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rend\Desktop\DANL-320\brendan-style.github.io\"/>
    </mc:Choice>
  </mc:AlternateContent>
  <xr:revisionPtr revIDLastSave="0" documentId="13_ncr:1_{BC8E2C2F-84EF-41C0-88BE-E301364FE20C}" xr6:coauthVersionLast="47" xr6:coauthVersionMax="47" xr10:uidLastSave="{00000000-0000-0000-0000-000000000000}"/>
  <bookViews>
    <workbookView xWindow="4245" yWindow="2430" windowWidth="16635" windowHeight="9990" xr2:uid="{4F842AB0-EC3F-4F62-86A4-733401DD2A44}"/>
  </bookViews>
  <sheets>
    <sheet name="data" sheetId="2" r:id="rId1"/>
    <sheet name="Sheet1" sheetId="3" r:id="rId2"/>
  </sheets>
  <definedNames>
    <definedName name="_xlnm._FilterDatabase" localSheetId="1" hidden="1">Sheet1!$L$13:$R$13</definedName>
    <definedName name="ExternalData_1" localSheetId="0" hidden="1">data!$A$1:$T$9648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165" i="2" l="1"/>
  <c r="AE659" i="2"/>
  <c r="U40" i="3"/>
  <c r="U38" i="3"/>
  <c r="O3" i="3"/>
  <c r="P3" i="3"/>
  <c r="Q3" i="3"/>
  <c r="R3" i="3"/>
  <c r="S3" i="3"/>
  <c r="T3" i="3"/>
  <c r="U3" i="3"/>
  <c r="V3" i="3"/>
  <c r="W3" i="3"/>
  <c r="X3" i="3"/>
  <c r="Y3" i="3"/>
  <c r="Z3" i="3"/>
  <c r="O4" i="3"/>
  <c r="P4" i="3"/>
  <c r="Q4" i="3"/>
  <c r="R4" i="3"/>
  <c r="S4" i="3"/>
  <c r="T4" i="3"/>
  <c r="U4" i="3"/>
  <c r="V4" i="3"/>
  <c r="W4" i="3"/>
  <c r="X4" i="3"/>
  <c r="Y4" i="3"/>
  <c r="Z4" i="3"/>
  <c r="O5" i="3"/>
  <c r="P5" i="3"/>
  <c r="Q5" i="3"/>
  <c r="R5" i="3"/>
  <c r="S5" i="3"/>
  <c r="T5" i="3"/>
  <c r="U5" i="3"/>
  <c r="V5" i="3"/>
  <c r="W5" i="3"/>
  <c r="X5" i="3"/>
  <c r="Y5" i="3"/>
  <c r="Z5" i="3"/>
  <c r="O6" i="3"/>
  <c r="P6" i="3"/>
  <c r="Q6" i="3"/>
  <c r="R6" i="3"/>
  <c r="S6" i="3"/>
  <c r="T6" i="3"/>
  <c r="U6" i="3"/>
  <c r="V6" i="3"/>
  <c r="W6" i="3"/>
  <c r="X6" i="3"/>
  <c r="Y6" i="3"/>
  <c r="Z6" i="3"/>
  <c r="O7" i="3"/>
  <c r="P7" i="3"/>
  <c r="Q7" i="3"/>
  <c r="R7" i="3"/>
  <c r="S7" i="3"/>
  <c r="T7" i="3"/>
  <c r="U7" i="3"/>
  <c r="V7" i="3"/>
  <c r="W7" i="3"/>
  <c r="X7" i="3"/>
  <c r="Y7" i="3"/>
  <c r="Z7" i="3"/>
  <c r="O8" i="3"/>
  <c r="P8" i="3"/>
  <c r="Q8" i="3"/>
  <c r="R8" i="3"/>
  <c r="S8" i="3"/>
  <c r="T8" i="3"/>
  <c r="U8" i="3"/>
  <c r="V8" i="3"/>
  <c r="W8" i="3"/>
  <c r="X8" i="3"/>
  <c r="Y8" i="3"/>
  <c r="Z8" i="3"/>
  <c r="O9" i="3"/>
  <c r="P9" i="3"/>
  <c r="Q9" i="3"/>
  <c r="R9" i="3"/>
  <c r="S9" i="3"/>
  <c r="T9" i="3"/>
  <c r="U9" i="3"/>
  <c r="V9" i="3"/>
  <c r="W9" i="3"/>
  <c r="X9" i="3"/>
  <c r="Y9" i="3"/>
  <c r="Z9" i="3"/>
  <c r="P2" i="3"/>
  <c r="Q2" i="3"/>
  <c r="R2" i="3"/>
  <c r="S2" i="3"/>
  <c r="T2" i="3"/>
  <c r="U2" i="3"/>
  <c r="V2" i="3"/>
  <c r="W2" i="3"/>
  <c r="X2" i="3"/>
  <c r="Y2" i="3"/>
  <c r="Z2" i="3"/>
  <c r="O2" i="3"/>
  <c r="AF542" i="2"/>
  <c r="AF2645" i="2"/>
  <c r="AF26" i="2"/>
  <c r="AF1236" i="2"/>
  <c r="AF1374" i="2"/>
  <c r="AF1686" i="2"/>
  <c r="AF2438" i="2"/>
  <c r="AF281" i="2"/>
  <c r="AF1144" i="2"/>
  <c r="AF277" i="2"/>
  <c r="AF1885" i="2"/>
  <c r="AF374" i="2"/>
  <c r="AF2191" i="2"/>
  <c r="AF683" i="2"/>
  <c r="AF2361" i="2"/>
  <c r="AF413" i="2"/>
  <c r="AF645" i="2"/>
  <c r="AF157" i="2"/>
  <c r="AF675" i="2"/>
  <c r="AF2574" i="2"/>
  <c r="AF1754" i="2"/>
  <c r="AF3369" i="2"/>
  <c r="AF546" i="2"/>
  <c r="AF2980" i="2"/>
  <c r="AF3573" i="2"/>
  <c r="AF1832" i="2"/>
  <c r="AF1843" i="2"/>
  <c r="AF2787" i="2"/>
  <c r="AF659" i="2"/>
  <c r="AF1696" i="2"/>
  <c r="AF1048" i="2"/>
  <c r="AF382" i="2"/>
  <c r="AF2063" i="2"/>
  <c r="AF497" i="2"/>
  <c r="AF4952" i="2"/>
  <c r="AF1204" i="2"/>
  <c r="AF1054" i="2"/>
  <c r="AF8696" i="2"/>
  <c r="AF708" i="2"/>
  <c r="AF1755" i="2"/>
  <c r="AF253" i="2"/>
  <c r="AF603" i="2"/>
  <c r="AF443" i="2"/>
  <c r="AF9044" i="2"/>
  <c r="AF1160" i="2"/>
  <c r="AF1576" i="2"/>
  <c r="AF1064" i="2"/>
  <c r="AF337" i="2"/>
  <c r="AF1272" i="2"/>
  <c r="AF1268" i="2"/>
  <c r="AF1068" i="2"/>
  <c r="AF6993" i="2"/>
  <c r="AF3836" i="2"/>
  <c r="AF8345" i="2"/>
  <c r="AF3634" i="2"/>
  <c r="AF2499" i="2"/>
  <c r="AF8282" i="2"/>
  <c r="AF4367" i="2"/>
  <c r="AF6997" i="2"/>
  <c r="AF8329" i="2"/>
  <c r="AF5634" i="2"/>
  <c r="AF4922" i="2"/>
  <c r="AF4861" i="2"/>
  <c r="AF8645" i="2"/>
  <c r="AF3358" i="2"/>
  <c r="AF2825" i="2"/>
  <c r="AF3755" i="2"/>
  <c r="AF911" i="2"/>
  <c r="AF8" i="2"/>
  <c r="AF3070" i="2"/>
  <c r="AF1207" i="2"/>
  <c r="AF16" i="2"/>
  <c r="AF3071" i="2"/>
  <c r="AF3991" i="2"/>
  <c r="AF1896" i="2"/>
  <c r="AF4604" i="2"/>
  <c r="AF5905" i="2"/>
  <c r="AF2476" i="2"/>
  <c r="AF4747" i="2"/>
  <c r="AF1973" i="2"/>
  <c r="AF8291" i="2"/>
  <c r="AF3072" i="2"/>
  <c r="AF4871" i="2"/>
  <c r="AF2270" i="2"/>
  <c r="AF9342" i="2"/>
  <c r="AF6893" i="2"/>
  <c r="AF1813" i="2"/>
  <c r="AF5688" i="2"/>
  <c r="AF5406" i="2"/>
  <c r="AF3527" i="2"/>
  <c r="AF2245" i="2"/>
  <c r="AF3055" i="2"/>
  <c r="AF5914" i="2"/>
  <c r="AF6705" i="2"/>
  <c r="AF5816" i="2"/>
  <c r="AF8355" i="2"/>
  <c r="AF4097" i="2"/>
  <c r="AF8653" i="2"/>
  <c r="AF6894" i="2"/>
  <c r="AF4633" i="2"/>
  <c r="AF4872" i="2"/>
  <c r="AF8954" i="2"/>
  <c r="AF4098" i="2"/>
  <c r="AF2022" i="2"/>
  <c r="AF4099" i="2"/>
  <c r="AF2950" i="2"/>
  <c r="AF5450" i="2"/>
  <c r="AF3570" i="2"/>
  <c r="AF5817" i="2"/>
  <c r="AF5080" i="2"/>
  <c r="AF5081" i="2"/>
  <c r="AF3451" i="2"/>
  <c r="AF18" i="2"/>
  <c r="AF5082" i="2"/>
  <c r="AF4710" i="2"/>
  <c r="AF5083" i="2"/>
  <c r="AF5084" i="2"/>
  <c r="AF5085" i="2"/>
  <c r="AF8974" i="2"/>
  <c r="AF6791" i="2"/>
  <c r="AF5086" i="2"/>
  <c r="AF5087" i="2"/>
  <c r="AF8365" i="2"/>
  <c r="AF6792" i="2"/>
  <c r="AF5088" i="2"/>
  <c r="AF5089" i="2"/>
  <c r="AF5090" i="2"/>
  <c r="AF4454" i="2"/>
  <c r="AF9381" i="2"/>
  <c r="AF21" i="2"/>
  <c r="AF5091" i="2"/>
  <c r="AF3197" i="2"/>
  <c r="AF5925" i="2"/>
  <c r="AF5092" i="2"/>
  <c r="AF8663" i="2"/>
  <c r="AF27" i="2"/>
  <c r="AF28" i="2"/>
  <c r="AF7187" i="2"/>
  <c r="AF32" i="2"/>
  <c r="AF7188" i="2"/>
  <c r="AF5784" i="2"/>
  <c r="AF35" i="2"/>
  <c r="AF5793" i="2"/>
  <c r="AF3515" i="2"/>
  <c r="AF6108" i="2"/>
  <c r="AF6109" i="2"/>
  <c r="AF8673" i="2"/>
  <c r="AF6110" i="2"/>
  <c r="AF6111" i="2"/>
  <c r="AF6112" i="2"/>
  <c r="AF6113" i="2"/>
  <c r="AF6114" i="2"/>
  <c r="AF36" i="2"/>
  <c r="AF6115" i="2"/>
  <c r="AF6116" i="2"/>
  <c r="AF37" i="2"/>
  <c r="AF6117" i="2"/>
  <c r="AF6645" i="2"/>
  <c r="AF6037" i="2"/>
  <c r="AF6118" i="2"/>
  <c r="AF40" i="2"/>
  <c r="AF6119" i="2"/>
  <c r="AF5664" i="2"/>
  <c r="AF42" i="2"/>
  <c r="AF3433" i="2"/>
  <c r="AF7243" i="2"/>
  <c r="AF8337" i="2"/>
  <c r="AF7244" i="2"/>
  <c r="AF6657" i="2"/>
  <c r="AF7245" i="2"/>
  <c r="AF43" i="2"/>
  <c r="AF5943" i="2"/>
  <c r="AF6868" i="2"/>
  <c r="AF5479" i="2"/>
  <c r="AF7246" i="2"/>
  <c r="AF7247" i="2"/>
  <c r="AF7203" i="2"/>
  <c r="AF7248" i="2"/>
  <c r="AF8607" i="2"/>
  <c r="AF7249" i="2"/>
  <c r="AF7250" i="2"/>
  <c r="AF7251" i="2"/>
  <c r="AF46" i="2"/>
  <c r="AF4397" i="2"/>
  <c r="AF7130" i="2"/>
  <c r="AF7252" i="2"/>
  <c r="AF7253" i="2"/>
  <c r="AF7254" i="2"/>
  <c r="AF47" i="2"/>
  <c r="AF7255" i="2"/>
  <c r="AF49" i="2"/>
  <c r="AF8078" i="2"/>
  <c r="AF8079" i="2"/>
  <c r="AF8080" i="2"/>
  <c r="AF8081" i="2"/>
  <c r="AF8082" i="2"/>
  <c r="AF8083" i="2"/>
  <c r="AF50" i="2"/>
  <c r="AF8084" i="2"/>
  <c r="AF8085" i="2"/>
  <c r="AF8059" i="2"/>
  <c r="AF8086" i="2"/>
  <c r="AF6672" i="2"/>
  <c r="AF8087" i="2"/>
  <c r="AF8088" i="2"/>
  <c r="AF8089" i="2"/>
  <c r="AF3349" i="2"/>
  <c r="AF8090" i="2"/>
  <c r="AF4906" i="2"/>
  <c r="AF8091" i="2"/>
  <c r="AF53" i="2"/>
  <c r="AF54" i="2"/>
  <c r="AF8092" i="2"/>
  <c r="AF4945" i="2"/>
  <c r="AF5577" i="2"/>
  <c r="AF8093" i="2"/>
  <c r="AF8094" i="2"/>
  <c r="AF8095" i="2"/>
  <c r="AF8383" i="2"/>
  <c r="AF8316" i="2"/>
  <c r="AF4052" i="2"/>
  <c r="AF3771" i="2"/>
  <c r="AF8384" i="2"/>
  <c r="AF8385" i="2"/>
  <c r="AF8386" i="2"/>
  <c r="AF6832" i="2"/>
  <c r="AF8387" i="2"/>
  <c r="AF8388" i="2"/>
  <c r="AF8389" i="2"/>
  <c r="AF8390" i="2"/>
  <c r="AF8391" i="2"/>
  <c r="AF8392" i="2"/>
  <c r="AF8393" i="2"/>
  <c r="AF8394" i="2"/>
  <c r="AF8395" i="2"/>
  <c r="AF8396" i="2"/>
  <c r="AF56" i="2"/>
  <c r="AF8397" i="2"/>
  <c r="AF3915" i="2"/>
  <c r="AF3350" i="2"/>
  <c r="AF8398" i="2"/>
  <c r="AF8399" i="2"/>
  <c r="AF8400" i="2"/>
  <c r="AF8401" i="2"/>
  <c r="AF3624" i="2"/>
  <c r="AF8402" i="2"/>
  <c r="AF8718" i="2"/>
  <c r="AF8719" i="2"/>
  <c r="AF8720" i="2"/>
  <c r="AF8721" i="2"/>
  <c r="AF57" i="2"/>
  <c r="AF8722" i="2"/>
  <c r="AF8723" i="2"/>
  <c r="AF8724" i="2"/>
  <c r="AF3240" i="2"/>
  <c r="AF8725" i="2"/>
  <c r="AF8726" i="2"/>
  <c r="AF8727" i="2"/>
  <c r="AF8728" i="2"/>
  <c r="AF60" i="2"/>
  <c r="AF8729" i="2"/>
  <c r="AF62" i="2"/>
  <c r="AF8730" i="2"/>
  <c r="AF8731" i="2"/>
  <c r="AF3976" i="2"/>
  <c r="AF8732" i="2"/>
  <c r="AF8733" i="2"/>
  <c r="AF8734" i="2"/>
  <c r="AF8735" i="2"/>
  <c r="AF8736" i="2"/>
  <c r="AF8737" i="2"/>
  <c r="AF8738" i="2"/>
  <c r="AF64" i="2"/>
  <c r="AF9045" i="2"/>
  <c r="AF9046" i="2"/>
  <c r="AF9047" i="2"/>
  <c r="AF9048" i="2"/>
  <c r="AF9049" i="2"/>
  <c r="AF9050" i="2"/>
  <c r="AF9051" i="2"/>
  <c r="AF9052" i="2"/>
  <c r="AF9053" i="2"/>
  <c r="AF9054" i="2"/>
  <c r="AF9055" i="2"/>
  <c r="AF9056" i="2"/>
  <c r="AF9057" i="2"/>
  <c r="AF9058" i="2"/>
  <c r="AF9059" i="2"/>
  <c r="AF9060" i="2"/>
  <c r="AF9061" i="2"/>
  <c r="AF9062" i="2"/>
  <c r="AF9063" i="2"/>
  <c r="AF9064" i="2"/>
  <c r="AF5582" i="2"/>
  <c r="AF9065" i="2"/>
  <c r="AF6586" i="2"/>
  <c r="AF9066" i="2"/>
  <c r="AF4707" i="2"/>
  <c r="AF68" i="2"/>
  <c r="AF9392" i="2"/>
  <c r="AF5677" i="2"/>
  <c r="AF9393" i="2"/>
  <c r="AF9394" i="2"/>
  <c r="AF9395" i="2"/>
  <c r="AF9396" i="2"/>
  <c r="AF9397" i="2"/>
  <c r="AF9398" i="2"/>
  <c r="AF9399" i="2"/>
  <c r="AF9400" i="2"/>
  <c r="AF9401" i="2"/>
  <c r="AF9402" i="2"/>
  <c r="AF9403" i="2"/>
  <c r="AF9404" i="2"/>
  <c r="AF3500" i="2"/>
  <c r="AF5631" i="2"/>
  <c r="AF4911" i="2"/>
  <c r="AF9405" i="2"/>
  <c r="AF9406" i="2"/>
  <c r="AF9407" i="2"/>
  <c r="AF9408" i="2"/>
  <c r="AF9409" i="2"/>
  <c r="AF9410" i="2"/>
  <c r="AF9411" i="2"/>
  <c r="AF9412" i="2"/>
  <c r="AF6769" i="2"/>
  <c r="AF927" i="2"/>
  <c r="AF9" i="2"/>
  <c r="AF227" i="2"/>
  <c r="AF297" i="2"/>
  <c r="AF652" i="2"/>
  <c r="AF5681" i="2"/>
  <c r="AF589" i="2"/>
  <c r="AF10" i="2"/>
  <c r="AF1302" i="2"/>
  <c r="AF4689" i="2"/>
  <c r="AF794" i="2"/>
  <c r="AF1710" i="2"/>
  <c r="AF5011" i="2"/>
  <c r="AF3796" i="2"/>
  <c r="AF185" i="2"/>
  <c r="AF2646" i="2"/>
  <c r="AF2909" i="2"/>
  <c r="AF1039" i="2"/>
  <c r="AF1480" i="2"/>
  <c r="AF566" i="2"/>
  <c r="AF2981" i="2"/>
  <c r="AF223" i="2"/>
  <c r="AF3603" i="2"/>
  <c r="AF167" i="2"/>
  <c r="AF874" i="2"/>
  <c r="AF3753" i="2"/>
  <c r="AF3215" i="2"/>
  <c r="AF4574" i="2"/>
  <c r="AF1851" i="2"/>
  <c r="AF4742" i="2"/>
  <c r="AF3064" i="2"/>
  <c r="AF6067" i="2"/>
  <c r="AF1063" i="2"/>
  <c r="AF410" i="2"/>
  <c r="AF5586" i="2"/>
  <c r="AF4307" i="2"/>
  <c r="AF530" i="2"/>
  <c r="AF69" i="2"/>
  <c r="AF1084" i="2"/>
  <c r="AF352" i="2"/>
  <c r="AF2850" i="2"/>
  <c r="AF1087" i="2"/>
  <c r="AF1411" i="2"/>
  <c r="AF4429" i="2"/>
  <c r="AF4404" i="2"/>
  <c r="AF2654" i="2"/>
  <c r="AF903" i="2"/>
  <c r="AF72" i="2"/>
  <c r="AF5431" i="2"/>
  <c r="AF3199" i="2"/>
  <c r="AF76" i="2"/>
  <c r="AF1097" i="2"/>
  <c r="AF4522" i="2"/>
  <c r="AF6602" i="2"/>
  <c r="AF4320" i="2"/>
  <c r="AF2745" i="2"/>
  <c r="AF1198" i="2"/>
  <c r="AF6760" i="2"/>
  <c r="AF4524" i="2"/>
  <c r="AF3935" i="2"/>
  <c r="AF3317" i="2"/>
  <c r="AF2638" i="2"/>
  <c r="AF4862" i="2"/>
  <c r="AF880" i="2"/>
  <c r="AF3073" i="2"/>
  <c r="AF3741" i="2"/>
  <c r="AF8984" i="2"/>
  <c r="AF80" i="2"/>
  <c r="AF3074" i="2"/>
  <c r="AF834" i="2"/>
  <c r="AF3280" i="2"/>
  <c r="AF3040" i="2"/>
  <c r="AF81" i="2"/>
  <c r="AF9305" i="2"/>
  <c r="AF5725" i="2"/>
  <c r="AF3075" i="2"/>
  <c r="AF881" i="2"/>
  <c r="AF3966" i="2"/>
  <c r="AF3076" i="2"/>
  <c r="AF2861" i="2"/>
  <c r="AF3798" i="2"/>
  <c r="AF3077" i="2"/>
  <c r="AF4100" i="2"/>
  <c r="AF6778" i="2"/>
  <c r="AF7034" i="2"/>
  <c r="AF4101" i="2"/>
  <c r="AF4102" i="2"/>
  <c r="AF2334" i="2"/>
  <c r="AF5869" i="2"/>
  <c r="AF4784" i="2"/>
  <c r="AF5529" i="2"/>
  <c r="AF3056" i="2"/>
  <c r="AF3405" i="2"/>
  <c r="AF84" i="2"/>
  <c r="AF4103" i="2"/>
  <c r="AF4104" i="2"/>
  <c r="AF3954" i="2"/>
  <c r="AF3743" i="2"/>
  <c r="AF5407" i="2"/>
  <c r="AF2690" i="2"/>
  <c r="AF1447" i="2"/>
  <c r="AF6779" i="2"/>
  <c r="AF4736" i="2"/>
  <c r="AF7001" i="2"/>
  <c r="AF4105" i="2"/>
  <c r="AF1651" i="2"/>
  <c r="AF5915" i="2"/>
  <c r="AF2140" i="2"/>
  <c r="AF6780" i="2"/>
  <c r="AF4683" i="2"/>
  <c r="AF3758" i="2"/>
  <c r="AF3901" i="2"/>
  <c r="AF85" i="2"/>
  <c r="AF3518" i="2"/>
  <c r="AF5926" i="2"/>
  <c r="AF4711" i="2"/>
  <c r="AF4455" i="2"/>
  <c r="AF86" i="2"/>
  <c r="AF5093" i="2"/>
  <c r="AF6719" i="2"/>
  <c r="AF5094" i="2"/>
  <c r="AF5095" i="2"/>
  <c r="AF9382" i="2"/>
  <c r="AF87" i="2"/>
  <c r="AF8366" i="2"/>
  <c r="AF5096" i="2"/>
  <c r="AF3310" i="2"/>
  <c r="AF3484" i="2"/>
  <c r="AF5097" i="2"/>
  <c r="AF92" i="2"/>
  <c r="AF5098" i="2"/>
  <c r="AF5099" i="2"/>
  <c r="AF5100" i="2"/>
  <c r="AF3037" i="2"/>
  <c r="AF4994" i="2"/>
  <c r="AF3582" i="2"/>
  <c r="AF9026" i="2"/>
  <c r="AF8382" i="2"/>
  <c r="AF4327" i="2"/>
  <c r="AF3658" i="2"/>
  <c r="AF93" i="2"/>
  <c r="AF94" i="2"/>
  <c r="AF5741" i="2"/>
  <c r="AF96" i="2"/>
  <c r="AF5562" i="2"/>
  <c r="AF8301" i="2"/>
  <c r="AF3454" i="2"/>
  <c r="AF6120" i="2"/>
  <c r="AF8267" i="2"/>
  <c r="AF6121" i="2"/>
  <c r="AF5467" i="2"/>
  <c r="AF6122" i="2"/>
  <c r="AF97" i="2"/>
  <c r="AF98" i="2"/>
  <c r="AF6123" i="2"/>
  <c r="AF4661" i="2"/>
  <c r="AF6124" i="2"/>
  <c r="AF6924" i="2"/>
  <c r="AF3205" i="2"/>
  <c r="AF6125" i="2"/>
  <c r="AF8599" i="2"/>
  <c r="AF6126" i="2"/>
  <c r="AF3431" i="2"/>
  <c r="AF7256" i="2"/>
  <c r="AF6813" i="2"/>
  <c r="AF3510" i="2"/>
  <c r="AF3830" i="2"/>
  <c r="AF7257" i="2"/>
  <c r="AF7204" i="2"/>
  <c r="AF99" i="2"/>
  <c r="AF6093" i="2"/>
  <c r="AF3537" i="2"/>
  <c r="AF6742" i="2"/>
  <c r="AF7258" i="2"/>
  <c r="AF3365" i="2"/>
  <c r="AF106" i="2"/>
  <c r="AF7259" i="2"/>
  <c r="AF108" i="2"/>
  <c r="AF7260" i="2"/>
  <c r="AF6047" i="2"/>
  <c r="AF7261" i="2"/>
  <c r="AF111" i="2"/>
  <c r="AF7262" i="2"/>
  <c r="AF110" i="2"/>
  <c r="AF8272" i="2"/>
  <c r="AF7263" i="2"/>
  <c r="AF7264" i="2"/>
  <c r="AF7265" i="2"/>
  <c r="AF8096" i="2"/>
  <c r="AF4595" i="2"/>
  <c r="AF8097" i="2"/>
  <c r="AF8098" i="2"/>
  <c r="AF8099" i="2"/>
  <c r="AF8100" i="2"/>
  <c r="AF109" i="2"/>
  <c r="AF112" i="2"/>
  <c r="AF8101" i="2"/>
  <c r="AF8102" i="2"/>
  <c r="AF8103" i="2"/>
  <c r="AF8104" i="2"/>
  <c r="AF8105" i="2"/>
  <c r="AF114" i="2"/>
  <c r="AF8106" i="2"/>
  <c r="AF115" i="2"/>
  <c r="AF8107" i="2"/>
  <c r="AF118" i="2"/>
  <c r="AF8108" i="2"/>
  <c r="AF8109" i="2"/>
  <c r="AF8110" i="2"/>
  <c r="AF6011" i="2"/>
  <c r="AF121" i="2"/>
  <c r="AF8111" i="2"/>
  <c r="AF8112" i="2"/>
  <c r="AF7888" i="2"/>
  <c r="AF123" i="2"/>
  <c r="AF5676" i="2"/>
  <c r="AF8403" i="2"/>
  <c r="AF124" i="2"/>
  <c r="AF8404" i="2"/>
  <c r="AF131" i="2"/>
  <c r="AF3862" i="2"/>
  <c r="AF8405" i="2"/>
  <c r="AF9331" i="2"/>
  <c r="AF8406" i="2"/>
  <c r="AF132" i="2"/>
  <c r="AF8407" i="2"/>
  <c r="AF8408" i="2"/>
  <c r="AF8409" i="2"/>
  <c r="AF8410" i="2"/>
  <c r="AF8411" i="2"/>
  <c r="AF8412" i="2"/>
  <c r="AF8413" i="2"/>
  <c r="AF8688" i="2"/>
  <c r="AF8065" i="2"/>
  <c r="AF134" i="2"/>
  <c r="AF8414" i="2"/>
  <c r="AF137" i="2"/>
  <c r="AF8415" i="2"/>
  <c r="AF8416" i="2"/>
  <c r="AF138" i="2"/>
  <c r="AF5644" i="2"/>
  <c r="AF8417" i="2"/>
  <c r="AF3068" i="2"/>
  <c r="AF8739" i="2"/>
  <c r="AF8740" i="2"/>
  <c r="AF8741" i="2"/>
  <c r="AF8742" i="2"/>
  <c r="AF8743" i="2"/>
  <c r="AF8744" i="2"/>
  <c r="AF8745" i="2"/>
  <c r="AF8746" i="2"/>
  <c r="AF8747" i="2"/>
  <c r="AF5860" i="2"/>
  <c r="AF8748" i="2"/>
  <c r="AF4835" i="2"/>
  <c r="AF9042" i="2"/>
  <c r="AF8749" i="2"/>
  <c r="AF8750" i="2"/>
  <c r="AF8751" i="2"/>
  <c r="AF8752" i="2"/>
  <c r="AF8343" i="2"/>
  <c r="AF8753" i="2"/>
  <c r="AF8754" i="2"/>
  <c r="AF8755" i="2"/>
  <c r="AF5775" i="2"/>
  <c r="AF6013" i="2"/>
  <c r="AF8756" i="2"/>
  <c r="AF8757" i="2"/>
  <c r="AF3475" i="2"/>
  <c r="AF3069" i="2"/>
  <c r="AF9067" i="2"/>
  <c r="AF9068" i="2"/>
  <c r="AF9069" i="2"/>
  <c r="AF9070" i="2"/>
  <c r="AF9071" i="2"/>
  <c r="AF9072" i="2"/>
  <c r="AF5861" i="2"/>
  <c r="AF9073" i="2"/>
  <c r="AF143" i="2"/>
  <c r="AF9074" i="2"/>
  <c r="AF9075" i="2"/>
  <c r="AF9076" i="2"/>
  <c r="AF8631" i="2"/>
  <c r="AF9077" i="2"/>
  <c r="AF144" i="2"/>
  <c r="AF9078" i="2"/>
  <c r="AF9079" i="2"/>
  <c r="AF9080" i="2"/>
  <c r="AF9081" i="2"/>
  <c r="AF8075" i="2"/>
  <c r="AF9082" i="2"/>
  <c r="AF9083" i="2"/>
  <c r="AF5630" i="2"/>
  <c r="AF4814" i="2"/>
  <c r="AF9084" i="2"/>
  <c r="AF9085" i="2"/>
  <c r="AF9086" i="2"/>
  <c r="AF9087" i="2"/>
  <c r="AF145" i="2"/>
  <c r="AF9413" i="2"/>
  <c r="AF9414" i="2"/>
  <c r="AF9415" i="2"/>
  <c r="AF9416" i="2"/>
  <c r="AF4483" i="2"/>
  <c r="AF5584" i="2"/>
  <c r="AF9417" i="2"/>
  <c r="AF9418" i="2"/>
  <c r="AF147" i="2"/>
  <c r="AF9419" i="2"/>
  <c r="AF9420" i="2"/>
  <c r="AF9421" i="2"/>
  <c r="AF9422" i="2"/>
  <c r="AF3810" i="2"/>
  <c r="AF9423" i="2"/>
  <c r="AF9424" i="2"/>
  <c r="AF9425" i="2"/>
  <c r="AF9426" i="2"/>
  <c r="AF9427" i="2"/>
  <c r="AF9428" i="2"/>
  <c r="AF9429" i="2"/>
  <c r="AF9430" i="2"/>
  <c r="AF9431" i="2"/>
  <c r="AF9432" i="2"/>
  <c r="AF149" i="2"/>
  <c r="AF9433" i="2"/>
  <c r="AF2125" i="2"/>
  <c r="AF1407" i="2"/>
  <c r="AF339" i="2"/>
  <c r="AF5039" i="2"/>
  <c r="AF1451" i="2"/>
  <c r="AF466" i="2"/>
  <c r="AF854" i="2"/>
  <c r="AF148" i="2"/>
  <c r="AF626" i="2"/>
  <c r="AF51" i="2"/>
  <c r="AF3735" i="2"/>
  <c r="AF1711" i="2"/>
  <c r="AF3960" i="2"/>
  <c r="AF3063" i="2"/>
  <c r="AF970" i="2"/>
  <c r="AF420" i="2"/>
  <c r="AF1477" i="2"/>
  <c r="AF2111" i="2"/>
  <c r="AF5067" i="2"/>
  <c r="AF1141" i="2"/>
  <c r="AF2112" i="2"/>
  <c r="AF1051" i="2"/>
  <c r="AF2672" i="2"/>
  <c r="AF414" i="2"/>
  <c r="AF4856" i="2"/>
  <c r="AF4950" i="2"/>
  <c r="AF3785" i="2"/>
  <c r="AF3418" i="2"/>
  <c r="AF1182" i="2"/>
  <c r="AF1731" i="2"/>
  <c r="AF3635" i="2"/>
  <c r="AF5761" i="2"/>
  <c r="AF1105" i="2"/>
  <c r="AF4405" i="2"/>
  <c r="AF6974" i="2"/>
  <c r="AF4386" i="2"/>
  <c r="AF1929" i="2"/>
  <c r="AF1941" i="2"/>
  <c r="AF4364" i="2"/>
  <c r="AF152" i="2"/>
  <c r="AF1620" i="2"/>
  <c r="AF1116" i="2"/>
  <c r="AF4720" i="2"/>
  <c r="AF929" i="2"/>
  <c r="AF2527" i="2"/>
  <c r="AF6068" i="2"/>
  <c r="AF5041" i="2"/>
  <c r="AF1394" i="2"/>
  <c r="AF1123" i="2"/>
  <c r="AF1863" i="2"/>
  <c r="AF263" i="2"/>
  <c r="AF2674" i="2"/>
  <c r="AF8287" i="2"/>
  <c r="AF3724" i="2"/>
  <c r="AF2731" i="2"/>
  <c r="AF3547" i="2"/>
  <c r="AF5801" i="2"/>
  <c r="AF1019" i="2"/>
  <c r="AF2930" i="2"/>
  <c r="AF3078" i="2"/>
  <c r="AF3592" i="2"/>
  <c r="AF2410" i="2"/>
  <c r="AF917" i="2"/>
  <c r="AF2396" i="2"/>
  <c r="AF3379" i="2"/>
  <c r="AF3079" i="2"/>
  <c r="AF4695" i="2"/>
  <c r="AF4984" i="2"/>
  <c r="AF153" i="2"/>
  <c r="AF4580" i="2"/>
  <c r="AF4368" i="2"/>
  <c r="AF3919" i="2"/>
  <c r="AF2971" i="2"/>
  <c r="AF1024" i="2"/>
  <c r="AF7954" i="2"/>
  <c r="AF2617" i="2"/>
  <c r="AF4510" i="2"/>
  <c r="AF4369" i="2"/>
  <c r="AF2080" i="2"/>
  <c r="AF5906" i="2"/>
  <c r="AF154" i="2"/>
  <c r="AF2216" i="2"/>
  <c r="AF2704" i="2"/>
  <c r="AF8356" i="2"/>
  <c r="AF4583" i="2"/>
  <c r="AF4106" i="2"/>
  <c r="AF2414" i="2"/>
  <c r="AF160" i="2"/>
  <c r="AF8989" i="2"/>
  <c r="AF2529" i="2"/>
  <c r="AF5977" i="2"/>
  <c r="AF5408" i="2"/>
  <c r="AF6781" i="2"/>
  <c r="AF161" i="2"/>
  <c r="AF2774" i="2"/>
  <c r="AF164" i="2"/>
  <c r="AF4958" i="2"/>
  <c r="AF6620" i="2"/>
  <c r="AF5451" i="2"/>
  <c r="AF4107" i="2"/>
  <c r="AF4108" i="2"/>
  <c r="AF6621" i="2"/>
  <c r="AF2029" i="2"/>
  <c r="AF4109" i="2"/>
  <c r="AF7155" i="2"/>
  <c r="AF2933" i="2"/>
  <c r="AF7967" i="2"/>
  <c r="AF5978" i="2"/>
  <c r="AF5916" i="2"/>
  <c r="AF163" i="2"/>
  <c r="AF8322" i="2"/>
  <c r="AF162" i="2"/>
  <c r="AF165" i="2"/>
  <c r="AF8960" i="2"/>
  <c r="AF5101" i="2"/>
  <c r="AF7874" i="2"/>
  <c r="AF5102" i="2"/>
  <c r="AF166" i="2"/>
  <c r="AF5530" i="2"/>
  <c r="AF7166" i="2"/>
  <c r="AF5103" i="2"/>
  <c r="AF168" i="2"/>
  <c r="AF170" i="2"/>
  <c r="AF5658" i="2"/>
  <c r="AF173" i="2"/>
  <c r="AF175" i="2"/>
  <c r="AF4967" i="2"/>
  <c r="AF5104" i="2"/>
  <c r="AF177" i="2"/>
  <c r="AF7984" i="2"/>
  <c r="AF5105" i="2"/>
  <c r="AF5106" i="2"/>
  <c r="AF3059" i="2"/>
  <c r="AF6793" i="2"/>
  <c r="AF3629" i="2"/>
  <c r="AF5107" i="2"/>
  <c r="AF6794" i="2"/>
  <c r="AF180" i="2"/>
  <c r="AF4462" i="2"/>
  <c r="AF6127" i="2"/>
  <c r="AF6128" i="2"/>
  <c r="AF6129" i="2"/>
  <c r="AF6130" i="2"/>
  <c r="AF3281" i="2"/>
  <c r="AF6131" i="2"/>
  <c r="AF6804" i="2"/>
  <c r="AF5880" i="2"/>
  <c r="AF6646" i="2"/>
  <c r="AF6805" i="2"/>
  <c r="AF7063" i="2"/>
  <c r="AF6132" i="2"/>
  <c r="AF5881" i="2"/>
  <c r="AF7913" i="2"/>
  <c r="AF6133" i="2"/>
  <c r="AF5468" i="2"/>
  <c r="AF6925" i="2"/>
  <c r="AF6134" i="2"/>
  <c r="AF6135" i="2"/>
  <c r="AF6136" i="2"/>
  <c r="AF4463" i="2"/>
  <c r="AF6137" i="2"/>
  <c r="AF6647" i="2"/>
  <c r="AF6138" i="2"/>
  <c r="AF6139" i="2"/>
  <c r="AF4794" i="2"/>
  <c r="AF7266" i="2"/>
  <c r="AF6580" i="2"/>
  <c r="AF181" i="2"/>
  <c r="AF182" i="2"/>
  <c r="AF5536" i="2"/>
  <c r="AF6658" i="2"/>
  <c r="AF7267" i="2"/>
  <c r="AF7268" i="2"/>
  <c r="AF7269" i="2"/>
  <c r="AF7270" i="2"/>
  <c r="AF184" i="2"/>
  <c r="AF7271" i="2"/>
  <c r="AF8326" i="2"/>
  <c r="AF5713" i="2"/>
  <c r="AF7272" i="2"/>
  <c r="AF8273" i="2"/>
  <c r="AF7205" i="2"/>
  <c r="AF9030" i="2"/>
  <c r="AF7273" i="2"/>
  <c r="AF7274" i="2"/>
  <c r="AF7275" i="2"/>
  <c r="AF187" i="2"/>
  <c r="AF7276" i="2"/>
  <c r="AF7277" i="2"/>
  <c r="AF7278" i="2"/>
  <c r="AF7279" i="2"/>
  <c r="AF5005" i="2"/>
  <c r="AF8113" i="2"/>
  <c r="AF8114" i="2"/>
  <c r="AF8115" i="2"/>
  <c r="AF4670" i="2"/>
  <c r="AF9389" i="2"/>
  <c r="AF8116" i="2"/>
  <c r="AF8117" i="2"/>
  <c r="AF8118" i="2"/>
  <c r="AF8119" i="2"/>
  <c r="AF7889" i="2"/>
  <c r="AF8120" i="2"/>
  <c r="AF6673" i="2"/>
  <c r="AF7890" i="2"/>
  <c r="AF7100" i="2"/>
  <c r="AF8060" i="2"/>
  <c r="AF7101" i="2"/>
  <c r="AF8121" i="2"/>
  <c r="AF8122" i="2"/>
  <c r="AF9327" i="2"/>
  <c r="AF8123" i="2"/>
  <c r="AF8124" i="2"/>
  <c r="AF3462" i="2"/>
  <c r="AF8125" i="2"/>
  <c r="AF8126" i="2"/>
  <c r="AF8127" i="2"/>
  <c r="AF8418" i="2"/>
  <c r="AF8419" i="2"/>
  <c r="AF3707" i="2"/>
  <c r="AF8420" i="2"/>
  <c r="AF8421" i="2"/>
  <c r="AF8422" i="2"/>
  <c r="AF8423" i="2"/>
  <c r="AF7223" i="2"/>
  <c r="AF8424" i="2"/>
  <c r="AF8425" i="2"/>
  <c r="AF8426" i="2"/>
  <c r="AF8427" i="2"/>
  <c r="AF8428" i="2"/>
  <c r="AF8429" i="2"/>
  <c r="AF7135" i="2"/>
  <c r="AF8430" i="2"/>
  <c r="AF8431" i="2"/>
  <c r="AF8432" i="2"/>
  <c r="AF3385" i="2"/>
  <c r="AF4946" i="2"/>
  <c r="AF8433" i="2"/>
  <c r="AF8434" i="2"/>
  <c r="AF4520" i="2"/>
  <c r="AF8435" i="2"/>
  <c r="AF8436" i="2"/>
  <c r="AF8437" i="2"/>
  <c r="AF8438" i="2"/>
  <c r="AF8758" i="2"/>
  <c r="AF8759" i="2"/>
  <c r="AF8760" i="2"/>
  <c r="AF5495" i="2"/>
  <c r="AF8761" i="2"/>
  <c r="AF8762" i="2"/>
  <c r="AF8763" i="2"/>
  <c r="AF8764" i="2"/>
  <c r="AF8765" i="2"/>
  <c r="AF8766" i="2"/>
  <c r="AF8767" i="2"/>
  <c r="AF8768" i="2"/>
  <c r="AF4629" i="2"/>
  <c r="AF8769" i="2"/>
  <c r="AF8770" i="2"/>
  <c r="AF4672" i="2"/>
  <c r="AF189" i="2"/>
  <c r="AF8771" i="2"/>
  <c r="AF8772" i="2"/>
  <c r="AF4053" i="2"/>
  <c r="AF3351" i="2"/>
  <c r="AF8773" i="2"/>
  <c r="AF9368" i="2"/>
  <c r="AF8774" i="2"/>
  <c r="AF8775" i="2"/>
  <c r="AF8776" i="2"/>
  <c r="AF9088" i="2"/>
  <c r="AF9089" i="2"/>
  <c r="AF9090" i="2"/>
  <c r="AF191" i="2"/>
  <c r="AF9091" i="2"/>
  <c r="AF3373" i="2"/>
  <c r="AF9092" i="2"/>
  <c r="AF9093" i="2"/>
  <c r="AF9094" i="2"/>
  <c r="AF9095" i="2"/>
  <c r="AF5895" i="2"/>
  <c r="AF9096" i="2"/>
  <c r="AF9097" i="2"/>
  <c r="AF9098" i="2"/>
  <c r="AF9099" i="2"/>
  <c r="AF9100" i="2"/>
  <c r="AF9101" i="2"/>
  <c r="AF9102" i="2"/>
  <c r="AF9103" i="2"/>
  <c r="AF9104" i="2"/>
  <c r="AF9105" i="2"/>
  <c r="AF9106" i="2"/>
  <c r="AF9107" i="2"/>
  <c r="AF9108" i="2"/>
  <c r="AF9109" i="2"/>
  <c r="AF9110" i="2"/>
  <c r="AF9434" i="2"/>
  <c r="AF9435" i="2"/>
  <c r="AF7945" i="2"/>
  <c r="AF4092" i="2"/>
  <c r="AF9436" i="2"/>
  <c r="AF9437" i="2"/>
  <c r="AF9438" i="2"/>
  <c r="AF4598" i="2"/>
  <c r="AF7118" i="2"/>
  <c r="AF9439" i="2"/>
  <c r="AF9440" i="2"/>
  <c r="AF6001" i="2"/>
  <c r="AF9441" i="2"/>
  <c r="AF192" i="2"/>
  <c r="AF9442" i="2"/>
  <c r="AF9443" i="2"/>
  <c r="AF9444" i="2"/>
  <c r="AF6849" i="2"/>
  <c r="AF4068" i="2"/>
  <c r="AF9445" i="2"/>
  <c r="AF195" i="2"/>
  <c r="AF9446" i="2"/>
  <c r="AF9447" i="2"/>
  <c r="AF9448" i="2"/>
  <c r="AF9449" i="2"/>
  <c r="AF9450" i="2"/>
  <c r="AF9451" i="2"/>
  <c r="AF150" i="2"/>
  <c r="AF103" i="2"/>
  <c r="AF479" i="2"/>
  <c r="AF359" i="2"/>
  <c r="AF1102" i="2"/>
  <c r="AF923" i="2"/>
  <c r="AF3910" i="2"/>
  <c r="AF2666" i="2"/>
  <c r="AF13" i="2"/>
  <c r="AF711" i="2"/>
  <c r="AF2481" i="2"/>
  <c r="AF2823" i="2"/>
  <c r="AF190" i="2"/>
  <c r="AF416" i="2"/>
  <c r="AF2362" i="2"/>
  <c r="AF789" i="2"/>
  <c r="AF993" i="2"/>
  <c r="AF732" i="2"/>
  <c r="AF186" i="2"/>
  <c r="AF1128" i="2"/>
  <c r="AF8639" i="2"/>
  <c r="AF433" i="2"/>
  <c r="AF790" i="2"/>
  <c r="AF963" i="2"/>
  <c r="AF1894" i="2"/>
  <c r="AF825" i="2"/>
  <c r="AF125" i="2"/>
  <c r="AF38" i="2"/>
  <c r="AF2316" i="2"/>
  <c r="AF1788" i="2"/>
  <c r="AF4970" i="2"/>
  <c r="AF198" i="2"/>
  <c r="AF1171" i="2"/>
  <c r="AF644" i="2"/>
  <c r="AF524" i="2"/>
  <c r="AF1305" i="2"/>
  <c r="AF430" i="2"/>
  <c r="AF2660" i="2"/>
  <c r="AF340" i="2"/>
  <c r="AF3725" i="2"/>
  <c r="AF2727" i="2"/>
  <c r="AF1458" i="2"/>
  <c r="AF3442" i="2"/>
  <c r="AF1544" i="2"/>
  <c r="AF1962" i="2"/>
  <c r="AF4771" i="2"/>
  <c r="AF1147" i="2"/>
  <c r="AF4971" i="2"/>
  <c r="AF199" i="2"/>
  <c r="AF1106" i="2"/>
  <c r="AF1262" i="2"/>
  <c r="AF4335" i="2"/>
  <c r="AF1216" i="2"/>
  <c r="AF932" i="2"/>
  <c r="AF2295" i="2"/>
  <c r="AF1156" i="2"/>
  <c r="AF3080" i="2"/>
  <c r="AF5907" i="2"/>
  <c r="AF5908" i="2"/>
  <c r="AF3818" i="2"/>
  <c r="AF200" i="2"/>
  <c r="AF6023" i="2"/>
  <c r="AF2180" i="2"/>
  <c r="AF203" i="2"/>
  <c r="AF2707" i="2"/>
  <c r="AF4748" i="2"/>
  <c r="AF1066" i="2"/>
  <c r="AF2217" i="2"/>
  <c r="AF3402" i="2"/>
  <c r="AF2836" i="2"/>
  <c r="AF7901" i="2"/>
  <c r="AF2331" i="2"/>
  <c r="AF3522" i="2"/>
  <c r="AF3200" i="2"/>
  <c r="AF4682" i="2"/>
  <c r="AF6977" i="2"/>
  <c r="AF3081" i="2"/>
  <c r="AF3819" i="2"/>
  <c r="AF7022" i="2"/>
  <c r="AF4322" i="2"/>
  <c r="AF4863" i="2"/>
  <c r="AF5909" i="2"/>
  <c r="AF1757" i="2"/>
  <c r="AF204" i="2"/>
  <c r="AF5730" i="2"/>
  <c r="AF4444" i="2"/>
  <c r="AF5595" i="2"/>
  <c r="AF4751" i="2"/>
  <c r="AF3694" i="2"/>
  <c r="AF211" i="2"/>
  <c r="AF4110" i="2"/>
  <c r="AF5596" i="2"/>
  <c r="AF4608" i="2"/>
  <c r="AF2879" i="2"/>
  <c r="AF3517" i="2"/>
  <c r="AF210" i="2"/>
  <c r="AF4111" i="2"/>
  <c r="AF6006" i="2"/>
  <c r="AF4112" i="2"/>
  <c r="AF216" i="2"/>
  <c r="AF7035" i="2"/>
  <c r="AF219" i="2"/>
  <c r="AF6895" i="2"/>
  <c r="AF4113" i="2"/>
  <c r="AF4114" i="2"/>
  <c r="AF5597" i="2"/>
  <c r="AF4115" i="2"/>
  <c r="AF4989" i="2"/>
  <c r="AF220" i="2"/>
  <c r="AF1958" i="2"/>
  <c r="AF4116" i="2"/>
  <c r="AF8993" i="2"/>
  <c r="AF3273" i="2"/>
  <c r="AF233" i="2"/>
  <c r="AF5108" i="2"/>
  <c r="AF237" i="2"/>
  <c r="AF5109" i="2"/>
  <c r="AF3997" i="2"/>
  <c r="AF238" i="2"/>
  <c r="AF4503" i="2"/>
  <c r="AF6909" i="2"/>
  <c r="AF6083" i="2"/>
  <c r="AF5110" i="2"/>
  <c r="AF5111" i="2"/>
  <c r="AF5112" i="2"/>
  <c r="AF5113" i="2"/>
  <c r="AF249" i="2"/>
  <c r="AF5114" i="2"/>
  <c r="AF8664" i="2"/>
  <c r="AF5115" i="2"/>
  <c r="AF255" i="2"/>
  <c r="AF4933" i="2"/>
  <c r="AF5116" i="2"/>
  <c r="AF8665" i="2"/>
  <c r="AF5693" i="2"/>
  <c r="AF257" i="2"/>
  <c r="AF7875" i="2"/>
  <c r="AF3620" i="2"/>
  <c r="AF3744" i="2"/>
  <c r="AF8009" i="2"/>
  <c r="AF8010" i="2"/>
  <c r="AF4328" i="2"/>
  <c r="AF6140" i="2"/>
  <c r="AF8997" i="2"/>
  <c r="AF6926" i="2"/>
  <c r="AF6141" i="2"/>
  <c r="AF5518" i="2"/>
  <c r="AF6142" i="2"/>
  <c r="AF6143" i="2"/>
  <c r="AF5935" i="2"/>
  <c r="AF6990" i="2"/>
  <c r="AF6144" i="2"/>
  <c r="AF4539" i="2"/>
  <c r="AF8011" i="2"/>
  <c r="AF7232" i="2"/>
  <c r="AF264" i="2"/>
  <c r="AF8975" i="2"/>
  <c r="AF3042" i="2"/>
  <c r="AF5882" i="2"/>
  <c r="AF6145" i="2"/>
  <c r="AF266" i="2"/>
  <c r="AF271" i="2"/>
  <c r="AF6146" i="2"/>
  <c r="AF5053" i="2"/>
  <c r="AF4590" i="2"/>
  <c r="AF4940" i="2"/>
  <c r="AF7280" i="2"/>
  <c r="AF8030" i="2"/>
  <c r="AF5991" i="2"/>
  <c r="AF7281" i="2"/>
  <c r="AF7282" i="2"/>
  <c r="AF6941" i="2"/>
  <c r="AF4803" i="2"/>
  <c r="AF273" i="2"/>
  <c r="AF7283" i="2"/>
  <c r="AF7284" i="2"/>
  <c r="AF7285" i="2"/>
  <c r="AF7286" i="2"/>
  <c r="AF8977" i="2"/>
  <c r="AF7287" i="2"/>
  <c r="AF287" i="2"/>
  <c r="AF288" i="2"/>
  <c r="AF286" i="2"/>
  <c r="AF8338" i="2"/>
  <c r="AF7288" i="2"/>
  <c r="AF7937" i="2"/>
  <c r="AF5522" i="2"/>
  <c r="AF290" i="2"/>
  <c r="AF7289" i="2"/>
  <c r="AF7290" i="2"/>
  <c r="AF292" i="2"/>
  <c r="AF4637" i="2"/>
  <c r="AF5578" i="2"/>
  <c r="AF8128" i="2"/>
  <c r="AF8061" i="2"/>
  <c r="AF4806" i="2"/>
  <c r="AF294" i="2"/>
  <c r="AF299" i="2"/>
  <c r="AF301" i="2"/>
  <c r="AF3543" i="2"/>
  <c r="AF5489" i="2"/>
  <c r="AF8129" i="2"/>
  <c r="AF8130" i="2"/>
  <c r="AF8131" i="2"/>
  <c r="AF9008" i="2"/>
  <c r="AF4424" i="2"/>
  <c r="AF8132" i="2"/>
  <c r="AF8133" i="2"/>
  <c r="AF302" i="2"/>
  <c r="AF304" i="2"/>
  <c r="AF8134" i="2"/>
  <c r="AF5490" i="2"/>
  <c r="AF8135" i="2"/>
  <c r="AF307" i="2"/>
  <c r="AF8136" i="2"/>
  <c r="AF4351" i="2"/>
  <c r="AF8137" i="2"/>
  <c r="AF308" i="2"/>
  <c r="AF8138" i="2"/>
  <c r="AF6870" i="2"/>
  <c r="AF8066" i="2"/>
  <c r="AF8439" i="2"/>
  <c r="AF8440" i="2"/>
  <c r="AF312" i="2"/>
  <c r="AF8970" i="2"/>
  <c r="AF5795" i="2"/>
  <c r="AF8441" i="2"/>
  <c r="AF8442" i="2"/>
  <c r="AF8443" i="2"/>
  <c r="AF8444" i="2"/>
  <c r="AF3209" i="2"/>
  <c r="AF8277" i="2"/>
  <c r="AF8445" i="2"/>
  <c r="AF6106" i="2"/>
  <c r="AF8446" i="2"/>
  <c r="AF8447" i="2"/>
  <c r="AF8448" i="2"/>
  <c r="AF6767" i="2"/>
  <c r="AF3245" i="2"/>
  <c r="AF315" i="2"/>
  <c r="AF318" i="2"/>
  <c r="AF3587" i="2"/>
  <c r="AF8449" i="2"/>
  <c r="AF322" i="2"/>
  <c r="AF8450" i="2"/>
  <c r="AF8777" i="2"/>
  <c r="AF4352" i="2"/>
  <c r="AF3907" i="2"/>
  <c r="AF8778" i="2"/>
  <c r="AF8779" i="2"/>
  <c r="AF8780" i="2"/>
  <c r="AF4561" i="2"/>
  <c r="AF8781" i="2"/>
  <c r="AF8626" i="2"/>
  <c r="AF8782" i="2"/>
  <c r="AF8783" i="2"/>
  <c r="AF8784" i="2"/>
  <c r="AF8785" i="2"/>
  <c r="AF330" i="2"/>
  <c r="AF8786" i="2"/>
  <c r="AF4847" i="2"/>
  <c r="AF3933" i="2"/>
  <c r="AF8787" i="2"/>
  <c r="AF8788" i="2"/>
  <c r="AF4728" i="2"/>
  <c r="AF7235" i="2"/>
  <c r="AF331" i="2"/>
  <c r="AF8789" i="2"/>
  <c r="AF329" i="2"/>
  <c r="AF336" i="2"/>
  <c r="AF8790" i="2"/>
  <c r="AF8791" i="2"/>
  <c r="AF9111" i="2"/>
  <c r="AF9112" i="2"/>
  <c r="AF9113" i="2"/>
  <c r="AF9377" i="2"/>
  <c r="AF9114" i="2"/>
  <c r="AF9115" i="2"/>
  <c r="AF9116" i="2"/>
  <c r="AF9117" i="2"/>
  <c r="AF3275" i="2"/>
  <c r="AF335" i="2"/>
  <c r="AF9118" i="2"/>
  <c r="AF9119" i="2"/>
  <c r="AF9120" i="2"/>
  <c r="AF9121" i="2"/>
  <c r="AF9122" i="2"/>
  <c r="AF9123" i="2"/>
  <c r="AF9124" i="2"/>
  <c r="AF9125" i="2"/>
  <c r="AF9126" i="2"/>
  <c r="AF9127" i="2"/>
  <c r="AF9128" i="2"/>
  <c r="AF9129" i="2"/>
  <c r="AF6969" i="2"/>
  <c r="AF9130" i="2"/>
  <c r="AF9131" i="2"/>
  <c r="AF9132" i="2"/>
  <c r="AF3276" i="2"/>
  <c r="AF9452" i="2"/>
  <c r="AF5585" i="2"/>
  <c r="AF338" i="2"/>
  <c r="AF9453" i="2"/>
  <c r="AF9454" i="2"/>
  <c r="AF5430" i="2"/>
  <c r="AF9455" i="2"/>
  <c r="AF9456" i="2"/>
  <c r="AF343" i="2"/>
  <c r="AF9457" i="2"/>
  <c r="AF9458" i="2"/>
  <c r="AF9459" i="2"/>
  <c r="AF5754" i="2"/>
  <c r="AF9460" i="2"/>
  <c r="AF9461" i="2"/>
  <c r="AF9462" i="2"/>
  <c r="AF9463" i="2"/>
  <c r="AF9464" i="2"/>
  <c r="AF9465" i="2"/>
  <c r="AF9466" i="2"/>
  <c r="AF3210" i="2"/>
  <c r="AF9467" i="2"/>
  <c r="AF9468" i="2"/>
  <c r="AF9469" i="2"/>
  <c r="AF9470" i="2"/>
  <c r="AF342" i="2"/>
  <c r="AF6850" i="2"/>
  <c r="AF235" i="2"/>
  <c r="AF2036" i="2"/>
  <c r="AF424" i="2"/>
  <c r="AF3284" i="2"/>
  <c r="AF820" i="2"/>
  <c r="AF4427" i="2"/>
  <c r="AF2922" i="2"/>
  <c r="AF4015" i="2"/>
  <c r="AF1745" i="2"/>
  <c r="AF2982" i="2"/>
  <c r="AF105" i="2"/>
  <c r="AF1820" i="2"/>
  <c r="AF587" i="2"/>
  <c r="AF2923" i="2"/>
  <c r="AF5756" i="2"/>
  <c r="AF4305" i="2"/>
  <c r="AF1042" i="2"/>
  <c r="AF3436" i="2"/>
  <c r="AF1419" i="2"/>
  <c r="AF3589" i="2"/>
  <c r="AF584" i="2"/>
  <c r="AF1114" i="2"/>
  <c r="AF782" i="2"/>
  <c r="AF3651" i="2"/>
  <c r="AF7016" i="2"/>
  <c r="AF1320" i="2"/>
  <c r="AF544" i="2"/>
  <c r="AF2106" i="2"/>
  <c r="AF2004" i="2"/>
  <c r="AF2924" i="2"/>
  <c r="AF1159" i="2"/>
  <c r="AF686" i="2"/>
  <c r="AF1161" i="2"/>
  <c r="AF1655" i="2"/>
  <c r="AF2071" i="2"/>
  <c r="AF1586" i="2"/>
  <c r="AF614" i="2"/>
  <c r="AF383" i="2"/>
  <c r="AF6069" i="2"/>
  <c r="AF4640" i="2"/>
  <c r="AF6873" i="2"/>
  <c r="AF2500" i="2"/>
  <c r="AF4070" i="2"/>
  <c r="AF1835" i="2"/>
  <c r="AF2139" i="2"/>
  <c r="AF2364" i="2"/>
  <c r="AF2647" i="2"/>
  <c r="AF3681" i="2"/>
  <c r="AF3009" i="2"/>
  <c r="AF6874" i="2"/>
  <c r="AF472" i="2"/>
  <c r="AF6070" i="2"/>
  <c r="AF4406" i="2"/>
  <c r="AF3682" i="2"/>
  <c r="AF6564" i="2"/>
  <c r="AF3399" i="2"/>
  <c r="AF7955" i="2"/>
  <c r="AF1513" i="2"/>
  <c r="AF1505" i="2"/>
  <c r="AF3082" i="2"/>
  <c r="AF2272" i="2"/>
  <c r="AF1441" i="2"/>
  <c r="AF3689" i="2"/>
  <c r="AF654" i="2"/>
  <c r="AF2852" i="2"/>
  <c r="AF4954" i="2"/>
  <c r="AF2421" i="2"/>
  <c r="AF1855" i="2"/>
  <c r="AF5016" i="2"/>
  <c r="AF3083" i="2"/>
  <c r="AF6761" i="2"/>
  <c r="AF3670" i="2"/>
  <c r="AF346" i="2"/>
  <c r="AF3084" i="2"/>
  <c r="AF6998" i="2"/>
  <c r="AF873" i="2"/>
  <c r="AF4432" i="2"/>
  <c r="AF3690" i="2"/>
  <c r="AF3637" i="2"/>
  <c r="AF3085" i="2"/>
  <c r="AF6072" i="2"/>
  <c r="AF5968" i="2"/>
  <c r="AF1330" i="2"/>
  <c r="AF3086" i="2"/>
  <c r="AF8357" i="2"/>
  <c r="AF4117" i="2"/>
  <c r="AF7230" i="2"/>
  <c r="AF3695" i="2"/>
  <c r="AF2258" i="2"/>
  <c r="AF2400" i="2"/>
  <c r="AF5550" i="2"/>
  <c r="AF4118" i="2"/>
  <c r="AF4649" i="2"/>
  <c r="AF6622" i="2"/>
  <c r="AF6029" i="2"/>
  <c r="AF4323" i="2"/>
  <c r="AF347" i="2"/>
  <c r="AF8331" i="2"/>
  <c r="AF3775" i="2"/>
  <c r="AF2259" i="2"/>
  <c r="AF349" i="2"/>
  <c r="AF4119" i="2"/>
  <c r="AF3580" i="2"/>
  <c r="AF1683" i="2"/>
  <c r="AF358" i="2"/>
  <c r="AF4120" i="2"/>
  <c r="AF4121" i="2"/>
  <c r="AF3617" i="2"/>
  <c r="AF4584" i="2"/>
  <c r="AF2530" i="2"/>
  <c r="AF1735" i="2"/>
  <c r="AF362" i="2"/>
  <c r="AF364" i="2"/>
  <c r="AF367" i="2"/>
  <c r="AF5117" i="2"/>
  <c r="AF6795" i="2"/>
  <c r="AF5515" i="2"/>
  <c r="AF370" i="2"/>
  <c r="AF369" i="2"/>
  <c r="AF5118" i="2"/>
  <c r="AF376" i="2"/>
  <c r="AF5119" i="2"/>
  <c r="AF7167" i="2"/>
  <c r="AF3192" i="2"/>
  <c r="AF5120" i="2"/>
  <c r="AF381" i="2"/>
  <c r="AF5121" i="2"/>
  <c r="AF5927" i="2"/>
  <c r="AF384" i="2"/>
  <c r="AF5122" i="2"/>
  <c r="AF5604" i="2"/>
  <c r="AF5123" i="2"/>
  <c r="AF5556" i="2"/>
  <c r="AF5124" i="2"/>
  <c r="AF5125" i="2"/>
  <c r="AF5126" i="2"/>
  <c r="AF5127" i="2"/>
  <c r="AF387" i="2"/>
  <c r="AF390" i="2"/>
  <c r="AF389" i="2"/>
  <c r="AF391" i="2"/>
  <c r="AF6147" i="2"/>
  <c r="AF8674" i="2"/>
  <c r="AF6148" i="2"/>
  <c r="AF6149" i="2"/>
  <c r="AF5984" i="2"/>
  <c r="AF6150" i="2"/>
  <c r="AF392" i="2"/>
  <c r="AF6151" i="2"/>
  <c r="AF4038" i="2"/>
  <c r="AF404" i="2"/>
  <c r="AF3752" i="2"/>
  <c r="AF6927" i="2"/>
  <c r="AF4390" i="2"/>
  <c r="AF8302" i="2"/>
  <c r="AF6152" i="2"/>
  <c r="AF6153" i="2"/>
  <c r="AF7064" i="2"/>
  <c r="AF5883" i="2"/>
  <c r="AF6928" i="2"/>
  <c r="AF5563" i="2"/>
  <c r="AF6154" i="2"/>
  <c r="AF6731" i="2"/>
  <c r="AF6155" i="2"/>
  <c r="AF6156" i="2"/>
  <c r="AF8710" i="2"/>
  <c r="AF405" i="2"/>
  <c r="AF7291" i="2"/>
  <c r="AF7292" i="2"/>
  <c r="AF408" i="2"/>
  <c r="AF7293" i="2"/>
  <c r="AF409" i="2"/>
  <c r="AF5748" i="2"/>
  <c r="AF5944" i="2"/>
  <c r="AF412" i="2"/>
  <c r="AF3538" i="2"/>
  <c r="AF7294" i="2"/>
  <c r="AF7295" i="2"/>
  <c r="AF8308" i="2"/>
  <c r="AF6743" i="2"/>
  <c r="AF6659" i="2"/>
  <c r="AF7011" i="2"/>
  <c r="AF7296" i="2"/>
  <c r="AF415" i="2"/>
  <c r="AF7297" i="2"/>
  <c r="AF4471" i="2"/>
  <c r="AF7298" i="2"/>
  <c r="AF7081" i="2"/>
  <c r="AF4489" i="2"/>
  <c r="AF6942" i="2"/>
  <c r="AF7299" i="2"/>
  <c r="AF7300" i="2"/>
  <c r="AF7301" i="2"/>
  <c r="AF7302" i="2"/>
  <c r="AF8139" i="2"/>
  <c r="AF4807" i="2"/>
  <c r="AF8620" i="2"/>
  <c r="AF419" i="2"/>
  <c r="AF8140" i="2"/>
  <c r="AF5625" i="2"/>
  <c r="AF418" i="2"/>
  <c r="AF427" i="2"/>
  <c r="AF4425" i="2"/>
  <c r="AF5964" i="2"/>
  <c r="AF8141" i="2"/>
  <c r="AF8142" i="2"/>
  <c r="AF8143" i="2"/>
  <c r="AF8144" i="2"/>
  <c r="AF6963" i="2"/>
  <c r="AF7133" i="2"/>
  <c r="AF3932" i="2"/>
  <c r="AF8145" i="2"/>
  <c r="AF7923" i="2"/>
  <c r="AF8146" i="2"/>
  <c r="AF8979" i="2"/>
  <c r="AF8147" i="2"/>
  <c r="AF8148" i="2"/>
  <c r="AF8149" i="2"/>
  <c r="AF428" i="2"/>
  <c r="AF3761" i="2"/>
  <c r="AF432" i="2"/>
  <c r="AF8451" i="2"/>
  <c r="AF8624" i="2"/>
  <c r="AF8328" i="2"/>
  <c r="AF8452" i="2"/>
  <c r="AF436" i="2"/>
  <c r="AF9332" i="2"/>
  <c r="AF8716" i="2"/>
  <c r="AF4918" i="2"/>
  <c r="AF8453" i="2"/>
  <c r="AF8454" i="2"/>
  <c r="AF8455" i="2"/>
  <c r="AF8456" i="2"/>
  <c r="AF8457" i="2"/>
  <c r="AF8458" i="2"/>
  <c r="AF3193" i="2"/>
  <c r="AF8459" i="2"/>
  <c r="AF6833" i="2"/>
  <c r="AF8460" i="2"/>
  <c r="AF3274" i="2"/>
  <c r="AF4770" i="2"/>
  <c r="AF8461" i="2"/>
  <c r="AF8717" i="2"/>
  <c r="AF8462" i="2"/>
  <c r="AF8463" i="2"/>
  <c r="AF4813" i="2"/>
  <c r="AF8972" i="2"/>
  <c r="AF8792" i="2"/>
  <c r="AF8793" i="2"/>
  <c r="AF8794" i="2"/>
  <c r="AF3464" i="2"/>
  <c r="AF8795" i="2"/>
  <c r="AF8796" i="2"/>
  <c r="AF8797" i="2"/>
  <c r="AF7107" i="2"/>
  <c r="AF8798" i="2"/>
  <c r="AF8799" i="2"/>
  <c r="AF8800" i="2"/>
  <c r="AF8801" i="2"/>
  <c r="AF8802" i="2"/>
  <c r="AF8803" i="2"/>
  <c r="AF4597" i="2"/>
  <c r="AF444" i="2"/>
  <c r="AF4836" i="2"/>
  <c r="AF8804" i="2"/>
  <c r="AF8805" i="2"/>
  <c r="AF8806" i="2"/>
  <c r="AF8807" i="2"/>
  <c r="AF8808" i="2"/>
  <c r="AF5956" i="2"/>
  <c r="AF3588" i="2"/>
  <c r="AF445" i="2"/>
  <c r="AF5055" i="2"/>
  <c r="AF9133" i="2"/>
  <c r="AF9134" i="2"/>
  <c r="AF9135" i="2"/>
  <c r="AF9136" i="2"/>
  <c r="AF447" i="2"/>
  <c r="AF9137" i="2"/>
  <c r="AF9138" i="2"/>
  <c r="AF9139" i="2"/>
  <c r="AF9140" i="2"/>
  <c r="AF9141" i="2"/>
  <c r="AF9142" i="2"/>
  <c r="AF5428" i="2"/>
  <c r="AF3313" i="2"/>
  <c r="AF9143" i="2"/>
  <c r="AF5504" i="2"/>
  <c r="AF9144" i="2"/>
  <c r="AF450" i="2"/>
  <c r="AF9145" i="2"/>
  <c r="AF9146" i="2"/>
  <c r="AF9147" i="2"/>
  <c r="AF6843" i="2"/>
  <c r="AF8692" i="2"/>
  <c r="AF456" i="2"/>
  <c r="AF9148" i="2"/>
  <c r="AF9149" i="2"/>
  <c r="AF9150" i="2"/>
  <c r="AF9471" i="2"/>
  <c r="AF9472" i="2"/>
  <c r="AF9473" i="2"/>
  <c r="AF6971" i="2"/>
  <c r="AF9474" i="2"/>
  <c r="AF9475" i="2"/>
  <c r="AF9476" i="2"/>
  <c r="AF7119" i="2"/>
  <c r="AF5755" i="2"/>
  <c r="AF9477" i="2"/>
  <c r="AF9478" i="2"/>
  <c r="AF9479" i="2"/>
  <c r="AF9480" i="2"/>
  <c r="AF9481" i="2"/>
  <c r="AF9482" i="2"/>
  <c r="AF9483" i="2"/>
  <c r="AF9484" i="2"/>
  <c r="AF9485" i="2"/>
  <c r="AF9486" i="2"/>
  <c r="AF9487" i="2"/>
  <c r="AF6851" i="2"/>
  <c r="AF9488" i="2"/>
  <c r="AF9489" i="2"/>
  <c r="AF9490" i="2"/>
  <c r="AF9491" i="2"/>
  <c r="AF9492" i="2"/>
  <c r="AF9493" i="2"/>
  <c r="AF6" i="2"/>
  <c r="AF722" i="2"/>
  <c r="AF128" i="2"/>
  <c r="AF55" i="2"/>
  <c r="AF518" i="2"/>
  <c r="AF158" i="2"/>
  <c r="AF982" i="2"/>
  <c r="AF2126" i="2"/>
  <c r="AF8982" i="2"/>
  <c r="AF733" i="2"/>
  <c r="AF2682" i="2"/>
  <c r="AF385" i="2"/>
  <c r="AF696" i="2"/>
  <c r="AF3218" i="2"/>
  <c r="AF1521" i="2"/>
  <c r="AF4" i="2"/>
  <c r="AF2790" i="2"/>
  <c r="AF1088" i="2"/>
  <c r="AF3352" i="2"/>
  <c r="AF4708" i="2"/>
  <c r="AF371" i="2"/>
  <c r="AF964" i="2"/>
  <c r="AF1559" i="2"/>
  <c r="AF3916" i="2"/>
  <c r="AF3339" i="2"/>
  <c r="AF2192" i="2"/>
  <c r="AF2193" i="2"/>
  <c r="AF4011" i="2"/>
  <c r="AF8953" i="2"/>
  <c r="AF1459" i="2"/>
  <c r="AF1037" i="2"/>
  <c r="AF7946" i="2"/>
  <c r="AF5432" i="2"/>
  <c r="AF485" i="2"/>
  <c r="AF1191" i="2"/>
  <c r="AF3025" i="2"/>
  <c r="AF344" i="2"/>
  <c r="AF5704" i="2"/>
  <c r="AF4020" i="2"/>
  <c r="AF3443" i="2"/>
  <c r="AF2324" i="2"/>
  <c r="AF1881" i="2"/>
  <c r="AF1779" i="2"/>
  <c r="AF4772" i="2"/>
  <c r="AF1438" i="2"/>
  <c r="AF4691" i="2"/>
  <c r="AF8983" i="2"/>
  <c r="AF2501" i="2"/>
  <c r="AF3683" i="2"/>
  <c r="AF6875" i="2"/>
  <c r="AF9303" i="2"/>
  <c r="AF4021" i="2"/>
  <c r="AF5014" i="2"/>
  <c r="AF591" i="2"/>
  <c r="AF3316" i="2"/>
  <c r="AF4953" i="2"/>
  <c r="AF3666" i="2"/>
  <c r="AF3087" i="2"/>
  <c r="AF961" i="2"/>
  <c r="AF3088" i="2"/>
  <c r="AF5438" i="2"/>
  <c r="AF7023" i="2"/>
  <c r="AF4985" i="2"/>
  <c r="AF2528" i="2"/>
  <c r="AF4955" i="2"/>
  <c r="AF3089" i="2"/>
  <c r="AF7956" i="2"/>
  <c r="AF680" i="2"/>
  <c r="AF5439" i="2"/>
  <c r="AF3090" i="2"/>
  <c r="AF2019" i="2"/>
  <c r="AF662" i="2"/>
  <c r="AF3091" i="2"/>
  <c r="AF3318" i="2"/>
  <c r="AF5969" i="2"/>
  <c r="AF2234" i="2"/>
  <c r="AF3092" i="2"/>
  <c r="AF5726" i="2"/>
  <c r="AF5440" i="2"/>
  <c r="AF3093" i="2"/>
  <c r="AF9378" i="2"/>
  <c r="AF7024" i="2"/>
  <c r="AF1466" i="2"/>
  <c r="AF6896" i="2"/>
  <c r="AF459" i="2"/>
  <c r="AF6623" i="2"/>
  <c r="AF2724" i="2"/>
  <c r="AF2903" i="2"/>
  <c r="AF4122" i="2"/>
  <c r="AF7968" i="2"/>
  <c r="AF4123" i="2"/>
  <c r="AF4124" i="2"/>
  <c r="AF4125" i="2"/>
  <c r="AF4126" i="2"/>
  <c r="AF4127" i="2"/>
  <c r="AF3014" i="2"/>
  <c r="AF6762" i="2"/>
  <c r="AF461" i="2"/>
  <c r="AF3041" i="2"/>
  <c r="AF4005" i="2"/>
  <c r="AF4128" i="2"/>
  <c r="AF5979" i="2"/>
  <c r="AF7969" i="2"/>
  <c r="AF5917" i="2"/>
  <c r="AF4129" i="2"/>
  <c r="AF4130" i="2"/>
  <c r="AF4131" i="2"/>
  <c r="AF462" i="2"/>
  <c r="AF5063" i="2"/>
  <c r="AF464" i="2"/>
  <c r="AF465" i="2"/>
  <c r="AF7933" i="2"/>
  <c r="AF5605" i="2"/>
  <c r="AF9315" i="2"/>
  <c r="AF5128" i="2"/>
  <c r="AF5129" i="2"/>
  <c r="AF3060" i="2"/>
  <c r="AF4616" i="2"/>
  <c r="AF3879" i="2"/>
  <c r="AF5130" i="2"/>
  <c r="AF5131" i="2"/>
  <c r="AF474" i="2"/>
  <c r="AF6796" i="2"/>
  <c r="AF5132" i="2"/>
  <c r="AF5133" i="2"/>
  <c r="AF7985" i="2"/>
  <c r="AF5414" i="2"/>
  <c r="AF5134" i="2"/>
  <c r="AF5135" i="2"/>
  <c r="AF4786" i="2"/>
  <c r="AF5136" i="2"/>
  <c r="AF5137" i="2"/>
  <c r="AF5138" i="2"/>
  <c r="AF5139" i="2"/>
  <c r="AF5140" i="2"/>
  <c r="AF473" i="2"/>
  <c r="AF8268" i="2"/>
  <c r="AF476" i="2"/>
  <c r="AF4843" i="2"/>
  <c r="AF6157" i="2"/>
  <c r="AF6158" i="2"/>
  <c r="AF6159" i="2"/>
  <c r="AF9027" i="2"/>
  <c r="AF6160" i="2"/>
  <c r="AF7189" i="2"/>
  <c r="AF8012" i="2"/>
  <c r="AF6161" i="2"/>
  <c r="AF6162" i="2"/>
  <c r="AF7065" i="2"/>
  <c r="AF6163" i="2"/>
  <c r="AF6164" i="2"/>
  <c r="AF3814" i="2"/>
  <c r="AF6165" i="2"/>
  <c r="AF477" i="2"/>
  <c r="AF8998" i="2"/>
  <c r="AF4420" i="2"/>
  <c r="AF478" i="2"/>
  <c r="AF3412" i="2"/>
  <c r="AF6088" i="2"/>
  <c r="AF482" i="2"/>
  <c r="AF6166" i="2"/>
  <c r="AF483" i="2"/>
  <c r="AF484" i="2"/>
  <c r="AF6167" i="2"/>
  <c r="AF3704" i="2"/>
  <c r="AF7303" i="2"/>
  <c r="AF6660" i="2"/>
  <c r="AF7304" i="2"/>
  <c r="AF7305" i="2"/>
  <c r="AF7306" i="2"/>
  <c r="AF487" i="2"/>
  <c r="AF488" i="2"/>
  <c r="AF6048" i="2"/>
  <c r="AF490" i="2"/>
  <c r="AF7307" i="2"/>
  <c r="AF491" i="2"/>
  <c r="AF4591" i="2"/>
  <c r="AF7308" i="2"/>
  <c r="AF7309" i="2"/>
  <c r="AF5671" i="2"/>
  <c r="AF9322" i="2"/>
  <c r="AF7310" i="2"/>
  <c r="AF6049" i="2"/>
  <c r="AF7311" i="2"/>
  <c r="AF8608" i="2"/>
  <c r="AF495" i="2"/>
  <c r="AF9031" i="2"/>
  <c r="AF501" i="2"/>
  <c r="AF7312" i="2"/>
  <c r="AF7313" i="2"/>
  <c r="AF5721" i="2"/>
  <c r="AF8150" i="2"/>
  <c r="AF8285" i="2"/>
  <c r="AF8151" i="2"/>
  <c r="AF8152" i="2"/>
  <c r="AF6828" i="2"/>
  <c r="AF3382" i="2"/>
  <c r="AF5749" i="2"/>
  <c r="AF7102" i="2"/>
  <c r="AF4808" i="2"/>
  <c r="AF4596" i="2"/>
  <c r="AF4809" i="2"/>
  <c r="AF505" i="2"/>
  <c r="AF5425" i="2"/>
  <c r="AF8153" i="2"/>
  <c r="AF8154" i="2"/>
  <c r="AF3988" i="2"/>
  <c r="AF6674" i="2"/>
  <c r="AF8155" i="2"/>
  <c r="AF8156" i="2"/>
  <c r="AF8157" i="2"/>
  <c r="AF504" i="2"/>
  <c r="AF8158" i="2"/>
  <c r="AF8159" i="2"/>
  <c r="AF8160" i="2"/>
  <c r="AF8161" i="2"/>
  <c r="AF4966" i="2"/>
  <c r="AF8464" i="2"/>
  <c r="AF4547" i="2"/>
  <c r="AF8465" i="2"/>
  <c r="AF8466" i="2"/>
  <c r="AF511" i="2"/>
  <c r="AF6678" i="2"/>
  <c r="AF8467" i="2"/>
  <c r="AF8468" i="2"/>
  <c r="AF8689" i="2"/>
  <c r="AF8469" i="2"/>
  <c r="AF5629" i="2"/>
  <c r="AF8067" i="2"/>
  <c r="AF8470" i="2"/>
  <c r="AF8471" i="2"/>
  <c r="AF8472" i="2"/>
  <c r="AF8473" i="2"/>
  <c r="AF7104" i="2"/>
  <c r="AF8474" i="2"/>
  <c r="AF8475" i="2"/>
  <c r="AF6834" i="2"/>
  <c r="AF8476" i="2"/>
  <c r="AF8477" i="2"/>
  <c r="AF8478" i="2"/>
  <c r="AF8479" i="2"/>
  <c r="AF7224" i="2"/>
  <c r="AF3720" i="2"/>
  <c r="AF8480" i="2"/>
  <c r="AF9011" i="2"/>
  <c r="AF8809" i="2"/>
  <c r="AF8810" i="2"/>
  <c r="AF513" i="2"/>
  <c r="AF8811" i="2"/>
  <c r="AF8812" i="2"/>
  <c r="AF8813" i="2"/>
  <c r="AF514" i="2"/>
  <c r="AF517" i="2"/>
  <c r="AF4054" i="2"/>
  <c r="AF521" i="2"/>
  <c r="AF8814" i="2"/>
  <c r="AF8815" i="2"/>
  <c r="AF8816" i="2"/>
  <c r="AF3721" i="2"/>
  <c r="AF8817" i="2"/>
  <c r="AF8818" i="2"/>
  <c r="AF8819" i="2"/>
  <c r="AF8820" i="2"/>
  <c r="AF8821" i="2"/>
  <c r="AF8822" i="2"/>
  <c r="AF526" i="2"/>
  <c r="AF527" i="2"/>
  <c r="AF8823" i="2"/>
  <c r="AF8824" i="2"/>
  <c r="AF8825" i="2"/>
  <c r="AF8826" i="2"/>
  <c r="AF8827" i="2"/>
  <c r="AF3746" i="2"/>
  <c r="AF9151" i="2"/>
  <c r="AF9152" i="2"/>
  <c r="AF9153" i="2"/>
  <c r="AF529" i="2"/>
  <c r="AF9154" i="2"/>
  <c r="AF9155" i="2"/>
  <c r="AF9156" i="2"/>
  <c r="AF3722" i="2"/>
  <c r="AF531" i="2"/>
  <c r="AF9157" i="2"/>
  <c r="AF9158" i="2"/>
  <c r="AF9159" i="2"/>
  <c r="AF9160" i="2"/>
  <c r="AF9161" i="2"/>
  <c r="AF9162" i="2"/>
  <c r="AF9163" i="2"/>
  <c r="AF9164" i="2"/>
  <c r="AF9165" i="2"/>
  <c r="AF9166" i="2"/>
  <c r="AF533" i="2"/>
  <c r="AF6844" i="2"/>
  <c r="AF9167" i="2"/>
  <c r="AF3435" i="2"/>
  <c r="AF9168" i="2"/>
  <c r="AF9169" i="2"/>
  <c r="AF9170" i="2"/>
  <c r="AF534" i="2"/>
  <c r="AF9494" i="2"/>
  <c r="AF9495" i="2"/>
  <c r="AF9496" i="2"/>
  <c r="AF4837" i="2"/>
  <c r="AF9497" i="2"/>
  <c r="AF6972" i="2"/>
  <c r="AF9498" i="2"/>
  <c r="AF9499" i="2"/>
  <c r="AF7891" i="2"/>
  <c r="AF9500" i="2"/>
  <c r="AF9501" i="2"/>
  <c r="AF9502" i="2"/>
  <c r="AF9503" i="2"/>
  <c r="AF9504" i="2"/>
  <c r="AF537" i="2"/>
  <c r="AF4055" i="2"/>
  <c r="AF9505" i="2"/>
  <c r="AF9506" i="2"/>
  <c r="AF9507" i="2"/>
  <c r="AF9508" i="2"/>
  <c r="AF6688" i="2"/>
  <c r="AF9509" i="2"/>
  <c r="AF9510" i="2"/>
  <c r="AF9511" i="2"/>
  <c r="AF9512" i="2"/>
  <c r="AF2417" i="2"/>
  <c r="AF690" i="2"/>
  <c r="AF673" i="2"/>
  <c r="AF1337" i="2"/>
  <c r="AF2158" i="2"/>
  <c r="AF723" i="2"/>
  <c r="AF8952" i="2"/>
  <c r="AF183" i="2"/>
  <c r="AF2781" i="2"/>
  <c r="AF480" i="2"/>
  <c r="AF1242" i="2"/>
  <c r="AF3951" i="2"/>
  <c r="AF5056" i="2"/>
  <c r="AF3632" i="2"/>
  <c r="AF22" i="2"/>
  <c r="AF398" i="2"/>
  <c r="AF2159" i="2"/>
  <c r="AF1808" i="2"/>
  <c r="AF2430" i="2"/>
  <c r="AF421" i="2"/>
  <c r="AF1082" i="2"/>
  <c r="AF3277" i="2"/>
  <c r="AF2627" i="2"/>
  <c r="AF7236" i="2"/>
  <c r="AF1454" i="2"/>
  <c r="AF4362" i="2"/>
  <c r="AF451" i="2"/>
  <c r="AF4773" i="2"/>
  <c r="AF2851" i="2"/>
  <c r="AF3212" i="2"/>
  <c r="AF857" i="2"/>
  <c r="AF5965" i="2"/>
  <c r="AF506" i="2"/>
  <c r="AF1717" i="2"/>
  <c r="AF753" i="2"/>
  <c r="AF2343" i="2"/>
  <c r="AF1916" i="2"/>
  <c r="AF2811" i="2"/>
  <c r="AF2160" i="2"/>
  <c r="AF1844" i="2"/>
  <c r="AF8642" i="2"/>
  <c r="AF697" i="2"/>
  <c r="AF498" i="2"/>
  <c r="AF5070" i="2"/>
  <c r="AF933" i="2"/>
  <c r="AF3045" i="2"/>
  <c r="AF4774" i="2"/>
  <c r="AF7226" i="2"/>
  <c r="AF439" i="2"/>
  <c r="AF258" i="2"/>
  <c r="AF1018" i="2"/>
  <c r="AF7138" i="2"/>
  <c r="AF714" i="2"/>
  <c r="AF1285" i="2"/>
  <c r="AF1213" i="2"/>
  <c r="AF1987" i="2"/>
  <c r="AF2816" i="2"/>
  <c r="AF4563" i="2"/>
  <c r="AF538" i="2"/>
  <c r="AF2345" i="2"/>
  <c r="AF2346" i="2"/>
  <c r="AF2912" i="2"/>
  <c r="AF687" i="2"/>
  <c r="AF5767" i="2"/>
  <c r="AF6591" i="2"/>
  <c r="AF2210" i="2"/>
  <c r="AF997" i="2"/>
  <c r="AF2305" i="2"/>
  <c r="AF8985" i="2"/>
  <c r="AF3667" i="2"/>
  <c r="AF3094" i="2"/>
  <c r="AF2218" i="2"/>
  <c r="AF7902" i="2"/>
  <c r="AF2081" i="2"/>
  <c r="AF698" i="2"/>
  <c r="AF7894" i="2"/>
  <c r="AF649" i="2"/>
  <c r="AF6608" i="2"/>
  <c r="AF3095" i="2"/>
  <c r="AF2073" i="2"/>
  <c r="AF6024" i="2"/>
  <c r="AF4873" i="2"/>
  <c r="AF541" i="2"/>
  <c r="AF3507" i="2"/>
  <c r="AF543" i="2"/>
  <c r="AF6988" i="2"/>
  <c r="AF4529" i="2"/>
  <c r="AF2082" i="2"/>
  <c r="AF4132" i="2"/>
  <c r="AF3802" i="2"/>
  <c r="AF3552" i="2"/>
  <c r="AF550" i="2"/>
  <c r="AF4133" i="2"/>
  <c r="AF5551" i="2"/>
  <c r="AF549" i="2"/>
  <c r="AF4134" i="2"/>
  <c r="AF4135" i="2"/>
  <c r="AF4136" i="2"/>
  <c r="AF552" i="2"/>
  <c r="AF1824" i="2"/>
  <c r="AF4371" i="2"/>
  <c r="AF3188" i="2"/>
  <c r="AF7036" i="2"/>
  <c r="AF3303" i="2"/>
  <c r="AF3826" i="2"/>
  <c r="AF4585" i="2"/>
  <c r="AF4137" i="2"/>
  <c r="AF8701" i="2"/>
  <c r="AF4757" i="2"/>
  <c r="AF8704" i="2"/>
  <c r="AF3532" i="2"/>
  <c r="AF5141" i="2"/>
  <c r="AF4456" i="2"/>
  <c r="AF8261" i="2"/>
  <c r="AF7004" i="2"/>
  <c r="AF5142" i="2"/>
  <c r="AF5143" i="2"/>
  <c r="AF553" i="2"/>
  <c r="AF7986" i="2"/>
  <c r="AF555" i="2"/>
  <c r="AF5144" i="2"/>
  <c r="AF8367" i="2"/>
  <c r="AF6797" i="2"/>
  <c r="AF7045" i="2"/>
  <c r="AF5145" i="2"/>
  <c r="AF4886" i="2"/>
  <c r="AF5146" i="2"/>
  <c r="AF6636" i="2"/>
  <c r="AF7046" i="2"/>
  <c r="AF5147" i="2"/>
  <c r="AF8666" i="2"/>
  <c r="AF560" i="2"/>
  <c r="AF7987" i="2"/>
  <c r="AF8994" i="2"/>
  <c r="AF6910" i="2"/>
  <c r="AF6168" i="2"/>
  <c r="AF6089" i="2"/>
  <c r="AF6169" i="2"/>
  <c r="AF6170" i="2"/>
  <c r="AF3927" i="2"/>
  <c r="AF3384" i="2"/>
  <c r="AF5665" i="2"/>
  <c r="AF559" i="2"/>
  <c r="AF6171" i="2"/>
  <c r="AF5469" i="2"/>
  <c r="AF9372" i="2"/>
  <c r="AF5695" i="2"/>
  <c r="AF3413" i="2"/>
  <c r="AF8013" i="2"/>
  <c r="AF563" i="2"/>
  <c r="AF565" i="2"/>
  <c r="AF6038" i="2"/>
  <c r="AF6172" i="2"/>
  <c r="AF5742" i="2"/>
  <c r="AF6173" i="2"/>
  <c r="AF6929" i="2"/>
  <c r="AF6174" i="2"/>
  <c r="AF568" i="2"/>
  <c r="AF567" i="2"/>
  <c r="AF6175" i="2"/>
  <c r="AF6176" i="2"/>
  <c r="AF7190" i="2"/>
  <c r="AF6177" i="2"/>
  <c r="AF7314" i="2"/>
  <c r="AF7315" i="2"/>
  <c r="AF7316" i="2"/>
  <c r="AF7317" i="2"/>
  <c r="AF7318" i="2"/>
  <c r="AF3717" i="2"/>
  <c r="AF7319" i="2"/>
  <c r="AF3718" i="2"/>
  <c r="AF7082" i="2"/>
  <c r="AF7320" i="2"/>
  <c r="AF4559" i="2"/>
  <c r="AF7321" i="2"/>
  <c r="AF5615" i="2"/>
  <c r="AF7322" i="2"/>
  <c r="AF7083" i="2"/>
  <c r="AF8031" i="2"/>
  <c r="AF5992" i="2"/>
  <c r="AF7206" i="2"/>
  <c r="AF6814" i="2"/>
  <c r="AF7323" i="2"/>
  <c r="AF7084" i="2"/>
  <c r="AF8636" i="2"/>
  <c r="AF7324" i="2"/>
  <c r="AF3043" i="2"/>
  <c r="AF569" i="2"/>
  <c r="AF6661" i="2"/>
  <c r="AF7325" i="2"/>
  <c r="AF8162" i="2"/>
  <c r="AF8163" i="2"/>
  <c r="AF7221" i="2"/>
  <c r="AF3565" i="2"/>
  <c r="AF8164" i="2"/>
  <c r="AF572" i="2"/>
  <c r="AF6675" i="2"/>
  <c r="AF8165" i="2"/>
  <c r="AF7897" i="2"/>
  <c r="AF8166" i="2"/>
  <c r="AF8167" i="2"/>
  <c r="AF4065" i="2"/>
  <c r="AF571" i="2"/>
  <c r="AF9009" i="2"/>
  <c r="AF8168" i="2"/>
  <c r="AF3511" i="2"/>
  <c r="AF8169" i="2"/>
  <c r="AF573" i="2"/>
  <c r="AF9010" i="2"/>
  <c r="AF8170" i="2"/>
  <c r="AF9328" i="2"/>
  <c r="AF4810" i="2"/>
  <c r="AF8171" i="2"/>
  <c r="AF8172" i="2"/>
  <c r="AF3416" i="2"/>
  <c r="AF580" i="2"/>
  <c r="AF8481" i="2"/>
  <c r="AF8482" i="2"/>
  <c r="AF8483" i="2"/>
  <c r="AF8484" i="2"/>
  <c r="AF8485" i="2"/>
  <c r="AF9333" i="2"/>
  <c r="AF6987" i="2"/>
  <c r="AF8486" i="2"/>
  <c r="AF8487" i="2"/>
  <c r="AF8488" i="2"/>
  <c r="AF581" i="2"/>
  <c r="AF5580" i="2"/>
  <c r="AF579" i="2"/>
  <c r="AF8489" i="2"/>
  <c r="AF9334" i="2"/>
  <c r="AF8490" i="2"/>
  <c r="AF8491" i="2"/>
  <c r="AF6835" i="2"/>
  <c r="AF8492" i="2"/>
  <c r="AF8493" i="2"/>
  <c r="AF8068" i="2"/>
  <c r="AF8494" i="2"/>
  <c r="AF8495" i="2"/>
  <c r="AF5859" i="2"/>
  <c r="AF3338" i="2"/>
  <c r="AF9365" i="2"/>
  <c r="AF8627" i="2"/>
  <c r="AF8690" i="2"/>
  <c r="AF8828" i="2"/>
  <c r="AF8628" i="2"/>
  <c r="AF3856" i="2"/>
  <c r="AF8829" i="2"/>
  <c r="AF9336" i="2"/>
  <c r="AF8830" i="2"/>
  <c r="AF8831" i="2"/>
  <c r="AF7108" i="2"/>
  <c r="AF8832" i="2"/>
  <c r="AF4385" i="2"/>
  <c r="AF8833" i="2"/>
  <c r="AF8834" i="2"/>
  <c r="AF8629" i="2"/>
  <c r="AF8835" i="2"/>
  <c r="AF8836" i="2"/>
  <c r="AF8837" i="2"/>
  <c r="AF7109" i="2"/>
  <c r="AF8838" i="2"/>
  <c r="AF8839" i="2"/>
  <c r="AF8840" i="2"/>
  <c r="AF7110" i="2"/>
  <c r="AF8841" i="2"/>
  <c r="AF8842" i="2"/>
  <c r="AF8843" i="2"/>
  <c r="AF8844" i="2"/>
  <c r="AF8845" i="2"/>
  <c r="AF9171" i="2"/>
  <c r="AF9172" i="2"/>
  <c r="AF9173" i="2"/>
  <c r="AF9174" i="2"/>
  <c r="AF8632" i="2"/>
  <c r="AF9013" i="2"/>
  <c r="AF7924" i="2"/>
  <c r="AF4426" i="2"/>
  <c r="AF8076" i="2"/>
  <c r="AF9175" i="2"/>
  <c r="AF9176" i="2"/>
  <c r="AF9177" i="2"/>
  <c r="AF9178" i="2"/>
  <c r="AF5896" i="2"/>
  <c r="AF9179" i="2"/>
  <c r="AF9180" i="2"/>
  <c r="AF7116" i="2"/>
  <c r="AF9181" i="2"/>
  <c r="AF3246" i="2"/>
  <c r="AF9182" i="2"/>
  <c r="AF9183" i="2"/>
  <c r="AF9184" i="2"/>
  <c r="AF9185" i="2"/>
  <c r="AF9186" i="2"/>
  <c r="AF9187" i="2"/>
  <c r="AF9188" i="2"/>
  <c r="AF9189" i="2"/>
  <c r="AF4948" i="2"/>
  <c r="AF9337" i="2"/>
  <c r="AF7120" i="2"/>
  <c r="AF9513" i="2"/>
  <c r="AF9514" i="2"/>
  <c r="AF5678" i="2"/>
  <c r="AF9515" i="2"/>
  <c r="AF9516" i="2"/>
  <c r="AF5899" i="2"/>
  <c r="AF9517" i="2"/>
  <c r="AF3608" i="2"/>
  <c r="AF9518" i="2"/>
  <c r="AF9519" i="2"/>
  <c r="AF578" i="2"/>
  <c r="AF8248" i="2"/>
  <c r="AF9520" i="2"/>
  <c r="AF7121" i="2"/>
  <c r="AF9521" i="2"/>
  <c r="AF9522" i="2"/>
  <c r="AF9523" i="2"/>
  <c r="AF5679" i="2"/>
  <c r="AF9524" i="2"/>
  <c r="AF6852" i="2"/>
  <c r="AF9015" i="2"/>
  <c r="AF9525" i="2"/>
  <c r="AF9526" i="2"/>
  <c r="AF9527" i="2"/>
  <c r="AF9528" i="2"/>
  <c r="AF512" i="2"/>
  <c r="AF155" i="2"/>
  <c r="AF3467" i="2"/>
  <c r="AF3263" i="2"/>
  <c r="AF5900" i="2"/>
  <c r="AF5682" i="2"/>
  <c r="AF8344" i="2"/>
  <c r="AF590" i="2"/>
  <c r="AF858" i="2"/>
  <c r="AF2" i="2"/>
  <c r="AF7237" i="2"/>
  <c r="AF2891" i="2"/>
  <c r="AF1720" i="2"/>
  <c r="AF3977" i="2"/>
  <c r="AF7940" i="2"/>
  <c r="AF4550" i="2"/>
  <c r="AF3292" i="2"/>
  <c r="AF989" i="2"/>
  <c r="AF3264" i="2"/>
  <c r="AF920" i="2"/>
  <c r="AF3468" i="2"/>
  <c r="AF360" i="2"/>
  <c r="AF305" i="2"/>
  <c r="AF1770" i="2"/>
  <c r="AF4575" i="2"/>
  <c r="AF840" i="2"/>
  <c r="AF2800" i="2"/>
  <c r="AF1615" i="2"/>
  <c r="AF828" i="2"/>
  <c r="AF3220" i="2"/>
  <c r="AF6771" i="2"/>
  <c r="AF3396" i="2"/>
  <c r="AF2986" i="2"/>
  <c r="AF582" i="2"/>
  <c r="AF1577" i="2"/>
  <c r="AF759" i="2"/>
  <c r="AF8318" i="2"/>
  <c r="AF3684" i="2"/>
  <c r="AF3685" i="2"/>
  <c r="AF3010" i="2"/>
  <c r="AF1107" i="2"/>
  <c r="AF2755" i="2"/>
  <c r="AF3424" i="2"/>
  <c r="AF2925" i="2"/>
  <c r="AF1587" i="2"/>
  <c r="AF5902" i="2"/>
  <c r="AF1493" i="2"/>
  <c r="AF1259" i="2"/>
  <c r="AF1395" i="2"/>
  <c r="AF777" i="2"/>
  <c r="AF4576" i="2"/>
  <c r="AF1726" i="2"/>
  <c r="AF1264" i="2"/>
  <c r="AF2898" i="2"/>
  <c r="AF4641" i="2"/>
  <c r="AF4919" i="2"/>
  <c r="AF586" i="2"/>
  <c r="AF7123" i="2"/>
  <c r="AF3763" i="2"/>
  <c r="AF2618" i="2"/>
  <c r="AF9306" i="2"/>
  <c r="AF2551" i="2"/>
  <c r="AF588" i="2"/>
  <c r="AF3749" i="2"/>
  <c r="AF5635" i="2"/>
  <c r="AF5076" i="2"/>
  <c r="AF6694" i="2"/>
  <c r="AF9018" i="2"/>
  <c r="AF2619" i="2"/>
  <c r="AF8292" i="2"/>
  <c r="AF5077" i="2"/>
  <c r="AF595" i="2"/>
  <c r="AF7025" i="2"/>
  <c r="AF4433" i="2"/>
  <c r="AF3096" i="2"/>
  <c r="AF3097" i="2"/>
  <c r="AF3028" i="2"/>
  <c r="AF3981" i="2"/>
  <c r="AF3359" i="2"/>
  <c r="AF3839" i="2"/>
  <c r="AF2506" i="2"/>
  <c r="AF2411" i="2"/>
  <c r="AF7037" i="2"/>
  <c r="AF1674" i="2"/>
  <c r="AF681" i="2"/>
  <c r="AF1967" i="2"/>
  <c r="AF5500" i="2"/>
  <c r="AF5783" i="2"/>
  <c r="AF2791" i="2"/>
  <c r="AF8654" i="2"/>
  <c r="AF4138" i="2"/>
  <c r="AF606" i="2"/>
  <c r="AF605" i="2"/>
  <c r="AF1428" i="2"/>
  <c r="AF2537" i="2"/>
  <c r="AF8990" i="2"/>
  <c r="AF607" i="2"/>
  <c r="AF2349" i="2"/>
  <c r="AF2001" i="2"/>
  <c r="AF6980" i="2"/>
  <c r="AF4139" i="2"/>
  <c r="AF4822" i="2"/>
  <c r="AF4140" i="2"/>
  <c r="AF4609" i="2"/>
  <c r="AF2564" i="2"/>
  <c r="AF4416" i="2"/>
  <c r="AF2676" i="2"/>
  <c r="AF2737" i="2"/>
  <c r="AF613" i="2"/>
  <c r="AF3776" i="2"/>
  <c r="AF3288" i="2"/>
  <c r="AF612" i="2"/>
  <c r="AF5148" i="2"/>
  <c r="AF5149" i="2"/>
  <c r="AF6574" i="2"/>
  <c r="AF5024" i="2"/>
  <c r="AF5150" i="2"/>
  <c r="AF4587" i="2"/>
  <c r="AF7876" i="2"/>
  <c r="AF615" i="2"/>
  <c r="AF624" i="2"/>
  <c r="AF625" i="2"/>
  <c r="AF6033" i="2"/>
  <c r="AF8262" i="2"/>
  <c r="AF5557" i="2"/>
  <c r="AF4934" i="2"/>
  <c r="AF628" i="2"/>
  <c r="AF632" i="2"/>
  <c r="AF9020" i="2"/>
  <c r="AF6798" i="2"/>
  <c r="AF5151" i="2"/>
  <c r="AF631" i="2"/>
  <c r="AF636" i="2"/>
  <c r="AF7988" i="2"/>
  <c r="AF7047" i="2"/>
  <c r="AF9347" i="2"/>
  <c r="AF641" i="2"/>
  <c r="AF3886" i="2"/>
  <c r="AF6178" i="2"/>
  <c r="AF7191" i="2"/>
  <c r="AF6179" i="2"/>
  <c r="AF8303" i="2"/>
  <c r="AF651" i="2"/>
  <c r="AF6648" i="2"/>
  <c r="AF6180" i="2"/>
  <c r="AF650" i="2"/>
  <c r="AF6181" i="2"/>
  <c r="AF6182" i="2"/>
  <c r="AF6183" i="2"/>
  <c r="AF9373" i="2"/>
  <c r="AF7066" i="2"/>
  <c r="AF6184" i="2"/>
  <c r="AF6185" i="2"/>
  <c r="AF5519" i="2"/>
  <c r="AF4795" i="2"/>
  <c r="AF6186" i="2"/>
  <c r="AF6187" i="2"/>
  <c r="AF6188" i="2"/>
  <c r="AF6189" i="2"/>
  <c r="AF660" i="2"/>
  <c r="AF4464" i="2"/>
  <c r="AF6190" i="2"/>
  <c r="AF6191" i="2"/>
  <c r="AF663" i="2"/>
  <c r="AF3678" i="2"/>
  <c r="AF6050" i="2"/>
  <c r="AF7326" i="2"/>
  <c r="AF8609" i="2"/>
  <c r="AF3971" i="2"/>
  <c r="AF7327" i="2"/>
  <c r="AF664" i="2"/>
  <c r="AF3904" i="2"/>
  <c r="AF7328" i="2"/>
  <c r="AF7329" i="2"/>
  <c r="AF674" i="2"/>
  <c r="AF5700" i="2"/>
  <c r="AF4624" i="2"/>
  <c r="AF6815" i="2"/>
  <c r="AF682" i="2"/>
  <c r="AF7330" i="2"/>
  <c r="AF4832" i="2"/>
  <c r="AF7331" i="2"/>
  <c r="AF4482" i="2"/>
  <c r="AF7332" i="2"/>
  <c r="AF689" i="2"/>
  <c r="AF5480" i="2"/>
  <c r="AF7333" i="2"/>
  <c r="AF7334" i="2"/>
  <c r="AF6094" i="2"/>
  <c r="AF5997" i="2"/>
  <c r="AF8173" i="2"/>
  <c r="AF8174" i="2"/>
  <c r="AF8175" i="2"/>
  <c r="AF8062" i="2"/>
  <c r="AF5523" i="2"/>
  <c r="AF8176" i="2"/>
  <c r="AF688" i="2"/>
  <c r="AF6676" i="2"/>
  <c r="AF8621" i="2"/>
  <c r="AF695" i="2"/>
  <c r="AF700" i="2"/>
  <c r="AF8177" i="2"/>
  <c r="AF8685" i="2"/>
  <c r="AF8178" i="2"/>
  <c r="AF3067" i="2"/>
  <c r="AF707" i="2"/>
  <c r="AF710" i="2"/>
  <c r="AF3463" i="2"/>
  <c r="AF5894" i="2"/>
  <c r="AF709" i="2"/>
  <c r="AF8179" i="2"/>
  <c r="AF5491" i="2"/>
  <c r="AF8180" i="2"/>
  <c r="AF8181" i="2"/>
  <c r="AF9363" i="2"/>
  <c r="AF6103" i="2"/>
  <c r="AF8496" i="2"/>
  <c r="AF8497" i="2"/>
  <c r="AF8498" i="2"/>
  <c r="AF720" i="2"/>
  <c r="AF8499" i="2"/>
  <c r="AF6679" i="2"/>
  <c r="AF6836" i="2"/>
  <c r="AF8500" i="2"/>
  <c r="AF8501" i="2"/>
  <c r="AF6064" i="2"/>
  <c r="AF6680" i="2"/>
  <c r="AF6837" i="2"/>
  <c r="AF8502" i="2"/>
  <c r="AF6681" i="2"/>
  <c r="AF8503" i="2"/>
  <c r="AF8069" i="2"/>
  <c r="AF8504" i="2"/>
  <c r="AF8505" i="2"/>
  <c r="AF8506" i="2"/>
  <c r="AF4628" i="2"/>
  <c r="AF8625" i="2"/>
  <c r="AF8507" i="2"/>
  <c r="AF6682" i="2"/>
  <c r="AF8508" i="2"/>
  <c r="AF6838" i="2"/>
  <c r="AF5493" i="2"/>
  <c r="AF6839" i="2"/>
  <c r="AF9035" i="2"/>
  <c r="AF719" i="2"/>
  <c r="AF8072" i="2"/>
  <c r="AF718" i="2"/>
  <c r="AF8846" i="2"/>
  <c r="AF8847" i="2"/>
  <c r="AF721" i="2"/>
  <c r="AF8848" i="2"/>
  <c r="AF8849" i="2"/>
  <c r="AF728" i="2"/>
  <c r="AF6684" i="2"/>
  <c r="AF727" i="2"/>
  <c r="AF8850" i="2"/>
  <c r="AF726" i="2"/>
  <c r="AF8851" i="2"/>
  <c r="AF9012" i="2"/>
  <c r="AF8852" i="2"/>
  <c r="AF6842" i="2"/>
  <c r="AF4706" i="2"/>
  <c r="AF8853" i="2"/>
  <c r="AF8854" i="2"/>
  <c r="AF7111" i="2"/>
  <c r="AF6967" i="2"/>
  <c r="AF8855" i="2"/>
  <c r="AF738" i="2"/>
  <c r="AF7014" i="2"/>
  <c r="AF8856" i="2"/>
  <c r="AF5009" i="2"/>
  <c r="AF9190" i="2"/>
  <c r="AF9191" i="2"/>
  <c r="AF5752" i="2"/>
  <c r="AF739" i="2"/>
  <c r="AF9192" i="2"/>
  <c r="AF3374" i="2"/>
  <c r="AF9193" i="2"/>
  <c r="AF743" i="2"/>
  <c r="AF6845" i="2"/>
  <c r="AF9194" i="2"/>
  <c r="AF9195" i="2"/>
  <c r="AF3566" i="2"/>
  <c r="AF9196" i="2"/>
  <c r="AF9197" i="2"/>
  <c r="AF5702" i="2"/>
  <c r="AF9014" i="2"/>
  <c r="AF9198" i="2"/>
  <c r="AF9199" i="2"/>
  <c r="AF9200" i="2"/>
  <c r="AF9201" i="2"/>
  <c r="AF9202" i="2"/>
  <c r="AF9203" i="2"/>
  <c r="AF9204" i="2"/>
  <c r="AF9205" i="2"/>
  <c r="AF9206" i="2"/>
  <c r="AF5897" i="2"/>
  <c r="AF9529" i="2"/>
  <c r="AF9530" i="2"/>
  <c r="AF9531" i="2"/>
  <c r="AF9532" i="2"/>
  <c r="AF9533" i="2"/>
  <c r="AF9534" i="2"/>
  <c r="AF9535" i="2"/>
  <c r="AF4949" i="2"/>
  <c r="AF6853" i="2"/>
  <c r="AF9536" i="2"/>
  <c r="AF9537" i="2"/>
  <c r="AF9538" i="2"/>
  <c r="AF9539" i="2"/>
  <c r="AF8317" i="2"/>
  <c r="AF9540" i="2"/>
  <c r="AF9541" i="2"/>
  <c r="AF9542" i="2"/>
  <c r="AF7122" i="2"/>
  <c r="AF9543" i="2"/>
  <c r="AF9544" i="2"/>
  <c r="AF9545" i="2"/>
  <c r="AF9546" i="2"/>
  <c r="AF9547" i="2"/>
  <c r="AF9548" i="2"/>
  <c r="AF745" i="2"/>
  <c r="AF9549" i="2"/>
  <c r="AF744" i="2"/>
  <c r="AF8249" i="2"/>
  <c r="AF2454" i="2"/>
  <c r="AF140" i="2"/>
  <c r="AF827" i="2"/>
  <c r="AF822" i="2"/>
  <c r="AF3437" i="2"/>
  <c r="AF73" i="2"/>
  <c r="AF379" i="2"/>
  <c r="AF2459" i="2"/>
  <c r="AF224" i="2"/>
  <c r="AF1936" i="2"/>
  <c r="AF75" i="2"/>
  <c r="AF502" i="2"/>
  <c r="AF332" i="2"/>
  <c r="AF2944" i="2"/>
  <c r="AF306" i="2"/>
  <c r="AF6973" i="2"/>
  <c r="AF2340" i="2"/>
  <c r="AF3293" i="2"/>
  <c r="AF24" i="2"/>
  <c r="AF3285" i="2"/>
  <c r="AF6601" i="2"/>
  <c r="AF1069" i="2"/>
  <c r="AF1771" i="2"/>
  <c r="AF1321" i="2"/>
  <c r="AF2634" i="2"/>
  <c r="AF1043" i="2"/>
  <c r="AF2121" i="2"/>
  <c r="AF4979" i="2"/>
  <c r="AF317" i="2"/>
  <c r="AF750" i="2"/>
  <c r="AF2668" i="2"/>
  <c r="AF3251" i="2"/>
  <c r="AF2213" i="2"/>
  <c r="AF4554" i="2"/>
  <c r="AF1118" i="2"/>
  <c r="AF768" i="2"/>
  <c r="AF1277" i="2"/>
  <c r="AF1278" i="2"/>
  <c r="AF1296" i="2"/>
  <c r="AF751" i="2"/>
  <c r="AF231" i="2"/>
  <c r="AF1345" i="2"/>
  <c r="AF871" i="2"/>
  <c r="AF754" i="2"/>
  <c r="AF2037" i="2"/>
  <c r="AF1273" i="2"/>
  <c r="AF1108" i="2"/>
  <c r="AF1288" i="2"/>
  <c r="AF600" i="2"/>
  <c r="AF762" i="2"/>
  <c r="AF2613" i="2"/>
  <c r="AF638" i="2"/>
  <c r="AF3978" i="2"/>
  <c r="AF1852" i="2"/>
  <c r="AF3098" i="2"/>
  <c r="AF4074" i="2"/>
  <c r="AF3099" i="2"/>
  <c r="AF2486" i="2"/>
  <c r="AF1083" i="2"/>
  <c r="AF2949" i="2"/>
  <c r="AF4434" i="2"/>
  <c r="AF1758" i="2"/>
  <c r="AF3100" i="2"/>
  <c r="AF6881" i="2"/>
  <c r="AF5970" i="2"/>
  <c r="AF3101" i="2"/>
  <c r="AF2703" i="2"/>
  <c r="AF8698" i="2"/>
  <c r="AF9370" i="2"/>
  <c r="AF2289" i="2"/>
  <c r="AF2325" i="2"/>
  <c r="AF766" i="2"/>
  <c r="AF3013" i="2"/>
  <c r="AF887" i="2"/>
  <c r="AF3523" i="2"/>
  <c r="AF8352" i="2"/>
  <c r="AF7957" i="2"/>
  <c r="AF771" i="2"/>
  <c r="AF3102" i="2"/>
  <c r="AF4355" i="2"/>
  <c r="AF2575" i="2"/>
  <c r="AF4357" i="2"/>
  <c r="AF773" i="2"/>
  <c r="AF4974" i="2"/>
  <c r="AF770" i="2"/>
  <c r="AF8655" i="2"/>
  <c r="AF1628" i="2"/>
  <c r="AF8656" i="2"/>
  <c r="AF8257" i="2"/>
  <c r="AF5552" i="2"/>
  <c r="AF4141" i="2"/>
  <c r="AF1709" i="2"/>
  <c r="AF1922" i="2"/>
  <c r="AF4142" i="2"/>
  <c r="AF5731" i="2"/>
  <c r="AF772" i="2"/>
  <c r="AF4143" i="2"/>
  <c r="AF4144" i="2"/>
  <c r="AF3321" i="2"/>
  <c r="AF3447" i="2"/>
  <c r="AF2709" i="2"/>
  <c r="AF4145" i="2"/>
  <c r="AF2377" i="2"/>
  <c r="AF4752" i="2"/>
  <c r="AF774" i="2"/>
  <c r="AF779" i="2"/>
  <c r="AF5606" i="2"/>
  <c r="AF4378" i="2"/>
  <c r="AF5152" i="2"/>
  <c r="AF5153" i="2"/>
  <c r="AF5154" i="2"/>
  <c r="AF784" i="2"/>
  <c r="AF8667" i="2"/>
  <c r="AF8323" i="2"/>
  <c r="AF5155" i="2"/>
  <c r="AF4081" i="2"/>
  <c r="AF4457" i="2"/>
  <c r="AF5156" i="2"/>
  <c r="AF3326" i="2"/>
  <c r="AF785" i="2"/>
  <c r="AF5827" i="2"/>
  <c r="AF5157" i="2"/>
  <c r="AF8368" i="2"/>
  <c r="AF788" i="2"/>
  <c r="AF5158" i="2"/>
  <c r="AF6720" i="2"/>
  <c r="AF5981" i="2"/>
  <c r="AF4617" i="2"/>
  <c r="AF787" i="2"/>
  <c r="AF5159" i="2"/>
  <c r="AF793" i="2"/>
  <c r="AF4540" i="2"/>
  <c r="AF792" i="2"/>
  <c r="AF796" i="2"/>
  <c r="AF7127" i="2"/>
  <c r="AF6806" i="2"/>
  <c r="AF6192" i="2"/>
  <c r="AF6193" i="2"/>
  <c r="AF6194" i="2"/>
  <c r="AF802" i="2"/>
  <c r="AF5985" i="2"/>
  <c r="AF6195" i="2"/>
  <c r="AF6196" i="2"/>
  <c r="AF6197" i="2"/>
  <c r="AF4844" i="2"/>
  <c r="AF3244" i="2"/>
  <c r="AF6198" i="2"/>
  <c r="AF6199" i="2"/>
  <c r="AF3848" i="2"/>
  <c r="AF6200" i="2"/>
  <c r="AF6201" i="2"/>
  <c r="AF8304" i="2"/>
  <c r="AF804" i="2"/>
  <c r="AF6202" i="2"/>
  <c r="AF803" i="2"/>
  <c r="AF6203" i="2"/>
  <c r="AF809" i="2"/>
  <c r="AF6204" i="2"/>
  <c r="AF6205" i="2"/>
  <c r="AF810" i="2"/>
  <c r="AF5993" i="2"/>
  <c r="AF7335" i="2"/>
  <c r="AF7336" i="2"/>
  <c r="AF7337" i="2"/>
  <c r="AF8032" i="2"/>
  <c r="AF7338" i="2"/>
  <c r="AF8033" i="2"/>
  <c r="AF7339" i="2"/>
  <c r="AF7340" i="2"/>
  <c r="AF7341" i="2"/>
  <c r="AF7342" i="2"/>
  <c r="AF7343" i="2"/>
  <c r="AF808" i="2"/>
  <c r="AF7344" i="2"/>
  <c r="AF7345" i="2"/>
  <c r="AF7346" i="2"/>
  <c r="AF6095" i="2"/>
  <c r="AF7347" i="2"/>
  <c r="AF7348" i="2"/>
  <c r="AF6096" i="2"/>
  <c r="AF5849" i="2"/>
  <c r="AF3332" i="2"/>
  <c r="AF7349" i="2"/>
  <c r="AF4625" i="2"/>
  <c r="AF7350" i="2"/>
  <c r="AF7351" i="2"/>
  <c r="AF7352" i="2"/>
  <c r="AF8182" i="2"/>
  <c r="AF8183" i="2"/>
  <c r="AF8314" i="2"/>
  <c r="AF4066" i="2"/>
  <c r="AF8184" i="2"/>
  <c r="AF5750" i="2"/>
  <c r="AF8185" i="2"/>
  <c r="AF8186" i="2"/>
  <c r="AF7222" i="2"/>
  <c r="AF5626" i="2"/>
  <c r="AF5492" i="2"/>
  <c r="AF813" i="2"/>
  <c r="AF8187" i="2"/>
  <c r="AF8188" i="2"/>
  <c r="AF815" i="2"/>
  <c r="AF8189" i="2"/>
  <c r="AF816" i="2"/>
  <c r="AF8190" i="2"/>
  <c r="AF818" i="2"/>
  <c r="AF819" i="2"/>
  <c r="AF8980" i="2"/>
  <c r="AF6104" i="2"/>
  <c r="AF821" i="2"/>
  <c r="AF8191" i="2"/>
  <c r="AF8192" i="2"/>
  <c r="AF8193" i="2"/>
  <c r="AF6012" i="2"/>
  <c r="AF8194" i="2"/>
  <c r="AF6840" i="2"/>
  <c r="AF6756" i="2"/>
  <c r="AF8509" i="2"/>
  <c r="AF831" i="2"/>
  <c r="AF8510" i="2"/>
  <c r="AF8511" i="2"/>
  <c r="AF8512" i="2"/>
  <c r="AF833" i="2"/>
  <c r="AF8513" i="2"/>
  <c r="AF8514" i="2"/>
  <c r="AF3039" i="2"/>
  <c r="AF8515" i="2"/>
  <c r="AF832" i="2"/>
  <c r="AF8516" i="2"/>
  <c r="AF8517" i="2"/>
  <c r="AF9335" i="2"/>
  <c r="AF839" i="2"/>
  <c r="AF8518" i="2"/>
  <c r="AF8519" i="2"/>
  <c r="AF8520" i="2"/>
  <c r="AF846" i="2"/>
  <c r="AF852" i="2"/>
  <c r="AF8521" i="2"/>
  <c r="AF8522" i="2"/>
  <c r="AF8523" i="2"/>
  <c r="AF8524" i="2"/>
  <c r="AF8525" i="2"/>
  <c r="AF7136" i="2"/>
  <c r="AF8857" i="2"/>
  <c r="AF849" i="2"/>
  <c r="AF8858" i="2"/>
  <c r="AF8859" i="2"/>
  <c r="AF8860" i="2"/>
  <c r="AF8861" i="2"/>
  <c r="AF850" i="2"/>
  <c r="AF8862" i="2"/>
  <c r="AF8863" i="2"/>
  <c r="AF8864" i="2"/>
  <c r="AF8865" i="2"/>
  <c r="AF851" i="2"/>
  <c r="AF8073" i="2"/>
  <c r="AF853" i="2"/>
  <c r="AF8866" i="2"/>
  <c r="AF8867" i="2"/>
  <c r="AF8868" i="2"/>
  <c r="AF8869" i="2"/>
  <c r="AF8870" i="2"/>
  <c r="AF4630" i="2"/>
  <c r="AF8871" i="2"/>
  <c r="AF864" i="2"/>
  <c r="AF8872" i="2"/>
  <c r="AF8873" i="2"/>
  <c r="AF8874" i="2"/>
  <c r="AF8875" i="2"/>
  <c r="AF6970" i="2"/>
  <c r="AF5753" i="2"/>
  <c r="AF9207" i="2"/>
  <c r="AF9208" i="2"/>
  <c r="AF9209" i="2"/>
  <c r="AF9210" i="2"/>
  <c r="AF9211" i="2"/>
  <c r="AF9212" i="2"/>
  <c r="AF5583" i="2"/>
  <c r="AF3465" i="2"/>
  <c r="AF9213" i="2"/>
  <c r="AF884" i="2"/>
  <c r="AF9214" i="2"/>
  <c r="AF9215" i="2"/>
  <c r="AF3908" i="2"/>
  <c r="AF6846" i="2"/>
  <c r="AF9216" i="2"/>
  <c r="AF9217" i="2"/>
  <c r="AF9218" i="2"/>
  <c r="AF8633" i="2"/>
  <c r="AF883" i="2"/>
  <c r="AF9219" i="2"/>
  <c r="AF9220" i="2"/>
  <c r="AF9221" i="2"/>
  <c r="AF3466" i="2"/>
  <c r="AF9222" i="2"/>
  <c r="AF9223" i="2"/>
  <c r="AF9550" i="2"/>
  <c r="AF9551" i="2"/>
  <c r="AF9552" i="2"/>
  <c r="AF9553" i="2"/>
  <c r="AF3784" i="2"/>
  <c r="AF9554" i="2"/>
  <c r="AF9555" i="2"/>
  <c r="AF9556" i="2"/>
  <c r="AF9557" i="2"/>
  <c r="AF9558" i="2"/>
  <c r="AF9559" i="2"/>
  <c r="AF9560" i="2"/>
  <c r="AF8280" i="2"/>
  <c r="AF882" i="2"/>
  <c r="AF9561" i="2"/>
  <c r="AF9562" i="2"/>
  <c r="AF9563" i="2"/>
  <c r="AF9564" i="2"/>
  <c r="AF6689" i="2"/>
  <c r="AF9565" i="2"/>
  <c r="AF9566" i="2"/>
  <c r="AF4815" i="2"/>
  <c r="AF9567" i="2"/>
  <c r="AF9568" i="2"/>
  <c r="AF9569" i="2"/>
  <c r="AF9570" i="2"/>
  <c r="AF528" i="2"/>
  <c r="AF2606" i="2"/>
  <c r="AF25" i="2"/>
  <c r="AF78" i="2"/>
  <c r="AF7" i="2"/>
  <c r="AF1408" i="2"/>
  <c r="AF3353" i="2"/>
  <c r="AF1889" i="2"/>
  <c r="AF3354" i="2"/>
  <c r="AF866" i="2"/>
  <c r="AF646" i="2"/>
  <c r="AF668" i="2"/>
  <c r="AF399" i="2"/>
  <c r="AF1338" i="2"/>
  <c r="AF823" i="2"/>
  <c r="AF3961" i="2"/>
  <c r="AF2915" i="2"/>
  <c r="AF2738" i="2"/>
  <c r="AF467" i="2"/>
  <c r="AF130" i="2"/>
  <c r="AF5757" i="2"/>
  <c r="AF274" i="2"/>
  <c r="AF1527" i="2"/>
  <c r="AF5632" i="2"/>
  <c r="AF875" i="2"/>
  <c r="AF2194" i="2"/>
  <c r="AF3736" i="2"/>
  <c r="AF2525" i="2"/>
  <c r="AF885" i="2"/>
  <c r="AF6876" i="2"/>
  <c r="AF4523" i="2"/>
  <c r="AF1298" i="2"/>
  <c r="AF6017" i="2"/>
  <c r="AF888" i="2"/>
  <c r="AF4743" i="2"/>
  <c r="AF2756" i="2"/>
  <c r="AF1342" i="2"/>
  <c r="AF9304" i="2"/>
  <c r="AF2196" i="2"/>
  <c r="AF4817" i="2"/>
  <c r="AF1004" i="2"/>
  <c r="AF2999" i="2"/>
  <c r="AF7947" i="2"/>
  <c r="AF8634" i="2"/>
  <c r="AF3048" i="2"/>
  <c r="AF1460" i="2"/>
  <c r="AF3636" i="2"/>
  <c r="AF6603" i="2"/>
  <c r="AF3652" i="2"/>
  <c r="AF4980" i="2"/>
  <c r="AF2958" i="2"/>
  <c r="AF4981" i="2"/>
  <c r="AF2684" i="2"/>
  <c r="AF9338" i="2"/>
  <c r="AF8319" i="2"/>
  <c r="AF334" i="2"/>
  <c r="AF889" i="2"/>
  <c r="AF1500" i="2"/>
  <c r="AF5636" i="2"/>
  <c r="AF6882" i="2"/>
  <c r="AF4343" i="2"/>
  <c r="AF3712" i="2"/>
  <c r="AF2552" i="2"/>
  <c r="AF2020" i="2"/>
  <c r="AF895" i="2"/>
  <c r="AF4477" i="2"/>
  <c r="AF1944" i="2"/>
  <c r="AF8252" i="2"/>
  <c r="AF7229" i="2"/>
  <c r="AF4605" i="2"/>
  <c r="AF3103" i="2"/>
  <c r="AF7903" i="2"/>
  <c r="AF6567" i="2"/>
  <c r="AF5043" i="2"/>
  <c r="AF8986" i="2"/>
  <c r="AF5017" i="2"/>
  <c r="AF1349" i="2"/>
  <c r="AF896" i="2"/>
  <c r="AF3104" i="2"/>
  <c r="AF8699" i="2"/>
  <c r="AF3050" i="2"/>
  <c r="AF1812" i="2"/>
  <c r="AF5498" i="2"/>
  <c r="AF3470" i="2"/>
  <c r="AF899" i="2"/>
  <c r="AF902" i="2"/>
  <c r="AF4146" i="2"/>
  <c r="AF6706" i="2"/>
  <c r="AF4147" i="2"/>
  <c r="AF4148" i="2"/>
  <c r="AF2531" i="2"/>
  <c r="AF4149" i="2"/>
  <c r="AF2855" i="2"/>
  <c r="AF3208" i="2"/>
  <c r="AF3696" i="2"/>
  <c r="AF901" i="2"/>
  <c r="AF8358" i="2"/>
  <c r="AF4557" i="2"/>
  <c r="AF7931" i="2"/>
  <c r="AF2058" i="2"/>
  <c r="AF3803" i="2"/>
  <c r="AF5689" i="2"/>
  <c r="AF4150" i="2"/>
  <c r="AF4151" i="2"/>
  <c r="AF4152" i="2"/>
  <c r="AF6707" i="2"/>
  <c r="AF8258" i="2"/>
  <c r="AF4153" i="2"/>
  <c r="AF4154" i="2"/>
  <c r="AF6897" i="2"/>
  <c r="AF9308" i="2"/>
  <c r="AF5409" i="2"/>
  <c r="AF3597" i="2"/>
  <c r="AF7989" i="2"/>
  <c r="AF4314" i="2"/>
  <c r="AF6911" i="2"/>
  <c r="AF5160" i="2"/>
  <c r="AF7990" i="2"/>
  <c r="AF7048" i="2"/>
  <c r="AF7168" i="2"/>
  <c r="AF900" i="2"/>
  <c r="AF3880" i="2"/>
  <c r="AF6637" i="2"/>
  <c r="AF3289" i="2"/>
  <c r="AF5161" i="2"/>
  <c r="AF905" i="2"/>
  <c r="AF907" i="2"/>
  <c r="AF5162" i="2"/>
  <c r="AF5163" i="2"/>
  <c r="AF4588" i="2"/>
  <c r="AF908" i="2"/>
  <c r="AF913" i="2"/>
  <c r="AF4324" i="2"/>
  <c r="AF914" i="2"/>
  <c r="AF4935" i="2"/>
  <c r="AF5164" i="2"/>
  <c r="AF5165" i="2"/>
  <c r="AF3641" i="2"/>
  <c r="AF5166" i="2"/>
  <c r="AF6206" i="2"/>
  <c r="AF915" i="2"/>
  <c r="AF918" i="2"/>
  <c r="AF6930" i="2"/>
  <c r="AF6207" i="2"/>
  <c r="AF6208" i="2"/>
  <c r="AF8014" i="2"/>
  <c r="AF3329" i="2"/>
  <c r="AF3700" i="2"/>
  <c r="AF919" i="2"/>
  <c r="AF6209" i="2"/>
  <c r="AF6210" i="2"/>
  <c r="AF6211" i="2"/>
  <c r="AF4796" i="2"/>
  <c r="AF6212" i="2"/>
  <c r="AF930" i="2"/>
  <c r="AF935" i="2"/>
  <c r="AF936" i="2"/>
  <c r="AF6213" i="2"/>
  <c r="AF6214" i="2"/>
  <c r="AF939" i="2"/>
  <c r="AF6215" i="2"/>
  <c r="AF6216" i="2"/>
  <c r="AF6217" i="2"/>
  <c r="AF4763" i="2"/>
  <c r="AF3432" i="2"/>
  <c r="AF7353" i="2"/>
  <c r="AF8610" i="2"/>
  <c r="AF8034" i="2"/>
  <c r="AF7354" i="2"/>
  <c r="AF7355" i="2"/>
  <c r="AF3459" i="2"/>
  <c r="AF941" i="2"/>
  <c r="AF7356" i="2"/>
  <c r="AF7357" i="2"/>
  <c r="AF7358" i="2"/>
  <c r="AF7359" i="2"/>
  <c r="AF7360" i="2"/>
  <c r="AF5036" i="2"/>
  <c r="AF942" i="2"/>
  <c r="AF6816" i="2"/>
  <c r="AF950" i="2"/>
  <c r="AF7361" i="2"/>
  <c r="AF4905" i="2"/>
  <c r="AF949" i="2"/>
  <c r="AF7362" i="2"/>
  <c r="AF6662" i="2"/>
  <c r="AF7363" i="2"/>
  <c r="AF3539" i="2"/>
  <c r="AF7364" i="2"/>
  <c r="AF7365" i="2"/>
  <c r="AF5850" i="2"/>
  <c r="AF6051" i="2"/>
  <c r="AF7366" i="2"/>
  <c r="AF8195" i="2"/>
  <c r="AF8196" i="2"/>
  <c r="AF8197" i="2"/>
  <c r="AF8198" i="2"/>
  <c r="AF7939" i="2"/>
  <c r="AF8199" i="2"/>
  <c r="AF8200" i="2"/>
  <c r="AF6964" i="2"/>
  <c r="AF5998" i="2"/>
  <c r="AF8201" i="2"/>
  <c r="AF4067" i="2"/>
  <c r="AF8202" i="2"/>
  <c r="AF6753" i="2"/>
  <c r="AF8203" i="2"/>
  <c r="AF5579" i="2"/>
  <c r="AF8204" i="2"/>
  <c r="AF8205" i="2"/>
  <c r="AF8968" i="2"/>
  <c r="AF8315" i="2"/>
  <c r="AF3893" i="2"/>
  <c r="AF951" i="2"/>
  <c r="AF8206" i="2"/>
  <c r="AF954" i="2"/>
  <c r="AF9329" i="2"/>
  <c r="AF8207" i="2"/>
  <c r="AF8063" i="2"/>
  <c r="AF8526" i="2"/>
  <c r="AF8527" i="2"/>
  <c r="AF8528" i="2"/>
  <c r="AF8529" i="2"/>
  <c r="AF6683" i="2"/>
  <c r="AF8530" i="2"/>
  <c r="AF8531" i="2"/>
  <c r="AF8532" i="2"/>
  <c r="AF8533" i="2"/>
  <c r="AF8534" i="2"/>
  <c r="AF8535" i="2"/>
  <c r="AF9366" i="2"/>
  <c r="AF8536" i="2"/>
  <c r="AF8537" i="2"/>
  <c r="AF8538" i="2"/>
  <c r="AF8539" i="2"/>
  <c r="AF8540" i="2"/>
  <c r="AF8541" i="2"/>
  <c r="AF8542" i="2"/>
  <c r="AF6107" i="2"/>
  <c r="AF8543" i="2"/>
  <c r="AF8544" i="2"/>
  <c r="AF8545" i="2"/>
  <c r="AF8546" i="2"/>
  <c r="AF8547" i="2"/>
  <c r="AF8971" i="2"/>
  <c r="AF8548" i="2"/>
  <c r="AF8876" i="2"/>
  <c r="AF4947" i="2"/>
  <c r="AF8877" i="2"/>
  <c r="AF5581" i="2"/>
  <c r="AF7225" i="2"/>
  <c r="AF8878" i="2"/>
  <c r="AF962" i="2"/>
  <c r="AF8879" i="2"/>
  <c r="AF7112" i="2"/>
  <c r="AF8880" i="2"/>
  <c r="AF969" i="2"/>
  <c r="AF8881" i="2"/>
  <c r="AF8882" i="2"/>
  <c r="AF8883" i="2"/>
  <c r="AF8884" i="2"/>
  <c r="AF975" i="2"/>
  <c r="AF6066" i="2"/>
  <c r="AF8885" i="2"/>
  <c r="AF6000" i="2"/>
  <c r="AF8886" i="2"/>
  <c r="AF8887" i="2"/>
  <c r="AF8888" i="2"/>
  <c r="AF8889" i="2"/>
  <c r="AF8890" i="2"/>
  <c r="AF8891" i="2"/>
  <c r="AF8892" i="2"/>
  <c r="AF8893" i="2"/>
  <c r="AF6685" i="2"/>
  <c r="AF9224" i="2"/>
  <c r="AF7117" i="2"/>
  <c r="AF3894" i="2"/>
  <c r="AF9225" i="2"/>
  <c r="AF9226" i="2"/>
  <c r="AF6847" i="2"/>
  <c r="AF9227" i="2"/>
  <c r="AF976" i="2"/>
  <c r="AF9228" i="2"/>
  <c r="AF9229" i="2"/>
  <c r="AF6587" i="2"/>
  <c r="AF4673" i="2"/>
  <c r="AF9230" i="2"/>
  <c r="AF9231" i="2"/>
  <c r="AF9232" i="2"/>
  <c r="AF9233" i="2"/>
  <c r="AF9234" i="2"/>
  <c r="AF9235" i="2"/>
  <c r="AF9236" i="2"/>
  <c r="AF8077" i="2"/>
  <c r="AF9237" i="2"/>
  <c r="AF981" i="2"/>
  <c r="AF9238" i="2"/>
  <c r="AF987" i="2"/>
  <c r="AF9239" i="2"/>
  <c r="AF9240" i="2"/>
  <c r="AF9571" i="2"/>
  <c r="AF9572" i="2"/>
  <c r="AF9573" i="2"/>
  <c r="AF5680" i="2"/>
  <c r="AF986" i="2"/>
  <c r="AF8693" i="2"/>
  <c r="AF9574" i="2"/>
  <c r="AF985" i="2"/>
  <c r="AF4069" i="2"/>
  <c r="AF9575" i="2"/>
  <c r="AF9576" i="2"/>
  <c r="AF4816" i="2"/>
  <c r="AF9577" i="2"/>
  <c r="AF9578" i="2"/>
  <c r="AF6759" i="2"/>
  <c r="AF9579" i="2"/>
  <c r="AF9580" i="2"/>
  <c r="AF9581" i="2"/>
  <c r="AF9582" i="2"/>
  <c r="AF9583" i="2"/>
  <c r="AF9584" i="2"/>
  <c r="AF9585" i="2"/>
  <c r="AF9586" i="2"/>
  <c r="AF9587" i="2"/>
  <c r="AF9588" i="2"/>
  <c r="AF9589" i="2"/>
  <c r="AF9016" i="2"/>
  <c r="AF9590" i="2"/>
  <c r="AF1179" i="2"/>
  <c r="AF2579" i="2"/>
  <c r="AF88" i="2"/>
  <c r="AF3021" i="2"/>
  <c r="AF20" i="2"/>
  <c r="AF282" i="2"/>
  <c r="AF4838" i="2"/>
  <c r="AF2240" i="2"/>
  <c r="AF135" i="2"/>
  <c r="AF1276" i="2"/>
  <c r="AF2431" i="2"/>
  <c r="AF1158" i="2"/>
  <c r="AF3917" i="2"/>
  <c r="AF1634" i="2"/>
  <c r="AF971" i="2"/>
  <c r="AF2865" i="2"/>
  <c r="AF14" i="2"/>
  <c r="AF1436" i="2"/>
  <c r="AF2945" i="2"/>
  <c r="AF2341" i="2"/>
  <c r="AF780" i="2"/>
  <c r="AF2866" i="2"/>
  <c r="AF2223" i="2"/>
  <c r="AF658" i="2"/>
  <c r="AF2744" i="2"/>
  <c r="AF3375" i="2"/>
  <c r="AF2025" i="2"/>
  <c r="AF4920" i="2"/>
  <c r="AF937" i="2"/>
  <c r="AF1986" i="2"/>
  <c r="AF4577" i="2"/>
  <c r="AF8643" i="2"/>
  <c r="AF2757" i="2"/>
  <c r="AF879" i="2"/>
  <c r="AF1890" i="2"/>
  <c r="AF1712" i="2"/>
  <c r="AF2614" i="2"/>
  <c r="AF1212" i="2"/>
  <c r="AF440" i="2"/>
  <c r="AF705" i="2"/>
  <c r="AF6590" i="2"/>
  <c r="AF3283" i="2"/>
  <c r="AF2214" i="2"/>
  <c r="AF1995" i="2"/>
  <c r="AF1070" i="2"/>
  <c r="AF1306" i="2"/>
  <c r="AF2502" i="2"/>
  <c r="AF992" i="2"/>
  <c r="AF1697" i="2"/>
  <c r="AF1347" i="2"/>
  <c r="AF1495" i="2"/>
  <c r="AF4860" i="2"/>
  <c r="AF270" i="2"/>
  <c r="AF3105" i="2"/>
  <c r="AF4356" i="2"/>
  <c r="AF2990" i="2"/>
  <c r="AF4778" i="2"/>
  <c r="AF737" i="2"/>
  <c r="AF5044" i="2"/>
  <c r="AF2088" i="2"/>
  <c r="AF5526" i="2"/>
  <c r="AF2436" i="2"/>
  <c r="AF5045" i="2"/>
  <c r="AF1875" i="2"/>
  <c r="AF6609" i="2"/>
  <c r="AF4308" i="2"/>
  <c r="AF6073" i="2"/>
  <c r="AF5727" i="2"/>
  <c r="AF781" i="2"/>
  <c r="AF1367" i="2"/>
  <c r="AF2219" i="2"/>
  <c r="AF6978" i="2"/>
  <c r="AF742" i="2"/>
  <c r="AF6568" i="2"/>
  <c r="AF1781" i="2"/>
  <c r="AF5707" i="2"/>
  <c r="AF1192" i="2"/>
  <c r="AF7143" i="2"/>
  <c r="AF3106" i="2"/>
  <c r="AF3820" i="2"/>
  <c r="AF5508" i="2"/>
  <c r="AF4155" i="2"/>
  <c r="AF4156" i="2"/>
  <c r="AF4157" i="2"/>
  <c r="AF7905" i="2"/>
  <c r="AF5870" i="2"/>
  <c r="AF5598" i="2"/>
  <c r="AF4158" i="2"/>
  <c r="AF1002" i="2"/>
  <c r="AF4159" i="2"/>
  <c r="AF9309" i="2"/>
  <c r="AF9343" i="2"/>
  <c r="AF1798" i="2"/>
  <c r="AF4975" i="2"/>
  <c r="AF4650" i="2"/>
  <c r="AF4928" i="2"/>
  <c r="AF1003" i="2"/>
  <c r="AF5918" i="2"/>
  <c r="AF4160" i="2"/>
  <c r="AF4161" i="2"/>
  <c r="AF2335" i="2"/>
  <c r="AF1000" i="2"/>
  <c r="AF4445" i="2"/>
  <c r="AF6708" i="2"/>
  <c r="AF2880" i="2"/>
  <c r="AF3502" i="2"/>
  <c r="AF3553" i="2"/>
  <c r="AF1001" i="2"/>
  <c r="AF4162" i="2"/>
  <c r="AF7169" i="2"/>
  <c r="AF4007" i="2"/>
  <c r="AF5167" i="2"/>
  <c r="AF3759" i="2"/>
  <c r="AF1010" i="2"/>
  <c r="AF1009" i="2"/>
  <c r="AF5168" i="2"/>
  <c r="AF5659" i="2"/>
  <c r="AF4701" i="2"/>
  <c r="AF7005" i="2"/>
  <c r="AF5169" i="2"/>
  <c r="AF7934" i="2"/>
  <c r="AF6912" i="2"/>
  <c r="AF5170" i="2"/>
  <c r="AF1011" i="2"/>
  <c r="AF5607" i="2"/>
  <c r="AF7049" i="2"/>
  <c r="AF5171" i="2"/>
  <c r="AF1013" i="2"/>
  <c r="AF1015" i="2"/>
  <c r="AF1016" i="2"/>
  <c r="AF5717" i="2"/>
  <c r="AF3290" i="2"/>
  <c r="AF1028" i="2"/>
  <c r="AF5172" i="2"/>
  <c r="AF5173" i="2"/>
  <c r="AF4887" i="2"/>
  <c r="AF5174" i="2"/>
  <c r="AF1026" i="2"/>
  <c r="AF6218" i="2"/>
  <c r="AF1027" i="2"/>
  <c r="AF6219" i="2"/>
  <c r="AF6220" i="2"/>
  <c r="AF4730" i="2"/>
  <c r="AF1034" i="2"/>
  <c r="AF4039" i="2"/>
  <c r="AF6649" i="2"/>
  <c r="AF7067" i="2"/>
  <c r="AF5564" i="2"/>
  <c r="AF6221" i="2"/>
  <c r="AF7192" i="2"/>
  <c r="AF3701" i="2"/>
  <c r="AF5785" i="2"/>
  <c r="AF4350" i="2"/>
  <c r="AF6222" i="2"/>
  <c r="AF5696" i="2"/>
  <c r="AF3229" i="2"/>
  <c r="AF1033" i="2"/>
  <c r="AF1032" i="2"/>
  <c r="AF8675" i="2"/>
  <c r="AF6223" i="2"/>
  <c r="AF6224" i="2"/>
  <c r="AF1047" i="2"/>
  <c r="AF6225" i="2"/>
  <c r="AF4677" i="2"/>
  <c r="AF7367" i="2"/>
  <c r="AF1046" i="2"/>
  <c r="AF7368" i="2"/>
  <c r="AF1041" i="2"/>
  <c r="AF7369" i="2"/>
  <c r="AF8611" i="2"/>
  <c r="AF5639" i="2"/>
  <c r="AF5851" i="2"/>
  <c r="AF3347" i="2"/>
  <c r="AF7370" i="2"/>
  <c r="AF7371" i="2"/>
  <c r="AF7085" i="2"/>
  <c r="AF3805" i="2"/>
  <c r="AF7372" i="2"/>
  <c r="AF1050" i="2"/>
  <c r="AF7373" i="2"/>
  <c r="AF7374" i="2"/>
  <c r="AF7375" i="2"/>
  <c r="AF7376" i="2"/>
  <c r="AF3607" i="2"/>
  <c r="AF1053" i="2"/>
  <c r="AF1060" i="2"/>
  <c r="AF7377" i="2"/>
  <c r="AF7378" i="2"/>
  <c r="AF7379" i="2"/>
  <c r="AF1062" i="2"/>
  <c r="AF7380" i="2"/>
  <c r="AF1061" i="2"/>
  <c r="AF3946" i="2"/>
  <c r="AF1067" i="2"/>
  <c r="AF7103" i="2"/>
  <c r="AF8208" i="2"/>
  <c r="AF1071" i="2"/>
  <c r="AF6829" i="2"/>
  <c r="AF8209" i="2"/>
  <c r="AF4331" i="2"/>
  <c r="AF1072" i="2"/>
  <c r="AF6105" i="2"/>
  <c r="AF8210" i="2"/>
  <c r="AF4519" i="2"/>
  <c r="AF8211" i="2"/>
  <c r="AF1075" i="2"/>
  <c r="AF8622" i="2"/>
  <c r="AF8212" i="2"/>
  <c r="AF8213" i="2"/>
  <c r="AF5008" i="2"/>
  <c r="AF8214" i="2"/>
  <c r="AF8215" i="2"/>
  <c r="AF6754" i="2"/>
  <c r="AF7134" i="2"/>
  <c r="AF8216" i="2"/>
  <c r="AF8217" i="2"/>
  <c r="AF9390" i="2"/>
  <c r="AF8218" i="2"/>
  <c r="AF3708" i="2"/>
  <c r="AF8549" i="2"/>
  <c r="AF6966" i="2"/>
  <c r="AF8550" i="2"/>
  <c r="AF4812" i="2"/>
  <c r="AF3194" i="2"/>
  <c r="AF8551" i="2"/>
  <c r="AF1079" i="2"/>
  <c r="AF8342" i="2"/>
  <c r="AF8552" i="2"/>
  <c r="AF8553" i="2"/>
  <c r="AF8554" i="2"/>
  <c r="AF8555" i="2"/>
  <c r="AF5494" i="2"/>
  <c r="AF8556" i="2"/>
  <c r="AF8557" i="2"/>
  <c r="AF5426" i="2"/>
  <c r="AF8558" i="2"/>
  <c r="AF3235" i="2"/>
  <c r="AF8559" i="2"/>
  <c r="AF1078" i="2"/>
  <c r="AF8560" i="2"/>
  <c r="AF8561" i="2"/>
  <c r="AF3906" i="2"/>
  <c r="AF8562" i="2"/>
  <c r="AF8563" i="2"/>
  <c r="AF8564" i="2"/>
  <c r="AF8565" i="2"/>
  <c r="AF6968" i="2"/>
  <c r="AF8894" i="2"/>
  <c r="AF8895" i="2"/>
  <c r="AF8896" i="2"/>
  <c r="AF8897" i="2"/>
  <c r="AF8898" i="2"/>
  <c r="AF8899" i="2"/>
  <c r="AF8900" i="2"/>
  <c r="AF8901" i="2"/>
  <c r="AF8902" i="2"/>
  <c r="AF8278" i="2"/>
  <c r="AF8903" i="2"/>
  <c r="AF8904" i="2"/>
  <c r="AF8905" i="2"/>
  <c r="AF8906" i="2"/>
  <c r="AF8907" i="2"/>
  <c r="AF1077" i="2"/>
  <c r="AF8908" i="2"/>
  <c r="AF8074" i="2"/>
  <c r="AF8909" i="2"/>
  <c r="AF8910" i="2"/>
  <c r="AF7137" i="2"/>
  <c r="AF8911" i="2"/>
  <c r="AF8912" i="2"/>
  <c r="AF8913" i="2"/>
  <c r="AF8914" i="2"/>
  <c r="AF7113" i="2"/>
  <c r="AF4562" i="2"/>
  <c r="AF9241" i="2"/>
  <c r="AF9242" i="2"/>
  <c r="AF9243" i="2"/>
  <c r="AF8279" i="2"/>
  <c r="AF9244" i="2"/>
  <c r="AF9245" i="2"/>
  <c r="AF9246" i="2"/>
  <c r="AF9247" i="2"/>
  <c r="AF9248" i="2"/>
  <c r="AF9249" i="2"/>
  <c r="AF9250" i="2"/>
  <c r="AF9251" i="2"/>
  <c r="AF6758" i="2"/>
  <c r="AF9252" i="2"/>
  <c r="AF9253" i="2"/>
  <c r="AF5429" i="2"/>
  <c r="AF1081" i="2"/>
  <c r="AF6768" i="2"/>
  <c r="AF9254" i="2"/>
  <c r="AF9255" i="2"/>
  <c r="AF9256" i="2"/>
  <c r="AF9257" i="2"/>
  <c r="AF9258" i="2"/>
  <c r="AF9259" i="2"/>
  <c r="AF9260" i="2"/>
  <c r="AF9261" i="2"/>
  <c r="AF9262" i="2"/>
  <c r="AF9263" i="2"/>
  <c r="AF7892" i="2"/>
  <c r="AF9591" i="2"/>
  <c r="AF9592" i="2"/>
  <c r="AF9593" i="2"/>
  <c r="AF9594" i="2"/>
  <c r="AF9595" i="2"/>
  <c r="AF9596" i="2"/>
  <c r="AF9597" i="2"/>
  <c r="AF9598" i="2"/>
  <c r="AF5862" i="2"/>
  <c r="AF9599" i="2"/>
  <c r="AF9600" i="2"/>
  <c r="AF9601" i="2"/>
  <c r="AF6002" i="2"/>
  <c r="AF1080" i="2"/>
  <c r="AF9602" i="2"/>
  <c r="AF9603" i="2"/>
  <c r="AF9604" i="2"/>
  <c r="AF9605" i="2"/>
  <c r="AF9606" i="2"/>
  <c r="AF9607" i="2"/>
  <c r="AF4599" i="2"/>
  <c r="AF9608" i="2"/>
  <c r="AF9609" i="2"/>
  <c r="AF561" i="2"/>
  <c r="AF712" i="2"/>
  <c r="AF5796" i="2"/>
  <c r="AF1776" i="2"/>
  <c r="AF388" i="2"/>
  <c r="AF1177" i="2"/>
  <c r="AF3625" i="2"/>
  <c r="AF2107" i="2"/>
  <c r="AF1115" i="2"/>
  <c r="AF259" i="2"/>
  <c r="AF2170" i="2"/>
  <c r="AF1560" i="2"/>
  <c r="AF1229" i="2"/>
  <c r="AF2113" i="2"/>
  <c r="AF7017" i="2"/>
  <c r="AF5683" i="2"/>
  <c r="AF3934" i="2"/>
  <c r="AF1145" i="2"/>
  <c r="AF2482" i="2"/>
  <c r="AF1790" i="2"/>
  <c r="AF1501" i="2"/>
  <c r="AF6855" i="2"/>
  <c r="AF2202" i="2"/>
  <c r="AF5496" i="2"/>
  <c r="AF136" i="2"/>
  <c r="AF522" i="2"/>
  <c r="AF3282" i="2"/>
  <c r="AF2585" i="2"/>
  <c r="AF3185" i="2"/>
  <c r="AF3400" i="2"/>
  <c r="AF519" i="2"/>
  <c r="AF1823" i="2"/>
  <c r="AF1094" i="2"/>
  <c r="AF4839" i="2"/>
  <c r="AF2545" i="2"/>
  <c r="AF4680" i="2"/>
  <c r="AF1510" i="2"/>
  <c r="AF799" i="2"/>
  <c r="AF2344" i="2"/>
  <c r="AF8346" i="2"/>
  <c r="AF2768" i="2"/>
  <c r="AF4692" i="2"/>
  <c r="AF3979" i="2"/>
  <c r="AF3186" i="2"/>
  <c r="AF1095" i="2"/>
  <c r="AF639" i="2"/>
  <c r="AF2535" i="2"/>
  <c r="AF1917" i="2"/>
  <c r="AF2228" i="2"/>
  <c r="AF7893" i="2"/>
  <c r="AF6877" i="2"/>
  <c r="AF5762" i="2"/>
  <c r="AF3918" i="2"/>
  <c r="AF554" i="2"/>
  <c r="AF5546" i="2"/>
  <c r="AF9340" i="2"/>
  <c r="AF694" i="2"/>
  <c r="AF6883" i="2"/>
  <c r="AF1100" i="2"/>
  <c r="AF2746" i="2"/>
  <c r="AF1099" i="2"/>
  <c r="AF4075" i="2"/>
  <c r="AF1101" i="2"/>
  <c r="AF3107" i="2"/>
  <c r="AF1897" i="2"/>
  <c r="AF2477" i="2"/>
  <c r="AF3002" i="2"/>
  <c r="AF812" i="2"/>
  <c r="AF5802" i="2"/>
  <c r="AF1112" i="2"/>
  <c r="AF2688" i="2"/>
  <c r="AF1945" i="2"/>
  <c r="AF2355" i="2"/>
  <c r="AF6884" i="2"/>
  <c r="AF5637" i="2"/>
  <c r="AF2347" i="2"/>
  <c r="AF3488" i="2"/>
  <c r="AF959" i="2"/>
  <c r="AF5971" i="2"/>
  <c r="AF3108" i="2"/>
  <c r="AF5441" i="2"/>
  <c r="AF1111" i="2"/>
  <c r="AF5049" i="2"/>
  <c r="AF3003" i="2"/>
  <c r="AF4874" i="2"/>
  <c r="AF2299" i="2"/>
  <c r="AF5818" i="2"/>
  <c r="AF2565" i="2"/>
  <c r="AF1113" i="2"/>
  <c r="AF4446" i="2"/>
  <c r="AF5649" i="2"/>
  <c r="AF4447" i="2"/>
  <c r="AF3936" i="2"/>
  <c r="AF6624" i="2"/>
  <c r="AF8991" i="2"/>
  <c r="AF5980" i="2"/>
  <c r="AF4841" i="2"/>
  <c r="AF1110" i="2"/>
  <c r="AF7906" i="2"/>
  <c r="AF1125" i="2"/>
  <c r="AF3406" i="2"/>
  <c r="AF1121" i="2"/>
  <c r="AF4163" i="2"/>
  <c r="AF5871" i="2"/>
  <c r="AF2881" i="2"/>
  <c r="AF8359" i="2"/>
  <c r="AF4929" i="2"/>
  <c r="AF4164" i="2"/>
  <c r="AF2041" i="2"/>
  <c r="AF3845" i="2"/>
  <c r="AF1126" i="2"/>
  <c r="AF5175" i="2"/>
  <c r="AF4758" i="2"/>
  <c r="AF3030" i="2"/>
  <c r="AF5176" i="2"/>
  <c r="AF3812" i="2"/>
  <c r="AF9383" i="2"/>
  <c r="AF5177" i="2"/>
  <c r="AF1122" i="2"/>
  <c r="AF1127" i="2"/>
  <c r="AF4824" i="2"/>
  <c r="AF1124" i="2"/>
  <c r="AF3258" i="2"/>
  <c r="AF3881" i="2"/>
  <c r="AF4888" i="2"/>
  <c r="AF5178" i="2"/>
  <c r="AF4936" i="2"/>
  <c r="AF3650" i="2"/>
  <c r="AF3249" i="2"/>
  <c r="AF4787" i="2"/>
  <c r="AF1130" i="2"/>
  <c r="AF3496" i="2"/>
  <c r="AF8961" i="2"/>
  <c r="AF3860" i="2"/>
  <c r="AF5179" i="2"/>
  <c r="AF5180" i="2"/>
  <c r="AF6226" i="2"/>
  <c r="AF1131" i="2"/>
  <c r="AF9320" i="2"/>
  <c r="AF6227" i="2"/>
  <c r="AF6228" i="2"/>
  <c r="AF1136" i="2"/>
  <c r="AF1137" i="2"/>
  <c r="AF1140" i="2"/>
  <c r="AF6229" i="2"/>
  <c r="AF6230" i="2"/>
  <c r="AF6231" i="2"/>
  <c r="AF4964" i="2"/>
  <c r="AF7128" i="2"/>
  <c r="AF3849" i="2"/>
  <c r="AF1149" i="2"/>
  <c r="AF1148" i="2"/>
  <c r="AF5839" i="2"/>
  <c r="AF1150" i="2"/>
  <c r="AF6232" i="2"/>
  <c r="AF6233" i="2"/>
  <c r="AF4764" i="2"/>
  <c r="AF7193" i="2"/>
  <c r="AF1153" i="2"/>
  <c r="AF6234" i="2"/>
  <c r="AF6235" i="2"/>
  <c r="AF6236" i="2"/>
  <c r="AF1152" i="2"/>
  <c r="AF9040" i="2"/>
  <c r="AF7381" i="2"/>
  <c r="AF7382" i="2"/>
  <c r="AF5994" i="2"/>
  <c r="AF7207" i="2"/>
  <c r="AF1155" i="2"/>
  <c r="AF5945" i="2"/>
  <c r="AF7383" i="2"/>
  <c r="AF5946" i="2"/>
  <c r="AF7384" i="2"/>
  <c r="AF7385" i="2"/>
  <c r="AF7386" i="2"/>
  <c r="AF7387" i="2"/>
  <c r="AF7388" i="2"/>
  <c r="AF7389" i="2"/>
  <c r="AF7390" i="2"/>
  <c r="AF4043" i="2"/>
  <c r="AF7391" i="2"/>
  <c r="AF9032" i="2"/>
  <c r="AF3719" i="2"/>
  <c r="AF1157" i="2"/>
  <c r="AF7392" i="2"/>
  <c r="AF4490" i="2"/>
  <c r="AF5481" i="2"/>
  <c r="AF7393" i="2"/>
  <c r="AF7394" i="2"/>
  <c r="AF7395" i="2"/>
  <c r="AF7396" i="2"/>
  <c r="AF1164" i="2"/>
  <c r="AF8686" i="2"/>
  <c r="AF8219" i="2"/>
  <c r="AF8220" i="2"/>
  <c r="AF4715" i="2"/>
  <c r="AF8221" i="2"/>
  <c r="AF8222" i="2"/>
  <c r="AF8223" i="2"/>
  <c r="AF5627" i="2"/>
  <c r="AF8224" i="2"/>
  <c r="AF8225" i="2"/>
  <c r="AF1168" i="2"/>
  <c r="AF8226" i="2"/>
  <c r="AF8227" i="2"/>
  <c r="AF5628" i="2"/>
  <c r="AF6830" i="2"/>
  <c r="AF8228" i="2"/>
  <c r="AF4627" i="2"/>
  <c r="AF1167" i="2"/>
  <c r="AF1175" i="2"/>
  <c r="AF3664" i="2"/>
  <c r="AF8229" i="2"/>
  <c r="AF9330" i="2"/>
  <c r="AF8230" i="2"/>
  <c r="AF8231" i="2"/>
  <c r="AF6061" i="2"/>
  <c r="AF6062" i="2"/>
  <c r="AF4051" i="2"/>
  <c r="AF8566" i="2"/>
  <c r="AF8567" i="2"/>
  <c r="AF1176" i="2"/>
  <c r="AF8568" i="2"/>
  <c r="AF8569" i="2"/>
  <c r="AF8570" i="2"/>
  <c r="AF8571" i="2"/>
  <c r="AF8572" i="2"/>
  <c r="AF8573" i="2"/>
  <c r="AF8574" i="2"/>
  <c r="AF8575" i="2"/>
  <c r="AF8576" i="2"/>
  <c r="AF3855" i="2"/>
  <c r="AF8577" i="2"/>
  <c r="AF8578" i="2"/>
  <c r="AF8579" i="2"/>
  <c r="AF1180" i="2"/>
  <c r="AF8580" i="2"/>
  <c r="AF8581" i="2"/>
  <c r="AF8582" i="2"/>
  <c r="AF7105" i="2"/>
  <c r="AF5751" i="2"/>
  <c r="AF8070" i="2"/>
  <c r="AF4671" i="2"/>
  <c r="AF1185" i="2"/>
  <c r="AF8583" i="2"/>
  <c r="AF8915" i="2"/>
  <c r="AF8916" i="2"/>
  <c r="AF8917" i="2"/>
  <c r="AF8918" i="2"/>
  <c r="AF8919" i="2"/>
  <c r="AF8920" i="2"/>
  <c r="AF8921" i="2"/>
  <c r="AF8922" i="2"/>
  <c r="AF8923" i="2"/>
  <c r="AF8924" i="2"/>
  <c r="AF8925" i="2"/>
  <c r="AF8926" i="2"/>
  <c r="AF9369" i="2"/>
  <c r="AF8927" i="2"/>
  <c r="AF8928" i="2"/>
  <c r="AF8929" i="2"/>
  <c r="AF8930" i="2"/>
  <c r="AF8981" i="2"/>
  <c r="AF8931" i="2"/>
  <c r="AF8932" i="2"/>
  <c r="AF8933" i="2"/>
  <c r="AF1194" i="2"/>
  <c r="AF8934" i="2"/>
  <c r="AF8935" i="2"/>
  <c r="AF8936" i="2"/>
  <c r="AF8937" i="2"/>
  <c r="AF9264" i="2"/>
  <c r="AF9265" i="2"/>
  <c r="AF6686" i="2"/>
  <c r="AF9266" i="2"/>
  <c r="AF4332" i="2"/>
  <c r="AF5898" i="2"/>
  <c r="AF6687" i="2"/>
  <c r="AF9267" i="2"/>
  <c r="AF9268" i="2"/>
  <c r="AF9269" i="2"/>
  <c r="AF9270" i="2"/>
  <c r="AF9271" i="2"/>
  <c r="AF5066" i="2"/>
  <c r="AF9272" i="2"/>
  <c r="AF9273" i="2"/>
  <c r="AF9274" i="2"/>
  <c r="AF9275" i="2"/>
  <c r="AF9276" i="2"/>
  <c r="AF4716" i="2"/>
  <c r="AF9277" i="2"/>
  <c r="AF9278" i="2"/>
  <c r="AF9279" i="2"/>
  <c r="AF9280" i="2"/>
  <c r="AF9281" i="2"/>
  <c r="AF9282" i="2"/>
  <c r="AF3262" i="2"/>
  <c r="AF8694" i="2"/>
  <c r="AF9610" i="2"/>
  <c r="AF9611" i="2"/>
  <c r="AF1193" i="2"/>
  <c r="AF6770" i="2"/>
  <c r="AF6854" i="2"/>
  <c r="AF9612" i="2"/>
  <c r="AF5957" i="2"/>
  <c r="AF9613" i="2"/>
  <c r="AF9614" i="2"/>
  <c r="AF9615" i="2"/>
  <c r="AF9616" i="2"/>
  <c r="AF9617" i="2"/>
  <c r="AF1195" i="2"/>
  <c r="AF9618" i="2"/>
  <c r="AF8250" i="2"/>
  <c r="AF1200" i="2"/>
  <c r="AF9619" i="2"/>
  <c r="AF9620" i="2"/>
  <c r="AF1202" i="2"/>
  <c r="AF9621" i="2"/>
  <c r="AF9622" i="2"/>
  <c r="AF9623" i="2"/>
  <c r="AF9624" i="2"/>
  <c r="AF9625" i="2"/>
  <c r="AF9626" i="2"/>
  <c r="AF9627" i="2"/>
  <c r="AF9628" i="2"/>
  <c r="AF3895" i="2"/>
  <c r="AF1972" i="2"/>
  <c r="AF906" i="2"/>
  <c r="AF2897" i="2"/>
  <c r="AF457" i="2"/>
  <c r="AF3952" i="2"/>
  <c r="AF74" i="2"/>
  <c r="AF515" i="2"/>
  <c r="AF2667" i="2"/>
  <c r="AF1528" i="2"/>
  <c r="AF1030" i="2"/>
  <c r="AF401" i="2"/>
  <c r="AF4393" i="2"/>
  <c r="AF4508" i="2"/>
  <c r="AF2062" i="2"/>
  <c r="AF215" i="2"/>
  <c r="AF1214" i="2"/>
  <c r="AF2683" i="2"/>
  <c r="AF5012" i="2"/>
  <c r="AF268" i="2"/>
  <c r="AF4363" i="2"/>
  <c r="AF1687" i="2"/>
  <c r="AF1950" i="2"/>
  <c r="AF835" i="2"/>
  <c r="AF2957" i="2"/>
  <c r="AF532" i="2"/>
  <c r="AF1315" i="2"/>
  <c r="AF575" i="2"/>
  <c r="AF547" i="2"/>
  <c r="AF2869" i="2"/>
  <c r="AF735" i="2"/>
  <c r="AF3033" i="2"/>
  <c r="AF1346" i="2"/>
  <c r="AF7018" i="2"/>
  <c r="AF2987" i="2"/>
  <c r="AF1208" i="2"/>
  <c r="AF1209" i="2"/>
  <c r="AF244" i="2"/>
  <c r="AF1792" i="2"/>
  <c r="AF1390" i="2"/>
  <c r="AF1172" i="2"/>
  <c r="AF5547" i="2"/>
  <c r="AF1393" i="2"/>
  <c r="AF1681" i="2"/>
  <c r="AF1713" i="2"/>
  <c r="AF1396" i="2"/>
  <c r="AF5763" i="2"/>
  <c r="AF1398" i="2"/>
  <c r="AF3726" i="2"/>
  <c r="AF520" i="2"/>
  <c r="AF1340" i="2"/>
  <c r="AF1402" i="2"/>
  <c r="AF1382" i="2"/>
  <c r="AF1660" i="2"/>
  <c r="AF8644" i="2"/>
  <c r="AF2134" i="2"/>
  <c r="AF5442" i="2"/>
  <c r="AF1876" i="2"/>
  <c r="AF3489" i="2"/>
  <c r="AF3397" i="2"/>
  <c r="AF1085" i="2"/>
  <c r="AF3109" i="2"/>
  <c r="AF1898" i="2"/>
  <c r="AF2135" i="2"/>
  <c r="AF6610" i="2"/>
  <c r="AF1025" i="2"/>
  <c r="AF3626" i="2"/>
  <c r="AF3403" i="2"/>
  <c r="AF2639" i="2"/>
  <c r="AF1534" i="2"/>
  <c r="AF4645" i="2"/>
  <c r="AF3110" i="2"/>
  <c r="AF3111" i="2"/>
  <c r="AF8293" i="2"/>
  <c r="AF7926" i="2"/>
  <c r="AF1173" i="2"/>
  <c r="AF1974" i="2"/>
  <c r="AF4511" i="2"/>
  <c r="AF2487" i="2"/>
  <c r="AF3112" i="2"/>
  <c r="AF1865" i="2"/>
  <c r="AF3425" i="2"/>
  <c r="AF4646" i="2"/>
  <c r="AF4753" i="2"/>
  <c r="AF3247" i="2"/>
  <c r="AF9310" i="2"/>
  <c r="AF1594" i="2"/>
  <c r="AF3508" i="2"/>
  <c r="AF5819" i="2"/>
  <c r="AF1210" i="2"/>
  <c r="AF4165" i="2"/>
  <c r="AF4651" i="2"/>
  <c r="AF6898" i="2"/>
  <c r="AF9371" i="2"/>
  <c r="AF6625" i="2"/>
  <c r="AF1902" i="2"/>
  <c r="AF1571" i="2"/>
  <c r="AF1211" i="2"/>
  <c r="AF1226" i="2"/>
  <c r="AF8657" i="2"/>
  <c r="AF5872" i="2"/>
  <c r="AF1225" i="2"/>
  <c r="AF4652" i="2"/>
  <c r="AF1793" i="2"/>
  <c r="AF3448" i="2"/>
  <c r="AF5873" i="2"/>
  <c r="AF4166" i="2"/>
  <c r="AF4394" i="2"/>
  <c r="AF9311" i="2"/>
  <c r="AF4167" i="2"/>
  <c r="AF4168" i="2"/>
  <c r="AF5181" i="2"/>
  <c r="AF7991" i="2"/>
  <c r="AF4825" i="2"/>
  <c r="AF3345" i="2"/>
  <c r="AF4567" i="2"/>
  <c r="AF7170" i="2"/>
  <c r="AF5182" i="2"/>
  <c r="AF6721" i="2"/>
  <c r="AF3861" i="2"/>
  <c r="AF5183" i="2"/>
  <c r="AF5184" i="2"/>
  <c r="AF5185" i="2"/>
  <c r="AF1227" i="2"/>
  <c r="AF5186" i="2"/>
  <c r="AF6989" i="2"/>
  <c r="AF3327" i="2"/>
  <c r="AF7992" i="2"/>
  <c r="AF5187" i="2"/>
  <c r="AF5188" i="2"/>
  <c r="AF1224" i="2"/>
  <c r="AF1223" i="2"/>
  <c r="AF5189" i="2"/>
  <c r="AF4889" i="2"/>
  <c r="AF4962" i="2"/>
  <c r="AF6722" i="2"/>
  <c r="AF1235" i="2"/>
  <c r="AF1241" i="2"/>
  <c r="AF8333" i="2"/>
  <c r="AF6237" i="2"/>
  <c r="AF6238" i="2"/>
  <c r="AF5419" i="2"/>
  <c r="AF6239" i="2"/>
  <c r="AF3305" i="2"/>
  <c r="AF6240" i="2"/>
  <c r="AF5786" i="2"/>
  <c r="AF6241" i="2"/>
  <c r="AF6242" i="2"/>
  <c r="AF4589" i="2"/>
  <c r="AF8015" i="2"/>
  <c r="AF6243" i="2"/>
  <c r="AF3520" i="2"/>
  <c r="AF1240" i="2"/>
  <c r="AF7068" i="2"/>
  <c r="AF6244" i="2"/>
  <c r="AF1239" i="2"/>
  <c r="AF3455" i="2"/>
  <c r="AF6245" i="2"/>
  <c r="AF6246" i="2"/>
  <c r="AF6247" i="2"/>
  <c r="AF6248" i="2"/>
  <c r="AF6249" i="2"/>
  <c r="AF6250" i="2"/>
  <c r="AF6251" i="2"/>
  <c r="AF1247" i="2"/>
  <c r="AF6252" i="2"/>
  <c r="AF6253" i="2"/>
  <c r="AF7397" i="2"/>
  <c r="AF7398" i="2"/>
  <c r="AF3504" i="2"/>
  <c r="AF7399" i="2"/>
  <c r="AF7400" i="2"/>
  <c r="AF5616" i="2"/>
  <c r="AF6097" i="2"/>
  <c r="AF7401" i="2"/>
  <c r="AF5852" i="2"/>
  <c r="AF6581" i="2"/>
  <c r="AF7402" i="2"/>
  <c r="AF1246" i="2"/>
  <c r="AF7403" i="2"/>
  <c r="AF7404" i="2"/>
  <c r="AF7405" i="2"/>
  <c r="AF7406" i="2"/>
  <c r="AF7407" i="2"/>
  <c r="AF7086" i="2"/>
  <c r="AF7408" i="2"/>
  <c r="AF3987" i="2"/>
  <c r="AF7409" i="2"/>
  <c r="AF7410" i="2"/>
  <c r="AF1245" i="2"/>
  <c r="AF7411" i="2"/>
  <c r="AF7412" i="2"/>
  <c r="AF7413" i="2"/>
  <c r="AF1244" i="2"/>
  <c r="AF7414" i="2"/>
  <c r="AF1252" i="2"/>
  <c r="AF8232" i="2"/>
  <c r="AF8623" i="2"/>
  <c r="AF4769" i="2"/>
  <c r="AF6755" i="2"/>
  <c r="AF6965" i="2"/>
  <c r="AF1251" i="2"/>
  <c r="AF6831" i="2"/>
  <c r="AF1253" i="2"/>
  <c r="AF8233" i="2"/>
  <c r="AF8234" i="2"/>
  <c r="AF8235" i="2"/>
  <c r="AF6677" i="2"/>
  <c r="AF8236" i="2"/>
  <c r="AF3250" i="2"/>
  <c r="AF5999" i="2"/>
  <c r="AF8237" i="2"/>
  <c r="AF8238" i="2"/>
  <c r="AF8239" i="2"/>
  <c r="AF3854" i="2"/>
  <c r="AF8240" i="2"/>
  <c r="AF8241" i="2"/>
  <c r="AF8242" i="2"/>
  <c r="AF5503" i="2"/>
  <c r="AF1263" i="2"/>
  <c r="AF8243" i="2"/>
  <c r="AF8064" i="2"/>
  <c r="AF9364" i="2"/>
  <c r="AF8584" i="2"/>
  <c r="AF6841" i="2"/>
  <c r="AF1265" i="2"/>
  <c r="AF4846" i="2"/>
  <c r="AF8585" i="2"/>
  <c r="AF3572" i="2"/>
  <c r="AF6065" i="2"/>
  <c r="AF1270" i="2"/>
  <c r="AF8586" i="2"/>
  <c r="AF8587" i="2"/>
  <c r="AF8588" i="2"/>
  <c r="AF8589" i="2"/>
  <c r="AF8590" i="2"/>
  <c r="AF6757" i="2"/>
  <c r="AF8591" i="2"/>
  <c r="AF8592" i="2"/>
  <c r="AF8593" i="2"/>
  <c r="AF8594" i="2"/>
  <c r="AF9367" i="2"/>
  <c r="AF1269" i="2"/>
  <c r="AF7106" i="2"/>
  <c r="AF8595" i="2"/>
  <c r="AF4573" i="2"/>
  <c r="AF8596" i="2"/>
  <c r="AF8071" i="2"/>
  <c r="AF8597" i="2"/>
  <c r="AF4548" i="2"/>
  <c r="AF8598" i="2"/>
  <c r="AF1275" i="2"/>
  <c r="AF1282" i="2"/>
  <c r="AF5038" i="2"/>
  <c r="AF8938" i="2"/>
  <c r="AF8939" i="2"/>
  <c r="AF8940" i="2"/>
  <c r="AF8941" i="2"/>
  <c r="AF8942" i="2"/>
  <c r="AF8943" i="2"/>
  <c r="AF8944" i="2"/>
  <c r="AF8945" i="2"/>
  <c r="AF1291" i="2"/>
  <c r="AF8946" i="2"/>
  <c r="AF8691" i="2"/>
  <c r="AF8947" i="2"/>
  <c r="AF8630" i="2"/>
  <c r="AF7015" i="2"/>
  <c r="AF7114" i="2"/>
  <c r="AF1294" i="2"/>
  <c r="AF1293" i="2"/>
  <c r="AF8948" i="2"/>
  <c r="AF8949" i="2"/>
  <c r="AF8950" i="2"/>
  <c r="AF5427" i="2"/>
  <c r="AF9376" i="2"/>
  <c r="AF9391" i="2"/>
  <c r="AF8951" i="2"/>
  <c r="AF7115" i="2"/>
  <c r="AF9283" i="2"/>
  <c r="AF9284" i="2"/>
  <c r="AF9285" i="2"/>
  <c r="AF6848" i="2"/>
  <c r="AF9286" i="2"/>
  <c r="AF9287" i="2"/>
  <c r="AF9288" i="2"/>
  <c r="AF9289" i="2"/>
  <c r="AF9290" i="2"/>
  <c r="AF9291" i="2"/>
  <c r="AF5543" i="2"/>
  <c r="AF4549" i="2"/>
  <c r="AF9292" i="2"/>
  <c r="AF9293" i="2"/>
  <c r="AF3723" i="2"/>
  <c r="AF9294" i="2"/>
  <c r="AF9295" i="2"/>
  <c r="AF9296" i="2"/>
  <c r="AF9297" i="2"/>
  <c r="AF1290" i="2"/>
  <c r="AF9298" i="2"/>
  <c r="AF6589" i="2"/>
  <c r="AF9299" i="2"/>
  <c r="AF3834" i="2"/>
  <c r="AF9300" i="2"/>
  <c r="AF9301" i="2"/>
  <c r="AF9302" i="2"/>
  <c r="AF8281" i="2"/>
  <c r="AF5010" i="2"/>
  <c r="AF9629" i="2"/>
  <c r="AF9630" i="2"/>
  <c r="AF6690" i="2"/>
  <c r="AF9631" i="2"/>
  <c r="AF9632" i="2"/>
  <c r="AF9633" i="2"/>
  <c r="AF9634" i="2"/>
  <c r="AF9635" i="2"/>
  <c r="AF9636" i="2"/>
  <c r="AF9637" i="2"/>
  <c r="AF9638" i="2"/>
  <c r="AF9639" i="2"/>
  <c r="AF9640" i="2"/>
  <c r="AF9641" i="2"/>
  <c r="AF4717" i="2"/>
  <c r="AF9642" i="2"/>
  <c r="AF9643" i="2"/>
  <c r="AF9644" i="2"/>
  <c r="AF9645" i="2"/>
  <c r="AF9646" i="2"/>
  <c r="AF9647" i="2"/>
  <c r="AF9648" i="2"/>
  <c r="AF3863" i="2"/>
  <c r="AF400" i="2"/>
  <c r="AF2468" i="2"/>
  <c r="AF278" i="2"/>
  <c r="AF867" i="2"/>
  <c r="AF1746" i="2"/>
  <c r="AF3211" i="2"/>
  <c r="AF551" i="2"/>
  <c r="AF82" i="2"/>
  <c r="AF441" i="2"/>
  <c r="AF174" i="2"/>
  <c r="AF2212" i="2"/>
  <c r="AF4639" i="2"/>
  <c r="AF516" i="2"/>
  <c r="AF2092" i="2"/>
  <c r="AF1833" i="2"/>
  <c r="AF977" i="2"/>
  <c r="AF1392" i="2"/>
  <c r="AF5057" i="2"/>
  <c r="AF1730" i="2"/>
  <c r="AF2439" i="2"/>
  <c r="AF481" i="2"/>
  <c r="AF994" i="2"/>
  <c r="AF2483" i="2"/>
  <c r="AF7898" i="2"/>
  <c r="AF1188" i="2"/>
  <c r="AF356" i="2"/>
  <c r="AF4978" i="2"/>
  <c r="AF1117" i="2"/>
  <c r="AF1169" i="2"/>
  <c r="AF2253" i="2"/>
  <c r="AF807" i="2"/>
  <c r="AF1310" i="2"/>
  <c r="AF577" i="2"/>
  <c r="AF4982" i="2"/>
  <c r="AF2546" i="2"/>
  <c r="AF5764" i="2"/>
  <c r="AF1022" i="2"/>
  <c r="AF3546" i="2"/>
  <c r="AF1649" i="2"/>
  <c r="AF1292" i="2"/>
  <c r="AF1322" i="2"/>
  <c r="AF3294" i="2"/>
  <c r="AF2669" i="2"/>
  <c r="AF196" i="2"/>
  <c r="AF3267" i="2"/>
  <c r="AF2204" i="2"/>
  <c r="AF617" i="2"/>
  <c r="AF6691" i="2"/>
  <c r="AF2946" i="2"/>
  <c r="AF4336" i="2"/>
  <c r="AF1942" i="2"/>
  <c r="AF1426" i="2"/>
  <c r="AF7019" i="2"/>
  <c r="AF778" i="2"/>
  <c r="AF1073" i="2"/>
  <c r="AF2352" i="2"/>
  <c r="AF3857" i="2"/>
  <c r="AF4631" i="2"/>
  <c r="AF2098" i="2"/>
  <c r="AF3611" i="2"/>
  <c r="AF3404" i="2"/>
  <c r="AF3653" i="2"/>
  <c r="AF4956" i="2"/>
  <c r="AF2962" i="2"/>
  <c r="AF1299" i="2"/>
  <c r="AF3051" i="2"/>
  <c r="AF1006" i="2"/>
  <c r="AF3866" i="2"/>
  <c r="AF5910" i="2"/>
  <c r="AF2591" i="2"/>
  <c r="AF3113" i="2"/>
  <c r="AF1300" i="2"/>
  <c r="AF5443" i="2"/>
  <c r="AF2283" i="2"/>
  <c r="AF3114" i="2"/>
  <c r="AF904" i="2"/>
  <c r="AF1442" i="2"/>
  <c r="AF1670" i="2"/>
  <c r="AF1301" i="2"/>
  <c r="AF1975" i="2"/>
  <c r="AF3115" i="2"/>
  <c r="AF1839" i="2"/>
  <c r="AF5513" i="2"/>
  <c r="AF3361" i="2"/>
  <c r="AF4169" i="2"/>
  <c r="AF2055" i="2"/>
  <c r="AF7970" i="2"/>
  <c r="AF6782" i="2"/>
  <c r="AF4875" i="2"/>
  <c r="AF2538" i="2"/>
  <c r="AF5650" i="2"/>
  <c r="AF2130" i="2"/>
  <c r="AF1309" i="2"/>
  <c r="AF1308" i="2"/>
  <c r="AF4513" i="2"/>
  <c r="AF1595" i="2"/>
  <c r="AF4610" i="2"/>
  <c r="AF3391" i="2"/>
  <c r="AF6899" i="2"/>
  <c r="AF6626" i="2"/>
  <c r="AF3015" i="2"/>
  <c r="AF1761" i="2"/>
  <c r="AF6627" i="2"/>
  <c r="AF4990" i="2"/>
  <c r="AF1572" i="2"/>
  <c r="AF2856" i="2"/>
  <c r="AF3223" i="2"/>
  <c r="AF3492" i="2"/>
  <c r="AF1892" i="2"/>
  <c r="AF5190" i="2"/>
  <c r="AF3598" i="2"/>
  <c r="AF3642" i="2"/>
  <c r="AF5191" i="2"/>
  <c r="AF1307" i="2"/>
  <c r="AF1313" i="2"/>
  <c r="AF1311" i="2"/>
  <c r="AF3430" i="2"/>
  <c r="AF5415" i="2"/>
  <c r="AF5192" i="2"/>
  <c r="AF6863" i="2"/>
  <c r="AF5737" i="2"/>
  <c r="AF5193" i="2"/>
  <c r="AF8962" i="2"/>
  <c r="AF9384" i="2"/>
  <c r="AF6034" i="2"/>
  <c r="AF9348" i="2"/>
  <c r="AF4419" i="2"/>
  <c r="AF1312" i="2"/>
  <c r="AF1319" i="2"/>
  <c r="AF5194" i="2"/>
  <c r="AF4571" i="2"/>
  <c r="AF4389" i="2"/>
  <c r="AF3699" i="2"/>
  <c r="AF5608" i="2"/>
  <c r="AF5195" i="2"/>
  <c r="AF5558" i="2"/>
  <c r="AF1324" i="2"/>
  <c r="AF6254" i="2"/>
  <c r="AF5565" i="2"/>
  <c r="AF1329" i="2"/>
  <c r="AF1333" i="2"/>
  <c r="AF6255" i="2"/>
  <c r="AF4040" i="2"/>
  <c r="AF7942" i="2"/>
  <c r="AF6732" i="2"/>
  <c r="AF8325" i="2"/>
  <c r="AF4828" i="2"/>
  <c r="AF8711" i="2"/>
  <c r="AF7069" i="2"/>
  <c r="AF6256" i="2"/>
  <c r="AF3560" i="2"/>
  <c r="AF6257" i="2"/>
  <c r="AF6258" i="2"/>
  <c r="AF6259" i="2"/>
  <c r="AF6260" i="2"/>
  <c r="AF1332" i="2"/>
  <c r="AF6733" i="2"/>
  <c r="AF1335" i="2"/>
  <c r="AF5936" i="2"/>
  <c r="AF6261" i="2"/>
  <c r="AF4481" i="2"/>
  <c r="AF1336" i="2"/>
  <c r="AF1334" i="2"/>
  <c r="AF1341" i="2"/>
  <c r="AF7415" i="2"/>
  <c r="AF1354" i="2"/>
  <c r="AF7416" i="2"/>
  <c r="AF7417" i="2"/>
  <c r="AF6744" i="2"/>
  <c r="AF4592" i="2"/>
  <c r="AF6745" i="2"/>
  <c r="AF7418" i="2"/>
  <c r="AF1353" i="2"/>
  <c r="AF7419" i="2"/>
  <c r="AF7087" i="2"/>
  <c r="AF1359" i="2"/>
  <c r="AF6943" i="2"/>
  <c r="AF6599" i="2"/>
  <c r="AF7420" i="2"/>
  <c r="AF1362" i="2"/>
  <c r="AF4941" i="2"/>
  <c r="AF6944" i="2"/>
  <c r="AF6663" i="2"/>
  <c r="AF7421" i="2"/>
  <c r="AF7422" i="2"/>
  <c r="AF5947" i="2"/>
  <c r="AF7423" i="2"/>
  <c r="AF7208" i="2"/>
  <c r="AF5537" i="2"/>
  <c r="AF7424" i="2"/>
  <c r="AF1361" i="2"/>
  <c r="AF1363" i="2"/>
  <c r="AF1360" i="2"/>
  <c r="AF5539" i="2"/>
  <c r="AF4475" i="2"/>
  <c r="AF1365" i="2"/>
  <c r="AF3299" i="2"/>
  <c r="AF8244" i="2"/>
  <c r="AF1373" i="2"/>
  <c r="AF4384" i="2"/>
  <c r="AF1375" i="2"/>
  <c r="AF4546" i="2"/>
  <c r="AF8245" i="2"/>
  <c r="AF4811" i="2"/>
  <c r="AF5955" i="2"/>
  <c r="AF1377" i="2"/>
  <c r="AF6063" i="2"/>
  <c r="AF4638" i="2"/>
  <c r="AF8969" i="2"/>
  <c r="AF3062" i="2"/>
  <c r="AF1376" i="2"/>
  <c r="AF8246" i="2"/>
  <c r="AF8687" i="2"/>
  <c r="AF1378" i="2"/>
  <c r="AF8247" i="2"/>
  <c r="AF562" i="2"/>
  <c r="AF11" i="2"/>
  <c r="AF4718" i="2"/>
  <c r="AF326" i="2"/>
  <c r="AF5544" i="2"/>
  <c r="AF1721" i="2"/>
  <c r="AF146" i="2"/>
  <c r="AF234" i="2"/>
  <c r="AF1849" i="2"/>
  <c r="AF1203" i="2"/>
  <c r="AF2012" i="2"/>
  <c r="AF212" i="2"/>
  <c r="AF1040" i="2"/>
  <c r="AF6003" i="2"/>
  <c r="AF585" i="2"/>
  <c r="AF2017" i="2"/>
  <c r="AF1423" i="2"/>
  <c r="AF327" i="2"/>
  <c r="AF422" i="2"/>
  <c r="AF475" i="2"/>
  <c r="AF394" i="2"/>
  <c r="AF1303" i="2"/>
  <c r="AF3896" i="2"/>
  <c r="AF3962" i="2"/>
  <c r="AF2271" i="2"/>
  <c r="AF1506" i="2"/>
  <c r="AF943" i="2"/>
  <c r="AF1133" i="2"/>
  <c r="AF734" i="2"/>
  <c r="AF1038" i="2"/>
  <c r="AF1536" i="2"/>
  <c r="AF4731" i="2"/>
  <c r="AF1386" i="2"/>
  <c r="AF2116" i="2"/>
  <c r="AF6878" i="2"/>
  <c r="AF1385" i="2"/>
  <c r="AF7899" i="2"/>
  <c r="AF5645" i="2"/>
  <c r="AF3955" i="2"/>
  <c r="AF3964" i="2"/>
  <c r="AF6018" i="2"/>
  <c r="AF279" i="2"/>
  <c r="AF4001" i="2"/>
  <c r="AF2504" i="2"/>
  <c r="AF1427" i="2"/>
  <c r="AF1388" i="2"/>
  <c r="AF2870" i="2"/>
  <c r="AF7948" i="2"/>
  <c r="AF2871" i="2"/>
  <c r="AF860" i="2"/>
  <c r="AF1412" i="2"/>
  <c r="AF4407" i="2"/>
  <c r="AF2926" i="2"/>
  <c r="AF4601" i="2"/>
  <c r="AF2910" i="2"/>
  <c r="AF4353" i="2"/>
  <c r="AF4022" i="2"/>
  <c r="AF3268" i="2"/>
  <c r="AF1286" i="2"/>
  <c r="AF8347" i="2"/>
  <c r="AF2550" i="2"/>
  <c r="AF2586" i="2"/>
  <c r="AF1911" i="2"/>
  <c r="AF1205" i="2"/>
  <c r="AF805" i="2"/>
  <c r="AF4493" i="2"/>
  <c r="AF2743" i="2"/>
  <c r="AF5078" i="2"/>
  <c r="AF6074" i="2"/>
  <c r="AF3821" i="2"/>
  <c r="AF1350" i="2"/>
  <c r="AF7144" i="2"/>
  <c r="AF1644" i="2"/>
  <c r="AF1074" i="2"/>
  <c r="AF8646" i="2"/>
  <c r="AF1012" i="2"/>
  <c r="AF2536" i="2"/>
  <c r="AF3116" i="2"/>
  <c r="AF1358" i="2"/>
  <c r="AF6775" i="2"/>
  <c r="AF3654" i="2"/>
  <c r="AF4435" i="2"/>
  <c r="AF3117" i="2"/>
  <c r="AF3471" i="2"/>
  <c r="AF3118" i="2"/>
  <c r="AF6885" i="2"/>
  <c r="AF1391" i="2"/>
  <c r="AF7241" i="2"/>
  <c r="AF3119" i="2"/>
  <c r="AF1988" i="2"/>
  <c r="AF3612" i="2"/>
  <c r="AF5778" i="2"/>
  <c r="AF8647" i="2"/>
  <c r="AF5972" i="2"/>
  <c r="AF3287" i="2"/>
  <c r="AF2837" i="2"/>
  <c r="AF6005" i="2"/>
  <c r="AF3120" i="2"/>
  <c r="AF8294" i="2"/>
  <c r="AF6025" i="2"/>
  <c r="AF5059" i="2"/>
  <c r="AF5803" i="2"/>
  <c r="AF3697" i="2"/>
  <c r="AF4170" i="2"/>
  <c r="AF4171" i="2"/>
  <c r="AF6709" i="2"/>
  <c r="AF4172" i="2"/>
  <c r="AF2009" i="2"/>
  <c r="AF3224" i="2"/>
  <c r="AF4173" i="2"/>
  <c r="AF4174" i="2"/>
  <c r="AF4175" i="2"/>
  <c r="AF2509" i="2"/>
  <c r="AF3920" i="2"/>
  <c r="AF5690" i="2"/>
  <c r="AF4176" i="2"/>
  <c r="AF4177" i="2"/>
  <c r="AF7971" i="2"/>
  <c r="AF4480" i="2"/>
  <c r="AF5599" i="2"/>
  <c r="AF4178" i="2"/>
  <c r="AF4876" i="2"/>
  <c r="AF4179" i="2"/>
  <c r="AF2005" i="2"/>
  <c r="AF2818" i="2"/>
  <c r="AF2151" i="2"/>
  <c r="AF8658" i="2"/>
  <c r="AF4180" i="2"/>
  <c r="AF4181" i="2"/>
  <c r="AF6628" i="2"/>
  <c r="AF8995" i="2"/>
  <c r="AF5196" i="2"/>
  <c r="AF5197" i="2"/>
  <c r="AF4325" i="2"/>
  <c r="AF6084" i="2"/>
  <c r="AF5198" i="2"/>
  <c r="AF1403" i="2"/>
  <c r="AF1405" i="2"/>
  <c r="AF5828" i="2"/>
  <c r="AF5199" i="2"/>
  <c r="AF6763" i="2"/>
  <c r="AF5200" i="2"/>
  <c r="AF1404" i="2"/>
  <c r="AF4346" i="2"/>
  <c r="AF3939" i="2"/>
  <c r="AF7941" i="2"/>
  <c r="AF1401" i="2"/>
  <c r="AF5201" i="2"/>
  <c r="AF5458" i="2"/>
  <c r="AF5202" i="2"/>
  <c r="AF4995" i="2"/>
  <c r="AF1406" i="2"/>
  <c r="AF1417" i="2"/>
  <c r="AF5203" i="2"/>
  <c r="AF5609" i="2"/>
  <c r="AF5204" i="2"/>
  <c r="AF5205" i="2"/>
  <c r="AF5206" i="2"/>
  <c r="AF5207" i="2"/>
  <c r="AF1418" i="2"/>
  <c r="AF5532" i="2"/>
  <c r="AF1420" i="2"/>
  <c r="AF6262" i="2"/>
  <c r="AF6263" i="2"/>
  <c r="AF6264" i="2"/>
  <c r="AF1430" i="2"/>
  <c r="AF6265" i="2"/>
  <c r="AF6266" i="2"/>
  <c r="AF6267" i="2"/>
  <c r="AF6268" i="2"/>
  <c r="AF6269" i="2"/>
  <c r="AF6270" i="2"/>
  <c r="AF5937" i="2"/>
  <c r="AF6271" i="2"/>
  <c r="AF1429" i="2"/>
  <c r="AF3571" i="2"/>
  <c r="AF3600" i="2"/>
  <c r="AF5938" i="2"/>
  <c r="AF1435" i="2"/>
  <c r="AF1444" i="2"/>
  <c r="AF8016" i="2"/>
  <c r="AF8999" i="2"/>
  <c r="AF6272" i="2"/>
  <c r="AF6273" i="2"/>
  <c r="AF6274" i="2"/>
  <c r="AF6275" i="2"/>
  <c r="AF6276" i="2"/>
  <c r="AF6277" i="2"/>
  <c r="AF6278" i="2"/>
  <c r="AF6279" i="2"/>
  <c r="AF1450" i="2"/>
  <c r="AF6983" i="2"/>
  <c r="AF7425" i="2"/>
  <c r="AF1448" i="2"/>
  <c r="AF7426" i="2"/>
  <c r="AF5889" i="2"/>
  <c r="AF1449" i="2"/>
  <c r="AF1452" i="2"/>
  <c r="AF3601" i="2"/>
  <c r="AF7427" i="2"/>
  <c r="AF7428" i="2"/>
  <c r="AF7429" i="2"/>
  <c r="AF7430" i="2"/>
  <c r="AF7431" i="2"/>
  <c r="AF4491" i="2"/>
  <c r="AF7432" i="2"/>
  <c r="AF3540" i="2"/>
  <c r="AF5006" i="2"/>
  <c r="AF7433" i="2"/>
  <c r="AF7434" i="2"/>
  <c r="AF5482" i="2"/>
  <c r="AF6664" i="2"/>
  <c r="AF8612" i="2"/>
  <c r="AF4089" i="2"/>
  <c r="AF1453" i="2"/>
  <c r="AF6098" i="2"/>
  <c r="AF3660" i="2"/>
  <c r="AF7435" i="2"/>
  <c r="AF3541" i="2"/>
  <c r="AF3574" i="2"/>
  <c r="AF642" i="2"/>
  <c r="AF463" i="2"/>
  <c r="AF1487" i="2"/>
  <c r="AF763" i="2"/>
  <c r="AF207" i="2"/>
  <c r="AF2127" i="2"/>
  <c r="AF260" i="2"/>
  <c r="AF1186" i="2"/>
  <c r="AF1379" i="2"/>
  <c r="AF2432" i="2"/>
  <c r="AF31" i="2"/>
  <c r="AF836" i="2"/>
  <c r="AF285" i="2"/>
  <c r="AF1722" i="2"/>
  <c r="AF468" i="2"/>
  <c r="AF1257" i="2"/>
  <c r="AF1258" i="2"/>
  <c r="AF928" i="2"/>
  <c r="AF859" i="2"/>
  <c r="AF3355" i="2"/>
  <c r="AF944" i="2"/>
  <c r="AF83" i="2"/>
  <c r="AF1481" i="2"/>
  <c r="AF6856" i="2"/>
  <c r="AF1991" i="2"/>
  <c r="AF2970" i="2"/>
  <c r="AF12" i="2"/>
  <c r="AF1786" i="2"/>
  <c r="AF1044" i="2"/>
  <c r="AF9043" i="2"/>
  <c r="AF2766" i="2"/>
  <c r="AF1537" i="2"/>
  <c r="AF1621" i="2"/>
  <c r="AF3026" i="2"/>
  <c r="AF4555" i="2"/>
  <c r="AF2137" i="2"/>
  <c r="AF1096" i="2"/>
  <c r="AF2064" i="2"/>
  <c r="AF2961" i="2"/>
  <c r="AF7139" i="2"/>
  <c r="AF1622" i="2"/>
  <c r="AF3444" i="2"/>
  <c r="AF3710" i="2"/>
  <c r="AF3953" i="2"/>
  <c r="AF3711" i="2"/>
  <c r="AF1189" i="2"/>
  <c r="AF634" i="2"/>
  <c r="AF1049" i="2"/>
  <c r="AF610" i="2"/>
  <c r="AF2419" i="2"/>
  <c r="AF1488" i="2"/>
  <c r="AF9339" i="2"/>
  <c r="AF924" i="2"/>
  <c r="AF1217" i="2"/>
  <c r="AF1162" i="2"/>
  <c r="AF2607" i="2"/>
  <c r="AF1494" i="2"/>
  <c r="AF1366" i="2"/>
  <c r="AF1496" i="2"/>
  <c r="AF1497" i="2"/>
  <c r="AF1498" i="2"/>
  <c r="AF2840" i="2"/>
  <c r="AF3207" i="2"/>
  <c r="AF1029" i="2"/>
  <c r="AF2057" i="2"/>
  <c r="AF4027" i="2"/>
  <c r="AF4849" i="2"/>
  <c r="AF1966" i="2"/>
  <c r="AF1998" i="2"/>
  <c r="AF3213" i="2"/>
  <c r="AF1900" i="2"/>
  <c r="AF1473" i="2"/>
  <c r="AF7927" i="2"/>
  <c r="AF4864" i="2"/>
  <c r="AF4779" i="2"/>
  <c r="AF3822" i="2"/>
  <c r="AF2186" i="2"/>
  <c r="AF5046" i="2"/>
  <c r="AF3613" i="2"/>
  <c r="AF2761" i="2"/>
  <c r="AF4840" i="2"/>
  <c r="AF6695" i="2"/>
  <c r="AF5646" i="2"/>
  <c r="AF7928" i="2"/>
  <c r="AF1919" i="2"/>
  <c r="AF2853" i="2"/>
  <c r="AF1474" i="2"/>
  <c r="AF1733" i="2"/>
  <c r="AF4436" i="2"/>
  <c r="AF8648" i="2"/>
  <c r="AF5527" i="2"/>
  <c r="AF7958" i="2"/>
  <c r="AF4606" i="2"/>
  <c r="AF7026" i="2"/>
  <c r="AF3121" i="2"/>
  <c r="AF3248" i="2"/>
  <c r="AF4182" i="2"/>
  <c r="AF4514" i="2"/>
  <c r="AF1762" i="2"/>
  <c r="AF4183" i="2"/>
  <c r="AF4754" i="2"/>
  <c r="AF2691" i="2"/>
  <c r="AF4184" i="2"/>
  <c r="AF3407" i="2"/>
  <c r="AF4185" i="2"/>
  <c r="AF1703" i="2"/>
  <c r="AF2974" i="2"/>
  <c r="AF4186" i="2"/>
  <c r="AF1475" i="2"/>
  <c r="AF4530" i="2"/>
  <c r="AF4653" i="2"/>
  <c r="AF4187" i="2"/>
  <c r="AF4188" i="2"/>
  <c r="AF4189" i="2"/>
  <c r="AF3528" i="2"/>
  <c r="AF4190" i="2"/>
  <c r="AF2300" i="2"/>
  <c r="AF6007" i="2"/>
  <c r="AF1422" i="2"/>
  <c r="AF7907" i="2"/>
  <c r="AF4191" i="2"/>
  <c r="AF3921" i="2"/>
  <c r="AF3777" i="2"/>
  <c r="AF8321" i="2"/>
  <c r="AF7932" i="2"/>
  <c r="AF7156" i="2"/>
  <c r="AF4192" i="2"/>
  <c r="AF5600" i="2"/>
  <c r="AF1895" i="2"/>
  <c r="AF7038" i="2"/>
  <c r="AF4721" i="2"/>
  <c r="AF5208" i="2"/>
  <c r="AF5209" i="2"/>
  <c r="AF1476" i="2"/>
  <c r="AF5210" i="2"/>
  <c r="AF3497" i="2"/>
  <c r="AF5459" i="2"/>
  <c r="AF1479" i="2"/>
  <c r="AF7171" i="2"/>
  <c r="AF5211" i="2"/>
  <c r="AF1486" i="2"/>
  <c r="AF4702" i="2"/>
  <c r="AF5212" i="2"/>
  <c r="AF5213" i="2"/>
  <c r="AF7993" i="2"/>
  <c r="AF5214" i="2"/>
  <c r="AF5215" i="2"/>
  <c r="AF1492" i="2"/>
  <c r="AF1502" i="2"/>
  <c r="AF5829" i="2"/>
  <c r="AF5216" i="2"/>
  <c r="AF5217" i="2"/>
  <c r="AF5218" i="2"/>
  <c r="AF6799" i="2"/>
  <c r="AF1503" i="2"/>
  <c r="AF1509" i="2"/>
  <c r="AF5219" i="2"/>
  <c r="AF4890" i="2"/>
  <c r="AF5220" i="2"/>
  <c r="AF5221" i="2"/>
  <c r="AF5222" i="2"/>
  <c r="AF4968" i="2"/>
  <c r="AF5223" i="2"/>
  <c r="AF4658" i="2"/>
  <c r="AF7050" i="2"/>
  <c r="AF5224" i="2"/>
  <c r="AF5025" i="2"/>
  <c r="AF9316" i="2"/>
  <c r="AF4852" i="2"/>
  <c r="AF6280" i="2"/>
  <c r="AF6281" i="2"/>
  <c r="AF6282" i="2"/>
  <c r="AF6283" i="2"/>
  <c r="AF9028" i="2"/>
  <c r="AF4619" i="2"/>
  <c r="AF7070" i="2"/>
  <c r="AF6284" i="2"/>
  <c r="AF1518" i="2"/>
  <c r="AF6285" i="2"/>
  <c r="AF6286" i="2"/>
  <c r="AF6039" i="2"/>
  <c r="AF8600" i="2"/>
  <c r="AF6287" i="2"/>
  <c r="AF6288" i="2"/>
  <c r="AF6289" i="2"/>
  <c r="AF6290" i="2"/>
  <c r="AF6291" i="2"/>
  <c r="AF6292" i="2"/>
  <c r="AF1520" i="2"/>
  <c r="AF6293" i="2"/>
  <c r="AF5566" i="2"/>
  <c r="AF6294" i="2"/>
  <c r="AF1519" i="2"/>
  <c r="AF5884" i="2"/>
  <c r="AF5771" i="2"/>
  <c r="AF6295" i="2"/>
  <c r="AF4853" i="2"/>
  <c r="AF6296" i="2"/>
  <c r="AF6297" i="2"/>
  <c r="AF6298" i="2"/>
  <c r="AF5533" i="2"/>
  <c r="AF6299" i="2"/>
  <c r="AF3066" i="2"/>
  <c r="AF1525" i="2"/>
  <c r="AF3479" i="2"/>
  <c r="AF1526" i="2"/>
  <c r="AF7436" i="2"/>
  <c r="AF8035" i="2"/>
  <c r="AF7437" i="2"/>
  <c r="AF7438" i="2"/>
  <c r="AF1538" i="2"/>
  <c r="AF9323" i="2"/>
  <c r="AF7439" i="2"/>
  <c r="AF7440" i="2"/>
  <c r="AF6665" i="2"/>
  <c r="AF6945" i="2"/>
  <c r="AF7441" i="2"/>
  <c r="AF1555" i="2"/>
  <c r="AF1553" i="2"/>
  <c r="AF7442" i="2"/>
  <c r="AF6666" i="2"/>
  <c r="AF4044" i="2"/>
  <c r="AF7443" i="2"/>
  <c r="AF8965" i="2"/>
  <c r="AF7444" i="2"/>
  <c r="AF1552" i="2"/>
  <c r="AF7445" i="2"/>
  <c r="AF8309" i="2"/>
  <c r="AF7446" i="2"/>
  <c r="AF7447" i="2"/>
  <c r="AF7448" i="2"/>
  <c r="AF7449" i="2"/>
  <c r="AF7209" i="2"/>
  <c r="AF7450" i="2"/>
  <c r="AF7451" i="2"/>
  <c r="AF6052" i="2"/>
  <c r="AF1556" i="2"/>
  <c r="AF1554" i="2"/>
  <c r="AF1557" i="2"/>
  <c r="AF1564" i="2"/>
  <c r="AF4361" i="2"/>
  <c r="AF7452" i="2"/>
  <c r="AF7453" i="2"/>
  <c r="AF7454" i="2"/>
  <c r="AF248" i="2"/>
  <c r="AF564" i="2"/>
  <c r="AF208" i="2"/>
  <c r="AF176" i="2"/>
  <c r="AF3022" i="2"/>
  <c r="AF3575" i="2"/>
  <c r="AF426" i="2"/>
  <c r="AF2114" i="2"/>
  <c r="AF1254" i="2"/>
  <c r="AF193" i="2"/>
  <c r="AF2250" i="2"/>
  <c r="AF1821" i="2"/>
  <c r="AF406" i="2"/>
  <c r="AF217" i="2"/>
  <c r="AF868" i="2"/>
  <c r="AF1635" i="2"/>
  <c r="AF3773" i="2"/>
  <c r="AF395" i="2"/>
  <c r="AF33" i="2"/>
  <c r="AF1279" i="2"/>
  <c r="AF596" i="2"/>
  <c r="AF2808" i="2"/>
  <c r="AF535" i="2"/>
  <c r="AF261" i="2"/>
  <c r="AF1248" i="2"/>
  <c r="AF5" i="2"/>
  <c r="AF5703" i="2"/>
  <c r="AF945" i="2"/>
  <c r="AF6857" i="2"/>
  <c r="AF1045" i="2"/>
  <c r="AF6019" i="2"/>
  <c r="AF4744" i="2"/>
  <c r="AF1091" i="2"/>
  <c r="AF397" i="2"/>
  <c r="AF817" i="2"/>
  <c r="AF1563" i="2"/>
  <c r="AF1954" i="2"/>
  <c r="AF8348" i="2"/>
  <c r="AF3797" i="2"/>
  <c r="AF4642" i="2"/>
  <c r="AF4337" i="2"/>
  <c r="AF2044" i="2"/>
  <c r="AF202" i="2"/>
  <c r="AF1119" i="2"/>
  <c r="AF1514" i="2"/>
  <c r="AF1515" i="2"/>
  <c r="AF1623" i="2"/>
  <c r="AF4732" i="2"/>
  <c r="AF425" i="2"/>
  <c r="AF4071" i="2"/>
  <c r="AF5433" i="2"/>
  <c r="AF783" i="2"/>
  <c r="AF2841" i="2"/>
  <c r="AF3591" i="2"/>
  <c r="AF2872" i="2"/>
  <c r="AF3011" i="2"/>
  <c r="AF1568" i="2"/>
  <c r="AF800" i="2"/>
  <c r="AF2065" i="2"/>
  <c r="AF8635" i="2"/>
  <c r="AF1573" i="2"/>
  <c r="AF2488" i="2"/>
  <c r="AF948" i="2"/>
  <c r="AF3799" i="2"/>
  <c r="AF6776" i="2"/>
  <c r="AF1372" i="2"/>
  <c r="AF4564" i="2"/>
  <c r="AF1443" i="2"/>
  <c r="AF3605" i="2"/>
  <c r="AF1569" i="2"/>
  <c r="AF1578" i="2"/>
  <c r="AF6611" i="2"/>
  <c r="AF4581" i="2"/>
  <c r="AF4410" i="2"/>
  <c r="AF1908" i="2"/>
  <c r="AF6696" i="2"/>
  <c r="AF3122" i="2"/>
  <c r="AF3123" i="2"/>
  <c r="AF3124" i="2"/>
  <c r="AF2273" i="2"/>
  <c r="AF6075" i="2"/>
  <c r="AF6076" i="2"/>
  <c r="AF4749" i="2"/>
  <c r="AF3125" i="2"/>
  <c r="AF5499" i="2"/>
  <c r="AF1584" i="2"/>
  <c r="AF2255" i="2"/>
  <c r="AF3126" i="2"/>
  <c r="AF1585" i="2"/>
  <c r="AF1827" i="2"/>
  <c r="AF5973" i="2"/>
  <c r="AF5018" i="2"/>
  <c r="AF998" i="2"/>
  <c r="AF5728" i="2"/>
  <c r="AF3127" i="2"/>
  <c r="AF3730" i="2"/>
  <c r="AF6078" i="2"/>
  <c r="AF1583" i="2"/>
  <c r="AF1597" i="2"/>
  <c r="AF5691" i="2"/>
  <c r="AF3606" i="2"/>
  <c r="AF1599" i="2"/>
  <c r="AF6783" i="2"/>
  <c r="AF4193" i="2"/>
  <c r="AF5919" i="2"/>
  <c r="AF3383" i="2"/>
  <c r="AF8360" i="2"/>
  <c r="AF4959" i="2"/>
  <c r="AF1598" i="2"/>
  <c r="AF4345" i="2"/>
  <c r="AF3870" i="2"/>
  <c r="AF3647" i="2"/>
  <c r="AF4194" i="2"/>
  <c r="AF3493" i="2"/>
  <c r="AF5651" i="2"/>
  <c r="AF3937" i="2"/>
  <c r="AF3065" i="2"/>
  <c r="AF2187" i="2"/>
  <c r="AF3764" i="2"/>
  <c r="AF3656" i="2"/>
  <c r="AF4079" i="2"/>
  <c r="AF4877" i="2"/>
  <c r="AF7972" i="2"/>
  <c r="AF4195" i="2"/>
  <c r="AF7039" i="2"/>
  <c r="AF1601" i="2"/>
  <c r="AF3322" i="2"/>
  <c r="AF8361" i="2"/>
  <c r="AF7973" i="2"/>
  <c r="AF3750" i="2"/>
  <c r="AF4196" i="2"/>
  <c r="AF6900" i="2"/>
  <c r="AF1608" i="2"/>
  <c r="AF4379" i="2"/>
  <c r="AF1606" i="2"/>
  <c r="AF6913" i="2"/>
  <c r="AF3957" i="2"/>
  <c r="AF3452" i="2"/>
  <c r="AF5225" i="2"/>
  <c r="AF8668" i="2"/>
  <c r="AF1607" i="2"/>
  <c r="AF5226" i="2"/>
  <c r="AF3882" i="2"/>
  <c r="AF3328" i="2"/>
  <c r="AF4008" i="2"/>
  <c r="AF7231" i="2"/>
  <c r="AF7051" i="2"/>
  <c r="AF5227" i="2"/>
  <c r="AF1611" i="2"/>
  <c r="AF1612" i="2"/>
  <c r="AF1613" i="2"/>
  <c r="AF1614" i="2"/>
  <c r="AF1632" i="2"/>
  <c r="AF1631" i="2"/>
  <c r="AF5228" i="2"/>
  <c r="AF5460" i="2"/>
  <c r="AF5229" i="2"/>
  <c r="AF3509" i="2"/>
  <c r="AF1633" i="2"/>
  <c r="AF4937" i="2"/>
  <c r="AF5230" i="2"/>
  <c r="AF5231" i="2"/>
  <c r="AF8369" i="2"/>
  <c r="AF5232" i="2"/>
  <c r="AF5233" i="2"/>
  <c r="AF1630" i="2"/>
  <c r="AF7052" i="2"/>
  <c r="AF6300" i="2"/>
  <c r="AF6301" i="2"/>
  <c r="AF6302" i="2"/>
  <c r="AF4999" i="2"/>
  <c r="AF6303" i="2"/>
  <c r="AF6304" i="2"/>
  <c r="AF5772" i="2"/>
  <c r="AF6807" i="2"/>
  <c r="AF6931" i="2"/>
  <c r="AF1639" i="2"/>
  <c r="AF4620" i="2"/>
  <c r="AF8964" i="2"/>
  <c r="AF6305" i="2"/>
  <c r="AF6734" i="2"/>
  <c r="AF4083" i="2"/>
  <c r="AF6808" i="2"/>
  <c r="AF6306" i="2"/>
  <c r="AF5743" i="2"/>
  <c r="AF6040" i="2"/>
  <c r="AF6307" i="2"/>
  <c r="AF4084" i="2"/>
  <c r="AF1640" i="2"/>
  <c r="AF6308" i="2"/>
  <c r="AF6309" i="2"/>
  <c r="AF4969" i="2"/>
  <c r="AF5666" i="2"/>
  <c r="AF3769" i="2"/>
  <c r="AF5986" i="2"/>
  <c r="AF6310" i="2"/>
  <c r="AF6090" i="2"/>
  <c r="AF6311" i="2"/>
  <c r="AF6312" i="2"/>
  <c r="AF1642" i="2"/>
  <c r="AF6313" i="2"/>
  <c r="AF1641" i="2"/>
  <c r="AF6314" i="2"/>
  <c r="AF6315" i="2"/>
  <c r="AF6316" i="2"/>
  <c r="AF7914" i="2"/>
  <c r="AF6735" i="2"/>
  <c r="AF1648" i="2"/>
  <c r="AF8017" i="2"/>
  <c r="AF4045" i="2"/>
  <c r="AF8284" i="2"/>
  <c r="AF7455" i="2"/>
  <c r="AF7456" i="2"/>
  <c r="AF3890" i="2"/>
  <c r="AF7457" i="2"/>
  <c r="AF5617" i="2"/>
  <c r="AF7458" i="2"/>
  <c r="AF7459" i="2"/>
  <c r="AF3734" i="2"/>
  <c r="AF7460" i="2"/>
  <c r="AF7210" i="2"/>
  <c r="AF7920" i="2"/>
  <c r="AF7461" i="2"/>
  <c r="AF7462" i="2"/>
  <c r="AF7463" i="2"/>
  <c r="AF8327" i="2"/>
  <c r="AF7464" i="2"/>
  <c r="AF7465" i="2"/>
  <c r="AF4678" i="2"/>
  <c r="AF4572" i="2"/>
  <c r="AF6817" i="2"/>
  <c r="AF7466" i="2"/>
  <c r="AF7467" i="2"/>
  <c r="AF7468" i="2"/>
  <c r="AF7469" i="2"/>
  <c r="AF5948" i="2"/>
  <c r="AF7470" i="2"/>
  <c r="AF7471" i="2"/>
  <c r="AF7472" i="2"/>
  <c r="AF4013" i="2"/>
  <c r="AF1659" i="2"/>
  <c r="AF7473" i="2"/>
  <c r="AF1663" i="2"/>
  <c r="AF7474" i="2"/>
  <c r="AF5618" i="2"/>
  <c r="AF9359" i="2"/>
  <c r="AF7475" i="2"/>
  <c r="AF7211" i="2"/>
  <c r="AF7476" i="2"/>
  <c r="AF6946" i="2"/>
  <c r="AF3031" i="2"/>
  <c r="AF6818" i="2"/>
  <c r="AF7477" i="2"/>
  <c r="AF116" i="2"/>
  <c r="AF1178" i="2"/>
  <c r="AF434" i="2"/>
  <c r="AF653" i="2"/>
  <c r="AF2251" i="2"/>
  <c r="AF159" i="2"/>
  <c r="AF1230" i="2"/>
  <c r="AF126" i="2"/>
  <c r="AF2867" i="2"/>
  <c r="AF661" i="2"/>
  <c r="AF4016" i="2"/>
  <c r="AF77" i="2"/>
  <c r="AF3" i="2"/>
  <c r="AF3423" i="2"/>
  <c r="AF6014" i="2"/>
  <c r="AF2558" i="2"/>
  <c r="AF990" i="2"/>
  <c r="AF1565" i="2"/>
  <c r="AF247" i="2"/>
  <c r="AF1409" i="2"/>
  <c r="AF847" i="2"/>
  <c r="AF3590" i="2"/>
  <c r="AF855" i="2"/>
  <c r="AF1055" i="2"/>
  <c r="AF6562" i="2"/>
  <c r="AF5863" i="2"/>
  <c r="AF4333" i="2"/>
  <c r="AF201" i="2"/>
  <c r="AF4017" i="2"/>
  <c r="AF1665" i="2"/>
  <c r="AF6994" i="2"/>
  <c r="AF1532" i="2"/>
  <c r="AF4430" i="2"/>
  <c r="AF618" i="2"/>
  <c r="AF8697" i="2"/>
  <c r="AF1662" i="2"/>
  <c r="AF2608" i="2"/>
  <c r="AF4818" i="2"/>
  <c r="AF4556" i="2"/>
  <c r="AF1218" i="2"/>
  <c r="AF3980" i="2"/>
  <c r="AF886" i="2"/>
  <c r="AF240" i="2"/>
  <c r="AF1664" i="2"/>
  <c r="AF1187" i="2"/>
  <c r="AF6020" i="2"/>
  <c r="AF3286" i="2"/>
  <c r="AF1183" i="2"/>
  <c r="AF7140" i="2"/>
  <c r="AF2685" i="2"/>
  <c r="AF3242" i="2"/>
  <c r="AF1439" i="2"/>
  <c r="AF4338" i="2"/>
  <c r="AF4643" i="2"/>
  <c r="AF2054" i="2"/>
  <c r="AF611" i="2"/>
  <c r="AF2097" i="2"/>
  <c r="AF1461" i="2"/>
  <c r="AF2812" i="2"/>
  <c r="AF1673" i="2"/>
  <c r="AF5974" i="2"/>
  <c r="AF5019" i="2"/>
  <c r="AF1734" i="2"/>
  <c r="AF5647" i="2"/>
  <c r="AF1676" i="2"/>
  <c r="AF1677" i="2"/>
  <c r="AF1007" i="2"/>
  <c r="AF2843" i="2"/>
  <c r="AF3128" i="2"/>
  <c r="AF2972" i="2"/>
  <c r="AF731" i="2"/>
  <c r="AF2822" i="2"/>
  <c r="AF1684" i="2"/>
  <c r="AF5911" i="2"/>
  <c r="AF1351" i="2"/>
  <c r="AF3129" i="2"/>
  <c r="AF3254" i="2"/>
  <c r="AF3671" i="2"/>
  <c r="AF7027" i="2"/>
  <c r="AF655" i="2"/>
  <c r="AF6858" i="2"/>
  <c r="AF3130" i="2"/>
  <c r="AF3131" i="2"/>
  <c r="AF5804" i="2"/>
  <c r="AF3132" i="2"/>
  <c r="AF1297" i="2"/>
  <c r="AF6612" i="2"/>
  <c r="AF2732" i="2"/>
  <c r="AF2772" i="2"/>
  <c r="AF1685" i="2"/>
  <c r="AF1243" i="2"/>
  <c r="AF3133" i="2"/>
  <c r="AF7145" i="2"/>
  <c r="AF3756" i="2"/>
  <c r="AF8955" i="2"/>
  <c r="AF1692" i="2"/>
  <c r="AF4722" i="2"/>
  <c r="AF2163" i="2"/>
  <c r="AF7908" i="2"/>
  <c r="AF4197" i="2"/>
  <c r="AF4991" i="2"/>
  <c r="AF3472" i="2"/>
  <c r="AF4372" i="2"/>
  <c r="AF3189" i="2"/>
  <c r="AF4960" i="2"/>
  <c r="AF1738" i="2"/>
  <c r="AF3190" i="2"/>
  <c r="AF4198" i="2"/>
  <c r="AF4878" i="2"/>
  <c r="AF1691" i="2"/>
  <c r="AF7157" i="2"/>
  <c r="AF1705" i="2"/>
  <c r="AF2415" i="2"/>
  <c r="AF3494" i="2"/>
  <c r="AF3871" i="2"/>
  <c r="AF6629" i="2"/>
  <c r="AF1858" i="2"/>
  <c r="AF2785" i="2"/>
  <c r="AF8956" i="2"/>
  <c r="AF5553" i="2"/>
  <c r="AF4199" i="2"/>
  <c r="AF4200" i="2"/>
  <c r="AF6860" i="2"/>
  <c r="AF8297" i="2"/>
  <c r="AF5732" i="2"/>
  <c r="AF2030" i="2"/>
  <c r="AF4201" i="2"/>
  <c r="AF6630" i="2"/>
  <c r="AF9021" i="2"/>
  <c r="AF7172" i="2"/>
  <c r="AF5234" i="2"/>
  <c r="AF1706" i="2"/>
  <c r="AF5235" i="2"/>
  <c r="AF1708" i="2"/>
  <c r="AF6085" i="2"/>
  <c r="AF5026" i="2"/>
  <c r="AF5236" i="2"/>
  <c r="AF5830" i="2"/>
  <c r="AF7994" i="2"/>
  <c r="AF5237" i="2"/>
  <c r="AF7173" i="2"/>
  <c r="AF8298" i="2"/>
  <c r="AF6723" i="2"/>
  <c r="AF7174" i="2"/>
  <c r="AF4058" i="2"/>
  <c r="AF4788" i="2"/>
  <c r="AF3789" i="2"/>
  <c r="AF6914" i="2"/>
  <c r="AF1707" i="2"/>
  <c r="AF1716" i="2"/>
  <c r="AF5238" i="2"/>
  <c r="AF5027" i="2"/>
  <c r="AF4515" i="2"/>
  <c r="AF4558" i="2"/>
  <c r="AF5239" i="2"/>
  <c r="AF4891" i="2"/>
  <c r="AF5928" i="2"/>
  <c r="AF5240" i="2"/>
  <c r="AF5241" i="2"/>
  <c r="AF1719" i="2"/>
  <c r="AF5028" i="2"/>
  <c r="AF6317" i="2"/>
  <c r="AF6318" i="2"/>
  <c r="AF4797" i="2"/>
  <c r="AF6319" i="2"/>
  <c r="AF7233" i="2"/>
  <c r="AF1723" i="2"/>
  <c r="AF6932" i="2"/>
  <c r="AF6320" i="2"/>
  <c r="AF6736" i="2"/>
  <c r="AF6321" i="2"/>
  <c r="AF1729" i="2"/>
  <c r="AF6322" i="2"/>
  <c r="AF4085" i="2"/>
  <c r="AF5612" i="2"/>
  <c r="AF6323" i="2"/>
  <c r="AF7071" i="2"/>
  <c r="AF1736" i="2"/>
  <c r="AF6650" i="2"/>
  <c r="AF7072" i="2"/>
  <c r="AF3230" i="2"/>
  <c r="AF3480" i="2"/>
  <c r="AF4854" i="2"/>
  <c r="AF4897" i="2"/>
  <c r="AF6324" i="2"/>
  <c r="AF4798" i="2"/>
  <c r="AF8601" i="2"/>
  <c r="AF6325" i="2"/>
  <c r="AF6326" i="2"/>
  <c r="AF6327" i="2"/>
  <c r="AF1737" i="2"/>
  <c r="AF3061" i="2"/>
  <c r="AF3829" i="2"/>
  <c r="AF8269" i="2"/>
  <c r="AF6328" i="2"/>
  <c r="AF1739" i="2"/>
  <c r="AF6329" i="2"/>
  <c r="AF6330" i="2"/>
  <c r="AF8018" i="2"/>
  <c r="AF7478" i="2"/>
  <c r="AF7479" i="2"/>
  <c r="AF5502" i="2"/>
  <c r="AF7480" i="2"/>
  <c r="AF7481" i="2"/>
  <c r="AF5054" i="2"/>
  <c r="AF7482" i="2"/>
  <c r="AF7483" i="2"/>
  <c r="AF7484" i="2"/>
  <c r="AF7485" i="2"/>
  <c r="AF3311" i="2"/>
  <c r="AF7486" i="2"/>
  <c r="AF7487" i="2"/>
  <c r="AF7488" i="2"/>
  <c r="AF7489" i="2"/>
  <c r="AF7490" i="2"/>
  <c r="AF7088" i="2"/>
  <c r="AF7491" i="2"/>
  <c r="AF4804" i="2"/>
  <c r="AF7492" i="2"/>
  <c r="AF7212" i="2"/>
  <c r="AF7493" i="2"/>
  <c r="AF1740" i="2"/>
  <c r="AF7494" i="2"/>
  <c r="AF7495" i="2"/>
  <c r="AF7496" i="2"/>
  <c r="AF1743" i="2"/>
  <c r="AF1744" i="2"/>
  <c r="AF4398" i="2"/>
  <c r="AF1751" i="2"/>
  <c r="AF7497" i="2"/>
  <c r="AF7498" i="2"/>
  <c r="AF7499" i="2"/>
  <c r="AF3972" i="2"/>
  <c r="AF5853" i="2"/>
  <c r="AF7500" i="2"/>
  <c r="AF7501" i="2"/>
  <c r="AF5572" i="2"/>
  <c r="AF7502" i="2"/>
  <c r="AF48" i="2"/>
  <c r="AF5864" i="2"/>
  <c r="AF3989" i="2"/>
  <c r="AF19" i="2"/>
  <c r="AF3709" i="2"/>
  <c r="AF890" i="2"/>
  <c r="AF1138" i="2"/>
  <c r="AF469" i="2"/>
  <c r="AF122" i="2"/>
  <c r="AF1539" i="2"/>
  <c r="AF492" i="2"/>
  <c r="AF229" i="2"/>
  <c r="AF209" i="2"/>
  <c r="AF4551" i="2"/>
  <c r="AF1777" i="2"/>
  <c r="AF2559" i="2"/>
  <c r="AF1304" i="2"/>
  <c r="AF3356" i="2"/>
  <c r="AF601" i="2"/>
  <c r="AF2484" i="2"/>
  <c r="AF30" i="2"/>
  <c r="AF1992" i="2"/>
  <c r="AF2375" i="2"/>
  <c r="AF1693" i="2"/>
  <c r="AF876" i="2"/>
  <c r="AF63" i="2"/>
  <c r="AF1787" i="2"/>
  <c r="AF1283" i="2"/>
  <c r="AF5013" i="2"/>
  <c r="AF6871" i="2"/>
  <c r="AF1561" i="2"/>
  <c r="AF2056" i="2"/>
  <c r="AF995" i="2"/>
  <c r="AF2282" i="2"/>
  <c r="AF715" i="2"/>
  <c r="AF1864" i="2"/>
  <c r="AF3269" i="2"/>
  <c r="AF321" i="2"/>
  <c r="AF1206" i="2"/>
  <c r="AF3252" i="2"/>
  <c r="AF6975" i="2"/>
  <c r="AF3738" i="2"/>
  <c r="AF1545" i="2"/>
  <c r="AF254" i="2"/>
  <c r="AF1348" i="2"/>
  <c r="AF310" i="2"/>
  <c r="AF1369" i="2"/>
  <c r="AF1742" i="2"/>
  <c r="AF1749" i="2"/>
  <c r="AF2473" i="2"/>
  <c r="AF1588" i="2"/>
  <c r="AF4339" i="2"/>
  <c r="AF2782" i="2"/>
  <c r="AF5587" i="2"/>
  <c r="AF1933" i="2"/>
  <c r="AF6565" i="2"/>
  <c r="AF7949" i="2"/>
  <c r="AF1151" i="2"/>
  <c r="AF2440" i="2"/>
  <c r="AF2447" i="2"/>
  <c r="AF1698" i="2"/>
  <c r="AF3992" i="2"/>
  <c r="AF2466" i="2"/>
  <c r="AF1753" i="2"/>
  <c r="AF957" i="2"/>
  <c r="AF8330" i="2"/>
  <c r="AF5444" i="2"/>
  <c r="AF4499" i="2"/>
  <c r="AF3840" i="2"/>
  <c r="AF3134" i="2"/>
  <c r="AF4525" i="2"/>
  <c r="AF1766" i="2"/>
  <c r="AF3135" i="2"/>
  <c r="AF5729" i="2"/>
  <c r="AF2028" i="2"/>
  <c r="AF1767" i="2"/>
  <c r="AF4865" i="2"/>
  <c r="AF629" i="2"/>
  <c r="AF4411" i="2"/>
  <c r="AF5445" i="2"/>
  <c r="AF3136" i="2"/>
  <c r="AF3137" i="2"/>
  <c r="AF1092" i="2"/>
  <c r="AF2099" i="2"/>
  <c r="AF2489" i="2"/>
  <c r="AF5047" i="2"/>
  <c r="AF4437" i="2"/>
  <c r="AF5020" i="2"/>
  <c r="AF8987" i="2"/>
  <c r="AF3138" i="2"/>
  <c r="AF1600" i="2"/>
  <c r="AF1765" i="2"/>
  <c r="AF1764" i="2"/>
  <c r="AF4823" i="2"/>
  <c r="AF1769" i="2"/>
  <c r="AF1491" i="2"/>
  <c r="AF3323" i="2"/>
  <c r="AF3257" i="2"/>
  <c r="AF4202" i="2"/>
  <c r="AF1794" i="2"/>
  <c r="AF5652" i="2"/>
  <c r="AF4358" i="2"/>
  <c r="AF7974" i="2"/>
  <c r="AF4570" i="2"/>
  <c r="AF4684" i="2"/>
  <c r="AF2904" i="2"/>
  <c r="AF2892" i="2"/>
  <c r="AF5920" i="2"/>
  <c r="AF4388" i="2"/>
  <c r="AF6631" i="2"/>
  <c r="AF1774" i="2"/>
  <c r="AF1959" i="2"/>
  <c r="AF1596" i="2"/>
  <c r="AF2010" i="2"/>
  <c r="AF4203" i="2"/>
  <c r="AF6710" i="2"/>
  <c r="AF1775" i="2"/>
  <c r="AF4204" i="2"/>
  <c r="AF1399" i="2"/>
  <c r="AF2103" i="2"/>
  <c r="AF7158" i="2"/>
  <c r="AF4205" i="2"/>
  <c r="AF4206" i="2"/>
  <c r="AF5516" i="2"/>
  <c r="AF1773" i="2"/>
  <c r="AF5242" i="2"/>
  <c r="AF4826" i="2"/>
  <c r="AF7995" i="2"/>
  <c r="AF5243" i="2"/>
  <c r="AF1783" i="2"/>
  <c r="AF3846" i="2"/>
  <c r="AF5982" i="2"/>
  <c r="AF5244" i="2"/>
  <c r="AF5245" i="2"/>
  <c r="AF7053" i="2"/>
  <c r="AF5246" i="2"/>
  <c r="AF3883" i="2"/>
  <c r="AF1784" i="2"/>
  <c r="AF1785" i="2"/>
  <c r="AF8283" i="2"/>
  <c r="AF5247" i="2"/>
  <c r="AF3346" i="2"/>
  <c r="AF5248" i="2"/>
  <c r="AF7996" i="2"/>
  <c r="AF5249" i="2"/>
  <c r="AF5250" i="2"/>
  <c r="AF9317" i="2"/>
  <c r="AF1796" i="2"/>
  <c r="AF5251" i="2"/>
  <c r="AF1801" i="2"/>
  <c r="AF9022" i="2"/>
  <c r="AF3533" i="2"/>
  <c r="AF6800" i="2"/>
  <c r="AF6331" i="2"/>
  <c r="AF6332" i="2"/>
  <c r="AF4662" i="2"/>
  <c r="AF1803" i="2"/>
  <c r="AF4421" i="2"/>
  <c r="AF6333" i="2"/>
  <c r="AF6933" i="2"/>
  <c r="AF4621" i="2"/>
  <c r="AF6334" i="2"/>
  <c r="AF4359" i="2"/>
  <c r="AF6865" i="2"/>
  <c r="AF4663" i="2"/>
  <c r="AF6737" i="2"/>
  <c r="AF4703" i="2"/>
  <c r="AF6335" i="2"/>
  <c r="AF1807" i="2"/>
  <c r="AF6336" i="2"/>
  <c r="AF6337" i="2"/>
  <c r="AF6338" i="2"/>
  <c r="AF1806" i="2"/>
  <c r="AF6934" i="2"/>
  <c r="AF5520" i="2"/>
  <c r="AF6339" i="2"/>
  <c r="AF6340" i="2"/>
  <c r="AF3850" i="2"/>
  <c r="AF6341" i="2"/>
  <c r="AF1802" i="2"/>
  <c r="AF3940" i="2"/>
  <c r="AF6342" i="2"/>
  <c r="AF6343" i="2"/>
  <c r="AF8019" i="2"/>
  <c r="AF6344" i="2"/>
  <c r="AF6345" i="2"/>
  <c r="AF1805" i="2"/>
  <c r="AF1818" i="2"/>
  <c r="AF3958" i="2"/>
  <c r="AF7503" i="2"/>
  <c r="AF1817" i="2"/>
  <c r="AF3973" i="2"/>
  <c r="AF7504" i="2"/>
  <c r="AF7505" i="2"/>
  <c r="AF7506" i="2"/>
  <c r="AF7507" i="2"/>
  <c r="AF7508" i="2"/>
  <c r="AF7509" i="2"/>
  <c r="AF1815" i="2"/>
  <c r="AF1819" i="2"/>
  <c r="AF4593" i="2"/>
  <c r="AF7510" i="2"/>
  <c r="AF7511" i="2"/>
  <c r="AF7512" i="2"/>
  <c r="AF7513" i="2"/>
  <c r="AF7514" i="2"/>
  <c r="AF1816" i="2"/>
  <c r="AF7515" i="2"/>
  <c r="AF7516" i="2"/>
  <c r="AF8966" i="2"/>
  <c r="AF9360" i="2"/>
  <c r="AF7517" i="2"/>
  <c r="AF9374" i="2"/>
  <c r="AF7518" i="2"/>
  <c r="AF6053" i="2"/>
  <c r="AF1826" i="2"/>
  <c r="AF7519" i="2"/>
  <c r="AF7520" i="2"/>
  <c r="AF1825" i="2"/>
  <c r="AF7521" i="2"/>
  <c r="AF7522" i="2"/>
  <c r="AF7523" i="2"/>
  <c r="AF7524" i="2"/>
  <c r="AF7525" i="2"/>
  <c r="AF7213" i="2"/>
  <c r="AF3333" i="2"/>
  <c r="AF7526" i="2"/>
  <c r="AF7527" i="2"/>
  <c r="AF4014" i="2"/>
  <c r="AF8613" i="2"/>
  <c r="AF7528" i="2"/>
  <c r="AF5890" i="2"/>
  <c r="AF7529" i="2"/>
  <c r="AF7530" i="2"/>
  <c r="AF7531" i="2"/>
  <c r="AF7532" i="2"/>
  <c r="AF7533" i="2"/>
  <c r="AF6947" i="2"/>
  <c r="AF7883" i="2"/>
  <c r="AF7534" i="2"/>
  <c r="AF7535" i="2"/>
  <c r="AF2644" i="2"/>
  <c r="AF377" i="2"/>
  <c r="AF5684" i="2"/>
  <c r="AF34" i="2"/>
  <c r="AF206" i="2"/>
  <c r="AF104" i="2"/>
  <c r="AF17" i="2"/>
  <c r="AF1489" i="2"/>
  <c r="AF1778" i="2"/>
  <c r="AF225" i="2"/>
  <c r="AF701" i="2"/>
  <c r="AF4484" i="2"/>
  <c r="AF2801" i="2"/>
  <c r="AF1181" i="2"/>
  <c r="AF1228" i="2"/>
  <c r="AF470" i="2"/>
  <c r="AF865" i="2"/>
  <c r="AF3184" i="2"/>
  <c r="AF1529" i="2"/>
  <c r="AF1747" i="2"/>
  <c r="AF1602" i="2"/>
  <c r="AF3505" i="2"/>
  <c r="AF350" i="2"/>
  <c r="AF8640" i="2"/>
  <c r="AF3219" i="2"/>
  <c r="AF1215" i="2"/>
  <c r="AF4318" i="2"/>
  <c r="AF4403" i="2"/>
  <c r="AF8641" i="2"/>
  <c r="AF508" i="2"/>
  <c r="AF442" i="2"/>
  <c r="AF1809" i="2"/>
  <c r="AF1593" i="2"/>
  <c r="AF2038" i="2"/>
  <c r="AF2927" i="2"/>
  <c r="AF341" i="2"/>
  <c r="AF983" i="2"/>
  <c r="AF891" i="2"/>
  <c r="AF4365" i="2"/>
  <c r="AF2813" i="2"/>
  <c r="AF548" i="2"/>
  <c r="AF2706" i="2"/>
  <c r="AF2788" i="2"/>
  <c r="AF2441" i="2"/>
  <c r="AF4775" i="2"/>
  <c r="AF594" i="2"/>
  <c r="AF7141" i="2"/>
  <c r="AF1873" i="2"/>
  <c r="AF5966" i="2"/>
  <c r="AF3368" i="2"/>
  <c r="AF6604" i="2"/>
  <c r="AF861" i="2"/>
  <c r="AF1190" i="2"/>
  <c r="AF4578" i="2"/>
  <c r="AF3278" i="2"/>
  <c r="AF4681" i="2"/>
  <c r="AF1005" i="2"/>
  <c r="AF2636" i="2"/>
  <c r="AF5434" i="2"/>
  <c r="AF4745" i="2"/>
  <c r="AF3481" i="2"/>
  <c r="AF1467" i="2"/>
  <c r="AF3139" i="2"/>
  <c r="AF4003" i="2"/>
  <c r="AF2332" i="2"/>
  <c r="AF4004" i="2"/>
  <c r="AF4028" i="2"/>
  <c r="AF4029" i="2"/>
  <c r="AF2826" i="2"/>
  <c r="AF3296" i="2"/>
  <c r="AF3823" i="2"/>
  <c r="AF4387" i="2"/>
  <c r="AF1828" i="2"/>
  <c r="AF9307" i="2"/>
  <c r="AF3638" i="2"/>
  <c r="AF4647" i="2"/>
  <c r="AF5686" i="2"/>
  <c r="AF980" i="2"/>
  <c r="AF3593" i="2"/>
  <c r="AF2460" i="2"/>
  <c r="AF6886" i="2"/>
  <c r="AF4957" i="2"/>
  <c r="AF4780" i="2"/>
  <c r="AF1591" i="2"/>
  <c r="AF2507" i="2"/>
  <c r="AF761" i="2"/>
  <c r="AF3140" i="2"/>
  <c r="AF1383" i="2"/>
  <c r="AF4569" i="2"/>
  <c r="AF5805" i="2"/>
  <c r="AF3141" i="2"/>
  <c r="AF6887" i="2"/>
  <c r="AF2230" i="2"/>
  <c r="AF2422" i="2"/>
  <c r="AF7975" i="2"/>
  <c r="AF1675" i="2"/>
  <c r="AF4930" i="2"/>
  <c r="AF7976" i="2"/>
  <c r="AF2532" i="2"/>
  <c r="AF5874" i="2"/>
  <c r="AF6030" i="2"/>
  <c r="AF5023" i="2"/>
  <c r="AF4879" i="2"/>
  <c r="AF1830" i="2"/>
  <c r="AF1658" i="2"/>
  <c r="AF4207" i="2"/>
  <c r="AF6031" i="2"/>
  <c r="AF1831" i="2"/>
  <c r="AF2594" i="2"/>
  <c r="AF1517" i="2"/>
  <c r="AF6784" i="2"/>
  <c r="AF1629" i="2"/>
  <c r="AF4208" i="2"/>
  <c r="AF3214" i="2"/>
  <c r="AF4494" i="2"/>
  <c r="AF4654" i="2"/>
  <c r="AF4699" i="2"/>
  <c r="AF2164" i="2"/>
  <c r="AF2152" i="2"/>
  <c r="AF4209" i="2"/>
  <c r="AF5601" i="2"/>
  <c r="AF7002" i="2"/>
  <c r="AF2318" i="2"/>
  <c r="AF4210" i="2"/>
  <c r="AF5452" i="2"/>
  <c r="AF2951" i="2"/>
  <c r="AF2775" i="2"/>
  <c r="AF1841" i="2"/>
  <c r="AF5410" i="2"/>
  <c r="AF1842" i="2"/>
  <c r="AF2913" i="2"/>
  <c r="AF5660" i="2"/>
  <c r="AF4496" i="2"/>
  <c r="AF4059" i="2"/>
  <c r="AF7997" i="2"/>
  <c r="AF3766" i="2"/>
  <c r="AF3998" i="2"/>
  <c r="AF4009" i="2"/>
  <c r="AF5252" i="2"/>
  <c r="AF5253" i="2"/>
  <c r="AF9318" i="2"/>
  <c r="AF5929" i="2"/>
  <c r="AF4396" i="2"/>
  <c r="AF1847" i="2"/>
  <c r="AF1848" i="2"/>
  <c r="AF4938" i="2"/>
  <c r="AF1860" i="2"/>
  <c r="AF8370" i="2"/>
  <c r="AF5254" i="2"/>
  <c r="AF5661" i="2"/>
  <c r="AF1861" i="2"/>
  <c r="AF8705" i="2"/>
  <c r="AF5255" i="2"/>
  <c r="AF1862" i="2"/>
  <c r="AF3478" i="2"/>
  <c r="AF1870" i="2"/>
  <c r="AF5983" i="2"/>
  <c r="AF1869" i="2"/>
  <c r="AF8963" i="2"/>
  <c r="AF5256" i="2"/>
  <c r="AF9349" i="2"/>
  <c r="AF6915" i="2"/>
  <c r="AF5257" i="2"/>
  <c r="AF5258" i="2"/>
  <c r="AF5259" i="2"/>
  <c r="AF9350" i="2"/>
  <c r="AF5260" i="2"/>
  <c r="AF6346" i="2"/>
  <c r="AF1878" i="2"/>
  <c r="AF3680" i="2"/>
  <c r="AF1880" i="2"/>
  <c r="AF8305" i="2"/>
  <c r="AF6347" i="2"/>
  <c r="AF7878" i="2"/>
  <c r="AF3928" i="2"/>
  <c r="AF6348" i="2"/>
  <c r="AF1884" i="2"/>
  <c r="AF6349" i="2"/>
  <c r="AF8306" i="2"/>
  <c r="AF6350" i="2"/>
  <c r="AF5470" i="2"/>
  <c r="AF3902" i="2"/>
  <c r="AF6351" i="2"/>
  <c r="AF6352" i="2"/>
  <c r="AF6353" i="2"/>
  <c r="AF5840" i="2"/>
  <c r="AF4898" i="2"/>
  <c r="AF6354" i="2"/>
  <c r="AF3745" i="2"/>
  <c r="AF6355" i="2"/>
  <c r="AF6356" i="2"/>
  <c r="AF6357" i="2"/>
  <c r="AF4740" i="2"/>
  <c r="AF5000" i="2"/>
  <c r="AF7073" i="2"/>
  <c r="AF6358" i="2"/>
  <c r="AF6359" i="2"/>
  <c r="AF6360" i="2"/>
  <c r="AF6361" i="2"/>
  <c r="AF6362" i="2"/>
  <c r="AF8020" i="2"/>
  <c r="AF6363" i="2"/>
  <c r="AF7536" i="2"/>
  <c r="AF1888" i="2"/>
  <c r="AF7537" i="2"/>
  <c r="AF7538" i="2"/>
  <c r="AF5854" i="2"/>
  <c r="AF1893" i="2"/>
  <c r="AF7539" i="2"/>
  <c r="AF8614" i="2"/>
  <c r="AF8036" i="2"/>
  <c r="AF7540" i="2"/>
  <c r="AF1905" i="2"/>
  <c r="AF7541" i="2"/>
  <c r="AF7542" i="2"/>
  <c r="AF7543" i="2"/>
  <c r="AF7089" i="2"/>
  <c r="AF3306" i="2"/>
  <c r="AF4046" i="2"/>
  <c r="AF8310" i="2"/>
  <c r="AF7544" i="2"/>
  <c r="AF7545" i="2"/>
  <c r="AF6099" i="2"/>
  <c r="AF7546" i="2"/>
  <c r="AF7547" i="2"/>
  <c r="AF3943" i="2"/>
  <c r="AF5672" i="2"/>
  <c r="AF5949" i="2"/>
  <c r="AF7548" i="2"/>
  <c r="AF7549" i="2"/>
  <c r="AF1904" i="2"/>
  <c r="AF5619" i="2"/>
  <c r="AF7550" i="2"/>
  <c r="AF6948" i="2"/>
  <c r="AF6949" i="2"/>
  <c r="AF7551" i="2"/>
  <c r="AF3372" i="2"/>
  <c r="AF7552" i="2"/>
  <c r="AF7553" i="2"/>
  <c r="AF7554" i="2"/>
  <c r="AF7555" i="2"/>
  <c r="AF1906" i="2"/>
  <c r="AF7556" i="2"/>
  <c r="AF7090" i="2"/>
  <c r="AF7557" i="2"/>
  <c r="AF3950" i="2"/>
  <c r="AF2433" i="2"/>
  <c r="AF1103" i="2"/>
  <c r="AF746" i="2"/>
  <c r="AF2203" i="2"/>
  <c r="AF303" i="2"/>
  <c r="AF1134" i="2"/>
  <c r="AF431" i="2"/>
  <c r="AF380" i="2"/>
  <c r="AF44" i="2"/>
  <c r="AF2007" i="2"/>
  <c r="AF2342" i="2"/>
  <c r="AF429" i="2"/>
  <c r="AF171" i="2"/>
  <c r="AF1741" i="2"/>
  <c r="AF877" i="2"/>
  <c r="AF403" i="2"/>
  <c r="AF1558" i="2"/>
  <c r="AF319" i="2"/>
  <c r="AF3032" i="2"/>
  <c r="AF4690" i="2"/>
  <c r="AF6004" i="2"/>
  <c r="AF4857" i="2"/>
  <c r="AF2252" i="2"/>
  <c r="AF691" i="2"/>
  <c r="AF5758" i="2"/>
  <c r="AF2705" i="2"/>
  <c r="AF2455" i="2"/>
  <c r="AF6015" i="2"/>
  <c r="AF316" i="2"/>
  <c r="AF3576" i="2"/>
  <c r="AF1327" i="2"/>
  <c r="AF1440" i="2"/>
  <c r="AF1219" i="2"/>
  <c r="AF2128" i="2"/>
  <c r="AF2353" i="2"/>
  <c r="AF2860" i="2"/>
  <c r="AF1531" i="2"/>
  <c r="AF499" i="2"/>
  <c r="AF1445" i="2"/>
  <c r="AF2842" i="2"/>
  <c r="AF623" i="2"/>
  <c r="AF2873" i="2"/>
  <c r="AF493" i="2"/>
  <c r="AF1462" i="2"/>
  <c r="AF4972" i="2"/>
  <c r="AF1810" i="2"/>
  <c r="AF2076" i="2"/>
  <c r="AF7950" i="2"/>
  <c r="AF2758" i="2"/>
  <c r="AF1943" i="2"/>
  <c r="AF5435" i="2"/>
  <c r="AF1727" i="2"/>
  <c r="AF3445" i="2"/>
  <c r="AF862" i="2"/>
  <c r="AF1646" i="2"/>
  <c r="AF500" i="2"/>
  <c r="AF3446" i="2"/>
  <c r="AF837" i="2"/>
  <c r="AF437" i="2"/>
  <c r="AF843" i="2"/>
  <c r="AF7951" i="2"/>
  <c r="AF5021" i="2"/>
  <c r="AF7959" i="2"/>
  <c r="AF3142" i="2"/>
  <c r="AF4696" i="2"/>
  <c r="AF2100" i="2"/>
  <c r="AF2326" i="2"/>
  <c r="AF2901" i="2"/>
  <c r="AF6888" i="2"/>
  <c r="AF1507" i="2"/>
  <c r="AF2547" i="2"/>
  <c r="AF4697" i="2"/>
  <c r="AF8295" i="2"/>
  <c r="AF4400" i="2"/>
  <c r="AF3841" i="2"/>
  <c r="AF2991" i="2"/>
  <c r="AF1914" i="2"/>
  <c r="AF4923" i="2"/>
  <c r="AF755" i="2"/>
  <c r="AF2049" i="2"/>
  <c r="AF5708" i="2"/>
  <c r="AF1912" i="2"/>
  <c r="AF3143" i="2"/>
  <c r="AF1174" i="2"/>
  <c r="AF1976" i="2"/>
  <c r="AF5590" i="2"/>
  <c r="AF5648" i="2"/>
  <c r="AF5912" i="2"/>
  <c r="AF2844" i="2"/>
  <c r="AF1856" i="2"/>
  <c r="AF3052" i="2"/>
  <c r="AF8253" i="2"/>
  <c r="AF2450" i="2"/>
  <c r="AF3324" i="2"/>
  <c r="AF4495" i="2"/>
  <c r="AF4211" i="2"/>
  <c r="AF1926" i="2"/>
  <c r="AF4212" i="2"/>
  <c r="AF8702" i="2"/>
  <c r="AF8659" i="2"/>
  <c r="AF1704" i="2"/>
  <c r="AF4931" i="2"/>
  <c r="AF4213" i="2"/>
  <c r="AF1903" i="2"/>
  <c r="AF6632" i="2"/>
  <c r="AF7003" i="2"/>
  <c r="AF6711" i="2"/>
  <c r="AF6712" i="2"/>
  <c r="AF3804" i="2"/>
  <c r="AF4531" i="2"/>
  <c r="AF1927" i="2"/>
  <c r="AF3419" i="2"/>
  <c r="AF4214" i="2"/>
  <c r="AF6785" i="2"/>
  <c r="AF4611" i="2"/>
  <c r="AF4215" i="2"/>
  <c r="AF2002" i="2"/>
  <c r="AF3243" i="2"/>
  <c r="AF2819" i="2"/>
  <c r="AF6032" i="2"/>
  <c r="AF3004" i="2"/>
  <c r="AF4216" i="2"/>
  <c r="AF6713" i="2"/>
  <c r="AF6714" i="2"/>
  <c r="AF4217" i="2"/>
  <c r="AF3628" i="2"/>
  <c r="AF2387" i="2"/>
  <c r="AF9344" i="2"/>
  <c r="AF7998" i="2"/>
  <c r="AF3371" i="2"/>
  <c r="AF5662" i="2"/>
  <c r="AF5461" i="2"/>
  <c r="AF5261" i="2"/>
  <c r="AF5462" i="2"/>
  <c r="AF7006" i="2"/>
  <c r="AF1925" i="2"/>
  <c r="AF5262" i="2"/>
  <c r="AF1932" i="2"/>
  <c r="AF3556" i="2"/>
  <c r="AF5263" i="2"/>
  <c r="AF6916" i="2"/>
  <c r="AF5029" i="2"/>
  <c r="AF6724" i="2"/>
  <c r="AF7999" i="2"/>
  <c r="AF8371" i="2"/>
  <c r="AF5264" i="2"/>
  <c r="AF1931" i="2"/>
  <c r="AF8372" i="2"/>
  <c r="AF5265" i="2"/>
  <c r="AF3453" i="2"/>
  <c r="AF1935" i="2"/>
  <c r="AF5266" i="2"/>
  <c r="AF5267" i="2"/>
  <c r="AF1946" i="2"/>
  <c r="AF6086" i="2"/>
  <c r="AF5268" i="2"/>
  <c r="AF3557" i="2"/>
  <c r="AF4996" i="2"/>
  <c r="AF5269" i="2"/>
  <c r="AF4458" i="2"/>
  <c r="AF5270" i="2"/>
  <c r="AF5271" i="2"/>
  <c r="AF3621" i="2"/>
  <c r="AF3716" i="2"/>
  <c r="AF7915" i="2"/>
  <c r="AF1948" i="2"/>
  <c r="AF6935" i="2"/>
  <c r="AF6364" i="2"/>
  <c r="AF6365" i="2"/>
  <c r="AF8602" i="2"/>
  <c r="AF5420" i="2"/>
  <c r="AF6982" i="2"/>
  <c r="AF1947" i="2"/>
  <c r="AF6366" i="2"/>
  <c r="AF7194" i="2"/>
  <c r="AF1970" i="2"/>
  <c r="AF6367" i="2"/>
  <c r="AF1969" i="2"/>
  <c r="AF5697" i="2"/>
  <c r="AF5567" i="2"/>
  <c r="AF6368" i="2"/>
  <c r="AF1971" i="2"/>
  <c r="AF5471" i="2"/>
  <c r="AF6369" i="2"/>
  <c r="AF1979" i="2"/>
  <c r="AF5773" i="2"/>
  <c r="AF3676" i="2"/>
  <c r="AF6370" i="2"/>
  <c r="AF4465" i="2"/>
  <c r="AF7916" i="2"/>
  <c r="AF3887" i="2"/>
  <c r="AF6371" i="2"/>
  <c r="AF1982" i="2"/>
  <c r="AF3456" i="2"/>
  <c r="AF1983" i="2"/>
  <c r="AF6372" i="2"/>
  <c r="AF8270" i="2"/>
  <c r="AF6373" i="2"/>
  <c r="AF6374" i="2"/>
  <c r="AF6375" i="2"/>
  <c r="AF6376" i="2"/>
  <c r="AF8334" i="2"/>
  <c r="AF7558" i="2"/>
  <c r="AF7559" i="2"/>
  <c r="AF7560" i="2"/>
  <c r="AF3806" i="2"/>
  <c r="AF3563" i="2"/>
  <c r="AF3914" i="2"/>
  <c r="AF5995" i="2"/>
  <c r="AF7561" i="2"/>
  <c r="AF5950" i="2"/>
  <c r="AF7921" i="2"/>
  <c r="AF7562" i="2"/>
  <c r="AF7563" i="2"/>
  <c r="AF6667" i="2"/>
  <c r="AF7564" i="2"/>
  <c r="AF1984" i="2"/>
  <c r="AF9361" i="2"/>
  <c r="AF7565" i="2"/>
  <c r="AF2003" i="2"/>
  <c r="AF8037" i="2"/>
  <c r="AF7566" i="2"/>
  <c r="AF7567" i="2"/>
  <c r="AF4391" i="2"/>
  <c r="AF7568" i="2"/>
  <c r="AF7569" i="2"/>
  <c r="AF7570" i="2"/>
  <c r="AF7571" i="2"/>
  <c r="AF7572" i="2"/>
  <c r="AF7573" i="2"/>
  <c r="AF7574" i="2"/>
  <c r="AF8038" i="2"/>
  <c r="AF7575" i="2"/>
  <c r="AF7576" i="2"/>
  <c r="AF2011" i="2"/>
  <c r="AF7577" i="2"/>
  <c r="AF2014" i="2"/>
  <c r="AF4542" i="2"/>
  <c r="AF7578" i="2"/>
  <c r="AF7579" i="2"/>
  <c r="AF2015" i="2"/>
  <c r="AF7580" i="2"/>
  <c r="AF7581" i="2"/>
  <c r="AF8339" i="2"/>
  <c r="AF7582" i="2"/>
  <c r="AF7583" i="2"/>
  <c r="AF3929" i="2"/>
  <c r="AF5996" i="2"/>
  <c r="AF2016" i="2"/>
  <c r="AF2023" i="2"/>
  <c r="AF583" i="2"/>
  <c r="AF643" i="2"/>
  <c r="AF931" i="2"/>
  <c r="AF107" i="2"/>
  <c r="AF15" i="2"/>
  <c r="AF172" i="2"/>
  <c r="AF740" i="2"/>
  <c r="AF3737" i="2"/>
  <c r="AF1678" i="2"/>
  <c r="AF7238" i="2"/>
  <c r="AF2024" i="2"/>
  <c r="AF1928" i="2"/>
  <c r="AF393" i="2"/>
  <c r="AF2517" i="2"/>
  <c r="AF2351" i="2"/>
  <c r="AF345" i="2"/>
  <c r="AF141" i="2"/>
  <c r="AF795" i="2"/>
  <c r="AF293" i="2"/>
  <c r="AF1694" i="2"/>
  <c r="AF372" i="2"/>
  <c r="AF1056" i="2"/>
  <c r="AF627" i="2"/>
  <c r="AF5797" i="2"/>
  <c r="AF3487" i="2"/>
  <c r="AF4018" i="2"/>
  <c r="AF1574" i="2"/>
  <c r="AF3438" i="2"/>
  <c r="AF620" i="2"/>
  <c r="AF45" i="2"/>
  <c r="AF333" i="2"/>
  <c r="AF2032" i="2"/>
  <c r="AF2728" i="2"/>
  <c r="AF765" i="2"/>
  <c r="AF386" i="2"/>
  <c r="AF2033" i="2"/>
  <c r="AF2686" i="2"/>
  <c r="AF2047" i="2"/>
  <c r="AF1413" i="2"/>
  <c r="AF829" i="2"/>
  <c r="AF2899" i="2"/>
  <c r="AF2026" i="2"/>
  <c r="AF1370" i="2"/>
  <c r="AF375" i="2"/>
  <c r="AF1120" i="2"/>
  <c r="AF640" i="2"/>
  <c r="AF2928" i="2"/>
  <c r="AF222" i="2"/>
  <c r="AF1845" i="2"/>
  <c r="AF706" i="2"/>
  <c r="AF1672" i="2"/>
  <c r="AF665" i="2"/>
  <c r="AF3568" i="2"/>
  <c r="AF5799" i="2"/>
  <c r="AF4983" i="2"/>
  <c r="AF4023" i="2"/>
  <c r="AF8349" i="2"/>
  <c r="AF1166" i="2"/>
  <c r="AF5865" i="2"/>
  <c r="AF1699" i="2"/>
  <c r="AF657" i="2"/>
  <c r="AF2587" i="2"/>
  <c r="AF1570" i="2"/>
  <c r="AF2034" i="2"/>
  <c r="AF3842" i="2"/>
  <c r="AF3144" i="2"/>
  <c r="AF5806" i="2"/>
  <c r="AF1671" i="2"/>
  <c r="AF4030" i="2"/>
  <c r="AF3053" i="2"/>
  <c r="AF3319" i="2"/>
  <c r="AF4607" i="2"/>
  <c r="AF4986" i="2"/>
  <c r="AF2035" i="2"/>
  <c r="AF5509" i="2"/>
  <c r="AF1581" i="2"/>
  <c r="AF4924" i="2"/>
  <c r="AF2333" i="2"/>
  <c r="AF769" i="2"/>
  <c r="AF1433" i="2"/>
  <c r="AF5510" i="2"/>
  <c r="AF2968" i="2"/>
  <c r="AF4412" i="2"/>
  <c r="AF1468" i="2"/>
  <c r="AF3713" i="2"/>
  <c r="AF7960" i="2"/>
  <c r="AF2074" i="2"/>
  <c r="AF1446" i="2"/>
  <c r="AF3993" i="2"/>
  <c r="AF4821" i="2"/>
  <c r="AF4866" i="2"/>
  <c r="AF1579" i="2"/>
  <c r="AF4913" i="2"/>
  <c r="AF7146" i="2"/>
  <c r="AF2518" i="2"/>
  <c r="AF6861" i="2"/>
  <c r="AF2042" i="2"/>
  <c r="AF2043" i="2"/>
  <c r="AF2052" i="2"/>
  <c r="AF6715" i="2"/>
  <c r="AF2319" i="2"/>
  <c r="AF7040" i="2"/>
  <c r="AF2620" i="2"/>
  <c r="AF9345" i="2"/>
  <c r="AF4402" i="2"/>
  <c r="AF3529" i="2"/>
  <c r="AF4218" i="2"/>
  <c r="AF3809" i="2"/>
  <c r="AF4992" i="2"/>
  <c r="AF4219" i="2"/>
  <c r="AF4612" i="2"/>
  <c r="AF2053" i="2"/>
  <c r="AF8362" i="2"/>
  <c r="AF5715" i="2"/>
  <c r="AF6901" i="2"/>
  <c r="AF4655" i="2"/>
  <c r="AF2051" i="2"/>
  <c r="AF6079" i="2"/>
  <c r="AF2050" i="2"/>
  <c r="AF4417" i="2"/>
  <c r="AF3672" i="2"/>
  <c r="AF1814" i="2"/>
  <c r="AF5875" i="2"/>
  <c r="AF2165" i="2"/>
  <c r="AF6716" i="2"/>
  <c r="AF2451" i="2"/>
  <c r="AF3408" i="2"/>
  <c r="AF4220" i="2"/>
  <c r="AF4221" i="2"/>
  <c r="AF5272" i="2"/>
  <c r="AF3790" i="2"/>
  <c r="AF5273" i="2"/>
  <c r="AF9351" i="2"/>
  <c r="AF5274" i="2"/>
  <c r="AF3239" i="2"/>
  <c r="AF8706" i="2"/>
  <c r="AF3924" i="2"/>
  <c r="AF6917" i="2"/>
  <c r="AF5275" i="2"/>
  <c r="AF4659" i="2"/>
  <c r="AF4738" i="2"/>
  <c r="AF2060" i="2"/>
  <c r="AF7895" i="2"/>
  <c r="AF4060" i="2"/>
  <c r="AF4347" i="2"/>
  <c r="AF4723" i="2"/>
  <c r="AF3583" i="2"/>
  <c r="AF2061" i="2"/>
  <c r="AF5831" i="2"/>
  <c r="AF5276" i="2"/>
  <c r="AF4537" i="2"/>
  <c r="AF4634" i="2"/>
  <c r="AF5277" i="2"/>
  <c r="AF4789" i="2"/>
  <c r="AF5278" i="2"/>
  <c r="AF5738" i="2"/>
  <c r="AF5279" i="2"/>
  <c r="AF5416" i="2"/>
  <c r="AF7054" i="2"/>
  <c r="AF8712" i="2"/>
  <c r="AF5841" i="2"/>
  <c r="AF6377" i="2"/>
  <c r="AF6378" i="2"/>
  <c r="AF6651" i="2"/>
  <c r="AF2067" i="2"/>
  <c r="AF6379" i="2"/>
  <c r="AF7917" i="2"/>
  <c r="AF6380" i="2"/>
  <c r="AF4799" i="2"/>
  <c r="AF3949" i="2"/>
  <c r="AF5987" i="2"/>
  <c r="AF9000" i="2"/>
  <c r="AF6381" i="2"/>
  <c r="AF6382" i="2"/>
  <c r="AF5842" i="2"/>
  <c r="AF6383" i="2"/>
  <c r="AF5534" i="2"/>
  <c r="AF5568" i="2"/>
  <c r="AF3903" i="2"/>
  <c r="AF3941" i="2"/>
  <c r="AF6384" i="2"/>
  <c r="AF8676" i="2"/>
  <c r="AF7879" i="2"/>
  <c r="AF6385" i="2"/>
  <c r="AF6386" i="2"/>
  <c r="AF6041" i="2"/>
  <c r="AF6387" i="2"/>
  <c r="AF6388" i="2"/>
  <c r="AF4899" i="2"/>
  <c r="AF7896" i="2"/>
  <c r="AF6389" i="2"/>
  <c r="AF4041" i="2"/>
  <c r="AF6390" i="2"/>
  <c r="AF2066" i="2"/>
  <c r="AF8335" i="2"/>
  <c r="AF8021" i="2"/>
  <c r="AF3959" i="2"/>
  <c r="AF2070" i="2"/>
  <c r="AF5640" i="2"/>
  <c r="AF2068" i="2"/>
  <c r="AF7584" i="2"/>
  <c r="AF2069" i="2"/>
  <c r="AF7585" i="2"/>
  <c r="AF7586" i="2"/>
  <c r="AF7587" i="2"/>
  <c r="AF8039" i="2"/>
  <c r="AF7588" i="2"/>
  <c r="AF4472" i="2"/>
  <c r="AF6668" i="2"/>
  <c r="AF6054" i="2"/>
  <c r="AF7589" i="2"/>
  <c r="AF5641" i="2"/>
  <c r="AF7590" i="2"/>
  <c r="AF2083" i="2"/>
  <c r="AF2085" i="2"/>
  <c r="AF7591" i="2"/>
  <c r="AF3909" i="2"/>
  <c r="AF8040" i="2"/>
  <c r="AF2087" i="2"/>
  <c r="AF7592" i="2"/>
  <c r="AF7593" i="2"/>
  <c r="AF7594" i="2"/>
  <c r="AF8041" i="2"/>
  <c r="AF6950" i="2"/>
  <c r="AF3944" i="2"/>
  <c r="AF7595" i="2"/>
  <c r="AF3434" i="2"/>
  <c r="AF2084" i="2"/>
  <c r="AF4560" i="2"/>
  <c r="AF7596" i="2"/>
  <c r="AF4942" i="2"/>
  <c r="AF7597" i="2"/>
  <c r="AF8681" i="2"/>
  <c r="AF7598" i="2"/>
  <c r="AF8311" i="2"/>
  <c r="AF7599" i="2"/>
  <c r="AF9324" i="2"/>
  <c r="AF4317" i="2"/>
  <c r="AF8042" i="2"/>
  <c r="AF6055" i="2"/>
  <c r="AF7600" i="2"/>
  <c r="AF1963" i="2"/>
  <c r="AF29" i="2"/>
  <c r="AF2578" i="2"/>
  <c r="AF2916" i="2"/>
  <c r="AF608" i="2"/>
  <c r="AF2720" i="2"/>
  <c r="AF703" i="2"/>
  <c r="AF407" i="2"/>
  <c r="AF449" i="2"/>
  <c r="AF1666" i="2"/>
  <c r="AF265" i="2"/>
  <c r="AF6991" i="2"/>
  <c r="AF1424" i="2"/>
  <c r="AF218" i="2"/>
  <c r="AF729" i="2"/>
  <c r="AF3265" i="2"/>
  <c r="AF1455" i="2"/>
  <c r="AF2418" i="2"/>
  <c r="AF1679" i="2"/>
  <c r="AF1380" i="2"/>
  <c r="AF1867" i="2"/>
  <c r="AF1089" i="2"/>
  <c r="AF1834" i="2"/>
  <c r="AF41" i="2"/>
  <c r="AF1237" i="2"/>
  <c r="AF756" i="2"/>
  <c r="AF4428" i="2"/>
  <c r="AF1965" i="2"/>
  <c r="AF1667" i="2"/>
  <c r="AF1939" i="2"/>
  <c r="AF2673" i="2"/>
  <c r="AF3747" i="2"/>
  <c r="AF1274" i="2"/>
  <c r="AF1714" i="2"/>
  <c r="AF3027" i="2"/>
  <c r="AF2205" i="2"/>
  <c r="AF545" i="2"/>
  <c r="AF4776" i="2"/>
  <c r="AF3604" i="2"/>
  <c r="AF3727" i="2"/>
  <c r="AF2874" i="2"/>
  <c r="AF2296" i="2"/>
  <c r="AF8350" i="2"/>
  <c r="AF2376" i="2"/>
  <c r="AF2588" i="2"/>
  <c r="AF3816" i="2"/>
  <c r="AF2354" i="2"/>
  <c r="AF2729" i="2"/>
  <c r="AF4777" i="2"/>
  <c r="AF1604" i="2"/>
  <c r="AF267" i="2"/>
  <c r="AF1499" i="2"/>
  <c r="AF2372" i="2"/>
  <c r="AF2048" i="2"/>
  <c r="AF2824" i="2"/>
  <c r="AF1772" i="2"/>
  <c r="AF2769" i="2"/>
  <c r="AF946" i="2"/>
  <c r="AF525" i="2"/>
  <c r="AF6976" i="2"/>
  <c r="AF2736" i="2"/>
  <c r="AF1233" i="2"/>
  <c r="AF1490" i="2"/>
  <c r="AF2145" i="2"/>
  <c r="AF842" i="2"/>
  <c r="AF3483" i="2"/>
  <c r="AF2827" i="2"/>
  <c r="AF1469" i="2"/>
  <c r="AF4987" i="2"/>
  <c r="AF5446" i="2"/>
  <c r="AF1109" i="2"/>
  <c r="AF5807" i="2"/>
  <c r="AF656" i="2"/>
  <c r="AF6697" i="2"/>
  <c r="AF4867" i="2"/>
  <c r="AF2921" i="2"/>
  <c r="AF4413" i="2"/>
  <c r="AF8988" i="2"/>
  <c r="AF6698" i="2"/>
  <c r="AF7028" i="2"/>
  <c r="AF2176" i="2"/>
  <c r="AF4076" i="2"/>
  <c r="AF8649" i="2"/>
  <c r="AF3843" i="2"/>
  <c r="AF7147" i="2"/>
  <c r="AF3145" i="2"/>
  <c r="AF3146" i="2"/>
  <c r="AF2553" i="2"/>
  <c r="AF1020" i="2"/>
  <c r="AF3398" i="2"/>
  <c r="AF2086" i="2"/>
  <c r="AF3320" i="2"/>
  <c r="AF4733" i="2"/>
  <c r="AF830" i="2"/>
  <c r="AF3147" i="2"/>
  <c r="AF8353" i="2"/>
  <c r="AF2397" i="2"/>
  <c r="AF6569" i="2"/>
  <c r="AF3581" i="2"/>
  <c r="AF3872" i="2"/>
  <c r="AF2533" i="2"/>
  <c r="AF3409" i="2"/>
  <c r="AF2095" i="2"/>
  <c r="AF1471" i="2"/>
  <c r="AF2093" i="2"/>
  <c r="AF4222" i="2"/>
  <c r="AF2094" i="2"/>
  <c r="AF4223" i="2"/>
  <c r="AF3427" i="2"/>
  <c r="AF4224" i="2"/>
  <c r="AF2104" i="2"/>
  <c r="AF5453" i="2"/>
  <c r="AF8957" i="2"/>
  <c r="AF4225" i="2"/>
  <c r="AF4226" i="2"/>
  <c r="AF4227" i="2"/>
  <c r="AF4880" i="2"/>
  <c r="AF8660" i="2"/>
  <c r="AF6080" i="2"/>
  <c r="AF6902" i="2"/>
  <c r="AF9379" i="2"/>
  <c r="AF7159" i="2"/>
  <c r="AF2365" i="2"/>
  <c r="AF4228" i="2"/>
  <c r="AF2105" i="2"/>
  <c r="AF4229" i="2"/>
  <c r="AF4230" i="2"/>
  <c r="AF4032" i="2"/>
  <c r="AF4231" i="2"/>
  <c r="AF3428" i="2"/>
  <c r="AF4232" i="2"/>
  <c r="AF2747" i="2"/>
  <c r="AF5280" i="2"/>
  <c r="AF5876" i="2"/>
  <c r="AF5281" i="2"/>
  <c r="AF2119" i="2"/>
  <c r="AF4892" i="2"/>
  <c r="AF2118" i="2"/>
  <c r="AF5282" i="2"/>
  <c r="AF2120" i="2"/>
  <c r="AF5283" i="2"/>
  <c r="AF5030" i="2"/>
  <c r="AF2131" i="2"/>
  <c r="AF2138" i="2"/>
  <c r="AF4893" i="2"/>
  <c r="AF5417" i="2"/>
  <c r="AF5832" i="2"/>
  <c r="AF5284" i="2"/>
  <c r="AF2141" i="2"/>
  <c r="AF6725" i="2"/>
  <c r="AF2155" i="2"/>
  <c r="AF4061" i="2"/>
  <c r="AF2154" i="2"/>
  <c r="AF2156" i="2"/>
  <c r="AF5877" i="2"/>
  <c r="AF5833" i="2"/>
  <c r="AF3259" i="2"/>
  <c r="AF7175" i="2"/>
  <c r="AF5285" i="2"/>
  <c r="AF5286" i="2"/>
  <c r="AF5878" i="2"/>
  <c r="AF5559" i="2"/>
  <c r="AF3847" i="2"/>
  <c r="AF6638" i="2"/>
  <c r="AF5463" i="2"/>
  <c r="AF5610" i="2"/>
  <c r="AF5287" i="2"/>
  <c r="AF8707" i="2"/>
  <c r="AF8669" i="2"/>
  <c r="AF3330" i="2"/>
  <c r="AF6091" i="2"/>
  <c r="AF4664" i="2"/>
  <c r="AF5472" i="2"/>
  <c r="AF4622" i="2"/>
  <c r="AF6391" i="2"/>
  <c r="AF8976" i="2"/>
  <c r="AF6392" i="2"/>
  <c r="AF2157" i="2"/>
  <c r="AF8677" i="2"/>
  <c r="AF6393" i="2"/>
  <c r="AF6394" i="2"/>
  <c r="AF5667" i="2"/>
  <c r="AF4726" i="2"/>
  <c r="AF2167" i="2"/>
  <c r="AF5939" i="2"/>
  <c r="AF6395" i="2"/>
  <c r="AF4315" i="2"/>
  <c r="AF2166" i="2"/>
  <c r="AF6396" i="2"/>
  <c r="AF6397" i="2"/>
  <c r="AF5843" i="2"/>
  <c r="AF4829" i="2"/>
  <c r="AF6398" i="2"/>
  <c r="AF7074" i="2"/>
  <c r="AF3586" i="2"/>
  <c r="AF6399" i="2"/>
  <c r="AF6400" i="2"/>
  <c r="AF6042" i="2"/>
  <c r="AF6401" i="2"/>
  <c r="AF6402" i="2"/>
  <c r="AF6403" i="2"/>
  <c r="AF6404" i="2"/>
  <c r="AF2169" i="2"/>
  <c r="AF6405" i="2"/>
  <c r="AF4042" i="2"/>
  <c r="AF3414" i="2"/>
  <c r="AF6406" i="2"/>
  <c r="AF7601" i="2"/>
  <c r="AF7602" i="2"/>
  <c r="AF7603" i="2"/>
  <c r="AF5642" i="2"/>
  <c r="AF7604" i="2"/>
  <c r="AF7605" i="2"/>
  <c r="AF9003" i="2"/>
  <c r="AF7606" i="2"/>
  <c r="AF6582" i="2"/>
  <c r="AF7607" i="2"/>
  <c r="AF6951" i="2"/>
  <c r="AF7608" i="2"/>
  <c r="AF7609" i="2"/>
  <c r="AF7610" i="2"/>
  <c r="AF6952" i="2"/>
  <c r="AF5714" i="2"/>
  <c r="AF7214" i="2"/>
  <c r="AF3646" i="2"/>
  <c r="AF8978" i="2"/>
  <c r="AF3945" i="2"/>
  <c r="AF7611" i="2"/>
  <c r="AF5855" i="2"/>
  <c r="AF7612" i="2"/>
  <c r="AF3206" i="2"/>
  <c r="AF7613" i="2"/>
  <c r="AF7614" i="2"/>
  <c r="AF2168" i="2"/>
  <c r="AF2174" i="2"/>
  <c r="AF3394" i="2"/>
  <c r="AF6819" i="2"/>
  <c r="AF2175" i="2"/>
  <c r="AF3366" i="2"/>
  <c r="AF2184" i="2"/>
  <c r="AF7091" i="2"/>
  <c r="AF7615" i="2"/>
  <c r="AF2183" i="2"/>
  <c r="AF7616" i="2"/>
  <c r="AF7617" i="2"/>
  <c r="AF7618" i="2"/>
  <c r="AF7619" i="2"/>
  <c r="AF2185" i="2"/>
  <c r="AF7620" i="2"/>
  <c r="AF7621" i="2"/>
  <c r="AF7622" i="2"/>
  <c r="AF2189" i="2"/>
  <c r="AF7623" i="2"/>
  <c r="AF7624" i="2"/>
  <c r="AF6669" i="2"/>
  <c r="AF7625" i="2"/>
  <c r="AF378" i="2"/>
  <c r="AF5068" i="2"/>
  <c r="AF133" i="2"/>
  <c r="AF1791" i="2"/>
  <c r="AF226" i="2"/>
  <c r="AF4476" i="2"/>
  <c r="AF2469" i="2"/>
  <c r="AF557" i="2"/>
  <c r="AF65" i="2"/>
  <c r="AF58" i="2"/>
  <c r="AF713" i="2"/>
  <c r="AF3417" i="2"/>
  <c r="AF1295" i="2"/>
  <c r="AF4951" i="2"/>
  <c r="AF7239" i="2"/>
  <c r="AF52" i="2"/>
  <c r="AF2279" i="2"/>
  <c r="AF669" i="2"/>
  <c r="AF3567" i="2"/>
  <c r="AF2370" i="2"/>
  <c r="AF1504" i="2"/>
  <c r="AF3044" i="2"/>
  <c r="AF593" i="2"/>
  <c r="AF178" i="2"/>
  <c r="AF4306" i="2"/>
  <c r="AF3216" i="2"/>
  <c r="AF752" i="2"/>
  <c r="AF4858" i="2"/>
  <c r="AF616" i="2"/>
  <c r="AF3544" i="2"/>
  <c r="AF309" i="2"/>
  <c r="AF1566" i="2"/>
  <c r="AF1154" i="2"/>
  <c r="AF2615" i="2"/>
  <c r="AF284" i="2"/>
  <c r="AF1853" i="2"/>
  <c r="AF1482" i="2"/>
  <c r="AF3236" i="2"/>
  <c r="AF311" i="2"/>
  <c r="AF1065" i="2"/>
  <c r="AF1725" i="2"/>
  <c r="AF1287" i="2"/>
  <c r="AF1718" i="2"/>
  <c r="AF6021" i="2"/>
  <c r="AF4340" i="2"/>
  <c r="AF1463" i="2"/>
  <c r="AF1589" i="2"/>
  <c r="AF1238" i="2"/>
  <c r="AF5903" i="2"/>
  <c r="AF9017" i="2"/>
  <c r="AF7020" i="2"/>
  <c r="AF3049" i="2"/>
  <c r="AF2317" i="2"/>
  <c r="AF2188" i="2"/>
  <c r="AF1464" i="2"/>
  <c r="AF604" i="2"/>
  <c r="AF1874" i="2"/>
  <c r="AF2875" i="2"/>
  <c r="AF6605" i="2"/>
  <c r="AF4921" i="2"/>
  <c r="AF1650" i="2"/>
  <c r="AF2876" i="2"/>
  <c r="AF5588" i="2"/>
  <c r="AF2655" i="2"/>
  <c r="AF3490" i="2"/>
  <c r="AF893" i="2"/>
  <c r="AF3655" i="2"/>
  <c r="AF2190" i="2"/>
  <c r="AF2201" i="2"/>
  <c r="AF2244" i="2"/>
  <c r="AF1142" i="2"/>
  <c r="AF1098" i="2"/>
  <c r="AF4500" i="2"/>
  <c r="AF2356" i="2"/>
  <c r="AF5060" i="2"/>
  <c r="AF6077" i="2"/>
  <c r="AF4582" i="2"/>
  <c r="AF1605" i="2"/>
  <c r="AF4309" i="2"/>
  <c r="AF8700" i="2"/>
  <c r="AF1364" i="2"/>
  <c r="AF2398" i="2"/>
  <c r="AF3897" i="2"/>
  <c r="AF999" i="2"/>
  <c r="AF3947" i="2"/>
  <c r="AF7029" i="2"/>
  <c r="AF8320" i="2"/>
  <c r="AF5867" i="2"/>
  <c r="AF8354" i="2"/>
  <c r="AF3548" i="2"/>
  <c r="AF1421" i="2"/>
  <c r="AF7148" i="2"/>
  <c r="AF2274" i="2"/>
  <c r="AF2931" i="2"/>
  <c r="AF4925" i="2"/>
  <c r="AF1314" i="2"/>
  <c r="AF4485" i="2"/>
  <c r="AF4233" i="2"/>
  <c r="AF3984" i="2"/>
  <c r="AF3449" i="2"/>
  <c r="AF1647" i="2"/>
  <c r="AF2306" i="2"/>
  <c r="AF2200" i="2"/>
  <c r="AF3410" i="2"/>
  <c r="AF3272" i="2"/>
  <c r="AF2803" i="2"/>
  <c r="AF3873" i="2"/>
  <c r="AF4586" i="2"/>
  <c r="AF2207" i="2"/>
  <c r="AF3751" i="2"/>
  <c r="AF2208" i="2"/>
  <c r="AF2934" i="2"/>
  <c r="AF4234" i="2"/>
  <c r="AF3420" i="2"/>
  <c r="AF3985" i="2"/>
  <c r="AF2725" i="2"/>
  <c r="AF4916" i="2"/>
  <c r="AF3948" i="2"/>
  <c r="AF4448" i="2"/>
  <c r="AF2209" i="2"/>
  <c r="AF2467" i="2"/>
  <c r="AF4395" i="2"/>
  <c r="AF4235" i="2"/>
  <c r="AF2211" i="2"/>
  <c r="AF2222" i="2"/>
  <c r="AF6594" i="2"/>
  <c r="AF4532" i="2"/>
  <c r="AF4236" i="2"/>
  <c r="AF4237" i="2"/>
  <c r="AF4238" i="2"/>
  <c r="AF8363" i="2"/>
  <c r="AF4755" i="2"/>
  <c r="AF9036" i="2"/>
  <c r="AF3477" i="2"/>
  <c r="AF6633" i="2"/>
  <c r="AF7055" i="2"/>
  <c r="AF2221" i="2"/>
  <c r="AF2226" i="2"/>
  <c r="AF2227" i="2"/>
  <c r="AF8000" i="2"/>
  <c r="AF8373" i="2"/>
  <c r="AF3772" i="2"/>
  <c r="AF2225" i="2"/>
  <c r="AF3534" i="2"/>
  <c r="AF3674" i="2"/>
  <c r="AF2232" i="2"/>
  <c r="AF8670" i="2"/>
  <c r="AF5288" i="2"/>
  <c r="AF8374" i="2"/>
  <c r="AF5289" i="2"/>
  <c r="AF4035" i="2"/>
  <c r="AF2233" i="2"/>
  <c r="AF4459" i="2"/>
  <c r="AF8263" i="2"/>
  <c r="AF2238" i="2"/>
  <c r="AF5290" i="2"/>
  <c r="AF5291" i="2"/>
  <c r="AF5292" i="2"/>
  <c r="AF2237" i="2"/>
  <c r="AF4827" i="2"/>
  <c r="AF5293" i="2"/>
  <c r="AF5294" i="2"/>
  <c r="AF2239" i="2"/>
  <c r="AF5295" i="2"/>
  <c r="AF2247" i="2"/>
  <c r="AF3380" i="2"/>
  <c r="AF2249" i="2"/>
  <c r="AF5296" i="2"/>
  <c r="AF5297" i="2"/>
  <c r="AF5298" i="2"/>
  <c r="AF7176" i="2"/>
  <c r="AF2264" i="2"/>
  <c r="AF5521" i="2"/>
  <c r="AF5744" i="2"/>
  <c r="AF6576" i="2"/>
  <c r="AF2266" i="2"/>
  <c r="AF6407" i="2"/>
  <c r="AF6408" i="2"/>
  <c r="AF7075" i="2"/>
  <c r="AF4900" i="2"/>
  <c r="AF4316" i="2"/>
  <c r="AF9029" i="2"/>
  <c r="AF2268" i="2"/>
  <c r="AF6409" i="2"/>
  <c r="AF8678" i="2"/>
  <c r="AF4901" i="2"/>
  <c r="AF3392" i="2"/>
  <c r="AF5940" i="2"/>
  <c r="AF4800" i="2"/>
  <c r="AF6410" i="2"/>
  <c r="AF6411" i="2"/>
  <c r="AF6412" i="2"/>
  <c r="AF3645" i="2"/>
  <c r="AF6413" i="2"/>
  <c r="AF2265" i="2"/>
  <c r="AF2267" i="2"/>
  <c r="AF6043" i="2"/>
  <c r="AF4727" i="2"/>
  <c r="AF6414" i="2"/>
  <c r="AF8022" i="2"/>
  <c r="AF6415" i="2"/>
  <c r="AF6416" i="2"/>
  <c r="AF5473" i="2"/>
  <c r="AF5988" i="2"/>
  <c r="AF3331" i="2"/>
  <c r="AF6866" i="2"/>
  <c r="AF6417" i="2"/>
  <c r="AF4801" i="2"/>
  <c r="AF4939" i="2"/>
  <c r="AF6418" i="2"/>
  <c r="AF2269" i="2"/>
  <c r="AF6419" i="2"/>
  <c r="AF7234" i="2"/>
  <c r="AF7626" i="2"/>
  <c r="AF8043" i="2"/>
  <c r="AF7627" i="2"/>
  <c r="AF7628" i="2"/>
  <c r="AF6746" i="2"/>
  <c r="AF7629" i="2"/>
  <c r="AF7630" i="2"/>
  <c r="AF7631" i="2"/>
  <c r="AF7632" i="2"/>
  <c r="AF7633" i="2"/>
  <c r="AF7634" i="2"/>
  <c r="AF2278" i="2"/>
  <c r="AF5720" i="2"/>
  <c r="AF7635" i="2"/>
  <c r="AF7636" i="2"/>
  <c r="AF7637" i="2"/>
  <c r="AF7638" i="2"/>
  <c r="AF7639" i="2"/>
  <c r="AF7640" i="2"/>
  <c r="AF7641" i="2"/>
  <c r="AF7642" i="2"/>
  <c r="AF6984" i="2"/>
  <c r="AF2275" i="2"/>
  <c r="AF7643" i="2"/>
  <c r="AF5701" i="2"/>
  <c r="AF7644" i="2"/>
  <c r="AF5788" i="2"/>
  <c r="AF7645" i="2"/>
  <c r="AF3231" i="2"/>
  <c r="AF7215" i="2"/>
  <c r="AF7646" i="2"/>
  <c r="AF8682" i="2"/>
  <c r="AF5643" i="2"/>
  <c r="AF7647" i="2"/>
  <c r="AF2277" i="2"/>
  <c r="AF6747" i="2"/>
  <c r="AF7648" i="2"/>
  <c r="AF5620" i="2"/>
  <c r="AF2276" i="2"/>
  <c r="AF7649" i="2"/>
  <c r="AF7650" i="2"/>
  <c r="AF7651" i="2"/>
  <c r="AF8615" i="2"/>
  <c r="AF7652" i="2"/>
  <c r="AF7653" i="2"/>
  <c r="AF7654" i="2"/>
  <c r="AF245" i="2"/>
  <c r="AF1910" i="2"/>
  <c r="AF139" i="2"/>
  <c r="AF113" i="2"/>
  <c r="AF1618" i="2"/>
  <c r="AF539" i="2"/>
  <c r="AF1271" i="2"/>
  <c r="AF373" i="2"/>
  <c r="AF2471" i="2"/>
  <c r="AF1057" i="2"/>
  <c r="AF188" i="2"/>
  <c r="AF748" i="2"/>
  <c r="AF1035" i="2"/>
  <c r="AF692" i="2"/>
  <c r="AF2560" i="2"/>
  <c r="AF1940" i="2"/>
  <c r="AF1017" i="2"/>
  <c r="AF955" i="2"/>
  <c r="AF1530" i="2"/>
  <c r="AF3023" i="2"/>
  <c r="AF129" i="2"/>
  <c r="AF3367" i="2"/>
  <c r="AF4679" i="2"/>
  <c r="AF228" i="2"/>
  <c r="AF3314" i="2"/>
  <c r="AF3835" i="2"/>
  <c r="AF1104" i="2"/>
  <c r="AF916" i="2"/>
  <c r="AF1425" i="2"/>
  <c r="AF2045" i="2"/>
  <c r="AF6872" i="2"/>
  <c r="AF417" i="2"/>
  <c r="AF232" i="2"/>
  <c r="AF325" i="2"/>
  <c r="AF1637" i="2"/>
  <c r="AF5776" i="2"/>
  <c r="AF4072" i="2"/>
  <c r="AF7142" i="2"/>
  <c r="AF355" i="2"/>
  <c r="AF3401" i="2"/>
  <c r="AF2420" i="2"/>
  <c r="AF2911" i="2"/>
  <c r="AF1323" i="2"/>
  <c r="AF1546" i="2"/>
  <c r="AF3516" i="2"/>
  <c r="AF2304" i="2"/>
  <c r="AF2721" i="2"/>
  <c r="AF4408" i="2"/>
  <c r="AF4024" i="2"/>
  <c r="AF1616" i="2"/>
  <c r="AF1930" i="2"/>
  <c r="AF1768" i="2"/>
  <c r="AF2988" i="2"/>
  <c r="AF5071" i="2"/>
  <c r="AF3837" i="2"/>
  <c r="AF1547" i="2"/>
  <c r="AF2656" i="2"/>
  <c r="AF2077" i="2"/>
  <c r="AF1700" i="2"/>
  <c r="AF4602" i="2"/>
  <c r="AF4819" i="2"/>
  <c r="AF3376" i="2"/>
  <c r="AF8351" i="2"/>
  <c r="AF2284" i="2"/>
  <c r="AF2285" i="2"/>
  <c r="AF3222" i="2"/>
  <c r="AF5591" i="2"/>
  <c r="AF4414" i="2"/>
  <c r="AF6699" i="2"/>
  <c r="AF2286" i="2"/>
  <c r="AF3148" i="2"/>
  <c r="AF4868" i="2"/>
  <c r="AF5511" i="2"/>
  <c r="AF1533" i="2"/>
  <c r="AF5808" i="2"/>
  <c r="AF3149" i="2"/>
  <c r="AF1882" i="2"/>
  <c r="AF6613" i="2"/>
  <c r="AF4415" i="2"/>
  <c r="AF672" i="2"/>
  <c r="AF5079" i="2"/>
  <c r="AF2021" i="2"/>
  <c r="AF1866" i="2"/>
  <c r="AF3150" i="2"/>
  <c r="AF7030" i="2"/>
  <c r="AF3639" i="2"/>
  <c r="AF4869" i="2"/>
  <c r="AF1132" i="2"/>
  <c r="AF3506" i="2"/>
  <c r="AF7149" i="2"/>
  <c r="AF3524" i="2"/>
  <c r="AF1483" i="2"/>
  <c r="AF7961" i="2"/>
  <c r="AF2162" i="2"/>
  <c r="AF3057" i="2"/>
  <c r="AF2292" i="2"/>
  <c r="AF4239" i="2"/>
  <c r="AF4565" i="2"/>
  <c r="AF1840" i="2"/>
  <c r="AF7977" i="2"/>
  <c r="AF7242" i="2"/>
  <c r="AF1508" i="2"/>
  <c r="AF3495" i="2"/>
  <c r="AF4487" i="2"/>
  <c r="AF4240" i="2"/>
  <c r="AF2294" i="2"/>
  <c r="AF6081" i="2"/>
  <c r="AF1763" i="2"/>
  <c r="AF2260" i="2"/>
  <c r="AF5554" i="2"/>
  <c r="AF5820" i="2"/>
  <c r="AF4241" i="2"/>
  <c r="AF6862" i="2"/>
  <c r="AF4418" i="2"/>
  <c r="AF2303" i="2"/>
  <c r="AF5514" i="2"/>
  <c r="AF1909" i="2"/>
  <c r="AF2566" i="2"/>
  <c r="AF5821" i="2"/>
  <c r="AF3874" i="2"/>
  <c r="AF3035" i="2"/>
  <c r="AF5822" i="2"/>
  <c r="AF2261" i="2"/>
  <c r="AF2302" i="2"/>
  <c r="AF4242" i="2"/>
  <c r="AF4243" i="2"/>
  <c r="AF6717" i="2"/>
  <c r="AF2621" i="2"/>
  <c r="AF9346" i="2"/>
  <c r="AF4676" i="2"/>
  <c r="AF3643" i="2"/>
  <c r="AF5299" i="2"/>
  <c r="AF2307" i="2"/>
  <c r="AF2313" i="2"/>
  <c r="AF2314" i="2"/>
  <c r="AF8299" i="2"/>
  <c r="AF4618" i="2"/>
  <c r="AF2311" i="2"/>
  <c r="AF4685" i="2"/>
  <c r="AF2312" i="2"/>
  <c r="AF6087" i="2"/>
  <c r="AF5300" i="2"/>
  <c r="AF9023" i="2"/>
  <c r="AF5301" i="2"/>
  <c r="AF5879" i="2"/>
  <c r="AF5302" i="2"/>
  <c r="AF8001" i="2"/>
  <c r="AF5303" i="2"/>
  <c r="AF5304" i="2"/>
  <c r="AF4790" i="2"/>
  <c r="AF2315" i="2"/>
  <c r="AF5930" i="2"/>
  <c r="AF4907" i="2"/>
  <c r="AF3381" i="2"/>
  <c r="AF5305" i="2"/>
  <c r="AF5306" i="2"/>
  <c r="AF7056" i="2"/>
  <c r="AF7007" i="2"/>
  <c r="AF4908" i="2"/>
  <c r="AF4348" i="2"/>
  <c r="AF5307" i="2"/>
  <c r="AF6639" i="2"/>
  <c r="AF6420" i="2"/>
  <c r="AF4568" i="2"/>
  <c r="AF6936" i="2"/>
  <c r="AF6092" i="2"/>
  <c r="AF6421" i="2"/>
  <c r="AF6422" i="2"/>
  <c r="AF6008" i="2"/>
  <c r="AF5474" i="2"/>
  <c r="AF2321" i="2"/>
  <c r="AF6423" i="2"/>
  <c r="AF5710" i="2"/>
  <c r="AF6424" i="2"/>
  <c r="AF6425" i="2"/>
  <c r="AF2323" i="2"/>
  <c r="AF9321" i="2"/>
  <c r="AF6426" i="2"/>
  <c r="AF5569" i="2"/>
  <c r="AF8023" i="2"/>
  <c r="AF6427" i="2"/>
  <c r="AF6428" i="2"/>
  <c r="AF6429" i="2"/>
  <c r="AF6430" i="2"/>
  <c r="AF4687" i="2"/>
  <c r="AF6431" i="2"/>
  <c r="AF5668" i="2"/>
  <c r="AF5844" i="2"/>
  <c r="AF4845" i="2"/>
  <c r="AF6432" i="2"/>
  <c r="AF6433" i="2"/>
  <c r="AF7076" i="2"/>
  <c r="AF6434" i="2"/>
  <c r="AF4466" i="2"/>
  <c r="AF6044" i="2"/>
  <c r="AF4086" i="2"/>
  <c r="AF6435" i="2"/>
  <c r="AF7655" i="2"/>
  <c r="AF7656" i="2"/>
  <c r="AF5789" i="2"/>
  <c r="AF4047" i="2"/>
  <c r="AF7657" i="2"/>
  <c r="AF7658" i="2"/>
  <c r="AF6820" i="2"/>
  <c r="AF2320" i="2"/>
  <c r="AF7659" i="2"/>
  <c r="AF7660" i="2"/>
  <c r="AF7661" i="2"/>
  <c r="AF5573" i="2"/>
  <c r="AF6056" i="2"/>
  <c r="AF7662" i="2"/>
  <c r="AF2322" i="2"/>
  <c r="AF5891" i="2"/>
  <c r="AF7663" i="2"/>
  <c r="AF7664" i="2"/>
  <c r="AF5621" i="2"/>
  <c r="AF7665" i="2"/>
  <c r="AF3930" i="2"/>
  <c r="AF3232" i="2"/>
  <c r="AF5892" i="2"/>
  <c r="AF7666" i="2"/>
  <c r="AF5963" i="2"/>
  <c r="AF7667" i="2"/>
  <c r="AF7922" i="2"/>
  <c r="AF7944" i="2"/>
  <c r="AF3602" i="2"/>
  <c r="AF7216" i="2"/>
  <c r="AF6985" i="2"/>
  <c r="AF2327" i="2"/>
  <c r="AF6748" i="2"/>
  <c r="AF7668" i="2"/>
  <c r="AF9387" i="2"/>
  <c r="AF2329" i="2"/>
  <c r="AF3661" i="2"/>
  <c r="AF4909" i="2"/>
  <c r="AF7669" i="2"/>
  <c r="AF7670" i="2"/>
  <c r="AF7671" i="2"/>
  <c r="AF3807" i="2"/>
  <c r="AF8967" i="2"/>
  <c r="AF7672" i="2"/>
  <c r="AF7673" i="2"/>
  <c r="AF2328" i="2"/>
  <c r="AF7674" i="2"/>
  <c r="AF2336" i="2"/>
  <c r="AF7675" i="2"/>
  <c r="AF7676" i="2"/>
  <c r="AF7677" i="2"/>
  <c r="AF7678" i="2"/>
  <c r="AF496" i="2"/>
  <c r="AF1165" i="2"/>
  <c r="AF1325" i="2"/>
  <c r="AF1431" i="2"/>
  <c r="AF1985" i="2"/>
  <c r="AF684" i="2"/>
  <c r="AF4334" i="2"/>
  <c r="AF458" i="2"/>
  <c r="AF797" i="2"/>
  <c r="AF3609" i="2"/>
  <c r="AF102" i="2"/>
  <c r="AF1410" i="2"/>
  <c r="AF1266" i="2"/>
  <c r="AF242" i="2"/>
  <c r="AF243" i="2"/>
  <c r="AF3307" i="2"/>
  <c r="AF5901" i="2"/>
  <c r="AF5759" i="2"/>
  <c r="AF2661" i="2"/>
  <c r="AF1822" i="2"/>
  <c r="AF2561" i="2"/>
  <c r="AF2122" i="2"/>
  <c r="AF2583" i="2"/>
  <c r="AF67" i="2"/>
  <c r="AF1829" i="2"/>
  <c r="AF1961" i="2"/>
  <c r="AF169" i="2"/>
  <c r="AF2013" i="2"/>
  <c r="AF3315" i="2"/>
  <c r="AF289" i="2"/>
  <c r="AF965" i="2"/>
  <c r="AF90" i="2"/>
  <c r="AF1886" i="2"/>
  <c r="AF1996" i="2"/>
  <c r="AF2730" i="2"/>
  <c r="AF1356" i="2"/>
  <c r="AF2229" i="2"/>
  <c r="AF2394" i="2"/>
  <c r="AF3817" i="2"/>
  <c r="AF2485" i="2"/>
  <c r="AF747" i="2"/>
  <c r="AF1414" i="2"/>
  <c r="AF1548" i="2"/>
  <c r="AF3469" i="2"/>
  <c r="AF972" i="2"/>
  <c r="AF2435" i="2"/>
  <c r="AF4603" i="2"/>
  <c r="AF5958" i="2"/>
  <c r="AF2146" i="2"/>
  <c r="AF760" i="2"/>
  <c r="AF1184" i="2"/>
  <c r="AF1799" i="2"/>
  <c r="AF1800" i="2"/>
  <c r="AF3377" i="2"/>
  <c r="AF3686" i="2"/>
  <c r="AF3221" i="2"/>
  <c r="AF1804" i="2"/>
  <c r="AF956" i="2"/>
  <c r="AF2254" i="2"/>
  <c r="AF276" i="2"/>
  <c r="AF1997" i="2"/>
  <c r="AF4073" i="2"/>
  <c r="AF5705" i="2"/>
  <c r="AF2337" i="2"/>
  <c r="AF1470" i="2"/>
  <c r="AF4486" i="2"/>
  <c r="AF5404" i="2"/>
  <c r="AF5868" i="2"/>
  <c r="AF1977" i="2"/>
  <c r="AF2828" i="2"/>
  <c r="AF5447" i="2"/>
  <c r="AF3982" i="2"/>
  <c r="AF2338" i="2"/>
  <c r="AF3549" i="2"/>
  <c r="AF4870" i="2"/>
  <c r="AF4370" i="2"/>
  <c r="AF1516" i="2"/>
  <c r="AF1249" i="2"/>
  <c r="AF3151" i="2"/>
  <c r="AF630" i="2"/>
  <c r="AF5913" i="2"/>
  <c r="AF3201" i="2"/>
  <c r="AF1920" i="2"/>
  <c r="AF3152" i="2"/>
  <c r="AF3153" i="2"/>
  <c r="AF5809" i="2"/>
  <c r="AF1661" i="2"/>
  <c r="AF3154" i="2"/>
  <c r="AF6614" i="2"/>
  <c r="AF3155" i="2"/>
  <c r="AF3156" i="2"/>
  <c r="AF3501" i="2"/>
  <c r="AF2173" i="2"/>
  <c r="AF4781" i="2"/>
  <c r="AF3742" i="2"/>
  <c r="AF2689" i="2"/>
  <c r="AF1592" i="2"/>
  <c r="AF1980" i="2"/>
  <c r="AF3157" i="2"/>
  <c r="AF3225" i="2"/>
  <c r="AF4244" i="2"/>
  <c r="AF3450" i="2"/>
  <c r="AF5064" i="2"/>
  <c r="AF2177" i="2"/>
  <c r="AF4976" i="2"/>
  <c r="AF4449" i="2"/>
  <c r="AF2339" i="2"/>
  <c r="AF1434" i="2"/>
  <c r="AF5960" i="2"/>
  <c r="AF6786" i="2"/>
  <c r="AF2350" i="2"/>
  <c r="AF5411" i="2"/>
  <c r="AF7978" i="2"/>
  <c r="AF6903" i="2"/>
  <c r="AF6718" i="2"/>
  <c r="AF4245" i="2"/>
  <c r="AF3648" i="2"/>
  <c r="AF4246" i="2"/>
  <c r="AF4247" i="2"/>
  <c r="AF5541" i="2"/>
  <c r="AF2359" i="2"/>
  <c r="AF2513" i="2"/>
  <c r="AF2388" i="2"/>
  <c r="AF2360" i="2"/>
  <c r="AF4756" i="2"/>
  <c r="AF3029" i="2"/>
  <c r="AF3370" i="2"/>
  <c r="AF2368" i="2"/>
  <c r="AF4248" i="2"/>
  <c r="AF2367" i="2"/>
  <c r="AF2153" i="2"/>
  <c r="AF7125" i="2"/>
  <c r="AF2993" i="2"/>
  <c r="AF3827" i="2"/>
  <c r="AF3791" i="2"/>
  <c r="AF5931" i="2"/>
  <c r="AF8264" i="2"/>
  <c r="AF5308" i="2"/>
  <c r="AF8002" i="2"/>
  <c r="AF6801" i="2"/>
  <c r="AF7935" i="2"/>
  <c r="AF5309" i="2"/>
  <c r="AF4635" i="2"/>
  <c r="AF2369" i="2"/>
  <c r="AF5310" i="2"/>
  <c r="AF5311" i="2"/>
  <c r="AF5560" i="2"/>
  <c r="AF6864" i="2"/>
  <c r="AF9037" i="2"/>
  <c r="AF5312" i="2"/>
  <c r="AF5313" i="2"/>
  <c r="AF5314" i="2"/>
  <c r="AF5315" i="2"/>
  <c r="AF5834" i="2"/>
  <c r="AF2374" i="2"/>
  <c r="AF5316" i="2"/>
  <c r="AF5317" i="2"/>
  <c r="AF2378" i="2"/>
  <c r="AF5318" i="2"/>
  <c r="AF9319" i="2"/>
  <c r="AF3732" i="2"/>
  <c r="AF8708" i="2"/>
  <c r="AF5319" i="2"/>
  <c r="AF6640" i="2"/>
  <c r="AF8003" i="2"/>
  <c r="AF7057" i="2"/>
  <c r="AF2382" i="2"/>
  <c r="AF5320" i="2"/>
  <c r="AF6726" i="2"/>
  <c r="AF9352" i="2"/>
  <c r="AF3657" i="2"/>
  <c r="AF5321" i="2"/>
  <c r="AF8679" i="2"/>
  <c r="AF7077" i="2"/>
  <c r="AF6436" i="2"/>
  <c r="AF8307" i="2"/>
  <c r="AF2381" i="2"/>
  <c r="AF4917" i="2"/>
  <c r="AF2380" i="2"/>
  <c r="AF4765" i="2"/>
  <c r="AF6437" i="2"/>
  <c r="AF6438" i="2"/>
  <c r="AF6439" i="2"/>
  <c r="AF6577" i="2"/>
  <c r="AF4329" i="2"/>
  <c r="AF2383" i="2"/>
  <c r="AF2391" i="2"/>
  <c r="AF6937" i="2"/>
  <c r="AF2390" i="2"/>
  <c r="AF6440" i="2"/>
  <c r="AF7918" i="2"/>
  <c r="AF5001" i="2"/>
  <c r="AF6441" i="2"/>
  <c r="AF6442" i="2"/>
  <c r="AF6443" i="2"/>
  <c r="AF2393" i="2"/>
  <c r="AF6444" i="2"/>
  <c r="AF2389" i="2"/>
  <c r="AF6445" i="2"/>
  <c r="AF6446" i="2"/>
  <c r="AF2392" i="2"/>
  <c r="AF7195" i="2"/>
  <c r="AF6447" i="2"/>
  <c r="AF2409" i="2"/>
  <c r="AF6448" i="2"/>
  <c r="AF5711" i="2"/>
  <c r="AF6449" i="2"/>
  <c r="AF8603" i="2"/>
  <c r="AF3046" i="2"/>
  <c r="AF6450" i="2"/>
  <c r="AF3891" i="2"/>
  <c r="AF2407" i="2"/>
  <c r="AF7679" i="2"/>
  <c r="AF3705" i="2"/>
  <c r="AF7680" i="2"/>
  <c r="AF4668" i="2"/>
  <c r="AF7681" i="2"/>
  <c r="AF7682" i="2"/>
  <c r="AF7683" i="2"/>
  <c r="AF2406" i="2"/>
  <c r="AF7684" i="2"/>
  <c r="AF6953" i="2"/>
  <c r="AF7884" i="2"/>
  <c r="AF7685" i="2"/>
  <c r="AF7686" i="2"/>
  <c r="AF2405" i="2"/>
  <c r="AF5483" i="2"/>
  <c r="AF7687" i="2"/>
  <c r="AF4000" i="2"/>
  <c r="AF7092" i="2"/>
  <c r="AF7093" i="2"/>
  <c r="AF7688" i="2"/>
  <c r="AF7689" i="2"/>
  <c r="AF7690" i="2"/>
  <c r="AF7691" i="2"/>
  <c r="AF8312" i="2"/>
  <c r="AF4392" i="2"/>
  <c r="AF7692" i="2"/>
  <c r="AF5673" i="2"/>
  <c r="AF7693" i="2"/>
  <c r="AF7131" i="2"/>
  <c r="AF7694" i="2"/>
  <c r="AF7695" i="2"/>
  <c r="AF5622" i="2"/>
  <c r="AF2408" i="2"/>
  <c r="AF4910" i="2"/>
  <c r="AF7696" i="2"/>
  <c r="AF7697" i="2"/>
  <c r="AF7698" i="2"/>
  <c r="AF7699" i="2"/>
  <c r="AF291" i="2"/>
  <c r="AF452" i="2"/>
  <c r="AF2470" i="2"/>
  <c r="AF897" i="2"/>
  <c r="AF775" i="2"/>
  <c r="AF179" i="2"/>
  <c r="AF1540" i="2"/>
  <c r="AF798" i="2"/>
  <c r="AF2096" i="2"/>
  <c r="AF3911" i="2"/>
  <c r="AF702" i="2"/>
  <c r="AF70" i="2"/>
  <c r="AF1339" i="2"/>
  <c r="AF1387" i="2"/>
  <c r="AF4019" i="2"/>
  <c r="AF3439" i="2"/>
  <c r="AF460" i="2"/>
  <c r="AF3774" i="2"/>
  <c r="AF283" i="2"/>
  <c r="AF348" i="2"/>
  <c r="AF2115" i="2"/>
  <c r="AF1196" i="2"/>
  <c r="AF1478" i="2"/>
  <c r="AF269" i="2"/>
  <c r="AF1036" i="2"/>
  <c r="AF6992" i="2"/>
  <c r="AF453" i="2"/>
  <c r="AF633" i="2"/>
  <c r="AF455" i="2"/>
  <c r="AF786" i="2"/>
  <c r="AF2767" i="2"/>
  <c r="AF1748" i="2"/>
  <c r="AF677" i="2"/>
  <c r="AF592" i="2"/>
  <c r="AF1511" i="2"/>
  <c r="AF6022" i="2"/>
  <c r="AF5436" i="2"/>
  <c r="AF1836" i="2"/>
  <c r="AF3301" i="2"/>
  <c r="AF4644" i="2"/>
  <c r="AF2018" i="2"/>
  <c r="AF1397" i="2"/>
  <c r="AF716" i="2"/>
  <c r="AF5072" i="2"/>
  <c r="AF3270" i="2"/>
  <c r="AF4820" i="2"/>
  <c r="AF925" i="2"/>
  <c r="AF2330" i="2"/>
  <c r="AF4094" i="2"/>
  <c r="AF1318" i="2"/>
  <c r="AF3237" i="2"/>
  <c r="AF446" i="2"/>
  <c r="AF1524" i="2"/>
  <c r="AF1465" i="2"/>
  <c r="AF2404" i="2"/>
  <c r="AF724" i="2"/>
  <c r="AF801" i="2"/>
  <c r="AF1701" i="2"/>
  <c r="AF2108" i="2"/>
  <c r="AF241" i="2"/>
  <c r="AF1355" i="2"/>
  <c r="AF947" i="2"/>
  <c r="AF2215" i="2"/>
  <c r="AF3196" i="2"/>
  <c r="AF9341" i="2"/>
  <c r="AF1076" i="2"/>
  <c r="AF6615" i="2"/>
  <c r="AF8296" i="2"/>
  <c r="AF2918" i="2"/>
  <c r="AF4438" i="2"/>
  <c r="AF2290" i="2"/>
  <c r="AF3800" i="2"/>
  <c r="AF5779" i="2"/>
  <c r="AF6777" i="2"/>
  <c r="AF2784" i="2"/>
  <c r="AF6616" i="2"/>
  <c r="AF4988" i="2"/>
  <c r="AF3158" i="2"/>
  <c r="AF2580" i="2"/>
  <c r="AF2675" i="2"/>
  <c r="AF4632" i="2"/>
  <c r="AF3614" i="2"/>
  <c r="AF3550" i="2"/>
  <c r="AF3159" i="2"/>
  <c r="AF5687" i="2"/>
  <c r="AF3255" i="2"/>
  <c r="AF7962" i="2"/>
  <c r="AF1978" i="2"/>
  <c r="AF6859" i="2"/>
  <c r="AF4926" i="2"/>
  <c r="AF1638" i="2"/>
  <c r="AF1955" i="2"/>
  <c r="AF3160" i="2"/>
  <c r="AF3342" i="2"/>
  <c r="AF6889" i="2"/>
  <c r="AF4782" i="2"/>
  <c r="AF2773" i="2"/>
  <c r="AF2403" i="2"/>
  <c r="AF4006" i="2"/>
  <c r="AF4533" i="2"/>
  <c r="AF7979" i="2"/>
  <c r="AF4656" i="2"/>
  <c r="AF3514" i="2"/>
  <c r="AF4249" i="2"/>
  <c r="AF3554" i="2"/>
  <c r="AF5716" i="2"/>
  <c r="AF4312" i="2"/>
  <c r="AF2429" i="2"/>
  <c r="AF2059" i="2"/>
  <c r="AF4080" i="2"/>
  <c r="AF3970" i="2"/>
  <c r="AF9312" i="2"/>
  <c r="AF3898" i="2"/>
  <c r="AF4250" i="2"/>
  <c r="AF2994" i="2"/>
  <c r="AF2424" i="2"/>
  <c r="AF1846" i="2"/>
  <c r="AF2428" i="2"/>
  <c r="AF4993" i="2"/>
  <c r="AF7980" i="2"/>
  <c r="AF4251" i="2"/>
  <c r="AF2423" i="2"/>
  <c r="AF2427" i="2"/>
  <c r="AF4252" i="2"/>
  <c r="AF2426" i="2"/>
  <c r="AF1750" i="2"/>
  <c r="AF2425" i="2"/>
  <c r="AF3899" i="2"/>
  <c r="AF3016" i="2"/>
  <c r="AF1610" i="2"/>
  <c r="AF4253" i="2"/>
  <c r="AF8661" i="2"/>
  <c r="AF2437" i="2"/>
  <c r="AF2446" i="2"/>
  <c r="AF4850" i="2"/>
  <c r="AF5322" i="2"/>
  <c r="AF4894" i="2"/>
  <c r="AF4739" i="2"/>
  <c r="AF2445" i="2"/>
  <c r="AF3733" i="2"/>
  <c r="AF3535" i="2"/>
  <c r="AF4504" i="2"/>
  <c r="AF6918" i="2"/>
  <c r="AF3474" i="2"/>
  <c r="AF2448" i="2"/>
  <c r="AF5323" i="2"/>
  <c r="AF5324" i="2"/>
  <c r="AF7177" i="2"/>
  <c r="AF5325" i="2"/>
  <c r="AF2452" i="2"/>
  <c r="AF5326" i="2"/>
  <c r="AF3675" i="2"/>
  <c r="AF5327" i="2"/>
  <c r="AF2453" i="2"/>
  <c r="AF8375" i="2"/>
  <c r="AF5328" i="2"/>
  <c r="AF3558" i="2"/>
  <c r="AF2458" i="2"/>
  <c r="AF7877" i="2"/>
  <c r="AF2461" i="2"/>
  <c r="AF9353" i="2"/>
  <c r="AF5329" i="2"/>
  <c r="AF5330" i="2"/>
  <c r="AF4505" i="2"/>
  <c r="AF5611" i="2"/>
  <c r="AF5331" i="2"/>
  <c r="AF2464" i="2"/>
  <c r="AF8671" i="2"/>
  <c r="AF4766" i="2"/>
  <c r="AF6451" i="2"/>
  <c r="AF6452" i="2"/>
  <c r="AF2465" i="2"/>
  <c r="AF6453" i="2"/>
  <c r="AF2479" i="2"/>
  <c r="AF2480" i="2"/>
  <c r="AF6454" i="2"/>
  <c r="AF2478" i="2"/>
  <c r="AF6455" i="2"/>
  <c r="AF4498" i="2"/>
  <c r="AF6456" i="2"/>
  <c r="AF6596" i="2"/>
  <c r="AF2495" i="2"/>
  <c r="AF6457" i="2"/>
  <c r="AF4665" i="2"/>
  <c r="AF6458" i="2"/>
  <c r="AF2497" i="2"/>
  <c r="AF3702" i="2"/>
  <c r="AF6045" i="2"/>
  <c r="AF2493" i="2"/>
  <c r="AF5475" i="2"/>
  <c r="AF6459" i="2"/>
  <c r="AF4488" i="2"/>
  <c r="AF6460" i="2"/>
  <c r="AF2494" i="2"/>
  <c r="AF6578" i="2"/>
  <c r="AF6461" i="2"/>
  <c r="AF2496" i="2"/>
  <c r="AF6462" i="2"/>
  <c r="AF6463" i="2"/>
  <c r="AF6464" i="2"/>
  <c r="AF7008" i="2"/>
  <c r="AF6465" i="2"/>
  <c r="AF6597" i="2"/>
  <c r="AF2492" i="2"/>
  <c r="AF5476" i="2"/>
  <c r="AF7700" i="2"/>
  <c r="AF2503" i="2"/>
  <c r="AF6009" i="2"/>
  <c r="AF4688" i="2"/>
  <c r="AF7701" i="2"/>
  <c r="AF8637" i="2"/>
  <c r="AF2510" i="2"/>
  <c r="AF8340" i="2"/>
  <c r="AF7702" i="2"/>
  <c r="AF6954" i="2"/>
  <c r="AF7094" i="2"/>
  <c r="AF7703" i="2"/>
  <c r="AF7095" i="2"/>
  <c r="AF6821" i="2"/>
  <c r="AF7704" i="2"/>
  <c r="AF7705" i="2"/>
  <c r="AF7706" i="2"/>
  <c r="AF7012" i="2"/>
  <c r="AF7707" i="2"/>
  <c r="AF2511" i="2"/>
  <c r="AF6749" i="2"/>
  <c r="AF7708" i="2"/>
  <c r="AF7709" i="2"/>
  <c r="AF7710" i="2"/>
  <c r="AF3831" i="2"/>
  <c r="AF2512" i="2"/>
  <c r="AF7711" i="2"/>
  <c r="AF8044" i="2"/>
  <c r="AF8616" i="2"/>
  <c r="AF6750" i="2"/>
  <c r="AF7712" i="2"/>
  <c r="AF7713" i="2"/>
  <c r="AF7938" i="2"/>
  <c r="AF7714" i="2"/>
  <c r="AF7715" i="2"/>
  <c r="AF7716" i="2"/>
  <c r="AF5674" i="2"/>
  <c r="AF5951" i="2"/>
  <c r="AF9362" i="2"/>
  <c r="AF3832" i="2"/>
  <c r="AF7717" i="2"/>
  <c r="AF4543" i="2"/>
  <c r="AF2516" i="2"/>
  <c r="AF5774" i="2"/>
  <c r="AF7718" i="2"/>
  <c r="AF7719" i="2"/>
  <c r="AF4719" i="2"/>
  <c r="AF262" i="2"/>
  <c r="AF272" i="2"/>
  <c r="AF3386" i="2"/>
  <c r="AF2171" i="2"/>
  <c r="AF1170" i="2"/>
  <c r="AF59" i="2"/>
  <c r="AF3024" i="2"/>
  <c r="AF841" i="2"/>
  <c r="AF2544" i="2"/>
  <c r="AF142" i="2"/>
  <c r="AF239" i="2"/>
  <c r="AF2809" i="2"/>
  <c r="AF61" i="2"/>
  <c r="AF354" i="2"/>
  <c r="AF8286" i="2"/>
  <c r="AF7240" i="2"/>
  <c r="AF647" i="2"/>
  <c r="AF523" i="2"/>
  <c r="AF2584" i="2"/>
  <c r="AF328" i="2"/>
  <c r="AF5685" i="2"/>
  <c r="AF921" i="2"/>
  <c r="AF1541" i="2"/>
  <c r="AF776" i="2"/>
  <c r="AF1951" i="2"/>
  <c r="AF2280" i="2"/>
  <c r="AF320" i="2"/>
  <c r="AF814" i="2"/>
  <c r="AF4521" i="2"/>
  <c r="AF89" i="2"/>
  <c r="AF3198" i="2"/>
  <c r="AF1281" i="2"/>
  <c r="AF678" i="2"/>
  <c r="AF4002" i="2"/>
  <c r="AF3913" i="2"/>
  <c r="AF2515" i="2"/>
  <c r="AF1023" i="2"/>
  <c r="AF844" i="2"/>
  <c r="AF5042" i="2"/>
  <c r="AF1624" i="2"/>
  <c r="AF3728" i="2"/>
  <c r="AF4095" i="2"/>
  <c r="AF1811" i="2"/>
  <c r="AF5073" i="2"/>
  <c r="AF892" i="2"/>
  <c r="AF300" i="2"/>
  <c r="AF1656" i="2"/>
  <c r="AF1859" i="2"/>
  <c r="AF6772" i="2"/>
  <c r="AF2474" i="2"/>
  <c r="AF3577" i="2"/>
  <c r="AF1625" i="2"/>
  <c r="AF3788" i="2"/>
  <c r="AF1626" i="2"/>
  <c r="AF4354" i="2"/>
  <c r="AF6566" i="2"/>
  <c r="AF8251" i="2"/>
  <c r="AF486" i="2"/>
  <c r="AF1343" i="2"/>
  <c r="AF3687" i="2"/>
  <c r="AF1872" i="2"/>
  <c r="AF2947" i="2"/>
  <c r="AF3340" i="2"/>
  <c r="AF6570" i="2"/>
  <c r="AF2878" i="2"/>
  <c r="AF3161" i="2"/>
  <c r="AF2932" i="2"/>
  <c r="AF6617" i="2"/>
  <c r="AF2248" i="2"/>
  <c r="AF5022" i="2"/>
  <c r="AF5810" i="2"/>
  <c r="AF2008" i="2"/>
  <c r="AF6026" i="2"/>
  <c r="AF3202" i="2"/>
  <c r="AF3967" i="2"/>
  <c r="AF5592" i="2"/>
  <c r="AF1086" i="2"/>
  <c r="AF3203" i="2"/>
  <c r="AF3162" i="2"/>
  <c r="AF6999" i="2"/>
  <c r="AF4310" i="2"/>
  <c r="AF1199" i="2"/>
  <c r="AF4648" i="2"/>
  <c r="AF2522" i="2"/>
  <c r="AF2524" i="2"/>
  <c r="AF2845" i="2"/>
  <c r="AF7929" i="2"/>
  <c r="AF4439" i="2"/>
  <c r="AF3163" i="2"/>
  <c r="AF4311" i="2"/>
  <c r="AF3569" i="2"/>
  <c r="AF5975" i="2"/>
  <c r="AF3164" i="2"/>
  <c r="AF5811" i="2"/>
  <c r="AF6618" i="2"/>
  <c r="AF1891" i="2"/>
  <c r="AF8650" i="2"/>
  <c r="AF3968" i="2"/>
  <c r="AF2199" i="2"/>
  <c r="AF2521" i="2"/>
  <c r="AF4254" i="2"/>
  <c r="AF4255" i="2"/>
  <c r="AF4256" i="2"/>
  <c r="AF2262" i="2"/>
  <c r="AF5653" i="2"/>
  <c r="AF2523" i="2"/>
  <c r="AF2246" i="2"/>
  <c r="AF4257" i="2"/>
  <c r="AF6787" i="2"/>
  <c r="AF4258" i="2"/>
  <c r="AF4450" i="2"/>
  <c r="AF3649" i="2"/>
  <c r="AF2677" i="2"/>
  <c r="AF2090" i="2"/>
  <c r="AF4259" i="2"/>
  <c r="AF3036" i="2"/>
  <c r="AF8259" i="2"/>
  <c r="AF3673" i="2"/>
  <c r="AF2534" i="2"/>
  <c r="AF4657" i="2"/>
  <c r="AF7126" i="2"/>
  <c r="AF2540" i="2"/>
  <c r="AF2539" i="2"/>
  <c r="AF4260" i="2"/>
  <c r="AF4261" i="2"/>
  <c r="AF1968" i="2"/>
  <c r="AF5792" i="2"/>
  <c r="AF7981" i="2"/>
  <c r="AF4313" i="2"/>
  <c r="AF4262" i="2"/>
  <c r="AF4613" i="2"/>
  <c r="AF4263" i="2"/>
  <c r="AF2762" i="2"/>
  <c r="AF3362" i="2"/>
  <c r="AF3999" i="2"/>
  <c r="AF5332" i="2"/>
  <c r="AF3227" i="2"/>
  <c r="AF8265" i="2"/>
  <c r="AF2543" i="2"/>
  <c r="AF5333" i="2"/>
  <c r="AF7178" i="2"/>
  <c r="AF4895" i="2"/>
  <c r="AF5739" i="2"/>
  <c r="AF2549" i="2"/>
  <c r="AF5031" i="2"/>
  <c r="AF2548" i="2"/>
  <c r="AF5334" i="2"/>
  <c r="AF5335" i="2"/>
  <c r="AF2555" i="2"/>
  <c r="AF2557" i="2"/>
  <c r="AF3792" i="2"/>
  <c r="AF3260" i="2"/>
  <c r="AF5336" i="2"/>
  <c r="AF5740" i="2"/>
  <c r="AF5337" i="2"/>
  <c r="AF5338" i="2"/>
  <c r="AF3925" i="2"/>
  <c r="AF2556" i="2"/>
  <c r="AF8996" i="2"/>
  <c r="AF4791" i="2"/>
  <c r="AF5464" i="2"/>
  <c r="AF3519" i="2"/>
  <c r="AF3884" i="2"/>
  <c r="AF2572" i="2"/>
  <c r="AF5339" i="2"/>
  <c r="AF2568" i="2"/>
  <c r="AF5340" i="2"/>
  <c r="AF3498" i="2"/>
  <c r="AF7179" i="2"/>
  <c r="AF4724" i="2"/>
  <c r="AF6466" i="2"/>
  <c r="AF6467" i="2"/>
  <c r="AF6468" i="2"/>
  <c r="AF4087" i="2"/>
  <c r="AF6652" i="2"/>
  <c r="AF6469" i="2"/>
  <c r="AF3781" i="2"/>
  <c r="AF5962" i="2"/>
  <c r="AF4666" i="2"/>
  <c r="AF7009" i="2"/>
  <c r="AF6470" i="2"/>
  <c r="AF3942" i="2"/>
  <c r="AF6471" i="2"/>
  <c r="AF8713" i="2"/>
  <c r="AF6472" i="2"/>
  <c r="AF6473" i="2"/>
  <c r="AF2571" i="2"/>
  <c r="AF8024" i="2"/>
  <c r="AF5719" i="2"/>
  <c r="AF9001" i="2"/>
  <c r="AF6938" i="2"/>
  <c r="AF6474" i="2"/>
  <c r="AF6475" i="2"/>
  <c r="AF6476" i="2"/>
  <c r="AF6477" i="2"/>
  <c r="AF7196" i="2"/>
  <c r="AF7197" i="2"/>
  <c r="AF5535" i="2"/>
  <c r="AF6478" i="2"/>
  <c r="AF6479" i="2"/>
  <c r="AF6653" i="2"/>
  <c r="AF6480" i="2"/>
  <c r="AF5712" i="2"/>
  <c r="AF6481" i="2"/>
  <c r="AF7720" i="2"/>
  <c r="AF7217" i="2"/>
  <c r="AF7721" i="2"/>
  <c r="AF7722" i="2"/>
  <c r="AF4518" i="2"/>
  <c r="AF7723" i="2"/>
  <c r="AF4096" i="2"/>
  <c r="AF3348" i="2"/>
  <c r="AF7724" i="2"/>
  <c r="AF3662" i="2"/>
  <c r="AF3334" i="2"/>
  <c r="AF5623" i="2"/>
  <c r="AF6869" i="2"/>
  <c r="AF3335" i="2"/>
  <c r="AF8045" i="2"/>
  <c r="AF7725" i="2"/>
  <c r="AF5675" i="2"/>
  <c r="AF6057" i="2"/>
  <c r="AF7726" i="2"/>
  <c r="AF7727" i="2"/>
  <c r="AF6766" i="2"/>
  <c r="AF7728" i="2"/>
  <c r="AF6955" i="2"/>
  <c r="AF3833" i="2"/>
  <c r="AF7729" i="2"/>
  <c r="AF2570" i="2"/>
  <c r="AF7730" i="2"/>
  <c r="AF6986" i="2"/>
  <c r="AF3663" i="2"/>
  <c r="AF7731" i="2"/>
  <c r="AF3770" i="2"/>
  <c r="AF2567" i="2"/>
  <c r="AF2569" i="2"/>
  <c r="AF8046" i="2"/>
  <c r="AF5037" i="2"/>
  <c r="AF7732" i="2"/>
  <c r="AF7733" i="2"/>
  <c r="AF6956" i="2"/>
  <c r="AF2573" i="2"/>
  <c r="AF5952" i="2"/>
  <c r="AF7734" i="2"/>
  <c r="AF3233" i="2"/>
  <c r="AF6957" i="2"/>
  <c r="AF8047" i="2"/>
  <c r="AF1031" i="2"/>
  <c r="AF1146" i="2"/>
  <c r="AF119" i="2"/>
  <c r="AF1260" i="2"/>
  <c r="AF1580" i="2"/>
  <c r="AF5760" i="2"/>
  <c r="AF2379" i="2"/>
  <c r="AF3762" i="2"/>
  <c r="AF2456" i="2"/>
  <c r="AF909" i="2"/>
  <c r="AF1850" i="2"/>
  <c r="AF670" i="2"/>
  <c r="AF856" i="2"/>
  <c r="AF2835" i="2"/>
  <c r="AF1535" i="2"/>
  <c r="AF576" i="2"/>
  <c r="AF1316" i="2"/>
  <c r="AF540" i="2"/>
  <c r="AF4319" i="2"/>
  <c r="AF250" i="2"/>
  <c r="AF2309" i="2"/>
  <c r="AF2046" i="2"/>
  <c r="AF1907" i="2"/>
  <c r="AF295" i="2"/>
  <c r="AF1993" i="2"/>
  <c r="AF205" i="2"/>
  <c r="AF1994" i="2"/>
  <c r="AF3633" i="2"/>
  <c r="AF5505" i="2"/>
  <c r="AF1522" i="2"/>
  <c r="AF2983" i="2"/>
  <c r="AF5765" i="2"/>
  <c r="AF2648" i="2"/>
  <c r="AF5074" i="2"/>
  <c r="AF996" i="2"/>
  <c r="AF324" i="2"/>
  <c r="AF973" i="2"/>
  <c r="AF2178" i="2"/>
  <c r="AF3279" i="2"/>
  <c r="AF1702" i="2"/>
  <c r="AF6879" i="2"/>
  <c r="AF1682" i="2"/>
  <c r="AF3864" i="2"/>
  <c r="AF2577" i="2"/>
  <c r="AF6606" i="2"/>
  <c r="AF2900" i="2"/>
  <c r="AF5507" i="2"/>
  <c r="AF2442" i="2"/>
  <c r="AF298" i="2"/>
  <c r="AF2581" i="2"/>
  <c r="AF5722" i="2"/>
  <c r="AF3389" i="2"/>
  <c r="AF6880" i="2"/>
  <c r="AF2072" i="2"/>
  <c r="AF411" i="2"/>
  <c r="AF1899" i="2"/>
  <c r="AF2838" i="2"/>
  <c r="AF1901" i="2"/>
  <c r="AF2742" i="2"/>
  <c r="AF5800" i="2"/>
  <c r="AF635" i="2"/>
  <c r="AF7952" i="2"/>
  <c r="AF2770" i="2"/>
  <c r="AF2670" i="2"/>
  <c r="AF2519" i="2"/>
  <c r="AF1384" i="2"/>
  <c r="AF2000" i="2"/>
  <c r="AF5812" i="2"/>
  <c r="AF3476" i="2"/>
  <c r="AF2802" i="2"/>
  <c r="AF4077" i="2"/>
  <c r="AF8254" i="2"/>
  <c r="AF2582" i="2"/>
  <c r="AF3525" i="2"/>
  <c r="AF5448" i="2"/>
  <c r="AF5593" i="2"/>
  <c r="AF2298" i="2"/>
  <c r="AF3165" i="2"/>
  <c r="AF5813" i="2"/>
  <c r="AF7031" i="2"/>
  <c r="AF3824" i="2"/>
  <c r="AF6700" i="2"/>
  <c r="AF1250" i="2"/>
  <c r="AF1934" i="2"/>
  <c r="AF4056" i="2"/>
  <c r="AF3691" i="2"/>
  <c r="AF4914" i="2"/>
  <c r="AF3166" i="2"/>
  <c r="AF2508" i="2"/>
  <c r="AF5780" i="2"/>
  <c r="AF1093" i="2"/>
  <c r="AF912" i="2"/>
  <c r="AF2101" i="2"/>
  <c r="AF3167" i="2"/>
  <c r="AF2563" i="2"/>
  <c r="AF3034" i="2"/>
  <c r="AF3615" i="2"/>
  <c r="AF1289" i="2"/>
  <c r="AF4973" i="2"/>
  <c r="AF1923" i="2"/>
  <c r="AF4033" i="2"/>
  <c r="AF8364" i="2"/>
  <c r="AF2075" i="2"/>
  <c r="AF4264" i="2"/>
  <c r="AF6904" i="2"/>
  <c r="AF4265" i="2"/>
  <c r="AF4729" i="2"/>
  <c r="AF2224" i="2"/>
  <c r="AF2520" i="2"/>
  <c r="AF4266" i="2"/>
  <c r="AF4267" i="2"/>
  <c r="AF3811" i="2"/>
  <c r="AF1400" i="2"/>
  <c r="AF4451" i="2"/>
  <c r="AF8662" i="2"/>
  <c r="AF8260" i="2"/>
  <c r="AF2401" i="2"/>
  <c r="AF5555" i="2"/>
  <c r="AF7160" i="2"/>
  <c r="AF4881" i="2"/>
  <c r="AF2006" i="2"/>
  <c r="AF3363" i="2"/>
  <c r="AF4614" i="2"/>
  <c r="AF4882" i="2"/>
  <c r="AF4268" i="2"/>
  <c r="AF4534" i="2"/>
  <c r="AF1652" i="2"/>
  <c r="AF5733" i="2"/>
  <c r="AF3875" i="2"/>
  <c r="AF8703" i="2"/>
  <c r="AF4269" i="2"/>
  <c r="AF5602" i="2"/>
  <c r="AF9313" i="2"/>
  <c r="AF5921" i="2"/>
  <c r="AF2605" i="2"/>
  <c r="AF6919" i="2"/>
  <c r="AF5341" i="2"/>
  <c r="AF7058" i="2"/>
  <c r="AF4759" i="2"/>
  <c r="AF2604" i="2"/>
  <c r="AF2600" i="2"/>
  <c r="AF3228" i="2"/>
  <c r="AF2599" i="2"/>
  <c r="AF8672" i="2"/>
  <c r="AF5342" i="2"/>
  <c r="AF4497" i="2"/>
  <c r="AF5343" i="2"/>
  <c r="AF5344" i="2"/>
  <c r="AF2603" i="2"/>
  <c r="AF2602" i="2"/>
  <c r="AF7911" i="2"/>
  <c r="AF2597" i="2"/>
  <c r="AF5345" i="2"/>
  <c r="AF2598" i="2"/>
  <c r="AF7059" i="2"/>
  <c r="AF5694" i="2"/>
  <c r="AF5346" i="2"/>
  <c r="AF4062" i="2"/>
  <c r="AF5347" i="2"/>
  <c r="AF4636" i="2"/>
  <c r="AF7060" i="2"/>
  <c r="AF5348" i="2"/>
  <c r="AF5718" i="2"/>
  <c r="AF2601" i="2"/>
  <c r="AF4082" i="2"/>
  <c r="AF5349" i="2"/>
  <c r="AF2596" i="2"/>
  <c r="AF4360" i="2"/>
  <c r="AF3503" i="2"/>
  <c r="AF6482" i="2"/>
  <c r="AF6483" i="2"/>
  <c r="AF5477" i="2"/>
  <c r="AF2611" i="2"/>
  <c r="AF2610" i="2"/>
  <c r="AF6809" i="2"/>
  <c r="AF4467" i="2"/>
  <c r="AF6484" i="2"/>
  <c r="AF4667" i="2"/>
  <c r="AF2609" i="2"/>
  <c r="AF6485" i="2"/>
  <c r="AF5002" i="2"/>
  <c r="AF7943" i="2"/>
  <c r="AF6486" i="2"/>
  <c r="AF6487" i="2"/>
  <c r="AF2623" i="2"/>
  <c r="AF6488" i="2"/>
  <c r="AF6489" i="2"/>
  <c r="AF2624" i="2"/>
  <c r="AF6490" i="2"/>
  <c r="AF6491" i="2"/>
  <c r="AF6492" i="2"/>
  <c r="AF2622" i="2"/>
  <c r="AF3760" i="2"/>
  <c r="AF5613" i="2"/>
  <c r="AF6493" i="2"/>
  <c r="AF6494" i="2"/>
  <c r="AF6495" i="2"/>
  <c r="AF2626" i="2"/>
  <c r="AF9385" i="2"/>
  <c r="AF5669" i="2"/>
  <c r="AF3782" i="2"/>
  <c r="AF5670" i="2"/>
  <c r="AF2625" i="2"/>
  <c r="AF3888" i="2"/>
  <c r="AF6496" i="2"/>
  <c r="AF7735" i="2"/>
  <c r="AF4492" i="2"/>
  <c r="AF7736" i="2"/>
  <c r="AF4506" i="2"/>
  <c r="AF7737" i="2"/>
  <c r="AF7738" i="2"/>
  <c r="AF3931" i="2"/>
  <c r="AF7739" i="2"/>
  <c r="AF7013" i="2"/>
  <c r="AF6958" i="2"/>
  <c r="AF7740" i="2"/>
  <c r="AF4507" i="2"/>
  <c r="AF6751" i="2"/>
  <c r="AF7096" i="2"/>
  <c r="AF7741" i="2"/>
  <c r="AF7742" i="2"/>
  <c r="AF2630" i="2"/>
  <c r="AF6010" i="2"/>
  <c r="AF4544" i="2"/>
  <c r="AF2631" i="2"/>
  <c r="AF3706" i="2"/>
  <c r="AF2632" i="2"/>
  <c r="AF2633" i="2"/>
  <c r="AF5953" i="2"/>
  <c r="AF7743" i="2"/>
  <c r="AF2629" i="2"/>
  <c r="AF7744" i="2"/>
  <c r="AF4855" i="2"/>
  <c r="AF6959" i="2"/>
  <c r="AF7745" i="2"/>
  <c r="AF7746" i="2"/>
  <c r="AF7747" i="2"/>
  <c r="AF3631" i="2"/>
  <c r="AF4712" i="2"/>
  <c r="AF7097" i="2"/>
  <c r="AF7748" i="2"/>
  <c r="AF7749" i="2"/>
  <c r="AF7750" i="2"/>
  <c r="AF7751" i="2"/>
  <c r="AF7752" i="2"/>
  <c r="AF4473" i="2"/>
  <c r="AF2628" i="2"/>
  <c r="AF7218" i="2"/>
  <c r="AF4422" i="2"/>
  <c r="AF246" i="2"/>
  <c r="AF5058" i="2"/>
  <c r="AF1952" i="2"/>
  <c r="AF3241" i="2"/>
  <c r="AF2541" i="2"/>
  <c r="AF1724" i="2"/>
  <c r="AF2472" i="2"/>
  <c r="AF2310" i="2"/>
  <c r="AF1871" i="2"/>
  <c r="AF811" i="2"/>
  <c r="AF6563" i="2"/>
  <c r="AF1643" i="2"/>
  <c r="AF676" i="2"/>
  <c r="AF251" i="2"/>
  <c r="AF869" i="2"/>
  <c r="AF4600" i="2"/>
  <c r="AF2308" i="2"/>
  <c r="AF2434" i="2"/>
  <c r="AF922" i="2"/>
  <c r="AF1523" i="2"/>
  <c r="AF256" i="2"/>
  <c r="AF1231" i="2"/>
  <c r="AF1668" i="2"/>
  <c r="AF3786" i="2"/>
  <c r="AF878" i="2"/>
  <c r="AF280" i="2"/>
  <c r="AF2195" i="2"/>
  <c r="AF1389" i="2"/>
  <c r="AF1381" i="2"/>
  <c r="AF1680" i="2"/>
  <c r="AF3266" i="2"/>
  <c r="AF1688" i="2"/>
  <c r="AF2147" i="2"/>
  <c r="AF1220" i="2"/>
  <c r="AF910" i="2"/>
  <c r="AF5723" i="2"/>
  <c r="AF4431" i="2"/>
  <c r="AF974" i="2"/>
  <c r="AF3729" i="2"/>
  <c r="AF5777" i="2"/>
  <c r="AF2395" i="2"/>
  <c r="AF1221" i="2"/>
  <c r="AF5766" i="2"/>
  <c r="AF5866" i="2"/>
  <c r="AF6607" i="2"/>
  <c r="AF991" i="2"/>
  <c r="AF1549" i="2"/>
  <c r="AF6692" i="2"/>
  <c r="AF556" i="2"/>
  <c r="AF3739" i="2"/>
  <c r="AF845" i="2"/>
  <c r="AF7021" i="2"/>
  <c r="AF2641" i="2"/>
  <c r="AF2039" i="2"/>
  <c r="AF1756" i="2"/>
  <c r="AF3000" i="2"/>
  <c r="AF2288" i="2"/>
  <c r="AF1139" i="2"/>
  <c r="AF2989" i="2"/>
  <c r="AF2449" i="2"/>
  <c r="AF1222" i="2"/>
  <c r="AF2297" i="2"/>
  <c r="AF1937" i="2"/>
  <c r="AF1938" i="2"/>
  <c r="AF2348" i="2"/>
  <c r="AF2256" i="2"/>
  <c r="AF8255" i="2"/>
  <c r="AF3168" i="2"/>
  <c r="AF5548" i="2"/>
  <c r="AF894" i="2"/>
  <c r="AF2817" i="2"/>
  <c r="AF1582" i="2"/>
  <c r="AF2592" i="2"/>
  <c r="AF5976" i="2"/>
  <c r="AF3169" i="2"/>
  <c r="AF1163" i="2"/>
  <c r="AF4734" i="2"/>
  <c r="AF725" i="2"/>
  <c r="AF2664" i="2"/>
  <c r="AF6701" i="2"/>
  <c r="AF1877" i="2"/>
  <c r="AF3170" i="2"/>
  <c r="AF3204" i="2"/>
  <c r="AF699" i="2"/>
  <c r="AF4927" i="2"/>
  <c r="AF4440" i="2"/>
  <c r="AF6890" i="2"/>
  <c r="AF1352" i="2"/>
  <c r="AF2640" i="2"/>
  <c r="AF3692" i="2"/>
  <c r="AF5405" i="2"/>
  <c r="AF1759" i="2"/>
  <c r="AF8651" i="2"/>
  <c r="AF5814" i="2"/>
  <c r="AF2149" i="2"/>
  <c r="AF2399" i="2"/>
  <c r="AF7032" i="2"/>
  <c r="AF3171" i="2"/>
  <c r="AF3172" i="2"/>
  <c r="AF5594" i="2"/>
  <c r="AF5692" i="2"/>
  <c r="AF5823" i="2"/>
  <c r="AF6595" i="2"/>
  <c r="AF3530" i="2"/>
  <c r="AF2576" i="2"/>
  <c r="AF9380" i="2"/>
  <c r="AF2651" i="2"/>
  <c r="AF1883" i="2"/>
  <c r="AF2642" i="2"/>
  <c r="AF4785" i="2"/>
  <c r="AF4373" i="2"/>
  <c r="AF2643" i="2"/>
  <c r="AF3938" i="2"/>
  <c r="AF3876" i="2"/>
  <c r="AF2792" i="2"/>
  <c r="AF4270" i="2"/>
  <c r="AF4961" i="2"/>
  <c r="AF7041" i="2"/>
  <c r="AF4883" i="2"/>
  <c r="AF4271" i="2"/>
  <c r="AF6082" i="2"/>
  <c r="AF4272" i="2"/>
  <c r="AF5961" i="2"/>
  <c r="AF2804" i="2"/>
  <c r="AF6572" i="2"/>
  <c r="AF4273" i="2"/>
  <c r="AF2905" i="2"/>
  <c r="AF6788" i="2"/>
  <c r="AF4374" i="2"/>
  <c r="AF4615" i="2"/>
  <c r="AF2491" i="2"/>
  <c r="AF8958" i="2"/>
  <c r="AF3858" i="2"/>
  <c r="AF4274" i="2"/>
  <c r="AF4275" i="2"/>
  <c r="AF4276" i="2"/>
  <c r="AF5932" i="2"/>
  <c r="AF4460" i="2"/>
  <c r="AF8709" i="2"/>
  <c r="AF2653" i="2"/>
  <c r="AF5350" i="2"/>
  <c r="AF8004" i="2"/>
  <c r="AF5418" i="2"/>
  <c r="AF5351" i="2"/>
  <c r="AF6641" i="2"/>
  <c r="AF4997" i="2"/>
  <c r="AF7180" i="2"/>
  <c r="AF5352" i="2"/>
  <c r="AF2652" i="2"/>
  <c r="AF5353" i="2"/>
  <c r="AF3599" i="2"/>
  <c r="AF5354" i="2"/>
  <c r="AF5355" i="2"/>
  <c r="AF5356" i="2"/>
  <c r="AF3630" i="2"/>
  <c r="AF6727" i="2"/>
  <c r="AF6642" i="2"/>
  <c r="AF5357" i="2"/>
  <c r="AF5358" i="2"/>
  <c r="AF5359" i="2"/>
  <c r="AF4326" i="2"/>
  <c r="AF5360" i="2"/>
  <c r="AF2659" i="2"/>
  <c r="AF5361" i="2"/>
  <c r="AF5362" i="2"/>
  <c r="AF8005" i="2"/>
  <c r="AF6802" i="2"/>
  <c r="AF5363" i="2"/>
  <c r="AF5364" i="2"/>
  <c r="AF4760" i="2"/>
  <c r="AF6497" i="2"/>
  <c r="AF6498" i="2"/>
  <c r="AF6654" i="2"/>
  <c r="AF3561" i="2"/>
  <c r="AF6499" i="2"/>
  <c r="AF5845" i="2"/>
  <c r="AF2657" i="2"/>
  <c r="AF6867" i="2"/>
  <c r="AF4965" i="2"/>
  <c r="AF8025" i="2"/>
  <c r="AF4830" i="2"/>
  <c r="AF5032" i="2"/>
  <c r="AF6500" i="2"/>
  <c r="AF7198" i="2"/>
  <c r="AF2658" i="2"/>
  <c r="AF5570" i="2"/>
  <c r="AF5478" i="2"/>
  <c r="AF8026" i="2"/>
  <c r="AF5989" i="2"/>
  <c r="AF2665" i="2"/>
  <c r="AF2679" i="2"/>
  <c r="AF6810" i="2"/>
  <c r="AF5885" i="2"/>
  <c r="AF6501" i="2"/>
  <c r="AF9386" i="2"/>
  <c r="AF6502" i="2"/>
  <c r="AF6503" i="2"/>
  <c r="AF5698" i="2"/>
  <c r="AF2680" i="2"/>
  <c r="AF2678" i="2"/>
  <c r="AF7880" i="2"/>
  <c r="AF6504" i="2"/>
  <c r="AF6505" i="2"/>
  <c r="AF7919" i="2"/>
  <c r="AF5614" i="2"/>
  <c r="AF3851" i="2"/>
  <c r="AF2681" i="2"/>
  <c r="AF4382" i="2"/>
  <c r="AF7753" i="2"/>
  <c r="AF4399" i="2"/>
  <c r="AF7754" i="2"/>
  <c r="AF7755" i="2"/>
  <c r="AF2695" i="2"/>
  <c r="AF3460" i="2"/>
  <c r="AF2700" i="2"/>
  <c r="AF7756" i="2"/>
  <c r="AF5484" i="2"/>
  <c r="AF7757" i="2"/>
  <c r="AF5485" i="2"/>
  <c r="AF7758" i="2"/>
  <c r="AF7759" i="2"/>
  <c r="AF2697" i="2"/>
  <c r="AF7760" i="2"/>
  <c r="AF9004" i="2"/>
  <c r="AF7761" i="2"/>
  <c r="AF2696" i="2"/>
  <c r="AF3234" i="2"/>
  <c r="AF2699" i="2"/>
  <c r="AF4943" i="2"/>
  <c r="AF7762" i="2"/>
  <c r="AF6670" i="2"/>
  <c r="AF9325" i="2"/>
  <c r="AF7763" i="2"/>
  <c r="AF7764" i="2"/>
  <c r="AF7765" i="2"/>
  <c r="AF3852" i="2"/>
  <c r="AF4833" i="2"/>
  <c r="AF8048" i="2"/>
  <c r="AF7766" i="2"/>
  <c r="AF2694" i="2"/>
  <c r="AF5486" i="2"/>
  <c r="AF3486" i="2"/>
  <c r="AF7885" i="2"/>
  <c r="AF5624" i="2"/>
  <c r="AF2701" i="2"/>
  <c r="AF2702" i="2"/>
  <c r="AF7767" i="2"/>
  <c r="AF7768" i="2"/>
  <c r="AF3974" i="2"/>
  <c r="AF7769" i="2"/>
  <c r="AF6100" i="2"/>
  <c r="AF1989" i="2"/>
  <c r="AF71" i="2"/>
  <c r="AF357" i="2"/>
  <c r="AF151" i="2"/>
  <c r="AF685" i="2"/>
  <c r="AF952" i="2"/>
  <c r="AF351" i="2"/>
  <c r="AF2384" i="2"/>
  <c r="AF1575" i="2"/>
  <c r="AF1135" i="2"/>
  <c r="AF2371" i="2"/>
  <c r="AF1014" i="2"/>
  <c r="AF764" i="2"/>
  <c r="AF117" i="2"/>
  <c r="AF366" i="2"/>
  <c r="AF1567" i="2"/>
  <c r="AF489" i="2"/>
  <c r="AF368" i="2"/>
  <c r="AF2612" i="2"/>
  <c r="AF609" i="2"/>
  <c r="AF1021" i="2"/>
  <c r="AF396" i="2"/>
  <c r="AF953" i="2"/>
  <c r="AF570" i="2"/>
  <c r="AF3912" i="2"/>
  <c r="AF2132" i="2"/>
  <c r="AF213" i="2"/>
  <c r="AF2287" i="2"/>
  <c r="AF2984" i="2"/>
  <c r="AF3357" i="2"/>
  <c r="AF471" i="2"/>
  <c r="AF2142" i="2"/>
  <c r="AF494" i="2"/>
  <c r="AF3865" i="2"/>
  <c r="AF6995" i="2"/>
  <c r="AF2649" i="2"/>
  <c r="AF1854" i="2"/>
  <c r="AF1058" i="2"/>
  <c r="AF4341" i="2"/>
  <c r="AF2027" i="2"/>
  <c r="AF8288" i="2"/>
  <c r="AF2693" i="2"/>
  <c r="AF1949" i="2"/>
  <c r="AF2129" i="2"/>
  <c r="AF926" i="2"/>
  <c r="AF314" i="2"/>
  <c r="AF1780" i="2"/>
  <c r="AF5497" i="2"/>
  <c r="AF4025" i="2"/>
  <c r="AF4026" i="2"/>
  <c r="AF2948" i="2"/>
  <c r="AF2814" i="2"/>
  <c r="AF4409" i="2"/>
  <c r="AF509" i="2"/>
  <c r="AF838" i="2"/>
  <c r="AF3390" i="2"/>
  <c r="AF3669" i="2"/>
  <c r="AF3271" i="2"/>
  <c r="AF5015" i="2"/>
  <c r="AF666" i="2"/>
  <c r="AF3302" i="2"/>
  <c r="AF2385" i="2"/>
  <c r="AF2929" i="2"/>
  <c r="AF3956" i="2"/>
  <c r="AF6702" i="2"/>
  <c r="AF3693" i="2"/>
  <c r="AF7963" i="2"/>
  <c r="AF3187" i="2"/>
  <c r="AF1484" i="2"/>
  <c r="AF2181" i="2"/>
  <c r="AF1627" i="2"/>
  <c r="AF5528" i="2"/>
  <c r="AF1789" i="2"/>
  <c r="AF8652" i="2"/>
  <c r="AF2593" i="2"/>
  <c r="AF3173" i="2"/>
  <c r="AF3825" i="2"/>
  <c r="AF1234" i="2"/>
  <c r="AF2102" i="2"/>
  <c r="AF3312" i="2"/>
  <c r="AF2136" i="2"/>
  <c r="AF2698" i="2"/>
  <c r="AF934" i="2"/>
  <c r="AF4526" i="2"/>
  <c r="AF3513" i="2"/>
  <c r="AF3994" i="2"/>
  <c r="AF1143" i="2"/>
  <c r="AF2412" i="2"/>
  <c r="AF6891" i="2"/>
  <c r="AF6892" i="2"/>
  <c r="AF2710" i="2"/>
  <c r="AF1887" i="2"/>
  <c r="AF2973" i="2"/>
  <c r="AF7150" i="2"/>
  <c r="AF2713" i="2"/>
  <c r="AF7151" i="2"/>
  <c r="AF7033" i="2"/>
  <c r="AF9019" i="2"/>
  <c r="AF6905" i="2"/>
  <c r="AF2714" i="2"/>
  <c r="AF2357" i="2"/>
  <c r="AF3922" i="2"/>
  <c r="AF2031" i="2"/>
  <c r="AF1551" i="2"/>
  <c r="AF7982" i="2"/>
  <c r="AF9314" i="2"/>
  <c r="AF6906" i="2"/>
  <c r="AF3618" i="2"/>
  <c r="AF3765" i="2"/>
  <c r="AF4452" i="2"/>
  <c r="AF3555" i="2"/>
  <c r="AF4375" i="2"/>
  <c r="AF1653" i="2"/>
  <c r="AF2182" i="2"/>
  <c r="AF4277" i="2"/>
  <c r="AF4278" i="2"/>
  <c r="AF2739" i="2"/>
  <c r="AF3594" i="2"/>
  <c r="AF7042" i="2"/>
  <c r="AF2712" i="2"/>
  <c r="AF5922" i="2"/>
  <c r="AF4279" i="2"/>
  <c r="AF1795" i="2"/>
  <c r="AF6634" i="2"/>
  <c r="AF3595" i="2"/>
  <c r="AF7983" i="2"/>
  <c r="AF4280" i="2"/>
  <c r="AF5709" i="2"/>
  <c r="AF8959" i="2"/>
  <c r="AF3640" i="2"/>
  <c r="AF7043" i="2"/>
  <c r="AF4063" i="2"/>
  <c r="AF2711" i="2"/>
  <c r="AF8376" i="2"/>
  <c r="AF4896" i="2"/>
  <c r="AF2715" i="2"/>
  <c r="AF2716" i="2"/>
  <c r="AF5365" i="2"/>
  <c r="AF5366" i="2"/>
  <c r="AF5367" i="2"/>
  <c r="AF5368" i="2"/>
  <c r="AF8377" i="2"/>
  <c r="AF8378" i="2"/>
  <c r="AF4036" i="2"/>
  <c r="AF2718" i="2"/>
  <c r="AF3421" i="2"/>
  <c r="AF8324" i="2"/>
  <c r="AF7181" i="2"/>
  <c r="AF5369" i="2"/>
  <c r="AF5638" i="2"/>
  <c r="AF5370" i="2"/>
  <c r="AF5531" i="2"/>
  <c r="AF3261" i="2"/>
  <c r="AF5051" i="2"/>
  <c r="AF6035" i="2"/>
  <c r="AF3297" i="2"/>
  <c r="AF9038" i="2"/>
  <c r="AF2717" i="2"/>
  <c r="AF7182" i="2"/>
  <c r="AF9024" i="2"/>
  <c r="AF5371" i="2"/>
  <c r="AF2719" i="2"/>
  <c r="AF7183" i="2"/>
  <c r="AF5372" i="2"/>
  <c r="AF4792" i="2"/>
  <c r="AF5373" i="2"/>
  <c r="AF5374" i="2"/>
  <c r="AF2726" i="2"/>
  <c r="AF6506" i="2"/>
  <c r="AF7199" i="2"/>
  <c r="AF4381" i="2"/>
  <c r="AF6507" i="2"/>
  <c r="AF2733" i="2"/>
  <c r="AF5886" i="2"/>
  <c r="AF6508" i="2"/>
  <c r="AF2735" i="2"/>
  <c r="AF3815" i="2"/>
  <c r="AF5033" i="2"/>
  <c r="AF6509" i="2"/>
  <c r="AF6510" i="2"/>
  <c r="AF9039" i="2"/>
  <c r="AF8604" i="2"/>
  <c r="AF4517" i="2"/>
  <c r="AF7881" i="2"/>
  <c r="AF6765" i="2"/>
  <c r="AF3986" i="2"/>
  <c r="AF3393" i="2"/>
  <c r="AF7078" i="2"/>
  <c r="AF5421" i="2"/>
  <c r="AF8271" i="2"/>
  <c r="AF2734" i="2"/>
  <c r="AF9002" i="2"/>
  <c r="AF2740" i="2"/>
  <c r="AF6511" i="2"/>
  <c r="AF5422" i="2"/>
  <c r="AF5745" i="2"/>
  <c r="AF5423" i="2"/>
  <c r="AF6512" i="2"/>
  <c r="AF8027" i="2"/>
  <c r="AF5846" i="2"/>
  <c r="AF6513" i="2"/>
  <c r="AF6514" i="2"/>
  <c r="AF2741" i="2"/>
  <c r="AF4704" i="2"/>
  <c r="AF6515" i="2"/>
  <c r="AF9005" i="2"/>
  <c r="AF7770" i="2"/>
  <c r="AF5487" i="2"/>
  <c r="AF7771" i="2"/>
  <c r="AF7772" i="2"/>
  <c r="AF2751" i="2"/>
  <c r="AF7773" i="2"/>
  <c r="AF8049" i="2"/>
  <c r="AF7774" i="2"/>
  <c r="AF3783" i="2"/>
  <c r="AF2750" i="2"/>
  <c r="AF6960" i="2"/>
  <c r="AF3542" i="2"/>
  <c r="AF4944" i="2"/>
  <c r="AF5856" i="2"/>
  <c r="AF4048" i="2"/>
  <c r="AF8050" i="2"/>
  <c r="AF3395" i="2"/>
  <c r="AF6961" i="2"/>
  <c r="AF7775" i="2"/>
  <c r="AF9388" i="2"/>
  <c r="AF3905" i="2"/>
  <c r="AF7776" i="2"/>
  <c r="AF7777" i="2"/>
  <c r="AF4834" i="2"/>
  <c r="AF3794" i="2"/>
  <c r="AF7778" i="2"/>
  <c r="AF7098" i="2"/>
  <c r="AF7779" i="2"/>
  <c r="AF3679" i="2"/>
  <c r="AF7780" i="2"/>
  <c r="AF2749" i="2"/>
  <c r="AF7781" i="2"/>
  <c r="AF7782" i="2"/>
  <c r="AF7783" i="2"/>
  <c r="AF2753" i="2"/>
  <c r="AF7784" i="2"/>
  <c r="AF7785" i="2"/>
  <c r="AF4713" i="2"/>
  <c r="AF7786" i="2"/>
  <c r="AF3336" i="2"/>
  <c r="AF7787" i="2"/>
  <c r="AF3892" i="2"/>
  <c r="AF5007" i="2"/>
  <c r="AF8274" i="2"/>
  <c r="AF5954" i="2"/>
  <c r="AF7788" i="2"/>
  <c r="AF296" i="2"/>
  <c r="AF79" i="2"/>
  <c r="AF693" i="2"/>
  <c r="AF275" i="2"/>
  <c r="AF39" i="2"/>
  <c r="AF95" i="2"/>
  <c r="AF1953" i="2"/>
  <c r="AF3665" i="2"/>
  <c r="AF221" i="2"/>
  <c r="AF3512" i="2"/>
  <c r="AF66" i="2"/>
  <c r="AF3195" i="2"/>
  <c r="AF2635" i="2"/>
  <c r="AF448" i="2"/>
  <c r="AF958" i="2"/>
  <c r="AF602" i="2"/>
  <c r="AF704" i="2"/>
  <c r="AF1280" i="2"/>
  <c r="AF1344" i="2"/>
  <c r="AF2498" i="2"/>
  <c r="AF2998" i="2"/>
  <c r="AF898" i="2"/>
  <c r="AF5633" i="2"/>
  <c r="AF100" i="2"/>
  <c r="AF1267" i="2"/>
  <c r="AF5069" i="2"/>
  <c r="AF1542" i="2"/>
  <c r="AF363" i="2"/>
  <c r="AF4674" i="2"/>
  <c r="AF621" i="2"/>
  <c r="AF120" i="2"/>
  <c r="AF8695" i="2"/>
  <c r="AF7953" i="2"/>
  <c r="AF2877" i="2"/>
  <c r="AF599" i="2"/>
  <c r="AF1964" i="2"/>
  <c r="AF1197" i="2"/>
  <c r="AF6773" i="2"/>
  <c r="AF2161" i="2"/>
  <c r="AF2759" i="2"/>
  <c r="AF2637" i="2"/>
  <c r="AF1590" i="2"/>
  <c r="AF574" i="2"/>
  <c r="AF4342" i="2"/>
  <c r="AF2589" i="2"/>
  <c r="AF1669" i="2"/>
  <c r="AF2179" i="2"/>
  <c r="AF1752" i="2"/>
  <c r="AF7227" i="2"/>
  <c r="AF1550" i="2"/>
  <c r="AF5524" i="2"/>
  <c r="AF8289" i="2"/>
  <c r="AF3001" i="2"/>
  <c r="AF5437" i="2"/>
  <c r="AF806" i="2"/>
  <c r="AF2197" i="2"/>
  <c r="AF4746" i="2"/>
  <c r="AF1562" i="2"/>
  <c r="AF3610" i="2"/>
  <c r="AF6693" i="2"/>
  <c r="AF1999" i="2"/>
  <c r="AF3578" i="2"/>
  <c r="AF2040" i="2"/>
  <c r="AF507" i="2"/>
  <c r="AF3308" i="2"/>
  <c r="AF3174" i="2"/>
  <c r="AF4078" i="2"/>
  <c r="AF2386" i="2"/>
  <c r="AF3256" i="2"/>
  <c r="AF2748" i="2"/>
  <c r="AF2754" i="2"/>
  <c r="AF6619" i="2"/>
  <c r="AF2198" i="2"/>
  <c r="AF5048" i="2"/>
  <c r="AF7124" i="2"/>
  <c r="AF5959" i="2"/>
  <c r="AF2752" i="2"/>
  <c r="AF4344" i="2"/>
  <c r="AF3616" i="2"/>
  <c r="AF3551" i="2"/>
  <c r="AF6703" i="2"/>
  <c r="AF3969" i="2"/>
  <c r="AF6027" i="2"/>
  <c r="AF1415" i="2"/>
  <c r="AF5061" i="2"/>
  <c r="AF1956" i="2"/>
  <c r="AF7000" i="2"/>
  <c r="AF5815" i="2"/>
  <c r="AF2490" i="2"/>
  <c r="AF7964" i="2"/>
  <c r="AF3054" i="2"/>
  <c r="AF2109" i="2"/>
  <c r="AF1921" i="2"/>
  <c r="AF4478" i="2"/>
  <c r="AF7152" i="2"/>
  <c r="AF4750" i="2"/>
  <c r="AF6592" i="2"/>
  <c r="AF4281" i="2"/>
  <c r="AF2763" i="2"/>
  <c r="AF2263" i="2"/>
  <c r="AF2764" i="2"/>
  <c r="AF2554" i="2"/>
  <c r="AF2220" i="2"/>
  <c r="AF4057" i="2"/>
  <c r="AF3364" i="2"/>
  <c r="AF7909" i="2"/>
  <c r="AF4932" i="2"/>
  <c r="AF5454" i="2"/>
  <c r="AF3778" i="2"/>
  <c r="AF4282" i="2"/>
  <c r="AF5734" i="2"/>
  <c r="AF5412" i="2"/>
  <c r="AF7161" i="2"/>
  <c r="AF2805" i="2"/>
  <c r="AF3473" i="2"/>
  <c r="AF3923" i="2"/>
  <c r="AF8332" i="2"/>
  <c r="AF5824" i="2"/>
  <c r="AF5654" i="2"/>
  <c r="AF3877" i="2"/>
  <c r="AF3731" i="2"/>
  <c r="AF5413" i="2"/>
  <c r="AF4283" i="2"/>
  <c r="AF5655" i="2"/>
  <c r="AF2117" i="2"/>
  <c r="AF7162" i="2"/>
  <c r="AF3878" i="2"/>
  <c r="AF1654" i="2"/>
  <c r="AF6789" i="2"/>
  <c r="AF2882" i="2"/>
  <c r="AF6920" i="2"/>
  <c r="AF5375" i="2"/>
  <c r="AF5376" i="2"/>
  <c r="AF5377" i="2"/>
  <c r="AF4761" i="2"/>
  <c r="AF2765" i="2"/>
  <c r="AF2778" i="2"/>
  <c r="AF8006" i="2"/>
  <c r="AF5378" i="2"/>
  <c r="AF4516" i="2"/>
  <c r="AF3793" i="2"/>
  <c r="AF4660" i="2"/>
  <c r="AF4461" i="2"/>
  <c r="AF2779" i="2"/>
  <c r="AF5465" i="2"/>
  <c r="AF5379" i="2"/>
  <c r="AF3291" i="2"/>
  <c r="AF2777" i="2"/>
  <c r="AF5065" i="2"/>
  <c r="AF6728" i="2"/>
  <c r="AF4725" i="2"/>
  <c r="AF2776" i="2"/>
  <c r="AF2780" i="2"/>
  <c r="AF4538" i="2"/>
  <c r="AF5380" i="2"/>
  <c r="AF6643" i="2"/>
  <c r="AF5381" i="2"/>
  <c r="AF4064" i="2"/>
  <c r="AF5382" i="2"/>
  <c r="AF9354" i="2"/>
  <c r="AF4793" i="2"/>
  <c r="AF2786" i="2"/>
  <c r="AF5466" i="2"/>
  <c r="AF2789" i="2"/>
  <c r="AF6516" i="2"/>
  <c r="AF6517" i="2"/>
  <c r="AF6518" i="2"/>
  <c r="AF5941" i="2"/>
  <c r="AF5847" i="2"/>
  <c r="AF6519" i="2"/>
  <c r="AF2799" i="2"/>
  <c r="AF2794" i="2"/>
  <c r="AF2797" i="2"/>
  <c r="AF8336" i="2"/>
  <c r="AF3622" i="2"/>
  <c r="AF5034" i="2"/>
  <c r="AF3623" i="2"/>
  <c r="AF9358" i="2"/>
  <c r="AF2796" i="2"/>
  <c r="AF6520" i="2"/>
  <c r="AF6521" i="2"/>
  <c r="AF4767" i="2"/>
  <c r="AF7010" i="2"/>
  <c r="AF5942" i="2"/>
  <c r="AF5003" i="2"/>
  <c r="AF6811" i="2"/>
  <c r="AF7200" i="2"/>
  <c r="AF5571" i="2"/>
  <c r="AF3562" i="2"/>
  <c r="AF2798" i="2"/>
  <c r="AF4802" i="2"/>
  <c r="AF6522" i="2"/>
  <c r="AF3659" i="2"/>
  <c r="AF6523" i="2"/>
  <c r="AF6524" i="2"/>
  <c r="AF8028" i="2"/>
  <c r="AF6598" i="2"/>
  <c r="AF6525" i="2"/>
  <c r="AF7936" i="2"/>
  <c r="AF3536" i="2"/>
  <c r="AF3415" i="2"/>
  <c r="AF7789" i="2"/>
  <c r="AF5857" i="2"/>
  <c r="AF7790" i="2"/>
  <c r="AF5893" i="2"/>
  <c r="AF7791" i="2"/>
  <c r="AF7792" i="2"/>
  <c r="AF5538" i="2"/>
  <c r="AF7793" i="2"/>
  <c r="AF8051" i="2"/>
  <c r="AF2795" i="2"/>
  <c r="AF7794" i="2"/>
  <c r="AF7795" i="2"/>
  <c r="AF7132" i="2"/>
  <c r="AF7796" i="2"/>
  <c r="AF7797" i="2"/>
  <c r="AF7798" i="2"/>
  <c r="AF6822" i="2"/>
  <c r="AF8052" i="2"/>
  <c r="AF7799" i="2"/>
  <c r="AF7800" i="2"/>
  <c r="AF6823" i="2"/>
  <c r="AF7801" i="2"/>
  <c r="AF7802" i="2"/>
  <c r="AF7803" i="2"/>
  <c r="AF8053" i="2"/>
  <c r="AF7886" i="2"/>
  <c r="AF6600" i="2"/>
  <c r="AF6824" i="2"/>
  <c r="AF2807" i="2"/>
  <c r="AF4090" i="2"/>
  <c r="AF3564" i="2"/>
  <c r="AF7804" i="2"/>
  <c r="AF7805" i="2"/>
  <c r="AF7806" i="2"/>
  <c r="AF2821" i="2"/>
  <c r="AF6825" i="2"/>
  <c r="AF6962" i="2"/>
  <c r="AF2820" i="2"/>
  <c r="AF7807" i="2"/>
  <c r="AF9326" i="2"/>
  <c r="AF7808" i="2"/>
  <c r="AF7809" i="2"/>
  <c r="AF7810" i="2"/>
  <c r="AF6752" i="2"/>
  <c r="AF7811" i="2"/>
  <c r="AF7812" i="2"/>
  <c r="AF5858" i="2"/>
  <c r="AF9033" i="2"/>
  <c r="AF8313" i="2"/>
  <c r="AF7813" i="2"/>
  <c r="AF988" i="2"/>
  <c r="AF2363" i="2"/>
  <c r="AF2849" i="2"/>
  <c r="AF2172" i="2"/>
  <c r="AF3963" i="2"/>
  <c r="AF2143" i="2"/>
  <c r="AF435" i="2"/>
  <c r="AF598" i="2"/>
  <c r="AF156" i="2"/>
  <c r="AF214" i="2"/>
  <c r="AF730" i="2"/>
  <c r="AF101" i="2"/>
  <c r="AF2123" i="2"/>
  <c r="AF622" i="2"/>
  <c r="AF1437" i="2"/>
  <c r="AF3387" i="2"/>
  <c r="AF1695" i="2"/>
  <c r="AF791" i="2"/>
  <c r="AF3388" i="2"/>
  <c r="AF2124" i="2"/>
  <c r="AF313" i="2"/>
  <c r="AF3808" i="2"/>
  <c r="AF824" i="2"/>
  <c r="AF438" i="2"/>
  <c r="AF503" i="2"/>
  <c r="AF1090" i="2"/>
  <c r="AF597" i="2"/>
  <c r="AF2810" i="2"/>
  <c r="AF252" i="2"/>
  <c r="AF6016" i="2"/>
  <c r="AF1261" i="2"/>
  <c r="AF4741" i="2"/>
  <c r="AF3740" i="2"/>
  <c r="AF1255" i="2"/>
  <c r="AF2242" i="2"/>
  <c r="AF967" i="2"/>
  <c r="AF423" i="2"/>
  <c r="AF2616" i="2"/>
  <c r="AF648" i="2"/>
  <c r="AF3482" i="2"/>
  <c r="AF1732" i="2"/>
  <c r="AF4321" i="2"/>
  <c r="AF5075" i="2"/>
  <c r="AF2663" i="2"/>
  <c r="AF978" i="2"/>
  <c r="AF1512" i="2"/>
  <c r="AF2833" i="2"/>
  <c r="AF2687" i="2"/>
  <c r="AF2722" i="2"/>
  <c r="AF6774" i="2"/>
  <c r="AF6996" i="2"/>
  <c r="AF1357" i="2"/>
  <c r="AF7900" i="2"/>
  <c r="AF5724" i="2"/>
  <c r="AF4012" i="2"/>
  <c r="AF4848" i="2"/>
  <c r="AF3748" i="2"/>
  <c r="AF2832" i="2"/>
  <c r="AF2815" i="2"/>
  <c r="AF1371" i="2"/>
  <c r="AF5967" i="2"/>
  <c r="AF717" i="2"/>
  <c r="AF2650" i="2"/>
  <c r="AF2708" i="2"/>
  <c r="AF1760" i="2"/>
  <c r="AF3867" i="2"/>
  <c r="AF2854" i="2"/>
  <c r="AF6028" i="2"/>
  <c r="AF4527" i="2"/>
  <c r="AF4735" i="2"/>
  <c r="AF938" i="2"/>
  <c r="AF7965" i="2"/>
  <c r="AF3627" i="2"/>
  <c r="AF2831" i="2"/>
  <c r="AF1052" i="2"/>
  <c r="AF2830" i="2"/>
  <c r="AF3175" i="2"/>
  <c r="AF3176" i="2"/>
  <c r="AF5449" i="2"/>
  <c r="AF1957" i="2"/>
  <c r="AF5781" i="2"/>
  <c r="AF1328" i="2"/>
  <c r="AF3714" i="2"/>
  <c r="AF6704" i="2"/>
  <c r="AF3526" i="2"/>
  <c r="AF4479" i="2"/>
  <c r="AF2542" i="2"/>
  <c r="AF848" i="2"/>
  <c r="AF3177" i="2"/>
  <c r="AF5062" i="2"/>
  <c r="AF2834" i="2"/>
  <c r="AF5512" i="2"/>
  <c r="AF4441" i="2"/>
  <c r="AF4675" i="2"/>
  <c r="AF3619" i="2"/>
  <c r="AF2839" i="2"/>
  <c r="AF4737" i="2"/>
  <c r="AF2846" i="2"/>
  <c r="AF2358" i="2"/>
  <c r="AF5455" i="2"/>
  <c r="AF2848" i="2"/>
  <c r="AF5769" i="2"/>
  <c r="AF4284" i="2"/>
  <c r="AF2847" i="2"/>
  <c r="AF2952" i="2"/>
  <c r="AF4285" i="2"/>
  <c r="AF4286" i="2"/>
  <c r="AF7910" i="2"/>
  <c r="AF2829" i="2"/>
  <c r="AF4287" i="2"/>
  <c r="AF1485" i="2"/>
  <c r="AF3531" i="2"/>
  <c r="AF3309" i="2"/>
  <c r="AF2692" i="2"/>
  <c r="AF5603" i="2"/>
  <c r="AF3191" i="2"/>
  <c r="AF2416" i="2"/>
  <c r="AF3058" i="2"/>
  <c r="AF3779" i="2"/>
  <c r="AF4535" i="2"/>
  <c r="AF5735" i="2"/>
  <c r="AF4034" i="2"/>
  <c r="AF4884" i="2"/>
  <c r="AF7044" i="2"/>
  <c r="AF2366" i="2"/>
  <c r="AF4288" i="2"/>
  <c r="AF3844" i="2"/>
  <c r="AF3429" i="2"/>
  <c r="AF4289" i="2"/>
  <c r="AF8992" i="2"/>
  <c r="AF2858" i="2"/>
  <c r="AF7163" i="2"/>
  <c r="AF4290" i="2"/>
  <c r="AF4291" i="2"/>
  <c r="AF5517" i="2"/>
  <c r="AF2857" i="2"/>
  <c r="AF2859" i="2"/>
  <c r="AF4037" i="2"/>
  <c r="AF3926" i="2"/>
  <c r="AF9355" i="2"/>
  <c r="AF2864" i="2"/>
  <c r="AF2863" i="2"/>
  <c r="AF5383" i="2"/>
  <c r="AF5384" i="2"/>
  <c r="AF5385" i="2"/>
  <c r="AF4998" i="2"/>
  <c r="AF5386" i="2"/>
  <c r="AF4010" i="2"/>
  <c r="AF9356" i="2"/>
  <c r="AF2862" i="2"/>
  <c r="AF5387" i="2"/>
  <c r="AF2889" i="2"/>
  <c r="AF3780" i="2"/>
  <c r="AF5388" i="2"/>
  <c r="AF7184" i="2"/>
  <c r="AF5389" i="2"/>
  <c r="AF3298" i="2"/>
  <c r="AF6803" i="2"/>
  <c r="AF9357" i="2"/>
  <c r="AF3559" i="2"/>
  <c r="AF5390" i="2"/>
  <c r="AF5770" i="2"/>
  <c r="AF7061" i="2"/>
  <c r="AF2887" i="2"/>
  <c r="AF2886" i="2"/>
  <c r="AF6921" i="2"/>
  <c r="AF6729" i="2"/>
  <c r="AF4762" i="2"/>
  <c r="AF3889" i="2"/>
  <c r="AF2888" i="2"/>
  <c r="AF4468" i="2"/>
  <c r="AF4902" i="2"/>
  <c r="AF2885" i="2"/>
  <c r="AF6526" i="2"/>
  <c r="AF7129" i="2"/>
  <c r="AF4903" i="2"/>
  <c r="AF6738" i="2"/>
  <c r="AF6812" i="2"/>
  <c r="AF6527" i="2"/>
  <c r="AF6739" i="2"/>
  <c r="AF7925" i="2"/>
  <c r="AF4831" i="2"/>
  <c r="AF6740" i="2"/>
  <c r="AF2884" i="2"/>
  <c r="AF8605" i="2"/>
  <c r="AF6528" i="2"/>
  <c r="AF4768" i="2"/>
  <c r="AF8029" i="2"/>
  <c r="AF3038" i="2"/>
  <c r="AF6529" i="2"/>
  <c r="AF6530" i="2"/>
  <c r="AF5848" i="2"/>
  <c r="AF3703" i="2"/>
  <c r="AF6531" i="2"/>
  <c r="AF6532" i="2"/>
  <c r="AF6533" i="2"/>
  <c r="AF8714" i="2"/>
  <c r="AF6534" i="2"/>
  <c r="AF6535" i="2"/>
  <c r="AF6655" i="2"/>
  <c r="AF3521" i="2"/>
  <c r="AF5746" i="2"/>
  <c r="AF7814" i="2"/>
  <c r="AF7815" i="2"/>
  <c r="AF4626" i="2"/>
  <c r="AF8275" i="2"/>
  <c r="AF7816" i="2"/>
  <c r="AF8054" i="2"/>
  <c r="AF7817" i="2"/>
  <c r="AF8683" i="2"/>
  <c r="AF7219" i="2"/>
  <c r="AF7818" i="2"/>
  <c r="AF7819" i="2"/>
  <c r="AF7820" i="2"/>
  <c r="AF7821" i="2"/>
  <c r="AF8715" i="2"/>
  <c r="AF7822" i="2"/>
  <c r="AF5574" i="2"/>
  <c r="AF4049" i="2"/>
  <c r="AF2890" i="2"/>
  <c r="AF9041" i="2"/>
  <c r="AF2896" i="2"/>
  <c r="AF7823" i="2"/>
  <c r="AF3853" i="2"/>
  <c r="AF4091" i="2"/>
  <c r="AF7824" i="2"/>
  <c r="AF8617" i="2"/>
  <c r="AF7825" i="2"/>
  <c r="AF7826" i="2"/>
  <c r="AF7827" i="2"/>
  <c r="AF5790" i="2"/>
  <c r="AF6583" i="2"/>
  <c r="AF6058" i="2"/>
  <c r="AF5791" i="2"/>
  <c r="AF6101" i="2"/>
  <c r="AF7828" i="2"/>
  <c r="AF4050" i="2"/>
  <c r="AF7829" i="2"/>
  <c r="AF7830" i="2"/>
  <c r="AF5488" i="2"/>
  <c r="AF8055" i="2"/>
  <c r="AF7831" i="2"/>
  <c r="AF2893" i="2"/>
  <c r="AF8684" i="2"/>
  <c r="AF6826" i="2"/>
  <c r="AF4383" i="2"/>
  <c r="AF7832" i="2"/>
  <c r="AF767" i="2"/>
  <c r="AF3300" i="2"/>
  <c r="AF4709" i="2"/>
  <c r="AF361" i="2"/>
  <c r="AF1636" i="2"/>
  <c r="AF2457" i="2"/>
  <c r="AF3754" i="2"/>
  <c r="AF2281" i="2"/>
  <c r="AF4859" i="2"/>
  <c r="AF2960" i="2"/>
  <c r="AF1603" i="2"/>
  <c r="AF2985" i="2"/>
  <c r="AF536" i="2"/>
  <c r="AF966" i="2"/>
  <c r="AF1456" i="2"/>
  <c r="AF4093" i="2"/>
  <c r="AF3047" i="2"/>
  <c r="AF1543" i="2"/>
  <c r="AF1368" i="2"/>
  <c r="AF1609" i="2"/>
  <c r="AF1868" i="2"/>
  <c r="AF1284" i="2"/>
  <c r="AF3787" i="2"/>
  <c r="AF4552" i="2"/>
  <c r="AF757" i="2"/>
  <c r="AF4553" i="2"/>
  <c r="AF236" i="2"/>
  <c r="AF2133" i="2"/>
  <c r="AF1326" i="2"/>
  <c r="AF870" i="2"/>
  <c r="AF826" i="2"/>
  <c r="AF3545" i="2"/>
  <c r="AF2148" i="2"/>
  <c r="AF3965" i="2"/>
  <c r="AF194" i="2"/>
  <c r="AF353" i="2"/>
  <c r="AF1129" i="2"/>
  <c r="AF2760" i="2"/>
  <c r="AF2091" i="2"/>
  <c r="AF5525" i="2"/>
  <c r="AF667" i="2"/>
  <c r="AF5706" i="2"/>
  <c r="AF3688" i="2"/>
  <c r="AF1331" i="2"/>
  <c r="AF2243" i="2"/>
  <c r="AF1837" i="2"/>
  <c r="AF5589" i="2"/>
  <c r="AF454" i="2"/>
  <c r="AF968" i="2"/>
  <c r="AF1657" i="2"/>
  <c r="AF2590" i="2"/>
  <c r="AF679" i="2"/>
  <c r="AF3295" i="2"/>
  <c r="AF2771" i="2"/>
  <c r="AF2443" i="2"/>
  <c r="AF5904" i="2"/>
  <c r="AF1918" i="2"/>
  <c r="AF4366" i="2"/>
  <c r="AF4693" i="2"/>
  <c r="AF2078" i="2"/>
  <c r="AF1432" i="2"/>
  <c r="AF3838" i="2"/>
  <c r="AF2895" i="2"/>
  <c r="AF3868" i="2"/>
  <c r="AF960" i="2"/>
  <c r="AF3426" i="2"/>
  <c r="AF2231" i="2"/>
  <c r="AF7153" i="2"/>
  <c r="AF2894" i="2"/>
  <c r="AF4442" i="2"/>
  <c r="AF2257" i="2"/>
  <c r="AF2235" i="2"/>
  <c r="AF4401" i="2"/>
  <c r="AF2206" i="2"/>
  <c r="AF671" i="2"/>
  <c r="AF2908" i="2"/>
  <c r="AF4501" i="2"/>
  <c r="AF2413" i="2"/>
  <c r="AF3491" i="2"/>
  <c r="AF2992" i="2"/>
  <c r="AF6571" i="2"/>
  <c r="AF2723" i="2"/>
  <c r="AF1059" i="2"/>
  <c r="AF2150" i="2"/>
  <c r="AF1256" i="2"/>
  <c r="AF3757" i="2"/>
  <c r="AF5782" i="2"/>
  <c r="AF6979" i="2"/>
  <c r="AF3178" i="2"/>
  <c r="AF4031" i="2"/>
  <c r="AF1857" i="2"/>
  <c r="AF4528" i="2"/>
  <c r="AF3179" i="2"/>
  <c r="AF863" i="2"/>
  <c r="AF3180" i="2"/>
  <c r="AF3715" i="2"/>
  <c r="AF5549" i="2"/>
  <c r="AF4842" i="2"/>
  <c r="AF5923" i="2"/>
  <c r="AF2301" i="2"/>
  <c r="AF5736" i="2"/>
  <c r="AF6907" i="2"/>
  <c r="AF2291" i="2"/>
  <c r="AF3343" i="2"/>
  <c r="AF4453" i="2"/>
  <c r="AF3596" i="2"/>
  <c r="AF4566" i="2"/>
  <c r="AF4292" i="2"/>
  <c r="AF2907" i="2"/>
  <c r="AF4293" i="2"/>
  <c r="AF5456" i="2"/>
  <c r="AF4294" i="2"/>
  <c r="AF4295" i="2"/>
  <c r="AF3325" i="2"/>
  <c r="AF5050" i="2"/>
  <c r="AF3859" i="2"/>
  <c r="AF5924" i="2"/>
  <c r="AF4296" i="2"/>
  <c r="AF7164" i="2"/>
  <c r="AF2935" i="2"/>
  <c r="AF8973" i="2"/>
  <c r="AF1981" i="2"/>
  <c r="AF4297" i="2"/>
  <c r="AF4298" i="2"/>
  <c r="AF6790" i="2"/>
  <c r="AF1690" i="2"/>
  <c r="AF6573" i="2"/>
  <c r="AF4700" i="2"/>
  <c r="AF1960" i="2"/>
  <c r="AF2671" i="2"/>
  <c r="AF4299" i="2"/>
  <c r="AF3996" i="2"/>
  <c r="AF3411" i="2"/>
  <c r="AF5391" i="2"/>
  <c r="AF4349" i="2"/>
  <c r="AF5835" i="2"/>
  <c r="AF5392" i="2"/>
  <c r="AF5836" i="2"/>
  <c r="AF8300" i="2"/>
  <c r="AF5663" i="2"/>
  <c r="AF3304" i="2"/>
  <c r="AF8379" i="2"/>
  <c r="AF7185" i="2"/>
  <c r="AF2906" i="2"/>
  <c r="AF5837" i="2"/>
  <c r="AF8380" i="2"/>
  <c r="AF3767" i="2"/>
  <c r="AF2914" i="2"/>
  <c r="AF8007" i="2"/>
  <c r="AF5393" i="2"/>
  <c r="AF4380" i="2"/>
  <c r="AF8008" i="2"/>
  <c r="AF8266" i="2"/>
  <c r="AF2920" i="2"/>
  <c r="AF5394" i="2"/>
  <c r="AF3644" i="2"/>
  <c r="AF2919" i="2"/>
  <c r="AF2941" i="2"/>
  <c r="AF3584" i="2"/>
  <c r="AF6036" i="2"/>
  <c r="AF5395" i="2"/>
  <c r="AF2942" i="2"/>
  <c r="AF3585" i="2"/>
  <c r="AF6981" i="2"/>
  <c r="AF2939" i="2"/>
  <c r="AF3457" i="2"/>
  <c r="AF5794" i="2"/>
  <c r="AF5747" i="2"/>
  <c r="AF6536" i="2"/>
  <c r="AF6537" i="2"/>
  <c r="AF6538" i="2"/>
  <c r="AF6539" i="2"/>
  <c r="AF3485" i="2"/>
  <c r="AF6540" i="2"/>
  <c r="AF6579" i="2"/>
  <c r="AF6656" i="2"/>
  <c r="AF2938" i="2"/>
  <c r="AF5035" i="2"/>
  <c r="AF6541" i="2"/>
  <c r="AF2940" i="2"/>
  <c r="AF7079" i="2"/>
  <c r="AF6939" i="2"/>
  <c r="AF2937" i="2"/>
  <c r="AF5004" i="2"/>
  <c r="AF5990" i="2"/>
  <c r="AF2936" i="2"/>
  <c r="AF4469" i="2"/>
  <c r="AF6542" i="2"/>
  <c r="AF4088" i="2"/>
  <c r="AF2943" i="2"/>
  <c r="AF6543" i="2"/>
  <c r="AF6544" i="2"/>
  <c r="AF6046" i="2"/>
  <c r="AF3677" i="2"/>
  <c r="AF2955" i="2"/>
  <c r="AF6545" i="2"/>
  <c r="AF2954" i="2"/>
  <c r="AF6546" i="2"/>
  <c r="AF2953" i="2"/>
  <c r="AF6547" i="2"/>
  <c r="AF3422" i="2"/>
  <c r="AF2956" i="2"/>
  <c r="AF7887" i="2"/>
  <c r="AF7833" i="2"/>
  <c r="AF3975" i="2"/>
  <c r="AF4474" i="2"/>
  <c r="AF7834" i="2"/>
  <c r="AF7835" i="2"/>
  <c r="AF4805" i="2"/>
  <c r="AF7836" i="2"/>
  <c r="AF6827" i="2"/>
  <c r="AF4545" i="2"/>
  <c r="AF6584" i="2"/>
  <c r="AF2959" i="2"/>
  <c r="AF7837" i="2"/>
  <c r="AF9034" i="2"/>
  <c r="AF7838" i="2"/>
  <c r="AF6102" i="2"/>
  <c r="AF2964" i="2"/>
  <c r="AF7839" i="2"/>
  <c r="AF7840" i="2"/>
  <c r="AF8276" i="2"/>
  <c r="AF9006" i="2"/>
  <c r="AF7841" i="2"/>
  <c r="AF7842" i="2"/>
  <c r="AF4594" i="2"/>
  <c r="AF8618" i="2"/>
  <c r="AF5575" i="2"/>
  <c r="AF4714" i="2"/>
  <c r="AF7843" i="2"/>
  <c r="AF7844" i="2"/>
  <c r="AF4705" i="2"/>
  <c r="AF7845" i="2"/>
  <c r="AF7846" i="2"/>
  <c r="AF8619" i="2"/>
  <c r="AF7847" i="2"/>
  <c r="AF7848" i="2"/>
  <c r="AF8341" i="2"/>
  <c r="AF3461" i="2"/>
  <c r="AF8056" i="2"/>
  <c r="AF7849" i="2"/>
  <c r="AF7850" i="2"/>
  <c r="AF7851" i="2"/>
  <c r="AF4669" i="2"/>
  <c r="AF7852" i="2"/>
  <c r="AF7220" i="2"/>
  <c r="AF8638" i="2"/>
  <c r="AF3337" i="2"/>
  <c r="AF7853" i="2"/>
  <c r="AF7854" i="2"/>
  <c r="AF741" i="2"/>
  <c r="AF2917" i="2"/>
  <c r="AF1990" i="2"/>
  <c r="AF1232" i="2"/>
  <c r="AF127" i="2"/>
  <c r="AF558" i="2"/>
  <c r="AF323" i="2"/>
  <c r="AF5798" i="2"/>
  <c r="AF749" i="2"/>
  <c r="AF940" i="2"/>
  <c r="AF1317" i="2"/>
  <c r="AF637" i="2"/>
  <c r="AF23" i="2"/>
  <c r="AF758" i="2"/>
  <c r="AF2241" i="2"/>
  <c r="AF91" i="2"/>
  <c r="AF230" i="2"/>
  <c r="AF3440" i="2"/>
  <c r="AF2662" i="2"/>
  <c r="AF365" i="2"/>
  <c r="AF1457" i="2"/>
  <c r="AF5040" i="2"/>
  <c r="AF2526" i="2"/>
  <c r="AF3441" i="2"/>
  <c r="AF2868" i="2"/>
  <c r="AF5545" i="2"/>
  <c r="AF1619" i="2"/>
  <c r="AF2562" i="2"/>
  <c r="AF5506" i="2"/>
  <c r="AF1915" i="2"/>
  <c r="AF2144" i="2"/>
  <c r="AF1797" i="2"/>
  <c r="AF2783" i="2"/>
  <c r="AF510" i="2"/>
  <c r="AF402" i="2"/>
  <c r="AF619" i="2"/>
  <c r="AF4912" i="2"/>
  <c r="AF3253" i="2"/>
  <c r="AF3012" i="2"/>
  <c r="AF872" i="2"/>
  <c r="AF2079" i="2"/>
  <c r="AF2475" i="2"/>
  <c r="AF2293" i="2"/>
  <c r="AF7228" i="2"/>
  <c r="AF3378" i="2"/>
  <c r="AF1689" i="2"/>
  <c r="AF1838" i="2"/>
  <c r="AF2462" i="2"/>
  <c r="AF4509" i="2"/>
  <c r="AF3341" i="2"/>
  <c r="AF8290" i="2"/>
  <c r="AF6071" i="2"/>
  <c r="AF197" i="2"/>
  <c r="AF4579" i="2"/>
  <c r="AF2505" i="2"/>
  <c r="AF4694" i="2"/>
  <c r="AF1715" i="2"/>
  <c r="AF2089" i="2"/>
  <c r="AF3217" i="2"/>
  <c r="AF3990" i="2"/>
  <c r="AF979" i="2"/>
  <c r="AF1879" i="2"/>
  <c r="AF736" i="2"/>
  <c r="AF1728" i="2"/>
  <c r="AF3801" i="2"/>
  <c r="AF984" i="2"/>
  <c r="AF2110" i="2"/>
  <c r="AF7966" i="2"/>
  <c r="AF3360" i="2"/>
  <c r="AF5540" i="2"/>
  <c r="AF1416" i="2"/>
  <c r="AF8256" i="2"/>
  <c r="AF1782" i="2"/>
  <c r="AF6593" i="2"/>
  <c r="AF3983" i="2"/>
  <c r="AF3238" i="2"/>
  <c r="AF4783" i="2"/>
  <c r="AF2963" i="2"/>
  <c r="AF4443" i="2"/>
  <c r="AF7154" i="2"/>
  <c r="AF1201" i="2"/>
  <c r="AF4915" i="2"/>
  <c r="AF3181" i="2"/>
  <c r="AF3995" i="2"/>
  <c r="AF7904" i="2"/>
  <c r="AF4698" i="2"/>
  <c r="AF3869" i="2"/>
  <c r="AF5768" i="2"/>
  <c r="AF7930" i="2"/>
  <c r="AF2902" i="2"/>
  <c r="AF1617" i="2"/>
  <c r="AF1008" i="2"/>
  <c r="AF2236" i="2"/>
  <c r="AF3579" i="2"/>
  <c r="AF1913" i="2"/>
  <c r="AF1645" i="2"/>
  <c r="AF3182" i="2"/>
  <c r="AF2444" i="2"/>
  <c r="AF4512" i="2"/>
  <c r="AF3183" i="2"/>
  <c r="AF5457" i="2"/>
  <c r="AF1472" i="2"/>
  <c r="AF2967" i="2"/>
  <c r="AF4300" i="2"/>
  <c r="AF5542" i="2"/>
  <c r="AF4536" i="2"/>
  <c r="AF2463" i="2"/>
  <c r="AF3900" i="2"/>
  <c r="AF2595" i="2"/>
  <c r="AF3698" i="2"/>
  <c r="AF2514" i="2"/>
  <c r="AF2965" i="2"/>
  <c r="AF4376" i="2"/>
  <c r="AF2995" i="2"/>
  <c r="AF4301" i="2"/>
  <c r="AF5825" i="2"/>
  <c r="AF5656" i="2"/>
  <c r="AF2806" i="2"/>
  <c r="AF2966" i="2"/>
  <c r="AF3668" i="2"/>
  <c r="AF4302" i="2"/>
  <c r="AF5826" i="2"/>
  <c r="AF6908" i="2"/>
  <c r="AF4377" i="2"/>
  <c r="AF4885" i="2"/>
  <c r="AF4303" i="2"/>
  <c r="AF2883" i="2"/>
  <c r="AF1924" i="2"/>
  <c r="AF3226" i="2"/>
  <c r="AF2969" i="2"/>
  <c r="AF7165" i="2"/>
  <c r="AF3344" i="2"/>
  <c r="AF2402" i="2"/>
  <c r="AF2793" i="2"/>
  <c r="AF5501" i="2"/>
  <c r="AF4304" i="2"/>
  <c r="AF4502" i="2"/>
  <c r="AF5657" i="2"/>
  <c r="AF6635" i="2"/>
  <c r="AF2373" i="2"/>
  <c r="AF8381" i="2"/>
  <c r="AF3828" i="2"/>
  <c r="AF5396" i="2"/>
  <c r="AF2977" i="2"/>
  <c r="AF5397" i="2"/>
  <c r="AF6922" i="2"/>
  <c r="AF2976" i="2"/>
  <c r="AF3885" i="2"/>
  <c r="AF3813" i="2"/>
  <c r="AF3768" i="2"/>
  <c r="AF2975" i="2"/>
  <c r="AF6730" i="2"/>
  <c r="AF9025" i="2"/>
  <c r="AF5933" i="2"/>
  <c r="AF5398" i="2"/>
  <c r="AF6644" i="2"/>
  <c r="AF5399" i="2"/>
  <c r="AF4686" i="2"/>
  <c r="AF4963" i="2"/>
  <c r="AF6575" i="2"/>
  <c r="AF2979" i="2"/>
  <c r="AF5838" i="2"/>
  <c r="AF5400" i="2"/>
  <c r="AF5052" i="2"/>
  <c r="AF7912" i="2"/>
  <c r="AF5561" i="2"/>
  <c r="AF5401" i="2"/>
  <c r="AF5402" i="2"/>
  <c r="AF7062" i="2"/>
  <c r="AF7186" i="2"/>
  <c r="AF5934" i="2"/>
  <c r="AF5403" i="2"/>
  <c r="AF4851" i="2"/>
  <c r="AF2978" i="2"/>
  <c r="AF6764" i="2"/>
  <c r="AF6923" i="2"/>
  <c r="AF8606" i="2"/>
  <c r="AF5887" i="2"/>
  <c r="AF4977" i="2"/>
  <c r="AF4470" i="2"/>
  <c r="AF2996" i="2"/>
  <c r="AF4904" i="2"/>
  <c r="AF5888" i="2"/>
  <c r="AF6548" i="2"/>
  <c r="AF6549" i="2"/>
  <c r="AF6550" i="2"/>
  <c r="AF6551" i="2"/>
  <c r="AF3458" i="2"/>
  <c r="AF4541" i="2"/>
  <c r="AF6552" i="2"/>
  <c r="AF6553" i="2"/>
  <c r="AF2997" i="2"/>
  <c r="AF6554" i="2"/>
  <c r="AF6741" i="2"/>
  <c r="AF6940" i="2"/>
  <c r="AF7201" i="2"/>
  <c r="AF7882" i="2"/>
  <c r="AF6555" i="2"/>
  <c r="AF3007" i="2"/>
  <c r="AF6556" i="2"/>
  <c r="AF6557" i="2"/>
  <c r="AF7080" i="2"/>
  <c r="AF6558" i="2"/>
  <c r="AF6588" i="2"/>
  <c r="AF6559" i="2"/>
  <c r="AF3005" i="2"/>
  <c r="AF7202" i="2"/>
  <c r="AF3499" i="2"/>
  <c r="AF8680" i="2"/>
  <c r="AF6560" i="2"/>
  <c r="AF4623" i="2"/>
  <c r="AF6561" i="2"/>
  <c r="AF5699" i="2"/>
  <c r="AF5787" i="2"/>
  <c r="AF3006" i="2"/>
  <c r="AF7855" i="2"/>
  <c r="AF5424" i="2"/>
  <c r="AF3008" i="2"/>
  <c r="AF3019" i="2"/>
  <c r="AF6671" i="2"/>
  <c r="AF7856" i="2"/>
  <c r="AF7099" i="2"/>
  <c r="AF3795" i="2"/>
  <c r="AF8057" i="2"/>
  <c r="AF7857" i="2"/>
  <c r="AF7858" i="2"/>
  <c r="AF7859" i="2"/>
  <c r="AF7860" i="2"/>
  <c r="AF9007" i="2"/>
  <c r="AF5576" i="2"/>
  <c r="AF6585" i="2"/>
  <c r="AF3020" i="2"/>
  <c r="AF6059" i="2"/>
  <c r="AF4330" i="2"/>
  <c r="AF7861" i="2"/>
  <c r="AF6060" i="2"/>
  <c r="AF7862" i="2"/>
  <c r="AF8058" i="2"/>
  <c r="AF4423" i="2"/>
  <c r="AF7863" i="2"/>
  <c r="AF7864" i="2"/>
  <c r="AF7865" i="2"/>
  <c r="AF3018" i="2"/>
  <c r="AF7866" i="2"/>
  <c r="AF7867" i="2"/>
  <c r="AF7868" i="2"/>
  <c r="AF9375" i="2"/>
  <c r="AF7869" i="2"/>
  <c r="AF7870" i="2"/>
  <c r="AF7871" i="2"/>
  <c r="AF3017" i="2"/>
  <c r="AF7872" i="2"/>
  <c r="AF7873" i="2"/>
  <c r="AE8" i="2"/>
  <c r="AE542" i="2"/>
  <c r="AE2645" i="2"/>
  <c r="AE26" i="2"/>
  <c r="AE1236" i="2"/>
  <c r="AE1374" i="2"/>
  <c r="AE1686" i="2"/>
  <c r="AE2438" i="2"/>
  <c r="AE281" i="2"/>
  <c r="AE1144" i="2"/>
  <c r="AE277" i="2"/>
  <c r="AE1885" i="2"/>
  <c r="AE374" i="2"/>
  <c r="AE2191" i="2"/>
  <c r="AE683" i="2"/>
  <c r="AE2361" i="2"/>
  <c r="AE413" i="2"/>
  <c r="AE645" i="2"/>
  <c r="AE157" i="2"/>
  <c r="AE675" i="2"/>
  <c r="AE2574" i="2"/>
  <c r="AE1754" i="2"/>
  <c r="AE3369" i="2"/>
  <c r="AE546" i="2"/>
  <c r="AE2980" i="2"/>
  <c r="AE3573" i="2"/>
  <c r="AE1832" i="2"/>
  <c r="AE1843" i="2"/>
  <c r="AE2787" i="2"/>
  <c r="AE1696" i="2"/>
  <c r="AE1048" i="2"/>
  <c r="AE382" i="2"/>
  <c r="AE2063" i="2"/>
  <c r="AE497" i="2"/>
  <c r="AE4952" i="2"/>
  <c r="AE1204" i="2"/>
  <c r="AE1054" i="2"/>
  <c r="AE8696" i="2"/>
  <c r="AE708" i="2"/>
  <c r="AE1755" i="2"/>
  <c r="AE253" i="2"/>
  <c r="AE603" i="2"/>
  <c r="AE443" i="2"/>
  <c r="AE9044" i="2"/>
  <c r="AE1160" i="2"/>
  <c r="AE1576" i="2"/>
  <c r="AE1064" i="2"/>
  <c r="AE337" i="2"/>
  <c r="AE1272" i="2"/>
  <c r="AE1268" i="2"/>
  <c r="AE1068" i="2"/>
  <c r="AE6993" i="2"/>
  <c r="AE3836" i="2"/>
  <c r="AE8345" i="2"/>
  <c r="AE3634" i="2"/>
  <c r="AE2499" i="2"/>
  <c r="AE8282" i="2"/>
  <c r="AE4367" i="2"/>
  <c r="AE6997" i="2"/>
  <c r="AE8329" i="2"/>
  <c r="AE5634" i="2"/>
  <c r="AE4922" i="2"/>
  <c r="AE4861" i="2"/>
  <c r="AE8645" i="2"/>
  <c r="AE3358" i="2"/>
  <c r="AE2825" i="2"/>
  <c r="AE3755" i="2"/>
  <c r="AE911" i="2"/>
  <c r="AE168" i="2"/>
  <c r="AE3070" i="2"/>
  <c r="AE1207" i="2"/>
  <c r="AE72" i="2"/>
  <c r="AE3071" i="2"/>
  <c r="AE3991" i="2"/>
  <c r="AE1896" i="2"/>
  <c r="AE4604" i="2"/>
  <c r="AE5905" i="2"/>
  <c r="AE2476" i="2"/>
  <c r="AE4747" i="2"/>
  <c r="AE1973" i="2"/>
  <c r="AE8291" i="2"/>
  <c r="AE3072" i="2"/>
  <c r="AE4871" i="2"/>
  <c r="AE2270" i="2"/>
  <c r="AE9342" i="2"/>
  <c r="AE6893" i="2"/>
  <c r="AE1813" i="2"/>
  <c r="AE5688" i="2"/>
  <c r="AE5406" i="2"/>
  <c r="AE3527" i="2"/>
  <c r="AE2245" i="2"/>
  <c r="AE3055" i="2"/>
  <c r="AE5914" i="2"/>
  <c r="AE6705" i="2"/>
  <c r="AE5816" i="2"/>
  <c r="AE8355" i="2"/>
  <c r="AE4097" i="2"/>
  <c r="AE8653" i="2"/>
  <c r="AE6894" i="2"/>
  <c r="AE4633" i="2"/>
  <c r="AE4872" i="2"/>
  <c r="AE8954" i="2"/>
  <c r="AE4098" i="2"/>
  <c r="AE2022" i="2"/>
  <c r="AE4099" i="2"/>
  <c r="AE2950" i="2"/>
  <c r="AE5450" i="2"/>
  <c r="AE3570" i="2"/>
  <c r="AE5817" i="2"/>
  <c r="AE5080" i="2"/>
  <c r="AE5081" i="2"/>
  <c r="AE3451" i="2"/>
  <c r="AE889" i="2"/>
  <c r="AE5082" i="2"/>
  <c r="AE4710" i="2"/>
  <c r="AE5083" i="2"/>
  <c r="AE5084" i="2"/>
  <c r="AE5085" i="2"/>
  <c r="AE8974" i="2"/>
  <c r="AE6791" i="2"/>
  <c r="AE5086" i="2"/>
  <c r="AE5087" i="2"/>
  <c r="AE8365" i="2"/>
  <c r="AE6792" i="2"/>
  <c r="AE5088" i="2"/>
  <c r="AE5089" i="2"/>
  <c r="AE5090" i="2"/>
  <c r="AE4454" i="2"/>
  <c r="AE9381" i="2"/>
  <c r="AE549" i="2"/>
  <c r="AE5091" i="2"/>
  <c r="AE3197" i="2"/>
  <c r="AE5925" i="2"/>
  <c r="AE5092" i="2"/>
  <c r="AE8663" i="2"/>
  <c r="AE1176" i="2"/>
  <c r="AE1311" i="2"/>
  <c r="AE7187" i="2"/>
  <c r="AE2523" i="2"/>
  <c r="AE7188" i="2"/>
  <c r="AE5784" i="2"/>
  <c r="AE2453" i="2"/>
  <c r="AE5793" i="2"/>
  <c r="AE3515" i="2"/>
  <c r="AE6108" i="2"/>
  <c r="AE6109" i="2"/>
  <c r="AE8673" i="2"/>
  <c r="AE6110" i="2"/>
  <c r="AE6111" i="2"/>
  <c r="AE6112" i="2"/>
  <c r="AE6113" i="2"/>
  <c r="AE6114" i="2"/>
  <c r="AE2276" i="2"/>
  <c r="AE6115" i="2"/>
  <c r="AE6116" i="2"/>
  <c r="AE1312" i="2"/>
  <c r="AE6117" i="2"/>
  <c r="AE6645" i="2"/>
  <c r="AE6037" i="2"/>
  <c r="AE6118" i="2"/>
  <c r="AE2425" i="2"/>
  <c r="AE6119" i="2"/>
  <c r="AE5664" i="2"/>
  <c r="AE853" i="2"/>
  <c r="AE3433" i="2"/>
  <c r="AE7243" i="2"/>
  <c r="AE8337" i="2"/>
  <c r="AE7244" i="2"/>
  <c r="AE6657" i="2"/>
  <c r="AE7245" i="2"/>
  <c r="AE2734" i="2"/>
  <c r="AE5943" i="2"/>
  <c r="AE6868" i="2"/>
  <c r="AE5479" i="2"/>
  <c r="AE7246" i="2"/>
  <c r="AE7247" i="2"/>
  <c r="AE7203" i="2"/>
  <c r="AE7248" i="2"/>
  <c r="AE8607" i="2"/>
  <c r="AE7249" i="2"/>
  <c r="AE7250" i="2"/>
  <c r="AE7251" i="2"/>
  <c r="AE2328" i="2"/>
  <c r="AE4397" i="2"/>
  <c r="AE7130" i="2"/>
  <c r="AE7252" i="2"/>
  <c r="AE7253" i="2"/>
  <c r="AE7254" i="2"/>
  <c r="AE1016" i="2"/>
  <c r="AE7255" i="2"/>
  <c r="AE1925" i="2"/>
  <c r="AE8078" i="2"/>
  <c r="AE8079" i="2"/>
  <c r="AE8080" i="2"/>
  <c r="AE8081" i="2"/>
  <c r="AE8082" i="2"/>
  <c r="AE8083" i="2"/>
  <c r="AE1785" i="2"/>
  <c r="AE8084" i="2"/>
  <c r="AE8085" i="2"/>
  <c r="AE8059" i="2"/>
  <c r="AE8086" i="2"/>
  <c r="AE6672" i="2"/>
  <c r="AE8087" i="2"/>
  <c r="AE8088" i="2"/>
  <c r="AE8089" i="2"/>
  <c r="AE3349" i="2"/>
  <c r="AE8090" i="2"/>
  <c r="AE4906" i="2"/>
  <c r="AE8091" i="2"/>
  <c r="AE2448" i="2"/>
  <c r="AE2741" i="2"/>
  <c r="AE8092" i="2"/>
  <c r="AE4945" i="2"/>
  <c r="AE5577" i="2"/>
  <c r="AE8093" i="2"/>
  <c r="AE8094" i="2"/>
  <c r="AE8095" i="2"/>
  <c r="AE8383" i="2"/>
  <c r="AE8316" i="2"/>
  <c r="AE4052" i="2"/>
  <c r="AE3771" i="2"/>
  <c r="AE8384" i="2"/>
  <c r="AE8385" i="2"/>
  <c r="AE8386" i="2"/>
  <c r="AE6832" i="2"/>
  <c r="AE8387" i="2"/>
  <c r="AE8388" i="2"/>
  <c r="AE8389" i="2"/>
  <c r="AE8390" i="2"/>
  <c r="AE8391" i="2"/>
  <c r="AE8392" i="2"/>
  <c r="AE8393" i="2"/>
  <c r="AE8394" i="2"/>
  <c r="AE8395" i="2"/>
  <c r="AE8396" i="2"/>
  <c r="AE2209" i="2"/>
  <c r="AE8397" i="2"/>
  <c r="AE3915" i="2"/>
  <c r="AE3350" i="2"/>
  <c r="AE8398" i="2"/>
  <c r="AE8399" i="2"/>
  <c r="AE8400" i="2"/>
  <c r="AE8401" i="2"/>
  <c r="AE3624" i="2"/>
  <c r="AE8402" i="2"/>
  <c r="AE8718" i="2"/>
  <c r="AE8719" i="2"/>
  <c r="AE8720" i="2"/>
  <c r="AE8721" i="2"/>
  <c r="AE3008" i="2"/>
  <c r="AE8722" i="2"/>
  <c r="AE8723" i="2"/>
  <c r="AE8724" i="2"/>
  <c r="AE3240" i="2"/>
  <c r="AE8725" i="2"/>
  <c r="AE8726" i="2"/>
  <c r="AE8727" i="2"/>
  <c r="AE8728" i="2"/>
  <c r="AE2175" i="2"/>
  <c r="AE8729" i="2"/>
  <c r="AE2681" i="2"/>
  <c r="AE8730" i="2"/>
  <c r="AE8731" i="2"/>
  <c r="AE3976" i="2"/>
  <c r="AE8732" i="2"/>
  <c r="AE8733" i="2"/>
  <c r="AE8734" i="2"/>
  <c r="AE8735" i="2"/>
  <c r="AE8736" i="2"/>
  <c r="AE8737" i="2"/>
  <c r="AE8738" i="2"/>
  <c r="AE1557" i="2"/>
  <c r="AE9045" i="2"/>
  <c r="AE9046" i="2"/>
  <c r="AE9047" i="2"/>
  <c r="AE9048" i="2"/>
  <c r="AE9049" i="2"/>
  <c r="AE9050" i="2"/>
  <c r="AE9051" i="2"/>
  <c r="AE9052" i="2"/>
  <c r="AE9053" i="2"/>
  <c r="AE9054" i="2"/>
  <c r="AE9055" i="2"/>
  <c r="AE9056" i="2"/>
  <c r="AE9057" i="2"/>
  <c r="AE9058" i="2"/>
  <c r="AE9059" i="2"/>
  <c r="AE9060" i="2"/>
  <c r="AE9061" i="2"/>
  <c r="AE9062" i="2"/>
  <c r="AE9063" i="2"/>
  <c r="AE9064" i="2"/>
  <c r="AE5582" i="2"/>
  <c r="AE9065" i="2"/>
  <c r="AE6586" i="2"/>
  <c r="AE9066" i="2"/>
  <c r="AE4707" i="2"/>
  <c r="AE1648" i="2"/>
  <c r="AE9392" i="2"/>
  <c r="AE5677" i="2"/>
  <c r="AE9393" i="2"/>
  <c r="AE9394" i="2"/>
  <c r="AE9395" i="2"/>
  <c r="AE9396" i="2"/>
  <c r="AE9397" i="2"/>
  <c r="AE9398" i="2"/>
  <c r="AE9399" i="2"/>
  <c r="AE9400" i="2"/>
  <c r="AE9401" i="2"/>
  <c r="AE9402" i="2"/>
  <c r="AE9403" i="2"/>
  <c r="AE9404" i="2"/>
  <c r="AE3500" i="2"/>
  <c r="AE5631" i="2"/>
  <c r="AE4911" i="2"/>
  <c r="AE9405" i="2"/>
  <c r="AE9406" i="2"/>
  <c r="AE9407" i="2"/>
  <c r="AE9408" i="2"/>
  <c r="AE9409" i="2"/>
  <c r="AE9410" i="2"/>
  <c r="AE9411" i="2"/>
  <c r="AE9412" i="2"/>
  <c r="AE6769" i="2"/>
  <c r="AE927" i="2"/>
  <c r="AE9" i="2"/>
  <c r="AE227" i="2"/>
  <c r="AE297" i="2"/>
  <c r="AE652" i="2"/>
  <c r="AE5681" i="2"/>
  <c r="AE589" i="2"/>
  <c r="AE10" i="2"/>
  <c r="AE1302" i="2"/>
  <c r="AE4689" i="2"/>
  <c r="AE794" i="2"/>
  <c r="AE1710" i="2"/>
  <c r="AE5011" i="2"/>
  <c r="AE3796" i="2"/>
  <c r="AE185" i="2"/>
  <c r="AE2646" i="2"/>
  <c r="AE2909" i="2"/>
  <c r="AE1039" i="2"/>
  <c r="AE1480" i="2"/>
  <c r="AE566" i="2"/>
  <c r="AE2981" i="2"/>
  <c r="AE223" i="2"/>
  <c r="AE3603" i="2"/>
  <c r="AE167" i="2"/>
  <c r="AE874" i="2"/>
  <c r="AE3753" i="2"/>
  <c r="AE3215" i="2"/>
  <c r="AE4574" i="2"/>
  <c r="AE1851" i="2"/>
  <c r="AE4742" i="2"/>
  <c r="AE3064" i="2"/>
  <c r="AE6067" i="2"/>
  <c r="AE1063" i="2"/>
  <c r="AE410" i="2"/>
  <c r="AE5586" i="2"/>
  <c r="AE4307" i="2"/>
  <c r="AE530" i="2"/>
  <c r="AE32" i="2"/>
  <c r="AE1084" i="2"/>
  <c r="AE352" i="2"/>
  <c r="AE2850" i="2"/>
  <c r="AE1087" i="2"/>
  <c r="AE1411" i="2"/>
  <c r="AE4429" i="2"/>
  <c r="AE4404" i="2"/>
  <c r="AE2654" i="2"/>
  <c r="AE903" i="2"/>
  <c r="AE147" i="2"/>
  <c r="AE5431" i="2"/>
  <c r="AE3199" i="2"/>
  <c r="AE54" i="2"/>
  <c r="AE1097" i="2"/>
  <c r="AE4522" i="2"/>
  <c r="AE6602" i="2"/>
  <c r="AE4320" i="2"/>
  <c r="AE2745" i="2"/>
  <c r="AE1198" i="2"/>
  <c r="AE6760" i="2"/>
  <c r="AE4524" i="2"/>
  <c r="AE3935" i="2"/>
  <c r="AE3317" i="2"/>
  <c r="AE2638" i="2"/>
  <c r="AE4862" i="2"/>
  <c r="AE880" i="2"/>
  <c r="AE3073" i="2"/>
  <c r="AE3741" i="2"/>
  <c r="AE8984" i="2"/>
  <c r="AE286" i="2"/>
  <c r="AE3074" i="2"/>
  <c r="AE834" i="2"/>
  <c r="AE3280" i="2"/>
  <c r="AE3040" i="2"/>
  <c r="AE559" i="2"/>
  <c r="AE9305" i="2"/>
  <c r="AE5725" i="2"/>
  <c r="AE3075" i="2"/>
  <c r="AE881" i="2"/>
  <c r="AE3966" i="2"/>
  <c r="AE3076" i="2"/>
  <c r="AE2861" i="2"/>
  <c r="AE3798" i="2"/>
  <c r="AE3077" i="2"/>
  <c r="AE4100" i="2"/>
  <c r="AE6778" i="2"/>
  <c r="AE7034" i="2"/>
  <c r="AE4101" i="2"/>
  <c r="AE4102" i="2"/>
  <c r="AE2334" i="2"/>
  <c r="AE5869" i="2"/>
  <c r="AE4784" i="2"/>
  <c r="AE5529" i="2"/>
  <c r="AE3056" i="2"/>
  <c r="AE3405" i="2"/>
  <c r="AE1223" i="2"/>
  <c r="AE4103" i="2"/>
  <c r="AE4104" i="2"/>
  <c r="AE3954" i="2"/>
  <c r="AE3743" i="2"/>
  <c r="AE5407" i="2"/>
  <c r="AE2690" i="2"/>
  <c r="AE1447" i="2"/>
  <c r="AE6779" i="2"/>
  <c r="AE4736" i="2"/>
  <c r="AE7001" i="2"/>
  <c r="AE4105" i="2"/>
  <c r="AE1651" i="2"/>
  <c r="AE5915" i="2"/>
  <c r="AE2140" i="2"/>
  <c r="AE6780" i="2"/>
  <c r="AE4683" i="2"/>
  <c r="AE3758" i="2"/>
  <c r="AE3901" i="2"/>
  <c r="AE1009" i="2"/>
  <c r="AE3518" i="2"/>
  <c r="AE5926" i="2"/>
  <c r="AE4711" i="2"/>
  <c r="AE4455" i="2"/>
  <c r="AE534" i="2"/>
  <c r="AE5093" i="2"/>
  <c r="AE6719" i="2"/>
  <c r="AE5094" i="2"/>
  <c r="AE5095" i="2"/>
  <c r="AE9382" i="2"/>
  <c r="AE772" i="2"/>
  <c r="AE8366" i="2"/>
  <c r="AE5096" i="2"/>
  <c r="AE3310" i="2"/>
  <c r="AE3484" i="2"/>
  <c r="AE5097" i="2"/>
  <c r="AE1573" i="2"/>
  <c r="AE5098" i="2"/>
  <c r="AE5099" i="2"/>
  <c r="AE5100" i="2"/>
  <c r="AE3037" i="2"/>
  <c r="AE4994" i="2"/>
  <c r="AE3582" i="2"/>
  <c r="AE9026" i="2"/>
  <c r="AE8382" i="2"/>
  <c r="AE4327" i="2"/>
  <c r="AE3658" i="2"/>
  <c r="AE2320" i="2"/>
  <c r="AE1124" i="2"/>
  <c r="AE5741" i="2"/>
  <c r="AE2894" i="2"/>
  <c r="AE5562" i="2"/>
  <c r="AE8301" i="2"/>
  <c r="AE3454" i="2"/>
  <c r="AE6120" i="2"/>
  <c r="AE8267" i="2"/>
  <c r="AE6121" i="2"/>
  <c r="AE5467" i="2"/>
  <c r="AE6122" i="2"/>
  <c r="AE709" i="2"/>
  <c r="AE1805" i="2"/>
  <c r="AE6123" i="2"/>
  <c r="AE4661" i="2"/>
  <c r="AE6124" i="2"/>
  <c r="AE6924" i="2"/>
  <c r="AE3205" i="2"/>
  <c r="AE6125" i="2"/>
  <c r="AE8599" i="2"/>
  <c r="AE6126" i="2"/>
  <c r="AE3431" i="2"/>
  <c r="AE7256" i="2"/>
  <c r="AE6813" i="2"/>
  <c r="AE3510" i="2"/>
  <c r="AE3830" i="2"/>
  <c r="AE7257" i="2"/>
  <c r="AE7204" i="2"/>
  <c r="AE1861" i="2"/>
  <c r="AE6093" i="2"/>
  <c r="AE3537" i="2"/>
  <c r="AE6742" i="2"/>
  <c r="AE7258" i="2"/>
  <c r="AE3365" i="2"/>
  <c r="AE2322" i="2"/>
  <c r="AE7259" i="2"/>
  <c r="AE543" i="2"/>
  <c r="AE7260" i="2"/>
  <c r="AE6047" i="2"/>
  <c r="AE7261" i="2"/>
  <c r="AE1598" i="2"/>
  <c r="AE7262" i="2"/>
  <c r="AE942" i="2"/>
  <c r="AE8272" i="2"/>
  <c r="AE7263" i="2"/>
  <c r="AE7264" i="2"/>
  <c r="AE7265" i="2"/>
  <c r="AE8096" i="2"/>
  <c r="AE4595" i="2"/>
  <c r="AE8097" i="2"/>
  <c r="AE8098" i="2"/>
  <c r="AE8099" i="2"/>
  <c r="AE8100" i="2"/>
  <c r="AE1492" i="2"/>
  <c r="AE1862" i="2"/>
  <c r="AE8101" i="2"/>
  <c r="AE8102" i="2"/>
  <c r="AE8103" i="2"/>
  <c r="AE8104" i="2"/>
  <c r="AE8105" i="2"/>
  <c r="AE1292" i="2"/>
  <c r="AE8106" i="2"/>
  <c r="AE1801" i="2"/>
  <c r="AE8107" i="2"/>
  <c r="AE2715" i="2"/>
  <c r="AE8108" i="2"/>
  <c r="AE8109" i="2"/>
  <c r="AE8110" i="2"/>
  <c r="AE6011" i="2"/>
  <c r="AE2086" i="2"/>
  <c r="AE8111" i="2"/>
  <c r="AE8112" i="2"/>
  <c r="AE7888" i="2"/>
  <c r="AE1011" i="2"/>
  <c r="AE5676" i="2"/>
  <c r="AE8403" i="2"/>
  <c r="AE2943" i="2"/>
  <c r="AE8404" i="2"/>
  <c r="AE1072" i="2"/>
  <c r="AE3862" i="2"/>
  <c r="AE8405" i="2"/>
  <c r="AE9331" i="2"/>
  <c r="AE8406" i="2"/>
  <c r="AE936" i="2"/>
  <c r="AE8407" i="2"/>
  <c r="AE8408" i="2"/>
  <c r="AE8409" i="2"/>
  <c r="AE8410" i="2"/>
  <c r="AE8411" i="2"/>
  <c r="AE8412" i="2"/>
  <c r="AE8413" i="2"/>
  <c r="AE8688" i="2"/>
  <c r="AE8065" i="2"/>
  <c r="AE2859" i="2"/>
  <c r="AE8414" i="2"/>
  <c r="AE2392" i="2"/>
  <c r="AE8415" i="2"/>
  <c r="AE8416" i="2"/>
  <c r="AE2573" i="2"/>
  <c r="AE5644" i="2"/>
  <c r="AE8417" i="2"/>
  <c r="AE3068" i="2"/>
  <c r="AE8739" i="2"/>
  <c r="AE8740" i="2"/>
  <c r="AE8741" i="2"/>
  <c r="AE8742" i="2"/>
  <c r="AE8743" i="2"/>
  <c r="AE8744" i="2"/>
  <c r="AE8745" i="2"/>
  <c r="AE8746" i="2"/>
  <c r="AE8747" i="2"/>
  <c r="AE5860" i="2"/>
  <c r="AE8748" i="2"/>
  <c r="AE4835" i="2"/>
  <c r="AE9042" i="2"/>
  <c r="AE8749" i="2"/>
  <c r="AE8750" i="2"/>
  <c r="AE8751" i="2"/>
  <c r="AE8752" i="2"/>
  <c r="AE8343" i="2"/>
  <c r="AE8753" i="2"/>
  <c r="AE8754" i="2"/>
  <c r="AE8755" i="2"/>
  <c r="AE5775" i="2"/>
  <c r="AE6013" i="2"/>
  <c r="AE8756" i="2"/>
  <c r="AE8757" i="2"/>
  <c r="AE3475" i="2"/>
  <c r="AE3069" i="2"/>
  <c r="AE9067" i="2"/>
  <c r="AE9068" i="2"/>
  <c r="AE9069" i="2"/>
  <c r="AE9070" i="2"/>
  <c r="AE9071" i="2"/>
  <c r="AE9072" i="2"/>
  <c r="AE5861" i="2"/>
  <c r="AE9073" i="2"/>
  <c r="AE2338" i="2"/>
  <c r="AE9074" i="2"/>
  <c r="AE9075" i="2"/>
  <c r="AE9076" i="2"/>
  <c r="AE8631" i="2"/>
  <c r="AE9077" i="2"/>
  <c r="AE2735" i="2"/>
  <c r="AE9078" i="2"/>
  <c r="AE9079" i="2"/>
  <c r="AE9080" i="2"/>
  <c r="AE9081" i="2"/>
  <c r="AE8075" i="2"/>
  <c r="AE9082" i="2"/>
  <c r="AE9083" i="2"/>
  <c r="AE5630" i="2"/>
  <c r="AE4814" i="2"/>
  <c r="AE9084" i="2"/>
  <c r="AE9085" i="2"/>
  <c r="AE9086" i="2"/>
  <c r="AE9087" i="2"/>
  <c r="AE607" i="2"/>
  <c r="AE9413" i="2"/>
  <c r="AE9414" i="2"/>
  <c r="AE9415" i="2"/>
  <c r="AE9416" i="2"/>
  <c r="AE4483" i="2"/>
  <c r="AE5584" i="2"/>
  <c r="AE9417" i="2"/>
  <c r="AE9418" i="2"/>
  <c r="AE1971" i="2"/>
  <c r="AE9419" i="2"/>
  <c r="AE9420" i="2"/>
  <c r="AE9421" i="2"/>
  <c r="AE9422" i="2"/>
  <c r="AE3810" i="2"/>
  <c r="AE9423" i="2"/>
  <c r="AE9424" i="2"/>
  <c r="AE9425" i="2"/>
  <c r="AE9426" i="2"/>
  <c r="AE9427" i="2"/>
  <c r="AE9428" i="2"/>
  <c r="AE9429" i="2"/>
  <c r="AE9430" i="2"/>
  <c r="AE9431" i="2"/>
  <c r="AE9432" i="2"/>
  <c r="AE1769" i="2"/>
  <c r="AE9433" i="2"/>
  <c r="AE2125" i="2"/>
  <c r="AE1407" i="2"/>
  <c r="AE339" i="2"/>
  <c r="AE5039" i="2"/>
  <c r="AE1451" i="2"/>
  <c r="AE466" i="2"/>
  <c r="AE854" i="2"/>
  <c r="AE148" i="2"/>
  <c r="AE626" i="2"/>
  <c r="AE51" i="2"/>
  <c r="AE3735" i="2"/>
  <c r="AE1711" i="2"/>
  <c r="AE3960" i="2"/>
  <c r="AE3063" i="2"/>
  <c r="AE970" i="2"/>
  <c r="AE420" i="2"/>
  <c r="AE1477" i="2"/>
  <c r="AE2111" i="2"/>
  <c r="AE5067" i="2"/>
  <c r="AE1141" i="2"/>
  <c r="AE2112" i="2"/>
  <c r="AE1051" i="2"/>
  <c r="AE2672" i="2"/>
  <c r="AE414" i="2"/>
  <c r="AE4856" i="2"/>
  <c r="AE4950" i="2"/>
  <c r="AE3785" i="2"/>
  <c r="AE3418" i="2"/>
  <c r="AE1182" i="2"/>
  <c r="AE1731" i="2"/>
  <c r="AE3635" i="2"/>
  <c r="AE5761" i="2"/>
  <c r="AE1105" i="2"/>
  <c r="AE4405" i="2"/>
  <c r="AE6974" i="2"/>
  <c r="AE4386" i="2"/>
  <c r="AE1929" i="2"/>
  <c r="AE1941" i="2"/>
  <c r="AE4364" i="2"/>
  <c r="AE162" i="2"/>
  <c r="AE1620" i="2"/>
  <c r="AE1116" i="2"/>
  <c r="AE4720" i="2"/>
  <c r="AE929" i="2"/>
  <c r="AE2527" i="2"/>
  <c r="AE6068" i="2"/>
  <c r="AE5041" i="2"/>
  <c r="AE1394" i="2"/>
  <c r="AE1123" i="2"/>
  <c r="AE1863" i="2"/>
  <c r="AE263" i="2"/>
  <c r="AE2674" i="2"/>
  <c r="AE8287" i="2"/>
  <c r="AE3724" i="2"/>
  <c r="AE2731" i="2"/>
  <c r="AE3547" i="2"/>
  <c r="AE5801" i="2"/>
  <c r="AE1019" i="2"/>
  <c r="AE2930" i="2"/>
  <c r="AE3078" i="2"/>
  <c r="AE3592" i="2"/>
  <c r="AE2410" i="2"/>
  <c r="AE917" i="2"/>
  <c r="AE2396" i="2"/>
  <c r="AE3379" i="2"/>
  <c r="AE3079" i="2"/>
  <c r="AE4695" i="2"/>
  <c r="AE4984" i="2"/>
  <c r="AE342" i="2"/>
  <c r="AE4580" i="2"/>
  <c r="AE4368" i="2"/>
  <c r="AE3919" i="2"/>
  <c r="AE2971" i="2"/>
  <c r="AE1024" i="2"/>
  <c r="AE7954" i="2"/>
  <c r="AE2617" i="2"/>
  <c r="AE4510" i="2"/>
  <c r="AE4369" i="2"/>
  <c r="AE2080" i="2"/>
  <c r="AE5906" i="2"/>
  <c r="AE418" i="2"/>
  <c r="AE2216" i="2"/>
  <c r="AE2704" i="2"/>
  <c r="AE8356" i="2"/>
  <c r="AE4583" i="2"/>
  <c r="AE4106" i="2"/>
  <c r="AE2414" i="2"/>
  <c r="AE1032" i="2"/>
  <c r="AE8989" i="2"/>
  <c r="AE2529" i="2"/>
  <c r="AE5977" i="2"/>
  <c r="AE5408" i="2"/>
  <c r="AE6781" i="2"/>
  <c r="AE1290" i="2"/>
  <c r="AE2774" i="2"/>
  <c r="AE1041" i="2"/>
  <c r="AE4958" i="2"/>
  <c r="AE6620" i="2"/>
  <c r="AE5451" i="2"/>
  <c r="AE4107" i="2"/>
  <c r="AE4108" i="2"/>
  <c r="AE6621" i="2"/>
  <c r="AE2029" i="2"/>
  <c r="AE4109" i="2"/>
  <c r="AE7155" i="2"/>
  <c r="AE2933" i="2"/>
  <c r="AE7967" i="2"/>
  <c r="AE5978" i="2"/>
  <c r="AE5916" i="2"/>
  <c r="AE688" i="2"/>
  <c r="AE8322" i="2"/>
  <c r="AE2302" i="2"/>
  <c r="AE962" i="2"/>
  <c r="AE8960" i="2"/>
  <c r="AE5101" i="2"/>
  <c r="AE7874" i="2"/>
  <c r="AE5102" i="2"/>
  <c r="AE2893" i="2"/>
  <c r="AE5530" i="2"/>
  <c r="AE7166" i="2"/>
  <c r="AE5103" i="2"/>
  <c r="AE2628" i="2"/>
  <c r="AE1773" i="2"/>
  <c r="AE5658" i="2"/>
  <c r="AE2492" i="2"/>
  <c r="AE2247" i="2"/>
  <c r="AE4967" i="2"/>
  <c r="AE5104" i="2"/>
  <c r="AE1167" i="2"/>
  <c r="AE7984" i="2"/>
  <c r="AE5105" i="2"/>
  <c r="AE5106" i="2"/>
  <c r="AE3059" i="2"/>
  <c r="AE6793" i="2"/>
  <c r="AE3629" i="2"/>
  <c r="AE5107" i="2"/>
  <c r="AE6794" i="2"/>
  <c r="AE2556" i="2"/>
  <c r="AE4462" i="2"/>
  <c r="AE6127" i="2"/>
  <c r="AE6128" i="2"/>
  <c r="AE6129" i="2"/>
  <c r="AE6130" i="2"/>
  <c r="AE3281" i="2"/>
  <c r="AE6131" i="2"/>
  <c r="AE6804" i="2"/>
  <c r="AE5880" i="2"/>
  <c r="AE6646" i="2"/>
  <c r="AE6805" i="2"/>
  <c r="AE7063" i="2"/>
  <c r="AE6132" i="2"/>
  <c r="AE5881" i="2"/>
  <c r="AE7913" i="2"/>
  <c r="AE6133" i="2"/>
  <c r="AE5468" i="2"/>
  <c r="AE6925" i="2"/>
  <c r="AE6134" i="2"/>
  <c r="AE6135" i="2"/>
  <c r="AE6136" i="2"/>
  <c r="AE4463" i="2"/>
  <c r="AE6137" i="2"/>
  <c r="AE6647" i="2"/>
  <c r="AE6138" i="2"/>
  <c r="AE6139" i="2"/>
  <c r="AE4794" i="2"/>
  <c r="AE7266" i="2"/>
  <c r="AE6580" i="2"/>
  <c r="AE2978" i="2"/>
  <c r="AE2658" i="2"/>
  <c r="AE5536" i="2"/>
  <c r="AE6658" i="2"/>
  <c r="AE7267" i="2"/>
  <c r="AE7268" i="2"/>
  <c r="AE7269" i="2"/>
  <c r="AE7270" i="2"/>
  <c r="AE220" i="2"/>
  <c r="AE7271" i="2"/>
  <c r="AE8326" i="2"/>
  <c r="AE5713" i="2"/>
  <c r="AE7272" i="2"/>
  <c r="AE8273" i="2"/>
  <c r="AE7205" i="2"/>
  <c r="AE9030" i="2"/>
  <c r="AE7273" i="2"/>
  <c r="AE7274" i="2"/>
  <c r="AE7275" i="2"/>
  <c r="AE2895" i="2"/>
  <c r="AE7276" i="2"/>
  <c r="AE7277" i="2"/>
  <c r="AE7278" i="2"/>
  <c r="AE7279" i="2"/>
  <c r="AE5005" i="2"/>
  <c r="AE8113" i="2"/>
  <c r="AE8114" i="2"/>
  <c r="AE8115" i="2"/>
  <c r="AE4670" i="2"/>
  <c r="AE9389" i="2"/>
  <c r="AE8116" i="2"/>
  <c r="AE8117" i="2"/>
  <c r="AE8118" i="2"/>
  <c r="AE8119" i="2"/>
  <c r="AE7889" i="2"/>
  <c r="AE8120" i="2"/>
  <c r="AE6673" i="2"/>
  <c r="AE7890" i="2"/>
  <c r="AE7100" i="2"/>
  <c r="AE8060" i="2"/>
  <c r="AE7101" i="2"/>
  <c r="AE8121" i="2"/>
  <c r="AE8122" i="2"/>
  <c r="AE9327" i="2"/>
  <c r="AE8123" i="2"/>
  <c r="AE8124" i="2"/>
  <c r="AE3462" i="2"/>
  <c r="AE8125" i="2"/>
  <c r="AE8126" i="2"/>
  <c r="AE8127" i="2"/>
  <c r="AE8418" i="2"/>
  <c r="AE8419" i="2"/>
  <c r="AE3707" i="2"/>
  <c r="AE8420" i="2"/>
  <c r="AE8421" i="2"/>
  <c r="AE8422" i="2"/>
  <c r="AE8423" i="2"/>
  <c r="AE7223" i="2"/>
  <c r="AE8424" i="2"/>
  <c r="AE8425" i="2"/>
  <c r="AE8426" i="2"/>
  <c r="AE8427" i="2"/>
  <c r="AE8428" i="2"/>
  <c r="AE8429" i="2"/>
  <c r="AE7135" i="2"/>
  <c r="AE8430" i="2"/>
  <c r="AE8431" i="2"/>
  <c r="AE8432" i="2"/>
  <c r="AE3385" i="2"/>
  <c r="AE4946" i="2"/>
  <c r="AE8433" i="2"/>
  <c r="AE8434" i="2"/>
  <c r="AE4520" i="2"/>
  <c r="AE8435" i="2"/>
  <c r="AE8436" i="2"/>
  <c r="AE8437" i="2"/>
  <c r="AE8438" i="2"/>
  <c r="AE8758" i="2"/>
  <c r="AE8759" i="2"/>
  <c r="AE8760" i="2"/>
  <c r="AE5495" i="2"/>
  <c r="AE8761" i="2"/>
  <c r="AE8762" i="2"/>
  <c r="AE8763" i="2"/>
  <c r="AE8764" i="2"/>
  <c r="AE8765" i="2"/>
  <c r="AE8766" i="2"/>
  <c r="AE8767" i="2"/>
  <c r="AE8768" i="2"/>
  <c r="AE4629" i="2"/>
  <c r="AE8769" i="2"/>
  <c r="AE8770" i="2"/>
  <c r="AE4672" i="2"/>
  <c r="AE1313" i="2"/>
  <c r="AE8771" i="2"/>
  <c r="AE8772" i="2"/>
  <c r="AE4053" i="2"/>
  <c r="AE3351" i="2"/>
  <c r="AE8773" i="2"/>
  <c r="AE9368" i="2"/>
  <c r="AE8774" i="2"/>
  <c r="AE8775" i="2"/>
  <c r="AE8776" i="2"/>
  <c r="AE9088" i="2"/>
  <c r="AE9089" i="2"/>
  <c r="AE9090" i="2"/>
  <c r="AE2437" i="2"/>
  <c r="AE9091" i="2"/>
  <c r="AE3373" i="2"/>
  <c r="AE9092" i="2"/>
  <c r="AE9093" i="2"/>
  <c r="AE9094" i="2"/>
  <c r="AE9095" i="2"/>
  <c r="AE5895" i="2"/>
  <c r="AE9096" i="2"/>
  <c r="AE9097" i="2"/>
  <c r="AE9098" i="2"/>
  <c r="AE9099" i="2"/>
  <c r="AE9100" i="2"/>
  <c r="AE9101" i="2"/>
  <c r="AE9102" i="2"/>
  <c r="AE9103" i="2"/>
  <c r="AE9104" i="2"/>
  <c r="AE9105" i="2"/>
  <c r="AE9106" i="2"/>
  <c r="AE9107" i="2"/>
  <c r="AE9108" i="2"/>
  <c r="AE9109" i="2"/>
  <c r="AE9110" i="2"/>
  <c r="AE9434" i="2"/>
  <c r="AE9435" i="2"/>
  <c r="AE7945" i="2"/>
  <c r="AE4092" i="2"/>
  <c r="AE9436" i="2"/>
  <c r="AE9437" i="2"/>
  <c r="AE9438" i="2"/>
  <c r="AE4598" i="2"/>
  <c r="AE7118" i="2"/>
  <c r="AE9439" i="2"/>
  <c r="AE9440" i="2"/>
  <c r="AE6001" i="2"/>
  <c r="AE9441" i="2"/>
  <c r="AE2360" i="2"/>
  <c r="AE9442" i="2"/>
  <c r="AE9443" i="2"/>
  <c r="AE9444" i="2"/>
  <c r="AE6849" i="2"/>
  <c r="AE4068" i="2"/>
  <c r="AE9445" i="2"/>
  <c r="AE2315" i="2"/>
  <c r="AE9446" i="2"/>
  <c r="AE9447" i="2"/>
  <c r="AE9448" i="2"/>
  <c r="AE9449" i="2"/>
  <c r="AE9450" i="2"/>
  <c r="AE9451" i="2"/>
  <c r="AE150" i="2"/>
  <c r="AE103" i="2"/>
  <c r="AE479" i="2"/>
  <c r="AE359" i="2"/>
  <c r="AE1102" i="2"/>
  <c r="AE923" i="2"/>
  <c r="AE3910" i="2"/>
  <c r="AE2666" i="2"/>
  <c r="AE13" i="2"/>
  <c r="AE711" i="2"/>
  <c r="AE2481" i="2"/>
  <c r="AE2823" i="2"/>
  <c r="AE190" i="2"/>
  <c r="AE416" i="2"/>
  <c r="AE2362" i="2"/>
  <c r="AE789" i="2"/>
  <c r="AE993" i="2"/>
  <c r="AE732" i="2"/>
  <c r="AE186" i="2"/>
  <c r="AE1128" i="2"/>
  <c r="AE8639" i="2"/>
  <c r="AE433" i="2"/>
  <c r="AE790" i="2"/>
  <c r="AE963" i="2"/>
  <c r="AE1894" i="2"/>
  <c r="AE825" i="2"/>
  <c r="AE125" i="2"/>
  <c r="AE38" i="2"/>
  <c r="AE2316" i="2"/>
  <c r="AE1788" i="2"/>
  <c r="AE4970" i="2"/>
  <c r="AE112" i="2"/>
  <c r="AE1171" i="2"/>
  <c r="AE644" i="2"/>
  <c r="AE524" i="2"/>
  <c r="AE1305" i="2"/>
  <c r="AE430" i="2"/>
  <c r="AE2660" i="2"/>
  <c r="AE340" i="2"/>
  <c r="AE3725" i="2"/>
  <c r="AE2727" i="2"/>
  <c r="AE1458" i="2"/>
  <c r="AE3442" i="2"/>
  <c r="AE1544" i="2"/>
  <c r="AE1962" i="2"/>
  <c r="AE4771" i="2"/>
  <c r="AE1147" i="2"/>
  <c r="AE4971" i="2"/>
  <c r="AE86" i="2"/>
  <c r="AE1106" i="2"/>
  <c r="AE1262" i="2"/>
  <c r="AE4335" i="2"/>
  <c r="AE1216" i="2"/>
  <c r="AE932" i="2"/>
  <c r="AE2295" i="2"/>
  <c r="AE1156" i="2"/>
  <c r="AE3080" i="2"/>
  <c r="AE5907" i="2"/>
  <c r="AE5908" i="2"/>
  <c r="AE3818" i="2"/>
  <c r="AE118" i="2"/>
  <c r="AE6023" i="2"/>
  <c r="AE2180" i="2"/>
  <c r="AE436" i="2"/>
  <c r="AE2707" i="2"/>
  <c r="AE4748" i="2"/>
  <c r="AE1066" i="2"/>
  <c r="AE2217" i="2"/>
  <c r="AE3402" i="2"/>
  <c r="AE2836" i="2"/>
  <c r="AE7901" i="2"/>
  <c r="AE2331" i="2"/>
  <c r="AE3522" i="2"/>
  <c r="AE3200" i="2"/>
  <c r="AE4682" i="2"/>
  <c r="AE6977" i="2"/>
  <c r="AE3081" i="2"/>
  <c r="AE3819" i="2"/>
  <c r="AE7022" i="2"/>
  <c r="AE4322" i="2"/>
  <c r="AE4863" i="2"/>
  <c r="AE5909" i="2"/>
  <c r="AE1757" i="2"/>
  <c r="AE292" i="2"/>
  <c r="AE5730" i="2"/>
  <c r="AE4444" i="2"/>
  <c r="AE5595" i="2"/>
  <c r="AE4751" i="2"/>
  <c r="AE3694" i="2"/>
  <c r="AE1155" i="2"/>
  <c r="AE4110" i="2"/>
  <c r="AE5596" i="2"/>
  <c r="AE4608" i="2"/>
  <c r="AE2879" i="2"/>
  <c r="AE3517" i="2"/>
  <c r="AE1224" i="2"/>
  <c r="AE4111" i="2"/>
  <c r="AE6006" i="2"/>
  <c r="AE4112" i="2"/>
  <c r="AE1244" i="2"/>
  <c r="AE7035" i="2"/>
  <c r="AE578" i="2"/>
  <c r="AE6895" i="2"/>
  <c r="AE4113" i="2"/>
  <c r="AE4114" i="2"/>
  <c r="AE5597" i="2"/>
  <c r="AE4115" i="2"/>
  <c r="AE4989" i="2"/>
  <c r="AE605" i="2"/>
  <c r="AE1958" i="2"/>
  <c r="AE4116" i="2"/>
  <c r="AE8993" i="2"/>
  <c r="AE3273" i="2"/>
  <c r="AE2596" i="2"/>
  <c r="AE5108" i="2"/>
  <c r="AE976" i="2"/>
  <c r="AE5109" i="2"/>
  <c r="AE3997" i="2"/>
  <c r="AE2515" i="2"/>
  <c r="AE4503" i="2"/>
  <c r="AE6909" i="2"/>
  <c r="AE6083" i="2"/>
  <c r="AE5110" i="2"/>
  <c r="AE5111" i="2"/>
  <c r="AE5112" i="2"/>
  <c r="AE5113" i="2"/>
  <c r="AE2609" i="2"/>
  <c r="AE5114" i="2"/>
  <c r="AE8664" i="2"/>
  <c r="AE5115" i="2"/>
  <c r="AE3017" i="2"/>
  <c r="AE4933" i="2"/>
  <c r="AE5116" i="2"/>
  <c r="AE8665" i="2"/>
  <c r="AE5693" i="2"/>
  <c r="AE2478" i="2"/>
  <c r="AE7875" i="2"/>
  <c r="AE3620" i="2"/>
  <c r="AE3744" i="2"/>
  <c r="AE8009" i="2"/>
  <c r="AE8010" i="2"/>
  <c r="AE4328" i="2"/>
  <c r="AE6140" i="2"/>
  <c r="AE8997" i="2"/>
  <c r="AE6926" i="2"/>
  <c r="AE6141" i="2"/>
  <c r="AE5518" i="2"/>
  <c r="AE6142" i="2"/>
  <c r="AE6143" i="2"/>
  <c r="AE5935" i="2"/>
  <c r="AE6990" i="2"/>
  <c r="AE6144" i="2"/>
  <c r="AE4539" i="2"/>
  <c r="AE8011" i="2"/>
  <c r="AE7232" i="2"/>
  <c r="AE2569" i="2"/>
  <c r="AE8975" i="2"/>
  <c r="AE3042" i="2"/>
  <c r="AE5882" i="2"/>
  <c r="AE6145" i="2"/>
  <c r="AE2494" i="2"/>
  <c r="AE2277" i="2"/>
  <c r="AE6146" i="2"/>
  <c r="AE5053" i="2"/>
  <c r="AE4590" i="2"/>
  <c r="AE4940" i="2"/>
  <c r="AE7280" i="2"/>
  <c r="AE8030" i="2"/>
  <c r="AE5991" i="2"/>
  <c r="AE7281" i="2"/>
  <c r="AE7282" i="2"/>
  <c r="AE6941" i="2"/>
  <c r="AE4803" i="2"/>
  <c r="AE832" i="2"/>
  <c r="AE7283" i="2"/>
  <c r="AE7284" i="2"/>
  <c r="AE7285" i="2"/>
  <c r="AE7286" i="2"/>
  <c r="AE8977" i="2"/>
  <c r="AE7287" i="2"/>
  <c r="AE238" i="2"/>
  <c r="AE2426" i="2"/>
  <c r="AE2752" i="2"/>
  <c r="AE8338" i="2"/>
  <c r="AE7288" i="2"/>
  <c r="AE7937" i="2"/>
  <c r="AE5522" i="2"/>
  <c r="AE2698" i="2"/>
  <c r="AE7289" i="2"/>
  <c r="AE7290" i="2"/>
  <c r="AE2350" i="2"/>
  <c r="AE4637" i="2"/>
  <c r="AE5578" i="2"/>
  <c r="AE8128" i="2"/>
  <c r="AE8061" i="2"/>
  <c r="AE4806" i="2"/>
  <c r="AE1503" i="2"/>
  <c r="AE121" i="2"/>
  <c r="AE1486" i="2"/>
  <c r="AE3543" i="2"/>
  <c r="AE5489" i="2"/>
  <c r="AE8129" i="2"/>
  <c r="AE8130" i="2"/>
  <c r="AE8131" i="2"/>
  <c r="AE9008" i="2"/>
  <c r="AE4424" i="2"/>
  <c r="AE8132" i="2"/>
  <c r="AE8133" i="2"/>
  <c r="AE919" i="2"/>
  <c r="AE1418" i="2"/>
  <c r="AE8134" i="2"/>
  <c r="AE5490" i="2"/>
  <c r="AE8135" i="2"/>
  <c r="AE631" i="2"/>
  <c r="AE8136" i="2"/>
  <c r="AE4351" i="2"/>
  <c r="AE8137" i="2"/>
  <c r="AE264" i="2"/>
  <c r="AE8138" i="2"/>
  <c r="AE6870" i="2"/>
  <c r="AE8066" i="2"/>
  <c r="AE8439" i="2"/>
  <c r="AE8440" i="2"/>
  <c r="AE2834" i="2"/>
  <c r="AE8970" i="2"/>
  <c r="AE5795" i="2"/>
  <c r="AE8441" i="2"/>
  <c r="AE8442" i="2"/>
  <c r="AE8443" i="2"/>
  <c r="AE8444" i="2"/>
  <c r="AE3209" i="2"/>
  <c r="AE8277" i="2"/>
  <c r="AE8445" i="2"/>
  <c r="AE6106" i="2"/>
  <c r="AE8446" i="2"/>
  <c r="AE8447" i="2"/>
  <c r="AE8448" i="2"/>
  <c r="AE6767" i="2"/>
  <c r="AE3245" i="2"/>
  <c r="AE2496" i="2"/>
  <c r="AE2269" i="2"/>
  <c r="AE3587" i="2"/>
  <c r="AE8449" i="2"/>
  <c r="AE2168" i="2"/>
  <c r="AE8450" i="2"/>
  <c r="AE8777" i="2"/>
  <c r="AE4352" i="2"/>
  <c r="AE3907" i="2"/>
  <c r="AE8778" i="2"/>
  <c r="AE8779" i="2"/>
  <c r="AE8780" i="2"/>
  <c r="AE4561" i="2"/>
  <c r="AE8781" i="2"/>
  <c r="AE8626" i="2"/>
  <c r="AE8782" i="2"/>
  <c r="AE8783" i="2"/>
  <c r="AE8784" i="2"/>
  <c r="AE8785" i="2"/>
  <c r="AE2383" i="2"/>
  <c r="AE8786" i="2"/>
  <c r="AE4847" i="2"/>
  <c r="AE3933" i="2"/>
  <c r="AE8787" i="2"/>
  <c r="AE8788" i="2"/>
  <c r="AE4728" i="2"/>
  <c r="AE7235" i="2"/>
  <c r="AE1157" i="2"/>
  <c r="AE8789" i="2"/>
  <c r="AE478" i="2"/>
  <c r="AE1685" i="2"/>
  <c r="AE8790" i="2"/>
  <c r="AE8791" i="2"/>
  <c r="AE9111" i="2"/>
  <c r="AE9112" i="2"/>
  <c r="AE9113" i="2"/>
  <c r="AE9377" i="2"/>
  <c r="AE9114" i="2"/>
  <c r="AE9115" i="2"/>
  <c r="AE9116" i="2"/>
  <c r="AE9117" i="2"/>
  <c r="AE3275" i="2"/>
  <c r="AE349" i="2"/>
  <c r="AE9118" i="2"/>
  <c r="AE9119" i="2"/>
  <c r="AE9120" i="2"/>
  <c r="AE9121" i="2"/>
  <c r="AE9122" i="2"/>
  <c r="AE9123" i="2"/>
  <c r="AE9124" i="2"/>
  <c r="AE9125" i="2"/>
  <c r="AE9126" i="2"/>
  <c r="AE9127" i="2"/>
  <c r="AE9128" i="2"/>
  <c r="AE9129" i="2"/>
  <c r="AE6969" i="2"/>
  <c r="AE9130" i="2"/>
  <c r="AE9131" i="2"/>
  <c r="AE9132" i="2"/>
  <c r="AE3276" i="2"/>
  <c r="AE9452" i="2"/>
  <c r="AE5585" i="2"/>
  <c r="AE144" i="2"/>
  <c r="AE9453" i="2"/>
  <c r="AE9454" i="2"/>
  <c r="AE5430" i="2"/>
  <c r="AE9455" i="2"/>
  <c r="AE9456" i="2"/>
  <c r="AE1673" i="2"/>
  <c r="AE9457" i="2"/>
  <c r="AE9458" i="2"/>
  <c r="AE9459" i="2"/>
  <c r="AE5754" i="2"/>
  <c r="AE9460" i="2"/>
  <c r="AE9461" i="2"/>
  <c r="AE9462" i="2"/>
  <c r="AE9463" i="2"/>
  <c r="AE9464" i="2"/>
  <c r="AE9465" i="2"/>
  <c r="AE9466" i="2"/>
  <c r="AE3210" i="2"/>
  <c r="AE9467" i="2"/>
  <c r="AE9468" i="2"/>
  <c r="AE9469" i="2"/>
  <c r="AE9470" i="2"/>
  <c r="AE573" i="2"/>
  <c r="AE6850" i="2"/>
  <c r="AE235" i="2"/>
  <c r="AE2036" i="2"/>
  <c r="AE424" i="2"/>
  <c r="AE3284" i="2"/>
  <c r="AE820" i="2"/>
  <c r="AE4427" i="2"/>
  <c r="AE2922" i="2"/>
  <c r="AE4015" i="2"/>
  <c r="AE1745" i="2"/>
  <c r="AE2982" i="2"/>
  <c r="AE105" i="2"/>
  <c r="AE1820" i="2"/>
  <c r="AE587" i="2"/>
  <c r="AE2923" i="2"/>
  <c r="AE5756" i="2"/>
  <c r="AE4305" i="2"/>
  <c r="AE1042" i="2"/>
  <c r="AE3436" i="2"/>
  <c r="AE1419" i="2"/>
  <c r="AE3589" i="2"/>
  <c r="AE584" i="2"/>
  <c r="AE1114" i="2"/>
  <c r="AE782" i="2"/>
  <c r="AE3651" i="2"/>
  <c r="AE7016" i="2"/>
  <c r="AE1320" i="2"/>
  <c r="AE544" i="2"/>
  <c r="AE2106" i="2"/>
  <c r="AE2004" i="2"/>
  <c r="AE2924" i="2"/>
  <c r="AE1159" i="2"/>
  <c r="AE686" i="2"/>
  <c r="AE1161" i="2"/>
  <c r="AE1655" i="2"/>
  <c r="AE2071" i="2"/>
  <c r="AE1586" i="2"/>
  <c r="AE614" i="2"/>
  <c r="AE383" i="2"/>
  <c r="AE6069" i="2"/>
  <c r="AE4640" i="2"/>
  <c r="AE6873" i="2"/>
  <c r="AE2500" i="2"/>
  <c r="AE4070" i="2"/>
  <c r="AE1835" i="2"/>
  <c r="AE2139" i="2"/>
  <c r="AE2364" i="2"/>
  <c r="AE2647" i="2"/>
  <c r="AE3681" i="2"/>
  <c r="AE3009" i="2"/>
  <c r="AE6874" i="2"/>
  <c r="AE472" i="2"/>
  <c r="AE6070" i="2"/>
  <c r="AE4406" i="2"/>
  <c r="AE3682" i="2"/>
  <c r="AE6564" i="2"/>
  <c r="AE3399" i="2"/>
  <c r="AE7955" i="2"/>
  <c r="AE1513" i="2"/>
  <c r="AE1505" i="2"/>
  <c r="AE3082" i="2"/>
  <c r="AE2272" i="2"/>
  <c r="AE1441" i="2"/>
  <c r="AE3689" i="2"/>
  <c r="AE654" i="2"/>
  <c r="AE2852" i="2"/>
  <c r="AE4954" i="2"/>
  <c r="AE2421" i="2"/>
  <c r="AE1855" i="2"/>
  <c r="AE5016" i="2"/>
  <c r="AE3083" i="2"/>
  <c r="AE6761" i="2"/>
  <c r="AE3670" i="2"/>
  <c r="AE308" i="2"/>
  <c r="AE3084" i="2"/>
  <c r="AE6998" i="2"/>
  <c r="AE873" i="2"/>
  <c r="AE4432" i="2"/>
  <c r="AE3690" i="2"/>
  <c r="AE3637" i="2"/>
  <c r="AE3085" i="2"/>
  <c r="AE6072" i="2"/>
  <c r="AE5968" i="2"/>
  <c r="AE1330" i="2"/>
  <c r="AE3086" i="2"/>
  <c r="AE8357" i="2"/>
  <c r="AE4117" i="2"/>
  <c r="AE7230" i="2"/>
  <c r="AE3695" i="2"/>
  <c r="AE2258" i="2"/>
  <c r="AE2400" i="2"/>
  <c r="AE5550" i="2"/>
  <c r="AE4118" i="2"/>
  <c r="AE4649" i="2"/>
  <c r="AE6622" i="2"/>
  <c r="AE6029" i="2"/>
  <c r="AE4323" i="2"/>
  <c r="AE1200" i="2"/>
  <c r="AE8331" i="2"/>
  <c r="AE3775" i="2"/>
  <c r="AE2259" i="2"/>
  <c r="AE882" i="2"/>
  <c r="AE4119" i="2"/>
  <c r="AE3580" i="2"/>
  <c r="AE1683" i="2"/>
  <c r="AE1307" i="2"/>
  <c r="AE4120" i="2"/>
  <c r="AE4121" i="2"/>
  <c r="AE3617" i="2"/>
  <c r="AE4584" i="2"/>
  <c r="AE2530" i="2"/>
  <c r="AE1735" i="2"/>
  <c r="AE770" i="2"/>
  <c r="AE2959" i="2"/>
  <c r="AE1417" i="2"/>
  <c r="AE5117" i="2"/>
  <c r="AE6795" i="2"/>
  <c r="AE5515" i="2"/>
  <c r="AE2051" i="2"/>
  <c r="AE2493" i="2"/>
  <c r="AE5118" i="2"/>
  <c r="AE405" i="2"/>
  <c r="AE5119" i="2"/>
  <c r="AE7167" i="2"/>
  <c r="AE3192" i="2"/>
  <c r="AE5120" i="2"/>
  <c r="AE2597" i="2"/>
  <c r="AE5121" i="2"/>
  <c r="AE5927" i="2"/>
  <c r="AE2452" i="2"/>
  <c r="AE5122" i="2"/>
  <c r="AE5604" i="2"/>
  <c r="AE5123" i="2"/>
  <c r="AE5556" i="2"/>
  <c r="AE5124" i="2"/>
  <c r="AE5125" i="2"/>
  <c r="AE5126" i="2"/>
  <c r="AE5127" i="2"/>
  <c r="AE2598" i="2"/>
  <c r="AE2857" i="2"/>
  <c r="AE1449" i="2"/>
  <c r="AE2847" i="2"/>
  <c r="AE6147" i="2"/>
  <c r="AE8674" i="2"/>
  <c r="AE6148" i="2"/>
  <c r="AE6149" i="2"/>
  <c r="AE5984" i="2"/>
  <c r="AE6150" i="2"/>
  <c r="AE2748" i="2"/>
  <c r="AE6151" i="2"/>
  <c r="AE4038" i="2"/>
  <c r="AE914" i="2"/>
  <c r="AE3752" i="2"/>
  <c r="AE6927" i="2"/>
  <c r="AE4390" i="2"/>
  <c r="AE8302" i="2"/>
  <c r="AE6152" i="2"/>
  <c r="AE6153" i="2"/>
  <c r="AE7064" i="2"/>
  <c r="AE5883" i="2"/>
  <c r="AE6928" i="2"/>
  <c r="AE5563" i="2"/>
  <c r="AE6154" i="2"/>
  <c r="AE6731" i="2"/>
  <c r="AE6155" i="2"/>
  <c r="AE6156" i="2"/>
  <c r="AE8710" i="2"/>
  <c r="AE2601" i="2"/>
  <c r="AE7291" i="2"/>
  <c r="AE7292" i="2"/>
  <c r="AE1816" i="2"/>
  <c r="AE7293" i="2"/>
  <c r="AE271" i="2"/>
  <c r="AE5748" i="2"/>
  <c r="AE5944" i="2"/>
  <c r="AE1554" i="2"/>
  <c r="AE3538" i="2"/>
  <c r="AE7294" i="2"/>
  <c r="AE7295" i="2"/>
  <c r="AE8308" i="2"/>
  <c r="AE6743" i="2"/>
  <c r="AE6659" i="2"/>
  <c r="AE7011" i="2"/>
  <c r="AE7296" i="2"/>
  <c r="AE2069" i="2"/>
  <c r="AE7297" i="2"/>
  <c r="AE4471" i="2"/>
  <c r="AE7298" i="2"/>
  <c r="AE7081" i="2"/>
  <c r="AE4489" i="2"/>
  <c r="AE6942" i="2"/>
  <c r="AE7299" i="2"/>
  <c r="AE7300" i="2"/>
  <c r="AE7301" i="2"/>
  <c r="AE7302" i="2"/>
  <c r="AE8139" i="2"/>
  <c r="AE4807" i="2"/>
  <c r="AE8620" i="2"/>
  <c r="AE2323" i="2"/>
  <c r="AE8140" i="2"/>
  <c r="AE5625" i="2"/>
  <c r="AE1479" i="2"/>
  <c r="AE392" i="2"/>
  <c r="AE4425" i="2"/>
  <c r="AE5964" i="2"/>
  <c r="AE8141" i="2"/>
  <c r="AE8142" i="2"/>
  <c r="AE8143" i="2"/>
  <c r="AE8144" i="2"/>
  <c r="AE6963" i="2"/>
  <c r="AE7133" i="2"/>
  <c r="AE3932" i="2"/>
  <c r="AE8145" i="2"/>
  <c r="AE7923" i="2"/>
  <c r="AE8146" i="2"/>
  <c r="AE8979" i="2"/>
  <c r="AE8147" i="2"/>
  <c r="AE8148" i="2"/>
  <c r="AE8149" i="2"/>
  <c r="AE1926" i="2"/>
  <c r="AE3761" i="2"/>
  <c r="AE1927" i="2"/>
  <c r="AE8451" i="2"/>
  <c r="AE8624" i="2"/>
  <c r="AE8328" i="2"/>
  <c r="AE8452" i="2"/>
  <c r="AE1013" i="2"/>
  <c r="AE9332" i="2"/>
  <c r="AE8716" i="2"/>
  <c r="AE4918" i="2"/>
  <c r="AE8453" i="2"/>
  <c r="AE8454" i="2"/>
  <c r="AE8455" i="2"/>
  <c r="AE8456" i="2"/>
  <c r="AE8457" i="2"/>
  <c r="AE8458" i="2"/>
  <c r="AE3193" i="2"/>
  <c r="AE8459" i="2"/>
  <c r="AE6833" i="2"/>
  <c r="AE8460" i="2"/>
  <c r="AE3274" i="2"/>
  <c r="AE4770" i="2"/>
  <c r="AE8461" i="2"/>
  <c r="AE8717" i="2"/>
  <c r="AE8462" i="2"/>
  <c r="AE8463" i="2"/>
  <c r="AE4813" i="2"/>
  <c r="AE8972" i="2"/>
  <c r="AE8792" i="2"/>
  <c r="AE8793" i="2"/>
  <c r="AE8794" i="2"/>
  <c r="AE3464" i="2"/>
  <c r="AE8795" i="2"/>
  <c r="AE8796" i="2"/>
  <c r="AE8797" i="2"/>
  <c r="AE7107" i="2"/>
  <c r="AE8798" i="2"/>
  <c r="AE8799" i="2"/>
  <c r="AE8800" i="2"/>
  <c r="AE8801" i="2"/>
  <c r="AE8802" i="2"/>
  <c r="AE8803" i="2"/>
  <c r="AE4597" i="2"/>
  <c r="AE885" i="2"/>
  <c r="AE4836" i="2"/>
  <c r="AE8804" i="2"/>
  <c r="AE8805" i="2"/>
  <c r="AE8806" i="2"/>
  <c r="AE8807" i="2"/>
  <c r="AE8808" i="2"/>
  <c r="AE5956" i="2"/>
  <c r="AE3588" i="2"/>
  <c r="AE180" i="2"/>
  <c r="AE5055" i="2"/>
  <c r="AE9133" i="2"/>
  <c r="AE9134" i="2"/>
  <c r="AE9135" i="2"/>
  <c r="AE9136" i="2"/>
  <c r="AE2956" i="2"/>
  <c r="AE9137" i="2"/>
  <c r="AE9138" i="2"/>
  <c r="AE9139" i="2"/>
  <c r="AE9140" i="2"/>
  <c r="AE9141" i="2"/>
  <c r="AE9142" i="2"/>
  <c r="AE5428" i="2"/>
  <c r="AE3313" i="2"/>
  <c r="AE9143" i="2"/>
  <c r="AE5504" i="2"/>
  <c r="AE9144" i="2"/>
  <c r="AE2754" i="2"/>
  <c r="AE9145" i="2"/>
  <c r="AE9146" i="2"/>
  <c r="AE9147" i="2"/>
  <c r="AE6843" i="2"/>
  <c r="AE8692" i="2"/>
  <c r="AE2890" i="2"/>
  <c r="AE9148" i="2"/>
  <c r="AE9149" i="2"/>
  <c r="AE9150" i="2"/>
  <c r="AE9471" i="2"/>
  <c r="AE9472" i="2"/>
  <c r="AE9473" i="2"/>
  <c r="AE6971" i="2"/>
  <c r="AE9474" i="2"/>
  <c r="AE9475" i="2"/>
  <c r="AE9476" i="2"/>
  <c r="AE7119" i="2"/>
  <c r="AE5755" i="2"/>
  <c r="AE9477" i="2"/>
  <c r="AE9478" i="2"/>
  <c r="AE9479" i="2"/>
  <c r="AE9480" i="2"/>
  <c r="AE9481" i="2"/>
  <c r="AE9482" i="2"/>
  <c r="AE9483" i="2"/>
  <c r="AE9484" i="2"/>
  <c r="AE9485" i="2"/>
  <c r="AE9486" i="2"/>
  <c r="AE9487" i="2"/>
  <c r="AE6851" i="2"/>
  <c r="AE9488" i="2"/>
  <c r="AE9489" i="2"/>
  <c r="AE9490" i="2"/>
  <c r="AE9491" i="2"/>
  <c r="AE9492" i="2"/>
  <c r="AE9493" i="2"/>
  <c r="AE6" i="2"/>
  <c r="AE722" i="2"/>
  <c r="AE128" i="2"/>
  <c r="AE55" i="2"/>
  <c r="AE518" i="2"/>
  <c r="AE158" i="2"/>
  <c r="AE982" i="2"/>
  <c r="AE2126" i="2"/>
  <c r="AE8982" i="2"/>
  <c r="AE733" i="2"/>
  <c r="AE2682" i="2"/>
  <c r="AE385" i="2"/>
  <c r="AE696" i="2"/>
  <c r="AE3218" i="2"/>
  <c r="AE1521" i="2"/>
  <c r="AE4" i="2"/>
  <c r="AE2790" i="2"/>
  <c r="AE1088" i="2"/>
  <c r="AE3352" i="2"/>
  <c r="AE4708" i="2"/>
  <c r="AE371" i="2"/>
  <c r="AE964" i="2"/>
  <c r="AE1559" i="2"/>
  <c r="AE3916" i="2"/>
  <c r="AE3339" i="2"/>
  <c r="AE2192" i="2"/>
  <c r="AE2193" i="2"/>
  <c r="AE4011" i="2"/>
  <c r="AE8953" i="2"/>
  <c r="AE1459" i="2"/>
  <c r="AE1037" i="2"/>
  <c r="AE7946" i="2"/>
  <c r="AE5432" i="2"/>
  <c r="AE485" i="2"/>
  <c r="AE1191" i="2"/>
  <c r="AE3025" i="2"/>
  <c r="AE344" i="2"/>
  <c r="AE5704" i="2"/>
  <c r="AE4020" i="2"/>
  <c r="AE3443" i="2"/>
  <c r="AE2324" i="2"/>
  <c r="AE1881" i="2"/>
  <c r="AE1779" i="2"/>
  <c r="AE4772" i="2"/>
  <c r="AE1438" i="2"/>
  <c r="AE4691" i="2"/>
  <c r="AE8983" i="2"/>
  <c r="AE2501" i="2"/>
  <c r="AE3683" i="2"/>
  <c r="AE6875" i="2"/>
  <c r="AE9303" i="2"/>
  <c r="AE4021" i="2"/>
  <c r="AE5014" i="2"/>
  <c r="AE591" i="2"/>
  <c r="AE3316" i="2"/>
  <c r="AE4953" i="2"/>
  <c r="AE3666" i="2"/>
  <c r="AE3087" i="2"/>
  <c r="AE961" i="2"/>
  <c r="AE3088" i="2"/>
  <c r="AE5438" i="2"/>
  <c r="AE7023" i="2"/>
  <c r="AE4985" i="2"/>
  <c r="AE2528" i="2"/>
  <c r="AE4955" i="2"/>
  <c r="AE3089" i="2"/>
  <c r="AE7956" i="2"/>
  <c r="AE680" i="2"/>
  <c r="AE5439" i="2"/>
  <c r="AE3090" i="2"/>
  <c r="AE2019" i="2"/>
  <c r="AE662" i="2"/>
  <c r="AE3091" i="2"/>
  <c r="AE3318" i="2"/>
  <c r="AE5969" i="2"/>
  <c r="AE2234" i="2"/>
  <c r="AE3092" i="2"/>
  <c r="AE5726" i="2"/>
  <c r="AE5440" i="2"/>
  <c r="AE3093" i="2"/>
  <c r="AE9378" i="2"/>
  <c r="AE7024" i="2"/>
  <c r="AE1466" i="2"/>
  <c r="AE6896" i="2"/>
  <c r="AE106" i="2"/>
  <c r="AE6623" i="2"/>
  <c r="AE2724" i="2"/>
  <c r="AE2903" i="2"/>
  <c r="AE4122" i="2"/>
  <c r="AE7968" i="2"/>
  <c r="AE4123" i="2"/>
  <c r="AE4124" i="2"/>
  <c r="AE4125" i="2"/>
  <c r="AE4126" i="2"/>
  <c r="AE4127" i="2"/>
  <c r="AE3014" i="2"/>
  <c r="AE6762" i="2"/>
  <c r="AE419" i="2"/>
  <c r="AE3041" i="2"/>
  <c r="AE4005" i="2"/>
  <c r="AE4128" i="2"/>
  <c r="AE5979" i="2"/>
  <c r="AE7969" i="2"/>
  <c r="AE5917" i="2"/>
  <c r="AE4129" i="2"/>
  <c r="AE4130" i="2"/>
  <c r="AE4131" i="2"/>
  <c r="AE1095" i="2"/>
  <c r="AE5063" i="2"/>
  <c r="AE143" i="2"/>
  <c r="AE198" i="2"/>
  <c r="AE7933" i="2"/>
  <c r="AE5605" i="2"/>
  <c r="AE9315" i="2"/>
  <c r="AE5128" i="2"/>
  <c r="AE5129" i="2"/>
  <c r="AE3060" i="2"/>
  <c r="AE4616" i="2"/>
  <c r="AE3879" i="2"/>
  <c r="AE5130" i="2"/>
  <c r="AE5131" i="2"/>
  <c r="AE1110" i="2"/>
  <c r="AE6796" i="2"/>
  <c r="AE5132" i="2"/>
  <c r="AE5133" i="2"/>
  <c r="AE7985" i="2"/>
  <c r="AE5414" i="2"/>
  <c r="AE5134" i="2"/>
  <c r="AE5135" i="2"/>
  <c r="AE4786" i="2"/>
  <c r="AE5136" i="2"/>
  <c r="AE5137" i="2"/>
  <c r="AE5138" i="2"/>
  <c r="AE5139" i="2"/>
  <c r="AE5140" i="2"/>
  <c r="AE2629" i="2"/>
  <c r="AE8268" i="2"/>
  <c r="AE2543" i="2"/>
  <c r="AE4843" i="2"/>
  <c r="AE6157" i="2"/>
  <c r="AE6158" i="2"/>
  <c r="AE6159" i="2"/>
  <c r="AE9027" i="2"/>
  <c r="AE6160" i="2"/>
  <c r="AE7189" i="2"/>
  <c r="AE8012" i="2"/>
  <c r="AE6161" i="2"/>
  <c r="AE6162" i="2"/>
  <c r="AE7065" i="2"/>
  <c r="AE6163" i="2"/>
  <c r="AE6164" i="2"/>
  <c r="AE3814" i="2"/>
  <c r="AE6165" i="2"/>
  <c r="AE302" i="2"/>
  <c r="AE8998" i="2"/>
  <c r="AE4420" i="2"/>
  <c r="AE2906" i="2"/>
  <c r="AE3412" i="2"/>
  <c r="AE6088" i="2"/>
  <c r="AE2548" i="2"/>
  <c r="AE6166" i="2"/>
  <c r="AE2084" i="2"/>
  <c r="AE2953" i="2"/>
  <c r="AE6167" i="2"/>
  <c r="AE3704" i="2"/>
  <c r="AE7303" i="2"/>
  <c r="AE6660" i="2"/>
  <c r="AE7304" i="2"/>
  <c r="AE7305" i="2"/>
  <c r="AE7306" i="2"/>
  <c r="AE1563" i="2"/>
  <c r="AE833" i="2"/>
  <c r="AE6048" i="2"/>
  <c r="AE428" i="2"/>
  <c r="AE7307" i="2"/>
  <c r="AE985" i="2"/>
  <c r="AE4591" i="2"/>
  <c r="AE7308" i="2"/>
  <c r="AE7309" i="2"/>
  <c r="AE5671" i="2"/>
  <c r="AE9322" i="2"/>
  <c r="AE7310" i="2"/>
  <c r="AE6049" i="2"/>
  <c r="AE7311" i="2"/>
  <c r="AE8608" i="2"/>
  <c r="AE2997" i="2"/>
  <c r="AE9031" i="2"/>
  <c r="AE2312" i="2"/>
  <c r="AE7312" i="2"/>
  <c r="AE7313" i="2"/>
  <c r="AE5721" i="2"/>
  <c r="AE8150" i="2"/>
  <c r="AE8285" i="2"/>
  <c r="AE8151" i="2"/>
  <c r="AE8152" i="2"/>
  <c r="AE6828" i="2"/>
  <c r="AE3382" i="2"/>
  <c r="AE5749" i="2"/>
  <c r="AE7102" i="2"/>
  <c r="AE4808" i="2"/>
  <c r="AE4596" i="2"/>
  <c r="AE4809" i="2"/>
  <c r="AE2267" i="2"/>
  <c r="AE5425" i="2"/>
  <c r="AE8153" i="2"/>
  <c r="AE8154" i="2"/>
  <c r="AE3988" i="2"/>
  <c r="AE6674" i="2"/>
  <c r="AE8155" i="2"/>
  <c r="AE8156" i="2"/>
  <c r="AE8157" i="2"/>
  <c r="AE1707" i="2"/>
  <c r="AE8158" i="2"/>
  <c r="AE8159" i="2"/>
  <c r="AE8160" i="2"/>
  <c r="AE8161" i="2"/>
  <c r="AE4966" i="2"/>
  <c r="AE8464" i="2"/>
  <c r="AE4547" i="2"/>
  <c r="AE8465" i="2"/>
  <c r="AE8466" i="2"/>
  <c r="AE2557" i="2"/>
  <c r="AE6678" i="2"/>
  <c r="AE8467" i="2"/>
  <c r="AE8468" i="2"/>
  <c r="AE8689" i="2"/>
  <c r="AE8469" i="2"/>
  <c r="AE5629" i="2"/>
  <c r="AE8067" i="2"/>
  <c r="AE8470" i="2"/>
  <c r="AE8471" i="2"/>
  <c r="AE8472" i="2"/>
  <c r="AE8473" i="2"/>
  <c r="AE7104" i="2"/>
  <c r="AE8474" i="2"/>
  <c r="AE8475" i="2"/>
  <c r="AE6834" i="2"/>
  <c r="AE8476" i="2"/>
  <c r="AE8477" i="2"/>
  <c r="AE8478" i="2"/>
  <c r="AE8479" i="2"/>
  <c r="AE7224" i="2"/>
  <c r="AE3720" i="2"/>
  <c r="AE8480" i="2"/>
  <c r="AE9011" i="2"/>
  <c r="AE8809" i="2"/>
  <c r="AE8810" i="2"/>
  <c r="AE2465" i="2"/>
  <c r="AE8811" i="2"/>
  <c r="AE8812" i="2"/>
  <c r="AE8813" i="2"/>
  <c r="AE2966" i="2"/>
  <c r="AE1475" i="2"/>
  <c r="AE4054" i="2"/>
  <c r="AE2979" i="2"/>
  <c r="AE8814" i="2"/>
  <c r="AE8815" i="2"/>
  <c r="AE8816" i="2"/>
  <c r="AE3721" i="2"/>
  <c r="AE8817" i="2"/>
  <c r="AE8818" i="2"/>
  <c r="AE8819" i="2"/>
  <c r="AE8820" i="2"/>
  <c r="AE8821" i="2"/>
  <c r="AE8822" i="2"/>
  <c r="AE1101" i="2"/>
  <c r="AE2765" i="2"/>
  <c r="AE8823" i="2"/>
  <c r="AE8824" i="2"/>
  <c r="AE8825" i="2"/>
  <c r="AE8826" i="2"/>
  <c r="AE8827" i="2"/>
  <c r="AE3746" i="2"/>
  <c r="AE9151" i="2"/>
  <c r="AE9152" i="2"/>
  <c r="AE9153" i="2"/>
  <c r="AE1640" i="2"/>
  <c r="AE9154" i="2"/>
  <c r="AE9155" i="2"/>
  <c r="AE9156" i="2"/>
  <c r="AE3722" i="2"/>
  <c r="AE569" i="2"/>
  <c r="AE9157" i="2"/>
  <c r="AE9158" i="2"/>
  <c r="AE9159" i="2"/>
  <c r="AE9160" i="2"/>
  <c r="AE9161" i="2"/>
  <c r="AE9162" i="2"/>
  <c r="AE9163" i="2"/>
  <c r="AE9164" i="2"/>
  <c r="AE9165" i="2"/>
  <c r="AE9166" i="2"/>
  <c r="AE2035" i="2"/>
  <c r="AE6844" i="2"/>
  <c r="AE9167" i="2"/>
  <c r="AE3435" i="2"/>
  <c r="AE9168" i="2"/>
  <c r="AE9169" i="2"/>
  <c r="AE9170" i="2"/>
  <c r="AE2896" i="2"/>
  <c r="AE9494" i="2"/>
  <c r="AE9495" i="2"/>
  <c r="AE9496" i="2"/>
  <c r="AE4837" i="2"/>
  <c r="AE9497" i="2"/>
  <c r="AE6972" i="2"/>
  <c r="AE9498" i="2"/>
  <c r="AE9499" i="2"/>
  <c r="AE7891" i="2"/>
  <c r="AE9500" i="2"/>
  <c r="AE9501" i="2"/>
  <c r="AE9502" i="2"/>
  <c r="AE9503" i="2"/>
  <c r="AE9504" i="2"/>
  <c r="AE1476" i="2"/>
  <c r="AE4055" i="2"/>
  <c r="AE9505" i="2"/>
  <c r="AE9506" i="2"/>
  <c r="AE9507" i="2"/>
  <c r="AE9508" i="2"/>
  <c r="AE6688" i="2"/>
  <c r="AE9509" i="2"/>
  <c r="AE9510" i="2"/>
  <c r="AE9511" i="2"/>
  <c r="AE9512" i="2"/>
  <c r="AE2417" i="2"/>
  <c r="AE690" i="2"/>
  <c r="AE673" i="2"/>
  <c r="AE1337" i="2"/>
  <c r="AE2158" i="2"/>
  <c r="AE723" i="2"/>
  <c r="AE8952" i="2"/>
  <c r="AE183" i="2"/>
  <c r="AE2781" i="2"/>
  <c r="AE480" i="2"/>
  <c r="AE1242" i="2"/>
  <c r="AE3951" i="2"/>
  <c r="AE5056" i="2"/>
  <c r="AE3632" i="2"/>
  <c r="AE22" i="2"/>
  <c r="AE398" i="2"/>
  <c r="AE2159" i="2"/>
  <c r="AE1808" i="2"/>
  <c r="AE2430" i="2"/>
  <c r="AE421" i="2"/>
  <c r="AE1082" i="2"/>
  <c r="AE3277" i="2"/>
  <c r="AE2627" i="2"/>
  <c r="AE7236" i="2"/>
  <c r="AE1454" i="2"/>
  <c r="AE4362" i="2"/>
  <c r="AE451" i="2"/>
  <c r="AE4773" i="2"/>
  <c r="AE2851" i="2"/>
  <c r="AE3212" i="2"/>
  <c r="AE857" i="2"/>
  <c r="AE5965" i="2"/>
  <c r="AE506" i="2"/>
  <c r="AE1717" i="2"/>
  <c r="AE753" i="2"/>
  <c r="AE2343" i="2"/>
  <c r="AE1916" i="2"/>
  <c r="AE2811" i="2"/>
  <c r="AE2160" i="2"/>
  <c r="AE1844" i="2"/>
  <c r="AE8642" i="2"/>
  <c r="AE697" i="2"/>
  <c r="AE498" i="2"/>
  <c r="AE5070" i="2"/>
  <c r="AE933" i="2"/>
  <c r="AE3045" i="2"/>
  <c r="AE4774" i="2"/>
  <c r="AE7226" i="2"/>
  <c r="AE439" i="2"/>
  <c r="AE258" i="2"/>
  <c r="AE1018" i="2"/>
  <c r="AE7138" i="2"/>
  <c r="AE714" i="2"/>
  <c r="AE1285" i="2"/>
  <c r="AE1213" i="2"/>
  <c r="AE1987" i="2"/>
  <c r="AE2816" i="2"/>
  <c r="AE4563" i="2"/>
  <c r="AE109" i="2"/>
  <c r="AE2345" i="2"/>
  <c r="AE2346" i="2"/>
  <c r="AE2912" i="2"/>
  <c r="AE687" i="2"/>
  <c r="AE5767" i="2"/>
  <c r="AE6591" i="2"/>
  <c r="AE2210" i="2"/>
  <c r="AE997" i="2"/>
  <c r="AE2305" i="2"/>
  <c r="AE8985" i="2"/>
  <c r="AE3667" i="2"/>
  <c r="AE3094" i="2"/>
  <c r="AE2218" i="2"/>
  <c r="AE7902" i="2"/>
  <c r="AE2081" i="2"/>
  <c r="AE698" i="2"/>
  <c r="AE7894" i="2"/>
  <c r="AE649" i="2"/>
  <c r="AE6608" i="2"/>
  <c r="AE3095" i="2"/>
  <c r="AE2073" i="2"/>
  <c r="AE6024" i="2"/>
  <c r="AE4873" i="2"/>
  <c r="AE682" i="2"/>
  <c r="AE3507" i="2"/>
  <c r="AE700" i="2"/>
  <c r="AE6988" i="2"/>
  <c r="AE4529" i="2"/>
  <c r="AE2082" i="2"/>
  <c r="AE4132" i="2"/>
  <c r="AE3802" i="2"/>
  <c r="AE3552" i="2"/>
  <c r="AE624" i="2"/>
  <c r="AE4133" i="2"/>
  <c r="AE5551" i="2"/>
  <c r="AE266" i="2"/>
  <c r="AE4134" i="2"/>
  <c r="AE4135" i="2"/>
  <c r="AE4136" i="2"/>
  <c r="AE541" i="2"/>
  <c r="AE1824" i="2"/>
  <c r="AE4371" i="2"/>
  <c r="AE3188" i="2"/>
  <c r="AE7036" i="2"/>
  <c r="AE3303" i="2"/>
  <c r="AE3826" i="2"/>
  <c r="AE4585" i="2"/>
  <c r="AE4137" i="2"/>
  <c r="AE8701" i="2"/>
  <c r="AE4757" i="2"/>
  <c r="AE8704" i="2"/>
  <c r="AE3532" i="2"/>
  <c r="AE5141" i="2"/>
  <c r="AE4456" i="2"/>
  <c r="AE8261" i="2"/>
  <c r="AE7004" i="2"/>
  <c r="AE5142" i="2"/>
  <c r="AE5143" i="2"/>
  <c r="AE1884" i="2"/>
  <c r="AE7986" i="2"/>
  <c r="AE2534" i="2"/>
  <c r="AE5144" i="2"/>
  <c r="AE8367" i="2"/>
  <c r="AE6797" i="2"/>
  <c r="AE7045" i="2"/>
  <c r="AE5145" i="2"/>
  <c r="AE4886" i="2"/>
  <c r="AE5146" i="2"/>
  <c r="AE6636" i="2"/>
  <c r="AE7046" i="2"/>
  <c r="AE5147" i="2"/>
  <c r="AE8666" i="2"/>
  <c r="AE195" i="2"/>
  <c r="AE7987" i="2"/>
  <c r="AE8994" i="2"/>
  <c r="AE6910" i="2"/>
  <c r="AE6168" i="2"/>
  <c r="AE6089" i="2"/>
  <c r="AE6169" i="2"/>
  <c r="AE6170" i="2"/>
  <c r="AE3927" i="2"/>
  <c r="AE3384" i="2"/>
  <c r="AE5665" i="2"/>
  <c r="AE1601" i="2"/>
  <c r="AE6171" i="2"/>
  <c r="AE5469" i="2"/>
  <c r="AE9372" i="2"/>
  <c r="AE5695" i="2"/>
  <c r="AE3413" i="2"/>
  <c r="AE8013" i="2"/>
  <c r="AE1001" i="2"/>
  <c r="AE2907" i="2"/>
  <c r="AE6038" i="2"/>
  <c r="AE6172" i="2"/>
  <c r="AE5742" i="2"/>
  <c r="AE6173" i="2"/>
  <c r="AE6929" i="2"/>
  <c r="AE6174" i="2"/>
  <c r="AE1195" i="2"/>
  <c r="AE391" i="2"/>
  <c r="AE6175" i="2"/>
  <c r="AE6176" i="2"/>
  <c r="AE7190" i="2"/>
  <c r="AE6177" i="2"/>
  <c r="AE7314" i="2"/>
  <c r="AE7315" i="2"/>
  <c r="AE7316" i="2"/>
  <c r="AE7317" i="2"/>
  <c r="AE7318" i="2"/>
  <c r="AE3717" i="2"/>
  <c r="AE7319" i="2"/>
  <c r="AE3718" i="2"/>
  <c r="AE7082" i="2"/>
  <c r="AE7320" i="2"/>
  <c r="AE4559" i="2"/>
  <c r="AE7321" i="2"/>
  <c r="AE5615" i="2"/>
  <c r="AE7322" i="2"/>
  <c r="AE7083" i="2"/>
  <c r="AE8031" i="2"/>
  <c r="AE5992" i="2"/>
  <c r="AE7206" i="2"/>
  <c r="AE6814" i="2"/>
  <c r="AE7323" i="2"/>
  <c r="AE7084" i="2"/>
  <c r="AE8636" i="2"/>
  <c r="AE7324" i="2"/>
  <c r="AE3043" i="2"/>
  <c r="AE1046" i="2"/>
  <c r="AE6661" i="2"/>
  <c r="AE7325" i="2"/>
  <c r="AE8162" i="2"/>
  <c r="AE8163" i="2"/>
  <c r="AE7221" i="2"/>
  <c r="AE3565" i="2"/>
  <c r="AE8164" i="2"/>
  <c r="AE288" i="2"/>
  <c r="AE6675" i="2"/>
  <c r="AE8165" i="2"/>
  <c r="AE7897" i="2"/>
  <c r="AE8166" i="2"/>
  <c r="AE8167" i="2"/>
  <c r="AE4065" i="2"/>
  <c r="AE200" i="2"/>
  <c r="AE9009" i="2"/>
  <c r="AE8168" i="2"/>
  <c r="AE3511" i="2"/>
  <c r="AE8169" i="2"/>
  <c r="AE1245" i="2"/>
  <c r="AE9010" i="2"/>
  <c r="AE8170" i="2"/>
  <c r="AE9328" i="2"/>
  <c r="AE4810" i="2"/>
  <c r="AE8171" i="2"/>
  <c r="AE8172" i="2"/>
  <c r="AE3416" i="2"/>
  <c r="AE2780" i="2"/>
  <c r="AE8481" i="2"/>
  <c r="AE8482" i="2"/>
  <c r="AE8483" i="2"/>
  <c r="AE8484" i="2"/>
  <c r="AE8485" i="2"/>
  <c r="AE9333" i="2"/>
  <c r="AE6987" i="2"/>
  <c r="AE8486" i="2"/>
  <c r="AE8487" i="2"/>
  <c r="AE8488" i="2"/>
  <c r="AE184" i="2"/>
  <c r="AE5580" i="2"/>
  <c r="AE803" i="2"/>
  <c r="AE8489" i="2"/>
  <c r="AE9334" i="2"/>
  <c r="AE8490" i="2"/>
  <c r="AE8491" i="2"/>
  <c r="AE6835" i="2"/>
  <c r="AE8492" i="2"/>
  <c r="AE8493" i="2"/>
  <c r="AE8068" i="2"/>
  <c r="AE8494" i="2"/>
  <c r="AE8495" i="2"/>
  <c r="AE5859" i="2"/>
  <c r="AE3338" i="2"/>
  <c r="AE9365" i="2"/>
  <c r="AE8627" i="2"/>
  <c r="AE8690" i="2"/>
  <c r="AE8828" i="2"/>
  <c r="AE8628" i="2"/>
  <c r="AE3856" i="2"/>
  <c r="AE8829" i="2"/>
  <c r="AE9336" i="2"/>
  <c r="AE8830" i="2"/>
  <c r="AE8831" i="2"/>
  <c r="AE7108" i="2"/>
  <c r="AE8832" i="2"/>
  <c r="AE4385" i="2"/>
  <c r="AE8833" i="2"/>
  <c r="AE8834" i="2"/>
  <c r="AE8629" i="2"/>
  <c r="AE8835" i="2"/>
  <c r="AE8836" i="2"/>
  <c r="AE8837" i="2"/>
  <c r="AE7109" i="2"/>
  <c r="AE8838" i="2"/>
  <c r="AE8839" i="2"/>
  <c r="AE8840" i="2"/>
  <c r="AE7110" i="2"/>
  <c r="AE8841" i="2"/>
  <c r="AE8842" i="2"/>
  <c r="AE8843" i="2"/>
  <c r="AE8844" i="2"/>
  <c r="AE8845" i="2"/>
  <c r="AE9171" i="2"/>
  <c r="AE9172" i="2"/>
  <c r="AE9173" i="2"/>
  <c r="AE9174" i="2"/>
  <c r="AE8632" i="2"/>
  <c r="AE9013" i="2"/>
  <c r="AE7924" i="2"/>
  <c r="AE4426" i="2"/>
  <c r="AE8076" i="2"/>
  <c r="AE9175" i="2"/>
  <c r="AE9176" i="2"/>
  <c r="AE9177" i="2"/>
  <c r="AE9178" i="2"/>
  <c r="AE5896" i="2"/>
  <c r="AE9179" i="2"/>
  <c r="AE9180" i="2"/>
  <c r="AE7116" i="2"/>
  <c r="AE9181" i="2"/>
  <c r="AE3246" i="2"/>
  <c r="AE9182" i="2"/>
  <c r="AE9183" i="2"/>
  <c r="AE9184" i="2"/>
  <c r="AE9185" i="2"/>
  <c r="AE9186" i="2"/>
  <c r="AE9187" i="2"/>
  <c r="AE9188" i="2"/>
  <c r="AE9189" i="2"/>
  <c r="AE4948" i="2"/>
  <c r="AE9337" i="2"/>
  <c r="AE7120" i="2"/>
  <c r="AE9513" i="2"/>
  <c r="AE9514" i="2"/>
  <c r="AE5678" i="2"/>
  <c r="AE9515" i="2"/>
  <c r="AE9516" i="2"/>
  <c r="AE5899" i="2"/>
  <c r="AE9517" i="2"/>
  <c r="AE3608" i="2"/>
  <c r="AE9518" i="2"/>
  <c r="AE9519" i="2"/>
  <c r="AE1842" i="2"/>
  <c r="AE8248" i="2"/>
  <c r="AE9520" i="2"/>
  <c r="AE7121" i="2"/>
  <c r="AE9521" i="2"/>
  <c r="AE9522" i="2"/>
  <c r="AE9523" i="2"/>
  <c r="AE5679" i="2"/>
  <c r="AE9524" i="2"/>
  <c r="AE6852" i="2"/>
  <c r="AE9015" i="2"/>
  <c r="AE9525" i="2"/>
  <c r="AE9526" i="2"/>
  <c r="AE9527" i="2"/>
  <c r="AE9528" i="2"/>
  <c r="AE512" i="2"/>
  <c r="AE155" i="2"/>
  <c r="AE3467" i="2"/>
  <c r="AE3263" i="2"/>
  <c r="AE5900" i="2"/>
  <c r="AE5682" i="2"/>
  <c r="AE8344" i="2"/>
  <c r="AE590" i="2"/>
  <c r="AE858" i="2"/>
  <c r="AE2" i="2"/>
  <c r="AE7237" i="2"/>
  <c r="AE2891" i="2"/>
  <c r="AE1720" i="2"/>
  <c r="AE3977" i="2"/>
  <c r="AE7940" i="2"/>
  <c r="AE4550" i="2"/>
  <c r="AE3292" i="2"/>
  <c r="AE989" i="2"/>
  <c r="AE3264" i="2"/>
  <c r="AE920" i="2"/>
  <c r="AE3468" i="2"/>
  <c r="AE360" i="2"/>
  <c r="AE305" i="2"/>
  <c r="AE1770" i="2"/>
  <c r="AE4575" i="2"/>
  <c r="AE840" i="2"/>
  <c r="AE2800" i="2"/>
  <c r="AE1615" i="2"/>
  <c r="AE828" i="2"/>
  <c r="AE3220" i="2"/>
  <c r="AE6771" i="2"/>
  <c r="AE3396" i="2"/>
  <c r="AE2986" i="2"/>
  <c r="AE175" i="2"/>
  <c r="AE1577" i="2"/>
  <c r="AE759" i="2"/>
  <c r="AE8318" i="2"/>
  <c r="AE3684" i="2"/>
  <c r="AE3685" i="2"/>
  <c r="AE3010" i="2"/>
  <c r="AE1107" i="2"/>
  <c r="AE2755" i="2"/>
  <c r="AE3424" i="2"/>
  <c r="AE2925" i="2"/>
  <c r="AE1587" i="2"/>
  <c r="AE5902" i="2"/>
  <c r="AE1493" i="2"/>
  <c r="AE1259" i="2"/>
  <c r="AE1395" i="2"/>
  <c r="AE777" i="2"/>
  <c r="AE4576" i="2"/>
  <c r="AE1726" i="2"/>
  <c r="AE1264" i="2"/>
  <c r="AE2898" i="2"/>
  <c r="AE4641" i="2"/>
  <c r="AE4919" i="2"/>
  <c r="AE571" i="2"/>
  <c r="AE7123" i="2"/>
  <c r="AE3763" i="2"/>
  <c r="AE2618" i="2"/>
  <c r="AE9306" i="2"/>
  <c r="AE2551" i="2"/>
  <c r="AE404" i="2"/>
  <c r="AE3749" i="2"/>
  <c r="AE5635" i="2"/>
  <c r="AE5076" i="2"/>
  <c r="AE6694" i="2"/>
  <c r="AE9018" i="2"/>
  <c r="AE2619" i="2"/>
  <c r="AE8292" i="2"/>
  <c r="AE5077" i="2"/>
  <c r="AE189" i="2"/>
  <c r="AE7025" i="2"/>
  <c r="AE4433" i="2"/>
  <c r="AE3096" i="2"/>
  <c r="AE3097" i="2"/>
  <c r="AE3028" i="2"/>
  <c r="AE3981" i="2"/>
  <c r="AE3359" i="2"/>
  <c r="AE3839" i="2"/>
  <c r="AE2506" i="2"/>
  <c r="AE2411" i="2"/>
  <c r="AE7037" i="2"/>
  <c r="AE1674" i="2"/>
  <c r="AE681" i="2"/>
  <c r="AE1967" i="2"/>
  <c r="AE5500" i="2"/>
  <c r="AE5783" i="2"/>
  <c r="AE2791" i="2"/>
  <c r="AE8654" i="2"/>
  <c r="AE4138" i="2"/>
  <c r="AE1164" i="2"/>
  <c r="AE1000" i="2"/>
  <c r="AE1428" i="2"/>
  <c r="AE2537" i="2"/>
  <c r="AE8990" i="2"/>
  <c r="AE513" i="2"/>
  <c r="AE2349" i="2"/>
  <c r="AE2001" i="2"/>
  <c r="AE6980" i="2"/>
  <c r="AE4139" i="2"/>
  <c r="AE4822" i="2"/>
  <c r="AE4140" i="2"/>
  <c r="AE4609" i="2"/>
  <c r="AE2564" i="2"/>
  <c r="AE4416" i="2"/>
  <c r="AE2676" i="2"/>
  <c r="AE2737" i="2"/>
  <c r="AE1080" i="2"/>
  <c r="AE3776" i="2"/>
  <c r="AE3288" i="2"/>
  <c r="AE2311" i="2"/>
  <c r="AE5148" i="2"/>
  <c r="AE5149" i="2"/>
  <c r="AE6574" i="2"/>
  <c r="AE5024" i="2"/>
  <c r="AE5150" i="2"/>
  <c r="AE4587" i="2"/>
  <c r="AE7876" i="2"/>
  <c r="AE1391" i="2"/>
  <c r="AE115" i="2"/>
  <c r="AE2884" i="2"/>
  <c r="AE6033" i="2"/>
  <c r="AE8262" i="2"/>
  <c r="AE5557" i="2"/>
  <c r="AE4934" i="2"/>
  <c r="AE2693" i="2"/>
  <c r="AE2423" i="2"/>
  <c r="AE9020" i="2"/>
  <c r="AE6798" i="2"/>
  <c r="AE5151" i="2"/>
  <c r="AE2389" i="2"/>
  <c r="AE1583" i="2"/>
  <c r="AE7988" i="2"/>
  <c r="AE7047" i="2"/>
  <c r="AE9347" i="2"/>
  <c r="AE1137" i="2"/>
  <c r="AE3886" i="2"/>
  <c r="AE6178" i="2"/>
  <c r="AE7191" i="2"/>
  <c r="AE6179" i="2"/>
  <c r="AE8303" i="2"/>
  <c r="AE808" i="2"/>
  <c r="AE6648" i="2"/>
  <c r="AE6180" i="2"/>
  <c r="AE173" i="2"/>
  <c r="AE6181" i="2"/>
  <c r="AE6182" i="2"/>
  <c r="AE6183" i="2"/>
  <c r="AE9373" i="2"/>
  <c r="AE7066" i="2"/>
  <c r="AE6184" i="2"/>
  <c r="AE6185" i="2"/>
  <c r="AE5519" i="2"/>
  <c r="AE4795" i="2"/>
  <c r="AE6186" i="2"/>
  <c r="AE6187" i="2"/>
  <c r="AE6188" i="2"/>
  <c r="AE6189" i="2"/>
  <c r="AE1607" i="2"/>
  <c r="AE4464" i="2"/>
  <c r="AE6190" i="2"/>
  <c r="AE6191" i="2"/>
  <c r="AE954" i="2"/>
  <c r="AE3678" i="2"/>
  <c r="AE6050" i="2"/>
  <c r="AE7326" i="2"/>
  <c r="AE8609" i="2"/>
  <c r="AE3971" i="2"/>
  <c r="AE7327" i="2"/>
  <c r="AE450" i="2"/>
  <c r="AE3904" i="2"/>
  <c r="AE7328" i="2"/>
  <c r="AE7329" i="2"/>
  <c r="AE762" i="2"/>
  <c r="AE5700" i="2"/>
  <c r="AE4624" i="2"/>
  <c r="AE6815" i="2"/>
  <c r="AE2427" i="2"/>
  <c r="AE7330" i="2"/>
  <c r="AE4832" i="2"/>
  <c r="AE7331" i="2"/>
  <c r="AE4482" i="2"/>
  <c r="AE7332" i="2"/>
  <c r="AE1033" i="2"/>
  <c r="AE5480" i="2"/>
  <c r="AE7333" i="2"/>
  <c r="AE7334" i="2"/>
  <c r="AE6094" i="2"/>
  <c r="AE5997" i="2"/>
  <c r="AE8173" i="2"/>
  <c r="AE8174" i="2"/>
  <c r="AE8175" i="2"/>
  <c r="AE8062" i="2"/>
  <c r="AE5523" i="2"/>
  <c r="AE8176" i="2"/>
  <c r="AE1246" i="2"/>
  <c r="AE6676" i="2"/>
  <c r="AE8621" i="2"/>
  <c r="AE367" i="2"/>
  <c r="AE1293" i="2"/>
  <c r="AE8177" i="2"/>
  <c r="AE8685" i="2"/>
  <c r="AE8178" i="2"/>
  <c r="AE3067" i="2"/>
  <c r="AE2043" i="2"/>
  <c r="AE1474" i="2"/>
  <c r="AE3463" i="2"/>
  <c r="AE5894" i="2"/>
  <c r="AE2764" i="2"/>
  <c r="AE8179" i="2"/>
  <c r="AE5491" i="2"/>
  <c r="AE8180" i="2"/>
  <c r="AE8181" i="2"/>
  <c r="AE9363" i="2"/>
  <c r="AE6103" i="2"/>
  <c r="AE8496" i="2"/>
  <c r="AE8497" i="2"/>
  <c r="AE8498" i="2"/>
  <c r="AE2185" i="2"/>
  <c r="AE8499" i="2"/>
  <c r="AE6679" i="2"/>
  <c r="AE6836" i="2"/>
  <c r="AE8500" i="2"/>
  <c r="AE8501" i="2"/>
  <c r="AE6064" i="2"/>
  <c r="AE6680" i="2"/>
  <c r="AE6837" i="2"/>
  <c r="AE8502" i="2"/>
  <c r="AE6681" i="2"/>
  <c r="AE8503" i="2"/>
  <c r="AE8069" i="2"/>
  <c r="AE8504" i="2"/>
  <c r="AE8505" i="2"/>
  <c r="AE8506" i="2"/>
  <c r="AE4628" i="2"/>
  <c r="AE8625" i="2"/>
  <c r="AE8507" i="2"/>
  <c r="AE6682" i="2"/>
  <c r="AE8508" i="2"/>
  <c r="AE6838" i="2"/>
  <c r="AE5493" i="2"/>
  <c r="AE6839" i="2"/>
  <c r="AE9035" i="2"/>
  <c r="AE2003" i="2"/>
  <c r="AE8072" i="2"/>
  <c r="AE2211" i="2"/>
  <c r="AE8846" i="2"/>
  <c r="AE8847" i="2"/>
  <c r="AE1819" i="2"/>
  <c r="AE8848" i="2"/>
  <c r="AE8849" i="2"/>
  <c r="AE1324" i="2"/>
  <c r="AE6684" i="2"/>
  <c r="AE2286" i="2"/>
  <c r="AE8850" i="2"/>
  <c r="AE1677" i="2"/>
  <c r="AE8851" i="2"/>
  <c r="AE9012" i="2"/>
  <c r="AE8852" i="2"/>
  <c r="AE6842" i="2"/>
  <c r="AE4706" i="2"/>
  <c r="AE8853" i="2"/>
  <c r="AE8854" i="2"/>
  <c r="AE7111" i="2"/>
  <c r="AE6967" i="2"/>
  <c r="AE8855" i="2"/>
  <c r="AE641" i="2"/>
  <c r="AE7014" i="2"/>
  <c r="AE8856" i="2"/>
  <c r="AE5009" i="2"/>
  <c r="AE9190" i="2"/>
  <c r="AE9191" i="2"/>
  <c r="AE5752" i="2"/>
  <c r="AE586" i="2"/>
  <c r="AE9192" i="2"/>
  <c r="AE3374" i="2"/>
  <c r="AE9193" i="2"/>
  <c r="AE2239" i="2"/>
  <c r="AE6845" i="2"/>
  <c r="AE9194" i="2"/>
  <c r="AE9195" i="2"/>
  <c r="AE3566" i="2"/>
  <c r="AE9196" i="2"/>
  <c r="AE9197" i="2"/>
  <c r="AE5702" i="2"/>
  <c r="AE9014" i="2"/>
  <c r="AE9198" i="2"/>
  <c r="AE9199" i="2"/>
  <c r="AE9200" i="2"/>
  <c r="AE9201" i="2"/>
  <c r="AE9202" i="2"/>
  <c r="AE9203" i="2"/>
  <c r="AE9204" i="2"/>
  <c r="AE9205" i="2"/>
  <c r="AE9206" i="2"/>
  <c r="AE5897" i="2"/>
  <c r="AE9529" i="2"/>
  <c r="AE9530" i="2"/>
  <c r="AE9531" i="2"/>
  <c r="AE9532" i="2"/>
  <c r="AE9533" i="2"/>
  <c r="AE9534" i="2"/>
  <c r="AE9535" i="2"/>
  <c r="AE4949" i="2"/>
  <c r="AE6853" i="2"/>
  <c r="AE9536" i="2"/>
  <c r="AE9537" i="2"/>
  <c r="AE9538" i="2"/>
  <c r="AE9539" i="2"/>
  <c r="AE8317" i="2"/>
  <c r="AE9540" i="2"/>
  <c r="AE9541" i="2"/>
  <c r="AE9542" i="2"/>
  <c r="AE7122" i="2"/>
  <c r="AE9543" i="2"/>
  <c r="AE9544" i="2"/>
  <c r="AE9545" i="2"/>
  <c r="AE9546" i="2"/>
  <c r="AE9547" i="2"/>
  <c r="AE9548" i="2"/>
  <c r="AE2016" i="2"/>
  <c r="AE9549" i="2"/>
  <c r="AE501" i="2"/>
  <c r="AE8249" i="2"/>
  <c r="AE2454" i="2"/>
  <c r="AE140" i="2"/>
  <c r="AE827" i="2"/>
  <c r="AE822" i="2"/>
  <c r="AE3437" i="2"/>
  <c r="AE73" i="2"/>
  <c r="AE379" i="2"/>
  <c r="AE2459" i="2"/>
  <c r="AE224" i="2"/>
  <c r="AE1936" i="2"/>
  <c r="AE75" i="2"/>
  <c r="AE502" i="2"/>
  <c r="AE332" i="2"/>
  <c r="AE2944" i="2"/>
  <c r="AE306" i="2"/>
  <c r="AE6973" i="2"/>
  <c r="AE2340" i="2"/>
  <c r="AE3293" i="2"/>
  <c r="AE24" i="2"/>
  <c r="AE3285" i="2"/>
  <c r="AE6601" i="2"/>
  <c r="AE1069" i="2"/>
  <c r="AE1771" i="2"/>
  <c r="AE1321" i="2"/>
  <c r="AE2634" i="2"/>
  <c r="AE1043" i="2"/>
  <c r="AE2121" i="2"/>
  <c r="AE4979" i="2"/>
  <c r="AE317" i="2"/>
  <c r="AE53" i="2"/>
  <c r="AE2668" i="2"/>
  <c r="AE3251" i="2"/>
  <c r="AE2213" i="2"/>
  <c r="AE4554" i="2"/>
  <c r="AE1118" i="2"/>
  <c r="AE768" i="2"/>
  <c r="AE1277" i="2"/>
  <c r="AE1278" i="2"/>
  <c r="AE1296" i="2"/>
  <c r="AE43" i="2"/>
  <c r="AE231" i="2"/>
  <c r="AE1345" i="2"/>
  <c r="AE871" i="2"/>
  <c r="AE166" i="2"/>
  <c r="AE2037" i="2"/>
  <c r="AE1273" i="2"/>
  <c r="AE1108" i="2"/>
  <c r="AE1288" i="2"/>
  <c r="AE600" i="2"/>
  <c r="AE177" i="2"/>
  <c r="AE2613" i="2"/>
  <c r="AE638" i="2"/>
  <c r="AE3978" i="2"/>
  <c r="AE1852" i="2"/>
  <c r="AE3098" i="2"/>
  <c r="AE4074" i="2"/>
  <c r="AE3099" i="2"/>
  <c r="AE2486" i="2"/>
  <c r="AE1083" i="2"/>
  <c r="AE2949" i="2"/>
  <c r="AE4434" i="2"/>
  <c r="AE1758" i="2"/>
  <c r="AE3100" i="2"/>
  <c r="AE6881" i="2"/>
  <c r="AE5970" i="2"/>
  <c r="AE3101" i="2"/>
  <c r="AE2703" i="2"/>
  <c r="AE8698" i="2"/>
  <c r="AE9370" i="2"/>
  <c r="AE2289" i="2"/>
  <c r="AE2325" i="2"/>
  <c r="AE132" i="2"/>
  <c r="AE3013" i="2"/>
  <c r="AE887" i="2"/>
  <c r="AE3523" i="2"/>
  <c r="AE8352" i="2"/>
  <c r="AE7957" i="2"/>
  <c r="AE210" i="2"/>
  <c r="AE3102" i="2"/>
  <c r="AE4355" i="2"/>
  <c r="AE2575" i="2"/>
  <c r="AE4357" i="2"/>
  <c r="AE831" i="2"/>
  <c r="AE4974" i="2"/>
  <c r="AE969" i="2"/>
  <c r="AE8655" i="2"/>
  <c r="AE1628" i="2"/>
  <c r="AE8656" i="2"/>
  <c r="AE8257" i="2"/>
  <c r="AE5552" i="2"/>
  <c r="AE4141" i="2"/>
  <c r="AE1709" i="2"/>
  <c r="AE1922" i="2"/>
  <c r="AE4142" i="2"/>
  <c r="AE5731" i="2"/>
  <c r="AE1099" i="2"/>
  <c r="AE4143" i="2"/>
  <c r="AE4144" i="2"/>
  <c r="AE3321" i="2"/>
  <c r="AE3447" i="2"/>
  <c r="AE2709" i="2"/>
  <c r="AE4145" i="2"/>
  <c r="AE2377" i="2"/>
  <c r="AE4752" i="2"/>
  <c r="AE1122" i="2"/>
  <c r="AE2862" i="2"/>
  <c r="AE5606" i="2"/>
  <c r="AE4378" i="2"/>
  <c r="AE5152" i="2"/>
  <c r="AE5153" i="2"/>
  <c r="AE5154" i="2"/>
  <c r="AE2200" i="2"/>
  <c r="AE8667" i="2"/>
  <c r="AE8323" i="2"/>
  <c r="AE5155" i="2"/>
  <c r="AE4081" i="2"/>
  <c r="AE4457" i="2"/>
  <c r="AE5156" i="2"/>
  <c r="AE3326" i="2"/>
  <c r="AE153" i="2"/>
  <c r="AE5827" i="2"/>
  <c r="AE5157" i="2"/>
  <c r="AE8368" i="2"/>
  <c r="AE2885" i="2"/>
  <c r="AE5158" i="2"/>
  <c r="AE6720" i="2"/>
  <c r="AE5981" i="2"/>
  <c r="AE4617" i="2"/>
  <c r="AE2403" i="2"/>
  <c r="AE5159" i="2"/>
  <c r="AE1630" i="2"/>
  <c r="AE4540" i="2"/>
  <c r="AE2969" i="2"/>
  <c r="AE1947" i="2"/>
  <c r="AE7127" i="2"/>
  <c r="AE6806" i="2"/>
  <c r="AE6192" i="2"/>
  <c r="AE6193" i="2"/>
  <c r="AE6194" i="2"/>
  <c r="AE2657" i="2"/>
  <c r="AE5985" i="2"/>
  <c r="AE6195" i="2"/>
  <c r="AE6196" i="2"/>
  <c r="AE6197" i="2"/>
  <c r="AE4844" i="2"/>
  <c r="AE3244" i="2"/>
  <c r="AE6198" i="2"/>
  <c r="AE6199" i="2"/>
  <c r="AE3848" i="2"/>
  <c r="AE6200" i="2"/>
  <c r="AE6201" i="2"/>
  <c r="AE8304" i="2"/>
  <c r="AE1744" i="2"/>
  <c r="AE6202" i="2"/>
  <c r="AE2495" i="2"/>
  <c r="AE6203" i="2"/>
  <c r="AE1334" i="2"/>
  <c r="AE6204" i="2"/>
  <c r="AE6205" i="2"/>
  <c r="AE951" i="2"/>
  <c r="AE5993" i="2"/>
  <c r="AE7335" i="2"/>
  <c r="AE7336" i="2"/>
  <c r="AE7337" i="2"/>
  <c r="AE8032" i="2"/>
  <c r="AE7338" i="2"/>
  <c r="AE8033" i="2"/>
  <c r="AE7339" i="2"/>
  <c r="AE7340" i="2"/>
  <c r="AE7341" i="2"/>
  <c r="AE7342" i="2"/>
  <c r="AE7343" i="2"/>
  <c r="AE2285" i="2"/>
  <c r="AE7344" i="2"/>
  <c r="AE7345" i="2"/>
  <c r="AE7346" i="2"/>
  <c r="AE6095" i="2"/>
  <c r="AE7347" i="2"/>
  <c r="AE7348" i="2"/>
  <c r="AE6096" i="2"/>
  <c r="AE5849" i="2"/>
  <c r="AE3332" i="2"/>
  <c r="AE7349" i="2"/>
  <c r="AE4625" i="2"/>
  <c r="AE7350" i="2"/>
  <c r="AE7351" i="2"/>
  <c r="AE7352" i="2"/>
  <c r="AE8182" i="2"/>
  <c r="AE8183" i="2"/>
  <c r="AE8314" i="2"/>
  <c r="AE4066" i="2"/>
  <c r="AE8184" i="2"/>
  <c r="AE5750" i="2"/>
  <c r="AE8185" i="2"/>
  <c r="AE8186" i="2"/>
  <c r="AE7222" i="2"/>
  <c r="AE5626" i="2"/>
  <c r="AE5492" i="2"/>
  <c r="AE2428" i="2"/>
  <c r="AE8187" i="2"/>
  <c r="AE8188" i="2"/>
  <c r="AE2157" i="2"/>
  <c r="AE8189" i="2"/>
  <c r="AE1599" i="2"/>
  <c r="AE8190" i="2"/>
  <c r="AE695" i="2"/>
  <c r="AE2061" i="2"/>
  <c r="AE8980" i="2"/>
  <c r="AE6104" i="2"/>
  <c r="AE2011" i="2"/>
  <c r="AE8191" i="2"/>
  <c r="AE8192" i="2"/>
  <c r="AE8193" i="2"/>
  <c r="AE6012" i="2"/>
  <c r="AE8194" i="2"/>
  <c r="AE6840" i="2"/>
  <c r="AE6756" i="2"/>
  <c r="AE8509" i="2"/>
  <c r="AE1150" i="2"/>
  <c r="AE8510" i="2"/>
  <c r="AE8511" i="2"/>
  <c r="AE8512" i="2"/>
  <c r="AE2965" i="2"/>
  <c r="AE8513" i="2"/>
  <c r="AE8514" i="2"/>
  <c r="AE3039" i="2"/>
  <c r="AE8515" i="2"/>
  <c r="AE1247" i="2"/>
  <c r="AE8516" i="2"/>
  <c r="AE8517" i="2"/>
  <c r="AE9335" i="2"/>
  <c r="AE1047" i="2"/>
  <c r="AE8518" i="2"/>
  <c r="AE8519" i="2"/>
  <c r="AE8520" i="2"/>
  <c r="AE1113" i="2"/>
  <c r="AE2702" i="2"/>
  <c r="AE8521" i="2"/>
  <c r="AE8522" i="2"/>
  <c r="AE8523" i="2"/>
  <c r="AE8524" i="2"/>
  <c r="AE8525" i="2"/>
  <c r="AE7136" i="2"/>
  <c r="AE8857" i="2"/>
  <c r="AE899" i="2"/>
  <c r="AE8858" i="2"/>
  <c r="AE8859" i="2"/>
  <c r="AE8860" i="2"/>
  <c r="AE8861" i="2"/>
  <c r="AE2497" i="2"/>
  <c r="AE8862" i="2"/>
  <c r="AE8863" i="2"/>
  <c r="AE8864" i="2"/>
  <c r="AE8865" i="2"/>
  <c r="AE1127" i="2"/>
  <c r="AE8073" i="2"/>
  <c r="AE664" i="2"/>
  <c r="AE8866" i="2"/>
  <c r="AE8867" i="2"/>
  <c r="AE8868" i="2"/>
  <c r="AE8869" i="2"/>
  <c r="AE8870" i="2"/>
  <c r="AE4630" i="2"/>
  <c r="AE8871" i="2"/>
  <c r="AE804" i="2"/>
  <c r="AE8872" i="2"/>
  <c r="AE8873" i="2"/>
  <c r="AE8874" i="2"/>
  <c r="AE8875" i="2"/>
  <c r="AE6970" i="2"/>
  <c r="AE5753" i="2"/>
  <c r="AE9207" i="2"/>
  <c r="AE9208" i="2"/>
  <c r="AE9209" i="2"/>
  <c r="AE9210" i="2"/>
  <c r="AE9211" i="2"/>
  <c r="AE9212" i="2"/>
  <c r="AE5583" i="2"/>
  <c r="AE3465" i="2"/>
  <c r="AE9213" i="2"/>
  <c r="AE1796" i="2"/>
  <c r="AE9214" i="2"/>
  <c r="AE9215" i="2"/>
  <c r="AE3908" i="2"/>
  <c r="AE6846" i="2"/>
  <c r="AE9216" i="2"/>
  <c r="AE9217" i="2"/>
  <c r="AE9218" i="2"/>
  <c r="AE8633" i="2"/>
  <c r="AE721" i="2"/>
  <c r="AE9219" i="2"/>
  <c r="AE9220" i="2"/>
  <c r="AE9221" i="2"/>
  <c r="AE3466" i="2"/>
  <c r="AE9222" i="2"/>
  <c r="AE9223" i="2"/>
  <c r="AE9550" i="2"/>
  <c r="AE9551" i="2"/>
  <c r="AE9552" i="2"/>
  <c r="AE9553" i="2"/>
  <c r="AE3784" i="2"/>
  <c r="AE9554" i="2"/>
  <c r="AE9555" i="2"/>
  <c r="AE9556" i="2"/>
  <c r="AE9557" i="2"/>
  <c r="AE9558" i="2"/>
  <c r="AE9559" i="2"/>
  <c r="AE9560" i="2"/>
  <c r="AE8280" i="2"/>
  <c r="AE2329" i="2"/>
  <c r="AE9561" i="2"/>
  <c r="AE9562" i="2"/>
  <c r="AE9563" i="2"/>
  <c r="AE9564" i="2"/>
  <c r="AE6689" i="2"/>
  <c r="AE9565" i="2"/>
  <c r="AE9566" i="2"/>
  <c r="AE4815" i="2"/>
  <c r="AE9567" i="2"/>
  <c r="AE9568" i="2"/>
  <c r="AE9569" i="2"/>
  <c r="AE9570" i="2"/>
  <c r="AE528" i="2"/>
  <c r="AE2606" i="2"/>
  <c r="AE25" i="2"/>
  <c r="AE78" i="2"/>
  <c r="AE7" i="2"/>
  <c r="AE1408" i="2"/>
  <c r="AE3353" i="2"/>
  <c r="AE1889" i="2"/>
  <c r="AE3354" i="2"/>
  <c r="AE866" i="2"/>
  <c r="AE646" i="2"/>
  <c r="AE668" i="2"/>
  <c r="AE399" i="2"/>
  <c r="AE1338" i="2"/>
  <c r="AE823" i="2"/>
  <c r="AE3961" i="2"/>
  <c r="AE2915" i="2"/>
  <c r="AE2738" i="2"/>
  <c r="AE467" i="2"/>
  <c r="AE130" i="2"/>
  <c r="AE5757" i="2"/>
  <c r="AE274" i="2"/>
  <c r="AE1527" i="2"/>
  <c r="AE5632" i="2"/>
  <c r="AE875" i="2"/>
  <c r="AE2194" i="2"/>
  <c r="AE3736" i="2"/>
  <c r="AE2525" i="2"/>
  <c r="AE92" i="2"/>
  <c r="AE6876" i="2"/>
  <c r="AE4523" i="2"/>
  <c r="AE1298" i="2"/>
  <c r="AE6017" i="2"/>
  <c r="AE114" i="2"/>
  <c r="AE4743" i="2"/>
  <c r="AE2756" i="2"/>
  <c r="AE1342" i="2"/>
  <c r="AE9304" i="2"/>
  <c r="AE2196" i="2"/>
  <c r="AE4817" i="2"/>
  <c r="AE1004" i="2"/>
  <c r="AE2999" i="2"/>
  <c r="AE7947" i="2"/>
  <c r="AE8634" i="2"/>
  <c r="AE3048" i="2"/>
  <c r="AE1460" i="2"/>
  <c r="AE3636" i="2"/>
  <c r="AE6603" i="2"/>
  <c r="AE3652" i="2"/>
  <c r="AE4980" i="2"/>
  <c r="AE2958" i="2"/>
  <c r="AE4981" i="2"/>
  <c r="AE2684" i="2"/>
  <c r="AE9338" i="2"/>
  <c r="AE8319" i="2"/>
  <c r="AE334" i="2"/>
  <c r="AE338" i="2"/>
  <c r="AE1500" i="2"/>
  <c r="AE5636" i="2"/>
  <c r="AE6882" i="2"/>
  <c r="AE4343" i="2"/>
  <c r="AE3712" i="2"/>
  <c r="AE2552" i="2"/>
  <c r="AE2020" i="2"/>
  <c r="AE582" i="2"/>
  <c r="AE4477" i="2"/>
  <c r="AE1944" i="2"/>
  <c r="AE8252" i="2"/>
  <c r="AE7229" i="2"/>
  <c r="AE4605" i="2"/>
  <c r="AE3103" i="2"/>
  <c r="AE7903" i="2"/>
  <c r="AE6567" i="2"/>
  <c r="AE5043" i="2"/>
  <c r="AE8986" i="2"/>
  <c r="AE5017" i="2"/>
  <c r="AE1349" i="2"/>
  <c r="AE612" i="2"/>
  <c r="AE3104" i="2"/>
  <c r="AE8699" i="2"/>
  <c r="AE3050" i="2"/>
  <c r="AE1812" i="2"/>
  <c r="AE5498" i="2"/>
  <c r="AE3470" i="2"/>
  <c r="AE792" i="2"/>
  <c r="AE389" i="2"/>
  <c r="AE4146" i="2"/>
  <c r="AE6706" i="2"/>
  <c r="AE4147" i="2"/>
  <c r="AE4148" i="2"/>
  <c r="AE2531" i="2"/>
  <c r="AE4149" i="2"/>
  <c r="AE2855" i="2"/>
  <c r="AE3208" i="2"/>
  <c r="AE3696" i="2"/>
  <c r="AE1175" i="2"/>
  <c r="AE8358" i="2"/>
  <c r="AE4557" i="2"/>
  <c r="AE7931" i="2"/>
  <c r="AE2058" i="2"/>
  <c r="AE3803" i="2"/>
  <c r="AE5689" i="2"/>
  <c r="AE4150" i="2"/>
  <c r="AE4151" i="2"/>
  <c r="AE4152" i="2"/>
  <c r="AE6707" i="2"/>
  <c r="AE8258" i="2"/>
  <c r="AE4153" i="2"/>
  <c r="AE4154" i="2"/>
  <c r="AE6897" i="2"/>
  <c r="AE9308" i="2"/>
  <c r="AE5409" i="2"/>
  <c r="AE3597" i="2"/>
  <c r="AE7989" i="2"/>
  <c r="AE4314" i="2"/>
  <c r="AE6911" i="2"/>
  <c r="AE5160" i="2"/>
  <c r="AE7990" i="2"/>
  <c r="AE7048" i="2"/>
  <c r="AE7168" i="2"/>
  <c r="AE1300" i="2"/>
  <c r="AE3880" i="2"/>
  <c r="AE6637" i="2"/>
  <c r="AE3289" i="2"/>
  <c r="AE5161" i="2"/>
  <c r="AE447" i="2"/>
  <c r="AE2424" i="2"/>
  <c r="AE5162" i="2"/>
  <c r="AE5163" i="2"/>
  <c r="AE4588" i="2"/>
  <c r="AE2380" i="2"/>
  <c r="AE1071" i="2"/>
  <c r="AE4324" i="2"/>
  <c r="AE2404" i="2"/>
  <c r="AE4935" i="2"/>
  <c r="AE5164" i="2"/>
  <c r="AE5165" i="2"/>
  <c r="AE3641" i="2"/>
  <c r="AE5166" i="2"/>
  <c r="AE6206" i="2"/>
  <c r="AE1914" i="2"/>
  <c r="AE2652" i="2"/>
  <c r="AE6930" i="2"/>
  <c r="AE6207" i="2"/>
  <c r="AE6208" i="2"/>
  <c r="AE8014" i="2"/>
  <c r="AE3329" i="2"/>
  <c r="AE3700" i="2"/>
  <c r="AE1341" i="2"/>
  <c r="AE6209" i="2"/>
  <c r="AE6210" i="2"/>
  <c r="AE6211" i="2"/>
  <c r="AE4796" i="2"/>
  <c r="AE6212" i="2"/>
  <c r="AE2265" i="2"/>
  <c r="AE2068" i="2"/>
  <c r="AE1740" i="2"/>
  <c r="AE6213" i="2"/>
  <c r="AE6214" i="2"/>
  <c r="AE2582" i="2"/>
  <c r="AE6215" i="2"/>
  <c r="AE6216" i="2"/>
  <c r="AE6217" i="2"/>
  <c r="AE4763" i="2"/>
  <c r="AE3432" i="2"/>
  <c r="AE7353" i="2"/>
  <c r="AE8610" i="2"/>
  <c r="AE8034" i="2"/>
  <c r="AE7354" i="2"/>
  <c r="AE7355" i="2"/>
  <c r="AE3459" i="2"/>
  <c r="AE1633" i="2"/>
  <c r="AE7356" i="2"/>
  <c r="AE7357" i="2"/>
  <c r="AE7358" i="2"/>
  <c r="AE7359" i="2"/>
  <c r="AE7360" i="2"/>
  <c r="AE5036" i="2"/>
  <c r="AE1353" i="2"/>
  <c r="AE6816" i="2"/>
  <c r="AE1502" i="2"/>
  <c r="AE7361" i="2"/>
  <c r="AE4905" i="2"/>
  <c r="AE2034" i="2"/>
  <c r="AE7362" i="2"/>
  <c r="AE6662" i="2"/>
  <c r="AE7363" i="2"/>
  <c r="AE3539" i="2"/>
  <c r="AE7364" i="2"/>
  <c r="AE7365" i="2"/>
  <c r="AE5850" i="2"/>
  <c r="AE6051" i="2"/>
  <c r="AE7366" i="2"/>
  <c r="AE8195" i="2"/>
  <c r="AE8196" i="2"/>
  <c r="AE8197" i="2"/>
  <c r="AE8198" i="2"/>
  <c r="AE7939" i="2"/>
  <c r="AE8199" i="2"/>
  <c r="AE8200" i="2"/>
  <c r="AE6964" i="2"/>
  <c r="AE5998" i="2"/>
  <c r="AE8201" i="2"/>
  <c r="AE4067" i="2"/>
  <c r="AE8202" i="2"/>
  <c r="AE6753" i="2"/>
  <c r="AE8203" i="2"/>
  <c r="AE5579" i="2"/>
  <c r="AE8204" i="2"/>
  <c r="AE8205" i="2"/>
  <c r="AE8968" i="2"/>
  <c r="AE8315" i="2"/>
  <c r="AE3893" i="2"/>
  <c r="AE1126" i="2"/>
  <c r="AE8206" i="2"/>
  <c r="AE2120" i="2"/>
  <c r="AE9329" i="2"/>
  <c r="AE8207" i="2"/>
  <c r="AE8063" i="2"/>
  <c r="AE8526" i="2"/>
  <c r="AE8527" i="2"/>
  <c r="AE8528" i="2"/>
  <c r="AE8529" i="2"/>
  <c r="AE6683" i="2"/>
  <c r="AE8530" i="2"/>
  <c r="AE8531" i="2"/>
  <c r="AE8532" i="2"/>
  <c r="AE8533" i="2"/>
  <c r="AE8534" i="2"/>
  <c r="AE8535" i="2"/>
  <c r="AE9366" i="2"/>
  <c r="AE8536" i="2"/>
  <c r="AE8537" i="2"/>
  <c r="AE8538" i="2"/>
  <c r="AE8539" i="2"/>
  <c r="AE8540" i="2"/>
  <c r="AE8541" i="2"/>
  <c r="AE8542" i="2"/>
  <c r="AE6107" i="2"/>
  <c r="AE8543" i="2"/>
  <c r="AE8544" i="2"/>
  <c r="AE8545" i="2"/>
  <c r="AE8546" i="2"/>
  <c r="AE8547" i="2"/>
  <c r="AE8971" i="2"/>
  <c r="AE8548" i="2"/>
  <c r="AE8876" i="2"/>
  <c r="AE4947" i="2"/>
  <c r="AE8877" i="2"/>
  <c r="AE5581" i="2"/>
  <c r="AE7225" i="2"/>
  <c r="AE8878" i="2"/>
  <c r="AE2625" i="2"/>
  <c r="AE8879" i="2"/>
  <c r="AE7112" i="2"/>
  <c r="AE8880" i="2"/>
  <c r="AE517" i="2"/>
  <c r="AE8881" i="2"/>
  <c r="AE8882" i="2"/>
  <c r="AE8883" i="2"/>
  <c r="AE8884" i="2"/>
  <c r="AE1848" i="2"/>
  <c r="AE6066" i="2"/>
  <c r="AE8885" i="2"/>
  <c r="AE6000" i="2"/>
  <c r="AE8886" i="2"/>
  <c r="AE8887" i="2"/>
  <c r="AE8888" i="2"/>
  <c r="AE8889" i="2"/>
  <c r="AE8890" i="2"/>
  <c r="AE8891" i="2"/>
  <c r="AE8892" i="2"/>
  <c r="AE8893" i="2"/>
  <c r="AE6685" i="2"/>
  <c r="AE9224" i="2"/>
  <c r="AE7117" i="2"/>
  <c r="AE3894" i="2"/>
  <c r="AE9225" i="2"/>
  <c r="AE9226" i="2"/>
  <c r="AE6847" i="2"/>
  <c r="AE9227" i="2"/>
  <c r="AE2633" i="2"/>
  <c r="AE9228" i="2"/>
  <c r="AE9229" i="2"/>
  <c r="AE6587" i="2"/>
  <c r="AE4673" i="2"/>
  <c r="AE9230" i="2"/>
  <c r="AE9231" i="2"/>
  <c r="AE9232" i="2"/>
  <c r="AE9233" i="2"/>
  <c r="AE9234" i="2"/>
  <c r="AE9235" i="2"/>
  <c r="AE9236" i="2"/>
  <c r="AE8077" i="2"/>
  <c r="AE9237" i="2"/>
  <c r="AE2512" i="2"/>
  <c r="AE9238" i="2"/>
  <c r="AE1906" i="2"/>
  <c r="AE9239" i="2"/>
  <c r="AE9240" i="2"/>
  <c r="AE9571" i="2"/>
  <c r="AE9572" i="2"/>
  <c r="AE9573" i="2"/>
  <c r="AE5680" i="2"/>
  <c r="AE2967" i="2"/>
  <c r="AE8693" i="2"/>
  <c r="AE9574" i="2"/>
  <c r="AE1294" i="2"/>
  <c r="AE4069" i="2"/>
  <c r="AE9575" i="2"/>
  <c r="AE9576" i="2"/>
  <c r="AE4816" i="2"/>
  <c r="AE9577" i="2"/>
  <c r="AE9578" i="2"/>
  <c r="AE6759" i="2"/>
  <c r="AE9579" i="2"/>
  <c r="AE9580" i="2"/>
  <c r="AE9581" i="2"/>
  <c r="AE9582" i="2"/>
  <c r="AE9583" i="2"/>
  <c r="AE9584" i="2"/>
  <c r="AE9585" i="2"/>
  <c r="AE9586" i="2"/>
  <c r="AE9587" i="2"/>
  <c r="AE9588" i="2"/>
  <c r="AE9589" i="2"/>
  <c r="AE9016" i="2"/>
  <c r="AE9590" i="2"/>
  <c r="AE1179" i="2"/>
  <c r="AE2579" i="2"/>
  <c r="AE88" i="2"/>
  <c r="AE3021" i="2"/>
  <c r="AE20" i="2"/>
  <c r="AE282" i="2"/>
  <c r="AE4838" i="2"/>
  <c r="AE2240" i="2"/>
  <c r="AE135" i="2"/>
  <c r="AE1276" i="2"/>
  <c r="AE2431" i="2"/>
  <c r="AE1158" i="2"/>
  <c r="AE3917" i="2"/>
  <c r="AE1634" i="2"/>
  <c r="AE971" i="2"/>
  <c r="AE2865" i="2"/>
  <c r="AE14" i="2"/>
  <c r="AE1436" i="2"/>
  <c r="AE2945" i="2"/>
  <c r="AE2341" i="2"/>
  <c r="AE780" i="2"/>
  <c r="AE2866" i="2"/>
  <c r="AE2223" i="2"/>
  <c r="AE658" i="2"/>
  <c r="AE2744" i="2"/>
  <c r="AE3375" i="2"/>
  <c r="AE2025" i="2"/>
  <c r="AE4920" i="2"/>
  <c r="AE937" i="2"/>
  <c r="AE1986" i="2"/>
  <c r="AE4577" i="2"/>
  <c r="AE8643" i="2"/>
  <c r="AE2757" i="2"/>
  <c r="AE879" i="2"/>
  <c r="AE1890" i="2"/>
  <c r="AE1712" i="2"/>
  <c r="AE2614" i="2"/>
  <c r="AE1212" i="2"/>
  <c r="AE440" i="2"/>
  <c r="AE705" i="2"/>
  <c r="AE6590" i="2"/>
  <c r="AE3283" i="2"/>
  <c r="AE2214" i="2"/>
  <c r="AE1995" i="2"/>
  <c r="AE1070" i="2"/>
  <c r="AE1306" i="2"/>
  <c r="AE2502" i="2"/>
  <c r="AE93" i="2"/>
  <c r="AE1697" i="2"/>
  <c r="AE1347" i="2"/>
  <c r="AE1495" i="2"/>
  <c r="AE4860" i="2"/>
  <c r="AE270" i="2"/>
  <c r="AE3105" i="2"/>
  <c r="AE4356" i="2"/>
  <c r="AE2990" i="2"/>
  <c r="AE4778" i="2"/>
  <c r="AE737" i="2"/>
  <c r="AE5044" i="2"/>
  <c r="AE2088" i="2"/>
  <c r="AE5526" i="2"/>
  <c r="AE2436" i="2"/>
  <c r="AE5045" i="2"/>
  <c r="AE1875" i="2"/>
  <c r="AE6609" i="2"/>
  <c r="AE4308" i="2"/>
  <c r="AE6073" i="2"/>
  <c r="AE5727" i="2"/>
  <c r="AE781" i="2"/>
  <c r="AE1367" i="2"/>
  <c r="AE2219" i="2"/>
  <c r="AE6978" i="2"/>
  <c r="AE742" i="2"/>
  <c r="AE6568" i="2"/>
  <c r="AE1781" i="2"/>
  <c r="AE5707" i="2"/>
  <c r="AE1192" i="2"/>
  <c r="AE7143" i="2"/>
  <c r="AE3106" i="2"/>
  <c r="AE3820" i="2"/>
  <c r="AE5508" i="2"/>
  <c r="AE4155" i="2"/>
  <c r="AE4156" i="2"/>
  <c r="AE4157" i="2"/>
  <c r="AE7905" i="2"/>
  <c r="AE5870" i="2"/>
  <c r="AE5598" i="2"/>
  <c r="AE4158" i="2"/>
  <c r="AE483" i="2"/>
  <c r="AE4159" i="2"/>
  <c r="AE9309" i="2"/>
  <c r="AE9343" i="2"/>
  <c r="AE1798" i="2"/>
  <c r="AE4975" i="2"/>
  <c r="AE4650" i="2"/>
  <c r="AE4928" i="2"/>
  <c r="AE1275" i="2"/>
  <c r="AE5918" i="2"/>
  <c r="AE4160" i="2"/>
  <c r="AE4161" i="2"/>
  <c r="AE2335" i="2"/>
  <c r="AE744" i="2"/>
  <c r="AE4445" i="2"/>
  <c r="AE6708" i="2"/>
  <c r="AE2880" i="2"/>
  <c r="AE3502" i="2"/>
  <c r="AE3553" i="2"/>
  <c r="AE1152" i="2"/>
  <c r="AE4162" i="2"/>
  <c r="AE7169" i="2"/>
  <c r="AE4007" i="2"/>
  <c r="AE5167" i="2"/>
  <c r="AE3759" i="2"/>
  <c r="AE1802" i="2"/>
  <c r="AE64" i="2"/>
  <c r="AE5168" i="2"/>
  <c r="AE5659" i="2"/>
  <c r="AE4701" i="2"/>
  <c r="AE7005" i="2"/>
  <c r="AE5169" i="2"/>
  <c r="AE7934" i="2"/>
  <c r="AE6912" i="2"/>
  <c r="AE5170" i="2"/>
  <c r="AE2461" i="2"/>
  <c r="AE5607" i="2"/>
  <c r="AE7049" i="2"/>
  <c r="AE5171" i="2"/>
  <c r="AE1578" i="2"/>
  <c r="AE249" i="2"/>
  <c r="AE1265" i="2"/>
  <c r="AE5717" i="2"/>
  <c r="AE3290" i="2"/>
  <c r="AE1815" i="2"/>
  <c r="AE5172" i="2"/>
  <c r="AE5173" i="2"/>
  <c r="AE4887" i="2"/>
  <c r="AE5174" i="2"/>
  <c r="AE2839" i="2"/>
  <c r="AE6218" i="2"/>
  <c r="AE465" i="2"/>
  <c r="AE6219" i="2"/>
  <c r="AE6220" i="2"/>
  <c r="AE4730" i="2"/>
  <c r="AE2996" i="2"/>
  <c r="AE4039" i="2"/>
  <c r="AE6649" i="2"/>
  <c r="AE7067" i="2"/>
  <c r="AE5564" i="2"/>
  <c r="AE6221" i="2"/>
  <c r="AE7192" i="2"/>
  <c r="AE3701" i="2"/>
  <c r="AE5785" i="2"/>
  <c r="AE4350" i="2"/>
  <c r="AE6222" i="2"/>
  <c r="AE5696" i="2"/>
  <c r="AE3229" i="2"/>
  <c r="AE2936" i="2"/>
  <c r="AE445" i="2"/>
  <c r="AE8675" i="2"/>
  <c r="AE6223" i="2"/>
  <c r="AE6224" i="2"/>
  <c r="AE2183" i="2"/>
  <c r="AE6225" i="2"/>
  <c r="AE4677" i="2"/>
  <c r="AE7367" i="2"/>
  <c r="AE1736" i="2"/>
  <c r="AE7368" i="2"/>
  <c r="AE1378" i="2"/>
  <c r="AE7369" i="2"/>
  <c r="AE8611" i="2"/>
  <c r="AE5639" i="2"/>
  <c r="AE5851" i="2"/>
  <c r="AE3347" i="2"/>
  <c r="AE7370" i="2"/>
  <c r="AE7371" i="2"/>
  <c r="AE7085" i="2"/>
  <c r="AE3805" i="2"/>
  <c r="AE7372" i="2"/>
  <c r="AE415" i="2"/>
  <c r="AE7373" i="2"/>
  <c r="AE7374" i="2"/>
  <c r="AE7375" i="2"/>
  <c r="AE7376" i="2"/>
  <c r="AE3607" i="2"/>
  <c r="AE1825" i="2"/>
  <c r="AE2807" i="2"/>
  <c r="AE7377" i="2"/>
  <c r="AE7378" i="2"/>
  <c r="AE7379" i="2"/>
  <c r="AE16" i="2"/>
  <c r="AE7380" i="2"/>
  <c r="AE1935" i="2"/>
  <c r="AE3946" i="2"/>
  <c r="AE1737" i="2"/>
  <c r="AE7103" i="2"/>
  <c r="AE8208" i="2"/>
  <c r="AE2268" i="2"/>
  <c r="AE6829" i="2"/>
  <c r="AE8209" i="2"/>
  <c r="AE4331" i="2"/>
  <c r="AE1828" i="2"/>
  <c r="AE6105" i="2"/>
  <c r="AE8210" i="2"/>
  <c r="AE4519" i="2"/>
  <c r="AE8211" i="2"/>
  <c r="AE462" i="2"/>
  <c r="AE8622" i="2"/>
  <c r="AE8212" i="2"/>
  <c r="AE8213" i="2"/>
  <c r="AE5008" i="2"/>
  <c r="AE8214" i="2"/>
  <c r="AE8215" i="2"/>
  <c r="AE6754" i="2"/>
  <c r="AE7134" i="2"/>
  <c r="AE8216" i="2"/>
  <c r="AE8217" i="2"/>
  <c r="AE9390" i="2"/>
  <c r="AE8218" i="2"/>
  <c r="AE3708" i="2"/>
  <c r="AE8549" i="2"/>
  <c r="AE6966" i="2"/>
  <c r="AE8550" i="2"/>
  <c r="AE4812" i="2"/>
  <c r="AE3194" i="2"/>
  <c r="AE8551" i="2"/>
  <c r="AE2753" i="2"/>
  <c r="AE8342" i="2"/>
  <c r="AE8552" i="2"/>
  <c r="AE8553" i="2"/>
  <c r="AE8554" i="2"/>
  <c r="AE8555" i="2"/>
  <c r="AE5494" i="2"/>
  <c r="AE8556" i="2"/>
  <c r="AE8557" i="2"/>
  <c r="AE5426" i="2"/>
  <c r="AE8558" i="2"/>
  <c r="AE3235" i="2"/>
  <c r="AE8559" i="2"/>
  <c r="AE484" i="2"/>
  <c r="AE8560" i="2"/>
  <c r="AE8561" i="2"/>
  <c r="AE3906" i="2"/>
  <c r="AE8562" i="2"/>
  <c r="AE8563" i="2"/>
  <c r="AE8564" i="2"/>
  <c r="AE8565" i="2"/>
  <c r="AE6968" i="2"/>
  <c r="AE8894" i="2"/>
  <c r="AE8895" i="2"/>
  <c r="AE8896" i="2"/>
  <c r="AE8897" i="2"/>
  <c r="AE8898" i="2"/>
  <c r="AE8899" i="2"/>
  <c r="AE8900" i="2"/>
  <c r="AE8901" i="2"/>
  <c r="AE8902" i="2"/>
  <c r="AE8278" i="2"/>
  <c r="AE8903" i="2"/>
  <c r="AE8904" i="2"/>
  <c r="AE8905" i="2"/>
  <c r="AE8906" i="2"/>
  <c r="AE8907" i="2"/>
  <c r="AE2642" i="2"/>
  <c r="AE8908" i="2"/>
  <c r="AE8074" i="2"/>
  <c r="AE8909" i="2"/>
  <c r="AE8910" i="2"/>
  <c r="AE7137" i="2"/>
  <c r="AE8911" i="2"/>
  <c r="AE8912" i="2"/>
  <c r="AE8913" i="2"/>
  <c r="AE8914" i="2"/>
  <c r="AE7113" i="2"/>
  <c r="AE4562" i="2"/>
  <c r="AE9241" i="2"/>
  <c r="AE9242" i="2"/>
  <c r="AE9243" i="2"/>
  <c r="AE8279" i="2"/>
  <c r="AE9244" i="2"/>
  <c r="AE9245" i="2"/>
  <c r="AE9246" i="2"/>
  <c r="AE9247" i="2"/>
  <c r="AE9248" i="2"/>
  <c r="AE9249" i="2"/>
  <c r="AE9250" i="2"/>
  <c r="AE9251" i="2"/>
  <c r="AE6758" i="2"/>
  <c r="AE9252" i="2"/>
  <c r="AE9253" i="2"/>
  <c r="AE5429" i="2"/>
  <c r="AE2314" i="2"/>
  <c r="AE6768" i="2"/>
  <c r="AE9254" i="2"/>
  <c r="AE9255" i="2"/>
  <c r="AE9256" i="2"/>
  <c r="AE9257" i="2"/>
  <c r="AE9258" i="2"/>
  <c r="AE9259" i="2"/>
  <c r="AE9260" i="2"/>
  <c r="AE9261" i="2"/>
  <c r="AE9262" i="2"/>
  <c r="AE9263" i="2"/>
  <c r="AE7892" i="2"/>
  <c r="AE9591" i="2"/>
  <c r="AE9592" i="2"/>
  <c r="AE9593" i="2"/>
  <c r="AE9594" i="2"/>
  <c r="AE9595" i="2"/>
  <c r="AE9596" i="2"/>
  <c r="AE9597" i="2"/>
  <c r="AE9598" i="2"/>
  <c r="AE5862" i="2"/>
  <c r="AE9599" i="2"/>
  <c r="AE9600" i="2"/>
  <c r="AE9601" i="2"/>
  <c r="AE6002" i="2"/>
  <c r="AE2719" i="2"/>
  <c r="AE9602" i="2"/>
  <c r="AE9603" i="2"/>
  <c r="AE9604" i="2"/>
  <c r="AE9605" i="2"/>
  <c r="AE9606" i="2"/>
  <c r="AE9607" i="2"/>
  <c r="AE4599" i="2"/>
  <c r="AE9608" i="2"/>
  <c r="AE9609" i="2"/>
  <c r="AE561" i="2"/>
  <c r="AE712" i="2"/>
  <c r="AE5796" i="2"/>
  <c r="AE1776" i="2"/>
  <c r="AE388" i="2"/>
  <c r="AE1177" i="2"/>
  <c r="AE3625" i="2"/>
  <c r="AE2107" i="2"/>
  <c r="AE1115" i="2"/>
  <c r="AE259" i="2"/>
  <c r="AE2170" i="2"/>
  <c r="AE1560" i="2"/>
  <c r="AE1229" i="2"/>
  <c r="AE2113" i="2"/>
  <c r="AE7017" i="2"/>
  <c r="AE5683" i="2"/>
  <c r="AE3934" i="2"/>
  <c r="AE1145" i="2"/>
  <c r="AE2482" i="2"/>
  <c r="AE1790" i="2"/>
  <c r="AE1501" i="2"/>
  <c r="AE6855" i="2"/>
  <c r="AE2202" i="2"/>
  <c r="AE5496" i="2"/>
  <c r="AE136" i="2"/>
  <c r="AE522" i="2"/>
  <c r="AE3282" i="2"/>
  <c r="AE2585" i="2"/>
  <c r="AE3185" i="2"/>
  <c r="AE3400" i="2"/>
  <c r="AE519" i="2"/>
  <c r="AE1823" i="2"/>
  <c r="AE81" i="2"/>
  <c r="AE4839" i="2"/>
  <c r="AE2545" i="2"/>
  <c r="AE4680" i="2"/>
  <c r="AE1510" i="2"/>
  <c r="AE799" i="2"/>
  <c r="AE2344" i="2"/>
  <c r="AE8346" i="2"/>
  <c r="AE2768" i="2"/>
  <c r="AE4692" i="2"/>
  <c r="AE3979" i="2"/>
  <c r="AE3186" i="2"/>
  <c r="AE62" i="2"/>
  <c r="AE639" i="2"/>
  <c r="AE2535" i="2"/>
  <c r="AE1917" i="2"/>
  <c r="AE2228" i="2"/>
  <c r="AE7893" i="2"/>
  <c r="AE6877" i="2"/>
  <c r="AE5762" i="2"/>
  <c r="AE3918" i="2"/>
  <c r="AE554" i="2"/>
  <c r="AE5546" i="2"/>
  <c r="AE9340" i="2"/>
  <c r="AE694" i="2"/>
  <c r="AE6883" i="2"/>
  <c r="AE27" i="2"/>
  <c r="AE2746" i="2"/>
  <c r="AE563" i="2"/>
  <c r="AE4075" i="2"/>
  <c r="AE163" i="2"/>
  <c r="AE3107" i="2"/>
  <c r="AE1897" i="2"/>
  <c r="AE2477" i="2"/>
  <c r="AE3002" i="2"/>
  <c r="AE812" i="2"/>
  <c r="AE5802" i="2"/>
  <c r="AE560" i="2"/>
  <c r="AE2688" i="2"/>
  <c r="AE1945" i="2"/>
  <c r="AE2355" i="2"/>
  <c r="AE6884" i="2"/>
  <c r="AE5637" i="2"/>
  <c r="AE2347" i="2"/>
  <c r="AE3488" i="2"/>
  <c r="AE959" i="2"/>
  <c r="AE5971" i="2"/>
  <c r="AE3108" i="2"/>
  <c r="AE5441" i="2"/>
  <c r="AE427" i="2"/>
  <c r="AE5049" i="2"/>
  <c r="AE3003" i="2"/>
  <c r="AE4874" i="2"/>
  <c r="AE2299" i="2"/>
  <c r="AE5818" i="2"/>
  <c r="AE2565" i="2"/>
  <c r="AE981" i="2"/>
  <c r="AE4446" i="2"/>
  <c r="AE5649" i="2"/>
  <c r="AE4447" i="2"/>
  <c r="AE3936" i="2"/>
  <c r="AE6624" i="2"/>
  <c r="AE8991" i="2"/>
  <c r="AE5980" i="2"/>
  <c r="AE4841" i="2"/>
  <c r="AE1193" i="2"/>
  <c r="AE7906" i="2"/>
  <c r="AE390" i="2"/>
  <c r="AE3406" i="2"/>
  <c r="AE343" i="2"/>
  <c r="AE4163" i="2"/>
  <c r="AE5871" i="2"/>
  <c r="AE2881" i="2"/>
  <c r="AE8359" i="2"/>
  <c r="AE4929" i="2"/>
  <c r="AE4164" i="2"/>
  <c r="AE2041" i="2"/>
  <c r="AE3845" i="2"/>
  <c r="AE444" i="2"/>
  <c r="AE5175" i="2"/>
  <c r="AE4758" i="2"/>
  <c r="AE3030" i="2"/>
  <c r="AE5176" i="2"/>
  <c r="AE3812" i="2"/>
  <c r="AE9383" i="2"/>
  <c r="AE5177" i="2"/>
  <c r="AE2237" i="2"/>
  <c r="AE312" i="2"/>
  <c r="AE4824" i="2"/>
  <c r="AE335" i="2"/>
  <c r="AE3258" i="2"/>
  <c r="AE3881" i="2"/>
  <c r="AE4888" i="2"/>
  <c r="AE5178" i="2"/>
  <c r="AE4936" i="2"/>
  <c r="AE3650" i="2"/>
  <c r="AE3249" i="2"/>
  <c r="AE4787" i="2"/>
  <c r="AE1764" i="2"/>
  <c r="AE3496" i="2"/>
  <c r="AE8961" i="2"/>
  <c r="AE3860" i="2"/>
  <c r="AE5179" i="2"/>
  <c r="AE5180" i="2"/>
  <c r="AE6226" i="2"/>
  <c r="AE1235" i="2"/>
  <c r="AE9320" i="2"/>
  <c r="AE6227" i="2"/>
  <c r="AE6228" i="2"/>
  <c r="AE1847" i="2"/>
  <c r="AE1893" i="2"/>
  <c r="AE3006" i="2"/>
  <c r="AE6229" i="2"/>
  <c r="AE6230" i="2"/>
  <c r="AE6231" i="2"/>
  <c r="AE4964" i="2"/>
  <c r="AE7128" i="2"/>
  <c r="AE3849" i="2"/>
  <c r="AE793" i="2"/>
  <c r="AE1585" i="2"/>
  <c r="AE5839" i="2"/>
  <c r="AE2749" i="2"/>
  <c r="AE6232" i="2"/>
  <c r="AE6233" i="2"/>
  <c r="AE4764" i="2"/>
  <c r="AE7193" i="2"/>
  <c r="AE2156" i="2"/>
  <c r="AE6234" i="2"/>
  <c r="AE6235" i="2"/>
  <c r="AE6236" i="2"/>
  <c r="AE1659" i="2"/>
  <c r="AE9040" i="2"/>
  <c r="AE7381" i="2"/>
  <c r="AE7382" i="2"/>
  <c r="AE5994" i="2"/>
  <c r="AE7207" i="2"/>
  <c r="AE1509" i="2"/>
  <c r="AE5945" i="2"/>
  <c r="AE7383" i="2"/>
  <c r="AE5946" i="2"/>
  <c r="AE7384" i="2"/>
  <c r="AE7385" i="2"/>
  <c r="AE7386" i="2"/>
  <c r="AE7387" i="2"/>
  <c r="AE7388" i="2"/>
  <c r="AE7389" i="2"/>
  <c r="AE7390" i="2"/>
  <c r="AE4043" i="2"/>
  <c r="AE7391" i="2"/>
  <c r="AE9032" i="2"/>
  <c r="AE3719" i="2"/>
  <c r="AE2830" i="2"/>
  <c r="AE7392" i="2"/>
  <c r="AE4490" i="2"/>
  <c r="AE5481" i="2"/>
  <c r="AE7393" i="2"/>
  <c r="AE7394" i="2"/>
  <c r="AE7395" i="2"/>
  <c r="AE7396" i="2"/>
  <c r="AE2701" i="2"/>
  <c r="AE8686" i="2"/>
  <c r="AE8219" i="2"/>
  <c r="AE8220" i="2"/>
  <c r="AE4715" i="2"/>
  <c r="AE8221" i="2"/>
  <c r="AE8222" i="2"/>
  <c r="AE8223" i="2"/>
  <c r="AE5627" i="2"/>
  <c r="AE8224" i="2"/>
  <c r="AE8225" i="2"/>
  <c r="AE1003" i="2"/>
  <c r="AE8226" i="2"/>
  <c r="AE8227" i="2"/>
  <c r="AE5628" i="2"/>
  <c r="AE6830" i="2"/>
  <c r="AE8228" i="2"/>
  <c r="AE4627" i="2"/>
  <c r="AE2053" i="2"/>
  <c r="AE1556" i="2"/>
  <c r="AE3664" i="2"/>
  <c r="AE8229" i="2"/>
  <c r="AE9330" i="2"/>
  <c r="AE8230" i="2"/>
  <c r="AE8231" i="2"/>
  <c r="AE6061" i="2"/>
  <c r="AE6062" i="2"/>
  <c r="AE4051" i="2"/>
  <c r="AE8566" i="2"/>
  <c r="AE8567" i="2"/>
  <c r="AE2549" i="2"/>
  <c r="AE8568" i="2"/>
  <c r="AE8569" i="2"/>
  <c r="AE8570" i="2"/>
  <c r="AE8571" i="2"/>
  <c r="AE8572" i="2"/>
  <c r="AE8573" i="2"/>
  <c r="AE8574" i="2"/>
  <c r="AE8575" i="2"/>
  <c r="AE8576" i="2"/>
  <c r="AE3855" i="2"/>
  <c r="AE8577" i="2"/>
  <c r="AE8578" i="2"/>
  <c r="AE8579" i="2"/>
  <c r="AE785" i="2"/>
  <c r="AE8580" i="2"/>
  <c r="AE8581" i="2"/>
  <c r="AE8582" i="2"/>
  <c r="AE7105" i="2"/>
  <c r="AE5751" i="2"/>
  <c r="AE8070" i="2"/>
  <c r="AE4671" i="2"/>
  <c r="AE2393" i="2"/>
  <c r="AE8583" i="2"/>
  <c r="AE8915" i="2"/>
  <c r="AE8916" i="2"/>
  <c r="AE8917" i="2"/>
  <c r="AE8918" i="2"/>
  <c r="AE8919" i="2"/>
  <c r="AE8920" i="2"/>
  <c r="AE8921" i="2"/>
  <c r="AE8922" i="2"/>
  <c r="AE8923" i="2"/>
  <c r="AE8924" i="2"/>
  <c r="AE8925" i="2"/>
  <c r="AE8926" i="2"/>
  <c r="AE9369" i="2"/>
  <c r="AE8927" i="2"/>
  <c r="AE8928" i="2"/>
  <c r="AE8929" i="2"/>
  <c r="AE8930" i="2"/>
  <c r="AE8981" i="2"/>
  <c r="AE8931" i="2"/>
  <c r="AE8932" i="2"/>
  <c r="AE8933" i="2"/>
  <c r="AE1526" i="2"/>
  <c r="AE8934" i="2"/>
  <c r="AE8935" i="2"/>
  <c r="AE8936" i="2"/>
  <c r="AE8937" i="2"/>
  <c r="AE9264" i="2"/>
  <c r="AE9265" i="2"/>
  <c r="AE6686" i="2"/>
  <c r="AE9266" i="2"/>
  <c r="AE4332" i="2"/>
  <c r="AE5898" i="2"/>
  <c r="AE6687" i="2"/>
  <c r="AE9267" i="2"/>
  <c r="AE9268" i="2"/>
  <c r="AE9269" i="2"/>
  <c r="AE9270" i="2"/>
  <c r="AE9271" i="2"/>
  <c r="AE5066" i="2"/>
  <c r="AE9272" i="2"/>
  <c r="AE9273" i="2"/>
  <c r="AE9274" i="2"/>
  <c r="AE9275" i="2"/>
  <c r="AE9276" i="2"/>
  <c r="AE4716" i="2"/>
  <c r="AE9277" i="2"/>
  <c r="AE9278" i="2"/>
  <c r="AE9279" i="2"/>
  <c r="AE9280" i="2"/>
  <c r="AE9281" i="2"/>
  <c r="AE9282" i="2"/>
  <c r="AE3262" i="2"/>
  <c r="AE8694" i="2"/>
  <c r="AE9610" i="2"/>
  <c r="AE9611" i="2"/>
  <c r="AE2429" i="2"/>
  <c r="AE6770" i="2"/>
  <c r="AE6854" i="2"/>
  <c r="AE9612" i="2"/>
  <c r="AE5957" i="2"/>
  <c r="AE9613" i="2"/>
  <c r="AE9614" i="2"/>
  <c r="AE9615" i="2"/>
  <c r="AE9616" i="2"/>
  <c r="AE9617" i="2"/>
  <c r="AE1708" i="2"/>
  <c r="AE9618" i="2"/>
  <c r="AE8250" i="2"/>
  <c r="AE2169" i="2"/>
  <c r="AE9619" i="2"/>
  <c r="AE9620" i="2"/>
  <c r="AE204" i="2"/>
  <c r="AE9621" i="2"/>
  <c r="AE9622" i="2"/>
  <c r="AE9623" i="2"/>
  <c r="AE9624" i="2"/>
  <c r="AE9625" i="2"/>
  <c r="AE9626" i="2"/>
  <c r="AE9627" i="2"/>
  <c r="AE9628" i="2"/>
  <c r="AE3895" i="2"/>
  <c r="AE1972" i="2"/>
  <c r="AE906" i="2"/>
  <c r="AE2897" i="2"/>
  <c r="AE457" i="2"/>
  <c r="AE3952" i="2"/>
  <c r="AE74" i="2"/>
  <c r="AE515" i="2"/>
  <c r="AE2667" i="2"/>
  <c r="AE1528" i="2"/>
  <c r="AE1030" i="2"/>
  <c r="AE401" i="2"/>
  <c r="AE4393" i="2"/>
  <c r="AE4508" i="2"/>
  <c r="AE2062" i="2"/>
  <c r="AE215" i="2"/>
  <c r="AE1214" i="2"/>
  <c r="AE2683" i="2"/>
  <c r="AE5012" i="2"/>
  <c r="AE268" i="2"/>
  <c r="AE4363" i="2"/>
  <c r="AE1687" i="2"/>
  <c r="AE1950" i="2"/>
  <c r="AE835" i="2"/>
  <c r="AE2957" i="2"/>
  <c r="AE532" i="2"/>
  <c r="AE1315" i="2"/>
  <c r="AE575" i="2"/>
  <c r="AE547" i="2"/>
  <c r="AE2869" i="2"/>
  <c r="AE735" i="2"/>
  <c r="AE3033" i="2"/>
  <c r="AE1346" i="2"/>
  <c r="AE7018" i="2"/>
  <c r="AE2987" i="2"/>
  <c r="AE134" i="2"/>
  <c r="AE131" i="2"/>
  <c r="AE244" i="2"/>
  <c r="AE1792" i="2"/>
  <c r="AE1390" i="2"/>
  <c r="AE1172" i="2"/>
  <c r="AE5547" i="2"/>
  <c r="AE1393" i="2"/>
  <c r="AE1681" i="2"/>
  <c r="AE1713" i="2"/>
  <c r="AE1396" i="2"/>
  <c r="AE5763" i="2"/>
  <c r="AE1398" i="2"/>
  <c r="AE3726" i="2"/>
  <c r="AE520" i="2"/>
  <c r="AE1340" i="2"/>
  <c r="AE1402" i="2"/>
  <c r="AE1382" i="2"/>
  <c r="AE1660" i="2"/>
  <c r="AE8644" i="2"/>
  <c r="AE2134" i="2"/>
  <c r="AE5442" i="2"/>
  <c r="AE1876" i="2"/>
  <c r="AE3489" i="2"/>
  <c r="AE3397" i="2"/>
  <c r="AE1085" i="2"/>
  <c r="AE3109" i="2"/>
  <c r="AE1898" i="2"/>
  <c r="AE2135" i="2"/>
  <c r="AE6610" i="2"/>
  <c r="AE1025" i="2"/>
  <c r="AE3626" i="2"/>
  <c r="AE3403" i="2"/>
  <c r="AE2639" i="2"/>
  <c r="AE1534" i="2"/>
  <c r="AE4645" i="2"/>
  <c r="AE3110" i="2"/>
  <c r="AE3111" i="2"/>
  <c r="AE8293" i="2"/>
  <c r="AE7926" i="2"/>
  <c r="AE1173" i="2"/>
  <c r="AE1974" i="2"/>
  <c r="AE4511" i="2"/>
  <c r="AE2487" i="2"/>
  <c r="AE3112" i="2"/>
  <c r="AE1865" i="2"/>
  <c r="AE3425" i="2"/>
  <c r="AE4646" i="2"/>
  <c r="AE4753" i="2"/>
  <c r="AE3247" i="2"/>
  <c r="AE9310" i="2"/>
  <c r="AE1594" i="2"/>
  <c r="AE3508" i="2"/>
  <c r="AE5819" i="2"/>
  <c r="AE774" i="2"/>
  <c r="AE4165" i="2"/>
  <c r="AE4651" i="2"/>
  <c r="AE6898" i="2"/>
  <c r="AE9371" i="2"/>
  <c r="AE6625" i="2"/>
  <c r="AE1902" i="2"/>
  <c r="AE1571" i="2"/>
  <c r="AE315" i="2"/>
  <c r="AE1148" i="2"/>
  <c r="AE8657" i="2"/>
  <c r="AE5872" i="2"/>
  <c r="AE787" i="2"/>
  <c r="AE4652" i="2"/>
  <c r="AE1793" i="2"/>
  <c r="AE3448" i="2"/>
  <c r="AE5873" i="2"/>
  <c r="AE4166" i="2"/>
  <c r="AE4394" i="2"/>
  <c r="AE9311" i="2"/>
  <c r="AE4167" i="2"/>
  <c r="AE4168" i="2"/>
  <c r="AE5181" i="2"/>
  <c r="AE7991" i="2"/>
  <c r="AE4825" i="2"/>
  <c r="AE3345" i="2"/>
  <c r="AE4567" i="2"/>
  <c r="AE7170" i="2"/>
  <c r="AE5182" i="2"/>
  <c r="AE6721" i="2"/>
  <c r="AE3861" i="2"/>
  <c r="AE5183" i="2"/>
  <c r="AE5184" i="2"/>
  <c r="AE5185" i="2"/>
  <c r="AE913" i="2"/>
  <c r="AE5186" i="2"/>
  <c r="AE6989" i="2"/>
  <c r="AE3327" i="2"/>
  <c r="AE7992" i="2"/>
  <c r="AE5187" i="2"/>
  <c r="AE5188" i="2"/>
  <c r="AE588" i="2"/>
  <c r="AE1448" i="2"/>
  <c r="AE5189" i="2"/>
  <c r="AE4889" i="2"/>
  <c r="AE4962" i="2"/>
  <c r="AE6722" i="2"/>
  <c r="AE1739" i="2"/>
  <c r="AE2776" i="2"/>
  <c r="AE8333" i="2"/>
  <c r="AE6237" i="2"/>
  <c r="AE6238" i="2"/>
  <c r="AE5419" i="2"/>
  <c r="AE6239" i="2"/>
  <c r="AE3305" i="2"/>
  <c r="AE6240" i="2"/>
  <c r="AE5786" i="2"/>
  <c r="AE6241" i="2"/>
  <c r="AE6242" i="2"/>
  <c r="AE4589" i="2"/>
  <c r="AE8015" i="2"/>
  <c r="AE6243" i="2"/>
  <c r="AE3520" i="2"/>
  <c r="AE2321" i="2"/>
  <c r="AE7068" i="2"/>
  <c r="AE6244" i="2"/>
  <c r="AE1525" i="2"/>
  <c r="AE3455" i="2"/>
  <c r="AE6245" i="2"/>
  <c r="AE6246" i="2"/>
  <c r="AE6247" i="2"/>
  <c r="AE6248" i="2"/>
  <c r="AE6249" i="2"/>
  <c r="AE6250" i="2"/>
  <c r="AE6251" i="2"/>
  <c r="AE1081" i="2"/>
  <c r="AE6252" i="2"/>
  <c r="AE6253" i="2"/>
  <c r="AE7397" i="2"/>
  <c r="AE7398" i="2"/>
  <c r="AE3504" i="2"/>
  <c r="AE7399" i="2"/>
  <c r="AE7400" i="2"/>
  <c r="AE5616" i="2"/>
  <c r="AE6097" i="2"/>
  <c r="AE7401" i="2"/>
  <c r="AE5852" i="2"/>
  <c r="AE6581" i="2"/>
  <c r="AE7402" i="2"/>
  <c r="AE1784" i="2"/>
  <c r="AE7403" i="2"/>
  <c r="AE7404" i="2"/>
  <c r="AE7405" i="2"/>
  <c r="AE7406" i="2"/>
  <c r="AE7407" i="2"/>
  <c r="AE7086" i="2"/>
  <c r="AE7408" i="2"/>
  <c r="AE3987" i="2"/>
  <c r="AE7409" i="2"/>
  <c r="AE7410" i="2"/>
  <c r="AE1969" i="2"/>
  <c r="AE7411" i="2"/>
  <c r="AE7412" i="2"/>
  <c r="AE7413" i="2"/>
  <c r="AE1002" i="2"/>
  <c r="AE7414" i="2"/>
  <c r="AE802" i="2"/>
  <c r="AE8232" i="2"/>
  <c r="AE8623" i="2"/>
  <c r="AE4769" i="2"/>
  <c r="AE6755" i="2"/>
  <c r="AE6965" i="2"/>
  <c r="AE689" i="2"/>
  <c r="AE6831" i="2"/>
  <c r="AE2190" i="2"/>
  <c r="AE8233" i="2"/>
  <c r="AE8234" i="2"/>
  <c r="AE8235" i="2"/>
  <c r="AE6677" i="2"/>
  <c r="AE8236" i="2"/>
  <c r="AE3250" i="2"/>
  <c r="AE5999" i="2"/>
  <c r="AE8237" i="2"/>
  <c r="AE8238" i="2"/>
  <c r="AE8239" i="2"/>
  <c r="AE3854" i="2"/>
  <c r="AE8240" i="2"/>
  <c r="AE8241" i="2"/>
  <c r="AE8242" i="2"/>
  <c r="AE5503" i="2"/>
  <c r="AE1227" i="2"/>
  <c r="AE8243" i="2"/>
  <c r="AE8064" i="2"/>
  <c r="AE9364" i="2"/>
  <c r="AE8584" i="2"/>
  <c r="AE6841" i="2"/>
  <c r="AE915" i="2"/>
  <c r="AE4846" i="2"/>
  <c r="AE8585" i="2"/>
  <c r="AE3572" i="2"/>
  <c r="AE6065" i="2"/>
  <c r="AE632" i="2"/>
  <c r="AE8586" i="2"/>
  <c r="AE8587" i="2"/>
  <c r="AE8588" i="2"/>
  <c r="AE8589" i="2"/>
  <c r="AE8590" i="2"/>
  <c r="AE6757" i="2"/>
  <c r="AE8591" i="2"/>
  <c r="AE8592" i="2"/>
  <c r="AE8593" i="2"/>
  <c r="AE8594" i="2"/>
  <c r="AE9367" i="2"/>
  <c r="AE1253" i="2"/>
  <c r="AE7106" i="2"/>
  <c r="AE8595" i="2"/>
  <c r="AE4573" i="2"/>
  <c r="AE8596" i="2"/>
  <c r="AE8071" i="2"/>
  <c r="AE8597" i="2"/>
  <c r="AE4548" i="2"/>
  <c r="AE8598" i="2"/>
  <c r="AE2626" i="2"/>
  <c r="AE1979" i="2"/>
  <c r="AE5038" i="2"/>
  <c r="AE8938" i="2"/>
  <c r="AE8939" i="2"/>
  <c r="AE8940" i="2"/>
  <c r="AE8941" i="2"/>
  <c r="AE8942" i="2"/>
  <c r="AE8943" i="2"/>
  <c r="AE8944" i="2"/>
  <c r="AE8945" i="2"/>
  <c r="AE1336" i="2"/>
  <c r="AE8946" i="2"/>
  <c r="AE8691" i="2"/>
  <c r="AE8947" i="2"/>
  <c r="AE8630" i="2"/>
  <c r="AE7015" i="2"/>
  <c r="AE7114" i="2"/>
  <c r="AE1614" i="2"/>
  <c r="AE1406" i="2"/>
  <c r="AE8948" i="2"/>
  <c r="AE8949" i="2"/>
  <c r="AE8950" i="2"/>
  <c r="AE5427" i="2"/>
  <c r="AE9376" i="2"/>
  <c r="AE9391" i="2"/>
  <c r="AE8951" i="2"/>
  <c r="AE7115" i="2"/>
  <c r="AE9283" i="2"/>
  <c r="AE9284" i="2"/>
  <c r="AE9285" i="2"/>
  <c r="AE6848" i="2"/>
  <c r="AE9286" i="2"/>
  <c r="AE9287" i="2"/>
  <c r="AE9288" i="2"/>
  <c r="AE9289" i="2"/>
  <c r="AE9290" i="2"/>
  <c r="AE9291" i="2"/>
  <c r="AE5543" i="2"/>
  <c r="AE4549" i="2"/>
  <c r="AE9292" i="2"/>
  <c r="AE9293" i="2"/>
  <c r="AE3723" i="2"/>
  <c r="AE9294" i="2"/>
  <c r="AE9295" i="2"/>
  <c r="AE9296" i="2"/>
  <c r="AE9297" i="2"/>
  <c r="AE2105" i="2"/>
  <c r="AE9298" i="2"/>
  <c r="AE6589" i="2"/>
  <c r="AE9299" i="2"/>
  <c r="AE3834" i="2"/>
  <c r="AE9300" i="2"/>
  <c r="AE9301" i="2"/>
  <c r="AE9302" i="2"/>
  <c r="AE8281" i="2"/>
  <c r="AE5010" i="2"/>
  <c r="AE9629" i="2"/>
  <c r="AE9630" i="2"/>
  <c r="AE6690" i="2"/>
  <c r="AE9631" i="2"/>
  <c r="AE9632" i="2"/>
  <c r="AE9633" i="2"/>
  <c r="AE9634" i="2"/>
  <c r="AE9635" i="2"/>
  <c r="AE9636" i="2"/>
  <c r="AE9637" i="2"/>
  <c r="AE9638" i="2"/>
  <c r="AE9639" i="2"/>
  <c r="AE9640" i="2"/>
  <c r="AE9641" i="2"/>
  <c r="AE4717" i="2"/>
  <c r="AE9642" i="2"/>
  <c r="AE9643" i="2"/>
  <c r="AE9644" i="2"/>
  <c r="AE9645" i="2"/>
  <c r="AE9646" i="2"/>
  <c r="AE9647" i="2"/>
  <c r="AE9648" i="2"/>
  <c r="AE3863" i="2"/>
  <c r="AE400" i="2"/>
  <c r="AE2468" i="2"/>
  <c r="AE278" i="2"/>
  <c r="AE867" i="2"/>
  <c r="AE1746" i="2"/>
  <c r="AE3211" i="2"/>
  <c r="AE551" i="2"/>
  <c r="AE82" i="2"/>
  <c r="AE441" i="2"/>
  <c r="AE174" i="2"/>
  <c r="AE2212" i="2"/>
  <c r="AE4639" i="2"/>
  <c r="AE516" i="2"/>
  <c r="AE2092" i="2"/>
  <c r="AE1833" i="2"/>
  <c r="AE977" i="2"/>
  <c r="AE1392" i="2"/>
  <c r="AE5057" i="2"/>
  <c r="AE1730" i="2"/>
  <c r="AE2439" i="2"/>
  <c r="AE481" i="2"/>
  <c r="AE994" i="2"/>
  <c r="AE2483" i="2"/>
  <c r="AE7898" i="2"/>
  <c r="AE1188" i="2"/>
  <c r="AE356" i="2"/>
  <c r="AE4978" i="2"/>
  <c r="AE1117" i="2"/>
  <c r="AE1169" i="2"/>
  <c r="AE2253" i="2"/>
  <c r="AE807" i="2"/>
  <c r="AE1310" i="2"/>
  <c r="AE577" i="2"/>
  <c r="AE4982" i="2"/>
  <c r="AE2546" i="2"/>
  <c r="AE5764" i="2"/>
  <c r="AE1022" i="2"/>
  <c r="AE3546" i="2"/>
  <c r="AE1649" i="2"/>
  <c r="AE42" i="2"/>
  <c r="AE1322" i="2"/>
  <c r="AE3294" i="2"/>
  <c r="AE2669" i="2"/>
  <c r="AE196" i="2"/>
  <c r="AE3267" i="2"/>
  <c r="AE2204" i="2"/>
  <c r="AE617" i="2"/>
  <c r="AE6691" i="2"/>
  <c r="AE2946" i="2"/>
  <c r="AE4336" i="2"/>
  <c r="AE1942" i="2"/>
  <c r="AE1426" i="2"/>
  <c r="AE7019" i="2"/>
  <c r="AE778" i="2"/>
  <c r="AE1073" i="2"/>
  <c r="AE2352" i="2"/>
  <c r="AE3857" i="2"/>
  <c r="AE4631" i="2"/>
  <c r="AE2098" i="2"/>
  <c r="AE3611" i="2"/>
  <c r="AE3404" i="2"/>
  <c r="AE3653" i="2"/>
  <c r="AE4956" i="2"/>
  <c r="AE2962" i="2"/>
  <c r="AE329" i="2"/>
  <c r="AE3051" i="2"/>
  <c r="AE1006" i="2"/>
  <c r="AE3866" i="2"/>
  <c r="AE5910" i="2"/>
  <c r="AE2591" i="2"/>
  <c r="AE3113" i="2"/>
  <c r="AE50" i="2"/>
  <c r="AE5443" i="2"/>
  <c r="AE2283" i="2"/>
  <c r="AE3114" i="2"/>
  <c r="AE904" i="2"/>
  <c r="AE1442" i="2"/>
  <c r="AE1670" i="2"/>
  <c r="AE85" i="2"/>
  <c r="AE1975" i="2"/>
  <c r="AE3115" i="2"/>
  <c r="AE1839" i="2"/>
  <c r="AE5513" i="2"/>
  <c r="AE3361" i="2"/>
  <c r="AE4169" i="2"/>
  <c r="AE2055" i="2"/>
  <c r="AE7970" i="2"/>
  <c r="AE6782" i="2"/>
  <c r="AE4875" i="2"/>
  <c r="AE2538" i="2"/>
  <c r="AE5650" i="2"/>
  <c r="AE2130" i="2"/>
  <c r="AE726" i="2"/>
  <c r="AE900" i="2"/>
  <c r="AE4513" i="2"/>
  <c r="AE1595" i="2"/>
  <c r="AE4610" i="2"/>
  <c r="AE3391" i="2"/>
  <c r="AE6899" i="2"/>
  <c r="AE6626" i="2"/>
  <c r="AE3015" i="2"/>
  <c r="AE1761" i="2"/>
  <c r="AE6627" i="2"/>
  <c r="AE4990" i="2"/>
  <c r="AE1572" i="2"/>
  <c r="AE2856" i="2"/>
  <c r="AE3223" i="2"/>
  <c r="AE3492" i="2"/>
  <c r="AE1892" i="2"/>
  <c r="AE5190" i="2"/>
  <c r="AE3598" i="2"/>
  <c r="AE3642" i="2"/>
  <c r="AE5191" i="2"/>
  <c r="AE529" i="2"/>
  <c r="AE2622" i="2"/>
  <c r="AE1376" i="2"/>
  <c r="AE3430" i="2"/>
  <c r="AE5415" i="2"/>
  <c r="AE5192" i="2"/>
  <c r="AE6863" i="2"/>
  <c r="AE5737" i="2"/>
  <c r="AE5193" i="2"/>
  <c r="AE8962" i="2"/>
  <c r="AE9384" i="2"/>
  <c r="AE6034" i="2"/>
  <c r="AE9348" i="2"/>
  <c r="AE4419" i="2"/>
  <c r="AE567" i="2"/>
  <c r="AE2610" i="2"/>
  <c r="AE5194" i="2"/>
  <c r="AE4571" i="2"/>
  <c r="AE4389" i="2"/>
  <c r="AE3699" i="2"/>
  <c r="AE5608" i="2"/>
  <c r="AE5195" i="2"/>
  <c r="AE5558" i="2"/>
  <c r="AE527" i="2"/>
  <c r="AE6254" i="2"/>
  <c r="AE5565" i="2"/>
  <c r="AE625" i="2"/>
  <c r="AE851" i="2"/>
  <c r="AE6255" i="2"/>
  <c r="AE4040" i="2"/>
  <c r="AE7942" i="2"/>
  <c r="AE6732" i="2"/>
  <c r="AE8325" i="2"/>
  <c r="AE4828" i="2"/>
  <c r="AE8711" i="2"/>
  <c r="AE7069" i="2"/>
  <c r="AE6256" i="2"/>
  <c r="AE3560" i="2"/>
  <c r="AE6257" i="2"/>
  <c r="AE6258" i="2"/>
  <c r="AE6259" i="2"/>
  <c r="AE6260" i="2"/>
  <c r="AE336" i="2"/>
  <c r="AE6733" i="2"/>
  <c r="AE883" i="2"/>
  <c r="AE5936" i="2"/>
  <c r="AE6261" i="2"/>
  <c r="AE4481" i="2"/>
  <c r="AE2094" i="2"/>
  <c r="AE1806" i="2"/>
  <c r="AE1904" i="2"/>
  <c r="AE7415" i="2"/>
  <c r="AE896" i="2"/>
  <c r="AE7416" i="2"/>
  <c r="AE7417" i="2"/>
  <c r="AE6744" i="2"/>
  <c r="AE4592" i="2"/>
  <c r="AE6745" i="2"/>
  <c r="AE7418" i="2"/>
  <c r="AE2266" i="2"/>
  <c r="AE7419" i="2"/>
  <c r="AE7087" i="2"/>
  <c r="AE710" i="2"/>
  <c r="AE6943" i="2"/>
  <c r="AE6599" i="2"/>
  <c r="AE7420" i="2"/>
  <c r="AE1388" i="2"/>
  <c r="AE4941" i="2"/>
  <c r="AE6944" i="2"/>
  <c r="AE6663" i="2"/>
  <c r="AE7421" i="2"/>
  <c r="AE7422" i="2"/>
  <c r="AE5947" i="2"/>
  <c r="AE7423" i="2"/>
  <c r="AE7208" i="2"/>
  <c r="AE5537" i="2"/>
  <c r="AE7424" i="2"/>
  <c r="AE408" i="2"/>
  <c r="AE1538" i="2"/>
  <c r="AE739" i="2"/>
  <c r="AE5539" i="2"/>
  <c r="AE4475" i="2"/>
  <c r="AE2087" i="2"/>
  <c r="AE3299" i="2"/>
  <c r="AE8244" i="2"/>
  <c r="AE233" i="2"/>
  <c r="AE4384" i="2"/>
  <c r="AE2369" i="2"/>
  <c r="AE4546" i="2"/>
  <c r="AE8245" i="2"/>
  <c r="AE4811" i="2"/>
  <c r="AE5955" i="2"/>
  <c r="AE459" i="2"/>
  <c r="AE6063" i="2"/>
  <c r="AE4638" i="2"/>
  <c r="AE8969" i="2"/>
  <c r="AE3062" i="2"/>
  <c r="AE1831" i="2"/>
  <c r="AE8246" i="2"/>
  <c r="AE8687" i="2"/>
  <c r="AE553" i="2"/>
  <c r="AE8247" i="2"/>
  <c r="AE562" i="2"/>
  <c r="AE11" i="2"/>
  <c r="AE4718" i="2"/>
  <c r="AE326" i="2"/>
  <c r="AE5544" i="2"/>
  <c r="AE1721" i="2"/>
  <c r="AE146" i="2"/>
  <c r="AE234" i="2"/>
  <c r="AE1849" i="2"/>
  <c r="AE1203" i="2"/>
  <c r="AE2012" i="2"/>
  <c r="AE212" i="2"/>
  <c r="AE1040" i="2"/>
  <c r="AE6003" i="2"/>
  <c r="AE585" i="2"/>
  <c r="AE2017" i="2"/>
  <c r="AE1423" i="2"/>
  <c r="AE327" i="2"/>
  <c r="AE422" i="2"/>
  <c r="AE475" i="2"/>
  <c r="AE394" i="2"/>
  <c r="AE1303" i="2"/>
  <c r="AE3896" i="2"/>
  <c r="AE3962" i="2"/>
  <c r="AE2271" i="2"/>
  <c r="AE1506" i="2"/>
  <c r="AE943" i="2"/>
  <c r="AE1133" i="2"/>
  <c r="AE734" i="2"/>
  <c r="AE1038" i="2"/>
  <c r="AE1536" i="2"/>
  <c r="AE4731" i="2"/>
  <c r="AE96" i="2"/>
  <c r="AE2116" i="2"/>
  <c r="AE6878" i="2"/>
  <c r="AE97" i="2"/>
  <c r="AE7899" i="2"/>
  <c r="AE5645" i="2"/>
  <c r="AE3955" i="2"/>
  <c r="AE3964" i="2"/>
  <c r="AE6018" i="2"/>
  <c r="AE279" i="2"/>
  <c r="AE4001" i="2"/>
  <c r="AE2504" i="2"/>
  <c r="AE1427" i="2"/>
  <c r="AE98" i="2"/>
  <c r="AE2870" i="2"/>
  <c r="AE7948" i="2"/>
  <c r="AE2871" i="2"/>
  <c r="AE860" i="2"/>
  <c r="AE1412" i="2"/>
  <c r="AE4407" i="2"/>
  <c r="AE2926" i="2"/>
  <c r="AE4601" i="2"/>
  <c r="AE2910" i="2"/>
  <c r="AE4353" i="2"/>
  <c r="AE4022" i="2"/>
  <c r="AE3268" i="2"/>
  <c r="AE1286" i="2"/>
  <c r="AE8347" i="2"/>
  <c r="AE2550" i="2"/>
  <c r="AE2586" i="2"/>
  <c r="AE1911" i="2"/>
  <c r="AE1205" i="2"/>
  <c r="AE805" i="2"/>
  <c r="AE4493" i="2"/>
  <c r="AE2743" i="2"/>
  <c r="AE5078" i="2"/>
  <c r="AE6074" i="2"/>
  <c r="AE3821" i="2"/>
  <c r="AE1350" i="2"/>
  <c r="AE7144" i="2"/>
  <c r="AE1644" i="2"/>
  <c r="AE1074" i="2"/>
  <c r="AE8646" i="2"/>
  <c r="AE1012" i="2"/>
  <c r="AE2536" i="2"/>
  <c r="AE3116" i="2"/>
  <c r="AE1358" i="2"/>
  <c r="AE6775" i="2"/>
  <c r="AE3654" i="2"/>
  <c r="AE4435" i="2"/>
  <c r="AE3117" i="2"/>
  <c r="AE3471" i="2"/>
  <c r="AE3118" i="2"/>
  <c r="AE6885" i="2"/>
  <c r="AE301" i="2"/>
  <c r="AE7241" i="2"/>
  <c r="AE3119" i="2"/>
  <c r="AE1988" i="2"/>
  <c r="AE3612" i="2"/>
  <c r="AE5778" i="2"/>
  <c r="AE8647" i="2"/>
  <c r="AE5972" i="2"/>
  <c r="AE3287" i="2"/>
  <c r="AE2837" i="2"/>
  <c r="AE6005" i="2"/>
  <c r="AE3120" i="2"/>
  <c r="AE8294" i="2"/>
  <c r="AE6025" i="2"/>
  <c r="AE5059" i="2"/>
  <c r="AE5803" i="2"/>
  <c r="AE3697" i="2"/>
  <c r="AE4170" i="2"/>
  <c r="AE4171" i="2"/>
  <c r="AE6709" i="2"/>
  <c r="AE4172" i="2"/>
  <c r="AE2009" i="2"/>
  <c r="AE3224" i="2"/>
  <c r="AE4173" i="2"/>
  <c r="AE4174" i="2"/>
  <c r="AE4175" i="2"/>
  <c r="AE2509" i="2"/>
  <c r="AE3920" i="2"/>
  <c r="AE5690" i="2"/>
  <c r="AE4176" i="2"/>
  <c r="AE4177" i="2"/>
  <c r="AE7971" i="2"/>
  <c r="AE4480" i="2"/>
  <c r="AE5599" i="2"/>
  <c r="AE4178" i="2"/>
  <c r="AE4876" i="2"/>
  <c r="AE4179" i="2"/>
  <c r="AE2005" i="2"/>
  <c r="AE2818" i="2"/>
  <c r="AE2151" i="2"/>
  <c r="AE8658" i="2"/>
  <c r="AE4180" i="2"/>
  <c r="AE4181" i="2"/>
  <c r="AE6628" i="2"/>
  <c r="AE8995" i="2"/>
  <c r="AE5196" i="2"/>
  <c r="AE5197" i="2"/>
  <c r="AE4325" i="2"/>
  <c r="AE6084" i="2"/>
  <c r="AE5198" i="2"/>
  <c r="AE2539" i="2"/>
  <c r="AE2694" i="2"/>
  <c r="AE5828" i="2"/>
  <c r="AE5199" i="2"/>
  <c r="AE6763" i="2"/>
  <c r="AE5200" i="2"/>
  <c r="AE237" i="2"/>
  <c r="AE4346" i="2"/>
  <c r="AE3939" i="2"/>
  <c r="AE7941" i="2"/>
  <c r="AE660" i="2"/>
  <c r="AE5201" i="2"/>
  <c r="AE5458" i="2"/>
  <c r="AE5202" i="2"/>
  <c r="AE4995" i="2"/>
  <c r="AE2964" i="2"/>
  <c r="AE1149" i="2"/>
  <c r="AE5203" i="2"/>
  <c r="AE5609" i="2"/>
  <c r="AE5204" i="2"/>
  <c r="AE5205" i="2"/>
  <c r="AE5206" i="2"/>
  <c r="AE5207" i="2"/>
  <c r="AE816" i="2"/>
  <c r="AE5532" i="2"/>
  <c r="AE2954" i="2"/>
  <c r="AE6262" i="2"/>
  <c r="AE6263" i="2"/>
  <c r="AE6264" i="2"/>
  <c r="AE2249" i="2"/>
  <c r="AE6265" i="2"/>
  <c r="AE6266" i="2"/>
  <c r="AE6267" i="2"/>
  <c r="AE6268" i="2"/>
  <c r="AE6269" i="2"/>
  <c r="AE6270" i="2"/>
  <c r="AE5937" i="2"/>
  <c r="AE6271" i="2"/>
  <c r="AE2937" i="2"/>
  <c r="AE3571" i="2"/>
  <c r="AE3600" i="2"/>
  <c r="AE5938" i="2"/>
  <c r="AE1429" i="2"/>
  <c r="AE1210" i="2"/>
  <c r="AE8016" i="2"/>
  <c r="AE8999" i="2"/>
  <c r="AE6272" i="2"/>
  <c r="AE6273" i="2"/>
  <c r="AE6274" i="2"/>
  <c r="AE6275" i="2"/>
  <c r="AE6276" i="2"/>
  <c r="AE6277" i="2"/>
  <c r="AE6278" i="2"/>
  <c r="AE6279" i="2"/>
  <c r="AE2104" i="2"/>
  <c r="AE6983" i="2"/>
  <c r="AE7425" i="2"/>
  <c r="AE1453" i="2"/>
  <c r="AE7426" i="2"/>
  <c r="AE5889" i="2"/>
  <c r="AE2632" i="2"/>
  <c r="AE819" i="2"/>
  <c r="AE3601" i="2"/>
  <c r="AE7427" i="2"/>
  <c r="AE7428" i="2"/>
  <c r="AE7429" i="2"/>
  <c r="AE7430" i="2"/>
  <c r="AE7431" i="2"/>
  <c r="AE4491" i="2"/>
  <c r="AE7432" i="2"/>
  <c r="AE3540" i="2"/>
  <c r="AE5006" i="2"/>
  <c r="AE7433" i="2"/>
  <c r="AE7434" i="2"/>
  <c r="AE5482" i="2"/>
  <c r="AE6664" i="2"/>
  <c r="AE8612" i="2"/>
  <c r="AE4089" i="2"/>
  <c r="AE124" i="2"/>
  <c r="AE6098" i="2"/>
  <c r="AE3660" i="2"/>
  <c r="AE7435" i="2"/>
  <c r="AE3541" i="2"/>
  <c r="AE3574" i="2"/>
  <c r="AE642" i="2"/>
  <c r="AE463" i="2"/>
  <c r="AE1487" i="2"/>
  <c r="AE763" i="2"/>
  <c r="AE207" i="2"/>
  <c r="AE2127" i="2"/>
  <c r="AE260" i="2"/>
  <c r="AE1186" i="2"/>
  <c r="AE1379" i="2"/>
  <c r="AE2432" i="2"/>
  <c r="AE31" i="2"/>
  <c r="AE836" i="2"/>
  <c r="AE285" i="2"/>
  <c r="AE1722" i="2"/>
  <c r="AE468" i="2"/>
  <c r="AE1257" i="2"/>
  <c r="AE1258" i="2"/>
  <c r="AE928" i="2"/>
  <c r="AE859" i="2"/>
  <c r="AE3355" i="2"/>
  <c r="AE944" i="2"/>
  <c r="AE83" i="2"/>
  <c r="AE1481" i="2"/>
  <c r="AE6856" i="2"/>
  <c r="AE1991" i="2"/>
  <c r="AE2970" i="2"/>
  <c r="AE12" i="2"/>
  <c r="AE1786" i="2"/>
  <c r="AE1044" i="2"/>
  <c r="AE9043" i="2"/>
  <c r="AE2766" i="2"/>
  <c r="AE1537" i="2"/>
  <c r="AE1621" i="2"/>
  <c r="AE3026" i="2"/>
  <c r="AE4555" i="2"/>
  <c r="AE2137" i="2"/>
  <c r="AE1096" i="2"/>
  <c r="AE2064" i="2"/>
  <c r="AE2961" i="2"/>
  <c r="AE7139" i="2"/>
  <c r="AE1622" i="2"/>
  <c r="AE3444" i="2"/>
  <c r="AE3710" i="2"/>
  <c r="AE3953" i="2"/>
  <c r="AE3711" i="2"/>
  <c r="AE1189" i="2"/>
  <c r="AE634" i="2"/>
  <c r="AE1049" i="2"/>
  <c r="AE610" i="2"/>
  <c r="AE2419" i="2"/>
  <c r="AE1488" i="2"/>
  <c r="AE9339" i="2"/>
  <c r="AE924" i="2"/>
  <c r="AE1217" i="2"/>
  <c r="AE1162" i="2"/>
  <c r="AE2607" i="2"/>
  <c r="AE1494" i="2"/>
  <c r="AE1366" i="2"/>
  <c r="AE1496" i="2"/>
  <c r="AE1497" i="2"/>
  <c r="AE1498" i="2"/>
  <c r="AE2840" i="2"/>
  <c r="AE3207" i="2"/>
  <c r="AE1029" i="2"/>
  <c r="AE2057" i="2"/>
  <c r="AE4027" i="2"/>
  <c r="AE4849" i="2"/>
  <c r="AE1966" i="2"/>
  <c r="AE1998" i="2"/>
  <c r="AE3213" i="2"/>
  <c r="AE1900" i="2"/>
  <c r="AE57" i="2"/>
  <c r="AE7927" i="2"/>
  <c r="AE4864" i="2"/>
  <c r="AE4779" i="2"/>
  <c r="AE3822" i="2"/>
  <c r="AE2186" i="2"/>
  <c r="AE5046" i="2"/>
  <c r="AE3613" i="2"/>
  <c r="AE2761" i="2"/>
  <c r="AE4840" i="2"/>
  <c r="AE6695" i="2"/>
  <c r="AE5646" i="2"/>
  <c r="AE7928" i="2"/>
  <c r="AE1919" i="2"/>
  <c r="AE2853" i="2"/>
  <c r="AE464" i="2"/>
  <c r="AE1733" i="2"/>
  <c r="AE4436" i="2"/>
  <c r="AE8648" i="2"/>
  <c r="AE5527" i="2"/>
  <c r="AE7958" i="2"/>
  <c r="AE4606" i="2"/>
  <c r="AE7026" i="2"/>
  <c r="AE3121" i="2"/>
  <c r="AE3248" i="2"/>
  <c r="AE4182" i="2"/>
  <c r="AE4514" i="2"/>
  <c r="AE1762" i="2"/>
  <c r="AE4183" i="2"/>
  <c r="AE4754" i="2"/>
  <c r="AE2691" i="2"/>
  <c r="AE4184" i="2"/>
  <c r="AE3407" i="2"/>
  <c r="AE4185" i="2"/>
  <c r="AE1703" i="2"/>
  <c r="AE2974" i="2"/>
  <c r="AE4186" i="2"/>
  <c r="AE1299" i="2"/>
  <c r="AE4530" i="2"/>
  <c r="AE4653" i="2"/>
  <c r="AE4187" i="2"/>
  <c r="AE4188" i="2"/>
  <c r="AE4189" i="2"/>
  <c r="AE3528" i="2"/>
  <c r="AE4190" i="2"/>
  <c r="AE2300" i="2"/>
  <c r="AE6007" i="2"/>
  <c r="AE1422" i="2"/>
  <c r="AE7907" i="2"/>
  <c r="AE4191" i="2"/>
  <c r="AE3921" i="2"/>
  <c r="AE3777" i="2"/>
  <c r="AE8321" i="2"/>
  <c r="AE7932" i="2"/>
  <c r="AE7156" i="2"/>
  <c r="AE4192" i="2"/>
  <c r="AE5600" i="2"/>
  <c r="AE1895" i="2"/>
  <c r="AE7038" i="2"/>
  <c r="AE4721" i="2"/>
  <c r="AE5208" i="2"/>
  <c r="AE5209" i="2"/>
  <c r="AE2555" i="2"/>
  <c r="AE5210" i="2"/>
  <c r="AE3497" i="2"/>
  <c r="AE5459" i="2"/>
  <c r="AE1360" i="2"/>
  <c r="AE7171" i="2"/>
  <c r="AE5211" i="2"/>
  <c r="AE2166" i="2"/>
  <c r="AE4702" i="2"/>
  <c r="AE5212" i="2"/>
  <c r="AE5213" i="2"/>
  <c r="AE7993" i="2"/>
  <c r="AE5214" i="2"/>
  <c r="AE5215" i="2"/>
  <c r="AE1401" i="2"/>
  <c r="AE2367" i="2"/>
  <c r="AE5829" i="2"/>
  <c r="AE5216" i="2"/>
  <c r="AE5217" i="2"/>
  <c r="AE5218" i="2"/>
  <c r="AE6799" i="2"/>
  <c r="AE1662" i="2"/>
  <c r="AE477" i="2"/>
  <c r="AE5219" i="2"/>
  <c r="AE4890" i="2"/>
  <c r="AE5220" i="2"/>
  <c r="AE5221" i="2"/>
  <c r="AE5222" i="2"/>
  <c r="AE4968" i="2"/>
  <c r="AE5223" i="2"/>
  <c r="AE4658" i="2"/>
  <c r="AE7050" i="2"/>
  <c r="AE5224" i="2"/>
  <c r="AE5025" i="2"/>
  <c r="AE9316" i="2"/>
  <c r="AE4852" i="2"/>
  <c r="AE6280" i="2"/>
  <c r="AE6281" i="2"/>
  <c r="AE6282" i="2"/>
  <c r="AE6283" i="2"/>
  <c r="AE9028" i="2"/>
  <c r="AE4619" i="2"/>
  <c r="AE7070" i="2"/>
  <c r="AE6284" i="2"/>
  <c r="AE1335" i="2"/>
  <c r="AE6285" i="2"/>
  <c r="AE6286" i="2"/>
  <c r="AE6039" i="2"/>
  <c r="AE8600" i="2"/>
  <c r="AE6287" i="2"/>
  <c r="AE6288" i="2"/>
  <c r="AE6289" i="2"/>
  <c r="AE6290" i="2"/>
  <c r="AE6291" i="2"/>
  <c r="AE6292" i="2"/>
  <c r="AE2188" i="2"/>
  <c r="AE6293" i="2"/>
  <c r="AE5566" i="2"/>
  <c r="AE6294" i="2"/>
  <c r="AE257" i="2"/>
  <c r="AE5884" i="2"/>
  <c r="AE5771" i="2"/>
  <c r="AE6295" i="2"/>
  <c r="AE4853" i="2"/>
  <c r="AE6296" i="2"/>
  <c r="AE6297" i="2"/>
  <c r="AE6298" i="2"/>
  <c r="AE5533" i="2"/>
  <c r="AE6299" i="2"/>
  <c r="AE3066" i="2"/>
  <c r="AE2795" i="2"/>
  <c r="AE3479" i="2"/>
  <c r="AE1473" i="2"/>
  <c r="AE7436" i="2"/>
  <c r="AE8035" i="2"/>
  <c r="AE7437" i="2"/>
  <c r="AE7438" i="2"/>
  <c r="AE2699" i="2"/>
  <c r="AE9323" i="2"/>
  <c r="AE7439" i="2"/>
  <c r="AE7440" i="2"/>
  <c r="AE6665" i="2"/>
  <c r="AE6945" i="2"/>
  <c r="AE7441" i="2"/>
  <c r="AE1888" i="2"/>
  <c r="AE2070" i="2"/>
  <c r="AE7442" i="2"/>
  <c r="AE6666" i="2"/>
  <c r="AE4044" i="2"/>
  <c r="AE7443" i="2"/>
  <c r="AE8965" i="2"/>
  <c r="AE7444" i="2"/>
  <c r="AE287" i="2"/>
  <c r="AE7445" i="2"/>
  <c r="AE8309" i="2"/>
  <c r="AE7446" i="2"/>
  <c r="AE7447" i="2"/>
  <c r="AE7448" i="2"/>
  <c r="AE7449" i="2"/>
  <c r="AE7209" i="2"/>
  <c r="AE7450" i="2"/>
  <c r="AE7451" i="2"/>
  <c r="AE6052" i="2"/>
  <c r="AE1664" i="2"/>
  <c r="AE2337" i="2"/>
  <c r="AE1027" i="2"/>
  <c r="AE2955" i="2"/>
  <c r="AE4361" i="2"/>
  <c r="AE7452" i="2"/>
  <c r="AE7453" i="2"/>
  <c r="AE7454" i="2"/>
  <c r="AE248" i="2"/>
  <c r="AE564" i="2"/>
  <c r="AE208" i="2"/>
  <c r="AE176" i="2"/>
  <c r="AE3022" i="2"/>
  <c r="AE3575" i="2"/>
  <c r="AE426" i="2"/>
  <c r="AE2114" i="2"/>
  <c r="AE1254" i="2"/>
  <c r="AE193" i="2"/>
  <c r="AE2250" i="2"/>
  <c r="AE1821" i="2"/>
  <c r="AE406" i="2"/>
  <c r="AE217" i="2"/>
  <c r="AE868" i="2"/>
  <c r="AE1635" i="2"/>
  <c r="AE3773" i="2"/>
  <c r="AE395" i="2"/>
  <c r="AE33" i="2"/>
  <c r="AE1279" i="2"/>
  <c r="AE596" i="2"/>
  <c r="AE2808" i="2"/>
  <c r="AE535" i="2"/>
  <c r="AE261" i="2"/>
  <c r="AE1248" i="2"/>
  <c r="AE5" i="2"/>
  <c r="AE5703" i="2"/>
  <c r="AE945" i="2"/>
  <c r="AE6857" i="2"/>
  <c r="AE1045" i="2"/>
  <c r="AE6019" i="2"/>
  <c r="AE4744" i="2"/>
  <c r="AE1091" i="2"/>
  <c r="AE397" i="2"/>
  <c r="AE817" i="2"/>
  <c r="AE152" i="2"/>
  <c r="AE1954" i="2"/>
  <c r="AE8348" i="2"/>
  <c r="AE3797" i="2"/>
  <c r="AE4642" i="2"/>
  <c r="AE4337" i="2"/>
  <c r="AE2044" i="2"/>
  <c r="AE202" i="2"/>
  <c r="AE1119" i="2"/>
  <c r="AE1514" i="2"/>
  <c r="AE1515" i="2"/>
  <c r="AE1623" i="2"/>
  <c r="AE4732" i="2"/>
  <c r="AE425" i="2"/>
  <c r="AE4071" i="2"/>
  <c r="AE5433" i="2"/>
  <c r="AE783" i="2"/>
  <c r="AE2841" i="2"/>
  <c r="AE3591" i="2"/>
  <c r="AE2872" i="2"/>
  <c r="AE3011" i="2"/>
  <c r="AE1568" i="2"/>
  <c r="AE800" i="2"/>
  <c r="AE2065" i="2"/>
  <c r="AE8635" i="2"/>
  <c r="AE35" i="2"/>
  <c r="AE2488" i="2"/>
  <c r="AE948" i="2"/>
  <c r="AE3799" i="2"/>
  <c r="AE6776" i="2"/>
  <c r="AE1372" i="2"/>
  <c r="AE4564" i="2"/>
  <c r="AE1443" i="2"/>
  <c r="AE3605" i="2"/>
  <c r="AE1569" i="2"/>
  <c r="AE613" i="2"/>
  <c r="AE6611" i="2"/>
  <c r="AE4581" i="2"/>
  <c r="AE4410" i="2"/>
  <c r="AE1908" i="2"/>
  <c r="AE6696" i="2"/>
  <c r="AE3122" i="2"/>
  <c r="AE3123" i="2"/>
  <c r="AE3124" i="2"/>
  <c r="AE2273" i="2"/>
  <c r="AE6075" i="2"/>
  <c r="AE6076" i="2"/>
  <c r="AE4749" i="2"/>
  <c r="AE3125" i="2"/>
  <c r="AE5499" i="2"/>
  <c r="AE384" i="2"/>
  <c r="AE2255" i="2"/>
  <c r="AE3126" i="2"/>
  <c r="AE36" i="2"/>
  <c r="AE1827" i="2"/>
  <c r="AE5973" i="2"/>
  <c r="AE5018" i="2"/>
  <c r="AE998" i="2"/>
  <c r="AE5728" i="2"/>
  <c r="AE3127" i="2"/>
  <c r="AE3730" i="2"/>
  <c r="AE6078" i="2"/>
  <c r="AE211" i="2"/>
  <c r="AE473" i="2"/>
  <c r="AE5691" i="2"/>
  <c r="AE3606" i="2"/>
  <c r="AE595" i="2"/>
  <c r="AE6783" i="2"/>
  <c r="AE4193" i="2"/>
  <c r="AE5919" i="2"/>
  <c r="AE3383" i="2"/>
  <c r="AE8360" i="2"/>
  <c r="AE4959" i="2"/>
  <c r="AE362" i="2"/>
  <c r="AE4345" i="2"/>
  <c r="AE3870" i="2"/>
  <c r="AE3647" i="2"/>
  <c r="AE4194" i="2"/>
  <c r="AE3493" i="2"/>
  <c r="AE5651" i="2"/>
  <c r="AE3937" i="2"/>
  <c r="AE3065" i="2"/>
  <c r="AE2187" i="2"/>
  <c r="AE3764" i="2"/>
  <c r="AE3656" i="2"/>
  <c r="AE4079" i="2"/>
  <c r="AE4877" i="2"/>
  <c r="AE7972" i="2"/>
  <c r="AE4195" i="2"/>
  <c r="AE7039" i="2"/>
  <c r="AE750" i="2"/>
  <c r="AE3322" i="2"/>
  <c r="AE8361" i="2"/>
  <c r="AE7973" i="2"/>
  <c r="AE3750" i="2"/>
  <c r="AE4196" i="2"/>
  <c r="AE6900" i="2"/>
  <c r="AE1061" i="2"/>
  <c r="AE4379" i="2"/>
  <c r="AE381" i="2"/>
  <c r="AE6913" i="2"/>
  <c r="AE3957" i="2"/>
  <c r="AE3452" i="2"/>
  <c r="AE5225" i="2"/>
  <c r="AE8668" i="2"/>
  <c r="AE773" i="2"/>
  <c r="AE5226" i="2"/>
  <c r="AE3882" i="2"/>
  <c r="AE3328" i="2"/>
  <c r="AE4008" i="2"/>
  <c r="AE7231" i="2"/>
  <c r="AE7051" i="2"/>
  <c r="AE5227" i="2"/>
  <c r="AE3005" i="2"/>
  <c r="AE2221" i="2"/>
  <c r="AE2381" i="2"/>
  <c r="AE1100" i="2"/>
  <c r="AE2567" i="2"/>
  <c r="AE47" i="2"/>
  <c r="AE5228" i="2"/>
  <c r="AE5460" i="2"/>
  <c r="AE5229" i="2"/>
  <c r="AE3509" i="2"/>
  <c r="AE3018" i="2"/>
  <c r="AE4937" i="2"/>
  <c r="AE5230" i="2"/>
  <c r="AE5231" i="2"/>
  <c r="AE8369" i="2"/>
  <c r="AE5232" i="2"/>
  <c r="AE5233" i="2"/>
  <c r="AE138" i="2"/>
  <c r="AE7052" i="2"/>
  <c r="AE6300" i="2"/>
  <c r="AE6301" i="2"/>
  <c r="AE6302" i="2"/>
  <c r="AE4999" i="2"/>
  <c r="AE6303" i="2"/>
  <c r="AE6304" i="2"/>
  <c r="AE5772" i="2"/>
  <c r="AE6807" i="2"/>
  <c r="AE6931" i="2"/>
  <c r="AE2336" i="2"/>
  <c r="AE4620" i="2"/>
  <c r="AE8964" i="2"/>
  <c r="AE6305" i="2"/>
  <c r="AE6734" i="2"/>
  <c r="AE4083" i="2"/>
  <c r="AE6808" i="2"/>
  <c r="AE6306" i="2"/>
  <c r="AE5743" i="2"/>
  <c r="AE6040" i="2"/>
  <c r="AE6307" i="2"/>
  <c r="AE4084" i="2"/>
  <c r="AE2696" i="2"/>
  <c r="AE6308" i="2"/>
  <c r="AE6309" i="2"/>
  <c r="AE4969" i="2"/>
  <c r="AE5666" i="2"/>
  <c r="AE3769" i="2"/>
  <c r="AE5986" i="2"/>
  <c r="AE6310" i="2"/>
  <c r="AE6090" i="2"/>
  <c r="AE6311" i="2"/>
  <c r="AE6312" i="2"/>
  <c r="AE754" i="2"/>
  <c r="AE6313" i="2"/>
  <c r="AE2225" i="2"/>
  <c r="AE6314" i="2"/>
  <c r="AE6315" i="2"/>
  <c r="AE6316" i="2"/>
  <c r="AE7914" i="2"/>
  <c r="AE6735" i="2"/>
  <c r="AE491" i="2"/>
  <c r="AE8017" i="2"/>
  <c r="AE4045" i="2"/>
  <c r="AE8284" i="2"/>
  <c r="AE7455" i="2"/>
  <c r="AE7456" i="2"/>
  <c r="AE3890" i="2"/>
  <c r="AE7457" i="2"/>
  <c r="AE5617" i="2"/>
  <c r="AE7458" i="2"/>
  <c r="AE7459" i="2"/>
  <c r="AE3734" i="2"/>
  <c r="AE7460" i="2"/>
  <c r="AE7210" i="2"/>
  <c r="AE7920" i="2"/>
  <c r="AE7461" i="2"/>
  <c r="AE7462" i="2"/>
  <c r="AE7463" i="2"/>
  <c r="AE8327" i="2"/>
  <c r="AE7464" i="2"/>
  <c r="AE7465" i="2"/>
  <c r="AE4678" i="2"/>
  <c r="AE4572" i="2"/>
  <c r="AE6817" i="2"/>
  <c r="AE7466" i="2"/>
  <c r="AE7467" i="2"/>
  <c r="AE7468" i="2"/>
  <c r="AE7469" i="2"/>
  <c r="AE5948" i="2"/>
  <c r="AE7470" i="2"/>
  <c r="AE7471" i="2"/>
  <c r="AE7472" i="2"/>
  <c r="AE4013" i="2"/>
  <c r="AE810" i="2"/>
  <c r="AE7473" i="2"/>
  <c r="AE1869" i="2"/>
  <c r="AE7474" i="2"/>
  <c r="AE5618" i="2"/>
  <c r="AE9359" i="2"/>
  <c r="AE7475" i="2"/>
  <c r="AE7211" i="2"/>
  <c r="AE7476" i="2"/>
  <c r="AE6946" i="2"/>
  <c r="AE3031" i="2"/>
  <c r="AE6818" i="2"/>
  <c r="AE7477" i="2"/>
  <c r="AE116" i="2"/>
  <c r="AE1178" i="2"/>
  <c r="AE434" i="2"/>
  <c r="AE653" i="2"/>
  <c r="AE2251" i="2"/>
  <c r="AE159" i="2"/>
  <c r="AE1230" i="2"/>
  <c r="AE126" i="2"/>
  <c r="AE2867" i="2"/>
  <c r="AE661" i="2"/>
  <c r="AE4016" i="2"/>
  <c r="AE77" i="2"/>
  <c r="AE3" i="2"/>
  <c r="AE3423" i="2"/>
  <c r="AE6014" i="2"/>
  <c r="AE2558" i="2"/>
  <c r="AE990" i="2"/>
  <c r="AE1565" i="2"/>
  <c r="AE247" i="2"/>
  <c r="AE1409" i="2"/>
  <c r="AE847" i="2"/>
  <c r="AE3590" i="2"/>
  <c r="AE855" i="2"/>
  <c r="AE1055" i="2"/>
  <c r="AE6562" i="2"/>
  <c r="AE5863" i="2"/>
  <c r="AE4333" i="2"/>
  <c r="AE201" i="2"/>
  <c r="AE4017" i="2"/>
  <c r="AE1665" i="2"/>
  <c r="AE6994" i="2"/>
  <c r="AE1532" i="2"/>
  <c r="AE4430" i="2"/>
  <c r="AE618" i="2"/>
  <c r="AE8697" i="2"/>
  <c r="AE56" i="2"/>
  <c r="AE2608" i="2"/>
  <c r="AE4818" i="2"/>
  <c r="AE4556" i="2"/>
  <c r="AE1218" i="2"/>
  <c r="AE3980" i="2"/>
  <c r="AE886" i="2"/>
  <c r="AE240" i="2"/>
  <c r="AE99" i="2"/>
  <c r="AE1187" i="2"/>
  <c r="AE6020" i="2"/>
  <c r="AE3286" i="2"/>
  <c r="AE1183" i="2"/>
  <c r="AE7140" i="2"/>
  <c r="AE2685" i="2"/>
  <c r="AE3242" i="2"/>
  <c r="AE1439" i="2"/>
  <c r="AE4338" i="2"/>
  <c r="AE4643" i="2"/>
  <c r="AE2054" i="2"/>
  <c r="AE611" i="2"/>
  <c r="AE2097" i="2"/>
  <c r="AE1461" i="2"/>
  <c r="AE2812" i="2"/>
  <c r="AE76" i="2"/>
  <c r="AE5974" i="2"/>
  <c r="AE5019" i="2"/>
  <c r="AE1734" i="2"/>
  <c r="AE5647" i="2"/>
  <c r="AE504" i="2"/>
  <c r="AE28" i="2"/>
  <c r="AE1007" i="2"/>
  <c r="AE2843" i="2"/>
  <c r="AE3128" i="2"/>
  <c r="AE2972" i="2"/>
  <c r="AE731" i="2"/>
  <c r="AE2822" i="2"/>
  <c r="AE46" i="2"/>
  <c r="AE5911" i="2"/>
  <c r="AE1351" i="2"/>
  <c r="AE3129" i="2"/>
  <c r="AE3254" i="2"/>
  <c r="AE3671" i="2"/>
  <c r="AE7027" i="2"/>
  <c r="AE655" i="2"/>
  <c r="AE6858" i="2"/>
  <c r="AE3130" i="2"/>
  <c r="AE3131" i="2"/>
  <c r="AE5804" i="2"/>
  <c r="AE3132" i="2"/>
  <c r="AE1297" i="2"/>
  <c r="AE6612" i="2"/>
  <c r="AE2732" i="2"/>
  <c r="AE2772" i="2"/>
  <c r="AE461" i="2"/>
  <c r="AE1243" i="2"/>
  <c r="AE3133" i="2"/>
  <c r="AE7145" i="2"/>
  <c r="AE3756" i="2"/>
  <c r="AE8955" i="2"/>
  <c r="AE182" i="2"/>
  <c r="AE4722" i="2"/>
  <c r="AE2163" i="2"/>
  <c r="AE7908" i="2"/>
  <c r="AE4197" i="2"/>
  <c r="AE4991" i="2"/>
  <c r="AE3472" i="2"/>
  <c r="AE4372" i="2"/>
  <c r="AE3189" i="2"/>
  <c r="AE4960" i="2"/>
  <c r="AE1738" i="2"/>
  <c r="AE3190" i="2"/>
  <c r="AE4198" i="2"/>
  <c r="AE4878" i="2"/>
  <c r="AE1269" i="2"/>
  <c r="AE7157" i="2"/>
  <c r="AE907" i="2"/>
  <c r="AE2415" i="2"/>
  <c r="AE3494" i="2"/>
  <c r="AE3871" i="2"/>
  <c r="AE6629" i="2"/>
  <c r="AE1858" i="2"/>
  <c r="AE2785" i="2"/>
  <c r="AE8956" i="2"/>
  <c r="AE5553" i="2"/>
  <c r="AE4199" i="2"/>
  <c r="AE4200" i="2"/>
  <c r="AE6860" i="2"/>
  <c r="AE8297" i="2"/>
  <c r="AE5732" i="2"/>
  <c r="AE2030" i="2"/>
  <c r="AE4201" i="2"/>
  <c r="AE6630" i="2"/>
  <c r="AE9021" i="2"/>
  <c r="AE7172" i="2"/>
  <c r="AE5234" i="2"/>
  <c r="AE1641" i="2"/>
  <c r="AE5235" i="2"/>
  <c r="AE1291" i="2"/>
  <c r="AE6085" i="2"/>
  <c r="AE5026" i="2"/>
  <c r="AE5236" i="2"/>
  <c r="AE5830" i="2"/>
  <c r="AE7994" i="2"/>
  <c r="AE5237" i="2"/>
  <c r="AE7173" i="2"/>
  <c r="AE8298" i="2"/>
  <c r="AE6723" i="2"/>
  <c r="AE7174" i="2"/>
  <c r="AE4058" i="2"/>
  <c r="AE4788" i="2"/>
  <c r="AE3789" i="2"/>
  <c r="AE6914" i="2"/>
  <c r="AE1931" i="2"/>
  <c r="AE2820" i="2"/>
  <c r="AE5238" i="2"/>
  <c r="AE5027" i="2"/>
  <c r="AE4515" i="2"/>
  <c r="AE4558" i="2"/>
  <c r="AE5239" i="2"/>
  <c r="AE4891" i="2"/>
  <c r="AE5928" i="2"/>
  <c r="AE5240" i="2"/>
  <c r="AE5241" i="2"/>
  <c r="AE2307" i="2"/>
  <c r="AE5028" i="2"/>
  <c r="AE6317" i="2"/>
  <c r="AE6318" i="2"/>
  <c r="AE4797" i="2"/>
  <c r="AE6319" i="2"/>
  <c r="AE7233" i="2"/>
  <c r="AE550" i="2"/>
  <c r="AE6932" i="2"/>
  <c r="AE6320" i="2"/>
  <c r="AE6736" i="2"/>
  <c r="AE6321" i="2"/>
  <c r="AE2327" i="2"/>
  <c r="AE6322" i="2"/>
  <c r="AE4085" i="2"/>
  <c r="AE5612" i="2"/>
  <c r="AE6323" i="2"/>
  <c r="AE7071" i="2"/>
  <c r="AE2717" i="2"/>
  <c r="AE6650" i="2"/>
  <c r="AE7072" i="2"/>
  <c r="AE3230" i="2"/>
  <c r="AE3480" i="2"/>
  <c r="AE4854" i="2"/>
  <c r="AE4897" i="2"/>
  <c r="AE6324" i="2"/>
  <c r="AE4798" i="2"/>
  <c r="AE8601" i="2"/>
  <c r="AE6325" i="2"/>
  <c r="AE6326" i="2"/>
  <c r="AE6327" i="2"/>
  <c r="AE935" i="2"/>
  <c r="AE3061" i="2"/>
  <c r="AE3829" i="2"/>
  <c r="AE8269" i="2"/>
  <c r="AE6328" i="2"/>
  <c r="AE2233" i="2"/>
  <c r="AE6329" i="2"/>
  <c r="AE6330" i="2"/>
  <c r="AE8018" i="2"/>
  <c r="AE7478" i="2"/>
  <c r="AE7479" i="2"/>
  <c r="AE5502" i="2"/>
  <c r="AE7480" i="2"/>
  <c r="AE7481" i="2"/>
  <c r="AE5054" i="2"/>
  <c r="AE7482" i="2"/>
  <c r="AE7483" i="2"/>
  <c r="AE7484" i="2"/>
  <c r="AE7485" i="2"/>
  <c r="AE3311" i="2"/>
  <c r="AE7486" i="2"/>
  <c r="AE7487" i="2"/>
  <c r="AE7488" i="2"/>
  <c r="AE7489" i="2"/>
  <c r="AE7490" i="2"/>
  <c r="AE7088" i="2"/>
  <c r="AE7491" i="2"/>
  <c r="AE4804" i="2"/>
  <c r="AE7492" i="2"/>
  <c r="AE7212" i="2"/>
  <c r="AE7493" i="2"/>
  <c r="AE2085" i="2"/>
  <c r="AE7494" i="2"/>
  <c r="AE7495" i="2"/>
  <c r="AE7496" i="2"/>
  <c r="AE2831" i="2"/>
  <c r="AE908" i="2"/>
  <c r="AE4398" i="2"/>
  <c r="AE2339" i="2"/>
  <c r="AE7497" i="2"/>
  <c r="AE7498" i="2"/>
  <c r="AE7499" i="2"/>
  <c r="AE3972" i="2"/>
  <c r="AE5853" i="2"/>
  <c r="AE7500" i="2"/>
  <c r="AE7501" i="2"/>
  <c r="AE5572" i="2"/>
  <c r="AE7502" i="2"/>
  <c r="AE48" i="2"/>
  <c r="AE5864" i="2"/>
  <c r="AE3989" i="2"/>
  <c r="AE19" i="2"/>
  <c r="AE3709" i="2"/>
  <c r="AE890" i="2"/>
  <c r="AE1138" i="2"/>
  <c r="AE469" i="2"/>
  <c r="AE122" i="2"/>
  <c r="AE1539" i="2"/>
  <c r="AE492" i="2"/>
  <c r="AE229" i="2"/>
  <c r="AE209" i="2"/>
  <c r="AE4551" i="2"/>
  <c r="AE1777" i="2"/>
  <c r="AE2559" i="2"/>
  <c r="AE1304" i="2"/>
  <c r="AE3356" i="2"/>
  <c r="AE601" i="2"/>
  <c r="AE2484" i="2"/>
  <c r="AE30" i="2"/>
  <c r="AE1992" i="2"/>
  <c r="AE2375" i="2"/>
  <c r="AE1693" i="2"/>
  <c r="AE876" i="2"/>
  <c r="AE63" i="2"/>
  <c r="AE1787" i="2"/>
  <c r="AE1283" i="2"/>
  <c r="AE5013" i="2"/>
  <c r="AE6871" i="2"/>
  <c r="AE1561" i="2"/>
  <c r="AE2056" i="2"/>
  <c r="AE995" i="2"/>
  <c r="AE2282" i="2"/>
  <c r="AE715" i="2"/>
  <c r="AE1864" i="2"/>
  <c r="AE3269" i="2"/>
  <c r="AE321" i="2"/>
  <c r="AE1206" i="2"/>
  <c r="AE3252" i="2"/>
  <c r="AE6975" i="2"/>
  <c r="AE3738" i="2"/>
  <c r="AE1545" i="2"/>
  <c r="AE254" i="2"/>
  <c r="AE1348" i="2"/>
  <c r="AE310" i="2"/>
  <c r="AE1369" i="2"/>
  <c r="AE1742" i="2"/>
  <c r="AE1749" i="2"/>
  <c r="AE2473" i="2"/>
  <c r="AE1588" i="2"/>
  <c r="AE4339" i="2"/>
  <c r="AE2782" i="2"/>
  <c r="AE5587" i="2"/>
  <c r="AE1933" i="2"/>
  <c r="AE6565" i="2"/>
  <c r="AE7949" i="2"/>
  <c r="AE1151" i="2"/>
  <c r="AE2440" i="2"/>
  <c r="AE2447" i="2"/>
  <c r="AE1698" i="2"/>
  <c r="AE3992" i="2"/>
  <c r="AE2466" i="2"/>
  <c r="AE456" i="2"/>
  <c r="AE957" i="2"/>
  <c r="AE8330" i="2"/>
  <c r="AE5444" i="2"/>
  <c r="AE4499" i="2"/>
  <c r="AE3840" i="2"/>
  <c r="AE3134" i="2"/>
  <c r="AE4525" i="2"/>
  <c r="AE369" i="2"/>
  <c r="AE3135" i="2"/>
  <c r="AE5729" i="2"/>
  <c r="AE2028" i="2"/>
  <c r="AE161" i="2"/>
  <c r="AE4865" i="2"/>
  <c r="AE629" i="2"/>
  <c r="AE4411" i="2"/>
  <c r="AE5445" i="2"/>
  <c r="AE3136" i="2"/>
  <c r="AE3137" i="2"/>
  <c r="AE1092" i="2"/>
  <c r="AE2099" i="2"/>
  <c r="AE2489" i="2"/>
  <c r="AE5047" i="2"/>
  <c r="AE4437" i="2"/>
  <c r="AE5020" i="2"/>
  <c r="AE8987" i="2"/>
  <c r="AE3138" i="2"/>
  <c r="AE1600" i="2"/>
  <c r="AE170" i="2"/>
  <c r="AE1153" i="2"/>
  <c r="AE4823" i="2"/>
  <c r="AE788" i="2"/>
  <c r="AE1491" i="2"/>
  <c r="AE3323" i="2"/>
  <c r="AE3257" i="2"/>
  <c r="AE4202" i="2"/>
  <c r="AE1794" i="2"/>
  <c r="AE5652" i="2"/>
  <c r="AE4358" i="2"/>
  <c r="AE7974" i="2"/>
  <c r="AE4570" i="2"/>
  <c r="AE4684" i="2"/>
  <c r="AE2904" i="2"/>
  <c r="AE2892" i="2"/>
  <c r="AE5920" i="2"/>
  <c r="AE4388" i="2"/>
  <c r="AE6631" i="2"/>
  <c r="AE1077" i="2"/>
  <c r="AE1959" i="2"/>
  <c r="AE1596" i="2"/>
  <c r="AE2010" i="2"/>
  <c r="AE4203" i="2"/>
  <c r="AE6710" i="2"/>
  <c r="AE1121" i="2"/>
  <c r="AE4204" i="2"/>
  <c r="AE1399" i="2"/>
  <c r="AE2103" i="2"/>
  <c r="AE7158" i="2"/>
  <c r="AE4205" i="2"/>
  <c r="AE4206" i="2"/>
  <c r="AE5516" i="2"/>
  <c r="AE2975" i="2"/>
  <c r="AE5242" i="2"/>
  <c r="AE4826" i="2"/>
  <c r="AE7995" i="2"/>
  <c r="AE5243" i="2"/>
  <c r="AE2390" i="2"/>
  <c r="AE3846" i="2"/>
  <c r="AE5982" i="2"/>
  <c r="AE5244" i="2"/>
  <c r="AE5245" i="2"/>
  <c r="AE7053" i="2"/>
  <c r="AE5246" i="2"/>
  <c r="AE3883" i="2"/>
  <c r="AE2919" i="2"/>
  <c r="AE846" i="2"/>
  <c r="AE8283" i="2"/>
  <c r="AE5247" i="2"/>
  <c r="AE3346" i="2"/>
  <c r="AE5248" i="2"/>
  <c r="AE7996" i="2"/>
  <c r="AE5249" i="2"/>
  <c r="AE5250" i="2"/>
  <c r="AE9317" i="2"/>
  <c r="AE1642" i="2"/>
  <c r="AE5251" i="2"/>
  <c r="AE2207" i="2"/>
  <c r="AE9022" i="2"/>
  <c r="AE3533" i="2"/>
  <c r="AE6800" i="2"/>
  <c r="AE6331" i="2"/>
  <c r="AE6332" i="2"/>
  <c r="AE4662" i="2"/>
  <c r="AE1519" i="2"/>
  <c r="AE4421" i="2"/>
  <c r="AE6333" i="2"/>
  <c r="AE6933" i="2"/>
  <c r="AE4621" i="2"/>
  <c r="AE6334" i="2"/>
  <c r="AE4359" i="2"/>
  <c r="AE6865" i="2"/>
  <c r="AE4663" i="2"/>
  <c r="AE6737" i="2"/>
  <c r="AE4703" i="2"/>
  <c r="AE6335" i="2"/>
  <c r="AE2208" i="2"/>
  <c r="AE6336" i="2"/>
  <c r="AE6337" i="2"/>
  <c r="AE6338" i="2"/>
  <c r="AE294" i="2"/>
  <c r="AE6934" i="2"/>
  <c r="AE5520" i="2"/>
  <c r="AE6339" i="2"/>
  <c r="AE6340" i="2"/>
  <c r="AE3850" i="2"/>
  <c r="AE6341" i="2"/>
  <c r="AE2189" i="2"/>
  <c r="AE3940" i="2"/>
  <c r="AE6342" i="2"/>
  <c r="AE6343" i="2"/>
  <c r="AE8019" i="2"/>
  <c r="AE6344" i="2"/>
  <c r="AE6345" i="2"/>
  <c r="AE674" i="2"/>
  <c r="AE2602" i="2"/>
  <c r="AE3958" i="2"/>
  <c r="AE7503" i="2"/>
  <c r="AE2888" i="2"/>
  <c r="AE3973" i="2"/>
  <c r="AE7504" i="2"/>
  <c r="AE7505" i="2"/>
  <c r="AE7506" i="2"/>
  <c r="AE7507" i="2"/>
  <c r="AE7508" i="2"/>
  <c r="AE7509" i="2"/>
  <c r="AE986" i="2"/>
  <c r="AE2227" i="2"/>
  <c r="AE4593" i="2"/>
  <c r="AE7510" i="2"/>
  <c r="AE7511" i="2"/>
  <c r="AE7512" i="2"/>
  <c r="AE7513" i="2"/>
  <c r="AE7514" i="2"/>
  <c r="AE1202" i="2"/>
  <c r="AE7515" i="2"/>
  <c r="AE7516" i="2"/>
  <c r="AE8966" i="2"/>
  <c r="AE9360" i="2"/>
  <c r="AE7517" i="2"/>
  <c r="AE9374" i="2"/>
  <c r="AE7518" i="2"/>
  <c r="AE6053" i="2"/>
  <c r="AE1706" i="2"/>
  <c r="AE7519" i="2"/>
  <c r="AE7520" i="2"/>
  <c r="AE1841" i="2"/>
  <c r="AE7521" i="2"/>
  <c r="AE7522" i="2"/>
  <c r="AE7523" i="2"/>
  <c r="AE7524" i="2"/>
  <c r="AE7525" i="2"/>
  <c r="AE7213" i="2"/>
  <c r="AE3333" i="2"/>
  <c r="AE7526" i="2"/>
  <c r="AE7527" i="2"/>
  <c r="AE4014" i="2"/>
  <c r="AE8613" i="2"/>
  <c r="AE7528" i="2"/>
  <c r="AE5890" i="2"/>
  <c r="AE7529" i="2"/>
  <c r="AE7530" i="2"/>
  <c r="AE7531" i="2"/>
  <c r="AE7532" i="2"/>
  <c r="AE7533" i="2"/>
  <c r="AE6947" i="2"/>
  <c r="AE7883" i="2"/>
  <c r="AE7534" i="2"/>
  <c r="AE7535" i="2"/>
  <c r="AE2644" i="2"/>
  <c r="AE377" i="2"/>
  <c r="AE5684" i="2"/>
  <c r="AE34" i="2"/>
  <c r="AE206" i="2"/>
  <c r="AE104" i="2"/>
  <c r="AE17" i="2"/>
  <c r="AE1489" i="2"/>
  <c r="AE1778" i="2"/>
  <c r="AE225" i="2"/>
  <c r="AE701" i="2"/>
  <c r="AE4484" i="2"/>
  <c r="AE2801" i="2"/>
  <c r="AE1181" i="2"/>
  <c r="AE1228" i="2"/>
  <c r="AE470" i="2"/>
  <c r="AE865" i="2"/>
  <c r="AE3184" i="2"/>
  <c r="AE1529" i="2"/>
  <c r="AE1747" i="2"/>
  <c r="AE1602" i="2"/>
  <c r="AE3505" i="2"/>
  <c r="AE350" i="2"/>
  <c r="AE8640" i="2"/>
  <c r="AE3219" i="2"/>
  <c r="AE1215" i="2"/>
  <c r="AE4318" i="2"/>
  <c r="AE4403" i="2"/>
  <c r="AE8641" i="2"/>
  <c r="AE508" i="2"/>
  <c r="AE442" i="2"/>
  <c r="AE1809" i="2"/>
  <c r="AE1593" i="2"/>
  <c r="AE2038" i="2"/>
  <c r="AE2927" i="2"/>
  <c r="AE341" i="2"/>
  <c r="AE983" i="2"/>
  <c r="AE891" i="2"/>
  <c r="AE4365" i="2"/>
  <c r="AE2813" i="2"/>
  <c r="AE548" i="2"/>
  <c r="AE2706" i="2"/>
  <c r="AE2788" i="2"/>
  <c r="AE2441" i="2"/>
  <c r="AE4775" i="2"/>
  <c r="AE594" i="2"/>
  <c r="AE7141" i="2"/>
  <c r="AE1873" i="2"/>
  <c r="AE5966" i="2"/>
  <c r="AE3368" i="2"/>
  <c r="AE6604" i="2"/>
  <c r="AE861" i="2"/>
  <c r="AE1190" i="2"/>
  <c r="AE4578" i="2"/>
  <c r="AE3278" i="2"/>
  <c r="AE4681" i="2"/>
  <c r="AE1005" i="2"/>
  <c r="AE2636" i="2"/>
  <c r="AE5434" i="2"/>
  <c r="AE4745" i="2"/>
  <c r="AE3481" i="2"/>
  <c r="AE1467" i="2"/>
  <c r="AE3139" i="2"/>
  <c r="AE4003" i="2"/>
  <c r="AE2332" i="2"/>
  <c r="AE4004" i="2"/>
  <c r="AE4028" i="2"/>
  <c r="AE4029" i="2"/>
  <c r="AE2826" i="2"/>
  <c r="AE3296" i="2"/>
  <c r="AE3823" i="2"/>
  <c r="AE4387" i="2"/>
  <c r="AE164" i="2"/>
  <c r="AE9307" i="2"/>
  <c r="AE3638" i="2"/>
  <c r="AE4647" i="2"/>
  <c r="AE5686" i="2"/>
  <c r="AE980" i="2"/>
  <c r="AE3593" i="2"/>
  <c r="AE2460" i="2"/>
  <c r="AE6886" i="2"/>
  <c r="AE4957" i="2"/>
  <c r="AE4780" i="2"/>
  <c r="AE1591" i="2"/>
  <c r="AE2507" i="2"/>
  <c r="AE761" i="2"/>
  <c r="AE3140" i="2"/>
  <c r="AE1383" i="2"/>
  <c r="AE4569" i="2"/>
  <c r="AE5805" i="2"/>
  <c r="AE3141" i="2"/>
  <c r="AE6887" i="2"/>
  <c r="AE2230" i="2"/>
  <c r="AE2422" i="2"/>
  <c r="AE7975" i="2"/>
  <c r="AE1675" i="2"/>
  <c r="AE4930" i="2"/>
  <c r="AE7976" i="2"/>
  <c r="AE2532" i="2"/>
  <c r="AE5874" i="2"/>
  <c r="AE6030" i="2"/>
  <c r="AE5023" i="2"/>
  <c r="AE4879" i="2"/>
  <c r="AE1194" i="2"/>
  <c r="AE1658" i="2"/>
  <c r="AE4207" i="2"/>
  <c r="AE6031" i="2"/>
  <c r="AE412" i="2"/>
  <c r="AE2594" i="2"/>
  <c r="AE1517" i="2"/>
  <c r="AE6784" i="2"/>
  <c r="AE1629" i="2"/>
  <c r="AE4208" i="2"/>
  <c r="AE3214" i="2"/>
  <c r="AE4494" i="2"/>
  <c r="AE4654" i="2"/>
  <c r="AE4699" i="2"/>
  <c r="AE2164" i="2"/>
  <c r="AE2152" i="2"/>
  <c r="AE4209" i="2"/>
  <c r="AE5601" i="2"/>
  <c r="AE7002" i="2"/>
  <c r="AE2318" i="2"/>
  <c r="AE4210" i="2"/>
  <c r="AE5452" i="2"/>
  <c r="AE2951" i="2"/>
  <c r="AE2775" i="2"/>
  <c r="AE1365" i="2"/>
  <c r="AE5410" i="2"/>
  <c r="AE1180" i="2"/>
  <c r="AE2913" i="2"/>
  <c r="AE5660" i="2"/>
  <c r="AE4496" i="2"/>
  <c r="AE4059" i="2"/>
  <c r="AE7997" i="2"/>
  <c r="AE3766" i="2"/>
  <c r="AE3998" i="2"/>
  <c r="AE4009" i="2"/>
  <c r="AE5252" i="2"/>
  <c r="AE5253" i="2"/>
  <c r="AE9318" i="2"/>
  <c r="AE5929" i="2"/>
  <c r="AE4396" i="2"/>
  <c r="AE939" i="2"/>
  <c r="AE1765" i="2"/>
  <c r="AE4938" i="2"/>
  <c r="AE2521" i="2"/>
  <c r="AE8370" i="2"/>
  <c r="AE5254" i="2"/>
  <c r="AE5661" i="2"/>
  <c r="AE1584" i="2"/>
  <c r="AE8705" i="2"/>
  <c r="AE5255" i="2"/>
  <c r="AE2167" i="2"/>
  <c r="AE3478" i="2"/>
  <c r="AE2131" i="2"/>
  <c r="AE5983" i="2"/>
  <c r="AE2154" i="2"/>
  <c r="AE8963" i="2"/>
  <c r="AE5256" i="2"/>
  <c r="AE9349" i="2"/>
  <c r="AE6915" i="2"/>
  <c r="AE5257" i="2"/>
  <c r="AE5258" i="2"/>
  <c r="AE5259" i="2"/>
  <c r="AE9350" i="2"/>
  <c r="AE5260" i="2"/>
  <c r="AE6346" i="2"/>
  <c r="AE2480" i="2"/>
  <c r="AE3680" i="2"/>
  <c r="AE538" i="2"/>
  <c r="AE8305" i="2"/>
  <c r="AE6347" i="2"/>
  <c r="AE7878" i="2"/>
  <c r="AE3928" i="2"/>
  <c r="AE6348" i="2"/>
  <c r="AE1094" i="2"/>
  <c r="AE6349" i="2"/>
  <c r="AE8306" i="2"/>
  <c r="AE6350" i="2"/>
  <c r="AE5470" i="2"/>
  <c r="AE3902" i="2"/>
  <c r="AE6351" i="2"/>
  <c r="AE6352" i="2"/>
  <c r="AE6353" i="2"/>
  <c r="AE5840" i="2"/>
  <c r="AE4898" i="2"/>
  <c r="AE6354" i="2"/>
  <c r="AE3745" i="2"/>
  <c r="AE6355" i="2"/>
  <c r="AE6356" i="2"/>
  <c r="AE6357" i="2"/>
  <c r="AE4740" i="2"/>
  <c r="AE5000" i="2"/>
  <c r="AE7073" i="2"/>
  <c r="AE6358" i="2"/>
  <c r="AE6359" i="2"/>
  <c r="AE6360" i="2"/>
  <c r="AE6361" i="2"/>
  <c r="AE6362" i="2"/>
  <c r="AE8020" i="2"/>
  <c r="AE6363" i="2"/>
  <c r="AE7536" i="2"/>
  <c r="AE2832" i="2"/>
  <c r="AE7537" i="2"/>
  <c r="AE7538" i="2"/>
  <c r="AE5854" i="2"/>
  <c r="AE290" i="2"/>
  <c r="AE7539" i="2"/>
  <c r="AE8614" i="2"/>
  <c r="AE8036" i="2"/>
  <c r="AE7540" i="2"/>
  <c r="AE1970" i="2"/>
  <c r="AE7541" i="2"/>
  <c r="AE7542" i="2"/>
  <c r="AE7543" i="2"/>
  <c r="AE7089" i="2"/>
  <c r="AE3306" i="2"/>
  <c r="AE4046" i="2"/>
  <c r="AE8310" i="2"/>
  <c r="AE7544" i="2"/>
  <c r="AE7545" i="2"/>
  <c r="AE6099" i="2"/>
  <c r="AE7546" i="2"/>
  <c r="AE7547" i="2"/>
  <c r="AE3943" i="2"/>
  <c r="AE5672" i="2"/>
  <c r="AE5949" i="2"/>
  <c r="AE7548" i="2"/>
  <c r="AE7549" i="2"/>
  <c r="AE488" i="2"/>
  <c r="AE5619" i="2"/>
  <c r="AE7550" i="2"/>
  <c r="AE6948" i="2"/>
  <c r="AE6949" i="2"/>
  <c r="AE7551" i="2"/>
  <c r="AE3372" i="2"/>
  <c r="AE7552" i="2"/>
  <c r="AE7553" i="2"/>
  <c r="AE7554" i="2"/>
  <c r="AE7555" i="2"/>
  <c r="AE2503" i="2"/>
  <c r="AE7556" i="2"/>
  <c r="AE7090" i="2"/>
  <c r="AE7557" i="2"/>
  <c r="AE3950" i="2"/>
  <c r="AE2433" i="2"/>
  <c r="AE1103" i="2"/>
  <c r="AE746" i="2"/>
  <c r="AE2203" i="2"/>
  <c r="AE303" i="2"/>
  <c r="AE1134" i="2"/>
  <c r="AE431" i="2"/>
  <c r="AE380" i="2"/>
  <c r="AE44" i="2"/>
  <c r="AE2007" i="2"/>
  <c r="AE2342" i="2"/>
  <c r="AE429" i="2"/>
  <c r="AE171" i="2"/>
  <c r="AE1741" i="2"/>
  <c r="AE877" i="2"/>
  <c r="AE403" i="2"/>
  <c r="AE1558" i="2"/>
  <c r="AE319" i="2"/>
  <c r="AE3032" i="2"/>
  <c r="AE4690" i="2"/>
  <c r="AE6004" i="2"/>
  <c r="AE4857" i="2"/>
  <c r="AE2252" i="2"/>
  <c r="AE691" i="2"/>
  <c r="AE5758" i="2"/>
  <c r="AE2705" i="2"/>
  <c r="AE2455" i="2"/>
  <c r="AE6015" i="2"/>
  <c r="AE316" i="2"/>
  <c r="AE3576" i="2"/>
  <c r="AE1327" i="2"/>
  <c r="AE1440" i="2"/>
  <c r="AE1219" i="2"/>
  <c r="AE2128" i="2"/>
  <c r="AE2353" i="2"/>
  <c r="AE2860" i="2"/>
  <c r="AE1531" i="2"/>
  <c r="AE499" i="2"/>
  <c r="AE1445" i="2"/>
  <c r="AE2842" i="2"/>
  <c r="AE623" i="2"/>
  <c r="AE2873" i="2"/>
  <c r="AE493" i="2"/>
  <c r="AE1462" i="2"/>
  <c r="AE4972" i="2"/>
  <c r="AE1810" i="2"/>
  <c r="AE2076" i="2"/>
  <c r="AE7950" i="2"/>
  <c r="AE2758" i="2"/>
  <c r="AE1943" i="2"/>
  <c r="AE5435" i="2"/>
  <c r="AE1727" i="2"/>
  <c r="AE3445" i="2"/>
  <c r="AE862" i="2"/>
  <c r="AE1646" i="2"/>
  <c r="AE500" i="2"/>
  <c r="AE3446" i="2"/>
  <c r="AE837" i="2"/>
  <c r="AE437" i="2"/>
  <c r="AE843" i="2"/>
  <c r="AE7951" i="2"/>
  <c r="AE5021" i="2"/>
  <c r="AE7959" i="2"/>
  <c r="AE3142" i="2"/>
  <c r="AE4696" i="2"/>
  <c r="AE2100" i="2"/>
  <c r="AE2326" i="2"/>
  <c r="AE2901" i="2"/>
  <c r="AE6888" i="2"/>
  <c r="AE1507" i="2"/>
  <c r="AE2547" i="2"/>
  <c r="AE4697" i="2"/>
  <c r="AE8295" i="2"/>
  <c r="AE4400" i="2"/>
  <c r="AE3841" i="2"/>
  <c r="AE2991" i="2"/>
  <c r="AE409" i="2"/>
  <c r="AE4923" i="2"/>
  <c r="AE755" i="2"/>
  <c r="AE2049" i="2"/>
  <c r="AE5708" i="2"/>
  <c r="AE1912" i="2"/>
  <c r="AE3143" i="2"/>
  <c r="AE1174" i="2"/>
  <c r="AE1976" i="2"/>
  <c r="AE5590" i="2"/>
  <c r="AE5648" i="2"/>
  <c r="AE5912" i="2"/>
  <c r="AE2844" i="2"/>
  <c r="AE1856" i="2"/>
  <c r="AE3052" i="2"/>
  <c r="AE8253" i="2"/>
  <c r="AE2450" i="2"/>
  <c r="AE3324" i="2"/>
  <c r="AE4495" i="2"/>
  <c r="AE4211" i="2"/>
  <c r="AE779" i="2"/>
  <c r="AE4212" i="2"/>
  <c r="AE8702" i="2"/>
  <c r="AE8659" i="2"/>
  <c r="AE1704" i="2"/>
  <c r="AE4931" i="2"/>
  <c r="AE4213" i="2"/>
  <c r="AE1903" i="2"/>
  <c r="AE6632" i="2"/>
  <c r="AE7003" i="2"/>
  <c r="AE6711" i="2"/>
  <c r="AE6712" i="2"/>
  <c r="AE3804" i="2"/>
  <c r="AE4531" i="2"/>
  <c r="AE901" i="2"/>
  <c r="AE3419" i="2"/>
  <c r="AE4214" i="2"/>
  <c r="AE6785" i="2"/>
  <c r="AE4611" i="2"/>
  <c r="AE4215" i="2"/>
  <c r="AE2002" i="2"/>
  <c r="AE3243" i="2"/>
  <c r="AE2819" i="2"/>
  <c r="AE6032" i="2"/>
  <c r="AE3004" i="2"/>
  <c r="AE4216" i="2"/>
  <c r="AE6713" i="2"/>
  <c r="AE6714" i="2"/>
  <c r="AE4217" i="2"/>
  <c r="AE3628" i="2"/>
  <c r="AE2387" i="2"/>
  <c r="AE9344" i="2"/>
  <c r="AE7998" i="2"/>
  <c r="AE3371" i="2"/>
  <c r="AE5662" i="2"/>
  <c r="AE5461" i="2"/>
  <c r="AE5261" i="2"/>
  <c r="AE5462" i="2"/>
  <c r="AE7006" i="2"/>
  <c r="AE1111" i="2"/>
  <c r="AE5262" i="2"/>
  <c r="AE1444" i="2"/>
  <c r="AE3556" i="2"/>
  <c r="AE5263" i="2"/>
  <c r="AE6916" i="2"/>
  <c r="AE5029" i="2"/>
  <c r="AE6724" i="2"/>
  <c r="AE7999" i="2"/>
  <c r="AE8371" i="2"/>
  <c r="AE5264" i="2"/>
  <c r="AE1385" i="2"/>
  <c r="AE8372" i="2"/>
  <c r="AE5265" i="2"/>
  <c r="AE3453" i="2"/>
  <c r="AE2060" i="2"/>
  <c r="AE5266" i="2"/>
  <c r="AE5267" i="2"/>
  <c r="AE2052" i="2"/>
  <c r="AE6086" i="2"/>
  <c r="AE5268" i="2"/>
  <c r="AE3557" i="2"/>
  <c r="AE4996" i="2"/>
  <c r="AE5269" i="2"/>
  <c r="AE4458" i="2"/>
  <c r="AE5270" i="2"/>
  <c r="AE5271" i="2"/>
  <c r="AE3621" i="2"/>
  <c r="AE3716" i="2"/>
  <c r="AE7915" i="2"/>
  <c r="AE1452" i="2"/>
  <c r="AE6935" i="2"/>
  <c r="AE6364" i="2"/>
  <c r="AE6365" i="2"/>
  <c r="AE8602" i="2"/>
  <c r="AE5420" i="2"/>
  <c r="AE6982" i="2"/>
  <c r="AE809" i="2"/>
  <c r="AE6366" i="2"/>
  <c r="AE7194" i="2"/>
  <c r="AE2405" i="2"/>
  <c r="AE6367" i="2"/>
  <c r="AE2631" i="2"/>
  <c r="AE5697" i="2"/>
  <c r="AE5567" i="2"/>
  <c r="AE6368" i="2"/>
  <c r="AE505" i="2"/>
  <c r="AE5471" i="2"/>
  <c r="AE6369" i="2"/>
  <c r="AE1377" i="2"/>
  <c r="AE5773" i="2"/>
  <c r="AE3676" i="2"/>
  <c r="AE6370" i="2"/>
  <c r="AE4465" i="2"/>
  <c r="AE7916" i="2"/>
  <c r="AE3887" i="2"/>
  <c r="AE6371" i="2"/>
  <c r="AE1639" i="2"/>
  <c r="AE3456" i="2"/>
  <c r="AE40" i="2"/>
  <c r="AE6372" i="2"/>
  <c r="AE8270" i="2"/>
  <c r="AE6373" i="2"/>
  <c r="AE6374" i="2"/>
  <c r="AE6375" i="2"/>
  <c r="AE6376" i="2"/>
  <c r="AE8334" i="2"/>
  <c r="AE7558" i="2"/>
  <c r="AE7559" i="2"/>
  <c r="AE7560" i="2"/>
  <c r="AE3806" i="2"/>
  <c r="AE3563" i="2"/>
  <c r="AE3914" i="2"/>
  <c r="AE5995" i="2"/>
  <c r="AE7561" i="2"/>
  <c r="AE5950" i="2"/>
  <c r="AE7921" i="2"/>
  <c r="AE7562" i="2"/>
  <c r="AE7563" i="2"/>
  <c r="AE6667" i="2"/>
  <c r="AE7564" i="2"/>
  <c r="AE2940" i="2"/>
  <c r="AE9361" i="2"/>
  <c r="AE7565" i="2"/>
  <c r="AE987" i="2"/>
  <c r="AE8037" i="2"/>
  <c r="AE7566" i="2"/>
  <c r="AE7567" i="2"/>
  <c r="AE4391" i="2"/>
  <c r="AE7568" i="2"/>
  <c r="AE7569" i="2"/>
  <c r="AE7570" i="2"/>
  <c r="AE7571" i="2"/>
  <c r="AE7572" i="2"/>
  <c r="AE7573" i="2"/>
  <c r="AE7574" i="2"/>
  <c r="AE8038" i="2"/>
  <c r="AE7575" i="2"/>
  <c r="AE7576" i="2"/>
  <c r="AE2643" i="2"/>
  <c r="AE7577" i="2"/>
  <c r="AE2222" i="2"/>
  <c r="AE4542" i="2"/>
  <c r="AE7578" i="2"/>
  <c r="AE7579" i="2"/>
  <c r="AE1450" i="2"/>
  <c r="AE7580" i="2"/>
  <c r="AE7581" i="2"/>
  <c r="AE8339" i="2"/>
  <c r="AE7582" i="2"/>
  <c r="AE7583" i="2"/>
  <c r="AE3929" i="2"/>
  <c r="AE5996" i="2"/>
  <c r="AE2640" i="2"/>
  <c r="AE2408" i="2"/>
  <c r="AE583" i="2"/>
  <c r="AE643" i="2"/>
  <c r="AE931" i="2"/>
  <c r="AE107" i="2"/>
  <c r="AE15" i="2"/>
  <c r="AE172" i="2"/>
  <c r="AE740" i="2"/>
  <c r="AE3737" i="2"/>
  <c r="AE1678" i="2"/>
  <c r="AE7238" i="2"/>
  <c r="AE2024" i="2"/>
  <c r="AE1928" i="2"/>
  <c r="AE393" i="2"/>
  <c r="AE2517" i="2"/>
  <c r="AE2351" i="2"/>
  <c r="AE345" i="2"/>
  <c r="AE141" i="2"/>
  <c r="AE795" i="2"/>
  <c r="AE293" i="2"/>
  <c r="AE1694" i="2"/>
  <c r="AE372" i="2"/>
  <c r="AE1056" i="2"/>
  <c r="AE627" i="2"/>
  <c r="AE5797" i="2"/>
  <c r="AE3487" i="2"/>
  <c r="AE4018" i="2"/>
  <c r="AE1574" i="2"/>
  <c r="AE3438" i="2"/>
  <c r="AE620" i="2"/>
  <c r="AE45" i="2"/>
  <c r="AE333" i="2"/>
  <c r="AE60" i="2"/>
  <c r="AE2728" i="2"/>
  <c r="AE765" i="2"/>
  <c r="AE386" i="2"/>
  <c r="AE192" i="2"/>
  <c r="AE2686" i="2"/>
  <c r="AE2047" i="2"/>
  <c r="AE1413" i="2"/>
  <c r="AE829" i="2"/>
  <c r="AE2899" i="2"/>
  <c r="AE2026" i="2"/>
  <c r="AE1370" i="2"/>
  <c r="AE375" i="2"/>
  <c r="AE1120" i="2"/>
  <c r="AE640" i="2"/>
  <c r="AE2928" i="2"/>
  <c r="AE222" i="2"/>
  <c r="AE1845" i="2"/>
  <c r="AE706" i="2"/>
  <c r="AE1672" i="2"/>
  <c r="AE665" i="2"/>
  <c r="AE3568" i="2"/>
  <c r="AE5799" i="2"/>
  <c r="AE4983" i="2"/>
  <c r="AE4023" i="2"/>
  <c r="AE8349" i="2"/>
  <c r="AE1166" i="2"/>
  <c r="AE5865" i="2"/>
  <c r="AE1699" i="2"/>
  <c r="AE657" i="2"/>
  <c r="AE2587" i="2"/>
  <c r="AE1570" i="2"/>
  <c r="AE255" i="2"/>
  <c r="AE3842" i="2"/>
  <c r="AE3144" i="2"/>
  <c r="AE5806" i="2"/>
  <c r="AE1671" i="2"/>
  <c r="AE4030" i="2"/>
  <c r="AE3053" i="2"/>
  <c r="AE3319" i="2"/>
  <c r="AE4607" i="2"/>
  <c r="AE4986" i="2"/>
  <c r="AE87" i="2"/>
  <c r="AE5509" i="2"/>
  <c r="AE1581" i="2"/>
  <c r="AE4924" i="2"/>
  <c r="AE2333" i="2"/>
  <c r="AE769" i="2"/>
  <c r="AE1433" i="2"/>
  <c r="AE5510" i="2"/>
  <c r="AE2968" i="2"/>
  <c r="AE4412" i="2"/>
  <c r="AE1468" i="2"/>
  <c r="AE3713" i="2"/>
  <c r="AE7960" i="2"/>
  <c r="AE2074" i="2"/>
  <c r="AE1446" i="2"/>
  <c r="AE3993" i="2"/>
  <c r="AE4821" i="2"/>
  <c r="AE4866" i="2"/>
  <c r="AE1579" i="2"/>
  <c r="AE4913" i="2"/>
  <c r="AE7146" i="2"/>
  <c r="AE2518" i="2"/>
  <c r="AE6861" i="2"/>
  <c r="AE1225" i="2"/>
  <c r="AE663" i="2"/>
  <c r="AE930" i="2"/>
  <c r="AE6715" i="2"/>
  <c r="AE2319" i="2"/>
  <c r="AE7040" i="2"/>
  <c r="AE2620" i="2"/>
  <c r="AE9345" i="2"/>
  <c r="AE4402" i="2"/>
  <c r="AE3529" i="2"/>
  <c r="AE4218" i="2"/>
  <c r="AE3809" i="2"/>
  <c r="AE4992" i="2"/>
  <c r="AE4219" i="2"/>
  <c r="AE4612" i="2"/>
  <c r="AE902" i="2"/>
  <c r="AE8362" i="2"/>
  <c r="AE5715" i="2"/>
  <c r="AE6901" i="2"/>
  <c r="AE4655" i="2"/>
  <c r="AE495" i="2"/>
  <c r="AE6079" i="2"/>
  <c r="AE2050" i="2"/>
  <c r="AE4417" i="2"/>
  <c r="AE3672" i="2"/>
  <c r="AE1814" i="2"/>
  <c r="AE5875" i="2"/>
  <c r="AE2165" i="2"/>
  <c r="AE6716" i="2"/>
  <c r="AE2451" i="2"/>
  <c r="AE3408" i="2"/>
  <c r="AE4220" i="2"/>
  <c r="AE4221" i="2"/>
  <c r="AE5272" i="2"/>
  <c r="AE3790" i="2"/>
  <c r="AE5273" i="2"/>
  <c r="AE9351" i="2"/>
  <c r="AE5274" i="2"/>
  <c r="AE3239" i="2"/>
  <c r="AE8706" i="2"/>
  <c r="AE3924" i="2"/>
  <c r="AE6917" i="2"/>
  <c r="AE5275" i="2"/>
  <c r="AE4659" i="2"/>
  <c r="AE4738" i="2"/>
  <c r="AE2886" i="2"/>
  <c r="AE7895" i="2"/>
  <c r="AE4060" i="2"/>
  <c r="AE4347" i="2"/>
  <c r="AE4723" i="2"/>
  <c r="AE3583" i="2"/>
  <c r="AE2740" i="2"/>
  <c r="AE5831" i="2"/>
  <c r="AE5276" i="2"/>
  <c r="AE4537" i="2"/>
  <c r="AE4634" i="2"/>
  <c r="AE5277" i="2"/>
  <c r="AE4789" i="2"/>
  <c r="AE5278" i="2"/>
  <c r="AE5738" i="2"/>
  <c r="AE5279" i="2"/>
  <c r="AE5416" i="2"/>
  <c r="AE7054" i="2"/>
  <c r="AE8712" i="2"/>
  <c r="AE5841" i="2"/>
  <c r="AE6377" i="2"/>
  <c r="AE6378" i="2"/>
  <c r="AE6651" i="2"/>
  <c r="AE2570" i="2"/>
  <c r="AE6379" i="2"/>
  <c r="AE7917" i="2"/>
  <c r="AE6380" i="2"/>
  <c r="AE4799" i="2"/>
  <c r="AE3949" i="2"/>
  <c r="AE5987" i="2"/>
  <c r="AE9000" i="2"/>
  <c r="AE6381" i="2"/>
  <c r="AE6382" i="2"/>
  <c r="AE5842" i="2"/>
  <c r="AE6383" i="2"/>
  <c r="AE5534" i="2"/>
  <c r="AE5568" i="2"/>
  <c r="AE3903" i="2"/>
  <c r="AE3941" i="2"/>
  <c r="AE6384" i="2"/>
  <c r="AE8676" i="2"/>
  <c r="AE7879" i="2"/>
  <c r="AE6385" i="2"/>
  <c r="AE6386" i="2"/>
  <c r="AE6041" i="2"/>
  <c r="AE6387" i="2"/>
  <c r="AE6388" i="2"/>
  <c r="AE4899" i="2"/>
  <c r="AE7896" i="2"/>
  <c r="AE6389" i="2"/>
  <c r="AE4041" i="2"/>
  <c r="AE6390" i="2"/>
  <c r="AE2711" i="2"/>
  <c r="AE8335" i="2"/>
  <c r="AE8021" i="2"/>
  <c r="AE3959" i="2"/>
  <c r="AE1354" i="2"/>
  <c r="AE5640" i="2"/>
  <c r="AE738" i="2"/>
  <c r="AE7584" i="2"/>
  <c r="AE3007" i="2"/>
  <c r="AE7585" i="2"/>
  <c r="AE7586" i="2"/>
  <c r="AE7587" i="2"/>
  <c r="AE8039" i="2"/>
  <c r="AE7588" i="2"/>
  <c r="AE4472" i="2"/>
  <c r="AE6668" i="2"/>
  <c r="AE6054" i="2"/>
  <c r="AE7589" i="2"/>
  <c r="AE5641" i="2"/>
  <c r="AE7590" i="2"/>
  <c r="AE1807" i="2"/>
  <c r="AE2238" i="2"/>
  <c r="AE7591" i="2"/>
  <c r="AE3909" i="2"/>
  <c r="AE8040" i="2"/>
  <c r="AE1870" i="2"/>
  <c r="AE7592" i="2"/>
  <c r="AE7593" i="2"/>
  <c r="AE7594" i="2"/>
  <c r="AE8041" i="2"/>
  <c r="AE6950" i="2"/>
  <c r="AE3944" i="2"/>
  <c r="AE7595" i="2"/>
  <c r="AE3434" i="2"/>
  <c r="AE1404" i="2"/>
  <c r="AE4560" i="2"/>
  <c r="AE7596" i="2"/>
  <c r="AE4942" i="2"/>
  <c r="AE7597" i="2"/>
  <c r="AE8681" i="2"/>
  <c r="AE7598" i="2"/>
  <c r="AE8311" i="2"/>
  <c r="AE7599" i="2"/>
  <c r="AE9324" i="2"/>
  <c r="AE4317" i="2"/>
  <c r="AE8042" i="2"/>
  <c r="AE6055" i="2"/>
  <c r="AE7600" i="2"/>
  <c r="AE1963" i="2"/>
  <c r="AE29" i="2"/>
  <c r="AE2578" i="2"/>
  <c r="AE2916" i="2"/>
  <c r="AE608" i="2"/>
  <c r="AE2720" i="2"/>
  <c r="AE703" i="2"/>
  <c r="AE407" i="2"/>
  <c r="AE449" i="2"/>
  <c r="AE1666" i="2"/>
  <c r="AE265" i="2"/>
  <c r="AE6991" i="2"/>
  <c r="AE1424" i="2"/>
  <c r="AE218" i="2"/>
  <c r="AE729" i="2"/>
  <c r="AE3265" i="2"/>
  <c r="AE1455" i="2"/>
  <c r="AE2418" i="2"/>
  <c r="AE1679" i="2"/>
  <c r="AE1380" i="2"/>
  <c r="AE1867" i="2"/>
  <c r="AE1089" i="2"/>
  <c r="AE1834" i="2"/>
  <c r="AE41" i="2"/>
  <c r="AE1237" i="2"/>
  <c r="AE756" i="2"/>
  <c r="AE4428" i="2"/>
  <c r="AE1965" i="2"/>
  <c r="AE1667" i="2"/>
  <c r="AE1939" i="2"/>
  <c r="AE2673" i="2"/>
  <c r="AE3747" i="2"/>
  <c r="AE1274" i="2"/>
  <c r="AE1714" i="2"/>
  <c r="AE3027" i="2"/>
  <c r="AE2205" i="2"/>
  <c r="AE545" i="2"/>
  <c r="AE4776" i="2"/>
  <c r="AE3604" i="2"/>
  <c r="AE3727" i="2"/>
  <c r="AE2874" i="2"/>
  <c r="AE2296" i="2"/>
  <c r="AE8350" i="2"/>
  <c r="AE2376" i="2"/>
  <c r="AE2588" i="2"/>
  <c r="AE3816" i="2"/>
  <c r="AE2354" i="2"/>
  <c r="AE2729" i="2"/>
  <c r="AE4777" i="2"/>
  <c r="AE1604" i="2"/>
  <c r="AE267" i="2"/>
  <c r="AE1499" i="2"/>
  <c r="AE2372" i="2"/>
  <c r="AE2048" i="2"/>
  <c r="AE2824" i="2"/>
  <c r="AE1772" i="2"/>
  <c r="AE2769" i="2"/>
  <c r="AE946" i="2"/>
  <c r="AE525" i="2"/>
  <c r="AE6976" i="2"/>
  <c r="AE2736" i="2"/>
  <c r="AE1233" i="2"/>
  <c r="AE1490" i="2"/>
  <c r="AE2145" i="2"/>
  <c r="AE842" i="2"/>
  <c r="AE3483" i="2"/>
  <c r="AE2827" i="2"/>
  <c r="AE1469" i="2"/>
  <c r="AE4987" i="2"/>
  <c r="AE5446" i="2"/>
  <c r="AE1109" i="2"/>
  <c r="AE5807" i="2"/>
  <c r="AE656" i="2"/>
  <c r="AE6697" i="2"/>
  <c r="AE4867" i="2"/>
  <c r="AE2921" i="2"/>
  <c r="AE4413" i="2"/>
  <c r="AE8988" i="2"/>
  <c r="AE6698" i="2"/>
  <c r="AE7028" i="2"/>
  <c r="AE2176" i="2"/>
  <c r="AE4076" i="2"/>
  <c r="AE8649" i="2"/>
  <c r="AE3843" i="2"/>
  <c r="AE7147" i="2"/>
  <c r="AE3145" i="2"/>
  <c r="AE3146" i="2"/>
  <c r="AE2553" i="2"/>
  <c r="AE1020" i="2"/>
  <c r="AE3398" i="2"/>
  <c r="AE304" i="2"/>
  <c r="AE3320" i="2"/>
  <c r="AE4733" i="2"/>
  <c r="AE830" i="2"/>
  <c r="AE3147" i="2"/>
  <c r="AE8353" i="2"/>
  <c r="AE2397" i="2"/>
  <c r="AE6569" i="2"/>
  <c r="AE3581" i="2"/>
  <c r="AE3872" i="2"/>
  <c r="AE2533" i="2"/>
  <c r="AE3409" i="2"/>
  <c r="AE743" i="2"/>
  <c r="AE1471" i="2"/>
  <c r="AE1308" i="2"/>
  <c r="AE4222" i="2"/>
  <c r="AE1301" i="2"/>
  <c r="AE4223" i="2"/>
  <c r="AE3427" i="2"/>
  <c r="AE4224" i="2"/>
  <c r="AE745" i="2"/>
  <c r="AE5453" i="2"/>
  <c r="AE8957" i="2"/>
  <c r="AE4225" i="2"/>
  <c r="AE4226" i="2"/>
  <c r="AE4227" i="2"/>
  <c r="AE4880" i="2"/>
  <c r="AE8660" i="2"/>
  <c r="AE6080" i="2"/>
  <c r="AE6902" i="2"/>
  <c r="AE9379" i="2"/>
  <c r="AE7159" i="2"/>
  <c r="AE2365" i="2"/>
  <c r="AE4228" i="2"/>
  <c r="AE565" i="2"/>
  <c r="AE4229" i="2"/>
  <c r="AE4230" i="2"/>
  <c r="AE4032" i="2"/>
  <c r="AE4231" i="2"/>
  <c r="AE3428" i="2"/>
  <c r="AE4232" i="2"/>
  <c r="AE2747" i="2"/>
  <c r="AE5280" i="2"/>
  <c r="AE5876" i="2"/>
  <c r="AE5281" i="2"/>
  <c r="AE1663" i="2"/>
  <c r="AE4892" i="2"/>
  <c r="AE1209" i="2"/>
  <c r="AE5282" i="2"/>
  <c r="AE1112" i="2"/>
  <c r="AE5283" i="2"/>
  <c r="AE5030" i="2"/>
  <c r="AE1723" i="2"/>
  <c r="AE1691" i="2"/>
  <c r="AE4893" i="2"/>
  <c r="AE5417" i="2"/>
  <c r="AE5832" i="2"/>
  <c r="AE5284" i="2"/>
  <c r="AE2678" i="2"/>
  <c r="AE6725" i="2"/>
  <c r="AE727" i="2"/>
  <c r="AE4061" i="2"/>
  <c r="AE850" i="2"/>
  <c r="AE1631" i="2"/>
  <c r="AE5877" i="2"/>
  <c r="AE5833" i="2"/>
  <c r="AE3259" i="2"/>
  <c r="AE7175" i="2"/>
  <c r="AE5285" i="2"/>
  <c r="AE5286" i="2"/>
  <c r="AE5878" i="2"/>
  <c r="AE5559" i="2"/>
  <c r="AE3847" i="2"/>
  <c r="AE6638" i="2"/>
  <c r="AE5463" i="2"/>
  <c r="AE5610" i="2"/>
  <c r="AE5287" i="2"/>
  <c r="AE8707" i="2"/>
  <c r="AE8669" i="2"/>
  <c r="AE3330" i="2"/>
  <c r="AE6091" i="2"/>
  <c r="AE4664" i="2"/>
  <c r="AE5472" i="2"/>
  <c r="AE4622" i="2"/>
  <c r="AE6391" i="2"/>
  <c r="AE8976" i="2"/>
  <c r="AE6392" i="2"/>
  <c r="AE2406" i="2"/>
  <c r="AE8677" i="2"/>
  <c r="AE6393" i="2"/>
  <c r="AE6394" i="2"/>
  <c r="AE5667" i="2"/>
  <c r="AE4726" i="2"/>
  <c r="AE1753" i="2"/>
  <c r="AE5939" i="2"/>
  <c r="AE6395" i="2"/>
  <c r="AE4315" i="2"/>
  <c r="AE2712" i="2"/>
  <c r="AE6396" i="2"/>
  <c r="AE6397" i="2"/>
  <c r="AE5843" i="2"/>
  <c r="AE4829" i="2"/>
  <c r="AE6398" i="2"/>
  <c r="AE7074" i="2"/>
  <c r="AE3586" i="2"/>
  <c r="AE6399" i="2"/>
  <c r="AE6400" i="2"/>
  <c r="AE6042" i="2"/>
  <c r="AE6401" i="2"/>
  <c r="AE6402" i="2"/>
  <c r="AE6403" i="2"/>
  <c r="AE6404" i="2"/>
  <c r="AE1168" i="2"/>
  <c r="AE6405" i="2"/>
  <c r="AE4042" i="2"/>
  <c r="AE3414" i="2"/>
  <c r="AE6406" i="2"/>
  <c r="AE7601" i="2"/>
  <c r="AE7602" i="2"/>
  <c r="AE7603" i="2"/>
  <c r="AE5642" i="2"/>
  <c r="AE7604" i="2"/>
  <c r="AE7605" i="2"/>
  <c r="AE9003" i="2"/>
  <c r="AE7606" i="2"/>
  <c r="AE6582" i="2"/>
  <c r="AE7607" i="2"/>
  <c r="AE6951" i="2"/>
  <c r="AE7608" i="2"/>
  <c r="AE7609" i="2"/>
  <c r="AE7610" i="2"/>
  <c r="AE6952" i="2"/>
  <c r="AE5714" i="2"/>
  <c r="AE7214" i="2"/>
  <c r="AE3646" i="2"/>
  <c r="AE8978" i="2"/>
  <c r="AE3945" i="2"/>
  <c r="AE7611" i="2"/>
  <c r="AE5855" i="2"/>
  <c r="AE7612" i="2"/>
  <c r="AE3206" i="2"/>
  <c r="AE7613" i="2"/>
  <c r="AE7614" i="2"/>
  <c r="AE1386" i="2"/>
  <c r="AE1613" i="2"/>
  <c r="AE3394" i="2"/>
  <c r="AE6819" i="2"/>
  <c r="AE766" i="2"/>
  <c r="AE3366" i="2"/>
  <c r="AE1984" i="2"/>
  <c r="AE7091" i="2"/>
  <c r="AE7615" i="2"/>
  <c r="AE1010" i="2"/>
  <c r="AE7616" i="2"/>
  <c r="AE7617" i="2"/>
  <c r="AE7618" i="2"/>
  <c r="AE7619" i="2"/>
  <c r="AE2571" i="2"/>
  <c r="AE7620" i="2"/>
  <c r="AE7621" i="2"/>
  <c r="AE7622" i="2"/>
  <c r="AE2789" i="2"/>
  <c r="AE7623" i="2"/>
  <c r="AE7624" i="2"/>
  <c r="AE6669" i="2"/>
  <c r="AE7625" i="2"/>
  <c r="AE378" i="2"/>
  <c r="AE5068" i="2"/>
  <c r="AE133" i="2"/>
  <c r="AE1791" i="2"/>
  <c r="AE226" i="2"/>
  <c r="AE4476" i="2"/>
  <c r="AE2469" i="2"/>
  <c r="AE557" i="2"/>
  <c r="AE65" i="2"/>
  <c r="AE58" i="2"/>
  <c r="AE713" i="2"/>
  <c r="AE3417" i="2"/>
  <c r="AE1295" i="2"/>
  <c r="AE4951" i="2"/>
  <c r="AE7239" i="2"/>
  <c r="AE52" i="2"/>
  <c r="AE2279" i="2"/>
  <c r="AE669" i="2"/>
  <c r="AE3567" i="2"/>
  <c r="AE2370" i="2"/>
  <c r="AE1504" i="2"/>
  <c r="AE3044" i="2"/>
  <c r="AE593" i="2"/>
  <c r="AE178" i="2"/>
  <c r="AE4306" i="2"/>
  <c r="AE3216" i="2"/>
  <c r="AE752" i="2"/>
  <c r="AE4858" i="2"/>
  <c r="AE616" i="2"/>
  <c r="AE3544" i="2"/>
  <c r="AE309" i="2"/>
  <c r="AE1566" i="2"/>
  <c r="AE1154" i="2"/>
  <c r="AE2615" i="2"/>
  <c r="AE284" i="2"/>
  <c r="AE1853" i="2"/>
  <c r="AE1482" i="2"/>
  <c r="AE3236" i="2"/>
  <c r="AE311" i="2"/>
  <c r="AE1065" i="2"/>
  <c r="AE1725" i="2"/>
  <c r="AE1287" i="2"/>
  <c r="AE1718" i="2"/>
  <c r="AE6021" i="2"/>
  <c r="AE4340" i="2"/>
  <c r="AE1463" i="2"/>
  <c r="AE1589" i="2"/>
  <c r="AE1238" i="2"/>
  <c r="AE5903" i="2"/>
  <c r="AE9017" i="2"/>
  <c r="AE7020" i="2"/>
  <c r="AE3049" i="2"/>
  <c r="AE2317" i="2"/>
  <c r="AE181" i="2"/>
  <c r="AE1464" i="2"/>
  <c r="AE604" i="2"/>
  <c r="AE1874" i="2"/>
  <c r="AE2875" i="2"/>
  <c r="AE6605" i="2"/>
  <c r="AE4921" i="2"/>
  <c r="AE1650" i="2"/>
  <c r="AE2876" i="2"/>
  <c r="AE5588" i="2"/>
  <c r="AE2655" i="2"/>
  <c r="AE3490" i="2"/>
  <c r="AE893" i="2"/>
  <c r="AE3655" i="2"/>
  <c r="AE110" i="2"/>
  <c r="AE18" i="2"/>
  <c r="AE2244" i="2"/>
  <c r="AE1142" i="2"/>
  <c r="AE1098" i="2"/>
  <c r="AE4500" i="2"/>
  <c r="AE2356" i="2"/>
  <c r="AE5060" i="2"/>
  <c r="AE6077" i="2"/>
  <c r="AE4582" i="2"/>
  <c r="AE1605" i="2"/>
  <c r="AE4309" i="2"/>
  <c r="AE8700" i="2"/>
  <c r="AE1364" i="2"/>
  <c r="AE2398" i="2"/>
  <c r="AE3897" i="2"/>
  <c r="AE999" i="2"/>
  <c r="AE3947" i="2"/>
  <c r="AE7029" i="2"/>
  <c r="AE8320" i="2"/>
  <c r="AE5867" i="2"/>
  <c r="AE8354" i="2"/>
  <c r="AE3548" i="2"/>
  <c r="AE1421" i="2"/>
  <c r="AE7148" i="2"/>
  <c r="AE2274" i="2"/>
  <c r="AE2931" i="2"/>
  <c r="AE4925" i="2"/>
  <c r="AE1314" i="2"/>
  <c r="AE4485" i="2"/>
  <c r="AE4233" i="2"/>
  <c r="AE3984" i="2"/>
  <c r="AE3449" i="2"/>
  <c r="AE1647" i="2"/>
  <c r="AE2306" i="2"/>
  <c r="AE839" i="2"/>
  <c r="AE3410" i="2"/>
  <c r="AE3272" i="2"/>
  <c r="AE2803" i="2"/>
  <c r="AE3873" i="2"/>
  <c r="AE4586" i="2"/>
  <c r="AE849" i="2"/>
  <c r="AE3751" i="2"/>
  <c r="AE718" i="2"/>
  <c r="AE2934" i="2"/>
  <c r="AE4234" i="2"/>
  <c r="AE3420" i="2"/>
  <c r="AE3985" i="2"/>
  <c r="AE2725" i="2"/>
  <c r="AE4916" i="2"/>
  <c r="AE3948" i="2"/>
  <c r="AE4448" i="2"/>
  <c r="AE187" i="2"/>
  <c r="AE2467" i="2"/>
  <c r="AE4395" i="2"/>
  <c r="AE4235" i="2"/>
  <c r="AE1329" i="2"/>
  <c r="AE579" i="2"/>
  <c r="AE6594" i="2"/>
  <c r="AE4532" i="2"/>
  <c r="AE4236" i="2"/>
  <c r="AE4237" i="2"/>
  <c r="AE4238" i="2"/>
  <c r="AE8363" i="2"/>
  <c r="AE4755" i="2"/>
  <c r="AE9036" i="2"/>
  <c r="AE3477" i="2"/>
  <c r="AE6633" i="2"/>
  <c r="AE7055" i="2"/>
  <c r="AE2777" i="2"/>
  <c r="AE511" i="2"/>
  <c r="AE2568" i="2"/>
  <c r="AE8000" i="2"/>
  <c r="AE8373" i="2"/>
  <c r="AE3772" i="2"/>
  <c r="AE2359" i="2"/>
  <c r="AE3534" i="2"/>
  <c r="AE3674" i="2"/>
  <c r="AE1282" i="2"/>
  <c r="AE8670" i="2"/>
  <c r="AE5288" i="2"/>
  <c r="AE8374" i="2"/>
  <c r="AE5289" i="2"/>
  <c r="AE4035" i="2"/>
  <c r="AE2920" i="2"/>
  <c r="AE4459" i="2"/>
  <c r="AE8263" i="2"/>
  <c r="AE2066" i="2"/>
  <c r="AE5290" i="2"/>
  <c r="AE5291" i="2"/>
  <c r="AE5292" i="2"/>
  <c r="AE490" i="2"/>
  <c r="AE4827" i="2"/>
  <c r="AE5293" i="2"/>
  <c r="AE5294" i="2"/>
  <c r="AE487" i="2"/>
  <c r="AE5295" i="2"/>
  <c r="AE1783" i="2"/>
  <c r="AE3380" i="2"/>
  <c r="AE2786" i="2"/>
  <c r="AE5296" i="2"/>
  <c r="AE5297" i="2"/>
  <c r="AE5298" i="2"/>
  <c r="AE7176" i="2"/>
  <c r="AE2174" i="2"/>
  <c r="AE5521" i="2"/>
  <c r="AE5744" i="2"/>
  <c r="AE6576" i="2"/>
  <c r="AE1612" i="2"/>
  <c r="AE6407" i="2"/>
  <c r="AE6408" i="2"/>
  <c r="AE7075" i="2"/>
  <c r="AE4900" i="2"/>
  <c r="AE4316" i="2"/>
  <c r="AE9029" i="2"/>
  <c r="AE2863" i="2"/>
  <c r="AE6409" i="2"/>
  <c r="AE8678" i="2"/>
  <c r="AE4901" i="2"/>
  <c r="AE3392" i="2"/>
  <c r="AE5940" i="2"/>
  <c r="AE4800" i="2"/>
  <c r="AE6410" i="2"/>
  <c r="AE6411" i="2"/>
  <c r="AE6412" i="2"/>
  <c r="AE3645" i="2"/>
  <c r="AE6413" i="2"/>
  <c r="AE2908" i="2"/>
  <c r="AE1520" i="2"/>
  <c r="AE6043" i="2"/>
  <c r="AE4727" i="2"/>
  <c r="AE6414" i="2"/>
  <c r="AE8022" i="2"/>
  <c r="AE6415" i="2"/>
  <c r="AE6416" i="2"/>
  <c r="AE5473" i="2"/>
  <c r="AE5988" i="2"/>
  <c r="AE3331" i="2"/>
  <c r="AE6866" i="2"/>
  <c r="AE6417" i="2"/>
  <c r="AE4801" i="2"/>
  <c r="AE4939" i="2"/>
  <c r="AE6418" i="2"/>
  <c r="AE1125" i="2"/>
  <c r="AE6419" i="2"/>
  <c r="AE7234" i="2"/>
  <c r="AE7626" i="2"/>
  <c r="AE8043" i="2"/>
  <c r="AE7627" i="2"/>
  <c r="AE7628" i="2"/>
  <c r="AE6746" i="2"/>
  <c r="AE7629" i="2"/>
  <c r="AE7630" i="2"/>
  <c r="AE7631" i="2"/>
  <c r="AE7632" i="2"/>
  <c r="AE7633" i="2"/>
  <c r="AE7634" i="2"/>
  <c r="AE2680" i="2"/>
  <c r="AE5720" i="2"/>
  <c r="AE7635" i="2"/>
  <c r="AE7636" i="2"/>
  <c r="AE7637" i="2"/>
  <c r="AE7638" i="2"/>
  <c r="AE7639" i="2"/>
  <c r="AE7640" i="2"/>
  <c r="AE7641" i="2"/>
  <c r="AE7642" i="2"/>
  <c r="AE6984" i="2"/>
  <c r="AE2624" i="2"/>
  <c r="AE7643" i="2"/>
  <c r="AE5701" i="2"/>
  <c r="AE7644" i="2"/>
  <c r="AE5788" i="2"/>
  <c r="AE7645" i="2"/>
  <c r="AE3231" i="2"/>
  <c r="AE7215" i="2"/>
  <c r="AE7646" i="2"/>
  <c r="AE8682" i="2"/>
  <c r="AE5643" i="2"/>
  <c r="AE7647" i="2"/>
  <c r="AE1363" i="2"/>
  <c r="AE6747" i="2"/>
  <c r="AE7648" i="2"/>
  <c r="AE5620" i="2"/>
  <c r="AE1564" i="2"/>
  <c r="AE7649" i="2"/>
  <c r="AE7650" i="2"/>
  <c r="AE7651" i="2"/>
  <c r="AE8615" i="2"/>
  <c r="AE7652" i="2"/>
  <c r="AE7653" i="2"/>
  <c r="AE7654" i="2"/>
  <c r="AE245" i="2"/>
  <c r="AE1910" i="2"/>
  <c r="AE139" i="2"/>
  <c r="AE113" i="2"/>
  <c r="AE1618" i="2"/>
  <c r="AE539" i="2"/>
  <c r="AE1271" i="2"/>
  <c r="AE373" i="2"/>
  <c r="AE2471" i="2"/>
  <c r="AE1057" i="2"/>
  <c r="AE188" i="2"/>
  <c r="AE748" i="2"/>
  <c r="AE1035" i="2"/>
  <c r="AE692" i="2"/>
  <c r="AE2560" i="2"/>
  <c r="AE1940" i="2"/>
  <c r="AE1017" i="2"/>
  <c r="AE955" i="2"/>
  <c r="AE1530" i="2"/>
  <c r="AE3023" i="2"/>
  <c r="AE129" i="2"/>
  <c r="AE3367" i="2"/>
  <c r="AE4679" i="2"/>
  <c r="AE228" i="2"/>
  <c r="AE3314" i="2"/>
  <c r="AE3835" i="2"/>
  <c r="AE1104" i="2"/>
  <c r="AE916" i="2"/>
  <c r="AE1425" i="2"/>
  <c r="AE2045" i="2"/>
  <c r="AE6872" i="2"/>
  <c r="AE417" i="2"/>
  <c r="AE232" i="2"/>
  <c r="AE325" i="2"/>
  <c r="AE1637" i="2"/>
  <c r="AE5776" i="2"/>
  <c r="AE4072" i="2"/>
  <c r="AE7142" i="2"/>
  <c r="AE355" i="2"/>
  <c r="AE3401" i="2"/>
  <c r="AE2420" i="2"/>
  <c r="AE2911" i="2"/>
  <c r="AE1323" i="2"/>
  <c r="AE1546" i="2"/>
  <c r="AE3516" i="2"/>
  <c r="AE2304" i="2"/>
  <c r="AE2721" i="2"/>
  <c r="AE4408" i="2"/>
  <c r="AE4024" i="2"/>
  <c r="AE1616" i="2"/>
  <c r="AE1930" i="2"/>
  <c r="AE1768" i="2"/>
  <c r="AE2988" i="2"/>
  <c r="AE5071" i="2"/>
  <c r="AE3837" i="2"/>
  <c r="AE1547" i="2"/>
  <c r="AE2656" i="2"/>
  <c r="AE2077" i="2"/>
  <c r="AE1700" i="2"/>
  <c r="AE4602" i="2"/>
  <c r="AE4819" i="2"/>
  <c r="AE3376" i="2"/>
  <c r="AE8351" i="2"/>
  <c r="AE358" i="2"/>
  <c r="AE615" i="2"/>
  <c r="AE3222" i="2"/>
  <c r="AE5591" i="2"/>
  <c r="AE4414" i="2"/>
  <c r="AE6699" i="2"/>
  <c r="AE537" i="2"/>
  <c r="AE3148" i="2"/>
  <c r="AE4868" i="2"/>
  <c r="AE5511" i="2"/>
  <c r="AE1533" i="2"/>
  <c r="AE5808" i="2"/>
  <c r="AE3149" i="2"/>
  <c r="AE1882" i="2"/>
  <c r="AE6613" i="2"/>
  <c r="AE4415" i="2"/>
  <c r="AE672" i="2"/>
  <c r="AE5079" i="2"/>
  <c r="AE2021" i="2"/>
  <c r="AE1866" i="2"/>
  <c r="AE3150" i="2"/>
  <c r="AE7030" i="2"/>
  <c r="AE3639" i="2"/>
  <c r="AE4869" i="2"/>
  <c r="AE1132" i="2"/>
  <c r="AE3506" i="2"/>
  <c r="AE7149" i="2"/>
  <c r="AE3524" i="2"/>
  <c r="AE1483" i="2"/>
  <c r="AE7961" i="2"/>
  <c r="AE2162" i="2"/>
  <c r="AE3057" i="2"/>
  <c r="AE895" i="2"/>
  <c r="AE4239" i="2"/>
  <c r="AE4565" i="2"/>
  <c r="AE1840" i="2"/>
  <c r="AE7977" i="2"/>
  <c r="AE7242" i="2"/>
  <c r="AE1508" i="2"/>
  <c r="AE3495" i="2"/>
  <c r="AE4487" i="2"/>
  <c r="AE4240" i="2"/>
  <c r="AE888" i="2"/>
  <c r="AE6081" i="2"/>
  <c r="AE1763" i="2"/>
  <c r="AE2260" i="2"/>
  <c r="AE5554" i="2"/>
  <c r="AE5820" i="2"/>
  <c r="AE4241" i="2"/>
  <c r="AE6862" i="2"/>
  <c r="AE4418" i="2"/>
  <c r="AE1239" i="2"/>
  <c r="AE5514" i="2"/>
  <c r="AE1909" i="2"/>
  <c r="AE2566" i="2"/>
  <c r="AE5821" i="2"/>
  <c r="AE3874" i="2"/>
  <c r="AE3035" i="2"/>
  <c r="AE5822" i="2"/>
  <c r="AE2261" i="2"/>
  <c r="AE108" i="2"/>
  <c r="AE4242" i="2"/>
  <c r="AE4243" i="2"/>
  <c r="AE6717" i="2"/>
  <c r="AE2621" i="2"/>
  <c r="AE9346" i="2"/>
  <c r="AE4676" i="2"/>
  <c r="AE3643" i="2"/>
  <c r="AE5299" i="2"/>
  <c r="AE815" i="2"/>
  <c r="AE1632" i="2"/>
  <c r="AE2141" i="2"/>
  <c r="AE8299" i="2"/>
  <c r="AE4618" i="2"/>
  <c r="AE751" i="2"/>
  <c r="AE4685" i="2"/>
  <c r="AE1552" i="2"/>
  <c r="AE6087" i="2"/>
  <c r="AE5300" i="2"/>
  <c r="AE9023" i="2"/>
  <c r="AE5301" i="2"/>
  <c r="AE5879" i="2"/>
  <c r="AE5302" i="2"/>
  <c r="AE8001" i="2"/>
  <c r="AE5303" i="2"/>
  <c r="AE5304" i="2"/>
  <c r="AE4790" i="2"/>
  <c r="AE628" i="2"/>
  <c r="AE5930" i="2"/>
  <c r="AE4907" i="2"/>
  <c r="AE3381" i="2"/>
  <c r="AE5305" i="2"/>
  <c r="AE5306" i="2"/>
  <c r="AE7056" i="2"/>
  <c r="AE7007" i="2"/>
  <c r="AE4908" i="2"/>
  <c r="AE4348" i="2"/>
  <c r="AE5307" i="2"/>
  <c r="AE6639" i="2"/>
  <c r="AE6420" i="2"/>
  <c r="AE4568" i="2"/>
  <c r="AE6936" i="2"/>
  <c r="AE6092" i="2"/>
  <c r="AE6421" i="2"/>
  <c r="AE6422" i="2"/>
  <c r="AE6008" i="2"/>
  <c r="AE5474" i="2"/>
  <c r="AE1948" i="2"/>
  <c r="AE6423" i="2"/>
  <c r="AE5710" i="2"/>
  <c r="AE6424" i="2"/>
  <c r="AE6425" i="2"/>
  <c r="AE1878" i="2"/>
  <c r="AE9321" i="2"/>
  <c r="AE6426" i="2"/>
  <c r="AE5569" i="2"/>
  <c r="AE8023" i="2"/>
  <c r="AE6427" i="2"/>
  <c r="AE6428" i="2"/>
  <c r="AE6429" i="2"/>
  <c r="AE6430" i="2"/>
  <c r="AE4687" i="2"/>
  <c r="AE6431" i="2"/>
  <c r="AE5668" i="2"/>
  <c r="AE5844" i="2"/>
  <c r="AE4845" i="2"/>
  <c r="AE6432" i="2"/>
  <c r="AE6433" i="2"/>
  <c r="AE7076" i="2"/>
  <c r="AE6434" i="2"/>
  <c r="AE4466" i="2"/>
  <c r="AE6044" i="2"/>
  <c r="AE4086" i="2"/>
  <c r="AE6435" i="2"/>
  <c r="AE7655" i="2"/>
  <c r="AE7656" i="2"/>
  <c r="AE5789" i="2"/>
  <c r="AE4047" i="2"/>
  <c r="AE7657" i="2"/>
  <c r="AE7658" i="2"/>
  <c r="AE6820" i="2"/>
  <c r="AE2374" i="2"/>
  <c r="AE7659" i="2"/>
  <c r="AE7660" i="2"/>
  <c r="AE7661" i="2"/>
  <c r="AE5573" i="2"/>
  <c r="AE6056" i="2"/>
  <c r="AE7662" i="2"/>
  <c r="AE1817" i="2"/>
  <c r="AE5891" i="2"/>
  <c r="AE7663" i="2"/>
  <c r="AE7664" i="2"/>
  <c r="AE5621" i="2"/>
  <c r="AE7665" i="2"/>
  <c r="AE3930" i="2"/>
  <c r="AE3232" i="2"/>
  <c r="AE5892" i="2"/>
  <c r="AE7666" i="2"/>
  <c r="AE5963" i="2"/>
  <c r="AE7667" i="2"/>
  <c r="AE7922" i="2"/>
  <c r="AE7944" i="2"/>
  <c r="AE3602" i="2"/>
  <c r="AE7216" i="2"/>
  <c r="AE6985" i="2"/>
  <c r="AE2201" i="2"/>
  <c r="AE6748" i="2"/>
  <c r="AE7668" i="2"/>
  <c r="AE9387" i="2"/>
  <c r="AE2516" i="2"/>
  <c r="AE3661" i="2"/>
  <c r="AE4909" i="2"/>
  <c r="AE7669" i="2"/>
  <c r="AE7670" i="2"/>
  <c r="AE7671" i="2"/>
  <c r="AE3807" i="2"/>
  <c r="AE8967" i="2"/>
  <c r="AE7672" i="2"/>
  <c r="AE7673" i="2"/>
  <c r="AE2659" i="2"/>
  <c r="AE7674" i="2"/>
  <c r="AE568" i="2"/>
  <c r="AE7675" i="2"/>
  <c r="AE7676" i="2"/>
  <c r="AE7677" i="2"/>
  <c r="AE7678" i="2"/>
  <c r="AE496" i="2"/>
  <c r="AE1165" i="2"/>
  <c r="AE1325" i="2"/>
  <c r="AE1431" i="2"/>
  <c r="AE1985" i="2"/>
  <c r="AE684" i="2"/>
  <c r="AE4334" i="2"/>
  <c r="AE458" i="2"/>
  <c r="AE797" i="2"/>
  <c r="AE3609" i="2"/>
  <c r="AE102" i="2"/>
  <c r="AE1410" i="2"/>
  <c r="AE1266" i="2"/>
  <c r="AE242" i="2"/>
  <c r="AE243" i="2"/>
  <c r="AE3307" i="2"/>
  <c r="AE5901" i="2"/>
  <c r="AE5759" i="2"/>
  <c r="AE2661" i="2"/>
  <c r="AE1822" i="2"/>
  <c r="AE2561" i="2"/>
  <c r="AE2122" i="2"/>
  <c r="AE2583" i="2"/>
  <c r="AE67" i="2"/>
  <c r="AE1829" i="2"/>
  <c r="AE1961" i="2"/>
  <c r="AE169" i="2"/>
  <c r="AE2013" i="2"/>
  <c r="AE3315" i="2"/>
  <c r="AE289" i="2"/>
  <c r="AE965" i="2"/>
  <c r="AE90" i="2"/>
  <c r="AE1886" i="2"/>
  <c r="AE1996" i="2"/>
  <c r="AE2730" i="2"/>
  <c r="AE1356" i="2"/>
  <c r="AE2229" i="2"/>
  <c r="AE2394" i="2"/>
  <c r="AE3817" i="2"/>
  <c r="AE2485" i="2"/>
  <c r="AE747" i="2"/>
  <c r="AE1414" i="2"/>
  <c r="AE1548" i="2"/>
  <c r="AE3469" i="2"/>
  <c r="AE972" i="2"/>
  <c r="AE2435" i="2"/>
  <c r="AE4603" i="2"/>
  <c r="AE5958" i="2"/>
  <c r="AE2146" i="2"/>
  <c r="AE760" i="2"/>
  <c r="AE1184" i="2"/>
  <c r="AE1799" i="2"/>
  <c r="AE1800" i="2"/>
  <c r="AE3377" i="2"/>
  <c r="AE3686" i="2"/>
  <c r="AE3221" i="2"/>
  <c r="AE1804" i="2"/>
  <c r="AE956" i="2"/>
  <c r="AE2254" i="2"/>
  <c r="AE276" i="2"/>
  <c r="AE1997" i="2"/>
  <c r="AE4073" i="2"/>
  <c r="AE5705" i="2"/>
  <c r="AE94" i="2"/>
  <c r="AE1470" i="2"/>
  <c r="AE4486" i="2"/>
  <c r="AE5404" i="2"/>
  <c r="AE5868" i="2"/>
  <c r="AE1977" i="2"/>
  <c r="AE2828" i="2"/>
  <c r="AE5447" i="2"/>
  <c r="AE3982" i="2"/>
  <c r="AE555" i="2"/>
  <c r="AE3549" i="2"/>
  <c r="AE4870" i="2"/>
  <c r="AE4370" i="2"/>
  <c r="AE1516" i="2"/>
  <c r="AE1249" i="2"/>
  <c r="AE3151" i="2"/>
  <c r="AE630" i="2"/>
  <c r="AE5913" i="2"/>
  <c r="AE3201" i="2"/>
  <c r="AE1920" i="2"/>
  <c r="AE3152" i="2"/>
  <c r="AE3153" i="2"/>
  <c r="AE5809" i="2"/>
  <c r="AE1661" i="2"/>
  <c r="AE3154" i="2"/>
  <c r="AE6614" i="2"/>
  <c r="AE3155" i="2"/>
  <c r="AE3156" i="2"/>
  <c r="AE3501" i="2"/>
  <c r="AE2173" i="2"/>
  <c r="AE4781" i="2"/>
  <c r="AE3742" i="2"/>
  <c r="AE2689" i="2"/>
  <c r="AE1592" i="2"/>
  <c r="AE1980" i="2"/>
  <c r="AE3157" i="2"/>
  <c r="AE3225" i="2"/>
  <c r="AE4244" i="2"/>
  <c r="AE3450" i="2"/>
  <c r="AE5064" i="2"/>
  <c r="AE2177" i="2"/>
  <c r="AE4976" i="2"/>
  <c r="AE4449" i="2"/>
  <c r="AE1263" i="2"/>
  <c r="AE1434" i="2"/>
  <c r="AE5960" i="2"/>
  <c r="AE6786" i="2"/>
  <c r="AE1319" i="2"/>
  <c r="AE5411" i="2"/>
  <c r="AE7978" i="2"/>
  <c r="AE6903" i="2"/>
  <c r="AE6718" i="2"/>
  <c r="AE4245" i="2"/>
  <c r="AE3648" i="2"/>
  <c r="AE4246" i="2"/>
  <c r="AE4247" i="2"/>
  <c r="AE5541" i="2"/>
  <c r="AE719" i="2"/>
  <c r="AE2513" i="2"/>
  <c r="AE2388" i="2"/>
  <c r="AE1185" i="2"/>
  <c r="AE4756" i="2"/>
  <c r="AE3029" i="2"/>
  <c r="AE3370" i="2"/>
  <c r="AE432" i="2"/>
  <c r="AE4248" i="2"/>
  <c r="AE1240" i="2"/>
  <c r="AE2153" i="2"/>
  <c r="AE7125" i="2"/>
  <c r="AE2993" i="2"/>
  <c r="AE3827" i="2"/>
  <c r="AE3791" i="2"/>
  <c r="AE5931" i="2"/>
  <c r="AE8264" i="2"/>
  <c r="AE5308" i="2"/>
  <c r="AE8002" i="2"/>
  <c r="AE6801" i="2"/>
  <c r="AE7935" i="2"/>
  <c r="AE5309" i="2"/>
  <c r="AE4635" i="2"/>
  <c r="AE474" i="2"/>
  <c r="AE5310" i="2"/>
  <c r="AE5311" i="2"/>
  <c r="AE5560" i="2"/>
  <c r="AE6864" i="2"/>
  <c r="AE9037" i="2"/>
  <c r="AE5312" i="2"/>
  <c r="AE5313" i="2"/>
  <c r="AE5314" i="2"/>
  <c r="AE5315" i="2"/>
  <c r="AE5834" i="2"/>
  <c r="AE1705" i="2"/>
  <c r="AE5316" i="2"/>
  <c r="AE5317" i="2"/>
  <c r="AE1361" i="2"/>
  <c r="AE5318" i="2"/>
  <c r="AE9319" i="2"/>
  <c r="AE3732" i="2"/>
  <c r="AE8708" i="2"/>
  <c r="AE5319" i="2"/>
  <c r="AE6640" i="2"/>
  <c r="AE8003" i="2"/>
  <c r="AE7057" i="2"/>
  <c r="AE2093" i="2"/>
  <c r="AE5320" i="2"/>
  <c r="AE6726" i="2"/>
  <c r="AE9352" i="2"/>
  <c r="AE3657" i="2"/>
  <c r="AE5321" i="2"/>
  <c r="AE8679" i="2"/>
  <c r="AE7077" i="2"/>
  <c r="AE6436" i="2"/>
  <c r="AE8307" i="2"/>
  <c r="AE1743" i="2"/>
  <c r="AE4917" i="2"/>
  <c r="AE1226" i="2"/>
  <c r="AE4765" i="2"/>
  <c r="AE6437" i="2"/>
  <c r="AE6438" i="2"/>
  <c r="AE6439" i="2"/>
  <c r="AE6577" i="2"/>
  <c r="AE4329" i="2"/>
  <c r="AE2697" i="2"/>
  <c r="AE2577" i="2"/>
  <c r="AE6937" i="2"/>
  <c r="AE2796" i="2"/>
  <c r="AE6440" i="2"/>
  <c r="AE7918" i="2"/>
  <c r="AE5001" i="2"/>
  <c r="AE6441" i="2"/>
  <c r="AE6442" i="2"/>
  <c r="AE6443" i="2"/>
  <c r="AE2184" i="2"/>
  <c r="AE6444" i="2"/>
  <c r="AE728" i="2"/>
  <c r="AE6445" i="2"/>
  <c r="AE6446" i="2"/>
  <c r="AE2540" i="2"/>
  <c r="AE7195" i="2"/>
  <c r="AE6447" i="2"/>
  <c r="AE1983" i="2"/>
  <c r="AE6448" i="2"/>
  <c r="AE5711" i="2"/>
  <c r="AE6449" i="2"/>
  <c r="AE8603" i="2"/>
  <c r="AE3046" i="2"/>
  <c r="AE6450" i="2"/>
  <c r="AE3891" i="2"/>
  <c r="AE2798" i="2"/>
  <c r="AE7679" i="2"/>
  <c r="AE3705" i="2"/>
  <c r="AE7680" i="2"/>
  <c r="AE4668" i="2"/>
  <c r="AE7681" i="2"/>
  <c r="AE7682" i="2"/>
  <c r="AE7683" i="2"/>
  <c r="AE852" i="2"/>
  <c r="AE7684" i="2"/>
  <c r="AE6953" i="2"/>
  <c r="AE7884" i="2"/>
  <c r="AE7685" i="2"/>
  <c r="AE7686" i="2"/>
  <c r="AE1880" i="2"/>
  <c r="AE5483" i="2"/>
  <c r="AE7687" i="2"/>
  <c r="AE4000" i="2"/>
  <c r="AE7092" i="2"/>
  <c r="AE7093" i="2"/>
  <c r="AE7688" i="2"/>
  <c r="AE7689" i="2"/>
  <c r="AE7690" i="2"/>
  <c r="AE7691" i="2"/>
  <c r="AE8312" i="2"/>
  <c r="AE4392" i="2"/>
  <c r="AE7692" i="2"/>
  <c r="AE5673" i="2"/>
  <c r="AE7693" i="2"/>
  <c r="AE7131" i="2"/>
  <c r="AE7694" i="2"/>
  <c r="AE7695" i="2"/>
  <c r="AE5622" i="2"/>
  <c r="AE864" i="2"/>
  <c r="AE4910" i="2"/>
  <c r="AE7696" i="2"/>
  <c r="AE7697" i="2"/>
  <c r="AE7698" i="2"/>
  <c r="AE7699" i="2"/>
  <c r="AE291" i="2"/>
  <c r="AE452" i="2"/>
  <c r="AE2470" i="2"/>
  <c r="AE897" i="2"/>
  <c r="AE775" i="2"/>
  <c r="AE179" i="2"/>
  <c r="AE1540" i="2"/>
  <c r="AE798" i="2"/>
  <c r="AE2096" i="2"/>
  <c r="AE3911" i="2"/>
  <c r="AE702" i="2"/>
  <c r="AE70" i="2"/>
  <c r="AE1339" i="2"/>
  <c r="AE1387" i="2"/>
  <c r="AE4019" i="2"/>
  <c r="AE3439" i="2"/>
  <c r="AE460" i="2"/>
  <c r="AE3774" i="2"/>
  <c r="AE283" i="2"/>
  <c r="AE348" i="2"/>
  <c r="AE2115" i="2"/>
  <c r="AE1196" i="2"/>
  <c r="AE1478" i="2"/>
  <c r="AE269" i="2"/>
  <c r="AE1036" i="2"/>
  <c r="AE6992" i="2"/>
  <c r="AE453" i="2"/>
  <c r="AE633" i="2"/>
  <c r="AE455" i="2"/>
  <c r="AE786" i="2"/>
  <c r="AE2767" i="2"/>
  <c r="AE1748" i="2"/>
  <c r="AE677" i="2"/>
  <c r="AE592" i="2"/>
  <c r="AE1511" i="2"/>
  <c r="AE6022" i="2"/>
  <c r="AE5436" i="2"/>
  <c r="AE1836" i="2"/>
  <c r="AE3301" i="2"/>
  <c r="AE4644" i="2"/>
  <c r="AE2018" i="2"/>
  <c r="AE1397" i="2"/>
  <c r="AE716" i="2"/>
  <c r="AE5072" i="2"/>
  <c r="AE3270" i="2"/>
  <c r="AE4820" i="2"/>
  <c r="AE925" i="2"/>
  <c r="AE2330" i="2"/>
  <c r="AE4094" i="2"/>
  <c r="AE1318" i="2"/>
  <c r="AE3237" i="2"/>
  <c r="AE446" i="2"/>
  <c r="AE1524" i="2"/>
  <c r="AE1465" i="2"/>
  <c r="AE149" i="2"/>
  <c r="AE724" i="2"/>
  <c r="AE801" i="2"/>
  <c r="AE1701" i="2"/>
  <c r="AE2108" i="2"/>
  <c r="AE241" i="2"/>
  <c r="AE1355" i="2"/>
  <c r="AE947" i="2"/>
  <c r="AE2215" i="2"/>
  <c r="AE3196" i="2"/>
  <c r="AE9341" i="2"/>
  <c r="AE1076" i="2"/>
  <c r="AE6615" i="2"/>
  <c r="AE8296" i="2"/>
  <c r="AE2918" i="2"/>
  <c r="AE4438" i="2"/>
  <c r="AE2290" i="2"/>
  <c r="AE3800" i="2"/>
  <c r="AE5779" i="2"/>
  <c r="AE6777" i="2"/>
  <c r="AE2784" i="2"/>
  <c r="AE6616" i="2"/>
  <c r="AE4988" i="2"/>
  <c r="AE3158" i="2"/>
  <c r="AE2580" i="2"/>
  <c r="AE2675" i="2"/>
  <c r="AE4632" i="2"/>
  <c r="AE3614" i="2"/>
  <c r="AE3550" i="2"/>
  <c r="AE3159" i="2"/>
  <c r="AE5687" i="2"/>
  <c r="AE3255" i="2"/>
  <c r="AE7962" i="2"/>
  <c r="AE1978" i="2"/>
  <c r="AE6859" i="2"/>
  <c r="AE4926" i="2"/>
  <c r="AE1638" i="2"/>
  <c r="AE1955" i="2"/>
  <c r="AE3160" i="2"/>
  <c r="AE3342" i="2"/>
  <c r="AE6889" i="2"/>
  <c r="AE4782" i="2"/>
  <c r="AE2773" i="2"/>
  <c r="AE387" i="2"/>
  <c r="AE4006" i="2"/>
  <c r="AE4533" i="2"/>
  <c r="AE7979" i="2"/>
  <c r="AE4656" i="2"/>
  <c r="AE3514" i="2"/>
  <c r="AE4249" i="2"/>
  <c r="AE3554" i="2"/>
  <c r="AE5716" i="2"/>
  <c r="AE4312" i="2"/>
  <c r="AE69" i="2"/>
  <c r="AE2059" i="2"/>
  <c r="AE4080" i="2"/>
  <c r="AE3970" i="2"/>
  <c r="AE9312" i="2"/>
  <c r="AE3898" i="2"/>
  <c r="AE4250" i="2"/>
  <c r="AE2994" i="2"/>
  <c r="AE975" i="2"/>
  <c r="AE1846" i="2"/>
  <c r="AE203" i="2"/>
  <c r="AE4993" i="2"/>
  <c r="AE7980" i="2"/>
  <c r="AE4251" i="2"/>
  <c r="AE376" i="2"/>
  <c r="AE1075" i="2"/>
  <c r="AE4252" i="2"/>
  <c r="AE606" i="2"/>
  <c r="AE1750" i="2"/>
  <c r="AE1251" i="2"/>
  <c r="AE3899" i="2"/>
  <c r="AE3016" i="2"/>
  <c r="AE1610" i="2"/>
  <c r="AE4253" i="2"/>
  <c r="AE8661" i="2"/>
  <c r="AE216" i="2"/>
  <c r="AE992" i="2"/>
  <c r="AE4850" i="2"/>
  <c r="AE5322" i="2"/>
  <c r="AE4894" i="2"/>
  <c r="AE4739" i="2"/>
  <c r="AE1692" i="2"/>
  <c r="AE3733" i="2"/>
  <c r="AE3535" i="2"/>
  <c r="AE4504" i="2"/>
  <c r="AE6918" i="2"/>
  <c r="AE3474" i="2"/>
  <c r="AE949" i="2"/>
  <c r="AE5323" i="2"/>
  <c r="AE5324" i="2"/>
  <c r="AE7177" i="2"/>
  <c r="AE5325" i="2"/>
  <c r="AE2846" i="2"/>
  <c r="AE5326" i="2"/>
  <c r="AE3675" i="2"/>
  <c r="AE5327" i="2"/>
  <c r="AE2976" i="2"/>
  <c r="AE8375" i="2"/>
  <c r="AE5328" i="2"/>
  <c r="AE3558" i="2"/>
  <c r="AE2914" i="2"/>
  <c r="AE7877" i="2"/>
  <c r="AE1946" i="2"/>
  <c r="AE9353" i="2"/>
  <c r="AE5329" i="2"/>
  <c r="AE5330" i="2"/>
  <c r="AE4505" i="2"/>
  <c r="AE5611" i="2"/>
  <c r="AE5331" i="2"/>
  <c r="AE2391" i="2"/>
  <c r="AE8671" i="2"/>
  <c r="AE4766" i="2"/>
  <c r="AE6451" i="2"/>
  <c r="AE6452" i="2"/>
  <c r="AE2603" i="2"/>
  <c r="AE6453" i="2"/>
  <c r="AE1430" i="2"/>
  <c r="AE2665" i="2"/>
  <c r="AE6454" i="2"/>
  <c r="AE2848" i="2"/>
  <c r="AE6455" i="2"/>
  <c r="AE4498" i="2"/>
  <c r="AE6456" i="2"/>
  <c r="AE6596" i="2"/>
  <c r="AE2797" i="2"/>
  <c r="AE6457" i="2"/>
  <c r="AE4665" i="2"/>
  <c r="AE6458" i="2"/>
  <c r="AE1373" i="2"/>
  <c r="AE3702" i="2"/>
  <c r="AE6045" i="2"/>
  <c r="AE2292" i="2"/>
  <c r="AE5475" i="2"/>
  <c r="AE6459" i="2"/>
  <c r="AE4488" i="2"/>
  <c r="AE6460" i="2"/>
  <c r="AE2303" i="2"/>
  <c r="AE6578" i="2"/>
  <c r="AE6461" i="2"/>
  <c r="AE1140" i="2"/>
  <c r="AE6462" i="2"/>
  <c r="AE6463" i="2"/>
  <c r="AE6464" i="2"/>
  <c r="AE7008" i="2"/>
  <c r="AE6465" i="2"/>
  <c r="AE6597" i="2"/>
  <c r="AE331" i="2"/>
  <c r="AE5476" i="2"/>
  <c r="AE7700" i="2"/>
  <c r="AE1053" i="2"/>
  <c r="AE6009" i="2"/>
  <c r="AE4688" i="2"/>
  <c r="AE7701" i="2"/>
  <c r="AE8637" i="2"/>
  <c r="AE581" i="2"/>
  <c r="AE8340" i="2"/>
  <c r="AE7702" i="2"/>
  <c r="AE6954" i="2"/>
  <c r="AE7094" i="2"/>
  <c r="AE7703" i="2"/>
  <c r="AE7095" i="2"/>
  <c r="AE6821" i="2"/>
  <c r="AE7704" i="2"/>
  <c r="AE7705" i="2"/>
  <c r="AE7706" i="2"/>
  <c r="AE7012" i="2"/>
  <c r="AE7707" i="2"/>
  <c r="AE2779" i="2"/>
  <c r="AE6749" i="2"/>
  <c r="AE7708" i="2"/>
  <c r="AE7709" i="2"/>
  <c r="AE7710" i="2"/>
  <c r="AE3831" i="2"/>
  <c r="AE2023" i="2"/>
  <c r="AE7711" i="2"/>
  <c r="AE8044" i="2"/>
  <c r="AE8616" i="2"/>
  <c r="AE6750" i="2"/>
  <c r="AE7712" i="2"/>
  <c r="AE7713" i="2"/>
  <c r="AE7938" i="2"/>
  <c r="AE7714" i="2"/>
  <c r="AE7715" i="2"/>
  <c r="AE7716" i="2"/>
  <c r="AE5674" i="2"/>
  <c r="AE5951" i="2"/>
  <c r="AE9362" i="2"/>
  <c r="AE3832" i="2"/>
  <c r="AE7717" i="2"/>
  <c r="AE4543" i="2"/>
  <c r="AE347" i="2"/>
  <c r="AE5774" i="2"/>
  <c r="AE7718" i="2"/>
  <c r="AE7719" i="2"/>
  <c r="AE4719" i="2"/>
  <c r="AE262" i="2"/>
  <c r="AE272" i="2"/>
  <c r="AE3386" i="2"/>
  <c r="AE2171" i="2"/>
  <c r="AE1170" i="2"/>
  <c r="AE59" i="2"/>
  <c r="AE3024" i="2"/>
  <c r="AE841" i="2"/>
  <c r="AE2544" i="2"/>
  <c r="AE142" i="2"/>
  <c r="AE239" i="2"/>
  <c r="AE2809" i="2"/>
  <c r="AE61" i="2"/>
  <c r="AE354" i="2"/>
  <c r="AE8286" i="2"/>
  <c r="AE7240" i="2"/>
  <c r="AE647" i="2"/>
  <c r="AE523" i="2"/>
  <c r="AE2584" i="2"/>
  <c r="AE328" i="2"/>
  <c r="AE5685" i="2"/>
  <c r="AE921" i="2"/>
  <c r="AE1541" i="2"/>
  <c r="AE776" i="2"/>
  <c r="AE1951" i="2"/>
  <c r="AE2280" i="2"/>
  <c r="AE320" i="2"/>
  <c r="AE814" i="2"/>
  <c r="AE4521" i="2"/>
  <c r="AE89" i="2"/>
  <c r="AE3198" i="2"/>
  <c r="AE1281" i="2"/>
  <c r="AE678" i="2"/>
  <c r="AE4002" i="2"/>
  <c r="AE3913" i="2"/>
  <c r="AE84" i="2"/>
  <c r="AE1023" i="2"/>
  <c r="AE844" i="2"/>
  <c r="AE5042" i="2"/>
  <c r="AE1624" i="2"/>
  <c r="AE3728" i="2"/>
  <c r="AE4095" i="2"/>
  <c r="AE1811" i="2"/>
  <c r="AE5073" i="2"/>
  <c r="AE892" i="2"/>
  <c r="AE300" i="2"/>
  <c r="AE1656" i="2"/>
  <c r="AE1859" i="2"/>
  <c r="AE6772" i="2"/>
  <c r="AE2474" i="2"/>
  <c r="AE3577" i="2"/>
  <c r="AE1625" i="2"/>
  <c r="AE3788" i="2"/>
  <c r="AE1626" i="2"/>
  <c r="AE4354" i="2"/>
  <c r="AE6566" i="2"/>
  <c r="AE8251" i="2"/>
  <c r="AE486" i="2"/>
  <c r="AE1343" i="2"/>
  <c r="AE3687" i="2"/>
  <c r="AE1872" i="2"/>
  <c r="AE2947" i="2"/>
  <c r="AE3340" i="2"/>
  <c r="AE6570" i="2"/>
  <c r="AE2878" i="2"/>
  <c r="AE3161" i="2"/>
  <c r="AE2932" i="2"/>
  <c r="AE6617" i="2"/>
  <c r="AE2248" i="2"/>
  <c r="AE5022" i="2"/>
  <c r="AE5810" i="2"/>
  <c r="AE2008" i="2"/>
  <c r="AE6026" i="2"/>
  <c r="AE3202" i="2"/>
  <c r="AE3967" i="2"/>
  <c r="AE5592" i="2"/>
  <c r="AE1086" i="2"/>
  <c r="AE3203" i="2"/>
  <c r="AE3162" i="2"/>
  <c r="AE6999" i="2"/>
  <c r="AE4310" i="2"/>
  <c r="AE1199" i="2"/>
  <c r="AE4648" i="2"/>
  <c r="AE476" i="2"/>
  <c r="AE199" i="2"/>
  <c r="AE2845" i="2"/>
  <c r="AE7929" i="2"/>
  <c r="AE4439" i="2"/>
  <c r="AE3163" i="2"/>
  <c r="AE4311" i="2"/>
  <c r="AE3569" i="2"/>
  <c r="AE5975" i="2"/>
  <c r="AE3164" i="2"/>
  <c r="AE5811" i="2"/>
  <c r="AE6618" i="2"/>
  <c r="AE1891" i="2"/>
  <c r="AE8650" i="2"/>
  <c r="AE3968" i="2"/>
  <c r="AE2199" i="2"/>
  <c r="AE1241" i="2"/>
  <c r="AE4254" i="2"/>
  <c r="AE4255" i="2"/>
  <c r="AE4256" i="2"/>
  <c r="AE2262" i="2"/>
  <c r="AE5653" i="2"/>
  <c r="AE1332" i="2"/>
  <c r="AE2246" i="2"/>
  <c r="AE4257" i="2"/>
  <c r="AE6787" i="2"/>
  <c r="AE4258" i="2"/>
  <c r="AE4450" i="2"/>
  <c r="AE3649" i="2"/>
  <c r="AE2677" i="2"/>
  <c r="AE2090" i="2"/>
  <c r="AE4259" i="2"/>
  <c r="AE3036" i="2"/>
  <c r="AE8259" i="2"/>
  <c r="AE3673" i="2"/>
  <c r="AE1270" i="2"/>
  <c r="AE4657" i="2"/>
  <c r="AE7126" i="2"/>
  <c r="AE771" i="2"/>
  <c r="AE1060" i="2"/>
  <c r="AE4260" i="2"/>
  <c r="AE4261" i="2"/>
  <c r="AE1968" i="2"/>
  <c r="AE5792" i="2"/>
  <c r="AE7981" i="2"/>
  <c r="AE4313" i="2"/>
  <c r="AE4262" i="2"/>
  <c r="AE4613" i="2"/>
  <c r="AE4263" i="2"/>
  <c r="AE2762" i="2"/>
  <c r="AE3362" i="2"/>
  <c r="AE3999" i="2"/>
  <c r="AE5332" i="2"/>
  <c r="AE3227" i="2"/>
  <c r="AE8265" i="2"/>
  <c r="AE2284" i="2"/>
  <c r="AE5333" i="2"/>
  <c r="AE7178" i="2"/>
  <c r="AE4895" i="2"/>
  <c r="AE5739" i="2"/>
  <c r="AE2264" i="2"/>
  <c r="AE5031" i="2"/>
  <c r="AE1803" i="2"/>
  <c r="AE5334" i="2"/>
  <c r="AE5335" i="2"/>
  <c r="AE2794" i="2"/>
  <c r="AE2067" i="2"/>
  <c r="AE3792" i="2"/>
  <c r="AE3260" i="2"/>
  <c r="AE5336" i="2"/>
  <c r="AE5740" i="2"/>
  <c r="AE5337" i="2"/>
  <c r="AE5338" i="2"/>
  <c r="AE3925" i="2"/>
  <c r="AE636" i="2"/>
  <c r="AE8996" i="2"/>
  <c r="AE4791" i="2"/>
  <c r="AE5464" i="2"/>
  <c r="AE3519" i="2"/>
  <c r="AE3884" i="2"/>
  <c r="AE1553" i="2"/>
  <c r="AE5339" i="2"/>
  <c r="AE1062" i="2"/>
  <c r="AE5340" i="2"/>
  <c r="AE3498" i="2"/>
  <c r="AE7179" i="2"/>
  <c r="AE4724" i="2"/>
  <c r="AE6466" i="2"/>
  <c r="AE6467" i="2"/>
  <c r="AE6468" i="2"/>
  <c r="AE4087" i="2"/>
  <c r="AE6652" i="2"/>
  <c r="AE6469" i="2"/>
  <c r="AE3781" i="2"/>
  <c r="AE5962" i="2"/>
  <c r="AE4666" i="2"/>
  <c r="AE7009" i="2"/>
  <c r="AE6470" i="2"/>
  <c r="AE3942" i="2"/>
  <c r="AE6471" i="2"/>
  <c r="AE8713" i="2"/>
  <c r="AE6472" i="2"/>
  <c r="AE6473" i="2"/>
  <c r="AE2938" i="2"/>
  <c r="AE8024" i="2"/>
  <c r="AE5719" i="2"/>
  <c r="AE9001" i="2"/>
  <c r="AE6938" i="2"/>
  <c r="AE6474" i="2"/>
  <c r="AE6475" i="2"/>
  <c r="AE6476" i="2"/>
  <c r="AE6477" i="2"/>
  <c r="AE7196" i="2"/>
  <c r="AE7197" i="2"/>
  <c r="AE5535" i="2"/>
  <c r="AE6478" i="2"/>
  <c r="AE6479" i="2"/>
  <c r="AE6653" i="2"/>
  <c r="AE6480" i="2"/>
  <c r="AE5712" i="2"/>
  <c r="AE6481" i="2"/>
  <c r="AE7720" i="2"/>
  <c r="AE7217" i="2"/>
  <c r="AE7721" i="2"/>
  <c r="AE7722" i="2"/>
  <c r="AE4518" i="2"/>
  <c r="AE7723" i="2"/>
  <c r="AE4096" i="2"/>
  <c r="AE3348" i="2"/>
  <c r="AE7724" i="2"/>
  <c r="AE3662" i="2"/>
  <c r="AE3334" i="2"/>
  <c r="AE5623" i="2"/>
  <c r="AE6869" i="2"/>
  <c r="AE3335" i="2"/>
  <c r="AE8045" i="2"/>
  <c r="AE7725" i="2"/>
  <c r="AE5675" i="2"/>
  <c r="AE6057" i="2"/>
  <c r="AE7726" i="2"/>
  <c r="AE7727" i="2"/>
  <c r="AE6766" i="2"/>
  <c r="AE7728" i="2"/>
  <c r="AE6955" i="2"/>
  <c r="AE3833" i="2"/>
  <c r="AE7729" i="2"/>
  <c r="AE2700" i="2"/>
  <c r="AE7730" i="2"/>
  <c r="AE6986" i="2"/>
  <c r="AE3663" i="2"/>
  <c r="AE7731" i="2"/>
  <c r="AE3770" i="2"/>
  <c r="AE2833" i="2"/>
  <c r="AE2511" i="2"/>
  <c r="AE8046" i="2"/>
  <c r="AE5037" i="2"/>
  <c r="AE7732" i="2"/>
  <c r="AE7733" i="2"/>
  <c r="AE6956" i="2"/>
  <c r="AE1131" i="2"/>
  <c r="AE5952" i="2"/>
  <c r="AE7734" i="2"/>
  <c r="AE3233" i="2"/>
  <c r="AE6957" i="2"/>
  <c r="AE8047" i="2"/>
  <c r="AE1031" i="2"/>
  <c r="AE1146" i="2"/>
  <c r="AE119" i="2"/>
  <c r="AE1260" i="2"/>
  <c r="AE1580" i="2"/>
  <c r="AE5760" i="2"/>
  <c r="AE2379" i="2"/>
  <c r="AE3762" i="2"/>
  <c r="AE2456" i="2"/>
  <c r="AE909" i="2"/>
  <c r="AE1850" i="2"/>
  <c r="AE670" i="2"/>
  <c r="AE856" i="2"/>
  <c r="AE2835" i="2"/>
  <c r="AE1535" i="2"/>
  <c r="AE576" i="2"/>
  <c r="AE1316" i="2"/>
  <c r="AE540" i="2"/>
  <c r="AE4319" i="2"/>
  <c r="AE250" i="2"/>
  <c r="AE2309" i="2"/>
  <c r="AE2046" i="2"/>
  <c r="AE1907" i="2"/>
  <c r="AE295" i="2"/>
  <c r="AE1993" i="2"/>
  <c r="AE205" i="2"/>
  <c r="AE1994" i="2"/>
  <c r="AE3633" i="2"/>
  <c r="AE5505" i="2"/>
  <c r="AE1522" i="2"/>
  <c r="AE2983" i="2"/>
  <c r="AE5765" i="2"/>
  <c r="AE2648" i="2"/>
  <c r="AE5074" i="2"/>
  <c r="AE996" i="2"/>
  <c r="AE324" i="2"/>
  <c r="AE973" i="2"/>
  <c r="AE2178" i="2"/>
  <c r="AE3279" i="2"/>
  <c r="AE1702" i="2"/>
  <c r="AE6879" i="2"/>
  <c r="AE1682" i="2"/>
  <c r="AE3864" i="2"/>
  <c r="AE154" i="2"/>
  <c r="AE6606" i="2"/>
  <c r="AE2900" i="2"/>
  <c r="AE5507" i="2"/>
  <c r="AE2442" i="2"/>
  <c r="AE298" i="2"/>
  <c r="AE68" i="2"/>
  <c r="AE5722" i="2"/>
  <c r="AE3389" i="2"/>
  <c r="AE6880" i="2"/>
  <c r="AE2072" i="2"/>
  <c r="AE411" i="2"/>
  <c r="AE1899" i="2"/>
  <c r="AE2838" i="2"/>
  <c r="AE1901" i="2"/>
  <c r="AE2742" i="2"/>
  <c r="AE5800" i="2"/>
  <c r="AE635" i="2"/>
  <c r="AE7952" i="2"/>
  <c r="AE2770" i="2"/>
  <c r="AE2670" i="2"/>
  <c r="AE2519" i="2"/>
  <c r="AE1384" i="2"/>
  <c r="AE2000" i="2"/>
  <c r="AE5812" i="2"/>
  <c r="AE3476" i="2"/>
  <c r="AE2802" i="2"/>
  <c r="AE4077" i="2"/>
  <c r="AE8254" i="2"/>
  <c r="AE364" i="2"/>
  <c r="AE3525" i="2"/>
  <c r="AE5448" i="2"/>
  <c r="AE5593" i="2"/>
  <c r="AE2298" i="2"/>
  <c r="AE3165" i="2"/>
  <c r="AE5813" i="2"/>
  <c r="AE7031" i="2"/>
  <c r="AE3824" i="2"/>
  <c r="AE6700" i="2"/>
  <c r="AE1250" i="2"/>
  <c r="AE1934" i="2"/>
  <c r="AE4056" i="2"/>
  <c r="AE3691" i="2"/>
  <c r="AE4914" i="2"/>
  <c r="AE3166" i="2"/>
  <c r="AE2508" i="2"/>
  <c r="AE5780" i="2"/>
  <c r="AE1093" i="2"/>
  <c r="AE912" i="2"/>
  <c r="AE2101" i="2"/>
  <c r="AE3167" i="2"/>
  <c r="AE2563" i="2"/>
  <c r="AE3034" i="2"/>
  <c r="AE3615" i="2"/>
  <c r="AE1289" i="2"/>
  <c r="AE4973" i="2"/>
  <c r="AE1923" i="2"/>
  <c r="AE4033" i="2"/>
  <c r="AE8364" i="2"/>
  <c r="AE2075" i="2"/>
  <c r="AE4264" i="2"/>
  <c r="AE6904" i="2"/>
  <c r="AE4265" i="2"/>
  <c r="AE4729" i="2"/>
  <c r="AE2224" i="2"/>
  <c r="AE2520" i="2"/>
  <c r="AE4266" i="2"/>
  <c r="AE4267" i="2"/>
  <c r="AE3811" i="2"/>
  <c r="AE1400" i="2"/>
  <c r="AE4451" i="2"/>
  <c r="AE8662" i="2"/>
  <c r="AE8260" i="2"/>
  <c r="AE2401" i="2"/>
  <c r="AE5555" i="2"/>
  <c r="AE7160" i="2"/>
  <c r="AE4881" i="2"/>
  <c r="AE2006" i="2"/>
  <c r="AE3363" i="2"/>
  <c r="AE4614" i="2"/>
  <c r="AE4882" i="2"/>
  <c r="AE4268" i="2"/>
  <c r="AE4534" i="2"/>
  <c r="AE1652" i="2"/>
  <c r="AE5733" i="2"/>
  <c r="AE3875" i="2"/>
  <c r="AE8703" i="2"/>
  <c r="AE4269" i="2"/>
  <c r="AE5602" i="2"/>
  <c r="AE9313" i="2"/>
  <c r="AE5921" i="2"/>
  <c r="AE322" i="2"/>
  <c r="AE6919" i="2"/>
  <c r="AE5341" i="2"/>
  <c r="AE7058" i="2"/>
  <c r="AE4759" i="2"/>
  <c r="AE580" i="2"/>
  <c r="AE2445" i="2"/>
  <c r="AE3228" i="2"/>
  <c r="AE2083" i="2"/>
  <c r="AE8672" i="2"/>
  <c r="AE5342" i="2"/>
  <c r="AE4497" i="2"/>
  <c r="AE5343" i="2"/>
  <c r="AE5344" i="2"/>
  <c r="AE2118" i="2"/>
  <c r="AE2042" i="2"/>
  <c r="AE7911" i="2"/>
  <c r="AE2232" i="2"/>
  <c r="AE5345" i="2"/>
  <c r="AE2458" i="2"/>
  <c r="AE7059" i="2"/>
  <c r="AE5694" i="2"/>
  <c r="AE5346" i="2"/>
  <c r="AE4062" i="2"/>
  <c r="AE5347" i="2"/>
  <c r="AE4636" i="2"/>
  <c r="AE7060" i="2"/>
  <c r="AE5348" i="2"/>
  <c r="AE5718" i="2"/>
  <c r="AE1078" i="2"/>
  <c r="AE4082" i="2"/>
  <c r="AE5349" i="2"/>
  <c r="AE1751" i="2"/>
  <c r="AE4360" i="2"/>
  <c r="AE3503" i="2"/>
  <c r="AE6482" i="2"/>
  <c r="AE6483" i="2"/>
  <c r="AE5477" i="2"/>
  <c r="AE2653" i="2"/>
  <c r="AE2033" i="2"/>
  <c r="AE6809" i="2"/>
  <c r="AE4467" i="2"/>
  <c r="AE6484" i="2"/>
  <c r="AE4667" i="2"/>
  <c r="AE2464" i="2"/>
  <c r="AE6485" i="2"/>
  <c r="AE5002" i="2"/>
  <c r="AE7943" i="2"/>
  <c r="AE6486" i="2"/>
  <c r="AE6487" i="2"/>
  <c r="AE1050" i="2"/>
  <c r="AE6488" i="2"/>
  <c r="AE6489" i="2"/>
  <c r="AE1026" i="2"/>
  <c r="AE6490" i="2"/>
  <c r="AE6491" i="2"/>
  <c r="AE6492" i="2"/>
  <c r="AE2887" i="2"/>
  <c r="AE3760" i="2"/>
  <c r="AE5613" i="2"/>
  <c r="AE6493" i="2"/>
  <c r="AE6494" i="2"/>
  <c r="AE6495" i="2"/>
  <c r="AE2939" i="2"/>
  <c r="AE9385" i="2"/>
  <c r="AE5669" i="2"/>
  <c r="AE3782" i="2"/>
  <c r="AE5670" i="2"/>
  <c r="AE784" i="2"/>
  <c r="AE3888" i="2"/>
  <c r="AE6496" i="2"/>
  <c r="AE7735" i="2"/>
  <c r="AE4492" i="2"/>
  <c r="AE7736" i="2"/>
  <c r="AE4506" i="2"/>
  <c r="AE7737" i="2"/>
  <c r="AE7738" i="2"/>
  <c r="AE3931" i="2"/>
  <c r="AE7739" i="2"/>
  <c r="AE7013" i="2"/>
  <c r="AE6958" i="2"/>
  <c r="AE7740" i="2"/>
  <c r="AE4507" i="2"/>
  <c r="AE6751" i="2"/>
  <c r="AE7096" i="2"/>
  <c r="AE7741" i="2"/>
  <c r="AE7742" i="2"/>
  <c r="AE1818" i="2"/>
  <c r="AE6010" i="2"/>
  <c r="AE4544" i="2"/>
  <c r="AE1211" i="2"/>
  <c r="AE3706" i="2"/>
  <c r="AE1767" i="2"/>
  <c r="AE2313" i="2"/>
  <c r="AE5953" i="2"/>
  <c r="AE7743" i="2"/>
  <c r="AE1716" i="2"/>
  <c r="AE7744" i="2"/>
  <c r="AE4855" i="2"/>
  <c r="AE6959" i="2"/>
  <c r="AE7745" i="2"/>
  <c r="AE7746" i="2"/>
  <c r="AE7747" i="2"/>
  <c r="AE3631" i="2"/>
  <c r="AE4712" i="2"/>
  <c r="AE7097" i="2"/>
  <c r="AE7748" i="2"/>
  <c r="AE7749" i="2"/>
  <c r="AE7750" i="2"/>
  <c r="AE7751" i="2"/>
  <c r="AE7752" i="2"/>
  <c r="AE4473" i="2"/>
  <c r="AE2718" i="2"/>
  <c r="AE7218" i="2"/>
  <c r="AE4422" i="2"/>
  <c r="AE246" i="2"/>
  <c r="AE5058" i="2"/>
  <c r="AE1952" i="2"/>
  <c r="AE3241" i="2"/>
  <c r="AE2541" i="2"/>
  <c r="AE1724" i="2"/>
  <c r="AE2472" i="2"/>
  <c r="AE2310" i="2"/>
  <c r="AE1871" i="2"/>
  <c r="AE811" i="2"/>
  <c r="AE6563" i="2"/>
  <c r="AE1643" i="2"/>
  <c r="AE676" i="2"/>
  <c r="AE251" i="2"/>
  <c r="AE869" i="2"/>
  <c r="AE4600" i="2"/>
  <c r="AE2308" i="2"/>
  <c r="AE2434" i="2"/>
  <c r="AE922" i="2"/>
  <c r="AE1523" i="2"/>
  <c r="AE256" i="2"/>
  <c r="AE1231" i="2"/>
  <c r="AE1668" i="2"/>
  <c r="AE3786" i="2"/>
  <c r="AE878" i="2"/>
  <c r="AE280" i="2"/>
  <c r="AE2195" i="2"/>
  <c r="AE1389" i="2"/>
  <c r="AE1381" i="2"/>
  <c r="AE1680" i="2"/>
  <c r="AE3266" i="2"/>
  <c r="AE1688" i="2"/>
  <c r="AE2147" i="2"/>
  <c r="AE1220" i="2"/>
  <c r="AE910" i="2"/>
  <c r="AE5723" i="2"/>
  <c r="AE4431" i="2"/>
  <c r="AE974" i="2"/>
  <c r="AE3729" i="2"/>
  <c r="AE5777" i="2"/>
  <c r="AE2395" i="2"/>
  <c r="AE1221" i="2"/>
  <c r="AE5766" i="2"/>
  <c r="AE5866" i="2"/>
  <c r="AE6607" i="2"/>
  <c r="AE991" i="2"/>
  <c r="AE1549" i="2"/>
  <c r="AE6692" i="2"/>
  <c r="AE556" i="2"/>
  <c r="AE3739" i="2"/>
  <c r="AE845" i="2"/>
  <c r="AE7021" i="2"/>
  <c r="AE160" i="2"/>
  <c r="AE2039" i="2"/>
  <c r="AE1756" i="2"/>
  <c r="AE3000" i="2"/>
  <c r="AE2288" i="2"/>
  <c r="AE1139" i="2"/>
  <c r="AE2989" i="2"/>
  <c r="AE2449" i="2"/>
  <c r="AE1222" i="2"/>
  <c r="AE2297" i="2"/>
  <c r="AE1937" i="2"/>
  <c r="AE1938" i="2"/>
  <c r="AE2348" i="2"/>
  <c r="AE2256" i="2"/>
  <c r="AE8255" i="2"/>
  <c r="AE3168" i="2"/>
  <c r="AE5548" i="2"/>
  <c r="AE894" i="2"/>
  <c r="AE2817" i="2"/>
  <c r="AE1582" i="2"/>
  <c r="AE2592" i="2"/>
  <c r="AE5976" i="2"/>
  <c r="AE3169" i="2"/>
  <c r="AE1163" i="2"/>
  <c r="AE4734" i="2"/>
  <c r="AE725" i="2"/>
  <c r="AE2664" i="2"/>
  <c r="AE6701" i="2"/>
  <c r="AE1877" i="2"/>
  <c r="AE3170" i="2"/>
  <c r="AE3204" i="2"/>
  <c r="AE699" i="2"/>
  <c r="AE4927" i="2"/>
  <c r="AE4440" i="2"/>
  <c r="AE6890" i="2"/>
  <c r="AE1352" i="2"/>
  <c r="AE219" i="2"/>
  <c r="AE3692" i="2"/>
  <c r="AE5405" i="2"/>
  <c r="AE1759" i="2"/>
  <c r="AE8651" i="2"/>
  <c r="AE5814" i="2"/>
  <c r="AE2149" i="2"/>
  <c r="AE2399" i="2"/>
  <c r="AE7032" i="2"/>
  <c r="AE3171" i="2"/>
  <c r="AE3172" i="2"/>
  <c r="AE5594" i="2"/>
  <c r="AE5692" i="2"/>
  <c r="AE5823" i="2"/>
  <c r="AE6595" i="2"/>
  <c r="AE3530" i="2"/>
  <c r="AE2576" i="2"/>
  <c r="AE9380" i="2"/>
  <c r="AE2651" i="2"/>
  <c r="AE1883" i="2"/>
  <c r="AE796" i="2"/>
  <c r="AE4785" i="2"/>
  <c r="AE4373" i="2"/>
  <c r="AE650" i="2"/>
  <c r="AE3938" i="2"/>
  <c r="AE3876" i="2"/>
  <c r="AE2792" i="2"/>
  <c r="AE4270" i="2"/>
  <c r="AE4961" i="2"/>
  <c r="AE7041" i="2"/>
  <c r="AE4883" i="2"/>
  <c r="AE4271" i="2"/>
  <c r="AE6082" i="2"/>
  <c r="AE4272" i="2"/>
  <c r="AE5961" i="2"/>
  <c r="AE2804" i="2"/>
  <c r="AE6572" i="2"/>
  <c r="AE4273" i="2"/>
  <c r="AE2905" i="2"/>
  <c r="AE6788" i="2"/>
  <c r="AE4374" i="2"/>
  <c r="AE4615" i="2"/>
  <c r="AE2491" i="2"/>
  <c r="AE8958" i="2"/>
  <c r="AE3858" i="2"/>
  <c r="AE4274" i="2"/>
  <c r="AE4275" i="2"/>
  <c r="AE4276" i="2"/>
  <c r="AE5932" i="2"/>
  <c r="AE4460" i="2"/>
  <c r="AE8709" i="2"/>
  <c r="AE2733" i="2"/>
  <c r="AE5350" i="2"/>
  <c r="AE8004" i="2"/>
  <c r="AE5418" i="2"/>
  <c r="AE5351" i="2"/>
  <c r="AE6641" i="2"/>
  <c r="AE4997" i="2"/>
  <c r="AE7180" i="2"/>
  <c r="AE5352" i="2"/>
  <c r="AE2679" i="2"/>
  <c r="AE5353" i="2"/>
  <c r="AE3599" i="2"/>
  <c r="AE5354" i="2"/>
  <c r="AE5355" i="2"/>
  <c r="AE5356" i="2"/>
  <c r="AE3630" i="2"/>
  <c r="AE6727" i="2"/>
  <c r="AE6642" i="2"/>
  <c r="AE5357" i="2"/>
  <c r="AE5358" i="2"/>
  <c r="AE5359" i="2"/>
  <c r="AE4326" i="2"/>
  <c r="AE5360" i="2"/>
  <c r="AE2599" i="2"/>
  <c r="AE5361" i="2"/>
  <c r="AE5362" i="2"/>
  <c r="AE8005" i="2"/>
  <c r="AE6802" i="2"/>
  <c r="AE5363" i="2"/>
  <c r="AE5364" i="2"/>
  <c r="AE4760" i="2"/>
  <c r="AE6497" i="2"/>
  <c r="AE6498" i="2"/>
  <c r="AE6654" i="2"/>
  <c r="AE3561" i="2"/>
  <c r="AE6499" i="2"/>
  <c r="AE5845" i="2"/>
  <c r="AE2713" i="2"/>
  <c r="AE6867" i="2"/>
  <c r="AE4965" i="2"/>
  <c r="AE8025" i="2"/>
  <c r="AE4830" i="2"/>
  <c r="AE5032" i="2"/>
  <c r="AE6500" i="2"/>
  <c r="AE7198" i="2"/>
  <c r="AE2778" i="2"/>
  <c r="AE5570" i="2"/>
  <c r="AE5478" i="2"/>
  <c r="AE8026" i="2"/>
  <c r="AE5989" i="2"/>
  <c r="AE1420" i="2"/>
  <c r="AE3020" i="2"/>
  <c r="AE6810" i="2"/>
  <c r="AE5885" i="2"/>
  <c r="AE6501" i="2"/>
  <c r="AE9386" i="2"/>
  <c r="AE6502" i="2"/>
  <c r="AE6503" i="2"/>
  <c r="AE5698" i="2"/>
  <c r="AE2714" i="2"/>
  <c r="AE884" i="2"/>
  <c r="AE7880" i="2"/>
  <c r="AE6504" i="2"/>
  <c r="AE6505" i="2"/>
  <c r="AE7919" i="2"/>
  <c r="AE5614" i="2"/>
  <c r="AE3851" i="2"/>
  <c r="AE2799" i="2"/>
  <c r="AE4382" i="2"/>
  <c r="AE7753" i="2"/>
  <c r="AE4399" i="2"/>
  <c r="AE7754" i="2"/>
  <c r="AE7755" i="2"/>
  <c r="AE1405" i="2"/>
  <c r="AE3460" i="2"/>
  <c r="AE2941" i="2"/>
  <c r="AE7756" i="2"/>
  <c r="AE5484" i="2"/>
  <c r="AE7757" i="2"/>
  <c r="AE5485" i="2"/>
  <c r="AE7758" i="2"/>
  <c r="AE7759" i="2"/>
  <c r="AE2294" i="2"/>
  <c r="AE7760" i="2"/>
  <c r="AE9004" i="2"/>
  <c r="AE7761" i="2"/>
  <c r="AE2942" i="2"/>
  <c r="AE3234" i="2"/>
  <c r="AE572" i="2"/>
  <c r="AE4943" i="2"/>
  <c r="AE7762" i="2"/>
  <c r="AE6670" i="2"/>
  <c r="AE9325" i="2"/>
  <c r="AE7763" i="2"/>
  <c r="AE7764" i="2"/>
  <c r="AE7765" i="2"/>
  <c r="AE3852" i="2"/>
  <c r="AE4833" i="2"/>
  <c r="AE8048" i="2"/>
  <c r="AE7766" i="2"/>
  <c r="AE2641" i="2"/>
  <c r="AE5486" i="2"/>
  <c r="AE3486" i="2"/>
  <c r="AE7885" i="2"/>
  <c r="AE5624" i="2"/>
  <c r="AE2382" i="2"/>
  <c r="AE1775" i="2"/>
  <c r="AE7767" i="2"/>
  <c r="AE7768" i="2"/>
  <c r="AE3974" i="2"/>
  <c r="AE7769" i="2"/>
  <c r="AE6100" i="2"/>
  <c r="AE1989" i="2"/>
  <c r="AE71" i="2"/>
  <c r="AE357" i="2"/>
  <c r="AE151" i="2"/>
  <c r="AE685" i="2"/>
  <c r="AE952" i="2"/>
  <c r="AE351" i="2"/>
  <c r="AE2384" i="2"/>
  <c r="AE1575" i="2"/>
  <c r="AE1135" i="2"/>
  <c r="AE2371" i="2"/>
  <c r="AE1014" i="2"/>
  <c r="AE764" i="2"/>
  <c r="AE117" i="2"/>
  <c r="AE366" i="2"/>
  <c r="AE1567" i="2"/>
  <c r="AE489" i="2"/>
  <c r="AE368" i="2"/>
  <c r="AE2612" i="2"/>
  <c r="AE609" i="2"/>
  <c r="AE1021" i="2"/>
  <c r="AE396" i="2"/>
  <c r="AE953" i="2"/>
  <c r="AE570" i="2"/>
  <c r="AE3912" i="2"/>
  <c r="AE2132" i="2"/>
  <c r="AE213" i="2"/>
  <c r="AE2287" i="2"/>
  <c r="AE2984" i="2"/>
  <c r="AE3357" i="2"/>
  <c r="AE471" i="2"/>
  <c r="AE2142" i="2"/>
  <c r="AE494" i="2"/>
  <c r="AE3865" i="2"/>
  <c r="AE6995" i="2"/>
  <c r="AE2649" i="2"/>
  <c r="AE1854" i="2"/>
  <c r="AE1058" i="2"/>
  <c r="AE4341" i="2"/>
  <c r="AE2027" i="2"/>
  <c r="AE8288" i="2"/>
  <c r="AE21" i="2"/>
  <c r="AE1949" i="2"/>
  <c r="AE2129" i="2"/>
  <c r="AE926" i="2"/>
  <c r="AE314" i="2"/>
  <c r="AE1780" i="2"/>
  <c r="AE5497" i="2"/>
  <c r="AE4025" i="2"/>
  <c r="AE4026" i="2"/>
  <c r="AE2948" i="2"/>
  <c r="AE2814" i="2"/>
  <c r="AE4409" i="2"/>
  <c r="AE509" i="2"/>
  <c r="AE838" i="2"/>
  <c r="AE3390" i="2"/>
  <c r="AE3669" i="2"/>
  <c r="AE3271" i="2"/>
  <c r="AE5015" i="2"/>
  <c r="AE666" i="2"/>
  <c r="AE3302" i="2"/>
  <c r="AE2385" i="2"/>
  <c r="AE2929" i="2"/>
  <c r="AE3956" i="2"/>
  <c r="AE6702" i="2"/>
  <c r="AE3693" i="2"/>
  <c r="AE7963" i="2"/>
  <c r="AE3187" i="2"/>
  <c r="AE1484" i="2"/>
  <c r="AE2181" i="2"/>
  <c r="AE1627" i="2"/>
  <c r="AE5528" i="2"/>
  <c r="AE1789" i="2"/>
  <c r="AE8652" i="2"/>
  <c r="AE2593" i="2"/>
  <c r="AE3173" i="2"/>
  <c r="AE3825" i="2"/>
  <c r="AE1234" i="2"/>
  <c r="AE2102" i="2"/>
  <c r="AE3312" i="2"/>
  <c r="AE2136" i="2"/>
  <c r="AE531" i="2"/>
  <c r="AE934" i="2"/>
  <c r="AE4526" i="2"/>
  <c r="AE3513" i="2"/>
  <c r="AE3994" i="2"/>
  <c r="AE1143" i="2"/>
  <c r="AE2412" i="2"/>
  <c r="AE6891" i="2"/>
  <c r="AE6892" i="2"/>
  <c r="AE370" i="2"/>
  <c r="AE1887" i="2"/>
  <c r="AE2973" i="2"/>
  <c r="AE7150" i="2"/>
  <c r="AE80" i="2"/>
  <c r="AE7151" i="2"/>
  <c r="AE7033" i="2"/>
  <c r="AE9019" i="2"/>
  <c r="AE6905" i="2"/>
  <c r="AE533" i="2"/>
  <c r="AE2357" i="2"/>
  <c r="AE3922" i="2"/>
  <c r="AE2031" i="2"/>
  <c r="AE1551" i="2"/>
  <c r="AE7982" i="2"/>
  <c r="AE9314" i="2"/>
  <c r="AE6906" i="2"/>
  <c r="AE3618" i="2"/>
  <c r="AE3765" i="2"/>
  <c r="AE4452" i="2"/>
  <c r="AE3555" i="2"/>
  <c r="AE4375" i="2"/>
  <c r="AE1653" i="2"/>
  <c r="AE2182" i="2"/>
  <c r="AE4277" i="2"/>
  <c r="AE4278" i="2"/>
  <c r="AE2739" i="2"/>
  <c r="AE3594" i="2"/>
  <c r="AE7042" i="2"/>
  <c r="AE137" i="2"/>
  <c r="AE5922" i="2"/>
  <c r="AE4279" i="2"/>
  <c r="AE1795" i="2"/>
  <c r="AE6634" i="2"/>
  <c r="AE3595" i="2"/>
  <c r="AE7983" i="2"/>
  <c r="AE4280" i="2"/>
  <c r="AE5709" i="2"/>
  <c r="AE8959" i="2"/>
  <c r="AE3640" i="2"/>
  <c r="AE7043" i="2"/>
  <c r="AE4063" i="2"/>
  <c r="AE720" i="2"/>
  <c r="AE8376" i="2"/>
  <c r="AE4896" i="2"/>
  <c r="AE1766" i="2"/>
  <c r="AE2695" i="2"/>
  <c r="AE5365" i="2"/>
  <c r="AE5366" i="2"/>
  <c r="AE5367" i="2"/>
  <c r="AE5368" i="2"/>
  <c r="AE8377" i="2"/>
  <c r="AE8378" i="2"/>
  <c r="AE4036" i="2"/>
  <c r="AE2600" i="2"/>
  <c r="AE3421" i="2"/>
  <c r="AE8324" i="2"/>
  <c r="AE7181" i="2"/>
  <c r="AE5369" i="2"/>
  <c r="AE5638" i="2"/>
  <c r="AE5370" i="2"/>
  <c r="AE5531" i="2"/>
  <c r="AE3261" i="2"/>
  <c r="AE5051" i="2"/>
  <c r="AE6035" i="2"/>
  <c r="AE3297" i="2"/>
  <c r="AE9038" i="2"/>
  <c r="AE3019" i="2"/>
  <c r="AE7182" i="2"/>
  <c r="AE9024" i="2"/>
  <c r="AE5371" i="2"/>
  <c r="AE918" i="2"/>
  <c r="AE7183" i="2"/>
  <c r="AE5372" i="2"/>
  <c r="AE4792" i="2"/>
  <c r="AE5373" i="2"/>
  <c r="AE5374" i="2"/>
  <c r="AE1611" i="2"/>
  <c r="AE6506" i="2"/>
  <c r="AE7199" i="2"/>
  <c r="AE4381" i="2"/>
  <c r="AE6507" i="2"/>
  <c r="AE2015" i="2"/>
  <c r="AE5886" i="2"/>
  <c r="AE6508" i="2"/>
  <c r="AE2623" i="2"/>
  <c r="AE3815" i="2"/>
  <c r="AE5033" i="2"/>
  <c r="AE6509" i="2"/>
  <c r="AE6510" i="2"/>
  <c r="AE9039" i="2"/>
  <c r="AE8604" i="2"/>
  <c r="AE4517" i="2"/>
  <c r="AE7881" i="2"/>
  <c r="AE6765" i="2"/>
  <c r="AE3986" i="2"/>
  <c r="AE3393" i="2"/>
  <c r="AE7078" i="2"/>
  <c r="AE5421" i="2"/>
  <c r="AE8271" i="2"/>
  <c r="AE2119" i="2"/>
  <c r="AE9002" i="2"/>
  <c r="AE145" i="2"/>
  <c r="AE6511" i="2"/>
  <c r="AE5422" i="2"/>
  <c r="AE5745" i="2"/>
  <c r="AE5423" i="2"/>
  <c r="AE6512" i="2"/>
  <c r="AE8027" i="2"/>
  <c r="AE5846" i="2"/>
  <c r="AE6513" i="2"/>
  <c r="AE6514" i="2"/>
  <c r="AE2095" i="2"/>
  <c r="AE4704" i="2"/>
  <c r="AE6515" i="2"/>
  <c r="AE9005" i="2"/>
  <c r="AE7770" i="2"/>
  <c r="AE5487" i="2"/>
  <c r="AE7771" i="2"/>
  <c r="AE7772" i="2"/>
  <c r="AE2821" i="2"/>
  <c r="AE7773" i="2"/>
  <c r="AE8049" i="2"/>
  <c r="AE7774" i="2"/>
  <c r="AE3783" i="2"/>
  <c r="AE2524" i="2"/>
  <c r="AE6960" i="2"/>
  <c r="AE3542" i="2"/>
  <c r="AE4944" i="2"/>
  <c r="AE5856" i="2"/>
  <c r="AE4048" i="2"/>
  <c r="AE8050" i="2"/>
  <c r="AE3395" i="2"/>
  <c r="AE6961" i="2"/>
  <c r="AE7775" i="2"/>
  <c r="AE9388" i="2"/>
  <c r="AE3905" i="2"/>
  <c r="AE7776" i="2"/>
  <c r="AE7777" i="2"/>
  <c r="AE4834" i="2"/>
  <c r="AE3794" i="2"/>
  <c r="AE7778" i="2"/>
  <c r="AE7098" i="2"/>
  <c r="AE7779" i="2"/>
  <c r="AE3679" i="2"/>
  <c r="AE7780" i="2"/>
  <c r="AE2763" i="2"/>
  <c r="AE7781" i="2"/>
  <c r="AE7782" i="2"/>
  <c r="AE7783" i="2"/>
  <c r="AE1555" i="2"/>
  <c r="AE7784" i="2"/>
  <c r="AE7785" i="2"/>
  <c r="AE4713" i="2"/>
  <c r="AE7786" i="2"/>
  <c r="AE3336" i="2"/>
  <c r="AE7787" i="2"/>
  <c r="AE3892" i="2"/>
  <c r="AE5007" i="2"/>
  <c r="AE8274" i="2"/>
  <c r="AE5954" i="2"/>
  <c r="AE7788" i="2"/>
  <c r="AE296" i="2"/>
  <c r="AE79" i="2"/>
  <c r="AE693" i="2"/>
  <c r="AE275" i="2"/>
  <c r="AE39" i="2"/>
  <c r="AE95" i="2"/>
  <c r="AE1953" i="2"/>
  <c r="AE3665" i="2"/>
  <c r="AE221" i="2"/>
  <c r="AE3512" i="2"/>
  <c r="AE66" i="2"/>
  <c r="AE3195" i="2"/>
  <c r="AE2635" i="2"/>
  <c r="AE448" i="2"/>
  <c r="AE958" i="2"/>
  <c r="AE602" i="2"/>
  <c r="AE704" i="2"/>
  <c r="AE1280" i="2"/>
  <c r="AE1344" i="2"/>
  <c r="AE2498" i="2"/>
  <c r="AE2998" i="2"/>
  <c r="AE898" i="2"/>
  <c r="AE5633" i="2"/>
  <c r="AE100" i="2"/>
  <c r="AE1267" i="2"/>
  <c r="AE5069" i="2"/>
  <c r="AE1542" i="2"/>
  <c r="AE363" i="2"/>
  <c r="AE4674" i="2"/>
  <c r="AE621" i="2"/>
  <c r="AE120" i="2"/>
  <c r="AE8695" i="2"/>
  <c r="AE7953" i="2"/>
  <c r="AE2877" i="2"/>
  <c r="AE599" i="2"/>
  <c r="AE1964" i="2"/>
  <c r="AE1197" i="2"/>
  <c r="AE6773" i="2"/>
  <c r="AE2161" i="2"/>
  <c r="AE2759" i="2"/>
  <c r="AE2637" i="2"/>
  <c r="AE1590" i="2"/>
  <c r="AE574" i="2"/>
  <c r="AE4342" i="2"/>
  <c r="AE2589" i="2"/>
  <c r="AE1669" i="2"/>
  <c r="AE2179" i="2"/>
  <c r="AE1752" i="2"/>
  <c r="AE7227" i="2"/>
  <c r="AE1550" i="2"/>
  <c r="AE5524" i="2"/>
  <c r="AE8289" i="2"/>
  <c r="AE3001" i="2"/>
  <c r="AE5437" i="2"/>
  <c r="AE806" i="2"/>
  <c r="AE2197" i="2"/>
  <c r="AE4746" i="2"/>
  <c r="AE1562" i="2"/>
  <c r="AE3610" i="2"/>
  <c r="AE6693" i="2"/>
  <c r="AE1999" i="2"/>
  <c r="AE3578" i="2"/>
  <c r="AE2040" i="2"/>
  <c r="AE507" i="2"/>
  <c r="AE3308" i="2"/>
  <c r="AE3174" i="2"/>
  <c r="AE4078" i="2"/>
  <c r="AE2386" i="2"/>
  <c r="AE3256" i="2"/>
  <c r="AE318" i="2"/>
  <c r="AE482" i="2"/>
  <c r="AE6619" i="2"/>
  <c r="AE2198" i="2"/>
  <c r="AE5048" i="2"/>
  <c r="AE7124" i="2"/>
  <c r="AE5959" i="2"/>
  <c r="AE299" i="2"/>
  <c r="AE4344" i="2"/>
  <c r="AE3616" i="2"/>
  <c r="AE3551" i="2"/>
  <c r="AE6703" i="2"/>
  <c r="AE3969" i="2"/>
  <c r="AE6027" i="2"/>
  <c r="AE1415" i="2"/>
  <c r="AE5061" i="2"/>
  <c r="AE1956" i="2"/>
  <c r="AE7000" i="2"/>
  <c r="AE5815" i="2"/>
  <c r="AE2490" i="2"/>
  <c r="AE7964" i="2"/>
  <c r="AE3054" i="2"/>
  <c r="AE2109" i="2"/>
  <c r="AE1921" i="2"/>
  <c r="AE4478" i="2"/>
  <c r="AE7152" i="2"/>
  <c r="AE4750" i="2"/>
  <c r="AE6592" i="2"/>
  <c r="AE4281" i="2"/>
  <c r="AE521" i="2"/>
  <c r="AE2263" i="2"/>
  <c r="AE1252" i="2"/>
  <c r="AE2554" i="2"/>
  <c r="AE2220" i="2"/>
  <c r="AE4057" i="2"/>
  <c r="AE3364" i="2"/>
  <c r="AE7909" i="2"/>
  <c r="AE4932" i="2"/>
  <c r="AE5454" i="2"/>
  <c r="AE3778" i="2"/>
  <c r="AE4282" i="2"/>
  <c r="AE5734" i="2"/>
  <c r="AE5412" i="2"/>
  <c r="AE7161" i="2"/>
  <c r="AE2805" i="2"/>
  <c r="AE3473" i="2"/>
  <c r="AE3923" i="2"/>
  <c r="AE8332" i="2"/>
  <c r="AE5824" i="2"/>
  <c r="AE5654" i="2"/>
  <c r="AE3877" i="2"/>
  <c r="AE3731" i="2"/>
  <c r="AE5413" i="2"/>
  <c r="AE4283" i="2"/>
  <c r="AE5655" i="2"/>
  <c r="AE2117" i="2"/>
  <c r="AE7162" i="2"/>
  <c r="AE3878" i="2"/>
  <c r="AE1654" i="2"/>
  <c r="AE6789" i="2"/>
  <c r="AE2882" i="2"/>
  <c r="AE6920" i="2"/>
  <c r="AE5375" i="2"/>
  <c r="AE5376" i="2"/>
  <c r="AE5377" i="2"/>
  <c r="AE4761" i="2"/>
  <c r="AE1403" i="2"/>
  <c r="AE1606" i="2"/>
  <c r="AE8006" i="2"/>
  <c r="AE5378" i="2"/>
  <c r="AE4516" i="2"/>
  <c r="AE3793" i="2"/>
  <c r="AE4660" i="2"/>
  <c r="AE4461" i="2"/>
  <c r="AE2275" i="2"/>
  <c r="AE5465" i="2"/>
  <c r="AE5379" i="2"/>
  <c r="AE3291" i="2"/>
  <c r="AE1774" i="2"/>
  <c r="AE5065" i="2"/>
  <c r="AE6728" i="2"/>
  <c r="AE4725" i="2"/>
  <c r="AE2479" i="2"/>
  <c r="AE49" i="2"/>
  <c r="AE4538" i="2"/>
  <c r="AE5380" i="2"/>
  <c r="AE6643" i="2"/>
  <c r="AE5381" i="2"/>
  <c r="AE4064" i="2"/>
  <c r="AE5382" i="2"/>
  <c r="AE9354" i="2"/>
  <c r="AE4793" i="2"/>
  <c r="AE2630" i="2"/>
  <c r="AE5466" i="2"/>
  <c r="AE2368" i="2"/>
  <c r="AE6516" i="2"/>
  <c r="AE6517" i="2"/>
  <c r="AE6518" i="2"/>
  <c r="AE5941" i="2"/>
  <c r="AE5847" i="2"/>
  <c r="AE6519" i="2"/>
  <c r="AE2138" i="2"/>
  <c r="AE2407" i="2"/>
  <c r="AE941" i="2"/>
  <c r="AE8336" i="2"/>
  <c r="AE3622" i="2"/>
  <c r="AE5034" i="2"/>
  <c r="AE3623" i="2"/>
  <c r="AE9358" i="2"/>
  <c r="AE1830" i="2"/>
  <c r="AE6520" i="2"/>
  <c r="AE6521" i="2"/>
  <c r="AE4767" i="2"/>
  <c r="AE7010" i="2"/>
  <c r="AE5942" i="2"/>
  <c r="AE5003" i="2"/>
  <c r="AE6811" i="2"/>
  <c r="AE7200" i="2"/>
  <c r="AE5571" i="2"/>
  <c r="AE3562" i="2"/>
  <c r="AE123" i="2"/>
  <c r="AE4802" i="2"/>
  <c r="AE6522" i="2"/>
  <c r="AE3659" i="2"/>
  <c r="AE6523" i="2"/>
  <c r="AE6524" i="2"/>
  <c r="AE8028" i="2"/>
  <c r="AE6598" i="2"/>
  <c r="AE6525" i="2"/>
  <c r="AE7936" i="2"/>
  <c r="AE3536" i="2"/>
  <c r="AE3415" i="2"/>
  <c r="AE7789" i="2"/>
  <c r="AE5857" i="2"/>
  <c r="AE7790" i="2"/>
  <c r="AE5893" i="2"/>
  <c r="AE7791" i="2"/>
  <c r="AE7792" i="2"/>
  <c r="AE5538" i="2"/>
  <c r="AE7793" i="2"/>
  <c r="AE8051" i="2"/>
  <c r="AE2611" i="2"/>
  <c r="AE7794" i="2"/>
  <c r="AE7795" i="2"/>
  <c r="AE7132" i="2"/>
  <c r="AE7796" i="2"/>
  <c r="AE7797" i="2"/>
  <c r="AE7798" i="2"/>
  <c r="AE6822" i="2"/>
  <c r="AE8052" i="2"/>
  <c r="AE7799" i="2"/>
  <c r="AE7800" i="2"/>
  <c r="AE6823" i="2"/>
  <c r="AE7801" i="2"/>
  <c r="AE7802" i="2"/>
  <c r="AE7803" i="2"/>
  <c r="AE8053" i="2"/>
  <c r="AE7886" i="2"/>
  <c r="AE6600" i="2"/>
  <c r="AE6824" i="2"/>
  <c r="AE514" i="2"/>
  <c r="AE4090" i="2"/>
  <c r="AE3564" i="2"/>
  <c r="AE7804" i="2"/>
  <c r="AE7805" i="2"/>
  <c r="AE7806" i="2"/>
  <c r="AE2864" i="2"/>
  <c r="AE6825" i="2"/>
  <c r="AE6962" i="2"/>
  <c r="AE1905" i="2"/>
  <c r="AE7807" i="2"/>
  <c r="AE9326" i="2"/>
  <c r="AE7808" i="2"/>
  <c r="AE7809" i="2"/>
  <c r="AE7810" i="2"/>
  <c r="AE6752" i="2"/>
  <c r="AE7811" i="2"/>
  <c r="AE7812" i="2"/>
  <c r="AE5858" i="2"/>
  <c r="AE9033" i="2"/>
  <c r="AE8313" i="2"/>
  <c r="AE7813" i="2"/>
  <c r="AE988" i="2"/>
  <c r="AE2363" i="2"/>
  <c r="AE2849" i="2"/>
  <c r="AE2172" i="2"/>
  <c r="AE3963" i="2"/>
  <c r="AE2143" i="2"/>
  <c r="AE435" i="2"/>
  <c r="AE598" i="2"/>
  <c r="AE156" i="2"/>
  <c r="AE214" i="2"/>
  <c r="AE730" i="2"/>
  <c r="AE101" i="2"/>
  <c r="AE2123" i="2"/>
  <c r="AE622" i="2"/>
  <c r="AE1437" i="2"/>
  <c r="AE3387" i="2"/>
  <c r="AE1695" i="2"/>
  <c r="AE791" i="2"/>
  <c r="AE3388" i="2"/>
  <c r="AE2124" i="2"/>
  <c r="AE313" i="2"/>
  <c r="AE3808" i="2"/>
  <c r="AE824" i="2"/>
  <c r="AE438" i="2"/>
  <c r="AE503" i="2"/>
  <c r="AE1090" i="2"/>
  <c r="AE597" i="2"/>
  <c r="AE2810" i="2"/>
  <c r="AE252" i="2"/>
  <c r="AE6016" i="2"/>
  <c r="AE1261" i="2"/>
  <c r="AE4741" i="2"/>
  <c r="AE3740" i="2"/>
  <c r="AE1255" i="2"/>
  <c r="AE2242" i="2"/>
  <c r="AE967" i="2"/>
  <c r="AE423" i="2"/>
  <c r="AE2616" i="2"/>
  <c r="AE648" i="2"/>
  <c r="AE3482" i="2"/>
  <c r="AE1732" i="2"/>
  <c r="AE4321" i="2"/>
  <c r="AE5075" i="2"/>
  <c r="AE2663" i="2"/>
  <c r="AE978" i="2"/>
  <c r="AE1512" i="2"/>
  <c r="AE37" i="2"/>
  <c r="AE2687" i="2"/>
  <c r="AE2722" i="2"/>
  <c r="AE6774" i="2"/>
  <c r="AE6996" i="2"/>
  <c r="AE1357" i="2"/>
  <c r="AE7900" i="2"/>
  <c r="AE5724" i="2"/>
  <c r="AE4012" i="2"/>
  <c r="AE4848" i="2"/>
  <c r="AE3748" i="2"/>
  <c r="AE191" i="2"/>
  <c r="AE2815" i="2"/>
  <c r="AE1371" i="2"/>
  <c r="AE5967" i="2"/>
  <c r="AE717" i="2"/>
  <c r="AE2650" i="2"/>
  <c r="AE2708" i="2"/>
  <c r="AE1760" i="2"/>
  <c r="AE3867" i="2"/>
  <c r="AE2854" i="2"/>
  <c r="AE6028" i="2"/>
  <c r="AE4527" i="2"/>
  <c r="AE4735" i="2"/>
  <c r="AE938" i="2"/>
  <c r="AE7965" i="2"/>
  <c r="AE3627" i="2"/>
  <c r="AE165" i="2"/>
  <c r="AE1052" i="2"/>
  <c r="AE111" i="2"/>
  <c r="AE3175" i="2"/>
  <c r="AE3176" i="2"/>
  <c r="AE5449" i="2"/>
  <c r="AE1957" i="2"/>
  <c r="AE5781" i="2"/>
  <c r="AE1328" i="2"/>
  <c r="AE3714" i="2"/>
  <c r="AE6704" i="2"/>
  <c r="AE3526" i="2"/>
  <c r="AE4479" i="2"/>
  <c r="AE2542" i="2"/>
  <c r="AE848" i="2"/>
  <c r="AE3177" i="2"/>
  <c r="AE5062" i="2"/>
  <c r="AE346" i="2"/>
  <c r="AE5512" i="2"/>
  <c r="AE4441" i="2"/>
  <c r="AE4675" i="2"/>
  <c r="AE3619" i="2"/>
  <c r="AE1130" i="2"/>
  <c r="AE4737" i="2"/>
  <c r="AE905" i="2"/>
  <c r="AE2358" i="2"/>
  <c r="AE5455" i="2"/>
  <c r="AE552" i="2"/>
  <c r="AE5769" i="2"/>
  <c r="AE4284" i="2"/>
  <c r="AE1208" i="2"/>
  <c r="AE2952" i="2"/>
  <c r="AE4285" i="2"/>
  <c r="AE4286" i="2"/>
  <c r="AE7910" i="2"/>
  <c r="AE2829" i="2"/>
  <c r="AE4287" i="2"/>
  <c r="AE1485" i="2"/>
  <c r="AE3531" i="2"/>
  <c r="AE3309" i="2"/>
  <c r="AE2692" i="2"/>
  <c r="AE5603" i="2"/>
  <c r="AE3191" i="2"/>
  <c r="AE2416" i="2"/>
  <c r="AE3058" i="2"/>
  <c r="AE3779" i="2"/>
  <c r="AE4535" i="2"/>
  <c r="AE5735" i="2"/>
  <c r="AE4034" i="2"/>
  <c r="AE4884" i="2"/>
  <c r="AE7044" i="2"/>
  <c r="AE2366" i="2"/>
  <c r="AE4288" i="2"/>
  <c r="AE3844" i="2"/>
  <c r="AE3429" i="2"/>
  <c r="AE4289" i="2"/>
  <c r="AE8992" i="2"/>
  <c r="AE1333" i="2"/>
  <c r="AE7163" i="2"/>
  <c r="AE4290" i="2"/>
  <c r="AE4291" i="2"/>
  <c r="AE5517" i="2"/>
  <c r="AE1136" i="2"/>
  <c r="AE1362" i="2"/>
  <c r="AE4037" i="2"/>
  <c r="AE3926" i="2"/>
  <c r="AE9355" i="2"/>
  <c r="AE2032" i="2"/>
  <c r="AE950" i="2"/>
  <c r="AE5383" i="2"/>
  <c r="AE5384" i="2"/>
  <c r="AE5385" i="2"/>
  <c r="AE4998" i="2"/>
  <c r="AE5386" i="2"/>
  <c r="AE4010" i="2"/>
  <c r="AE9356" i="2"/>
  <c r="AE2716" i="2"/>
  <c r="AE5387" i="2"/>
  <c r="AE2522" i="2"/>
  <c r="AE3780" i="2"/>
  <c r="AE5388" i="2"/>
  <c r="AE7184" i="2"/>
  <c r="AE5389" i="2"/>
  <c r="AE3298" i="2"/>
  <c r="AE6803" i="2"/>
  <c r="AE9357" i="2"/>
  <c r="AE3559" i="2"/>
  <c r="AE5390" i="2"/>
  <c r="AE5770" i="2"/>
  <c r="AE7061" i="2"/>
  <c r="AE813" i="2"/>
  <c r="AE1860" i="2"/>
  <c r="AE6921" i="2"/>
  <c r="AE6729" i="2"/>
  <c r="AE4762" i="2"/>
  <c r="AE3889" i="2"/>
  <c r="AE1435" i="2"/>
  <c r="AE4468" i="2"/>
  <c r="AE4902" i="2"/>
  <c r="AE2604" i="2"/>
  <c r="AE6526" i="2"/>
  <c r="AE7129" i="2"/>
  <c r="AE4903" i="2"/>
  <c r="AE6738" i="2"/>
  <c r="AE6812" i="2"/>
  <c r="AE6527" i="2"/>
  <c r="AE6739" i="2"/>
  <c r="AE7925" i="2"/>
  <c r="AE4831" i="2"/>
  <c r="AE6740" i="2"/>
  <c r="AE1067" i="2"/>
  <c r="AE8605" i="2"/>
  <c r="AE6528" i="2"/>
  <c r="AE4768" i="2"/>
  <c r="AE8029" i="2"/>
  <c r="AE3038" i="2"/>
  <c r="AE6529" i="2"/>
  <c r="AE6530" i="2"/>
  <c r="AE5848" i="2"/>
  <c r="AE3703" i="2"/>
  <c r="AE6531" i="2"/>
  <c r="AE6532" i="2"/>
  <c r="AE6533" i="2"/>
  <c r="AE8714" i="2"/>
  <c r="AE6534" i="2"/>
  <c r="AE6535" i="2"/>
  <c r="AE6655" i="2"/>
  <c r="AE3521" i="2"/>
  <c r="AE5746" i="2"/>
  <c r="AE7814" i="2"/>
  <c r="AE7815" i="2"/>
  <c r="AE4626" i="2"/>
  <c r="AE8275" i="2"/>
  <c r="AE7816" i="2"/>
  <c r="AE8054" i="2"/>
  <c r="AE7817" i="2"/>
  <c r="AE8683" i="2"/>
  <c r="AE7219" i="2"/>
  <c r="AE7818" i="2"/>
  <c r="AE7819" i="2"/>
  <c r="AE7820" i="2"/>
  <c r="AE7821" i="2"/>
  <c r="AE8715" i="2"/>
  <c r="AE7822" i="2"/>
  <c r="AE5574" i="2"/>
  <c r="AE4049" i="2"/>
  <c r="AE1028" i="2"/>
  <c r="AE9041" i="2"/>
  <c r="AE2572" i="2"/>
  <c r="AE7823" i="2"/>
  <c r="AE3853" i="2"/>
  <c r="AE4091" i="2"/>
  <c r="AE7824" i="2"/>
  <c r="AE8617" i="2"/>
  <c r="AE7825" i="2"/>
  <c r="AE7826" i="2"/>
  <c r="AE7827" i="2"/>
  <c r="AE5790" i="2"/>
  <c r="AE6583" i="2"/>
  <c r="AE6058" i="2"/>
  <c r="AE5791" i="2"/>
  <c r="AE6101" i="2"/>
  <c r="AE7828" i="2"/>
  <c r="AE4050" i="2"/>
  <c r="AE7829" i="2"/>
  <c r="AE7830" i="2"/>
  <c r="AE5488" i="2"/>
  <c r="AE8055" i="2"/>
  <c r="AE7831" i="2"/>
  <c r="AE1034" i="2"/>
  <c r="AE8684" i="2"/>
  <c r="AE6826" i="2"/>
  <c r="AE4383" i="2"/>
  <c r="AE7832" i="2"/>
  <c r="AE767" i="2"/>
  <c r="AE3300" i="2"/>
  <c r="AE4709" i="2"/>
  <c r="AE361" i="2"/>
  <c r="AE1636" i="2"/>
  <c r="AE2457" i="2"/>
  <c r="AE3754" i="2"/>
  <c r="AE2281" i="2"/>
  <c r="AE4859" i="2"/>
  <c r="AE2960" i="2"/>
  <c r="AE1603" i="2"/>
  <c r="AE2985" i="2"/>
  <c r="AE536" i="2"/>
  <c r="AE966" i="2"/>
  <c r="AE1456" i="2"/>
  <c r="AE4093" i="2"/>
  <c r="AE3047" i="2"/>
  <c r="AE1543" i="2"/>
  <c r="AE1368" i="2"/>
  <c r="AE1609" i="2"/>
  <c r="AE1868" i="2"/>
  <c r="AE1284" i="2"/>
  <c r="AE3787" i="2"/>
  <c r="AE4552" i="2"/>
  <c r="AE757" i="2"/>
  <c r="AE4553" i="2"/>
  <c r="AE236" i="2"/>
  <c r="AE2133" i="2"/>
  <c r="AE1326" i="2"/>
  <c r="AE870" i="2"/>
  <c r="AE826" i="2"/>
  <c r="AE3545" i="2"/>
  <c r="AE2148" i="2"/>
  <c r="AE3965" i="2"/>
  <c r="AE194" i="2"/>
  <c r="AE353" i="2"/>
  <c r="AE1129" i="2"/>
  <c r="AE2760" i="2"/>
  <c r="AE2091" i="2"/>
  <c r="AE5525" i="2"/>
  <c r="AE667" i="2"/>
  <c r="AE5706" i="2"/>
  <c r="AE3688" i="2"/>
  <c r="AE1331" i="2"/>
  <c r="AE2243" i="2"/>
  <c r="AE1837" i="2"/>
  <c r="AE5589" i="2"/>
  <c r="AE454" i="2"/>
  <c r="AE968" i="2"/>
  <c r="AE1657" i="2"/>
  <c r="AE2590" i="2"/>
  <c r="AE679" i="2"/>
  <c r="AE3295" i="2"/>
  <c r="AE2771" i="2"/>
  <c r="AE2443" i="2"/>
  <c r="AE5904" i="2"/>
  <c r="AE1918" i="2"/>
  <c r="AE4366" i="2"/>
  <c r="AE4693" i="2"/>
  <c r="AE2078" i="2"/>
  <c r="AE1432" i="2"/>
  <c r="AE3838" i="2"/>
  <c r="AE3868" i="2"/>
  <c r="AE960" i="2"/>
  <c r="AE3426" i="2"/>
  <c r="AE2231" i="2"/>
  <c r="AE7153" i="2"/>
  <c r="AE330" i="2"/>
  <c r="AE4442" i="2"/>
  <c r="AE2257" i="2"/>
  <c r="AE2235" i="2"/>
  <c r="AE4401" i="2"/>
  <c r="AE2206" i="2"/>
  <c r="AE671" i="2"/>
  <c r="AE307" i="2"/>
  <c r="AE4501" i="2"/>
  <c r="AE2413" i="2"/>
  <c r="AE3491" i="2"/>
  <c r="AE2992" i="2"/>
  <c r="AE6571" i="2"/>
  <c r="AE2723" i="2"/>
  <c r="AE1059" i="2"/>
  <c r="AE2150" i="2"/>
  <c r="AE1256" i="2"/>
  <c r="AE3757" i="2"/>
  <c r="AE5782" i="2"/>
  <c r="AE6979" i="2"/>
  <c r="AE3178" i="2"/>
  <c r="AE4031" i="2"/>
  <c r="AE1857" i="2"/>
  <c r="AE4528" i="2"/>
  <c r="AE3179" i="2"/>
  <c r="AE863" i="2"/>
  <c r="AE3180" i="2"/>
  <c r="AE3715" i="2"/>
  <c r="AE5549" i="2"/>
  <c r="AE4842" i="2"/>
  <c r="AE5923" i="2"/>
  <c r="AE2301" i="2"/>
  <c r="AE5736" i="2"/>
  <c r="AE6907" i="2"/>
  <c r="AE2291" i="2"/>
  <c r="AE3343" i="2"/>
  <c r="AE4453" i="2"/>
  <c r="AE3596" i="2"/>
  <c r="AE4566" i="2"/>
  <c r="AE4292" i="2"/>
  <c r="AE273" i="2"/>
  <c r="AE4293" i="2"/>
  <c r="AE5456" i="2"/>
  <c r="AE4294" i="2"/>
  <c r="AE4295" i="2"/>
  <c r="AE3325" i="2"/>
  <c r="AE5050" i="2"/>
  <c r="AE3859" i="2"/>
  <c r="AE5924" i="2"/>
  <c r="AE4296" i="2"/>
  <c r="AE7164" i="2"/>
  <c r="AE2935" i="2"/>
  <c r="AE8973" i="2"/>
  <c r="AE1981" i="2"/>
  <c r="AE4297" i="2"/>
  <c r="AE4298" i="2"/>
  <c r="AE6790" i="2"/>
  <c r="AE1690" i="2"/>
  <c r="AE6573" i="2"/>
  <c r="AE4700" i="2"/>
  <c r="AE1960" i="2"/>
  <c r="AE2671" i="2"/>
  <c r="AE4299" i="2"/>
  <c r="AE3996" i="2"/>
  <c r="AE3411" i="2"/>
  <c r="AE5391" i="2"/>
  <c r="AE4349" i="2"/>
  <c r="AE5835" i="2"/>
  <c r="AE5392" i="2"/>
  <c r="AE5836" i="2"/>
  <c r="AE8300" i="2"/>
  <c r="AE5663" i="2"/>
  <c r="AE3304" i="2"/>
  <c r="AE8379" i="2"/>
  <c r="AE7185" i="2"/>
  <c r="AE1684" i="2"/>
  <c r="AE5837" i="2"/>
  <c r="AE8380" i="2"/>
  <c r="AE3767" i="2"/>
  <c r="AE1597" i="2"/>
  <c r="AE8007" i="2"/>
  <c r="AE5393" i="2"/>
  <c r="AE4380" i="2"/>
  <c r="AE8008" i="2"/>
  <c r="AE8266" i="2"/>
  <c r="AE2581" i="2"/>
  <c r="AE5394" i="2"/>
  <c r="AE3644" i="2"/>
  <c r="AE2710" i="2"/>
  <c r="AE526" i="2"/>
  <c r="AE3584" i="2"/>
  <c r="AE6036" i="2"/>
  <c r="AE5395" i="2"/>
  <c r="AE1982" i="2"/>
  <c r="AE3585" i="2"/>
  <c r="AE6981" i="2"/>
  <c r="AE1729" i="2"/>
  <c r="AE3457" i="2"/>
  <c r="AE5794" i="2"/>
  <c r="AE5747" i="2"/>
  <c r="AE6536" i="2"/>
  <c r="AE6537" i="2"/>
  <c r="AE6538" i="2"/>
  <c r="AE6539" i="2"/>
  <c r="AE3485" i="2"/>
  <c r="AE6540" i="2"/>
  <c r="AE6579" i="2"/>
  <c r="AE6656" i="2"/>
  <c r="AE1015" i="2"/>
  <c r="AE5035" i="2"/>
  <c r="AE6541" i="2"/>
  <c r="AE2977" i="2"/>
  <c r="AE7079" i="2"/>
  <c r="AE6939" i="2"/>
  <c r="AE2750" i="2"/>
  <c r="AE5004" i="2"/>
  <c r="AE5990" i="2"/>
  <c r="AE2510" i="2"/>
  <c r="AE4469" i="2"/>
  <c r="AE6542" i="2"/>
  <c r="AE4088" i="2"/>
  <c r="AE2858" i="2"/>
  <c r="AE6543" i="2"/>
  <c r="AE6544" i="2"/>
  <c r="AE6046" i="2"/>
  <c r="AE3677" i="2"/>
  <c r="AE2278" i="2"/>
  <c r="AE6545" i="2"/>
  <c r="AE2446" i="2"/>
  <c r="AE6546" i="2"/>
  <c r="AE1608" i="2"/>
  <c r="AE6547" i="2"/>
  <c r="AE3422" i="2"/>
  <c r="AE1719" i="2"/>
  <c r="AE7887" i="2"/>
  <c r="AE7833" i="2"/>
  <c r="AE3975" i="2"/>
  <c r="AE4474" i="2"/>
  <c r="AE7834" i="2"/>
  <c r="AE7835" i="2"/>
  <c r="AE4805" i="2"/>
  <c r="AE7836" i="2"/>
  <c r="AE6827" i="2"/>
  <c r="AE4545" i="2"/>
  <c r="AE6584" i="2"/>
  <c r="AE651" i="2"/>
  <c r="AE7837" i="2"/>
  <c r="AE9034" i="2"/>
  <c r="AE7838" i="2"/>
  <c r="AE6102" i="2"/>
  <c r="AE2726" i="2"/>
  <c r="AE7839" i="2"/>
  <c r="AE7840" i="2"/>
  <c r="AE8276" i="2"/>
  <c r="AE9006" i="2"/>
  <c r="AE7841" i="2"/>
  <c r="AE7842" i="2"/>
  <c r="AE4594" i="2"/>
  <c r="AE8618" i="2"/>
  <c r="AE5575" i="2"/>
  <c r="AE4714" i="2"/>
  <c r="AE7843" i="2"/>
  <c r="AE7844" i="2"/>
  <c r="AE4705" i="2"/>
  <c r="AE7845" i="2"/>
  <c r="AE7846" i="2"/>
  <c r="AE8619" i="2"/>
  <c r="AE7847" i="2"/>
  <c r="AE7848" i="2"/>
  <c r="AE8341" i="2"/>
  <c r="AE3461" i="2"/>
  <c r="AE8056" i="2"/>
  <c r="AE7849" i="2"/>
  <c r="AE7850" i="2"/>
  <c r="AE7851" i="2"/>
  <c r="AE4669" i="2"/>
  <c r="AE7852" i="2"/>
  <c r="AE7220" i="2"/>
  <c r="AE8638" i="2"/>
  <c r="AE3337" i="2"/>
  <c r="AE7853" i="2"/>
  <c r="AE7854" i="2"/>
  <c r="AE741" i="2"/>
  <c r="AE2917" i="2"/>
  <c r="AE1990" i="2"/>
  <c r="AE1232" i="2"/>
  <c r="AE127" i="2"/>
  <c r="AE558" i="2"/>
  <c r="AE323" i="2"/>
  <c r="AE5798" i="2"/>
  <c r="AE749" i="2"/>
  <c r="AE940" i="2"/>
  <c r="AE1317" i="2"/>
  <c r="AE637" i="2"/>
  <c r="AE23" i="2"/>
  <c r="AE758" i="2"/>
  <c r="AE2241" i="2"/>
  <c r="AE91" i="2"/>
  <c r="AE230" i="2"/>
  <c r="AE3440" i="2"/>
  <c r="AE2662" i="2"/>
  <c r="AE365" i="2"/>
  <c r="AE1457" i="2"/>
  <c r="AE5040" i="2"/>
  <c r="AE2526" i="2"/>
  <c r="AE3441" i="2"/>
  <c r="AE2868" i="2"/>
  <c r="AE5545" i="2"/>
  <c r="AE1619" i="2"/>
  <c r="AE2562" i="2"/>
  <c r="AE5506" i="2"/>
  <c r="AE1915" i="2"/>
  <c r="AE2144" i="2"/>
  <c r="AE1797" i="2"/>
  <c r="AE2783" i="2"/>
  <c r="AE510" i="2"/>
  <c r="AE402" i="2"/>
  <c r="AE619" i="2"/>
  <c r="AE4912" i="2"/>
  <c r="AE3253" i="2"/>
  <c r="AE3012" i="2"/>
  <c r="AE872" i="2"/>
  <c r="AE2079" i="2"/>
  <c r="AE2475" i="2"/>
  <c r="AE2293" i="2"/>
  <c r="AE7228" i="2"/>
  <c r="AE3378" i="2"/>
  <c r="AE1689" i="2"/>
  <c r="AE1838" i="2"/>
  <c r="AE2462" i="2"/>
  <c r="AE4509" i="2"/>
  <c r="AE3341" i="2"/>
  <c r="AE8290" i="2"/>
  <c r="AE6071" i="2"/>
  <c r="AE197" i="2"/>
  <c r="AE4579" i="2"/>
  <c r="AE2505" i="2"/>
  <c r="AE4694" i="2"/>
  <c r="AE1715" i="2"/>
  <c r="AE2089" i="2"/>
  <c r="AE3217" i="2"/>
  <c r="AE3990" i="2"/>
  <c r="AE979" i="2"/>
  <c r="AE1879" i="2"/>
  <c r="AE736" i="2"/>
  <c r="AE1728" i="2"/>
  <c r="AE3801" i="2"/>
  <c r="AE984" i="2"/>
  <c r="AE2110" i="2"/>
  <c r="AE7966" i="2"/>
  <c r="AE3360" i="2"/>
  <c r="AE5540" i="2"/>
  <c r="AE1416" i="2"/>
  <c r="AE8256" i="2"/>
  <c r="AE1782" i="2"/>
  <c r="AE6593" i="2"/>
  <c r="AE3983" i="2"/>
  <c r="AE3238" i="2"/>
  <c r="AE4783" i="2"/>
  <c r="AE2963" i="2"/>
  <c r="AE4443" i="2"/>
  <c r="AE7154" i="2"/>
  <c r="AE1201" i="2"/>
  <c r="AE4915" i="2"/>
  <c r="AE3181" i="2"/>
  <c r="AE3995" i="2"/>
  <c r="AE7904" i="2"/>
  <c r="AE4698" i="2"/>
  <c r="AE3869" i="2"/>
  <c r="AE5768" i="2"/>
  <c r="AE7930" i="2"/>
  <c r="AE2902" i="2"/>
  <c r="AE1617" i="2"/>
  <c r="AE1008" i="2"/>
  <c r="AE2236" i="2"/>
  <c r="AE3579" i="2"/>
  <c r="AE1913" i="2"/>
  <c r="AE1645" i="2"/>
  <c r="AE3182" i="2"/>
  <c r="AE2444" i="2"/>
  <c r="AE4512" i="2"/>
  <c r="AE3183" i="2"/>
  <c r="AE5457" i="2"/>
  <c r="AE1472" i="2"/>
  <c r="AE818" i="2"/>
  <c r="AE4300" i="2"/>
  <c r="AE5542" i="2"/>
  <c r="AE4536" i="2"/>
  <c r="AE2463" i="2"/>
  <c r="AE3900" i="2"/>
  <c r="AE2595" i="2"/>
  <c r="AE3698" i="2"/>
  <c r="AE2514" i="2"/>
  <c r="AE821" i="2"/>
  <c r="AE4376" i="2"/>
  <c r="AE2995" i="2"/>
  <c r="AE4301" i="2"/>
  <c r="AE5825" i="2"/>
  <c r="AE5656" i="2"/>
  <c r="AE2806" i="2"/>
  <c r="AE1359" i="2"/>
  <c r="AE3668" i="2"/>
  <c r="AE4302" i="2"/>
  <c r="AE5826" i="2"/>
  <c r="AE6908" i="2"/>
  <c r="AE4377" i="2"/>
  <c r="AE4885" i="2"/>
  <c r="AE4303" i="2"/>
  <c r="AE2883" i="2"/>
  <c r="AE1924" i="2"/>
  <c r="AE3226" i="2"/>
  <c r="AE1375" i="2"/>
  <c r="AE7165" i="2"/>
  <c r="AE3344" i="2"/>
  <c r="AE2402" i="2"/>
  <c r="AE2793" i="2"/>
  <c r="AE5501" i="2"/>
  <c r="AE4304" i="2"/>
  <c r="AE4502" i="2"/>
  <c r="AE5657" i="2"/>
  <c r="AE6635" i="2"/>
  <c r="AE2373" i="2"/>
  <c r="AE8381" i="2"/>
  <c r="AE3828" i="2"/>
  <c r="AE5396" i="2"/>
  <c r="AE1309" i="2"/>
  <c r="AE5397" i="2"/>
  <c r="AE6922" i="2"/>
  <c r="AE2155" i="2"/>
  <c r="AE3885" i="2"/>
  <c r="AE3813" i="2"/>
  <c r="AE3768" i="2"/>
  <c r="AE1518" i="2"/>
  <c r="AE6730" i="2"/>
  <c r="AE9025" i="2"/>
  <c r="AE5933" i="2"/>
  <c r="AE5398" i="2"/>
  <c r="AE6644" i="2"/>
  <c r="AE5399" i="2"/>
  <c r="AE4686" i="2"/>
  <c r="AE4963" i="2"/>
  <c r="AE6575" i="2"/>
  <c r="AE707" i="2"/>
  <c r="AE5838" i="2"/>
  <c r="AE5400" i="2"/>
  <c r="AE5052" i="2"/>
  <c r="AE7912" i="2"/>
  <c r="AE5561" i="2"/>
  <c r="AE5401" i="2"/>
  <c r="AE5402" i="2"/>
  <c r="AE7062" i="2"/>
  <c r="AE7186" i="2"/>
  <c r="AE5934" i="2"/>
  <c r="AE5403" i="2"/>
  <c r="AE4851" i="2"/>
  <c r="AE2014" i="2"/>
  <c r="AE6764" i="2"/>
  <c r="AE6923" i="2"/>
  <c r="AE8606" i="2"/>
  <c r="AE5887" i="2"/>
  <c r="AE4977" i="2"/>
  <c r="AE4470" i="2"/>
  <c r="AE2751" i="2"/>
  <c r="AE4904" i="2"/>
  <c r="AE5888" i="2"/>
  <c r="AE6548" i="2"/>
  <c r="AE6549" i="2"/>
  <c r="AE6550" i="2"/>
  <c r="AE6551" i="2"/>
  <c r="AE3458" i="2"/>
  <c r="AE4541" i="2"/>
  <c r="AE6552" i="2"/>
  <c r="AE6553" i="2"/>
  <c r="AE1676" i="2"/>
  <c r="AE6554" i="2"/>
  <c r="AE6741" i="2"/>
  <c r="AE6940" i="2"/>
  <c r="AE7201" i="2"/>
  <c r="AE7882" i="2"/>
  <c r="AE6555" i="2"/>
  <c r="AE2378" i="2"/>
  <c r="AE6556" i="2"/>
  <c r="AE6557" i="2"/>
  <c r="AE7080" i="2"/>
  <c r="AE6558" i="2"/>
  <c r="AE6588" i="2"/>
  <c r="AE6559" i="2"/>
  <c r="AE2226" i="2"/>
  <c r="AE7202" i="2"/>
  <c r="AE3499" i="2"/>
  <c r="AE8680" i="2"/>
  <c r="AE6560" i="2"/>
  <c r="AE4623" i="2"/>
  <c r="AE6561" i="2"/>
  <c r="AE5699" i="2"/>
  <c r="AE5787" i="2"/>
  <c r="AE2889" i="2"/>
  <c r="AE7855" i="2"/>
  <c r="AE5424" i="2"/>
  <c r="AE2409" i="2"/>
  <c r="AE1932" i="2"/>
  <c r="AE6671" i="2"/>
  <c r="AE7856" i="2"/>
  <c r="AE7099" i="2"/>
  <c r="AE3795" i="2"/>
  <c r="AE8057" i="2"/>
  <c r="AE7857" i="2"/>
  <c r="AE7858" i="2"/>
  <c r="AE7859" i="2"/>
  <c r="AE7860" i="2"/>
  <c r="AE9007" i="2"/>
  <c r="AE5576" i="2"/>
  <c r="AE6585" i="2"/>
  <c r="AE1826" i="2"/>
  <c r="AE6059" i="2"/>
  <c r="AE4330" i="2"/>
  <c r="AE7861" i="2"/>
  <c r="AE6060" i="2"/>
  <c r="AE7862" i="2"/>
  <c r="AE8058" i="2"/>
  <c r="AE4423" i="2"/>
  <c r="AE7863" i="2"/>
  <c r="AE7864" i="2"/>
  <c r="AE7865" i="2"/>
  <c r="AE1079" i="2"/>
  <c r="AE7866" i="2"/>
  <c r="AE7867" i="2"/>
  <c r="AE7868" i="2"/>
  <c r="AE9375" i="2"/>
  <c r="AE7869" i="2"/>
  <c r="AE7870" i="2"/>
  <c r="AE7871" i="2"/>
  <c r="AE2605" i="2"/>
  <c r="AE7872" i="2"/>
  <c r="AE7873" i="2"/>
  <c r="AB542" i="2"/>
  <c r="V4105" i="2"/>
  <c r="V4108" i="2"/>
  <c r="V4110" i="2"/>
  <c r="V4111" i="2"/>
  <c r="V4114" i="2"/>
  <c r="V4115" i="2"/>
  <c r="V4117" i="2"/>
  <c r="V4118" i="2"/>
  <c r="V4119" i="2"/>
  <c r="V4120" i="2"/>
  <c r="V4121" i="2"/>
  <c r="V4122" i="2"/>
  <c r="V4127" i="2"/>
  <c r="V4128" i="2"/>
  <c r="V4131" i="2"/>
  <c r="V4132" i="2"/>
  <c r="V4133" i="2"/>
  <c r="V4136" i="2"/>
  <c r="V4138" i="2"/>
  <c r="V4140" i="2"/>
  <c r="V4143" i="2"/>
  <c r="V4144" i="2"/>
  <c r="V4145" i="2"/>
  <c r="V4148" i="2"/>
  <c r="V4151" i="2"/>
  <c r="V4152" i="2"/>
  <c r="V4153" i="2"/>
  <c r="V4155" i="2"/>
  <c r="V4156" i="2"/>
  <c r="V4157" i="2"/>
  <c r="V4161" i="2"/>
  <c r="V4165" i="2"/>
  <c r="V4166" i="2"/>
  <c r="V4170" i="2"/>
  <c r="V4171" i="2"/>
  <c r="V4172" i="2"/>
  <c r="V4173" i="2"/>
  <c r="V4175" i="2"/>
  <c r="V4176" i="2"/>
  <c r="V4178" i="2"/>
  <c r="V4184" i="2"/>
  <c r="V4185" i="2"/>
  <c r="V4187" i="2"/>
  <c r="V4188" i="2"/>
  <c r="V4190" i="2"/>
  <c r="V4191" i="2"/>
  <c r="V4193" i="2"/>
  <c r="V4195" i="2"/>
  <c r="V4196" i="2"/>
  <c r="V4197" i="2"/>
  <c r="V4198" i="2"/>
  <c r="V4199" i="2"/>
  <c r="V4200" i="2"/>
  <c r="V4201" i="2"/>
  <c r="V4202" i="2"/>
  <c r="V4203" i="2"/>
  <c r="V4206" i="2"/>
  <c r="V4209" i="2"/>
  <c r="V4211" i="2"/>
  <c r="V4212" i="2"/>
  <c r="V4215" i="2"/>
  <c r="V4217" i="2"/>
  <c r="V4218" i="2"/>
  <c r="V4219" i="2"/>
  <c r="V4220" i="2"/>
  <c r="V4221" i="2"/>
  <c r="V4222" i="2"/>
  <c r="V4223" i="2"/>
  <c r="V4225" i="2"/>
  <c r="V4226" i="2"/>
  <c r="V4227" i="2"/>
  <c r="V4229" i="2"/>
  <c r="V4233" i="2"/>
  <c r="V4234" i="2"/>
  <c r="V4235" i="2"/>
  <c r="V4237" i="2"/>
  <c r="V4239" i="2"/>
  <c r="V4240" i="2"/>
  <c r="V4241" i="2"/>
  <c r="V4242" i="2"/>
  <c r="V4243" i="2"/>
  <c r="V4244" i="2"/>
  <c r="V4252" i="2"/>
  <c r="V4254" i="2"/>
  <c r="V4257" i="2"/>
  <c r="V4259" i="2"/>
  <c r="V4260" i="2"/>
  <c r="V4261" i="2"/>
  <c r="V4262" i="2"/>
  <c r="V4263" i="2"/>
  <c r="V4264" i="2"/>
  <c r="V4265" i="2"/>
  <c r="V4266" i="2"/>
  <c r="V4267" i="2"/>
  <c r="V4269" i="2"/>
  <c r="V4270" i="2"/>
  <c r="V4271" i="2"/>
  <c r="V4272" i="2"/>
  <c r="V4273" i="2"/>
  <c r="V4274" i="2"/>
  <c r="V4275" i="2"/>
  <c r="V4277" i="2"/>
  <c r="V4278" i="2"/>
  <c r="V4279" i="2"/>
  <c r="V4280" i="2"/>
  <c r="V4281" i="2"/>
  <c r="V4282" i="2"/>
  <c r="V4283" i="2"/>
  <c r="V4284" i="2"/>
  <c r="V4285" i="2"/>
  <c r="V4287" i="2"/>
  <c r="V4288" i="2"/>
  <c r="V4289" i="2"/>
  <c r="V4293" i="2"/>
  <c r="V4295" i="2"/>
  <c r="V4296" i="2"/>
  <c r="V4297" i="2"/>
  <c r="V4298" i="2"/>
  <c r="V4300" i="2"/>
  <c r="V4302" i="2"/>
  <c r="V4303" i="2"/>
  <c r="V4304" i="2"/>
  <c r="S4270" i="2"/>
  <c r="AA2645" i="2"/>
  <c r="S5402" i="2"/>
  <c r="Z40" i="2"/>
  <c r="Z48" i="2"/>
  <c r="Z60" i="2"/>
  <c r="Z67" i="2"/>
  <c r="Z5" i="2"/>
  <c r="Z4" i="2"/>
  <c r="Z81" i="2"/>
  <c r="Z6" i="2"/>
  <c r="Z113" i="2"/>
  <c r="Z119" i="2"/>
  <c r="Z9" i="2"/>
  <c r="Z125" i="2"/>
  <c r="Z12" i="2"/>
  <c r="Z2" i="2"/>
  <c r="Z150" i="2"/>
  <c r="Z26" i="2"/>
  <c r="Z13" i="2"/>
  <c r="Z165" i="2"/>
  <c r="Z20" i="2"/>
  <c r="Z11" i="2"/>
  <c r="Z188" i="2"/>
  <c r="Z29" i="2"/>
  <c r="Z24" i="2"/>
  <c r="Z14" i="2"/>
  <c r="Z15" i="2"/>
  <c r="Z7" i="2"/>
  <c r="Z32" i="2"/>
  <c r="Z30" i="2"/>
  <c r="Z23" i="2"/>
  <c r="Z33" i="2"/>
  <c r="Z10" i="2"/>
  <c r="Z42" i="2"/>
  <c r="Z245" i="2"/>
  <c r="Z246" i="2"/>
  <c r="Z37" i="2"/>
  <c r="Z36" i="2"/>
  <c r="Z25" i="2"/>
  <c r="Z44" i="2"/>
  <c r="Z46" i="2"/>
  <c r="Z31" i="2"/>
  <c r="Z17" i="2"/>
  <c r="Z45" i="2"/>
  <c r="Z296" i="2"/>
  <c r="Z47" i="2"/>
  <c r="Z19" i="2"/>
  <c r="Z69" i="2"/>
  <c r="Z55" i="2"/>
  <c r="Z50" i="2"/>
  <c r="Z34" i="2"/>
  <c r="Z54" i="2"/>
  <c r="Z82" i="2"/>
  <c r="Z344" i="2"/>
  <c r="Z66" i="2"/>
  <c r="Z58" i="2"/>
  <c r="Z43" i="2"/>
  <c r="Z27" i="2"/>
  <c r="Z68" i="2"/>
  <c r="Z28" i="2"/>
  <c r="Z97" i="2"/>
  <c r="Z63" i="2"/>
  <c r="Z377" i="2"/>
  <c r="Z378" i="2"/>
  <c r="Z383" i="2"/>
  <c r="Z400" i="2"/>
  <c r="Z73" i="2"/>
  <c r="Z116" i="2"/>
  <c r="Z78" i="2"/>
  <c r="Z79" i="2"/>
  <c r="Z75" i="2"/>
  <c r="Z51" i="2"/>
  <c r="Z35" i="2"/>
  <c r="Z416" i="2"/>
  <c r="Z100" i="2"/>
  <c r="Z56" i="2"/>
  <c r="Z38" i="2"/>
  <c r="Z39" i="2"/>
  <c r="Z135" i="2"/>
  <c r="Z124" i="2"/>
  <c r="Z123" i="2"/>
  <c r="Z92" i="2"/>
  <c r="Z90" i="2"/>
  <c r="Z91" i="2"/>
  <c r="Z87" i="2"/>
  <c r="Z65" i="2"/>
  <c r="Z57" i="2"/>
  <c r="Z41" i="2"/>
  <c r="Z107" i="2"/>
  <c r="Z108" i="2"/>
  <c r="Z98" i="2"/>
  <c r="Z96" i="2"/>
  <c r="Z95" i="2"/>
  <c r="Z59" i="2"/>
  <c r="Z149" i="2"/>
  <c r="Z102" i="2"/>
  <c r="Z72" i="2"/>
  <c r="Z70" i="2"/>
  <c r="Z71" i="2"/>
  <c r="Z62" i="2"/>
  <c r="Z463" i="2"/>
  <c r="Z151" i="2"/>
  <c r="Z105" i="2"/>
  <c r="Z104" i="2"/>
  <c r="Z496" i="2"/>
  <c r="Z158" i="2"/>
  <c r="Z159" i="2"/>
  <c r="Z121" i="2"/>
  <c r="Z120" i="2"/>
  <c r="Z109" i="2"/>
  <c r="Z110" i="2"/>
  <c r="Z111" i="2"/>
  <c r="Z106" i="2"/>
  <c r="Z512" i="2"/>
  <c r="Z513" i="2"/>
  <c r="Z115" i="2"/>
  <c r="Z112" i="2"/>
  <c r="Z88" i="2"/>
  <c r="Z49" i="2"/>
  <c r="Z528" i="2"/>
  <c r="Z529" i="2"/>
  <c r="Z166" i="2"/>
  <c r="Z140" i="2"/>
  <c r="Z77" i="2"/>
  <c r="Z53" i="2"/>
  <c r="Z52" i="2"/>
  <c r="Z540" i="2"/>
  <c r="Z176" i="2"/>
  <c r="Z147" i="2"/>
  <c r="Z126" i="2"/>
  <c r="Z127" i="2"/>
  <c r="Z101" i="2"/>
  <c r="Z86" i="2"/>
  <c r="Z3" i="2"/>
  <c r="Z553" i="2"/>
  <c r="Z552" i="2"/>
  <c r="Z141" i="2"/>
  <c r="Z134" i="2"/>
  <c r="Z133" i="2"/>
  <c r="Z94" i="2"/>
  <c r="Z193" i="2"/>
  <c r="Z148" i="2"/>
  <c r="Z144" i="2"/>
  <c r="Z143" i="2"/>
  <c r="Z142" i="2"/>
  <c r="Z139" i="2"/>
  <c r="Z61" i="2"/>
  <c r="Z583" i="2"/>
  <c r="Z199" i="2"/>
  <c r="Z145" i="2"/>
  <c r="Z103" i="2"/>
  <c r="Z599" i="2"/>
  <c r="Z598" i="2"/>
  <c r="Z205" i="2"/>
  <c r="Z171" i="2"/>
  <c r="Z172" i="2"/>
  <c r="Z155" i="2"/>
  <c r="Z156" i="2"/>
  <c r="Z619" i="2"/>
  <c r="Z162" i="2"/>
  <c r="Z163" i="2"/>
  <c r="Z164" i="2"/>
  <c r="Z157" i="2"/>
  <c r="Z128" i="2"/>
  <c r="Z129" i="2"/>
  <c r="Z74" i="2"/>
  <c r="Z222" i="2"/>
  <c r="Z221" i="2"/>
  <c r="Z183" i="2"/>
  <c r="Z184" i="2"/>
  <c r="Z136" i="2"/>
  <c r="Z138" i="2"/>
  <c r="Z137" i="2"/>
  <c r="Z76" i="2"/>
  <c r="Z173" i="2"/>
  <c r="Z170" i="2"/>
  <c r="Z169" i="2"/>
  <c r="Z146" i="2"/>
  <c r="Z122" i="2"/>
  <c r="Z85" i="2"/>
  <c r="Z83" i="2"/>
  <c r="Z84" i="2"/>
  <c r="Z673" i="2"/>
  <c r="Z674" i="2"/>
  <c r="Z247" i="2"/>
  <c r="Z93" i="2"/>
  <c r="Z701" i="2"/>
  <c r="Z702" i="2"/>
  <c r="Z256" i="2"/>
  <c r="Z207" i="2"/>
  <c r="Z208" i="2"/>
  <c r="Z191" i="2"/>
  <c r="Z182" i="2"/>
  <c r="Z181" i="2"/>
  <c r="Z99" i="2"/>
  <c r="Z8" i="2"/>
  <c r="Z272" i="2"/>
  <c r="Z273" i="2"/>
  <c r="Z196" i="2"/>
  <c r="Z192" i="2"/>
  <c r="Z200" i="2"/>
  <c r="Z197" i="2"/>
  <c r="Z154" i="2"/>
  <c r="Z763" i="2"/>
  <c r="Z294" i="2"/>
  <c r="Z210" i="2"/>
  <c r="Z211" i="2"/>
  <c r="Z209" i="2"/>
  <c r="Z204" i="2"/>
  <c r="Z202" i="2"/>
  <c r="Z203" i="2"/>
  <c r="Z177" i="2"/>
  <c r="Z161" i="2"/>
  <c r="Z160" i="2"/>
  <c r="Z114" i="2"/>
  <c r="Z305" i="2"/>
  <c r="Z249" i="2"/>
  <c r="Z189" i="2"/>
  <c r="Z167" i="2"/>
  <c r="Z118" i="2"/>
  <c r="Z117" i="2"/>
  <c r="Z16" i="2"/>
  <c r="Z321" i="2"/>
  <c r="Z320" i="2"/>
  <c r="Z322" i="2"/>
  <c r="Z266" i="2"/>
  <c r="Z265" i="2"/>
  <c r="Z231" i="2"/>
  <c r="Z233" i="2"/>
  <c r="Z229" i="2"/>
  <c r="Z232" i="2"/>
  <c r="Z230" i="2"/>
  <c r="Z174" i="2"/>
  <c r="Z132" i="2"/>
  <c r="Z130" i="2"/>
  <c r="Z131" i="2"/>
  <c r="Z337" i="2"/>
  <c r="Z338" i="2"/>
  <c r="Z277" i="2"/>
  <c r="Z244" i="2"/>
  <c r="Z242" i="2"/>
  <c r="Z243" i="2"/>
  <c r="Z235" i="2"/>
  <c r="Z236" i="2"/>
  <c r="Z201" i="2"/>
  <c r="Z180" i="2"/>
  <c r="Z18" i="2"/>
  <c r="Z840" i="2"/>
  <c r="Z359" i="2"/>
  <c r="Z360" i="2"/>
  <c r="Z362" i="2"/>
  <c r="Z361" i="2"/>
  <c r="Z349" i="2"/>
  <c r="Z292" i="2"/>
  <c r="Z291" i="2"/>
  <c r="Z258" i="2"/>
  <c r="Z248" i="2"/>
  <c r="Z215" i="2"/>
  <c r="Z216" i="2"/>
  <c r="Z864" i="2"/>
  <c r="Z374" i="2"/>
  <c r="Z368" i="2"/>
  <c r="Z286" i="2"/>
  <c r="Z288" i="2"/>
  <c r="Z285" i="2"/>
  <c r="Z287" i="2"/>
  <c r="Z263" i="2"/>
  <c r="Z264" i="2"/>
  <c r="Z259" i="2"/>
  <c r="Z260" i="2"/>
  <c r="Z261" i="2"/>
  <c r="Z262" i="2"/>
  <c r="Z198" i="2"/>
  <c r="Z153" i="2"/>
  <c r="Z152" i="2"/>
  <c r="Z21" i="2"/>
  <c r="Z887" i="2"/>
  <c r="Z886" i="2"/>
  <c r="Z385" i="2"/>
  <c r="Z382" i="2"/>
  <c r="Z313" i="2"/>
  <c r="Z280" i="2"/>
  <c r="Z274" i="2"/>
  <c r="Z276" i="2"/>
  <c r="Z275" i="2"/>
  <c r="Z234" i="2"/>
  <c r="Z206" i="2"/>
  <c r="Z915" i="2"/>
  <c r="Z326" i="2"/>
  <c r="Z308" i="2"/>
  <c r="Z290" i="2"/>
  <c r="Z217" i="2"/>
  <c r="Z168" i="2"/>
  <c r="Z420" i="2"/>
  <c r="Z421" i="2"/>
  <c r="Z422" i="2"/>
  <c r="Z423" i="2"/>
  <c r="Z348" i="2"/>
  <c r="Z325" i="2"/>
  <c r="Z301" i="2"/>
  <c r="Z300" i="2"/>
  <c r="Z298" i="2"/>
  <c r="Z227" i="2"/>
  <c r="Z228" i="2"/>
  <c r="Z175" i="2"/>
  <c r="Z441" i="2"/>
  <c r="Z437" i="2"/>
  <c r="Z366" i="2"/>
  <c r="Z317" i="2"/>
  <c r="Z316" i="2"/>
  <c r="Z318" i="2"/>
  <c r="Z306" i="2"/>
  <c r="Z307" i="2"/>
  <c r="Z240" i="2"/>
  <c r="Z241" i="2"/>
  <c r="Z239" i="2"/>
  <c r="Z185" i="2"/>
  <c r="Z186" i="2"/>
  <c r="Z187" i="2"/>
  <c r="Z963" i="2"/>
  <c r="Z456" i="2"/>
  <c r="Z455" i="2"/>
  <c r="Z367" i="2"/>
  <c r="Z339" i="2"/>
  <c r="Z342" i="2"/>
  <c r="Z340" i="2"/>
  <c r="Z343" i="2"/>
  <c r="Z341" i="2"/>
  <c r="Z324" i="2"/>
  <c r="Z323" i="2"/>
  <c r="Z293" i="2"/>
  <c r="Z257" i="2"/>
  <c r="Z988" i="2"/>
  <c r="Z492" i="2"/>
  <c r="Z493" i="2"/>
  <c r="Z495" i="2"/>
  <c r="Z494" i="2"/>
  <c r="Z485" i="2"/>
  <c r="Z488" i="2"/>
  <c r="Z487" i="2"/>
  <c r="Z486" i="2"/>
  <c r="Z401" i="2"/>
  <c r="Z355" i="2"/>
  <c r="Z354" i="2"/>
  <c r="Z345" i="2"/>
  <c r="Z347" i="2"/>
  <c r="Z346" i="2"/>
  <c r="Z299" i="2"/>
  <c r="Z267" i="2"/>
  <c r="Z515" i="2"/>
  <c r="Z516" i="2"/>
  <c r="Z412" i="2"/>
  <c r="Z402" i="2"/>
  <c r="Z369" i="2"/>
  <c r="Z370" i="2"/>
  <c r="Z365" i="2"/>
  <c r="Z315" i="2"/>
  <c r="Z314" i="2"/>
  <c r="Z278" i="2"/>
  <c r="Z279" i="2"/>
  <c r="Z212" i="2"/>
  <c r="Z213" i="2"/>
  <c r="Z214" i="2"/>
  <c r="Z1063" i="2"/>
  <c r="Z541" i="2"/>
  <c r="Z535" i="2"/>
  <c r="Z430" i="2"/>
  <c r="Z429" i="2"/>
  <c r="Z413" i="2"/>
  <c r="Z414" i="2"/>
  <c r="Z415" i="2"/>
  <c r="Z384" i="2"/>
  <c r="Z379" i="2"/>
  <c r="Z381" i="2"/>
  <c r="Z380" i="2"/>
  <c r="Z295" i="2"/>
  <c r="Z223" i="2"/>
  <c r="Z224" i="2"/>
  <c r="Z225" i="2"/>
  <c r="Z226" i="2"/>
  <c r="Z1080" i="2"/>
  <c r="Z1081" i="2"/>
  <c r="Z559" i="2"/>
  <c r="Z560" i="2"/>
  <c r="Z557" i="2"/>
  <c r="Z558" i="2"/>
  <c r="Z556" i="2"/>
  <c r="Z448" i="2"/>
  <c r="Z439" i="2"/>
  <c r="Z440" i="2"/>
  <c r="Z438" i="2"/>
  <c r="Z403" i="2"/>
  <c r="Z394" i="2"/>
  <c r="Z395" i="2"/>
  <c r="Z397" i="2"/>
  <c r="Z396" i="2"/>
  <c r="Z356" i="2"/>
  <c r="Z358" i="2"/>
  <c r="Z357" i="2"/>
  <c r="Z303" i="2"/>
  <c r="Z304" i="2"/>
  <c r="Z238" i="2"/>
  <c r="Z237" i="2"/>
  <c r="Z1132" i="2"/>
  <c r="Z584" i="2"/>
  <c r="Z586" i="2"/>
  <c r="Z585" i="2"/>
  <c r="Z582" i="2"/>
  <c r="Z466" i="2"/>
  <c r="Z472" i="2"/>
  <c r="Z467" i="2"/>
  <c r="Z468" i="2"/>
  <c r="Z473" i="2"/>
  <c r="Z469" i="2"/>
  <c r="Z470" i="2"/>
  <c r="Z474" i="2"/>
  <c r="Z471" i="2"/>
  <c r="Z424" i="2"/>
  <c r="Z425" i="2"/>
  <c r="Z409" i="2"/>
  <c r="Z375" i="2"/>
  <c r="Z376" i="2"/>
  <c r="Z319" i="2"/>
  <c r="Z253" i="2"/>
  <c r="Z254" i="2"/>
  <c r="Z255" i="2"/>
  <c r="Z250" i="2"/>
  <c r="Z251" i="2"/>
  <c r="Z252" i="2"/>
  <c r="Z614" i="2"/>
  <c r="Z615" i="2"/>
  <c r="Z508" i="2"/>
  <c r="Z511" i="2"/>
  <c r="Z509" i="2"/>
  <c r="Z510" i="2"/>
  <c r="Z491" i="2"/>
  <c r="Z490" i="2"/>
  <c r="Z489" i="2"/>
  <c r="Z443" i="2"/>
  <c r="Z445" i="2"/>
  <c r="Z444" i="2"/>
  <c r="Z442" i="2"/>
  <c r="Z428" i="2"/>
  <c r="Z427" i="2"/>
  <c r="Z426" i="2"/>
  <c r="Z393" i="2"/>
  <c r="Z271" i="2"/>
  <c r="Z270" i="2"/>
  <c r="Z268" i="2"/>
  <c r="Z269" i="2"/>
  <c r="Z1179" i="2"/>
  <c r="Z1180" i="2"/>
  <c r="Z644" i="2"/>
  <c r="Z642" i="2"/>
  <c r="Z643" i="2"/>
  <c r="Z641" i="2"/>
  <c r="Z534" i="2"/>
  <c r="Z532" i="2"/>
  <c r="Z533" i="2"/>
  <c r="Z517" i="2"/>
  <c r="Z462" i="2"/>
  <c r="Z461" i="2"/>
  <c r="Z460" i="2"/>
  <c r="Z447" i="2"/>
  <c r="Z446" i="2"/>
  <c r="Z405" i="2"/>
  <c r="Z404" i="2"/>
  <c r="Z364" i="2"/>
  <c r="Z363" i="2"/>
  <c r="Z281" i="2"/>
  <c r="Z282" i="2"/>
  <c r="Z284" i="2"/>
  <c r="Z283" i="2"/>
  <c r="Z670" i="2"/>
  <c r="Z671" i="2"/>
  <c r="Z554" i="2"/>
  <c r="Z555" i="2"/>
  <c r="Z544" i="2"/>
  <c r="Z545" i="2"/>
  <c r="Z502" i="2"/>
  <c r="Z504" i="2"/>
  <c r="Z505" i="2"/>
  <c r="Z503" i="2"/>
  <c r="Z465" i="2"/>
  <c r="Z464" i="2"/>
  <c r="Z297" i="2"/>
  <c r="Z22" i="2"/>
  <c r="Z705" i="2"/>
  <c r="Z706" i="2"/>
  <c r="Z707" i="2"/>
  <c r="Z703" i="2"/>
  <c r="Z704" i="2"/>
  <c r="Z566" i="2"/>
  <c r="Z569" i="2"/>
  <c r="Z567" i="2"/>
  <c r="Z568" i="2"/>
  <c r="Z518" i="2"/>
  <c r="Z519" i="2"/>
  <c r="Z520" i="2"/>
  <c r="Z521" i="2"/>
  <c r="Z506" i="2"/>
  <c r="Z507" i="2"/>
  <c r="Z450" i="2"/>
  <c r="Z449" i="2"/>
  <c r="Z398" i="2"/>
  <c r="Z399" i="2"/>
  <c r="Z312" i="2"/>
  <c r="Z310" i="2"/>
  <c r="Z309" i="2"/>
  <c r="Z311" i="2"/>
  <c r="Z746" i="2"/>
  <c r="Z747" i="2"/>
  <c r="Z603" i="2"/>
  <c r="Z607" i="2"/>
  <c r="Z605" i="2"/>
  <c r="Z601" i="2"/>
  <c r="Z604" i="2"/>
  <c r="Z606" i="2"/>
  <c r="Z602" i="2"/>
  <c r="Z596" i="2"/>
  <c r="Z597" i="2"/>
  <c r="Z543" i="2"/>
  <c r="Z530" i="2"/>
  <c r="Z531" i="2"/>
  <c r="Z478" i="2"/>
  <c r="Z475" i="2"/>
  <c r="Z477" i="2"/>
  <c r="Z476" i="2"/>
  <c r="Z410" i="2"/>
  <c r="Z411" i="2"/>
  <c r="Z329" i="2"/>
  <c r="Z327" i="2"/>
  <c r="Z331" i="2"/>
  <c r="Z328" i="2"/>
  <c r="Z330" i="2"/>
  <c r="Z1301" i="2"/>
  <c r="Z774" i="2"/>
  <c r="Z772" i="2"/>
  <c r="Z770" i="2"/>
  <c r="Z768" i="2"/>
  <c r="Z773" i="2"/>
  <c r="Z769" i="2"/>
  <c r="Z771" i="2"/>
  <c r="Z767" i="2"/>
  <c r="Z640" i="2"/>
  <c r="Z631" i="2"/>
  <c r="Z632" i="2"/>
  <c r="Z629" i="2"/>
  <c r="Z630" i="2"/>
  <c r="Z564" i="2"/>
  <c r="Z565" i="2"/>
  <c r="Z551" i="2"/>
  <c r="Z514" i="2"/>
  <c r="Z431" i="2"/>
  <c r="Z432" i="2"/>
  <c r="Z352" i="2"/>
  <c r="Z350" i="2"/>
  <c r="Z351" i="2"/>
  <c r="Z353" i="2"/>
  <c r="Z1330" i="2"/>
  <c r="Z805" i="2"/>
  <c r="Z806" i="2"/>
  <c r="Z794" i="2"/>
  <c r="Z795" i="2"/>
  <c r="Z796" i="2"/>
  <c r="Z668" i="2"/>
  <c r="Z669" i="2"/>
  <c r="Z662" i="2"/>
  <c r="Z664" i="2"/>
  <c r="Z661" i="2"/>
  <c r="Z663" i="2"/>
  <c r="Z589" i="2"/>
  <c r="Z591" i="2"/>
  <c r="Z590" i="2"/>
  <c r="Z592" i="2"/>
  <c r="Z573" i="2"/>
  <c r="Z571" i="2"/>
  <c r="Z572" i="2"/>
  <c r="Z570" i="2"/>
  <c r="Z538" i="2"/>
  <c r="Z537" i="2"/>
  <c r="Z536" i="2"/>
  <c r="Z451" i="2"/>
  <c r="Z452" i="2"/>
  <c r="Z453" i="2"/>
  <c r="Z454" i="2"/>
  <c r="Z371" i="2"/>
  <c r="Z372" i="2"/>
  <c r="Z373" i="2"/>
  <c r="Z80" i="2"/>
  <c r="Z1367" i="2"/>
  <c r="Z1366" i="2"/>
  <c r="Z825" i="2"/>
  <c r="Z826" i="2"/>
  <c r="Z822" i="2"/>
  <c r="Z823" i="2"/>
  <c r="Z824" i="2"/>
  <c r="Z695" i="2"/>
  <c r="Z617" i="2"/>
  <c r="Z618" i="2"/>
  <c r="Z616" i="2"/>
  <c r="Z600" i="2"/>
  <c r="Z561" i="2"/>
  <c r="Z563" i="2"/>
  <c r="Z562" i="2"/>
  <c r="Z479" i="2"/>
  <c r="Z480" i="2"/>
  <c r="Z483" i="2"/>
  <c r="Z484" i="2"/>
  <c r="Z481" i="2"/>
  <c r="Z482" i="2"/>
  <c r="Z392" i="2"/>
  <c r="Z391" i="2"/>
  <c r="Z389" i="2"/>
  <c r="Z388" i="2"/>
  <c r="Z390" i="2"/>
  <c r="Z89" i="2"/>
  <c r="Z865" i="2"/>
  <c r="Z853" i="2"/>
  <c r="Z742" i="2"/>
  <c r="Z740" i="2"/>
  <c r="Z743" i="2"/>
  <c r="Z741" i="2"/>
  <c r="Z722" i="2"/>
  <c r="Z723" i="2"/>
  <c r="Z726" i="2"/>
  <c r="Z727" i="2"/>
  <c r="Z728" i="2"/>
  <c r="Z724" i="2"/>
  <c r="Z725" i="2"/>
  <c r="Z652" i="2"/>
  <c r="Z654" i="2"/>
  <c r="Z653" i="2"/>
  <c r="Z655" i="2"/>
  <c r="Z656" i="2"/>
  <c r="Z638" i="2"/>
  <c r="Z639" i="2"/>
  <c r="Z637" i="2"/>
  <c r="Z587" i="2"/>
  <c r="Z588" i="2"/>
  <c r="Z408" i="2"/>
  <c r="Z406" i="2"/>
  <c r="Z407" i="2"/>
  <c r="Z905" i="2"/>
  <c r="Z899" i="2"/>
  <c r="Z897" i="2"/>
  <c r="Z898" i="2"/>
  <c r="Z765" i="2"/>
  <c r="Z766" i="2"/>
  <c r="Z764" i="2"/>
  <c r="Z751" i="2"/>
  <c r="Z675" i="2"/>
  <c r="Z680" i="2"/>
  <c r="Z682" i="2"/>
  <c r="Z681" i="2"/>
  <c r="Z677" i="2"/>
  <c r="Z678" i="2"/>
  <c r="Z676" i="2"/>
  <c r="Z679" i="2"/>
  <c r="Z665" i="2"/>
  <c r="Z666" i="2"/>
  <c r="Z667" i="2"/>
  <c r="Z624" i="2"/>
  <c r="Z623" i="2"/>
  <c r="Z620" i="2"/>
  <c r="Z621" i="2"/>
  <c r="Z622" i="2"/>
  <c r="Z542" i="2"/>
  <c r="Z433" i="2"/>
  <c r="Z436" i="2"/>
  <c r="Z434" i="2"/>
  <c r="Z435" i="2"/>
  <c r="Z1451" i="2"/>
  <c r="Z1453" i="2"/>
  <c r="Z1452" i="2"/>
  <c r="Z923" i="2"/>
  <c r="Z924" i="2"/>
  <c r="Z925" i="2"/>
  <c r="Z790" i="2"/>
  <c r="Z792" i="2"/>
  <c r="Z793" i="2"/>
  <c r="Z791" i="2"/>
  <c r="Z781" i="2"/>
  <c r="Z708" i="2"/>
  <c r="Z709" i="2"/>
  <c r="Z710" i="2"/>
  <c r="Z696" i="2"/>
  <c r="Z697" i="2"/>
  <c r="Z698" i="2"/>
  <c r="Z700" i="2"/>
  <c r="Z699" i="2"/>
  <c r="Z657" i="2"/>
  <c r="Z457" i="2"/>
  <c r="Z459" i="2"/>
  <c r="Z458" i="2"/>
  <c r="Z1505" i="2"/>
  <c r="Z962" i="2"/>
  <c r="Z961" i="2"/>
  <c r="Z954" i="2"/>
  <c r="Z952" i="2"/>
  <c r="Z953" i="2"/>
  <c r="Z816" i="2"/>
  <c r="Z815" i="2"/>
  <c r="Z814" i="2"/>
  <c r="Z750" i="2"/>
  <c r="Z748" i="2"/>
  <c r="Z749" i="2"/>
  <c r="Z732" i="2"/>
  <c r="Z733" i="2"/>
  <c r="Z737" i="2"/>
  <c r="Z735" i="2"/>
  <c r="Z739" i="2"/>
  <c r="Z734" i="2"/>
  <c r="Z738" i="2"/>
  <c r="Z736" i="2"/>
  <c r="Z690" i="2"/>
  <c r="Z694" i="2"/>
  <c r="Z691" i="2"/>
  <c r="Z692" i="2"/>
  <c r="Z693" i="2"/>
  <c r="Z595" i="2"/>
  <c r="Z594" i="2"/>
  <c r="Z593" i="2"/>
  <c r="Z497" i="2"/>
  <c r="Z498" i="2"/>
  <c r="Z501" i="2"/>
  <c r="Z499" i="2"/>
  <c r="Z500" i="2"/>
  <c r="Z1558" i="2"/>
  <c r="Z1013" i="2"/>
  <c r="Z1012" i="2"/>
  <c r="Z982" i="2"/>
  <c r="Z985" i="2"/>
  <c r="Z986" i="2"/>
  <c r="Z983" i="2"/>
  <c r="Z987" i="2"/>
  <c r="Z984" i="2"/>
  <c r="Z851" i="2"/>
  <c r="Z847" i="2"/>
  <c r="Z850" i="2"/>
  <c r="Z849" i="2"/>
  <c r="Z852" i="2"/>
  <c r="Z848" i="2"/>
  <c r="Z846" i="2"/>
  <c r="Z843" i="2"/>
  <c r="Z844" i="2"/>
  <c r="Z845" i="2"/>
  <c r="Z777" i="2"/>
  <c r="Z778" i="2"/>
  <c r="Z779" i="2"/>
  <c r="Z775" i="2"/>
  <c r="Z776" i="2"/>
  <c r="Z755" i="2"/>
  <c r="Z729" i="2"/>
  <c r="Z730" i="2"/>
  <c r="Z626" i="2"/>
  <c r="Z627" i="2"/>
  <c r="Z628" i="2"/>
  <c r="Z524" i="2"/>
  <c r="Z522" i="2"/>
  <c r="Z527" i="2"/>
  <c r="Z525" i="2"/>
  <c r="Z523" i="2"/>
  <c r="Z526" i="2"/>
  <c r="Z1601" i="2"/>
  <c r="Z1600" i="2"/>
  <c r="Z1049" i="2"/>
  <c r="Z1050" i="2"/>
  <c r="Z1032" i="2"/>
  <c r="Z1033" i="2"/>
  <c r="Z1030" i="2"/>
  <c r="Z1031" i="2"/>
  <c r="Z1034" i="2"/>
  <c r="Z900" i="2"/>
  <c r="Z901" i="2"/>
  <c r="Z902" i="2"/>
  <c r="Z896" i="2"/>
  <c r="Z890" i="2"/>
  <c r="Z891" i="2"/>
  <c r="Z893" i="2"/>
  <c r="Z895" i="2"/>
  <c r="Z892" i="2"/>
  <c r="Z894" i="2"/>
  <c r="Z808" i="2"/>
  <c r="Z807" i="2"/>
  <c r="Z810" i="2"/>
  <c r="Z809" i="2"/>
  <c r="Z782" i="2"/>
  <c r="Z785" i="2"/>
  <c r="Z783" i="2"/>
  <c r="Z784" i="2"/>
  <c r="Z753" i="2"/>
  <c r="Z754" i="2"/>
  <c r="Z659" i="2"/>
  <c r="Z658" i="2"/>
  <c r="Z660" i="2"/>
  <c r="Z546" i="2"/>
  <c r="Z549" i="2"/>
  <c r="Z547" i="2"/>
  <c r="Z550" i="2"/>
  <c r="Z548" i="2"/>
  <c r="Z1640" i="2"/>
  <c r="Z1095" i="2"/>
  <c r="Z1077" i="2"/>
  <c r="Z1076" i="2"/>
  <c r="Z1078" i="2"/>
  <c r="Z1079" i="2"/>
  <c r="Z926" i="2"/>
  <c r="Z835" i="2"/>
  <c r="Z836" i="2"/>
  <c r="Z837" i="2"/>
  <c r="Z839" i="2"/>
  <c r="Z838" i="2"/>
  <c r="Z812" i="2"/>
  <c r="Z811" i="2"/>
  <c r="Z813" i="2"/>
  <c r="Z789" i="2"/>
  <c r="Z578" i="2"/>
  <c r="Z575" i="2"/>
  <c r="Z577" i="2"/>
  <c r="Z579" i="2"/>
  <c r="Z581" i="2"/>
  <c r="Z576" i="2"/>
  <c r="Z580" i="2"/>
  <c r="Z64" i="2"/>
  <c r="Z1152" i="2"/>
  <c r="Z1151" i="2"/>
  <c r="Z1153" i="2"/>
  <c r="Z1138" i="2"/>
  <c r="Z1140" i="2"/>
  <c r="Z1139" i="2"/>
  <c r="Z959" i="2"/>
  <c r="Z958" i="2"/>
  <c r="Z960" i="2"/>
  <c r="Z957" i="2"/>
  <c r="Z955" i="2"/>
  <c r="Z956" i="2"/>
  <c r="Z873" i="2"/>
  <c r="Z871" i="2"/>
  <c r="Z866" i="2"/>
  <c r="Z867" i="2"/>
  <c r="Z868" i="2"/>
  <c r="Z869" i="2"/>
  <c r="Z870" i="2"/>
  <c r="Z872" i="2"/>
  <c r="Z842" i="2"/>
  <c r="Z841" i="2"/>
  <c r="Z820" i="2"/>
  <c r="Z821" i="2"/>
  <c r="Z731" i="2"/>
  <c r="Z612" i="2"/>
  <c r="Z610" i="2"/>
  <c r="Z613" i="2"/>
  <c r="Z611" i="2"/>
  <c r="Z608" i="2"/>
  <c r="Z609" i="2"/>
  <c r="Z1720" i="2"/>
  <c r="Z1721" i="2"/>
  <c r="Z1200" i="2"/>
  <c r="Z1182" i="2"/>
  <c r="Z1183" i="2"/>
  <c r="Z1181" i="2"/>
  <c r="Z1184" i="2"/>
  <c r="Z1185" i="2"/>
  <c r="Z1009" i="2"/>
  <c r="Z1011" i="2"/>
  <c r="Z1004" i="2"/>
  <c r="Z1006" i="2"/>
  <c r="Z1007" i="2"/>
  <c r="Z1005" i="2"/>
  <c r="Z1010" i="2"/>
  <c r="Z1008" i="2"/>
  <c r="Z989" i="2"/>
  <c r="Z990" i="2"/>
  <c r="Z992" i="2"/>
  <c r="Z991" i="2"/>
  <c r="Z911" i="2"/>
  <c r="Z914" i="2"/>
  <c r="Z913" i="2"/>
  <c r="Z909" i="2"/>
  <c r="Z912" i="2"/>
  <c r="Z910" i="2"/>
  <c r="Z889" i="2"/>
  <c r="Z888" i="2"/>
  <c r="Z858" i="2"/>
  <c r="Z860" i="2"/>
  <c r="Z859" i="2"/>
  <c r="Z861" i="2"/>
  <c r="Z862" i="2"/>
  <c r="Z863" i="2"/>
  <c r="Z752" i="2"/>
  <c r="Z645" i="2"/>
  <c r="Z649" i="2"/>
  <c r="Z646" i="2"/>
  <c r="Z647" i="2"/>
  <c r="Z650" i="2"/>
  <c r="Z648" i="2"/>
  <c r="Z651" i="2"/>
  <c r="Z178" i="2"/>
  <c r="Z179" i="2"/>
  <c r="Z1744" i="2"/>
  <c r="Z1051" i="2"/>
  <c r="Z1053" i="2"/>
  <c r="Z1052" i="2"/>
  <c r="Z1039" i="2"/>
  <c r="Z1041" i="2"/>
  <c r="Z1046" i="2"/>
  <c r="Z1047" i="2"/>
  <c r="Z1040" i="2"/>
  <c r="Z937" i="2"/>
  <c r="Z939" i="2"/>
  <c r="Z938" i="2"/>
  <c r="Z920" i="2"/>
  <c r="Z921" i="2"/>
  <c r="Z922" i="2"/>
  <c r="Z906" i="2"/>
  <c r="Z907" i="2"/>
  <c r="Z908" i="2"/>
  <c r="Z787" i="2"/>
  <c r="Z788" i="2"/>
  <c r="Z786" i="2"/>
  <c r="Z683" i="2"/>
  <c r="Z688" i="2"/>
  <c r="Z686" i="2"/>
  <c r="Z687" i="2"/>
  <c r="Z689" i="2"/>
  <c r="Z684" i="2"/>
  <c r="Z685" i="2"/>
  <c r="Z195" i="2"/>
  <c r="Z194" i="2"/>
  <c r="Z1801" i="2"/>
  <c r="Z1798" i="2"/>
  <c r="Z1797" i="2"/>
  <c r="Z1300" i="2"/>
  <c r="Z1299" i="2"/>
  <c r="Z1268" i="2"/>
  <c r="Z1269" i="2"/>
  <c r="Z1266" i="2"/>
  <c r="Z1270" i="2"/>
  <c r="Z1267" i="2"/>
  <c r="Z1101" i="2"/>
  <c r="Z1099" i="2"/>
  <c r="Z1096" i="2"/>
  <c r="Z1100" i="2"/>
  <c r="Z1098" i="2"/>
  <c r="Z1088" i="2"/>
  <c r="Z1091" i="2"/>
  <c r="Z1092" i="2"/>
  <c r="Z1089" i="2"/>
  <c r="Z1090" i="2"/>
  <c r="Z970" i="2"/>
  <c r="Z976" i="2"/>
  <c r="Z971" i="2"/>
  <c r="Z972" i="2"/>
  <c r="Z975" i="2"/>
  <c r="Z973" i="2"/>
  <c r="Z974" i="2"/>
  <c r="Z951" i="2"/>
  <c r="Z936" i="2"/>
  <c r="Z932" i="2"/>
  <c r="Z933" i="2"/>
  <c r="Z935" i="2"/>
  <c r="Z931" i="2"/>
  <c r="Z934" i="2"/>
  <c r="Z819" i="2"/>
  <c r="Z817" i="2"/>
  <c r="Z818" i="2"/>
  <c r="Z711" i="2"/>
  <c r="Z714" i="2"/>
  <c r="Z721" i="2"/>
  <c r="Z712" i="2"/>
  <c r="Z715" i="2"/>
  <c r="Z713" i="2"/>
  <c r="Z718" i="2"/>
  <c r="Z719" i="2"/>
  <c r="Z716" i="2"/>
  <c r="Z720" i="2"/>
  <c r="Z717" i="2"/>
  <c r="Z1831" i="2"/>
  <c r="Z1829" i="2"/>
  <c r="Z1830" i="2"/>
  <c r="Z1342" i="2"/>
  <c r="Z1343" i="2"/>
  <c r="Z1315" i="2"/>
  <c r="Z1319" i="2"/>
  <c r="Z1318" i="2"/>
  <c r="Z1316" i="2"/>
  <c r="Z1317" i="2"/>
  <c r="Z1155" i="2"/>
  <c r="Z1157" i="2"/>
  <c r="Z1154" i="2"/>
  <c r="Z1144" i="2"/>
  <c r="Z1150" i="2"/>
  <c r="Z1145" i="2"/>
  <c r="Z1148" i="2"/>
  <c r="Z1149" i="2"/>
  <c r="Z1146" i="2"/>
  <c r="Z1019" i="2"/>
  <c r="Z1018" i="2"/>
  <c r="Z1020" i="2"/>
  <c r="Z1017" i="2"/>
  <c r="Z981" i="2"/>
  <c r="Z977" i="2"/>
  <c r="Z980" i="2"/>
  <c r="Z978" i="2"/>
  <c r="Z979" i="2"/>
  <c r="Z964" i="2"/>
  <c r="Z969" i="2"/>
  <c r="Z965" i="2"/>
  <c r="Z967" i="2"/>
  <c r="Z966" i="2"/>
  <c r="Z968" i="2"/>
  <c r="Z854" i="2"/>
  <c r="Z857" i="2"/>
  <c r="Z855" i="2"/>
  <c r="Z856" i="2"/>
  <c r="Z759" i="2"/>
  <c r="Z762" i="2"/>
  <c r="Z761" i="2"/>
  <c r="Z756" i="2"/>
  <c r="Z760" i="2"/>
  <c r="Z757" i="2"/>
  <c r="Z758" i="2"/>
  <c r="Z220" i="2"/>
  <c r="Z218" i="2"/>
  <c r="Z219" i="2"/>
  <c r="Z1880" i="2"/>
  <c r="Z1879" i="2"/>
  <c r="Z1391" i="2"/>
  <c r="Z1389" i="2"/>
  <c r="Z1372" i="2"/>
  <c r="Z1369" i="2"/>
  <c r="Z1370" i="2"/>
  <c r="Z1373" i="2"/>
  <c r="Z1371" i="2"/>
  <c r="Z1368" i="2"/>
  <c r="Z1202" i="2"/>
  <c r="Z1201" i="2"/>
  <c r="Z1198" i="2"/>
  <c r="Z1196" i="2"/>
  <c r="Z1199" i="2"/>
  <c r="Z1197" i="2"/>
  <c r="Z1066" i="2"/>
  <c r="Z1065" i="2"/>
  <c r="Z1067" i="2"/>
  <c r="Z1037" i="2"/>
  <c r="Z1038" i="2"/>
  <c r="Z1035" i="2"/>
  <c r="Z1036" i="2"/>
  <c r="Z1025" i="2"/>
  <c r="Z1027" i="2"/>
  <c r="Z1026" i="2"/>
  <c r="Z1028" i="2"/>
  <c r="Z903" i="2"/>
  <c r="Z904" i="2"/>
  <c r="Z803" i="2"/>
  <c r="Z804" i="2"/>
  <c r="Z799" i="2"/>
  <c r="Z802" i="2"/>
  <c r="Z800" i="2"/>
  <c r="Z797" i="2"/>
  <c r="Z798" i="2"/>
  <c r="Z801" i="2"/>
  <c r="Z1914" i="2"/>
  <c r="Z1253" i="2"/>
  <c r="Z1248" i="2"/>
  <c r="Z1249" i="2"/>
  <c r="Z1251" i="2"/>
  <c r="Z1250" i="2"/>
  <c r="Z1252" i="2"/>
  <c r="Z1236" i="2"/>
  <c r="Z1237" i="2"/>
  <c r="Z1238" i="2"/>
  <c r="Z1239" i="2"/>
  <c r="Z1240" i="2"/>
  <c r="Z1241" i="2"/>
  <c r="Z1105" i="2"/>
  <c r="Z1102" i="2"/>
  <c r="Z1106" i="2"/>
  <c r="Z1110" i="2"/>
  <c r="Z1107" i="2"/>
  <c r="Z1108" i="2"/>
  <c r="Z1113" i="2"/>
  <c r="Z1103" i="2"/>
  <c r="Z1111" i="2"/>
  <c r="Z1109" i="2"/>
  <c r="Z1112" i="2"/>
  <c r="Z1104" i="2"/>
  <c r="Z1082" i="2"/>
  <c r="Z1083" i="2"/>
  <c r="Z1085" i="2"/>
  <c r="Z1086" i="2"/>
  <c r="Z1073" i="2"/>
  <c r="Z1074" i="2"/>
  <c r="Z1075" i="2"/>
  <c r="Z927" i="2"/>
  <c r="Z929" i="2"/>
  <c r="Z928" i="2"/>
  <c r="Z930" i="2"/>
  <c r="Z832" i="2"/>
  <c r="Z833" i="2"/>
  <c r="Z828" i="2"/>
  <c r="Z827" i="2"/>
  <c r="Z831" i="2"/>
  <c r="Z829" i="2"/>
  <c r="Z830" i="2"/>
  <c r="Z1963" i="2"/>
  <c r="Z1964" i="2"/>
  <c r="Z1504" i="2"/>
  <c r="Z1480" i="2"/>
  <c r="Z1486" i="2"/>
  <c r="Z1481" i="2"/>
  <c r="Z1482" i="2"/>
  <c r="Z1483" i="2"/>
  <c r="Z1484" i="2"/>
  <c r="Z1485" i="2"/>
  <c r="Z1311" i="2"/>
  <c r="Z1312" i="2"/>
  <c r="Z1313" i="2"/>
  <c r="Z1310" i="2"/>
  <c r="Z1296" i="2"/>
  <c r="Z1297" i="2"/>
  <c r="Z1295" i="2"/>
  <c r="Z1160" i="2"/>
  <c r="Z1164" i="2"/>
  <c r="Z1158" i="2"/>
  <c r="Z1162" i="2"/>
  <c r="Z1163" i="2"/>
  <c r="Z1141" i="2"/>
  <c r="Z1142" i="2"/>
  <c r="Z1143" i="2"/>
  <c r="Z1137" i="2"/>
  <c r="Z1134" i="2"/>
  <c r="Z1135" i="2"/>
  <c r="Z1136" i="2"/>
  <c r="Z874" i="2"/>
  <c r="Z880" i="2"/>
  <c r="Z881" i="2"/>
  <c r="Z882" i="2"/>
  <c r="Z885" i="2"/>
  <c r="Z875" i="2"/>
  <c r="Z879" i="2"/>
  <c r="Z883" i="2"/>
  <c r="Z876" i="2"/>
  <c r="Z877" i="2"/>
  <c r="Z878" i="2"/>
  <c r="Z884" i="2"/>
  <c r="Z289" i="2"/>
  <c r="Z1989" i="2"/>
  <c r="Z1990" i="2"/>
  <c r="Z1579" i="2"/>
  <c r="Z1527" i="2"/>
  <c r="Z1528" i="2"/>
  <c r="Z1529" i="2"/>
  <c r="Z1531" i="2"/>
  <c r="Z1530" i="2"/>
  <c r="Z1533" i="2"/>
  <c r="Z1365" i="2"/>
  <c r="Z1364" i="2"/>
  <c r="Z1337" i="2"/>
  <c r="Z1338" i="2"/>
  <c r="Z1341" i="2"/>
  <c r="Z1340" i="2"/>
  <c r="Z1339" i="2"/>
  <c r="Z1204" i="2"/>
  <c r="Z1207" i="2"/>
  <c r="Z1203" i="2"/>
  <c r="Z1205" i="2"/>
  <c r="Z1210" i="2"/>
  <c r="Z1206" i="2"/>
  <c r="Z1209" i="2"/>
  <c r="Z1208" i="2"/>
  <c r="Z1195" i="2"/>
  <c r="Z1192" i="2"/>
  <c r="Z1193" i="2"/>
  <c r="Z1188" i="2"/>
  <c r="Z1189" i="2"/>
  <c r="Z1190" i="2"/>
  <c r="Z1194" i="2"/>
  <c r="Z1177" i="2"/>
  <c r="Z1178" i="2"/>
  <c r="Z1016" i="2"/>
  <c r="Z1014" i="2"/>
  <c r="Z1015" i="2"/>
  <c r="Z917" i="2"/>
  <c r="Z919" i="2"/>
  <c r="Z916" i="2"/>
  <c r="Z918" i="2"/>
  <c r="Z302" i="2"/>
  <c r="Z2044" i="2"/>
  <c r="Z1641" i="2"/>
  <c r="Z1642" i="2"/>
  <c r="Z1607" i="2"/>
  <c r="Z1602" i="2"/>
  <c r="Z1604" i="2"/>
  <c r="Z1605" i="2"/>
  <c r="Z1606" i="2"/>
  <c r="Z1603" i="2"/>
  <c r="Z1608" i="2"/>
  <c r="Z1419" i="2"/>
  <c r="Z1420" i="2"/>
  <c r="Z1382" i="2"/>
  <c r="Z1383" i="2"/>
  <c r="Z1385" i="2"/>
  <c r="Z1386" i="2"/>
  <c r="Z1384" i="2"/>
  <c r="Z1244" i="2"/>
  <c r="Z1242" i="2"/>
  <c r="Z1245" i="2"/>
  <c r="Z1246" i="2"/>
  <c r="Z1247" i="2"/>
  <c r="Z1243" i="2"/>
  <c r="Z1229" i="2"/>
  <c r="Z1235" i="2"/>
  <c r="Z1230" i="2"/>
  <c r="Z1233" i="2"/>
  <c r="Z1231" i="2"/>
  <c r="Z1234" i="2"/>
  <c r="Z1232" i="2"/>
  <c r="Z1228" i="2"/>
  <c r="Z1072" i="2"/>
  <c r="Z1069" i="2"/>
  <c r="Z1071" i="2"/>
  <c r="Z1070" i="2"/>
  <c r="Z943" i="2"/>
  <c r="Z944" i="2"/>
  <c r="Z945" i="2"/>
  <c r="Z948" i="2"/>
  <c r="Z946" i="2"/>
  <c r="Z947" i="2"/>
  <c r="Z949" i="2"/>
  <c r="Z950" i="2"/>
  <c r="Z332" i="2"/>
  <c r="Z334" i="2"/>
  <c r="Z335" i="2"/>
  <c r="Z336" i="2"/>
  <c r="Z333" i="2"/>
  <c r="Z2091" i="2"/>
  <c r="Z1709" i="2"/>
  <c r="Z1673" i="2"/>
  <c r="Z1670" i="2"/>
  <c r="Z1665" i="2"/>
  <c r="Z1671" i="2"/>
  <c r="Z1666" i="2"/>
  <c r="Z1667" i="2"/>
  <c r="Z1668" i="2"/>
  <c r="Z1669" i="2"/>
  <c r="Z1477" i="2"/>
  <c r="Z1479" i="2"/>
  <c r="Z1478" i="2"/>
  <c r="Z1441" i="2"/>
  <c r="Z1438" i="2"/>
  <c r="Z1436" i="2"/>
  <c r="Z1439" i="2"/>
  <c r="Z1440" i="2"/>
  <c r="Z1437" i="2"/>
  <c r="Z1302" i="2"/>
  <c r="Z1305" i="2"/>
  <c r="Z1307" i="2"/>
  <c r="Z1306" i="2"/>
  <c r="Z1303" i="2"/>
  <c r="Z1304" i="2"/>
  <c r="Z1308" i="2"/>
  <c r="Z1309" i="2"/>
  <c r="Z1276" i="2"/>
  <c r="Z1279" i="2"/>
  <c r="Z1282" i="2"/>
  <c r="Z1281" i="2"/>
  <c r="Z1280" i="2"/>
  <c r="Z1272" i="2"/>
  <c r="Z1273" i="2"/>
  <c r="Z1275" i="2"/>
  <c r="Z1274" i="2"/>
  <c r="Z1271" i="2"/>
  <c r="Z1128" i="2"/>
  <c r="Z1131" i="2"/>
  <c r="Z1130" i="2"/>
  <c r="Z1129" i="2"/>
  <c r="Z993" i="2"/>
  <c r="Z997" i="2"/>
  <c r="Z1001" i="2"/>
  <c r="Z1000" i="2"/>
  <c r="Z1003" i="2"/>
  <c r="Z1002" i="2"/>
  <c r="Z994" i="2"/>
  <c r="Z998" i="2"/>
  <c r="Z995" i="2"/>
  <c r="Z999" i="2"/>
  <c r="Z996" i="2"/>
  <c r="Z190" i="2"/>
  <c r="Z1753" i="2"/>
  <c r="Z1752" i="2"/>
  <c r="Z1726" i="2"/>
  <c r="Z1727" i="2"/>
  <c r="Z1724" i="2"/>
  <c r="Z1729" i="2"/>
  <c r="Z1728" i="2"/>
  <c r="Z1538" i="2"/>
  <c r="Z1536" i="2"/>
  <c r="Z1537" i="2"/>
  <c r="Z1535" i="2"/>
  <c r="Z1493" i="2"/>
  <c r="Z1500" i="2"/>
  <c r="Z1495" i="2"/>
  <c r="Z1499" i="2"/>
  <c r="Z1358" i="2"/>
  <c r="Z1360" i="2"/>
  <c r="Z1363" i="2"/>
  <c r="Z1356" i="2"/>
  <c r="Z1361" i="2"/>
  <c r="Z1357" i="2"/>
  <c r="Z1362" i="2"/>
  <c r="Z1359" i="2"/>
  <c r="Z1334" i="2"/>
  <c r="Z1336" i="2"/>
  <c r="Z1335" i="2"/>
  <c r="Z1332" i="2"/>
  <c r="Z1333" i="2"/>
  <c r="Z1331" i="2"/>
  <c r="Z1327" i="2"/>
  <c r="Z1329" i="2"/>
  <c r="Z1325" i="2"/>
  <c r="Z1328" i="2"/>
  <c r="Z1326" i="2"/>
  <c r="Z1167" i="2"/>
  <c r="Z1166" i="2"/>
  <c r="Z1168" i="2"/>
  <c r="Z1165" i="2"/>
  <c r="Z1061" i="2"/>
  <c r="Z1055" i="2"/>
  <c r="Z1056" i="2"/>
  <c r="Z1057" i="2"/>
  <c r="Z1060" i="2"/>
  <c r="Z1062" i="2"/>
  <c r="Z1058" i="2"/>
  <c r="Z1059" i="2"/>
  <c r="Z386" i="2"/>
  <c r="Z387" i="2"/>
  <c r="Z2176" i="2"/>
  <c r="Z2177" i="2"/>
  <c r="Z1828" i="2"/>
  <c r="Z1827" i="2"/>
  <c r="Z1788" i="2"/>
  <c r="Z1786" i="2"/>
  <c r="Z1787" i="2"/>
  <c r="Z1789" i="2"/>
  <c r="Z1614" i="2"/>
  <c r="Z1613" i="2"/>
  <c r="Z1612" i="2"/>
  <c r="Z1610" i="2"/>
  <c r="Z1611" i="2"/>
  <c r="Z1609" i="2"/>
  <c r="Z1573" i="2"/>
  <c r="Z1571" i="2"/>
  <c r="Z1572" i="2"/>
  <c r="Z1568" i="2"/>
  <c r="Z1569" i="2"/>
  <c r="Z1565" i="2"/>
  <c r="Z1570" i="2"/>
  <c r="Z1566" i="2"/>
  <c r="Z1567" i="2"/>
  <c r="Z1411" i="2"/>
  <c r="Z1407" i="2"/>
  <c r="Z1418" i="2"/>
  <c r="Z1417" i="2"/>
  <c r="Z1408" i="2"/>
  <c r="Z1412" i="2"/>
  <c r="Z1409" i="2"/>
  <c r="Z1413" i="2"/>
  <c r="Z1410" i="2"/>
  <c r="Z1414" i="2"/>
  <c r="Z1415" i="2"/>
  <c r="Z1416" i="2"/>
  <c r="Z1388" i="2"/>
  <c r="Z1387" i="2"/>
  <c r="Z1379" i="2"/>
  <c r="Z1380" i="2"/>
  <c r="Z1381" i="2"/>
  <c r="Z1213" i="2"/>
  <c r="Z1212" i="2"/>
  <c r="Z1124" i="2"/>
  <c r="Z1114" i="2"/>
  <c r="Z1118" i="2"/>
  <c r="Z1122" i="2"/>
  <c r="Z1127" i="2"/>
  <c r="Z1126" i="2"/>
  <c r="Z1115" i="2"/>
  <c r="Z1117" i="2"/>
  <c r="Z1119" i="2"/>
  <c r="Z1121" i="2"/>
  <c r="Z1120" i="2"/>
  <c r="Z1125" i="2"/>
  <c r="Z418" i="2"/>
  <c r="Z419" i="2"/>
  <c r="Z417" i="2"/>
  <c r="Z2210" i="2"/>
  <c r="Z2211" i="2"/>
  <c r="Z1894" i="2"/>
  <c r="Z1895" i="2"/>
  <c r="Z1863" i="2"/>
  <c r="Z1865" i="2"/>
  <c r="Z1864" i="2"/>
  <c r="Z1866" i="2"/>
  <c r="Z1674" i="2"/>
  <c r="Z1677" i="2"/>
  <c r="Z1675" i="2"/>
  <c r="Z1676" i="2"/>
  <c r="Z1634" i="2"/>
  <c r="Z1635" i="2"/>
  <c r="Z1639" i="2"/>
  <c r="Z1637" i="2"/>
  <c r="Z1638" i="2"/>
  <c r="Z1636" i="2"/>
  <c r="Z1447" i="2"/>
  <c r="Z1449" i="2"/>
  <c r="Z1448" i="2"/>
  <c r="Z1445" i="2"/>
  <c r="Z1450" i="2"/>
  <c r="Z1446" i="2"/>
  <c r="Z1442" i="2"/>
  <c r="Z1443" i="2"/>
  <c r="Z1444" i="2"/>
  <c r="Z1428" i="2"/>
  <c r="Z1426" i="2"/>
  <c r="Z1423" i="2"/>
  <c r="Z1427" i="2"/>
  <c r="Z1429" i="2"/>
  <c r="Z1424" i="2"/>
  <c r="Z1425" i="2"/>
  <c r="Z1430" i="2"/>
  <c r="Z1262" i="2"/>
  <c r="Z1265" i="2"/>
  <c r="Z1257" i="2"/>
  <c r="Z1258" i="2"/>
  <c r="Z1263" i="2"/>
  <c r="Z1260" i="2"/>
  <c r="Z1261" i="2"/>
  <c r="Z1176" i="2"/>
  <c r="Z1171" i="2"/>
  <c r="Z1175" i="2"/>
  <c r="Z1172" i="2"/>
  <c r="Z1173" i="2"/>
  <c r="Z1169" i="2"/>
  <c r="Z1174" i="2"/>
  <c r="Z1170" i="2"/>
  <c r="Z2270" i="2"/>
  <c r="Z1962" i="2"/>
  <c r="Z1961" i="2"/>
  <c r="Z1911" i="2"/>
  <c r="Z1912" i="2"/>
  <c r="Z1910" i="2"/>
  <c r="Z1913" i="2"/>
  <c r="Z1731" i="2"/>
  <c r="Z1735" i="2"/>
  <c r="Z1736" i="2"/>
  <c r="Z1737" i="2"/>
  <c r="Z1730" i="2"/>
  <c r="Z1733" i="2"/>
  <c r="Z1734" i="2"/>
  <c r="Z1732" i="2"/>
  <c r="Z1686" i="2"/>
  <c r="Z1687" i="2"/>
  <c r="Z1691" i="2"/>
  <c r="Z1692" i="2"/>
  <c r="Z1688" i="2"/>
  <c r="Z1690" i="2"/>
  <c r="Z1689" i="2"/>
  <c r="Z1513" i="2"/>
  <c r="Z1510" i="2"/>
  <c r="Z1519" i="2"/>
  <c r="Z1517" i="2"/>
  <c r="Z1520" i="2"/>
  <c r="Z1516" i="2"/>
  <c r="Z1511" i="2"/>
  <c r="Z1512" i="2"/>
  <c r="Z1518" i="2"/>
  <c r="Z1509" i="2"/>
  <c r="Z1506" i="2"/>
  <c r="Z1507" i="2"/>
  <c r="Z1508" i="2"/>
  <c r="Z1492" i="2"/>
  <c r="Z1487" i="2"/>
  <c r="Z1491" i="2"/>
  <c r="Z1489" i="2"/>
  <c r="Z1490" i="2"/>
  <c r="Z1320" i="2"/>
  <c r="Z1324" i="2"/>
  <c r="Z1321" i="2"/>
  <c r="Z1322" i="2"/>
  <c r="Z1323" i="2"/>
  <c r="Z1223" i="2"/>
  <c r="Z1216" i="2"/>
  <c r="Z1224" i="2"/>
  <c r="Z1214" i="2"/>
  <c r="Z1227" i="2"/>
  <c r="Z1217" i="2"/>
  <c r="Z1218" i="2"/>
  <c r="Z1215" i="2"/>
  <c r="Z1219" i="2"/>
  <c r="Z1225" i="2"/>
  <c r="Z1226" i="2"/>
  <c r="Z1220" i="2"/>
  <c r="Z1221" i="2"/>
  <c r="Z1222" i="2"/>
  <c r="Z2308" i="2"/>
  <c r="Z1984" i="2"/>
  <c r="Z1980" i="2"/>
  <c r="Z1983" i="2"/>
  <c r="Z1981" i="2"/>
  <c r="Z1982" i="2"/>
  <c r="Z1805" i="2"/>
  <c r="Z1802" i="2"/>
  <c r="Z1806" i="2"/>
  <c r="Z1807" i="2"/>
  <c r="Z1803" i="2"/>
  <c r="Z1745" i="2"/>
  <c r="Z1746" i="2"/>
  <c r="Z1749" i="2"/>
  <c r="Z1747" i="2"/>
  <c r="Z1748" i="2"/>
  <c r="Z1750" i="2"/>
  <c r="Z1751" i="2"/>
  <c r="Z1598" i="2"/>
  <c r="Z1586" i="2"/>
  <c r="Z1587" i="2"/>
  <c r="Z1599" i="2"/>
  <c r="Z1594" i="2"/>
  <c r="Z1595" i="2"/>
  <c r="Z1588" i="2"/>
  <c r="Z1596" i="2"/>
  <c r="Z1591" i="2"/>
  <c r="Z1589" i="2"/>
  <c r="Z1592" i="2"/>
  <c r="Z1590" i="2"/>
  <c r="Z1597" i="2"/>
  <c r="Z1583" i="2"/>
  <c r="Z1585" i="2"/>
  <c r="Z1584" i="2"/>
  <c r="Z1581" i="2"/>
  <c r="Z1580" i="2"/>
  <c r="Z1582" i="2"/>
  <c r="Z1559" i="2"/>
  <c r="Z1563" i="2"/>
  <c r="Z1560" i="2"/>
  <c r="Z1564" i="2"/>
  <c r="Z1562" i="2"/>
  <c r="Z1374" i="2"/>
  <c r="Z1378" i="2"/>
  <c r="Z1376" i="2"/>
  <c r="Z1377" i="2"/>
  <c r="Z1375" i="2"/>
  <c r="Z1292" i="2"/>
  <c r="Z1290" i="2"/>
  <c r="Z1285" i="2"/>
  <c r="Z1293" i="2"/>
  <c r="Z1294" i="2"/>
  <c r="Z1286" i="2"/>
  <c r="Z1291" i="2"/>
  <c r="Z1283" i="2"/>
  <c r="Z1287" i="2"/>
  <c r="Z1289" i="2"/>
  <c r="Z1284" i="2"/>
  <c r="Z539" i="2"/>
  <c r="Z2361" i="2"/>
  <c r="Z2362" i="2"/>
  <c r="Z2363" i="2"/>
  <c r="Z2092" i="2"/>
  <c r="Z2094" i="2"/>
  <c r="Z2093" i="2"/>
  <c r="Z2095" i="2"/>
  <c r="Z2036" i="2"/>
  <c r="Z2043" i="2"/>
  <c r="Z2037" i="2"/>
  <c r="Z2041" i="2"/>
  <c r="Z2038" i="2"/>
  <c r="Z2042" i="2"/>
  <c r="Z2039" i="2"/>
  <c r="Z2040" i="2"/>
  <c r="Z1885" i="2"/>
  <c r="Z1888" i="2"/>
  <c r="Z1886" i="2"/>
  <c r="Z1887" i="2"/>
  <c r="Z1820" i="2"/>
  <c r="Z1824" i="2"/>
  <c r="Z1825" i="2"/>
  <c r="Z1823" i="2"/>
  <c r="Z1821" i="2"/>
  <c r="Z1822" i="2"/>
  <c r="Z1826" i="2"/>
  <c r="Z1660" i="2"/>
  <c r="Z1662" i="2"/>
  <c r="Z1664" i="2"/>
  <c r="Z1663" i="2"/>
  <c r="Z1661" i="2"/>
  <c r="Z1655" i="2"/>
  <c r="Z1659" i="2"/>
  <c r="Z1658" i="2"/>
  <c r="Z1656" i="2"/>
  <c r="Z1657" i="2"/>
  <c r="Z1615" i="2"/>
  <c r="Z1616" i="2"/>
  <c r="Z1617" i="2"/>
  <c r="Z1433" i="2"/>
  <c r="Z1431" i="2"/>
  <c r="Z1434" i="2"/>
  <c r="Z1435" i="2"/>
  <c r="Z1432" i="2"/>
  <c r="Z1345" i="2"/>
  <c r="Z1349" i="2"/>
  <c r="Z1353" i="2"/>
  <c r="Z1346" i="2"/>
  <c r="Z1350" i="2"/>
  <c r="Z1351" i="2"/>
  <c r="Z1348" i="2"/>
  <c r="Z1354" i="2"/>
  <c r="Z1352" i="2"/>
  <c r="Z1344" i="2"/>
  <c r="Z574" i="2"/>
  <c r="Z2137" i="2"/>
  <c r="Z2138" i="2"/>
  <c r="Z2106" i="2"/>
  <c r="Z2107" i="2"/>
  <c r="Z2108" i="2"/>
  <c r="Z2109" i="2"/>
  <c r="Z2110" i="2"/>
  <c r="Z1941" i="2"/>
  <c r="Z1936" i="2"/>
  <c r="Z1947" i="2"/>
  <c r="Z1944" i="2"/>
  <c r="Z1945" i="2"/>
  <c r="Z1942" i="2"/>
  <c r="Z1943" i="2"/>
  <c r="Z1939" i="2"/>
  <c r="Z1940" i="2"/>
  <c r="Z1948" i="2"/>
  <c r="Z1946" i="2"/>
  <c r="Z1889" i="2"/>
  <c r="Z1890" i="2"/>
  <c r="Z1893" i="2"/>
  <c r="Z1892" i="2"/>
  <c r="Z1891" i="2"/>
  <c r="Z1722" i="2"/>
  <c r="Z1723" i="2"/>
  <c r="Z1717" i="2"/>
  <c r="Z1718" i="2"/>
  <c r="Z1719" i="2"/>
  <c r="Z1685" i="2"/>
  <c r="Z1683" i="2"/>
  <c r="Z1681" i="2"/>
  <c r="Z1678" i="2"/>
  <c r="Z1679" i="2"/>
  <c r="Z1682" i="2"/>
  <c r="Z1680" i="2"/>
  <c r="Z1684" i="2"/>
  <c r="Z1503" i="2"/>
  <c r="Z1502" i="2"/>
  <c r="Z1501" i="2"/>
  <c r="Z1394" i="2"/>
  <c r="Z1395" i="2"/>
  <c r="Z1406" i="2"/>
  <c r="Z1392" i="2"/>
  <c r="Z1401" i="2"/>
  <c r="Z1399" i="2"/>
  <c r="Z1404" i="2"/>
  <c r="Z1397" i="2"/>
  <c r="Z1400" i="2"/>
  <c r="Z1405" i="2"/>
  <c r="Z1403" i="2"/>
  <c r="Z634" i="2"/>
  <c r="Z633" i="2"/>
  <c r="Z636" i="2"/>
  <c r="Z635" i="2"/>
  <c r="Z2448" i="2"/>
  <c r="Z2447" i="2"/>
  <c r="Z2223" i="2"/>
  <c r="Z2225" i="2"/>
  <c r="Z2227" i="2"/>
  <c r="Z2224" i="2"/>
  <c r="Z2226" i="2"/>
  <c r="Z2175" i="2"/>
  <c r="Z2170" i="2"/>
  <c r="Z2174" i="2"/>
  <c r="Z2173" i="2"/>
  <c r="Z2171" i="2"/>
  <c r="Z2172" i="2"/>
  <c r="Z2022" i="2"/>
  <c r="Z2019" i="2"/>
  <c r="Z2020" i="2"/>
  <c r="Z2017" i="2"/>
  <c r="Z2021" i="2"/>
  <c r="Z2018" i="2"/>
  <c r="Z2023" i="2"/>
  <c r="Z1958" i="2"/>
  <c r="Z1950" i="2"/>
  <c r="Z1954" i="2"/>
  <c r="Z1959" i="2"/>
  <c r="Z1955" i="2"/>
  <c r="Z1951" i="2"/>
  <c r="Z1952" i="2"/>
  <c r="Z1953" i="2"/>
  <c r="Z1956" i="2"/>
  <c r="Z1957" i="2"/>
  <c r="Z1960" i="2"/>
  <c r="Z1796" i="2"/>
  <c r="Z1790" i="2"/>
  <c r="Z1792" i="2"/>
  <c r="Z1793" i="2"/>
  <c r="Z1794" i="2"/>
  <c r="Z1791" i="2"/>
  <c r="Z1795" i="2"/>
  <c r="Z1785" i="2"/>
  <c r="Z1779" i="2"/>
  <c r="Z1781" i="2"/>
  <c r="Z1776" i="2"/>
  <c r="Z1784" i="2"/>
  <c r="Z1777" i="2"/>
  <c r="Z1778" i="2"/>
  <c r="Z1783" i="2"/>
  <c r="Z1780" i="2"/>
  <c r="Z1782" i="2"/>
  <c r="Z1740" i="2"/>
  <c r="Z1739" i="2"/>
  <c r="Z1738" i="2"/>
  <c r="Z1576" i="2"/>
  <c r="Z1577" i="2"/>
  <c r="Z1578" i="2"/>
  <c r="Z1574" i="2"/>
  <c r="Z1575" i="2"/>
  <c r="Z1458" i="2"/>
  <c r="Z1459" i="2"/>
  <c r="Z1466" i="2"/>
  <c r="Z1475" i="2"/>
  <c r="Z1476" i="2"/>
  <c r="Z1454" i="2"/>
  <c r="Z1474" i="2"/>
  <c r="Z1460" i="2"/>
  <c r="Z1473" i="2"/>
  <c r="Z1461" i="2"/>
  <c r="Z1467" i="2"/>
  <c r="Z1462" i="2"/>
  <c r="Z1468" i="2"/>
  <c r="Z1455" i="2"/>
  <c r="Z1469" i="2"/>
  <c r="Z1471" i="2"/>
  <c r="Z1463" i="2"/>
  <c r="Z1464" i="2"/>
  <c r="Z1470" i="2"/>
  <c r="Z1465" i="2"/>
  <c r="Z1456" i="2"/>
  <c r="Z1457" i="2"/>
  <c r="Z1472" i="2"/>
  <c r="Z672" i="2"/>
  <c r="Z2468" i="2"/>
  <c r="Z2469" i="2"/>
  <c r="Z2470" i="2"/>
  <c r="Z2294" i="2"/>
  <c r="Z2293" i="2"/>
  <c r="Z2249" i="2"/>
  <c r="Z2248" i="2"/>
  <c r="Z2088" i="2"/>
  <c r="Z2090" i="2"/>
  <c r="Z2016" i="2"/>
  <c r="Z2012" i="2"/>
  <c r="Z2013" i="2"/>
  <c r="Z2015" i="2"/>
  <c r="Z2014" i="2"/>
  <c r="Z1875" i="2"/>
  <c r="Z1876" i="2"/>
  <c r="Z1873" i="2"/>
  <c r="Z1874" i="2"/>
  <c r="Z1878" i="2"/>
  <c r="Z1871" i="2"/>
  <c r="Z1877" i="2"/>
  <c r="Z1832" i="2"/>
  <c r="Z1835" i="2"/>
  <c r="Z1842" i="2"/>
  <c r="Z1833" i="2"/>
  <c r="Z1839" i="2"/>
  <c r="Z1841" i="2"/>
  <c r="Z1834" i="2"/>
  <c r="Z1840" i="2"/>
  <c r="Z1836" i="2"/>
  <c r="Z1837" i="2"/>
  <c r="Z1838" i="2"/>
  <c r="Z1813" i="2"/>
  <c r="Z1816" i="2"/>
  <c r="Z1808" i="2"/>
  <c r="Z1819" i="2"/>
  <c r="Z1812" i="2"/>
  <c r="Z1815" i="2"/>
  <c r="Z1809" i="2"/>
  <c r="Z1810" i="2"/>
  <c r="Z1814" i="2"/>
  <c r="Z1817" i="2"/>
  <c r="Z1811" i="2"/>
  <c r="Z1818" i="2"/>
  <c r="Z1648" i="2"/>
  <c r="Z1644" i="2"/>
  <c r="Z1647" i="2"/>
  <c r="Z1643" i="2"/>
  <c r="Z1645" i="2"/>
  <c r="Z1557" i="2"/>
  <c r="Z1544" i="2"/>
  <c r="Z1554" i="2"/>
  <c r="Z1556" i="2"/>
  <c r="Z1539" i="2"/>
  <c r="Z1545" i="2"/>
  <c r="Z1546" i="2"/>
  <c r="Z1547" i="2"/>
  <c r="Z1552" i="2"/>
  <c r="Z1548" i="2"/>
  <c r="Z1540" i="2"/>
  <c r="Z1541" i="2"/>
  <c r="Z1553" i="2"/>
  <c r="Z1549" i="2"/>
  <c r="Z1551" i="2"/>
  <c r="Z1555" i="2"/>
  <c r="Z1542" i="2"/>
  <c r="Z1550" i="2"/>
  <c r="Z1543" i="2"/>
  <c r="Z744" i="2"/>
  <c r="Z745" i="2"/>
  <c r="Z2543" i="2"/>
  <c r="Z2541" i="2"/>
  <c r="Z2542" i="2"/>
  <c r="Z2315" i="2"/>
  <c r="Z2312" i="2"/>
  <c r="Z2311" i="2"/>
  <c r="Z2314" i="2"/>
  <c r="Z2309" i="2"/>
  <c r="Z2313" i="2"/>
  <c r="Z2310" i="2"/>
  <c r="Z2140" i="2"/>
  <c r="Z2139" i="2"/>
  <c r="Z2141" i="2"/>
  <c r="Z2071" i="2"/>
  <c r="Z2073" i="2"/>
  <c r="Z2074" i="2"/>
  <c r="Z2072" i="2"/>
  <c r="Z2075" i="2"/>
  <c r="Z1929" i="2"/>
  <c r="Z1931" i="2"/>
  <c r="Z1928" i="2"/>
  <c r="Z1930" i="2"/>
  <c r="Z1932" i="2"/>
  <c r="Z1896" i="2"/>
  <c r="Z1906" i="2"/>
  <c r="Z1897" i="2"/>
  <c r="Z1898" i="2"/>
  <c r="Z1902" i="2"/>
  <c r="Z1904" i="2"/>
  <c r="Z1900" i="2"/>
  <c r="Z1903" i="2"/>
  <c r="Z1905" i="2"/>
  <c r="Z1881" i="2"/>
  <c r="Z1884" i="2"/>
  <c r="Z1882" i="2"/>
  <c r="Z1883" i="2"/>
  <c r="Z1710" i="2"/>
  <c r="Z1711" i="2"/>
  <c r="Z1712" i="2"/>
  <c r="Z1713" i="2"/>
  <c r="Z1714" i="2"/>
  <c r="Z1716" i="2"/>
  <c r="Z1715" i="2"/>
  <c r="Z1620" i="2"/>
  <c r="Z1628" i="2"/>
  <c r="Z1630" i="2"/>
  <c r="Z1633" i="2"/>
  <c r="Z1621" i="2"/>
  <c r="Z1622" i="2"/>
  <c r="Z1623" i="2"/>
  <c r="Z1629" i="2"/>
  <c r="Z1631" i="2"/>
  <c r="Z1618" i="2"/>
  <c r="Z1632" i="2"/>
  <c r="Z1624" i="2"/>
  <c r="Z1625" i="2"/>
  <c r="Z1626" i="2"/>
  <c r="Z1627" i="2"/>
  <c r="Z1619" i="2"/>
  <c r="Z780" i="2"/>
  <c r="Z2578" i="2"/>
  <c r="Z2372" i="2"/>
  <c r="Z2370" i="2"/>
  <c r="Z2374" i="2"/>
  <c r="Z2371" i="2"/>
  <c r="Z2373" i="2"/>
  <c r="Z2234" i="2"/>
  <c r="Z2239" i="2"/>
  <c r="Z2237" i="2"/>
  <c r="Z2238" i="2"/>
  <c r="Z2235" i="2"/>
  <c r="Z2236" i="2"/>
  <c r="Z2125" i="2"/>
  <c r="Z2126" i="2"/>
  <c r="Z2130" i="2"/>
  <c r="Z2127" i="2"/>
  <c r="Z2131" i="2"/>
  <c r="Z2128" i="2"/>
  <c r="Z2129" i="2"/>
  <c r="Z2004" i="2"/>
  <c r="Z2005" i="2"/>
  <c r="Z2006" i="2"/>
  <c r="Z1973" i="2"/>
  <c r="Z1972" i="2"/>
  <c r="Z1974" i="2"/>
  <c r="Z1979" i="2"/>
  <c r="Z1975" i="2"/>
  <c r="Z1976" i="2"/>
  <c r="Z1977" i="2"/>
  <c r="Z1978" i="2"/>
  <c r="Z1935" i="2"/>
  <c r="Z1933" i="2"/>
  <c r="Z1934" i="2"/>
  <c r="Z1773" i="2"/>
  <c r="Z1770" i="2"/>
  <c r="Z1771" i="2"/>
  <c r="Z1772" i="2"/>
  <c r="Z1775" i="2"/>
  <c r="Z1774" i="2"/>
  <c r="Z1696" i="2"/>
  <c r="Z1707" i="2"/>
  <c r="Z1697" i="2"/>
  <c r="Z1708" i="2"/>
  <c r="Z1703" i="2"/>
  <c r="Z1693" i="2"/>
  <c r="Z1698" i="2"/>
  <c r="Z1706" i="2"/>
  <c r="Z1704" i="2"/>
  <c r="Z1694" i="2"/>
  <c r="Z1699" i="2"/>
  <c r="Z1700" i="2"/>
  <c r="Z1705" i="2"/>
  <c r="Z1701" i="2"/>
  <c r="Z1702" i="2"/>
  <c r="Z1695" i="2"/>
  <c r="Z834" i="2"/>
  <c r="Z2644" i="2"/>
  <c r="Z2515" i="2"/>
  <c r="Z2516" i="2"/>
  <c r="Z2513" i="2"/>
  <c r="Z2514" i="2"/>
  <c r="Z2453" i="2"/>
  <c r="Z2452" i="2"/>
  <c r="Z2450" i="2"/>
  <c r="Z2451" i="2"/>
  <c r="Z2449" i="2"/>
  <c r="Z2305" i="2"/>
  <c r="Z2307" i="2"/>
  <c r="Z2306" i="2"/>
  <c r="Z2304" i="2"/>
  <c r="Z2216" i="2"/>
  <c r="Z2217" i="2"/>
  <c r="Z2218" i="2"/>
  <c r="Z2213" i="2"/>
  <c r="Z2214" i="2"/>
  <c r="Z2219" i="2"/>
  <c r="Z2212" i="2"/>
  <c r="Z2221" i="2"/>
  <c r="Z2222" i="2"/>
  <c r="Z2215" i="2"/>
  <c r="Z2220" i="2"/>
  <c r="Z2061" i="2"/>
  <c r="Z2029" i="2"/>
  <c r="Z2035" i="2"/>
  <c r="Z2034" i="2"/>
  <c r="Z2025" i="2"/>
  <c r="Z2030" i="2"/>
  <c r="Z2028" i="2"/>
  <c r="Z2024" i="2"/>
  <c r="Z2026" i="2"/>
  <c r="Z2033" i="2"/>
  <c r="Z2027" i="2"/>
  <c r="Z2031" i="2"/>
  <c r="Z2032" i="2"/>
  <c r="Z2011" i="2"/>
  <c r="Z2009" i="2"/>
  <c r="Z2010" i="2"/>
  <c r="Z2007" i="2"/>
  <c r="Z2008" i="2"/>
  <c r="Z1843" i="2"/>
  <c r="Z1844" i="2"/>
  <c r="Z1848" i="2"/>
  <c r="Z1847" i="2"/>
  <c r="Z1845" i="2"/>
  <c r="Z1846" i="2"/>
  <c r="Z1754" i="2"/>
  <c r="Z1755" i="2"/>
  <c r="Z1769" i="2"/>
  <c r="Z1757" i="2"/>
  <c r="Z1758" i="2"/>
  <c r="Z1764" i="2"/>
  <c r="Z1761" i="2"/>
  <c r="Z1762" i="2"/>
  <c r="Z1765" i="2"/>
  <c r="Z1763" i="2"/>
  <c r="Z1767" i="2"/>
  <c r="Z1756" i="2"/>
  <c r="Z1759" i="2"/>
  <c r="Z1766" i="2"/>
  <c r="Z1760" i="2"/>
  <c r="Z2704" i="2"/>
  <c r="Z2703" i="2"/>
  <c r="Z2523" i="2"/>
  <c r="Z2521" i="2"/>
  <c r="Z2517" i="2"/>
  <c r="Z2518" i="2"/>
  <c r="Z2519" i="2"/>
  <c r="Z2520" i="2"/>
  <c r="Z2524" i="2"/>
  <c r="Z2522" i="2"/>
  <c r="Z2377" i="2"/>
  <c r="Z2375" i="2"/>
  <c r="Z2376" i="2"/>
  <c r="Z2378" i="2"/>
  <c r="Z2289" i="2"/>
  <c r="Z2290" i="2"/>
  <c r="Z2292" i="2"/>
  <c r="Z2288" i="2"/>
  <c r="Z2287" i="2"/>
  <c r="Z2291" i="2"/>
  <c r="Z2134" i="2"/>
  <c r="Z2135" i="2"/>
  <c r="Z2132" i="2"/>
  <c r="Z2136" i="2"/>
  <c r="Z2133" i="2"/>
  <c r="Z2105" i="2"/>
  <c r="Z2098" i="2"/>
  <c r="Z2104" i="2"/>
  <c r="Z2097" i="2"/>
  <c r="Z2099" i="2"/>
  <c r="Z2103" i="2"/>
  <c r="Z2100" i="2"/>
  <c r="Z2096" i="2"/>
  <c r="Z2101" i="2"/>
  <c r="Z2102" i="2"/>
  <c r="Z2058" i="2"/>
  <c r="Z2057" i="2"/>
  <c r="Z2056" i="2"/>
  <c r="Z2060" i="2"/>
  <c r="Z2059" i="2"/>
  <c r="Z1908" i="2"/>
  <c r="Z1909" i="2"/>
  <c r="Z1907" i="2"/>
  <c r="Z1851" i="2"/>
  <c r="Z1861" i="2"/>
  <c r="Z1862" i="2"/>
  <c r="Z1855" i="2"/>
  <c r="Z1852" i="2"/>
  <c r="Z1849" i="2"/>
  <c r="Z1858" i="2"/>
  <c r="Z1856" i="2"/>
  <c r="Z1853" i="2"/>
  <c r="Z1850" i="2"/>
  <c r="Z1854" i="2"/>
  <c r="Z1860" i="2"/>
  <c r="Z1857" i="2"/>
  <c r="Z942" i="2"/>
  <c r="Z941" i="2"/>
  <c r="Z940" i="2"/>
  <c r="Z625" i="2"/>
  <c r="Z2660" i="2"/>
  <c r="Z2609" i="2"/>
  <c r="Z2606" i="2"/>
  <c r="Z2610" i="2"/>
  <c r="Z2607" i="2"/>
  <c r="Z2608" i="2"/>
  <c r="Z2611" i="2"/>
  <c r="Z2459" i="2"/>
  <c r="Z2461" i="2"/>
  <c r="Z2460" i="2"/>
  <c r="Z2364" i="2"/>
  <c r="Z2369" i="2"/>
  <c r="Z2367" i="2"/>
  <c r="Z2365" i="2"/>
  <c r="Z2368" i="2"/>
  <c r="Z2366" i="2"/>
  <c r="Z2228" i="2"/>
  <c r="Z2233" i="2"/>
  <c r="Z2230" i="2"/>
  <c r="Z2229" i="2"/>
  <c r="Z2232" i="2"/>
  <c r="Z2231" i="2"/>
  <c r="Z2168" i="2"/>
  <c r="Z2158" i="2"/>
  <c r="Z2159" i="2"/>
  <c r="Z2160" i="2"/>
  <c r="Z2169" i="2"/>
  <c r="Z2166" i="2"/>
  <c r="Z2163" i="2"/>
  <c r="Z2164" i="2"/>
  <c r="Z2167" i="2"/>
  <c r="Z2165" i="2"/>
  <c r="Z2162" i="2"/>
  <c r="Z2161" i="2"/>
  <c r="Z2121" i="2"/>
  <c r="Z2122" i="2"/>
  <c r="Z2123" i="2"/>
  <c r="Z2124" i="2"/>
  <c r="Z1987" i="2"/>
  <c r="Z1986" i="2"/>
  <c r="Z1988" i="2"/>
  <c r="Z1985" i="2"/>
  <c r="Z1925" i="2"/>
  <c r="Z1926" i="2"/>
  <c r="Z1927" i="2"/>
  <c r="Z1916" i="2"/>
  <c r="Z1922" i="2"/>
  <c r="Z1917" i="2"/>
  <c r="Z1919" i="2"/>
  <c r="Z1920" i="2"/>
  <c r="Z1923" i="2"/>
  <c r="Z1921" i="2"/>
  <c r="Z1918" i="2"/>
  <c r="Z1915" i="2"/>
  <c r="Z1924" i="2"/>
  <c r="Z1024" i="2"/>
  <c r="Z1022" i="2"/>
  <c r="Z1023" i="2"/>
  <c r="Z1021" i="2"/>
  <c r="Z2787" i="2"/>
  <c r="Z2741" i="2"/>
  <c r="Z2738" i="2"/>
  <c r="Z2740" i="2"/>
  <c r="Z2739" i="2"/>
  <c r="Z2661" i="2"/>
  <c r="Z2665" i="2"/>
  <c r="Z2664" i="2"/>
  <c r="Z2663" i="2"/>
  <c r="Z2662" i="2"/>
  <c r="Z2537" i="2"/>
  <c r="Z2535" i="2"/>
  <c r="Z2538" i="2"/>
  <c r="Z2536" i="2"/>
  <c r="Z2539" i="2"/>
  <c r="Z2540" i="2"/>
  <c r="Z2437" i="2"/>
  <c r="Z2430" i="2"/>
  <c r="Z2431" i="2"/>
  <c r="Z2436" i="2"/>
  <c r="Z2432" i="2"/>
  <c r="Z2433" i="2"/>
  <c r="Z2435" i="2"/>
  <c r="Z2434" i="2"/>
  <c r="Z2302" i="2"/>
  <c r="Z2295" i="2"/>
  <c r="Z2299" i="2"/>
  <c r="Z2300" i="2"/>
  <c r="Z2296" i="2"/>
  <c r="Z2303" i="2"/>
  <c r="Z2298" i="2"/>
  <c r="Z2297" i="2"/>
  <c r="Z2301" i="2"/>
  <c r="Z2245" i="2"/>
  <c r="Z2247" i="2"/>
  <c r="Z2240" i="2"/>
  <c r="Z2244" i="2"/>
  <c r="Z2246" i="2"/>
  <c r="Z2242" i="2"/>
  <c r="Z2243" i="2"/>
  <c r="Z2241" i="2"/>
  <c r="Z2209" i="2"/>
  <c r="Z2202" i="2"/>
  <c r="Z2204" i="2"/>
  <c r="Z2207" i="2"/>
  <c r="Z2208" i="2"/>
  <c r="Z2203" i="2"/>
  <c r="Z2205" i="2"/>
  <c r="Z2206" i="2"/>
  <c r="Z2051" i="2"/>
  <c r="Z2053" i="2"/>
  <c r="Z2049" i="2"/>
  <c r="Z2052" i="2"/>
  <c r="Z2047" i="2"/>
  <c r="Z2050" i="2"/>
  <c r="Z2048" i="2"/>
  <c r="Z2045" i="2"/>
  <c r="Z2046" i="2"/>
  <c r="Z2001" i="2"/>
  <c r="Z2003" i="2"/>
  <c r="Z1995" i="2"/>
  <c r="Z1991" i="2"/>
  <c r="Z1998" i="2"/>
  <c r="Z1992" i="2"/>
  <c r="Z2002" i="2"/>
  <c r="Z1996" i="2"/>
  <c r="Z1997" i="2"/>
  <c r="Z1993" i="2"/>
  <c r="Z1994" i="2"/>
  <c r="Z2000" i="2"/>
  <c r="Z1094" i="2"/>
  <c r="Z1093" i="2"/>
  <c r="Z2839" i="2"/>
  <c r="Z2838" i="2"/>
  <c r="Z2822" i="2"/>
  <c r="Z2743" i="2"/>
  <c r="Z2742" i="2"/>
  <c r="Z2628" i="2"/>
  <c r="Z2629" i="2"/>
  <c r="Z2627" i="2"/>
  <c r="Z2633" i="2"/>
  <c r="Z2632" i="2"/>
  <c r="Z2631" i="2"/>
  <c r="Z2630" i="2"/>
  <c r="Z2499" i="2"/>
  <c r="Z2500" i="2"/>
  <c r="Z2501" i="2"/>
  <c r="Z2502" i="2"/>
  <c r="Z2503" i="2"/>
  <c r="Z2498" i="2"/>
  <c r="Z2383" i="2"/>
  <c r="Z2380" i="2"/>
  <c r="Z2381" i="2"/>
  <c r="Z2379" i="2"/>
  <c r="Z2382" i="2"/>
  <c r="Z2320" i="2"/>
  <c r="Z2322" i="2"/>
  <c r="Z2316" i="2"/>
  <c r="Z2323" i="2"/>
  <c r="Z2321" i="2"/>
  <c r="Z2318" i="2"/>
  <c r="Z2319" i="2"/>
  <c r="Z2317" i="2"/>
  <c r="Z2286" i="2"/>
  <c r="Z2285" i="2"/>
  <c r="Z2283" i="2"/>
  <c r="Z2282" i="2"/>
  <c r="Z2279" i="2"/>
  <c r="Z2280" i="2"/>
  <c r="Z2284" i="2"/>
  <c r="Z2281" i="2"/>
  <c r="Z2111" i="2"/>
  <c r="Z2112" i="2"/>
  <c r="Z2120" i="2"/>
  <c r="Z2113" i="2"/>
  <c r="Z2116" i="2"/>
  <c r="Z2114" i="2"/>
  <c r="Z2115" i="2"/>
  <c r="Z2118" i="2"/>
  <c r="Z2119" i="2"/>
  <c r="Z2117" i="2"/>
  <c r="Z2086" i="2"/>
  <c r="Z2080" i="2"/>
  <c r="Z2084" i="2"/>
  <c r="Z2081" i="2"/>
  <c r="Z2082" i="2"/>
  <c r="Z2087" i="2"/>
  <c r="Z2085" i="2"/>
  <c r="Z2076" i="2"/>
  <c r="Z2077" i="2"/>
  <c r="Z2083" i="2"/>
  <c r="Z2078" i="2"/>
  <c r="Z2079" i="2"/>
  <c r="Z1186" i="2"/>
  <c r="Z1187" i="2"/>
  <c r="Z2921" i="2"/>
  <c r="Z2836" i="2"/>
  <c r="Z2837" i="2"/>
  <c r="Z2835" i="2"/>
  <c r="Z2719" i="2"/>
  <c r="Z2717" i="2"/>
  <c r="Z2718" i="2"/>
  <c r="Z2716" i="2"/>
  <c r="Z2574" i="2"/>
  <c r="Z2575" i="2"/>
  <c r="Z2577" i="2"/>
  <c r="Z2576" i="2"/>
  <c r="Z2465" i="2"/>
  <c r="Z2464" i="2"/>
  <c r="Z2462" i="2"/>
  <c r="Z2463" i="2"/>
  <c r="Z2392" i="2"/>
  <c r="Z2389" i="2"/>
  <c r="Z2393" i="2"/>
  <c r="Z2390" i="2"/>
  <c r="Z2387" i="2"/>
  <c r="Z2388" i="2"/>
  <c r="Z2391" i="2"/>
  <c r="Z2384" i="2"/>
  <c r="Z2385" i="2"/>
  <c r="Z2386" i="2"/>
  <c r="Z2360" i="2"/>
  <c r="Z2355" i="2"/>
  <c r="Z2352" i="2"/>
  <c r="Z2353" i="2"/>
  <c r="Z2351" i="2"/>
  <c r="Z2354" i="2"/>
  <c r="Z2356" i="2"/>
  <c r="Z2359" i="2"/>
  <c r="Z2357" i="2"/>
  <c r="Z2358" i="2"/>
  <c r="Z2191" i="2"/>
  <c r="Z2192" i="2"/>
  <c r="Z2193" i="2"/>
  <c r="Z2200" i="2"/>
  <c r="Z2194" i="2"/>
  <c r="Z2196" i="2"/>
  <c r="Z2201" i="2"/>
  <c r="Z2199" i="2"/>
  <c r="Z2195" i="2"/>
  <c r="Z2197" i="2"/>
  <c r="Z2198" i="2"/>
  <c r="Z2157" i="2"/>
  <c r="Z2156" i="2"/>
  <c r="Z2151" i="2"/>
  <c r="Z2152" i="2"/>
  <c r="Z2154" i="2"/>
  <c r="Z2145" i="2"/>
  <c r="Z2146" i="2"/>
  <c r="Z2153" i="2"/>
  <c r="Z2147" i="2"/>
  <c r="Z2149" i="2"/>
  <c r="Z2142" i="2"/>
  <c r="Z2143" i="2"/>
  <c r="Z2148" i="2"/>
  <c r="Z2150" i="2"/>
  <c r="Z2144" i="2"/>
  <c r="Z2155" i="2"/>
  <c r="Z1254" i="2"/>
  <c r="Z1255" i="2"/>
  <c r="Z1256" i="2"/>
  <c r="Z3040" i="2"/>
  <c r="Z3042" i="2"/>
  <c r="Z3041" i="2"/>
  <c r="Z3043" i="2"/>
  <c r="Z2959" i="2"/>
  <c r="Z2958" i="2"/>
  <c r="Z2957" i="2"/>
  <c r="Z2915" i="2"/>
  <c r="Z2919" i="2"/>
  <c r="Z2916" i="2"/>
  <c r="Z2920" i="2"/>
  <c r="Z2918" i="2"/>
  <c r="Z2917" i="2"/>
  <c r="Z2781" i="2"/>
  <c r="Z2785" i="2"/>
  <c r="Z2782" i="2"/>
  <c r="Z2786" i="2"/>
  <c r="Z2784" i="2"/>
  <c r="Z2783" i="2"/>
  <c r="Z2654" i="2"/>
  <c r="Z2658" i="2"/>
  <c r="Z2657" i="2"/>
  <c r="Z2655" i="2"/>
  <c r="Z2656" i="2"/>
  <c r="Z2659" i="2"/>
  <c r="Z2548" i="2"/>
  <c r="Z2545" i="2"/>
  <c r="Z2549" i="2"/>
  <c r="Z2546" i="2"/>
  <c r="Z2547" i="2"/>
  <c r="Z2544" i="2"/>
  <c r="Z2454" i="2"/>
  <c r="Z2455" i="2"/>
  <c r="Z2456" i="2"/>
  <c r="Z2458" i="2"/>
  <c r="Z2457" i="2"/>
  <c r="Z2410" i="2"/>
  <c r="Z2414" i="2"/>
  <c r="Z2411" i="2"/>
  <c r="Z2415" i="2"/>
  <c r="Z2412" i="2"/>
  <c r="Z2416" i="2"/>
  <c r="Z2413" i="2"/>
  <c r="Z2276" i="2"/>
  <c r="Z2277" i="2"/>
  <c r="Z2272" i="2"/>
  <c r="Z2271" i="2"/>
  <c r="Z2273" i="2"/>
  <c r="Z2274" i="2"/>
  <c r="Z2275" i="2"/>
  <c r="Z2278" i="2"/>
  <c r="Z2269" i="2"/>
  <c r="Z2258" i="2"/>
  <c r="Z2259" i="2"/>
  <c r="Z2267" i="2"/>
  <c r="Z2265" i="2"/>
  <c r="Z2268" i="2"/>
  <c r="Z2253" i="2"/>
  <c r="Z2266" i="2"/>
  <c r="Z2250" i="2"/>
  <c r="Z2255" i="2"/>
  <c r="Z2251" i="2"/>
  <c r="Z2252" i="2"/>
  <c r="Z2260" i="2"/>
  <c r="Z2261" i="2"/>
  <c r="Z2254" i="2"/>
  <c r="Z2262" i="2"/>
  <c r="Z2264" i="2"/>
  <c r="Z2256" i="2"/>
  <c r="Z2263" i="2"/>
  <c r="Z2257" i="2"/>
  <c r="Z1355" i="2"/>
  <c r="Z3240" i="2"/>
  <c r="Z3239" i="2"/>
  <c r="Z3236" i="2"/>
  <c r="Z3237" i="2"/>
  <c r="Z3238" i="2"/>
  <c r="Z3045" i="2"/>
  <c r="Z3044" i="2"/>
  <c r="Z3046" i="2"/>
  <c r="Z3037" i="2"/>
  <c r="Z3039" i="2"/>
  <c r="Z3033" i="2"/>
  <c r="Z3032" i="2"/>
  <c r="Z3035" i="2"/>
  <c r="Z3036" i="2"/>
  <c r="Z3034" i="2"/>
  <c r="Z3038" i="2"/>
  <c r="Z2861" i="2"/>
  <c r="Z2862" i="2"/>
  <c r="Z2860" i="2"/>
  <c r="Z2863" i="2"/>
  <c r="Z2864" i="2"/>
  <c r="Z2737" i="2"/>
  <c r="Z2736" i="2"/>
  <c r="Z2638" i="2"/>
  <c r="Z2634" i="2"/>
  <c r="Z2642" i="2"/>
  <c r="Z2639" i="2"/>
  <c r="Z2636" i="2"/>
  <c r="Z2640" i="2"/>
  <c r="Z2641" i="2"/>
  <c r="Z2635" i="2"/>
  <c r="Z2637" i="2"/>
  <c r="Z2527" i="2"/>
  <c r="Z2529" i="2"/>
  <c r="Z2530" i="2"/>
  <c r="Z2528" i="2"/>
  <c r="Z2534" i="2"/>
  <c r="Z2525" i="2"/>
  <c r="Z2531" i="2"/>
  <c r="Z2532" i="2"/>
  <c r="Z2533" i="2"/>
  <c r="Z2526" i="2"/>
  <c r="Z2476" i="2"/>
  <c r="Z2478" i="2"/>
  <c r="Z2477" i="2"/>
  <c r="Z2473" i="2"/>
  <c r="Z2480" i="2"/>
  <c r="Z2471" i="2"/>
  <c r="Z2474" i="2"/>
  <c r="Z2472" i="2"/>
  <c r="Z2479" i="2"/>
  <c r="Z2475" i="2"/>
  <c r="Z2350" i="2"/>
  <c r="Z2343" i="2"/>
  <c r="Z2345" i="2"/>
  <c r="Z2346" i="2"/>
  <c r="Z2349" i="2"/>
  <c r="Z2340" i="2"/>
  <c r="Z2341" i="2"/>
  <c r="Z2344" i="2"/>
  <c r="Z2347" i="2"/>
  <c r="Z2342" i="2"/>
  <c r="Z2348" i="2"/>
  <c r="Z2334" i="2"/>
  <c r="Z2338" i="2"/>
  <c r="Z2331" i="2"/>
  <c r="Z2335" i="2"/>
  <c r="Z2337" i="2"/>
  <c r="Z2336" i="2"/>
  <c r="Z2332" i="2"/>
  <c r="Z2333" i="2"/>
  <c r="Z2330" i="2"/>
  <c r="Z1422" i="2"/>
  <c r="Z1421" i="2"/>
  <c r="Z1029" i="2"/>
  <c r="Z3313" i="2"/>
  <c r="Z3312" i="2"/>
  <c r="Z3215" i="2"/>
  <c r="Z3216" i="2"/>
  <c r="Z3217" i="2"/>
  <c r="Z3197" i="2"/>
  <c r="Z3196" i="2"/>
  <c r="Z3195" i="2"/>
  <c r="Z2966" i="2"/>
  <c r="Z2965" i="2"/>
  <c r="Z2967" i="2"/>
  <c r="Z2962" i="2"/>
  <c r="Z2964" i="2"/>
  <c r="Z2961" i="2"/>
  <c r="Z2960" i="2"/>
  <c r="Z2963" i="2"/>
  <c r="Z2811" i="2"/>
  <c r="Z2816" i="2"/>
  <c r="Z2818" i="2"/>
  <c r="Z2808" i="2"/>
  <c r="Z2812" i="2"/>
  <c r="Z2820" i="2"/>
  <c r="Z2813" i="2"/>
  <c r="Z2819" i="2"/>
  <c r="Z2809" i="2"/>
  <c r="Z2817" i="2"/>
  <c r="Z2814" i="2"/>
  <c r="Z2821" i="2"/>
  <c r="Z2810" i="2"/>
  <c r="Z2815" i="2"/>
  <c r="Z2724" i="2"/>
  <c r="Z2720" i="2"/>
  <c r="Z2725" i="2"/>
  <c r="Z2721" i="2"/>
  <c r="Z2722" i="2"/>
  <c r="Z2723" i="2"/>
  <c r="Z2726" i="2"/>
  <c r="Z2617" i="2"/>
  <c r="Z2618" i="2"/>
  <c r="Z2619" i="2"/>
  <c r="Z2613" i="2"/>
  <c r="Z2625" i="2"/>
  <c r="Z2614" i="2"/>
  <c r="Z2626" i="2"/>
  <c r="Z2622" i="2"/>
  <c r="Z2620" i="2"/>
  <c r="Z2615" i="2"/>
  <c r="Z2624" i="2"/>
  <c r="Z2621" i="2"/>
  <c r="Z2612" i="2"/>
  <c r="Z2623" i="2"/>
  <c r="Z2616" i="2"/>
  <c r="Z2573" i="2"/>
  <c r="Z2569" i="2"/>
  <c r="Z2564" i="2"/>
  <c r="Z2565" i="2"/>
  <c r="Z2567" i="2"/>
  <c r="Z2558" i="2"/>
  <c r="Z2559" i="2"/>
  <c r="Z2570" i="2"/>
  <c r="Z2571" i="2"/>
  <c r="Z2568" i="2"/>
  <c r="Z2560" i="2"/>
  <c r="Z2566" i="2"/>
  <c r="Z2561" i="2"/>
  <c r="Z2563" i="2"/>
  <c r="Z2572" i="2"/>
  <c r="Z2562" i="2"/>
  <c r="Z2425" i="2"/>
  <c r="Z2426" i="2"/>
  <c r="Z2421" i="2"/>
  <c r="Z2417" i="2"/>
  <c r="Z2423" i="2"/>
  <c r="Z2427" i="2"/>
  <c r="Z2428" i="2"/>
  <c r="Z2424" i="2"/>
  <c r="Z2429" i="2"/>
  <c r="Z2419" i="2"/>
  <c r="Z2422" i="2"/>
  <c r="Z2418" i="2"/>
  <c r="Z2420" i="2"/>
  <c r="Z2396" i="2"/>
  <c r="Z2400" i="2"/>
  <c r="Z2403" i="2"/>
  <c r="Z2404" i="2"/>
  <c r="Z2405" i="2"/>
  <c r="Z2408" i="2"/>
  <c r="Z2397" i="2"/>
  <c r="Z2406" i="2"/>
  <c r="Z2398" i="2"/>
  <c r="Z2394" i="2"/>
  <c r="Z2401" i="2"/>
  <c r="Z2395" i="2"/>
  <c r="Z2399" i="2"/>
  <c r="Z2407" i="2"/>
  <c r="Z2402" i="2"/>
  <c r="Z2409" i="2"/>
  <c r="Z1521" i="2"/>
  <c r="Z1526" i="2"/>
  <c r="Z1525" i="2"/>
  <c r="Z1524" i="2"/>
  <c r="Z1522" i="2"/>
  <c r="Z1523" i="2"/>
  <c r="Z1133" i="2"/>
  <c r="Z3396" i="2"/>
  <c r="Z3397" i="2"/>
  <c r="Z3398" i="2"/>
  <c r="Z3303" i="2"/>
  <c r="Z3305" i="2"/>
  <c r="Z3306" i="2"/>
  <c r="Z3301" i="2"/>
  <c r="Z3302" i="2"/>
  <c r="Z3300" i="2"/>
  <c r="Z3304" i="2"/>
  <c r="Z3249" i="2"/>
  <c r="Z3247" i="2"/>
  <c r="Z3250" i="2"/>
  <c r="Z3248" i="2"/>
  <c r="Z3192" i="2"/>
  <c r="Z3193" i="2"/>
  <c r="Z3188" i="2"/>
  <c r="Z3194" i="2"/>
  <c r="Z3185" i="2"/>
  <c r="Z3186" i="2"/>
  <c r="Z3189" i="2"/>
  <c r="Z3190" i="2"/>
  <c r="Z3184" i="2"/>
  <c r="Z3187" i="2"/>
  <c r="Z3191" i="2"/>
  <c r="Z2909" i="2"/>
  <c r="Z2912" i="2"/>
  <c r="Z2910" i="2"/>
  <c r="Z2913" i="2"/>
  <c r="Z2911" i="2"/>
  <c r="Z2914" i="2"/>
  <c r="Z2790" i="2"/>
  <c r="Z2791" i="2"/>
  <c r="Z2795" i="2"/>
  <c r="Z2796" i="2"/>
  <c r="Z2798" i="2"/>
  <c r="Z2797" i="2"/>
  <c r="Z2794" i="2"/>
  <c r="Z2792" i="2"/>
  <c r="Z2799" i="2"/>
  <c r="Z2793" i="2"/>
  <c r="Z2681" i="2"/>
  <c r="Z2672" i="2"/>
  <c r="Z2674" i="2"/>
  <c r="Z2676" i="2"/>
  <c r="Z2673" i="2"/>
  <c r="Z2678" i="2"/>
  <c r="Z2680" i="2"/>
  <c r="Z2675" i="2"/>
  <c r="Z2677" i="2"/>
  <c r="Z2679" i="2"/>
  <c r="Z2645" i="2"/>
  <c r="Z2646" i="2"/>
  <c r="Z2647" i="2"/>
  <c r="Z2652" i="2"/>
  <c r="Z2648" i="2"/>
  <c r="Z2653" i="2"/>
  <c r="Z2651" i="2"/>
  <c r="Z2649" i="2"/>
  <c r="Z2650" i="2"/>
  <c r="Z2506" i="2"/>
  <c r="Z2512" i="2"/>
  <c r="Z2504" i="2"/>
  <c r="Z2509" i="2"/>
  <c r="Z2507" i="2"/>
  <c r="Z2511" i="2"/>
  <c r="Z2508" i="2"/>
  <c r="Z2510" i="2"/>
  <c r="Z2505" i="2"/>
  <c r="Z2492" i="2"/>
  <c r="Z2481" i="2"/>
  <c r="Z2494" i="2"/>
  <c r="Z2496" i="2"/>
  <c r="Z2493" i="2"/>
  <c r="Z2486" i="2"/>
  <c r="Z2495" i="2"/>
  <c r="Z2497" i="2"/>
  <c r="Z2482" i="2"/>
  <c r="Z2487" i="2"/>
  <c r="Z2483" i="2"/>
  <c r="Z2488" i="2"/>
  <c r="Z2484" i="2"/>
  <c r="Z2489" i="2"/>
  <c r="Z2485" i="2"/>
  <c r="Z2491" i="2"/>
  <c r="Z2490" i="2"/>
  <c r="Z1651" i="2"/>
  <c r="Z1649" i="2"/>
  <c r="Z1650" i="2"/>
  <c r="Z1652" i="2"/>
  <c r="Z1653" i="2"/>
  <c r="Z1654" i="2"/>
  <c r="Z1211" i="2"/>
  <c r="Z3516" i="2"/>
  <c r="Z3385" i="2"/>
  <c r="Z3384" i="2"/>
  <c r="Z3383" i="2"/>
  <c r="Z3280" i="2"/>
  <c r="Z3281" i="2"/>
  <c r="Z3277" i="2"/>
  <c r="Z3278" i="2"/>
  <c r="Z3279" i="2"/>
  <c r="Z3025" i="2"/>
  <c r="Z3028" i="2"/>
  <c r="Z3021" i="2"/>
  <c r="Z3030" i="2"/>
  <c r="Z3026" i="2"/>
  <c r="Z3022" i="2"/>
  <c r="Z3031" i="2"/>
  <c r="Z3027" i="2"/>
  <c r="Z3023" i="2"/>
  <c r="Z3029" i="2"/>
  <c r="Z3024" i="2"/>
  <c r="Z2894" i="2"/>
  <c r="Z2893" i="2"/>
  <c r="Z2895" i="2"/>
  <c r="Z2896" i="2"/>
  <c r="Z2891" i="2"/>
  <c r="Z2892" i="2"/>
  <c r="Z2765" i="2"/>
  <c r="Z2755" i="2"/>
  <c r="Z2764" i="2"/>
  <c r="Z2756" i="2"/>
  <c r="Z2757" i="2"/>
  <c r="Z2761" i="2"/>
  <c r="Z2758" i="2"/>
  <c r="Z2762" i="2"/>
  <c r="Z2763" i="2"/>
  <c r="Z2759" i="2"/>
  <c r="Z2760" i="2"/>
  <c r="Z2734" i="2"/>
  <c r="Z2735" i="2"/>
  <c r="Z2731" i="2"/>
  <c r="Z2727" i="2"/>
  <c r="Z2732" i="2"/>
  <c r="Z2728" i="2"/>
  <c r="Z2729" i="2"/>
  <c r="Z2730" i="2"/>
  <c r="Z2733" i="2"/>
  <c r="Z2596" i="2"/>
  <c r="Z2597" i="2"/>
  <c r="Z2598" i="2"/>
  <c r="Z2601" i="2"/>
  <c r="Z2585" i="2"/>
  <c r="Z2591" i="2"/>
  <c r="Z2586" i="2"/>
  <c r="Z2602" i="2"/>
  <c r="Z2594" i="2"/>
  <c r="Z2587" i="2"/>
  <c r="Z2588" i="2"/>
  <c r="Z2583" i="2"/>
  <c r="Z2603" i="2"/>
  <c r="Z2584" i="2"/>
  <c r="Z2592" i="2"/>
  <c r="Z2599" i="2"/>
  <c r="Z2593" i="2"/>
  <c r="Z2600" i="2"/>
  <c r="Z2589" i="2"/>
  <c r="Z2604" i="2"/>
  <c r="Z2590" i="2"/>
  <c r="Z2595" i="2"/>
  <c r="Z2605" i="2"/>
  <c r="Z2582" i="2"/>
  <c r="Z2579" i="2"/>
  <c r="Z2580" i="2"/>
  <c r="Z2581" i="2"/>
  <c r="Z1742" i="2"/>
  <c r="Z1741" i="2"/>
  <c r="Z1743" i="2"/>
  <c r="Z1314" i="2"/>
  <c r="Z3650" i="2"/>
  <c r="Z3647" i="2"/>
  <c r="Z3648" i="2"/>
  <c r="Z3649" i="2"/>
  <c r="Z3502" i="2"/>
  <c r="Z3504" i="2"/>
  <c r="Z3501" i="2"/>
  <c r="Z3503" i="2"/>
  <c r="Z3369" i="2"/>
  <c r="Z3373" i="2"/>
  <c r="Z3374" i="2"/>
  <c r="Z3372" i="2"/>
  <c r="Z3371" i="2"/>
  <c r="Z3370" i="2"/>
  <c r="Z3368" i="2"/>
  <c r="Z3367" i="2"/>
  <c r="Z3212" i="2"/>
  <c r="Z3211" i="2"/>
  <c r="Z3213" i="2"/>
  <c r="Z3214" i="2"/>
  <c r="Z3008" i="2"/>
  <c r="Z2999" i="2"/>
  <c r="Z3002" i="2"/>
  <c r="Z3003" i="2"/>
  <c r="Z3006" i="2"/>
  <c r="Z3005" i="2"/>
  <c r="Z3004" i="2"/>
  <c r="Z3007" i="2"/>
  <c r="Z3000" i="2"/>
  <c r="Z2998" i="2"/>
  <c r="Z3001" i="2"/>
  <c r="Z2847" i="2"/>
  <c r="Z2840" i="2"/>
  <c r="Z2841" i="2"/>
  <c r="Z2843" i="2"/>
  <c r="Z2842" i="2"/>
  <c r="Z2844" i="2"/>
  <c r="Z2846" i="2"/>
  <c r="Z2848" i="2"/>
  <c r="Z2845" i="2"/>
  <c r="Z2800" i="2"/>
  <c r="Z2807" i="2"/>
  <c r="Z2801" i="2"/>
  <c r="Z2803" i="2"/>
  <c r="Z2802" i="2"/>
  <c r="Z2804" i="2"/>
  <c r="Z2805" i="2"/>
  <c r="Z2806" i="2"/>
  <c r="Z2690" i="2"/>
  <c r="Z2698" i="2"/>
  <c r="Z2682" i="2"/>
  <c r="Z2693" i="2"/>
  <c r="Z2702" i="2"/>
  <c r="Z2684" i="2"/>
  <c r="Z2688" i="2"/>
  <c r="Z2701" i="2"/>
  <c r="Z2683" i="2"/>
  <c r="Z2694" i="2"/>
  <c r="Z2691" i="2"/>
  <c r="Z2699" i="2"/>
  <c r="Z2696" i="2"/>
  <c r="Z2685" i="2"/>
  <c r="Z2686" i="2"/>
  <c r="Z2689" i="2"/>
  <c r="Z2697" i="2"/>
  <c r="Z2700" i="2"/>
  <c r="Z2695" i="2"/>
  <c r="Z2687" i="2"/>
  <c r="Z2692" i="2"/>
  <c r="Z2666" i="2"/>
  <c r="Z2668" i="2"/>
  <c r="Z2667" i="2"/>
  <c r="Z2669" i="2"/>
  <c r="Z2670" i="2"/>
  <c r="Z2671" i="2"/>
  <c r="Z1869" i="2"/>
  <c r="Z1870" i="2"/>
  <c r="Z1867" i="2"/>
  <c r="Z1868" i="2"/>
  <c r="Z3772" i="2"/>
  <c r="Z3629" i="2"/>
  <c r="Z3625" i="2"/>
  <c r="Z3626" i="2"/>
  <c r="Z3628" i="2"/>
  <c r="Z3631" i="2"/>
  <c r="Z3630" i="2"/>
  <c r="Z3627" i="2"/>
  <c r="Z3484" i="2"/>
  <c r="Z3481" i="2"/>
  <c r="Z3483" i="2"/>
  <c r="Z3486" i="2"/>
  <c r="Z3482" i="2"/>
  <c r="Z3485" i="2"/>
  <c r="Z3292" i="2"/>
  <c r="Z3293" i="2"/>
  <c r="Z3294" i="2"/>
  <c r="Z3299" i="2"/>
  <c r="Z3296" i="2"/>
  <c r="Z3297" i="2"/>
  <c r="Z3298" i="2"/>
  <c r="Z3295" i="2"/>
  <c r="Z3209" i="2"/>
  <c r="Z3210" i="2"/>
  <c r="Z3208" i="2"/>
  <c r="Z3207" i="2"/>
  <c r="Z2943" i="2"/>
  <c r="Z2930" i="2"/>
  <c r="Z2933" i="2"/>
  <c r="Z2922" i="2"/>
  <c r="Z2923" i="2"/>
  <c r="Z2924" i="2"/>
  <c r="Z2925" i="2"/>
  <c r="Z2936" i="2"/>
  <c r="Z2926" i="2"/>
  <c r="Z2937" i="2"/>
  <c r="Z2927" i="2"/>
  <c r="Z2940" i="2"/>
  <c r="Z2928" i="2"/>
  <c r="Z2931" i="2"/>
  <c r="Z2934" i="2"/>
  <c r="Z2932" i="2"/>
  <c r="Z2938" i="2"/>
  <c r="Z2939" i="2"/>
  <c r="Z2941" i="2"/>
  <c r="Z2942" i="2"/>
  <c r="Z2929" i="2"/>
  <c r="Z2935" i="2"/>
  <c r="Z2903" i="2"/>
  <c r="Z2906" i="2"/>
  <c r="Z2907" i="2"/>
  <c r="Z2898" i="2"/>
  <c r="Z2897" i="2"/>
  <c r="Z2904" i="2"/>
  <c r="Z2901" i="2"/>
  <c r="Z2899" i="2"/>
  <c r="Z2908" i="2"/>
  <c r="Z2900" i="2"/>
  <c r="Z2905" i="2"/>
  <c r="Z2902" i="2"/>
  <c r="Z2774" i="2"/>
  <c r="Z2780" i="2"/>
  <c r="Z2768" i="2"/>
  <c r="Z2776" i="2"/>
  <c r="Z2766" i="2"/>
  <c r="Z2772" i="2"/>
  <c r="Z2775" i="2"/>
  <c r="Z2769" i="2"/>
  <c r="Z2777" i="2"/>
  <c r="Z2767" i="2"/>
  <c r="Z2773" i="2"/>
  <c r="Z2779" i="2"/>
  <c r="Z2770" i="2"/>
  <c r="Z2778" i="2"/>
  <c r="Z2771" i="2"/>
  <c r="Z2745" i="2"/>
  <c r="Z2752" i="2"/>
  <c r="Z2748" i="2"/>
  <c r="Z2754" i="2"/>
  <c r="Z2744" i="2"/>
  <c r="Z2753" i="2"/>
  <c r="Z2746" i="2"/>
  <c r="Z2749" i="2"/>
  <c r="Z2747" i="2"/>
  <c r="Z2750" i="2"/>
  <c r="Z2751" i="2"/>
  <c r="Z1971" i="2"/>
  <c r="Z1967" i="2"/>
  <c r="Z1969" i="2"/>
  <c r="Z1966" i="2"/>
  <c r="Z1970" i="2"/>
  <c r="Z1965" i="2"/>
  <c r="Z1968" i="2"/>
  <c r="Z1534" i="2"/>
  <c r="Z3909" i="2"/>
  <c r="Z3724" i="2"/>
  <c r="Z3725" i="2"/>
  <c r="Z3726" i="2"/>
  <c r="Z3730" i="2"/>
  <c r="Z3734" i="2"/>
  <c r="Z3727" i="2"/>
  <c r="Z3732" i="2"/>
  <c r="Z3733" i="2"/>
  <c r="Z3728" i="2"/>
  <c r="Z3729" i="2"/>
  <c r="Z3731" i="2"/>
  <c r="Z3603" i="2"/>
  <c r="Z3608" i="2"/>
  <c r="Z3607" i="2"/>
  <c r="Z3605" i="2"/>
  <c r="Z3606" i="2"/>
  <c r="Z3604" i="2"/>
  <c r="Z3515" i="2"/>
  <c r="Z3514" i="2"/>
  <c r="Z3513" i="2"/>
  <c r="Z3512" i="2"/>
  <c r="Z3391" i="2"/>
  <c r="Z3394" i="2"/>
  <c r="Z3392" i="2"/>
  <c r="Z3386" i="2"/>
  <c r="Z3389" i="2"/>
  <c r="Z3390" i="2"/>
  <c r="Z3393" i="2"/>
  <c r="Z3395" i="2"/>
  <c r="Z3387" i="2"/>
  <c r="Z3388" i="2"/>
  <c r="Z3310" i="2"/>
  <c r="Z3311" i="2"/>
  <c r="Z3307" i="2"/>
  <c r="Z3308" i="2"/>
  <c r="Z3309" i="2"/>
  <c r="Z3055" i="2"/>
  <c r="Z3056" i="2"/>
  <c r="Z3059" i="2"/>
  <c r="Z3060" i="2"/>
  <c r="Z3048" i="2"/>
  <c r="Z3050" i="2"/>
  <c r="Z3051" i="2"/>
  <c r="Z3062" i="2"/>
  <c r="Z3061" i="2"/>
  <c r="Z3052" i="2"/>
  <c r="Z3053" i="2"/>
  <c r="Z3049" i="2"/>
  <c r="Z3057" i="2"/>
  <c r="Z3054" i="2"/>
  <c r="Z3058" i="2"/>
  <c r="Z3047" i="2"/>
  <c r="Z3017" i="2"/>
  <c r="Z3009" i="2"/>
  <c r="Z3014" i="2"/>
  <c r="Z3010" i="2"/>
  <c r="Z3013" i="2"/>
  <c r="Z3015" i="2"/>
  <c r="Z3011" i="2"/>
  <c r="Z3018" i="2"/>
  <c r="Z3016" i="2"/>
  <c r="Z3020" i="2"/>
  <c r="Z3019" i="2"/>
  <c r="Z3012" i="2"/>
  <c r="Z2879" i="2"/>
  <c r="Z2890" i="2"/>
  <c r="Z2884" i="2"/>
  <c r="Z2885" i="2"/>
  <c r="Z2865" i="2"/>
  <c r="Z2866" i="2"/>
  <c r="Z2880" i="2"/>
  <c r="Z2881" i="2"/>
  <c r="Z2869" i="2"/>
  <c r="Z2870" i="2"/>
  <c r="Z2871" i="2"/>
  <c r="Z2872" i="2"/>
  <c r="Z2867" i="2"/>
  <c r="Z2888" i="2"/>
  <c r="Z2873" i="2"/>
  <c r="Z2886" i="2"/>
  <c r="Z2874" i="2"/>
  <c r="Z2875" i="2"/>
  <c r="Z2876" i="2"/>
  <c r="Z2878" i="2"/>
  <c r="Z2887" i="2"/>
  <c r="Z2877" i="2"/>
  <c r="Z2882" i="2"/>
  <c r="Z2868" i="2"/>
  <c r="Z2883" i="2"/>
  <c r="Z2889" i="2"/>
  <c r="Z2850" i="2"/>
  <c r="Z2859" i="2"/>
  <c r="Z2852" i="2"/>
  <c r="Z2857" i="2"/>
  <c r="Z2851" i="2"/>
  <c r="Z2855" i="2"/>
  <c r="Z2856" i="2"/>
  <c r="Z2853" i="2"/>
  <c r="Z2849" i="2"/>
  <c r="Z2854" i="2"/>
  <c r="Z2858" i="2"/>
  <c r="Z2063" i="2"/>
  <c r="Z2069" i="2"/>
  <c r="Z2068" i="2"/>
  <c r="Z2062" i="2"/>
  <c r="Z2064" i="2"/>
  <c r="Z2070" i="2"/>
  <c r="Z2065" i="2"/>
  <c r="Z2066" i="2"/>
  <c r="Z2067" i="2"/>
  <c r="Z4011" i="2"/>
  <c r="Z4013" i="2"/>
  <c r="Z4014" i="2"/>
  <c r="Z4012" i="2"/>
  <c r="Z3814" i="2"/>
  <c r="Z3812" i="2"/>
  <c r="Z3811" i="2"/>
  <c r="Z3815" i="2"/>
  <c r="Z3813" i="2"/>
  <c r="Z3755" i="2"/>
  <c r="Z3753" i="2"/>
  <c r="Z3758" i="2"/>
  <c r="Z3761" i="2"/>
  <c r="Z3759" i="2"/>
  <c r="Z3756" i="2"/>
  <c r="Z3760" i="2"/>
  <c r="Z3754" i="2"/>
  <c r="Z3757" i="2"/>
  <c r="Z3570" i="2"/>
  <c r="Z3572" i="2"/>
  <c r="Z3571" i="2"/>
  <c r="Z3568" i="2"/>
  <c r="Z3567" i="2"/>
  <c r="Z3569" i="2"/>
  <c r="Z3510" i="2"/>
  <c r="Z3507" i="2"/>
  <c r="Z3511" i="2"/>
  <c r="Z3508" i="2"/>
  <c r="Z3509" i="2"/>
  <c r="Z3505" i="2"/>
  <c r="Z3506" i="2"/>
  <c r="Z3418" i="2"/>
  <c r="Z3419" i="2"/>
  <c r="Z3417" i="2"/>
  <c r="Z3420" i="2"/>
  <c r="Z3421" i="2"/>
  <c r="Z3422" i="2"/>
  <c r="Z3245" i="2"/>
  <c r="Z3246" i="2"/>
  <c r="Z3244" i="2"/>
  <c r="Z3242" i="2"/>
  <c r="Z3243" i="2"/>
  <c r="Z3241" i="2"/>
  <c r="Z3199" i="2"/>
  <c r="Z3205" i="2"/>
  <c r="Z3200" i="2"/>
  <c r="Z3206" i="2"/>
  <c r="Z3201" i="2"/>
  <c r="Z3198" i="2"/>
  <c r="Z3202" i="2"/>
  <c r="Z3203" i="2"/>
  <c r="Z3204" i="2"/>
  <c r="Z2980" i="2"/>
  <c r="Z2981" i="2"/>
  <c r="Z2982" i="2"/>
  <c r="Z2997" i="2"/>
  <c r="Z2986" i="2"/>
  <c r="Z2990" i="2"/>
  <c r="Z2996" i="2"/>
  <c r="Z2987" i="2"/>
  <c r="Z2991" i="2"/>
  <c r="Z2988" i="2"/>
  <c r="Z2993" i="2"/>
  <c r="Z2994" i="2"/>
  <c r="Z2983" i="2"/>
  <c r="Z2989" i="2"/>
  <c r="Z2984" i="2"/>
  <c r="Z2985" i="2"/>
  <c r="Z2992" i="2"/>
  <c r="Z2995" i="2"/>
  <c r="Z2950" i="2"/>
  <c r="Z2956" i="2"/>
  <c r="Z2953" i="2"/>
  <c r="Z2944" i="2"/>
  <c r="Z2949" i="2"/>
  <c r="Z2945" i="2"/>
  <c r="Z2946" i="2"/>
  <c r="Z2954" i="2"/>
  <c r="Z2955" i="2"/>
  <c r="Z2951" i="2"/>
  <c r="Z2947" i="2"/>
  <c r="Z2948" i="2"/>
  <c r="Z2952" i="2"/>
  <c r="Z2180" i="2"/>
  <c r="Z2185" i="2"/>
  <c r="Z2183" i="2"/>
  <c r="Z2184" i="2"/>
  <c r="Z2178" i="2"/>
  <c r="Z2181" i="2"/>
  <c r="Z2182" i="2"/>
  <c r="Z2179" i="2"/>
  <c r="Z4386" i="2"/>
  <c r="Z4390" i="2"/>
  <c r="Z4389" i="2"/>
  <c r="Z4388" i="2"/>
  <c r="Z4387" i="2"/>
  <c r="Z4391" i="2"/>
  <c r="Z4392" i="2"/>
  <c r="Z3955" i="2"/>
  <c r="Z3957" i="2"/>
  <c r="Z3958" i="2"/>
  <c r="Z3959" i="2"/>
  <c r="Z3956" i="2"/>
  <c r="Z3862" i="2"/>
  <c r="Z3860" i="2"/>
  <c r="Z3861" i="2"/>
  <c r="Z3863" i="2"/>
  <c r="Z3857" i="2"/>
  <c r="Z3858" i="2"/>
  <c r="Z3859" i="2"/>
  <c r="Z3666" i="2"/>
  <c r="Z3667" i="2"/>
  <c r="Z3665" i="2"/>
  <c r="Z3668" i="2"/>
  <c r="Z3634" i="2"/>
  <c r="Z3635" i="2"/>
  <c r="Z3637" i="2"/>
  <c r="Z3632" i="2"/>
  <c r="Z3636" i="2"/>
  <c r="Z3641" i="2"/>
  <c r="Z3642" i="2"/>
  <c r="Z3638" i="2"/>
  <c r="Z3646" i="2"/>
  <c r="Z3645" i="2"/>
  <c r="Z3639" i="2"/>
  <c r="Z3643" i="2"/>
  <c r="Z3633" i="2"/>
  <c r="Z3640" i="2"/>
  <c r="Z3644" i="2"/>
  <c r="Z3518" i="2"/>
  <c r="Z3517" i="2"/>
  <c r="Z3520" i="2"/>
  <c r="Z3519" i="2"/>
  <c r="Z3521" i="2"/>
  <c r="Z3349" i="2"/>
  <c r="Z3350" i="2"/>
  <c r="Z3351" i="2"/>
  <c r="Z3339" i="2"/>
  <c r="Z3347" i="2"/>
  <c r="Z3345" i="2"/>
  <c r="Z3346" i="2"/>
  <c r="Z3342" i="2"/>
  <c r="Z3340" i="2"/>
  <c r="Z3348" i="2"/>
  <c r="Z3343" i="2"/>
  <c r="Z3341" i="2"/>
  <c r="Z3344" i="2"/>
  <c r="Z3284" i="2"/>
  <c r="Z3288" i="2"/>
  <c r="Z3285" i="2"/>
  <c r="Z3289" i="2"/>
  <c r="Z3290" i="2"/>
  <c r="Z3287" i="2"/>
  <c r="Z3286" i="2"/>
  <c r="Z3291" i="2"/>
  <c r="Z3218" i="2"/>
  <c r="Z3220" i="2"/>
  <c r="Z3229" i="2"/>
  <c r="Z3235" i="2"/>
  <c r="Z3223" i="2"/>
  <c r="Z3224" i="2"/>
  <c r="Z3230" i="2"/>
  <c r="Z3219" i="2"/>
  <c r="Z3231" i="2"/>
  <c r="Z3222" i="2"/>
  <c r="Z3232" i="2"/>
  <c r="Z3221" i="2"/>
  <c r="Z3225" i="2"/>
  <c r="Z3227" i="2"/>
  <c r="Z3233" i="2"/>
  <c r="Z3228" i="2"/>
  <c r="Z3234" i="2"/>
  <c r="Z3226" i="2"/>
  <c r="Z3064" i="2"/>
  <c r="Z3068" i="2"/>
  <c r="Z3069" i="2"/>
  <c r="Z3063" i="2"/>
  <c r="Z3067" i="2"/>
  <c r="Z3066" i="2"/>
  <c r="Z3065" i="2"/>
  <c r="Z2328" i="2"/>
  <c r="Z2324" i="2"/>
  <c r="Z2325" i="2"/>
  <c r="Z2329" i="2"/>
  <c r="Z2327" i="2"/>
  <c r="Z2326" i="2"/>
  <c r="Z4563" i="2"/>
  <c r="Z4567" i="2"/>
  <c r="Z4564" i="2"/>
  <c r="Z4565" i="2"/>
  <c r="Z4568" i="2"/>
  <c r="Z4566" i="2"/>
  <c r="Z4320" i="2"/>
  <c r="Z4327" i="2"/>
  <c r="Z4322" i="2"/>
  <c r="Z4328" i="2"/>
  <c r="Z4323" i="2"/>
  <c r="Z4324" i="2"/>
  <c r="Z4331" i="2"/>
  <c r="Z4332" i="2"/>
  <c r="Z4325" i="2"/>
  <c r="Z4318" i="2"/>
  <c r="Z4329" i="2"/>
  <c r="Z4319" i="2"/>
  <c r="Z4326" i="2"/>
  <c r="Z4321" i="2"/>
  <c r="Z4330" i="2"/>
  <c r="Z4005" i="2"/>
  <c r="Z4007" i="2"/>
  <c r="Z4001" i="2"/>
  <c r="Z4008" i="2"/>
  <c r="Z4003" i="2"/>
  <c r="Z4004" i="2"/>
  <c r="Z4009" i="2"/>
  <c r="Z4006" i="2"/>
  <c r="Z4002" i="2"/>
  <c r="Z4010" i="2"/>
  <c r="Z3771" i="2"/>
  <c r="Z3763" i="2"/>
  <c r="Z3764" i="2"/>
  <c r="Z3769" i="2"/>
  <c r="Z3766" i="2"/>
  <c r="Z3770" i="2"/>
  <c r="Z3762" i="2"/>
  <c r="Z3765" i="2"/>
  <c r="Z3767" i="2"/>
  <c r="Z3768" i="2"/>
  <c r="Z3752" i="2"/>
  <c r="Z3749" i="2"/>
  <c r="Z3750" i="2"/>
  <c r="Z3747" i="2"/>
  <c r="Z3751" i="2"/>
  <c r="Z3748" i="2"/>
  <c r="Z3670" i="2"/>
  <c r="Z3678" i="2"/>
  <c r="Z3671" i="2"/>
  <c r="Z3676" i="2"/>
  <c r="Z3672" i="2"/>
  <c r="Z3674" i="2"/>
  <c r="Z3675" i="2"/>
  <c r="Z3673" i="2"/>
  <c r="Z3669" i="2"/>
  <c r="Z3679" i="2"/>
  <c r="Z3677" i="2"/>
  <c r="Z3433" i="2"/>
  <c r="Z3431" i="2"/>
  <c r="Z3435" i="2"/>
  <c r="Z3424" i="2"/>
  <c r="Z3432" i="2"/>
  <c r="Z3425" i="2"/>
  <c r="Z3430" i="2"/>
  <c r="Z3423" i="2"/>
  <c r="Z3434" i="2"/>
  <c r="Z3427" i="2"/>
  <c r="Z3428" i="2"/>
  <c r="Z3429" i="2"/>
  <c r="Z3426" i="2"/>
  <c r="Z3379" i="2"/>
  <c r="Z3382" i="2"/>
  <c r="Z3375" i="2"/>
  <c r="Z3380" i="2"/>
  <c r="Z3376" i="2"/>
  <c r="Z3381" i="2"/>
  <c r="Z3377" i="2"/>
  <c r="Z3378" i="2"/>
  <c r="Z3317" i="2"/>
  <c r="Z3316" i="2"/>
  <c r="Z3318" i="2"/>
  <c r="Z3338" i="2"/>
  <c r="Z3321" i="2"/>
  <c r="Z3326" i="2"/>
  <c r="Z3332" i="2"/>
  <c r="Z3329" i="2"/>
  <c r="Z3327" i="2"/>
  <c r="Z3322" i="2"/>
  <c r="Z3328" i="2"/>
  <c r="Z3323" i="2"/>
  <c r="Z3333" i="2"/>
  <c r="Z3324" i="2"/>
  <c r="Z3319" i="2"/>
  <c r="Z3320" i="2"/>
  <c r="Z3330" i="2"/>
  <c r="Z3331" i="2"/>
  <c r="Z3314" i="2"/>
  <c r="Z3315" i="2"/>
  <c r="Z3334" i="2"/>
  <c r="Z3335" i="2"/>
  <c r="Z3336" i="2"/>
  <c r="Z3325" i="2"/>
  <c r="Z3337" i="2"/>
  <c r="Z3273" i="2"/>
  <c r="Z3275" i="2"/>
  <c r="Z3276" i="2"/>
  <c r="Z3274" i="2"/>
  <c r="Z3263" i="2"/>
  <c r="Z3264" i="2"/>
  <c r="Z3267" i="2"/>
  <c r="Z3268" i="2"/>
  <c r="Z3269" i="2"/>
  <c r="Z3265" i="2"/>
  <c r="Z3272" i="2"/>
  <c r="Z3270" i="2"/>
  <c r="Z3266" i="2"/>
  <c r="Z3271" i="2"/>
  <c r="Z2438" i="2"/>
  <c r="Z2439" i="2"/>
  <c r="Z2440" i="2"/>
  <c r="Z2441" i="2"/>
  <c r="Z2442" i="2"/>
  <c r="Z2445" i="2"/>
  <c r="Z2443" i="2"/>
  <c r="Z2446" i="2"/>
  <c r="Z2444" i="2"/>
  <c r="Z2055" i="2"/>
  <c r="Z2054" i="2"/>
  <c r="Z4730" i="2"/>
  <c r="Z4729" i="2"/>
  <c r="Z4503" i="2"/>
  <c r="Z4499" i="2"/>
  <c r="Z4500" i="2"/>
  <c r="Z4504" i="2"/>
  <c r="Z4505" i="2"/>
  <c r="Z4506" i="2"/>
  <c r="Z4507" i="2"/>
  <c r="Z4501" i="2"/>
  <c r="Z4502" i="2"/>
  <c r="Z4397" i="2"/>
  <c r="Z4393" i="2"/>
  <c r="Z4394" i="2"/>
  <c r="Z4398" i="2"/>
  <c r="Z4396" i="2"/>
  <c r="Z4395" i="2"/>
  <c r="Z4399" i="2"/>
  <c r="Z3901" i="2"/>
  <c r="Z3907" i="2"/>
  <c r="Z3904" i="2"/>
  <c r="Z3908" i="2"/>
  <c r="Z3906" i="2"/>
  <c r="Z3895" i="2"/>
  <c r="Z3896" i="2"/>
  <c r="Z3902" i="2"/>
  <c r="Z3903" i="2"/>
  <c r="Z3897" i="2"/>
  <c r="Z3898" i="2"/>
  <c r="Z3899" i="2"/>
  <c r="Z3905" i="2"/>
  <c r="Z3900" i="2"/>
  <c r="Z3810" i="2"/>
  <c r="Z3809" i="2"/>
  <c r="Z3808" i="2"/>
  <c r="Z3785" i="2"/>
  <c r="Z3789" i="2"/>
  <c r="Z3790" i="2"/>
  <c r="Z3791" i="2"/>
  <c r="Z3788" i="2"/>
  <c r="Z3792" i="2"/>
  <c r="Z3786" i="2"/>
  <c r="Z3794" i="2"/>
  <c r="Z3793" i="2"/>
  <c r="Z3787" i="2"/>
  <c r="Z3795" i="2"/>
  <c r="Z3527" i="2"/>
  <c r="Z3537" i="2"/>
  <c r="Z3522" i="2"/>
  <c r="Z3543" i="2"/>
  <c r="Z3538" i="2"/>
  <c r="Z3532" i="2"/>
  <c r="Z3523" i="2"/>
  <c r="Z3539" i="2"/>
  <c r="Z3540" i="2"/>
  <c r="Z3541" i="2"/>
  <c r="Z3528" i="2"/>
  <c r="Z3533" i="2"/>
  <c r="Z3529" i="2"/>
  <c r="Z3534" i="2"/>
  <c r="Z3524" i="2"/>
  <c r="Z3535" i="2"/>
  <c r="Z3525" i="2"/>
  <c r="Z3530" i="2"/>
  <c r="Z3542" i="2"/>
  <c r="Z3536" i="2"/>
  <c r="Z3526" i="2"/>
  <c r="Z3531" i="2"/>
  <c r="Z3500" i="2"/>
  <c r="Z3488" i="2"/>
  <c r="Z3496" i="2"/>
  <c r="Z3489" i="2"/>
  <c r="Z3492" i="2"/>
  <c r="Z3497" i="2"/>
  <c r="Z3493" i="2"/>
  <c r="Z3494" i="2"/>
  <c r="Z3487" i="2"/>
  <c r="Z3490" i="2"/>
  <c r="Z3495" i="2"/>
  <c r="Z3498" i="2"/>
  <c r="Z3491" i="2"/>
  <c r="Z3499" i="2"/>
  <c r="Z3451" i="2"/>
  <c r="Z3454" i="2"/>
  <c r="Z3462" i="2"/>
  <c r="Z3442" i="2"/>
  <c r="Z3436" i="2"/>
  <c r="Z3464" i="2"/>
  <c r="Z3443" i="2"/>
  <c r="Z3463" i="2"/>
  <c r="Z3437" i="2"/>
  <c r="Z3447" i="2"/>
  <c r="Z3465" i="2"/>
  <c r="Z3466" i="2"/>
  <c r="Z3459" i="2"/>
  <c r="Z3448" i="2"/>
  <c r="Z3455" i="2"/>
  <c r="Z3444" i="2"/>
  <c r="Z3452" i="2"/>
  <c r="Z3445" i="2"/>
  <c r="Z3446" i="2"/>
  <c r="Z3453" i="2"/>
  <c r="Z3456" i="2"/>
  <c r="Z3438" i="2"/>
  <c r="Z3449" i="2"/>
  <c r="Z3450" i="2"/>
  <c r="Z3439" i="2"/>
  <c r="Z3460" i="2"/>
  <c r="Z3457" i="2"/>
  <c r="Z3461" i="2"/>
  <c r="Z3440" i="2"/>
  <c r="Z3441" i="2"/>
  <c r="Z3458" i="2"/>
  <c r="Z3358" i="2"/>
  <c r="Z3365" i="2"/>
  <c r="Z3352" i="2"/>
  <c r="Z3359" i="2"/>
  <c r="Z3353" i="2"/>
  <c r="Z3354" i="2"/>
  <c r="Z3361" i="2"/>
  <c r="Z3355" i="2"/>
  <c r="Z3356" i="2"/>
  <c r="Z3366" i="2"/>
  <c r="Z3362" i="2"/>
  <c r="Z3363" i="2"/>
  <c r="Z3357" i="2"/>
  <c r="Z3364" i="2"/>
  <c r="Z3360" i="2"/>
  <c r="Z2556" i="2"/>
  <c r="Z2557" i="2"/>
  <c r="Z2551" i="2"/>
  <c r="Z2552" i="2"/>
  <c r="Z2550" i="2"/>
  <c r="Z2555" i="2"/>
  <c r="Z2553" i="2"/>
  <c r="Z2554" i="2"/>
  <c r="Z2190" i="2"/>
  <c r="Z2186" i="2"/>
  <c r="Z2188" i="2"/>
  <c r="Z2187" i="2"/>
  <c r="Z2189" i="2"/>
  <c r="Z4967" i="2"/>
  <c r="Z4968" i="2"/>
  <c r="Z4969" i="2"/>
  <c r="Z4677" i="2"/>
  <c r="Z4678" i="2"/>
  <c r="Z4676" i="2"/>
  <c r="Z4674" i="2"/>
  <c r="Z4675" i="2"/>
  <c r="Z4573" i="2"/>
  <c r="Z4571" i="2"/>
  <c r="Z4572" i="2"/>
  <c r="Z4570" i="2"/>
  <c r="Z4569" i="2"/>
  <c r="Z3991" i="2"/>
  <c r="Z3997" i="2"/>
  <c r="Z3989" i="2"/>
  <c r="Z3992" i="2"/>
  <c r="Z3998" i="2"/>
  <c r="Z3993" i="2"/>
  <c r="Z4000" i="2"/>
  <c r="Z3999" i="2"/>
  <c r="Z3994" i="2"/>
  <c r="Z3996" i="2"/>
  <c r="Z3990" i="2"/>
  <c r="Z3995" i="2"/>
  <c r="Z3935" i="2"/>
  <c r="Z3946" i="2"/>
  <c r="Z3934" i="2"/>
  <c r="Z3936" i="2"/>
  <c r="Z3939" i="2"/>
  <c r="Z3937" i="2"/>
  <c r="Z3940" i="2"/>
  <c r="Z3943" i="2"/>
  <c r="Z3941" i="2"/>
  <c r="Z3944" i="2"/>
  <c r="Z3945" i="2"/>
  <c r="Z3942" i="2"/>
  <c r="Z3938" i="2"/>
  <c r="Z3915" i="2"/>
  <c r="Z3910" i="2"/>
  <c r="Z3914" i="2"/>
  <c r="Z3911" i="2"/>
  <c r="Z3913" i="2"/>
  <c r="Z3912" i="2"/>
  <c r="Z3658" i="2"/>
  <c r="Z3651" i="2"/>
  <c r="Z3652" i="2"/>
  <c r="Z3664" i="2"/>
  <c r="Z3653" i="2"/>
  <c r="Z3654" i="2"/>
  <c r="Z3660" i="2"/>
  <c r="Z3656" i="2"/>
  <c r="Z3655" i="2"/>
  <c r="Z3661" i="2"/>
  <c r="Z3657" i="2"/>
  <c r="Z3662" i="2"/>
  <c r="Z3663" i="2"/>
  <c r="Z3659" i="2"/>
  <c r="Z3624" i="2"/>
  <c r="Z3620" i="2"/>
  <c r="Z3617" i="2"/>
  <c r="Z3611" i="2"/>
  <c r="Z3612" i="2"/>
  <c r="Z3613" i="2"/>
  <c r="Z3621" i="2"/>
  <c r="Z3609" i="2"/>
  <c r="Z3614" i="2"/>
  <c r="Z3615" i="2"/>
  <c r="Z3618" i="2"/>
  <c r="Z3610" i="2"/>
  <c r="Z3616" i="2"/>
  <c r="Z3622" i="2"/>
  <c r="Z3623" i="2"/>
  <c r="Z3619" i="2"/>
  <c r="Z3547" i="2"/>
  <c r="Z3552" i="2"/>
  <c r="Z3565" i="2"/>
  <c r="Z3566" i="2"/>
  <c r="Z3553" i="2"/>
  <c r="Z3546" i="2"/>
  <c r="Z3560" i="2"/>
  <c r="Z3556" i="2"/>
  <c r="Z3557" i="2"/>
  <c r="Z3563" i="2"/>
  <c r="Z3544" i="2"/>
  <c r="Z3548" i="2"/>
  <c r="Z3549" i="2"/>
  <c r="Z3550" i="2"/>
  <c r="Z3554" i="2"/>
  <c r="Z3558" i="2"/>
  <c r="Z3561" i="2"/>
  <c r="Z3555" i="2"/>
  <c r="Z3551" i="2"/>
  <c r="Z3562" i="2"/>
  <c r="Z3564" i="2"/>
  <c r="Z3559" i="2"/>
  <c r="Z3545" i="2"/>
  <c r="Z3475" i="2"/>
  <c r="Z3467" i="2"/>
  <c r="Z3468" i="2"/>
  <c r="Z3470" i="2"/>
  <c r="Z3471" i="2"/>
  <c r="Z3472" i="2"/>
  <c r="Z3469" i="2"/>
  <c r="Z3474" i="2"/>
  <c r="Z3473" i="2"/>
  <c r="Z2715" i="2"/>
  <c r="Z2707" i="2"/>
  <c r="Z2709" i="2"/>
  <c r="Z2706" i="2"/>
  <c r="Z2705" i="2"/>
  <c r="Z2711" i="2"/>
  <c r="Z2712" i="2"/>
  <c r="Z2713" i="2"/>
  <c r="Z2714" i="2"/>
  <c r="Z2708" i="2"/>
  <c r="Z2710" i="2"/>
  <c r="Z2339" i="2"/>
  <c r="Z5543" i="2"/>
  <c r="Z5541" i="2"/>
  <c r="Z5540" i="2"/>
  <c r="Z5542" i="2"/>
  <c r="Z4849" i="2"/>
  <c r="Z4852" i="2"/>
  <c r="Z4853" i="2"/>
  <c r="Z4854" i="2"/>
  <c r="Z4850" i="2"/>
  <c r="Z4855" i="2"/>
  <c r="Z4848" i="2"/>
  <c r="Z4851" i="2"/>
  <c r="Z4736" i="2"/>
  <c r="Z4731" i="2"/>
  <c r="Z4732" i="2"/>
  <c r="Z4740" i="2"/>
  <c r="Z4738" i="2"/>
  <c r="Z4733" i="2"/>
  <c r="Z4739" i="2"/>
  <c r="Z4734" i="2"/>
  <c r="Z4735" i="2"/>
  <c r="Z4737" i="2"/>
  <c r="Z4355" i="2"/>
  <c r="Z4357" i="2"/>
  <c r="Z4356" i="2"/>
  <c r="Z4353" i="2"/>
  <c r="Z4361" i="2"/>
  <c r="Z4358" i="2"/>
  <c r="Z4359" i="2"/>
  <c r="Z4354" i="2"/>
  <c r="Z4360" i="2"/>
  <c r="Z4307" i="2"/>
  <c r="Z4305" i="2"/>
  <c r="Z4314" i="2"/>
  <c r="Z4308" i="2"/>
  <c r="Z4317" i="2"/>
  <c r="Z4315" i="2"/>
  <c r="Z4306" i="2"/>
  <c r="Z4309" i="2"/>
  <c r="Z4316" i="2"/>
  <c r="Z4312" i="2"/>
  <c r="Z4310" i="2"/>
  <c r="Z4311" i="2"/>
  <c r="Z4313" i="2"/>
  <c r="Z3954" i="2"/>
  <c r="Z3951" i="2"/>
  <c r="Z3952" i="2"/>
  <c r="Z3953" i="2"/>
  <c r="Z3775" i="2"/>
  <c r="Z3776" i="2"/>
  <c r="Z3784" i="2"/>
  <c r="Z3777" i="2"/>
  <c r="Z3773" i="2"/>
  <c r="Z3774" i="2"/>
  <c r="Z3781" i="2"/>
  <c r="Z3782" i="2"/>
  <c r="Z3783" i="2"/>
  <c r="Z3778" i="2"/>
  <c r="Z3779" i="2"/>
  <c r="Z3780" i="2"/>
  <c r="Z3741" i="2"/>
  <c r="Z3743" i="2"/>
  <c r="Z3735" i="2"/>
  <c r="Z3744" i="2"/>
  <c r="Z3746" i="2"/>
  <c r="Z3736" i="2"/>
  <c r="Z3738" i="2"/>
  <c r="Z3745" i="2"/>
  <c r="Z3737" i="2"/>
  <c r="Z3742" i="2"/>
  <c r="Z3739" i="2"/>
  <c r="Z3740" i="2"/>
  <c r="Z3707" i="2"/>
  <c r="Z3694" i="2"/>
  <c r="Z3681" i="2"/>
  <c r="Z3682" i="2"/>
  <c r="Z3689" i="2"/>
  <c r="Z3690" i="2"/>
  <c r="Z3695" i="2"/>
  <c r="Z3683" i="2"/>
  <c r="Z3704" i="2"/>
  <c r="Z3684" i="2"/>
  <c r="Z3685" i="2"/>
  <c r="Z3696" i="2"/>
  <c r="Z3700" i="2"/>
  <c r="Z3701" i="2"/>
  <c r="Z3708" i="2"/>
  <c r="Z3699" i="2"/>
  <c r="Z3697" i="2"/>
  <c r="Z3686" i="2"/>
  <c r="Z3705" i="2"/>
  <c r="Z3702" i="2"/>
  <c r="Z3687" i="2"/>
  <c r="Z3691" i="2"/>
  <c r="Z3706" i="2"/>
  <c r="Z3692" i="2"/>
  <c r="Z3693" i="2"/>
  <c r="Z3703" i="2"/>
  <c r="Z3688" i="2"/>
  <c r="Z3698" i="2"/>
  <c r="Z3573" i="2"/>
  <c r="Z3582" i="2"/>
  <c r="Z3587" i="2"/>
  <c r="Z3580" i="2"/>
  <c r="Z3588" i="2"/>
  <c r="Z3574" i="2"/>
  <c r="Z3575" i="2"/>
  <c r="Z3576" i="2"/>
  <c r="Z3583" i="2"/>
  <c r="Z3581" i="2"/>
  <c r="Z3586" i="2"/>
  <c r="Z3577" i="2"/>
  <c r="Z3578" i="2"/>
  <c r="Z3584" i="2"/>
  <c r="Z3585" i="2"/>
  <c r="Z3579" i="2"/>
  <c r="Z2825" i="2"/>
  <c r="Z2823" i="2"/>
  <c r="Z2834" i="2"/>
  <c r="Z2830" i="2"/>
  <c r="Z2831" i="2"/>
  <c r="Z2826" i="2"/>
  <c r="Z2832" i="2"/>
  <c r="Z2824" i="2"/>
  <c r="Z2827" i="2"/>
  <c r="Z2828" i="2"/>
  <c r="Z2833" i="2"/>
  <c r="Z2829" i="2"/>
  <c r="Z2466" i="2"/>
  <c r="Z2467" i="2"/>
  <c r="Z5793" i="2"/>
  <c r="Z5795" i="2"/>
  <c r="Z5792" i="2"/>
  <c r="Z5794" i="2"/>
  <c r="Z5063" i="2"/>
  <c r="Z5056" i="2"/>
  <c r="Z5066" i="2"/>
  <c r="Z5057" i="2"/>
  <c r="Z5059" i="2"/>
  <c r="Z5060" i="2"/>
  <c r="Z5064" i="2"/>
  <c r="Z5058" i="2"/>
  <c r="Z5061" i="2"/>
  <c r="Z5065" i="2"/>
  <c r="Z5062" i="2"/>
  <c r="Z4970" i="2"/>
  <c r="Z4971" i="2"/>
  <c r="Z4974" i="2"/>
  <c r="Z4975" i="2"/>
  <c r="Z4972" i="2"/>
  <c r="Z4976" i="2"/>
  <c r="Z4973" i="2"/>
  <c r="Z4977" i="2"/>
  <c r="Z4561" i="2"/>
  <c r="Z4559" i="2"/>
  <c r="Z4550" i="2"/>
  <c r="Z4554" i="2"/>
  <c r="Z4557" i="2"/>
  <c r="Z4562" i="2"/>
  <c r="Z4555" i="2"/>
  <c r="Z4556" i="2"/>
  <c r="Z4558" i="2"/>
  <c r="Z4551" i="2"/>
  <c r="Z4560" i="2"/>
  <c r="Z4552" i="2"/>
  <c r="Z4553" i="2"/>
  <c r="Z4483" i="2"/>
  <c r="Z4482" i="2"/>
  <c r="Z4477" i="2"/>
  <c r="Z4481" i="2"/>
  <c r="Z4480" i="2"/>
  <c r="Z4476" i="2"/>
  <c r="Z4478" i="2"/>
  <c r="Z4479" i="2"/>
  <c r="Z4094" i="2"/>
  <c r="Z4095" i="2"/>
  <c r="Z4096" i="2"/>
  <c r="Z4093" i="2"/>
  <c r="Z3919" i="2"/>
  <c r="Z3933" i="2"/>
  <c r="Z3932" i="2"/>
  <c r="Z3916" i="2"/>
  <c r="Z3927" i="2"/>
  <c r="Z3917" i="2"/>
  <c r="Z3918" i="2"/>
  <c r="Z3920" i="2"/>
  <c r="Z3921" i="2"/>
  <c r="Z3928" i="2"/>
  <c r="Z3929" i="2"/>
  <c r="Z3924" i="2"/>
  <c r="Z3930" i="2"/>
  <c r="Z3925" i="2"/>
  <c r="Z3931" i="2"/>
  <c r="Z3922" i="2"/>
  <c r="Z3923" i="2"/>
  <c r="Z3926" i="2"/>
  <c r="Z3879" i="2"/>
  <c r="Z3886" i="2"/>
  <c r="Z3880" i="2"/>
  <c r="Z3893" i="2"/>
  <c r="Z3894" i="2"/>
  <c r="Z3881" i="2"/>
  <c r="Z3866" i="2"/>
  <c r="Z3870" i="2"/>
  <c r="Z3882" i="2"/>
  <c r="Z3890" i="2"/>
  <c r="Z3871" i="2"/>
  <c r="Z3883" i="2"/>
  <c r="Z3887" i="2"/>
  <c r="Z3872" i="2"/>
  <c r="Z3873" i="2"/>
  <c r="Z3874" i="2"/>
  <c r="Z3891" i="2"/>
  <c r="Z3884" i="2"/>
  <c r="Z3864" i="2"/>
  <c r="Z3875" i="2"/>
  <c r="Z3888" i="2"/>
  <c r="Z3876" i="2"/>
  <c r="Z3865" i="2"/>
  <c r="Z3892" i="2"/>
  <c r="Z3877" i="2"/>
  <c r="Z3878" i="2"/>
  <c r="Z3867" i="2"/>
  <c r="Z3889" i="2"/>
  <c r="Z3868" i="2"/>
  <c r="Z3869" i="2"/>
  <c r="Z3885" i="2"/>
  <c r="Z3830" i="2"/>
  <c r="Z3818" i="2"/>
  <c r="Z3819" i="2"/>
  <c r="Z3826" i="2"/>
  <c r="Z3820" i="2"/>
  <c r="Z3834" i="2"/>
  <c r="Z3821" i="2"/>
  <c r="Z3822" i="2"/>
  <c r="Z3829" i="2"/>
  <c r="Z3823" i="2"/>
  <c r="Z3816" i="2"/>
  <c r="Z3817" i="2"/>
  <c r="Z3827" i="2"/>
  <c r="Z3831" i="2"/>
  <c r="Z3832" i="2"/>
  <c r="Z3833" i="2"/>
  <c r="Z3824" i="2"/>
  <c r="Z3825" i="2"/>
  <c r="Z3828" i="2"/>
  <c r="Z3720" i="2"/>
  <c r="Z3721" i="2"/>
  <c r="Z3722" i="2"/>
  <c r="Z3717" i="2"/>
  <c r="Z3718" i="2"/>
  <c r="Z3712" i="2"/>
  <c r="Z3719" i="2"/>
  <c r="Z3723" i="2"/>
  <c r="Z3710" i="2"/>
  <c r="Z3711" i="2"/>
  <c r="Z3709" i="2"/>
  <c r="Z3716" i="2"/>
  <c r="Z3713" i="2"/>
  <c r="Z3714" i="2"/>
  <c r="Z3715" i="2"/>
  <c r="Z2971" i="2"/>
  <c r="Z2978" i="2"/>
  <c r="Z2979" i="2"/>
  <c r="Z2970" i="2"/>
  <c r="Z2974" i="2"/>
  <c r="Z2972" i="2"/>
  <c r="Z2975" i="2"/>
  <c r="Z2976" i="2"/>
  <c r="Z2973" i="2"/>
  <c r="Z2977" i="2"/>
  <c r="Z2643" i="2"/>
  <c r="Z6589" i="2"/>
  <c r="Z6588" i="2"/>
  <c r="Z5713" i="2"/>
  <c r="Z5704" i="2"/>
  <c r="Z5707" i="2"/>
  <c r="Z5703" i="2"/>
  <c r="Z5708" i="2"/>
  <c r="Z5714" i="2"/>
  <c r="Z5710" i="2"/>
  <c r="Z5705" i="2"/>
  <c r="Z5711" i="2"/>
  <c r="Z5712" i="2"/>
  <c r="Z5709" i="2"/>
  <c r="Z5706" i="2"/>
  <c r="Z5634" i="2"/>
  <c r="Z5644" i="2"/>
  <c r="Z5635" i="2"/>
  <c r="Z5632" i="2"/>
  <c r="Z5636" i="2"/>
  <c r="Z5639" i="2"/>
  <c r="Z5637" i="2"/>
  <c r="Z5640" i="2"/>
  <c r="Z5641" i="2"/>
  <c r="Z5642" i="2"/>
  <c r="Z5643" i="2"/>
  <c r="Z5638" i="2"/>
  <c r="Z5633" i="2"/>
  <c r="Z4710" i="2"/>
  <c r="Z4711" i="2"/>
  <c r="Z4708" i="2"/>
  <c r="Z4715" i="2"/>
  <c r="Z4716" i="2"/>
  <c r="Z4717" i="2"/>
  <c r="Z4712" i="2"/>
  <c r="Z4713" i="2"/>
  <c r="Z4709" i="2"/>
  <c r="Z4714" i="2"/>
  <c r="Z4683" i="2"/>
  <c r="Z4682" i="2"/>
  <c r="Z4680" i="2"/>
  <c r="Z4684" i="2"/>
  <c r="Z4681" i="2"/>
  <c r="Z4679" i="2"/>
  <c r="Z4685" i="2"/>
  <c r="Z4687" i="2"/>
  <c r="Z4688" i="2"/>
  <c r="Z4686" i="2"/>
  <c r="Z4400" i="2"/>
  <c r="Z4402" i="2"/>
  <c r="Z4401" i="2"/>
  <c r="Z4092" i="2"/>
  <c r="Z4070" i="2"/>
  <c r="Z4074" i="2"/>
  <c r="Z4081" i="2"/>
  <c r="Z4075" i="2"/>
  <c r="Z4089" i="2"/>
  <c r="Z4071" i="2"/>
  <c r="Z4079" i="2"/>
  <c r="Z4083" i="2"/>
  <c r="Z4084" i="2"/>
  <c r="Z4085" i="2"/>
  <c r="Z4076" i="2"/>
  <c r="Z4072" i="2"/>
  <c r="Z4086" i="2"/>
  <c r="Z4073" i="2"/>
  <c r="Z4080" i="2"/>
  <c r="Z4087" i="2"/>
  <c r="Z4077" i="2"/>
  <c r="Z4082" i="2"/>
  <c r="Z4078" i="2"/>
  <c r="Z4090" i="2"/>
  <c r="Z4091" i="2"/>
  <c r="Z4088" i="2"/>
  <c r="Z4052" i="2"/>
  <c r="Z4053" i="2"/>
  <c r="Z4015" i="2"/>
  <c r="Z4038" i="2"/>
  <c r="Z4020" i="2"/>
  <c r="Z4021" i="2"/>
  <c r="Z4054" i="2"/>
  <c r="Z4055" i="2"/>
  <c r="Z4039" i="2"/>
  <c r="Z4043" i="2"/>
  <c r="Z4051" i="2"/>
  <c r="Z4040" i="2"/>
  <c r="Z4022" i="2"/>
  <c r="Z4027" i="2"/>
  <c r="Z4044" i="2"/>
  <c r="Z4045" i="2"/>
  <c r="Z4016" i="2"/>
  <c r="Z4017" i="2"/>
  <c r="Z4028" i="2"/>
  <c r="Z4029" i="2"/>
  <c r="Z4046" i="2"/>
  <c r="Z4018" i="2"/>
  <c r="Z4023" i="2"/>
  <c r="Z4030" i="2"/>
  <c r="Z4041" i="2"/>
  <c r="Z4032" i="2"/>
  <c r="Z4042" i="2"/>
  <c r="Z4035" i="2"/>
  <c r="Z4024" i="2"/>
  <c r="Z4047" i="2"/>
  <c r="Z4019" i="2"/>
  <c r="Z4033" i="2"/>
  <c r="Z4025" i="2"/>
  <c r="Z4026" i="2"/>
  <c r="Z4036" i="2"/>
  <c r="Z4048" i="2"/>
  <c r="Z4034" i="2"/>
  <c r="Z4037" i="2"/>
  <c r="Z4049" i="2"/>
  <c r="Z4050" i="2"/>
  <c r="Z4031" i="2"/>
  <c r="Z3976" i="2"/>
  <c r="Z3966" i="2"/>
  <c r="Z3960" i="2"/>
  <c r="Z3971" i="2"/>
  <c r="Z3961" i="2"/>
  <c r="Z3962" i="2"/>
  <c r="Z3964" i="2"/>
  <c r="Z3972" i="2"/>
  <c r="Z3973" i="2"/>
  <c r="Z3970" i="2"/>
  <c r="Z3967" i="2"/>
  <c r="Z3968" i="2"/>
  <c r="Z3974" i="2"/>
  <c r="Z3969" i="2"/>
  <c r="Z3963" i="2"/>
  <c r="Z3965" i="2"/>
  <c r="Z3975" i="2"/>
  <c r="Z3836" i="2"/>
  <c r="Z3856" i="2"/>
  <c r="Z3839" i="2"/>
  <c r="Z3848" i="2"/>
  <c r="Z3845" i="2"/>
  <c r="Z3849" i="2"/>
  <c r="Z3855" i="2"/>
  <c r="Z3854" i="2"/>
  <c r="Z3840" i="2"/>
  <c r="Z3846" i="2"/>
  <c r="Z3850" i="2"/>
  <c r="Z3841" i="2"/>
  <c r="Z3842" i="2"/>
  <c r="Z3843" i="2"/>
  <c r="Z3847" i="2"/>
  <c r="Z3835" i="2"/>
  <c r="Z3837" i="2"/>
  <c r="Z3851" i="2"/>
  <c r="Z3852" i="2"/>
  <c r="Z3844" i="2"/>
  <c r="Z3853" i="2"/>
  <c r="Z3838" i="2"/>
  <c r="Z3251" i="2"/>
  <c r="Z3258" i="2"/>
  <c r="Z3262" i="2"/>
  <c r="Z3254" i="2"/>
  <c r="Z3252" i="2"/>
  <c r="Z3257" i="2"/>
  <c r="Z3259" i="2"/>
  <c r="Z3255" i="2"/>
  <c r="Z3260" i="2"/>
  <c r="Z3261" i="2"/>
  <c r="Z3256" i="2"/>
  <c r="Z3253" i="2"/>
  <c r="Z2788" i="2"/>
  <c r="Z2789" i="2"/>
  <c r="Z6990" i="2"/>
  <c r="Z6988" i="2"/>
  <c r="Z6989" i="2"/>
  <c r="Z6011" i="2"/>
  <c r="Z6013" i="2"/>
  <c r="Z6006" i="2"/>
  <c r="Z6012" i="2"/>
  <c r="Z6003" i="2"/>
  <c r="Z6005" i="2"/>
  <c r="Z6007" i="2"/>
  <c r="Z6004" i="2"/>
  <c r="Z6008" i="2"/>
  <c r="Z6009" i="2"/>
  <c r="Z6010" i="2"/>
  <c r="Z5964" i="2"/>
  <c r="Z5963" i="2"/>
  <c r="Z5958" i="2"/>
  <c r="Z5960" i="2"/>
  <c r="Z5962" i="2"/>
  <c r="Z5961" i="2"/>
  <c r="Z5959" i="2"/>
  <c r="Z4952" i="2"/>
  <c r="Z4950" i="2"/>
  <c r="Z4958" i="2"/>
  <c r="Z4954" i="2"/>
  <c r="Z4953" i="2"/>
  <c r="Z4955" i="2"/>
  <c r="Z4966" i="2"/>
  <c r="Z4964" i="2"/>
  <c r="Z4962" i="2"/>
  <c r="Z4956" i="2"/>
  <c r="Z4959" i="2"/>
  <c r="Z4960" i="2"/>
  <c r="Z4957" i="2"/>
  <c r="Z4951" i="2"/>
  <c r="Z4961" i="2"/>
  <c r="Z4965" i="2"/>
  <c r="Z4963" i="2"/>
  <c r="Z4918" i="2"/>
  <c r="Z4913" i="2"/>
  <c r="Z4916" i="2"/>
  <c r="Z4917" i="2"/>
  <c r="Z4914" i="2"/>
  <c r="Z4912" i="2"/>
  <c r="Z4915" i="2"/>
  <c r="Z4489" i="2"/>
  <c r="Z4490" i="2"/>
  <c r="Z4491" i="2"/>
  <c r="Z4484" i="2"/>
  <c r="Z4485" i="2"/>
  <c r="Z4487" i="2"/>
  <c r="Z4486" i="2"/>
  <c r="Z4488" i="2"/>
  <c r="Z4492" i="2"/>
  <c r="Z4454" i="2"/>
  <c r="Z4429" i="2"/>
  <c r="Z4455" i="2"/>
  <c r="Z4462" i="2"/>
  <c r="Z4463" i="2"/>
  <c r="Z4444" i="2"/>
  <c r="Z4427" i="2"/>
  <c r="Z4432" i="2"/>
  <c r="Z4471" i="2"/>
  <c r="Z4456" i="2"/>
  <c r="Z4433" i="2"/>
  <c r="Z4464" i="2"/>
  <c r="Z4434" i="2"/>
  <c r="Z4457" i="2"/>
  <c r="Z4445" i="2"/>
  <c r="Z4446" i="2"/>
  <c r="Z4447" i="2"/>
  <c r="Z4475" i="2"/>
  <c r="Z4435" i="2"/>
  <c r="Z4436" i="2"/>
  <c r="Z4430" i="2"/>
  <c r="Z4437" i="2"/>
  <c r="Z4458" i="2"/>
  <c r="Z4465" i="2"/>
  <c r="Z4472" i="2"/>
  <c r="Z4428" i="2"/>
  <c r="Z4448" i="2"/>
  <c r="Z4459" i="2"/>
  <c r="Z4466" i="2"/>
  <c r="Z4449" i="2"/>
  <c r="Z4438" i="2"/>
  <c r="Z4439" i="2"/>
  <c r="Z4450" i="2"/>
  <c r="Z4451" i="2"/>
  <c r="Z4467" i="2"/>
  <c r="Z4473" i="2"/>
  <c r="Z4431" i="2"/>
  <c r="Z4440" i="2"/>
  <c r="Z4460" i="2"/>
  <c r="Z4452" i="2"/>
  <c r="Z4461" i="2"/>
  <c r="Z4441" i="2"/>
  <c r="Z4468" i="2"/>
  <c r="Z4442" i="2"/>
  <c r="Z4453" i="2"/>
  <c r="Z4469" i="2"/>
  <c r="Z4474" i="2"/>
  <c r="Z4443" i="2"/>
  <c r="Z4470" i="2"/>
  <c r="Z4404" i="2"/>
  <c r="Z4405" i="2"/>
  <c r="Z4424" i="2"/>
  <c r="Z4406" i="2"/>
  <c r="Z4425" i="2"/>
  <c r="Z4420" i="2"/>
  <c r="Z4426" i="2"/>
  <c r="Z4416" i="2"/>
  <c r="Z4419" i="2"/>
  <c r="Z4407" i="2"/>
  <c r="Z4410" i="2"/>
  <c r="Z4411" i="2"/>
  <c r="Z4421" i="2"/>
  <c r="Z4403" i="2"/>
  <c r="Z4412" i="2"/>
  <c r="Z4417" i="2"/>
  <c r="Z4413" i="2"/>
  <c r="Z4408" i="2"/>
  <c r="Z4414" i="2"/>
  <c r="Z4415" i="2"/>
  <c r="Z4418" i="2"/>
  <c r="Z4422" i="2"/>
  <c r="Z4409" i="2"/>
  <c r="Z4423" i="2"/>
  <c r="Z4335" i="2"/>
  <c r="Z4351" i="2"/>
  <c r="Z4352" i="2"/>
  <c r="Z4343" i="2"/>
  <c r="Z4350" i="2"/>
  <c r="Z4336" i="2"/>
  <c r="Z4346" i="2"/>
  <c r="Z4337" i="2"/>
  <c r="Z4345" i="2"/>
  <c r="Z4333" i="2"/>
  <c r="Z4338" i="2"/>
  <c r="Z4339" i="2"/>
  <c r="Z4347" i="2"/>
  <c r="Z4340" i="2"/>
  <c r="Z4348" i="2"/>
  <c r="Z4334" i="2"/>
  <c r="Z4341" i="2"/>
  <c r="Z4342" i="2"/>
  <c r="Z4344" i="2"/>
  <c r="Z4349" i="2"/>
  <c r="Z3988" i="2"/>
  <c r="Z3977" i="2"/>
  <c r="Z3981" i="2"/>
  <c r="Z3978" i="2"/>
  <c r="Z3979" i="2"/>
  <c r="Z3987" i="2"/>
  <c r="Z3980" i="2"/>
  <c r="Z3984" i="2"/>
  <c r="Z3985" i="2"/>
  <c r="Z3982" i="2"/>
  <c r="Z3986" i="2"/>
  <c r="Z3983" i="2"/>
  <c r="Z3405" i="2"/>
  <c r="Z3402" i="2"/>
  <c r="Z3399" i="2"/>
  <c r="Z3412" i="2"/>
  <c r="Z3413" i="2"/>
  <c r="Z3416" i="2"/>
  <c r="Z3400" i="2"/>
  <c r="Z3406" i="2"/>
  <c r="Z3403" i="2"/>
  <c r="Z3404" i="2"/>
  <c r="Z3407" i="2"/>
  <c r="Z3408" i="2"/>
  <c r="Z3409" i="2"/>
  <c r="Z3414" i="2"/>
  <c r="Z3410" i="2"/>
  <c r="Z3401" i="2"/>
  <c r="Z3415" i="2"/>
  <c r="Z3411" i="2"/>
  <c r="Z2969" i="2"/>
  <c r="Z2968" i="2"/>
  <c r="Z7894" i="2"/>
  <c r="Z7897" i="2"/>
  <c r="Z7893" i="2"/>
  <c r="Z7895" i="2"/>
  <c r="Z7896" i="2"/>
  <c r="Z6868" i="2"/>
  <c r="Z6870" i="2"/>
  <c r="Z6855" i="2"/>
  <c r="Z6863" i="2"/>
  <c r="Z6856" i="2"/>
  <c r="Z6857" i="2"/>
  <c r="Z6858" i="2"/>
  <c r="Z6860" i="2"/>
  <c r="Z6865" i="2"/>
  <c r="Z6861" i="2"/>
  <c r="Z6866" i="2"/>
  <c r="Z6862" i="2"/>
  <c r="Z6864" i="2"/>
  <c r="Z6859" i="2"/>
  <c r="Z6869" i="2"/>
  <c r="Z6867" i="2"/>
  <c r="Z6769" i="2"/>
  <c r="Z6760" i="2"/>
  <c r="Z6767" i="2"/>
  <c r="Z6761" i="2"/>
  <c r="Z6762" i="2"/>
  <c r="Z6768" i="2"/>
  <c r="Z6770" i="2"/>
  <c r="Z6763" i="2"/>
  <c r="Z6766" i="2"/>
  <c r="Z6765" i="2"/>
  <c r="Z6764" i="2"/>
  <c r="Z5529" i="2"/>
  <c r="Z5530" i="2"/>
  <c r="Z5536" i="2"/>
  <c r="Z5526" i="2"/>
  <c r="Z5537" i="2"/>
  <c r="Z5539" i="2"/>
  <c r="Z5532" i="2"/>
  <c r="Z5527" i="2"/>
  <c r="Z5533" i="2"/>
  <c r="Z5534" i="2"/>
  <c r="Z5535" i="2"/>
  <c r="Z5528" i="2"/>
  <c r="Z5531" i="2"/>
  <c r="Z5524" i="2"/>
  <c r="Z5538" i="2"/>
  <c r="Z5525" i="2"/>
  <c r="Z5518" i="2"/>
  <c r="Z5522" i="2"/>
  <c r="Z5515" i="2"/>
  <c r="Z5519" i="2"/>
  <c r="Z5523" i="2"/>
  <c r="Z5508" i="2"/>
  <c r="Z5513" i="2"/>
  <c r="Z5516" i="2"/>
  <c r="Z5520" i="2"/>
  <c r="Z5509" i="2"/>
  <c r="Z5510" i="2"/>
  <c r="Z5521" i="2"/>
  <c r="Z5511" i="2"/>
  <c r="Z5514" i="2"/>
  <c r="Z5505" i="2"/>
  <c r="Z5507" i="2"/>
  <c r="Z5512" i="2"/>
  <c r="Z5517" i="2"/>
  <c r="Z5506" i="2"/>
  <c r="Z4661" i="2"/>
  <c r="Z4670" i="2"/>
  <c r="Z4672" i="2"/>
  <c r="Z4640" i="2"/>
  <c r="Z4649" i="2"/>
  <c r="Z4641" i="2"/>
  <c r="Z4673" i="2"/>
  <c r="Z4650" i="2"/>
  <c r="Z4671" i="2"/>
  <c r="Z4645" i="2"/>
  <c r="Z4646" i="2"/>
  <c r="Z4651" i="2"/>
  <c r="Z4652" i="2"/>
  <c r="Z4639" i="2"/>
  <c r="Z4653" i="2"/>
  <c r="Z4658" i="2"/>
  <c r="Z4642" i="2"/>
  <c r="Z4643" i="2"/>
  <c r="Z4662" i="2"/>
  <c r="Z4663" i="2"/>
  <c r="Z4647" i="2"/>
  <c r="Z4654" i="2"/>
  <c r="Z4655" i="2"/>
  <c r="Z4659" i="2"/>
  <c r="Z4664" i="2"/>
  <c r="Z4668" i="2"/>
  <c r="Z4644" i="2"/>
  <c r="Z4656" i="2"/>
  <c r="Z4665" i="2"/>
  <c r="Z4648" i="2"/>
  <c r="Z4657" i="2"/>
  <c r="Z4666" i="2"/>
  <c r="Z4667" i="2"/>
  <c r="Z4660" i="2"/>
  <c r="Z4669" i="2"/>
  <c r="Z4633" i="2"/>
  <c r="Z4637" i="2"/>
  <c r="Z4631" i="2"/>
  <c r="Z4638" i="2"/>
  <c r="Z4634" i="2"/>
  <c r="Z4635" i="2"/>
  <c r="Z4632" i="2"/>
  <c r="Z4636" i="2"/>
  <c r="Z4604" i="2"/>
  <c r="Z4629" i="2"/>
  <c r="Z4608" i="2"/>
  <c r="Z4616" i="2"/>
  <c r="Z4609" i="2"/>
  <c r="Z4624" i="2"/>
  <c r="Z4628" i="2"/>
  <c r="Z4617" i="2"/>
  <c r="Z4625" i="2"/>
  <c r="Z4630" i="2"/>
  <c r="Z4605" i="2"/>
  <c r="Z4627" i="2"/>
  <c r="Z4610" i="2"/>
  <c r="Z4601" i="2"/>
  <c r="Z4606" i="2"/>
  <c r="Z4619" i="2"/>
  <c r="Z4620" i="2"/>
  <c r="Z4621" i="2"/>
  <c r="Z4611" i="2"/>
  <c r="Z4607" i="2"/>
  <c r="Z4612" i="2"/>
  <c r="Z4622" i="2"/>
  <c r="Z4602" i="2"/>
  <c r="Z4618" i="2"/>
  <c r="Z4603" i="2"/>
  <c r="Z4613" i="2"/>
  <c r="Z4614" i="2"/>
  <c r="Z4600" i="2"/>
  <c r="Z4615" i="2"/>
  <c r="Z4626" i="2"/>
  <c r="Z4623" i="2"/>
  <c r="Z4522" i="2"/>
  <c r="Z4524" i="2"/>
  <c r="Z4539" i="2"/>
  <c r="Z4547" i="2"/>
  <c r="Z4529" i="2"/>
  <c r="Z4540" i="2"/>
  <c r="Z4523" i="2"/>
  <c r="Z4548" i="2"/>
  <c r="Z4549" i="2"/>
  <c r="Z4546" i="2"/>
  <c r="Z4530" i="2"/>
  <c r="Z4525" i="2"/>
  <c r="Z4531" i="2"/>
  <c r="Z4542" i="2"/>
  <c r="Z4537" i="2"/>
  <c r="Z4532" i="2"/>
  <c r="Z4533" i="2"/>
  <c r="Z4543" i="2"/>
  <c r="Z4521" i="2"/>
  <c r="Z4534" i="2"/>
  <c r="Z4544" i="2"/>
  <c r="Z4526" i="2"/>
  <c r="Z4538" i="2"/>
  <c r="Z4527" i="2"/>
  <c r="Z4535" i="2"/>
  <c r="Z4528" i="2"/>
  <c r="Z4545" i="2"/>
  <c r="Z4536" i="2"/>
  <c r="Z4541" i="2"/>
  <c r="Z4367" i="2"/>
  <c r="Z4364" i="2"/>
  <c r="Z4368" i="2"/>
  <c r="Z4369" i="2"/>
  <c r="Z4362" i="2"/>
  <c r="Z4371" i="2"/>
  <c r="Z4385" i="2"/>
  <c r="Z4378" i="2"/>
  <c r="Z4363" i="2"/>
  <c r="Z4384" i="2"/>
  <c r="Z4379" i="2"/>
  <c r="Z4372" i="2"/>
  <c r="Z4365" i="2"/>
  <c r="Z4370" i="2"/>
  <c r="Z4373" i="2"/>
  <c r="Z4374" i="2"/>
  <c r="Z4382" i="2"/>
  <c r="Z4375" i="2"/>
  <c r="Z4381" i="2"/>
  <c r="Z4383" i="2"/>
  <c r="Z4366" i="2"/>
  <c r="Z4380" i="2"/>
  <c r="Z4376" i="2"/>
  <c r="Z4377" i="2"/>
  <c r="Z3592" i="2"/>
  <c r="Z3589" i="2"/>
  <c r="Z3597" i="2"/>
  <c r="Z3598" i="2"/>
  <c r="Z3600" i="2"/>
  <c r="Z3601" i="2"/>
  <c r="Z3591" i="2"/>
  <c r="Z3590" i="2"/>
  <c r="Z3593" i="2"/>
  <c r="Z3602" i="2"/>
  <c r="Z3599" i="2"/>
  <c r="Z3594" i="2"/>
  <c r="Z3595" i="2"/>
  <c r="Z3596" i="2"/>
  <c r="Z3283" i="2"/>
  <c r="Z3282" i="2"/>
  <c r="Z8282" i="2"/>
  <c r="Z8285" i="2"/>
  <c r="Z8284" i="2"/>
  <c r="Z8283" i="2"/>
  <c r="Z7232" i="2"/>
  <c r="Z7235" i="2"/>
  <c r="Z7230" i="2"/>
  <c r="Z7226" i="2"/>
  <c r="Z7229" i="2"/>
  <c r="Z7231" i="2"/>
  <c r="Z7233" i="2"/>
  <c r="Z7234" i="2"/>
  <c r="Z7227" i="2"/>
  <c r="Z7228" i="2"/>
  <c r="Z7130" i="2"/>
  <c r="Z7135" i="2"/>
  <c r="Z7133" i="2"/>
  <c r="Z7123" i="2"/>
  <c r="Z7127" i="2"/>
  <c r="Z7136" i="2"/>
  <c r="Z7134" i="2"/>
  <c r="Z7137" i="2"/>
  <c r="Z7128" i="2"/>
  <c r="Z7125" i="2"/>
  <c r="Z7131" i="2"/>
  <c r="Z7126" i="2"/>
  <c r="Z7124" i="2"/>
  <c r="Z7132" i="2"/>
  <c r="Z7129" i="2"/>
  <c r="Z5784" i="2"/>
  <c r="Z5783" i="2"/>
  <c r="Z5785" i="2"/>
  <c r="Z5786" i="2"/>
  <c r="Z5778" i="2"/>
  <c r="Z5788" i="2"/>
  <c r="Z5776" i="2"/>
  <c r="Z5789" i="2"/>
  <c r="Z5779" i="2"/>
  <c r="Z5780" i="2"/>
  <c r="Z5777" i="2"/>
  <c r="Z5781" i="2"/>
  <c r="Z5790" i="2"/>
  <c r="Z5791" i="2"/>
  <c r="Z5782" i="2"/>
  <c r="Z5787" i="2"/>
  <c r="Z5775" i="2"/>
  <c r="Z5761" i="2"/>
  <c r="Z5756" i="2"/>
  <c r="Z5767" i="2"/>
  <c r="Z5757" i="2"/>
  <c r="Z5762" i="2"/>
  <c r="Z5763" i="2"/>
  <c r="Z5764" i="2"/>
  <c r="Z5771" i="2"/>
  <c r="Z5772" i="2"/>
  <c r="Z5758" i="2"/>
  <c r="Z5773" i="2"/>
  <c r="Z5759" i="2"/>
  <c r="Z5774" i="2"/>
  <c r="Z5760" i="2"/>
  <c r="Z5765" i="2"/>
  <c r="Z5766" i="2"/>
  <c r="Z5769" i="2"/>
  <c r="Z5770" i="2"/>
  <c r="Z5768" i="2"/>
  <c r="Z4861" i="2"/>
  <c r="Z4871" i="2"/>
  <c r="Z4872" i="2"/>
  <c r="Z4906" i="2"/>
  <c r="Z4862" i="2"/>
  <c r="Z4856" i="2"/>
  <c r="Z4863" i="2"/>
  <c r="Z4873" i="2"/>
  <c r="Z4886" i="2"/>
  <c r="Z4905" i="2"/>
  <c r="Z4860" i="2"/>
  <c r="Z4887" i="2"/>
  <c r="Z4874" i="2"/>
  <c r="Z4888" i="2"/>
  <c r="Z4889" i="2"/>
  <c r="Z4875" i="2"/>
  <c r="Z4876" i="2"/>
  <c r="Z4864" i="2"/>
  <c r="Z4890" i="2"/>
  <c r="Z4877" i="2"/>
  <c r="Z4878" i="2"/>
  <c r="Z4891" i="2"/>
  <c r="Z4897" i="2"/>
  <c r="Z4865" i="2"/>
  <c r="Z4879" i="2"/>
  <c r="Z4898" i="2"/>
  <c r="Z4857" i="2"/>
  <c r="Z4866" i="2"/>
  <c r="Z4899" i="2"/>
  <c r="Z4867" i="2"/>
  <c r="Z4880" i="2"/>
  <c r="Z4892" i="2"/>
  <c r="Z4893" i="2"/>
  <c r="Z4858" i="2"/>
  <c r="Z4900" i="2"/>
  <c r="Z4901" i="2"/>
  <c r="Z4868" i="2"/>
  <c r="Z4869" i="2"/>
  <c r="Z4870" i="2"/>
  <c r="Z4894" i="2"/>
  <c r="Z4895" i="2"/>
  <c r="Z4881" i="2"/>
  <c r="Z4882" i="2"/>
  <c r="Z4883" i="2"/>
  <c r="Z4896" i="2"/>
  <c r="Z4884" i="2"/>
  <c r="Z4902" i="2"/>
  <c r="Z4903" i="2"/>
  <c r="Z4859" i="2"/>
  <c r="Z4885" i="2"/>
  <c r="Z4904" i="2"/>
  <c r="Z4784" i="2"/>
  <c r="Z4814" i="2"/>
  <c r="Z4794" i="2"/>
  <c r="Z4771" i="2"/>
  <c r="Z4803" i="2"/>
  <c r="Z4806" i="2"/>
  <c r="Z4807" i="2"/>
  <c r="Z4813" i="2"/>
  <c r="Z4772" i="2"/>
  <c r="Z4786" i="2"/>
  <c r="Z4808" i="2"/>
  <c r="Z4809" i="2"/>
  <c r="Z4773" i="2"/>
  <c r="Z4774" i="2"/>
  <c r="Z4810" i="2"/>
  <c r="Z4795" i="2"/>
  <c r="Z4815" i="2"/>
  <c r="Z4796" i="2"/>
  <c r="Z4816" i="2"/>
  <c r="Z4778" i="2"/>
  <c r="Z4812" i="2"/>
  <c r="Z4787" i="2"/>
  <c r="Z4811" i="2"/>
  <c r="Z4779" i="2"/>
  <c r="Z4788" i="2"/>
  <c r="Z4797" i="2"/>
  <c r="Z4798" i="2"/>
  <c r="Z4804" i="2"/>
  <c r="Z4775" i="2"/>
  <c r="Z4780" i="2"/>
  <c r="Z4789" i="2"/>
  <c r="Z4799" i="2"/>
  <c r="Z4776" i="2"/>
  <c r="Z4777" i="2"/>
  <c r="Z4800" i="2"/>
  <c r="Z4801" i="2"/>
  <c r="Z4790" i="2"/>
  <c r="Z4781" i="2"/>
  <c r="Z4782" i="2"/>
  <c r="Z4791" i="2"/>
  <c r="Z4785" i="2"/>
  <c r="Z4792" i="2"/>
  <c r="Z4793" i="2"/>
  <c r="Z4802" i="2"/>
  <c r="Z4805" i="2"/>
  <c r="Z4783" i="2"/>
  <c r="Z4720" i="2"/>
  <c r="Z4728" i="2"/>
  <c r="Z4718" i="2"/>
  <c r="Z4721" i="2"/>
  <c r="Z4722" i="2"/>
  <c r="Z4723" i="2"/>
  <c r="Z4726" i="2"/>
  <c r="Z4727" i="2"/>
  <c r="Z4719" i="2"/>
  <c r="Z4724" i="2"/>
  <c r="Z4725" i="2"/>
  <c r="Z4707" i="2"/>
  <c r="Z4689" i="2"/>
  <c r="Z4695" i="2"/>
  <c r="Z4691" i="2"/>
  <c r="Z4706" i="2"/>
  <c r="Z4701" i="2"/>
  <c r="Z4692" i="2"/>
  <c r="Z4702" i="2"/>
  <c r="Z4703" i="2"/>
  <c r="Z4699" i="2"/>
  <c r="Z4690" i="2"/>
  <c r="Z4696" i="2"/>
  <c r="Z4697" i="2"/>
  <c r="Z4704" i="2"/>
  <c r="Z4693" i="2"/>
  <c r="Z4700" i="2"/>
  <c r="Z4705" i="2"/>
  <c r="Z4694" i="2"/>
  <c r="Z4698" i="2"/>
  <c r="Z4574" i="2"/>
  <c r="Z4595" i="2"/>
  <c r="Z4580" i="2"/>
  <c r="Z4583" i="2"/>
  <c r="Z4598" i="2"/>
  <c r="Z4590" i="2"/>
  <c r="Z4584" i="2"/>
  <c r="Z4597" i="2"/>
  <c r="Z4591" i="2"/>
  <c r="Z4596" i="2"/>
  <c r="Z4585" i="2"/>
  <c r="Z4575" i="2"/>
  <c r="Z4576" i="2"/>
  <c r="Z4587" i="2"/>
  <c r="Z4588" i="2"/>
  <c r="Z4577" i="2"/>
  <c r="Z4599" i="2"/>
  <c r="Z4589" i="2"/>
  <c r="Z4592" i="2"/>
  <c r="Z4581" i="2"/>
  <c r="Z4593" i="2"/>
  <c r="Z4578" i="2"/>
  <c r="Z4582" i="2"/>
  <c r="Z4586" i="2"/>
  <c r="Z4594" i="2"/>
  <c r="Z4579" i="2"/>
  <c r="Z3796" i="2"/>
  <c r="Z3798" i="2"/>
  <c r="Z3802" i="2"/>
  <c r="Z3803" i="2"/>
  <c r="Z3805" i="2"/>
  <c r="Z3797" i="2"/>
  <c r="Z3799" i="2"/>
  <c r="Z3804" i="2"/>
  <c r="Z3806" i="2"/>
  <c r="Z3807" i="2"/>
  <c r="Z3800" i="2"/>
  <c r="Z3801" i="2"/>
  <c r="Z3479" i="2"/>
  <c r="Z3480" i="2"/>
  <c r="Z3478" i="2"/>
  <c r="Z3477" i="2"/>
  <c r="Z3476" i="2"/>
  <c r="Z8636" i="2"/>
  <c r="Z8634" i="2"/>
  <c r="Z8635" i="2"/>
  <c r="Z8637" i="2"/>
  <c r="Z8638" i="2"/>
  <c r="Z7945" i="2"/>
  <c r="Z7940" i="2"/>
  <c r="Z7942" i="2"/>
  <c r="Z7941" i="2"/>
  <c r="Z7944" i="2"/>
  <c r="Z7943" i="2"/>
  <c r="Z7937" i="2"/>
  <c r="Z7933" i="2"/>
  <c r="Z7931" i="2"/>
  <c r="Z7939" i="2"/>
  <c r="Z7934" i="2"/>
  <c r="Z7926" i="2"/>
  <c r="Z7927" i="2"/>
  <c r="Z7928" i="2"/>
  <c r="Z7932" i="2"/>
  <c r="Z7935" i="2"/>
  <c r="Z7938" i="2"/>
  <c r="Z7929" i="2"/>
  <c r="Z7936" i="2"/>
  <c r="Z7930" i="2"/>
  <c r="Z6591" i="2"/>
  <c r="Z6590" i="2"/>
  <c r="Z6599" i="2"/>
  <c r="Z6594" i="2"/>
  <c r="Z6596" i="2"/>
  <c r="Z6597" i="2"/>
  <c r="Z6595" i="2"/>
  <c r="Z6592" i="2"/>
  <c r="Z6598" i="2"/>
  <c r="Z6600" i="2"/>
  <c r="Z6593" i="2"/>
  <c r="Z6586" i="2"/>
  <c r="Z6580" i="2"/>
  <c r="Z6564" i="2"/>
  <c r="Z6574" i="2"/>
  <c r="Z6567" i="2"/>
  <c r="Z6587" i="2"/>
  <c r="Z6568" i="2"/>
  <c r="Z6581" i="2"/>
  <c r="Z6562" i="2"/>
  <c r="Z6565" i="2"/>
  <c r="Z6569" i="2"/>
  <c r="Z6582" i="2"/>
  <c r="Z6576" i="2"/>
  <c r="Z6577" i="2"/>
  <c r="Z6578" i="2"/>
  <c r="Z6566" i="2"/>
  <c r="Z6570" i="2"/>
  <c r="Z6563" i="2"/>
  <c r="Z6572" i="2"/>
  <c r="Z6583" i="2"/>
  <c r="Z6571" i="2"/>
  <c r="Z6573" i="2"/>
  <c r="Z6579" i="2"/>
  <c r="Z6584" i="2"/>
  <c r="Z6575" i="2"/>
  <c r="Z6585" i="2"/>
  <c r="Z5450" i="2"/>
  <c r="Z5479" i="2"/>
  <c r="Z5431" i="2"/>
  <c r="Z5467" i="2"/>
  <c r="Z5451" i="2"/>
  <c r="Z5468" i="2"/>
  <c r="Z5495" i="2"/>
  <c r="Z5489" i="2"/>
  <c r="Z5490" i="2"/>
  <c r="Z5432" i="2"/>
  <c r="Z5438" i="2"/>
  <c r="Z5439" i="2"/>
  <c r="Z5440" i="2"/>
  <c r="Z5469" i="2"/>
  <c r="Z5480" i="2"/>
  <c r="Z5491" i="2"/>
  <c r="Z5493" i="2"/>
  <c r="Z5492" i="2"/>
  <c r="Z5494" i="2"/>
  <c r="Z5441" i="2"/>
  <c r="Z5481" i="2"/>
  <c r="Z5442" i="2"/>
  <c r="Z5443" i="2"/>
  <c r="Z5458" i="2"/>
  <c r="Z5482" i="2"/>
  <c r="Z5459" i="2"/>
  <c r="Z5433" i="2"/>
  <c r="Z5460" i="2"/>
  <c r="Z5444" i="2"/>
  <c r="Z5445" i="2"/>
  <c r="Z5434" i="2"/>
  <c r="Z5452" i="2"/>
  <c r="Z5470" i="2"/>
  <c r="Z5435" i="2"/>
  <c r="Z5461" i="2"/>
  <c r="Z5462" i="2"/>
  <c r="Z5471" i="2"/>
  <c r="Z5446" i="2"/>
  <c r="Z5453" i="2"/>
  <c r="Z5463" i="2"/>
  <c r="Z5472" i="2"/>
  <c r="Z5473" i="2"/>
  <c r="Z5474" i="2"/>
  <c r="Z5447" i="2"/>
  <c r="Z5483" i="2"/>
  <c r="Z5436" i="2"/>
  <c r="Z5475" i="2"/>
  <c r="Z5476" i="2"/>
  <c r="Z5464" i="2"/>
  <c r="Z5448" i="2"/>
  <c r="Z5477" i="2"/>
  <c r="Z5478" i="2"/>
  <c r="Z5484" i="2"/>
  <c r="Z5485" i="2"/>
  <c r="Z5486" i="2"/>
  <c r="Z5487" i="2"/>
  <c r="Z5437" i="2"/>
  <c r="Z5454" i="2"/>
  <c r="Z5465" i="2"/>
  <c r="Z5466" i="2"/>
  <c r="Z5449" i="2"/>
  <c r="Z5455" i="2"/>
  <c r="Z5488" i="2"/>
  <c r="Z5456" i="2"/>
  <c r="Z5457" i="2"/>
  <c r="Z4994" i="2"/>
  <c r="Z4984" i="2"/>
  <c r="Z5005" i="2"/>
  <c r="Z4989" i="2"/>
  <c r="Z4985" i="2"/>
  <c r="Z5009" i="2"/>
  <c r="Z4979" i="2"/>
  <c r="Z4980" i="2"/>
  <c r="Z4981" i="2"/>
  <c r="Z5008" i="2"/>
  <c r="Z5010" i="2"/>
  <c r="Z4978" i="2"/>
  <c r="Z4982" i="2"/>
  <c r="Z4990" i="2"/>
  <c r="Z4995" i="2"/>
  <c r="Z5006" i="2"/>
  <c r="Z4999" i="2"/>
  <c r="Z4991" i="2"/>
  <c r="Z5000" i="2"/>
  <c r="Z4996" i="2"/>
  <c r="Z4983" i="2"/>
  <c r="Z4986" i="2"/>
  <c r="Z4992" i="2"/>
  <c r="Z4987" i="2"/>
  <c r="Z5001" i="2"/>
  <c r="Z4988" i="2"/>
  <c r="Z4993" i="2"/>
  <c r="Z5002" i="2"/>
  <c r="Z4997" i="2"/>
  <c r="Z5007" i="2"/>
  <c r="Z5003" i="2"/>
  <c r="Z4998" i="2"/>
  <c r="Z5004" i="2"/>
  <c r="Z4922" i="2"/>
  <c r="Z4945" i="2"/>
  <c r="Z4946" i="2"/>
  <c r="Z4933" i="2"/>
  <c r="Z4940" i="2"/>
  <c r="Z4948" i="2"/>
  <c r="Z4919" i="2"/>
  <c r="Z4934" i="2"/>
  <c r="Z4949" i="2"/>
  <c r="Z4935" i="2"/>
  <c r="Z4947" i="2"/>
  <c r="Z4920" i="2"/>
  <c r="Z4928" i="2"/>
  <c r="Z4929" i="2"/>
  <c r="Z4936" i="2"/>
  <c r="Z4941" i="2"/>
  <c r="Z4937" i="2"/>
  <c r="Z4930" i="2"/>
  <c r="Z4938" i="2"/>
  <c r="Z4923" i="2"/>
  <c r="Z4931" i="2"/>
  <c r="Z4924" i="2"/>
  <c r="Z4942" i="2"/>
  <c r="Z4921" i="2"/>
  <c r="Z4925" i="2"/>
  <c r="Z4939" i="2"/>
  <c r="Z4926" i="2"/>
  <c r="Z4927" i="2"/>
  <c r="Z4943" i="2"/>
  <c r="Z4944" i="2"/>
  <c r="Z4932" i="2"/>
  <c r="Z4847" i="2"/>
  <c r="Z4843" i="2"/>
  <c r="Z4844" i="2"/>
  <c r="Z4838" i="2"/>
  <c r="Z4839" i="2"/>
  <c r="Z4841" i="2"/>
  <c r="Z4846" i="2"/>
  <c r="Z4840" i="2"/>
  <c r="Z4845" i="2"/>
  <c r="Z4842" i="2"/>
  <c r="Z4747" i="2"/>
  <c r="Z4742" i="2"/>
  <c r="Z4748" i="2"/>
  <c r="Z4751" i="2"/>
  <c r="Z4770" i="2"/>
  <c r="Z4757" i="2"/>
  <c r="Z4752" i="2"/>
  <c r="Z4743" i="2"/>
  <c r="Z4763" i="2"/>
  <c r="Z4758" i="2"/>
  <c r="Z4764" i="2"/>
  <c r="Z4753" i="2"/>
  <c r="Z4769" i="2"/>
  <c r="Z4754" i="2"/>
  <c r="Z4744" i="2"/>
  <c r="Z4749" i="2"/>
  <c r="Z4745" i="2"/>
  <c r="Z4755" i="2"/>
  <c r="Z4756" i="2"/>
  <c r="Z4765" i="2"/>
  <c r="Z4766" i="2"/>
  <c r="Z4759" i="2"/>
  <c r="Z4760" i="2"/>
  <c r="Z4746" i="2"/>
  <c r="Z4750" i="2"/>
  <c r="Z4761" i="2"/>
  <c r="Z4767" i="2"/>
  <c r="Z4741" i="2"/>
  <c r="Z4762" i="2"/>
  <c r="Z4768" i="2"/>
  <c r="Z4068" i="2"/>
  <c r="Z4065" i="2"/>
  <c r="Z4066" i="2"/>
  <c r="Z4067" i="2"/>
  <c r="Z4069" i="2"/>
  <c r="Z4058" i="2"/>
  <c r="Z4059" i="2"/>
  <c r="Z4060" i="2"/>
  <c r="Z4061" i="2"/>
  <c r="Z4056" i="2"/>
  <c r="Z4062" i="2"/>
  <c r="Z4063" i="2"/>
  <c r="Z4057" i="2"/>
  <c r="Z4064" i="2"/>
  <c r="Z3680" i="2"/>
  <c r="Z8974" i="2"/>
  <c r="Z8975" i="2"/>
  <c r="Z8977" i="2"/>
  <c r="Z8979" i="2"/>
  <c r="Z8980" i="2"/>
  <c r="Z8981" i="2"/>
  <c r="Z8976" i="2"/>
  <c r="Z8978" i="2"/>
  <c r="Z8973" i="2"/>
  <c r="Z8329" i="2"/>
  <c r="Z8337" i="2"/>
  <c r="Z8343" i="2"/>
  <c r="Z8338" i="2"/>
  <c r="Z8331" i="2"/>
  <c r="Z8342" i="2"/>
  <c r="Z8333" i="2"/>
  <c r="Z8330" i="2"/>
  <c r="Z8334" i="2"/>
  <c r="Z8339" i="2"/>
  <c r="Z8335" i="2"/>
  <c r="Z8340" i="2"/>
  <c r="Z8332" i="2"/>
  <c r="Z8336" i="2"/>
  <c r="Z8341" i="2"/>
  <c r="Z8322" i="2"/>
  <c r="Z8326" i="2"/>
  <c r="Z8328" i="2"/>
  <c r="Z8318" i="2"/>
  <c r="Z8323" i="2"/>
  <c r="Z8319" i="2"/>
  <c r="Z8325" i="2"/>
  <c r="Z8321" i="2"/>
  <c r="Z8327" i="2"/>
  <c r="Z8320" i="2"/>
  <c r="Z8324" i="2"/>
  <c r="Z6993" i="2"/>
  <c r="Z6997" i="2"/>
  <c r="Z7001" i="2"/>
  <c r="Z6998" i="2"/>
  <c r="Z7011" i="2"/>
  <c r="Z7004" i="2"/>
  <c r="Z7014" i="2"/>
  <c r="Z7005" i="2"/>
  <c r="Z7015" i="2"/>
  <c r="Z6994" i="2"/>
  <c r="Z7002" i="2"/>
  <c r="Z7003" i="2"/>
  <c r="Z7006" i="2"/>
  <c r="Z6991" i="2"/>
  <c r="Z7007" i="2"/>
  <c r="Z6992" i="2"/>
  <c r="Z7008" i="2"/>
  <c r="Z7012" i="2"/>
  <c r="Z6999" i="2"/>
  <c r="Z7009" i="2"/>
  <c r="Z7013" i="2"/>
  <c r="Z6995" i="2"/>
  <c r="Z7000" i="2"/>
  <c r="Z7010" i="2"/>
  <c r="Z6996" i="2"/>
  <c r="Z6974" i="2"/>
  <c r="Z6977" i="2"/>
  <c r="Z6987" i="2"/>
  <c r="Z6980" i="2"/>
  <c r="Z6973" i="2"/>
  <c r="Z6978" i="2"/>
  <c r="Z6983" i="2"/>
  <c r="Z6975" i="2"/>
  <c r="Z6982" i="2"/>
  <c r="Z6976" i="2"/>
  <c r="Z6984" i="2"/>
  <c r="Z6985" i="2"/>
  <c r="Z6986" i="2"/>
  <c r="Z6979" i="2"/>
  <c r="Z6981" i="2"/>
  <c r="Z5816" i="2"/>
  <c r="Z5817" i="2"/>
  <c r="Z5860" i="2"/>
  <c r="Z5861" i="2"/>
  <c r="Z5801" i="2"/>
  <c r="Z5859" i="2"/>
  <c r="Z5827" i="2"/>
  <c r="Z5849" i="2"/>
  <c r="Z5850" i="2"/>
  <c r="Z5851" i="2"/>
  <c r="Z5862" i="2"/>
  <c r="Z5796" i="2"/>
  <c r="Z5802" i="2"/>
  <c r="Z5818" i="2"/>
  <c r="Z5839" i="2"/>
  <c r="Z5819" i="2"/>
  <c r="Z5852" i="2"/>
  <c r="Z5803" i="2"/>
  <c r="Z5828" i="2"/>
  <c r="Z5829" i="2"/>
  <c r="Z5804" i="2"/>
  <c r="Z5830" i="2"/>
  <c r="Z5853" i="2"/>
  <c r="Z5805" i="2"/>
  <c r="Z5840" i="2"/>
  <c r="Z5854" i="2"/>
  <c r="Z5797" i="2"/>
  <c r="Z5799" i="2"/>
  <c r="Z5806" i="2"/>
  <c r="Z5831" i="2"/>
  <c r="Z5841" i="2"/>
  <c r="Z5842" i="2"/>
  <c r="Z5807" i="2"/>
  <c r="Z5832" i="2"/>
  <c r="Z5833" i="2"/>
  <c r="Z5843" i="2"/>
  <c r="Z5855" i="2"/>
  <c r="Z5808" i="2"/>
  <c r="Z5820" i="2"/>
  <c r="Z5821" i="2"/>
  <c r="Z5822" i="2"/>
  <c r="Z5844" i="2"/>
  <c r="Z5809" i="2"/>
  <c r="Z5834" i="2"/>
  <c r="Z5810" i="2"/>
  <c r="Z5811" i="2"/>
  <c r="Z5800" i="2"/>
  <c r="Z5812" i="2"/>
  <c r="Z5813" i="2"/>
  <c r="Z5814" i="2"/>
  <c r="Z5823" i="2"/>
  <c r="Z5845" i="2"/>
  <c r="Z5846" i="2"/>
  <c r="Z5856" i="2"/>
  <c r="Z5815" i="2"/>
  <c r="Z5824" i="2"/>
  <c r="Z5847" i="2"/>
  <c r="Z5857" i="2"/>
  <c r="Z5858" i="2"/>
  <c r="Z5848" i="2"/>
  <c r="Z5835" i="2"/>
  <c r="Z5836" i="2"/>
  <c r="Z5837" i="2"/>
  <c r="Z5798" i="2"/>
  <c r="Z5825" i="2"/>
  <c r="Z5826" i="2"/>
  <c r="Z5838" i="2"/>
  <c r="Z5577" i="2"/>
  <c r="Z5582" i="2"/>
  <c r="Z5562" i="2"/>
  <c r="Z5584" i="2"/>
  <c r="Z5578" i="2"/>
  <c r="Z5585" i="2"/>
  <c r="Z5550" i="2"/>
  <c r="Z5556" i="2"/>
  <c r="Z5563" i="2"/>
  <c r="Z5551" i="2"/>
  <c r="Z5580" i="2"/>
  <c r="Z5557" i="2"/>
  <c r="Z5552" i="2"/>
  <c r="Z5583" i="2"/>
  <c r="Z5579" i="2"/>
  <c r="Z5581" i="2"/>
  <c r="Z5564" i="2"/>
  <c r="Z5546" i="2"/>
  <c r="Z5547" i="2"/>
  <c r="Z5558" i="2"/>
  <c r="Z5565" i="2"/>
  <c r="Z5544" i="2"/>
  <c r="Z5566" i="2"/>
  <c r="Z5553" i="2"/>
  <c r="Z5572" i="2"/>
  <c r="Z5567" i="2"/>
  <c r="Z5568" i="2"/>
  <c r="Z5559" i="2"/>
  <c r="Z5554" i="2"/>
  <c r="Z5569" i="2"/>
  <c r="Z5573" i="2"/>
  <c r="Z5560" i="2"/>
  <c r="Z5555" i="2"/>
  <c r="Z5548" i="2"/>
  <c r="Z5570" i="2"/>
  <c r="Z5571" i="2"/>
  <c r="Z5574" i="2"/>
  <c r="Z5549" i="2"/>
  <c r="Z5575" i="2"/>
  <c r="Z5545" i="2"/>
  <c r="Z5561" i="2"/>
  <c r="Z5576" i="2"/>
  <c r="Z5406" i="2"/>
  <c r="Z5407" i="2"/>
  <c r="Z5067" i="2"/>
  <c r="Z5408" i="2"/>
  <c r="Z5430" i="2"/>
  <c r="Z5428" i="2"/>
  <c r="Z5414" i="2"/>
  <c r="Z5425" i="2"/>
  <c r="Z5070" i="2"/>
  <c r="Z5076" i="2"/>
  <c r="Z5077" i="2"/>
  <c r="Z5409" i="2"/>
  <c r="Z5426" i="2"/>
  <c r="Z5429" i="2"/>
  <c r="Z5419" i="2"/>
  <c r="Z5427" i="2"/>
  <c r="Z5415" i="2"/>
  <c r="Z5078" i="2"/>
  <c r="Z5410" i="2"/>
  <c r="Z5420" i="2"/>
  <c r="Z5416" i="2"/>
  <c r="Z5417" i="2"/>
  <c r="Z5068" i="2"/>
  <c r="Z5071" i="2"/>
  <c r="Z5079" i="2"/>
  <c r="Z5404" i="2"/>
  <c r="Z5411" i="2"/>
  <c r="Z5072" i="2"/>
  <c r="Z5073" i="2"/>
  <c r="Z5074" i="2"/>
  <c r="Z5405" i="2"/>
  <c r="Z5418" i="2"/>
  <c r="Z5421" i="2"/>
  <c r="Z5422" i="2"/>
  <c r="Z5423" i="2"/>
  <c r="Z5069" i="2"/>
  <c r="Z5412" i="2"/>
  <c r="Z5413" i="2"/>
  <c r="Z5075" i="2"/>
  <c r="Z5424" i="2"/>
  <c r="Z5039" i="2"/>
  <c r="Z5041" i="2"/>
  <c r="Z5053" i="2"/>
  <c r="Z5055" i="2"/>
  <c r="Z5043" i="2"/>
  <c r="Z5044" i="2"/>
  <c r="Z5045" i="2"/>
  <c r="Z5049" i="2"/>
  <c r="Z5046" i="2"/>
  <c r="Z5054" i="2"/>
  <c r="Z5047" i="2"/>
  <c r="Z5042" i="2"/>
  <c r="Z5051" i="2"/>
  <c r="Z5048" i="2"/>
  <c r="Z5050" i="2"/>
  <c r="Z5040" i="2"/>
  <c r="Z5052" i="2"/>
  <c r="Z5011" i="2"/>
  <c r="Z5016" i="2"/>
  <c r="Z5014" i="2"/>
  <c r="Z5024" i="2"/>
  <c r="Z5017" i="2"/>
  <c r="Z5036" i="2"/>
  <c r="Z5012" i="2"/>
  <c r="Z5038" i="2"/>
  <c r="Z5025" i="2"/>
  <c r="Z5018" i="2"/>
  <c r="Z5019" i="2"/>
  <c r="Z5026" i="2"/>
  <c r="Z5027" i="2"/>
  <c r="Z5028" i="2"/>
  <c r="Z5013" i="2"/>
  <c r="Z5020" i="2"/>
  <c r="Z5023" i="2"/>
  <c r="Z5021" i="2"/>
  <c r="Z5029" i="2"/>
  <c r="Z5030" i="2"/>
  <c r="Z5022" i="2"/>
  <c r="Z5031" i="2"/>
  <c r="Z5037" i="2"/>
  <c r="Z5032" i="2"/>
  <c r="Z5015" i="2"/>
  <c r="Z5033" i="2"/>
  <c r="Z5034" i="2"/>
  <c r="Z5035" i="2"/>
  <c r="Z4510" i="2"/>
  <c r="Z4520" i="2"/>
  <c r="Z4519" i="2"/>
  <c r="Z4508" i="2"/>
  <c r="Z4511" i="2"/>
  <c r="Z4513" i="2"/>
  <c r="Z4514" i="2"/>
  <c r="Z4515" i="2"/>
  <c r="Z4518" i="2"/>
  <c r="Z4517" i="2"/>
  <c r="Z4516" i="2"/>
  <c r="Z4509" i="2"/>
  <c r="Z4512" i="2"/>
  <c r="Z3950" i="2"/>
  <c r="Z3949" i="2"/>
  <c r="Z3947" i="2"/>
  <c r="Z3948" i="2"/>
  <c r="Z9042" i="2"/>
  <c r="Z9040" i="2"/>
  <c r="Z9036" i="2"/>
  <c r="Z9037" i="2"/>
  <c r="Z9038" i="2"/>
  <c r="Z9039" i="2"/>
  <c r="Z9041" i="2"/>
  <c r="Z8954" i="2"/>
  <c r="Z8960" i="2"/>
  <c r="Z8970" i="2"/>
  <c r="Z8972" i="2"/>
  <c r="Z8953" i="2"/>
  <c r="Z8952" i="2"/>
  <c r="Z8968" i="2"/>
  <c r="Z8971" i="2"/>
  <c r="Z8961" i="2"/>
  <c r="Z8962" i="2"/>
  <c r="Z8969" i="2"/>
  <c r="Z8965" i="2"/>
  <c r="Z8964" i="2"/>
  <c r="Z8955" i="2"/>
  <c r="Z8956" i="2"/>
  <c r="Z8966" i="2"/>
  <c r="Z8963" i="2"/>
  <c r="Z8957" i="2"/>
  <c r="Z8967" i="2"/>
  <c r="Z8958" i="2"/>
  <c r="Z8959" i="2"/>
  <c r="Z8696" i="2"/>
  <c r="Z8710" i="2"/>
  <c r="Z8716" i="2"/>
  <c r="Z8717" i="2"/>
  <c r="Z8701" i="2"/>
  <c r="Z8704" i="2"/>
  <c r="Z8698" i="2"/>
  <c r="Z8699" i="2"/>
  <c r="Z8711" i="2"/>
  <c r="Z8697" i="2"/>
  <c r="Z8705" i="2"/>
  <c r="Z8702" i="2"/>
  <c r="Z8706" i="2"/>
  <c r="Z8712" i="2"/>
  <c r="Z8707" i="2"/>
  <c r="Z8700" i="2"/>
  <c r="Z8708" i="2"/>
  <c r="Z8713" i="2"/>
  <c r="Z8703" i="2"/>
  <c r="Z8709" i="2"/>
  <c r="Z8695" i="2"/>
  <c r="Z8714" i="2"/>
  <c r="Z8715" i="2"/>
  <c r="Z7913" i="2"/>
  <c r="Z7901" i="2"/>
  <c r="Z7923" i="2"/>
  <c r="Z7902" i="2"/>
  <c r="Z7924" i="2"/>
  <c r="Z7903" i="2"/>
  <c r="Z7905" i="2"/>
  <c r="Z7906" i="2"/>
  <c r="Z7898" i="2"/>
  <c r="Z7899" i="2"/>
  <c r="Z7907" i="2"/>
  <c r="Z7914" i="2"/>
  <c r="Z7920" i="2"/>
  <c r="Z7908" i="2"/>
  <c r="Z7915" i="2"/>
  <c r="Z7916" i="2"/>
  <c r="Z7921" i="2"/>
  <c r="Z7917" i="2"/>
  <c r="Z7922" i="2"/>
  <c r="Z7918" i="2"/>
  <c r="Z7911" i="2"/>
  <c r="Z7919" i="2"/>
  <c r="Z7909" i="2"/>
  <c r="Z7900" i="2"/>
  <c r="Z7910" i="2"/>
  <c r="Z7904" i="2"/>
  <c r="Z7912" i="2"/>
  <c r="Z7888" i="2"/>
  <c r="Z7874" i="2"/>
  <c r="Z7889" i="2"/>
  <c r="Z7890" i="2"/>
  <c r="Z7875" i="2"/>
  <c r="Z7891" i="2"/>
  <c r="Z7236" i="2"/>
  <c r="Z7237" i="2"/>
  <c r="Z7876" i="2"/>
  <c r="Z7892" i="2"/>
  <c r="Z7241" i="2"/>
  <c r="Z7883" i="2"/>
  <c r="Z7878" i="2"/>
  <c r="Z7238" i="2"/>
  <c r="Z7879" i="2"/>
  <c r="Z7239" i="2"/>
  <c r="Z7242" i="2"/>
  <c r="Z7884" i="2"/>
  <c r="Z7877" i="2"/>
  <c r="Z7240" i="2"/>
  <c r="Z7880" i="2"/>
  <c r="Z7885" i="2"/>
  <c r="Z7881" i="2"/>
  <c r="Z7886" i="2"/>
  <c r="Z7887" i="2"/>
  <c r="Z7882" i="2"/>
  <c r="Z6705" i="2"/>
  <c r="Z6719" i="2"/>
  <c r="Z6742" i="2"/>
  <c r="Z6731" i="2"/>
  <c r="Z6743" i="2"/>
  <c r="Z6694" i="2"/>
  <c r="Z6720" i="2"/>
  <c r="Z6756" i="2"/>
  <c r="Z6706" i="2"/>
  <c r="Z6707" i="2"/>
  <c r="Z6753" i="2"/>
  <c r="Z6759" i="2"/>
  <c r="Z6708" i="2"/>
  <c r="Z6754" i="2"/>
  <c r="Z6758" i="2"/>
  <c r="Z6721" i="2"/>
  <c r="Z6722" i="2"/>
  <c r="Z6755" i="2"/>
  <c r="Z6757" i="2"/>
  <c r="Z6691" i="2"/>
  <c r="Z6732" i="2"/>
  <c r="Z6733" i="2"/>
  <c r="Z6744" i="2"/>
  <c r="Z6745" i="2"/>
  <c r="Z6709" i="2"/>
  <c r="Z6695" i="2"/>
  <c r="Z6696" i="2"/>
  <c r="Z6734" i="2"/>
  <c r="Z6735" i="2"/>
  <c r="Z6723" i="2"/>
  <c r="Z6736" i="2"/>
  <c r="Z6710" i="2"/>
  <c r="Z6737" i="2"/>
  <c r="Z6711" i="2"/>
  <c r="Z6712" i="2"/>
  <c r="Z6713" i="2"/>
  <c r="Z6714" i="2"/>
  <c r="Z6724" i="2"/>
  <c r="Z6715" i="2"/>
  <c r="Z6716" i="2"/>
  <c r="Z6697" i="2"/>
  <c r="Z6698" i="2"/>
  <c r="Z6725" i="2"/>
  <c r="Z6746" i="2"/>
  <c r="Z6747" i="2"/>
  <c r="Z6699" i="2"/>
  <c r="Z6717" i="2"/>
  <c r="Z6748" i="2"/>
  <c r="Z6718" i="2"/>
  <c r="Z6726" i="2"/>
  <c r="Z6749" i="2"/>
  <c r="Z6750" i="2"/>
  <c r="Z6700" i="2"/>
  <c r="Z6751" i="2"/>
  <c r="Z6692" i="2"/>
  <c r="Z6701" i="2"/>
  <c r="Z6727" i="2"/>
  <c r="Z6702" i="2"/>
  <c r="Z6693" i="2"/>
  <c r="Z6703" i="2"/>
  <c r="Z6728" i="2"/>
  <c r="Z6752" i="2"/>
  <c r="Z6704" i="2"/>
  <c r="Z6729" i="2"/>
  <c r="Z6738" i="2"/>
  <c r="Z6739" i="2"/>
  <c r="Z6740" i="2"/>
  <c r="Z6730" i="2"/>
  <c r="Z6741" i="2"/>
  <c r="Z5905" i="2"/>
  <c r="Z5914" i="2"/>
  <c r="Z5925" i="2"/>
  <c r="Z5943" i="2"/>
  <c r="Z5915" i="2"/>
  <c r="Z5926" i="2"/>
  <c r="Z5906" i="2"/>
  <c r="Z5916" i="2"/>
  <c r="Z5907" i="2"/>
  <c r="Z5908" i="2"/>
  <c r="Z5909" i="2"/>
  <c r="Z5935" i="2"/>
  <c r="Z5927" i="2"/>
  <c r="Z5944" i="2"/>
  <c r="Z5956" i="2"/>
  <c r="Z5917" i="2"/>
  <c r="Z5900" i="2"/>
  <c r="Z5902" i="2"/>
  <c r="Z5918" i="2"/>
  <c r="Z5945" i="2"/>
  <c r="Z5946" i="2"/>
  <c r="Z5957" i="2"/>
  <c r="Z5910" i="2"/>
  <c r="Z5936" i="2"/>
  <c r="Z5947" i="2"/>
  <c r="Z5955" i="2"/>
  <c r="Z5937" i="2"/>
  <c r="Z5938" i="2"/>
  <c r="Z5919" i="2"/>
  <c r="Z5948" i="2"/>
  <c r="Z5911" i="2"/>
  <c r="Z5928" i="2"/>
  <c r="Z5920" i="2"/>
  <c r="Z5929" i="2"/>
  <c r="Z5949" i="2"/>
  <c r="Z5912" i="2"/>
  <c r="Z5950" i="2"/>
  <c r="Z5939" i="2"/>
  <c r="Z5903" i="2"/>
  <c r="Z5940" i="2"/>
  <c r="Z5930" i="2"/>
  <c r="Z5901" i="2"/>
  <c r="Z5913" i="2"/>
  <c r="Z5931" i="2"/>
  <c r="Z5951" i="2"/>
  <c r="Z5952" i="2"/>
  <c r="Z5921" i="2"/>
  <c r="Z5953" i="2"/>
  <c r="Z5932" i="2"/>
  <c r="Z5922" i="2"/>
  <c r="Z5954" i="2"/>
  <c r="Z5941" i="2"/>
  <c r="Z5942" i="2"/>
  <c r="Z5904" i="2"/>
  <c r="Z5923" i="2"/>
  <c r="Z5924" i="2"/>
  <c r="Z5933" i="2"/>
  <c r="Z5934" i="2"/>
  <c r="Z5725" i="2"/>
  <c r="Z5741" i="2"/>
  <c r="Z5730" i="2"/>
  <c r="Z5754" i="2"/>
  <c r="Z5748" i="2"/>
  <c r="Z5755" i="2"/>
  <c r="Z5726" i="2"/>
  <c r="Z5749" i="2"/>
  <c r="Z5742" i="2"/>
  <c r="Z5752" i="2"/>
  <c r="Z5731" i="2"/>
  <c r="Z5750" i="2"/>
  <c r="Z5753" i="2"/>
  <c r="Z5727" i="2"/>
  <c r="Z5751" i="2"/>
  <c r="Z5737" i="2"/>
  <c r="Z5728" i="2"/>
  <c r="Z5743" i="2"/>
  <c r="Z5732" i="2"/>
  <c r="Z5729" i="2"/>
  <c r="Z5738" i="2"/>
  <c r="Z5744" i="2"/>
  <c r="Z5739" i="2"/>
  <c r="Z5740" i="2"/>
  <c r="Z5722" i="2"/>
  <c r="Z5733" i="2"/>
  <c r="Z5723" i="2"/>
  <c r="Z5745" i="2"/>
  <c r="Z5734" i="2"/>
  <c r="Z5724" i="2"/>
  <c r="Z5735" i="2"/>
  <c r="Z5746" i="2"/>
  <c r="Z5736" i="2"/>
  <c r="Z5747" i="2"/>
  <c r="Z5664" i="2"/>
  <c r="Z5677" i="2"/>
  <c r="Z5676" i="2"/>
  <c r="Z5658" i="2"/>
  <c r="Z5671" i="2"/>
  <c r="Z5665" i="2"/>
  <c r="Z5678" i="2"/>
  <c r="Z5679" i="2"/>
  <c r="Z5680" i="2"/>
  <c r="Z5659" i="2"/>
  <c r="Z5649" i="2"/>
  <c r="Z5650" i="2"/>
  <c r="Z5645" i="2"/>
  <c r="Z5646" i="2"/>
  <c r="Z5651" i="2"/>
  <c r="Z5666" i="2"/>
  <c r="Z5647" i="2"/>
  <c r="Z5652" i="2"/>
  <c r="Z5660" i="2"/>
  <c r="Z5661" i="2"/>
  <c r="Z5672" i="2"/>
  <c r="Z5648" i="2"/>
  <c r="Z5662" i="2"/>
  <c r="Z5667" i="2"/>
  <c r="Z5668" i="2"/>
  <c r="Z5673" i="2"/>
  <c r="Z5674" i="2"/>
  <c r="Z5653" i="2"/>
  <c r="Z5675" i="2"/>
  <c r="Z5669" i="2"/>
  <c r="Z5670" i="2"/>
  <c r="Z5654" i="2"/>
  <c r="Z5655" i="2"/>
  <c r="Z5663" i="2"/>
  <c r="Z5656" i="2"/>
  <c r="Z5657" i="2"/>
  <c r="Z5504" i="2"/>
  <c r="Z5500" i="2"/>
  <c r="Z5498" i="2"/>
  <c r="Z5496" i="2"/>
  <c r="Z5503" i="2"/>
  <c r="Z5499" i="2"/>
  <c r="Z5502" i="2"/>
  <c r="Z5497" i="2"/>
  <c r="Z5501" i="2"/>
  <c r="Z4835" i="2"/>
  <c r="Z4836" i="2"/>
  <c r="Z4837" i="2"/>
  <c r="Z4822" i="2"/>
  <c r="Z4832" i="2"/>
  <c r="Z4817" i="2"/>
  <c r="Z4824" i="2"/>
  <c r="Z4825" i="2"/>
  <c r="Z4828" i="2"/>
  <c r="Z4818" i="2"/>
  <c r="Z4823" i="2"/>
  <c r="Z4826" i="2"/>
  <c r="Z4821" i="2"/>
  <c r="Z4829" i="2"/>
  <c r="Z4827" i="2"/>
  <c r="Z4819" i="2"/>
  <c r="Z4820" i="2"/>
  <c r="Z4830" i="2"/>
  <c r="Z4833" i="2"/>
  <c r="Z4834" i="2"/>
  <c r="Z4831" i="2"/>
  <c r="Z4493" i="2"/>
  <c r="Z4494" i="2"/>
  <c r="Z4496" i="2"/>
  <c r="Z4495" i="2"/>
  <c r="Z4498" i="2"/>
  <c r="Z4497" i="2"/>
  <c r="Z9377" i="2"/>
  <c r="Z9372" i="2"/>
  <c r="Z9373" i="2"/>
  <c r="Z9370" i="2"/>
  <c r="Z9371" i="2"/>
  <c r="Z9376" i="2"/>
  <c r="Z9374" i="2"/>
  <c r="Z9375" i="2"/>
  <c r="Z9026" i="2"/>
  <c r="Z9030" i="2"/>
  <c r="Z9027" i="2"/>
  <c r="Z9031" i="2"/>
  <c r="Z9018" i="2"/>
  <c r="Z9020" i="2"/>
  <c r="Z9035" i="2"/>
  <c r="Z9032" i="2"/>
  <c r="Z9028" i="2"/>
  <c r="Z9021" i="2"/>
  <c r="Z9022" i="2"/>
  <c r="Z9017" i="2"/>
  <c r="Z9029" i="2"/>
  <c r="Z9023" i="2"/>
  <c r="Z9019" i="2"/>
  <c r="Z9024" i="2"/>
  <c r="Z9033" i="2"/>
  <c r="Z9034" i="2"/>
  <c r="Z9025" i="2"/>
  <c r="Z8984" i="2"/>
  <c r="Z8989" i="2"/>
  <c r="Z8993" i="2"/>
  <c r="Z8997" i="2"/>
  <c r="Z9008" i="2"/>
  <c r="Z8982" i="2"/>
  <c r="Z8983" i="2"/>
  <c r="Z8998" i="2"/>
  <c r="Z9011" i="2"/>
  <c r="Z8985" i="2"/>
  <c r="Z8994" i="2"/>
  <c r="Z9009" i="2"/>
  <c r="Z9010" i="2"/>
  <c r="Z9013" i="2"/>
  <c r="Z9015" i="2"/>
  <c r="Z8990" i="2"/>
  <c r="Z9012" i="2"/>
  <c r="Z9014" i="2"/>
  <c r="Z8986" i="2"/>
  <c r="Z9016" i="2"/>
  <c r="Z8991" i="2"/>
  <c r="Z8995" i="2"/>
  <c r="Z8999" i="2"/>
  <c r="Z8987" i="2"/>
  <c r="Z9000" i="2"/>
  <c r="Z8988" i="2"/>
  <c r="Z9003" i="2"/>
  <c r="Z8996" i="2"/>
  <c r="Z9001" i="2"/>
  <c r="Z9004" i="2"/>
  <c r="Z9002" i="2"/>
  <c r="Z9005" i="2"/>
  <c r="Z8992" i="2"/>
  <c r="Z9006" i="2"/>
  <c r="Z9007" i="2"/>
  <c r="Z8291" i="2"/>
  <c r="Z8316" i="2"/>
  <c r="Z8301" i="2"/>
  <c r="Z8287" i="2"/>
  <c r="Z8302" i="2"/>
  <c r="Z8308" i="2"/>
  <c r="Z8292" i="2"/>
  <c r="Z8303" i="2"/>
  <c r="Z8317" i="2"/>
  <c r="Z8304" i="2"/>
  <c r="Z8314" i="2"/>
  <c r="Z8315" i="2"/>
  <c r="Z8293" i="2"/>
  <c r="Z8294" i="2"/>
  <c r="Z8309" i="2"/>
  <c r="Z8297" i="2"/>
  <c r="Z8298" i="2"/>
  <c r="Z8305" i="2"/>
  <c r="Z8306" i="2"/>
  <c r="Z8310" i="2"/>
  <c r="Z8295" i="2"/>
  <c r="Z8311" i="2"/>
  <c r="Z8299" i="2"/>
  <c r="Z8307" i="2"/>
  <c r="Z8312" i="2"/>
  <c r="Z8296" i="2"/>
  <c r="Z8286" i="2"/>
  <c r="Z8288" i="2"/>
  <c r="Z8289" i="2"/>
  <c r="Z8313" i="2"/>
  <c r="Z8300" i="2"/>
  <c r="Z8290" i="2"/>
  <c r="Z8267" i="2"/>
  <c r="Z8272" i="2"/>
  <c r="Z8273" i="2"/>
  <c r="Z8277" i="2"/>
  <c r="Z8268" i="2"/>
  <c r="Z8261" i="2"/>
  <c r="Z8262" i="2"/>
  <c r="Z8257" i="2"/>
  <c r="Z8280" i="2"/>
  <c r="Z8252" i="2"/>
  <c r="Z8258" i="2"/>
  <c r="Z8278" i="2"/>
  <c r="Z8279" i="2"/>
  <c r="Z8281" i="2"/>
  <c r="Z8269" i="2"/>
  <c r="Z8253" i="2"/>
  <c r="Z8270" i="2"/>
  <c r="Z8263" i="2"/>
  <c r="Z8264" i="2"/>
  <c r="Z8251" i="2"/>
  <c r="Z8259" i="2"/>
  <c r="Z8265" i="2"/>
  <c r="Z8254" i="2"/>
  <c r="Z8260" i="2"/>
  <c r="Z8255" i="2"/>
  <c r="Z8271" i="2"/>
  <c r="Z8274" i="2"/>
  <c r="Z8275" i="2"/>
  <c r="Z8266" i="2"/>
  <c r="Z8276" i="2"/>
  <c r="Z8256" i="2"/>
  <c r="Z7187" i="2"/>
  <c r="Z7188" i="2"/>
  <c r="Z7203" i="2"/>
  <c r="Z7204" i="2"/>
  <c r="Z7155" i="2"/>
  <c r="Z7166" i="2"/>
  <c r="Z7205" i="2"/>
  <c r="Z7223" i="2"/>
  <c r="Z7167" i="2"/>
  <c r="Z7189" i="2"/>
  <c r="Z7224" i="2"/>
  <c r="Z7138" i="2"/>
  <c r="Z7190" i="2"/>
  <c r="Z7206" i="2"/>
  <c r="Z7221" i="2"/>
  <c r="Z7191" i="2"/>
  <c r="Z7222" i="2"/>
  <c r="Z7168" i="2"/>
  <c r="Z7225" i="2"/>
  <c r="Z7143" i="2"/>
  <c r="Z7169" i="2"/>
  <c r="Z7192" i="2"/>
  <c r="Z7193" i="2"/>
  <c r="Z7207" i="2"/>
  <c r="Z7170" i="2"/>
  <c r="Z7208" i="2"/>
  <c r="Z7144" i="2"/>
  <c r="Z7139" i="2"/>
  <c r="Z7156" i="2"/>
  <c r="Z7171" i="2"/>
  <c r="Z7209" i="2"/>
  <c r="Z7210" i="2"/>
  <c r="Z7211" i="2"/>
  <c r="Z7140" i="2"/>
  <c r="Z7145" i="2"/>
  <c r="Z7157" i="2"/>
  <c r="Z7172" i="2"/>
  <c r="Z7173" i="2"/>
  <c r="Z7174" i="2"/>
  <c r="Z7212" i="2"/>
  <c r="Z7158" i="2"/>
  <c r="Z7213" i="2"/>
  <c r="Z7141" i="2"/>
  <c r="Z7194" i="2"/>
  <c r="Z7146" i="2"/>
  <c r="Z7147" i="2"/>
  <c r="Z7159" i="2"/>
  <c r="Z7175" i="2"/>
  <c r="Z7214" i="2"/>
  <c r="Z7148" i="2"/>
  <c r="Z7176" i="2"/>
  <c r="Z7215" i="2"/>
  <c r="Z7142" i="2"/>
  <c r="Z7149" i="2"/>
  <c r="Z7216" i="2"/>
  <c r="Z7195" i="2"/>
  <c r="Z7177" i="2"/>
  <c r="Z7178" i="2"/>
  <c r="Z7179" i="2"/>
  <c r="Z7196" i="2"/>
  <c r="Z7197" i="2"/>
  <c r="Z7217" i="2"/>
  <c r="Z7160" i="2"/>
  <c r="Z7218" i="2"/>
  <c r="Z7180" i="2"/>
  <c r="Z7198" i="2"/>
  <c r="Z7150" i="2"/>
  <c r="Z7151" i="2"/>
  <c r="Z7181" i="2"/>
  <c r="Z7182" i="2"/>
  <c r="Z7183" i="2"/>
  <c r="Z7199" i="2"/>
  <c r="Z7152" i="2"/>
  <c r="Z7161" i="2"/>
  <c r="Z7162" i="2"/>
  <c r="Z7200" i="2"/>
  <c r="Z7163" i="2"/>
  <c r="Z7184" i="2"/>
  <c r="Z7219" i="2"/>
  <c r="Z7153" i="2"/>
  <c r="Z7164" i="2"/>
  <c r="Z7185" i="2"/>
  <c r="Z7220" i="2"/>
  <c r="Z7154" i="2"/>
  <c r="Z7165" i="2"/>
  <c r="Z7186" i="2"/>
  <c r="Z7201" i="2"/>
  <c r="Z7202" i="2"/>
  <c r="Z6645" i="2"/>
  <c r="Z6657" i="2"/>
  <c r="Z6672" i="2"/>
  <c r="Z6602" i="2"/>
  <c r="Z6620" i="2"/>
  <c r="Z6621" i="2"/>
  <c r="Z6646" i="2"/>
  <c r="Z6647" i="2"/>
  <c r="Z6658" i="2"/>
  <c r="Z6673" i="2"/>
  <c r="Z6622" i="2"/>
  <c r="Z6659" i="2"/>
  <c r="Z6623" i="2"/>
  <c r="Z6660" i="2"/>
  <c r="Z6674" i="2"/>
  <c r="Z6678" i="2"/>
  <c r="Z6688" i="2"/>
  <c r="Z6608" i="2"/>
  <c r="Z6636" i="2"/>
  <c r="Z6661" i="2"/>
  <c r="Z6675" i="2"/>
  <c r="Z6648" i="2"/>
  <c r="Z6676" i="2"/>
  <c r="Z6679" i="2"/>
  <c r="Z6680" i="2"/>
  <c r="Z6681" i="2"/>
  <c r="Z6682" i="2"/>
  <c r="Z6684" i="2"/>
  <c r="Z6601" i="2"/>
  <c r="Z6689" i="2"/>
  <c r="Z6603" i="2"/>
  <c r="Z6637" i="2"/>
  <c r="Z6662" i="2"/>
  <c r="Z6683" i="2"/>
  <c r="Z6685" i="2"/>
  <c r="Z6609" i="2"/>
  <c r="Z6649" i="2"/>
  <c r="Z6624" i="2"/>
  <c r="Z6686" i="2"/>
  <c r="Z6687" i="2"/>
  <c r="Z6610" i="2"/>
  <c r="Z6625" i="2"/>
  <c r="Z6677" i="2"/>
  <c r="Z6690" i="2"/>
  <c r="Z6626" i="2"/>
  <c r="Z6627" i="2"/>
  <c r="Z6663" i="2"/>
  <c r="Z6628" i="2"/>
  <c r="Z6664" i="2"/>
  <c r="Z6665" i="2"/>
  <c r="Z6666" i="2"/>
  <c r="Z6611" i="2"/>
  <c r="Z6612" i="2"/>
  <c r="Z6629" i="2"/>
  <c r="Z6630" i="2"/>
  <c r="Z6650" i="2"/>
  <c r="Z6631" i="2"/>
  <c r="Z6604" i="2"/>
  <c r="Z6632" i="2"/>
  <c r="Z6667" i="2"/>
  <c r="Z6651" i="2"/>
  <c r="Z6668" i="2"/>
  <c r="Z6638" i="2"/>
  <c r="Z6669" i="2"/>
  <c r="Z6605" i="2"/>
  <c r="Z6633" i="2"/>
  <c r="Z6613" i="2"/>
  <c r="Z6639" i="2"/>
  <c r="Z6614" i="2"/>
  <c r="Z6640" i="2"/>
  <c r="Z6615" i="2"/>
  <c r="Z6616" i="2"/>
  <c r="Z6617" i="2"/>
  <c r="Z6618" i="2"/>
  <c r="Z6652" i="2"/>
  <c r="Z6653" i="2"/>
  <c r="Z6606" i="2"/>
  <c r="Z6607" i="2"/>
  <c r="Z6641" i="2"/>
  <c r="Z6642" i="2"/>
  <c r="Z6654" i="2"/>
  <c r="Z6670" i="2"/>
  <c r="Z6634" i="2"/>
  <c r="Z6619" i="2"/>
  <c r="Z6643" i="2"/>
  <c r="Z6655" i="2"/>
  <c r="Z6656" i="2"/>
  <c r="Z6635" i="2"/>
  <c r="Z6644" i="2"/>
  <c r="Z6671" i="2"/>
  <c r="Z6037" i="2"/>
  <c r="Z6047" i="2"/>
  <c r="Z6023" i="2"/>
  <c r="Z6029" i="2"/>
  <c r="Z6048" i="2"/>
  <c r="Z6049" i="2"/>
  <c r="Z6024" i="2"/>
  <c r="Z6038" i="2"/>
  <c r="Z6033" i="2"/>
  <c r="Z6050" i="2"/>
  <c r="Z6064" i="2"/>
  <c r="Z6017" i="2"/>
  <c r="Z6051" i="2"/>
  <c r="Z6066" i="2"/>
  <c r="Z6061" i="2"/>
  <c r="Z6062" i="2"/>
  <c r="Z6065" i="2"/>
  <c r="Z6034" i="2"/>
  <c r="Z6063" i="2"/>
  <c r="Z6018" i="2"/>
  <c r="Z6025" i="2"/>
  <c r="Z6039" i="2"/>
  <c r="Z6052" i="2"/>
  <c r="Z6019" i="2"/>
  <c r="Z6040" i="2"/>
  <c r="Z6014" i="2"/>
  <c r="Z6020" i="2"/>
  <c r="Z6053" i="2"/>
  <c r="Z6030" i="2"/>
  <c r="Z6031" i="2"/>
  <c r="Z6015" i="2"/>
  <c r="Z6032" i="2"/>
  <c r="Z6041" i="2"/>
  <c r="Z6054" i="2"/>
  <c r="Z6055" i="2"/>
  <c r="Z6042" i="2"/>
  <c r="Z6021" i="2"/>
  <c r="Z6043" i="2"/>
  <c r="Z6044" i="2"/>
  <c r="Z6056" i="2"/>
  <c r="Z6022" i="2"/>
  <c r="Z6045" i="2"/>
  <c r="Z6026" i="2"/>
  <c r="Z6057" i="2"/>
  <c r="Z6035" i="2"/>
  <c r="Z6027" i="2"/>
  <c r="Z6016" i="2"/>
  <c r="Z6028" i="2"/>
  <c r="Z6058" i="2"/>
  <c r="Z6036" i="2"/>
  <c r="Z6046" i="2"/>
  <c r="Z6059" i="2"/>
  <c r="Z6060" i="2"/>
  <c r="Z5977" i="2"/>
  <c r="Z5978" i="2"/>
  <c r="Z6001" i="2"/>
  <c r="Z5991" i="2"/>
  <c r="Z5968" i="2"/>
  <c r="Z5984" i="2"/>
  <c r="Z5969" i="2"/>
  <c r="Z5979" i="2"/>
  <c r="Z5965" i="2"/>
  <c r="Z5992" i="2"/>
  <c r="Z5997" i="2"/>
  <c r="Z5970" i="2"/>
  <c r="Z5981" i="2"/>
  <c r="Z5985" i="2"/>
  <c r="Z5993" i="2"/>
  <c r="Z5998" i="2"/>
  <c r="Z6000" i="2"/>
  <c r="Z6002" i="2"/>
  <c r="Z5971" i="2"/>
  <c r="Z5980" i="2"/>
  <c r="Z5994" i="2"/>
  <c r="Z5999" i="2"/>
  <c r="Z5972" i="2"/>
  <c r="Z5973" i="2"/>
  <c r="Z5986" i="2"/>
  <c r="Z5974" i="2"/>
  <c r="Z5982" i="2"/>
  <c r="Z5966" i="2"/>
  <c r="Z5983" i="2"/>
  <c r="Z5995" i="2"/>
  <c r="Z5996" i="2"/>
  <c r="Z5987" i="2"/>
  <c r="Z5988" i="2"/>
  <c r="Z5975" i="2"/>
  <c r="Z5976" i="2"/>
  <c r="Z5989" i="2"/>
  <c r="Z5967" i="2"/>
  <c r="Z5990" i="2"/>
  <c r="Z5688" i="2"/>
  <c r="Z5681" i="2"/>
  <c r="Z5693" i="2"/>
  <c r="Z5695" i="2"/>
  <c r="Z5682" i="2"/>
  <c r="Z5700" i="2"/>
  <c r="Z5702" i="2"/>
  <c r="Z5689" i="2"/>
  <c r="Z5696" i="2"/>
  <c r="Z5683" i="2"/>
  <c r="Z5690" i="2"/>
  <c r="Z5691" i="2"/>
  <c r="Z5684" i="2"/>
  <c r="Z5686" i="2"/>
  <c r="Z5697" i="2"/>
  <c r="Z5701" i="2"/>
  <c r="Z5687" i="2"/>
  <c r="Z5685" i="2"/>
  <c r="Z5694" i="2"/>
  <c r="Z5692" i="2"/>
  <c r="Z5698" i="2"/>
  <c r="Z5699" i="2"/>
  <c r="Z5631" i="2"/>
  <c r="Z5586" i="2"/>
  <c r="Z5630" i="2"/>
  <c r="Z5595" i="2"/>
  <c r="Z5596" i="2"/>
  <c r="Z5597" i="2"/>
  <c r="Z5604" i="2"/>
  <c r="Z5625" i="2"/>
  <c r="Z5605" i="2"/>
  <c r="Z5629" i="2"/>
  <c r="Z5615" i="2"/>
  <c r="Z5606" i="2"/>
  <c r="Z5626" i="2"/>
  <c r="Z5598" i="2"/>
  <c r="Z5607" i="2"/>
  <c r="Z5627" i="2"/>
  <c r="Z5628" i="2"/>
  <c r="Z5616" i="2"/>
  <c r="Z5608" i="2"/>
  <c r="Z5599" i="2"/>
  <c r="Z5609" i="2"/>
  <c r="Z5600" i="2"/>
  <c r="Z5617" i="2"/>
  <c r="Z5618" i="2"/>
  <c r="Z5612" i="2"/>
  <c r="Z5587" i="2"/>
  <c r="Z5601" i="2"/>
  <c r="Z5619" i="2"/>
  <c r="Z5590" i="2"/>
  <c r="Z5610" i="2"/>
  <c r="Z5588" i="2"/>
  <c r="Z5620" i="2"/>
  <c r="Z5591" i="2"/>
  <c r="Z5621" i="2"/>
  <c r="Z5622" i="2"/>
  <c r="Z5611" i="2"/>
  <c r="Z5592" i="2"/>
  <c r="Z5623" i="2"/>
  <c r="Z5593" i="2"/>
  <c r="Z5602" i="2"/>
  <c r="Z5613" i="2"/>
  <c r="Z5594" i="2"/>
  <c r="Z5614" i="2"/>
  <c r="Z5624" i="2"/>
  <c r="Z5603" i="2"/>
  <c r="Z5589" i="2"/>
  <c r="Z4911" i="2"/>
  <c r="Z4907" i="2"/>
  <c r="Z4908" i="2"/>
  <c r="Z4909" i="2"/>
  <c r="Z4910" i="2"/>
  <c r="Z9381" i="2"/>
  <c r="Z9382" i="2"/>
  <c r="Z9389" i="2"/>
  <c r="Z9378" i="2"/>
  <c r="Z9390" i="2"/>
  <c r="Z9383" i="2"/>
  <c r="Z9391" i="2"/>
  <c r="Z9384" i="2"/>
  <c r="Z9379" i="2"/>
  <c r="Z9387" i="2"/>
  <c r="Z9385" i="2"/>
  <c r="Z9380" i="2"/>
  <c r="Z9386" i="2"/>
  <c r="Z9388" i="2"/>
  <c r="Z9342" i="2"/>
  <c r="Z9368" i="2"/>
  <c r="Z9365" i="2"/>
  <c r="Z9347" i="2"/>
  <c r="Z9363" i="2"/>
  <c r="Z9338" i="2"/>
  <c r="Z9366" i="2"/>
  <c r="Z9343" i="2"/>
  <c r="Z9340" i="2"/>
  <c r="Z9369" i="2"/>
  <c r="Z9364" i="2"/>
  <c r="Z9367" i="2"/>
  <c r="Z9348" i="2"/>
  <c r="Z9339" i="2"/>
  <c r="Z9359" i="2"/>
  <c r="Z9360" i="2"/>
  <c r="Z9349" i="2"/>
  <c r="Z9350" i="2"/>
  <c r="Z9344" i="2"/>
  <c r="Z9361" i="2"/>
  <c r="Z9345" i="2"/>
  <c r="Z9351" i="2"/>
  <c r="Z9346" i="2"/>
  <c r="Z9352" i="2"/>
  <c r="Z9341" i="2"/>
  <c r="Z9353" i="2"/>
  <c r="Z9362" i="2"/>
  <c r="Z9354" i="2"/>
  <c r="Z9358" i="2"/>
  <c r="Z9355" i="2"/>
  <c r="Z9356" i="2"/>
  <c r="Z9357" i="2"/>
  <c r="Z9044" i="2"/>
  <c r="Z9305" i="2"/>
  <c r="Z9331" i="2"/>
  <c r="Z9327" i="2"/>
  <c r="Z9332" i="2"/>
  <c r="Z9303" i="2"/>
  <c r="Z9315" i="2"/>
  <c r="Z9322" i="2"/>
  <c r="Z9328" i="2"/>
  <c r="Z9333" i="2"/>
  <c r="Z9334" i="2"/>
  <c r="Z9336" i="2"/>
  <c r="Z9337" i="2"/>
  <c r="Z9306" i="2"/>
  <c r="Z9335" i="2"/>
  <c r="Z9304" i="2"/>
  <c r="Z9308" i="2"/>
  <c r="Z9329" i="2"/>
  <c r="Z9309" i="2"/>
  <c r="Z9320" i="2"/>
  <c r="Z9330" i="2"/>
  <c r="Z9310" i="2"/>
  <c r="Z9311" i="2"/>
  <c r="Z9043" i="2"/>
  <c r="Z9316" i="2"/>
  <c r="Z9323" i="2"/>
  <c r="Z9317" i="2"/>
  <c r="Z9307" i="2"/>
  <c r="Z9318" i="2"/>
  <c r="Z9324" i="2"/>
  <c r="Z9321" i="2"/>
  <c r="Z9319" i="2"/>
  <c r="Z9312" i="2"/>
  <c r="Z9313" i="2"/>
  <c r="Z9325" i="2"/>
  <c r="Z9314" i="2"/>
  <c r="Z9326" i="2"/>
  <c r="Z8645" i="2"/>
  <c r="Z8653" i="2"/>
  <c r="Z8663" i="2"/>
  <c r="Z8673" i="2"/>
  <c r="Z8688" i="2"/>
  <c r="Z8639" i="2"/>
  <c r="Z8664" i="2"/>
  <c r="Z8665" i="2"/>
  <c r="Z8674" i="2"/>
  <c r="Z8692" i="2"/>
  <c r="Z8689" i="2"/>
  <c r="Z8642" i="2"/>
  <c r="Z8666" i="2"/>
  <c r="Z8690" i="2"/>
  <c r="Z8654" i="2"/>
  <c r="Z8685" i="2"/>
  <c r="Z8655" i="2"/>
  <c r="Z8656" i="2"/>
  <c r="Z8667" i="2"/>
  <c r="Z8693" i="2"/>
  <c r="Z8643" i="2"/>
  <c r="Z8675" i="2"/>
  <c r="Z8686" i="2"/>
  <c r="Z8694" i="2"/>
  <c r="Z8644" i="2"/>
  <c r="Z8657" i="2"/>
  <c r="Z8691" i="2"/>
  <c r="Z8687" i="2"/>
  <c r="Z8646" i="2"/>
  <c r="Z8647" i="2"/>
  <c r="Z8658" i="2"/>
  <c r="Z8648" i="2"/>
  <c r="Z8668" i="2"/>
  <c r="Z8640" i="2"/>
  <c r="Z8641" i="2"/>
  <c r="Z8659" i="2"/>
  <c r="Z8676" i="2"/>
  <c r="Z8681" i="2"/>
  <c r="Z8649" i="2"/>
  <c r="Z8660" i="2"/>
  <c r="Z8669" i="2"/>
  <c r="Z8677" i="2"/>
  <c r="Z8670" i="2"/>
  <c r="Z8678" i="2"/>
  <c r="Z8682" i="2"/>
  <c r="Z8679" i="2"/>
  <c r="Z8661" i="2"/>
  <c r="Z8671" i="2"/>
  <c r="Z8650" i="2"/>
  <c r="Z8662" i="2"/>
  <c r="Z8672" i="2"/>
  <c r="Z8651" i="2"/>
  <c r="Z8652" i="2"/>
  <c r="Z8683" i="2"/>
  <c r="Z8684" i="2"/>
  <c r="Z8680" i="2"/>
  <c r="Z8345" i="2"/>
  <c r="Z8355" i="2"/>
  <c r="Z8365" i="2"/>
  <c r="Z8607" i="2"/>
  <c r="Z8366" i="2"/>
  <c r="Z8382" i="2"/>
  <c r="Z8599" i="2"/>
  <c r="Z8631" i="2"/>
  <c r="Z8356" i="2"/>
  <c r="Z8626" i="2"/>
  <c r="Z8357" i="2"/>
  <c r="Z8620" i="2"/>
  <c r="Z8624" i="2"/>
  <c r="Z8608" i="2"/>
  <c r="Z8367" i="2"/>
  <c r="Z8627" i="2"/>
  <c r="Z8628" i="2"/>
  <c r="Z8629" i="2"/>
  <c r="Z8632" i="2"/>
  <c r="Z8344" i="2"/>
  <c r="Z8609" i="2"/>
  <c r="Z8621" i="2"/>
  <c r="Z8625" i="2"/>
  <c r="Z8352" i="2"/>
  <c r="Z8368" i="2"/>
  <c r="Z8633" i="2"/>
  <c r="Z8358" i="2"/>
  <c r="Z8610" i="2"/>
  <c r="Z8611" i="2"/>
  <c r="Z8622" i="2"/>
  <c r="Z8346" i="2"/>
  <c r="Z8359" i="2"/>
  <c r="Z8623" i="2"/>
  <c r="Z8630" i="2"/>
  <c r="Z8347" i="2"/>
  <c r="Z8612" i="2"/>
  <c r="Z8600" i="2"/>
  <c r="Z8348" i="2"/>
  <c r="Z8360" i="2"/>
  <c r="Z8361" i="2"/>
  <c r="Z8369" i="2"/>
  <c r="Z8601" i="2"/>
  <c r="Z8613" i="2"/>
  <c r="Z8370" i="2"/>
  <c r="Z8614" i="2"/>
  <c r="Z8371" i="2"/>
  <c r="Z8372" i="2"/>
  <c r="Z8602" i="2"/>
  <c r="Z8349" i="2"/>
  <c r="Z8362" i="2"/>
  <c r="Z8350" i="2"/>
  <c r="Z8353" i="2"/>
  <c r="Z8354" i="2"/>
  <c r="Z8363" i="2"/>
  <c r="Z8373" i="2"/>
  <c r="Z8374" i="2"/>
  <c r="Z8615" i="2"/>
  <c r="Z8351" i="2"/>
  <c r="Z8603" i="2"/>
  <c r="Z8375" i="2"/>
  <c r="Z8616" i="2"/>
  <c r="Z8364" i="2"/>
  <c r="Z8376" i="2"/>
  <c r="Z8377" i="2"/>
  <c r="Z8378" i="2"/>
  <c r="Z8604" i="2"/>
  <c r="Z8605" i="2"/>
  <c r="Z8617" i="2"/>
  <c r="Z8379" i="2"/>
  <c r="Z8380" i="2"/>
  <c r="Z8618" i="2"/>
  <c r="Z8619" i="2"/>
  <c r="Z8381" i="2"/>
  <c r="Z8606" i="2"/>
  <c r="Z8059" i="2"/>
  <c r="Z8065" i="2"/>
  <c r="Z8075" i="2"/>
  <c r="Z7954" i="2"/>
  <c r="Z7967" i="2"/>
  <c r="Z7984" i="2"/>
  <c r="Z8060" i="2"/>
  <c r="Z8009" i="2"/>
  <c r="Z8010" i="2"/>
  <c r="Z8011" i="2"/>
  <c r="Z8030" i="2"/>
  <c r="Z8061" i="2"/>
  <c r="Z8066" i="2"/>
  <c r="Z7955" i="2"/>
  <c r="Z7946" i="2"/>
  <c r="Z7956" i="2"/>
  <c r="Z7968" i="2"/>
  <c r="Z7969" i="2"/>
  <c r="Z7985" i="2"/>
  <c r="Z8012" i="2"/>
  <c r="Z8067" i="2"/>
  <c r="Z7986" i="2"/>
  <c r="Z7987" i="2"/>
  <c r="Z8013" i="2"/>
  <c r="Z8031" i="2"/>
  <c r="Z8068" i="2"/>
  <c r="Z8076" i="2"/>
  <c r="Z8248" i="2"/>
  <c r="Z7988" i="2"/>
  <c r="Z8062" i="2"/>
  <c r="Z8069" i="2"/>
  <c r="Z8072" i="2"/>
  <c r="Z8249" i="2"/>
  <c r="Z7957" i="2"/>
  <c r="Z8032" i="2"/>
  <c r="Z8033" i="2"/>
  <c r="Z8073" i="2"/>
  <c r="Z7947" i="2"/>
  <c r="Z7989" i="2"/>
  <c r="Z7990" i="2"/>
  <c r="Z8014" i="2"/>
  <c r="Z8034" i="2"/>
  <c r="Z8063" i="2"/>
  <c r="Z8077" i="2"/>
  <c r="Z8074" i="2"/>
  <c r="Z8070" i="2"/>
  <c r="Z8250" i="2"/>
  <c r="Z7991" i="2"/>
  <c r="Z7992" i="2"/>
  <c r="Z8015" i="2"/>
  <c r="Z8064" i="2"/>
  <c r="Z8071" i="2"/>
  <c r="Z7970" i="2"/>
  <c r="Z7948" i="2"/>
  <c r="Z7971" i="2"/>
  <c r="Z8016" i="2"/>
  <c r="Z7958" i="2"/>
  <c r="Z7993" i="2"/>
  <c r="Z8035" i="2"/>
  <c r="Z7972" i="2"/>
  <c r="Z7973" i="2"/>
  <c r="Z8017" i="2"/>
  <c r="Z7994" i="2"/>
  <c r="Z8018" i="2"/>
  <c r="Z7949" i="2"/>
  <c r="Z7974" i="2"/>
  <c r="Z7995" i="2"/>
  <c r="Z7996" i="2"/>
  <c r="Z8019" i="2"/>
  <c r="Z7975" i="2"/>
  <c r="Z7976" i="2"/>
  <c r="Z7997" i="2"/>
  <c r="Z8020" i="2"/>
  <c r="Z8036" i="2"/>
  <c r="Z7950" i="2"/>
  <c r="Z7951" i="2"/>
  <c r="Z7959" i="2"/>
  <c r="Z7998" i="2"/>
  <c r="Z7999" i="2"/>
  <c r="Z8037" i="2"/>
  <c r="Z8038" i="2"/>
  <c r="Z7960" i="2"/>
  <c r="Z8021" i="2"/>
  <c r="Z8039" i="2"/>
  <c r="Z8040" i="2"/>
  <c r="Z8041" i="2"/>
  <c r="Z8042" i="2"/>
  <c r="Z8000" i="2"/>
  <c r="Z8022" i="2"/>
  <c r="Z8043" i="2"/>
  <c r="Z7961" i="2"/>
  <c r="Z7977" i="2"/>
  <c r="Z8001" i="2"/>
  <c r="Z8023" i="2"/>
  <c r="Z7978" i="2"/>
  <c r="Z8002" i="2"/>
  <c r="Z8003" i="2"/>
  <c r="Z7962" i="2"/>
  <c r="Z7979" i="2"/>
  <c r="Z7980" i="2"/>
  <c r="Z8044" i="2"/>
  <c r="Z7981" i="2"/>
  <c r="Z8024" i="2"/>
  <c r="Z8045" i="2"/>
  <c r="Z8046" i="2"/>
  <c r="Z8047" i="2"/>
  <c r="Z7952" i="2"/>
  <c r="Z8004" i="2"/>
  <c r="Z8005" i="2"/>
  <c r="Z8025" i="2"/>
  <c r="Z8026" i="2"/>
  <c r="Z8048" i="2"/>
  <c r="Z7963" i="2"/>
  <c r="Z7982" i="2"/>
  <c r="Z7983" i="2"/>
  <c r="Z8027" i="2"/>
  <c r="Z8049" i="2"/>
  <c r="Z8050" i="2"/>
  <c r="Z7953" i="2"/>
  <c r="Z7964" i="2"/>
  <c r="Z8006" i="2"/>
  <c r="Z8028" i="2"/>
  <c r="Z8051" i="2"/>
  <c r="Z8052" i="2"/>
  <c r="Z8053" i="2"/>
  <c r="Z7965" i="2"/>
  <c r="Z8029" i="2"/>
  <c r="Z8054" i="2"/>
  <c r="Z8055" i="2"/>
  <c r="Z8007" i="2"/>
  <c r="Z8008" i="2"/>
  <c r="Z8056" i="2"/>
  <c r="Z7966" i="2"/>
  <c r="Z8057" i="2"/>
  <c r="Z8058" i="2"/>
  <c r="Z7034" i="2"/>
  <c r="Z7063" i="2"/>
  <c r="Z7100" i="2"/>
  <c r="Z7101" i="2"/>
  <c r="Z7118" i="2"/>
  <c r="Z7022" i="2"/>
  <c r="Z7035" i="2"/>
  <c r="Z7016" i="2"/>
  <c r="Z7064" i="2"/>
  <c r="Z7081" i="2"/>
  <c r="Z7107" i="2"/>
  <c r="Z7119" i="2"/>
  <c r="Z7023" i="2"/>
  <c r="Z7024" i="2"/>
  <c r="Z7065" i="2"/>
  <c r="Z7102" i="2"/>
  <c r="Z7104" i="2"/>
  <c r="Z7036" i="2"/>
  <c r="Z7045" i="2"/>
  <c r="Z7046" i="2"/>
  <c r="Z7082" i="2"/>
  <c r="Z7083" i="2"/>
  <c r="Z7084" i="2"/>
  <c r="Z7108" i="2"/>
  <c r="Z7109" i="2"/>
  <c r="Z7110" i="2"/>
  <c r="Z7116" i="2"/>
  <c r="Z7120" i="2"/>
  <c r="Z7121" i="2"/>
  <c r="Z7025" i="2"/>
  <c r="Z7037" i="2"/>
  <c r="Z7047" i="2"/>
  <c r="Z7066" i="2"/>
  <c r="Z7111" i="2"/>
  <c r="Z7122" i="2"/>
  <c r="Z7048" i="2"/>
  <c r="Z7112" i="2"/>
  <c r="Z7117" i="2"/>
  <c r="Z7049" i="2"/>
  <c r="Z7067" i="2"/>
  <c r="Z7085" i="2"/>
  <c r="Z7103" i="2"/>
  <c r="Z7113" i="2"/>
  <c r="Z7017" i="2"/>
  <c r="Z7105" i="2"/>
  <c r="Z7018" i="2"/>
  <c r="Z7068" i="2"/>
  <c r="Z7086" i="2"/>
  <c r="Z7106" i="2"/>
  <c r="Z7114" i="2"/>
  <c r="Z7115" i="2"/>
  <c r="Z7019" i="2"/>
  <c r="Z7069" i="2"/>
  <c r="Z7087" i="2"/>
  <c r="Z7026" i="2"/>
  <c r="Z7038" i="2"/>
  <c r="Z7050" i="2"/>
  <c r="Z7070" i="2"/>
  <c r="Z7039" i="2"/>
  <c r="Z7051" i="2"/>
  <c r="Z7052" i="2"/>
  <c r="Z7027" i="2"/>
  <c r="Z7071" i="2"/>
  <c r="Z7072" i="2"/>
  <c r="Z7088" i="2"/>
  <c r="Z7053" i="2"/>
  <c r="Z7073" i="2"/>
  <c r="Z7089" i="2"/>
  <c r="Z7090" i="2"/>
  <c r="Z7040" i="2"/>
  <c r="Z7054" i="2"/>
  <c r="Z7028" i="2"/>
  <c r="Z7074" i="2"/>
  <c r="Z7091" i="2"/>
  <c r="Z7020" i="2"/>
  <c r="Z7029" i="2"/>
  <c r="Z7055" i="2"/>
  <c r="Z7075" i="2"/>
  <c r="Z7030" i="2"/>
  <c r="Z7056" i="2"/>
  <c r="Z7076" i="2"/>
  <c r="Z7057" i="2"/>
  <c r="Z7077" i="2"/>
  <c r="Z7092" i="2"/>
  <c r="Z7093" i="2"/>
  <c r="Z7094" i="2"/>
  <c r="Z7095" i="2"/>
  <c r="Z7031" i="2"/>
  <c r="Z7058" i="2"/>
  <c r="Z7059" i="2"/>
  <c r="Z7060" i="2"/>
  <c r="Z7096" i="2"/>
  <c r="Z7097" i="2"/>
  <c r="Z7021" i="2"/>
  <c r="Z7032" i="2"/>
  <c r="Z7041" i="2"/>
  <c r="Z7033" i="2"/>
  <c r="Z7042" i="2"/>
  <c r="Z7043" i="2"/>
  <c r="Z7078" i="2"/>
  <c r="Z7098" i="2"/>
  <c r="Z7044" i="2"/>
  <c r="Z7061" i="2"/>
  <c r="Z7079" i="2"/>
  <c r="Z7062" i="2"/>
  <c r="Z7080" i="2"/>
  <c r="Z7099" i="2"/>
  <c r="Z6893" i="2"/>
  <c r="Z6894" i="2"/>
  <c r="Z6924" i="2"/>
  <c r="Z6925" i="2"/>
  <c r="Z6895" i="2"/>
  <c r="Z6909" i="2"/>
  <c r="Z6926" i="2"/>
  <c r="Z6941" i="2"/>
  <c r="Z6969" i="2"/>
  <c r="Z6873" i="2"/>
  <c r="Z6874" i="2"/>
  <c r="Z6927" i="2"/>
  <c r="Z6928" i="2"/>
  <c r="Z6942" i="2"/>
  <c r="Z6963" i="2"/>
  <c r="Z6971" i="2"/>
  <c r="Z6875" i="2"/>
  <c r="Z6896" i="2"/>
  <c r="Z6972" i="2"/>
  <c r="Z6910" i="2"/>
  <c r="Z6929" i="2"/>
  <c r="Z6967" i="2"/>
  <c r="Z6881" i="2"/>
  <c r="Z6970" i="2"/>
  <c r="Z6876" i="2"/>
  <c r="Z6882" i="2"/>
  <c r="Z6897" i="2"/>
  <c r="Z6911" i="2"/>
  <c r="Z6930" i="2"/>
  <c r="Z6964" i="2"/>
  <c r="Z6912" i="2"/>
  <c r="Z6966" i="2"/>
  <c r="Z6968" i="2"/>
  <c r="Z6877" i="2"/>
  <c r="Z6883" i="2"/>
  <c r="Z6884" i="2"/>
  <c r="Z6898" i="2"/>
  <c r="Z6965" i="2"/>
  <c r="Z6899" i="2"/>
  <c r="Z6943" i="2"/>
  <c r="Z6944" i="2"/>
  <c r="Z6878" i="2"/>
  <c r="Z6885" i="2"/>
  <c r="Z6945" i="2"/>
  <c r="Z6900" i="2"/>
  <c r="Z6913" i="2"/>
  <c r="Z6931" i="2"/>
  <c r="Z6946" i="2"/>
  <c r="Z6914" i="2"/>
  <c r="Z6932" i="2"/>
  <c r="Z6871" i="2"/>
  <c r="Z6933" i="2"/>
  <c r="Z6934" i="2"/>
  <c r="Z6947" i="2"/>
  <c r="Z6886" i="2"/>
  <c r="Z6887" i="2"/>
  <c r="Z6915" i="2"/>
  <c r="Z6948" i="2"/>
  <c r="Z6949" i="2"/>
  <c r="Z6888" i="2"/>
  <c r="Z6916" i="2"/>
  <c r="Z6935" i="2"/>
  <c r="Z6901" i="2"/>
  <c r="Z6917" i="2"/>
  <c r="Z6950" i="2"/>
  <c r="Z6902" i="2"/>
  <c r="Z6951" i="2"/>
  <c r="Z6952" i="2"/>
  <c r="Z6872" i="2"/>
  <c r="Z6936" i="2"/>
  <c r="Z6903" i="2"/>
  <c r="Z6937" i="2"/>
  <c r="Z6953" i="2"/>
  <c r="Z6889" i="2"/>
  <c r="Z6918" i="2"/>
  <c r="Z6954" i="2"/>
  <c r="Z6938" i="2"/>
  <c r="Z6955" i="2"/>
  <c r="Z6956" i="2"/>
  <c r="Z6957" i="2"/>
  <c r="Z6879" i="2"/>
  <c r="Z6880" i="2"/>
  <c r="Z6904" i="2"/>
  <c r="Z6919" i="2"/>
  <c r="Z6958" i="2"/>
  <c r="Z6959" i="2"/>
  <c r="Z6890" i="2"/>
  <c r="Z6891" i="2"/>
  <c r="Z6892" i="2"/>
  <c r="Z6905" i="2"/>
  <c r="Z6906" i="2"/>
  <c r="Z6960" i="2"/>
  <c r="Z6961" i="2"/>
  <c r="Z6920" i="2"/>
  <c r="Z6962" i="2"/>
  <c r="Z6921" i="2"/>
  <c r="Z6907" i="2"/>
  <c r="Z6939" i="2"/>
  <c r="Z6908" i="2"/>
  <c r="Z6922" i="2"/>
  <c r="Z6923" i="2"/>
  <c r="Z6940" i="2"/>
  <c r="Z6791" i="2"/>
  <c r="Z6792" i="2"/>
  <c r="Z6832" i="2"/>
  <c r="Z6778" i="2"/>
  <c r="Z6779" i="2"/>
  <c r="Z6780" i="2"/>
  <c r="Z6813" i="2"/>
  <c r="Z6781" i="2"/>
  <c r="Z6793" i="2"/>
  <c r="Z6794" i="2"/>
  <c r="Z6804" i="2"/>
  <c r="Z6805" i="2"/>
  <c r="Z6849" i="2"/>
  <c r="Z6850" i="2"/>
  <c r="Z6795" i="2"/>
  <c r="Z6833" i="2"/>
  <c r="Z6843" i="2"/>
  <c r="Z6851" i="2"/>
  <c r="Z6796" i="2"/>
  <c r="Z6828" i="2"/>
  <c r="Z6834" i="2"/>
  <c r="Z6844" i="2"/>
  <c r="Z6797" i="2"/>
  <c r="Z6814" i="2"/>
  <c r="Z6835" i="2"/>
  <c r="Z6852" i="2"/>
  <c r="Z6771" i="2"/>
  <c r="Z6798" i="2"/>
  <c r="Z6815" i="2"/>
  <c r="Z6836" i="2"/>
  <c r="Z6837" i="2"/>
  <c r="Z6838" i="2"/>
  <c r="Z6839" i="2"/>
  <c r="Z6842" i="2"/>
  <c r="Z6845" i="2"/>
  <c r="Z6853" i="2"/>
  <c r="Z6806" i="2"/>
  <c r="Z6840" i="2"/>
  <c r="Z6846" i="2"/>
  <c r="Z6816" i="2"/>
  <c r="Z6847" i="2"/>
  <c r="Z6829" i="2"/>
  <c r="Z6830" i="2"/>
  <c r="Z6854" i="2"/>
  <c r="Z6831" i="2"/>
  <c r="Z6841" i="2"/>
  <c r="Z6848" i="2"/>
  <c r="Z6782" i="2"/>
  <c r="Z6775" i="2"/>
  <c r="Z6799" i="2"/>
  <c r="Z6776" i="2"/>
  <c r="Z6783" i="2"/>
  <c r="Z6807" i="2"/>
  <c r="Z6808" i="2"/>
  <c r="Z6817" i="2"/>
  <c r="Z6818" i="2"/>
  <c r="Z6800" i="2"/>
  <c r="Z6784" i="2"/>
  <c r="Z6785" i="2"/>
  <c r="Z6819" i="2"/>
  <c r="Z6820" i="2"/>
  <c r="Z6786" i="2"/>
  <c r="Z6801" i="2"/>
  <c r="Z6777" i="2"/>
  <c r="Z6821" i="2"/>
  <c r="Z6772" i="2"/>
  <c r="Z6787" i="2"/>
  <c r="Z6809" i="2"/>
  <c r="Z6788" i="2"/>
  <c r="Z6802" i="2"/>
  <c r="Z6810" i="2"/>
  <c r="Z6773" i="2"/>
  <c r="Z6789" i="2"/>
  <c r="Z6811" i="2"/>
  <c r="Z6822" i="2"/>
  <c r="Z6823" i="2"/>
  <c r="Z6824" i="2"/>
  <c r="Z6825" i="2"/>
  <c r="Z6774" i="2"/>
  <c r="Z6803" i="2"/>
  <c r="Z6812" i="2"/>
  <c r="Z6826" i="2"/>
  <c r="Z6790" i="2"/>
  <c r="Z6827" i="2"/>
  <c r="Z6067" i="2"/>
  <c r="Z6093" i="2"/>
  <c r="Z6068" i="2"/>
  <c r="Z6083" i="2"/>
  <c r="Z6106" i="2"/>
  <c r="Z6069" i="2"/>
  <c r="Z6070" i="2"/>
  <c r="Z6072" i="2"/>
  <c r="Z6088" i="2"/>
  <c r="Z6089" i="2"/>
  <c r="Z6094" i="2"/>
  <c r="Z6103" i="2"/>
  <c r="Z6095" i="2"/>
  <c r="Z6096" i="2"/>
  <c r="Z6104" i="2"/>
  <c r="Z6107" i="2"/>
  <c r="Z6073" i="2"/>
  <c r="Z6105" i="2"/>
  <c r="Z6097" i="2"/>
  <c r="Z6074" i="2"/>
  <c r="Z6084" i="2"/>
  <c r="Z6098" i="2"/>
  <c r="Z6075" i="2"/>
  <c r="Z6076" i="2"/>
  <c r="Z6078" i="2"/>
  <c r="Z6090" i="2"/>
  <c r="Z6085" i="2"/>
  <c r="Z6099" i="2"/>
  <c r="Z6086" i="2"/>
  <c r="Z6079" i="2"/>
  <c r="Z6080" i="2"/>
  <c r="Z6091" i="2"/>
  <c r="Z6077" i="2"/>
  <c r="Z6081" i="2"/>
  <c r="Z6087" i="2"/>
  <c r="Z6092" i="2"/>
  <c r="Z6082" i="2"/>
  <c r="Z6100" i="2"/>
  <c r="Z6101" i="2"/>
  <c r="Z6102" i="2"/>
  <c r="Z6071" i="2"/>
  <c r="Z5869" i="2"/>
  <c r="Z5880" i="2"/>
  <c r="Z5881" i="2"/>
  <c r="Z5895" i="2"/>
  <c r="Z5882" i="2"/>
  <c r="Z5883" i="2"/>
  <c r="Z5896" i="2"/>
  <c r="Z5899" i="2"/>
  <c r="Z5894" i="2"/>
  <c r="Z5897" i="2"/>
  <c r="Z5870" i="2"/>
  <c r="Z5871" i="2"/>
  <c r="Z5898" i="2"/>
  <c r="Z5872" i="2"/>
  <c r="Z5873" i="2"/>
  <c r="Z5889" i="2"/>
  <c r="Z5884" i="2"/>
  <c r="Z5863" i="2"/>
  <c r="Z5864" i="2"/>
  <c r="Z5890" i="2"/>
  <c r="Z5874" i="2"/>
  <c r="Z5865" i="2"/>
  <c r="Z5875" i="2"/>
  <c r="Z5876" i="2"/>
  <c r="Z5877" i="2"/>
  <c r="Z5878" i="2"/>
  <c r="Z5867" i="2"/>
  <c r="Z5879" i="2"/>
  <c r="Z5891" i="2"/>
  <c r="Z5892" i="2"/>
  <c r="Z5868" i="2"/>
  <c r="Z5866" i="2"/>
  <c r="Z5885" i="2"/>
  <c r="Z5886" i="2"/>
  <c r="Z5893" i="2"/>
  <c r="Z5887" i="2"/>
  <c r="Z5888" i="2"/>
  <c r="Z5721" i="2"/>
  <c r="Z5717" i="2"/>
  <c r="Z5715" i="2"/>
  <c r="Z5720" i="2"/>
  <c r="Z5716" i="2"/>
  <c r="Z5719" i="2"/>
  <c r="Z5718" i="2"/>
  <c r="Z1048" i="2"/>
  <c r="Z1064" i="2"/>
  <c r="Z1068" i="2"/>
  <c r="Z4098" i="2"/>
  <c r="Z4099" i="2"/>
  <c r="Z5081" i="2"/>
  <c r="Z5084" i="2"/>
  <c r="Z5092" i="2"/>
  <c r="Z6109" i="2"/>
  <c r="Z6110" i="2"/>
  <c r="Z6112" i="2"/>
  <c r="Z6118" i="2"/>
  <c r="Z7244" i="2"/>
  <c r="Z7245" i="2"/>
  <c r="Z7247" i="2"/>
  <c r="Z7249" i="2"/>
  <c r="Z7255" i="2"/>
  <c r="Z8384" i="2"/>
  <c r="Z8387" i="2"/>
  <c r="Z8396" i="2"/>
  <c r="Z8728" i="2"/>
  <c r="Z8737" i="2"/>
  <c r="Z9047" i="2"/>
  <c r="Z9053" i="2"/>
  <c r="Z9054" i="2"/>
  <c r="Z9404" i="2"/>
  <c r="Z9410" i="2"/>
  <c r="Z1084" i="2"/>
  <c r="Z1087" i="2"/>
  <c r="Z1097" i="2"/>
  <c r="Z3073" i="2"/>
  <c r="Z3074" i="2"/>
  <c r="Z3075" i="2"/>
  <c r="Z3076" i="2"/>
  <c r="Z4105" i="2"/>
  <c r="Z5094" i="2"/>
  <c r="Z5097" i="2"/>
  <c r="Z7256" i="2"/>
  <c r="Z7257" i="2"/>
  <c r="Z7264" i="2"/>
  <c r="Z8098" i="2"/>
  <c r="Z8105" i="2"/>
  <c r="Z8106" i="2"/>
  <c r="Z8107" i="2"/>
  <c r="Z8740" i="2"/>
  <c r="Z8751" i="2"/>
  <c r="Z8752" i="2"/>
  <c r="Z8754" i="2"/>
  <c r="Z9076" i="2"/>
  <c r="Z9078" i="2"/>
  <c r="Z9083" i="2"/>
  <c r="Z9087" i="2"/>
  <c r="Z9419" i="2"/>
  <c r="Z9423" i="2"/>
  <c r="Z9426" i="2"/>
  <c r="Z9430" i="2"/>
  <c r="Z1123" i="2"/>
  <c r="Z4108" i="2"/>
  <c r="Z5101" i="2"/>
  <c r="Z5102" i="2"/>
  <c r="Z5104" i="2"/>
  <c r="Z5105" i="2"/>
  <c r="Z6127" i="2"/>
  <c r="Z6129" i="2"/>
  <c r="Z6130" i="2"/>
  <c r="Z6131" i="2"/>
  <c r="Z6136" i="2"/>
  <c r="Z7276" i="2"/>
  <c r="Z7277" i="2"/>
  <c r="Z8115" i="2"/>
  <c r="Z8117" i="2"/>
  <c r="Z8122" i="2"/>
  <c r="Z8425" i="2"/>
  <c r="Z8428" i="2"/>
  <c r="Z8433" i="2"/>
  <c r="Z8435" i="2"/>
  <c r="Z8438" i="2"/>
  <c r="Z8763" i="2"/>
  <c r="Z8773" i="2"/>
  <c r="Z9096" i="2"/>
  <c r="Z9098" i="2"/>
  <c r="Z9434" i="2"/>
  <c r="Z9435" i="2"/>
  <c r="Z9451" i="2"/>
  <c r="Z1147" i="2"/>
  <c r="Z1156" i="2"/>
  <c r="Z3080" i="2"/>
  <c r="Z3081" i="2"/>
  <c r="Z4110" i="2"/>
  <c r="Z4111" i="2"/>
  <c r="Z4114" i="2"/>
  <c r="Z4115" i="2"/>
  <c r="Z5109" i="2"/>
  <c r="Z5112" i="2"/>
  <c r="Z5113" i="2"/>
  <c r="Z5114" i="2"/>
  <c r="Z5116" i="2"/>
  <c r="Z6140" i="2"/>
  <c r="Z6141" i="2"/>
  <c r="Z7280" i="2"/>
  <c r="Z7282" i="2"/>
  <c r="Z8128" i="2"/>
  <c r="Z8133" i="2"/>
  <c r="Z8135" i="2"/>
  <c r="Z8136" i="2"/>
  <c r="Z8442" i="2"/>
  <c r="Z8779" i="2"/>
  <c r="Z8780" i="2"/>
  <c r="Z8783" i="2"/>
  <c r="Z9111" i="2"/>
  <c r="Z9125" i="2"/>
  <c r="Z9128" i="2"/>
  <c r="Z9130" i="2"/>
  <c r="Z9461" i="2"/>
  <c r="Z9464" i="2"/>
  <c r="Z9465" i="2"/>
  <c r="Z1042" i="2"/>
  <c r="Z1161" i="2"/>
  <c r="Z3082" i="2"/>
  <c r="Z3083" i="2"/>
  <c r="Z3085" i="2"/>
  <c r="Z3086" i="2"/>
  <c r="Z4117" i="2"/>
  <c r="Z4118" i="2"/>
  <c r="Z4119" i="2"/>
  <c r="Z4120" i="2"/>
  <c r="Z4121" i="2"/>
  <c r="Z5121" i="2"/>
  <c r="Z5123" i="2"/>
  <c r="Z5124" i="2"/>
  <c r="Z5125" i="2"/>
  <c r="Z5126" i="2"/>
  <c r="Z5127" i="2"/>
  <c r="Z6150" i="2"/>
  <c r="Z6151" i="2"/>
  <c r="Z6153" i="2"/>
  <c r="Z6154" i="2"/>
  <c r="Z7291" i="2"/>
  <c r="Z7292" i="2"/>
  <c r="Z7293" i="2"/>
  <c r="Z7294" i="2"/>
  <c r="Z7296" i="2"/>
  <c r="Z8140" i="2"/>
  <c r="Z8141" i="2"/>
  <c r="Z8453" i="2"/>
  <c r="Z8462" i="2"/>
  <c r="Z8794" i="2"/>
  <c r="Z8798" i="2"/>
  <c r="Z8801" i="2"/>
  <c r="Z8808" i="2"/>
  <c r="Z9133" i="2"/>
  <c r="Z9134" i="2"/>
  <c r="Z9145" i="2"/>
  <c r="Z9148" i="2"/>
  <c r="Z9489" i="2"/>
  <c r="Z9492" i="2"/>
  <c r="Z1191" i="2"/>
  <c r="Z3087" i="2"/>
  <c r="Z3088" i="2"/>
  <c r="Z3089" i="2"/>
  <c r="Z3090" i="2"/>
  <c r="Z3091" i="2"/>
  <c r="Z3092" i="2"/>
  <c r="Z3093" i="2"/>
  <c r="Z4122" i="2"/>
  <c r="Z4127" i="2"/>
  <c r="Z4128" i="2"/>
  <c r="Z4131" i="2"/>
  <c r="Z5128" i="2"/>
  <c r="Z5132" i="2"/>
  <c r="Z5133" i="2"/>
  <c r="Z5137" i="2"/>
  <c r="Z5138" i="2"/>
  <c r="Z6157" i="2"/>
  <c r="Z6158" i="2"/>
  <c r="Z6160" i="2"/>
  <c r="Z6162" i="2"/>
  <c r="Z6163" i="2"/>
  <c r="Z6164" i="2"/>
  <c r="Z7303" i="2"/>
  <c r="Z7305" i="2"/>
  <c r="Z7308" i="2"/>
  <c r="Z7311" i="2"/>
  <c r="Z7313" i="2"/>
  <c r="Z8151" i="2"/>
  <c r="Z8154" i="2"/>
  <c r="Z8155" i="2"/>
  <c r="Z8158" i="2"/>
  <c r="Z8161" i="2"/>
  <c r="Z8465" i="2"/>
  <c r="Z8479" i="2"/>
  <c r="Z8813" i="2"/>
  <c r="Z8814" i="2"/>
  <c r="Z8816" i="2"/>
  <c r="Z8819" i="2"/>
  <c r="Z9155" i="2"/>
  <c r="Z9160" i="2"/>
  <c r="Z9167" i="2"/>
  <c r="Z9496" i="2"/>
  <c r="Z9498" i="2"/>
  <c r="Z9501" i="2"/>
  <c r="Z9502" i="2"/>
  <c r="Z9506" i="2"/>
  <c r="Z9508" i="2"/>
  <c r="Z4132" i="2"/>
  <c r="Z4133" i="2"/>
  <c r="Z4136" i="2"/>
  <c r="Z5141" i="2"/>
  <c r="Z5143" i="2"/>
  <c r="Z5144" i="2"/>
  <c r="Z5145" i="2"/>
  <c r="Z5146" i="2"/>
  <c r="Z6168" i="2"/>
  <c r="Z6170" i="2"/>
  <c r="Z6172" i="2"/>
  <c r="Z6176" i="2"/>
  <c r="Z6177" i="2"/>
  <c r="Z7314" i="2"/>
  <c r="Z7316" i="2"/>
  <c r="Z7317" i="2"/>
  <c r="Z7319" i="2"/>
  <c r="Z7320" i="2"/>
  <c r="Z7321" i="2"/>
  <c r="Z7324" i="2"/>
  <c r="Z7325" i="2"/>
  <c r="Z8169" i="2"/>
  <c r="Z8170" i="2"/>
  <c r="Z8481" i="2"/>
  <c r="Z8486" i="2"/>
  <c r="Z8487" i="2"/>
  <c r="Z8488" i="2"/>
  <c r="Z8489" i="2"/>
  <c r="Z8494" i="2"/>
  <c r="Z8495" i="2"/>
  <c r="Z8828" i="2"/>
  <c r="Z8829" i="2"/>
  <c r="Z8830" i="2"/>
  <c r="Z8832" i="2"/>
  <c r="Z8834" i="2"/>
  <c r="Z8835" i="2"/>
  <c r="Z8843" i="2"/>
  <c r="Z9171" i="2"/>
  <c r="Z9175" i="2"/>
  <c r="Z9180" i="2"/>
  <c r="Z9188" i="2"/>
  <c r="Z9513" i="2"/>
  <c r="Z9516" i="2"/>
  <c r="Z9518" i="2"/>
  <c r="Z9522" i="2"/>
  <c r="Z9523" i="2"/>
  <c r="Z9525" i="2"/>
  <c r="Z1264" i="2"/>
  <c r="Z3096" i="2"/>
  <c r="Z3097" i="2"/>
  <c r="Z4138" i="2"/>
  <c r="Z4140" i="2"/>
  <c r="Z5148" i="2"/>
  <c r="Z5150" i="2"/>
  <c r="Z6178" i="2"/>
  <c r="Z6182" i="2"/>
  <c r="Z6183" i="2"/>
  <c r="Z6184" i="2"/>
  <c r="Z6185" i="2"/>
  <c r="Z6187" i="2"/>
  <c r="Z6189" i="2"/>
  <c r="Z6190" i="2"/>
  <c r="Z6191" i="2"/>
  <c r="Z7326" i="2"/>
  <c r="Z7329" i="2"/>
  <c r="Z7330" i="2"/>
  <c r="Z7331" i="2"/>
  <c r="Z7333" i="2"/>
  <c r="Z7334" i="2"/>
  <c r="Z8173" i="2"/>
  <c r="Z8174" i="2"/>
  <c r="Z8178" i="2"/>
  <c r="Z8179" i="2"/>
  <c r="Z8181" i="2"/>
  <c r="Z8502" i="2"/>
  <c r="Z8503" i="2"/>
  <c r="Z8505" i="2"/>
  <c r="Z8507" i="2"/>
  <c r="Z8846" i="2"/>
  <c r="Z8847" i="2"/>
  <c r="Z8848" i="2"/>
  <c r="Z8852" i="2"/>
  <c r="Z8853" i="2"/>
  <c r="Z9192" i="2"/>
  <c r="Z9194" i="2"/>
  <c r="Z9195" i="2"/>
  <c r="Z9197" i="2"/>
  <c r="Z9198" i="2"/>
  <c r="Z9201" i="2"/>
  <c r="Z9202" i="2"/>
  <c r="Z9204" i="2"/>
  <c r="Z9205" i="2"/>
  <c r="Z9530" i="2"/>
  <c r="Z9532" i="2"/>
  <c r="Z9533" i="2"/>
  <c r="Z9535" i="2"/>
  <c r="Z9536" i="2"/>
  <c r="Z9539" i="2"/>
  <c r="Z9542" i="2"/>
  <c r="Z9543" i="2"/>
  <c r="Z9545" i="2"/>
  <c r="Z9546" i="2"/>
  <c r="Z9547" i="2"/>
  <c r="Z9548" i="2"/>
  <c r="Z9549" i="2"/>
  <c r="Z1043" i="2"/>
  <c r="Z1277" i="2"/>
  <c r="Z1278" i="2"/>
  <c r="Z1288" i="2"/>
  <c r="Z3098" i="2"/>
  <c r="Z3099" i="2"/>
  <c r="Z4143" i="2"/>
  <c r="Z4144" i="2"/>
  <c r="Z4145" i="2"/>
  <c r="Z5155" i="2"/>
  <c r="Z5158" i="2"/>
  <c r="Z6193" i="2"/>
  <c r="Z6197" i="2"/>
  <c r="Z6199" i="2"/>
  <c r="Z7335" i="2"/>
  <c r="Z7337" i="2"/>
  <c r="Z7339" i="2"/>
  <c r="Z7344" i="2"/>
  <c r="Z7345" i="2"/>
  <c r="Z7349" i="2"/>
  <c r="Z8183" i="2"/>
  <c r="Z8185" i="2"/>
  <c r="Z8190" i="2"/>
  <c r="Z8192" i="2"/>
  <c r="Z8523" i="2"/>
  <c r="Z8524" i="2"/>
  <c r="Z8857" i="2"/>
  <c r="Z8858" i="2"/>
  <c r="Z8859" i="2"/>
  <c r="Z8864" i="2"/>
  <c r="Z9218" i="2"/>
  <c r="Z9551" i="2"/>
  <c r="Z9555" i="2"/>
  <c r="Z9558" i="2"/>
  <c r="Z1298" i="2"/>
  <c r="Z3103" i="2"/>
  <c r="Z3104" i="2"/>
  <c r="Z4148" i="2"/>
  <c r="Z4151" i="2"/>
  <c r="Z4152" i="2"/>
  <c r="Z4153" i="2"/>
  <c r="Z5160" i="2"/>
  <c r="Z5166" i="2"/>
  <c r="Z6206" i="2"/>
  <c r="Z6207" i="2"/>
  <c r="Z6208" i="2"/>
  <c r="Z6210" i="2"/>
  <c r="Z6212" i="2"/>
  <c r="Z6214" i="2"/>
  <c r="Z6215" i="2"/>
  <c r="Z7355" i="2"/>
  <c r="Z7358" i="2"/>
  <c r="Z7362" i="2"/>
  <c r="Z7364" i="2"/>
  <c r="Z8202" i="2"/>
  <c r="Z8526" i="2"/>
  <c r="Z8531" i="2"/>
  <c r="Z8542" i="2"/>
  <c r="Z8543" i="2"/>
  <c r="Z8882" i="2"/>
  <c r="Z8884" i="2"/>
  <c r="Z9227" i="2"/>
  <c r="Z9238" i="2"/>
  <c r="Z9239" i="2"/>
  <c r="Z9571" i="2"/>
  <c r="Z9572" i="2"/>
  <c r="Z9575" i="2"/>
  <c r="Z1347" i="2"/>
  <c r="Z3105" i="2"/>
  <c r="Z3106" i="2"/>
  <c r="Z4155" i="2"/>
  <c r="Z4156" i="2"/>
  <c r="Z4157" i="2"/>
  <c r="Z4161" i="2"/>
  <c r="Z5167" i="2"/>
  <c r="Z5168" i="2"/>
  <c r="Z5170" i="2"/>
  <c r="Z5173" i="2"/>
  <c r="Z6218" i="2"/>
  <c r="Z6219" i="2"/>
  <c r="Z6220" i="2"/>
  <c r="Z6221" i="2"/>
  <c r="Z6223" i="2"/>
  <c r="Z6225" i="2"/>
  <c r="Z7373" i="2"/>
  <c r="Z8554" i="2"/>
  <c r="Z8559" i="2"/>
  <c r="Z8562" i="2"/>
  <c r="Z8565" i="2"/>
  <c r="Z8899" i="2"/>
  <c r="Z8907" i="2"/>
  <c r="Z8908" i="2"/>
  <c r="Z8911" i="2"/>
  <c r="Z9241" i="2"/>
  <c r="Z9244" i="2"/>
  <c r="Z9246" i="2"/>
  <c r="Z9254" i="2"/>
  <c r="Z9260" i="2"/>
  <c r="Z9597" i="2"/>
  <c r="Z3108" i="2"/>
  <c r="Z6226" i="2"/>
  <c r="Z6230" i="2"/>
  <c r="Z7384" i="2"/>
  <c r="Z7387" i="2"/>
  <c r="Z7391" i="2"/>
  <c r="Z7394" i="2"/>
  <c r="Z8224" i="2"/>
  <c r="Z8227" i="2"/>
  <c r="Z8569" i="2"/>
  <c r="Z8572" i="2"/>
  <c r="Z8576" i="2"/>
  <c r="Z8578" i="2"/>
  <c r="Z8580" i="2"/>
  <c r="Z8581" i="2"/>
  <c r="Z8918" i="2"/>
  <c r="Z8926" i="2"/>
  <c r="Z9265" i="2"/>
  <c r="Z9272" i="2"/>
  <c r="Z9277" i="2"/>
  <c r="Z9278" i="2"/>
  <c r="Z9615" i="2"/>
  <c r="Z9620" i="2"/>
  <c r="Z1390" i="2"/>
  <c r="Z1396" i="2"/>
  <c r="Z1398" i="2"/>
  <c r="Z1402" i="2"/>
  <c r="Z3109" i="2"/>
  <c r="Z3110" i="2"/>
  <c r="Z3112" i="2"/>
  <c r="Z4165" i="2"/>
  <c r="Z4166" i="2"/>
  <c r="Z5182" i="2"/>
  <c r="Z5184" i="2"/>
  <c r="Z5189" i="2"/>
  <c r="Z6246" i="2"/>
  <c r="Z6252" i="2"/>
  <c r="Z6253" i="2"/>
  <c r="Z7398" i="2"/>
  <c r="Z7402" i="2"/>
  <c r="Z7405" i="2"/>
  <c r="Z7407" i="2"/>
  <c r="Z8238" i="2"/>
  <c r="Z8584" i="2"/>
  <c r="Z8588" i="2"/>
  <c r="Z8590" i="2"/>
  <c r="Z8591" i="2"/>
  <c r="Z8593" i="2"/>
  <c r="Z8597" i="2"/>
  <c r="Z8951" i="2"/>
  <c r="Z9283" i="2"/>
  <c r="Z9287" i="2"/>
  <c r="Z9299" i="2"/>
  <c r="Z9300" i="2"/>
  <c r="Z9301" i="2"/>
  <c r="Z9638" i="2"/>
  <c r="Z9643" i="2"/>
  <c r="Z9647" i="2"/>
  <c r="Z3113" i="2"/>
  <c r="Z3114" i="2"/>
  <c r="Z5190" i="2"/>
  <c r="Z5191" i="2"/>
  <c r="Z5193" i="2"/>
  <c r="Z5195" i="2"/>
  <c r="Z6255" i="2"/>
  <c r="Z6256" i="2"/>
  <c r="Z6257" i="2"/>
  <c r="Z6258" i="2"/>
  <c r="Z6259" i="2"/>
  <c r="Z6261" i="2"/>
  <c r="Z7415" i="2"/>
  <c r="Z7418" i="2"/>
  <c r="Z7419" i="2"/>
  <c r="Z7421" i="2"/>
  <c r="Z7422" i="2"/>
  <c r="Z7423" i="2"/>
  <c r="Z8244" i="2"/>
  <c r="Z3117" i="2"/>
  <c r="Z4170" i="2"/>
  <c r="Z4171" i="2"/>
  <c r="Z4172" i="2"/>
  <c r="Z4173" i="2"/>
  <c r="Z4175" i="2"/>
  <c r="Z4176" i="2"/>
  <c r="Z4178" i="2"/>
  <c r="Z5196" i="2"/>
  <c r="Z5197" i="2"/>
  <c r="Z5199" i="2"/>
  <c r="Z5203" i="2"/>
  <c r="Z5204" i="2"/>
  <c r="Z5206" i="2"/>
  <c r="Z5207" i="2"/>
  <c r="Z6262" i="2"/>
  <c r="Z6263" i="2"/>
  <c r="Z6264" i="2"/>
  <c r="Z6268" i="2"/>
  <c r="Z6271" i="2"/>
  <c r="Z6272" i="2"/>
  <c r="Z6278" i="2"/>
  <c r="Z6279" i="2"/>
  <c r="Z7425" i="2"/>
  <c r="Z7426" i="2"/>
  <c r="Z7428" i="2"/>
  <c r="Z7433" i="2"/>
  <c r="Z7435" i="2"/>
  <c r="Z1044" i="2"/>
  <c r="Z1488" i="2"/>
  <c r="Z1494" i="2"/>
  <c r="Z1497" i="2"/>
  <c r="Z4184" i="2"/>
  <c r="Z4185" i="2"/>
  <c r="Z4187" i="2"/>
  <c r="Z4188" i="2"/>
  <c r="Z4190" i="2"/>
  <c r="Z4191" i="2"/>
  <c r="Z5210" i="2"/>
  <c r="Z5211" i="2"/>
  <c r="Z5212" i="2"/>
  <c r="Z5214" i="2"/>
  <c r="Z5218" i="2"/>
  <c r="Z5220" i="2"/>
  <c r="Z5222" i="2"/>
  <c r="Z5224" i="2"/>
  <c r="Z6281" i="2"/>
  <c r="Z6283" i="2"/>
  <c r="Z6284" i="2"/>
  <c r="Z6287" i="2"/>
  <c r="Z6294" i="2"/>
  <c r="Z6296" i="2"/>
  <c r="Z6297" i="2"/>
  <c r="Z7436" i="2"/>
  <c r="Z7437" i="2"/>
  <c r="Z7440" i="2"/>
  <c r="Z7441" i="2"/>
  <c r="Z7447" i="2"/>
  <c r="Z7448" i="2"/>
  <c r="Z7449" i="2"/>
  <c r="Z7451" i="2"/>
  <c r="Z7454" i="2"/>
  <c r="Z1045" i="2"/>
  <c r="Z1514" i="2"/>
  <c r="Z1515" i="2"/>
  <c r="Z3123" i="2"/>
  <c r="Z3124" i="2"/>
  <c r="Z3127" i="2"/>
  <c r="Z4193" i="2"/>
  <c r="Z4195" i="2"/>
  <c r="Z4196" i="2"/>
  <c r="Z5227" i="2"/>
  <c r="Z5231" i="2"/>
  <c r="Z5233" i="2"/>
  <c r="Z6303" i="2"/>
  <c r="Z6305" i="2"/>
  <c r="Z6307" i="2"/>
  <c r="Z6308" i="2"/>
  <c r="Z6310" i="2"/>
  <c r="Z6312" i="2"/>
  <c r="Z6313" i="2"/>
  <c r="Z7455" i="2"/>
  <c r="Z7459" i="2"/>
  <c r="Z7460" i="2"/>
  <c r="Z7467" i="2"/>
  <c r="Z7468" i="2"/>
  <c r="Z7471" i="2"/>
  <c r="Z1532" i="2"/>
  <c r="Z3128" i="2"/>
  <c r="Z3129" i="2"/>
  <c r="Z3130" i="2"/>
  <c r="Z3131" i="2"/>
  <c r="Z3133" i="2"/>
  <c r="Z4197" i="2"/>
  <c r="Z4198" i="2"/>
  <c r="Z4199" i="2"/>
  <c r="Z4200" i="2"/>
  <c r="Z4201" i="2"/>
  <c r="Z5234" i="2"/>
  <c r="Z5235" i="2"/>
  <c r="Z5237" i="2"/>
  <c r="Z6318" i="2"/>
  <c r="Z6320" i="2"/>
  <c r="Z6321" i="2"/>
  <c r="Z6325" i="2"/>
  <c r="Z6326" i="2"/>
  <c r="Z6327" i="2"/>
  <c r="Z6329" i="2"/>
  <c r="Z7480" i="2"/>
  <c r="Z7482" i="2"/>
  <c r="Z7487" i="2"/>
  <c r="Z7489" i="2"/>
  <c r="Z7492" i="2"/>
  <c r="Z7493" i="2"/>
  <c r="Z7496" i="2"/>
  <c r="Z7498" i="2"/>
  <c r="Z7499" i="2"/>
  <c r="Z7501" i="2"/>
  <c r="Z3134" i="2"/>
  <c r="Z3136" i="2"/>
  <c r="Z3137" i="2"/>
  <c r="Z3138" i="2"/>
  <c r="Z4202" i="2"/>
  <c r="Z4203" i="2"/>
  <c r="Z4206" i="2"/>
  <c r="Z5242" i="2"/>
  <c r="Z5244" i="2"/>
  <c r="Z5245" i="2"/>
  <c r="Z5246" i="2"/>
  <c r="Z5248" i="2"/>
  <c r="Z5250" i="2"/>
  <c r="Z6334" i="2"/>
  <c r="Z6339" i="2"/>
  <c r="Z6341" i="2"/>
  <c r="Z6342" i="2"/>
  <c r="Z6343" i="2"/>
  <c r="Z7505" i="2"/>
  <c r="Z7506" i="2"/>
  <c r="Z7507" i="2"/>
  <c r="Z7508" i="2"/>
  <c r="Z7511" i="2"/>
  <c r="Z7512" i="2"/>
  <c r="Z7513" i="2"/>
  <c r="Z7514" i="2"/>
  <c r="Z7515" i="2"/>
  <c r="Z7519" i="2"/>
  <c r="Z7520" i="2"/>
  <c r="Z7522" i="2"/>
  <c r="Z7532" i="2"/>
  <c r="Z7533" i="2"/>
  <c r="Z1593" i="2"/>
  <c r="Z3141" i="2"/>
  <c r="Z4209" i="2"/>
  <c r="Z5252" i="2"/>
  <c r="Z5256" i="2"/>
  <c r="Z5258" i="2"/>
  <c r="Z6348" i="2"/>
  <c r="Z6350" i="2"/>
  <c r="Z6352" i="2"/>
  <c r="Z6354" i="2"/>
  <c r="Z6355" i="2"/>
  <c r="Z6359" i="2"/>
  <c r="Z6360" i="2"/>
  <c r="Z6361" i="2"/>
  <c r="Z6362" i="2"/>
  <c r="Z6363" i="2"/>
  <c r="Z7536" i="2"/>
  <c r="Z7539" i="2"/>
  <c r="Z7541" i="2"/>
  <c r="Z7545" i="2"/>
  <c r="Z7546" i="2"/>
  <c r="Z7547" i="2"/>
  <c r="Z7548" i="2"/>
  <c r="Z7549" i="2"/>
  <c r="Z7550" i="2"/>
  <c r="Z7552" i="2"/>
  <c r="Z7553" i="2"/>
  <c r="Z7554" i="2"/>
  <c r="Z7557" i="2"/>
  <c r="Z3143" i="2"/>
  <c r="Z4211" i="2"/>
  <c r="Z4212" i="2"/>
  <c r="Z4215" i="2"/>
  <c r="Z4217" i="2"/>
  <c r="Z5263" i="2"/>
  <c r="Z5268" i="2"/>
  <c r="Z5270" i="2"/>
  <c r="Z5271" i="2"/>
  <c r="Z6365" i="2"/>
  <c r="Z6369" i="2"/>
  <c r="Z6371" i="2"/>
  <c r="Z6373" i="2"/>
  <c r="Z6374" i="2"/>
  <c r="Z7561" i="2"/>
  <c r="Z7562" i="2"/>
  <c r="Z7567" i="2"/>
  <c r="Z7568" i="2"/>
  <c r="Z7569" i="2"/>
  <c r="Z7572" i="2"/>
  <c r="Z7573" i="2"/>
  <c r="Z7575" i="2"/>
  <c r="Z7576" i="2"/>
  <c r="Z7578" i="2"/>
  <c r="Z7582" i="2"/>
  <c r="Z3144" i="2"/>
  <c r="Z4218" i="2"/>
  <c r="Z4219" i="2"/>
  <c r="Z4220" i="2"/>
  <c r="Z4221" i="2"/>
  <c r="Z5274" i="2"/>
  <c r="Z5275" i="2"/>
  <c r="Z5278" i="2"/>
  <c r="Z6382" i="2"/>
  <c r="Z6386" i="2"/>
  <c r="Z6388" i="2"/>
  <c r="Z6389" i="2"/>
  <c r="Z7585" i="2"/>
  <c r="Z7588" i="2"/>
  <c r="Z7589" i="2"/>
  <c r="Z7593" i="2"/>
  <c r="Z7594" i="2"/>
  <c r="Z7595" i="2"/>
  <c r="Z7597" i="2"/>
  <c r="Z7598" i="2"/>
  <c r="Z7599" i="2"/>
  <c r="Z3146" i="2"/>
  <c r="Z4222" i="2"/>
  <c r="Z4223" i="2"/>
  <c r="Z4225" i="2"/>
  <c r="Z4226" i="2"/>
  <c r="Z4227" i="2"/>
  <c r="Z4229" i="2"/>
  <c r="Z5280" i="2"/>
  <c r="Z5281" i="2"/>
  <c r="Z5283" i="2"/>
  <c r="Z5284" i="2"/>
  <c r="Z5287" i="2"/>
  <c r="Z6394" i="2"/>
  <c r="Z6395" i="2"/>
  <c r="Z6397" i="2"/>
  <c r="Z6398" i="2"/>
  <c r="Z6399" i="2"/>
  <c r="Z6400" i="2"/>
  <c r="Z6401" i="2"/>
  <c r="Z6402" i="2"/>
  <c r="Z6404" i="2"/>
  <c r="Z7601" i="2"/>
  <c r="Z7608" i="2"/>
  <c r="Z7610" i="2"/>
  <c r="Z7612" i="2"/>
  <c r="Z7615" i="2"/>
  <c r="Z7619" i="2"/>
  <c r="Z7623" i="2"/>
  <c r="Z7624" i="2"/>
  <c r="Z1725" i="2"/>
  <c r="Z4233" i="2"/>
  <c r="Z4234" i="2"/>
  <c r="Z4235" i="2"/>
  <c r="Z4237" i="2"/>
  <c r="Z5288" i="2"/>
  <c r="Z5289" i="2"/>
  <c r="Z5290" i="2"/>
  <c r="Z5291" i="2"/>
  <c r="Z5293" i="2"/>
  <c r="Z5294" i="2"/>
  <c r="Z5295" i="2"/>
  <c r="Z5297" i="2"/>
  <c r="Z5298" i="2"/>
  <c r="Z6407" i="2"/>
  <c r="Z6408" i="2"/>
  <c r="Z6409" i="2"/>
  <c r="Z6410" i="2"/>
  <c r="Z6413" i="2"/>
  <c r="Z6414" i="2"/>
  <c r="Z7627" i="2"/>
  <c r="Z7629" i="2"/>
  <c r="Z7630" i="2"/>
  <c r="Z7631" i="2"/>
  <c r="Z7632" i="2"/>
  <c r="Z7633" i="2"/>
  <c r="Z7635" i="2"/>
  <c r="Z7636" i="2"/>
  <c r="Z7637" i="2"/>
  <c r="Z7639" i="2"/>
  <c r="Z7642" i="2"/>
  <c r="Z7645" i="2"/>
  <c r="Z7649" i="2"/>
  <c r="Z7650" i="2"/>
  <c r="Z7653" i="2"/>
  <c r="Z1768" i="2"/>
  <c r="Z3149" i="2"/>
  <c r="Z3150" i="2"/>
  <c r="Z4239" i="2"/>
  <c r="Z4240" i="2"/>
  <c r="Z4241" i="2"/>
  <c r="Z4242" i="2"/>
  <c r="Z4243" i="2"/>
  <c r="Z5299" i="2"/>
  <c r="Z5302" i="2"/>
  <c r="Z5303" i="2"/>
  <c r="Z5304" i="2"/>
  <c r="Z5305" i="2"/>
  <c r="Z5307" i="2"/>
  <c r="Z6422" i="2"/>
  <c r="Z6423" i="2"/>
  <c r="Z6426" i="2"/>
  <c r="Z6429" i="2"/>
  <c r="Z6432" i="2"/>
  <c r="Z7655" i="2"/>
  <c r="Z7657" i="2"/>
  <c r="Z7658" i="2"/>
  <c r="Z7659" i="2"/>
  <c r="Z7660" i="2"/>
  <c r="Z7661" i="2"/>
  <c r="Z7662" i="2"/>
  <c r="Z7664" i="2"/>
  <c r="Z7667" i="2"/>
  <c r="Z7669" i="2"/>
  <c r="Z7672" i="2"/>
  <c r="Z7674" i="2"/>
  <c r="Z1799" i="2"/>
  <c r="Z1800" i="2"/>
  <c r="Z1804" i="2"/>
  <c r="Z3151" i="2"/>
  <c r="Z3153" i="2"/>
  <c r="Z3154" i="2"/>
  <c r="Z4244" i="2"/>
  <c r="Z5308" i="2"/>
  <c r="Z5309" i="2"/>
  <c r="Z5311" i="2"/>
  <c r="Z5314" i="2"/>
  <c r="Z5316" i="2"/>
  <c r="Z5321" i="2"/>
  <c r="Z6436" i="2"/>
  <c r="Z6438" i="2"/>
  <c r="Z6439" i="2"/>
  <c r="Z6440" i="2"/>
  <c r="Z6443" i="2"/>
  <c r="Z6444" i="2"/>
  <c r="Z6445" i="2"/>
  <c r="Z6447" i="2"/>
  <c r="Z7682" i="2"/>
  <c r="Z7683" i="2"/>
  <c r="Z7684" i="2"/>
  <c r="Z7687" i="2"/>
  <c r="Z7688" i="2"/>
  <c r="Z7689" i="2"/>
  <c r="Z7691" i="2"/>
  <c r="Z7694" i="2"/>
  <c r="Z7695" i="2"/>
  <c r="Z7698" i="2"/>
  <c r="Z3158" i="2"/>
  <c r="Z3159" i="2"/>
  <c r="Z3160" i="2"/>
  <c r="Z4252" i="2"/>
  <c r="Z5322" i="2"/>
  <c r="Z5324" i="2"/>
  <c r="Z5325" i="2"/>
  <c r="Z5327" i="2"/>
  <c r="Z5328" i="2"/>
  <c r="Z5329" i="2"/>
  <c r="Z6451" i="2"/>
  <c r="Z6454" i="2"/>
  <c r="Z6456" i="2"/>
  <c r="Z6457" i="2"/>
  <c r="Z6458" i="2"/>
  <c r="Z6459" i="2"/>
  <c r="Z6460" i="2"/>
  <c r="Z7700" i="2"/>
  <c r="Z7701" i="2"/>
  <c r="Z7703" i="2"/>
  <c r="Z7706" i="2"/>
  <c r="Z7713" i="2"/>
  <c r="Z7714" i="2"/>
  <c r="Z7715" i="2"/>
  <c r="Z7716" i="2"/>
  <c r="Z3161" i="2"/>
  <c r="Z3162" i="2"/>
  <c r="Z3163" i="2"/>
  <c r="Z4254" i="2"/>
  <c r="Z4257" i="2"/>
  <c r="Z4259" i="2"/>
  <c r="Z4260" i="2"/>
  <c r="Z4261" i="2"/>
  <c r="Z4262" i="2"/>
  <c r="Z4263" i="2"/>
  <c r="Z5332" i="2"/>
  <c r="Z5334" i="2"/>
  <c r="Z5337" i="2"/>
  <c r="Z5339" i="2"/>
  <c r="Z5340" i="2"/>
  <c r="Z6466" i="2"/>
  <c r="Z6467" i="2"/>
  <c r="Z6468" i="2"/>
  <c r="Z6469" i="2"/>
  <c r="Z6473" i="2"/>
  <c r="Z6477" i="2"/>
  <c r="Z6478" i="2"/>
  <c r="Z6481" i="2"/>
  <c r="Z7724" i="2"/>
  <c r="Z7725" i="2"/>
  <c r="Z7726" i="2"/>
  <c r="Z1899" i="2"/>
  <c r="Z1901" i="2"/>
  <c r="Z3165" i="2"/>
  <c r="Z3166" i="2"/>
  <c r="Z3167" i="2"/>
  <c r="Z4264" i="2"/>
  <c r="Z4265" i="2"/>
  <c r="Z4266" i="2"/>
  <c r="Z4267" i="2"/>
  <c r="Z4269" i="2"/>
  <c r="Z5342" i="2"/>
  <c r="Z5343" i="2"/>
  <c r="Z5344" i="2"/>
  <c r="Z5345" i="2"/>
  <c r="Z5346" i="2"/>
  <c r="Z5349" i="2"/>
  <c r="Z6484" i="2"/>
  <c r="Z6485" i="2"/>
  <c r="Z6486" i="2"/>
  <c r="Z6490" i="2"/>
  <c r="Z6492" i="2"/>
  <c r="Z7735" i="2"/>
  <c r="Z7736" i="2"/>
  <c r="Z7738" i="2"/>
  <c r="Z7739" i="2"/>
  <c r="Z7740" i="2"/>
  <c r="Z7743" i="2"/>
  <c r="Z7744" i="2"/>
  <c r="Z7745" i="2"/>
  <c r="Z7749" i="2"/>
  <c r="Z7751" i="2"/>
  <c r="Z1938" i="2"/>
  <c r="Z3168" i="2"/>
  <c r="Z3169" i="2"/>
  <c r="Z3170" i="2"/>
  <c r="Z3171" i="2"/>
  <c r="Z3172" i="2"/>
  <c r="Z4270" i="2"/>
  <c r="Z4271" i="2"/>
  <c r="Z4272" i="2"/>
  <c r="Z4273" i="2"/>
  <c r="Z4274" i="2"/>
  <c r="Z4275" i="2"/>
  <c r="Z5350" i="2"/>
  <c r="Z5351" i="2"/>
  <c r="Z5359" i="2"/>
  <c r="Z5361" i="2"/>
  <c r="Z6497" i="2"/>
  <c r="Z6498" i="2"/>
  <c r="Z6500" i="2"/>
  <c r="Z6504" i="2"/>
  <c r="Z6505" i="2"/>
  <c r="Z7753" i="2"/>
  <c r="Z7754" i="2"/>
  <c r="Z7756" i="2"/>
  <c r="Z7757" i="2"/>
  <c r="Z7761" i="2"/>
  <c r="Z7763" i="2"/>
  <c r="Z7765" i="2"/>
  <c r="Z7766" i="2"/>
  <c r="Z1949" i="2"/>
  <c r="Z4277" i="2"/>
  <c r="Z4278" i="2"/>
  <c r="Z4279" i="2"/>
  <c r="Z4280" i="2"/>
  <c r="Z5365" i="2"/>
  <c r="Z5366" i="2"/>
  <c r="Z5367" i="2"/>
  <c r="Z5368" i="2"/>
  <c r="Z5369" i="2"/>
  <c r="Z5371" i="2"/>
  <c r="Z5372" i="2"/>
  <c r="Z5373" i="2"/>
  <c r="Z6506" i="2"/>
  <c r="Z6508" i="2"/>
  <c r="Z6510" i="2"/>
  <c r="Z6511" i="2"/>
  <c r="Z6514" i="2"/>
  <c r="Z7770" i="2"/>
  <c r="Z7771" i="2"/>
  <c r="Z7773" i="2"/>
  <c r="Z7776" i="2"/>
  <c r="Z7777" i="2"/>
  <c r="Z7778" i="2"/>
  <c r="Z7779" i="2"/>
  <c r="Z7782" i="2"/>
  <c r="Z7783" i="2"/>
  <c r="Z7784" i="2"/>
  <c r="Z1999" i="2"/>
  <c r="Z3174" i="2"/>
  <c r="Z4281" i="2"/>
  <c r="Z4282" i="2"/>
  <c r="Z4283" i="2"/>
  <c r="Z5375" i="2"/>
  <c r="Z5376" i="2"/>
  <c r="Z5378" i="2"/>
  <c r="Z5379" i="2"/>
  <c r="Z5381" i="2"/>
  <c r="Z6517" i="2"/>
  <c r="Z6520" i="2"/>
  <c r="Z6523" i="2"/>
  <c r="Z7789" i="2"/>
  <c r="Z7793" i="2"/>
  <c r="Z7794" i="2"/>
  <c r="Z7796" i="2"/>
  <c r="Z7797" i="2"/>
  <c r="Z7798" i="2"/>
  <c r="Z7800" i="2"/>
  <c r="Z7803" i="2"/>
  <c r="Z7804" i="2"/>
  <c r="Z7805" i="2"/>
  <c r="Z7807" i="2"/>
  <c r="Z7811" i="2"/>
  <c r="Z7813" i="2"/>
  <c r="Z3175" i="2"/>
  <c r="Z3177" i="2"/>
  <c r="Z4284" i="2"/>
  <c r="Z4285" i="2"/>
  <c r="Z4287" i="2"/>
  <c r="Z4288" i="2"/>
  <c r="Z4289" i="2"/>
  <c r="Z5384" i="2"/>
  <c r="Z5386" i="2"/>
  <c r="Z5388" i="2"/>
  <c r="Z5389" i="2"/>
  <c r="Z5390" i="2"/>
  <c r="Z6526" i="2"/>
  <c r="Z6527" i="2"/>
  <c r="Z6529" i="2"/>
  <c r="Z6531" i="2"/>
  <c r="Z6533" i="2"/>
  <c r="Z6534" i="2"/>
  <c r="Z7816" i="2"/>
  <c r="Z7818" i="2"/>
  <c r="Z7819" i="2"/>
  <c r="Z7823" i="2"/>
  <c r="Z7824" i="2"/>
  <c r="Z7827" i="2"/>
  <c r="Z7830" i="2"/>
  <c r="Z7831" i="2"/>
  <c r="Z3179" i="2"/>
  <c r="Z4293" i="2"/>
  <c r="Z4295" i="2"/>
  <c r="Z4296" i="2"/>
  <c r="Z4297" i="2"/>
  <c r="Z4298" i="2"/>
  <c r="Z5391" i="2"/>
  <c r="Z5394" i="2"/>
  <c r="Z5395" i="2"/>
  <c r="Z6536" i="2"/>
  <c r="Z6537" i="2"/>
  <c r="Z6541" i="2"/>
  <c r="Z6544" i="2"/>
  <c r="Z6545" i="2"/>
  <c r="Z6546" i="2"/>
  <c r="Z7833" i="2"/>
  <c r="Z7834" i="2"/>
  <c r="Z7836" i="2"/>
  <c r="Z7837" i="2"/>
  <c r="Z7839" i="2"/>
  <c r="Z7842" i="2"/>
  <c r="Z7844" i="2"/>
  <c r="Z7845" i="2"/>
  <c r="Z7847" i="2"/>
  <c r="Z7852" i="2"/>
  <c r="Z7853" i="2"/>
  <c r="Z7854" i="2"/>
  <c r="Z2089" i="2"/>
  <c r="Z3181" i="2"/>
  <c r="Z3182" i="2"/>
  <c r="Z4300" i="2"/>
  <c r="Z4302" i="2"/>
  <c r="Z4303" i="2"/>
  <c r="Z4304" i="2"/>
  <c r="Z5397" i="2"/>
  <c r="Z5401" i="2"/>
  <c r="Z6549" i="2"/>
  <c r="Z6551" i="2"/>
  <c r="Z6552" i="2"/>
  <c r="Z6556" i="2"/>
  <c r="Z6559" i="2"/>
  <c r="Z6560" i="2"/>
  <c r="Z7856" i="2"/>
  <c r="Z7858" i="2"/>
  <c r="Z7866" i="2"/>
  <c r="Z7867" i="2"/>
  <c r="Z7869" i="2"/>
  <c r="Z7872" i="2"/>
  <c r="Z7873" i="2"/>
  <c r="Z7925" i="2"/>
  <c r="Z1054" i="2"/>
  <c r="Z3070" i="2"/>
  <c r="Z3071" i="2"/>
  <c r="Z3072" i="2"/>
  <c r="Z4097" i="2"/>
  <c r="Z5080" i="2"/>
  <c r="Z5082" i="2"/>
  <c r="Z5083" i="2"/>
  <c r="Z5085" i="2"/>
  <c r="Z5086" i="2"/>
  <c r="Z5087" i="2"/>
  <c r="Z5088" i="2"/>
  <c r="Z5089" i="2"/>
  <c r="Z5090" i="2"/>
  <c r="Z5091" i="2"/>
  <c r="Z6108" i="2"/>
  <c r="Z6111" i="2"/>
  <c r="Z6113" i="2"/>
  <c r="Z6114" i="2"/>
  <c r="Z6115" i="2"/>
  <c r="Z6116" i="2"/>
  <c r="Z6117" i="2"/>
  <c r="Z6119" i="2"/>
  <c r="Z7243" i="2"/>
  <c r="Z7246" i="2"/>
  <c r="Z7248" i="2"/>
  <c r="Z7250" i="2"/>
  <c r="Z7251" i="2"/>
  <c r="Z7252" i="2"/>
  <c r="Z7253" i="2"/>
  <c r="Z7254" i="2"/>
  <c r="Z8078" i="2"/>
  <c r="Z8079" i="2"/>
  <c r="Z8080" i="2"/>
  <c r="Z8081" i="2"/>
  <c r="Z8082" i="2"/>
  <c r="Z8083" i="2"/>
  <c r="Z8084" i="2"/>
  <c r="Z8085" i="2"/>
  <c r="Z8086" i="2"/>
  <c r="Z8087" i="2"/>
  <c r="Z8088" i="2"/>
  <c r="Z8089" i="2"/>
  <c r="Z8090" i="2"/>
  <c r="Z8091" i="2"/>
  <c r="Z8092" i="2"/>
  <c r="Z8093" i="2"/>
  <c r="Z8094" i="2"/>
  <c r="Z8095" i="2"/>
  <c r="Z8383" i="2"/>
  <c r="Z8385" i="2"/>
  <c r="Z8386" i="2"/>
  <c r="Z8388" i="2"/>
  <c r="Z8389" i="2"/>
  <c r="Z8390" i="2"/>
  <c r="Z8391" i="2"/>
  <c r="Z8392" i="2"/>
  <c r="Z8393" i="2"/>
  <c r="Z8394" i="2"/>
  <c r="Z8395" i="2"/>
  <c r="Z8397" i="2"/>
  <c r="Z8398" i="2"/>
  <c r="Z8399" i="2"/>
  <c r="Z8400" i="2"/>
  <c r="Z8401" i="2"/>
  <c r="Z8402" i="2"/>
  <c r="Z8718" i="2"/>
  <c r="Z8719" i="2"/>
  <c r="Z8720" i="2"/>
  <c r="Z8721" i="2"/>
  <c r="Z8722" i="2"/>
  <c r="Z8723" i="2"/>
  <c r="Z8724" i="2"/>
  <c r="Z8725" i="2"/>
  <c r="Z8726" i="2"/>
  <c r="Z8727" i="2"/>
  <c r="Z8729" i="2"/>
  <c r="Z8730" i="2"/>
  <c r="Z8731" i="2"/>
  <c r="Z8732" i="2"/>
  <c r="Z8733" i="2"/>
  <c r="Z8734" i="2"/>
  <c r="Z8735" i="2"/>
  <c r="Z8736" i="2"/>
  <c r="Z8738" i="2"/>
  <c r="Z9045" i="2"/>
  <c r="Z9046" i="2"/>
  <c r="Z9048" i="2"/>
  <c r="Z9049" i="2"/>
  <c r="Z9050" i="2"/>
  <c r="Z9051" i="2"/>
  <c r="Z9052" i="2"/>
  <c r="Z9055" i="2"/>
  <c r="Z9056" i="2"/>
  <c r="Z9057" i="2"/>
  <c r="Z9058" i="2"/>
  <c r="Z9059" i="2"/>
  <c r="Z9060" i="2"/>
  <c r="Z9061" i="2"/>
  <c r="Z9062" i="2"/>
  <c r="Z9063" i="2"/>
  <c r="Z9064" i="2"/>
  <c r="Z9065" i="2"/>
  <c r="Z9066" i="2"/>
  <c r="Z9392" i="2"/>
  <c r="Z9393" i="2"/>
  <c r="Z9394" i="2"/>
  <c r="Z9395" i="2"/>
  <c r="Z9396" i="2"/>
  <c r="Z9397" i="2"/>
  <c r="Z9398" i="2"/>
  <c r="Z9399" i="2"/>
  <c r="Z9400" i="2"/>
  <c r="Z9401" i="2"/>
  <c r="Z9402" i="2"/>
  <c r="Z9403" i="2"/>
  <c r="Z9405" i="2"/>
  <c r="Z9406" i="2"/>
  <c r="Z9407" i="2"/>
  <c r="Z9408" i="2"/>
  <c r="Z9409" i="2"/>
  <c r="Z9411" i="2"/>
  <c r="Z9412" i="2"/>
  <c r="Z3077" i="2"/>
  <c r="Z4100" i="2"/>
  <c r="Z4101" i="2"/>
  <c r="Z4102" i="2"/>
  <c r="Z4103" i="2"/>
  <c r="Z4104" i="2"/>
  <c r="Z5093" i="2"/>
  <c r="Z5095" i="2"/>
  <c r="Z5096" i="2"/>
  <c r="Z5098" i="2"/>
  <c r="Z5099" i="2"/>
  <c r="Z5100" i="2"/>
  <c r="Z6120" i="2"/>
  <c r="Z6121" i="2"/>
  <c r="Z6122" i="2"/>
  <c r="Z6123" i="2"/>
  <c r="Z6124" i="2"/>
  <c r="Z6125" i="2"/>
  <c r="Z6126" i="2"/>
  <c r="Z7258" i="2"/>
  <c r="Z7259" i="2"/>
  <c r="Z7260" i="2"/>
  <c r="Z7261" i="2"/>
  <c r="Z7262" i="2"/>
  <c r="Z7263" i="2"/>
  <c r="Z7265" i="2"/>
  <c r="Z8096" i="2"/>
  <c r="Z8097" i="2"/>
  <c r="Z8099" i="2"/>
  <c r="Z8100" i="2"/>
  <c r="Z8101" i="2"/>
  <c r="Z8102" i="2"/>
  <c r="Z8103" i="2"/>
  <c r="Z8104" i="2"/>
  <c r="Z8108" i="2"/>
  <c r="Z8109" i="2"/>
  <c r="Z8110" i="2"/>
  <c r="Z8111" i="2"/>
  <c r="Z8112" i="2"/>
  <c r="Z8403" i="2"/>
  <c r="Z8404" i="2"/>
  <c r="Z8405" i="2"/>
  <c r="Z8406" i="2"/>
  <c r="Z8407" i="2"/>
  <c r="Z8408" i="2"/>
  <c r="Z8409" i="2"/>
  <c r="Z8410" i="2"/>
  <c r="Z8411" i="2"/>
  <c r="Z8412" i="2"/>
  <c r="Z8413" i="2"/>
  <c r="Z8414" i="2"/>
  <c r="Z8415" i="2"/>
  <c r="Z8416" i="2"/>
  <c r="Z8417" i="2"/>
  <c r="Z8739" i="2"/>
  <c r="Z8741" i="2"/>
  <c r="Z8742" i="2"/>
  <c r="Z8743" i="2"/>
  <c r="Z8744" i="2"/>
  <c r="Z8745" i="2"/>
  <c r="Z8746" i="2"/>
  <c r="Z8747" i="2"/>
  <c r="Z8748" i="2"/>
  <c r="Z8749" i="2"/>
  <c r="Z8750" i="2"/>
  <c r="Z8753" i="2"/>
  <c r="Z8755" i="2"/>
  <c r="Z8756" i="2"/>
  <c r="Z8757" i="2"/>
  <c r="Z9067" i="2"/>
  <c r="Z9068" i="2"/>
  <c r="Z9069" i="2"/>
  <c r="Z9070" i="2"/>
  <c r="Z9071" i="2"/>
  <c r="Z9072" i="2"/>
  <c r="Z9073" i="2"/>
  <c r="Z9074" i="2"/>
  <c r="Z9075" i="2"/>
  <c r="Z9077" i="2"/>
  <c r="Z9079" i="2"/>
  <c r="Z9080" i="2"/>
  <c r="Z9081" i="2"/>
  <c r="Z9082" i="2"/>
  <c r="Z9084" i="2"/>
  <c r="Z9085" i="2"/>
  <c r="Z9086" i="2"/>
  <c r="Z9413" i="2"/>
  <c r="Z9414" i="2"/>
  <c r="Z9415" i="2"/>
  <c r="Z9416" i="2"/>
  <c r="Z9417" i="2"/>
  <c r="Z9418" i="2"/>
  <c r="Z9420" i="2"/>
  <c r="Z9421" i="2"/>
  <c r="Z9422" i="2"/>
  <c r="Z9424" i="2"/>
  <c r="Z9425" i="2"/>
  <c r="Z9427" i="2"/>
  <c r="Z9428" i="2"/>
  <c r="Z9429" i="2"/>
  <c r="Z9431" i="2"/>
  <c r="Z9432" i="2"/>
  <c r="Z9433" i="2"/>
  <c r="Z1116" i="2"/>
  <c r="Z3078" i="2"/>
  <c r="Z3079" i="2"/>
  <c r="Z4106" i="2"/>
  <c r="Z4107" i="2"/>
  <c r="Z4109" i="2"/>
  <c r="Z5103" i="2"/>
  <c r="Z5106" i="2"/>
  <c r="Z5107" i="2"/>
  <c r="Z6128" i="2"/>
  <c r="Z6132" i="2"/>
  <c r="Z6133" i="2"/>
  <c r="Z6134" i="2"/>
  <c r="Z6135" i="2"/>
  <c r="Z6137" i="2"/>
  <c r="Z6138" i="2"/>
  <c r="Z6139" i="2"/>
  <c r="Z7266" i="2"/>
  <c r="Z7267" i="2"/>
  <c r="Z7268" i="2"/>
  <c r="Z7269" i="2"/>
  <c r="Z7270" i="2"/>
  <c r="Z7271" i="2"/>
  <c r="Z7272" i="2"/>
  <c r="Z7273" i="2"/>
  <c r="Z7274" i="2"/>
  <c r="Z7275" i="2"/>
  <c r="Z7278" i="2"/>
  <c r="Z7279" i="2"/>
  <c r="Z8113" i="2"/>
  <c r="Z8114" i="2"/>
  <c r="Z8116" i="2"/>
  <c r="Z8118" i="2"/>
  <c r="Z8119" i="2"/>
  <c r="Z8120" i="2"/>
  <c r="Z8121" i="2"/>
  <c r="Z8123" i="2"/>
  <c r="Z8124" i="2"/>
  <c r="Z8125" i="2"/>
  <c r="Z8126" i="2"/>
  <c r="Z8127" i="2"/>
  <c r="Z8418" i="2"/>
  <c r="Z8419" i="2"/>
  <c r="Z8420" i="2"/>
  <c r="Z8421" i="2"/>
  <c r="Z8422" i="2"/>
  <c r="Z8423" i="2"/>
  <c r="Z8424" i="2"/>
  <c r="Z8426" i="2"/>
  <c r="Z8427" i="2"/>
  <c r="Z8429" i="2"/>
  <c r="Z8430" i="2"/>
  <c r="Z8431" i="2"/>
  <c r="Z8432" i="2"/>
  <c r="Z8434" i="2"/>
  <c r="Z8436" i="2"/>
  <c r="Z8437" i="2"/>
  <c r="Z8758" i="2"/>
  <c r="Z8759" i="2"/>
  <c r="Z8760" i="2"/>
  <c r="Z8761" i="2"/>
  <c r="Z8762" i="2"/>
  <c r="Z8764" i="2"/>
  <c r="Z8765" i="2"/>
  <c r="Z8766" i="2"/>
  <c r="Z8767" i="2"/>
  <c r="Z8768" i="2"/>
  <c r="Z8769" i="2"/>
  <c r="Z8770" i="2"/>
  <c r="Z8771" i="2"/>
  <c r="Z8772" i="2"/>
  <c r="Z8774" i="2"/>
  <c r="Z8775" i="2"/>
  <c r="Z8776" i="2"/>
  <c r="Z9088" i="2"/>
  <c r="Z9089" i="2"/>
  <c r="Z9090" i="2"/>
  <c r="Z9091" i="2"/>
  <c r="Z9092" i="2"/>
  <c r="Z9093" i="2"/>
  <c r="Z9094" i="2"/>
  <c r="Z9095" i="2"/>
  <c r="Z9097" i="2"/>
  <c r="Z9099" i="2"/>
  <c r="Z9100" i="2"/>
  <c r="Z9101" i="2"/>
  <c r="Z9102" i="2"/>
  <c r="Z9103" i="2"/>
  <c r="Z9104" i="2"/>
  <c r="Z9105" i="2"/>
  <c r="Z9106" i="2"/>
  <c r="Z9107" i="2"/>
  <c r="Z9108" i="2"/>
  <c r="Z9109" i="2"/>
  <c r="Z9110" i="2"/>
  <c r="Z9436" i="2"/>
  <c r="Z9437" i="2"/>
  <c r="Z9438" i="2"/>
  <c r="Z9439" i="2"/>
  <c r="Z9440" i="2"/>
  <c r="Z9441" i="2"/>
  <c r="Z9442" i="2"/>
  <c r="Z9443" i="2"/>
  <c r="Z9444" i="2"/>
  <c r="Z9445" i="2"/>
  <c r="Z9446" i="2"/>
  <c r="Z9447" i="2"/>
  <c r="Z9448" i="2"/>
  <c r="Z9449" i="2"/>
  <c r="Z9450" i="2"/>
  <c r="Z4112" i="2"/>
  <c r="Z4113" i="2"/>
  <c r="Z4116" i="2"/>
  <c r="Z5108" i="2"/>
  <c r="Z5110" i="2"/>
  <c r="Z5111" i="2"/>
  <c r="Z5115" i="2"/>
  <c r="Z6142" i="2"/>
  <c r="Z6143" i="2"/>
  <c r="Z6144" i="2"/>
  <c r="Z6145" i="2"/>
  <c r="Z6146" i="2"/>
  <c r="Z7281" i="2"/>
  <c r="Z7283" i="2"/>
  <c r="Z7284" i="2"/>
  <c r="Z7285" i="2"/>
  <c r="Z7286" i="2"/>
  <c r="Z7287" i="2"/>
  <c r="Z7288" i="2"/>
  <c r="Z7289" i="2"/>
  <c r="Z7290" i="2"/>
  <c r="Z8129" i="2"/>
  <c r="Z8130" i="2"/>
  <c r="Z8131" i="2"/>
  <c r="Z8132" i="2"/>
  <c r="Z8134" i="2"/>
  <c r="Z8137" i="2"/>
  <c r="Z8138" i="2"/>
  <c r="Z8439" i="2"/>
  <c r="Z8440" i="2"/>
  <c r="Z8441" i="2"/>
  <c r="Z8443" i="2"/>
  <c r="Z8444" i="2"/>
  <c r="Z8445" i="2"/>
  <c r="Z8446" i="2"/>
  <c r="Z8447" i="2"/>
  <c r="Z8448" i="2"/>
  <c r="Z8449" i="2"/>
  <c r="Z8450" i="2"/>
  <c r="Z8777" i="2"/>
  <c r="Z8778" i="2"/>
  <c r="Z8781" i="2"/>
  <c r="Z8782" i="2"/>
  <c r="Z8784" i="2"/>
  <c r="Z8785" i="2"/>
  <c r="Z8786" i="2"/>
  <c r="Z8787" i="2"/>
  <c r="Z8788" i="2"/>
  <c r="Z8789" i="2"/>
  <c r="Z8790" i="2"/>
  <c r="Z8791" i="2"/>
  <c r="Z9112" i="2"/>
  <c r="Z9113" i="2"/>
  <c r="Z9114" i="2"/>
  <c r="Z9115" i="2"/>
  <c r="Z9116" i="2"/>
  <c r="Z9117" i="2"/>
  <c r="Z9118" i="2"/>
  <c r="Z9119" i="2"/>
  <c r="Z9120" i="2"/>
  <c r="Z9121" i="2"/>
  <c r="Z9122" i="2"/>
  <c r="Z9123" i="2"/>
  <c r="Z9124" i="2"/>
  <c r="Z9126" i="2"/>
  <c r="Z9127" i="2"/>
  <c r="Z9129" i="2"/>
  <c r="Z9131" i="2"/>
  <c r="Z9132" i="2"/>
  <c r="Z9452" i="2"/>
  <c r="Z9453" i="2"/>
  <c r="Z9454" i="2"/>
  <c r="Z9455" i="2"/>
  <c r="Z9456" i="2"/>
  <c r="Z9457" i="2"/>
  <c r="Z9458" i="2"/>
  <c r="Z9459" i="2"/>
  <c r="Z9460" i="2"/>
  <c r="Z9462" i="2"/>
  <c r="Z9463" i="2"/>
  <c r="Z9466" i="2"/>
  <c r="Z9467" i="2"/>
  <c r="Z9468" i="2"/>
  <c r="Z9469" i="2"/>
  <c r="Z9470" i="2"/>
  <c r="Z1159" i="2"/>
  <c r="Z3084" i="2"/>
  <c r="Z5117" i="2"/>
  <c r="Z5118" i="2"/>
  <c r="Z5119" i="2"/>
  <c r="Z5120" i="2"/>
  <c r="Z5122" i="2"/>
  <c r="Z6147" i="2"/>
  <c r="Z6148" i="2"/>
  <c r="Z6149" i="2"/>
  <c r="Z6152" i="2"/>
  <c r="Z6155" i="2"/>
  <c r="Z6156" i="2"/>
  <c r="Z7295" i="2"/>
  <c r="Z7297" i="2"/>
  <c r="Z7298" i="2"/>
  <c r="Z7299" i="2"/>
  <c r="Z7300" i="2"/>
  <c r="Z7301" i="2"/>
  <c r="Z7302" i="2"/>
  <c r="Z8139" i="2"/>
  <c r="Z8142" i="2"/>
  <c r="Z8143" i="2"/>
  <c r="Z8144" i="2"/>
  <c r="Z8145" i="2"/>
  <c r="Z8146" i="2"/>
  <c r="Z8147" i="2"/>
  <c r="Z8148" i="2"/>
  <c r="Z8149" i="2"/>
  <c r="Z8451" i="2"/>
  <c r="Z8452" i="2"/>
  <c r="Z8454" i="2"/>
  <c r="Z8455" i="2"/>
  <c r="Z8456" i="2"/>
  <c r="Z8457" i="2"/>
  <c r="Z8458" i="2"/>
  <c r="Z8459" i="2"/>
  <c r="Z8460" i="2"/>
  <c r="Z8461" i="2"/>
  <c r="Z8463" i="2"/>
  <c r="Z8792" i="2"/>
  <c r="Z8793" i="2"/>
  <c r="Z8795" i="2"/>
  <c r="Z8796" i="2"/>
  <c r="Z8797" i="2"/>
  <c r="Z8799" i="2"/>
  <c r="Z8800" i="2"/>
  <c r="Z8802" i="2"/>
  <c r="Z8803" i="2"/>
  <c r="Z8804" i="2"/>
  <c r="Z8805" i="2"/>
  <c r="Z8806" i="2"/>
  <c r="Z8807" i="2"/>
  <c r="Z9135" i="2"/>
  <c r="Z9136" i="2"/>
  <c r="Z9137" i="2"/>
  <c r="Z9138" i="2"/>
  <c r="Z9139" i="2"/>
  <c r="Z9140" i="2"/>
  <c r="Z9141" i="2"/>
  <c r="Z9142" i="2"/>
  <c r="Z9143" i="2"/>
  <c r="Z9144" i="2"/>
  <c r="Z9146" i="2"/>
  <c r="Z9147" i="2"/>
  <c r="Z9149" i="2"/>
  <c r="Z9150" i="2"/>
  <c r="Z9471" i="2"/>
  <c r="Z9472" i="2"/>
  <c r="Z9473" i="2"/>
  <c r="Z9474" i="2"/>
  <c r="Z9475" i="2"/>
  <c r="Z9476" i="2"/>
  <c r="Z9477" i="2"/>
  <c r="Z9478" i="2"/>
  <c r="Z9479" i="2"/>
  <c r="Z9480" i="2"/>
  <c r="Z9481" i="2"/>
  <c r="Z9482" i="2"/>
  <c r="Z9483" i="2"/>
  <c r="Z9484" i="2"/>
  <c r="Z9485" i="2"/>
  <c r="Z9486" i="2"/>
  <c r="Z9487" i="2"/>
  <c r="Z9488" i="2"/>
  <c r="Z9490" i="2"/>
  <c r="Z9491" i="2"/>
  <c r="Z9493" i="2"/>
  <c r="Z4123" i="2"/>
  <c r="Z4124" i="2"/>
  <c r="Z4125" i="2"/>
  <c r="Z4126" i="2"/>
  <c r="Z4129" i="2"/>
  <c r="Z4130" i="2"/>
  <c r="Z5129" i="2"/>
  <c r="Z5130" i="2"/>
  <c r="Z5131" i="2"/>
  <c r="Z5134" i="2"/>
  <c r="Z5135" i="2"/>
  <c r="Z5136" i="2"/>
  <c r="Z5139" i="2"/>
  <c r="Z5140" i="2"/>
  <c r="Z6159" i="2"/>
  <c r="Z6161" i="2"/>
  <c r="Z6165" i="2"/>
  <c r="Z6166" i="2"/>
  <c r="Z6167" i="2"/>
  <c r="Z7304" i="2"/>
  <c r="Z7306" i="2"/>
  <c r="Z7307" i="2"/>
  <c r="Z7309" i="2"/>
  <c r="Z7310" i="2"/>
  <c r="Z7312" i="2"/>
  <c r="Z8150" i="2"/>
  <c r="Z8152" i="2"/>
  <c r="Z8153" i="2"/>
  <c r="Z8156" i="2"/>
  <c r="Z8157" i="2"/>
  <c r="Z8159" i="2"/>
  <c r="Z8160" i="2"/>
  <c r="Z8464" i="2"/>
  <c r="Z8466" i="2"/>
  <c r="Z8467" i="2"/>
  <c r="Z8468" i="2"/>
  <c r="Z8469" i="2"/>
  <c r="Z8470" i="2"/>
  <c r="Z8471" i="2"/>
  <c r="Z8472" i="2"/>
  <c r="Z8473" i="2"/>
  <c r="Z8474" i="2"/>
  <c r="Z8475" i="2"/>
  <c r="Z8476" i="2"/>
  <c r="Z8477" i="2"/>
  <c r="Z8478" i="2"/>
  <c r="Z8480" i="2"/>
  <c r="Z8809" i="2"/>
  <c r="Z8810" i="2"/>
  <c r="Z8811" i="2"/>
  <c r="Z8812" i="2"/>
  <c r="Z8815" i="2"/>
  <c r="Z8817" i="2"/>
  <c r="Z8818" i="2"/>
  <c r="Z8820" i="2"/>
  <c r="Z8821" i="2"/>
  <c r="Z8822" i="2"/>
  <c r="Z8823" i="2"/>
  <c r="Z8824" i="2"/>
  <c r="Z8825" i="2"/>
  <c r="Z8826" i="2"/>
  <c r="Z8827" i="2"/>
  <c r="Z9151" i="2"/>
  <c r="Z9152" i="2"/>
  <c r="Z9153" i="2"/>
  <c r="Z9154" i="2"/>
  <c r="Z9156" i="2"/>
  <c r="Z9157" i="2"/>
  <c r="Z9158" i="2"/>
  <c r="Z9159" i="2"/>
  <c r="Z9161" i="2"/>
  <c r="Z9162" i="2"/>
  <c r="Z9163" i="2"/>
  <c r="Z9164" i="2"/>
  <c r="Z9165" i="2"/>
  <c r="Z9166" i="2"/>
  <c r="Z9168" i="2"/>
  <c r="Z9169" i="2"/>
  <c r="Z9170" i="2"/>
  <c r="Z9494" i="2"/>
  <c r="Z9495" i="2"/>
  <c r="Z9497" i="2"/>
  <c r="Z9499" i="2"/>
  <c r="Z9500" i="2"/>
  <c r="Z9503" i="2"/>
  <c r="Z9504" i="2"/>
  <c r="Z9505" i="2"/>
  <c r="Z9507" i="2"/>
  <c r="Z9509" i="2"/>
  <c r="Z9510" i="2"/>
  <c r="Z9511" i="2"/>
  <c r="Z9512" i="2"/>
  <c r="Z3094" i="2"/>
  <c r="Z3095" i="2"/>
  <c r="Z4134" i="2"/>
  <c r="Z4135" i="2"/>
  <c r="Z4137" i="2"/>
  <c r="Z5142" i="2"/>
  <c r="Z5147" i="2"/>
  <c r="Z6169" i="2"/>
  <c r="Z6171" i="2"/>
  <c r="Z6173" i="2"/>
  <c r="Z6174" i="2"/>
  <c r="Z6175" i="2"/>
  <c r="Z7315" i="2"/>
  <c r="Z7318" i="2"/>
  <c r="Z7322" i="2"/>
  <c r="Z7323" i="2"/>
  <c r="Z8162" i="2"/>
  <c r="Z8163" i="2"/>
  <c r="Z8164" i="2"/>
  <c r="Z8165" i="2"/>
  <c r="Z8166" i="2"/>
  <c r="Z8167" i="2"/>
  <c r="Z8168" i="2"/>
  <c r="Z8171" i="2"/>
  <c r="Z8172" i="2"/>
  <c r="Z8482" i="2"/>
  <c r="Z8483" i="2"/>
  <c r="Z8484" i="2"/>
  <c r="Z8485" i="2"/>
  <c r="Z8490" i="2"/>
  <c r="Z8491" i="2"/>
  <c r="Z8492" i="2"/>
  <c r="Z8493" i="2"/>
  <c r="Z8831" i="2"/>
  <c r="Z8833" i="2"/>
  <c r="Z8836" i="2"/>
  <c r="Z8837" i="2"/>
  <c r="Z8838" i="2"/>
  <c r="Z8839" i="2"/>
  <c r="Z8840" i="2"/>
  <c r="Z8841" i="2"/>
  <c r="Z8842" i="2"/>
  <c r="Z8844" i="2"/>
  <c r="Z8845" i="2"/>
  <c r="Z9172" i="2"/>
  <c r="Z9173" i="2"/>
  <c r="Z9174" i="2"/>
  <c r="Z9176" i="2"/>
  <c r="Z9177" i="2"/>
  <c r="Z9178" i="2"/>
  <c r="Z9179" i="2"/>
  <c r="Z9181" i="2"/>
  <c r="Z9182" i="2"/>
  <c r="Z9183" i="2"/>
  <c r="Z9184" i="2"/>
  <c r="Z9185" i="2"/>
  <c r="Z9186" i="2"/>
  <c r="Z9187" i="2"/>
  <c r="Z9189" i="2"/>
  <c r="Z9514" i="2"/>
  <c r="Z9515" i="2"/>
  <c r="Z9517" i="2"/>
  <c r="Z9519" i="2"/>
  <c r="Z9520" i="2"/>
  <c r="Z9521" i="2"/>
  <c r="Z9524" i="2"/>
  <c r="Z9526" i="2"/>
  <c r="Z9527" i="2"/>
  <c r="Z9528" i="2"/>
  <c r="Z1259" i="2"/>
  <c r="Z4139" i="2"/>
  <c r="Z5149" i="2"/>
  <c r="Z5151" i="2"/>
  <c r="Z6179" i="2"/>
  <c r="Z6180" i="2"/>
  <c r="Z6181" i="2"/>
  <c r="Z6186" i="2"/>
  <c r="Z6188" i="2"/>
  <c r="Z7327" i="2"/>
  <c r="Z7328" i="2"/>
  <c r="Z7332" i="2"/>
  <c r="Z8175" i="2"/>
  <c r="Z8176" i="2"/>
  <c r="Z8177" i="2"/>
  <c r="Z8180" i="2"/>
  <c r="Z8496" i="2"/>
  <c r="Z8497" i="2"/>
  <c r="Z8498" i="2"/>
  <c r="Z8499" i="2"/>
  <c r="Z8500" i="2"/>
  <c r="Z8501" i="2"/>
  <c r="Z8504" i="2"/>
  <c r="Z8506" i="2"/>
  <c r="Z8508" i="2"/>
  <c r="Z8849" i="2"/>
  <c r="Z8850" i="2"/>
  <c r="Z8851" i="2"/>
  <c r="Z8854" i="2"/>
  <c r="Z8855" i="2"/>
  <c r="Z8856" i="2"/>
  <c r="Z9190" i="2"/>
  <c r="Z9191" i="2"/>
  <c r="Z9193" i="2"/>
  <c r="Z9196" i="2"/>
  <c r="Z9199" i="2"/>
  <c r="Z9200" i="2"/>
  <c r="Z9203" i="2"/>
  <c r="Z9206" i="2"/>
  <c r="Z9529" i="2"/>
  <c r="Z9531" i="2"/>
  <c r="Z9534" i="2"/>
  <c r="Z9537" i="2"/>
  <c r="Z9538" i="2"/>
  <c r="Z9540" i="2"/>
  <c r="Z9541" i="2"/>
  <c r="Z9544" i="2"/>
  <c r="Z3100" i="2"/>
  <c r="Z3101" i="2"/>
  <c r="Z3102" i="2"/>
  <c r="Z4141" i="2"/>
  <c r="Z4142" i="2"/>
  <c r="Z5152" i="2"/>
  <c r="Z5153" i="2"/>
  <c r="Z5154" i="2"/>
  <c r="Z5156" i="2"/>
  <c r="Z5157" i="2"/>
  <c r="Z5159" i="2"/>
  <c r="Z6192" i="2"/>
  <c r="Z6194" i="2"/>
  <c r="Z6195" i="2"/>
  <c r="Z6196" i="2"/>
  <c r="Z6198" i="2"/>
  <c r="Z6200" i="2"/>
  <c r="Z6201" i="2"/>
  <c r="Z6202" i="2"/>
  <c r="Z6203" i="2"/>
  <c r="Z6204" i="2"/>
  <c r="Z6205" i="2"/>
  <c r="Z7336" i="2"/>
  <c r="Z7338" i="2"/>
  <c r="Z7340" i="2"/>
  <c r="Z7341" i="2"/>
  <c r="Z7342" i="2"/>
  <c r="Z7343" i="2"/>
  <c r="Z7346" i="2"/>
  <c r="Z7347" i="2"/>
  <c r="Z7348" i="2"/>
  <c r="Z7350" i="2"/>
  <c r="Z7351" i="2"/>
  <c r="Z7352" i="2"/>
  <c r="Z8182" i="2"/>
  <c r="Z8184" i="2"/>
  <c r="Z8186" i="2"/>
  <c r="Z8187" i="2"/>
  <c r="Z8188" i="2"/>
  <c r="Z8189" i="2"/>
  <c r="Z8191" i="2"/>
  <c r="Z8193" i="2"/>
  <c r="Z8194" i="2"/>
  <c r="Z8509" i="2"/>
  <c r="Z8510" i="2"/>
  <c r="Z8511" i="2"/>
  <c r="Z8512" i="2"/>
  <c r="Z8513" i="2"/>
  <c r="Z8514" i="2"/>
  <c r="Z8515" i="2"/>
  <c r="Z8516" i="2"/>
  <c r="Z8517" i="2"/>
  <c r="Z8518" i="2"/>
  <c r="Z8519" i="2"/>
  <c r="Z8520" i="2"/>
  <c r="Z8521" i="2"/>
  <c r="Z8522" i="2"/>
  <c r="Z8525" i="2"/>
  <c r="Z8860" i="2"/>
  <c r="Z8861" i="2"/>
  <c r="Z8862" i="2"/>
  <c r="Z8863" i="2"/>
  <c r="Z8865" i="2"/>
  <c r="Z8866" i="2"/>
  <c r="Z8867" i="2"/>
  <c r="Z8868" i="2"/>
  <c r="Z8869" i="2"/>
  <c r="Z8870" i="2"/>
  <c r="Z8871" i="2"/>
  <c r="Z8872" i="2"/>
  <c r="Z8873" i="2"/>
  <c r="Z8874" i="2"/>
  <c r="Z8875" i="2"/>
  <c r="Z9207" i="2"/>
  <c r="Z9208" i="2"/>
  <c r="Z9209" i="2"/>
  <c r="Z9210" i="2"/>
  <c r="Z9211" i="2"/>
  <c r="Z9212" i="2"/>
  <c r="Z9213" i="2"/>
  <c r="Z9214" i="2"/>
  <c r="Z9215" i="2"/>
  <c r="Z9216" i="2"/>
  <c r="Z9217" i="2"/>
  <c r="Z9219" i="2"/>
  <c r="Z9220" i="2"/>
  <c r="Z9221" i="2"/>
  <c r="Z9222" i="2"/>
  <c r="Z9223" i="2"/>
  <c r="Z9550" i="2"/>
  <c r="Z9552" i="2"/>
  <c r="Z9553" i="2"/>
  <c r="Z9554" i="2"/>
  <c r="Z9556" i="2"/>
  <c r="Z9557" i="2"/>
  <c r="Z9559" i="2"/>
  <c r="Z9560" i="2"/>
  <c r="Z9561" i="2"/>
  <c r="Z9562" i="2"/>
  <c r="Z9563" i="2"/>
  <c r="Z9564" i="2"/>
  <c r="Z9565" i="2"/>
  <c r="Z9566" i="2"/>
  <c r="Z9567" i="2"/>
  <c r="Z9568" i="2"/>
  <c r="Z9569" i="2"/>
  <c r="Z9570" i="2"/>
  <c r="Z4146" i="2"/>
  <c r="Z4147" i="2"/>
  <c r="Z4149" i="2"/>
  <c r="Z4150" i="2"/>
  <c r="Z4154" i="2"/>
  <c r="Z5161" i="2"/>
  <c r="Z5162" i="2"/>
  <c r="Z5163" i="2"/>
  <c r="Z5164" i="2"/>
  <c r="Z5165" i="2"/>
  <c r="Z6209" i="2"/>
  <c r="Z6211" i="2"/>
  <c r="Z6213" i="2"/>
  <c r="Z6216" i="2"/>
  <c r="Z6217" i="2"/>
  <c r="Z7353" i="2"/>
  <c r="Z7354" i="2"/>
  <c r="Z7356" i="2"/>
  <c r="Z7357" i="2"/>
  <c r="Z7359" i="2"/>
  <c r="Z7360" i="2"/>
  <c r="Z7361" i="2"/>
  <c r="Z7363" i="2"/>
  <c r="Z7365" i="2"/>
  <c r="Z7366" i="2"/>
  <c r="Z8195" i="2"/>
  <c r="Z8196" i="2"/>
  <c r="Z8197" i="2"/>
  <c r="Z8198" i="2"/>
  <c r="Z8199" i="2"/>
  <c r="Z8200" i="2"/>
  <c r="Z8201" i="2"/>
  <c r="Z8203" i="2"/>
  <c r="Z8204" i="2"/>
  <c r="Z8205" i="2"/>
  <c r="Z8206" i="2"/>
  <c r="Z8207" i="2"/>
  <c r="Z8527" i="2"/>
  <c r="Z8528" i="2"/>
  <c r="Z8529" i="2"/>
  <c r="Z8530" i="2"/>
  <c r="Z8532" i="2"/>
  <c r="Z8533" i="2"/>
  <c r="Z8534" i="2"/>
  <c r="Z8535" i="2"/>
  <c r="Z8536" i="2"/>
  <c r="Z8537" i="2"/>
  <c r="Z8538" i="2"/>
  <c r="Z8539" i="2"/>
  <c r="Z8540" i="2"/>
  <c r="Z8541" i="2"/>
  <c r="Z8544" i="2"/>
  <c r="Z8545" i="2"/>
  <c r="Z8546" i="2"/>
  <c r="Z8547" i="2"/>
  <c r="Z8548" i="2"/>
  <c r="Z8876" i="2"/>
  <c r="Z8877" i="2"/>
  <c r="Z8878" i="2"/>
  <c r="Z8879" i="2"/>
  <c r="Z8880" i="2"/>
  <c r="Z8881" i="2"/>
  <c r="Z8883" i="2"/>
  <c r="Z8885" i="2"/>
  <c r="Z8886" i="2"/>
  <c r="Z8887" i="2"/>
  <c r="Z8888" i="2"/>
  <c r="Z8889" i="2"/>
  <c r="Z8890" i="2"/>
  <c r="Z8891" i="2"/>
  <c r="Z8892" i="2"/>
  <c r="Z8893" i="2"/>
  <c r="Z9224" i="2"/>
  <c r="Z9225" i="2"/>
  <c r="Z9226" i="2"/>
  <c r="Z9228" i="2"/>
  <c r="Z9229" i="2"/>
  <c r="Z9230" i="2"/>
  <c r="Z9231" i="2"/>
  <c r="Z9232" i="2"/>
  <c r="Z9233" i="2"/>
  <c r="Z9234" i="2"/>
  <c r="Z9235" i="2"/>
  <c r="Z9236" i="2"/>
  <c r="Z9237" i="2"/>
  <c r="Z9240" i="2"/>
  <c r="Z9573" i="2"/>
  <c r="Z9574" i="2"/>
  <c r="Z9576" i="2"/>
  <c r="Z9577" i="2"/>
  <c r="Z9578" i="2"/>
  <c r="Z9579" i="2"/>
  <c r="Z9580" i="2"/>
  <c r="Z9581" i="2"/>
  <c r="Z9582" i="2"/>
  <c r="Z9583" i="2"/>
  <c r="Z9584" i="2"/>
  <c r="Z9585" i="2"/>
  <c r="Z9586" i="2"/>
  <c r="Z9587" i="2"/>
  <c r="Z9588" i="2"/>
  <c r="Z9589" i="2"/>
  <c r="Z9590" i="2"/>
  <c r="Z4158" i="2"/>
  <c r="Z4159" i="2"/>
  <c r="Z4160" i="2"/>
  <c r="Z4162" i="2"/>
  <c r="Z5169" i="2"/>
  <c r="Z5171" i="2"/>
  <c r="Z5172" i="2"/>
  <c r="Z5174" i="2"/>
  <c r="Z6222" i="2"/>
  <c r="Z6224" i="2"/>
  <c r="Z7367" i="2"/>
  <c r="Z7368" i="2"/>
  <c r="Z7369" i="2"/>
  <c r="Z7370" i="2"/>
  <c r="Z7371" i="2"/>
  <c r="Z7372" i="2"/>
  <c r="Z7374" i="2"/>
  <c r="Z7375" i="2"/>
  <c r="Z7376" i="2"/>
  <c r="Z7377" i="2"/>
  <c r="Z7378" i="2"/>
  <c r="Z7379" i="2"/>
  <c r="Z7380" i="2"/>
  <c r="Z8208" i="2"/>
  <c r="Z8209" i="2"/>
  <c r="Z8210" i="2"/>
  <c r="Z8211" i="2"/>
  <c r="Z8212" i="2"/>
  <c r="Z8213" i="2"/>
  <c r="Z8214" i="2"/>
  <c r="Z8215" i="2"/>
  <c r="Z8216" i="2"/>
  <c r="Z8217" i="2"/>
  <c r="Z8218" i="2"/>
  <c r="Z8549" i="2"/>
  <c r="Z8550" i="2"/>
  <c r="Z8551" i="2"/>
  <c r="Z8552" i="2"/>
  <c r="Z8553" i="2"/>
  <c r="Z8555" i="2"/>
  <c r="Z8556" i="2"/>
  <c r="Z8557" i="2"/>
  <c r="Z8558" i="2"/>
  <c r="Z8560" i="2"/>
  <c r="Z8561" i="2"/>
  <c r="Z8563" i="2"/>
  <c r="Z8564" i="2"/>
  <c r="Z8894" i="2"/>
  <c r="Z8895" i="2"/>
  <c r="Z8896" i="2"/>
  <c r="Z8897" i="2"/>
  <c r="Z8898" i="2"/>
  <c r="Z8900" i="2"/>
  <c r="Z8901" i="2"/>
  <c r="Z8902" i="2"/>
  <c r="Z8903" i="2"/>
  <c r="Z8904" i="2"/>
  <c r="Z8905" i="2"/>
  <c r="Z8906" i="2"/>
  <c r="Z8909" i="2"/>
  <c r="Z8910" i="2"/>
  <c r="Z8912" i="2"/>
  <c r="Z8913" i="2"/>
  <c r="Z8914" i="2"/>
  <c r="Z9242" i="2"/>
  <c r="Z9243" i="2"/>
  <c r="Z9245" i="2"/>
  <c r="Z9247" i="2"/>
  <c r="Z9248" i="2"/>
  <c r="Z9249" i="2"/>
  <c r="Z9250" i="2"/>
  <c r="Z9251" i="2"/>
  <c r="Z9252" i="2"/>
  <c r="Z9253" i="2"/>
  <c r="Z9255" i="2"/>
  <c r="Z9256" i="2"/>
  <c r="Z9257" i="2"/>
  <c r="Z9258" i="2"/>
  <c r="Z9259" i="2"/>
  <c r="Z9261" i="2"/>
  <c r="Z9262" i="2"/>
  <c r="Z9263" i="2"/>
  <c r="Z9591" i="2"/>
  <c r="Z9592" i="2"/>
  <c r="Z9593" i="2"/>
  <c r="Z9594" i="2"/>
  <c r="Z9595" i="2"/>
  <c r="Z9596" i="2"/>
  <c r="Z9598" i="2"/>
  <c r="Z9599" i="2"/>
  <c r="Z9600" i="2"/>
  <c r="Z9601" i="2"/>
  <c r="Z9602" i="2"/>
  <c r="Z9603" i="2"/>
  <c r="Z9604" i="2"/>
  <c r="Z9605" i="2"/>
  <c r="Z9606" i="2"/>
  <c r="Z9607" i="2"/>
  <c r="Z9608" i="2"/>
  <c r="Z9609" i="2"/>
  <c r="Z3107" i="2"/>
  <c r="Z4163" i="2"/>
  <c r="Z4164" i="2"/>
  <c r="Z5175" i="2"/>
  <c r="Z5176" i="2"/>
  <c r="Z5177" i="2"/>
  <c r="Z5178" i="2"/>
  <c r="Z5179" i="2"/>
  <c r="Z5180" i="2"/>
  <c r="Z6227" i="2"/>
  <c r="Z6228" i="2"/>
  <c r="Z6229" i="2"/>
  <c r="Z6231" i="2"/>
  <c r="Z6232" i="2"/>
  <c r="Z6233" i="2"/>
  <c r="Z6234" i="2"/>
  <c r="Z6235" i="2"/>
  <c r="Z6236" i="2"/>
  <c r="Z7381" i="2"/>
  <c r="Z7382" i="2"/>
  <c r="Z7383" i="2"/>
  <c r="Z7385" i="2"/>
  <c r="Z7386" i="2"/>
  <c r="Z7388" i="2"/>
  <c r="Z7389" i="2"/>
  <c r="Z7390" i="2"/>
  <c r="Z7392" i="2"/>
  <c r="Z7393" i="2"/>
  <c r="Z7395" i="2"/>
  <c r="Z7396" i="2"/>
  <c r="Z8219" i="2"/>
  <c r="Z8220" i="2"/>
  <c r="Z8221" i="2"/>
  <c r="Z8222" i="2"/>
  <c r="Z8223" i="2"/>
  <c r="Z8225" i="2"/>
  <c r="Z8226" i="2"/>
  <c r="Z8228" i="2"/>
  <c r="Z8229" i="2"/>
  <c r="Z8230" i="2"/>
  <c r="Z8231" i="2"/>
  <c r="Z8566" i="2"/>
  <c r="Z8567" i="2"/>
  <c r="Z8568" i="2"/>
  <c r="Z8570" i="2"/>
  <c r="Z8571" i="2"/>
  <c r="Z8573" i="2"/>
  <c r="Z8574" i="2"/>
  <c r="Z8575" i="2"/>
  <c r="Z8577" i="2"/>
  <c r="Z8579" i="2"/>
  <c r="Z8582" i="2"/>
  <c r="Z8583" i="2"/>
  <c r="Z8915" i="2"/>
  <c r="Z8916" i="2"/>
  <c r="Z8917" i="2"/>
  <c r="Z8919" i="2"/>
  <c r="Z8920" i="2"/>
  <c r="Z8921" i="2"/>
  <c r="Z8922" i="2"/>
  <c r="Z8923" i="2"/>
  <c r="Z8924" i="2"/>
  <c r="Z8925" i="2"/>
  <c r="Z8927" i="2"/>
  <c r="Z8928" i="2"/>
  <c r="Z8929" i="2"/>
  <c r="Z8930" i="2"/>
  <c r="Z8931" i="2"/>
  <c r="Z8932" i="2"/>
  <c r="Z8933" i="2"/>
  <c r="Z8934" i="2"/>
  <c r="Z8935" i="2"/>
  <c r="Z8936" i="2"/>
  <c r="Z8937" i="2"/>
  <c r="Z9264" i="2"/>
  <c r="Z9266" i="2"/>
  <c r="Z9267" i="2"/>
  <c r="Z9268" i="2"/>
  <c r="Z9269" i="2"/>
  <c r="Z9270" i="2"/>
  <c r="Z9271" i="2"/>
  <c r="Z9273" i="2"/>
  <c r="Z9274" i="2"/>
  <c r="Z9275" i="2"/>
  <c r="Z9276" i="2"/>
  <c r="Z9279" i="2"/>
  <c r="Z9280" i="2"/>
  <c r="Z9281" i="2"/>
  <c r="Z9282" i="2"/>
  <c r="Z9610" i="2"/>
  <c r="Z9611" i="2"/>
  <c r="Z9612" i="2"/>
  <c r="Z9613" i="2"/>
  <c r="Z9614" i="2"/>
  <c r="Z9616" i="2"/>
  <c r="Z9617" i="2"/>
  <c r="Z9618" i="2"/>
  <c r="Z9619" i="2"/>
  <c r="Z9621" i="2"/>
  <c r="Z9622" i="2"/>
  <c r="Z9623" i="2"/>
  <c r="Z9624" i="2"/>
  <c r="Z9625" i="2"/>
  <c r="Z9626" i="2"/>
  <c r="Z9627" i="2"/>
  <c r="Z9628" i="2"/>
  <c r="Z1393" i="2"/>
  <c r="Z3111" i="2"/>
  <c r="Z4167" i="2"/>
  <c r="Z4168" i="2"/>
  <c r="Z5181" i="2"/>
  <c r="Z5183" i="2"/>
  <c r="Z5185" i="2"/>
  <c r="Z5186" i="2"/>
  <c r="Z5187" i="2"/>
  <c r="Z5188" i="2"/>
  <c r="Z6237" i="2"/>
  <c r="Z6238" i="2"/>
  <c r="Z6239" i="2"/>
  <c r="Z6240" i="2"/>
  <c r="Z6241" i="2"/>
  <c r="Z6242" i="2"/>
  <c r="Z6243" i="2"/>
  <c r="Z6244" i="2"/>
  <c r="Z6245" i="2"/>
  <c r="Z6247" i="2"/>
  <c r="Z6248" i="2"/>
  <c r="Z6249" i="2"/>
  <c r="Z6250" i="2"/>
  <c r="Z6251" i="2"/>
  <c r="Z7397" i="2"/>
  <c r="Z7399" i="2"/>
  <c r="Z7400" i="2"/>
  <c r="Z7401" i="2"/>
  <c r="Z7403" i="2"/>
  <c r="Z7404" i="2"/>
  <c r="Z7406" i="2"/>
  <c r="Z7408" i="2"/>
  <c r="Z7409" i="2"/>
  <c r="Z7410" i="2"/>
  <c r="Z7411" i="2"/>
  <c r="Z7412" i="2"/>
  <c r="Z7413" i="2"/>
  <c r="Z7414" i="2"/>
  <c r="Z8232" i="2"/>
  <c r="Z8233" i="2"/>
  <c r="Z8234" i="2"/>
  <c r="Z8235" i="2"/>
  <c r="Z8236" i="2"/>
  <c r="Z8237" i="2"/>
  <c r="Z8239" i="2"/>
  <c r="Z8240" i="2"/>
  <c r="Z8241" i="2"/>
  <c r="Z8242" i="2"/>
  <c r="Z8243" i="2"/>
  <c r="Z8585" i="2"/>
  <c r="Z8586" i="2"/>
  <c r="Z8587" i="2"/>
  <c r="Z8589" i="2"/>
  <c r="Z8592" i="2"/>
  <c r="Z8594" i="2"/>
  <c r="Z8595" i="2"/>
  <c r="Z8596" i="2"/>
  <c r="Z8598" i="2"/>
  <c r="Z8938" i="2"/>
  <c r="Z8939" i="2"/>
  <c r="Z8940" i="2"/>
  <c r="Z8941" i="2"/>
  <c r="Z8942" i="2"/>
  <c r="Z8943" i="2"/>
  <c r="Z8944" i="2"/>
  <c r="Z8945" i="2"/>
  <c r="Z8946" i="2"/>
  <c r="Z8947" i="2"/>
  <c r="Z8948" i="2"/>
  <c r="Z8949" i="2"/>
  <c r="Z8950" i="2"/>
  <c r="Z9284" i="2"/>
  <c r="Z9285" i="2"/>
  <c r="Z9286" i="2"/>
  <c r="Z9288" i="2"/>
  <c r="Z9289" i="2"/>
  <c r="Z9290" i="2"/>
  <c r="Z9291" i="2"/>
  <c r="Z9292" i="2"/>
  <c r="Z9293" i="2"/>
  <c r="Z9294" i="2"/>
  <c r="Z9295" i="2"/>
  <c r="Z9296" i="2"/>
  <c r="Z9297" i="2"/>
  <c r="Z9298" i="2"/>
  <c r="Z9302" i="2"/>
  <c r="Z9629" i="2"/>
  <c r="Z9630" i="2"/>
  <c r="Z9631" i="2"/>
  <c r="Z9632" i="2"/>
  <c r="Z9633" i="2"/>
  <c r="Z9634" i="2"/>
  <c r="Z9635" i="2"/>
  <c r="Z9636" i="2"/>
  <c r="Z9637" i="2"/>
  <c r="Z9639" i="2"/>
  <c r="Z9640" i="2"/>
  <c r="Z9641" i="2"/>
  <c r="Z9642" i="2"/>
  <c r="Z9644" i="2"/>
  <c r="Z9645" i="2"/>
  <c r="Z9646" i="2"/>
  <c r="Z9648" i="2"/>
  <c r="Z3115" i="2"/>
  <c r="Z4169" i="2"/>
  <c r="Z5192" i="2"/>
  <c r="Z5194" i="2"/>
  <c r="Z6254" i="2"/>
  <c r="Z6260" i="2"/>
  <c r="Z7416" i="2"/>
  <c r="Z7417" i="2"/>
  <c r="Z7420" i="2"/>
  <c r="Z7424" i="2"/>
  <c r="Z8245" i="2"/>
  <c r="Z8246" i="2"/>
  <c r="Z8247" i="2"/>
  <c r="Z3116" i="2"/>
  <c r="Z3118" i="2"/>
  <c r="Z3119" i="2"/>
  <c r="Z3120" i="2"/>
  <c r="Z4174" i="2"/>
  <c r="Z4177" i="2"/>
  <c r="Z4179" i="2"/>
  <c r="Z4180" i="2"/>
  <c r="Z4181" i="2"/>
  <c r="Z5198" i="2"/>
  <c r="Z5200" i="2"/>
  <c r="Z5201" i="2"/>
  <c r="Z5202" i="2"/>
  <c r="Z5205" i="2"/>
  <c r="Z6265" i="2"/>
  <c r="Z6266" i="2"/>
  <c r="Z6267" i="2"/>
  <c r="Z6269" i="2"/>
  <c r="Z6270" i="2"/>
  <c r="Z6273" i="2"/>
  <c r="Z6274" i="2"/>
  <c r="Z6275" i="2"/>
  <c r="Z6276" i="2"/>
  <c r="Z6277" i="2"/>
  <c r="Z7427" i="2"/>
  <c r="Z7429" i="2"/>
  <c r="Z7430" i="2"/>
  <c r="Z7431" i="2"/>
  <c r="Z7432" i="2"/>
  <c r="Z7434" i="2"/>
  <c r="Z1496" i="2"/>
  <c r="Z1498" i="2"/>
  <c r="Z3121" i="2"/>
  <c r="Z4182" i="2"/>
  <c r="Z4183" i="2"/>
  <c r="Z4186" i="2"/>
  <c r="Z4189" i="2"/>
  <c r="Z4192" i="2"/>
  <c r="Z5208" i="2"/>
  <c r="Z5209" i="2"/>
  <c r="Z5213" i="2"/>
  <c r="Z5215" i="2"/>
  <c r="Z5216" i="2"/>
  <c r="Z5217" i="2"/>
  <c r="Z5219" i="2"/>
  <c r="Z5221" i="2"/>
  <c r="Z5223" i="2"/>
  <c r="Z6280" i="2"/>
  <c r="Z6282" i="2"/>
  <c r="Z6285" i="2"/>
  <c r="Z6286" i="2"/>
  <c r="Z6288" i="2"/>
  <c r="Z6289" i="2"/>
  <c r="Z6290" i="2"/>
  <c r="Z6291" i="2"/>
  <c r="Z6292" i="2"/>
  <c r="Z6293" i="2"/>
  <c r="Z6295" i="2"/>
  <c r="Z6298" i="2"/>
  <c r="Z6299" i="2"/>
  <c r="Z7438" i="2"/>
  <c r="Z7439" i="2"/>
  <c r="Z7442" i="2"/>
  <c r="Z7443" i="2"/>
  <c r="Z7444" i="2"/>
  <c r="Z7445" i="2"/>
  <c r="Z7446" i="2"/>
  <c r="Z7450" i="2"/>
  <c r="Z7452" i="2"/>
  <c r="Z7453" i="2"/>
  <c r="Z3122" i="2"/>
  <c r="Z3125" i="2"/>
  <c r="Z3126" i="2"/>
  <c r="Z4194" i="2"/>
  <c r="Z5225" i="2"/>
  <c r="Z5226" i="2"/>
  <c r="Z5228" i="2"/>
  <c r="Z5229" i="2"/>
  <c r="Z5230" i="2"/>
  <c r="Z5232" i="2"/>
  <c r="Z6300" i="2"/>
  <c r="Z6301" i="2"/>
  <c r="Z6302" i="2"/>
  <c r="Z6304" i="2"/>
  <c r="Z6306" i="2"/>
  <c r="Z6309" i="2"/>
  <c r="Z6311" i="2"/>
  <c r="Z6314" i="2"/>
  <c r="Z6315" i="2"/>
  <c r="Z6316" i="2"/>
  <c r="Z7456" i="2"/>
  <c r="Z7457" i="2"/>
  <c r="Z7458" i="2"/>
  <c r="Z7461" i="2"/>
  <c r="Z7462" i="2"/>
  <c r="Z7463" i="2"/>
  <c r="Z7464" i="2"/>
  <c r="Z7465" i="2"/>
  <c r="Z7466" i="2"/>
  <c r="Z7469" i="2"/>
  <c r="Z7470" i="2"/>
  <c r="Z7472" i="2"/>
  <c r="Z7473" i="2"/>
  <c r="Z7474" i="2"/>
  <c r="Z7475" i="2"/>
  <c r="Z7476" i="2"/>
  <c r="Z7477" i="2"/>
  <c r="Z3132" i="2"/>
  <c r="Z5236" i="2"/>
  <c r="Z5238" i="2"/>
  <c r="Z5239" i="2"/>
  <c r="Z5240" i="2"/>
  <c r="Z5241" i="2"/>
  <c r="Z6317" i="2"/>
  <c r="Z6319" i="2"/>
  <c r="Z6322" i="2"/>
  <c r="Z6323" i="2"/>
  <c r="Z6324" i="2"/>
  <c r="Z6328" i="2"/>
  <c r="Z6330" i="2"/>
  <c r="Z7478" i="2"/>
  <c r="Z7479" i="2"/>
  <c r="Z7481" i="2"/>
  <c r="Z7483" i="2"/>
  <c r="Z7484" i="2"/>
  <c r="Z7485" i="2"/>
  <c r="Z7486" i="2"/>
  <c r="Z7488" i="2"/>
  <c r="Z7490" i="2"/>
  <c r="Z7491" i="2"/>
  <c r="Z7494" i="2"/>
  <c r="Z7495" i="2"/>
  <c r="Z7497" i="2"/>
  <c r="Z7500" i="2"/>
  <c r="Z7502" i="2"/>
  <c r="Z1561" i="2"/>
  <c r="Z3135" i="2"/>
  <c r="Z4204" i="2"/>
  <c r="Z4205" i="2"/>
  <c r="Z5243" i="2"/>
  <c r="Z5247" i="2"/>
  <c r="Z5249" i="2"/>
  <c r="Z5251" i="2"/>
  <c r="Z6331" i="2"/>
  <c r="Z6332" i="2"/>
  <c r="Z6333" i="2"/>
  <c r="Z6335" i="2"/>
  <c r="Z6336" i="2"/>
  <c r="Z6337" i="2"/>
  <c r="Z6338" i="2"/>
  <c r="Z6340" i="2"/>
  <c r="Z6344" i="2"/>
  <c r="Z6345" i="2"/>
  <c r="Z7503" i="2"/>
  <c r="Z7504" i="2"/>
  <c r="Z7509" i="2"/>
  <c r="Z7510" i="2"/>
  <c r="Z7516" i="2"/>
  <c r="Z7517" i="2"/>
  <c r="Z7518" i="2"/>
  <c r="Z7521" i="2"/>
  <c r="Z7523" i="2"/>
  <c r="Z7524" i="2"/>
  <c r="Z7525" i="2"/>
  <c r="Z7526" i="2"/>
  <c r="Z7527" i="2"/>
  <c r="Z7528" i="2"/>
  <c r="Z7529" i="2"/>
  <c r="Z7530" i="2"/>
  <c r="Z7531" i="2"/>
  <c r="Z7534" i="2"/>
  <c r="Z7535" i="2"/>
  <c r="Z3139" i="2"/>
  <c r="Z3140" i="2"/>
  <c r="Z4207" i="2"/>
  <c r="Z4208" i="2"/>
  <c r="Z4210" i="2"/>
  <c r="Z5253" i="2"/>
  <c r="Z5254" i="2"/>
  <c r="Z5255" i="2"/>
  <c r="Z5257" i="2"/>
  <c r="Z5259" i="2"/>
  <c r="Z5260" i="2"/>
  <c r="Z6346" i="2"/>
  <c r="Z6347" i="2"/>
  <c r="Z6349" i="2"/>
  <c r="Z6351" i="2"/>
  <c r="Z6353" i="2"/>
  <c r="Z6356" i="2"/>
  <c r="Z6357" i="2"/>
  <c r="Z6358" i="2"/>
  <c r="Z7537" i="2"/>
  <c r="Z7538" i="2"/>
  <c r="Z7540" i="2"/>
  <c r="Z7542" i="2"/>
  <c r="Z7543" i="2"/>
  <c r="Z7544" i="2"/>
  <c r="Z7551" i="2"/>
  <c r="Z7555" i="2"/>
  <c r="Z7556" i="2"/>
  <c r="Z1646" i="2"/>
  <c r="Z3142" i="2"/>
  <c r="Z4213" i="2"/>
  <c r="Z4214" i="2"/>
  <c r="Z4216" i="2"/>
  <c r="Z5261" i="2"/>
  <c r="Z5262" i="2"/>
  <c r="Z5264" i="2"/>
  <c r="Z5265" i="2"/>
  <c r="Z5266" i="2"/>
  <c r="Z5267" i="2"/>
  <c r="Z5269" i="2"/>
  <c r="Z6364" i="2"/>
  <c r="Z6366" i="2"/>
  <c r="Z6367" i="2"/>
  <c r="Z6368" i="2"/>
  <c r="Z6370" i="2"/>
  <c r="Z6372" i="2"/>
  <c r="Z6375" i="2"/>
  <c r="Z6376" i="2"/>
  <c r="Z7558" i="2"/>
  <c r="Z7559" i="2"/>
  <c r="Z7560" i="2"/>
  <c r="Z7563" i="2"/>
  <c r="Z7564" i="2"/>
  <c r="Z7565" i="2"/>
  <c r="Z7566" i="2"/>
  <c r="Z7570" i="2"/>
  <c r="Z7571" i="2"/>
  <c r="Z7574" i="2"/>
  <c r="Z7577" i="2"/>
  <c r="Z7579" i="2"/>
  <c r="Z7580" i="2"/>
  <c r="Z7581" i="2"/>
  <c r="Z7583" i="2"/>
  <c r="Z1672" i="2"/>
  <c r="Z5272" i="2"/>
  <c r="Z5273" i="2"/>
  <c r="Z5276" i="2"/>
  <c r="Z5277" i="2"/>
  <c r="Z5279" i="2"/>
  <c r="Z6377" i="2"/>
  <c r="Z6378" i="2"/>
  <c r="Z6379" i="2"/>
  <c r="Z6380" i="2"/>
  <c r="Z6381" i="2"/>
  <c r="Z6383" i="2"/>
  <c r="Z6384" i="2"/>
  <c r="Z6385" i="2"/>
  <c r="Z6387" i="2"/>
  <c r="Z6390" i="2"/>
  <c r="Z7584" i="2"/>
  <c r="Z7586" i="2"/>
  <c r="Z7587" i="2"/>
  <c r="Z7590" i="2"/>
  <c r="Z7591" i="2"/>
  <c r="Z7592" i="2"/>
  <c r="Z7596" i="2"/>
  <c r="Z7600" i="2"/>
  <c r="Z3145" i="2"/>
  <c r="Z3147" i="2"/>
  <c r="Z4224" i="2"/>
  <c r="Z4228" i="2"/>
  <c r="Z4230" i="2"/>
  <c r="Z4231" i="2"/>
  <c r="Z4232" i="2"/>
  <c r="Z5282" i="2"/>
  <c r="Z5285" i="2"/>
  <c r="Z5286" i="2"/>
  <c r="Z6391" i="2"/>
  <c r="Z6392" i="2"/>
  <c r="Z6393" i="2"/>
  <c r="Z6396" i="2"/>
  <c r="Z6403" i="2"/>
  <c r="Z6405" i="2"/>
  <c r="Z6406" i="2"/>
  <c r="Z7602" i="2"/>
  <c r="Z7603" i="2"/>
  <c r="Z7604" i="2"/>
  <c r="Z7605" i="2"/>
  <c r="Z7606" i="2"/>
  <c r="Z7607" i="2"/>
  <c r="Z7609" i="2"/>
  <c r="Z7611" i="2"/>
  <c r="Z7613" i="2"/>
  <c r="Z7614" i="2"/>
  <c r="Z7616" i="2"/>
  <c r="Z7617" i="2"/>
  <c r="Z7618" i="2"/>
  <c r="Z7620" i="2"/>
  <c r="Z7621" i="2"/>
  <c r="Z7622" i="2"/>
  <c r="Z7625" i="2"/>
  <c r="Z4236" i="2"/>
  <c r="Z4238" i="2"/>
  <c r="Z5292" i="2"/>
  <c r="Z5296" i="2"/>
  <c r="Z6411" i="2"/>
  <c r="Z6412" i="2"/>
  <c r="Z6415" i="2"/>
  <c r="Z6416" i="2"/>
  <c r="Z6417" i="2"/>
  <c r="Z6418" i="2"/>
  <c r="Z6419" i="2"/>
  <c r="Z7626" i="2"/>
  <c r="Z7628" i="2"/>
  <c r="Z7634" i="2"/>
  <c r="Z7638" i="2"/>
  <c r="Z7640" i="2"/>
  <c r="Z7641" i="2"/>
  <c r="Z7643" i="2"/>
  <c r="Z7644" i="2"/>
  <c r="Z7646" i="2"/>
  <c r="Z7647" i="2"/>
  <c r="Z7648" i="2"/>
  <c r="Z7651" i="2"/>
  <c r="Z7652" i="2"/>
  <c r="Z7654" i="2"/>
  <c r="Z3148" i="2"/>
  <c r="Z5300" i="2"/>
  <c r="Z5301" i="2"/>
  <c r="Z5306" i="2"/>
  <c r="Z6420" i="2"/>
  <c r="Z6421" i="2"/>
  <c r="Z6424" i="2"/>
  <c r="Z6425" i="2"/>
  <c r="Z6427" i="2"/>
  <c r="Z6428" i="2"/>
  <c r="Z6430" i="2"/>
  <c r="Z6431" i="2"/>
  <c r="Z6433" i="2"/>
  <c r="Z6434" i="2"/>
  <c r="Z6435" i="2"/>
  <c r="Z7656" i="2"/>
  <c r="Z7663" i="2"/>
  <c r="Z7665" i="2"/>
  <c r="Z7666" i="2"/>
  <c r="Z7668" i="2"/>
  <c r="Z7670" i="2"/>
  <c r="Z7671" i="2"/>
  <c r="Z7673" i="2"/>
  <c r="Z7675" i="2"/>
  <c r="Z7676" i="2"/>
  <c r="Z7677" i="2"/>
  <c r="Z7678" i="2"/>
  <c r="Z3152" i="2"/>
  <c r="Z3155" i="2"/>
  <c r="Z3156" i="2"/>
  <c r="Z3157" i="2"/>
  <c r="Z4245" i="2"/>
  <c r="Z4246" i="2"/>
  <c r="Z4247" i="2"/>
  <c r="Z4248" i="2"/>
  <c r="Z5310" i="2"/>
  <c r="Z5312" i="2"/>
  <c r="Z5313" i="2"/>
  <c r="Z5315" i="2"/>
  <c r="Z5317" i="2"/>
  <c r="Z5318" i="2"/>
  <c r="Z5319" i="2"/>
  <c r="Z5320" i="2"/>
  <c r="Z6437" i="2"/>
  <c r="Z6441" i="2"/>
  <c r="Z6442" i="2"/>
  <c r="Z6446" i="2"/>
  <c r="Z6448" i="2"/>
  <c r="Z6449" i="2"/>
  <c r="Z6450" i="2"/>
  <c r="Z7679" i="2"/>
  <c r="Z7680" i="2"/>
  <c r="Z7681" i="2"/>
  <c r="Z7685" i="2"/>
  <c r="Z7686" i="2"/>
  <c r="Z7690" i="2"/>
  <c r="Z7692" i="2"/>
  <c r="Z7693" i="2"/>
  <c r="Z7696" i="2"/>
  <c r="Z7697" i="2"/>
  <c r="Z7699" i="2"/>
  <c r="Z4249" i="2"/>
  <c r="Z4250" i="2"/>
  <c r="Z4251" i="2"/>
  <c r="Z4253" i="2"/>
  <c r="Z5323" i="2"/>
  <c r="Z5326" i="2"/>
  <c r="Z5330" i="2"/>
  <c r="Z5331" i="2"/>
  <c r="Z6452" i="2"/>
  <c r="Z6453" i="2"/>
  <c r="Z6455" i="2"/>
  <c r="Z6461" i="2"/>
  <c r="Z6462" i="2"/>
  <c r="Z6463" i="2"/>
  <c r="Z6464" i="2"/>
  <c r="Z6465" i="2"/>
  <c r="Z7702" i="2"/>
  <c r="Z7704" i="2"/>
  <c r="Z7705" i="2"/>
  <c r="Z7707" i="2"/>
  <c r="Z7708" i="2"/>
  <c r="Z7709" i="2"/>
  <c r="Z7710" i="2"/>
  <c r="Z7711" i="2"/>
  <c r="Z7712" i="2"/>
  <c r="Z7717" i="2"/>
  <c r="Z7718" i="2"/>
  <c r="Z7719" i="2"/>
  <c r="Z1859" i="2"/>
  <c r="Z1872" i="2"/>
  <c r="Z3164" i="2"/>
  <c r="Z4255" i="2"/>
  <c r="Z4256" i="2"/>
  <c r="Z4258" i="2"/>
  <c r="Z5333" i="2"/>
  <c r="Z5335" i="2"/>
  <c r="Z5336" i="2"/>
  <c r="Z5338" i="2"/>
  <c r="Z6470" i="2"/>
  <c r="Z6471" i="2"/>
  <c r="Z6472" i="2"/>
  <c r="Z6474" i="2"/>
  <c r="Z6475" i="2"/>
  <c r="Z6476" i="2"/>
  <c r="Z6479" i="2"/>
  <c r="Z6480" i="2"/>
  <c r="Z7720" i="2"/>
  <c r="Z7721" i="2"/>
  <c r="Z7722" i="2"/>
  <c r="Z7723" i="2"/>
  <c r="Z7727" i="2"/>
  <c r="Z7728" i="2"/>
  <c r="Z7729" i="2"/>
  <c r="Z7730" i="2"/>
  <c r="Z7731" i="2"/>
  <c r="Z7732" i="2"/>
  <c r="Z7733" i="2"/>
  <c r="Z7734" i="2"/>
  <c r="Z4268" i="2"/>
  <c r="Z5341" i="2"/>
  <c r="Z5347" i="2"/>
  <c r="Z5348" i="2"/>
  <c r="Z6482" i="2"/>
  <c r="Z6483" i="2"/>
  <c r="Z6487" i="2"/>
  <c r="Z6488" i="2"/>
  <c r="Z6489" i="2"/>
  <c r="Z6491" i="2"/>
  <c r="Z6493" i="2"/>
  <c r="Z6494" i="2"/>
  <c r="Z6495" i="2"/>
  <c r="Z6496" i="2"/>
  <c r="Z7737" i="2"/>
  <c r="Z7741" i="2"/>
  <c r="Z7742" i="2"/>
  <c r="Z7746" i="2"/>
  <c r="Z7747" i="2"/>
  <c r="Z7748" i="2"/>
  <c r="Z7750" i="2"/>
  <c r="Z7752" i="2"/>
  <c r="Z1937" i="2"/>
  <c r="Z4276" i="2"/>
  <c r="Z5352" i="2"/>
  <c r="Z5353" i="2"/>
  <c r="Z5354" i="2"/>
  <c r="Z5355" i="2"/>
  <c r="Z5356" i="2"/>
  <c r="Z5357" i="2"/>
  <c r="Z5358" i="2"/>
  <c r="Z5360" i="2"/>
  <c r="Z5362" i="2"/>
  <c r="Z5363" i="2"/>
  <c r="Z5364" i="2"/>
  <c r="Z6499" i="2"/>
  <c r="Z6501" i="2"/>
  <c r="Z6502" i="2"/>
  <c r="Z6503" i="2"/>
  <c r="Z7755" i="2"/>
  <c r="Z7758" i="2"/>
  <c r="Z7759" i="2"/>
  <c r="Z7760" i="2"/>
  <c r="Z7762" i="2"/>
  <c r="Z7764" i="2"/>
  <c r="Z7767" i="2"/>
  <c r="Z7768" i="2"/>
  <c r="Z7769" i="2"/>
  <c r="Z3173" i="2"/>
  <c r="Z5370" i="2"/>
  <c r="Z5374" i="2"/>
  <c r="Z6507" i="2"/>
  <c r="Z6509" i="2"/>
  <c r="Z6512" i="2"/>
  <c r="Z6513" i="2"/>
  <c r="Z6515" i="2"/>
  <c r="Z7772" i="2"/>
  <c r="Z7774" i="2"/>
  <c r="Z7775" i="2"/>
  <c r="Z7780" i="2"/>
  <c r="Z7781" i="2"/>
  <c r="Z7785" i="2"/>
  <c r="Z7786" i="2"/>
  <c r="Z7787" i="2"/>
  <c r="Z7788" i="2"/>
  <c r="Z5377" i="2"/>
  <c r="Z5380" i="2"/>
  <c r="Z5382" i="2"/>
  <c r="Z6516" i="2"/>
  <c r="Z6518" i="2"/>
  <c r="Z6519" i="2"/>
  <c r="Z6521" i="2"/>
  <c r="Z6522" i="2"/>
  <c r="Z6524" i="2"/>
  <c r="Z6525" i="2"/>
  <c r="Z7790" i="2"/>
  <c r="Z7791" i="2"/>
  <c r="Z7792" i="2"/>
  <c r="Z7795" i="2"/>
  <c r="Z7799" i="2"/>
  <c r="Z7801" i="2"/>
  <c r="Z7802" i="2"/>
  <c r="Z7806" i="2"/>
  <c r="Z7808" i="2"/>
  <c r="Z7809" i="2"/>
  <c r="Z7810" i="2"/>
  <c r="Z7812" i="2"/>
  <c r="Z3176" i="2"/>
  <c r="Z4286" i="2"/>
  <c r="Z4290" i="2"/>
  <c r="Z4291" i="2"/>
  <c r="Z5383" i="2"/>
  <c r="Z5385" i="2"/>
  <c r="Z5387" i="2"/>
  <c r="Z6528" i="2"/>
  <c r="Z6530" i="2"/>
  <c r="Z6532" i="2"/>
  <c r="Z6535" i="2"/>
  <c r="Z7814" i="2"/>
  <c r="Z7815" i="2"/>
  <c r="Z7817" i="2"/>
  <c r="Z7820" i="2"/>
  <c r="Z7821" i="2"/>
  <c r="Z7822" i="2"/>
  <c r="Z7825" i="2"/>
  <c r="Z7826" i="2"/>
  <c r="Z7828" i="2"/>
  <c r="Z7829" i="2"/>
  <c r="Z7832" i="2"/>
  <c r="Z3178" i="2"/>
  <c r="Z3180" i="2"/>
  <c r="Z4292" i="2"/>
  <c r="Z4294" i="2"/>
  <c r="Z4299" i="2"/>
  <c r="Z5392" i="2"/>
  <c r="Z5393" i="2"/>
  <c r="Z6538" i="2"/>
  <c r="Z6539" i="2"/>
  <c r="Z6540" i="2"/>
  <c r="Z6542" i="2"/>
  <c r="Z6543" i="2"/>
  <c r="Z6547" i="2"/>
  <c r="Z7835" i="2"/>
  <c r="Z7838" i="2"/>
  <c r="Z7840" i="2"/>
  <c r="Z7841" i="2"/>
  <c r="Z7843" i="2"/>
  <c r="Z7846" i="2"/>
  <c r="Z7848" i="2"/>
  <c r="Z7849" i="2"/>
  <c r="Z7850" i="2"/>
  <c r="Z7851" i="2"/>
  <c r="Z3183" i="2"/>
  <c r="Z4301" i="2"/>
  <c r="Z5396" i="2"/>
  <c r="Z5398" i="2"/>
  <c r="Z5399" i="2"/>
  <c r="Z5400" i="2"/>
  <c r="Z5402" i="2"/>
  <c r="Z5403" i="2"/>
  <c r="Z6548" i="2"/>
  <c r="Z6550" i="2"/>
  <c r="Z6553" i="2"/>
  <c r="Z6554" i="2"/>
  <c r="Z6555" i="2"/>
  <c r="Z6557" i="2"/>
  <c r="Z6558" i="2"/>
  <c r="Z6561" i="2"/>
  <c r="Z7855" i="2"/>
  <c r="Z7857" i="2"/>
  <c r="Z7859" i="2"/>
  <c r="Z7860" i="2"/>
  <c r="Z7861" i="2"/>
  <c r="Z7862" i="2"/>
  <c r="Z7863" i="2"/>
  <c r="Z7864" i="2"/>
  <c r="Z7865" i="2"/>
  <c r="Z7868" i="2"/>
  <c r="Z7870" i="2"/>
  <c r="Z7871" i="2"/>
  <c r="Y40" i="2"/>
  <c r="Y48" i="2"/>
  <c r="Y60" i="2"/>
  <c r="Y67" i="2"/>
  <c r="Y5" i="2"/>
  <c r="Y4" i="2"/>
  <c r="Y81" i="2"/>
  <c r="Y6" i="2"/>
  <c r="Y113" i="2"/>
  <c r="Y119" i="2"/>
  <c r="Y9" i="2"/>
  <c r="Y125" i="2"/>
  <c r="Y12" i="2"/>
  <c r="Y2" i="2"/>
  <c r="Y150" i="2"/>
  <c r="Y26" i="2"/>
  <c r="Y13" i="2"/>
  <c r="Y165" i="2"/>
  <c r="Y20" i="2"/>
  <c r="Y11" i="2"/>
  <c r="Y188" i="2"/>
  <c r="Y29" i="2"/>
  <c r="Y24" i="2"/>
  <c r="Y14" i="2"/>
  <c r="Y15" i="2"/>
  <c r="Y7" i="2"/>
  <c r="Y32" i="2"/>
  <c r="Y30" i="2"/>
  <c r="Y23" i="2"/>
  <c r="Y33" i="2"/>
  <c r="Y10" i="2"/>
  <c r="Y42" i="2"/>
  <c r="Y245" i="2"/>
  <c r="Y246" i="2"/>
  <c r="Y37" i="2"/>
  <c r="Y36" i="2"/>
  <c r="Y25" i="2"/>
  <c r="Y44" i="2"/>
  <c r="Y46" i="2"/>
  <c r="Y31" i="2"/>
  <c r="Y17" i="2"/>
  <c r="Y45" i="2"/>
  <c r="Y296" i="2"/>
  <c r="Y47" i="2"/>
  <c r="Y19" i="2"/>
  <c r="Y69" i="2"/>
  <c r="Y55" i="2"/>
  <c r="Y50" i="2"/>
  <c r="Y34" i="2"/>
  <c r="Y54" i="2"/>
  <c r="Y82" i="2"/>
  <c r="Y344" i="2"/>
  <c r="Y66" i="2"/>
  <c r="Y58" i="2"/>
  <c r="Y43" i="2"/>
  <c r="Y27" i="2"/>
  <c r="Y68" i="2"/>
  <c r="Y28" i="2"/>
  <c r="Y97" i="2"/>
  <c r="Y63" i="2"/>
  <c r="Y377" i="2"/>
  <c r="Y378" i="2"/>
  <c r="Y383" i="2"/>
  <c r="Y400" i="2"/>
  <c r="Y73" i="2"/>
  <c r="Y116" i="2"/>
  <c r="Y78" i="2"/>
  <c r="Y79" i="2"/>
  <c r="Y75" i="2"/>
  <c r="Y51" i="2"/>
  <c r="Y35" i="2"/>
  <c r="Y416" i="2"/>
  <c r="Y100" i="2"/>
  <c r="Y56" i="2"/>
  <c r="Y38" i="2"/>
  <c r="Y39" i="2"/>
  <c r="Y135" i="2"/>
  <c r="Y124" i="2"/>
  <c r="Y123" i="2"/>
  <c r="Y92" i="2"/>
  <c r="Y90" i="2"/>
  <c r="Y91" i="2"/>
  <c r="Y87" i="2"/>
  <c r="Y65" i="2"/>
  <c r="Y57" i="2"/>
  <c r="Y41" i="2"/>
  <c r="Y107" i="2"/>
  <c r="Y108" i="2"/>
  <c r="Y98" i="2"/>
  <c r="Y96" i="2"/>
  <c r="Y95" i="2"/>
  <c r="Y59" i="2"/>
  <c r="Y149" i="2"/>
  <c r="Y102" i="2"/>
  <c r="Y72" i="2"/>
  <c r="Y70" i="2"/>
  <c r="Y71" i="2"/>
  <c r="Y62" i="2"/>
  <c r="Y463" i="2"/>
  <c r="Y151" i="2"/>
  <c r="Y105" i="2"/>
  <c r="Y104" i="2"/>
  <c r="Y496" i="2"/>
  <c r="Y158" i="2"/>
  <c r="Y159" i="2"/>
  <c r="Y121" i="2"/>
  <c r="Y120" i="2"/>
  <c r="Y109" i="2"/>
  <c r="Y110" i="2"/>
  <c r="Y111" i="2"/>
  <c r="Y106" i="2"/>
  <c r="Y512" i="2"/>
  <c r="Y513" i="2"/>
  <c r="Y115" i="2"/>
  <c r="Y112" i="2"/>
  <c r="Y88" i="2"/>
  <c r="Y49" i="2"/>
  <c r="Y528" i="2"/>
  <c r="Y529" i="2"/>
  <c r="Y166" i="2"/>
  <c r="Y140" i="2"/>
  <c r="Y77" i="2"/>
  <c r="Y53" i="2"/>
  <c r="Y52" i="2"/>
  <c r="Y540" i="2"/>
  <c r="Y176" i="2"/>
  <c r="Y147" i="2"/>
  <c r="Y126" i="2"/>
  <c r="Y127" i="2"/>
  <c r="Y101" i="2"/>
  <c r="Y86" i="2"/>
  <c r="Y3" i="2"/>
  <c r="Y553" i="2"/>
  <c r="Y552" i="2"/>
  <c r="Y141" i="2"/>
  <c r="Y134" i="2"/>
  <c r="Y133" i="2"/>
  <c r="Y94" i="2"/>
  <c r="Y193" i="2"/>
  <c r="Y148" i="2"/>
  <c r="Y144" i="2"/>
  <c r="Y143" i="2"/>
  <c r="Y142" i="2"/>
  <c r="Y139" i="2"/>
  <c r="Y61" i="2"/>
  <c r="Y583" i="2"/>
  <c r="Y199" i="2"/>
  <c r="Y145" i="2"/>
  <c r="Y103" i="2"/>
  <c r="Y599" i="2"/>
  <c r="Y598" i="2"/>
  <c r="Y205" i="2"/>
  <c r="Y171" i="2"/>
  <c r="Y172" i="2"/>
  <c r="Y155" i="2"/>
  <c r="Y156" i="2"/>
  <c r="Y619" i="2"/>
  <c r="Y162" i="2"/>
  <c r="Y163" i="2"/>
  <c r="Y164" i="2"/>
  <c r="Y157" i="2"/>
  <c r="Y128" i="2"/>
  <c r="Y129" i="2"/>
  <c r="Y74" i="2"/>
  <c r="Y222" i="2"/>
  <c r="Y221" i="2"/>
  <c r="Y183" i="2"/>
  <c r="Y184" i="2"/>
  <c r="Y136" i="2"/>
  <c r="Y138" i="2"/>
  <c r="Y137" i="2"/>
  <c r="Y76" i="2"/>
  <c r="Y173" i="2"/>
  <c r="Y170" i="2"/>
  <c r="Y169" i="2"/>
  <c r="Y146" i="2"/>
  <c r="Y122" i="2"/>
  <c r="Y85" i="2"/>
  <c r="Y83" i="2"/>
  <c r="Y84" i="2"/>
  <c r="Y673" i="2"/>
  <c r="Y674" i="2"/>
  <c r="Y247" i="2"/>
  <c r="Y93" i="2"/>
  <c r="Y701" i="2"/>
  <c r="Y702" i="2"/>
  <c r="Y256" i="2"/>
  <c r="Y207" i="2"/>
  <c r="Y208" i="2"/>
  <c r="Y191" i="2"/>
  <c r="Y182" i="2"/>
  <c r="Y181" i="2"/>
  <c r="Y99" i="2"/>
  <c r="Y8" i="2"/>
  <c r="Y272" i="2"/>
  <c r="Y273" i="2"/>
  <c r="Y196" i="2"/>
  <c r="Y192" i="2"/>
  <c r="Y200" i="2"/>
  <c r="Y197" i="2"/>
  <c r="Y154" i="2"/>
  <c r="Y763" i="2"/>
  <c r="Y294" i="2"/>
  <c r="Y210" i="2"/>
  <c r="Y211" i="2"/>
  <c r="Y209" i="2"/>
  <c r="Y204" i="2"/>
  <c r="Y202" i="2"/>
  <c r="Y203" i="2"/>
  <c r="Y177" i="2"/>
  <c r="Y161" i="2"/>
  <c r="Y160" i="2"/>
  <c r="Y114" i="2"/>
  <c r="Y305" i="2"/>
  <c r="Y249" i="2"/>
  <c r="Y189" i="2"/>
  <c r="Y167" i="2"/>
  <c r="Y118" i="2"/>
  <c r="Y117" i="2"/>
  <c r="Y16" i="2"/>
  <c r="Y321" i="2"/>
  <c r="Y320" i="2"/>
  <c r="Y322" i="2"/>
  <c r="Y266" i="2"/>
  <c r="Y265" i="2"/>
  <c r="Y231" i="2"/>
  <c r="Y233" i="2"/>
  <c r="Y229" i="2"/>
  <c r="Y232" i="2"/>
  <c r="Y230" i="2"/>
  <c r="Y174" i="2"/>
  <c r="Y132" i="2"/>
  <c r="Y130" i="2"/>
  <c r="Y131" i="2"/>
  <c r="Y337" i="2"/>
  <c r="Y338" i="2"/>
  <c r="Y277" i="2"/>
  <c r="Y244" i="2"/>
  <c r="Y242" i="2"/>
  <c r="Y243" i="2"/>
  <c r="Y235" i="2"/>
  <c r="Y236" i="2"/>
  <c r="Y201" i="2"/>
  <c r="Y180" i="2"/>
  <c r="Y18" i="2"/>
  <c r="Y840" i="2"/>
  <c r="Y359" i="2"/>
  <c r="Y360" i="2"/>
  <c r="Y362" i="2"/>
  <c r="Y361" i="2"/>
  <c r="Y349" i="2"/>
  <c r="Y292" i="2"/>
  <c r="Y291" i="2"/>
  <c r="Y258" i="2"/>
  <c r="Y248" i="2"/>
  <c r="Y215" i="2"/>
  <c r="Y216" i="2"/>
  <c r="Y864" i="2"/>
  <c r="Y374" i="2"/>
  <c r="Y368" i="2"/>
  <c r="Y286" i="2"/>
  <c r="Y288" i="2"/>
  <c r="Y285" i="2"/>
  <c r="Y287" i="2"/>
  <c r="Y263" i="2"/>
  <c r="Y264" i="2"/>
  <c r="Y259" i="2"/>
  <c r="Y260" i="2"/>
  <c r="Y261" i="2"/>
  <c r="Y262" i="2"/>
  <c r="Y198" i="2"/>
  <c r="Y153" i="2"/>
  <c r="Y152" i="2"/>
  <c r="Y21" i="2"/>
  <c r="Y887" i="2"/>
  <c r="Y886" i="2"/>
  <c r="Y385" i="2"/>
  <c r="Y382" i="2"/>
  <c r="Y313" i="2"/>
  <c r="Y280" i="2"/>
  <c r="Y274" i="2"/>
  <c r="Y276" i="2"/>
  <c r="Y275" i="2"/>
  <c r="Y234" i="2"/>
  <c r="Y206" i="2"/>
  <c r="Y915" i="2"/>
  <c r="Y326" i="2"/>
  <c r="Y308" i="2"/>
  <c r="Y290" i="2"/>
  <c r="Y217" i="2"/>
  <c r="Y168" i="2"/>
  <c r="Y420" i="2"/>
  <c r="Y421" i="2"/>
  <c r="Y422" i="2"/>
  <c r="Y423" i="2"/>
  <c r="Y348" i="2"/>
  <c r="Y325" i="2"/>
  <c r="Y301" i="2"/>
  <c r="Y300" i="2"/>
  <c r="Y298" i="2"/>
  <c r="Y227" i="2"/>
  <c r="Y228" i="2"/>
  <c r="Y175" i="2"/>
  <c r="Y441" i="2"/>
  <c r="Y437" i="2"/>
  <c r="Y366" i="2"/>
  <c r="Y317" i="2"/>
  <c r="Y316" i="2"/>
  <c r="Y318" i="2"/>
  <c r="Y306" i="2"/>
  <c r="Y307" i="2"/>
  <c r="Y240" i="2"/>
  <c r="Y241" i="2"/>
  <c r="Y239" i="2"/>
  <c r="Y185" i="2"/>
  <c r="Y186" i="2"/>
  <c r="Y187" i="2"/>
  <c r="Y963" i="2"/>
  <c r="Y456" i="2"/>
  <c r="Y455" i="2"/>
  <c r="Y367" i="2"/>
  <c r="Y339" i="2"/>
  <c r="Y342" i="2"/>
  <c r="Y340" i="2"/>
  <c r="Y343" i="2"/>
  <c r="Y341" i="2"/>
  <c r="Y324" i="2"/>
  <c r="Y323" i="2"/>
  <c r="Y293" i="2"/>
  <c r="Y257" i="2"/>
  <c r="Y988" i="2"/>
  <c r="Y492" i="2"/>
  <c r="Y493" i="2"/>
  <c r="Y495" i="2"/>
  <c r="Y494" i="2"/>
  <c r="Y485" i="2"/>
  <c r="Y488" i="2"/>
  <c r="Y487" i="2"/>
  <c r="Y486" i="2"/>
  <c r="Y401" i="2"/>
  <c r="Y355" i="2"/>
  <c r="Y354" i="2"/>
  <c r="Y345" i="2"/>
  <c r="Y347" i="2"/>
  <c r="Y346" i="2"/>
  <c r="Y299" i="2"/>
  <c r="Y267" i="2"/>
  <c r="Y515" i="2"/>
  <c r="Y516" i="2"/>
  <c r="Y412" i="2"/>
  <c r="Y402" i="2"/>
  <c r="Y369" i="2"/>
  <c r="Y370" i="2"/>
  <c r="Y365" i="2"/>
  <c r="Y315" i="2"/>
  <c r="Y314" i="2"/>
  <c r="Y278" i="2"/>
  <c r="Y279" i="2"/>
  <c r="Y212" i="2"/>
  <c r="Y213" i="2"/>
  <c r="Y214" i="2"/>
  <c r="Y1063" i="2"/>
  <c r="Y541" i="2"/>
  <c r="Y535" i="2"/>
  <c r="Y430" i="2"/>
  <c r="Y429" i="2"/>
  <c r="Y413" i="2"/>
  <c r="Y414" i="2"/>
  <c r="Y415" i="2"/>
  <c r="Y384" i="2"/>
  <c r="Y379" i="2"/>
  <c r="Y381" i="2"/>
  <c r="Y380" i="2"/>
  <c r="Y295" i="2"/>
  <c r="Y223" i="2"/>
  <c r="Y224" i="2"/>
  <c r="Y225" i="2"/>
  <c r="Y226" i="2"/>
  <c r="Y1080" i="2"/>
  <c r="Y1081" i="2"/>
  <c r="Y559" i="2"/>
  <c r="Y560" i="2"/>
  <c r="Y557" i="2"/>
  <c r="Y558" i="2"/>
  <c r="Y556" i="2"/>
  <c r="Y448" i="2"/>
  <c r="Y439" i="2"/>
  <c r="Y440" i="2"/>
  <c r="Y438" i="2"/>
  <c r="Y403" i="2"/>
  <c r="Y394" i="2"/>
  <c r="Y395" i="2"/>
  <c r="Y397" i="2"/>
  <c r="Y396" i="2"/>
  <c r="Y356" i="2"/>
  <c r="Y358" i="2"/>
  <c r="Y357" i="2"/>
  <c r="Y303" i="2"/>
  <c r="Y304" i="2"/>
  <c r="Y238" i="2"/>
  <c r="Y237" i="2"/>
  <c r="Y1132" i="2"/>
  <c r="Y584" i="2"/>
  <c r="Y586" i="2"/>
  <c r="Y585" i="2"/>
  <c r="Y582" i="2"/>
  <c r="Y466" i="2"/>
  <c r="Y472" i="2"/>
  <c r="Y467" i="2"/>
  <c r="Y468" i="2"/>
  <c r="Y473" i="2"/>
  <c r="Y469" i="2"/>
  <c r="Y470" i="2"/>
  <c r="Y474" i="2"/>
  <c r="Y471" i="2"/>
  <c r="Y424" i="2"/>
  <c r="Y425" i="2"/>
  <c r="Y409" i="2"/>
  <c r="Y375" i="2"/>
  <c r="Y376" i="2"/>
  <c r="Y319" i="2"/>
  <c r="Y253" i="2"/>
  <c r="Y254" i="2"/>
  <c r="Y255" i="2"/>
  <c r="Y250" i="2"/>
  <c r="Y251" i="2"/>
  <c r="Y252" i="2"/>
  <c r="Y614" i="2"/>
  <c r="Y615" i="2"/>
  <c r="Y508" i="2"/>
  <c r="Y511" i="2"/>
  <c r="Y509" i="2"/>
  <c r="Y510" i="2"/>
  <c r="Y491" i="2"/>
  <c r="Y490" i="2"/>
  <c r="Y489" i="2"/>
  <c r="Y443" i="2"/>
  <c r="Y445" i="2"/>
  <c r="Y444" i="2"/>
  <c r="Y442" i="2"/>
  <c r="Y428" i="2"/>
  <c r="Y427" i="2"/>
  <c r="Y426" i="2"/>
  <c r="Y393" i="2"/>
  <c r="Y271" i="2"/>
  <c r="Y270" i="2"/>
  <c r="Y268" i="2"/>
  <c r="Y269" i="2"/>
  <c r="Y1179" i="2"/>
  <c r="Y1180" i="2"/>
  <c r="Y644" i="2"/>
  <c r="Y642" i="2"/>
  <c r="Y643" i="2"/>
  <c r="Y641" i="2"/>
  <c r="Y534" i="2"/>
  <c r="Y532" i="2"/>
  <c r="Y533" i="2"/>
  <c r="Y517" i="2"/>
  <c r="Y462" i="2"/>
  <c r="Y461" i="2"/>
  <c r="Y460" i="2"/>
  <c r="Y447" i="2"/>
  <c r="Y446" i="2"/>
  <c r="Y405" i="2"/>
  <c r="Y404" i="2"/>
  <c r="Y364" i="2"/>
  <c r="Y363" i="2"/>
  <c r="Y281" i="2"/>
  <c r="Y282" i="2"/>
  <c r="Y284" i="2"/>
  <c r="Y283" i="2"/>
  <c r="Y670" i="2"/>
  <c r="Y671" i="2"/>
  <c r="Y554" i="2"/>
  <c r="Y555" i="2"/>
  <c r="Y544" i="2"/>
  <c r="Y545" i="2"/>
  <c r="Y502" i="2"/>
  <c r="Y504" i="2"/>
  <c r="Y505" i="2"/>
  <c r="Y503" i="2"/>
  <c r="Y465" i="2"/>
  <c r="Y464" i="2"/>
  <c r="Y297" i="2"/>
  <c r="Y22" i="2"/>
  <c r="Y705" i="2"/>
  <c r="Y706" i="2"/>
  <c r="Y707" i="2"/>
  <c r="Y703" i="2"/>
  <c r="Y704" i="2"/>
  <c r="Y566" i="2"/>
  <c r="Y569" i="2"/>
  <c r="Y567" i="2"/>
  <c r="Y568" i="2"/>
  <c r="Y518" i="2"/>
  <c r="Y519" i="2"/>
  <c r="Y520" i="2"/>
  <c r="Y521" i="2"/>
  <c r="Y506" i="2"/>
  <c r="Y507" i="2"/>
  <c r="Y450" i="2"/>
  <c r="Y449" i="2"/>
  <c r="Y398" i="2"/>
  <c r="Y399" i="2"/>
  <c r="Y312" i="2"/>
  <c r="Y310" i="2"/>
  <c r="Y309" i="2"/>
  <c r="Y311" i="2"/>
  <c r="Y746" i="2"/>
  <c r="Y747" i="2"/>
  <c r="Y603" i="2"/>
  <c r="Y607" i="2"/>
  <c r="Y605" i="2"/>
  <c r="Y601" i="2"/>
  <c r="Y604" i="2"/>
  <c r="Y606" i="2"/>
  <c r="Y602" i="2"/>
  <c r="Y596" i="2"/>
  <c r="Y597" i="2"/>
  <c r="Y543" i="2"/>
  <c r="Y530" i="2"/>
  <c r="Y531" i="2"/>
  <c r="Y478" i="2"/>
  <c r="Y475" i="2"/>
  <c r="Y477" i="2"/>
  <c r="Y476" i="2"/>
  <c r="Y410" i="2"/>
  <c r="Y411" i="2"/>
  <c r="Y329" i="2"/>
  <c r="Y327" i="2"/>
  <c r="Y331" i="2"/>
  <c r="Y328" i="2"/>
  <c r="Y330" i="2"/>
  <c r="Y1301" i="2"/>
  <c r="Y774" i="2"/>
  <c r="Y772" i="2"/>
  <c r="Y770" i="2"/>
  <c r="Y768" i="2"/>
  <c r="Y773" i="2"/>
  <c r="Y769" i="2"/>
  <c r="Y771" i="2"/>
  <c r="Y767" i="2"/>
  <c r="Y640" i="2"/>
  <c r="Y631" i="2"/>
  <c r="Y632" i="2"/>
  <c r="Y629" i="2"/>
  <c r="Y630" i="2"/>
  <c r="Y564" i="2"/>
  <c r="Y565" i="2"/>
  <c r="Y551" i="2"/>
  <c r="Y514" i="2"/>
  <c r="Y431" i="2"/>
  <c r="Y432" i="2"/>
  <c r="Y352" i="2"/>
  <c r="Y350" i="2"/>
  <c r="Y351" i="2"/>
  <c r="Y353" i="2"/>
  <c r="Y1330" i="2"/>
  <c r="Y805" i="2"/>
  <c r="Y806" i="2"/>
  <c r="Y794" i="2"/>
  <c r="Y795" i="2"/>
  <c r="Y796" i="2"/>
  <c r="Y668" i="2"/>
  <c r="Y669" i="2"/>
  <c r="Y662" i="2"/>
  <c r="Y664" i="2"/>
  <c r="Y661" i="2"/>
  <c r="Y663" i="2"/>
  <c r="Y589" i="2"/>
  <c r="Y591" i="2"/>
  <c r="Y590" i="2"/>
  <c r="Y592" i="2"/>
  <c r="Y573" i="2"/>
  <c r="Y571" i="2"/>
  <c r="Y572" i="2"/>
  <c r="Y570" i="2"/>
  <c r="Y538" i="2"/>
  <c r="Y537" i="2"/>
  <c r="Y536" i="2"/>
  <c r="Y451" i="2"/>
  <c r="Y452" i="2"/>
  <c r="Y453" i="2"/>
  <c r="Y454" i="2"/>
  <c r="Y371" i="2"/>
  <c r="Y372" i="2"/>
  <c r="Y373" i="2"/>
  <c r="Y80" i="2"/>
  <c r="Y1367" i="2"/>
  <c r="Y1366" i="2"/>
  <c r="Y825" i="2"/>
  <c r="Y826" i="2"/>
  <c r="Y822" i="2"/>
  <c r="Y823" i="2"/>
  <c r="Y824" i="2"/>
  <c r="Y695" i="2"/>
  <c r="Y617" i="2"/>
  <c r="Y618" i="2"/>
  <c r="Y616" i="2"/>
  <c r="Y600" i="2"/>
  <c r="Y561" i="2"/>
  <c r="Y563" i="2"/>
  <c r="Y562" i="2"/>
  <c r="Y479" i="2"/>
  <c r="Y480" i="2"/>
  <c r="Y483" i="2"/>
  <c r="Y484" i="2"/>
  <c r="Y481" i="2"/>
  <c r="Y482" i="2"/>
  <c r="Y392" i="2"/>
  <c r="Y391" i="2"/>
  <c r="Y389" i="2"/>
  <c r="Y388" i="2"/>
  <c r="Y390" i="2"/>
  <c r="Y89" i="2"/>
  <c r="Y865" i="2"/>
  <c r="Y853" i="2"/>
  <c r="Y742" i="2"/>
  <c r="Y740" i="2"/>
  <c r="Y743" i="2"/>
  <c r="Y741" i="2"/>
  <c r="Y722" i="2"/>
  <c r="Y723" i="2"/>
  <c r="Y726" i="2"/>
  <c r="Y727" i="2"/>
  <c r="Y728" i="2"/>
  <c r="Y724" i="2"/>
  <c r="Y725" i="2"/>
  <c r="Y652" i="2"/>
  <c r="Y654" i="2"/>
  <c r="Y653" i="2"/>
  <c r="Y655" i="2"/>
  <c r="Y656" i="2"/>
  <c r="Y638" i="2"/>
  <c r="Y639" i="2"/>
  <c r="Y637" i="2"/>
  <c r="Y587" i="2"/>
  <c r="Y588" i="2"/>
  <c r="Y408" i="2"/>
  <c r="Y406" i="2"/>
  <c r="Y407" i="2"/>
  <c r="Y905" i="2"/>
  <c r="Y899" i="2"/>
  <c r="Y897" i="2"/>
  <c r="Y898" i="2"/>
  <c r="Y765" i="2"/>
  <c r="Y766" i="2"/>
  <c r="Y764" i="2"/>
  <c r="Y751" i="2"/>
  <c r="Y675" i="2"/>
  <c r="Y680" i="2"/>
  <c r="Y682" i="2"/>
  <c r="Y681" i="2"/>
  <c r="Y677" i="2"/>
  <c r="Y678" i="2"/>
  <c r="Y676" i="2"/>
  <c r="Y679" i="2"/>
  <c r="Y665" i="2"/>
  <c r="Y666" i="2"/>
  <c r="Y667" i="2"/>
  <c r="Y624" i="2"/>
  <c r="Y623" i="2"/>
  <c r="Y620" i="2"/>
  <c r="Y621" i="2"/>
  <c r="Y622" i="2"/>
  <c r="Y542" i="2"/>
  <c r="Y433" i="2"/>
  <c r="Y436" i="2"/>
  <c r="Y434" i="2"/>
  <c r="Y435" i="2"/>
  <c r="Y1451" i="2"/>
  <c r="Y1453" i="2"/>
  <c r="Y1452" i="2"/>
  <c r="Y923" i="2"/>
  <c r="Y924" i="2"/>
  <c r="Y925" i="2"/>
  <c r="Y790" i="2"/>
  <c r="Y792" i="2"/>
  <c r="Y793" i="2"/>
  <c r="Y791" i="2"/>
  <c r="Y781" i="2"/>
  <c r="Y708" i="2"/>
  <c r="Y709" i="2"/>
  <c r="Y710" i="2"/>
  <c r="Y696" i="2"/>
  <c r="Y697" i="2"/>
  <c r="Y698" i="2"/>
  <c r="Y700" i="2"/>
  <c r="Y699" i="2"/>
  <c r="Y657" i="2"/>
  <c r="Y457" i="2"/>
  <c r="Y459" i="2"/>
  <c r="Y458" i="2"/>
  <c r="Y1505" i="2"/>
  <c r="Y962" i="2"/>
  <c r="Y961" i="2"/>
  <c r="Y954" i="2"/>
  <c r="Y952" i="2"/>
  <c r="Y953" i="2"/>
  <c r="Y816" i="2"/>
  <c r="Y815" i="2"/>
  <c r="Y814" i="2"/>
  <c r="Y750" i="2"/>
  <c r="Y748" i="2"/>
  <c r="Y749" i="2"/>
  <c r="Y732" i="2"/>
  <c r="Y733" i="2"/>
  <c r="Y737" i="2"/>
  <c r="Y735" i="2"/>
  <c r="Y739" i="2"/>
  <c r="Y734" i="2"/>
  <c r="Y738" i="2"/>
  <c r="Y736" i="2"/>
  <c r="Y690" i="2"/>
  <c r="Y694" i="2"/>
  <c r="Y691" i="2"/>
  <c r="Y692" i="2"/>
  <c r="Y693" i="2"/>
  <c r="Y595" i="2"/>
  <c r="Y594" i="2"/>
  <c r="Y593" i="2"/>
  <c r="Y497" i="2"/>
  <c r="Y498" i="2"/>
  <c r="Y501" i="2"/>
  <c r="Y499" i="2"/>
  <c r="Y500" i="2"/>
  <c r="Y1558" i="2"/>
  <c r="Y1013" i="2"/>
  <c r="Y1012" i="2"/>
  <c r="Y982" i="2"/>
  <c r="Y985" i="2"/>
  <c r="Y986" i="2"/>
  <c r="Y983" i="2"/>
  <c r="Y987" i="2"/>
  <c r="Y984" i="2"/>
  <c r="Y851" i="2"/>
  <c r="Y847" i="2"/>
  <c r="Y850" i="2"/>
  <c r="Y849" i="2"/>
  <c r="Y852" i="2"/>
  <c r="Y848" i="2"/>
  <c r="Y846" i="2"/>
  <c r="Y843" i="2"/>
  <c r="Y844" i="2"/>
  <c r="Y845" i="2"/>
  <c r="Y777" i="2"/>
  <c r="Y778" i="2"/>
  <c r="Y779" i="2"/>
  <c r="Y775" i="2"/>
  <c r="Y776" i="2"/>
  <c r="Y755" i="2"/>
  <c r="Y729" i="2"/>
  <c r="Y730" i="2"/>
  <c r="Y626" i="2"/>
  <c r="Y627" i="2"/>
  <c r="Y628" i="2"/>
  <c r="Y524" i="2"/>
  <c r="Y522" i="2"/>
  <c r="Y527" i="2"/>
  <c r="Y525" i="2"/>
  <c r="Y523" i="2"/>
  <c r="Y526" i="2"/>
  <c r="Y1601" i="2"/>
  <c r="Y1600" i="2"/>
  <c r="Y1049" i="2"/>
  <c r="Y1050" i="2"/>
  <c r="Y1032" i="2"/>
  <c r="Y1033" i="2"/>
  <c r="Y1030" i="2"/>
  <c r="Y1031" i="2"/>
  <c r="Y1034" i="2"/>
  <c r="Y900" i="2"/>
  <c r="Y901" i="2"/>
  <c r="Y902" i="2"/>
  <c r="Y896" i="2"/>
  <c r="Y890" i="2"/>
  <c r="Y891" i="2"/>
  <c r="Y893" i="2"/>
  <c r="Y895" i="2"/>
  <c r="Y892" i="2"/>
  <c r="Y894" i="2"/>
  <c r="Y808" i="2"/>
  <c r="Y807" i="2"/>
  <c r="Y810" i="2"/>
  <c r="Y809" i="2"/>
  <c r="Y782" i="2"/>
  <c r="Y785" i="2"/>
  <c r="Y783" i="2"/>
  <c r="Y784" i="2"/>
  <c r="Y753" i="2"/>
  <c r="Y754" i="2"/>
  <c r="Y659" i="2"/>
  <c r="Y658" i="2"/>
  <c r="Y660" i="2"/>
  <c r="Y546" i="2"/>
  <c r="Y549" i="2"/>
  <c r="Y547" i="2"/>
  <c r="Y550" i="2"/>
  <c r="Y548" i="2"/>
  <c r="Y1640" i="2"/>
  <c r="Y1095" i="2"/>
  <c r="Y1077" i="2"/>
  <c r="Y1076" i="2"/>
  <c r="Y1078" i="2"/>
  <c r="Y1079" i="2"/>
  <c r="Y926" i="2"/>
  <c r="Y835" i="2"/>
  <c r="Y836" i="2"/>
  <c r="Y837" i="2"/>
  <c r="Y839" i="2"/>
  <c r="Y838" i="2"/>
  <c r="Y812" i="2"/>
  <c r="Y811" i="2"/>
  <c r="Y813" i="2"/>
  <c r="Y789" i="2"/>
  <c r="Y578" i="2"/>
  <c r="Y575" i="2"/>
  <c r="Y577" i="2"/>
  <c r="Y579" i="2"/>
  <c r="Y581" i="2"/>
  <c r="Y576" i="2"/>
  <c r="Y580" i="2"/>
  <c r="Y64" i="2"/>
  <c r="Y1152" i="2"/>
  <c r="Y1151" i="2"/>
  <c r="Y1153" i="2"/>
  <c r="Y1138" i="2"/>
  <c r="Y1140" i="2"/>
  <c r="Y1139" i="2"/>
  <c r="Y959" i="2"/>
  <c r="Y958" i="2"/>
  <c r="Y960" i="2"/>
  <c r="Y957" i="2"/>
  <c r="Y955" i="2"/>
  <c r="Y956" i="2"/>
  <c r="Y873" i="2"/>
  <c r="Y871" i="2"/>
  <c r="Y866" i="2"/>
  <c r="Y867" i="2"/>
  <c r="Y868" i="2"/>
  <c r="Y869" i="2"/>
  <c r="Y870" i="2"/>
  <c r="Y872" i="2"/>
  <c r="Y842" i="2"/>
  <c r="Y841" i="2"/>
  <c r="Y820" i="2"/>
  <c r="Y821" i="2"/>
  <c r="Y731" i="2"/>
  <c r="Y612" i="2"/>
  <c r="Y610" i="2"/>
  <c r="Y613" i="2"/>
  <c r="Y611" i="2"/>
  <c r="Y608" i="2"/>
  <c r="Y609" i="2"/>
  <c r="Y1720" i="2"/>
  <c r="Y1721" i="2"/>
  <c r="Y1200" i="2"/>
  <c r="Y1182" i="2"/>
  <c r="Y1183" i="2"/>
  <c r="Y1181" i="2"/>
  <c r="Y1184" i="2"/>
  <c r="Y1185" i="2"/>
  <c r="Y1009" i="2"/>
  <c r="Y1011" i="2"/>
  <c r="Y1004" i="2"/>
  <c r="Y1006" i="2"/>
  <c r="Y1007" i="2"/>
  <c r="Y1005" i="2"/>
  <c r="Y1010" i="2"/>
  <c r="Y1008" i="2"/>
  <c r="Y989" i="2"/>
  <c r="Y990" i="2"/>
  <c r="Y992" i="2"/>
  <c r="Y991" i="2"/>
  <c r="Y911" i="2"/>
  <c r="Y914" i="2"/>
  <c r="Y913" i="2"/>
  <c r="Y909" i="2"/>
  <c r="Y912" i="2"/>
  <c r="Y910" i="2"/>
  <c r="Y889" i="2"/>
  <c r="Y888" i="2"/>
  <c r="Y858" i="2"/>
  <c r="Y860" i="2"/>
  <c r="Y859" i="2"/>
  <c r="Y861" i="2"/>
  <c r="Y862" i="2"/>
  <c r="Y863" i="2"/>
  <c r="Y752" i="2"/>
  <c r="Y645" i="2"/>
  <c r="Y649" i="2"/>
  <c r="Y646" i="2"/>
  <c r="Y647" i="2"/>
  <c r="Y650" i="2"/>
  <c r="Y648" i="2"/>
  <c r="Y651" i="2"/>
  <c r="Y178" i="2"/>
  <c r="Y179" i="2"/>
  <c r="Y1744" i="2"/>
  <c r="Y1051" i="2"/>
  <c r="Y1053" i="2"/>
  <c r="Y1052" i="2"/>
  <c r="Y1039" i="2"/>
  <c r="Y1041" i="2"/>
  <c r="Y1046" i="2"/>
  <c r="Y1047" i="2"/>
  <c r="Y1040" i="2"/>
  <c r="Y937" i="2"/>
  <c r="Y939" i="2"/>
  <c r="Y938" i="2"/>
  <c r="Y920" i="2"/>
  <c r="Y921" i="2"/>
  <c r="Y922" i="2"/>
  <c r="Y906" i="2"/>
  <c r="Y907" i="2"/>
  <c r="Y908" i="2"/>
  <c r="Y787" i="2"/>
  <c r="Y788" i="2"/>
  <c r="Y786" i="2"/>
  <c r="Y683" i="2"/>
  <c r="Y688" i="2"/>
  <c r="Y686" i="2"/>
  <c r="Y687" i="2"/>
  <c r="Y689" i="2"/>
  <c r="Y684" i="2"/>
  <c r="Y685" i="2"/>
  <c r="Y195" i="2"/>
  <c r="Y194" i="2"/>
  <c r="Y1801" i="2"/>
  <c r="Y1798" i="2"/>
  <c r="Y1797" i="2"/>
  <c r="Y1300" i="2"/>
  <c r="Y1299" i="2"/>
  <c r="Y1268" i="2"/>
  <c r="Y1269" i="2"/>
  <c r="Y1266" i="2"/>
  <c r="Y1270" i="2"/>
  <c r="Y1267" i="2"/>
  <c r="Y1101" i="2"/>
  <c r="Y1099" i="2"/>
  <c r="Y1096" i="2"/>
  <c r="Y1100" i="2"/>
  <c r="Y1098" i="2"/>
  <c r="Y1088" i="2"/>
  <c r="Y1091" i="2"/>
  <c r="Y1092" i="2"/>
  <c r="Y1089" i="2"/>
  <c r="Y1090" i="2"/>
  <c r="Y970" i="2"/>
  <c r="Y976" i="2"/>
  <c r="Y971" i="2"/>
  <c r="Y972" i="2"/>
  <c r="Y975" i="2"/>
  <c r="Y973" i="2"/>
  <c r="Y974" i="2"/>
  <c r="Y951" i="2"/>
  <c r="Y936" i="2"/>
  <c r="Y932" i="2"/>
  <c r="Y933" i="2"/>
  <c r="Y935" i="2"/>
  <c r="Y931" i="2"/>
  <c r="Y934" i="2"/>
  <c r="Y819" i="2"/>
  <c r="Y817" i="2"/>
  <c r="Y818" i="2"/>
  <c r="Y711" i="2"/>
  <c r="Y714" i="2"/>
  <c r="Y721" i="2"/>
  <c r="Y712" i="2"/>
  <c r="Y715" i="2"/>
  <c r="Y713" i="2"/>
  <c r="Y718" i="2"/>
  <c r="Y719" i="2"/>
  <c r="Y716" i="2"/>
  <c r="Y720" i="2"/>
  <c r="Y717" i="2"/>
  <c r="Y1831" i="2"/>
  <c r="Y1829" i="2"/>
  <c r="Y1830" i="2"/>
  <c r="Y1342" i="2"/>
  <c r="Y1343" i="2"/>
  <c r="Y1315" i="2"/>
  <c r="Y1319" i="2"/>
  <c r="Y1318" i="2"/>
  <c r="Y1316" i="2"/>
  <c r="Y1317" i="2"/>
  <c r="Y1155" i="2"/>
  <c r="Y1157" i="2"/>
  <c r="Y1154" i="2"/>
  <c r="Y1144" i="2"/>
  <c r="Y1150" i="2"/>
  <c r="Y1145" i="2"/>
  <c r="Y1148" i="2"/>
  <c r="Y1149" i="2"/>
  <c r="Y1146" i="2"/>
  <c r="Y1019" i="2"/>
  <c r="Y1018" i="2"/>
  <c r="Y1020" i="2"/>
  <c r="Y1017" i="2"/>
  <c r="Y981" i="2"/>
  <c r="Y977" i="2"/>
  <c r="Y980" i="2"/>
  <c r="Y978" i="2"/>
  <c r="Y979" i="2"/>
  <c r="Y964" i="2"/>
  <c r="Y969" i="2"/>
  <c r="Y965" i="2"/>
  <c r="Y967" i="2"/>
  <c r="Y966" i="2"/>
  <c r="Y968" i="2"/>
  <c r="Y854" i="2"/>
  <c r="Y857" i="2"/>
  <c r="Y855" i="2"/>
  <c r="Y856" i="2"/>
  <c r="Y759" i="2"/>
  <c r="Y762" i="2"/>
  <c r="Y761" i="2"/>
  <c r="Y756" i="2"/>
  <c r="Y760" i="2"/>
  <c r="Y757" i="2"/>
  <c r="Y758" i="2"/>
  <c r="Y220" i="2"/>
  <c r="Y218" i="2"/>
  <c r="Y219" i="2"/>
  <c r="Y1880" i="2"/>
  <c r="Y1879" i="2"/>
  <c r="Y1391" i="2"/>
  <c r="Y1389" i="2"/>
  <c r="Y1372" i="2"/>
  <c r="Y1369" i="2"/>
  <c r="Y1370" i="2"/>
  <c r="Y1373" i="2"/>
  <c r="Y1371" i="2"/>
  <c r="Y1368" i="2"/>
  <c r="Y1202" i="2"/>
  <c r="Y1201" i="2"/>
  <c r="Y1198" i="2"/>
  <c r="Y1196" i="2"/>
  <c r="Y1199" i="2"/>
  <c r="Y1197" i="2"/>
  <c r="Y1066" i="2"/>
  <c r="Y1065" i="2"/>
  <c r="Y1067" i="2"/>
  <c r="Y1037" i="2"/>
  <c r="Y1038" i="2"/>
  <c r="Y1035" i="2"/>
  <c r="Y1036" i="2"/>
  <c r="Y1025" i="2"/>
  <c r="Y1027" i="2"/>
  <c r="Y1026" i="2"/>
  <c r="Y1028" i="2"/>
  <c r="Y903" i="2"/>
  <c r="Y904" i="2"/>
  <c r="Y803" i="2"/>
  <c r="Y804" i="2"/>
  <c r="Y799" i="2"/>
  <c r="Y802" i="2"/>
  <c r="Y800" i="2"/>
  <c r="Y797" i="2"/>
  <c r="Y798" i="2"/>
  <c r="Y801" i="2"/>
  <c r="Y1914" i="2"/>
  <c r="Y1253" i="2"/>
  <c r="Y1248" i="2"/>
  <c r="Y1249" i="2"/>
  <c r="Y1251" i="2"/>
  <c r="Y1250" i="2"/>
  <c r="Y1252" i="2"/>
  <c r="Y1236" i="2"/>
  <c r="Y1237" i="2"/>
  <c r="Y1238" i="2"/>
  <c r="Y1239" i="2"/>
  <c r="Y1240" i="2"/>
  <c r="Y1241" i="2"/>
  <c r="Y1105" i="2"/>
  <c r="Y1102" i="2"/>
  <c r="Y1106" i="2"/>
  <c r="Y1110" i="2"/>
  <c r="Y1107" i="2"/>
  <c r="Y1108" i="2"/>
  <c r="Y1113" i="2"/>
  <c r="Y1103" i="2"/>
  <c r="Y1111" i="2"/>
  <c r="Y1109" i="2"/>
  <c r="Y1112" i="2"/>
  <c r="Y1104" i="2"/>
  <c r="Y1082" i="2"/>
  <c r="Y1083" i="2"/>
  <c r="Y1085" i="2"/>
  <c r="Y1086" i="2"/>
  <c r="Y1073" i="2"/>
  <c r="Y1074" i="2"/>
  <c r="Y1075" i="2"/>
  <c r="Y927" i="2"/>
  <c r="Y929" i="2"/>
  <c r="Y928" i="2"/>
  <c r="Y930" i="2"/>
  <c r="Y832" i="2"/>
  <c r="Y833" i="2"/>
  <c r="Y828" i="2"/>
  <c r="Y827" i="2"/>
  <c r="Y831" i="2"/>
  <c r="Y829" i="2"/>
  <c r="Y830" i="2"/>
  <c r="Y1963" i="2"/>
  <c r="Y1964" i="2"/>
  <c r="Y1504" i="2"/>
  <c r="Y1480" i="2"/>
  <c r="Y1486" i="2"/>
  <c r="Y1481" i="2"/>
  <c r="Y1482" i="2"/>
  <c r="Y1483" i="2"/>
  <c r="Y1484" i="2"/>
  <c r="Y1485" i="2"/>
  <c r="Y1311" i="2"/>
  <c r="Y1312" i="2"/>
  <c r="Y1313" i="2"/>
  <c r="Y1310" i="2"/>
  <c r="Y1296" i="2"/>
  <c r="Y1297" i="2"/>
  <c r="Y1295" i="2"/>
  <c r="Y1160" i="2"/>
  <c r="Y1164" i="2"/>
  <c r="Y1158" i="2"/>
  <c r="Y1162" i="2"/>
  <c r="Y1163" i="2"/>
  <c r="Y1141" i="2"/>
  <c r="Y1142" i="2"/>
  <c r="Y1143" i="2"/>
  <c r="Y1137" i="2"/>
  <c r="Y1134" i="2"/>
  <c r="Y1135" i="2"/>
  <c r="Y1136" i="2"/>
  <c r="Y874" i="2"/>
  <c r="Y880" i="2"/>
  <c r="Y881" i="2"/>
  <c r="Y882" i="2"/>
  <c r="Y885" i="2"/>
  <c r="Y875" i="2"/>
  <c r="Y879" i="2"/>
  <c r="Y883" i="2"/>
  <c r="Y876" i="2"/>
  <c r="Y877" i="2"/>
  <c r="Y878" i="2"/>
  <c r="Y884" i="2"/>
  <c r="Y289" i="2"/>
  <c r="Y1989" i="2"/>
  <c r="Y1990" i="2"/>
  <c r="Y1579" i="2"/>
  <c r="Y1527" i="2"/>
  <c r="Y1528" i="2"/>
  <c r="Y1529" i="2"/>
  <c r="Y1531" i="2"/>
  <c r="Y1530" i="2"/>
  <c r="Y1533" i="2"/>
  <c r="Y1365" i="2"/>
  <c r="Y1364" i="2"/>
  <c r="Y1337" i="2"/>
  <c r="Y1338" i="2"/>
  <c r="Y1341" i="2"/>
  <c r="Y1340" i="2"/>
  <c r="Y1339" i="2"/>
  <c r="Y1204" i="2"/>
  <c r="Y1207" i="2"/>
  <c r="Y1203" i="2"/>
  <c r="Y1205" i="2"/>
  <c r="Y1210" i="2"/>
  <c r="Y1206" i="2"/>
  <c r="Y1209" i="2"/>
  <c r="Y1208" i="2"/>
  <c r="Y1195" i="2"/>
  <c r="Y1192" i="2"/>
  <c r="Y1193" i="2"/>
  <c r="Y1188" i="2"/>
  <c r="Y1189" i="2"/>
  <c r="Y1190" i="2"/>
  <c r="Y1194" i="2"/>
  <c r="Y1177" i="2"/>
  <c r="Y1178" i="2"/>
  <c r="Y1016" i="2"/>
  <c r="Y1014" i="2"/>
  <c r="Y1015" i="2"/>
  <c r="Y917" i="2"/>
  <c r="Y919" i="2"/>
  <c r="Y916" i="2"/>
  <c r="Y918" i="2"/>
  <c r="Y302" i="2"/>
  <c r="Y2044" i="2"/>
  <c r="Y1641" i="2"/>
  <c r="Y1642" i="2"/>
  <c r="Y1607" i="2"/>
  <c r="Y1602" i="2"/>
  <c r="Y1604" i="2"/>
  <c r="Y1605" i="2"/>
  <c r="Y1606" i="2"/>
  <c r="Y1603" i="2"/>
  <c r="Y1608" i="2"/>
  <c r="Y1419" i="2"/>
  <c r="Y1420" i="2"/>
  <c r="Y1382" i="2"/>
  <c r="Y1383" i="2"/>
  <c r="Y1385" i="2"/>
  <c r="Y1386" i="2"/>
  <c r="Y1384" i="2"/>
  <c r="Y1244" i="2"/>
  <c r="Y1242" i="2"/>
  <c r="Y1245" i="2"/>
  <c r="Y1246" i="2"/>
  <c r="Y1247" i="2"/>
  <c r="Y1243" i="2"/>
  <c r="Y1229" i="2"/>
  <c r="Y1235" i="2"/>
  <c r="Y1230" i="2"/>
  <c r="Y1233" i="2"/>
  <c r="Y1231" i="2"/>
  <c r="Y1234" i="2"/>
  <c r="Y1232" i="2"/>
  <c r="Y1228" i="2"/>
  <c r="Y1072" i="2"/>
  <c r="Y1069" i="2"/>
  <c r="Y1071" i="2"/>
  <c r="Y1070" i="2"/>
  <c r="Y943" i="2"/>
  <c r="Y944" i="2"/>
  <c r="Y945" i="2"/>
  <c r="Y948" i="2"/>
  <c r="Y946" i="2"/>
  <c r="Y947" i="2"/>
  <c r="Y949" i="2"/>
  <c r="Y950" i="2"/>
  <c r="Y332" i="2"/>
  <c r="Y334" i="2"/>
  <c r="Y335" i="2"/>
  <c r="Y336" i="2"/>
  <c r="Y333" i="2"/>
  <c r="Y2091" i="2"/>
  <c r="Y1709" i="2"/>
  <c r="Y1673" i="2"/>
  <c r="Y1670" i="2"/>
  <c r="Y1665" i="2"/>
  <c r="Y1671" i="2"/>
  <c r="Y1666" i="2"/>
  <c r="Y1667" i="2"/>
  <c r="Y1668" i="2"/>
  <c r="Y1669" i="2"/>
  <c r="Y1477" i="2"/>
  <c r="Y1479" i="2"/>
  <c r="Y1478" i="2"/>
  <c r="Y1441" i="2"/>
  <c r="Y1438" i="2"/>
  <c r="Y1436" i="2"/>
  <c r="Y1439" i="2"/>
  <c r="Y1440" i="2"/>
  <c r="Y1437" i="2"/>
  <c r="Y1302" i="2"/>
  <c r="Y1305" i="2"/>
  <c r="Y1307" i="2"/>
  <c r="Y1306" i="2"/>
  <c r="Y1303" i="2"/>
  <c r="Y1304" i="2"/>
  <c r="Y1308" i="2"/>
  <c r="Y1309" i="2"/>
  <c r="Y1276" i="2"/>
  <c r="Y1279" i="2"/>
  <c r="Y1282" i="2"/>
  <c r="Y1281" i="2"/>
  <c r="Y1280" i="2"/>
  <c r="Y1272" i="2"/>
  <c r="Y1273" i="2"/>
  <c r="Y1275" i="2"/>
  <c r="Y1274" i="2"/>
  <c r="Y1271" i="2"/>
  <c r="Y1128" i="2"/>
  <c r="Y1131" i="2"/>
  <c r="Y1130" i="2"/>
  <c r="Y1129" i="2"/>
  <c r="Y993" i="2"/>
  <c r="Y997" i="2"/>
  <c r="Y1001" i="2"/>
  <c r="Y1000" i="2"/>
  <c r="Y1003" i="2"/>
  <c r="Y1002" i="2"/>
  <c r="Y994" i="2"/>
  <c r="Y998" i="2"/>
  <c r="Y995" i="2"/>
  <c r="Y999" i="2"/>
  <c r="Y996" i="2"/>
  <c r="Y190" i="2"/>
  <c r="Y1753" i="2"/>
  <c r="Y1752" i="2"/>
  <c r="Y1726" i="2"/>
  <c r="Y1727" i="2"/>
  <c r="Y1724" i="2"/>
  <c r="Y1729" i="2"/>
  <c r="Y1728" i="2"/>
  <c r="Y1538" i="2"/>
  <c r="Y1536" i="2"/>
  <c r="Y1537" i="2"/>
  <c r="Y1535" i="2"/>
  <c r="Y1493" i="2"/>
  <c r="Y1500" i="2"/>
  <c r="Y1495" i="2"/>
  <c r="Y1499" i="2"/>
  <c r="Y1358" i="2"/>
  <c r="Y1360" i="2"/>
  <c r="Y1363" i="2"/>
  <c r="Y1356" i="2"/>
  <c r="Y1361" i="2"/>
  <c r="Y1357" i="2"/>
  <c r="Y1362" i="2"/>
  <c r="Y1359" i="2"/>
  <c r="Y1334" i="2"/>
  <c r="Y1336" i="2"/>
  <c r="Y1335" i="2"/>
  <c r="Y1332" i="2"/>
  <c r="Y1333" i="2"/>
  <c r="Y1331" i="2"/>
  <c r="Y1327" i="2"/>
  <c r="Y1329" i="2"/>
  <c r="Y1325" i="2"/>
  <c r="Y1328" i="2"/>
  <c r="Y1326" i="2"/>
  <c r="Y1167" i="2"/>
  <c r="Y1166" i="2"/>
  <c r="Y1168" i="2"/>
  <c r="Y1165" i="2"/>
  <c r="Y1061" i="2"/>
  <c r="Y1055" i="2"/>
  <c r="Y1056" i="2"/>
  <c r="Y1057" i="2"/>
  <c r="Y1060" i="2"/>
  <c r="Y1062" i="2"/>
  <c r="Y1058" i="2"/>
  <c r="Y1059" i="2"/>
  <c r="Y386" i="2"/>
  <c r="Y387" i="2"/>
  <c r="Y2176" i="2"/>
  <c r="Y2177" i="2"/>
  <c r="Y1828" i="2"/>
  <c r="Y1827" i="2"/>
  <c r="Y1788" i="2"/>
  <c r="Y1786" i="2"/>
  <c r="Y1787" i="2"/>
  <c r="Y1789" i="2"/>
  <c r="Y1614" i="2"/>
  <c r="Y1613" i="2"/>
  <c r="Y1612" i="2"/>
  <c r="Y1610" i="2"/>
  <c r="Y1611" i="2"/>
  <c r="Y1609" i="2"/>
  <c r="Y1573" i="2"/>
  <c r="Y1571" i="2"/>
  <c r="Y1572" i="2"/>
  <c r="Y1568" i="2"/>
  <c r="Y1569" i="2"/>
  <c r="Y1565" i="2"/>
  <c r="Y1570" i="2"/>
  <c r="Y1566" i="2"/>
  <c r="Y1567" i="2"/>
  <c r="Y1411" i="2"/>
  <c r="Y1407" i="2"/>
  <c r="Y1418" i="2"/>
  <c r="Y1417" i="2"/>
  <c r="Y1408" i="2"/>
  <c r="Y1412" i="2"/>
  <c r="Y1409" i="2"/>
  <c r="Y1413" i="2"/>
  <c r="Y1410" i="2"/>
  <c r="Y1414" i="2"/>
  <c r="Y1415" i="2"/>
  <c r="Y1416" i="2"/>
  <c r="Y1388" i="2"/>
  <c r="Y1387" i="2"/>
  <c r="Y1379" i="2"/>
  <c r="Y1380" i="2"/>
  <c r="Y1381" i="2"/>
  <c r="Y1213" i="2"/>
  <c r="Y1212" i="2"/>
  <c r="Y1124" i="2"/>
  <c r="Y1114" i="2"/>
  <c r="Y1118" i="2"/>
  <c r="Y1122" i="2"/>
  <c r="Y1127" i="2"/>
  <c r="Y1126" i="2"/>
  <c r="Y1115" i="2"/>
  <c r="Y1117" i="2"/>
  <c r="Y1119" i="2"/>
  <c r="Y1121" i="2"/>
  <c r="Y1120" i="2"/>
  <c r="Y1125" i="2"/>
  <c r="Y418" i="2"/>
  <c r="Y419" i="2"/>
  <c r="Y417" i="2"/>
  <c r="Y2210" i="2"/>
  <c r="Y2211" i="2"/>
  <c r="Y1894" i="2"/>
  <c r="Y1895" i="2"/>
  <c r="Y1863" i="2"/>
  <c r="Y1865" i="2"/>
  <c r="Y1864" i="2"/>
  <c r="Y1866" i="2"/>
  <c r="Y1674" i="2"/>
  <c r="Y1677" i="2"/>
  <c r="Y1675" i="2"/>
  <c r="Y1676" i="2"/>
  <c r="Y1634" i="2"/>
  <c r="Y1635" i="2"/>
  <c r="Y1639" i="2"/>
  <c r="Y1637" i="2"/>
  <c r="Y1638" i="2"/>
  <c r="Y1636" i="2"/>
  <c r="Y1447" i="2"/>
  <c r="Y1449" i="2"/>
  <c r="Y1448" i="2"/>
  <c r="Y1445" i="2"/>
  <c r="Y1450" i="2"/>
  <c r="Y1446" i="2"/>
  <c r="Y1442" i="2"/>
  <c r="Y1443" i="2"/>
  <c r="Y1444" i="2"/>
  <c r="Y1428" i="2"/>
  <c r="Y1426" i="2"/>
  <c r="Y1423" i="2"/>
  <c r="Y1427" i="2"/>
  <c r="Y1429" i="2"/>
  <c r="Y1424" i="2"/>
  <c r="Y1425" i="2"/>
  <c r="Y1430" i="2"/>
  <c r="Y1262" i="2"/>
  <c r="Y1265" i="2"/>
  <c r="Y1257" i="2"/>
  <c r="Y1258" i="2"/>
  <c r="Y1263" i="2"/>
  <c r="Y1260" i="2"/>
  <c r="Y1261" i="2"/>
  <c r="Y1176" i="2"/>
  <c r="Y1171" i="2"/>
  <c r="Y1175" i="2"/>
  <c r="Y1172" i="2"/>
  <c r="Y1173" i="2"/>
  <c r="Y1169" i="2"/>
  <c r="Y1174" i="2"/>
  <c r="Y1170" i="2"/>
  <c r="Y2270" i="2"/>
  <c r="Y1962" i="2"/>
  <c r="Y1961" i="2"/>
  <c r="Y1911" i="2"/>
  <c r="Y1912" i="2"/>
  <c r="Y1910" i="2"/>
  <c r="Y1913" i="2"/>
  <c r="Y1731" i="2"/>
  <c r="Y1735" i="2"/>
  <c r="Y1736" i="2"/>
  <c r="Y1737" i="2"/>
  <c r="Y1730" i="2"/>
  <c r="Y1733" i="2"/>
  <c r="Y1734" i="2"/>
  <c r="Y1732" i="2"/>
  <c r="Y1686" i="2"/>
  <c r="Y1687" i="2"/>
  <c r="Y1691" i="2"/>
  <c r="Y1692" i="2"/>
  <c r="Y1688" i="2"/>
  <c r="Y1690" i="2"/>
  <c r="Y1689" i="2"/>
  <c r="Y1513" i="2"/>
  <c r="Y1510" i="2"/>
  <c r="Y1519" i="2"/>
  <c r="Y1517" i="2"/>
  <c r="Y1520" i="2"/>
  <c r="Y1516" i="2"/>
  <c r="Y1511" i="2"/>
  <c r="Y1512" i="2"/>
  <c r="Y1518" i="2"/>
  <c r="Y1509" i="2"/>
  <c r="Y1506" i="2"/>
  <c r="Y1507" i="2"/>
  <c r="Y1508" i="2"/>
  <c r="Y1492" i="2"/>
  <c r="Y1487" i="2"/>
  <c r="Y1491" i="2"/>
  <c r="Y1489" i="2"/>
  <c r="Y1490" i="2"/>
  <c r="Y1320" i="2"/>
  <c r="Y1324" i="2"/>
  <c r="Y1321" i="2"/>
  <c r="Y1322" i="2"/>
  <c r="Y1323" i="2"/>
  <c r="Y1223" i="2"/>
  <c r="Y1216" i="2"/>
  <c r="Y1224" i="2"/>
  <c r="Y1214" i="2"/>
  <c r="Y1227" i="2"/>
  <c r="Y1217" i="2"/>
  <c r="Y1218" i="2"/>
  <c r="Y1215" i="2"/>
  <c r="Y1219" i="2"/>
  <c r="Y1225" i="2"/>
  <c r="Y1226" i="2"/>
  <c r="Y1220" i="2"/>
  <c r="Y1221" i="2"/>
  <c r="Y1222" i="2"/>
  <c r="Y2308" i="2"/>
  <c r="Y1984" i="2"/>
  <c r="Y1980" i="2"/>
  <c r="Y1983" i="2"/>
  <c r="Y1981" i="2"/>
  <c r="Y1982" i="2"/>
  <c r="Y1805" i="2"/>
  <c r="Y1802" i="2"/>
  <c r="Y1806" i="2"/>
  <c r="Y1807" i="2"/>
  <c r="Y1803" i="2"/>
  <c r="Y1745" i="2"/>
  <c r="Y1746" i="2"/>
  <c r="Y1749" i="2"/>
  <c r="Y1747" i="2"/>
  <c r="Y1748" i="2"/>
  <c r="Y1750" i="2"/>
  <c r="Y1751" i="2"/>
  <c r="Y1598" i="2"/>
  <c r="Y1586" i="2"/>
  <c r="Y1587" i="2"/>
  <c r="Y1599" i="2"/>
  <c r="Y1594" i="2"/>
  <c r="Y1595" i="2"/>
  <c r="Y1588" i="2"/>
  <c r="Y1596" i="2"/>
  <c r="Y1591" i="2"/>
  <c r="Y1589" i="2"/>
  <c r="Y1592" i="2"/>
  <c r="Y1590" i="2"/>
  <c r="Y1597" i="2"/>
  <c r="Y1583" i="2"/>
  <c r="Y1585" i="2"/>
  <c r="Y1584" i="2"/>
  <c r="Y1581" i="2"/>
  <c r="Y1580" i="2"/>
  <c r="Y1582" i="2"/>
  <c r="Y1559" i="2"/>
  <c r="Y1563" i="2"/>
  <c r="Y1560" i="2"/>
  <c r="Y1564" i="2"/>
  <c r="Y1562" i="2"/>
  <c r="Y1374" i="2"/>
  <c r="Y1378" i="2"/>
  <c r="Y1376" i="2"/>
  <c r="Y1377" i="2"/>
  <c r="Y1375" i="2"/>
  <c r="Y1292" i="2"/>
  <c r="Y1290" i="2"/>
  <c r="Y1285" i="2"/>
  <c r="Y1293" i="2"/>
  <c r="Y1294" i="2"/>
  <c r="Y1286" i="2"/>
  <c r="Y1291" i="2"/>
  <c r="Y1283" i="2"/>
  <c r="Y1287" i="2"/>
  <c r="Y1289" i="2"/>
  <c r="Y1284" i="2"/>
  <c r="Y539" i="2"/>
  <c r="Y2361" i="2"/>
  <c r="Y2362" i="2"/>
  <c r="Y2363" i="2"/>
  <c r="Y2092" i="2"/>
  <c r="Y2094" i="2"/>
  <c r="Y2093" i="2"/>
  <c r="Y2095" i="2"/>
  <c r="Y2036" i="2"/>
  <c r="Y2043" i="2"/>
  <c r="Y2037" i="2"/>
  <c r="Y2041" i="2"/>
  <c r="Y2038" i="2"/>
  <c r="Y2042" i="2"/>
  <c r="Y2039" i="2"/>
  <c r="Y2040" i="2"/>
  <c r="Y1885" i="2"/>
  <c r="Y1888" i="2"/>
  <c r="Y1886" i="2"/>
  <c r="Y1887" i="2"/>
  <c r="Y1820" i="2"/>
  <c r="Y1824" i="2"/>
  <c r="Y1825" i="2"/>
  <c r="Y1823" i="2"/>
  <c r="Y1821" i="2"/>
  <c r="Y1822" i="2"/>
  <c r="Y1826" i="2"/>
  <c r="Y1660" i="2"/>
  <c r="Y1662" i="2"/>
  <c r="Y1664" i="2"/>
  <c r="Y1663" i="2"/>
  <c r="Y1661" i="2"/>
  <c r="Y1655" i="2"/>
  <c r="Y1659" i="2"/>
  <c r="Y1658" i="2"/>
  <c r="Y1656" i="2"/>
  <c r="Y1657" i="2"/>
  <c r="Y1615" i="2"/>
  <c r="Y1616" i="2"/>
  <c r="Y1617" i="2"/>
  <c r="Y1433" i="2"/>
  <c r="Y1431" i="2"/>
  <c r="Y1434" i="2"/>
  <c r="Y1435" i="2"/>
  <c r="Y1432" i="2"/>
  <c r="Y1345" i="2"/>
  <c r="Y1349" i="2"/>
  <c r="Y1353" i="2"/>
  <c r="Y1346" i="2"/>
  <c r="Y1350" i="2"/>
  <c r="Y1351" i="2"/>
  <c r="Y1348" i="2"/>
  <c r="Y1354" i="2"/>
  <c r="Y1352" i="2"/>
  <c r="Y1344" i="2"/>
  <c r="Y574" i="2"/>
  <c r="Y2137" i="2"/>
  <c r="Y2138" i="2"/>
  <c r="Y2106" i="2"/>
  <c r="Y2107" i="2"/>
  <c r="Y2108" i="2"/>
  <c r="Y2109" i="2"/>
  <c r="Y2110" i="2"/>
  <c r="Y1941" i="2"/>
  <c r="Y1936" i="2"/>
  <c r="Y1947" i="2"/>
  <c r="Y1944" i="2"/>
  <c r="Y1945" i="2"/>
  <c r="Y1942" i="2"/>
  <c r="Y1943" i="2"/>
  <c r="Y1939" i="2"/>
  <c r="Y1940" i="2"/>
  <c r="Y1948" i="2"/>
  <c r="Y1946" i="2"/>
  <c r="Y1889" i="2"/>
  <c r="Y1890" i="2"/>
  <c r="Y1893" i="2"/>
  <c r="Y1892" i="2"/>
  <c r="Y1891" i="2"/>
  <c r="Y1722" i="2"/>
  <c r="Y1723" i="2"/>
  <c r="Y1717" i="2"/>
  <c r="Y1718" i="2"/>
  <c r="Y1719" i="2"/>
  <c r="Y1685" i="2"/>
  <c r="Y1683" i="2"/>
  <c r="Y1681" i="2"/>
  <c r="Y1678" i="2"/>
  <c r="Y1679" i="2"/>
  <c r="Y1682" i="2"/>
  <c r="Y1680" i="2"/>
  <c r="Y1684" i="2"/>
  <c r="Y1503" i="2"/>
  <c r="Y1502" i="2"/>
  <c r="Y1501" i="2"/>
  <c r="Y1394" i="2"/>
  <c r="Y1395" i="2"/>
  <c r="Y1406" i="2"/>
  <c r="Y1392" i="2"/>
  <c r="Y1401" i="2"/>
  <c r="Y1399" i="2"/>
  <c r="Y1404" i="2"/>
  <c r="Y1397" i="2"/>
  <c r="Y1400" i="2"/>
  <c r="Y1405" i="2"/>
  <c r="Y1403" i="2"/>
  <c r="Y634" i="2"/>
  <c r="Y633" i="2"/>
  <c r="Y636" i="2"/>
  <c r="Y635" i="2"/>
  <c r="Y2448" i="2"/>
  <c r="Y2447" i="2"/>
  <c r="Y2223" i="2"/>
  <c r="Y2225" i="2"/>
  <c r="Y2227" i="2"/>
  <c r="Y2224" i="2"/>
  <c r="Y2226" i="2"/>
  <c r="Y2175" i="2"/>
  <c r="Y2170" i="2"/>
  <c r="Y2174" i="2"/>
  <c r="Y2173" i="2"/>
  <c r="Y2171" i="2"/>
  <c r="Y2172" i="2"/>
  <c r="Y2022" i="2"/>
  <c r="Y2019" i="2"/>
  <c r="Y2020" i="2"/>
  <c r="Y2017" i="2"/>
  <c r="Y2021" i="2"/>
  <c r="Y2018" i="2"/>
  <c r="Y2023" i="2"/>
  <c r="Y1958" i="2"/>
  <c r="Y1950" i="2"/>
  <c r="Y1954" i="2"/>
  <c r="Y1959" i="2"/>
  <c r="Y1955" i="2"/>
  <c r="Y1951" i="2"/>
  <c r="Y1952" i="2"/>
  <c r="Y1953" i="2"/>
  <c r="Y1956" i="2"/>
  <c r="Y1957" i="2"/>
  <c r="Y1960" i="2"/>
  <c r="Y1796" i="2"/>
  <c r="Y1790" i="2"/>
  <c r="Y1792" i="2"/>
  <c r="Y1793" i="2"/>
  <c r="Y1794" i="2"/>
  <c r="Y1791" i="2"/>
  <c r="Y1795" i="2"/>
  <c r="Y1785" i="2"/>
  <c r="Y1779" i="2"/>
  <c r="Y1781" i="2"/>
  <c r="Y1776" i="2"/>
  <c r="Y1784" i="2"/>
  <c r="Y1777" i="2"/>
  <c r="Y1778" i="2"/>
  <c r="Y1783" i="2"/>
  <c r="Y1780" i="2"/>
  <c r="Y1782" i="2"/>
  <c r="Y1740" i="2"/>
  <c r="Y1739" i="2"/>
  <c r="Y1738" i="2"/>
  <c r="Y1576" i="2"/>
  <c r="Y1577" i="2"/>
  <c r="Y1578" i="2"/>
  <c r="Y1574" i="2"/>
  <c r="Y1575" i="2"/>
  <c r="Y1458" i="2"/>
  <c r="Y1459" i="2"/>
  <c r="Y1466" i="2"/>
  <c r="Y1475" i="2"/>
  <c r="Y1476" i="2"/>
  <c r="Y1454" i="2"/>
  <c r="Y1474" i="2"/>
  <c r="Y1460" i="2"/>
  <c r="Y1473" i="2"/>
  <c r="Y1461" i="2"/>
  <c r="Y1467" i="2"/>
  <c r="Y1462" i="2"/>
  <c r="Y1468" i="2"/>
  <c r="Y1455" i="2"/>
  <c r="Y1469" i="2"/>
  <c r="Y1471" i="2"/>
  <c r="Y1463" i="2"/>
  <c r="Y1464" i="2"/>
  <c r="Y1470" i="2"/>
  <c r="Y1465" i="2"/>
  <c r="Y1456" i="2"/>
  <c r="Y1457" i="2"/>
  <c r="Y1472" i="2"/>
  <c r="Y672" i="2"/>
  <c r="Y2468" i="2"/>
  <c r="Y2469" i="2"/>
  <c r="Y2470" i="2"/>
  <c r="Y2294" i="2"/>
  <c r="Y2293" i="2"/>
  <c r="Y2249" i="2"/>
  <c r="Y2248" i="2"/>
  <c r="Y2088" i="2"/>
  <c r="Y2090" i="2"/>
  <c r="Y2016" i="2"/>
  <c r="Y2012" i="2"/>
  <c r="Y2013" i="2"/>
  <c r="Y2015" i="2"/>
  <c r="Y2014" i="2"/>
  <c r="Y1875" i="2"/>
  <c r="Y1876" i="2"/>
  <c r="Y1873" i="2"/>
  <c r="Y1874" i="2"/>
  <c r="Y1878" i="2"/>
  <c r="Y1871" i="2"/>
  <c r="Y1877" i="2"/>
  <c r="Y1832" i="2"/>
  <c r="Y1835" i="2"/>
  <c r="Y1842" i="2"/>
  <c r="Y1833" i="2"/>
  <c r="Y1839" i="2"/>
  <c r="Y1841" i="2"/>
  <c r="Y1834" i="2"/>
  <c r="Y1840" i="2"/>
  <c r="Y1836" i="2"/>
  <c r="Y1837" i="2"/>
  <c r="Y1838" i="2"/>
  <c r="Y1813" i="2"/>
  <c r="Y1816" i="2"/>
  <c r="Y1808" i="2"/>
  <c r="Y1819" i="2"/>
  <c r="Y1812" i="2"/>
  <c r="Y1815" i="2"/>
  <c r="Y1809" i="2"/>
  <c r="Y1810" i="2"/>
  <c r="Y1814" i="2"/>
  <c r="Y1817" i="2"/>
  <c r="Y1811" i="2"/>
  <c r="Y1818" i="2"/>
  <c r="Y1648" i="2"/>
  <c r="Y1644" i="2"/>
  <c r="Y1647" i="2"/>
  <c r="Y1643" i="2"/>
  <c r="Y1645" i="2"/>
  <c r="Y1557" i="2"/>
  <c r="Y1544" i="2"/>
  <c r="Y1554" i="2"/>
  <c r="Y1556" i="2"/>
  <c r="Y1539" i="2"/>
  <c r="Y1545" i="2"/>
  <c r="Y1546" i="2"/>
  <c r="Y1547" i="2"/>
  <c r="Y1552" i="2"/>
  <c r="Y1548" i="2"/>
  <c r="Y1540" i="2"/>
  <c r="Y1541" i="2"/>
  <c r="Y1553" i="2"/>
  <c r="Y1549" i="2"/>
  <c r="Y1551" i="2"/>
  <c r="Y1555" i="2"/>
  <c r="Y1542" i="2"/>
  <c r="Y1550" i="2"/>
  <c r="Y1543" i="2"/>
  <c r="Y744" i="2"/>
  <c r="Y745" i="2"/>
  <c r="Y2543" i="2"/>
  <c r="Y2541" i="2"/>
  <c r="Y2542" i="2"/>
  <c r="Y2315" i="2"/>
  <c r="Y2312" i="2"/>
  <c r="Y2311" i="2"/>
  <c r="Y2314" i="2"/>
  <c r="Y2309" i="2"/>
  <c r="Y2313" i="2"/>
  <c r="Y2310" i="2"/>
  <c r="Y2140" i="2"/>
  <c r="Y2139" i="2"/>
  <c r="Y2141" i="2"/>
  <c r="Y2071" i="2"/>
  <c r="Y2073" i="2"/>
  <c r="Y2074" i="2"/>
  <c r="Y2072" i="2"/>
  <c r="Y2075" i="2"/>
  <c r="Y1929" i="2"/>
  <c r="Y1931" i="2"/>
  <c r="Y1928" i="2"/>
  <c r="Y1930" i="2"/>
  <c r="Y1932" i="2"/>
  <c r="Y1896" i="2"/>
  <c r="Y1906" i="2"/>
  <c r="Y1897" i="2"/>
  <c r="Y1898" i="2"/>
  <c r="Y1902" i="2"/>
  <c r="Y1904" i="2"/>
  <c r="Y1900" i="2"/>
  <c r="Y1903" i="2"/>
  <c r="Y1905" i="2"/>
  <c r="Y1881" i="2"/>
  <c r="Y1884" i="2"/>
  <c r="Y1882" i="2"/>
  <c r="Y1883" i="2"/>
  <c r="Y1710" i="2"/>
  <c r="Y1711" i="2"/>
  <c r="Y1712" i="2"/>
  <c r="Y1713" i="2"/>
  <c r="Y1714" i="2"/>
  <c r="Y1716" i="2"/>
  <c r="Y1715" i="2"/>
  <c r="Y1620" i="2"/>
  <c r="Y1628" i="2"/>
  <c r="Y1630" i="2"/>
  <c r="Y1633" i="2"/>
  <c r="Y1621" i="2"/>
  <c r="Y1622" i="2"/>
  <c r="Y1623" i="2"/>
  <c r="Y1629" i="2"/>
  <c r="Y1631" i="2"/>
  <c r="Y1618" i="2"/>
  <c r="Y1632" i="2"/>
  <c r="Y1624" i="2"/>
  <c r="Y1625" i="2"/>
  <c r="Y1626" i="2"/>
  <c r="Y1627" i="2"/>
  <c r="Y1619" i="2"/>
  <c r="Y780" i="2"/>
  <c r="Y2578" i="2"/>
  <c r="Y2372" i="2"/>
  <c r="Y2370" i="2"/>
  <c r="Y2374" i="2"/>
  <c r="Y2371" i="2"/>
  <c r="Y2373" i="2"/>
  <c r="Y2234" i="2"/>
  <c r="Y2239" i="2"/>
  <c r="Y2237" i="2"/>
  <c r="Y2238" i="2"/>
  <c r="Y2235" i="2"/>
  <c r="Y2236" i="2"/>
  <c r="Y2125" i="2"/>
  <c r="Y2126" i="2"/>
  <c r="Y2130" i="2"/>
  <c r="Y2127" i="2"/>
  <c r="Y2131" i="2"/>
  <c r="Y2128" i="2"/>
  <c r="Y2129" i="2"/>
  <c r="Y2004" i="2"/>
  <c r="Y2005" i="2"/>
  <c r="Y2006" i="2"/>
  <c r="Y1973" i="2"/>
  <c r="Y1972" i="2"/>
  <c r="Y1974" i="2"/>
  <c r="Y1979" i="2"/>
  <c r="Y1975" i="2"/>
  <c r="Y1976" i="2"/>
  <c r="Y1977" i="2"/>
  <c r="Y1978" i="2"/>
  <c r="Y1935" i="2"/>
  <c r="Y1933" i="2"/>
  <c r="Y1934" i="2"/>
  <c r="Y1773" i="2"/>
  <c r="Y1770" i="2"/>
  <c r="Y1771" i="2"/>
  <c r="Y1772" i="2"/>
  <c r="Y1775" i="2"/>
  <c r="Y1774" i="2"/>
  <c r="Y1696" i="2"/>
  <c r="Y1707" i="2"/>
  <c r="Y1697" i="2"/>
  <c r="Y1708" i="2"/>
  <c r="Y1703" i="2"/>
  <c r="Y1693" i="2"/>
  <c r="Y1698" i="2"/>
  <c r="Y1706" i="2"/>
  <c r="Y1704" i="2"/>
  <c r="Y1694" i="2"/>
  <c r="Y1699" i="2"/>
  <c r="Y1700" i="2"/>
  <c r="Y1705" i="2"/>
  <c r="Y1701" i="2"/>
  <c r="Y1702" i="2"/>
  <c r="Y1695" i="2"/>
  <c r="Y834" i="2"/>
  <c r="Y2644" i="2"/>
  <c r="Y2515" i="2"/>
  <c r="Y2516" i="2"/>
  <c r="Y2513" i="2"/>
  <c r="Y2514" i="2"/>
  <c r="Y2453" i="2"/>
  <c r="Y2452" i="2"/>
  <c r="Y2450" i="2"/>
  <c r="Y2451" i="2"/>
  <c r="Y2449" i="2"/>
  <c r="Y2305" i="2"/>
  <c r="Y2307" i="2"/>
  <c r="Y2306" i="2"/>
  <c r="Y2304" i="2"/>
  <c r="Y2216" i="2"/>
  <c r="Y2217" i="2"/>
  <c r="Y2218" i="2"/>
  <c r="Y2213" i="2"/>
  <c r="Y2214" i="2"/>
  <c r="Y2219" i="2"/>
  <c r="Y2212" i="2"/>
  <c r="Y2221" i="2"/>
  <c r="Y2222" i="2"/>
  <c r="Y2215" i="2"/>
  <c r="Y2220" i="2"/>
  <c r="Y2061" i="2"/>
  <c r="Y2029" i="2"/>
  <c r="Y2035" i="2"/>
  <c r="Y2034" i="2"/>
  <c r="Y2025" i="2"/>
  <c r="Y2030" i="2"/>
  <c r="Y2028" i="2"/>
  <c r="Y2024" i="2"/>
  <c r="Y2026" i="2"/>
  <c r="Y2033" i="2"/>
  <c r="Y2027" i="2"/>
  <c r="Y2031" i="2"/>
  <c r="Y2032" i="2"/>
  <c r="Y2011" i="2"/>
  <c r="Y2009" i="2"/>
  <c r="Y2010" i="2"/>
  <c r="Y2007" i="2"/>
  <c r="Y2008" i="2"/>
  <c r="Y1843" i="2"/>
  <c r="Y1844" i="2"/>
  <c r="Y1848" i="2"/>
  <c r="Y1847" i="2"/>
  <c r="Y1845" i="2"/>
  <c r="Y1846" i="2"/>
  <c r="Y1754" i="2"/>
  <c r="Y1755" i="2"/>
  <c r="Y1769" i="2"/>
  <c r="Y1757" i="2"/>
  <c r="Y1758" i="2"/>
  <c r="Y1764" i="2"/>
  <c r="Y1761" i="2"/>
  <c r="Y1762" i="2"/>
  <c r="Y1765" i="2"/>
  <c r="Y1763" i="2"/>
  <c r="Y1767" i="2"/>
  <c r="Y1756" i="2"/>
  <c r="Y1759" i="2"/>
  <c r="Y1766" i="2"/>
  <c r="Y1760" i="2"/>
  <c r="Y2704" i="2"/>
  <c r="Y2703" i="2"/>
  <c r="Y2523" i="2"/>
  <c r="Y2521" i="2"/>
  <c r="Y2517" i="2"/>
  <c r="Y2518" i="2"/>
  <c r="Y2519" i="2"/>
  <c r="Y2520" i="2"/>
  <c r="Y2524" i="2"/>
  <c r="Y2522" i="2"/>
  <c r="Y2377" i="2"/>
  <c r="Y2375" i="2"/>
  <c r="Y2376" i="2"/>
  <c r="Y2378" i="2"/>
  <c r="Y2289" i="2"/>
  <c r="Y2290" i="2"/>
  <c r="Y2292" i="2"/>
  <c r="Y2288" i="2"/>
  <c r="Y2287" i="2"/>
  <c r="Y2291" i="2"/>
  <c r="Y2134" i="2"/>
  <c r="Y2135" i="2"/>
  <c r="Y2132" i="2"/>
  <c r="Y2136" i="2"/>
  <c r="Y2133" i="2"/>
  <c r="Y2105" i="2"/>
  <c r="Y2098" i="2"/>
  <c r="Y2104" i="2"/>
  <c r="Y2097" i="2"/>
  <c r="Y2099" i="2"/>
  <c r="Y2103" i="2"/>
  <c r="Y2100" i="2"/>
  <c r="Y2096" i="2"/>
  <c r="Y2101" i="2"/>
  <c r="Y2102" i="2"/>
  <c r="Y2058" i="2"/>
  <c r="Y2057" i="2"/>
  <c r="Y2056" i="2"/>
  <c r="Y2060" i="2"/>
  <c r="Y2059" i="2"/>
  <c r="Y1908" i="2"/>
  <c r="Y1909" i="2"/>
  <c r="Y1907" i="2"/>
  <c r="Y1851" i="2"/>
  <c r="Y1861" i="2"/>
  <c r="Y1862" i="2"/>
  <c r="Y1855" i="2"/>
  <c r="Y1852" i="2"/>
  <c r="Y1849" i="2"/>
  <c r="Y1858" i="2"/>
  <c r="Y1856" i="2"/>
  <c r="Y1853" i="2"/>
  <c r="Y1850" i="2"/>
  <c r="Y1854" i="2"/>
  <c r="Y1860" i="2"/>
  <c r="Y1857" i="2"/>
  <c r="Y942" i="2"/>
  <c r="Y941" i="2"/>
  <c r="Y940" i="2"/>
  <c r="Y625" i="2"/>
  <c r="Y2660" i="2"/>
  <c r="Y2609" i="2"/>
  <c r="Y2606" i="2"/>
  <c r="Y2610" i="2"/>
  <c r="Y2607" i="2"/>
  <c r="Y2608" i="2"/>
  <c r="Y2611" i="2"/>
  <c r="Y2459" i="2"/>
  <c r="Y2461" i="2"/>
  <c r="Y2460" i="2"/>
  <c r="Y2364" i="2"/>
  <c r="Y2369" i="2"/>
  <c r="Y2367" i="2"/>
  <c r="Y2365" i="2"/>
  <c r="Y2368" i="2"/>
  <c r="Y2366" i="2"/>
  <c r="Y2228" i="2"/>
  <c r="Y2233" i="2"/>
  <c r="Y2230" i="2"/>
  <c r="Y2229" i="2"/>
  <c r="Y2232" i="2"/>
  <c r="Y2231" i="2"/>
  <c r="Y2168" i="2"/>
  <c r="Y2158" i="2"/>
  <c r="Y2159" i="2"/>
  <c r="Y2160" i="2"/>
  <c r="Y2169" i="2"/>
  <c r="Y2166" i="2"/>
  <c r="Y2163" i="2"/>
  <c r="Y2164" i="2"/>
  <c r="Y2167" i="2"/>
  <c r="Y2165" i="2"/>
  <c r="Y2162" i="2"/>
  <c r="Y2161" i="2"/>
  <c r="Y2121" i="2"/>
  <c r="Y2122" i="2"/>
  <c r="Y2123" i="2"/>
  <c r="Y2124" i="2"/>
  <c r="Y1987" i="2"/>
  <c r="Y1986" i="2"/>
  <c r="Y1988" i="2"/>
  <c r="Y1985" i="2"/>
  <c r="Y1925" i="2"/>
  <c r="Y1926" i="2"/>
  <c r="Y1927" i="2"/>
  <c r="Y1916" i="2"/>
  <c r="Y1922" i="2"/>
  <c r="Y1917" i="2"/>
  <c r="Y1919" i="2"/>
  <c r="Y1920" i="2"/>
  <c r="Y1923" i="2"/>
  <c r="Y1921" i="2"/>
  <c r="Y1918" i="2"/>
  <c r="Y1915" i="2"/>
  <c r="Y1924" i="2"/>
  <c r="Y1024" i="2"/>
  <c r="Y1022" i="2"/>
  <c r="Y1023" i="2"/>
  <c r="Y1021" i="2"/>
  <c r="Y2787" i="2"/>
  <c r="Y2741" i="2"/>
  <c r="Y2738" i="2"/>
  <c r="Y2740" i="2"/>
  <c r="Y2739" i="2"/>
  <c r="Y2661" i="2"/>
  <c r="Y2665" i="2"/>
  <c r="Y2664" i="2"/>
  <c r="Y2663" i="2"/>
  <c r="Y2662" i="2"/>
  <c r="Y2537" i="2"/>
  <c r="Y2535" i="2"/>
  <c r="Y2538" i="2"/>
  <c r="Y2536" i="2"/>
  <c r="Y2539" i="2"/>
  <c r="Y2540" i="2"/>
  <c r="Y2437" i="2"/>
  <c r="Y2430" i="2"/>
  <c r="Y2431" i="2"/>
  <c r="Y2436" i="2"/>
  <c r="Y2432" i="2"/>
  <c r="Y2433" i="2"/>
  <c r="Y2435" i="2"/>
  <c r="Y2434" i="2"/>
  <c r="Y2302" i="2"/>
  <c r="Y2295" i="2"/>
  <c r="Y2299" i="2"/>
  <c r="Y2300" i="2"/>
  <c r="Y2296" i="2"/>
  <c r="Y2303" i="2"/>
  <c r="Y2298" i="2"/>
  <c r="Y2297" i="2"/>
  <c r="Y2301" i="2"/>
  <c r="Y2245" i="2"/>
  <c r="Y2247" i="2"/>
  <c r="Y2240" i="2"/>
  <c r="Y2244" i="2"/>
  <c r="Y2246" i="2"/>
  <c r="Y2242" i="2"/>
  <c r="Y2243" i="2"/>
  <c r="Y2241" i="2"/>
  <c r="Y2209" i="2"/>
  <c r="Y2202" i="2"/>
  <c r="Y2204" i="2"/>
  <c r="Y2207" i="2"/>
  <c r="Y2208" i="2"/>
  <c r="Y2203" i="2"/>
  <c r="Y2205" i="2"/>
  <c r="Y2206" i="2"/>
  <c r="Y2051" i="2"/>
  <c r="Y2053" i="2"/>
  <c r="Y2049" i="2"/>
  <c r="Y2052" i="2"/>
  <c r="Y2047" i="2"/>
  <c r="Y2050" i="2"/>
  <c r="Y2048" i="2"/>
  <c r="Y2045" i="2"/>
  <c r="Y2046" i="2"/>
  <c r="Y2001" i="2"/>
  <c r="Y2003" i="2"/>
  <c r="Y1995" i="2"/>
  <c r="Y1991" i="2"/>
  <c r="Y1998" i="2"/>
  <c r="Y1992" i="2"/>
  <c r="Y2002" i="2"/>
  <c r="Y1996" i="2"/>
  <c r="Y1997" i="2"/>
  <c r="Y1993" i="2"/>
  <c r="Y1994" i="2"/>
  <c r="Y2000" i="2"/>
  <c r="Y1094" i="2"/>
  <c r="Y1093" i="2"/>
  <c r="Y2839" i="2"/>
  <c r="Y2838" i="2"/>
  <c r="Y2822" i="2"/>
  <c r="Y2743" i="2"/>
  <c r="Y2742" i="2"/>
  <c r="Y2628" i="2"/>
  <c r="Y2629" i="2"/>
  <c r="Y2627" i="2"/>
  <c r="Y2633" i="2"/>
  <c r="Y2632" i="2"/>
  <c r="Y2631" i="2"/>
  <c r="Y2630" i="2"/>
  <c r="Y2499" i="2"/>
  <c r="Y2500" i="2"/>
  <c r="Y2501" i="2"/>
  <c r="Y2502" i="2"/>
  <c r="Y2503" i="2"/>
  <c r="Y2498" i="2"/>
  <c r="Y2383" i="2"/>
  <c r="Y2380" i="2"/>
  <c r="Y2381" i="2"/>
  <c r="Y2379" i="2"/>
  <c r="Y2382" i="2"/>
  <c r="Y2320" i="2"/>
  <c r="Y2322" i="2"/>
  <c r="Y2316" i="2"/>
  <c r="Y2323" i="2"/>
  <c r="Y2321" i="2"/>
  <c r="Y2318" i="2"/>
  <c r="Y2319" i="2"/>
  <c r="Y2317" i="2"/>
  <c r="Y2286" i="2"/>
  <c r="Y2285" i="2"/>
  <c r="Y2283" i="2"/>
  <c r="Y2282" i="2"/>
  <c r="Y2279" i="2"/>
  <c r="Y2280" i="2"/>
  <c r="Y2284" i="2"/>
  <c r="Y2281" i="2"/>
  <c r="Y2111" i="2"/>
  <c r="Y2112" i="2"/>
  <c r="Y2120" i="2"/>
  <c r="Y2113" i="2"/>
  <c r="Y2116" i="2"/>
  <c r="Y2114" i="2"/>
  <c r="Y2115" i="2"/>
  <c r="Y2118" i="2"/>
  <c r="Y2119" i="2"/>
  <c r="Y2117" i="2"/>
  <c r="Y2086" i="2"/>
  <c r="Y2080" i="2"/>
  <c r="Y2084" i="2"/>
  <c r="Y2081" i="2"/>
  <c r="Y2082" i="2"/>
  <c r="Y2087" i="2"/>
  <c r="Y2085" i="2"/>
  <c r="Y2076" i="2"/>
  <c r="Y2077" i="2"/>
  <c r="Y2083" i="2"/>
  <c r="Y2078" i="2"/>
  <c r="Y2079" i="2"/>
  <c r="Y1186" i="2"/>
  <c r="Y1187" i="2"/>
  <c r="Y2921" i="2"/>
  <c r="Y2836" i="2"/>
  <c r="Y2837" i="2"/>
  <c r="Y2835" i="2"/>
  <c r="Y2719" i="2"/>
  <c r="Y2717" i="2"/>
  <c r="Y2718" i="2"/>
  <c r="Y2716" i="2"/>
  <c r="Y2574" i="2"/>
  <c r="Y2575" i="2"/>
  <c r="Y2577" i="2"/>
  <c r="Y2576" i="2"/>
  <c r="Y2465" i="2"/>
  <c r="Y2464" i="2"/>
  <c r="Y2462" i="2"/>
  <c r="Y2463" i="2"/>
  <c r="Y2392" i="2"/>
  <c r="Y2389" i="2"/>
  <c r="Y2393" i="2"/>
  <c r="Y2390" i="2"/>
  <c r="Y2387" i="2"/>
  <c r="Y2388" i="2"/>
  <c r="Y2391" i="2"/>
  <c r="Y2384" i="2"/>
  <c r="Y2385" i="2"/>
  <c r="Y2386" i="2"/>
  <c r="Y2360" i="2"/>
  <c r="Y2355" i="2"/>
  <c r="Y2352" i="2"/>
  <c r="Y2353" i="2"/>
  <c r="Y2351" i="2"/>
  <c r="Y2354" i="2"/>
  <c r="Y2356" i="2"/>
  <c r="Y2359" i="2"/>
  <c r="Y2357" i="2"/>
  <c r="Y2358" i="2"/>
  <c r="Y2191" i="2"/>
  <c r="Y2192" i="2"/>
  <c r="Y2193" i="2"/>
  <c r="Y2200" i="2"/>
  <c r="Y2194" i="2"/>
  <c r="Y2196" i="2"/>
  <c r="Y2201" i="2"/>
  <c r="Y2199" i="2"/>
  <c r="Y2195" i="2"/>
  <c r="Y2197" i="2"/>
  <c r="Y2198" i="2"/>
  <c r="Y2157" i="2"/>
  <c r="Y2156" i="2"/>
  <c r="Y2151" i="2"/>
  <c r="Y2152" i="2"/>
  <c r="Y2154" i="2"/>
  <c r="Y2145" i="2"/>
  <c r="Y2146" i="2"/>
  <c r="Y2153" i="2"/>
  <c r="Y2147" i="2"/>
  <c r="Y2149" i="2"/>
  <c r="Y2142" i="2"/>
  <c r="Y2143" i="2"/>
  <c r="Y2148" i="2"/>
  <c r="Y2150" i="2"/>
  <c r="Y2144" i="2"/>
  <c r="Y2155" i="2"/>
  <c r="Y1254" i="2"/>
  <c r="Y1255" i="2"/>
  <c r="Y1256" i="2"/>
  <c r="Y3040" i="2"/>
  <c r="Y3042" i="2"/>
  <c r="Y3041" i="2"/>
  <c r="Y3043" i="2"/>
  <c r="Y2959" i="2"/>
  <c r="Y2958" i="2"/>
  <c r="Y2957" i="2"/>
  <c r="Y2915" i="2"/>
  <c r="Y2919" i="2"/>
  <c r="Y2916" i="2"/>
  <c r="Y2920" i="2"/>
  <c r="Y2918" i="2"/>
  <c r="Y2917" i="2"/>
  <c r="Y2781" i="2"/>
  <c r="Y2785" i="2"/>
  <c r="Y2782" i="2"/>
  <c r="Y2786" i="2"/>
  <c r="Y2784" i="2"/>
  <c r="Y2783" i="2"/>
  <c r="Y2654" i="2"/>
  <c r="Y2658" i="2"/>
  <c r="Y2657" i="2"/>
  <c r="Y2655" i="2"/>
  <c r="Y2656" i="2"/>
  <c r="Y2659" i="2"/>
  <c r="Y2548" i="2"/>
  <c r="Y2545" i="2"/>
  <c r="Y2549" i="2"/>
  <c r="Y2546" i="2"/>
  <c r="Y2547" i="2"/>
  <c r="Y2544" i="2"/>
  <c r="Y2454" i="2"/>
  <c r="Y2455" i="2"/>
  <c r="Y2456" i="2"/>
  <c r="Y2458" i="2"/>
  <c r="Y2457" i="2"/>
  <c r="Y2410" i="2"/>
  <c r="Y2414" i="2"/>
  <c r="Y2411" i="2"/>
  <c r="Y2415" i="2"/>
  <c r="Y2412" i="2"/>
  <c r="Y2416" i="2"/>
  <c r="Y2413" i="2"/>
  <c r="Y2276" i="2"/>
  <c r="Y2277" i="2"/>
  <c r="Y2272" i="2"/>
  <c r="Y2271" i="2"/>
  <c r="Y2273" i="2"/>
  <c r="Y2274" i="2"/>
  <c r="Y2275" i="2"/>
  <c r="Y2278" i="2"/>
  <c r="Y2269" i="2"/>
  <c r="Y2258" i="2"/>
  <c r="Y2259" i="2"/>
  <c r="Y2267" i="2"/>
  <c r="Y2265" i="2"/>
  <c r="Y2268" i="2"/>
  <c r="Y2253" i="2"/>
  <c r="Y2266" i="2"/>
  <c r="Y2250" i="2"/>
  <c r="Y2255" i="2"/>
  <c r="Y2251" i="2"/>
  <c r="Y2252" i="2"/>
  <c r="Y2260" i="2"/>
  <c r="Y2261" i="2"/>
  <c r="Y2254" i="2"/>
  <c r="Y2262" i="2"/>
  <c r="Y2264" i="2"/>
  <c r="Y2256" i="2"/>
  <c r="Y2263" i="2"/>
  <c r="Y2257" i="2"/>
  <c r="Y1355" i="2"/>
  <c r="Y3240" i="2"/>
  <c r="Y3239" i="2"/>
  <c r="Y3236" i="2"/>
  <c r="Y3237" i="2"/>
  <c r="Y3238" i="2"/>
  <c r="Y3045" i="2"/>
  <c r="Y3044" i="2"/>
  <c r="Y3046" i="2"/>
  <c r="Y3037" i="2"/>
  <c r="Y3039" i="2"/>
  <c r="Y3033" i="2"/>
  <c r="Y3032" i="2"/>
  <c r="Y3035" i="2"/>
  <c r="Y3036" i="2"/>
  <c r="Y3034" i="2"/>
  <c r="Y3038" i="2"/>
  <c r="Y2861" i="2"/>
  <c r="Y2862" i="2"/>
  <c r="Y2860" i="2"/>
  <c r="Y2863" i="2"/>
  <c r="Y2864" i="2"/>
  <c r="Y2737" i="2"/>
  <c r="Y2736" i="2"/>
  <c r="Y2638" i="2"/>
  <c r="Y2634" i="2"/>
  <c r="Y2642" i="2"/>
  <c r="Y2639" i="2"/>
  <c r="Y2636" i="2"/>
  <c r="Y2640" i="2"/>
  <c r="Y2641" i="2"/>
  <c r="Y2635" i="2"/>
  <c r="Y2637" i="2"/>
  <c r="Y2527" i="2"/>
  <c r="Y2529" i="2"/>
  <c r="Y2530" i="2"/>
  <c r="Y2528" i="2"/>
  <c r="Y2534" i="2"/>
  <c r="Y2525" i="2"/>
  <c r="Y2531" i="2"/>
  <c r="Y2532" i="2"/>
  <c r="Y2533" i="2"/>
  <c r="Y2526" i="2"/>
  <c r="Y2476" i="2"/>
  <c r="Y2478" i="2"/>
  <c r="Y2477" i="2"/>
  <c r="Y2473" i="2"/>
  <c r="Y2480" i="2"/>
  <c r="Y2471" i="2"/>
  <c r="Y2474" i="2"/>
  <c r="Y2472" i="2"/>
  <c r="Y2479" i="2"/>
  <c r="Y2475" i="2"/>
  <c r="Y2350" i="2"/>
  <c r="Y2343" i="2"/>
  <c r="Y2345" i="2"/>
  <c r="Y2346" i="2"/>
  <c r="Y2349" i="2"/>
  <c r="Y2340" i="2"/>
  <c r="Y2341" i="2"/>
  <c r="Y2344" i="2"/>
  <c r="Y2347" i="2"/>
  <c r="Y2342" i="2"/>
  <c r="Y2348" i="2"/>
  <c r="Y2334" i="2"/>
  <c r="Y2338" i="2"/>
  <c r="Y2331" i="2"/>
  <c r="Y2335" i="2"/>
  <c r="Y2337" i="2"/>
  <c r="Y2336" i="2"/>
  <c r="Y2332" i="2"/>
  <c r="Y2333" i="2"/>
  <c r="Y2330" i="2"/>
  <c r="Y1422" i="2"/>
  <c r="Y1421" i="2"/>
  <c r="Y1029" i="2"/>
  <c r="Y3313" i="2"/>
  <c r="Y3312" i="2"/>
  <c r="Y3215" i="2"/>
  <c r="Y3216" i="2"/>
  <c r="Y3217" i="2"/>
  <c r="Y3197" i="2"/>
  <c r="Y3196" i="2"/>
  <c r="Y3195" i="2"/>
  <c r="Y2966" i="2"/>
  <c r="Y2965" i="2"/>
  <c r="Y2967" i="2"/>
  <c r="Y2962" i="2"/>
  <c r="Y2964" i="2"/>
  <c r="Y2961" i="2"/>
  <c r="Y2960" i="2"/>
  <c r="Y2963" i="2"/>
  <c r="Y2811" i="2"/>
  <c r="Y2816" i="2"/>
  <c r="Y2818" i="2"/>
  <c r="Y2808" i="2"/>
  <c r="Y2812" i="2"/>
  <c r="Y2820" i="2"/>
  <c r="Y2813" i="2"/>
  <c r="Y2819" i="2"/>
  <c r="Y2809" i="2"/>
  <c r="Y2817" i="2"/>
  <c r="Y2814" i="2"/>
  <c r="Y2821" i="2"/>
  <c r="Y2810" i="2"/>
  <c r="Y2815" i="2"/>
  <c r="Y2724" i="2"/>
  <c r="Y2720" i="2"/>
  <c r="Y2725" i="2"/>
  <c r="Y2721" i="2"/>
  <c r="Y2722" i="2"/>
  <c r="Y2723" i="2"/>
  <c r="Y2726" i="2"/>
  <c r="Y2617" i="2"/>
  <c r="Y2618" i="2"/>
  <c r="Y2619" i="2"/>
  <c r="Y2613" i="2"/>
  <c r="Y2625" i="2"/>
  <c r="Y2614" i="2"/>
  <c r="Y2626" i="2"/>
  <c r="Y2622" i="2"/>
  <c r="Y2620" i="2"/>
  <c r="Y2615" i="2"/>
  <c r="Y2624" i="2"/>
  <c r="Y2621" i="2"/>
  <c r="Y2612" i="2"/>
  <c r="Y2623" i="2"/>
  <c r="Y2616" i="2"/>
  <c r="Y2573" i="2"/>
  <c r="Y2569" i="2"/>
  <c r="Y2564" i="2"/>
  <c r="Y2565" i="2"/>
  <c r="Y2567" i="2"/>
  <c r="Y2558" i="2"/>
  <c r="Y2559" i="2"/>
  <c r="Y2570" i="2"/>
  <c r="Y2571" i="2"/>
  <c r="Y2568" i="2"/>
  <c r="Y2560" i="2"/>
  <c r="Y2566" i="2"/>
  <c r="Y2561" i="2"/>
  <c r="Y2563" i="2"/>
  <c r="Y2572" i="2"/>
  <c r="Y2562" i="2"/>
  <c r="Y2425" i="2"/>
  <c r="Y2426" i="2"/>
  <c r="Y2421" i="2"/>
  <c r="Y2417" i="2"/>
  <c r="Y2423" i="2"/>
  <c r="Y2427" i="2"/>
  <c r="Y2428" i="2"/>
  <c r="Y2424" i="2"/>
  <c r="Y2429" i="2"/>
  <c r="Y2419" i="2"/>
  <c r="Y2422" i="2"/>
  <c r="Y2418" i="2"/>
  <c r="Y2420" i="2"/>
  <c r="Y2396" i="2"/>
  <c r="Y2400" i="2"/>
  <c r="Y2403" i="2"/>
  <c r="Y2404" i="2"/>
  <c r="Y2405" i="2"/>
  <c r="Y2408" i="2"/>
  <c r="Y2397" i="2"/>
  <c r="Y2406" i="2"/>
  <c r="Y2398" i="2"/>
  <c r="Y2394" i="2"/>
  <c r="Y2401" i="2"/>
  <c r="Y2395" i="2"/>
  <c r="Y2399" i="2"/>
  <c r="Y2407" i="2"/>
  <c r="Y2402" i="2"/>
  <c r="Y2409" i="2"/>
  <c r="Y1521" i="2"/>
  <c r="Y1526" i="2"/>
  <c r="Y1525" i="2"/>
  <c r="Y1524" i="2"/>
  <c r="Y1522" i="2"/>
  <c r="Y1523" i="2"/>
  <c r="Y1133" i="2"/>
  <c r="Y3396" i="2"/>
  <c r="Y3397" i="2"/>
  <c r="Y3398" i="2"/>
  <c r="Y3303" i="2"/>
  <c r="Y3305" i="2"/>
  <c r="Y3306" i="2"/>
  <c r="Y3301" i="2"/>
  <c r="Y3302" i="2"/>
  <c r="Y3300" i="2"/>
  <c r="Y3304" i="2"/>
  <c r="Y3249" i="2"/>
  <c r="Y3247" i="2"/>
  <c r="Y3250" i="2"/>
  <c r="Y3248" i="2"/>
  <c r="Y3192" i="2"/>
  <c r="Y3193" i="2"/>
  <c r="Y3188" i="2"/>
  <c r="Y3194" i="2"/>
  <c r="Y3185" i="2"/>
  <c r="Y3186" i="2"/>
  <c r="Y3189" i="2"/>
  <c r="Y3190" i="2"/>
  <c r="Y3184" i="2"/>
  <c r="Y3187" i="2"/>
  <c r="Y3191" i="2"/>
  <c r="Y2909" i="2"/>
  <c r="Y2912" i="2"/>
  <c r="Y2910" i="2"/>
  <c r="Y2913" i="2"/>
  <c r="Y2911" i="2"/>
  <c r="Y2914" i="2"/>
  <c r="Y2790" i="2"/>
  <c r="Y2791" i="2"/>
  <c r="Y2795" i="2"/>
  <c r="Y2796" i="2"/>
  <c r="Y2798" i="2"/>
  <c r="Y2797" i="2"/>
  <c r="Y2794" i="2"/>
  <c r="Y2792" i="2"/>
  <c r="Y2799" i="2"/>
  <c r="Y2793" i="2"/>
  <c r="Y2681" i="2"/>
  <c r="Y2672" i="2"/>
  <c r="Y2674" i="2"/>
  <c r="Y2676" i="2"/>
  <c r="Y2673" i="2"/>
  <c r="Y2678" i="2"/>
  <c r="Y2680" i="2"/>
  <c r="Y2675" i="2"/>
  <c r="Y2677" i="2"/>
  <c r="Y2679" i="2"/>
  <c r="Y2645" i="2"/>
  <c r="Y2646" i="2"/>
  <c r="Y2647" i="2"/>
  <c r="Y2652" i="2"/>
  <c r="Y2648" i="2"/>
  <c r="Y2653" i="2"/>
  <c r="Y2651" i="2"/>
  <c r="Y2649" i="2"/>
  <c r="Y2650" i="2"/>
  <c r="Y2506" i="2"/>
  <c r="Y2512" i="2"/>
  <c r="Y2504" i="2"/>
  <c r="Y2509" i="2"/>
  <c r="Y2507" i="2"/>
  <c r="Y2511" i="2"/>
  <c r="Y2508" i="2"/>
  <c r="Y2510" i="2"/>
  <c r="Y2505" i="2"/>
  <c r="Y2492" i="2"/>
  <c r="Y2481" i="2"/>
  <c r="Y2494" i="2"/>
  <c r="Y2496" i="2"/>
  <c r="Y2493" i="2"/>
  <c r="Y2486" i="2"/>
  <c r="Y2495" i="2"/>
  <c r="Y2497" i="2"/>
  <c r="Y2482" i="2"/>
  <c r="Y2487" i="2"/>
  <c r="Y2483" i="2"/>
  <c r="Y2488" i="2"/>
  <c r="Y2484" i="2"/>
  <c r="Y2489" i="2"/>
  <c r="Y2485" i="2"/>
  <c r="Y2491" i="2"/>
  <c r="Y2490" i="2"/>
  <c r="Y1651" i="2"/>
  <c r="Y1649" i="2"/>
  <c r="Y1650" i="2"/>
  <c r="Y1652" i="2"/>
  <c r="Y1653" i="2"/>
  <c r="Y1654" i="2"/>
  <c r="Y1211" i="2"/>
  <c r="Y3516" i="2"/>
  <c r="Y3385" i="2"/>
  <c r="Y3384" i="2"/>
  <c r="Y3383" i="2"/>
  <c r="Y3280" i="2"/>
  <c r="Y3281" i="2"/>
  <c r="Y3277" i="2"/>
  <c r="Y3278" i="2"/>
  <c r="Y3279" i="2"/>
  <c r="Y3025" i="2"/>
  <c r="Y3028" i="2"/>
  <c r="Y3021" i="2"/>
  <c r="Y3030" i="2"/>
  <c r="Y3026" i="2"/>
  <c r="Y3022" i="2"/>
  <c r="Y3031" i="2"/>
  <c r="Y3027" i="2"/>
  <c r="Y3023" i="2"/>
  <c r="Y3029" i="2"/>
  <c r="Y3024" i="2"/>
  <c r="Y2894" i="2"/>
  <c r="Y2893" i="2"/>
  <c r="Y2895" i="2"/>
  <c r="Y2896" i="2"/>
  <c r="Y2891" i="2"/>
  <c r="Y2892" i="2"/>
  <c r="Y2765" i="2"/>
  <c r="Y2755" i="2"/>
  <c r="Y2764" i="2"/>
  <c r="Y2756" i="2"/>
  <c r="Y2757" i="2"/>
  <c r="Y2761" i="2"/>
  <c r="Y2758" i="2"/>
  <c r="Y2762" i="2"/>
  <c r="Y2763" i="2"/>
  <c r="Y2759" i="2"/>
  <c r="Y2760" i="2"/>
  <c r="Y2734" i="2"/>
  <c r="Y2735" i="2"/>
  <c r="Y2731" i="2"/>
  <c r="Y2727" i="2"/>
  <c r="Y2732" i="2"/>
  <c r="Y2728" i="2"/>
  <c r="Y2729" i="2"/>
  <c r="Y2730" i="2"/>
  <c r="Y2733" i="2"/>
  <c r="Y2596" i="2"/>
  <c r="Y2597" i="2"/>
  <c r="Y2598" i="2"/>
  <c r="Y2601" i="2"/>
  <c r="Y2585" i="2"/>
  <c r="Y2591" i="2"/>
  <c r="Y2586" i="2"/>
  <c r="Y2602" i="2"/>
  <c r="Y2594" i="2"/>
  <c r="Y2587" i="2"/>
  <c r="Y2588" i="2"/>
  <c r="Y2583" i="2"/>
  <c r="Y2603" i="2"/>
  <c r="Y2584" i="2"/>
  <c r="Y2592" i="2"/>
  <c r="Y2599" i="2"/>
  <c r="Y2593" i="2"/>
  <c r="Y2600" i="2"/>
  <c r="Y2589" i="2"/>
  <c r="Y2604" i="2"/>
  <c r="Y2590" i="2"/>
  <c r="Y2595" i="2"/>
  <c r="Y2605" i="2"/>
  <c r="Y2582" i="2"/>
  <c r="Y2579" i="2"/>
  <c r="Y2580" i="2"/>
  <c r="Y2581" i="2"/>
  <c r="Y1742" i="2"/>
  <c r="Y1741" i="2"/>
  <c r="Y1743" i="2"/>
  <c r="Y1314" i="2"/>
  <c r="Y3650" i="2"/>
  <c r="Y3647" i="2"/>
  <c r="Y3648" i="2"/>
  <c r="Y3649" i="2"/>
  <c r="Y3502" i="2"/>
  <c r="Y3504" i="2"/>
  <c r="Y3501" i="2"/>
  <c r="Y3503" i="2"/>
  <c r="Y3369" i="2"/>
  <c r="Y3373" i="2"/>
  <c r="Y3374" i="2"/>
  <c r="Y3372" i="2"/>
  <c r="Y3371" i="2"/>
  <c r="Y3370" i="2"/>
  <c r="Y3368" i="2"/>
  <c r="Y3367" i="2"/>
  <c r="Y3212" i="2"/>
  <c r="Y3211" i="2"/>
  <c r="Y3213" i="2"/>
  <c r="Y3214" i="2"/>
  <c r="Y3008" i="2"/>
  <c r="Y2999" i="2"/>
  <c r="Y3002" i="2"/>
  <c r="Y3003" i="2"/>
  <c r="Y3006" i="2"/>
  <c r="Y3005" i="2"/>
  <c r="Y3004" i="2"/>
  <c r="Y3007" i="2"/>
  <c r="Y3000" i="2"/>
  <c r="Y2998" i="2"/>
  <c r="Y3001" i="2"/>
  <c r="Y2847" i="2"/>
  <c r="Y2840" i="2"/>
  <c r="Y2841" i="2"/>
  <c r="Y2843" i="2"/>
  <c r="Y2842" i="2"/>
  <c r="Y2844" i="2"/>
  <c r="Y2846" i="2"/>
  <c r="Y2848" i="2"/>
  <c r="Y2845" i="2"/>
  <c r="Y2800" i="2"/>
  <c r="Y2807" i="2"/>
  <c r="Y2801" i="2"/>
  <c r="Y2803" i="2"/>
  <c r="Y2802" i="2"/>
  <c r="Y2804" i="2"/>
  <c r="Y2805" i="2"/>
  <c r="Y2806" i="2"/>
  <c r="Y2690" i="2"/>
  <c r="Y2698" i="2"/>
  <c r="Y2682" i="2"/>
  <c r="Y2693" i="2"/>
  <c r="Y2702" i="2"/>
  <c r="Y2684" i="2"/>
  <c r="Y2688" i="2"/>
  <c r="Y2701" i="2"/>
  <c r="Y2683" i="2"/>
  <c r="Y2694" i="2"/>
  <c r="Y2691" i="2"/>
  <c r="Y2699" i="2"/>
  <c r="Y2696" i="2"/>
  <c r="Y2685" i="2"/>
  <c r="Y2686" i="2"/>
  <c r="Y2689" i="2"/>
  <c r="Y2697" i="2"/>
  <c r="Y2700" i="2"/>
  <c r="Y2695" i="2"/>
  <c r="Y2687" i="2"/>
  <c r="Y2692" i="2"/>
  <c r="Y2666" i="2"/>
  <c r="Y2668" i="2"/>
  <c r="Y2667" i="2"/>
  <c r="Y2669" i="2"/>
  <c r="Y2670" i="2"/>
  <c r="Y2671" i="2"/>
  <c r="Y1869" i="2"/>
  <c r="Y1870" i="2"/>
  <c r="Y1867" i="2"/>
  <c r="Y1868" i="2"/>
  <c r="Y3772" i="2"/>
  <c r="Y3629" i="2"/>
  <c r="Y3625" i="2"/>
  <c r="Y3626" i="2"/>
  <c r="Y3628" i="2"/>
  <c r="Y3631" i="2"/>
  <c r="Y3630" i="2"/>
  <c r="Y3627" i="2"/>
  <c r="Y3484" i="2"/>
  <c r="Y3481" i="2"/>
  <c r="Y3483" i="2"/>
  <c r="Y3486" i="2"/>
  <c r="Y3482" i="2"/>
  <c r="Y3485" i="2"/>
  <c r="Y3292" i="2"/>
  <c r="Y3293" i="2"/>
  <c r="Y3294" i="2"/>
  <c r="Y3299" i="2"/>
  <c r="Y3296" i="2"/>
  <c r="Y3297" i="2"/>
  <c r="Y3298" i="2"/>
  <c r="Y3295" i="2"/>
  <c r="Y3209" i="2"/>
  <c r="Y3210" i="2"/>
  <c r="Y3208" i="2"/>
  <c r="Y3207" i="2"/>
  <c r="Y2943" i="2"/>
  <c r="Y2930" i="2"/>
  <c r="Y2933" i="2"/>
  <c r="Y2922" i="2"/>
  <c r="Y2923" i="2"/>
  <c r="Y2924" i="2"/>
  <c r="Y2925" i="2"/>
  <c r="Y2936" i="2"/>
  <c r="Y2926" i="2"/>
  <c r="Y2937" i="2"/>
  <c r="Y2927" i="2"/>
  <c r="Y2940" i="2"/>
  <c r="Y2928" i="2"/>
  <c r="Y2931" i="2"/>
  <c r="Y2934" i="2"/>
  <c r="Y2932" i="2"/>
  <c r="Y2938" i="2"/>
  <c r="Y2939" i="2"/>
  <c r="Y2941" i="2"/>
  <c r="Y2942" i="2"/>
  <c r="Y2929" i="2"/>
  <c r="Y2935" i="2"/>
  <c r="Y2903" i="2"/>
  <c r="Y2906" i="2"/>
  <c r="Y2907" i="2"/>
  <c r="Y2898" i="2"/>
  <c r="Y2897" i="2"/>
  <c r="Y2904" i="2"/>
  <c r="Y2901" i="2"/>
  <c r="Y2899" i="2"/>
  <c r="Y2908" i="2"/>
  <c r="Y2900" i="2"/>
  <c r="Y2905" i="2"/>
  <c r="Y2902" i="2"/>
  <c r="Y2774" i="2"/>
  <c r="Y2780" i="2"/>
  <c r="Y2768" i="2"/>
  <c r="Y2776" i="2"/>
  <c r="Y2766" i="2"/>
  <c r="Y2772" i="2"/>
  <c r="Y2775" i="2"/>
  <c r="Y2769" i="2"/>
  <c r="Y2777" i="2"/>
  <c r="Y2767" i="2"/>
  <c r="Y2773" i="2"/>
  <c r="Y2779" i="2"/>
  <c r="Y2770" i="2"/>
  <c r="Y2778" i="2"/>
  <c r="Y2771" i="2"/>
  <c r="Y2745" i="2"/>
  <c r="Y2752" i="2"/>
  <c r="Y2748" i="2"/>
  <c r="Y2754" i="2"/>
  <c r="Y2744" i="2"/>
  <c r="Y2753" i="2"/>
  <c r="Y2746" i="2"/>
  <c r="Y2749" i="2"/>
  <c r="Y2747" i="2"/>
  <c r="Y2750" i="2"/>
  <c r="Y2751" i="2"/>
  <c r="Y1971" i="2"/>
  <c r="Y1967" i="2"/>
  <c r="Y1969" i="2"/>
  <c r="Y1966" i="2"/>
  <c r="Y1970" i="2"/>
  <c r="Y1965" i="2"/>
  <c r="Y1968" i="2"/>
  <c r="Y1534" i="2"/>
  <c r="Y3909" i="2"/>
  <c r="Y3724" i="2"/>
  <c r="Y3725" i="2"/>
  <c r="Y3726" i="2"/>
  <c r="Y3730" i="2"/>
  <c r="Y3734" i="2"/>
  <c r="Y3727" i="2"/>
  <c r="Y3732" i="2"/>
  <c r="Y3733" i="2"/>
  <c r="Y3728" i="2"/>
  <c r="Y3729" i="2"/>
  <c r="Y3731" i="2"/>
  <c r="Y3603" i="2"/>
  <c r="Y3608" i="2"/>
  <c r="Y3607" i="2"/>
  <c r="Y3605" i="2"/>
  <c r="Y3606" i="2"/>
  <c r="Y3604" i="2"/>
  <c r="Y3515" i="2"/>
  <c r="Y3514" i="2"/>
  <c r="Y3513" i="2"/>
  <c r="Y3512" i="2"/>
  <c r="Y3391" i="2"/>
  <c r="Y3394" i="2"/>
  <c r="Y3392" i="2"/>
  <c r="Y3386" i="2"/>
  <c r="Y3389" i="2"/>
  <c r="Y3390" i="2"/>
  <c r="Y3393" i="2"/>
  <c r="Y3395" i="2"/>
  <c r="Y3387" i="2"/>
  <c r="Y3388" i="2"/>
  <c r="Y3310" i="2"/>
  <c r="Y3311" i="2"/>
  <c r="Y3307" i="2"/>
  <c r="Y3308" i="2"/>
  <c r="Y3309" i="2"/>
  <c r="Y3055" i="2"/>
  <c r="Y3056" i="2"/>
  <c r="Y3059" i="2"/>
  <c r="Y3060" i="2"/>
  <c r="Y3048" i="2"/>
  <c r="Y3050" i="2"/>
  <c r="Y3051" i="2"/>
  <c r="Y3062" i="2"/>
  <c r="Y3061" i="2"/>
  <c r="Y3052" i="2"/>
  <c r="Y3053" i="2"/>
  <c r="Y3049" i="2"/>
  <c r="Y3057" i="2"/>
  <c r="Y3054" i="2"/>
  <c r="Y3058" i="2"/>
  <c r="Y3047" i="2"/>
  <c r="Y3017" i="2"/>
  <c r="Y3009" i="2"/>
  <c r="Y3014" i="2"/>
  <c r="Y3010" i="2"/>
  <c r="Y3013" i="2"/>
  <c r="Y3015" i="2"/>
  <c r="Y3011" i="2"/>
  <c r="Y3018" i="2"/>
  <c r="Y3016" i="2"/>
  <c r="Y3020" i="2"/>
  <c r="Y3019" i="2"/>
  <c r="Y3012" i="2"/>
  <c r="Y2879" i="2"/>
  <c r="Y2890" i="2"/>
  <c r="Y2884" i="2"/>
  <c r="Y2885" i="2"/>
  <c r="Y2865" i="2"/>
  <c r="Y2866" i="2"/>
  <c r="Y2880" i="2"/>
  <c r="Y2881" i="2"/>
  <c r="Y2869" i="2"/>
  <c r="Y2870" i="2"/>
  <c r="Y2871" i="2"/>
  <c r="Y2872" i="2"/>
  <c r="Y2867" i="2"/>
  <c r="Y2888" i="2"/>
  <c r="Y2873" i="2"/>
  <c r="Y2886" i="2"/>
  <c r="Y2874" i="2"/>
  <c r="Y2875" i="2"/>
  <c r="Y2876" i="2"/>
  <c r="Y2878" i="2"/>
  <c r="Y2887" i="2"/>
  <c r="Y2877" i="2"/>
  <c r="Y2882" i="2"/>
  <c r="Y2868" i="2"/>
  <c r="Y2883" i="2"/>
  <c r="Y2889" i="2"/>
  <c r="Y2850" i="2"/>
  <c r="Y2859" i="2"/>
  <c r="Y2852" i="2"/>
  <c r="Y2857" i="2"/>
  <c r="Y2851" i="2"/>
  <c r="Y2855" i="2"/>
  <c r="Y2856" i="2"/>
  <c r="Y2853" i="2"/>
  <c r="Y2849" i="2"/>
  <c r="Y2854" i="2"/>
  <c r="Y2858" i="2"/>
  <c r="Y2063" i="2"/>
  <c r="Y2069" i="2"/>
  <c r="Y2068" i="2"/>
  <c r="Y2062" i="2"/>
  <c r="Y2064" i="2"/>
  <c r="Y2070" i="2"/>
  <c r="Y2065" i="2"/>
  <c r="Y2066" i="2"/>
  <c r="Y2067" i="2"/>
  <c r="Y4011" i="2"/>
  <c r="Y4013" i="2"/>
  <c r="Y4014" i="2"/>
  <c r="Y4012" i="2"/>
  <c r="Y3814" i="2"/>
  <c r="Y3812" i="2"/>
  <c r="Y3811" i="2"/>
  <c r="Y3815" i="2"/>
  <c r="Y3813" i="2"/>
  <c r="Y3755" i="2"/>
  <c r="Y3753" i="2"/>
  <c r="Y3758" i="2"/>
  <c r="Y3761" i="2"/>
  <c r="Y3759" i="2"/>
  <c r="Y3756" i="2"/>
  <c r="Y3760" i="2"/>
  <c r="Y3754" i="2"/>
  <c r="Y3757" i="2"/>
  <c r="Y3570" i="2"/>
  <c r="Y3572" i="2"/>
  <c r="Y3571" i="2"/>
  <c r="Y3568" i="2"/>
  <c r="Y3567" i="2"/>
  <c r="Y3569" i="2"/>
  <c r="Y3510" i="2"/>
  <c r="Y3507" i="2"/>
  <c r="Y3511" i="2"/>
  <c r="Y3508" i="2"/>
  <c r="Y3509" i="2"/>
  <c r="Y3505" i="2"/>
  <c r="Y3506" i="2"/>
  <c r="Y3418" i="2"/>
  <c r="Y3419" i="2"/>
  <c r="Y3417" i="2"/>
  <c r="Y3420" i="2"/>
  <c r="Y3421" i="2"/>
  <c r="Y3422" i="2"/>
  <c r="Y3245" i="2"/>
  <c r="Y3246" i="2"/>
  <c r="Y3244" i="2"/>
  <c r="Y3242" i="2"/>
  <c r="Y3243" i="2"/>
  <c r="Y3241" i="2"/>
  <c r="Y3199" i="2"/>
  <c r="Y3205" i="2"/>
  <c r="Y3200" i="2"/>
  <c r="Y3206" i="2"/>
  <c r="Y3201" i="2"/>
  <c r="Y3198" i="2"/>
  <c r="Y3202" i="2"/>
  <c r="Y3203" i="2"/>
  <c r="Y3204" i="2"/>
  <c r="Y2980" i="2"/>
  <c r="Y2981" i="2"/>
  <c r="Y2982" i="2"/>
  <c r="Y2997" i="2"/>
  <c r="Y2986" i="2"/>
  <c r="Y2990" i="2"/>
  <c r="Y2996" i="2"/>
  <c r="Y2987" i="2"/>
  <c r="Y2991" i="2"/>
  <c r="Y2988" i="2"/>
  <c r="Y2993" i="2"/>
  <c r="Y2994" i="2"/>
  <c r="Y2983" i="2"/>
  <c r="Y2989" i="2"/>
  <c r="Y2984" i="2"/>
  <c r="Y2985" i="2"/>
  <c r="Y2992" i="2"/>
  <c r="Y2995" i="2"/>
  <c r="Y2950" i="2"/>
  <c r="Y2956" i="2"/>
  <c r="Y2953" i="2"/>
  <c r="Y2944" i="2"/>
  <c r="Y2949" i="2"/>
  <c r="Y2945" i="2"/>
  <c r="Y2946" i="2"/>
  <c r="Y2954" i="2"/>
  <c r="Y2955" i="2"/>
  <c r="Y2951" i="2"/>
  <c r="Y2947" i="2"/>
  <c r="Y2948" i="2"/>
  <c r="Y2952" i="2"/>
  <c r="Y2180" i="2"/>
  <c r="Y2185" i="2"/>
  <c r="Y2183" i="2"/>
  <c r="Y2184" i="2"/>
  <c r="Y2178" i="2"/>
  <c r="Y2181" i="2"/>
  <c r="Y2182" i="2"/>
  <c r="Y2179" i="2"/>
  <c r="Y4386" i="2"/>
  <c r="Y4390" i="2"/>
  <c r="Y4389" i="2"/>
  <c r="Y4388" i="2"/>
  <c r="Y4387" i="2"/>
  <c r="Y4391" i="2"/>
  <c r="Y4392" i="2"/>
  <c r="Y3955" i="2"/>
  <c r="Y3957" i="2"/>
  <c r="Y3958" i="2"/>
  <c r="Y3959" i="2"/>
  <c r="Y3956" i="2"/>
  <c r="Y3862" i="2"/>
  <c r="Y3860" i="2"/>
  <c r="Y3861" i="2"/>
  <c r="Y3863" i="2"/>
  <c r="Y3857" i="2"/>
  <c r="Y3858" i="2"/>
  <c r="Y3859" i="2"/>
  <c r="Y3666" i="2"/>
  <c r="Y3667" i="2"/>
  <c r="Y3665" i="2"/>
  <c r="Y3668" i="2"/>
  <c r="Y3634" i="2"/>
  <c r="Y3635" i="2"/>
  <c r="Y3637" i="2"/>
  <c r="Y3632" i="2"/>
  <c r="Y3636" i="2"/>
  <c r="Y3641" i="2"/>
  <c r="Y3642" i="2"/>
  <c r="Y3638" i="2"/>
  <c r="Y3646" i="2"/>
  <c r="Y3645" i="2"/>
  <c r="Y3639" i="2"/>
  <c r="Y3643" i="2"/>
  <c r="Y3633" i="2"/>
  <c r="Y3640" i="2"/>
  <c r="Y3644" i="2"/>
  <c r="Y3518" i="2"/>
  <c r="Y3517" i="2"/>
  <c r="Y3520" i="2"/>
  <c r="Y3519" i="2"/>
  <c r="Y3521" i="2"/>
  <c r="Y3349" i="2"/>
  <c r="Y3350" i="2"/>
  <c r="Y3351" i="2"/>
  <c r="Y3339" i="2"/>
  <c r="Y3347" i="2"/>
  <c r="Y3345" i="2"/>
  <c r="Y3346" i="2"/>
  <c r="Y3342" i="2"/>
  <c r="Y3340" i="2"/>
  <c r="Y3348" i="2"/>
  <c r="Y3343" i="2"/>
  <c r="Y3341" i="2"/>
  <c r="Y3344" i="2"/>
  <c r="Y3284" i="2"/>
  <c r="Y3288" i="2"/>
  <c r="Y3285" i="2"/>
  <c r="Y3289" i="2"/>
  <c r="Y3290" i="2"/>
  <c r="Y3287" i="2"/>
  <c r="Y3286" i="2"/>
  <c r="Y3291" i="2"/>
  <c r="Y3218" i="2"/>
  <c r="Y3220" i="2"/>
  <c r="Y3229" i="2"/>
  <c r="Y3235" i="2"/>
  <c r="Y3223" i="2"/>
  <c r="Y3224" i="2"/>
  <c r="Y3230" i="2"/>
  <c r="Y3219" i="2"/>
  <c r="Y3231" i="2"/>
  <c r="Y3222" i="2"/>
  <c r="Y3232" i="2"/>
  <c r="Y3221" i="2"/>
  <c r="Y3225" i="2"/>
  <c r="Y3227" i="2"/>
  <c r="Y3233" i="2"/>
  <c r="Y3228" i="2"/>
  <c r="Y3234" i="2"/>
  <c r="Y3226" i="2"/>
  <c r="Y3064" i="2"/>
  <c r="Y3068" i="2"/>
  <c r="Y3069" i="2"/>
  <c r="Y3063" i="2"/>
  <c r="Y3067" i="2"/>
  <c r="Y3066" i="2"/>
  <c r="Y3065" i="2"/>
  <c r="Y2328" i="2"/>
  <c r="Y2324" i="2"/>
  <c r="Y2325" i="2"/>
  <c r="Y2329" i="2"/>
  <c r="Y2327" i="2"/>
  <c r="Y2326" i="2"/>
  <c r="Y4563" i="2"/>
  <c r="Y4567" i="2"/>
  <c r="Y4564" i="2"/>
  <c r="Y4565" i="2"/>
  <c r="Y4568" i="2"/>
  <c r="Y4566" i="2"/>
  <c r="Y4320" i="2"/>
  <c r="Y4327" i="2"/>
  <c r="Y4322" i="2"/>
  <c r="Y4328" i="2"/>
  <c r="Y4323" i="2"/>
  <c r="Y4324" i="2"/>
  <c r="Y4331" i="2"/>
  <c r="Y4332" i="2"/>
  <c r="Y4325" i="2"/>
  <c r="Y4318" i="2"/>
  <c r="Y4329" i="2"/>
  <c r="Y4319" i="2"/>
  <c r="Y4326" i="2"/>
  <c r="Y4321" i="2"/>
  <c r="Y4330" i="2"/>
  <c r="Y4005" i="2"/>
  <c r="Y4007" i="2"/>
  <c r="Y4001" i="2"/>
  <c r="Y4008" i="2"/>
  <c r="Y4003" i="2"/>
  <c r="Y4004" i="2"/>
  <c r="Y4009" i="2"/>
  <c r="Y4006" i="2"/>
  <c r="Y4002" i="2"/>
  <c r="Y4010" i="2"/>
  <c r="Y3771" i="2"/>
  <c r="Y3763" i="2"/>
  <c r="Y3764" i="2"/>
  <c r="Y3769" i="2"/>
  <c r="Y3766" i="2"/>
  <c r="Y3770" i="2"/>
  <c r="Y3762" i="2"/>
  <c r="Y3765" i="2"/>
  <c r="Y3767" i="2"/>
  <c r="Y3768" i="2"/>
  <c r="Y3752" i="2"/>
  <c r="Y3749" i="2"/>
  <c r="Y3750" i="2"/>
  <c r="Y3747" i="2"/>
  <c r="Y3751" i="2"/>
  <c r="Y3748" i="2"/>
  <c r="Y3670" i="2"/>
  <c r="Y3678" i="2"/>
  <c r="Y3671" i="2"/>
  <c r="Y3676" i="2"/>
  <c r="Y3672" i="2"/>
  <c r="Y3674" i="2"/>
  <c r="Y3675" i="2"/>
  <c r="Y3673" i="2"/>
  <c r="Y3669" i="2"/>
  <c r="Y3679" i="2"/>
  <c r="Y3677" i="2"/>
  <c r="Y3433" i="2"/>
  <c r="Y3431" i="2"/>
  <c r="Y3435" i="2"/>
  <c r="Y3424" i="2"/>
  <c r="Y3432" i="2"/>
  <c r="Y3425" i="2"/>
  <c r="Y3430" i="2"/>
  <c r="Y3423" i="2"/>
  <c r="Y3434" i="2"/>
  <c r="Y3427" i="2"/>
  <c r="Y3428" i="2"/>
  <c r="Y3429" i="2"/>
  <c r="Y3426" i="2"/>
  <c r="Y3379" i="2"/>
  <c r="Y3382" i="2"/>
  <c r="Y3375" i="2"/>
  <c r="Y3380" i="2"/>
  <c r="Y3376" i="2"/>
  <c r="Y3381" i="2"/>
  <c r="Y3377" i="2"/>
  <c r="Y3378" i="2"/>
  <c r="Y3317" i="2"/>
  <c r="Y3316" i="2"/>
  <c r="Y3318" i="2"/>
  <c r="Y3338" i="2"/>
  <c r="Y3321" i="2"/>
  <c r="Y3326" i="2"/>
  <c r="Y3332" i="2"/>
  <c r="Y3329" i="2"/>
  <c r="Y3327" i="2"/>
  <c r="Y3322" i="2"/>
  <c r="Y3328" i="2"/>
  <c r="Y3323" i="2"/>
  <c r="Y3333" i="2"/>
  <c r="Y3324" i="2"/>
  <c r="Y3319" i="2"/>
  <c r="Y3320" i="2"/>
  <c r="Y3330" i="2"/>
  <c r="Y3331" i="2"/>
  <c r="Y3314" i="2"/>
  <c r="Y3315" i="2"/>
  <c r="Y3334" i="2"/>
  <c r="Y3335" i="2"/>
  <c r="Y3336" i="2"/>
  <c r="Y3325" i="2"/>
  <c r="Y3337" i="2"/>
  <c r="Y3273" i="2"/>
  <c r="Y3275" i="2"/>
  <c r="Y3276" i="2"/>
  <c r="Y3274" i="2"/>
  <c r="Y3263" i="2"/>
  <c r="Y3264" i="2"/>
  <c r="Y3267" i="2"/>
  <c r="Y3268" i="2"/>
  <c r="Y3269" i="2"/>
  <c r="Y3265" i="2"/>
  <c r="Y3272" i="2"/>
  <c r="Y3270" i="2"/>
  <c r="Y3266" i="2"/>
  <c r="Y3271" i="2"/>
  <c r="Y2438" i="2"/>
  <c r="Y2439" i="2"/>
  <c r="Y2440" i="2"/>
  <c r="Y2441" i="2"/>
  <c r="Y2442" i="2"/>
  <c r="Y2445" i="2"/>
  <c r="Y2443" i="2"/>
  <c r="Y2446" i="2"/>
  <c r="Y2444" i="2"/>
  <c r="Y2055" i="2"/>
  <c r="Y2054" i="2"/>
  <c r="Y4730" i="2"/>
  <c r="Y4729" i="2"/>
  <c r="Y4503" i="2"/>
  <c r="Y4499" i="2"/>
  <c r="Y4500" i="2"/>
  <c r="Y4504" i="2"/>
  <c r="Y4505" i="2"/>
  <c r="Y4506" i="2"/>
  <c r="Y4507" i="2"/>
  <c r="Y4501" i="2"/>
  <c r="Y4502" i="2"/>
  <c r="Y4397" i="2"/>
  <c r="Y4393" i="2"/>
  <c r="Y4394" i="2"/>
  <c r="Y4398" i="2"/>
  <c r="Y4396" i="2"/>
  <c r="Y4395" i="2"/>
  <c r="Y4399" i="2"/>
  <c r="Y3901" i="2"/>
  <c r="Y3907" i="2"/>
  <c r="Y3904" i="2"/>
  <c r="Y3908" i="2"/>
  <c r="Y3906" i="2"/>
  <c r="Y3895" i="2"/>
  <c r="Y3896" i="2"/>
  <c r="Y3902" i="2"/>
  <c r="Y3903" i="2"/>
  <c r="Y3897" i="2"/>
  <c r="Y3898" i="2"/>
  <c r="Y3899" i="2"/>
  <c r="Y3905" i="2"/>
  <c r="Y3900" i="2"/>
  <c r="Y3810" i="2"/>
  <c r="Y3809" i="2"/>
  <c r="Y3808" i="2"/>
  <c r="Y3785" i="2"/>
  <c r="Y3789" i="2"/>
  <c r="Y3790" i="2"/>
  <c r="Y3791" i="2"/>
  <c r="Y3788" i="2"/>
  <c r="Y3792" i="2"/>
  <c r="Y3786" i="2"/>
  <c r="Y3794" i="2"/>
  <c r="Y3793" i="2"/>
  <c r="Y3787" i="2"/>
  <c r="Y3795" i="2"/>
  <c r="Y3527" i="2"/>
  <c r="Y3537" i="2"/>
  <c r="Y3522" i="2"/>
  <c r="Y3543" i="2"/>
  <c r="Y3538" i="2"/>
  <c r="Y3532" i="2"/>
  <c r="Y3523" i="2"/>
  <c r="Y3539" i="2"/>
  <c r="Y3540" i="2"/>
  <c r="Y3541" i="2"/>
  <c r="Y3528" i="2"/>
  <c r="Y3533" i="2"/>
  <c r="Y3529" i="2"/>
  <c r="Y3534" i="2"/>
  <c r="Y3524" i="2"/>
  <c r="Y3535" i="2"/>
  <c r="Y3525" i="2"/>
  <c r="Y3530" i="2"/>
  <c r="Y3542" i="2"/>
  <c r="Y3536" i="2"/>
  <c r="Y3526" i="2"/>
  <c r="Y3531" i="2"/>
  <c r="Y3500" i="2"/>
  <c r="Y3488" i="2"/>
  <c r="Y3496" i="2"/>
  <c r="Y3489" i="2"/>
  <c r="Y3492" i="2"/>
  <c r="Y3497" i="2"/>
  <c r="Y3493" i="2"/>
  <c r="Y3494" i="2"/>
  <c r="Y3487" i="2"/>
  <c r="Y3490" i="2"/>
  <c r="Y3495" i="2"/>
  <c r="Y3498" i="2"/>
  <c r="Y3491" i="2"/>
  <c r="Y3499" i="2"/>
  <c r="Y3451" i="2"/>
  <c r="Y3454" i="2"/>
  <c r="Y3462" i="2"/>
  <c r="Y3442" i="2"/>
  <c r="Y3436" i="2"/>
  <c r="Y3464" i="2"/>
  <c r="Y3443" i="2"/>
  <c r="Y3463" i="2"/>
  <c r="Y3437" i="2"/>
  <c r="Y3447" i="2"/>
  <c r="Y3465" i="2"/>
  <c r="Y3466" i="2"/>
  <c r="Y3459" i="2"/>
  <c r="Y3448" i="2"/>
  <c r="Y3455" i="2"/>
  <c r="Y3444" i="2"/>
  <c r="Y3452" i="2"/>
  <c r="Y3445" i="2"/>
  <c r="Y3446" i="2"/>
  <c r="Y3453" i="2"/>
  <c r="Y3456" i="2"/>
  <c r="Y3438" i="2"/>
  <c r="Y3449" i="2"/>
  <c r="Y3450" i="2"/>
  <c r="Y3439" i="2"/>
  <c r="Y3460" i="2"/>
  <c r="Y3457" i="2"/>
  <c r="Y3461" i="2"/>
  <c r="Y3440" i="2"/>
  <c r="Y3441" i="2"/>
  <c r="Y3458" i="2"/>
  <c r="Y3358" i="2"/>
  <c r="Y3365" i="2"/>
  <c r="Y3352" i="2"/>
  <c r="Y3359" i="2"/>
  <c r="Y3353" i="2"/>
  <c r="Y3354" i="2"/>
  <c r="Y3361" i="2"/>
  <c r="Y3355" i="2"/>
  <c r="Y3356" i="2"/>
  <c r="Y3366" i="2"/>
  <c r="Y3362" i="2"/>
  <c r="Y3363" i="2"/>
  <c r="Y3357" i="2"/>
  <c r="Y3364" i="2"/>
  <c r="Y3360" i="2"/>
  <c r="Y2556" i="2"/>
  <c r="Y2557" i="2"/>
  <c r="Y2551" i="2"/>
  <c r="Y2552" i="2"/>
  <c r="Y2550" i="2"/>
  <c r="Y2555" i="2"/>
  <c r="Y2553" i="2"/>
  <c r="Y2554" i="2"/>
  <c r="Y2190" i="2"/>
  <c r="Y2186" i="2"/>
  <c r="Y2188" i="2"/>
  <c r="Y2187" i="2"/>
  <c r="Y2189" i="2"/>
  <c r="Y4967" i="2"/>
  <c r="Y4968" i="2"/>
  <c r="Y4969" i="2"/>
  <c r="Y4677" i="2"/>
  <c r="Y4678" i="2"/>
  <c r="Y4676" i="2"/>
  <c r="Y4674" i="2"/>
  <c r="Y4675" i="2"/>
  <c r="Y4573" i="2"/>
  <c r="Y4571" i="2"/>
  <c r="Y4572" i="2"/>
  <c r="Y4570" i="2"/>
  <c r="Y4569" i="2"/>
  <c r="Y3991" i="2"/>
  <c r="Y3997" i="2"/>
  <c r="Y3989" i="2"/>
  <c r="Y3992" i="2"/>
  <c r="Y3998" i="2"/>
  <c r="Y3993" i="2"/>
  <c r="Y4000" i="2"/>
  <c r="Y3999" i="2"/>
  <c r="Y3994" i="2"/>
  <c r="Y3996" i="2"/>
  <c r="Y3990" i="2"/>
  <c r="Y3995" i="2"/>
  <c r="Y3935" i="2"/>
  <c r="Y3946" i="2"/>
  <c r="Y3934" i="2"/>
  <c r="Y3936" i="2"/>
  <c r="Y3939" i="2"/>
  <c r="Y3937" i="2"/>
  <c r="Y3940" i="2"/>
  <c r="Y3943" i="2"/>
  <c r="Y3941" i="2"/>
  <c r="Y3944" i="2"/>
  <c r="Y3945" i="2"/>
  <c r="Y3942" i="2"/>
  <c r="Y3938" i="2"/>
  <c r="Y3915" i="2"/>
  <c r="Y3910" i="2"/>
  <c r="Y3914" i="2"/>
  <c r="Y3911" i="2"/>
  <c r="Y3913" i="2"/>
  <c r="Y3912" i="2"/>
  <c r="Y3658" i="2"/>
  <c r="Y3651" i="2"/>
  <c r="Y3652" i="2"/>
  <c r="Y3664" i="2"/>
  <c r="Y3653" i="2"/>
  <c r="Y3654" i="2"/>
  <c r="Y3660" i="2"/>
  <c r="Y3656" i="2"/>
  <c r="Y3655" i="2"/>
  <c r="Y3661" i="2"/>
  <c r="Y3657" i="2"/>
  <c r="Y3662" i="2"/>
  <c r="Y3663" i="2"/>
  <c r="Y3659" i="2"/>
  <c r="Y3624" i="2"/>
  <c r="Y3620" i="2"/>
  <c r="Y3617" i="2"/>
  <c r="Y3611" i="2"/>
  <c r="Y3612" i="2"/>
  <c r="Y3613" i="2"/>
  <c r="Y3621" i="2"/>
  <c r="Y3609" i="2"/>
  <c r="Y3614" i="2"/>
  <c r="Y3615" i="2"/>
  <c r="Y3618" i="2"/>
  <c r="Y3610" i="2"/>
  <c r="Y3616" i="2"/>
  <c r="Y3622" i="2"/>
  <c r="Y3623" i="2"/>
  <c r="Y3619" i="2"/>
  <c r="Y3547" i="2"/>
  <c r="Y3552" i="2"/>
  <c r="Y3565" i="2"/>
  <c r="Y3566" i="2"/>
  <c r="Y3553" i="2"/>
  <c r="Y3546" i="2"/>
  <c r="Y3560" i="2"/>
  <c r="Y3556" i="2"/>
  <c r="Y3557" i="2"/>
  <c r="Y3563" i="2"/>
  <c r="Y3544" i="2"/>
  <c r="Y3548" i="2"/>
  <c r="Y3549" i="2"/>
  <c r="Y3550" i="2"/>
  <c r="Y3554" i="2"/>
  <c r="Y3558" i="2"/>
  <c r="Y3561" i="2"/>
  <c r="Y3555" i="2"/>
  <c r="Y3551" i="2"/>
  <c r="Y3562" i="2"/>
  <c r="Y3564" i="2"/>
  <c r="Y3559" i="2"/>
  <c r="Y3545" i="2"/>
  <c r="Y3475" i="2"/>
  <c r="Y3467" i="2"/>
  <c r="Y3468" i="2"/>
  <c r="Y3470" i="2"/>
  <c r="Y3471" i="2"/>
  <c r="Y3472" i="2"/>
  <c r="Y3469" i="2"/>
  <c r="Y3474" i="2"/>
  <c r="Y3473" i="2"/>
  <c r="Y2715" i="2"/>
  <c r="Y2707" i="2"/>
  <c r="Y2709" i="2"/>
  <c r="Y2706" i="2"/>
  <c r="Y2705" i="2"/>
  <c r="Y2711" i="2"/>
  <c r="Y2712" i="2"/>
  <c r="Y2713" i="2"/>
  <c r="Y2714" i="2"/>
  <c r="Y2708" i="2"/>
  <c r="Y2710" i="2"/>
  <c r="Y2339" i="2"/>
  <c r="Y5543" i="2"/>
  <c r="Y5541" i="2"/>
  <c r="Y5540" i="2"/>
  <c r="Y5542" i="2"/>
  <c r="Y4849" i="2"/>
  <c r="Y4852" i="2"/>
  <c r="Y4853" i="2"/>
  <c r="Y4854" i="2"/>
  <c r="Y4850" i="2"/>
  <c r="Y4855" i="2"/>
  <c r="Y4848" i="2"/>
  <c r="Y4851" i="2"/>
  <c r="Y4736" i="2"/>
  <c r="Y4731" i="2"/>
  <c r="Y4732" i="2"/>
  <c r="Y4740" i="2"/>
  <c r="Y4738" i="2"/>
  <c r="Y4733" i="2"/>
  <c r="Y4739" i="2"/>
  <c r="Y4734" i="2"/>
  <c r="Y4735" i="2"/>
  <c r="Y4737" i="2"/>
  <c r="Y4355" i="2"/>
  <c r="Y4357" i="2"/>
  <c r="Y4356" i="2"/>
  <c r="Y4353" i="2"/>
  <c r="Y4361" i="2"/>
  <c r="Y4358" i="2"/>
  <c r="Y4359" i="2"/>
  <c r="Y4354" i="2"/>
  <c r="Y4360" i="2"/>
  <c r="Y4307" i="2"/>
  <c r="Y4305" i="2"/>
  <c r="Y4314" i="2"/>
  <c r="Y4308" i="2"/>
  <c r="Y4317" i="2"/>
  <c r="Y4315" i="2"/>
  <c r="Y4306" i="2"/>
  <c r="Y4309" i="2"/>
  <c r="Y4316" i="2"/>
  <c r="Y4312" i="2"/>
  <c r="Y4310" i="2"/>
  <c r="Y4311" i="2"/>
  <c r="Y4313" i="2"/>
  <c r="Y3954" i="2"/>
  <c r="Y3951" i="2"/>
  <c r="Y3952" i="2"/>
  <c r="Y3953" i="2"/>
  <c r="Y3775" i="2"/>
  <c r="Y3776" i="2"/>
  <c r="Y3784" i="2"/>
  <c r="Y3777" i="2"/>
  <c r="Y3773" i="2"/>
  <c r="Y3774" i="2"/>
  <c r="Y3781" i="2"/>
  <c r="Y3782" i="2"/>
  <c r="Y3783" i="2"/>
  <c r="Y3778" i="2"/>
  <c r="Y3779" i="2"/>
  <c r="Y3780" i="2"/>
  <c r="Y3741" i="2"/>
  <c r="Y3743" i="2"/>
  <c r="Y3735" i="2"/>
  <c r="Y3744" i="2"/>
  <c r="Y3746" i="2"/>
  <c r="Y3736" i="2"/>
  <c r="Y3738" i="2"/>
  <c r="Y3745" i="2"/>
  <c r="Y3737" i="2"/>
  <c r="Y3742" i="2"/>
  <c r="Y3739" i="2"/>
  <c r="Y3740" i="2"/>
  <c r="Y3707" i="2"/>
  <c r="Y3694" i="2"/>
  <c r="Y3681" i="2"/>
  <c r="Y3682" i="2"/>
  <c r="Y3689" i="2"/>
  <c r="Y3690" i="2"/>
  <c r="Y3695" i="2"/>
  <c r="Y3683" i="2"/>
  <c r="Y3704" i="2"/>
  <c r="Y3684" i="2"/>
  <c r="Y3685" i="2"/>
  <c r="Y3696" i="2"/>
  <c r="Y3700" i="2"/>
  <c r="Y3701" i="2"/>
  <c r="Y3708" i="2"/>
  <c r="Y3699" i="2"/>
  <c r="Y3697" i="2"/>
  <c r="Y3686" i="2"/>
  <c r="Y3705" i="2"/>
  <c r="Y3702" i="2"/>
  <c r="Y3687" i="2"/>
  <c r="Y3691" i="2"/>
  <c r="Y3706" i="2"/>
  <c r="Y3692" i="2"/>
  <c r="Y3693" i="2"/>
  <c r="Y3703" i="2"/>
  <c r="Y3688" i="2"/>
  <c r="Y3698" i="2"/>
  <c r="Y3573" i="2"/>
  <c r="Y3582" i="2"/>
  <c r="Y3587" i="2"/>
  <c r="Y3580" i="2"/>
  <c r="Y3588" i="2"/>
  <c r="Y3574" i="2"/>
  <c r="Y3575" i="2"/>
  <c r="Y3576" i="2"/>
  <c r="Y3583" i="2"/>
  <c r="Y3581" i="2"/>
  <c r="Y3586" i="2"/>
  <c r="Y3577" i="2"/>
  <c r="Y3578" i="2"/>
  <c r="Y3584" i="2"/>
  <c r="Y3585" i="2"/>
  <c r="Y3579" i="2"/>
  <c r="Y2825" i="2"/>
  <c r="Y2823" i="2"/>
  <c r="Y2834" i="2"/>
  <c r="Y2830" i="2"/>
  <c r="Y2831" i="2"/>
  <c r="Y2826" i="2"/>
  <c r="Y2832" i="2"/>
  <c r="Y2824" i="2"/>
  <c r="Y2827" i="2"/>
  <c r="Y2828" i="2"/>
  <c r="Y2833" i="2"/>
  <c r="Y2829" i="2"/>
  <c r="Y2466" i="2"/>
  <c r="Y2467" i="2"/>
  <c r="Y5793" i="2"/>
  <c r="Y5795" i="2"/>
  <c r="Y5792" i="2"/>
  <c r="Y5794" i="2"/>
  <c r="Y5063" i="2"/>
  <c r="Y5056" i="2"/>
  <c r="Y5066" i="2"/>
  <c r="Y5057" i="2"/>
  <c r="Y5059" i="2"/>
  <c r="Y5060" i="2"/>
  <c r="Y5064" i="2"/>
  <c r="Y5058" i="2"/>
  <c r="Y5061" i="2"/>
  <c r="Y5065" i="2"/>
  <c r="Y5062" i="2"/>
  <c r="Y4970" i="2"/>
  <c r="Y4971" i="2"/>
  <c r="Y4974" i="2"/>
  <c r="Y4975" i="2"/>
  <c r="Y4972" i="2"/>
  <c r="Y4976" i="2"/>
  <c r="Y4973" i="2"/>
  <c r="Y4977" i="2"/>
  <c r="Y4561" i="2"/>
  <c r="Y4559" i="2"/>
  <c r="Y4550" i="2"/>
  <c r="Y4554" i="2"/>
  <c r="Y4557" i="2"/>
  <c r="Y4562" i="2"/>
  <c r="Y4555" i="2"/>
  <c r="Y4556" i="2"/>
  <c r="Y4558" i="2"/>
  <c r="Y4551" i="2"/>
  <c r="Y4560" i="2"/>
  <c r="Y4552" i="2"/>
  <c r="Y4553" i="2"/>
  <c r="Y4483" i="2"/>
  <c r="Y4482" i="2"/>
  <c r="Y4477" i="2"/>
  <c r="Y4481" i="2"/>
  <c r="Y4480" i="2"/>
  <c r="Y4476" i="2"/>
  <c r="Y4478" i="2"/>
  <c r="Y4479" i="2"/>
  <c r="Y4094" i="2"/>
  <c r="Y4095" i="2"/>
  <c r="Y4096" i="2"/>
  <c r="Y4093" i="2"/>
  <c r="Y3919" i="2"/>
  <c r="Y3933" i="2"/>
  <c r="Y3932" i="2"/>
  <c r="Y3916" i="2"/>
  <c r="Y3927" i="2"/>
  <c r="Y3917" i="2"/>
  <c r="Y3918" i="2"/>
  <c r="Y3920" i="2"/>
  <c r="Y3921" i="2"/>
  <c r="Y3928" i="2"/>
  <c r="Y3929" i="2"/>
  <c r="Y3924" i="2"/>
  <c r="Y3930" i="2"/>
  <c r="Y3925" i="2"/>
  <c r="Y3931" i="2"/>
  <c r="Y3922" i="2"/>
  <c r="Y3923" i="2"/>
  <c r="Y3926" i="2"/>
  <c r="Y3879" i="2"/>
  <c r="Y3886" i="2"/>
  <c r="Y3880" i="2"/>
  <c r="Y3893" i="2"/>
  <c r="Y3894" i="2"/>
  <c r="Y3881" i="2"/>
  <c r="Y3866" i="2"/>
  <c r="Y3870" i="2"/>
  <c r="Y3882" i="2"/>
  <c r="Y3890" i="2"/>
  <c r="Y3871" i="2"/>
  <c r="Y3883" i="2"/>
  <c r="Y3887" i="2"/>
  <c r="Y3872" i="2"/>
  <c r="Y3873" i="2"/>
  <c r="Y3874" i="2"/>
  <c r="Y3891" i="2"/>
  <c r="Y3884" i="2"/>
  <c r="Y3864" i="2"/>
  <c r="Y3875" i="2"/>
  <c r="Y3888" i="2"/>
  <c r="Y3876" i="2"/>
  <c r="Y3865" i="2"/>
  <c r="Y3892" i="2"/>
  <c r="Y3877" i="2"/>
  <c r="Y3878" i="2"/>
  <c r="Y3867" i="2"/>
  <c r="Y3889" i="2"/>
  <c r="Y3868" i="2"/>
  <c r="Y3869" i="2"/>
  <c r="Y3885" i="2"/>
  <c r="Y3830" i="2"/>
  <c r="Y3818" i="2"/>
  <c r="Y3819" i="2"/>
  <c r="Y3826" i="2"/>
  <c r="Y3820" i="2"/>
  <c r="Y3834" i="2"/>
  <c r="Y3821" i="2"/>
  <c r="Y3822" i="2"/>
  <c r="Y3829" i="2"/>
  <c r="Y3823" i="2"/>
  <c r="Y3816" i="2"/>
  <c r="Y3817" i="2"/>
  <c r="Y3827" i="2"/>
  <c r="Y3831" i="2"/>
  <c r="Y3832" i="2"/>
  <c r="Y3833" i="2"/>
  <c r="Y3824" i="2"/>
  <c r="Y3825" i="2"/>
  <c r="Y3828" i="2"/>
  <c r="Y3720" i="2"/>
  <c r="Y3721" i="2"/>
  <c r="Y3722" i="2"/>
  <c r="Y3717" i="2"/>
  <c r="Y3718" i="2"/>
  <c r="Y3712" i="2"/>
  <c r="Y3719" i="2"/>
  <c r="Y3723" i="2"/>
  <c r="Y3710" i="2"/>
  <c r="Y3711" i="2"/>
  <c r="Y3709" i="2"/>
  <c r="Y3716" i="2"/>
  <c r="Y3713" i="2"/>
  <c r="Y3714" i="2"/>
  <c r="Y3715" i="2"/>
  <c r="Y2971" i="2"/>
  <c r="Y2978" i="2"/>
  <c r="Y2979" i="2"/>
  <c r="Y2970" i="2"/>
  <c r="Y2974" i="2"/>
  <c r="Y2972" i="2"/>
  <c r="Y2975" i="2"/>
  <c r="Y2976" i="2"/>
  <c r="Y2973" i="2"/>
  <c r="Y2977" i="2"/>
  <c r="Y2643" i="2"/>
  <c r="Y6589" i="2"/>
  <c r="Y6588" i="2"/>
  <c r="Y5713" i="2"/>
  <c r="Y5704" i="2"/>
  <c r="Y5707" i="2"/>
  <c r="Y5703" i="2"/>
  <c r="Y5708" i="2"/>
  <c r="Y5714" i="2"/>
  <c r="Y5710" i="2"/>
  <c r="Y5705" i="2"/>
  <c r="Y5711" i="2"/>
  <c r="Y5712" i="2"/>
  <c r="Y5709" i="2"/>
  <c r="Y5706" i="2"/>
  <c r="Y5634" i="2"/>
  <c r="Y5644" i="2"/>
  <c r="Y5635" i="2"/>
  <c r="Y5632" i="2"/>
  <c r="Y5636" i="2"/>
  <c r="Y5639" i="2"/>
  <c r="Y5637" i="2"/>
  <c r="Y5640" i="2"/>
  <c r="Y5641" i="2"/>
  <c r="Y5642" i="2"/>
  <c r="Y5643" i="2"/>
  <c r="Y5638" i="2"/>
  <c r="Y5633" i="2"/>
  <c r="Y4710" i="2"/>
  <c r="Y4711" i="2"/>
  <c r="Y4708" i="2"/>
  <c r="Y4715" i="2"/>
  <c r="Y4716" i="2"/>
  <c r="Y4717" i="2"/>
  <c r="Y4712" i="2"/>
  <c r="Y4713" i="2"/>
  <c r="Y4709" i="2"/>
  <c r="Y4714" i="2"/>
  <c r="Y4683" i="2"/>
  <c r="Y4682" i="2"/>
  <c r="Y4680" i="2"/>
  <c r="Y4684" i="2"/>
  <c r="Y4681" i="2"/>
  <c r="Y4679" i="2"/>
  <c r="Y4685" i="2"/>
  <c r="Y4687" i="2"/>
  <c r="Y4688" i="2"/>
  <c r="Y4686" i="2"/>
  <c r="Y4400" i="2"/>
  <c r="Y4402" i="2"/>
  <c r="Y4401" i="2"/>
  <c r="Y4092" i="2"/>
  <c r="Y4070" i="2"/>
  <c r="Y4074" i="2"/>
  <c r="Y4081" i="2"/>
  <c r="Y4075" i="2"/>
  <c r="Y4089" i="2"/>
  <c r="Y4071" i="2"/>
  <c r="Y4079" i="2"/>
  <c r="Y4083" i="2"/>
  <c r="Y4084" i="2"/>
  <c r="Y4085" i="2"/>
  <c r="Y4076" i="2"/>
  <c r="Y4072" i="2"/>
  <c r="Y4086" i="2"/>
  <c r="Y4073" i="2"/>
  <c r="Y4080" i="2"/>
  <c r="Y4087" i="2"/>
  <c r="Y4077" i="2"/>
  <c r="Y4082" i="2"/>
  <c r="Y4078" i="2"/>
  <c r="Y4090" i="2"/>
  <c r="Y4091" i="2"/>
  <c r="Y4088" i="2"/>
  <c r="Y4052" i="2"/>
  <c r="Y4053" i="2"/>
  <c r="Y4015" i="2"/>
  <c r="Y4038" i="2"/>
  <c r="Y4020" i="2"/>
  <c r="Y4021" i="2"/>
  <c r="Y4054" i="2"/>
  <c r="Y4055" i="2"/>
  <c r="Y4039" i="2"/>
  <c r="Y4043" i="2"/>
  <c r="Y4051" i="2"/>
  <c r="Y4040" i="2"/>
  <c r="Y4022" i="2"/>
  <c r="Y4027" i="2"/>
  <c r="Y4044" i="2"/>
  <c r="Y4045" i="2"/>
  <c r="Y4016" i="2"/>
  <c r="Y4017" i="2"/>
  <c r="Y4028" i="2"/>
  <c r="Y4029" i="2"/>
  <c r="Y4046" i="2"/>
  <c r="Y4018" i="2"/>
  <c r="Y4023" i="2"/>
  <c r="Y4030" i="2"/>
  <c r="Y4041" i="2"/>
  <c r="Y4032" i="2"/>
  <c r="Y4042" i="2"/>
  <c r="Y4035" i="2"/>
  <c r="Y4024" i="2"/>
  <c r="Y4047" i="2"/>
  <c r="Y4019" i="2"/>
  <c r="Y4033" i="2"/>
  <c r="Y4025" i="2"/>
  <c r="Y4026" i="2"/>
  <c r="Y4036" i="2"/>
  <c r="Y4048" i="2"/>
  <c r="Y4034" i="2"/>
  <c r="Y4037" i="2"/>
  <c r="Y4049" i="2"/>
  <c r="Y4050" i="2"/>
  <c r="Y4031" i="2"/>
  <c r="Y3976" i="2"/>
  <c r="Y3966" i="2"/>
  <c r="Y3960" i="2"/>
  <c r="Y3971" i="2"/>
  <c r="Y3961" i="2"/>
  <c r="Y3962" i="2"/>
  <c r="Y3964" i="2"/>
  <c r="Y3972" i="2"/>
  <c r="Y3973" i="2"/>
  <c r="Y3970" i="2"/>
  <c r="Y3967" i="2"/>
  <c r="Y3968" i="2"/>
  <c r="Y3974" i="2"/>
  <c r="Y3969" i="2"/>
  <c r="Y3963" i="2"/>
  <c r="Y3965" i="2"/>
  <c r="Y3975" i="2"/>
  <c r="Y3836" i="2"/>
  <c r="Y3856" i="2"/>
  <c r="Y3839" i="2"/>
  <c r="Y3848" i="2"/>
  <c r="Y3845" i="2"/>
  <c r="Y3849" i="2"/>
  <c r="Y3855" i="2"/>
  <c r="Y3854" i="2"/>
  <c r="Y3840" i="2"/>
  <c r="Y3846" i="2"/>
  <c r="Y3850" i="2"/>
  <c r="Y3841" i="2"/>
  <c r="Y3842" i="2"/>
  <c r="Y3843" i="2"/>
  <c r="Y3847" i="2"/>
  <c r="Y3835" i="2"/>
  <c r="Y3837" i="2"/>
  <c r="Y3851" i="2"/>
  <c r="Y3852" i="2"/>
  <c r="Y3844" i="2"/>
  <c r="Y3853" i="2"/>
  <c r="Y3838" i="2"/>
  <c r="Y3251" i="2"/>
  <c r="Y3258" i="2"/>
  <c r="Y3262" i="2"/>
  <c r="Y3254" i="2"/>
  <c r="Y3252" i="2"/>
  <c r="Y3257" i="2"/>
  <c r="Y3259" i="2"/>
  <c r="Y3255" i="2"/>
  <c r="Y3260" i="2"/>
  <c r="Y3261" i="2"/>
  <c r="Y3256" i="2"/>
  <c r="Y3253" i="2"/>
  <c r="Y2788" i="2"/>
  <c r="Y2789" i="2"/>
  <c r="Y6990" i="2"/>
  <c r="Y6988" i="2"/>
  <c r="Y6989" i="2"/>
  <c r="Y6011" i="2"/>
  <c r="Y6013" i="2"/>
  <c r="Y6006" i="2"/>
  <c r="Y6012" i="2"/>
  <c r="Y6003" i="2"/>
  <c r="Y6005" i="2"/>
  <c r="Y6007" i="2"/>
  <c r="Y6004" i="2"/>
  <c r="Y6008" i="2"/>
  <c r="Y6009" i="2"/>
  <c r="Y6010" i="2"/>
  <c r="Y5964" i="2"/>
  <c r="Y5963" i="2"/>
  <c r="Y5958" i="2"/>
  <c r="Y5960" i="2"/>
  <c r="Y5962" i="2"/>
  <c r="Y5961" i="2"/>
  <c r="Y5959" i="2"/>
  <c r="Y4952" i="2"/>
  <c r="Y4950" i="2"/>
  <c r="Y4958" i="2"/>
  <c r="Y4954" i="2"/>
  <c r="Y4953" i="2"/>
  <c r="Y4955" i="2"/>
  <c r="Y4966" i="2"/>
  <c r="Y4964" i="2"/>
  <c r="Y4962" i="2"/>
  <c r="Y4956" i="2"/>
  <c r="Y4959" i="2"/>
  <c r="Y4960" i="2"/>
  <c r="Y4957" i="2"/>
  <c r="Y4951" i="2"/>
  <c r="Y4961" i="2"/>
  <c r="Y4965" i="2"/>
  <c r="Y4963" i="2"/>
  <c r="Y4918" i="2"/>
  <c r="Y4913" i="2"/>
  <c r="Y4916" i="2"/>
  <c r="Y4917" i="2"/>
  <c r="Y4914" i="2"/>
  <c r="Y4912" i="2"/>
  <c r="Y4915" i="2"/>
  <c r="Y4489" i="2"/>
  <c r="Y4490" i="2"/>
  <c r="Y4491" i="2"/>
  <c r="Y4484" i="2"/>
  <c r="Y4485" i="2"/>
  <c r="Y4487" i="2"/>
  <c r="Y4486" i="2"/>
  <c r="Y4488" i="2"/>
  <c r="Y4492" i="2"/>
  <c r="Y4454" i="2"/>
  <c r="Y4429" i="2"/>
  <c r="Y4455" i="2"/>
  <c r="Y4462" i="2"/>
  <c r="Y4463" i="2"/>
  <c r="Y4444" i="2"/>
  <c r="Y4427" i="2"/>
  <c r="Y4432" i="2"/>
  <c r="Y4471" i="2"/>
  <c r="Y4456" i="2"/>
  <c r="Y4433" i="2"/>
  <c r="Y4464" i="2"/>
  <c r="Y4434" i="2"/>
  <c r="Y4457" i="2"/>
  <c r="Y4445" i="2"/>
  <c r="Y4446" i="2"/>
  <c r="Y4447" i="2"/>
  <c r="Y4475" i="2"/>
  <c r="Y4435" i="2"/>
  <c r="Y4436" i="2"/>
  <c r="Y4430" i="2"/>
  <c r="Y4437" i="2"/>
  <c r="Y4458" i="2"/>
  <c r="Y4465" i="2"/>
  <c r="Y4472" i="2"/>
  <c r="Y4428" i="2"/>
  <c r="Y4448" i="2"/>
  <c r="Y4459" i="2"/>
  <c r="Y4466" i="2"/>
  <c r="Y4449" i="2"/>
  <c r="Y4438" i="2"/>
  <c r="Y4439" i="2"/>
  <c r="Y4450" i="2"/>
  <c r="Y4451" i="2"/>
  <c r="Y4467" i="2"/>
  <c r="Y4473" i="2"/>
  <c r="Y4431" i="2"/>
  <c r="Y4440" i="2"/>
  <c r="Y4460" i="2"/>
  <c r="Y4452" i="2"/>
  <c r="Y4461" i="2"/>
  <c r="Y4441" i="2"/>
  <c r="Y4468" i="2"/>
  <c r="Y4442" i="2"/>
  <c r="Y4453" i="2"/>
  <c r="Y4469" i="2"/>
  <c r="Y4474" i="2"/>
  <c r="Y4443" i="2"/>
  <c r="Y4470" i="2"/>
  <c r="Y4404" i="2"/>
  <c r="Y4405" i="2"/>
  <c r="Y4424" i="2"/>
  <c r="Y4406" i="2"/>
  <c r="Y4425" i="2"/>
  <c r="Y4420" i="2"/>
  <c r="Y4426" i="2"/>
  <c r="Y4416" i="2"/>
  <c r="Y4419" i="2"/>
  <c r="Y4407" i="2"/>
  <c r="Y4410" i="2"/>
  <c r="Y4411" i="2"/>
  <c r="Y4421" i="2"/>
  <c r="Y4403" i="2"/>
  <c r="Y4412" i="2"/>
  <c r="Y4417" i="2"/>
  <c r="Y4413" i="2"/>
  <c r="Y4408" i="2"/>
  <c r="Y4414" i="2"/>
  <c r="Y4415" i="2"/>
  <c r="Y4418" i="2"/>
  <c r="Y4422" i="2"/>
  <c r="Y4409" i="2"/>
  <c r="Y4423" i="2"/>
  <c r="Y4335" i="2"/>
  <c r="Y4351" i="2"/>
  <c r="Y4352" i="2"/>
  <c r="Y4343" i="2"/>
  <c r="Y4350" i="2"/>
  <c r="Y4336" i="2"/>
  <c r="Y4346" i="2"/>
  <c r="Y4337" i="2"/>
  <c r="Y4345" i="2"/>
  <c r="Y4333" i="2"/>
  <c r="Y4338" i="2"/>
  <c r="Y4339" i="2"/>
  <c r="Y4347" i="2"/>
  <c r="Y4340" i="2"/>
  <c r="Y4348" i="2"/>
  <c r="Y4334" i="2"/>
  <c r="Y4341" i="2"/>
  <c r="Y4342" i="2"/>
  <c r="Y4344" i="2"/>
  <c r="Y4349" i="2"/>
  <c r="Y3988" i="2"/>
  <c r="Y3977" i="2"/>
  <c r="Y3981" i="2"/>
  <c r="Y3978" i="2"/>
  <c r="Y3979" i="2"/>
  <c r="Y3987" i="2"/>
  <c r="Y3980" i="2"/>
  <c r="Y3984" i="2"/>
  <c r="Y3985" i="2"/>
  <c r="Y3982" i="2"/>
  <c r="Y3986" i="2"/>
  <c r="Y3983" i="2"/>
  <c r="Y3405" i="2"/>
  <c r="Y3402" i="2"/>
  <c r="Y3399" i="2"/>
  <c r="Y3412" i="2"/>
  <c r="Y3413" i="2"/>
  <c r="Y3416" i="2"/>
  <c r="Y3400" i="2"/>
  <c r="Y3406" i="2"/>
  <c r="Y3403" i="2"/>
  <c r="Y3404" i="2"/>
  <c r="Y3407" i="2"/>
  <c r="Y3408" i="2"/>
  <c r="Y3409" i="2"/>
  <c r="Y3414" i="2"/>
  <c r="Y3410" i="2"/>
  <c r="Y3401" i="2"/>
  <c r="Y3415" i="2"/>
  <c r="Y3411" i="2"/>
  <c r="Y2969" i="2"/>
  <c r="Y2968" i="2"/>
  <c r="Y7894" i="2"/>
  <c r="Y7897" i="2"/>
  <c r="Y7893" i="2"/>
  <c r="Y7895" i="2"/>
  <c r="Y7896" i="2"/>
  <c r="Y6868" i="2"/>
  <c r="Y6870" i="2"/>
  <c r="Y6855" i="2"/>
  <c r="Y6863" i="2"/>
  <c r="Y6856" i="2"/>
  <c r="Y6857" i="2"/>
  <c r="Y6858" i="2"/>
  <c r="Y6860" i="2"/>
  <c r="Y6865" i="2"/>
  <c r="Y6861" i="2"/>
  <c r="Y6866" i="2"/>
  <c r="Y6862" i="2"/>
  <c r="Y6864" i="2"/>
  <c r="Y6859" i="2"/>
  <c r="Y6869" i="2"/>
  <c r="Y6867" i="2"/>
  <c r="Y6769" i="2"/>
  <c r="Y6760" i="2"/>
  <c r="Y6767" i="2"/>
  <c r="Y6761" i="2"/>
  <c r="Y6762" i="2"/>
  <c r="Y6768" i="2"/>
  <c r="Y6770" i="2"/>
  <c r="Y6763" i="2"/>
  <c r="Y6766" i="2"/>
  <c r="Y6765" i="2"/>
  <c r="Y6764" i="2"/>
  <c r="Y5529" i="2"/>
  <c r="Y5530" i="2"/>
  <c r="Y5536" i="2"/>
  <c r="Y5526" i="2"/>
  <c r="Y5537" i="2"/>
  <c r="Y5539" i="2"/>
  <c r="Y5532" i="2"/>
  <c r="Y5527" i="2"/>
  <c r="Y5533" i="2"/>
  <c r="Y5534" i="2"/>
  <c r="Y5535" i="2"/>
  <c r="Y5528" i="2"/>
  <c r="Y5531" i="2"/>
  <c r="Y5524" i="2"/>
  <c r="Y5538" i="2"/>
  <c r="Y5525" i="2"/>
  <c r="Y5518" i="2"/>
  <c r="Y5522" i="2"/>
  <c r="Y5515" i="2"/>
  <c r="Y5519" i="2"/>
  <c r="Y5523" i="2"/>
  <c r="Y5508" i="2"/>
  <c r="Y5513" i="2"/>
  <c r="Y5516" i="2"/>
  <c r="Y5520" i="2"/>
  <c r="Y5509" i="2"/>
  <c r="Y5510" i="2"/>
  <c r="Y5521" i="2"/>
  <c r="Y5511" i="2"/>
  <c r="Y5514" i="2"/>
  <c r="Y5505" i="2"/>
  <c r="Y5507" i="2"/>
  <c r="Y5512" i="2"/>
  <c r="Y5517" i="2"/>
  <c r="Y5506" i="2"/>
  <c r="Y4661" i="2"/>
  <c r="Y4670" i="2"/>
  <c r="Y4672" i="2"/>
  <c r="Y4640" i="2"/>
  <c r="Y4649" i="2"/>
  <c r="Y4641" i="2"/>
  <c r="Y4673" i="2"/>
  <c r="Y4650" i="2"/>
  <c r="Y4671" i="2"/>
  <c r="Y4645" i="2"/>
  <c r="Y4646" i="2"/>
  <c r="Y4651" i="2"/>
  <c r="Y4652" i="2"/>
  <c r="Y4639" i="2"/>
  <c r="Y4653" i="2"/>
  <c r="Y4658" i="2"/>
  <c r="Y4642" i="2"/>
  <c r="Y4643" i="2"/>
  <c r="Y4662" i="2"/>
  <c r="Y4663" i="2"/>
  <c r="Y4647" i="2"/>
  <c r="Y4654" i="2"/>
  <c r="Y4655" i="2"/>
  <c r="Y4659" i="2"/>
  <c r="Y4664" i="2"/>
  <c r="Y4668" i="2"/>
  <c r="Y4644" i="2"/>
  <c r="Y4656" i="2"/>
  <c r="Y4665" i="2"/>
  <c r="Y4648" i="2"/>
  <c r="Y4657" i="2"/>
  <c r="Y4666" i="2"/>
  <c r="Y4667" i="2"/>
  <c r="Y4660" i="2"/>
  <c r="Y4669" i="2"/>
  <c r="Y4633" i="2"/>
  <c r="Y4637" i="2"/>
  <c r="Y4631" i="2"/>
  <c r="Y4638" i="2"/>
  <c r="Y4634" i="2"/>
  <c r="Y4635" i="2"/>
  <c r="Y4632" i="2"/>
  <c r="Y4636" i="2"/>
  <c r="Y4604" i="2"/>
  <c r="Y4629" i="2"/>
  <c r="Y4608" i="2"/>
  <c r="Y4616" i="2"/>
  <c r="Y4609" i="2"/>
  <c r="Y4624" i="2"/>
  <c r="Y4628" i="2"/>
  <c r="Y4617" i="2"/>
  <c r="Y4625" i="2"/>
  <c r="Y4630" i="2"/>
  <c r="Y4605" i="2"/>
  <c r="Y4627" i="2"/>
  <c r="Y4610" i="2"/>
  <c r="Y4601" i="2"/>
  <c r="Y4606" i="2"/>
  <c r="Y4619" i="2"/>
  <c r="Y4620" i="2"/>
  <c r="Y4621" i="2"/>
  <c r="Y4611" i="2"/>
  <c r="Y4607" i="2"/>
  <c r="Y4612" i="2"/>
  <c r="Y4622" i="2"/>
  <c r="Y4602" i="2"/>
  <c r="Y4618" i="2"/>
  <c r="Y4603" i="2"/>
  <c r="Y4613" i="2"/>
  <c r="Y4614" i="2"/>
  <c r="Y4600" i="2"/>
  <c r="Y4615" i="2"/>
  <c r="Y4626" i="2"/>
  <c r="Y4623" i="2"/>
  <c r="Y4522" i="2"/>
  <c r="Y4524" i="2"/>
  <c r="Y4539" i="2"/>
  <c r="Y4547" i="2"/>
  <c r="Y4529" i="2"/>
  <c r="Y4540" i="2"/>
  <c r="Y4523" i="2"/>
  <c r="Y4548" i="2"/>
  <c r="Y4549" i="2"/>
  <c r="Y4546" i="2"/>
  <c r="Y4530" i="2"/>
  <c r="Y4525" i="2"/>
  <c r="Y4531" i="2"/>
  <c r="Y4542" i="2"/>
  <c r="Y4537" i="2"/>
  <c r="Y4532" i="2"/>
  <c r="Y4533" i="2"/>
  <c r="Y4543" i="2"/>
  <c r="Y4521" i="2"/>
  <c r="Y4534" i="2"/>
  <c r="Y4544" i="2"/>
  <c r="Y4526" i="2"/>
  <c r="Y4538" i="2"/>
  <c r="Y4527" i="2"/>
  <c r="Y4535" i="2"/>
  <c r="Y4528" i="2"/>
  <c r="Y4545" i="2"/>
  <c r="Y4536" i="2"/>
  <c r="Y4541" i="2"/>
  <c r="Y4367" i="2"/>
  <c r="Y4364" i="2"/>
  <c r="Y4368" i="2"/>
  <c r="Y4369" i="2"/>
  <c r="Y4362" i="2"/>
  <c r="Y4371" i="2"/>
  <c r="Y4385" i="2"/>
  <c r="Y4378" i="2"/>
  <c r="Y4363" i="2"/>
  <c r="Y4384" i="2"/>
  <c r="Y4379" i="2"/>
  <c r="Y4372" i="2"/>
  <c r="Y4365" i="2"/>
  <c r="Y4370" i="2"/>
  <c r="Y4373" i="2"/>
  <c r="Y4374" i="2"/>
  <c r="Y4382" i="2"/>
  <c r="Y4375" i="2"/>
  <c r="Y4381" i="2"/>
  <c r="Y4383" i="2"/>
  <c r="Y4366" i="2"/>
  <c r="Y4380" i="2"/>
  <c r="Y4376" i="2"/>
  <c r="Y4377" i="2"/>
  <c r="Y3592" i="2"/>
  <c r="Y3589" i="2"/>
  <c r="Y3597" i="2"/>
  <c r="Y3598" i="2"/>
  <c r="Y3600" i="2"/>
  <c r="Y3601" i="2"/>
  <c r="Y3591" i="2"/>
  <c r="Y3590" i="2"/>
  <c r="Y3593" i="2"/>
  <c r="Y3602" i="2"/>
  <c r="Y3599" i="2"/>
  <c r="Y3594" i="2"/>
  <c r="Y3595" i="2"/>
  <c r="Y3596" i="2"/>
  <c r="Y3283" i="2"/>
  <c r="Y3282" i="2"/>
  <c r="Y8282" i="2"/>
  <c r="Y8285" i="2"/>
  <c r="Y8284" i="2"/>
  <c r="Y8283" i="2"/>
  <c r="Y7232" i="2"/>
  <c r="Y7235" i="2"/>
  <c r="Y7230" i="2"/>
  <c r="Y7226" i="2"/>
  <c r="Y7229" i="2"/>
  <c r="Y7231" i="2"/>
  <c r="Y7233" i="2"/>
  <c r="Y7234" i="2"/>
  <c r="Y7227" i="2"/>
  <c r="Y7228" i="2"/>
  <c r="Y7130" i="2"/>
  <c r="Y7135" i="2"/>
  <c r="Y7133" i="2"/>
  <c r="Y7123" i="2"/>
  <c r="Y7127" i="2"/>
  <c r="Y7136" i="2"/>
  <c r="Y7134" i="2"/>
  <c r="Y7137" i="2"/>
  <c r="Y7128" i="2"/>
  <c r="Y7125" i="2"/>
  <c r="Y7131" i="2"/>
  <c r="Y7126" i="2"/>
  <c r="Y7124" i="2"/>
  <c r="Y7132" i="2"/>
  <c r="Y7129" i="2"/>
  <c r="Y5784" i="2"/>
  <c r="Y5783" i="2"/>
  <c r="Y5785" i="2"/>
  <c r="Y5786" i="2"/>
  <c r="Y5778" i="2"/>
  <c r="Y5788" i="2"/>
  <c r="Y5776" i="2"/>
  <c r="Y5789" i="2"/>
  <c r="Y5779" i="2"/>
  <c r="Y5780" i="2"/>
  <c r="Y5777" i="2"/>
  <c r="Y5781" i="2"/>
  <c r="Y5790" i="2"/>
  <c r="Y5791" i="2"/>
  <c r="Y5782" i="2"/>
  <c r="Y5787" i="2"/>
  <c r="Y5775" i="2"/>
  <c r="Y5761" i="2"/>
  <c r="Y5756" i="2"/>
  <c r="Y5767" i="2"/>
  <c r="Y5757" i="2"/>
  <c r="Y5762" i="2"/>
  <c r="Y5763" i="2"/>
  <c r="Y5764" i="2"/>
  <c r="Y5771" i="2"/>
  <c r="Y5772" i="2"/>
  <c r="Y5758" i="2"/>
  <c r="Y5773" i="2"/>
  <c r="Y5759" i="2"/>
  <c r="Y5774" i="2"/>
  <c r="Y5760" i="2"/>
  <c r="Y5765" i="2"/>
  <c r="Y5766" i="2"/>
  <c r="Y5769" i="2"/>
  <c r="Y5770" i="2"/>
  <c r="Y5768" i="2"/>
  <c r="Y4861" i="2"/>
  <c r="Y4871" i="2"/>
  <c r="Y4872" i="2"/>
  <c r="Y4906" i="2"/>
  <c r="Y4862" i="2"/>
  <c r="Y4856" i="2"/>
  <c r="Y4863" i="2"/>
  <c r="Y4873" i="2"/>
  <c r="Y4886" i="2"/>
  <c r="Y4905" i="2"/>
  <c r="Y4860" i="2"/>
  <c r="Y4887" i="2"/>
  <c r="Y4874" i="2"/>
  <c r="Y4888" i="2"/>
  <c r="Y4889" i="2"/>
  <c r="Y4875" i="2"/>
  <c r="Y4876" i="2"/>
  <c r="Y4864" i="2"/>
  <c r="Y4890" i="2"/>
  <c r="Y4877" i="2"/>
  <c r="Y4878" i="2"/>
  <c r="Y4891" i="2"/>
  <c r="Y4897" i="2"/>
  <c r="Y4865" i="2"/>
  <c r="Y4879" i="2"/>
  <c r="Y4898" i="2"/>
  <c r="Y4857" i="2"/>
  <c r="Y4866" i="2"/>
  <c r="Y4899" i="2"/>
  <c r="Y4867" i="2"/>
  <c r="Y4880" i="2"/>
  <c r="Y4892" i="2"/>
  <c r="Y4893" i="2"/>
  <c r="Y4858" i="2"/>
  <c r="Y4900" i="2"/>
  <c r="Y4901" i="2"/>
  <c r="Y4868" i="2"/>
  <c r="Y4869" i="2"/>
  <c r="Y4870" i="2"/>
  <c r="Y4894" i="2"/>
  <c r="Y4895" i="2"/>
  <c r="Y4881" i="2"/>
  <c r="Y4882" i="2"/>
  <c r="Y4883" i="2"/>
  <c r="Y4896" i="2"/>
  <c r="Y4884" i="2"/>
  <c r="Y4902" i="2"/>
  <c r="Y4903" i="2"/>
  <c r="Y4859" i="2"/>
  <c r="Y4885" i="2"/>
  <c r="Y4904" i="2"/>
  <c r="Y4784" i="2"/>
  <c r="Y4814" i="2"/>
  <c r="Y4794" i="2"/>
  <c r="Y4771" i="2"/>
  <c r="Y4803" i="2"/>
  <c r="Y4806" i="2"/>
  <c r="Y4807" i="2"/>
  <c r="Y4813" i="2"/>
  <c r="Y4772" i="2"/>
  <c r="Y4786" i="2"/>
  <c r="Y4808" i="2"/>
  <c r="Y4809" i="2"/>
  <c r="Y4773" i="2"/>
  <c r="Y4774" i="2"/>
  <c r="Y4810" i="2"/>
  <c r="Y4795" i="2"/>
  <c r="Y4815" i="2"/>
  <c r="Y4796" i="2"/>
  <c r="Y4816" i="2"/>
  <c r="Y4778" i="2"/>
  <c r="Y4812" i="2"/>
  <c r="Y4787" i="2"/>
  <c r="Y4811" i="2"/>
  <c r="Y4779" i="2"/>
  <c r="Y4788" i="2"/>
  <c r="Y4797" i="2"/>
  <c r="Y4798" i="2"/>
  <c r="Y4804" i="2"/>
  <c r="Y4775" i="2"/>
  <c r="Y4780" i="2"/>
  <c r="Y4789" i="2"/>
  <c r="Y4799" i="2"/>
  <c r="Y4776" i="2"/>
  <c r="Y4777" i="2"/>
  <c r="Y4800" i="2"/>
  <c r="Y4801" i="2"/>
  <c r="Y4790" i="2"/>
  <c r="Y4781" i="2"/>
  <c r="Y4782" i="2"/>
  <c r="Y4791" i="2"/>
  <c r="Y4785" i="2"/>
  <c r="Y4792" i="2"/>
  <c r="Y4793" i="2"/>
  <c r="Y4802" i="2"/>
  <c r="Y4805" i="2"/>
  <c r="Y4783" i="2"/>
  <c r="Y4720" i="2"/>
  <c r="Y4728" i="2"/>
  <c r="Y4718" i="2"/>
  <c r="Y4721" i="2"/>
  <c r="Y4722" i="2"/>
  <c r="Y4723" i="2"/>
  <c r="Y4726" i="2"/>
  <c r="Y4727" i="2"/>
  <c r="Y4719" i="2"/>
  <c r="Y4724" i="2"/>
  <c r="Y4725" i="2"/>
  <c r="Y4707" i="2"/>
  <c r="Y4689" i="2"/>
  <c r="Y4695" i="2"/>
  <c r="Y4691" i="2"/>
  <c r="Y4706" i="2"/>
  <c r="Y4701" i="2"/>
  <c r="Y4692" i="2"/>
  <c r="Y4702" i="2"/>
  <c r="Y4703" i="2"/>
  <c r="Y4699" i="2"/>
  <c r="Y4690" i="2"/>
  <c r="Y4696" i="2"/>
  <c r="Y4697" i="2"/>
  <c r="Y4704" i="2"/>
  <c r="Y4693" i="2"/>
  <c r="Y4700" i="2"/>
  <c r="Y4705" i="2"/>
  <c r="Y4694" i="2"/>
  <c r="Y4698" i="2"/>
  <c r="Y4574" i="2"/>
  <c r="Y4595" i="2"/>
  <c r="Y4580" i="2"/>
  <c r="Y4583" i="2"/>
  <c r="Y4598" i="2"/>
  <c r="Y4590" i="2"/>
  <c r="Y4584" i="2"/>
  <c r="Y4597" i="2"/>
  <c r="Y4591" i="2"/>
  <c r="Y4596" i="2"/>
  <c r="Y4585" i="2"/>
  <c r="Y4575" i="2"/>
  <c r="Y4576" i="2"/>
  <c r="Y4587" i="2"/>
  <c r="Y4588" i="2"/>
  <c r="Y4577" i="2"/>
  <c r="Y4599" i="2"/>
  <c r="Y4589" i="2"/>
  <c r="Y4592" i="2"/>
  <c r="Y4581" i="2"/>
  <c r="Y4593" i="2"/>
  <c r="Y4578" i="2"/>
  <c r="Y4582" i="2"/>
  <c r="Y4586" i="2"/>
  <c r="Y4594" i="2"/>
  <c r="Y4579" i="2"/>
  <c r="Y3796" i="2"/>
  <c r="Y3798" i="2"/>
  <c r="Y3802" i="2"/>
  <c r="Y3803" i="2"/>
  <c r="Y3805" i="2"/>
  <c r="Y3797" i="2"/>
  <c r="Y3799" i="2"/>
  <c r="Y3804" i="2"/>
  <c r="Y3806" i="2"/>
  <c r="Y3807" i="2"/>
  <c r="Y3800" i="2"/>
  <c r="Y3801" i="2"/>
  <c r="Y3479" i="2"/>
  <c r="Y3480" i="2"/>
  <c r="Y3478" i="2"/>
  <c r="Y3477" i="2"/>
  <c r="Y3476" i="2"/>
  <c r="Y8636" i="2"/>
  <c r="Y8634" i="2"/>
  <c r="Y8635" i="2"/>
  <c r="Y8637" i="2"/>
  <c r="Y8638" i="2"/>
  <c r="Y7945" i="2"/>
  <c r="Y7940" i="2"/>
  <c r="Y7942" i="2"/>
  <c r="Y7941" i="2"/>
  <c r="Y7944" i="2"/>
  <c r="Y7943" i="2"/>
  <c r="Y7937" i="2"/>
  <c r="Y7933" i="2"/>
  <c r="Y7931" i="2"/>
  <c r="Y7939" i="2"/>
  <c r="Y7934" i="2"/>
  <c r="Y7926" i="2"/>
  <c r="Y7927" i="2"/>
  <c r="Y7928" i="2"/>
  <c r="Y7932" i="2"/>
  <c r="Y7935" i="2"/>
  <c r="Y7938" i="2"/>
  <c r="Y7929" i="2"/>
  <c r="Y7936" i="2"/>
  <c r="Y7930" i="2"/>
  <c r="Y6591" i="2"/>
  <c r="Y6590" i="2"/>
  <c r="Y6599" i="2"/>
  <c r="Y6594" i="2"/>
  <c r="Y6596" i="2"/>
  <c r="Y6597" i="2"/>
  <c r="Y6595" i="2"/>
  <c r="Y6592" i="2"/>
  <c r="Y6598" i="2"/>
  <c r="Y6600" i="2"/>
  <c r="Y6593" i="2"/>
  <c r="Y6586" i="2"/>
  <c r="Y6580" i="2"/>
  <c r="Y6564" i="2"/>
  <c r="Y6574" i="2"/>
  <c r="Y6567" i="2"/>
  <c r="Y6587" i="2"/>
  <c r="Y6568" i="2"/>
  <c r="Y6581" i="2"/>
  <c r="Y6562" i="2"/>
  <c r="Y6565" i="2"/>
  <c r="Y6569" i="2"/>
  <c r="Y6582" i="2"/>
  <c r="Y6576" i="2"/>
  <c r="Y6577" i="2"/>
  <c r="Y6578" i="2"/>
  <c r="Y6566" i="2"/>
  <c r="Y6570" i="2"/>
  <c r="Y6563" i="2"/>
  <c r="Y6572" i="2"/>
  <c r="Y6583" i="2"/>
  <c r="Y6571" i="2"/>
  <c r="Y6573" i="2"/>
  <c r="Y6579" i="2"/>
  <c r="Y6584" i="2"/>
  <c r="Y6575" i="2"/>
  <c r="Y6585" i="2"/>
  <c r="Y5450" i="2"/>
  <c r="Y5479" i="2"/>
  <c r="Y5431" i="2"/>
  <c r="Y5467" i="2"/>
  <c r="Y5451" i="2"/>
  <c r="Y5468" i="2"/>
  <c r="Y5495" i="2"/>
  <c r="Y5489" i="2"/>
  <c r="Y5490" i="2"/>
  <c r="Y5432" i="2"/>
  <c r="Y5438" i="2"/>
  <c r="Y5439" i="2"/>
  <c r="Y5440" i="2"/>
  <c r="Y5469" i="2"/>
  <c r="Y5480" i="2"/>
  <c r="Y5491" i="2"/>
  <c r="Y5493" i="2"/>
  <c r="Y5492" i="2"/>
  <c r="Y5494" i="2"/>
  <c r="Y5441" i="2"/>
  <c r="Y5481" i="2"/>
  <c r="Y5442" i="2"/>
  <c r="Y5443" i="2"/>
  <c r="Y5458" i="2"/>
  <c r="Y5482" i="2"/>
  <c r="Y5459" i="2"/>
  <c r="Y5433" i="2"/>
  <c r="Y5460" i="2"/>
  <c r="Y5444" i="2"/>
  <c r="Y5445" i="2"/>
  <c r="Y5434" i="2"/>
  <c r="Y5452" i="2"/>
  <c r="Y5470" i="2"/>
  <c r="Y5435" i="2"/>
  <c r="Y5461" i="2"/>
  <c r="Y5462" i="2"/>
  <c r="Y5471" i="2"/>
  <c r="Y5446" i="2"/>
  <c r="Y5453" i="2"/>
  <c r="Y5463" i="2"/>
  <c r="Y5472" i="2"/>
  <c r="Y5473" i="2"/>
  <c r="Y5474" i="2"/>
  <c r="Y5447" i="2"/>
  <c r="Y5483" i="2"/>
  <c r="Y5436" i="2"/>
  <c r="Y5475" i="2"/>
  <c r="Y5476" i="2"/>
  <c r="Y5464" i="2"/>
  <c r="Y5448" i="2"/>
  <c r="Y5477" i="2"/>
  <c r="Y5478" i="2"/>
  <c r="Y5484" i="2"/>
  <c r="Y5485" i="2"/>
  <c r="Y5486" i="2"/>
  <c r="Y5487" i="2"/>
  <c r="Y5437" i="2"/>
  <c r="Y5454" i="2"/>
  <c r="Y5465" i="2"/>
  <c r="Y5466" i="2"/>
  <c r="Y5449" i="2"/>
  <c r="Y5455" i="2"/>
  <c r="Y5488" i="2"/>
  <c r="Y5456" i="2"/>
  <c r="Y5457" i="2"/>
  <c r="Y4994" i="2"/>
  <c r="Y4984" i="2"/>
  <c r="Y5005" i="2"/>
  <c r="Y4989" i="2"/>
  <c r="Y4985" i="2"/>
  <c r="Y5009" i="2"/>
  <c r="Y4979" i="2"/>
  <c r="Y4980" i="2"/>
  <c r="Y4981" i="2"/>
  <c r="Y5008" i="2"/>
  <c r="Y5010" i="2"/>
  <c r="Y4978" i="2"/>
  <c r="Y4982" i="2"/>
  <c r="Y4990" i="2"/>
  <c r="Y4995" i="2"/>
  <c r="Y5006" i="2"/>
  <c r="Y4999" i="2"/>
  <c r="Y4991" i="2"/>
  <c r="Y5000" i="2"/>
  <c r="Y4996" i="2"/>
  <c r="Y4983" i="2"/>
  <c r="Y4986" i="2"/>
  <c r="Y4992" i="2"/>
  <c r="Y4987" i="2"/>
  <c r="Y5001" i="2"/>
  <c r="Y4988" i="2"/>
  <c r="Y4993" i="2"/>
  <c r="Y5002" i="2"/>
  <c r="Y4997" i="2"/>
  <c r="Y5007" i="2"/>
  <c r="Y5003" i="2"/>
  <c r="Y4998" i="2"/>
  <c r="Y5004" i="2"/>
  <c r="Y4922" i="2"/>
  <c r="Y4945" i="2"/>
  <c r="Y4946" i="2"/>
  <c r="Y4933" i="2"/>
  <c r="Y4940" i="2"/>
  <c r="Y4948" i="2"/>
  <c r="Y4919" i="2"/>
  <c r="Y4934" i="2"/>
  <c r="Y4949" i="2"/>
  <c r="Y4935" i="2"/>
  <c r="Y4947" i="2"/>
  <c r="Y4920" i="2"/>
  <c r="Y4928" i="2"/>
  <c r="Y4929" i="2"/>
  <c r="Y4936" i="2"/>
  <c r="Y4941" i="2"/>
  <c r="Y4937" i="2"/>
  <c r="Y4930" i="2"/>
  <c r="Y4938" i="2"/>
  <c r="Y4923" i="2"/>
  <c r="Y4931" i="2"/>
  <c r="Y4924" i="2"/>
  <c r="Y4942" i="2"/>
  <c r="Y4921" i="2"/>
  <c r="Y4925" i="2"/>
  <c r="Y4939" i="2"/>
  <c r="Y4926" i="2"/>
  <c r="Y4927" i="2"/>
  <c r="Y4943" i="2"/>
  <c r="Y4944" i="2"/>
  <c r="Y4932" i="2"/>
  <c r="Y4847" i="2"/>
  <c r="Y4843" i="2"/>
  <c r="Y4844" i="2"/>
  <c r="Y4838" i="2"/>
  <c r="Y4839" i="2"/>
  <c r="Y4841" i="2"/>
  <c r="Y4846" i="2"/>
  <c r="Y4840" i="2"/>
  <c r="Y4845" i="2"/>
  <c r="Y4842" i="2"/>
  <c r="Y4747" i="2"/>
  <c r="Y4742" i="2"/>
  <c r="Y4748" i="2"/>
  <c r="Y4751" i="2"/>
  <c r="Y4770" i="2"/>
  <c r="Y4757" i="2"/>
  <c r="Y4752" i="2"/>
  <c r="Y4743" i="2"/>
  <c r="Y4763" i="2"/>
  <c r="Y4758" i="2"/>
  <c r="Y4764" i="2"/>
  <c r="Y4753" i="2"/>
  <c r="Y4769" i="2"/>
  <c r="Y4754" i="2"/>
  <c r="Y4744" i="2"/>
  <c r="Y4749" i="2"/>
  <c r="Y4745" i="2"/>
  <c r="Y4755" i="2"/>
  <c r="Y4756" i="2"/>
  <c r="Y4765" i="2"/>
  <c r="Y4766" i="2"/>
  <c r="Y4759" i="2"/>
  <c r="Y4760" i="2"/>
  <c r="Y4746" i="2"/>
  <c r="Y4750" i="2"/>
  <c r="Y4761" i="2"/>
  <c r="Y4767" i="2"/>
  <c r="Y4741" i="2"/>
  <c r="Y4762" i="2"/>
  <c r="Y4768" i="2"/>
  <c r="Y4068" i="2"/>
  <c r="Y4065" i="2"/>
  <c r="Y4066" i="2"/>
  <c r="Y4067" i="2"/>
  <c r="Y4069" i="2"/>
  <c r="Y4058" i="2"/>
  <c r="Y4059" i="2"/>
  <c r="Y4060" i="2"/>
  <c r="Y4061" i="2"/>
  <c r="Y4056" i="2"/>
  <c r="Y4062" i="2"/>
  <c r="Y4063" i="2"/>
  <c r="Y4057" i="2"/>
  <c r="Y4064" i="2"/>
  <c r="Y3680" i="2"/>
  <c r="Y8974" i="2"/>
  <c r="Y8975" i="2"/>
  <c r="Y8977" i="2"/>
  <c r="Y8979" i="2"/>
  <c r="Y8980" i="2"/>
  <c r="Y8981" i="2"/>
  <c r="Y8976" i="2"/>
  <c r="Y8978" i="2"/>
  <c r="Y8973" i="2"/>
  <c r="Y8329" i="2"/>
  <c r="Y8337" i="2"/>
  <c r="Y8343" i="2"/>
  <c r="Y8338" i="2"/>
  <c r="Y8331" i="2"/>
  <c r="Y8342" i="2"/>
  <c r="Y8333" i="2"/>
  <c r="Y8330" i="2"/>
  <c r="Y8334" i="2"/>
  <c r="Y8339" i="2"/>
  <c r="Y8335" i="2"/>
  <c r="Y8340" i="2"/>
  <c r="Y8332" i="2"/>
  <c r="Y8336" i="2"/>
  <c r="Y8341" i="2"/>
  <c r="Y8322" i="2"/>
  <c r="Y8326" i="2"/>
  <c r="Y8328" i="2"/>
  <c r="Y8318" i="2"/>
  <c r="Y8323" i="2"/>
  <c r="Y8319" i="2"/>
  <c r="Y8325" i="2"/>
  <c r="Y8321" i="2"/>
  <c r="Y8327" i="2"/>
  <c r="Y8320" i="2"/>
  <c r="Y8324" i="2"/>
  <c r="Y6993" i="2"/>
  <c r="Y6997" i="2"/>
  <c r="Y7001" i="2"/>
  <c r="Y6998" i="2"/>
  <c r="Y7011" i="2"/>
  <c r="Y7004" i="2"/>
  <c r="Y7014" i="2"/>
  <c r="Y7005" i="2"/>
  <c r="Y7015" i="2"/>
  <c r="Y6994" i="2"/>
  <c r="Y7002" i="2"/>
  <c r="Y7003" i="2"/>
  <c r="Y7006" i="2"/>
  <c r="Y6991" i="2"/>
  <c r="Y7007" i="2"/>
  <c r="Y6992" i="2"/>
  <c r="Y7008" i="2"/>
  <c r="Y7012" i="2"/>
  <c r="Y6999" i="2"/>
  <c r="Y7009" i="2"/>
  <c r="Y7013" i="2"/>
  <c r="Y6995" i="2"/>
  <c r="Y7000" i="2"/>
  <c r="Y7010" i="2"/>
  <c r="Y6996" i="2"/>
  <c r="Y6974" i="2"/>
  <c r="Y6977" i="2"/>
  <c r="Y6987" i="2"/>
  <c r="Y6980" i="2"/>
  <c r="Y6973" i="2"/>
  <c r="Y6978" i="2"/>
  <c r="Y6983" i="2"/>
  <c r="Y6975" i="2"/>
  <c r="Y6982" i="2"/>
  <c r="Y6976" i="2"/>
  <c r="Y6984" i="2"/>
  <c r="Y6985" i="2"/>
  <c r="Y6986" i="2"/>
  <c r="Y6979" i="2"/>
  <c r="Y6981" i="2"/>
  <c r="Y5816" i="2"/>
  <c r="Y5817" i="2"/>
  <c r="Y5860" i="2"/>
  <c r="Y5861" i="2"/>
  <c r="Y5801" i="2"/>
  <c r="Y5859" i="2"/>
  <c r="Y5827" i="2"/>
  <c r="Y5849" i="2"/>
  <c r="Y5850" i="2"/>
  <c r="Y5851" i="2"/>
  <c r="Y5862" i="2"/>
  <c r="Y5796" i="2"/>
  <c r="Y5802" i="2"/>
  <c r="Y5818" i="2"/>
  <c r="Y5839" i="2"/>
  <c r="Y5819" i="2"/>
  <c r="Y5852" i="2"/>
  <c r="Y5803" i="2"/>
  <c r="Y5828" i="2"/>
  <c r="Y5829" i="2"/>
  <c r="Y5804" i="2"/>
  <c r="Y5830" i="2"/>
  <c r="Y5853" i="2"/>
  <c r="Y5805" i="2"/>
  <c r="Y5840" i="2"/>
  <c r="Y5854" i="2"/>
  <c r="Y5797" i="2"/>
  <c r="Y5799" i="2"/>
  <c r="Y5806" i="2"/>
  <c r="Y5831" i="2"/>
  <c r="Y5841" i="2"/>
  <c r="Y5842" i="2"/>
  <c r="Y5807" i="2"/>
  <c r="Y5832" i="2"/>
  <c r="Y5833" i="2"/>
  <c r="Y5843" i="2"/>
  <c r="Y5855" i="2"/>
  <c r="Y5808" i="2"/>
  <c r="Y5820" i="2"/>
  <c r="Y5821" i="2"/>
  <c r="Y5822" i="2"/>
  <c r="Y5844" i="2"/>
  <c r="Y5809" i="2"/>
  <c r="Y5834" i="2"/>
  <c r="Y5810" i="2"/>
  <c r="Y5811" i="2"/>
  <c r="Y5800" i="2"/>
  <c r="Y5812" i="2"/>
  <c r="Y5813" i="2"/>
  <c r="Y5814" i="2"/>
  <c r="Y5823" i="2"/>
  <c r="Y5845" i="2"/>
  <c r="Y5846" i="2"/>
  <c r="Y5856" i="2"/>
  <c r="Y5815" i="2"/>
  <c r="Y5824" i="2"/>
  <c r="Y5847" i="2"/>
  <c r="Y5857" i="2"/>
  <c r="Y5858" i="2"/>
  <c r="Y5848" i="2"/>
  <c r="Y5835" i="2"/>
  <c r="Y5836" i="2"/>
  <c r="Y5837" i="2"/>
  <c r="Y5798" i="2"/>
  <c r="Y5825" i="2"/>
  <c r="Y5826" i="2"/>
  <c r="Y5838" i="2"/>
  <c r="Y5577" i="2"/>
  <c r="Y5582" i="2"/>
  <c r="Y5562" i="2"/>
  <c r="Y5584" i="2"/>
  <c r="Y5578" i="2"/>
  <c r="Y5585" i="2"/>
  <c r="Y5550" i="2"/>
  <c r="Y5556" i="2"/>
  <c r="Y5563" i="2"/>
  <c r="Y5551" i="2"/>
  <c r="Y5580" i="2"/>
  <c r="Y5557" i="2"/>
  <c r="Y5552" i="2"/>
  <c r="Y5583" i="2"/>
  <c r="Y5579" i="2"/>
  <c r="Y5581" i="2"/>
  <c r="Y5564" i="2"/>
  <c r="Y5546" i="2"/>
  <c r="Y5547" i="2"/>
  <c r="Y5558" i="2"/>
  <c r="Y5565" i="2"/>
  <c r="Y5544" i="2"/>
  <c r="Y5566" i="2"/>
  <c r="Y5553" i="2"/>
  <c r="Y5572" i="2"/>
  <c r="Y5567" i="2"/>
  <c r="Y5568" i="2"/>
  <c r="Y5559" i="2"/>
  <c r="Y5554" i="2"/>
  <c r="Y5569" i="2"/>
  <c r="Y5573" i="2"/>
  <c r="Y5560" i="2"/>
  <c r="Y5555" i="2"/>
  <c r="Y5548" i="2"/>
  <c r="Y5570" i="2"/>
  <c r="Y5571" i="2"/>
  <c r="Y5574" i="2"/>
  <c r="Y5549" i="2"/>
  <c r="Y5575" i="2"/>
  <c r="Y5545" i="2"/>
  <c r="Y5561" i="2"/>
  <c r="Y5576" i="2"/>
  <c r="Y5406" i="2"/>
  <c r="Y5407" i="2"/>
  <c r="Y5067" i="2"/>
  <c r="Y5408" i="2"/>
  <c r="Y5430" i="2"/>
  <c r="Y5428" i="2"/>
  <c r="Y5414" i="2"/>
  <c r="Y5425" i="2"/>
  <c r="Y5070" i="2"/>
  <c r="Y5076" i="2"/>
  <c r="Y5077" i="2"/>
  <c r="Y5409" i="2"/>
  <c r="Y5426" i="2"/>
  <c r="Y5429" i="2"/>
  <c r="Y5419" i="2"/>
  <c r="Y5427" i="2"/>
  <c r="Y5415" i="2"/>
  <c r="Y5078" i="2"/>
  <c r="Y5410" i="2"/>
  <c r="Y5420" i="2"/>
  <c r="Y5416" i="2"/>
  <c r="Y5417" i="2"/>
  <c r="Y5068" i="2"/>
  <c r="Y5071" i="2"/>
  <c r="Y5079" i="2"/>
  <c r="Y5404" i="2"/>
  <c r="Y5411" i="2"/>
  <c r="Y5072" i="2"/>
  <c r="Y5073" i="2"/>
  <c r="Y5074" i="2"/>
  <c r="Y5405" i="2"/>
  <c r="Y5418" i="2"/>
  <c r="Y5421" i="2"/>
  <c r="Y5422" i="2"/>
  <c r="Y5423" i="2"/>
  <c r="Y5069" i="2"/>
  <c r="Y5412" i="2"/>
  <c r="Y5413" i="2"/>
  <c r="Y5075" i="2"/>
  <c r="Y5424" i="2"/>
  <c r="Y5039" i="2"/>
  <c r="Y5041" i="2"/>
  <c r="Y5053" i="2"/>
  <c r="Y5055" i="2"/>
  <c r="Y5043" i="2"/>
  <c r="Y5044" i="2"/>
  <c r="Y5045" i="2"/>
  <c r="Y5049" i="2"/>
  <c r="Y5046" i="2"/>
  <c r="Y5054" i="2"/>
  <c r="Y5047" i="2"/>
  <c r="Y5042" i="2"/>
  <c r="Y5051" i="2"/>
  <c r="Y5048" i="2"/>
  <c r="Y5050" i="2"/>
  <c r="Y5040" i="2"/>
  <c r="Y5052" i="2"/>
  <c r="Y5011" i="2"/>
  <c r="Y5016" i="2"/>
  <c r="Y5014" i="2"/>
  <c r="Y5024" i="2"/>
  <c r="Y5017" i="2"/>
  <c r="Y5036" i="2"/>
  <c r="Y5012" i="2"/>
  <c r="Y5038" i="2"/>
  <c r="Y5025" i="2"/>
  <c r="Y5018" i="2"/>
  <c r="Y5019" i="2"/>
  <c r="Y5026" i="2"/>
  <c r="Y5027" i="2"/>
  <c r="Y5028" i="2"/>
  <c r="Y5013" i="2"/>
  <c r="Y5020" i="2"/>
  <c r="Y5023" i="2"/>
  <c r="Y5021" i="2"/>
  <c r="Y5029" i="2"/>
  <c r="Y5030" i="2"/>
  <c r="Y5022" i="2"/>
  <c r="Y5031" i="2"/>
  <c r="Y5037" i="2"/>
  <c r="Y5032" i="2"/>
  <c r="Y5015" i="2"/>
  <c r="Y5033" i="2"/>
  <c r="Y5034" i="2"/>
  <c r="Y5035" i="2"/>
  <c r="Y4510" i="2"/>
  <c r="Y4520" i="2"/>
  <c r="Y4519" i="2"/>
  <c r="Y4508" i="2"/>
  <c r="Y4511" i="2"/>
  <c r="Y4513" i="2"/>
  <c r="Y4514" i="2"/>
  <c r="Y4515" i="2"/>
  <c r="Y4518" i="2"/>
  <c r="Y4517" i="2"/>
  <c r="Y4516" i="2"/>
  <c r="Y4509" i="2"/>
  <c r="Y4512" i="2"/>
  <c r="Y3950" i="2"/>
  <c r="Y3949" i="2"/>
  <c r="Y3947" i="2"/>
  <c r="Y3948" i="2"/>
  <c r="Y9042" i="2"/>
  <c r="Y9040" i="2"/>
  <c r="Y9036" i="2"/>
  <c r="Y9037" i="2"/>
  <c r="Y9038" i="2"/>
  <c r="Y9039" i="2"/>
  <c r="Y9041" i="2"/>
  <c r="Y8954" i="2"/>
  <c r="Y8960" i="2"/>
  <c r="Y8970" i="2"/>
  <c r="Y8972" i="2"/>
  <c r="Y8953" i="2"/>
  <c r="Y8952" i="2"/>
  <c r="Y8968" i="2"/>
  <c r="Y8971" i="2"/>
  <c r="Y8961" i="2"/>
  <c r="Y8962" i="2"/>
  <c r="Y8969" i="2"/>
  <c r="Y8965" i="2"/>
  <c r="Y8964" i="2"/>
  <c r="Y8955" i="2"/>
  <c r="Y8956" i="2"/>
  <c r="Y8966" i="2"/>
  <c r="Y8963" i="2"/>
  <c r="Y8957" i="2"/>
  <c r="Y8967" i="2"/>
  <c r="Y8958" i="2"/>
  <c r="Y8959" i="2"/>
  <c r="Y8696" i="2"/>
  <c r="Y8710" i="2"/>
  <c r="Y8716" i="2"/>
  <c r="Y8717" i="2"/>
  <c r="Y8701" i="2"/>
  <c r="Y8704" i="2"/>
  <c r="Y8698" i="2"/>
  <c r="Y8699" i="2"/>
  <c r="Y8711" i="2"/>
  <c r="Y8697" i="2"/>
  <c r="Y8705" i="2"/>
  <c r="Y8702" i="2"/>
  <c r="Y8706" i="2"/>
  <c r="Y8712" i="2"/>
  <c r="Y8707" i="2"/>
  <c r="Y8700" i="2"/>
  <c r="Y8708" i="2"/>
  <c r="Y8713" i="2"/>
  <c r="Y8703" i="2"/>
  <c r="Y8709" i="2"/>
  <c r="Y8695" i="2"/>
  <c r="Y8714" i="2"/>
  <c r="Y8715" i="2"/>
  <c r="Y7913" i="2"/>
  <c r="Y7901" i="2"/>
  <c r="Y7923" i="2"/>
  <c r="Y7902" i="2"/>
  <c r="Y7924" i="2"/>
  <c r="Y7903" i="2"/>
  <c r="Y7905" i="2"/>
  <c r="Y7906" i="2"/>
  <c r="Y7898" i="2"/>
  <c r="Y7899" i="2"/>
  <c r="Y7907" i="2"/>
  <c r="Y7914" i="2"/>
  <c r="Y7920" i="2"/>
  <c r="Y7908" i="2"/>
  <c r="Y7915" i="2"/>
  <c r="Y7916" i="2"/>
  <c r="Y7921" i="2"/>
  <c r="Y7917" i="2"/>
  <c r="Y7922" i="2"/>
  <c r="Y7918" i="2"/>
  <c r="Y7911" i="2"/>
  <c r="Y7919" i="2"/>
  <c r="Y7909" i="2"/>
  <c r="Y7900" i="2"/>
  <c r="Y7910" i="2"/>
  <c r="Y7904" i="2"/>
  <c r="Y7912" i="2"/>
  <c r="Y7888" i="2"/>
  <c r="Y7874" i="2"/>
  <c r="Y7889" i="2"/>
  <c r="Y7890" i="2"/>
  <c r="Y7875" i="2"/>
  <c r="Y7891" i="2"/>
  <c r="Y7236" i="2"/>
  <c r="Y7237" i="2"/>
  <c r="Y7876" i="2"/>
  <c r="Y7892" i="2"/>
  <c r="Y7241" i="2"/>
  <c r="Y7883" i="2"/>
  <c r="Y7878" i="2"/>
  <c r="Y7238" i="2"/>
  <c r="Y7879" i="2"/>
  <c r="Y7239" i="2"/>
  <c r="Y7242" i="2"/>
  <c r="Y7884" i="2"/>
  <c r="Y7877" i="2"/>
  <c r="Y7240" i="2"/>
  <c r="Y7880" i="2"/>
  <c r="Y7885" i="2"/>
  <c r="Y7881" i="2"/>
  <c r="Y7886" i="2"/>
  <c r="Y7887" i="2"/>
  <c r="Y7882" i="2"/>
  <c r="Y6705" i="2"/>
  <c r="Y6719" i="2"/>
  <c r="Y6742" i="2"/>
  <c r="Y6731" i="2"/>
  <c r="Y6743" i="2"/>
  <c r="Y6694" i="2"/>
  <c r="Y6720" i="2"/>
  <c r="Y6756" i="2"/>
  <c r="Y6706" i="2"/>
  <c r="Y6707" i="2"/>
  <c r="Y6753" i="2"/>
  <c r="Y6759" i="2"/>
  <c r="Y6708" i="2"/>
  <c r="Y6754" i="2"/>
  <c r="Y6758" i="2"/>
  <c r="Y6721" i="2"/>
  <c r="Y6722" i="2"/>
  <c r="Y6755" i="2"/>
  <c r="Y6757" i="2"/>
  <c r="Y6691" i="2"/>
  <c r="Y6732" i="2"/>
  <c r="Y6733" i="2"/>
  <c r="Y6744" i="2"/>
  <c r="Y6745" i="2"/>
  <c r="Y6709" i="2"/>
  <c r="Y6695" i="2"/>
  <c r="Y6696" i="2"/>
  <c r="Y6734" i="2"/>
  <c r="Y6735" i="2"/>
  <c r="Y6723" i="2"/>
  <c r="Y6736" i="2"/>
  <c r="Y6710" i="2"/>
  <c r="Y6737" i="2"/>
  <c r="Y6711" i="2"/>
  <c r="Y6712" i="2"/>
  <c r="Y6713" i="2"/>
  <c r="Y6714" i="2"/>
  <c r="Y6724" i="2"/>
  <c r="Y6715" i="2"/>
  <c r="Y6716" i="2"/>
  <c r="Y6697" i="2"/>
  <c r="Y6698" i="2"/>
  <c r="Y6725" i="2"/>
  <c r="Y6746" i="2"/>
  <c r="Y6747" i="2"/>
  <c r="Y6699" i="2"/>
  <c r="Y6717" i="2"/>
  <c r="Y6748" i="2"/>
  <c r="Y6718" i="2"/>
  <c r="Y6726" i="2"/>
  <c r="Y6749" i="2"/>
  <c r="Y6750" i="2"/>
  <c r="Y6700" i="2"/>
  <c r="Y6751" i="2"/>
  <c r="Y6692" i="2"/>
  <c r="Y6701" i="2"/>
  <c r="Y6727" i="2"/>
  <c r="Y6702" i="2"/>
  <c r="Y6693" i="2"/>
  <c r="Y6703" i="2"/>
  <c r="Y6728" i="2"/>
  <c r="Y6752" i="2"/>
  <c r="Y6704" i="2"/>
  <c r="Y6729" i="2"/>
  <c r="Y6738" i="2"/>
  <c r="Y6739" i="2"/>
  <c r="Y6740" i="2"/>
  <c r="Y6730" i="2"/>
  <c r="Y6741" i="2"/>
  <c r="Y5905" i="2"/>
  <c r="Y5914" i="2"/>
  <c r="Y5925" i="2"/>
  <c r="Y5943" i="2"/>
  <c r="Y5915" i="2"/>
  <c r="Y5926" i="2"/>
  <c r="Y5906" i="2"/>
  <c r="Y5916" i="2"/>
  <c r="Y5907" i="2"/>
  <c r="Y5908" i="2"/>
  <c r="Y5909" i="2"/>
  <c r="Y5935" i="2"/>
  <c r="Y5927" i="2"/>
  <c r="Y5944" i="2"/>
  <c r="Y5956" i="2"/>
  <c r="Y5917" i="2"/>
  <c r="Y5900" i="2"/>
  <c r="Y5902" i="2"/>
  <c r="Y5918" i="2"/>
  <c r="Y5945" i="2"/>
  <c r="Y5946" i="2"/>
  <c r="Y5957" i="2"/>
  <c r="Y5910" i="2"/>
  <c r="Y5936" i="2"/>
  <c r="Y5947" i="2"/>
  <c r="Y5955" i="2"/>
  <c r="Y5937" i="2"/>
  <c r="Y5938" i="2"/>
  <c r="Y5919" i="2"/>
  <c r="Y5948" i="2"/>
  <c r="Y5911" i="2"/>
  <c r="Y5928" i="2"/>
  <c r="Y5920" i="2"/>
  <c r="Y5929" i="2"/>
  <c r="Y5949" i="2"/>
  <c r="Y5912" i="2"/>
  <c r="Y5950" i="2"/>
  <c r="Y5939" i="2"/>
  <c r="Y5903" i="2"/>
  <c r="Y5940" i="2"/>
  <c r="Y5930" i="2"/>
  <c r="Y5901" i="2"/>
  <c r="Y5913" i="2"/>
  <c r="Y5931" i="2"/>
  <c r="Y5951" i="2"/>
  <c r="Y5952" i="2"/>
  <c r="Y5921" i="2"/>
  <c r="Y5953" i="2"/>
  <c r="Y5932" i="2"/>
  <c r="Y5922" i="2"/>
  <c r="Y5954" i="2"/>
  <c r="Y5941" i="2"/>
  <c r="Y5942" i="2"/>
  <c r="Y5904" i="2"/>
  <c r="Y5923" i="2"/>
  <c r="Y5924" i="2"/>
  <c r="Y5933" i="2"/>
  <c r="Y5934" i="2"/>
  <c r="Y5725" i="2"/>
  <c r="Y5741" i="2"/>
  <c r="Y5730" i="2"/>
  <c r="Y5754" i="2"/>
  <c r="Y5748" i="2"/>
  <c r="Y5755" i="2"/>
  <c r="Y5726" i="2"/>
  <c r="Y5749" i="2"/>
  <c r="Y5742" i="2"/>
  <c r="Y5752" i="2"/>
  <c r="Y5731" i="2"/>
  <c r="Y5750" i="2"/>
  <c r="Y5753" i="2"/>
  <c r="Y5727" i="2"/>
  <c r="Y5751" i="2"/>
  <c r="Y5737" i="2"/>
  <c r="Y5728" i="2"/>
  <c r="Y5743" i="2"/>
  <c r="Y5732" i="2"/>
  <c r="Y5729" i="2"/>
  <c r="Y5738" i="2"/>
  <c r="Y5744" i="2"/>
  <c r="Y5739" i="2"/>
  <c r="Y5740" i="2"/>
  <c r="Y5722" i="2"/>
  <c r="Y5733" i="2"/>
  <c r="Y5723" i="2"/>
  <c r="Y5745" i="2"/>
  <c r="Y5734" i="2"/>
  <c r="Y5724" i="2"/>
  <c r="Y5735" i="2"/>
  <c r="Y5746" i="2"/>
  <c r="Y5736" i="2"/>
  <c r="Y5747" i="2"/>
  <c r="Y5664" i="2"/>
  <c r="Y5677" i="2"/>
  <c r="Y5676" i="2"/>
  <c r="Y5658" i="2"/>
  <c r="Y5671" i="2"/>
  <c r="Y5665" i="2"/>
  <c r="Y5678" i="2"/>
  <c r="Y5679" i="2"/>
  <c r="Y5680" i="2"/>
  <c r="Y5659" i="2"/>
  <c r="Y5649" i="2"/>
  <c r="Y5650" i="2"/>
  <c r="Y5645" i="2"/>
  <c r="Y5646" i="2"/>
  <c r="Y5651" i="2"/>
  <c r="Y5666" i="2"/>
  <c r="Y5647" i="2"/>
  <c r="Y5652" i="2"/>
  <c r="Y5660" i="2"/>
  <c r="Y5661" i="2"/>
  <c r="Y5672" i="2"/>
  <c r="Y5648" i="2"/>
  <c r="Y5662" i="2"/>
  <c r="Y5667" i="2"/>
  <c r="Y5668" i="2"/>
  <c r="Y5673" i="2"/>
  <c r="Y5674" i="2"/>
  <c r="Y5653" i="2"/>
  <c r="Y5675" i="2"/>
  <c r="Y5669" i="2"/>
  <c r="Y5670" i="2"/>
  <c r="Y5654" i="2"/>
  <c r="Y5655" i="2"/>
  <c r="Y5663" i="2"/>
  <c r="Y5656" i="2"/>
  <c r="Y5657" i="2"/>
  <c r="Y5504" i="2"/>
  <c r="Y5500" i="2"/>
  <c r="Y5498" i="2"/>
  <c r="Y5496" i="2"/>
  <c r="Y5503" i="2"/>
  <c r="Y5499" i="2"/>
  <c r="Y5502" i="2"/>
  <c r="Y5497" i="2"/>
  <c r="Y5501" i="2"/>
  <c r="Y4835" i="2"/>
  <c r="Y4836" i="2"/>
  <c r="Y4837" i="2"/>
  <c r="Y4822" i="2"/>
  <c r="Y4832" i="2"/>
  <c r="Y4817" i="2"/>
  <c r="Y4824" i="2"/>
  <c r="Y4825" i="2"/>
  <c r="Y4828" i="2"/>
  <c r="Y4818" i="2"/>
  <c r="Y4823" i="2"/>
  <c r="Y4826" i="2"/>
  <c r="Y4821" i="2"/>
  <c r="Y4829" i="2"/>
  <c r="Y4827" i="2"/>
  <c r="Y4819" i="2"/>
  <c r="Y4820" i="2"/>
  <c r="Y4830" i="2"/>
  <c r="Y4833" i="2"/>
  <c r="Y4834" i="2"/>
  <c r="Y4831" i="2"/>
  <c r="Y4493" i="2"/>
  <c r="Y4494" i="2"/>
  <c r="Y4496" i="2"/>
  <c r="Y4495" i="2"/>
  <c r="Y4498" i="2"/>
  <c r="Y4497" i="2"/>
  <c r="Y9377" i="2"/>
  <c r="Y9372" i="2"/>
  <c r="Y9373" i="2"/>
  <c r="Y9370" i="2"/>
  <c r="Y9371" i="2"/>
  <c r="Y9376" i="2"/>
  <c r="Y9374" i="2"/>
  <c r="Y9375" i="2"/>
  <c r="Y9026" i="2"/>
  <c r="Y9030" i="2"/>
  <c r="Y9027" i="2"/>
  <c r="Y9031" i="2"/>
  <c r="Y9018" i="2"/>
  <c r="Y9020" i="2"/>
  <c r="Y9035" i="2"/>
  <c r="Y9032" i="2"/>
  <c r="Y9028" i="2"/>
  <c r="Y9021" i="2"/>
  <c r="Y9022" i="2"/>
  <c r="Y9017" i="2"/>
  <c r="Y9029" i="2"/>
  <c r="Y9023" i="2"/>
  <c r="Y9019" i="2"/>
  <c r="Y9024" i="2"/>
  <c r="Y9033" i="2"/>
  <c r="Y9034" i="2"/>
  <c r="Y9025" i="2"/>
  <c r="Y8984" i="2"/>
  <c r="Y8989" i="2"/>
  <c r="Y8993" i="2"/>
  <c r="Y8997" i="2"/>
  <c r="Y9008" i="2"/>
  <c r="Y8982" i="2"/>
  <c r="Y8983" i="2"/>
  <c r="Y8998" i="2"/>
  <c r="Y9011" i="2"/>
  <c r="Y8985" i="2"/>
  <c r="Y8994" i="2"/>
  <c r="Y9009" i="2"/>
  <c r="Y9010" i="2"/>
  <c r="Y9013" i="2"/>
  <c r="Y9015" i="2"/>
  <c r="Y8990" i="2"/>
  <c r="Y9012" i="2"/>
  <c r="Y9014" i="2"/>
  <c r="Y8986" i="2"/>
  <c r="Y9016" i="2"/>
  <c r="Y8991" i="2"/>
  <c r="Y8995" i="2"/>
  <c r="Y8999" i="2"/>
  <c r="Y8987" i="2"/>
  <c r="Y9000" i="2"/>
  <c r="Y8988" i="2"/>
  <c r="Y9003" i="2"/>
  <c r="Y8996" i="2"/>
  <c r="Y9001" i="2"/>
  <c r="Y9004" i="2"/>
  <c r="Y9002" i="2"/>
  <c r="Y9005" i="2"/>
  <c r="Y8992" i="2"/>
  <c r="Y9006" i="2"/>
  <c r="Y9007" i="2"/>
  <c r="Y8291" i="2"/>
  <c r="Y8316" i="2"/>
  <c r="Y8301" i="2"/>
  <c r="Y8287" i="2"/>
  <c r="Y8302" i="2"/>
  <c r="Y8308" i="2"/>
  <c r="Y8292" i="2"/>
  <c r="Y8303" i="2"/>
  <c r="Y8317" i="2"/>
  <c r="Y8304" i="2"/>
  <c r="Y8314" i="2"/>
  <c r="Y8315" i="2"/>
  <c r="Y8293" i="2"/>
  <c r="Y8294" i="2"/>
  <c r="Y8309" i="2"/>
  <c r="Y8297" i="2"/>
  <c r="Y8298" i="2"/>
  <c r="Y8305" i="2"/>
  <c r="Y8306" i="2"/>
  <c r="Y8310" i="2"/>
  <c r="Y8295" i="2"/>
  <c r="Y8311" i="2"/>
  <c r="Y8299" i="2"/>
  <c r="Y8307" i="2"/>
  <c r="Y8312" i="2"/>
  <c r="Y8296" i="2"/>
  <c r="Y8286" i="2"/>
  <c r="Y8288" i="2"/>
  <c r="Y8289" i="2"/>
  <c r="Y8313" i="2"/>
  <c r="Y8300" i="2"/>
  <c r="Y8290" i="2"/>
  <c r="Y8267" i="2"/>
  <c r="Y8272" i="2"/>
  <c r="Y8273" i="2"/>
  <c r="Y8277" i="2"/>
  <c r="Y8268" i="2"/>
  <c r="Y8261" i="2"/>
  <c r="Y8262" i="2"/>
  <c r="Y8257" i="2"/>
  <c r="Y8280" i="2"/>
  <c r="Y8252" i="2"/>
  <c r="Y8258" i="2"/>
  <c r="Y8278" i="2"/>
  <c r="Y8279" i="2"/>
  <c r="Y8281" i="2"/>
  <c r="Y8269" i="2"/>
  <c r="Y8253" i="2"/>
  <c r="Y8270" i="2"/>
  <c r="Y8263" i="2"/>
  <c r="Y8264" i="2"/>
  <c r="Y8251" i="2"/>
  <c r="Y8259" i="2"/>
  <c r="Y8265" i="2"/>
  <c r="Y8254" i="2"/>
  <c r="Y8260" i="2"/>
  <c r="Y8255" i="2"/>
  <c r="Y8271" i="2"/>
  <c r="Y8274" i="2"/>
  <c r="Y8275" i="2"/>
  <c r="Y8266" i="2"/>
  <c r="Y8276" i="2"/>
  <c r="Y8256" i="2"/>
  <c r="Y7187" i="2"/>
  <c r="Y7188" i="2"/>
  <c r="Y7203" i="2"/>
  <c r="Y7204" i="2"/>
  <c r="Y7155" i="2"/>
  <c r="Y7166" i="2"/>
  <c r="Y7205" i="2"/>
  <c r="Y7223" i="2"/>
  <c r="Y7167" i="2"/>
  <c r="Y7189" i="2"/>
  <c r="Y7224" i="2"/>
  <c r="Y7138" i="2"/>
  <c r="Y7190" i="2"/>
  <c r="Y7206" i="2"/>
  <c r="Y7221" i="2"/>
  <c r="Y7191" i="2"/>
  <c r="Y7222" i="2"/>
  <c r="Y7168" i="2"/>
  <c r="Y7225" i="2"/>
  <c r="Y7143" i="2"/>
  <c r="Y7169" i="2"/>
  <c r="Y7192" i="2"/>
  <c r="Y7193" i="2"/>
  <c r="Y7207" i="2"/>
  <c r="Y7170" i="2"/>
  <c r="Y7208" i="2"/>
  <c r="Y7144" i="2"/>
  <c r="Y7139" i="2"/>
  <c r="Y7156" i="2"/>
  <c r="Y7171" i="2"/>
  <c r="Y7209" i="2"/>
  <c r="Y7210" i="2"/>
  <c r="Y7211" i="2"/>
  <c r="Y7140" i="2"/>
  <c r="Y7145" i="2"/>
  <c r="Y7157" i="2"/>
  <c r="Y7172" i="2"/>
  <c r="Y7173" i="2"/>
  <c r="Y7174" i="2"/>
  <c r="Y7212" i="2"/>
  <c r="Y7158" i="2"/>
  <c r="Y7213" i="2"/>
  <c r="Y7141" i="2"/>
  <c r="Y7194" i="2"/>
  <c r="Y7146" i="2"/>
  <c r="Y7147" i="2"/>
  <c r="Y7159" i="2"/>
  <c r="Y7175" i="2"/>
  <c r="Y7214" i="2"/>
  <c r="Y7148" i="2"/>
  <c r="Y7176" i="2"/>
  <c r="Y7215" i="2"/>
  <c r="Y7142" i="2"/>
  <c r="Y7149" i="2"/>
  <c r="Y7216" i="2"/>
  <c r="Y7195" i="2"/>
  <c r="Y7177" i="2"/>
  <c r="Y7178" i="2"/>
  <c r="Y7179" i="2"/>
  <c r="Y7196" i="2"/>
  <c r="Y7197" i="2"/>
  <c r="Y7217" i="2"/>
  <c r="Y7160" i="2"/>
  <c r="Y7218" i="2"/>
  <c r="Y7180" i="2"/>
  <c r="Y7198" i="2"/>
  <c r="Y7150" i="2"/>
  <c r="Y7151" i="2"/>
  <c r="Y7181" i="2"/>
  <c r="Y7182" i="2"/>
  <c r="Y7183" i="2"/>
  <c r="Y7199" i="2"/>
  <c r="Y7152" i="2"/>
  <c r="Y7161" i="2"/>
  <c r="Y7162" i="2"/>
  <c r="Y7200" i="2"/>
  <c r="Y7163" i="2"/>
  <c r="Y7184" i="2"/>
  <c r="Y7219" i="2"/>
  <c r="Y7153" i="2"/>
  <c r="Y7164" i="2"/>
  <c r="Y7185" i="2"/>
  <c r="Y7220" i="2"/>
  <c r="Y7154" i="2"/>
  <c r="Y7165" i="2"/>
  <c r="Y7186" i="2"/>
  <c r="Y7201" i="2"/>
  <c r="Y7202" i="2"/>
  <c r="Y6645" i="2"/>
  <c r="Y6657" i="2"/>
  <c r="Y6672" i="2"/>
  <c r="Y6602" i="2"/>
  <c r="Y6620" i="2"/>
  <c r="Y6621" i="2"/>
  <c r="Y6646" i="2"/>
  <c r="Y6647" i="2"/>
  <c r="Y6658" i="2"/>
  <c r="Y6673" i="2"/>
  <c r="Y6622" i="2"/>
  <c r="Y6659" i="2"/>
  <c r="Y6623" i="2"/>
  <c r="Y6660" i="2"/>
  <c r="Y6674" i="2"/>
  <c r="Y6678" i="2"/>
  <c r="Y6688" i="2"/>
  <c r="Y6608" i="2"/>
  <c r="Y6636" i="2"/>
  <c r="Y6661" i="2"/>
  <c r="Y6675" i="2"/>
  <c r="Y6648" i="2"/>
  <c r="Y6676" i="2"/>
  <c r="Y6679" i="2"/>
  <c r="Y6680" i="2"/>
  <c r="Y6681" i="2"/>
  <c r="Y6682" i="2"/>
  <c r="Y6684" i="2"/>
  <c r="Y6601" i="2"/>
  <c r="Y6689" i="2"/>
  <c r="Y6603" i="2"/>
  <c r="Y6637" i="2"/>
  <c r="Y6662" i="2"/>
  <c r="Y6683" i="2"/>
  <c r="Y6685" i="2"/>
  <c r="Y6609" i="2"/>
  <c r="Y6649" i="2"/>
  <c r="Y6624" i="2"/>
  <c r="Y6686" i="2"/>
  <c r="Y6687" i="2"/>
  <c r="Y6610" i="2"/>
  <c r="Y6625" i="2"/>
  <c r="Y6677" i="2"/>
  <c r="Y6690" i="2"/>
  <c r="Y6626" i="2"/>
  <c r="Y6627" i="2"/>
  <c r="Y6663" i="2"/>
  <c r="Y6628" i="2"/>
  <c r="Y6664" i="2"/>
  <c r="Y6665" i="2"/>
  <c r="Y6666" i="2"/>
  <c r="Y6611" i="2"/>
  <c r="Y6612" i="2"/>
  <c r="Y6629" i="2"/>
  <c r="Y6630" i="2"/>
  <c r="Y6650" i="2"/>
  <c r="Y6631" i="2"/>
  <c r="Y6604" i="2"/>
  <c r="Y6632" i="2"/>
  <c r="Y6667" i="2"/>
  <c r="Y6651" i="2"/>
  <c r="Y6668" i="2"/>
  <c r="Y6638" i="2"/>
  <c r="Y6669" i="2"/>
  <c r="Y6605" i="2"/>
  <c r="Y6633" i="2"/>
  <c r="Y6613" i="2"/>
  <c r="Y6639" i="2"/>
  <c r="Y6614" i="2"/>
  <c r="Y6640" i="2"/>
  <c r="Y6615" i="2"/>
  <c r="Y6616" i="2"/>
  <c r="Y6617" i="2"/>
  <c r="Y6618" i="2"/>
  <c r="Y6652" i="2"/>
  <c r="Y6653" i="2"/>
  <c r="Y6606" i="2"/>
  <c r="Y6607" i="2"/>
  <c r="Y6641" i="2"/>
  <c r="Y6642" i="2"/>
  <c r="Y6654" i="2"/>
  <c r="Y6670" i="2"/>
  <c r="Y6634" i="2"/>
  <c r="Y6619" i="2"/>
  <c r="Y6643" i="2"/>
  <c r="Y6655" i="2"/>
  <c r="Y6656" i="2"/>
  <c r="Y6635" i="2"/>
  <c r="Y6644" i="2"/>
  <c r="Y6671" i="2"/>
  <c r="Y6037" i="2"/>
  <c r="Y6047" i="2"/>
  <c r="Y6023" i="2"/>
  <c r="Y6029" i="2"/>
  <c r="Y6048" i="2"/>
  <c r="Y6049" i="2"/>
  <c r="Y6024" i="2"/>
  <c r="Y6038" i="2"/>
  <c r="Y6033" i="2"/>
  <c r="Y6050" i="2"/>
  <c r="Y6064" i="2"/>
  <c r="Y6017" i="2"/>
  <c r="Y6051" i="2"/>
  <c r="Y6066" i="2"/>
  <c r="Y6061" i="2"/>
  <c r="Y6062" i="2"/>
  <c r="Y6065" i="2"/>
  <c r="Y6034" i="2"/>
  <c r="Y6063" i="2"/>
  <c r="Y6018" i="2"/>
  <c r="Y6025" i="2"/>
  <c r="Y6039" i="2"/>
  <c r="Y6052" i="2"/>
  <c r="Y6019" i="2"/>
  <c r="Y6040" i="2"/>
  <c r="Y6014" i="2"/>
  <c r="Y6020" i="2"/>
  <c r="Y6053" i="2"/>
  <c r="Y6030" i="2"/>
  <c r="Y6031" i="2"/>
  <c r="Y6015" i="2"/>
  <c r="Y6032" i="2"/>
  <c r="Y6041" i="2"/>
  <c r="Y6054" i="2"/>
  <c r="Y6055" i="2"/>
  <c r="Y6042" i="2"/>
  <c r="Y6021" i="2"/>
  <c r="Y6043" i="2"/>
  <c r="Y6044" i="2"/>
  <c r="Y6056" i="2"/>
  <c r="Y6022" i="2"/>
  <c r="Y6045" i="2"/>
  <c r="Y6026" i="2"/>
  <c r="Y6057" i="2"/>
  <c r="Y6035" i="2"/>
  <c r="Y6027" i="2"/>
  <c r="Y6016" i="2"/>
  <c r="Y6028" i="2"/>
  <c r="Y6058" i="2"/>
  <c r="Y6036" i="2"/>
  <c r="Y6046" i="2"/>
  <c r="Y6059" i="2"/>
  <c r="Y6060" i="2"/>
  <c r="Y5977" i="2"/>
  <c r="Y5978" i="2"/>
  <c r="Y6001" i="2"/>
  <c r="Y5991" i="2"/>
  <c r="Y5968" i="2"/>
  <c r="Y5984" i="2"/>
  <c r="Y5969" i="2"/>
  <c r="Y5979" i="2"/>
  <c r="Y5965" i="2"/>
  <c r="Y5992" i="2"/>
  <c r="Y5997" i="2"/>
  <c r="Y5970" i="2"/>
  <c r="Y5981" i="2"/>
  <c r="Y5985" i="2"/>
  <c r="Y5993" i="2"/>
  <c r="Y5998" i="2"/>
  <c r="Y6000" i="2"/>
  <c r="Y6002" i="2"/>
  <c r="Y5971" i="2"/>
  <c r="Y5980" i="2"/>
  <c r="Y5994" i="2"/>
  <c r="Y5999" i="2"/>
  <c r="Y5972" i="2"/>
  <c r="Y5973" i="2"/>
  <c r="Y5986" i="2"/>
  <c r="Y5974" i="2"/>
  <c r="Y5982" i="2"/>
  <c r="Y5966" i="2"/>
  <c r="Y5983" i="2"/>
  <c r="Y5995" i="2"/>
  <c r="Y5996" i="2"/>
  <c r="Y5987" i="2"/>
  <c r="Y5988" i="2"/>
  <c r="Y5975" i="2"/>
  <c r="Y5976" i="2"/>
  <c r="Y5989" i="2"/>
  <c r="Y5967" i="2"/>
  <c r="Y5990" i="2"/>
  <c r="Y5688" i="2"/>
  <c r="Y5681" i="2"/>
  <c r="Y5693" i="2"/>
  <c r="Y5695" i="2"/>
  <c r="Y5682" i="2"/>
  <c r="Y5700" i="2"/>
  <c r="Y5702" i="2"/>
  <c r="Y5689" i="2"/>
  <c r="Y5696" i="2"/>
  <c r="Y5683" i="2"/>
  <c r="Y5690" i="2"/>
  <c r="Y5691" i="2"/>
  <c r="Y5684" i="2"/>
  <c r="Y5686" i="2"/>
  <c r="Y5697" i="2"/>
  <c r="Y5701" i="2"/>
  <c r="Y5687" i="2"/>
  <c r="Y5685" i="2"/>
  <c r="Y5694" i="2"/>
  <c r="Y5692" i="2"/>
  <c r="Y5698" i="2"/>
  <c r="Y5699" i="2"/>
  <c r="Y5631" i="2"/>
  <c r="Y5586" i="2"/>
  <c r="Y5630" i="2"/>
  <c r="Y5595" i="2"/>
  <c r="Y5596" i="2"/>
  <c r="Y5597" i="2"/>
  <c r="Y5604" i="2"/>
  <c r="Y5625" i="2"/>
  <c r="Y5605" i="2"/>
  <c r="Y5629" i="2"/>
  <c r="Y5615" i="2"/>
  <c r="Y5606" i="2"/>
  <c r="Y5626" i="2"/>
  <c r="Y5598" i="2"/>
  <c r="Y5607" i="2"/>
  <c r="Y5627" i="2"/>
  <c r="Y5628" i="2"/>
  <c r="Y5616" i="2"/>
  <c r="Y5608" i="2"/>
  <c r="Y5599" i="2"/>
  <c r="Y5609" i="2"/>
  <c r="Y5600" i="2"/>
  <c r="Y5617" i="2"/>
  <c r="Y5618" i="2"/>
  <c r="Y5612" i="2"/>
  <c r="Y5587" i="2"/>
  <c r="Y5601" i="2"/>
  <c r="Y5619" i="2"/>
  <c r="Y5590" i="2"/>
  <c r="Y5610" i="2"/>
  <c r="Y5588" i="2"/>
  <c r="Y5620" i="2"/>
  <c r="Y5591" i="2"/>
  <c r="Y5621" i="2"/>
  <c r="Y5622" i="2"/>
  <c r="Y5611" i="2"/>
  <c r="Y5592" i="2"/>
  <c r="Y5623" i="2"/>
  <c r="Y5593" i="2"/>
  <c r="Y5602" i="2"/>
  <c r="Y5613" i="2"/>
  <c r="Y5594" i="2"/>
  <c r="Y5614" i="2"/>
  <c r="Y5624" i="2"/>
  <c r="Y5603" i="2"/>
  <c r="Y5589" i="2"/>
  <c r="Y4911" i="2"/>
  <c r="Y4907" i="2"/>
  <c r="Y4908" i="2"/>
  <c r="Y4909" i="2"/>
  <c r="Y4910" i="2"/>
  <c r="Y9381" i="2"/>
  <c r="Y9382" i="2"/>
  <c r="Y9389" i="2"/>
  <c r="Y9378" i="2"/>
  <c r="Y9390" i="2"/>
  <c r="Y9383" i="2"/>
  <c r="Y9391" i="2"/>
  <c r="Y9384" i="2"/>
  <c r="Y9379" i="2"/>
  <c r="Y9387" i="2"/>
  <c r="Y9385" i="2"/>
  <c r="Y9380" i="2"/>
  <c r="Y9386" i="2"/>
  <c r="Y9388" i="2"/>
  <c r="Y9342" i="2"/>
  <c r="Y9368" i="2"/>
  <c r="Y9365" i="2"/>
  <c r="Y9347" i="2"/>
  <c r="Y9363" i="2"/>
  <c r="Y9338" i="2"/>
  <c r="Y9366" i="2"/>
  <c r="Y9343" i="2"/>
  <c r="Y9340" i="2"/>
  <c r="Y9369" i="2"/>
  <c r="Y9364" i="2"/>
  <c r="Y9367" i="2"/>
  <c r="Y9348" i="2"/>
  <c r="Y9339" i="2"/>
  <c r="Y9359" i="2"/>
  <c r="Y9360" i="2"/>
  <c r="Y9349" i="2"/>
  <c r="Y9350" i="2"/>
  <c r="Y9344" i="2"/>
  <c r="Y9361" i="2"/>
  <c r="Y9345" i="2"/>
  <c r="Y9351" i="2"/>
  <c r="Y9346" i="2"/>
  <c r="Y9352" i="2"/>
  <c r="Y9341" i="2"/>
  <c r="Y9353" i="2"/>
  <c r="Y9362" i="2"/>
  <c r="Y9354" i="2"/>
  <c r="Y9358" i="2"/>
  <c r="Y9355" i="2"/>
  <c r="Y9356" i="2"/>
  <c r="Y9357" i="2"/>
  <c r="Y9044" i="2"/>
  <c r="Y9305" i="2"/>
  <c r="Y9331" i="2"/>
  <c r="Y9327" i="2"/>
  <c r="Y9332" i="2"/>
  <c r="Y9303" i="2"/>
  <c r="Y9315" i="2"/>
  <c r="Y9322" i="2"/>
  <c r="Y9328" i="2"/>
  <c r="Y9333" i="2"/>
  <c r="Y9334" i="2"/>
  <c r="Y9336" i="2"/>
  <c r="Y9337" i="2"/>
  <c r="Y9306" i="2"/>
  <c r="Y9335" i="2"/>
  <c r="Y9304" i="2"/>
  <c r="Y9308" i="2"/>
  <c r="Y9329" i="2"/>
  <c r="Y9309" i="2"/>
  <c r="Y9320" i="2"/>
  <c r="Y9330" i="2"/>
  <c r="Y9310" i="2"/>
  <c r="Y9311" i="2"/>
  <c r="Y9043" i="2"/>
  <c r="Y9316" i="2"/>
  <c r="Y9323" i="2"/>
  <c r="Y9317" i="2"/>
  <c r="Y9307" i="2"/>
  <c r="Y9318" i="2"/>
  <c r="Y9324" i="2"/>
  <c r="Y9321" i="2"/>
  <c r="Y9319" i="2"/>
  <c r="Y9312" i="2"/>
  <c r="Y9313" i="2"/>
  <c r="Y9325" i="2"/>
  <c r="Y9314" i="2"/>
  <c r="Y9326" i="2"/>
  <c r="Y8645" i="2"/>
  <c r="Y8653" i="2"/>
  <c r="Y8663" i="2"/>
  <c r="Y8673" i="2"/>
  <c r="Y8688" i="2"/>
  <c r="Y8639" i="2"/>
  <c r="Y8664" i="2"/>
  <c r="Y8665" i="2"/>
  <c r="Y8674" i="2"/>
  <c r="Y8692" i="2"/>
  <c r="Y8689" i="2"/>
  <c r="Y8642" i="2"/>
  <c r="Y8666" i="2"/>
  <c r="Y8690" i="2"/>
  <c r="Y8654" i="2"/>
  <c r="Y8685" i="2"/>
  <c r="Y8655" i="2"/>
  <c r="Y8656" i="2"/>
  <c r="Y8667" i="2"/>
  <c r="Y8693" i="2"/>
  <c r="Y8643" i="2"/>
  <c r="Y8675" i="2"/>
  <c r="Y8686" i="2"/>
  <c r="Y8694" i="2"/>
  <c r="Y8644" i="2"/>
  <c r="Y8657" i="2"/>
  <c r="Y8691" i="2"/>
  <c r="Y8687" i="2"/>
  <c r="Y8646" i="2"/>
  <c r="Y8647" i="2"/>
  <c r="Y8658" i="2"/>
  <c r="Y8648" i="2"/>
  <c r="Y8668" i="2"/>
  <c r="Y8640" i="2"/>
  <c r="Y8641" i="2"/>
  <c r="Y8659" i="2"/>
  <c r="Y8676" i="2"/>
  <c r="Y8681" i="2"/>
  <c r="Y8649" i="2"/>
  <c r="Y8660" i="2"/>
  <c r="Y8669" i="2"/>
  <c r="Y8677" i="2"/>
  <c r="Y8670" i="2"/>
  <c r="Y8678" i="2"/>
  <c r="Y8682" i="2"/>
  <c r="Y8679" i="2"/>
  <c r="Y8661" i="2"/>
  <c r="Y8671" i="2"/>
  <c r="Y8650" i="2"/>
  <c r="Y8662" i="2"/>
  <c r="Y8672" i="2"/>
  <c r="Y8651" i="2"/>
  <c r="Y8652" i="2"/>
  <c r="Y8683" i="2"/>
  <c r="Y8684" i="2"/>
  <c r="Y8680" i="2"/>
  <c r="Y8345" i="2"/>
  <c r="Y8355" i="2"/>
  <c r="Y8365" i="2"/>
  <c r="Y8607" i="2"/>
  <c r="Y8366" i="2"/>
  <c r="Y8382" i="2"/>
  <c r="Y8599" i="2"/>
  <c r="Y8631" i="2"/>
  <c r="Y8356" i="2"/>
  <c r="Y8626" i="2"/>
  <c r="Y8357" i="2"/>
  <c r="Y8620" i="2"/>
  <c r="Y8624" i="2"/>
  <c r="Y8608" i="2"/>
  <c r="Y8367" i="2"/>
  <c r="Y8627" i="2"/>
  <c r="Y8628" i="2"/>
  <c r="Y8629" i="2"/>
  <c r="Y8632" i="2"/>
  <c r="Y8344" i="2"/>
  <c r="Y8609" i="2"/>
  <c r="Y8621" i="2"/>
  <c r="Y8625" i="2"/>
  <c r="Y8352" i="2"/>
  <c r="Y8368" i="2"/>
  <c r="Y8633" i="2"/>
  <c r="Y8358" i="2"/>
  <c r="Y8610" i="2"/>
  <c r="Y8611" i="2"/>
  <c r="Y8622" i="2"/>
  <c r="Y8346" i="2"/>
  <c r="Y8359" i="2"/>
  <c r="Y8623" i="2"/>
  <c r="Y8630" i="2"/>
  <c r="Y8347" i="2"/>
  <c r="Y8612" i="2"/>
  <c r="Y8600" i="2"/>
  <c r="Y8348" i="2"/>
  <c r="Y8360" i="2"/>
  <c r="Y8361" i="2"/>
  <c r="Y8369" i="2"/>
  <c r="Y8601" i="2"/>
  <c r="Y8613" i="2"/>
  <c r="Y8370" i="2"/>
  <c r="Y8614" i="2"/>
  <c r="Y8371" i="2"/>
  <c r="Y8372" i="2"/>
  <c r="Y8602" i="2"/>
  <c r="Y8349" i="2"/>
  <c r="Y8362" i="2"/>
  <c r="Y8350" i="2"/>
  <c r="Y8353" i="2"/>
  <c r="Y8354" i="2"/>
  <c r="Y8363" i="2"/>
  <c r="Y8373" i="2"/>
  <c r="Y8374" i="2"/>
  <c r="Y8615" i="2"/>
  <c r="Y8351" i="2"/>
  <c r="Y8603" i="2"/>
  <c r="Y8375" i="2"/>
  <c r="Y8616" i="2"/>
  <c r="Y8364" i="2"/>
  <c r="Y8376" i="2"/>
  <c r="Y8377" i="2"/>
  <c r="Y8378" i="2"/>
  <c r="Y8604" i="2"/>
  <c r="Y8605" i="2"/>
  <c r="Y8617" i="2"/>
  <c r="Y8379" i="2"/>
  <c r="Y8380" i="2"/>
  <c r="Y8618" i="2"/>
  <c r="Y8619" i="2"/>
  <c r="Y8381" i="2"/>
  <c r="Y8606" i="2"/>
  <c r="Y8059" i="2"/>
  <c r="Y8065" i="2"/>
  <c r="Y8075" i="2"/>
  <c r="Y7954" i="2"/>
  <c r="Y7967" i="2"/>
  <c r="Y7984" i="2"/>
  <c r="Y8060" i="2"/>
  <c r="Y8009" i="2"/>
  <c r="Y8010" i="2"/>
  <c r="Y8011" i="2"/>
  <c r="Y8030" i="2"/>
  <c r="Y8061" i="2"/>
  <c r="Y8066" i="2"/>
  <c r="Y7955" i="2"/>
  <c r="Y7946" i="2"/>
  <c r="Y7956" i="2"/>
  <c r="Y7968" i="2"/>
  <c r="Y7969" i="2"/>
  <c r="Y7985" i="2"/>
  <c r="Y8012" i="2"/>
  <c r="Y8067" i="2"/>
  <c r="Y7986" i="2"/>
  <c r="Y7987" i="2"/>
  <c r="Y8013" i="2"/>
  <c r="Y8031" i="2"/>
  <c r="Y8068" i="2"/>
  <c r="Y8076" i="2"/>
  <c r="Y8248" i="2"/>
  <c r="Y7988" i="2"/>
  <c r="Y8062" i="2"/>
  <c r="Y8069" i="2"/>
  <c r="Y8072" i="2"/>
  <c r="Y8249" i="2"/>
  <c r="Y7957" i="2"/>
  <c r="Y8032" i="2"/>
  <c r="Y8033" i="2"/>
  <c r="Y8073" i="2"/>
  <c r="Y7947" i="2"/>
  <c r="Y7989" i="2"/>
  <c r="Y7990" i="2"/>
  <c r="Y8014" i="2"/>
  <c r="Y8034" i="2"/>
  <c r="Y8063" i="2"/>
  <c r="Y8077" i="2"/>
  <c r="Y8074" i="2"/>
  <c r="Y8070" i="2"/>
  <c r="Y8250" i="2"/>
  <c r="Y7991" i="2"/>
  <c r="Y7992" i="2"/>
  <c r="Y8015" i="2"/>
  <c r="Y8064" i="2"/>
  <c r="Y8071" i="2"/>
  <c r="Y7970" i="2"/>
  <c r="Y7948" i="2"/>
  <c r="Y7971" i="2"/>
  <c r="Y8016" i="2"/>
  <c r="Y7958" i="2"/>
  <c r="Y7993" i="2"/>
  <c r="Y8035" i="2"/>
  <c r="Y7972" i="2"/>
  <c r="Y7973" i="2"/>
  <c r="Y8017" i="2"/>
  <c r="Y7994" i="2"/>
  <c r="Y8018" i="2"/>
  <c r="Y7949" i="2"/>
  <c r="Y7974" i="2"/>
  <c r="Y7995" i="2"/>
  <c r="Y7996" i="2"/>
  <c r="Y8019" i="2"/>
  <c r="Y7975" i="2"/>
  <c r="Y7976" i="2"/>
  <c r="Y7997" i="2"/>
  <c r="Y8020" i="2"/>
  <c r="Y8036" i="2"/>
  <c r="Y7950" i="2"/>
  <c r="Y7951" i="2"/>
  <c r="Y7959" i="2"/>
  <c r="Y7998" i="2"/>
  <c r="Y7999" i="2"/>
  <c r="Y8037" i="2"/>
  <c r="Y8038" i="2"/>
  <c r="Y7960" i="2"/>
  <c r="Y8021" i="2"/>
  <c r="Y8039" i="2"/>
  <c r="Y8040" i="2"/>
  <c r="Y8041" i="2"/>
  <c r="Y8042" i="2"/>
  <c r="Y8000" i="2"/>
  <c r="Y8022" i="2"/>
  <c r="Y8043" i="2"/>
  <c r="Y7961" i="2"/>
  <c r="Y7977" i="2"/>
  <c r="Y8001" i="2"/>
  <c r="Y8023" i="2"/>
  <c r="Y7978" i="2"/>
  <c r="Y8002" i="2"/>
  <c r="Y8003" i="2"/>
  <c r="Y7962" i="2"/>
  <c r="Y7979" i="2"/>
  <c r="Y7980" i="2"/>
  <c r="Y8044" i="2"/>
  <c r="Y7981" i="2"/>
  <c r="Y8024" i="2"/>
  <c r="Y8045" i="2"/>
  <c r="Y8046" i="2"/>
  <c r="Y8047" i="2"/>
  <c r="Y7952" i="2"/>
  <c r="Y8004" i="2"/>
  <c r="Y8005" i="2"/>
  <c r="Y8025" i="2"/>
  <c r="Y8026" i="2"/>
  <c r="Y8048" i="2"/>
  <c r="Y7963" i="2"/>
  <c r="Y7982" i="2"/>
  <c r="Y7983" i="2"/>
  <c r="Y8027" i="2"/>
  <c r="Y8049" i="2"/>
  <c r="Y8050" i="2"/>
  <c r="Y7953" i="2"/>
  <c r="Y7964" i="2"/>
  <c r="Y8006" i="2"/>
  <c r="Y8028" i="2"/>
  <c r="Y8051" i="2"/>
  <c r="Y8052" i="2"/>
  <c r="Y8053" i="2"/>
  <c r="Y7965" i="2"/>
  <c r="Y8029" i="2"/>
  <c r="Y8054" i="2"/>
  <c r="Y8055" i="2"/>
  <c r="Y8007" i="2"/>
  <c r="Y8008" i="2"/>
  <c r="Y8056" i="2"/>
  <c r="Y7966" i="2"/>
  <c r="Y8057" i="2"/>
  <c r="Y8058" i="2"/>
  <c r="Y7034" i="2"/>
  <c r="Y7063" i="2"/>
  <c r="Y7100" i="2"/>
  <c r="Y7101" i="2"/>
  <c r="Y7118" i="2"/>
  <c r="Y7022" i="2"/>
  <c r="Y7035" i="2"/>
  <c r="Y7016" i="2"/>
  <c r="Y7064" i="2"/>
  <c r="Y7081" i="2"/>
  <c r="Y7107" i="2"/>
  <c r="Y7119" i="2"/>
  <c r="Y7023" i="2"/>
  <c r="Y7024" i="2"/>
  <c r="Y7065" i="2"/>
  <c r="Y7102" i="2"/>
  <c r="Y7104" i="2"/>
  <c r="Y7036" i="2"/>
  <c r="Y7045" i="2"/>
  <c r="Y7046" i="2"/>
  <c r="Y7082" i="2"/>
  <c r="Y7083" i="2"/>
  <c r="Y7084" i="2"/>
  <c r="Y7108" i="2"/>
  <c r="Y7109" i="2"/>
  <c r="Y7110" i="2"/>
  <c r="Y7116" i="2"/>
  <c r="Y7120" i="2"/>
  <c r="Y7121" i="2"/>
  <c r="Y7025" i="2"/>
  <c r="Y7037" i="2"/>
  <c r="Y7047" i="2"/>
  <c r="Y7066" i="2"/>
  <c r="Y7111" i="2"/>
  <c r="Y7122" i="2"/>
  <c r="Y7048" i="2"/>
  <c r="Y7112" i="2"/>
  <c r="Y7117" i="2"/>
  <c r="Y7049" i="2"/>
  <c r="Y7067" i="2"/>
  <c r="Y7085" i="2"/>
  <c r="Y7103" i="2"/>
  <c r="Y7113" i="2"/>
  <c r="Y7017" i="2"/>
  <c r="Y7105" i="2"/>
  <c r="Y7018" i="2"/>
  <c r="Y7068" i="2"/>
  <c r="Y7086" i="2"/>
  <c r="Y7106" i="2"/>
  <c r="Y7114" i="2"/>
  <c r="Y7115" i="2"/>
  <c r="Y7019" i="2"/>
  <c r="Y7069" i="2"/>
  <c r="Y7087" i="2"/>
  <c r="Y7026" i="2"/>
  <c r="Y7038" i="2"/>
  <c r="Y7050" i="2"/>
  <c r="Y7070" i="2"/>
  <c r="Y7039" i="2"/>
  <c r="Y7051" i="2"/>
  <c r="Y7052" i="2"/>
  <c r="Y7027" i="2"/>
  <c r="Y7071" i="2"/>
  <c r="Y7072" i="2"/>
  <c r="Y7088" i="2"/>
  <c r="Y7053" i="2"/>
  <c r="Y7073" i="2"/>
  <c r="Y7089" i="2"/>
  <c r="Y7090" i="2"/>
  <c r="Y7040" i="2"/>
  <c r="Y7054" i="2"/>
  <c r="Y7028" i="2"/>
  <c r="Y7074" i="2"/>
  <c r="Y7091" i="2"/>
  <c r="Y7020" i="2"/>
  <c r="Y7029" i="2"/>
  <c r="Y7055" i="2"/>
  <c r="Y7075" i="2"/>
  <c r="Y7030" i="2"/>
  <c r="Y7056" i="2"/>
  <c r="Y7076" i="2"/>
  <c r="Y7057" i="2"/>
  <c r="Y7077" i="2"/>
  <c r="Y7092" i="2"/>
  <c r="Y7093" i="2"/>
  <c r="Y7094" i="2"/>
  <c r="Y7095" i="2"/>
  <c r="Y7031" i="2"/>
  <c r="Y7058" i="2"/>
  <c r="Y7059" i="2"/>
  <c r="Y7060" i="2"/>
  <c r="Y7096" i="2"/>
  <c r="Y7097" i="2"/>
  <c r="Y7021" i="2"/>
  <c r="Y7032" i="2"/>
  <c r="Y7041" i="2"/>
  <c r="Y7033" i="2"/>
  <c r="Y7042" i="2"/>
  <c r="Y7043" i="2"/>
  <c r="Y7078" i="2"/>
  <c r="Y7098" i="2"/>
  <c r="Y7044" i="2"/>
  <c r="Y7061" i="2"/>
  <c r="Y7079" i="2"/>
  <c r="Y7062" i="2"/>
  <c r="Y7080" i="2"/>
  <c r="Y7099" i="2"/>
  <c r="Y6893" i="2"/>
  <c r="Y6894" i="2"/>
  <c r="Y6924" i="2"/>
  <c r="Y6925" i="2"/>
  <c r="Y6895" i="2"/>
  <c r="Y6909" i="2"/>
  <c r="Y6926" i="2"/>
  <c r="Y6941" i="2"/>
  <c r="Y6969" i="2"/>
  <c r="Y6873" i="2"/>
  <c r="Y6874" i="2"/>
  <c r="Y6927" i="2"/>
  <c r="Y6928" i="2"/>
  <c r="Y6942" i="2"/>
  <c r="Y6963" i="2"/>
  <c r="Y6971" i="2"/>
  <c r="Y6875" i="2"/>
  <c r="Y6896" i="2"/>
  <c r="Y6972" i="2"/>
  <c r="Y6910" i="2"/>
  <c r="Y6929" i="2"/>
  <c r="Y6967" i="2"/>
  <c r="Y6881" i="2"/>
  <c r="Y6970" i="2"/>
  <c r="Y6876" i="2"/>
  <c r="Y6882" i="2"/>
  <c r="Y6897" i="2"/>
  <c r="Y6911" i="2"/>
  <c r="Y6930" i="2"/>
  <c r="Y6964" i="2"/>
  <c r="Y6912" i="2"/>
  <c r="Y6966" i="2"/>
  <c r="Y6968" i="2"/>
  <c r="Y6877" i="2"/>
  <c r="Y6883" i="2"/>
  <c r="Y6884" i="2"/>
  <c r="Y6898" i="2"/>
  <c r="Y6965" i="2"/>
  <c r="Y6899" i="2"/>
  <c r="Y6943" i="2"/>
  <c r="Y6944" i="2"/>
  <c r="Y6878" i="2"/>
  <c r="Y6885" i="2"/>
  <c r="Y6945" i="2"/>
  <c r="Y6900" i="2"/>
  <c r="Y6913" i="2"/>
  <c r="Y6931" i="2"/>
  <c r="Y6946" i="2"/>
  <c r="Y6914" i="2"/>
  <c r="Y6932" i="2"/>
  <c r="Y6871" i="2"/>
  <c r="Y6933" i="2"/>
  <c r="Y6934" i="2"/>
  <c r="Y6947" i="2"/>
  <c r="Y6886" i="2"/>
  <c r="Y6887" i="2"/>
  <c r="Y6915" i="2"/>
  <c r="Y6948" i="2"/>
  <c r="Y6949" i="2"/>
  <c r="Y6888" i="2"/>
  <c r="Y6916" i="2"/>
  <c r="Y6935" i="2"/>
  <c r="Y6901" i="2"/>
  <c r="Y6917" i="2"/>
  <c r="Y6950" i="2"/>
  <c r="Y6902" i="2"/>
  <c r="Y6951" i="2"/>
  <c r="Y6952" i="2"/>
  <c r="Y6872" i="2"/>
  <c r="Y6936" i="2"/>
  <c r="Y6903" i="2"/>
  <c r="Y6937" i="2"/>
  <c r="Y6953" i="2"/>
  <c r="Y6889" i="2"/>
  <c r="Y6918" i="2"/>
  <c r="Y6954" i="2"/>
  <c r="Y6938" i="2"/>
  <c r="Y6955" i="2"/>
  <c r="Y6956" i="2"/>
  <c r="Y6957" i="2"/>
  <c r="Y6879" i="2"/>
  <c r="Y6880" i="2"/>
  <c r="Y6904" i="2"/>
  <c r="Y6919" i="2"/>
  <c r="Y6958" i="2"/>
  <c r="Y6959" i="2"/>
  <c r="Y6890" i="2"/>
  <c r="Y6891" i="2"/>
  <c r="Y6892" i="2"/>
  <c r="Y6905" i="2"/>
  <c r="Y6906" i="2"/>
  <c r="Y6960" i="2"/>
  <c r="Y6961" i="2"/>
  <c r="Y6920" i="2"/>
  <c r="Y6962" i="2"/>
  <c r="Y6921" i="2"/>
  <c r="Y6907" i="2"/>
  <c r="Y6939" i="2"/>
  <c r="Y6908" i="2"/>
  <c r="Y6922" i="2"/>
  <c r="Y6923" i="2"/>
  <c r="Y6940" i="2"/>
  <c r="Y6791" i="2"/>
  <c r="Y6792" i="2"/>
  <c r="Y6832" i="2"/>
  <c r="Y6778" i="2"/>
  <c r="Y6779" i="2"/>
  <c r="Y6780" i="2"/>
  <c r="Y6813" i="2"/>
  <c r="Y6781" i="2"/>
  <c r="Y6793" i="2"/>
  <c r="Y6794" i="2"/>
  <c r="Y6804" i="2"/>
  <c r="Y6805" i="2"/>
  <c r="Y6849" i="2"/>
  <c r="Y6850" i="2"/>
  <c r="Y6795" i="2"/>
  <c r="Y6833" i="2"/>
  <c r="Y6843" i="2"/>
  <c r="Y6851" i="2"/>
  <c r="Y6796" i="2"/>
  <c r="Y6828" i="2"/>
  <c r="Y6834" i="2"/>
  <c r="Y6844" i="2"/>
  <c r="Y6797" i="2"/>
  <c r="Y6814" i="2"/>
  <c r="Y6835" i="2"/>
  <c r="Y6852" i="2"/>
  <c r="Y6771" i="2"/>
  <c r="Y6798" i="2"/>
  <c r="Y6815" i="2"/>
  <c r="Y6836" i="2"/>
  <c r="Y6837" i="2"/>
  <c r="Y6838" i="2"/>
  <c r="Y6839" i="2"/>
  <c r="Y6842" i="2"/>
  <c r="Y6845" i="2"/>
  <c r="Y6853" i="2"/>
  <c r="Y6806" i="2"/>
  <c r="Y6840" i="2"/>
  <c r="Y6846" i="2"/>
  <c r="Y6816" i="2"/>
  <c r="Y6847" i="2"/>
  <c r="Y6829" i="2"/>
  <c r="Y6830" i="2"/>
  <c r="Y6854" i="2"/>
  <c r="Y6831" i="2"/>
  <c r="Y6841" i="2"/>
  <c r="Y6848" i="2"/>
  <c r="Y6782" i="2"/>
  <c r="Y6775" i="2"/>
  <c r="Y6799" i="2"/>
  <c r="Y6776" i="2"/>
  <c r="Y6783" i="2"/>
  <c r="Y6807" i="2"/>
  <c r="Y6808" i="2"/>
  <c r="Y6817" i="2"/>
  <c r="Y6818" i="2"/>
  <c r="Y6800" i="2"/>
  <c r="Y6784" i="2"/>
  <c r="Y6785" i="2"/>
  <c r="Y6819" i="2"/>
  <c r="Y6820" i="2"/>
  <c r="Y6786" i="2"/>
  <c r="Y6801" i="2"/>
  <c r="Y6777" i="2"/>
  <c r="Y6821" i="2"/>
  <c r="Y6772" i="2"/>
  <c r="Y6787" i="2"/>
  <c r="Y6809" i="2"/>
  <c r="Y6788" i="2"/>
  <c r="Y6802" i="2"/>
  <c r="Y6810" i="2"/>
  <c r="Y6773" i="2"/>
  <c r="Y6789" i="2"/>
  <c r="Y6811" i="2"/>
  <c r="Y6822" i="2"/>
  <c r="Y6823" i="2"/>
  <c r="Y6824" i="2"/>
  <c r="Y6825" i="2"/>
  <c r="Y6774" i="2"/>
  <c r="Y6803" i="2"/>
  <c r="Y6812" i="2"/>
  <c r="Y6826" i="2"/>
  <c r="Y6790" i="2"/>
  <c r="Y6827" i="2"/>
  <c r="Y6067" i="2"/>
  <c r="Y6093" i="2"/>
  <c r="Y6068" i="2"/>
  <c r="Y6083" i="2"/>
  <c r="Y6106" i="2"/>
  <c r="Y6069" i="2"/>
  <c r="Y6070" i="2"/>
  <c r="Y6072" i="2"/>
  <c r="Y6088" i="2"/>
  <c r="Y6089" i="2"/>
  <c r="Y6094" i="2"/>
  <c r="Y6103" i="2"/>
  <c r="Y6095" i="2"/>
  <c r="Y6096" i="2"/>
  <c r="Y6104" i="2"/>
  <c r="Y6107" i="2"/>
  <c r="Y6073" i="2"/>
  <c r="Y6105" i="2"/>
  <c r="Y6097" i="2"/>
  <c r="Y6074" i="2"/>
  <c r="Y6084" i="2"/>
  <c r="Y6098" i="2"/>
  <c r="Y6075" i="2"/>
  <c r="Y6076" i="2"/>
  <c r="Y6078" i="2"/>
  <c r="Y6090" i="2"/>
  <c r="Y6085" i="2"/>
  <c r="Y6099" i="2"/>
  <c r="Y6086" i="2"/>
  <c r="Y6079" i="2"/>
  <c r="Y6080" i="2"/>
  <c r="Y6091" i="2"/>
  <c r="Y6077" i="2"/>
  <c r="Y6081" i="2"/>
  <c r="Y6087" i="2"/>
  <c r="Y6092" i="2"/>
  <c r="Y6082" i="2"/>
  <c r="Y6100" i="2"/>
  <c r="Y6101" i="2"/>
  <c r="Y6102" i="2"/>
  <c r="Y6071" i="2"/>
  <c r="Y5869" i="2"/>
  <c r="Y5880" i="2"/>
  <c r="Y5881" i="2"/>
  <c r="Y5895" i="2"/>
  <c r="Y5882" i="2"/>
  <c r="Y5883" i="2"/>
  <c r="Y5896" i="2"/>
  <c r="Y5899" i="2"/>
  <c r="Y5894" i="2"/>
  <c r="Y5897" i="2"/>
  <c r="Y5870" i="2"/>
  <c r="Y5871" i="2"/>
  <c r="Y5898" i="2"/>
  <c r="Y5872" i="2"/>
  <c r="Y5873" i="2"/>
  <c r="Y5889" i="2"/>
  <c r="Y5884" i="2"/>
  <c r="Y5863" i="2"/>
  <c r="Y5864" i="2"/>
  <c r="Y5890" i="2"/>
  <c r="Y5874" i="2"/>
  <c r="Y5865" i="2"/>
  <c r="Y5875" i="2"/>
  <c r="Y5876" i="2"/>
  <c r="Y5877" i="2"/>
  <c r="Y5878" i="2"/>
  <c r="Y5867" i="2"/>
  <c r="Y5879" i="2"/>
  <c r="Y5891" i="2"/>
  <c r="Y5892" i="2"/>
  <c r="Y5868" i="2"/>
  <c r="Y5866" i="2"/>
  <c r="Y5885" i="2"/>
  <c r="Y5886" i="2"/>
  <c r="Y5893" i="2"/>
  <c r="Y5887" i="2"/>
  <c r="Y5888" i="2"/>
  <c r="Y5721" i="2"/>
  <c r="Y5717" i="2"/>
  <c r="Y5715" i="2"/>
  <c r="Y5720" i="2"/>
  <c r="Y5716" i="2"/>
  <c r="Y5719" i="2"/>
  <c r="Y5718" i="2"/>
  <c r="Y1048" i="2"/>
  <c r="Y1064" i="2"/>
  <c r="Y1068" i="2"/>
  <c r="Y4098" i="2"/>
  <c r="Y4099" i="2"/>
  <c r="Y5081" i="2"/>
  <c r="Y5084" i="2"/>
  <c r="Y5092" i="2"/>
  <c r="Y6109" i="2"/>
  <c r="Y6110" i="2"/>
  <c r="Y6112" i="2"/>
  <c r="Y6118" i="2"/>
  <c r="Y7244" i="2"/>
  <c r="Y7245" i="2"/>
  <c r="Y7247" i="2"/>
  <c r="Y7249" i="2"/>
  <c r="Y7255" i="2"/>
  <c r="Y8384" i="2"/>
  <c r="Y8387" i="2"/>
  <c r="Y8396" i="2"/>
  <c r="Y8728" i="2"/>
  <c r="Y8737" i="2"/>
  <c r="Y9047" i="2"/>
  <c r="Y9053" i="2"/>
  <c r="Y9054" i="2"/>
  <c r="Y9404" i="2"/>
  <c r="Y9410" i="2"/>
  <c r="Y1084" i="2"/>
  <c r="Y1087" i="2"/>
  <c r="Y1097" i="2"/>
  <c r="Y3073" i="2"/>
  <c r="Y3074" i="2"/>
  <c r="Y3075" i="2"/>
  <c r="Y3076" i="2"/>
  <c r="Y4105" i="2"/>
  <c r="Y5094" i="2"/>
  <c r="Y5097" i="2"/>
  <c r="Y7256" i="2"/>
  <c r="Y7257" i="2"/>
  <c r="Y7264" i="2"/>
  <c r="Y8098" i="2"/>
  <c r="Y8105" i="2"/>
  <c r="Y8106" i="2"/>
  <c r="Y8107" i="2"/>
  <c r="Y8740" i="2"/>
  <c r="Y8751" i="2"/>
  <c r="Y8752" i="2"/>
  <c r="Y8754" i="2"/>
  <c r="Y9076" i="2"/>
  <c r="Y9078" i="2"/>
  <c r="Y9083" i="2"/>
  <c r="Y9087" i="2"/>
  <c r="Y9419" i="2"/>
  <c r="Y9423" i="2"/>
  <c r="Y9426" i="2"/>
  <c r="Y9430" i="2"/>
  <c r="Y1123" i="2"/>
  <c r="Y4108" i="2"/>
  <c r="Y5101" i="2"/>
  <c r="Y5102" i="2"/>
  <c r="Y5104" i="2"/>
  <c r="Y5105" i="2"/>
  <c r="Y6127" i="2"/>
  <c r="Y6129" i="2"/>
  <c r="Y6130" i="2"/>
  <c r="Y6131" i="2"/>
  <c r="Y6136" i="2"/>
  <c r="Y7276" i="2"/>
  <c r="Y7277" i="2"/>
  <c r="Y8115" i="2"/>
  <c r="Y8117" i="2"/>
  <c r="Y8122" i="2"/>
  <c r="Y8425" i="2"/>
  <c r="Y8428" i="2"/>
  <c r="Y8433" i="2"/>
  <c r="Y8435" i="2"/>
  <c r="Y8438" i="2"/>
  <c r="Y8763" i="2"/>
  <c r="Y8773" i="2"/>
  <c r="Y9096" i="2"/>
  <c r="Y9098" i="2"/>
  <c r="Y9434" i="2"/>
  <c r="Y9435" i="2"/>
  <c r="Y9451" i="2"/>
  <c r="Y1147" i="2"/>
  <c r="Y1156" i="2"/>
  <c r="Y3080" i="2"/>
  <c r="Y3081" i="2"/>
  <c r="Y4110" i="2"/>
  <c r="Y4111" i="2"/>
  <c r="Y4114" i="2"/>
  <c r="Y4115" i="2"/>
  <c r="Y5109" i="2"/>
  <c r="Y5112" i="2"/>
  <c r="Y5113" i="2"/>
  <c r="Y5114" i="2"/>
  <c r="Y5116" i="2"/>
  <c r="Y6140" i="2"/>
  <c r="Y6141" i="2"/>
  <c r="Y7280" i="2"/>
  <c r="Y7282" i="2"/>
  <c r="Y8128" i="2"/>
  <c r="Y8133" i="2"/>
  <c r="Y8135" i="2"/>
  <c r="Y8136" i="2"/>
  <c r="Y8442" i="2"/>
  <c r="Y8779" i="2"/>
  <c r="Y8780" i="2"/>
  <c r="Y8783" i="2"/>
  <c r="Y9111" i="2"/>
  <c r="Y9125" i="2"/>
  <c r="Y9128" i="2"/>
  <c r="Y9130" i="2"/>
  <c r="Y9461" i="2"/>
  <c r="Y9464" i="2"/>
  <c r="Y9465" i="2"/>
  <c r="Y1042" i="2"/>
  <c r="Y1161" i="2"/>
  <c r="Y3082" i="2"/>
  <c r="Y3083" i="2"/>
  <c r="Y3085" i="2"/>
  <c r="Y3086" i="2"/>
  <c r="Y4117" i="2"/>
  <c r="Y4118" i="2"/>
  <c r="Y4119" i="2"/>
  <c r="Y4120" i="2"/>
  <c r="Y4121" i="2"/>
  <c r="Y5121" i="2"/>
  <c r="Y5123" i="2"/>
  <c r="Y5124" i="2"/>
  <c r="Y5125" i="2"/>
  <c r="Y5126" i="2"/>
  <c r="Y5127" i="2"/>
  <c r="Y6150" i="2"/>
  <c r="Y6151" i="2"/>
  <c r="Y6153" i="2"/>
  <c r="Y6154" i="2"/>
  <c r="Y7291" i="2"/>
  <c r="Y7292" i="2"/>
  <c r="Y7293" i="2"/>
  <c r="Y7294" i="2"/>
  <c r="Y7296" i="2"/>
  <c r="Y8140" i="2"/>
  <c r="Y8141" i="2"/>
  <c r="Y8453" i="2"/>
  <c r="Y8462" i="2"/>
  <c r="Y8794" i="2"/>
  <c r="Y8798" i="2"/>
  <c r="Y8801" i="2"/>
  <c r="Y8808" i="2"/>
  <c r="Y9133" i="2"/>
  <c r="Y9134" i="2"/>
  <c r="Y9145" i="2"/>
  <c r="Y9148" i="2"/>
  <c r="Y9489" i="2"/>
  <c r="Y9492" i="2"/>
  <c r="Y1191" i="2"/>
  <c r="Y3087" i="2"/>
  <c r="Y3088" i="2"/>
  <c r="Y3089" i="2"/>
  <c r="Y3090" i="2"/>
  <c r="Y3091" i="2"/>
  <c r="Y3092" i="2"/>
  <c r="Y3093" i="2"/>
  <c r="Y4122" i="2"/>
  <c r="Y4127" i="2"/>
  <c r="Y4128" i="2"/>
  <c r="Y4131" i="2"/>
  <c r="Y5128" i="2"/>
  <c r="Y5132" i="2"/>
  <c r="Y5133" i="2"/>
  <c r="Y5137" i="2"/>
  <c r="Y5138" i="2"/>
  <c r="Y6157" i="2"/>
  <c r="Y6158" i="2"/>
  <c r="Y6160" i="2"/>
  <c r="Y6162" i="2"/>
  <c r="Y6163" i="2"/>
  <c r="Y6164" i="2"/>
  <c r="Y7303" i="2"/>
  <c r="Y7305" i="2"/>
  <c r="Y7308" i="2"/>
  <c r="Y7311" i="2"/>
  <c r="Y7313" i="2"/>
  <c r="Y8151" i="2"/>
  <c r="Y8154" i="2"/>
  <c r="Y8155" i="2"/>
  <c r="Y8158" i="2"/>
  <c r="Y8161" i="2"/>
  <c r="Y8465" i="2"/>
  <c r="Y8479" i="2"/>
  <c r="Y8813" i="2"/>
  <c r="Y8814" i="2"/>
  <c r="Y8816" i="2"/>
  <c r="Y8819" i="2"/>
  <c r="Y9155" i="2"/>
  <c r="Y9160" i="2"/>
  <c r="Y9167" i="2"/>
  <c r="Y9496" i="2"/>
  <c r="Y9498" i="2"/>
  <c r="Y9501" i="2"/>
  <c r="Y9502" i="2"/>
  <c r="Y9506" i="2"/>
  <c r="Y9508" i="2"/>
  <c r="Y4132" i="2"/>
  <c r="Y4133" i="2"/>
  <c r="Y4136" i="2"/>
  <c r="Y5141" i="2"/>
  <c r="Y5143" i="2"/>
  <c r="Y5144" i="2"/>
  <c r="Y5145" i="2"/>
  <c r="Y5146" i="2"/>
  <c r="Y6168" i="2"/>
  <c r="Y6170" i="2"/>
  <c r="Y6172" i="2"/>
  <c r="Y6176" i="2"/>
  <c r="Y6177" i="2"/>
  <c r="Y7314" i="2"/>
  <c r="Y7316" i="2"/>
  <c r="Y7317" i="2"/>
  <c r="Y7319" i="2"/>
  <c r="Y7320" i="2"/>
  <c r="Y7321" i="2"/>
  <c r="Y7324" i="2"/>
  <c r="Y7325" i="2"/>
  <c r="Y8169" i="2"/>
  <c r="Y8170" i="2"/>
  <c r="Y8481" i="2"/>
  <c r="Y8486" i="2"/>
  <c r="Y8487" i="2"/>
  <c r="Y8488" i="2"/>
  <c r="Y8489" i="2"/>
  <c r="Y8494" i="2"/>
  <c r="Y8495" i="2"/>
  <c r="Y8828" i="2"/>
  <c r="Y8829" i="2"/>
  <c r="Y8830" i="2"/>
  <c r="Y8832" i="2"/>
  <c r="Y8834" i="2"/>
  <c r="Y8835" i="2"/>
  <c r="Y8843" i="2"/>
  <c r="Y9171" i="2"/>
  <c r="Y9175" i="2"/>
  <c r="Y9180" i="2"/>
  <c r="Y9188" i="2"/>
  <c r="Y9513" i="2"/>
  <c r="Y9516" i="2"/>
  <c r="Y9518" i="2"/>
  <c r="Y9522" i="2"/>
  <c r="Y9523" i="2"/>
  <c r="Y9525" i="2"/>
  <c r="Y1264" i="2"/>
  <c r="Y3096" i="2"/>
  <c r="Y3097" i="2"/>
  <c r="Y4138" i="2"/>
  <c r="Y4140" i="2"/>
  <c r="Y5148" i="2"/>
  <c r="Y5150" i="2"/>
  <c r="Y6178" i="2"/>
  <c r="Y6182" i="2"/>
  <c r="Y6183" i="2"/>
  <c r="Y6184" i="2"/>
  <c r="Y6185" i="2"/>
  <c r="Y6187" i="2"/>
  <c r="Y6189" i="2"/>
  <c r="Y6190" i="2"/>
  <c r="Y6191" i="2"/>
  <c r="Y7326" i="2"/>
  <c r="Y7329" i="2"/>
  <c r="Y7330" i="2"/>
  <c r="Y7331" i="2"/>
  <c r="Y7333" i="2"/>
  <c r="Y7334" i="2"/>
  <c r="Y8173" i="2"/>
  <c r="Y8174" i="2"/>
  <c r="Y8178" i="2"/>
  <c r="Y8179" i="2"/>
  <c r="Y8181" i="2"/>
  <c r="Y8502" i="2"/>
  <c r="Y8503" i="2"/>
  <c r="Y8505" i="2"/>
  <c r="Y8507" i="2"/>
  <c r="Y8846" i="2"/>
  <c r="Y8847" i="2"/>
  <c r="Y8848" i="2"/>
  <c r="Y8852" i="2"/>
  <c r="Y8853" i="2"/>
  <c r="Y9192" i="2"/>
  <c r="Y9194" i="2"/>
  <c r="Y9195" i="2"/>
  <c r="Y9197" i="2"/>
  <c r="Y9198" i="2"/>
  <c r="Y9201" i="2"/>
  <c r="Y9202" i="2"/>
  <c r="Y9204" i="2"/>
  <c r="Y9205" i="2"/>
  <c r="Y9530" i="2"/>
  <c r="Y9532" i="2"/>
  <c r="Y9533" i="2"/>
  <c r="Y9535" i="2"/>
  <c r="Y9536" i="2"/>
  <c r="Y9539" i="2"/>
  <c r="Y9542" i="2"/>
  <c r="Y9543" i="2"/>
  <c r="Y9545" i="2"/>
  <c r="Y9546" i="2"/>
  <c r="Y9547" i="2"/>
  <c r="Y9548" i="2"/>
  <c r="Y9549" i="2"/>
  <c r="Y1043" i="2"/>
  <c r="Y1277" i="2"/>
  <c r="Y1278" i="2"/>
  <c r="Y1288" i="2"/>
  <c r="Y3098" i="2"/>
  <c r="Y3099" i="2"/>
  <c r="Y4143" i="2"/>
  <c r="Y4144" i="2"/>
  <c r="Y4145" i="2"/>
  <c r="Y5155" i="2"/>
  <c r="Y5158" i="2"/>
  <c r="Y6193" i="2"/>
  <c r="Y6197" i="2"/>
  <c r="Y6199" i="2"/>
  <c r="Y7335" i="2"/>
  <c r="Y7337" i="2"/>
  <c r="Y7339" i="2"/>
  <c r="Y7344" i="2"/>
  <c r="Y7345" i="2"/>
  <c r="Y7349" i="2"/>
  <c r="Y8183" i="2"/>
  <c r="Y8185" i="2"/>
  <c r="Y8190" i="2"/>
  <c r="Y8192" i="2"/>
  <c r="Y8523" i="2"/>
  <c r="Y8524" i="2"/>
  <c r="Y8857" i="2"/>
  <c r="Y8858" i="2"/>
  <c r="Y8859" i="2"/>
  <c r="Y8864" i="2"/>
  <c r="Y9218" i="2"/>
  <c r="Y9551" i="2"/>
  <c r="Y9555" i="2"/>
  <c r="Y9558" i="2"/>
  <c r="Y1298" i="2"/>
  <c r="Y3103" i="2"/>
  <c r="Y3104" i="2"/>
  <c r="Y4148" i="2"/>
  <c r="Y4151" i="2"/>
  <c r="Y4152" i="2"/>
  <c r="Y4153" i="2"/>
  <c r="Y5160" i="2"/>
  <c r="Y5166" i="2"/>
  <c r="Y6206" i="2"/>
  <c r="Y6207" i="2"/>
  <c r="Y6208" i="2"/>
  <c r="Y6210" i="2"/>
  <c r="Y6212" i="2"/>
  <c r="Y6214" i="2"/>
  <c r="Y6215" i="2"/>
  <c r="Y7355" i="2"/>
  <c r="Y7358" i="2"/>
  <c r="Y7362" i="2"/>
  <c r="Y7364" i="2"/>
  <c r="Y8202" i="2"/>
  <c r="Y8526" i="2"/>
  <c r="Y8531" i="2"/>
  <c r="Y8542" i="2"/>
  <c r="Y8543" i="2"/>
  <c r="Y8882" i="2"/>
  <c r="Y8884" i="2"/>
  <c r="Y9227" i="2"/>
  <c r="Y9238" i="2"/>
  <c r="Y9239" i="2"/>
  <c r="Y9571" i="2"/>
  <c r="Y9572" i="2"/>
  <c r="Y9575" i="2"/>
  <c r="Y1347" i="2"/>
  <c r="Y3105" i="2"/>
  <c r="Y3106" i="2"/>
  <c r="Y4155" i="2"/>
  <c r="Y4156" i="2"/>
  <c r="Y4157" i="2"/>
  <c r="Y4161" i="2"/>
  <c r="Y5167" i="2"/>
  <c r="Y5168" i="2"/>
  <c r="Y5170" i="2"/>
  <c r="Y5173" i="2"/>
  <c r="Y6218" i="2"/>
  <c r="Y6219" i="2"/>
  <c r="Y6220" i="2"/>
  <c r="Y6221" i="2"/>
  <c r="Y6223" i="2"/>
  <c r="Y6225" i="2"/>
  <c r="Y7373" i="2"/>
  <c r="Y8554" i="2"/>
  <c r="Y8559" i="2"/>
  <c r="Y8562" i="2"/>
  <c r="Y8565" i="2"/>
  <c r="Y8899" i="2"/>
  <c r="Y8907" i="2"/>
  <c r="Y8908" i="2"/>
  <c r="Y8911" i="2"/>
  <c r="Y9241" i="2"/>
  <c r="Y9244" i="2"/>
  <c r="Y9246" i="2"/>
  <c r="Y9254" i="2"/>
  <c r="Y9260" i="2"/>
  <c r="Y9597" i="2"/>
  <c r="Y3108" i="2"/>
  <c r="Y6226" i="2"/>
  <c r="Y6230" i="2"/>
  <c r="Y7384" i="2"/>
  <c r="Y7387" i="2"/>
  <c r="Y7391" i="2"/>
  <c r="Y7394" i="2"/>
  <c r="Y8224" i="2"/>
  <c r="Y8227" i="2"/>
  <c r="Y8569" i="2"/>
  <c r="Y8572" i="2"/>
  <c r="Y8576" i="2"/>
  <c r="Y8578" i="2"/>
  <c r="Y8580" i="2"/>
  <c r="Y8581" i="2"/>
  <c r="Y8918" i="2"/>
  <c r="Y8926" i="2"/>
  <c r="Y9265" i="2"/>
  <c r="Y9272" i="2"/>
  <c r="Y9277" i="2"/>
  <c r="Y9278" i="2"/>
  <c r="Y9615" i="2"/>
  <c r="Y9620" i="2"/>
  <c r="Y1390" i="2"/>
  <c r="Y1396" i="2"/>
  <c r="Y1398" i="2"/>
  <c r="Y1402" i="2"/>
  <c r="Y3109" i="2"/>
  <c r="Y3110" i="2"/>
  <c r="Y3112" i="2"/>
  <c r="Y4165" i="2"/>
  <c r="Y4166" i="2"/>
  <c r="Y5182" i="2"/>
  <c r="Y5184" i="2"/>
  <c r="Y5189" i="2"/>
  <c r="Y6246" i="2"/>
  <c r="Y6252" i="2"/>
  <c r="Y6253" i="2"/>
  <c r="Y7398" i="2"/>
  <c r="Y7402" i="2"/>
  <c r="Y7405" i="2"/>
  <c r="Y7407" i="2"/>
  <c r="Y8238" i="2"/>
  <c r="Y8584" i="2"/>
  <c r="Y8588" i="2"/>
  <c r="Y8590" i="2"/>
  <c r="Y8591" i="2"/>
  <c r="Y8593" i="2"/>
  <c r="Y8597" i="2"/>
  <c r="Y8951" i="2"/>
  <c r="Y9283" i="2"/>
  <c r="Y9287" i="2"/>
  <c r="Y9299" i="2"/>
  <c r="Y9300" i="2"/>
  <c r="Y9301" i="2"/>
  <c r="Y9638" i="2"/>
  <c r="Y9643" i="2"/>
  <c r="Y9647" i="2"/>
  <c r="Y3113" i="2"/>
  <c r="Y3114" i="2"/>
  <c r="Y5190" i="2"/>
  <c r="Y5191" i="2"/>
  <c r="Y5193" i="2"/>
  <c r="Y5195" i="2"/>
  <c r="Y6255" i="2"/>
  <c r="Y6256" i="2"/>
  <c r="Y6257" i="2"/>
  <c r="Y6258" i="2"/>
  <c r="Y6259" i="2"/>
  <c r="Y6261" i="2"/>
  <c r="Y7415" i="2"/>
  <c r="Y7418" i="2"/>
  <c r="Y7419" i="2"/>
  <c r="Y7421" i="2"/>
  <c r="Y7422" i="2"/>
  <c r="Y7423" i="2"/>
  <c r="Y8244" i="2"/>
  <c r="Y3117" i="2"/>
  <c r="Y4170" i="2"/>
  <c r="Y4171" i="2"/>
  <c r="Y4172" i="2"/>
  <c r="Y4173" i="2"/>
  <c r="Y4175" i="2"/>
  <c r="Y4176" i="2"/>
  <c r="Y4178" i="2"/>
  <c r="Y5196" i="2"/>
  <c r="Y5197" i="2"/>
  <c r="Y5199" i="2"/>
  <c r="Y5203" i="2"/>
  <c r="Y5204" i="2"/>
  <c r="Y5206" i="2"/>
  <c r="Y5207" i="2"/>
  <c r="Y6262" i="2"/>
  <c r="Y6263" i="2"/>
  <c r="Y6264" i="2"/>
  <c r="Y6268" i="2"/>
  <c r="Y6271" i="2"/>
  <c r="Y6272" i="2"/>
  <c r="Y6278" i="2"/>
  <c r="Y6279" i="2"/>
  <c r="Y7425" i="2"/>
  <c r="Y7426" i="2"/>
  <c r="Y7428" i="2"/>
  <c r="Y7433" i="2"/>
  <c r="Y7435" i="2"/>
  <c r="Y1044" i="2"/>
  <c r="Y1488" i="2"/>
  <c r="Y1494" i="2"/>
  <c r="Y1497" i="2"/>
  <c r="Y4184" i="2"/>
  <c r="Y4185" i="2"/>
  <c r="Y4187" i="2"/>
  <c r="Y4188" i="2"/>
  <c r="Y4190" i="2"/>
  <c r="Y4191" i="2"/>
  <c r="Y5210" i="2"/>
  <c r="Y5211" i="2"/>
  <c r="Y5212" i="2"/>
  <c r="Y5214" i="2"/>
  <c r="Y5218" i="2"/>
  <c r="Y5220" i="2"/>
  <c r="Y5222" i="2"/>
  <c r="Y5224" i="2"/>
  <c r="Y6281" i="2"/>
  <c r="Y6283" i="2"/>
  <c r="Y6284" i="2"/>
  <c r="Y6287" i="2"/>
  <c r="Y6294" i="2"/>
  <c r="Y6296" i="2"/>
  <c r="Y6297" i="2"/>
  <c r="Y7436" i="2"/>
  <c r="Y7437" i="2"/>
  <c r="Y7440" i="2"/>
  <c r="Y7441" i="2"/>
  <c r="Y7447" i="2"/>
  <c r="Y7448" i="2"/>
  <c r="Y7449" i="2"/>
  <c r="Y7451" i="2"/>
  <c r="Y7454" i="2"/>
  <c r="Y1045" i="2"/>
  <c r="Y1514" i="2"/>
  <c r="Y1515" i="2"/>
  <c r="Y3123" i="2"/>
  <c r="Y3124" i="2"/>
  <c r="Y3127" i="2"/>
  <c r="Y4193" i="2"/>
  <c r="Y4195" i="2"/>
  <c r="Y4196" i="2"/>
  <c r="Y5227" i="2"/>
  <c r="Y5231" i="2"/>
  <c r="Y5233" i="2"/>
  <c r="Y6303" i="2"/>
  <c r="Y6305" i="2"/>
  <c r="Y6307" i="2"/>
  <c r="Y6308" i="2"/>
  <c r="Y6310" i="2"/>
  <c r="Y6312" i="2"/>
  <c r="Y6313" i="2"/>
  <c r="Y7455" i="2"/>
  <c r="Y7459" i="2"/>
  <c r="Y7460" i="2"/>
  <c r="Y7467" i="2"/>
  <c r="Y7468" i="2"/>
  <c r="Y7471" i="2"/>
  <c r="Y1532" i="2"/>
  <c r="Y3128" i="2"/>
  <c r="Y3129" i="2"/>
  <c r="Y3130" i="2"/>
  <c r="Y3131" i="2"/>
  <c r="Y3133" i="2"/>
  <c r="Y4197" i="2"/>
  <c r="Y4198" i="2"/>
  <c r="Y4199" i="2"/>
  <c r="Y4200" i="2"/>
  <c r="Y4201" i="2"/>
  <c r="Y5234" i="2"/>
  <c r="Y5235" i="2"/>
  <c r="Y5237" i="2"/>
  <c r="Y6318" i="2"/>
  <c r="Y6320" i="2"/>
  <c r="Y6321" i="2"/>
  <c r="Y6325" i="2"/>
  <c r="Y6326" i="2"/>
  <c r="Y6327" i="2"/>
  <c r="Y6329" i="2"/>
  <c r="Y7480" i="2"/>
  <c r="Y7482" i="2"/>
  <c r="Y7487" i="2"/>
  <c r="Y7489" i="2"/>
  <c r="Y7492" i="2"/>
  <c r="Y7493" i="2"/>
  <c r="Y7496" i="2"/>
  <c r="Y7498" i="2"/>
  <c r="Y7499" i="2"/>
  <c r="Y7501" i="2"/>
  <c r="Y3134" i="2"/>
  <c r="Y3136" i="2"/>
  <c r="Y3137" i="2"/>
  <c r="Y3138" i="2"/>
  <c r="Y4202" i="2"/>
  <c r="Y4203" i="2"/>
  <c r="Y4206" i="2"/>
  <c r="Y5242" i="2"/>
  <c r="Y5244" i="2"/>
  <c r="Y5245" i="2"/>
  <c r="Y5246" i="2"/>
  <c r="Y5248" i="2"/>
  <c r="Y5250" i="2"/>
  <c r="Y6334" i="2"/>
  <c r="Y6339" i="2"/>
  <c r="Y6341" i="2"/>
  <c r="Y6342" i="2"/>
  <c r="Y6343" i="2"/>
  <c r="Y7505" i="2"/>
  <c r="Y7506" i="2"/>
  <c r="Y7507" i="2"/>
  <c r="Y7508" i="2"/>
  <c r="Y7511" i="2"/>
  <c r="Y7512" i="2"/>
  <c r="Y7513" i="2"/>
  <c r="Y7514" i="2"/>
  <c r="Y7515" i="2"/>
  <c r="Y7519" i="2"/>
  <c r="Y7520" i="2"/>
  <c r="Y7522" i="2"/>
  <c r="Y7532" i="2"/>
  <c r="Y7533" i="2"/>
  <c r="Y1593" i="2"/>
  <c r="Y3141" i="2"/>
  <c r="Y4209" i="2"/>
  <c r="Y5252" i="2"/>
  <c r="Y5256" i="2"/>
  <c r="Y5258" i="2"/>
  <c r="Y6348" i="2"/>
  <c r="Y6350" i="2"/>
  <c r="Y6352" i="2"/>
  <c r="Y6354" i="2"/>
  <c r="Y6355" i="2"/>
  <c r="Y6359" i="2"/>
  <c r="Y6360" i="2"/>
  <c r="Y6361" i="2"/>
  <c r="Y6362" i="2"/>
  <c r="Y6363" i="2"/>
  <c r="Y7536" i="2"/>
  <c r="Y7539" i="2"/>
  <c r="Y7541" i="2"/>
  <c r="Y7545" i="2"/>
  <c r="Y7546" i="2"/>
  <c r="Y7547" i="2"/>
  <c r="Y7548" i="2"/>
  <c r="Y7549" i="2"/>
  <c r="Y7550" i="2"/>
  <c r="Y7552" i="2"/>
  <c r="Y7553" i="2"/>
  <c r="Y7554" i="2"/>
  <c r="Y7557" i="2"/>
  <c r="Y3143" i="2"/>
  <c r="Y4211" i="2"/>
  <c r="Y4212" i="2"/>
  <c r="Y4215" i="2"/>
  <c r="Y4217" i="2"/>
  <c r="Y5263" i="2"/>
  <c r="Y5268" i="2"/>
  <c r="Y5270" i="2"/>
  <c r="Y5271" i="2"/>
  <c r="Y6365" i="2"/>
  <c r="Y6369" i="2"/>
  <c r="Y6371" i="2"/>
  <c r="Y6373" i="2"/>
  <c r="Y6374" i="2"/>
  <c r="Y7561" i="2"/>
  <c r="Y7562" i="2"/>
  <c r="Y7567" i="2"/>
  <c r="Y7568" i="2"/>
  <c r="Y7569" i="2"/>
  <c r="Y7572" i="2"/>
  <c r="Y7573" i="2"/>
  <c r="Y7575" i="2"/>
  <c r="Y7576" i="2"/>
  <c r="Y7578" i="2"/>
  <c r="Y7582" i="2"/>
  <c r="Y3144" i="2"/>
  <c r="Y4218" i="2"/>
  <c r="Y4219" i="2"/>
  <c r="Y4220" i="2"/>
  <c r="Y4221" i="2"/>
  <c r="Y5274" i="2"/>
  <c r="Y5275" i="2"/>
  <c r="Y5278" i="2"/>
  <c r="Y6382" i="2"/>
  <c r="Y6386" i="2"/>
  <c r="Y6388" i="2"/>
  <c r="Y6389" i="2"/>
  <c r="Y7585" i="2"/>
  <c r="Y7588" i="2"/>
  <c r="Y7589" i="2"/>
  <c r="Y7593" i="2"/>
  <c r="Y7594" i="2"/>
  <c r="Y7595" i="2"/>
  <c r="Y7597" i="2"/>
  <c r="Y7598" i="2"/>
  <c r="Y7599" i="2"/>
  <c r="Y3146" i="2"/>
  <c r="Y4222" i="2"/>
  <c r="Y4223" i="2"/>
  <c r="Y4225" i="2"/>
  <c r="Y4226" i="2"/>
  <c r="Y4227" i="2"/>
  <c r="Y4229" i="2"/>
  <c r="Y5280" i="2"/>
  <c r="Y5281" i="2"/>
  <c r="Y5283" i="2"/>
  <c r="Y5284" i="2"/>
  <c r="Y5287" i="2"/>
  <c r="Y6394" i="2"/>
  <c r="Y6395" i="2"/>
  <c r="Y6397" i="2"/>
  <c r="Y6398" i="2"/>
  <c r="Y6399" i="2"/>
  <c r="Y6400" i="2"/>
  <c r="Y6401" i="2"/>
  <c r="Y6402" i="2"/>
  <c r="Y6404" i="2"/>
  <c r="Y7601" i="2"/>
  <c r="Y7608" i="2"/>
  <c r="Y7610" i="2"/>
  <c r="Y7612" i="2"/>
  <c r="Y7615" i="2"/>
  <c r="Y7619" i="2"/>
  <c r="Y7623" i="2"/>
  <c r="Y7624" i="2"/>
  <c r="Y1725" i="2"/>
  <c r="Y4233" i="2"/>
  <c r="Y4234" i="2"/>
  <c r="Y4235" i="2"/>
  <c r="Y4237" i="2"/>
  <c r="Y5288" i="2"/>
  <c r="Y5289" i="2"/>
  <c r="Y5290" i="2"/>
  <c r="Y5291" i="2"/>
  <c r="Y5293" i="2"/>
  <c r="Y5294" i="2"/>
  <c r="Y5295" i="2"/>
  <c r="Y5297" i="2"/>
  <c r="Y5298" i="2"/>
  <c r="Y6407" i="2"/>
  <c r="Y6408" i="2"/>
  <c r="Y6409" i="2"/>
  <c r="Y6410" i="2"/>
  <c r="Y6413" i="2"/>
  <c r="Y6414" i="2"/>
  <c r="Y7627" i="2"/>
  <c r="Y7629" i="2"/>
  <c r="Y7630" i="2"/>
  <c r="Y7631" i="2"/>
  <c r="Y7632" i="2"/>
  <c r="Y7633" i="2"/>
  <c r="Y7635" i="2"/>
  <c r="Y7636" i="2"/>
  <c r="Y7637" i="2"/>
  <c r="Y7639" i="2"/>
  <c r="Y7642" i="2"/>
  <c r="Y7645" i="2"/>
  <c r="Y7649" i="2"/>
  <c r="Y7650" i="2"/>
  <c r="Y7653" i="2"/>
  <c r="Y1768" i="2"/>
  <c r="Y3149" i="2"/>
  <c r="Y3150" i="2"/>
  <c r="Y4239" i="2"/>
  <c r="Y4240" i="2"/>
  <c r="Y4241" i="2"/>
  <c r="Y4242" i="2"/>
  <c r="Y4243" i="2"/>
  <c r="Y5299" i="2"/>
  <c r="Y5302" i="2"/>
  <c r="Y5303" i="2"/>
  <c r="Y5304" i="2"/>
  <c r="Y5305" i="2"/>
  <c r="Y5307" i="2"/>
  <c r="Y6422" i="2"/>
  <c r="Y6423" i="2"/>
  <c r="Y6426" i="2"/>
  <c r="Y6429" i="2"/>
  <c r="Y6432" i="2"/>
  <c r="Y7655" i="2"/>
  <c r="Y7657" i="2"/>
  <c r="Y7658" i="2"/>
  <c r="Y7659" i="2"/>
  <c r="Y7660" i="2"/>
  <c r="Y7661" i="2"/>
  <c r="Y7662" i="2"/>
  <c r="Y7664" i="2"/>
  <c r="Y7667" i="2"/>
  <c r="Y7669" i="2"/>
  <c r="Y7672" i="2"/>
  <c r="Y7674" i="2"/>
  <c r="Y1799" i="2"/>
  <c r="Y1800" i="2"/>
  <c r="Y1804" i="2"/>
  <c r="Y3151" i="2"/>
  <c r="Y3153" i="2"/>
  <c r="Y3154" i="2"/>
  <c r="Y4244" i="2"/>
  <c r="Y5308" i="2"/>
  <c r="Y5309" i="2"/>
  <c r="Y5311" i="2"/>
  <c r="Y5314" i="2"/>
  <c r="Y5316" i="2"/>
  <c r="Y5321" i="2"/>
  <c r="Y6436" i="2"/>
  <c r="Y6438" i="2"/>
  <c r="Y6439" i="2"/>
  <c r="Y6440" i="2"/>
  <c r="Y6443" i="2"/>
  <c r="Y6444" i="2"/>
  <c r="Y6445" i="2"/>
  <c r="Y6447" i="2"/>
  <c r="Y7682" i="2"/>
  <c r="Y7683" i="2"/>
  <c r="Y7684" i="2"/>
  <c r="Y7687" i="2"/>
  <c r="Y7688" i="2"/>
  <c r="Y7689" i="2"/>
  <c r="Y7691" i="2"/>
  <c r="Y7694" i="2"/>
  <c r="Y7695" i="2"/>
  <c r="Y7698" i="2"/>
  <c r="Y3158" i="2"/>
  <c r="Y3159" i="2"/>
  <c r="Y3160" i="2"/>
  <c r="Y4252" i="2"/>
  <c r="Y5322" i="2"/>
  <c r="Y5324" i="2"/>
  <c r="Y5325" i="2"/>
  <c r="Y5327" i="2"/>
  <c r="Y5328" i="2"/>
  <c r="Y5329" i="2"/>
  <c r="Y6451" i="2"/>
  <c r="Y6454" i="2"/>
  <c r="Y6456" i="2"/>
  <c r="Y6457" i="2"/>
  <c r="Y6458" i="2"/>
  <c r="Y6459" i="2"/>
  <c r="Y6460" i="2"/>
  <c r="Y7700" i="2"/>
  <c r="Y7701" i="2"/>
  <c r="Y7703" i="2"/>
  <c r="Y7706" i="2"/>
  <c r="Y7713" i="2"/>
  <c r="Y7714" i="2"/>
  <c r="Y7715" i="2"/>
  <c r="Y7716" i="2"/>
  <c r="Y3161" i="2"/>
  <c r="Y3162" i="2"/>
  <c r="Y3163" i="2"/>
  <c r="Y4254" i="2"/>
  <c r="Y4257" i="2"/>
  <c r="Y4259" i="2"/>
  <c r="Y4260" i="2"/>
  <c r="Y4261" i="2"/>
  <c r="Y4262" i="2"/>
  <c r="Y4263" i="2"/>
  <c r="Y5332" i="2"/>
  <c r="Y5334" i="2"/>
  <c r="Y5337" i="2"/>
  <c r="Y5339" i="2"/>
  <c r="Y5340" i="2"/>
  <c r="Y6466" i="2"/>
  <c r="Y6467" i="2"/>
  <c r="Y6468" i="2"/>
  <c r="Y6469" i="2"/>
  <c r="Y6473" i="2"/>
  <c r="Y6477" i="2"/>
  <c r="Y6478" i="2"/>
  <c r="Y6481" i="2"/>
  <c r="Y7724" i="2"/>
  <c r="Y7725" i="2"/>
  <c r="Y7726" i="2"/>
  <c r="Y1899" i="2"/>
  <c r="Y1901" i="2"/>
  <c r="Y3165" i="2"/>
  <c r="Y3166" i="2"/>
  <c r="Y3167" i="2"/>
  <c r="Y4264" i="2"/>
  <c r="Y4265" i="2"/>
  <c r="Y4266" i="2"/>
  <c r="Y4267" i="2"/>
  <c r="Y4269" i="2"/>
  <c r="Y5342" i="2"/>
  <c r="Y5343" i="2"/>
  <c r="Y5344" i="2"/>
  <c r="Y5345" i="2"/>
  <c r="Y5346" i="2"/>
  <c r="Y5349" i="2"/>
  <c r="Y6484" i="2"/>
  <c r="Y6485" i="2"/>
  <c r="Y6486" i="2"/>
  <c r="Y6490" i="2"/>
  <c r="Y6492" i="2"/>
  <c r="Y7735" i="2"/>
  <c r="Y7736" i="2"/>
  <c r="Y7738" i="2"/>
  <c r="Y7739" i="2"/>
  <c r="Y7740" i="2"/>
  <c r="Y7743" i="2"/>
  <c r="Y7744" i="2"/>
  <c r="Y7745" i="2"/>
  <c r="Y7749" i="2"/>
  <c r="Y7751" i="2"/>
  <c r="Y1938" i="2"/>
  <c r="Y3168" i="2"/>
  <c r="Y3169" i="2"/>
  <c r="Y3170" i="2"/>
  <c r="Y3171" i="2"/>
  <c r="Y3172" i="2"/>
  <c r="Y4270" i="2"/>
  <c r="Y4271" i="2"/>
  <c r="Y4272" i="2"/>
  <c r="Y4273" i="2"/>
  <c r="Y4274" i="2"/>
  <c r="Y4275" i="2"/>
  <c r="Y5350" i="2"/>
  <c r="Y5351" i="2"/>
  <c r="Y5359" i="2"/>
  <c r="Y5361" i="2"/>
  <c r="Y6497" i="2"/>
  <c r="Y6498" i="2"/>
  <c r="Y6500" i="2"/>
  <c r="Y6504" i="2"/>
  <c r="Y6505" i="2"/>
  <c r="Y7753" i="2"/>
  <c r="Y7754" i="2"/>
  <c r="Y7756" i="2"/>
  <c r="Y7757" i="2"/>
  <c r="Y7761" i="2"/>
  <c r="Y7763" i="2"/>
  <c r="Y7765" i="2"/>
  <c r="Y7766" i="2"/>
  <c r="Y1949" i="2"/>
  <c r="Y4277" i="2"/>
  <c r="Y4278" i="2"/>
  <c r="Y4279" i="2"/>
  <c r="Y4280" i="2"/>
  <c r="Y5365" i="2"/>
  <c r="Y5366" i="2"/>
  <c r="Y5367" i="2"/>
  <c r="Y5368" i="2"/>
  <c r="Y5369" i="2"/>
  <c r="Y5371" i="2"/>
  <c r="Y5372" i="2"/>
  <c r="Y5373" i="2"/>
  <c r="Y6506" i="2"/>
  <c r="Y6508" i="2"/>
  <c r="Y6510" i="2"/>
  <c r="Y6511" i="2"/>
  <c r="Y6514" i="2"/>
  <c r="Y7770" i="2"/>
  <c r="Y7771" i="2"/>
  <c r="Y7773" i="2"/>
  <c r="Y7776" i="2"/>
  <c r="Y7777" i="2"/>
  <c r="Y7778" i="2"/>
  <c r="Y7779" i="2"/>
  <c r="Y7782" i="2"/>
  <c r="Y7783" i="2"/>
  <c r="Y7784" i="2"/>
  <c r="Y1999" i="2"/>
  <c r="Y3174" i="2"/>
  <c r="Y4281" i="2"/>
  <c r="Y4282" i="2"/>
  <c r="Y4283" i="2"/>
  <c r="Y5375" i="2"/>
  <c r="Y5376" i="2"/>
  <c r="Y5378" i="2"/>
  <c r="Y5379" i="2"/>
  <c r="Y5381" i="2"/>
  <c r="Y6517" i="2"/>
  <c r="Y6520" i="2"/>
  <c r="Y6523" i="2"/>
  <c r="Y7789" i="2"/>
  <c r="Y7793" i="2"/>
  <c r="Y7794" i="2"/>
  <c r="Y7796" i="2"/>
  <c r="Y7797" i="2"/>
  <c r="Y7798" i="2"/>
  <c r="Y7800" i="2"/>
  <c r="Y7803" i="2"/>
  <c r="Y7804" i="2"/>
  <c r="Y7805" i="2"/>
  <c r="Y7807" i="2"/>
  <c r="Y7811" i="2"/>
  <c r="Y7813" i="2"/>
  <c r="Y3175" i="2"/>
  <c r="Y3177" i="2"/>
  <c r="Y4284" i="2"/>
  <c r="Y4285" i="2"/>
  <c r="Y4287" i="2"/>
  <c r="Y4288" i="2"/>
  <c r="Y4289" i="2"/>
  <c r="Y5384" i="2"/>
  <c r="Y5386" i="2"/>
  <c r="Y5388" i="2"/>
  <c r="Y5389" i="2"/>
  <c r="Y5390" i="2"/>
  <c r="Y6526" i="2"/>
  <c r="Y6527" i="2"/>
  <c r="Y6529" i="2"/>
  <c r="Y6531" i="2"/>
  <c r="Y6533" i="2"/>
  <c r="Y6534" i="2"/>
  <c r="Y7816" i="2"/>
  <c r="Y7818" i="2"/>
  <c r="Y7819" i="2"/>
  <c r="Y7823" i="2"/>
  <c r="Y7824" i="2"/>
  <c r="Y7827" i="2"/>
  <c r="Y7830" i="2"/>
  <c r="Y7831" i="2"/>
  <c r="Y3179" i="2"/>
  <c r="Y4293" i="2"/>
  <c r="Y4295" i="2"/>
  <c r="Y4296" i="2"/>
  <c r="Y4297" i="2"/>
  <c r="Y4298" i="2"/>
  <c r="Y5391" i="2"/>
  <c r="Y5394" i="2"/>
  <c r="Y5395" i="2"/>
  <c r="Y6536" i="2"/>
  <c r="Y6537" i="2"/>
  <c r="Y6541" i="2"/>
  <c r="Y6544" i="2"/>
  <c r="Y6545" i="2"/>
  <c r="Y6546" i="2"/>
  <c r="Y7833" i="2"/>
  <c r="Y7834" i="2"/>
  <c r="Y7836" i="2"/>
  <c r="Y7837" i="2"/>
  <c r="Y7839" i="2"/>
  <c r="Y7842" i="2"/>
  <c r="Y7844" i="2"/>
  <c r="Y7845" i="2"/>
  <c r="Y7847" i="2"/>
  <c r="Y7852" i="2"/>
  <c r="Y7853" i="2"/>
  <c r="Y7854" i="2"/>
  <c r="Y2089" i="2"/>
  <c r="Y3181" i="2"/>
  <c r="Y3182" i="2"/>
  <c r="Y4300" i="2"/>
  <c r="Y4302" i="2"/>
  <c r="Y4303" i="2"/>
  <c r="Y4304" i="2"/>
  <c r="Y5397" i="2"/>
  <c r="Y5401" i="2"/>
  <c r="Y6549" i="2"/>
  <c r="Y6551" i="2"/>
  <c r="Y6552" i="2"/>
  <c r="Y6556" i="2"/>
  <c r="Y6559" i="2"/>
  <c r="Y6560" i="2"/>
  <c r="Y7856" i="2"/>
  <c r="Y7858" i="2"/>
  <c r="Y7866" i="2"/>
  <c r="Y7867" i="2"/>
  <c r="Y7869" i="2"/>
  <c r="Y7872" i="2"/>
  <c r="Y7873" i="2"/>
  <c r="Y7925" i="2"/>
  <c r="Y1054" i="2"/>
  <c r="Y3070" i="2"/>
  <c r="Y3071" i="2"/>
  <c r="Y3072" i="2"/>
  <c r="Y4097" i="2"/>
  <c r="Y5080" i="2"/>
  <c r="Y5082" i="2"/>
  <c r="Y5083" i="2"/>
  <c r="Y5085" i="2"/>
  <c r="Y5086" i="2"/>
  <c r="Y5087" i="2"/>
  <c r="Y5088" i="2"/>
  <c r="Y5089" i="2"/>
  <c r="Y5090" i="2"/>
  <c r="Y5091" i="2"/>
  <c r="Y6108" i="2"/>
  <c r="Y6111" i="2"/>
  <c r="Y6113" i="2"/>
  <c r="Y6114" i="2"/>
  <c r="Y6115" i="2"/>
  <c r="Y6116" i="2"/>
  <c r="Y6117" i="2"/>
  <c r="Y6119" i="2"/>
  <c r="Y7243" i="2"/>
  <c r="Y7246" i="2"/>
  <c r="Y7248" i="2"/>
  <c r="Y7250" i="2"/>
  <c r="Y7251" i="2"/>
  <c r="Y7252" i="2"/>
  <c r="Y7253" i="2"/>
  <c r="Y7254" i="2"/>
  <c r="Y8078" i="2"/>
  <c r="Y8079" i="2"/>
  <c r="Y8080" i="2"/>
  <c r="Y8081" i="2"/>
  <c r="Y8082" i="2"/>
  <c r="Y8083" i="2"/>
  <c r="Y8084" i="2"/>
  <c r="Y8085" i="2"/>
  <c r="Y8086" i="2"/>
  <c r="Y8087" i="2"/>
  <c r="Y8088" i="2"/>
  <c r="Y8089" i="2"/>
  <c r="Y8090" i="2"/>
  <c r="Y8091" i="2"/>
  <c r="Y8092" i="2"/>
  <c r="Y8093" i="2"/>
  <c r="Y8094" i="2"/>
  <c r="Y8095" i="2"/>
  <c r="Y8383" i="2"/>
  <c r="Y8385" i="2"/>
  <c r="Y8386" i="2"/>
  <c r="Y8388" i="2"/>
  <c r="Y8389" i="2"/>
  <c r="Y8390" i="2"/>
  <c r="Y8391" i="2"/>
  <c r="Y8392" i="2"/>
  <c r="Y8393" i="2"/>
  <c r="Y8394" i="2"/>
  <c r="Y8395" i="2"/>
  <c r="Y8397" i="2"/>
  <c r="Y8398" i="2"/>
  <c r="Y8399" i="2"/>
  <c r="Y8400" i="2"/>
  <c r="Y8401" i="2"/>
  <c r="Y8402" i="2"/>
  <c r="Y8718" i="2"/>
  <c r="Y8719" i="2"/>
  <c r="Y8720" i="2"/>
  <c r="Y8721" i="2"/>
  <c r="Y8722" i="2"/>
  <c r="Y8723" i="2"/>
  <c r="Y8724" i="2"/>
  <c r="Y8725" i="2"/>
  <c r="Y8726" i="2"/>
  <c r="Y8727" i="2"/>
  <c r="Y8729" i="2"/>
  <c r="Y8730" i="2"/>
  <c r="Y8731" i="2"/>
  <c r="Y8732" i="2"/>
  <c r="Y8733" i="2"/>
  <c r="Y8734" i="2"/>
  <c r="Y8735" i="2"/>
  <c r="Y8736" i="2"/>
  <c r="Y8738" i="2"/>
  <c r="Y9045" i="2"/>
  <c r="Y9046" i="2"/>
  <c r="Y9048" i="2"/>
  <c r="Y9049" i="2"/>
  <c r="Y9050" i="2"/>
  <c r="Y9051" i="2"/>
  <c r="Y9052" i="2"/>
  <c r="Y9055" i="2"/>
  <c r="Y9056" i="2"/>
  <c r="Y9057" i="2"/>
  <c r="Y9058" i="2"/>
  <c r="Y9059" i="2"/>
  <c r="Y9060" i="2"/>
  <c r="Y9061" i="2"/>
  <c r="Y9062" i="2"/>
  <c r="Y9063" i="2"/>
  <c r="Y9064" i="2"/>
  <c r="Y9065" i="2"/>
  <c r="Y9066" i="2"/>
  <c r="Y9392" i="2"/>
  <c r="Y9393" i="2"/>
  <c r="Y9394" i="2"/>
  <c r="Y9395" i="2"/>
  <c r="Y9396" i="2"/>
  <c r="Y9397" i="2"/>
  <c r="Y9398" i="2"/>
  <c r="Y9399" i="2"/>
  <c r="Y9400" i="2"/>
  <c r="Y9401" i="2"/>
  <c r="Y9402" i="2"/>
  <c r="Y9403" i="2"/>
  <c r="Y9405" i="2"/>
  <c r="Y9406" i="2"/>
  <c r="Y9407" i="2"/>
  <c r="Y9408" i="2"/>
  <c r="Y9409" i="2"/>
  <c r="Y9411" i="2"/>
  <c r="Y9412" i="2"/>
  <c r="Y3077" i="2"/>
  <c r="Y4100" i="2"/>
  <c r="Y4101" i="2"/>
  <c r="Y4102" i="2"/>
  <c r="Y4103" i="2"/>
  <c r="Y4104" i="2"/>
  <c r="Y5093" i="2"/>
  <c r="Y5095" i="2"/>
  <c r="Y5096" i="2"/>
  <c r="Y5098" i="2"/>
  <c r="Y5099" i="2"/>
  <c r="Y5100" i="2"/>
  <c r="Y6120" i="2"/>
  <c r="Y6121" i="2"/>
  <c r="Y6122" i="2"/>
  <c r="Y6123" i="2"/>
  <c r="Y6124" i="2"/>
  <c r="Y6125" i="2"/>
  <c r="Y6126" i="2"/>
  <c r="Y7258" i="2"/>
  <c r="Y7259" i="2"/>
  <c r="Y7260" i="2"/>
  <c r="Y7261" i="2"/>
  <c r="Y7262" i="2"/>
  <c r="Y7263" i="2"/>
  <c r="Y7265" i="2"/>
  <c r="Y8096" i="2"/>
  <c r="Y8097" i="2"/>
  <c r="Y8099" i="2"/>
  <c r="Y8100" i="2"/>
  <c r="Y8101" i="2"/>
  <c r="Y8102" i="2"/>
  <c r="Y8103" i="2"/>
  <c r="Y8104" i="2"/>
  <c r="Y8108" i="2"/>
  <c r="Y8109" i="2"/>
  <c r="Y8110" i="2"/>
  <c r="Y8111" i="2"/>
  <c r="Y8112" i="2"/>
  <c r="Y8403" i="2"/>
  <c r="Y8404" i="2"/>
  <c r="Y8405" i="2"/>
  <c r="Y8406" i="2"/>
  <c r="Y8407" i="2"/>
  <c r="Y8408" i="2"/>
  <c r="Y8409" i="2"/>
  <c r="Y8410" i="2"/>
  <c r="Y8411" i="2"/>
  <c r="Y8412" i="2"/>
  <c r="Y8413" i="2"/>
  <c r="Y8414" i="2"/>
  <c r="Y8415" i="2"/>
  <c r="Y8416" i="2"/>
  <c r="Y8417" i="2"/>
  <c r="Y8739" i="2"/>
  <c r="Y8741" i="2"/>
  <c r="Y8742" i="2"/>
  <c r="Y8743" i="2"/>
  <c r="Y8744" i="2"/>
  <c r="Y8745" i="2"/>
  <c r="Y8746" i="2"/>
  <c r="Y8747" i="2"/>
  <c r="Y8748" i="2"/>
  <c r="Y8749" i="2"/>
  <c r="Y8750" i="2"/>
  <c r="Y8753" i="2"/>
  <c r="Y8755" i="2"/>
  <c r="Y8756" i="2"/>
  <c r="Y8757" i="2"/>
  <c r="Y9067" i="2"/>
  <c r="Y9068" i="2"/>
  <c r="Y9069" i="2"/>
  <c r="Y9070" i="2"/>
  <c r="Y9071" i="2"/>
  <c r="Y9072" i="2"/>
  <c r="Y9073" i="2"/>
  <c r="Y9074" i="2"/>
  <c r="Y9075" i="2"/>
  <c r="Y9077" i="2"/>
  <c r="Y9079" i="2"/>
  <c r="Y9080" i="2"/>
  <c r="Y9081" i="2"/>
  <c r="Y9082" i="2"/>
  <c r="Y9084" i="2"/>
  <c r="Y9085" i="2"/>
  <c r="Y9086" i="2"/>
  <c r="Y9413" i="2"/>
  <c r="Y9414" i="2"/>
  <c r="Y9415" i="2"/>
  <c r="Y9416" i="2"/>
  <c r="Y9417" i="2"/>
  <c r="Y9418" i="2"/>
  <c r="Y9420" i="2"/>
  <c r="Y9421" i="2"/>
  <c r="Y9422" i="2"/>
  <c r="Y9424" i="2"/>
  <c r="Y9425" i="2"/>
  <c r="Y9427" i="2"/>
  <c r="Y9428" i="2"/>
  <c r="Y9429" i="2"/>
  <c r="Y9431" i="2"/>
  <c r="Y9432" i="2"/>
  <c r="Y9433" i="2"/>
  <c r="Y1116" i="2"/>
  <c r="Y3078" i="2"/>
  <c r="Y3079" i="2"/>
  <c r="Y4106" i="2"/>
  <c r="Y4107" i="2"/>
  <c r="Y4109" i="2"/>
  <c r="Y5103" i="2"/>
  <c r="Y5106" i="2"/>
  <c r="Y5107" i="2"/>
  <c r="Y6128" i="2"/>
  <c r="Y6132" i="2"/>
  <c r="Y6133" i="2"/>
  <c r="Y6134" i="2"/>
  <c r="Y6135" i="2"/>
  <c r="Y6137" i="2"/>
  <c r="Y6138" i="2"/>
  <c r="Y6139" i="2"/>
  <c r="Y7266" i="2"/>
  <c r="Y7267" i="2"/>
  <c r="Y7268" i="2"/>
  <c r="Y7269" i="2"/>
  <c r="Y7270" i="2"/>
  <c r="Y7271" i="2"/>
  <c r="Y7272" i="2"/>
  <c r="Y7273" i="2"/>
  <c r="Y7274" i="2"/>
  <c r="Y7275" i="2"/>
  <c r="Y7278" i="2"/>
  <c r="Y7279" i="2"/>
  <c r="Y8113" i="2"/>
  <c r="Y8114" i="2"/>
  <c r="Y8116" i="2"/>
  <c r="Y8118" i="2"/>
  <c r="Y8119" i="2"/>
  <c r="Y8120" i="2"/>
  <c r="Y8121" i="2"/>
  <c r="Y8123" i="2"/>
  <c r="Y8124" i="2"/>
  <c r="Y8125" i="2"/>
  <c r="Y8126" i="2"/>
  <c r="Y8127" i="2"/>
  <c r="Y8418" i="2"/>
  <c r="Y8419" i="2"/>
  <c r="Y8420" i="2"/>
  <c r="Y8421" i="2"/>
  <c r="Y8422" i="2"/>
  <c r="Y8423" i="2"/>
  <c r="Y8424" i="2"/>
  <c r="Y8426" i="2"/>
  <c r="Y8427" i="2"/>
  <c r="Y8429" i="2"/>
  <c r="Y8430" i="2"/>
  <c r="Y8431" i="2"/>
  <c r="Y8432" i="2"/>
  <c r="Y8434" i="2"/>
  <c r="Y8436" i="2"/>
  <c r="Y8437" i="2"/>
  <c r="Y8758" i="2"/>
  <c r="Y8759" i="2"/>
  <c r="Y8760" i="2"/>
  <c r="Y8761" i="2"/>
  <c r="Y8762" i="2"/>
  <c r="Y8764" i="2"/>
  <c r="Y8765" i="2"/>
  <c r="Y8766" i="2"/>
  <c r="Y8767" i="2"/>
  <c r="Y8768" i="2"/>
  <c r="Y8769" i="2"/>
  <c r="Y8770" i="2"/>
  <c r="Y8771" i="2"/>
  <c r="Y8772" i="2"/>
  <c r="Y8774" i="2"/>
  <c r="Y8775" i="2"/>
  <c r="Y8776" i="2"/>
  <c r="Y9088" i="2"/>
  <c r="Y9089" i="2"/>
  <c r="Y9090" i="2"/>
  <c r="Y9091" i="2"/>
  <c r="Y9092" i="2"/>
  <c r="Y9093" i="2"/>
  <c r="Y9094" i="2"/>
  <c r="Y9095" i="2"/>
  <c r="Y9097" i="2"/>
  <c r="Y9099" i="2"/>
  <c r="Y9100" i="2"/>
  <c r="Y9101" i="2"/>
  <c r="Y9102" i="2"/>
  <c r="Y9103" i="2"/>
  <c r="Y9104" i="2"/>
  <c r="Y9105" i="2"/>
  <c r="Y9106" i="2"/>
  <c r="Y9107" i="2"/>
  <c r="Y9108" i="2"/>
  <c r="Y9109" i="2"/>
  <c r="Y9110" i="2"/>
  <c r="Y9436" i="2"/>
  <c r="Y9437" i="2"/>
  <c r="Y9438" i="2"/>
  <c r="Y9439" i="2"/>
  <c r="Y9440" i="2"/>
  <c r="Y9441" i="2"/>
  <c r="Y9442" i="2"/>
  <c r="Y9443" i="2"/>
  <c r="Y9444" i="2"/>
  <c r="Y9445" i="2"/>
  <c r="Y9446" i="2"/>
  <c r="Y9447" i="2"/>
  <c r="Y9448" i="2"/>
  <c r="Y9449" i="2"/>
  <c r="Y9450" i="2"/>
  <c r="Y4112" i="2"/>
  <c r="Y4113" i="2"/>
  <c r="Y4116" i="2"/>
  <c r="Y5108" i="2"/>
  <c r="Y5110" i="2"/>
  <c r="Y5111" i="2"/>
  <c r="Y5115" i="2"/>
  <c r="Y6142" i="2"/>
  <c r="Y6143" i="2"/>
  <c r="Y6144" i="2"/>
  <c r="Y6145" i="2"/>
  <c r="Y6146" i="2"/>
  <c r="Y7281" i="2"/>
  <c r="Y7283" i="2"/>
  <c r="Y7284" i="2"/>
  <c r="Y7285" i="2"/>
  <c r="Y7286" i="2"/>
  <c r="Y7287" i="2"/>
  <c r="Y7288" i="2"/>
  <c r="Y7289" i="2"/>
  <c r="Y7290" i="2"/>
  <c r="Y8129" i="2"/>
  <c r="Y8130" i="2"/>
  <c r="Y8131" i="2"/>
  <c r="Y8132" i="2"/>
  <c r="Y8134" i="2"/>
  <c r="Y8137" i="2"/>
  <c r="Y8138" i="2"/>
  <c r="Y8439" i="2"/>
  <c r="Y8440" i="2"/>
  <c r="Y8441" i="2"/>
  <c r="Y8443" i="2"/>
  <c r="Y8444" i="2"/>
  <c r="Y8445" i="2"/>
  <c r="Y8446" i="2"/>
  <c r="Y8447" i="2"/>
  <c r="Y8448" i="2"/>
  <c r="Y8449" i="2"/>
  <c r="Y8450" i="2"/>
  <c r="Y8777" i="2"/>
  <c r="Y8778" i="2"/>
  <c r="Y8781" i="2"/>
  <c r="Y8782" i="2"/>
  <c r="Y8784" i="2"/>
  <c r="Y8785" i="2"/>
  <c r="Y8786" i="2"/>
  <c r="Y8787" i="2"/>
  <c r="Y8788" i="2"/>
  <c r="Y8789" i="2"/>
  <c r="Y8790" i="2"/>
  <c r="Y8791" i="2"/>
  <c r="Y9112" i="2"/>
  <c r="Y9113" i="2"/>
  <c r="Y9114" i="2"/>
  <c r="Y9115" i="2"/>
  <c r="Y9116" i="2"/>
  <c r="Y9117" i="2"/>
  <c r="Y9118" i="2"/>
  <c r="Y9119" i="2"/>
  <c r="Y9120" i="2"/>
  <c r="Y9121" i="2"/>
  <c r="Y9122" i="2"/>
  <c r="Y9123" i="2"/>
  <c r="Y9124" i="2"/>
  <c r="Y9126" i="2"/>
  <c r="Y9127" i="2"/>
  <c r="Y9129" i="2"/>
  <c r="Y9131" i="2"/>
  <c r="Y9132" i="2"/>
  <c r="Y9452" i="2"/>
  <c r="Y9453" i="2"/>
  <c r="Y9454" i="2"/>
  <c r="Y9455" i="2"/>
  <c r="Y9456" i="2"/>
  <c r="Y9457" i="2"/>
  <c r="Y9458" i="2"/>
  <c r="Y9459" i="2"/>
  <c r="Y9460" i="2"/>
  <c r="Y9462" i="2"/>
  <c r="Y9463" i="2"/>
  <c r="Y9466" i="2"/>
  <c r="Y9467" i="2"/>
  <c r="Y9468" i="2"/>
  <c r="Y9469" i="2"/>
  <c r="Y9470" i="2"/>
  <c r="Y1159" i="2"/>
  <c r="Y3084" i="2"/>
  <c r="Y5117" i="2"/>
  <c r="Y5118" i="2"/>
  <c r="Y5119" i="2"/>
  <c r="Y5120" i="2"/>
  <c r="Y5122" i="2"/>
  <c r="Y6147" i="2"/>
  <c r="Y6148" i="2"/>
  <c r="Y6149" i="2"/>
  <c r="Y6152" i="2"/>
  <c r="Y6155" i="2"/>
  <c r="Y6156" i="2"/>
  <c r="Y7295" i="2"/>
  <c r="Y7297" i="2"/>
  <c r="Y7298" i="2"/>
  <c r="Y7299" i="2"/>
  <c r="Y7300" i="2"/>
  <c r="Y7301" i="2"/>
  <c r="Y7302" i="2"/>
  <c r="Y8139" i="2"/>
  <c r="Y8142" i="2"/>
  <c r="Y8143" i="2"/>
  <c r="Y8144" i="2"/>
  <c r="Y8145" i="2"/>
  <c r="Y8146" i="2"/>
  <c r="Y8147" i="2"/>
  <c r="Y8148" i="2"/>
  <c r="Y8149" i="2"/>
  <c r="Y8451" i="2"/>
  <c r="Y8452" i="2"/>
  <c r="Y8454" i="2"/>
  <c r="Y8455" i="2"/>
  <c r="Y8456" i="2"/>
  <c r="Y8457" i="2"/>
  <c r="Y8458" i="2"/>
  <c r="Y8459" i="2"/>
  <c r="Y8460" i="2"/>
  <c r="Y8461" i="2"/>
  <c r="Y8463" i="2"/>
  <c r="Y8792" i="2"/>
  <c r="Y8793" i="2"/>
  <c r="Y8795" i="2"/>
  <c r="Y8796" i="2"/>
  <c r="Y8797" i="2"/>
  <c r="Y8799" i="2"/>
  <c r="Y8800" i="2"/>
  <c r="Y8802" i="2"/>
  <c r="Y8803" i="2"/>
  <c r="Y8804" i="2"/>
  <c r="Y8805" i="2"/>
  <c r="Y8806" i="2"/>
  <c r="Y8807" i="2"/>
  <c r="Y9135" i="2"/>
  <c r="Y9136" i="2"/>
  <c r="Y9137" i="2"/>
  <c r="Y9138" i="2"/>
  <c r="Y9139" i="2"/>
  <c r="Y9140" i="2"/>
  <c r="Y9141" i="2"/>
  <c r="Y9142" i="2"/>
  <c r="Y9143" i="2"/>
  <c r="Y9144" i="2"/>
  <c r="Y9146" i="2"/>
  <c r="Y9147" i="2"/>
  <c r="Y9149" i="2"/>
  <c r="Y9150" i="2"/>
  <c r="Y9471" i="2"/>
  <c r="Y9472" i="2"/>
  <c r="Y9473" i="2"/>
  <c r="Y9474" i="2"/>
  <c r="Y9475" i="2"/>
  <c r="Y9476" i="2"/>
  <c r="Y9477" i="2"/>
  <c r="Y9478" i="2"/>
  <c r="Y9479" i="2"/>
  <c r="Y9480" i="2"/>
  <c r="Y9481" i="2"/>
  <c r="Y9482" i="2"/>
  <c r="Y9483" i="2"/>
  <c r="Y9484" i="2"/>
  <c r="Y9485" i="2"/>
  <c r="Y9486" i="2"/>
  <c r="Y9487" i="2"/>
  <c r="Y9488" i="2"/>
  <c r="Y9490" i="2"/>
  <c r="Y9491" i="2"/>
  <c r="Y9493" i="2"/>
  <c r="Y4123" i="2"/>
  <c r="Y4124" i="2"/>
  <c r="Y4125" i="2"/>
  <c r="Y4126" i="2"/>
  <c r="Y4129" i="2"/>
  <c r="Y4130" i="2"/>
  <c r="Y5129" i="2"/>
  <c r="Y5130" i="2"/>
  <c r="Y5131" i="2"/>
  <c r="Y5134" i="2"/>
  <c r="Y5135" i="2"/>
  <c r="Y5136" i="2"/>
  <c r="Y5139" i="2"/>
  <c r="Y5140" i="2"/>
  <c r="Y6159" i="2"/>
  <c r="Y6161" i="2"/>
  <c r="Y6165" i="2"/>
  <c r="Y6166" i="2"/>
  <c r="Y6167" i="2"/>
  <c r="Y7304" i="2"/>
  <c r="Y7306" i="2"/>
  <c r="Y7307" i="2"/>
  <c r="Y7309" i="2"/>
  <c r="Y7310" i="2"/>
  <c r="Y7312" i="2"/>
  <c r="Y8150" i="2"/>
  <c r="Y8152" i="2"/>
  <c r="Y8153" i="2"/>
  <c r="Y8156" i="2"/>
  <c r="Y8157" i="2"/>
  <c r="Y8159" i="2"/>
  <c r="Y8160" i="2"/>
  <c r="Y8464" i="2"/>
  <c r="Y8466" i="2"/>
  <c r="Y8467" i="2"/>
  <c r="Y8468" i="2"/>
  <c r="Y8469" i="2"/>
  <c r="Y8470" i="2"/>
  <c r="Y8471" i="2"/>
  <c r="Y8472" i="2"/>
  <c r="Y8473" i="2"/>
  <c r="Y8474" i="2"/>
  <c r="Y8475" i="2"/>
  <c r="Y8476" i="2"/>
  <c r="Y8477" i="2"/>
  <c r="Y8478" i="2"/>
  <c r="Y8480" i="2"/>
  <c r="Y8809" i="2"/>
  <c r="Y8810" i="2"/>
  <c r="Y8811" i="2"/>
  <c r="Y8812" i="2"/>
  <c r="Y8815" i="2"/>
  <c r="Y8817" i="2"/>
  <c r="Y8818" i="2"/>
  <c r="Y8820" i="2"/>
  <c r="Y8821" i="2"/>
  <c r="Y8822" i="2"/>
  <c r="Y8823" i="2"/>
  <c r="Y8824" i="2"/>
  <c r="Y8825" i="2"/>
  <c r="Y8826" i="2"/>
  <c r="Y8827" i="2"/>
  <c r="Y9151" i="2"/>
  <c r="Y9152" i="2"/>
  <c r="Y9153" i="2"/>
  <c r="Y9154" i="2"/>
  <c r="Y9156" i="2"/>
  <c r="Y9157" i="2"/>
  <c r="Y9158" i="2"/>
  <c r="Y9159" i="2"/>
  <c r="Y9161" i="2"/>
  <c r="Y9162" i="2"/>
  <c r="Y9163" i="2"/>
  <c r="Y9164" i="2"/>
  <c r="Y9165" i="2"/>
  <c r="Y9166" i="2"/>
  <c r="Y9168" i="2"/>
  <c r="Y9169" i="2"/>
  <c r="Y9170" i="2"/>
  <c r="Y9494" i="2"/>
  <c r="Y9495" i="2"/>
  <c r="Y9497" i="2"/>
  <c r="Y9499" i="2"/>
  <c r="Y9500" i="2"/>
  <c r="Y9503" i="2"/>
  <c r="Y9504" i="2"/>
  <c r="Y9505" i="2"/>
  <c r="Y9507" i="2"/>
  <c r="Y9509" i="2"/>
  <c r="Y9510" i="2"/>
  <c r="Y9511" i="2"/>
  <c r="Y9512" i="2"/>
  <c r="Y3094" i="2"/>
  <c r="Y3095" i="2"/>
  <c r="Y4134" i="2"/>
  <c r="Y4135" i="2"/>
  <c r="Y4137" i="2"/>
  <c r="Y5142" i="2"/>
  <c r="Y5147" i="2"/>
  <c r="Y6169" i="2"/>
  <c r="Y6171" i="2"/>
  <c r="Y6173" i="2"/>
  <c r="Y6174" i="2"/>
  <c r="Y6175" i="2"/>
  <c r="Y7315" i="2"/>
  <c r="Y7318" i="2"/>
  <c r="Y7322" i="2"/>
  <c r="Y7323" i="2"/>
  <c r="Y8162" i="2"/>
  <c r="Y8163" i="2"/>
  <c r="Y8164" i="2"/>
  <c r="Y8165" i="2"/>
  <c r="Y8166" i="2"/>
  <c r="Y8167" i="2"/>
  <c r="Y8168" i="2"/>
  <c r="Y8171" i="2"/>
  <c r="Y8172" i="2"/>
  <c r="Y8482" i="2"/>
  <c r="Y8483" i="2"/>
  <c r="Y8484" i="2"/>
  <c r="Y8485" i="2"/>
  <c r="Y8490" i="2"/>
  <c r="Y8491" i="2"/>
  <c r="Y8492" i="2"/>
  <c r="Y8493" i="2"/>
  <c r="Y8831" i="2"/>
  <c r="Y8833" i="2"/>
  <c r="Y8836" i="2"/>
  <c r="Y8837" i="2"/>
  <c r="Y8838" i="2"/>
  <c r="Y8839" i="2"/>
  <c r="Y8840" i="2"/>
  <c r="Y8841" i="2"/>
  <c r="Y8842" i="2"/>
  <c r="Y8844" i="2"/>
  <c r="Y8845" i="2"/>
  <c r="Y9172" i="2"/>
  <c r="Y9173" i="2"/>
  <c r="Y9174" i="2"/>
  <c r="Y9176" i="2"/>
  <c r="Y9177" i="2"/>
  <c r="Y9178" i="2"/>
  <c r="Y9179" i="2"/>
  <c r="Y9181" i="2"/>
  <c r="Y9182" i="2"/>
  <c r="Y9183" i="2"/>
  <c r="Y9184" i="2"/>
  <c r="Y9185" i="2"/>
  <c r="Y9186" i="2"/>
  <c r="Y9187" i="2"/>
  <c r="Y9189" i="2"/>
  <c r="Y9514" i="2"/>
  <c r="Y9515" i="2"/>
  <c r="Y9517" i="2"/>
  <c r="Y9519" i="2"/>
  <c r="Y9520" i="2"/>
  <c r="Y9521" i="2"/>
  <c r="Y9524" i="2"/>
  <c r="Y9526" i="2"/>
  <c r="Y9527" i="2"/>
  <c r="Y9528" i="2"/>
  <c r="Y1259" i="2"/>
  <c r="Y4139" i="2"/>
  <c r="Y5149" i="2"/>
  <c r="Y5151" i="2"/>
  <c r="Y6179" i="2"/>
  <c r="Y6180" i="2"/>
  <c r="Y6181" i="2"/>
  <c r="Y6186" i="2"/>
  <c r="Y6188" i="2"/>
  <c r="Y7327" i="2"/>
  <c r="Y7328" i="2"/>
  <c r="Y7332" i="2"/>
  <c r="Y8175" i="2"/>
  <c r="Y8176" i="2"/>
  <c r="Y8177" i="2"/>
  <c r="Y8180" i="2"/>
  <c r="Y8496" i="2"/>
  <c r="Y8497" i="2"/>
  <c r="Y8498" i="2"/>
  <c r="Y8499" i="2"/>
  <c r="Y8500" i="2"/>
  <c r="Y8501" i="2"/>
  <c r="Y8504" i="2"/>
  <c r="Y8506" i="2"/>
  <c r="Y8508" i="2"/>
  <c r="Y8849" i="2"/>
  <c r="Y8850" i="2"/>
  <c r="Y8851" i="2"/>
  <c r="Y8854" i="2"/>
  <c r="Y8855" i="2"/>
  <c r="Y8856" i="2"/>
  <c r="Y9190" i="2"/>
  <c r="Y9191" i="2"/>
  <c r="Y9193" i="2"/>
  <c r="Y9196" i="2"/>
  <c r="Y9199" i="2"/>
  <c r="Y9200" i="2"/>
  <c r="Y9203" i="2"/>
  <c r="Y9206" i="2"/>
  <c r="Y9529" i="2"/>
  <c r="Y9531" i="2"/>
  <c r="Y9534" i="2"/>
  <c r="Y9537" i="2"/>
  <c r="Y9538" i="2"/>
  <c r="Y9540" i="2"/>
  <c r="Y9541" i="2"/>
  <c r="Y9544" i="2"/>
  <c r="Y3100" i="2"/>
  <c r="Y3101" i="2"/>
  <c r="Y3102" i="2"/>
  <c r="Y4141" i="2"/>
  <c r="Y4142" i="2"/>
  <c r="Y5152" i="2"/>
  <c r="Y5153" i="2"/>
  <c r="Y5154" i="2"/>
  <c r="Y5156" i="2"/>
  <c r="Y5157" i="2"/>
  <c r="Y5159" i="2"/>
  <c r="Y6192" i="2"/>
  <c r="Y6194" i="2"/>
  <c r="Y6195" i="2"/>
  <c r="Y6196" i="2"/>
  <c r="Y6198" i="2"/>
  <c r="Y6200" i="2"/>
  <c r="Y6201" i="2"/>
  <c r="Y6202" i="2"/>
  <c r="Y6203" i="2"/>
  <c r="Y6204" i="2"/>
  <c r="Y6205" i="2"/>
  <c r="Y7336" i="2"/>
  <c r="Y7338" i="2"/>
  <c r="Y7340" i="2"/>
  <c r="Y7341" i="2"/>
  <c r="Y7342" i="2"/>
  <c r="Y7343" i="2"/>
  <c r="Y7346" i="2"/>
  <c r="Y7347" i="2"/>
  <c r="Y7348" i="2"/>
  <c r="Y7350" i="2"/>
  <c r="Y7351" i="2"/>
  <c r="Y7352" i="2"/>
  <c r="Y8182" i="2"/>
  <c r="Y8184" i="2"/>
  <c r="Y8186" i="2"/>
  <c r="Y8187" i="2"/>
  <c r="Y8188" i="2"/>
  <c r="Y8189" i="2"/>
  <c r="Y8191" i="2"/>
  <c r="Y8193" i="2"/>
  <c r="Y8194" i="2"/>
  <c r="Y8509" i="2"/>
  <c r="Y8510" i="2"/>
  <c r="Y8511" i="2"/>
  <c r="Y8512" i="2"/>
  <c r="Y8513" i="2"/>
  <c r="Y8514" i="2"/>
  <c r="Y8515" i="2"/>
  <c r="Y8516" i="2"/>
  <c r="Y8517" i="2"/>
  <c r="Y8518" i="2"/>
  <c r="Y8519" i="2"/>
  <c r="Y8520" i="2"/>
  <c r="Y8521" i="2"/>
  <c r="Y8522" i="2"/>
  <c r="Y8525" i="2"/>
  <c r="Y8860" i="2"/>
  <c r="Y8861" i="2"/>
  <c r="Y8862" i="2"/>
  <c r="Y8863" i="2"/>
  <c r="Y8865" i="2"/>
  <c r="Y8866" i="2"/>
  <c r="Y8867" i="2"/>
  <c r="Y8868" i="2"/>
  <c r="Y8869" i="2"/>
  <c r="Y8870" i="2"/>
  <c r="Y8871" i="2"/>
  <c r="Y8872" i="2"/>
  <c r="Y8873" i="2"/>
  <c r="Y8874" i="2"/>
  <c r="Y8875" i="2"/>
  <c r="Y9207" i="2"/>
  <c r="Y9208" i="2"/>
  <c r="Y9209" i="2"/>
  <c r="Y9210" i="2"/>
  <c r="Y9211" i="2"/>
  <c r="Y9212" i="2"/>
  <c r="Y9213" i="2"/>
  <c r="Y9214" i="2"/>
  <c r="Y9215" i="2"/>
  <c r="Y9216" i="2"/>
  <c r="Y9217" i="2"/>
  <c r="Y9219" i="2"/>
  <c r="Y9220" i="2"/>
  <c r="Y9221" i="2"/>
  <c r="Y9222" i="2"/>
  <c r="Y9223" i="2"/>
  <c r="Y9550" i="2"/>
  <c r="Y9552" i="2"/>
  <c r="Y9553" i="2"/>
  <c r="Y9554" i="2"/>
  <c r="Y9556" i="2"/>
  <c r="Y9557" i="2"/>
  <c r="Y9559" i="2"/>
  <c r="Y9560" i="2"/>
  <c r="Y9561" i="2"/>
  <c r="Y9562" i="2"/>
  <c r="Y9563" i="2"/>
  <c r="Y9564" i="2"/>
  <c r="Y9565" i="2"/>
  <c r="Y9566" i="2"/>
  <c r="Y9567" i="2"/>
  <c r="Y9568" i="2"/>
  <c r="Y9569" i="2"/>
  <c r="Y9570" i="2"/>
  <c r="Y4146" i="2"/>
  <c r="Y4147" i="2"/>
  <c r="Y4149" i="2"/>
  <c r="Y4150" i="2"/>
  <c r="Y4154" i="2"/>
  <c r="Y5161" i="2"/>
  <c r="Y5162" i="2"/>
  <c r="Y5163" i="2"/>
  <c r="Y5164" i="2"/>
  <c r="Y5165" i="2"/>
  <c r="Y6209" i="2"/>
  <c r="Y6211" i="2"/>
  <c r="Y6213" i="2"/>
  <c r="Y6216" i="2"/>
  <c r="Y6217" i="2"/>
  <c r="Y7353" i="2"/>
  <c r="Y7354" i="2"/>
  <c r="Y7356" i="2"/>
  <c r="Y7357" i="2"/>
  <c r="Y7359" i="2"/>
  <c r="Y7360" i="2"/>
  <c r="Y7361" i="2"/>
  <c r="Y7363" i="2"/>
  <c r="Y7365" i="2"/>
  <c r="Y7366" i="2"/>
  <c r="Y8195" i="2"/>
  <c r="Y8196" i="2"/>
  <c r="Y8197" i="2"/>
  <c r="Y8198" i="2"/>
  <c r="Y8199" i="2"/>
  <c r="Y8200" i="2"/>
  <c r="Y8201" i="2"/>
  <c r="Y8203" i="2"/>
  <c r="Y8204" i="2"/>
  <c r="Y8205" i="2"/>
  <c r="Y8206" i="2"/>
  <c r="Y8207" i="2"/>
  <c r="Y8527" i="2"/>
  <c r="Y8528" i="2"/>
  <c r="Y8529" i="2"/>
  <c r="Y8530" i="2"/>
  <c r="Y8532" i="2"/>
  <c r="Y8533" i="2"/>
  <c r="Y8534" i="2"/>
  <c r="Y8535" i="2"/>
  <c r="Y8536" i="2"/>
  <c r="Y8537" i="2"/>
  <c r="Y8538" i="2"/>
  <c r="Y8539" i="2"/>
  <c r="Y8540" i="2"/>
  <c r="Y8541" i="2"/>
  <c r="Y8544" i="2"/>
  <c r="Y8545" i="2"/>
  <c r="Y8546" i="2"/>
  <c r="Y8547" i="2"/>
  <c r="Y8548" i="2"/>
  <c r="Y8876" i="2"/>
  <c r="Y8877" i="2"/>
  <c r="Y8878" i="2"/>
  <c r="Y8879" i="2"/>
  <c r="Y8880" i="2"/>
  <c r="Y8881" i="2"/>
  <c r="Y8883" i="2"/>
  <c r="Y8885" i="2"/>
  <c r="Y8886" i="2"/>
  <c r="Y8887" i="2"/>
  <c r="Y8888" i="2"/>
  <c r="Y8889" i="2"/>
  <c r="Y8890" i="2"/>
  <c r="Y8891" i="2"/>
  <c r="Y8892" i="2"/>
  <c r="Y8893" i="2"/>
  <c r="Y9224" i="2"/>
  <c r="Y9225" i="2"/>
  <c r="Y9226" i="2"/>
  <c r="Y9228" i="2"/>
  <c r="Y9229" i="2"/>
  <c r="Y9230" i="2"/>
  <c r="Y9231" i="2"/>
  <c r="Y9232" i="2"/>
  <c r="Y9233" i="2"/>
  <c r="Y9234" i="2"/>
  <c r="Y9235" i="2"/>
  <c r="Y9236" i="2"/>
  <c r="Y9237" i="2"/>
  <c r="Y9240" i="2"/>
  <c r="Y9573" i="2"/>
  <c r="Y9574" i="2"/>
  <c r="Y9576" i="2"/>
  <c r="Y9577" i="2"/>
  <c r="Y9578" i="2"/>
  <c r="Y9579" i="2"/>
  <c r="Y9580" i="2"/>
  <c r="Y9581" i="2"/>
  <c r="Y9582" i="2"/>
  <c r="Y9583" i="2"/>
  <c r="Y9584" i="2"/>
  <c r="Y9585" i="2"/>
  <c r="Y9586" i="2"/>
  <c r="Y9587" i="2"/>
  <c r="Y9588" i="2"/>
  <c r="Y9589" i="2"/>
  <c r="Y9590" i="2"/>
  <c r="Y4158" i="2"/>
  <c r="Y4159" i="2"/>
  <c r="Y4160" i="2"/>
  <c r="Y4162" i="2"/>
  <c r="Y5169" i="2"/>
  <c r="Y5171" i="2"/>
  <c r="Y5172" i="2"/>
  <c r="Y5174" i="2"/>
  <c r="Y6222" i="2"/>
  <c r="Y6224" i="2"/>
  <c r="Y7367" i="2"/>
  <c r="Y7368" i="2"/>
  <c r="Y7369" i="2"/>
  <c r="Y7370" i="2"/>
  <c r="Y7371" i="2"/>
  <c r="Y7372" i="2"/>
  <c r="Y7374" i="2"/>
  <c r="Y7375" i="2"/>
  <c r="Y7376" i="2"/>
  <c r="Y7377" i="2"/>
  <c r="Y7378" i="2"/>
  <c r="Y7379" i="2"/>
  <c r="Y7380" i="2"/>
  <c r="Y8208" i="2"/>
  <c r="Y8209" i="2"/>
  <c r="Y8210" i="2"/>
  <c r="Y8211" i="2"/>
  <c r="Y8212" i="2"/>
  <c r="Y8213" i="2"/>
  <c r="Y8214" i="2"/>
  <c r="Y8215" i="2"/>
  <c r="Y8216" i="2"/>
  <c r="Y8217" i="2"/>
  <c r="Y8218" i="2"/>
  <c r="Y8549" i="2"/>
  <c r="Y8550" i="2"/>
  <c r="Y8551" i="2"/>
  <c r="Y8552" i="2"/>
  <c r="Y8553" i="2"/>
  <c r="Y8555" i="2"/>
  <c r="Y8556" i="2"/>
  <c r="Y8557" i="2"/>
  <c r="Y8558" i="2"/>
  <c r="Y8560" i="2"/>
  <c r="Y8561" i="2"/>
  <c r="Y8563" i="2"/>
  <c r="Y8564" i="2"/>
  <c r="Y8894" i="2"/>
  <c r="Y8895" i="2"/>
  <c r="Y8896" i="2"/>
  <c r="Y8897" i="2"/>
  <c r="Y8898" i="2"/>
  <c r="Y8900" i="2"/>
  <c r="Y8901" i="2"/>
  <c r="Y8902" i="2"/>
  <c r="Y8903" i="2"/>
  <c r="Y8904" i="2"/>
  <c r="Y8905" i="2"/>
  <c r="Y8906" i="2"/>
  <c r="Y8909" i="2"/>
  <c r="Y8910" i="2"/>
  <c r="Y8912" i="2"/>
  <c r="Y8913" i="2"/>
  <c r="Y8914" i="2"/>
  <c r="Y9242" i="2"/>
  <c r="Y9243" i="2"/>
  <c r="Y9245" i="2"/>
  <c r="Y9247" i="2"/>
  <c r="Y9248" i="2"/>
  <c r="Y9249" i="2"/>
  <c r="Y9250" i="2"/>
  <c r="Y9251" i="2"/>
  <c r="Y9252" i="2"/>
  <c r="Y9253" i="2"/>
  <c r="Y9255" i="2"/>
  <c r="Y9256" i="2"/>
  <c r="Y9257" i="2"/>
  <c r="Y9258" i="2"/>
  <c r="Y9259" i="2"/>
  <c r="Y9261" i="2"/>
  <c r="Y9262" i="2"/>
  <c r="Y9263" i="2"/>
  <c r="Y9591" i="2"/>
  <c r="Y9592" i="2"/>
  <c r="Y9593" i="2"/>
  <c r="Y9594" i="2"/>
  <c r="Y9595" i="2"/>
  <c r="Y9596" i="2"/>
  <c r="Y9598" i="2"/>
  <c r="Y9599" i="2"/>
  <c r="Y9600" i="2"/>
  <c r="Y9601" i="2"/>
  <c r="Y9602" i="2"/>
  <c r="Y9603" i="2"/>
  <c r="Y9604" i="2"/>
  <c r="Y9605" i="2"/>
  <c r="Y9606" i="2"/>
  <c r="Y9607" i="2"/>
  <c r="Y9608" i="2"/>
  <c r="Y9609" i="2"/>
  <c r="Y3107" i="2"/>
  <c r="Y4163" i="2"/>
  <c r="Y4164" i="2"/>
  <c r="Y5175" i="2"/>
  <c r="Y5176" i="2"/>
  <c r="Y5177" i="2"/>
  <c r="Y5178" i="2"/>
  <c r="Y5179" i="2"/>
  <c r="Y5180" i="2"/>
  <c r="Y6227" i="2"/>
  <c r="Y6228" i="2"/>
  <c r="Y6229" i="2"/>
  <c r="Y6231" i="2"/>
  <c r="Y6232" i="2"/>
  <c r="Y6233" i="2"/>
  <c r="Y6234" i="2"/>
  <c r="Y6235" i="2"/>
  <c r="Y6236" i="2"/>
  <c r="Y7381" i="2"/>
  <c r="Y7382" i="2"/>
  <c r="Y7383" i="2"/>
  <c r="Y7385" i="2"/>
  <c r="Y7386" i="2"/>
  <c r="Y7388" i="2"/>
  <c r="Y7389" i="2"/>
  <c r="Y7390" i="2"/>
  <c r="Y7392" i="2"/>
  <c r="Y7393" i="2"/>
  <c r="Y7395" i="2"/>
  <c r="Y7396" i="2"/>
  <c r="Y8219" i="2"/>
  <c r="Y8220" i="2"/>
  <c r="Y8221" i="2"/>
  <c r="Y8222" i="2"/>
  <c r="Y8223" i="2"/>
  <c r="Y8225" i="2"/>
  <c r="Y8226" i="2"/>
  <c r="Y8228" i="2"/>
  <c r="Y8229" i="2"/>
  <c r="Y8230" i="2"/>
  <c r="Y8231" i="2"/>
  <c r="Y8566" i="2"/>
  <c r="Y8567" i="2"/>
  <c r="Y8568" i="2"/>
  <c r="Y8570" i="2"/>
  <c r="Y8571" i="2"/>
  <c r="Y8573" i="2"/>
  <c r="Y8574" i="2"/>
  <c r="Y8575" i="2"/>
  <c r="Y8577" i="2"/>
  <c r="Y8579" i="2"/>
  <c r="Y8582" i="2"/>
  <c r="Y8583" i="2"/>
  <c r="Y8915" i="2"/>
  <c r="Y8916" i="2"/>
  <c r="Y8917" i="2"/>
  <c r="Y8919" i="2"/>
  <c r="Y8920" i="2"/>
  <c r="Y8921" i="2"/>
  <c r="Y8922" i="2"/>
  <c r="Y8923" i="2"/>
  <c r="Y8924" i="2"/>
  <c r="Y8925" i="2"/>
  <c r="Y8927" i="2"/>
  <c r="Y8928" i="2"/>
  <c r="Y8929" i="2"/>
  <c r="Y8930" i="2"/>
  <c r="Y8931" i="2"/>
  <c r="Y8932" i="2"/>
  <c r="Y8933" i="2"/>
  <c r="Y8934" i="2"/>
  <c r="Y8935" i="2"/>
  <c r="Y8936" i="2"/>
  <c r="Y8937" i="2"/>
  <c r="Y9264" i="2"/>
  <c r="Y9266" i="2"/>
  <c r="Y9267" i="2"/>
  <c r="Y9268" i="2"/>
  <c r="Y9269" i="2"/>
  <c r="Y9270" i="2"/>
  <c r="Y9271" i="2"/>
  <c r="Y9273" i="2"/>
  <c r="Y9274" i="2"/>
  <c r="Y9275" i="2"/>
  <c r="Y9276" i="2"/>
  <c r="Y9279" i="2"/>
  <c r="Y9280" i="2"/>
  <c r="Y9281" i="2"/>
  <c r="Y9282" i="2"/>
  <c r="Y9610" i="2"/>
  <c r="Y9611" i="2"/>
  <c r="Y9612" i="2"/>
  <c r="Y9613" i="2"/>
  <c r="Y9614" i="2"/>
  <c r="Y9616" i="2"/>
  <c r="Y9617" i="2"/>
  <c r="Y9618" i="2"/>
  <c r="Y9619" i="2"/>
  <c r="Y9621" i="2"/>
  <c r="Y9622" i="2"/>
  <c r="Y9623" i="2"/>
  <c r="Y9624" i="2"/>
  <c r="Y9625" i="2"/>
  <c r="Y9626" i="2"/>
  <c r="Y9627" i="2"/>
  <c r="Y9628" i="2"/>
  <c r="Y1393" i="2"/>
  <c r="Y3111" i="2"/>
  <c r="Y4167" i="2"/>
  <c r="Y4168" i="2"/>
  <c r="Y5181" i="2"/>
  <c r="Y5183" i="2"/>
  <c r="Y5185" i="2"/>
  <c r="Y5186" i="2"/>
  <c r="Y5187" i="2"/>
  <c r="Y5188" i="2"/>
  <c r="Y6237" i="2"/>
  <c r="Y6238" i="2"/>
  <c r="Y6239" i="2"/>
  <c r="Y6240" i="2"/>
  <c r="Y6241" i="2"/>
  <c r="Y6242" i="2"/>
  <c r="Y6243" i="2"/>
  <c r="Y6244" i="2"/>
  <c r="Y6245" i="2"/>
  <c r="Y6247" i="2"/>
  <c r="Y6248" i="2"/>
  <c r="Y6249" i="2"/>
  <c r="Y6250" i="2"/>
  <c r="Y6251" i="2"/>
  <c r="Y7397" i="2"/>
  <c r="Y7399" i="2"/>
  <c r="Y7400" i="2"/>
  <c r="Y7401" i="2"/>
  <c r="Y7403" i="2"/>
  <c r="Y7404" i="2"/>
  <c r="Y7406" i="2"/>
  <c r="Y7408" i="2"/>
  <c r="Y7409" i="2"/>
  <c r="Y7410" i="2"/>
  <c r="Y7411" i="2"/>
  <c r="Y7412" i="2"/>
  <c r="Y7413" i="2"/>
  <c r="Y7414" i="2"/>
  <c r="Y8232" i="2"/>
  <c r="Y8233" i="2"/>
  <c r="Y8234" i="2"/>
  <c r="Y8235" i="2"/>
  <c r="Y8236" i="2"/>
  <c r="Y8237" i="2"/>
  <c r="Y8239" i="2"/>
  <c r="Y8240" i="2"/>
  <c r="Y8241" i="2"/>
  <c r="Y8242" i="2"/>
  <c r="Y8243" i="2"/>
  <c r="Y8585" i="2"/>
  <c r="Y8586" i="2"/>
  <c r="Y8587" i="2"/>
  <c r="Y8589" i="2"/>
  <c r="Y8592" i="2"/>
  <c r="Y8594" i="2"/>
  <c r="Y8595" i="2"/>
  <c r="Y8596" i="2"/>
  <c r="Y8598" i="2"/>
  <c r="Y8938" i="2"/>
  <c r="Y8939" i="2"/>
  <c r="Y8940" i="2"/>
  <c r="Y8941" i="2"/>
  <c r="Y8942" i="2"/>
  <c r="Y8943" i="2"/>
  <c r="Y8944" i="2"/>
  <c r="Y8945" i="2"/>
  <c r="Y8946" i="2"/>
  <c r="Y8947" i="2"/>
  <c r="Y8948" i="2"/>
  <c r="Y8949" i="2"/>
  <c r="Y8950" i="2"/>
  <c r="Y9284" i="2"/>
  <c r="Y9285" i="2"/>
  <c r="Y9286" i="2"/>
  <c r="Y9288" i="2"/>
  <c r="Y9289" i="2"/>
  <c r="Y9290" i="2"/>
  <c r="Y9291" i="2"/>
  <c r="Y9292" i="2"/>
  <c r="Y9293" i="2"/>
  <c r="Y9294" i="2"/>
  <c r="Y9295" i="2"/>
  <c r="Y9296" i="2"/>
  <c r="Y9297" i="2"/>
  <c r="Y9298" i="2"/>
  <c r="Y9302" i="2"/>
  <c r="Y9629" i="2"/>
  <c r="Y9630" i="2"/>
  <c r="Y9631" i="2"/>
  <c r="Y9632" i="2"/>
  <c r="Y9633" i="2"/>
  <c r="Y9634" i="2"/>
  <c r="Y9635" i="2"/>
  <c r="Y9636" i="2"/>
  <c r="Y9637" i="2"/>
  <c r="Y9639" i="2"/>
  <c r="Y9640" i="2"/>
  <c r="Y9641" i="2"/>
  <c r="Y9642" i="2"/>
  <c r="Y9644" i="2"/>
  <c r="Y9645" i="2"/>
  <c r="Y9646" i="2"/>
  <c r="Y9648" i="2"/>
  <c r="Y3115" i="2"/>
  <c r="Y4169" i="2"/>
  <c r="Y5192" i="2"/>
  <c r="Y5194" i="2"/>
  <c r="Y6254" i="2"/>
  <c r="Y6260" i="2"/>
  <c r="Y7416" i="2"/>
  <c r="Y7417" i="2"/>
  <c r="Y7420" i="2"/>
  <c r="Y7424" i="2"/>
  <c r="Y8245" i="2"/>
  <c r="Y8246" i="2"/>
  <c r="Y8247" i="2"/>
  <c r="Y3116" i="2"/>
  <c r="Y3118" i="2"/>
  <c r="Y3119" i="2"/>
  <c r="Y3120" i="2"/>
  <c r="Y4174" i="2"/>
  <c r="Y4177" i="2"/>
  <c r="Y4179" i="2"/>
  <c r="Y4180" i="2"/>
  <c r="Y4181" i="2"/>
  <c r="Y5198" i="2"/>
  <c r="Y5200" i="2"/>
  <c r="Y5201" i="2"/>
  <c r="Y5202" i="2"/>
  <c r="Y5205" i="2"/>
  <c r="Y6265" i="2"/>
  <c r="Y6266" i="2"/>
  <c r="Y6267" i="2"/>
  <c r="Y6269" i="2"/>
  <c r="Y6270" i="2"/>
  <c r="Y6273" i="2"/>
  <c r="Y6274" i="2"/>
  <c r="Y6275" i="2"/>
  <c r="Y6276" i="2"/>
  <c r="Y6277" i="2"/>
  <c r="Y7427" i="2"/>
  <c r="Y7429" i="2"/>
  <c r="Y7430" i="2"/>
  <c r="Y7431" i="2"/>
  <c r="Y7432" i="2"/>
  <c r="Y7434" i="2"/>
  <c r="Y1496" i="2"/>
  <c r="Y1498" i="2"/>
  <c r="Y3121" i="2"/>
  <c r="Y4182" i="2"/>
  <c r="Y4183" i="2"/>
  <c r="Y4186" i="2"/>
  <c r="Y4189" i="2"/>
  <c r="Y4192" i="2"/>
  <c r="Y5208" i="2"/>
  <c r="Y5209" i="2"/>
  <c r="Y5213" i="2"/>
  <c r="Y5215" i="2"/>
  <c r="Y5216" i="2"/>
  <c r="Y5217" i="2"/>
  <c r="Y5219" i="2"/>
  <c r="Y5221" i="2"/>
  <c r="Y5223" i="2"/>
  <c r="Y6280" i="2"/>
  <c r="Y6282" i="2"/>
  <c r="Y6285" i="2"/>
  <c r="Y6286" i="2"/>
  <c r="Y6288" i="2"/>
  <c r="Y6289" i="2"/>
  <c r="Y6290" i="2"/>
  <c r="Y6291" i="2"/>
  <c r="Y6292" i="2"/>
  <c r="Y6293" i="2"/>
  <c r="Y6295" i="2"/>
  <c r="Y6298" i="2"/>
  <c r="Y6299" i="2"/>
  <c r="Y7438" i="2"/>
  <c r="Y7439" i="2"/>
  <c r="Y7442" i="2"/>
  <c r="Y7443" i="2"/>
  <c r="Y7444" i="2"/>
  <c r="Y7445" i="2"/>
  <c r="Y7446" i="2"/>
  <c r="Y7450" i="2"/>
  <c r="Y7452" i="2"/>
  <c r="Y7453" i="2"/>
  <c r="Y3122" i="2"/>
  <c r="Y3125" i="2"/>
  <c r="Y3126" i="2"/>
  <c r="Y4194" i="2"/>
  <c r="Y5225" i="2"/>
  <c r="Y5226" i="2"/>
  <c r="Y5228" i="2"/>
  <c r="Y5229" i="2"/>
  <c r="Y5230" i="2"/>
  <c r="Y5232" i="2"/>
  <c r="Y6300" i="2"/>
  <c r="Y6301" i="2"/>
  <c r="Y6302" i="2"/>
  <c r="Y6304" i="2"/>
  <c r="Y6306" i="2"/>
  <c r="Y6309" i="2"/>
  <c r="Y6311" i="2"/>
  <c r="Y6314" i="2"/>
  <c r="Y6315" i="2"/>
  <c r="Y6316" i="2"/>
  <c r="Y7456" i="2"/>
  <c r="Y7457" i="2"/>
  <c r="Y7458" i="2"/>
  <c r="Y7461" i="2"/>
  <c r="Y7462" i="2"/>
  <c r="Y7463" i="2"/>
  <c r="Y7464" i="2"/>
  <c r="Y7465" i="2"/>
  <c r="Y7466" i="2"/>
  <c r="Y7469" i="2"/>
  <c r="Y7470" i="2"/>
  <c r="Y7472" i="2"/>
  <c r="Y7473" i="2"/>
  <c r="Y7474" i="2"/>
  <c r="Y7475" i="2"/>
  <c r="Y7476" i="2"/>
  <c r="Y7477" i="2"/>
  <c r="Y3132" i="2"/>
  <c r="Y5236" i="2"/>
  <c r="Y5238" i="2"/>
  <c r="Y5239" i="2"/>
  <c r="Y5240" i="2"/>
  <c r="Y5241" i="2"/>
  <c r="Y6317" i="2"/>
  <c r="Y6319" i="2"/>
  <c r="Y6322" i="2"/>
  <c r="Y6323" i="2"/>
  <c r="Y6324" i="2"/>
  <c r="Y6328" i="2"/>
  <c r="Y6330" i="2"/>
  <c r="Y7478" i="2"/>
  <c r="Y7479" i="2"/>
  <c r="Y7481" i="2"/>
  <c r="Y7483" i="2"/>
  <c r="Y7484" i="2"/>
  <c r="Y7485" i="2"/>
  <c r="Y7486" i="2"/>
  <c r="Y7488" i="2"/>
  <c r="Y7490" i="2"/>
  <c r="Y7491" i="2"/>
  <c r="Y7494" i="2"/>
  <c r="Y7495" i="2"/>
  <c r="Y7497" i="2"/>
  <c r="Y7500" i="2"/>
  <c r="Y7502" i="2"/>
  <c r="Y1561" i="2"/>
  <c r="Y3135" i="2"/>
  <c r="Y4204" i="2"/>
  <c r="Y4205" i="2"/>
  <c r="Y5243" i="2"/>
  <c r="Y5247" i="2"/>
  <c r="Y5249" i="2"/>
  <c r="Y5251" i="2"/>
  <c r="Y6331" i="2"/>
  <c r="Y6332" i="2"/>
  <c r="Y6333" i="2"/>
  <c r="Y6335" i="2"/>
  <c r="Y6336" i="2"/>
  <c r="Y6337" i="2"/>
  <c r="Y6338" i="2"/>
  <c r="Y6340" i="2"/>
  <c r="Y6344" i="2"/>
  <c r="Y6345" i="2"/>
  <c r="Y7503" i="2"/>
  <c r="Y7504" i="2"/>
  <c r="Y7509" i="2"/>
  <c r="Y7510" i="2"/>
  <c r="Y7516" i="2"/>
  <c r="Y7517" i="2"/>
  <c r="Y7518" i="2"/>
  <c r="Y7521" i="2"/>
  <c r="Y7523" i="2"/>
  <c r="Y7524" i="2"/>
  <c r="Y7525" i="2"/>
  <c r="Y7526" i="2"/>
  <c r="Y7527" i="2"/>
  <c r="Y7528" i="2"/>
  <c r="Y7529" i="2"/>
  <c r="Y7530" i="2"/>
  <c r="Y7531" i="2"/>
  <c r="Y7534" i="2"/>
  <c r="Y7535" i="2"/>
  <c r="Y3139" i="2"/>
  <c r="Y3140" i="2"/>
  <c r="Y4207" i="2"/>
  <c r="Y4208" i="2"/>
  <c r="Y4210" i="2"/>
  <c r="Y5253" i="2"/>
  <c r="Y5254" i="2"/>
  <c r="Y5255" i="2"/>
  <c r="Y5257" i="2"/>
  <c r="Y5259" i="2"/>
  <c r="Y5260" i="2"/>
  <c r="Y6346" i="2"/>
  <c r="Y6347" i="2"/>
  <c r="Y6349" i="2"/>
  <c r="Y6351" i="2"/>
  <c r="Y6353" i="2"/>
  <c r="Y6356" i="2"/>
  <c r="Y6357" i="2"/>
  <c r="Y6358" i="2"/>
  <c r="Y7537" i="2"/>
  <c r="Y7538" i="2"/>
  <c r="Y7540" i="2"/>
  <c r="Y7542" i="2"/>
  <c r="Y7543" i="2"/>
  <c r="Y7544" i="2"/>
  <c r="Y7551" i="2"/>
  <c r="Y7555" i="2"/>
  <c r="Y7556" i="2"/>
  <c r="Y1646" i="2"/>
  <c r="Y3142" i="2"/>
  <c r="Y4213" i="2"/>
  <c r="Y4214" i="2"/>
  <c r="Y4216" i="2"/>
  <c r="Y5261" i="2"/>
  <c r="Y5262" i="2"/>
  <c r="Y5264" i="2"/>
  <c r="Y5265" i="2"/>
  <c r="Y5266" i="2"/>
  <c r="Y5267" i="2"/>
  <c r="Y5269" i="2"/>
  <c r="Y6364" i="2"/>
  <c r="Y6366" i="2"/>
  <c r="Y6367" i="2"/>
  <c r="Y6368" i="2"/>
  <c r="Y6370" i="2"/>
  <c r="Y6372" i="2"/>
  <c r="Y6375" i="2"/>
  <c r="Y6376" i="2"/>
  <c r="Y7558" i="2"/>
  <c r="Y7559" i="2"/>
  <c r="Y7560" i="2"/>
  <c r="Y7563" i="2"/>
  <c r="Y7564" i="2"/>
  <c r="Y7565" i="2"/>
  <c r="Y7566" i="2"/>
  <c r="Y7570" i="2"/>
  <c r="Y7571" i="2"/>
  <c r="Y7574" i="2"/>
  <c r="Y7577" i="2"/>
  <c r="Y7579" i="2"/>
  <c r="Y7580" i="2"/>
  <c r="Y7581" i="2"/>
  <c r="Y7583" i="2"/>
  <c r="Y1672" i="2"/>
  <c r="Y5272" i="2"/>
  <c r="Y5273" i="2"/>
  <c r="Y5276" i="2"/>
  <c r="Y5277" i="2"/>
  <c r="Y5279" i="2"/>
  <c r="Y6377" i="2"/>
  <c r="Y6378" i="2"/>
  <c r="Y6379" i="2"/>
  <c r="Y6380" i="2"/>
  <c r="Y6381" i="2"/>
  <c r="Y6383" i="2"/>
  <c r="Y6384" i="2"/>
  <c r="Y6385" i="2"/>
  <c r="Y6387" i="2"/>
  <c r="Y6390" i="2"/>
  <c r="Y7584" i="2"/>
  <c r="Y7586" i="2"/>
  <c r="Y7587" i="2"/>
  <c r="Y7590" i="2"/>
  <c r="Y7591" i="2"/>
  <c r="Y7592" i="2"/>
  <c r="Y7596" i="2"/>
  <c r="Y7600" i="2"/>
  <c r="Y3145" i="2"/>
  <c r="Y3147" i="2"/>
  <c r="Y4224" i="2"/>
  <c r="Y4228" i="2"/>
  <c r="Y4230" i="2"/>
  <c r="Y4231" i="2"/>
  <c r="Y4232" i="2"/>
  <c r="Y5282" i="2"/>
  <c r="Y5285" i="2"/>
  <c r="Y5286" i="2"/>
  <c r="Y6391" i="2"/>
  <c r="Y6392" i="2"/>
  <c r="Y6393" i="2"/>
  <c r="Y6396" i="2"/>
  <c r="Y6403" i="2"/>
  <c r="Y6405" i="2"/>
  <c r="Y6406" i="2"/>
  <c r="Y7602" i="2"/>
  <c r="Y7603" i="2"/>
  <c r="Y7604" i="2"/>
  <c r="Y7605" i="2"/>
  <c r="Y7606" i="2"/>
  <c r="Y7607" i="2"/>
  <c r="Y7609" i="2"/>
  <c r="Y7611" i="2"/>
  <c r="Y7613" i="2"/>
  <c r="Y7614" i="2"/>
  <c r="Y7616" i="2"/>
  <c r="Y7617" i="2"/>
  <c r="Y7618" i="2"/>
  <c r="Y7620" i="2"/>
  <c r="Y7621" i="2"/>
  <c r="Y7622" i="2"/>
  <c r="Y7625" i="2"/>
  <c r="Y4236" i="2"/>
  <c r="Y4238" i="2"/>
  <c r="Y5292" i="2"/>
  <c r="Y5296" i="2"/>
  <c r="Y6411" i="2"/>
  <c r="Y6412" i="2"/>
  <c r="Y6415" i="2"/>
  <c r="Y6416" i="2"/>
  <c r="Y6417" i="2"/>
  <c r="Y6418" i="2"/>
  <c r="Y6419" i="2"/>
  <c r="Y7626" i="2"/>
  <c r="Y7628" i="2"/>
  <c r="Y7634" i="2"/>
  <c r="Y7638" i="2"/>
  <c r="Y7640" i="2"/>
  <c r="Y7641" i="2"/>
  <c r="Y7643" i="2"/>
  <c r="Y7644" i="2"/>
  <c r="Y7646" i="2"/>
  <c r="Y7647" i="2"/>
  <c r="Y7648" i="2"/>
  <c r="Y7651" i="2"/>
  <c r="Y7652" i="2"/>
  <c r="Y7654" i="2"/>
  <c r="Y3148" i="2"/>
  <c r="Y5300" i="2"/>
  <c r="Y5301" i="2"/>
  <c r="Y5306" i="2"/>
  <c r="Y6420" i="2"/>
  <c r="Y6421" i="2"/>
  <c r="Y6424" i="2"/>
  <c r="Y6425" i="2"/>
  <c r="Y6427" i="2"/>
  <c r="Y6428" i="2"/>
  <c r="Y6430" i="2"/>
  <c r="Y6431" i="2"/>
  <c r="Y6433" i="2"/>
  <c r="Y6434" i="2"/>
  <c r="Y6435" i="2"/>
  <c r="Y7656" i="2"/>
  <c r="Y7663" i="2"/>
  <c r="Y7665" i="2"/>
  <c r="Y7666" i="2"/>
  <c r="Y7668" i="2"/>
  <c r="Y7670" i="2"/>
  <c r="Y7671" i="2"/>
  <c r="Y7673" i="2"/>
  <c r="Y7675" i="2"/>
  <c r="Y7676" i="2"/>
  <c r="Y7677" i="2"/>
  <c r="Y7678" i="2"/>
  <c r="Y3152" i="2"/>
  <c r="Y3155" i="2"/>
  <c r="Y3156" i="2"/>
  <c r="Y3157" i="2"/>
  <c r="Y4245" i="2"/>
  <c r="Y4246" i="2"/>
  <c r="Y4247" i="2"/>
  <c r="Y4248" i="2"/>
  <c r="Y5310" i="2"/>
  <c r="Y5312" i="2"/>
  <c r="Y5313" i="2"/>
  <c r="Y5315" i="2"/>
  <c r="Y5317" i="2"/>
  <c r="Y5318" i="2"/>
  <c r="Y5319" i="2"/>
  <c r="Y5320" i="2"/>
  <c r="Y6437" i="2"/>
  <c r="Y6441" i="2"/>
  <c r="Y6442" i="2"/>
  <c r="Y6446" i="2"/>
  <c r="Y6448" i="2"/>
  <c r="Y6449" i="2"/>
  <c r="Y6450" i="2"/>
  <c r="Y7679" i="2"/>
  <c r="Y7680" i="2"/>
  <c r="Y7681" i="2"/>
  <c r="Y7685" i="2"/>
  <c r="Y7686" i="2"/>
  <c r="Y7690" i="2"/>
  <c r="Y7692" i="2"/>
  <c r="Y7693" i="2"/>
  <c r="Y7696" i="2"/>
  <c r="Y7697" i="2"/>
  <c r="Y7699" i="2"/>
  <c r="Y4249" i="2"/>
  <c r="Y4250" i="2"/>
  <c r="Y4251" i="2"/>
  <c r="Y4253" i="2"/>
  <c r="Y5323" i="2"/>
  <c r="Y5326" i="2"/>
  <c r="Y5330" i="2"/>
  <c r="Y5331" i="2"/>
  <c r="Y6452" i="2"/>
  <c r="Y6453" i="2"/>
  <c r="Y6455" i="2"/>
  <c r="Y6461" i="2"/>
  <c r="Y6462" i="2"/>
  <c r="Y6463" i="2"/>
  <c r="Y6464" i="2"/>
  <c r="Y6465" i="2"/>
  <c r="Y7702" i="2"/>
  <c r="Y7704" i="2"/>
  <c r="Y7705" i="2"/>
  <c r="Y7707" i="2"/>
  <c r="Y7708" i="2"/>
  <c r="Y7709" i="2"/>
  <c r="Y7710" i="2"/>
  <c r="Y7711" i="2"/>
  <c r="Y7712" i="2"/>
  <c r="Y7717" i="2"/>
  <c r="Y7718" i="2"/>
  <c r="Y7719" i="2"/>
  <c r="Y1859" i="2"/>
  <c r="Y1872" i="2"/>
  <c r="Y3164" i="2"/>
  <c r="Y4255" i="2"/>
  <c r="Y4256" i="2"/>
  <c r="Y4258" i="2"/>
  <c r="Y5333" i="2"/>
  <c r="Y5335" i="2"/>
  <c r="Y5336" i="2"/>
  <c r="Y5338" i="2"/>
  <c r="Y6470" i="2"/>
  <c r="Y6471" i="2"/>
  <c r="Y6472" i="2"/>
  <c r="Y6474" i="2"/>
  <c r="Y6475" i="2"/>
  <c r="Y6476" i="2"/>
  <c r="Y6479" i="2"/>
  <c r="Y6480" i="2"/>
  <c r="Y7720" i="2"/>
  <c r="Y7721" i="2"/>
  <c r="Y7722" i="2"/>
  <c r="Y7723" i="2"/>
  <c r="Y7727" i="2"/>
  <c r="Y7728" i="2"/>
  <c r="Y7729" i="2"/>
  <c r="Y7730" i="2"/>
  <c r="Y7731" i="2"/>
  <c r="Y7732" i="2"/>
  <c r="Y7733" i="2"/>
  <c r="Y7734" i="2"/>
  <c r="Y4268" i="2"/>
  <c r="Y5341" i="2"/>
  <c r="Y5347" i="2"/>
  <c r="Y5348" i="2"/>
  <c r="Y6482" i="2"/>
  <c r="Y6483" i="2"/>
  <c r="Y6487" i="2"/>
  <c r="Y6488" i="2"/>
  <c r="Y6489" i="2"/>
  <c r="Y6491" i="2"/>
  <c r="Y6493" i="2"/>
  <c r="Y6494" i="2"/>
  <c r="Y6495" i="2"/>
  <c r="Y6496" i="2"/>
  <c r="Y7737" i="2"/>
  <c r="Y7741" i="2"/>
  <c r="Y7742" i="2"/>
  <c r="Y7746" i="2"/>
  <c r="Y7747" i="2"/>
  <c r="Y7748" i="2"/>
  <c r="Y7750" i="2"/>
  <c r="Y7752" i="2"/>
  <c r="Y1937" i="2"/>
  <c r="Y4276" i="2"/>
  <c r="Y5352" i="2"/>
  <c r="Y5353" i="2"/>
  <c r="Y5354" i="2"/>
  <c r="Y5355" i="2"/>
  <c r="Y5356" i="2"/>
  <c r="Y5357" i="2"/>
  <c r="Y5358" i="2"/>
  <c r="Y5360" i="2"/>
  <c r="Y5362" i="2"/>
  <c r="Y5363" i="2"/>
  <c r="Y5364" i="2"/>
  <c r="Y6499" i="2"/>
  <c r="Y6501" i="2"/>
  <c r="Y6502" i="2"/>
  <c r="Y6503" i="2"/>
  <c r="Y7755" i="2"/>
  <c r="Y7758" i="2"/>
  <c r="Y7759" i="2"/>
  <c r="Y7760" i="2"/>
  <c r="Y7762" i="2"/>
  <c r="Y7764" i="2"/>
  <c r="Y7767" i="2"/>
  <c r="Y7768" i="2"/>
  <c r="Y7769" i="2"/>
  <c r="Y3173" i="2"/>
  <c r="Y5370" i="2"/>
  <c r="Y5374" i="2"/>
  <c r="Y6507" i="2"/>
  <c r="Y6509" i="2"/>
  <c r="Y6512" i="2"/>
  <c r="Y6513" i="2"/>
  <c r="Y6515" i="2"/>
  <c r="Y7772" i="2"/>
  <c r="Y7774" i="2"/>
  <c r="Y7775" i="2"/>
  <c r="Y7780" i="2"/>
  <c r="Y7781" i="2"/>
  <c r="Y7785" i="2"/>
  <c r="Y7786" i="2"/>
  <c r="Y7787" i="2"/>
  <c r="Y7788" i="2"/>
  <c r="Y5377" i="2"/>
  <c r="Y5380" i="2"/>
  <c r="Y5382" i="2"/>
  <c r="Y6516" i="2"/>
  <c r="Y6518" i="2"/>
  <c r="Y6519" i="2"/>
  <c r="Y6521" i="2"/>
  <c r="Y6522" i="2"/>
  <c r="Y6524" i="2"/>
  <c r="Y6525" i="2"/>
  <c r="Y7790" i="2"/>
  <c r="Y7791" i="2"/>
  <c r="Y7792" i="2"/>
  <c r="Y7795" i="2"/>
  <c r="Y7799" i="2"/>
  <c r="Y7801" i="2"/>
  <c r="Y7802" i="2"/>
  <c r="Y7806" i="2"/>
  <c r="Y7808" i="2"/>
  <c r="Y7809" i="2"/>
  <c r="Y7810" i="2"/>
  <c r="Y7812" i="2"/>
  <c r="Y3176" i="2"/>
  <c r="Y4286" i="2"/>
  <c r="Y4290" i="2"/>
  <c r="Y4291" i="2"/>
  <c r="Y5383" i="2"/>
  <c r="Y5385" i="2"/>
  <c r="Y5387" i="2"/>
  <c r="Y6528" i="2"/>
  <c r="Y6530" i="2"/>
  <c r="Y6532" i="2"/>
  <c r="Y6535" i="2"/>
  <c r="Y7814" i="2"/>
  <c r="Y7815" i="2"/>
  <c r="Y7817" i="2"/>
  <c r="Y7820" i="2"/>
  <c r="Y7821" i="2"/>
  <c r="Y7822" i="2"/>
  <c r="Y7825" i="2"/>
  <c r="Y7826" i="2"/>
  <c r="Y7828" i="2"/>
  <c r="Y7829" i="2"/>
  <c r="Y7832" i="2"/>
  <c r="Y3178" i="2"/>
  <c r="Y3180" i="2"/>
  <c r="Y4292" i="2"/>
  <c r="Y4294" i="2"/>
  <c r="Y4299" i="2"/>
  <c r="Y5392" i="2"/>
  <c r="Y5393" i="2"/>
  <c r="Y6538" i="2"/>
  <c r="Y6539" i="2"/>
  <c r="Y6540" i="2"/>
  <c r="Y6542" i="2"/>
  <c r="Y6543" i="2"/>
  <c r="Y6547" i="2"/>
  <c r="Y7835" i="2"/>
  <c r="Y7838" i="2"/>
  <c r="Y7840" i="2"/>
  <c r="Y7841" i="2"/>
  <c r="Y7843" i="2"/>
  <c r="Y7846" i="2"/>
  <c r="Y7848" i="2"/>
  <c r="Y7849" i="2"/>
  <c r="Y7850" i="2"/>
  <c r="Y7851" i="2"/>
  <c r="Y3183" i="2"/>
  <c r="Y4301" i="2"/>
  <c r="Y5396" i="2"/>
  <c r="Y5398" i="2"/>
  <c r="Y5399" i="2"/>
  <c r="Y5400" i="2"/>
  <c r="Y5402" i="2"/>
  <c r="Y5403" i="2"/>
  <c r="Y6548" i="2"/>
  <c r="Y6550" i="2"/>
  <c r="Y6553" i="2"/>
  <c r="Y6554" i="2"/>
  <c r="Y6555" i="2"/>
  <c r="Y6557" i="2"/>
  <c r="Y6558" i="2"/>
  <c r="Y6561" i="2"/>
  <c r="Y7855" i="2"/>
  <c r="Y7857" i="2"/>
  <c r="Y7859" i="2"/>
  <c r="Y7860" i="2"/>
  <c r="Y7861" i="2"/>
  <c r="Y7862" i="2"/>
  <c r="Y7863" i="2"/>
  <c r="Y7864" i="2"/>
  <c r="Y7865" i="2"/>
  <c r="Y7868" i="2"/>
  <c r="Y7870" i="2"/>
  <c r="Y7871" i="2"/>
  <c r="X40" i="2"/>
  <c r="AA60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8" i="2"/>
  <c r="AB207" i="2"/>
  <c r="AB209" i="2"/>
  <c r="AB210" i="2"/>
  <c r="AB211" i="2"/>
  <c r="AB214" i="2"/>
  <c r="AB212" i="2"/>
  <c r="AB213" i="2"/>
  <c r="AB215" i="2"/>
  <c r="AB216" i="2"/>
  <c r="AB217" i="2"/>
  <c r="AB218" i="2"/>
  <c r="AB219" i="2"/>
  <c r="AB220" i="2"/>
  <c r="AB221" i="2"/>
  <c r="AB222" i="2"/>
  <c r="AB226" i="2"/>
  <c r="AB224" i="2"/>
  <c r="AB225" i="2"/>
  <c r="AB223" i="2"/>
  <c r="AB227" i="2"/>
  <c r="AB228" i="2"/>
  <c r="AB229" i="2"/>
  <c r="AB230" i="2"/>
  <c r="AB232" i="2"/>
  <c r="AB231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1" i="2"/>
  <c r="AB250" i="2"/>
  <c r="AB252" i="2"/>
  <c r="AB253" i="2"/>
  <c r="AB254" i="2"/>
  <c r="AB255" i="2"/>
  <c r="AB256" i="2"/>
  <c r="AB257" i="2"/>
  <c r="AB258" i="2"/>
  <c r="AB262" i="2"/>
  <c r="AB260" i="2"/>
  <c r="AB259" i="2"/>
  <c r="AB261" i="2"/>
  <c r="AB263" i="2"/>
  <c r="AB264" i="2"/>
  <c r="AB265" i="2"/>
  <c r="AB266" i="2"/>
  <c r="AB267" i="2"/>
  <c r="AB268" i="2"/>
  <c r="AB269" i="2"/>
  <c r="AB270" i="2"/>
  <c r="AB271" i="2"/>
  <c r="AB272" i="2"/>
  <c r="AB273" i="2"/>
  <c r="AB275" i="2"/>
  <c r="AB274" i="2"/>
  <c r="AB276" i="2"/>
  <c r="AB277" i="2"/>
  <c r="AB278" i="2"/>
  <c r="AB279" i="2"/>
  <c r="AB280" i="2"/>
  <c r="AB282" i="2"/>
  <c r="AB281" i="2"/>
  <c r="AB283" i="2"/>
  <c r="AB284" i="2"/>
  <c r="AB285" i="2"/>
  <c r="AB286" i="2"/>
  <c r="AB288" i="2"/>
  <c r="AB287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1" i="2"/>
  <c r="AB310" i="2"/>
  <c r="AB312" i="2"/>
  <c r="AB313" i="2"/>
  <c r="AB314" i="2"/>
  <c r="AB315" i="2"/>
  <c r="AB317" i="2"/>
  <c r="AB316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1" i="2"/>
  <c r="AB340" i="2"/>
  <c r="AB342" i="2"/>
  <c r="AB343" i="2"/>
  <c r="AB344" i="2"/>
  <c r="AB345" i="2"/>
  <c r="AB346" i="2"/>
  <c r="AB347" i="2"/>
  <c r="AB348" i="2"/>
  <c r="AB349" i="2"/>
  <c r="AB351" i="2"/>
  <c r="AB350" i="2"/>
  <c r="AB353" i="2"/>
  <c r="AB352" i="2"/>
  <c r="AB354" i="2"/>
  <c r="AB355" i="2"/>
  <c r="AB357" i="2"/>
  <c r="AB356" i="2"/>
  <c r="AB358" i="2"/>
  <c r="AB359" i="2"/>
  <c r="AB361" i="2"/>
  <c r="AB360" i="2"/>
  <c r="AB362" i="2"/>
  <c r="AB363" i="2"/>
  <c r="AB364" i="2"/>
  <c r="AB365" i="2"/>
  <c r="AB366" i="2"/>
  <c r="AB367" i="2"/>
  <c r="AB368" i="2"/>
  <c r="AB369" i="2"/>
  <c r="AB370" i="2"/>
  <c r="AB373" i="2"/>
  <c r="AB371" i="2"/>
  <c r="AB372" i="2"/>
  <c r="AB374" i="2"/>
  <c r="AB375" i="2"/>
  <c r="AB376" i="2"/>
  <c r="AB378" i="2"/>
  <c r="AB377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5" i="2"/>
  <c r="AB394" i="2"/>
  <c r="AB396" i="2"/>
  <c r="AB397" i="2"/>
  <c r="AB399" i="2"/>
  <c r="AB398" i="2"/>
  <c r="AB400" i="2"/>
  <c r="AB401" i="2"/>
  <c r="AB402" i="2"/>
  <c r="AB403" i="2"/>
  <c r="AB404" i="2"/>
  <c r="AB405" i="2"/>
  <c r="AB407" i="2"/>
  <c r="AB406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2" i="2"/>
  <c r="AB421" i="2"/>
  <c r="AB423" i="2"/>
  <c r="AB424" i="2"/>
  <c r="AB425" i="2"/>
  <c r="AB426" i="2"/>
  <c r="AB427" i="2"/>
  <c r="AB428" i="2"/>
  <c r="AB429" i="2"/>
  <c r="AB430" i="2"/>
  <c r="AB431" i="2"/>
  <c r="AB432" i="2"/>
  <c r="AB434" i="2"/>
  <c r="AB435" i="2"/>
  <c r="AB433" i="2"/>
  <c r="AB436" i="2"/>
  <c r="AB437" i="2"/>
  <c r="AB438" i="2"/>
  <c r="AB440" i="2"/>
  <c r="AB439" i="2"/>
  <c r="AB441" i="2"/>
  <c r="AB442" i="2"/>
  <c r="AB443" i="2"/>
  <c r="AB444" i="2"/>
  <c r="AB445" i="2"/>
  <c r="AB446" i="2"/>
  <c r="AB447" i="2"/>
  <c r="AB448" i="2"/>
  <c r="AB449" i="2"/>
  <c r="AB450" i="2"/>
  <c r="AB452" i="2"/>
  <c r="AB451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9" i="2"/>
  <c r="AB468" i="2"/>
  <c r="AB470" i="2"/>
  <c r="AB467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4" i="2"/>
  <c r="AB493" i="2"/>
  <c r="AB495" i="2"/>
  <c r="AB496" i="2"/>
  <c r="AB497" i="2"/>
  <c r="AB499" i="2"/>
  <c r="AB498" i="2"/>
  <c r="AB500" i="2"/>
  <c r="AB501" i="2"/>
  <c r="AB502" i="2"/>
  <c r="AB503" i="2"/>
  <c r="AB504" i="2"/>
  <c r="AB505" i="2"/>
  <c r="AB506" i="2"/>
  <c r="AB507" i="2"/>
  <c r="AB508" i="2"/>
  <c r="AB510" i="2"/>
  <c r="AB509" i="2"/>
  <c r="AB511" i="2"/>
  <c r="AB512" i="2"/>
  <c r="AB513" i="2"/>
  <c r="AB514" i="2"/>
  <c r="AB515" i="2"/>
  <c r="AB516" i="2"/>
  <c r="AB517" i="2"/>
  <c r="AB518" i="2"/>
  <c r="AB519" i="2"/>
  <c r="AB520" i="2"/>
  <c r="AB521" i="2"/>
  <c r="AB523" i="2"/>
  <c r="AB522" i="2"/>
  <c r="AB524" i="2"/>
  <c r="AB525" i="2"/>
  <c r="AB527" i="2"/>
  <c r="AB526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8" i="2"/>
  <c r="AB557" i="2"/>
  <c r="AB560" i="2"/>
  <c r="AB559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6" i="2"/>
  <c r="AB575" i="2"/>
  <c r="AB577" i="2"/>
  <c r="AB578" i="2"/>
  <c r="AB579" i="2"/>
  <c r="AB580" i="2"/>
  <c r="AB581" i="2"/>
  <c r="AB582" i="2"/>
  <c r="AB583" i="2"/>
  <c r="AB585" i="2"/>
  <c r="AB584" i="2"/>
  <c r="AB586" i="2"/>
  <c r="AB587" i="2"/>
  <c r="AB588" i="2"/>
  <c r="AB589" i="2"/>
  <c r="AB590" i="2"/>
  <c r="AB592" i="2"/>
  <c r="AB591" i="2"/>
  <c r="AB593" i="2"/>
  <c r="AB594" i="2"/>
  <c r="AB595" i="2"/>
  <c r="AB596" i="2"/>
  <c r="AB597" i="2"/>
  <c r="AB598" i="2"/>
  <c r="AB599" i="2"/>
  <c r="AB600" i="2"/>
  <c r="AB602" i="2"/>
  <c r="AB601" i="2"/>
  <c r="AB603" i="2"/>
  <c r="AB604" i="2"/>
  <c r="AB605" i="2"/>
  <c r="AB606" i="2"/>
  <c r="AB607" i="2"/>
  <c r="AB608" i="2"/>
  <c r="AB609" i="2"/>
  <c r="AB610" i="2"/>
  <c r="AB611" i="2"/>
  <c r="AB613" i="2"/>
  <c r="AB612" i="2"/>
  <c r="AB614" i="2"/>
  <c r="AB615" i="2"/>
  <c r="AB619" i="2"/>
  <c r="AB622" i="2"/>
  <c r="AB620" i="2"/>
  <c r="AB621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9" i="2"/>
  <c r="AB638" i="2"/>
  <c r="AB640" i="2"/>
  <c r="AB641" i="2"/>
  <c r="AB642" i="2"/>
  <c r="AB643" i="2"/>
  <c r="AB644" i="2"/>
  <c r="AB646" i="2"/>
  <c r="AB645" i="2"/>
  <c r="AB647" i="2"/>
  <c r="AB648" i="2"/>
  <c r="AB649" i="2"/>
  <c r="AB650" i="2"/>
  <c r="AB651" i="2"/>
  <c r="AB653" i="2"/>
  <c r="AB652" i="2"/>
  <c r="AB654" i="2"/>
  <c r="AB656" i="2"/>
  <c r="AB655" i="2"/>
  <c r="AB657" i="2"/>
  <c r="AB658" i="2"/>
  <c r="AB659" i="2"/>
  <c r="AB660" i="2"/>
  <c r="AB661" i="2"/>
  <c r="AB662" i="2"/>
  <c r="AB663" i="2"/>
  <c r="AB664" i="2"/>
  <c r="AB667" i="2"/>
  <c r="AB665" i="2"/>
  <c r="AB666" i="2"/>
  <c r="AB668" i="2"/>
  <c r="AB669" i="2"/>
  <c r="AB670" i="2"/>
  <c r="AB671" i="2"/>
  <c r="AB672" i="2"/>
  <c r="AB673" i="2"/>
  <c r="AB674" i="2"/>
  <c r="AB676" i="2"/>
  <c r="AB675" i="2"/>
  <c r="AB677" i="2"/>
  <c r="AB678" i="2"/>
  <c r="AB679" i="2"/>
  <c r="AB680" i="2"/>
  <c r="AB682" i="2"/>
  <c r="AB681" i="2"/>
  <c r="AB685" i="2"/>
  <c r="AB684" i="2"/>
  <c r="AB683" i="2"/>
  <c r="AB686" i="2"/>
  <c r="AB687" i="2"/>
  <c r="AB688" i="2"/>
  <c r="AB689" i="2"/>
  <c r="AB690" i="2"/>
  <c r="AB693" i="2"/>
  <c r="AB692" i="2"/>
  <c r="AB691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2" i="2"/>
  <c r="AB711" i="2"/>
  <c r="AB713" i="2"/>
  <c r="AB715" i="2"/>
  <c r="AB716" i="2"/>
  <c r="AB714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30" i="2"/>
  <c r="AB729" i="2"/>
  <c r="AB731" i="2"/>
  <c r="AB733" i="2"/>
  <c r="AB732" i="2"/>
  <c r="AB734" i="2"/>
  <c r="AB735" i="2"/>
  <c r="AB737" i="2"/>
  <c r="AB736" i="2"/>
  <c r="AB739" i="2"/>
  <c r="AB738" i="2"/>
  <c r="AB741" i="2"/>
  <c r="AB740" i="2"/>
  <c r="AB742" i="2"/>
  <c r="AB743" i="2"/>
  <c r="AB744" i="2"/>
  <c r="AB745" i="2"/>
  <c r="AB746" i="2"/>
  <c r="AB747" i="2"/>
  <c r="AB749" i="2"/>
  <c r="AB748" i="2"/>
  <c r="AB750" i="2"/>
  <c r="AB751" i="2"/>
  <c r="AB752" i="2"/>
  <c r="AB753" i="2"/>
  <c r="AB754" i="2"/>
  <c r="AB755" i="2"/>
  <c r="AB758" i="2"/>
  <c r="AB757" i="2"/>
  <c r="AB756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2" i="2"/>
  <c r="AB771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8" i="2"/>
  <c r="AB787" i="2"/>
  <c r="AB789" i="2"/>
  <c r="AB791" i="2"/>
  <c r="AB790" i="2"/>
  <c r="AB792" i="2"/>
  <c r="AB793" i="2"/>
  <c r="AB794" i="2"/>
  <c r="AB795" i="2"/>
  <c r="AB796" i="2"/>
  <c r="AB798" i="2"/>
  <c r="AB797" i="2"/>
  <c r="AB799" i="2"/>
  <c r="AB801" i="2"/>
  <c r="AB800" i="2"/>
  <c r="AB802" i="2"/>
  <c r="AB803" i="2"/>
  <c r="AB804" i="2"/>
  <c r="AB806" i="2"/>
  <c r="AB805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1" i="2"/>
  <c r="AB830" i="2"/>
  <c r="AB833" i="2"/>
  <c r="AB832" i="2"/>
  <c r="AB834" i="2"/>
  <c r="AB836" i="2"/>
  <c r="AB835" i="2"/>
  <c r="AB838" i="2"/>
  <c r="AB837" i="2"/>
  <c r="AB839" i="2"/>
  <c r="AB840" i="2"/>
  <c r="AB841" i="2"/>
  <c r="AB842" i="2"/>
  <c r="AB844" i="2"/>
  <c r="AB845" i="2"/>
  <c r="AB843" i="2"/>
  <c r="AB846" i="2"/>
  <c r="AB847" i="2"/>
  <c r="AB848" i="2"/>
  <c r="AB849" i="2"/>
  <c r="AB851" i="2"/>
  <c r="AB850" i="2"/>
  <c r="AB852" i="2"/>
  <c r="AB853" i="2"/>
  <c r="AB854" i="2"/>
  <c r="AB856" i="2"/>
  <c r="AB855" i="2"/>
  <c r="AB857" i="2"/>
  <c r="AB858" i="2"/>
  <c r="AB859" i="2"/>
  <c r="AB860" i="2"/>
  <c r="AB861" i="2"/>
  <c r="AB862" i="2"/>
  <c r="AB863" i="2"/>
  <c r="AB864" i="2"/>
  <c r="AB865" i="2"/>
  <c r="AB867" i="2"/>
  <c r="AB866" i="2"/>
  <c r="AB868" i="2"/>
  <c r="AB869" i="2"/>
  <c r="AB870" i="2"/>
  <c r="AB872" i="2"/>
  <c r="AB871" i="2"/>
  <c r="AB873" i="2"/>
  <c r="AB877" i="2"/>
  <c r="AB874" i="2"/>
  <c r="AB875" i="2"/>
  <c r="AB876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2" i="2"/>
  <c r="AB920" i="2"/>
  <c r="AB921" i="2"/>
  <c r="AB923" i="2"/>
  <c r="AB925" i="2"/>
  <c r="AB924" i="2"/>
  <c r="AB926" i="2"/>
  <c r="AB927" i="2"/>
  <c r="AB928" i="2"/>
  <c r="AB929" i="2"/>
  <c r="AB930" i="2"/>
  <c r="AB931" i="2"/>
  <c r="AB933" i="2"/>
  <c r="AB932" i="2"/>
  <c r="AB934" i="2"/>
  <c r="AB935" i="2"/>
  <c r="AB936" i="2"/>
  <c r="AB937" i="2"/>
  <c r="AB938" i="2"/>
  <c r="AB939" i="2"/>
  <c r="AB940" i="2"/>
  <c r="AB941" i="2"/>
  <c r="AB942" i="2"/>
  <c r="AB944" i="2"/>
  <c r="AB943" i="2"/>
  <c r="AB945" i="2"/>
  <c r="AB946" i="2"/>
  <c r="AB947" i="2"/>
  <c r="AB948" i="2"/>
  <c r="AB950" i="2"/>
  <c r="AB949" i="2"/>
  <c r="AB951" i="2"/>
  <c r="AB952" i="2"/>
  <c r="AB953" i="2"/>
  <c r="AB954" i="2"/>
  <c r="AB955" i="2"/>
  <c r="AB956" i="2"/>
  <c r="AB957" i="2"/>
  <c r="AB958" i="2"/>
  <c r="AB960" i="2"/>
  <c r="AB959" i="2"/>
  <c r="AB961" i="2"/>
  <c r="AB962" i="2"/>
  <c r="AB963" i="2"/>
  <c r="AB966" i="2"/>
  <c r="AB964" i="2"/>
  <c r="AB965" i="2"/>
  <c r="AB967" i="2"/>
  <c r="AB968" i="2"/>
  <c r="AB969" i="2"/>
  <c r="AB970" i="2"/>
  <c r="AB971" i="2"/>
  <c r="AB973" i="2"/>
  <c r="AB974" i="2"/>
  <c r="AB972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90" i="2"/>
  <c r="AB989" i="2"/>
  <c r="AB991" i="2"/>
  <c r="AB992" i="2"/>
  <c r="AB993" i="2"/>
  <c r="AB994" i="2"/>
  <c r="AB995" i="2"/>
  <c r="AB996" i="2"/>
  <c r="AB997" i="2"/>
  <c r="AB999" i="2"/>
  <c r="AB998" i="2"/>
  <c r="AB1000" i="2"/>
  <c r="AB1001" i="2"/>
  <c r="AB1002" i="2"/>
  <c r="AB1003" i="2"/>
  <c r="AB1004" i="2"/>
  <c r="AB1005" i="2"/>
  <c r="AB1007" i="2"/>
  <c r="AB1006" i="2"/>
  <c r="AB1008" i="2"/>
  <c r="AB1009" i="2"/>
  <c r="AB1011" i="2"/>
  <c r="AB1010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8" i="2"/>
  <c r="AB1027" i="2"/>
  <c r="AB1029" i="2"/>
  <c r="AB1031" i="2"/>
  <c r="AB1030" i="2"/>
  <c r="AB1032" i="2"/>
  <c r="AB1033" i="2"/>
  <c r="AB1034" i="2"/>
  <c r="AB1035" i="2"/>
  <c r="AB1036" i="2"/>
  <c r="AB1038" i="2"/>
  <c r="AB1037" i="2"/>
  <c r="AB1040" i="2"/>
  <c r="AB1039" i="2"/>
  <c r="AB1041" i="2"/>
  <c r="AB1046" i="2"/>
  <c r="AB1047" i="2"/>
  <c r="AB1049" i="2"/>
  <c r="AB1050" i="2"/>
  <c r="AB1051" i="2"/>
  <c r="AB1052" i="2"/>
  <c r="AB1053" i="2"/>
  <c r="AB1057" i="2"/>
  <c r="AB1056" i="2"/>
  <c r="AB1055" i="2"/>
  <c r="AB1058" i="2"/>
  <c r="AB1059" i="2"/>
  <c r="AB1060" i="2"/>
  <c r="AB1061" i="2"/>
  <c r="AB1062" i="2"/>
  <c r="AB1063" i="2"/>
  <c r="AB1065" i="2"/>
  <c r="AB1066" i="2"/>
  <c r="AB1067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5" i="2"/>
  <c r="AB1086" i="2"/>
  <c r="AB1088" i="2"/>
  <c r="AB1089" i="2"/>
  <c r="AB1090" i="2"/>
  <c r="AB1091" i="2"/>
  <c r="AB1092" i="2"/>
  <c r="AB1093" i="2"/>
  <c r="AB1094" i="2"/>
  <c r="AB1095" i="2"/>
  <c r="AB1096" i="2"/>
  <c r="AB1098" i="2"/>
  <c r="AB1099" i="2"/>
  <c r="AB1100" i="2"/>
  <c r="AB1101" i="2"/>
  <c r="AB1103" i="2"/>
  <c r="AB1102" i="2"/>
  <c r="AB1104" i="2"/>
  <c r="AB1105" i="2"/>
  <c r="AB1107" i="2"/>
  <c r="AB1108" i="2"/>
  <c r="AB1106" i="2"/>
  <c r="AB1109" i="2"/>
  <c r="AB1110" i="2"/>
  <c r="AB1111" i="2"/>
  <c r="AB1112" i="2"/>
  <c r="AB1113" i="2"/>
  <c r="AB1115" i="2"/>
  <c r="AB1114" i="2"/>
  <c r="AB1117" i="2"/>
  <c r="AB1118" i="2"/>
  <c r="AB1119" i="2"/>
  <c r="AB1120" i="2"/>
  <c r="AB1122" i="2"/>
  <c r="AB1121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6" i="2"/>
  <c r="AB1144" i="2"/>
  <c r="AB1145" i="2"/>
  <c r="AB1148" i="2"/>
  <c r="AB1149" i="2"/>
  <c r="AB1150" i="2"/>
  <c r="AB1151" i="2"/>
  <c r="AB1153" i="2"/>
  <c r="AB1152" i="2"/>
  <c r="AB1154" i="2"/>
  <c r="AB1155" i="2"/>
  <c r="AB1157" i="2"/>
  <c r="AB1158" i="2"/>
  <c r="AB1160" i="2"/>
  <c r="AB1162" i="2"/>
  <c r="AB1163" i="2"/>
  <c r="AB1164" i="2"/>
  <c r="AB1165" i="2"/>
  <c r="AB1166" i="2"/>
  <c r="AB1167" i="2"/>
  <c r="AB1168" i="2"/>
  <c r="AB1170" i="2"/>
  <c r="AB1169" i="2"/>
  <c r="AB1171" i="2"/>
  <c r="AB1172" i="2"/>
  <c r="AB1173" i="2"/>
  <c r="AB1174" i="2"/>
  <c r="AB1175" i="2"/>
  <c r="AB1176" i="2"/>
  <c r="AB1178" i="2"/>
  <c r="AB1177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6" i="2"/>
  <c r="AB1205" i="2"/>
  <c r="AB1207" i="2"/>
  <c r="AB1208" i="2"/>
  <c r="AB1209" i="2"/>
  <c r="AB1210" i="2"/>
  <c r="AB1211" i="2"/>
  <c r="AB1212" i="2"/>
  <c r="AB1213" i="2"/>
  <c r="AB1214" i="2"/>
  <c r="AB1215" i="2"/>
  <c r="AB1219" i="2"/>
  <c r="AB1220" i="2"/>
  <c r="AB1218" i="2"/>
  <c r="AB1221" i="2"/>
  <c r="AB1216" i="2"/>
  <c r="AB1217" i="2"/>
  <c r="AB1222" i="2"/>
  <c r="AB1223" i="2"/>
  <c r="AB1224" i="2"/>
  <c r="AB1225" i="2"/>
  <c r="AB1226" i="2"/>
  <c r="AB1227" i="2"/>
  <c r="AB1228" i="2"/>
  <c r="AB1232" i="2"/>
  <c r="AB1230" i="2"/>
  <c r="AB1229" i="2"/>
  <c r="AB1231" i="2"/>
  <c r="AB1233" i="2"/>
  <c r="AB1234" i="2"/>
  <c r="AB1235" i="2"/>
  <c r="AB1236" i="2"/>
  <c r="AB1237" i="2"/>
  <c r="AB1238" i="2"/>
  <c r="AB1241" i="2"/>
  <c r="AB1239" i="2"/>
  <c r="AB1240" i="2"/>
  <c r="AB1242" i="2"/>
  <c r="AB1243" i="2"/>
  <c r="AB1244" i="2"/>
  <c r="AB1246" i="2"/>
  <c r="AB1245" i="2"/>
  <c r="AB1247" i="2"/>
  <c r="AB1248" i="2"/>
  <c r="AB1249" i="2"/>
  <c r="AB1250" i="2"/>
  <c r="AB1252" i="2"/>
  <c r="AB1251" i="2"/>
  <c r="AB1253" i="2"/>
  <c r="AB1254" i="2"/>
  <c r="AB1255" i="2"/>
  <c r="AB1256" i="2"/>
  <c r="AB1260" i="2"/>
  <c r="AB1257" i="2"/>
  <c r="AB1258" i="2"/>
  <c r="AB1261" i="2"/>
  <c r="AB1262" i="2"/>
  <c r="AB1263" i="2"/>
  <c r="AB1265" i="2"/>
  <c r="AB1266" i="2"/>
  <c r="AB1267" i="2"/>
  <c r="AB1268" i="2"/>
  <c r="AB1269" i="2"/>
  <c r="AB1270" i="2"/>
  <c r="AB1271" i="2"/>
  <c r="AB1274" i="2"/>
  <c r="AB1273" i="2"/>
  <c r="AB1272" i="2"/>
  <c r="AB1275" i="2"/>
  <c r="AB1276" i="2"/>
  <c r="AB1280" i="2"/>
  <c r="AB1279" i="2"/>
  <c r="AB1281" i="2"/>
  <c r="AB1282" i="2"/>
  <c r="AB1284" i="2"/>
  <c r="AB1283" i="2"/>
  <c r="AB1287" i="2"/>
  <c r="AB1285" i="2"/>
  <c r="AB1286" i="2"/>
  <c r="AB1290" i="2"/>
  <c r="AB1289" i="2"/>
  <c r="AB1291" i="2"/>
  <c r="AB1293" i="2"/>
  <c r="AB1292" i="2"/>
  <c r="AB1294" i="2"/>
  <c r="AB1295" i="2"/>
  <c r="AB1296" i="2"/>
  <c r="AB1297" i="2"/>
  <c r="AB1299" i="2"/>
  <c r="AB1300" i="2"/>
  <c r="AB1301" i="2"/>
  <c r="AB1302" i="2"/>
  <c r="AB1304" i="2"/>
  <c r="AB1303" i="2"/>
  <c r="AB1305" i="2"/>
  <c r="AB1306" i="2"/>
  <c r="AB1307" i="2"/>
  <c r="AB1308" i="2"/>
  <c r="AB1309" i="2"/>
  <c r="AB1310" i="2"/>
  <c r="AB1311" i="2"/>
  <c r="AB1312" i="2"/>
  <c r="AB1313" i="2"/>
  <c r="AB1314" i="2"/>
  <c r="AB1317" i="2"/>
  <c r="AB1316" i="2"/>
  <c r="AB1315" i="2"/>
  <c r="AB1318" i="2"/>
  <c r="AB1319" i="2"/>
  <c r="AB1321" i="2"/>
  <c r="AB1320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9" i="2"/>
  <c r="AB1338" i="2"/>
  <c r="AB1340" i="2"/>
  <c r="AB1341" i="2"/>
  <c r="AB1342" i="2"/>
  <c r="AB1343" i="2"/>
  <c r="AB1344" i="2"/>
  <c r="AB1346" i="2"/>
  <c r="AB1345" i="2"/>
  <c r="AB1348" i="2"/>
  <c r="AB1350" i="2"/>
  <c r="AB1351" i="2"/>
  <c r="AB1349" i="2"/>
  <c r="AB1352" i="2"/>
  <c r="AB1353" i="2"/>
  <c r="AB1354" i="2"/>
  <c r="AB1355" i="2"/>
  <c r="AB1356" i="2"/>
  <c r="AB1357" i="2"/>
  <c r="AB1358" i="2"/>
  <c r="AB1359" i="2"/>
  <c r="AB1362" i="2"/>
  <c r="AB1360" i="2"/>
  <c r="AB1361" i="2"/>
  <c r="AB1363" i="2"/>
  <c r="AB1364" i="2"/>
  <c r="AB1365" i="2"/>
  <c r="AB1366" i="2"/>
  <c r="AB1367" i="2"/>
  <c r="AB1368" i="2"/>
  <c r="AB1370" i="2"/>
  <c r="AB1369" i="2"/>
  <c r="AB1371" i="2"/>
  <c r="AB1372" i="2"/>
  <c r="AB1373" i="2"/>
  <c r="AB1374" i="2"/>
  <c r="AB1376" i="2"/>
  <c r="AB1375" i="2"/>
  <c r="AB1378" i="2"/>
  <c r="AB1377" i="2"/>
  <c r="AB1379" i="2"/>
  <c r="AB1380" i="2"/>
  <c r="AB1381" i="2"/>
  <c r="AB1382" i="2"/>
  <c r="AB1384" i="2"/>
  <c r="AB1383" i="2"/>
  <c r="AB1385" i="2"/>
  <c r="AB1386" i="2"/>
  <c r="AB1387" i="2"/>
  <c r="AB1388" i="2"/>
  <c r="AB1389" i="2"/>
  <c r="AB1391" i="2"/>
  <c r="AB1392" i="2"/>
  <c r="AB1397" i="2"/>
  <c r="AB1394" i="2"/>
  <c r="AB1395" i="2"/>
  <c r="AB1400" i="2"/>
  <c r="AB1399" i="2"/>
  <c r="AB1403" i="2"/>
  <c r="AB1401" i="2"/>
  <c r="AB1405" i="2"/>
  <c r="AB1404" i="2"/>
  <c r="AB1406" i="2"/>
  <c r="AB1407" i="2"/>
  <c r="AB1408" i="2"/>
  <c r="AB1410" i="2"/>
  <c r="AB1409" i="2"/>
  <c r="AB1413" i="2"/>
  <c r="AB1414" i="2"/>
  <c r="AB1411" i="2"/>
  <c r="AB1412" i="2"/>
  <c r="AB1416" i="2"/>
  <c r="AB1415" i="2"/>
  <c r="AB1417" i="2"/>
  <c r="AB1418" i="2"/>
  <c r="AB1419" i="2"/>
  <c r="AB1420" i="2"/>
  <c r="AB1421" i="2"/>
  <c r="AB1422" i="2"/>
  <c r="AB1424" i="2"/>
  <c r="AB1423" i="2"/>
  <c r="AB1425" i="2"/>
  <c r="AB1427" i="2"/>
  <c r="AB1426" i="2"/>
  <c r="AB1428" i="2"/>
  <c r="AB1430" i="2"/>
  <c r="AB1429" i="2"/>
  <c r="AB1431" i="2"/>
  <c r="AB1432" i="2"/>
  <c r="AB1433" i="2"/>
  <c r="AB1434" i="2"/>
  <c r="AB1435" i="2"/>
  <c r="AB1437" i="2"/>
  <c r="AB1436" i="2"/>
  <c r="AB1440" i="2"/>
  <c r="AB1438" i="2"/>
  <c r="AB1439" i="2"/>
  <c r="AB1441" i="2"/>
  <c r="AB1443" i="2"/>
  <c r="AB1442" i="2"/>
  <c r="AB1444" i="2"/>
  <c r="AB1445" i="2"/>
  <c r="AB1446" i="2"/>
  <c r="AB1447" i="2"/>
  <c r="AB1448" i="2"/>
  <c r="AB1449" i="2"/>
  <c r="AB1450" i="2"/>
  <c r="AB1451" i="2"/>
  <c r="AB1452" i="2"/>
  <c r="AB1453" i="2"/>
  <c r="AB1456" i="2"/>
  <c r="AB1455" i="2"/>
  <c r="AB1457" i="2"/>
  <c r="AB1454" i="2"/>
  <c r="AB1459" i="2"/>
  <c r="AB1458" i="2"/>
  <c r="AB1462" i="2"/>
  <c r="AB1460" i="2"/>
  <c r="AB1463" i="2"/>
  <c r="AB1465" i="2"/>
  <c r="AB1464" i="2"/>
  <c r="AB1461" i="2"/>
  <c r="AB1467" i="2"/>
  <c r="AB1470" i="2"/>
  <c r="AB1469" i="2"/>
  <c r="AB1466" i="2"/>
  <c r="AB1468" i="2"/>
  <c r="AB1472" i="2"/>
  <c r="AB1471" i="2"/>
  <c r="AB1473" i="2"/>
  <c r="AB1474" i="2"/>
  <c r="AB1475" i="2"/>
  <c r="AB1476" i="2"/>
  <c r="AB1477" i="2"/>
  <c r="AB1478" i="2"/>
  <c r="AB1479" i="2"/>
  <c r="AB1480" i="2"/>
  <c r="AB1481" i="2"/>
  <c r="AB1482" i="2"/>
  <c r="AB1484" i="2"/>
  <c r="AB1483" i="2"/>
  <c r="AB1485" i="2"/>
  <c r="AB1486" i="2"/>
  <c r="AB1487" i="2"/>
  <c r="AB1489" i="2"/>
  <c r="AB1490" i="2"/>
  <c r="AB1491" i="2"/>
  <c r="AB1492" i="2"/>
  <c r="AB1493" i="2"/>
  <c r="AB1495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1" i="2"/>
  <c r="AB1510" i="2"/>
  <c r="AB1512" i="2"/>
  <c r="AB1513" i="2"/>
  <c r="AB1516" i="2"/>
  <c r="AB1517" i="2"/>
  <c r="AB1518" i="2"/>
  <c r="AB1519" i="2"/>
  <c r="AB1520" i="2"/>
  <c r="AB1521" i="2"/>
  <c r="AB1523" i="2"/>
  <c r="AB1522" i="2"/>
  <c r="AB1524" i="2"/>
  <c r="AB1525" i="2"/>
  <c r="AB1526" i="2"/>
  <c r="AB1528" i="2"/>
  <c r="AB1529" i="2"/>
  <c r="AB1530" i="2"/>
  <c r="AB1527" i="2"/>
  <c r="AB1531" i="2"/>
  <c r="AB1533" i="2"/>
  <c r="AB1534" i="2"/>
  <c r="AB1535" i="2"/>
  <c r="AB1536" i="2"/>
  <c r="AB1537" i="2"/>
  <c r="AB1538" i="2"/>
  <c r="AB1540" i="2"/>
  <c r="AB1539" i="2"/>
  <c r="AB1543" i="2"/>
  <c r="AB1541" i="2"/>
  <c r="AB1542" i="2"/>
  <c r="AB1545" i="2"/>
  <c r="AB1548" i="2"/>
  <c r="AB1544" i="2"/>
  <c r="AB1546" i="2"/>
  <c r="AB1549" i="2"/>
  <c r="AB1550" i="2"/>
  <c r="AB1547" i="2"/>
  <c r="AB1551" i="2"/>
  <c r="AB1552" i="2"/>
  <c r="AB1553" i="2"/>
  <c r="AB1554" i="2"/>
  <c r="AB1556" i="2"/>
  <c r="AB1555" i="2"/>
  <c r="AB1557" i="2"/>
  <c r="AB1558" i="2"/>
  <c r="AB1560" i="2"/>
  <c r="AB1559" i="2"/>
  <c r="AB1562" i="2"/>
  <c r="AB1563" i="2"/>
  <c r="AB1564" i="2"/>
  <c r="AB1567" i="2"/>
  <c r="AB1565" i="2"/>
  <c r="AB1566" i="2"/>
  <c r="AB1568" i="2"/>
  <c r="AB1570" i="2"/>
  <c r="AB1569" i="2"/>
  <c r="AB1571" i="2"/>
  <c r="AB1572" i="2"/>
  <c r="AB1573" i="2"/>
  <c r="AB1575" i="2"/>
  <c r="AB1574" i="2"/>
  <c r="AB1577" i="2"/>
  <c r="AB1576" i="2"/>
  <c r="AB1578" i="2"/>
  <c r="AB1579" i="2"/>
  <c r="AB1580" i="2"/>
  <c r="AB1582" i="2"/>
  <c r="AB1581" i="2"/>
  <c r="AB1583" i="2"/>
  <c r="AB1584" i="2"/>
  <c r="AB1585" i="2"/>
  <c r="AB1586" i="2"/>
  <c r="AB1590" i="2"/>
  <c r="AB1587" i="2"/>
  <c r="AB1589" i="2"/>
  <c r="AB1588" i="2"/>
  <c r="AB1591" i="2"/>
  <c r="AB1594" i="2"/>
  <c r="AB1592" i="2"/>
  <c r="AB1595" i="2"/>
  <c r="AB1596" i="2"/>
  <c r="AB1597" i="2"/>
  <c r="AB1598" i="2"/>
  <c r="AB1599" i="2"/>
  <c r="AB1600" i="2"/>
  <c r="AB1601" i="2"/>
  <c r="AB1603" i="2"/>
  <c r="AB1602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1" i="2"/>
  <c r="AB1624" i="2"/>
  <c r="AB1620" i="2"/>
  <c r="AB1622" i="2"/>
  <c r="AB1623" i="2"/>
  <c r="AB1625" i="2"/>
  <c r="AB1626" i="2"/>
  <c r="AB1627" i="2"/>
  <c r="AB1628" i="2"/>
  <c r="AB1629" i="2"/>
  <c r="AB1632" i="2"/>
  <c r="AB1630" i="2"/>
  <c r="AB1631" i="2"/>
  <c r="AB1633" i="2"/>
  <c r="AB1636" i="2"/>
  <c r="AB1634" i="2"/>
  <c r="AB1635" i="2"/>
  <c r="AB1637" i="2"/>
  <c r="AB1638" i="2"/>
  <c r="AB1639" i="2"/>
  <c r="AB1640" i="2"/>
  <c r="AB1641" i="2"/>
  <c r="AB1642" i="2"/>
  <c r="AB1643" i="2"/>
  <c r="AB1644" i="2"/>
  <c r="AB1645" i="2"/>
  <c r="AB1647" i="2"/>
  <c r="AB1648" i="2"/>
  <c r="AB1649" i="2"/>
  <c r="AB1650" i="2"/>
  <c r="AB1651" i="2"/>
  <c r="AB1653" i="2"/>
  <c r="AB1652" i="2"/>
  <c r="AB1654" i="2"/>
  <c r="AB1655" i="2"/>
  <c r="AB1656" i="2"/>
  <c r="AB1657" i="2"/>
  <c r="AB1658" i="2"/>
  <c r="AB1659" i="2"/>
  <c r="AB1660" i="2"/>
  <c r="AB1661" i="2"/>
  <c r="AB1663" i="2"/>
  <c r="AB1662" i="2"/>
  <c r="AB1664" i="2"/>
  <c r="AB1666" i="2"/>
  <c r="AB1668" i="2"/>
  <c r="AB1667" i="2"/>
  <c r="AB1665" i="2"/>
  <c r="AB1669" i="2"/>
  <c r="AB1671" i="2"/>
  <c r="AB1670" i="2"/>
  <c r="AB1673" i="2"/>
  <c r="AB1674" i="2"/>
  <c r="AB1675" i="2"/>
  <c r="AB1676" i="2"/>
  <c r="AB1677" i="2"/>
  <c r="AB1678" i="2"/>
  <c r="AB1679" i="2"/>
  <c r="AB1680" i="2"/>
  <c r="AB1682" i="2"/>
  <c r="AB1681" i="2"/>
  <c r="AB1683" i="2"/>
  <c r="AB1684" i="2"/>
  <c r="AB1685" i="2"/>
  <c r="AB1686" i="2"/>
  <c r="AB1687" i="2"/>
  <c r="AB1688" i="2"/>
  <c r="AB1689" i="2"/>
  <c r="AB1690" i="2"/>
  <c r="AB1692" i="2"/>
  <c r="AB1691" i="2"/>
  <c r="AB1695" i="2"/>
  <c r="AB1694" i="2"/>
  <c r="AB1693" i="2"/>
  <c r="AB1696" i="2"/>
  <c r="AB1702" i="2"/>
  <c r="AB1697" i="2"/>
  <c r="AB1701" i="2"/>
  <c r="AB1700" i="2"/>
  <c r="AB1699" i="2"/>
  <c r="AB1698" i="2"/>
  <c r="AB1704" i="2"/>
  <c r="AB1703" i="2"/>
  <c r="AB1705" i="2"/>
  <c r="AB1706" i="2"/>
  <c r="AB1707" i="2"/>
  <c r="AB1708" i="2"/>
  <c r="AB1709" i="2"/>
  <c r="AB1710" i="2"/>
  <c r="AB1711" i="2"/>
  <c r="AB1714" i="2"/>
  <c r="AB1712" i="2"/>
  <c r="AB1713" i="2"/>
  <c r="AB1715" i="2"/>
  <c r="AB1716" i="2"/>
  <c r="AB1717" i="2"/>
  <c r="AB1718" i="2"/>
  <c r="AB1719" i="2"/>
  <c r="AB1721" i="2"/>
  <c r="AB1720" i="2"/>
  <c r="AB1722" i="2"/>
  <c r="AB1723" i="2"/>
  <c r="AB1724" i="2"/>
  <c r="AB1726" i="2"/>
  <c r="AB1727" i="2"/>
  <c r="AB1728" i="2"/>
  <c r="AB1729" i="2"/>
  <c r="AB1730" i="2"/>
  <c r="AB1731" i="2"/>
  <c r="AB1732" i="2"/>
  <c r="AB1734" i="2"/>
  <c r="AB1733" i="2"/>
  <c r="AB1735" i="2"/>
  <c r="AB1736" i="2"/>
  <c r="AB1737" i="2"/>
  <c r="AB1738" i="2"/>
  <c r="AB1739" i="2"/>
  <c r="AB1740" i="2"/>
  <c r="AB1741" i="2"/>
  <c r="AB1742" i="2"/>
  <c r="AB1743" i="2"/>
  <c r="AB1744" i="2"/>
  <c r="AB1746" i="2"/>
  <c r="AB1745" i="2"/>
  <c r="AB1747" i="2"/>
  <c r="AB1748" i="2"/>
  <c r="AB1749" i="2"/>
  <c r="AB1750" i="2"/>
  <c r="AB1751" i="2"/>
  <c r="AB1752" i="2"/>
  <c r="AB1753" i="2"/>
  <c r="AB1754" i="2"/>
  <c r="AB1755" i="2"/>
  <c r="AB1756" i="2"/>
  <c r="AB1758" i="2"/>
  <c r="AB1760" i="2"/>
  <c r="AB1757" i="2"/>
  <c r="AB1759" i="2"/>
  <c r="AB1762" i="2"/>
  <c r="AB1761" i="2"/>
  <c r="AB1763" i="2"/>
  <c r="AB1764" i="2"/>
  <c r="AB1766" i="2"/>
  <c r="AB1765" i="2"/>
  <c r="AB1767" i="2"/>
  <c r="AB1769" i="2"/>
  <c r="AB1771" i="2"/>
  <c r="AB1770" i="2"/>
  <c r="AB1772" i="2"/>
  <c r="AB1773" i="2"/>
  <c r="AB1774" i="2"/>
  <c r="AB1775" i="2"/>
  <c r="AB1776" i="2"/>
  <c r="AB1778" i="2"/>
  <c r="AB1777" i="2"/>
  <c r="AB1779" i="2"/>
  <c r="AB1780" i="2"/>
  <c r="AB1782" i="2"/>
  <c r="AB1781" i="2"/>
  <c r="AB1783" i="2"/>
  <c r="AB1784" i="2"/>
  <c r="AB1785" i="2"/>
  <c r="AB1787" i="2"/>
  <c r="AB1786" i="2"/>
  <c r="AB1788" i="2"/>
  <c r="AB1789" i="2"/>
  <c r="AB1791" i="2"/>
  <c r="AB1790" i="2"/>
  <c r="AB1792" i="2"/>
  <c r="AB1794" i="2"/>
  <c r="AB1793" i="2"/>
  <c r="AB1795" i="2"/>
  <c r="AB1796" i="2"/>
  <c r="AB1797" i="2"/>
  <c r="AB1798" i="2"/>
  <c r="AB1801" i="2"/>
  <c r="AB1802" i="2"/>
  <c r="AB1803" i="2"/>
  <c r="AB1805" i="2"/>
  <c r="AB1806" i="2"/>
  <c r="AB1807" i="2"/>
  <c r="AB1808" i="2"/>
  <c r="AB1809" i="2"/>
  <c r="AB1811" i="2"/>
  <c r="AB1810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3" i="2"/>
  <c r="AB1834" i="2"/>
  <c r="AB1832" i="2"/>
  <c r="AB1836" i="2"/>
  <c r="AB1835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3" i="2"/>
  <c r="AB1854" i="2"/>
  <c r="AB1852" i="2"/>
  <c r="AB1855" i="2"/>
  <c r="AB1856" i="2"/>
  <c r="AB1857" i="2"/>
  <c r="AB1858" i="2"/>
  <c r="AB1860" i="2"/>
  <c r="AB1861" i="2"/>
  <c r="AB1862" i="2"/>
  <c r="AB1864" i="2"/>
  <c r="AB1863" i="2"/>
  <c r="AB1865" i="2"/>
  <c r="AB1866" i="2"/>
  <c r="AB1867" i="2"/>
  <c r="AB1868" i="2"/>
  <c r="AB1870" i="2"/>
  <c r="AB1869" i="2"/>
  <c r="AB1871" i="2"/>
  <c r="AB1873" i="2"/>
  <c r="AB1874" i="2"/>
  <c r="AB1876" i="2"/>
  <c r="AB1875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8" i="2"/>
  <c r="AB1897" i="2"/>
  <c r="AB1900" i="2"/>
  <c r="AB1896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20" i="2"/>
  <c r="AB1919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40" i="2"/>
  <c r="AB1939" i="2"/>
  <c r="AB1941" i="2"/>
  <c r="AB1942" i="2"/>
  <c r="AB1943" i="2"/>
  <c r="AB1944" i="2"/>
  <c r="AB1945" i="2"/>
  <c r="AB1947" i="2"/>
  <c r="AB1946" i="2"/>
  <c r="AB1948" i="2"/>
  <c r="AB1952" i="2"/>
  <c r="AB1953" i="2"/>
  <c r="AB1950" i="2"/>
  <c r="AB1951" i="2"/>
  <c r="AB1954" i="2"/>
  <c r="AB1957" i="2"/>
  <c r="AB1956" i="2"/>
  <c r="AB1955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7" i="2"/>
  <c r="AB1974" i="2"/>
  <c r="AB1973" i="2"/>
  <c r="AB1975" i="2"/>
  <c r="AB1976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2" i="2"/>
  <c r="AB1993" i="2"/>
  <c r="AB1991" i="2"/>
  <c r="AB1994" i="2"/>
  <c r="AB1996" i="2"/>
  <c r="AB1995" i="2"/>
  <c r="AB1997" i="2"/>
  <c r="AB2000" i="2"/>
  <c r="AB1998" i="2"/>
  <c r="AB2001" i="2"/>
  <c r="AB2002" i="2"/>
  <c r="AB2003" i="2"/>
  <c r="AB2004" i="2"/>
  <c r="AB2006" i="2"/>
  <c r="AB2005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20" i="2"/>
  <c r="AB2019" i="2"/>
  <c r="AB2021" i="2"/>
  <c r="AB2022" i="2"/>
  <c r="AB2023" i="2"/>
  <c r="AB2024" i="2"/>
  <c r="AB2025" i="2"/>
  <c r="AB2027" i="2"/>
  <c r="AB2026" i="2"/>
  <c r="AB2028" i="2"/>
  <c r="AB2031" i="2"/>
  <c r="AB2029" i="2"/>
  <c r="AB2030" i="2"/>
  <c r="AB2032" i="2"/>
  <c r="AB2033" i="2"/>
  <c r="AB2034" i="2"/>
  <c r="AB2035" i="2"/>
  <c r="AB2036" i="2"/>
  <c r="AB2038" i="2"/>
  <c r="AB2037" i="2"/>
  <c r="AB2039" i="2"/>
  <c r="AB2040" i="2"/>
  <c r="AB2041" i="2"/>
  <c r="AB2042" i="2"/>
  <c r="AB2043" i="2"/>
  <c r="AB2044" i="2"/>
  <c r="AB2046" i="2"/>
  <c r="AB2045" i="2"/>
  <c r="AB2047" i="2"/>
  <c r="AB2048" i="2"/>
  <c r="AB2049" i="2"/>
  <c r="AB2051" i="2"/>
  <c r="AB2050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7" i="2"/>
  <c r="AB2066" i="2"/>
  <c r="AB2068" i="2"/>
  <c r="AB2069" i="2"/>
  <c r="AB2070" i="2"/>
  <c r="AB2071" i="2"/>
  <c r="AB2072" i="2"/>
  <c r="AB2073" i="2"/>
  <c r="AB2074" i="2"/>
  <c r="AB2075" i="2"/>
  <c r="AB2079" i="2"/>
  <c r="AB2076" i="2"/>
  <c r="AB2077" i="2"/>
  <c r="AB2078" i="2"/>
  <c r="AB2081" i="2"/>
  <c r="AB2080" i="2"/>
  <c r="AB2082" i="2"/>
  <c r="AB2083" i="2"/>
  <c r="AB2084" i="2"/>
  <c r="AB2087" i="2"/>
  <c r="AB2086" i="2"/>
  <c r="AB2085" i="2"/>
  <c r="AB2088" i="2"/>
  <c r="AB2090" i="2"/>
  <c r="AB2091" i="2"/>
  <c r="AB2092" i="2"/>
  <c r="AB2094" i="2"/>
  <c r="AB2093" i="2"/>
  <c r="AB2095" i="2"/>
  <c r="AB2096" i="2"/>
  <c r="AB2097" i="2"/>
  <c r="AB2098" i="2"/>
  <c r="AB2100" i="2"/>
  <c r="AB2102" i="2"/>
  <c r="AB2099" i="2"/>
  <c r="AB2101" i="2"/>
  <c r="AB2103" i="2"/>
  <c r="AB2104" i="2"/>
  <c r="AB2105" i="2"/>
  <c r="AB2107" i="2"/>
  <c r="AB2106" i="2"/>
  <c r="AB2108" i="2"/>
  <c r="AB2110" i="2"/>
  <c r="AB2109" i="2"/>
  <c r="AB2114" i="2"/>
  <c r="AB2113" i="2"/>
  <c r="AB2111" i="2"/>
  <c r="AB2112" i="2"/>
  <c r="AB2115" i="2"/>
  <c r="AB2116" i="2"/>
  <c r="AB2117" i="2"/>
  <c r="AB2118" i="2"/>
  <c r="AB2119" i="2"/>
  <c r="AB2120" i="2"/>
  <c r="AB2123" i="2"/>
  <c r="AB2124" i="2"/>
  <c r="AB2122" i="2"/>
  <c r="AB2121" i="2"/>
  <c r="AB2125" i="2"/>
  <c r="AB2127" i="2"/>
  <c r="AB2126" i="2"/>
  <c r="AB2128" i="2"/>
  <c r="AB2129" i="2"/>
  <c r="AB2130" i="2"/>
  <c r="AB2131" i="2"/>
  <c r="AB2132" i="2"/>
  <c r="AB2133" i="2"/>
  <c r="AB2134" i="2"/>
  <c r="AB2135" i="2"/>
  <c r="AB2136" i="2"/>
  <c r="AB2137" i="2"/>
  <c r="AB2138" i="2"/>
  <c r="AB2139" i="2"/>
  <c r="AB2140" i="2"/>
  <c r="AB2141" i="2"/>
  <c r="AB2143" i="2"/>
  <c r="AB2144" i="2"/>
  <c r="AB2142" i="2"/>
  <c r="AB2147" i="2"/>
  <c r="AB2148" i="2"/>
  <c r="AB2146" i="2"/>
  <c r="AB2145" i="2"/>
  <c r="AB2150" i="2"/>
  <c r="AB2149" i="2"/>
  <c r="AB2152" i="2"/>
  <c r="AB2151" i="2"/>
  <c r="AB2153" i="2"/>
  <c r="AB2155" i="2"/>
  <c r="AB2154" i="2"/>
  <c r="AB2156" i="2"/>
  <c r="AB2157" i="2"/>
  <c r="AB2158" i="2"/>
  <c r="AB2159" i="2"/>
  <c r="AB2161" i="2"/>
  <c r="AB2160" i="2"/>
  <c r="AB2162" i="2"/>
  <c r="AB2163" i="2"/>
  <c r="AB2164" i="2"/>
  <c r="AB2165" i="2"/>
  <c r="AB2166" i="2"/>
  <c r="AB2167" i="2"/>
  <c r="AB2168" i="2"/>
  <c r="AB2169" i="2"/>
  <c r="AB2172" i="2"/>
  <c r="AB2171" i="2"/>
  <c r="AB2170" i="2"/>
  <c r="AB2173" i="2"/>
  <c r="AB2174" i="2"/>
  <c r="AB2175" i="2"/>
  <c r="AB2176" i="2"/>
  <c r="AB2177" i="2"/>
  <c r="AB2178" i="2"/>
  <c r="AB2179" i="2"/>
  <c r="AB2180" i="2"/>
  <c r="AB2181" i="2"/>
  <c r="AB2182" i="2"/>
  <c r="AB2183" i="2"/>
  <c r="AB2184" i="2"/>
  <c r="AB2185" i="2"/>
  <c r="AB2186" i="2"/>
  <c r="AB2187" i="2"/>
  <c r="AB2189" i="2"/>
  <c r="AB2188" i="2"/>
  <c r="AB2190" i="2"/>
  <c r="AB2191" i="2"/>
  <c r="AB2192" i="2"/>
  <c r="AB2194" i="2"/>
  <c r="AB2193" i="2"/>
  <c r="AB2195" i="2"/>
  <c r="AB2196" i="2"/>
  <c r="AB2197" i="2"/>
  <c r="AB2198" i="2"/>
  <c r="AB2199" i="2"/>
  <c r="AB2200" i="2"/>
  <c r="AB2201" i="2"/>
  <c r="AB2203" i="2"/>
  <c r="AB2202" i="2"/>
  <c r="AB2205" i="2"/>
  <c r="AB2204" i="2"/>
  <c r="AB2206" i="2"/>
  <c r="AB2207" i="2"/>
  <c r="AB2208" i="2"/>
  <c r="AB2209" i="2"/>
  <c r="AB2210" i="2"/>
  <c r="AB2211" i="2"/>
  <c r="AB2212" i="2"/>
  <c r="AB2213" i="2"/>
  <c r="AB2214" i="2"/>
  <c r="AB2215" i="2"/>
  <c r="AB2217" i="2"/>
  <c r="AB2219" i="2"/>
  <c r="AB2218" i="2"/>
  <c r="AB2216" i="2"/>
  <c r="AB2220" i="2"/>
  <c r="AB2221" i="2"/>
  <c r="AB2222" i="2"/>
  <c r="AB2223" i="2"/>
  <c r="AB2224" i="2"/>
  <c r="AB2227" i="2"/>
  <c r="AB2225" i="2"/>
  <c r="AB2226" i="2"/>
  <c r="AB2229" i="2"/>
  <c r="AB2228" i="2"/>
  <c r="AB2231" i="2"/>
  <c r="AB2230" i="2"/>
  <c r="AB2232" i="2"/>
  <c r="AB2233" i="2"/>
  <c r="AB2235" i="2"/>
  <c r="AB2234" i="2"/>
  <c r="AB2236" i="2"/>
  <c r="AB2237" i="2"/>
  <c r="AB2238" i="2"/>
  <c r="AB2239" i="2"/>
  <c r="AB2240" i="2"/>
  <c r="AB2241" i="2"/>
  <c r="AB2242" i="2"/>
  <c r="AB2243" i="2"/>
  <c r="AB2244" i="2"/>
  <c r="AB2245" i="2"/>
  <c r="AB2246" i="2"/>
  <c r="AB2247" i="2"/>
  <c r="AB2248" i="2"/>
  <c r="AB2249" i="2"/>
  <c r="AB2251" i="2"/>
  <c r="AB2250" i="2"/>
  <c r="AB2252" i="2"/>
  <c r="AB2253" i="2"/>
  <c r="AB2254" i="2"/>
  <c r="AB2256" i="2"/>
  <c r="AB2257" i="2"/>
  <c r="AB2255" i="2"/>
  <c r="AB2258" i="2"/>
  <c r="AB2259" i="2"/>
  <c r="AB2263" i="2"/>
  <c r="AB2262" i="2"/>
  <c r="AB2260" i="2"/>
  <c r="AB2261" i="2"/>
  <c r="AB2264" i="2"/>
  <c r="AB2265" i="2"/>
  <c r="AB2266" i="2"/>
  <c r="AB2268" i="2"/>
  <c r="AB2267" i="2"/>
  <c r="AB2269" i="2"/>
  <c r="AB2270" i="2"/>
  <c r="AB2271" i="2"/>
  <c r="AB2272" i="2"/>
  <c r="AB2273" i="2"/>
  <c r="AB2274" i="2"/>
  <c r="AB2275" i="2"/>
  <c r="AB2276" i="2"/>
  <c r="AB2277" i="2"/>
  <c r="AB2278" i="2"/>
  <c r="AB2281" i="2"/>
  <c r="AB2279" i="2"/>
  <c r="AB2280" i="2"/>
  <c r="AB2282" i="2"/>
  <c r="AB2283" i="2"/>
  <c r="AB2284" i="2"/>
  <c r="AB2285" i="2"/>
  <c r="AB2286" i="2"/>
  <c r="AB2287" i="2"/>
  <c r="AB2288" i="2"/>
  <c r="AB2289" i="2"/>
  <c r="AB2290" i="2"/>
  <c r="AB2291" i="2"/>
  <c r="AB2292" i="2"/>
  <c r="AB2293" i="2"/>
  <c r="AB2294" i="2"/>
  <c r="AB2296" i="2"/>
  <c r="AB2295" i="2"/>
  <c r="AB2297" i="2"/>
  <c r="AB2298" i="2"/>
  <c r="AB2299" i="2"/>
  <c r="AB2301" i="2"/>
  <c r="AB2302" i="2"/>
  <c r="AB2300" i="2"/>
  <c r="AB2303" i="2"/>
  <c r="AB2304" i="2"/>
  <c r="AB2305" i="2"/>
  <c r="AB2306" i="2"/>
  <c r="AB2307" i="2"/>
  <c r="AB2308" i="2"/>
  <c r="AB2310" i="2"/>
  <c r="AB2309" i="2"/>
  <c r="AB2311" i="2"/>
  <c r="AB2312" i="2"/>
  <c r="AB2313" i="2"/>
  <c r="AB2314" i="2"/>
  <c r="AB2315" i="2"/>
  <c r="AB2316" i="2"/>
  <c r="AB2317" i="2"/>
  <c r="AB2319" i="2"/>
  <c r="AB2318" i="2"/>
  <c r="AB2320" i="2"/>
  <c r="AB2321" i="2"/>
  <c r="AB2322" i="2"/>
  <c r="AB2323" i="2"/>
  <c r="AB2324" i="2"/>
  <c r="AB2326" i="2"/>
  <c r="AB2325" i="2"/>
  <c r="AB2327" i="2"/>
  <c r="AB2328" i="2"/>
  <c r="AB2329" i="2"/>
  <c r="AB2330" i="2"/>
  <c r="AB2332" i="2"/>
  <c r="AB2331" i="2"/>
  <c r="AB2333" i="2"/>
  <c r="AB2334" i="2"/>
  <c r="AB2335" i="2"/>
  <c r="AB2336" i="2"/>
  <c r="AB2337" i="2"/>
  <c r="AB2338" i="2"/>
  <c r="AB2339" i="2"/>
  <c r="AB2342" i="2"/>
  <c r="AB2340" i="2"/>
  <c r="AB2341" i="2"/>
  <c r="AB2343" i="2"/>
  <c r="AB2344" i="2"/>
  <c r="AB2345" i="2"/>
  <c r="AB2346" i="2"/>
  <c r="AB2348" i="2"/>
  <c r="AB2347" i="2"/>
  <c r="AB2349" i="2"/>
  <c r="AB2350" i="2"/>
  <c r="AB2351" i="2"/>
  <c r="AB2353" i="2"/>
  <c r="AB2354" i="2"/>
  <c r="AB2352" i="2"/>
  <c r="AB2355" i="2"/>
  <c r="AB2356" i="2"/>
  <c r="AB2358" i="2"/>
  <c r="AB2357" i="2"/>
  <c r="AB2359" i="2"/>
  <c r="AB2360" i="2"/>
  <c r="AB2363" i="2"/>
  <c r="AB2361" i="2"/>
  <c r="AB2362" i="2"/>
  <c r="AB2364" i="2"/>
  <c r="AB2365" i="2"/>
  <c r="AB2366" i="2"/>
  <c r="AB2367" i="2"/>
  <c r="AB2368" i="2"/>
  <c r="AB2369" i="2"/>
  <c r="AB2371" i="2"/>
  <c r="AB2370" i="2"/>
  <c r="AB2372" i="2"/>
  <c r="AB2373" i="2"/>
  <c r="AB2374" i="2"/>
  <c r="AB2375" i="2"/>
  <c r="AB2376" i="2"/>
  <c r="AB2377" i="2"/>
  <c r="AB2378" i="2"/>
  <c r="AB2379" i="2"/>
  <c r="AB2380" i="2"/>
  <c r="AB2381" i="2"/>
  <c r="AB2382" i="2"/>
  <c r="AB2383" i="2"/>
  <c r="AB2384" i="2"/>
  <c r="AB2385" i="2"/>
  <c r="AB2386" i="2"/>
  <c r="AB2388" i="2"/>
  <c r="AB2387" i="2"/>
  <c r="AB2390" i="2"/>
  <c r="AB2389" i="2"/>
  <c r="AB2391" i="2"/>
  <c r="AB2392" i="2"/>
  <c r="AB2393" i="2"/>
  <c r="AB2394" i="2"/>
  <c r="AB2395" i="2"/>
  <c r="AB2396" i="2"/>
  <c r="AB2398" i="2"/>
  <c r="AB2400" i="2"/>
  <c r="AB2399" i="2"/>
  <c r="AB2397" i="2"/>
  <c r="AB2401" i="2"/>
  <c r="AB2402" i="2"/>
  <c r="AB2403" i="2"/>
  <c r="AB2404" i="2"/>
  <c r="AB2407" i="2"/>
  <c r="AB2405" i="2"/>
  <c r="AB2406" i="2"/>
  <c r="AB2409" i="2"/>
  <c r="AB2408" i="2"/>
  <c r="AB2410" i="2"/>
  <c r="AB2413" i="2"/>
  <c r="AB2411" i="2"/>
  <c r="AB2412" i="2"/>
  <c r="AB2414" i="2"/>
  <c r="AB2415" i="2"/>
  <c r="AB2416" i="2"/>
  <c r="AB2417" i="2"/>
  <c r="AB2418" i="2"/>
  <c r="AB2420" i="2"/>
  <c r="AB2419" i="2"/>
  <c r="AB2421" i="2"/>
  <c r="AB2422" i="2"/>
  <c r="AB2424" i="2"/>
  <c r="AB2423" i="2"/>
  <c r="AB2425" i="2"/>
  <c r="AB2427" i="2"/>
  <c r="AB2426" i="2"/>
  <c r="AB2428" i="2"/>
  <c r="AB2429" i="2"/>
  <c r="AB2433" i="2"/>
  <c r="AB2431" i="2"/>
  <c r="AB2432" i="2"/>
  <c r="AB2434" i="2"/>
  <c r="AB2430" i="2"/>
  <c r="AB2435" i="2"/>
  <c r="AB2436" i="2"/>
  <c r="AB2437" i="2"/>
  <c r="AB2438" i="2"/>
  <c r="AB2439" i="2"/>
  <c r="AB2441" i="2"/>
  <c r="AB2442" i="2"/>
  <c r="AB2443" i="2"/>
  <c r="AB2440" i="2"/>
  <c r="AB2444" i="2"/>
  <c r="AB2445" i="2"/>
  <c r="AB2446" i="2"/>
  <c r="AB2447" i="2"/>
  <c r="AB2448" i="2"/>
  <c r="AB2449" i="2"/>
  <c r="AB2450" i="2"/>
  <c r="AB2451" i="2"/>
  <c r="AB2452" i="2"/>
  <c r="AB2453" i="2"/>
  <c r="AB2454" i="2"/>
  <c r="AB2457" i="2"/>
  <c r="AB2456" i="2"/>
  <c r="AB2455" i="2"/>
  <c r="AB2458" i="2"/>
  <c r="AB2459" i="2"/>
  <c r="AB2460" i="2"/>
  <c r="AB2461" i="2"/>
  <c r="AB2462" i="2"/>
  <c r="AB2463" i="2"/>
  <c r="AB2464" i="2"/>
  <c r="AB2465" i="2"/>
  <c r="AB2466" i="2"/>
  <c r="AB2467" i="2"/>
  <c r="AB2468" i="2"/>
  <c r="AB2470" i="2"/>
  <c r="AB2469" i="2"/>
  <c r="AB2472" i="2"/>
  <c r="AB2471" i="2"/>
  <c r="AB2475" i="2"/>
  <c r="AB2473" i="2"/>
  <c r="AB2474" i="2"/>
  <c r="AB2477" i="2"/>
  <c r="AB2476" i="2"/>
  <c r="AB2478" i="2"/>
  <c r="AB2479" i="2"/>
  <c r="AB2480" i="2"/>
  <c r="AB2481" i="2"/>
  <c r="AB2482" i="2"/>
  <c r="AB2484" i="2"/>
  <c r="AB2483" i="2"/>
  <c r="AB2485" i="2"/>
  <c r="AB2486" i="2"/>
  <c r="AB2488" i="2"/>
  <c r="AB2487" i="2"/>
  <c r="AB2489" i="2"/>
  <c r="AB2490" i="2"/>
  <c r="AB2493" i="2"/>
  <c r="AB2492" i="2"/>
  <c r="AB2491" i="2"/>
  <c r="AB2495" i="2"/>
  <c r="AB2494" i="2"/>
  <c r="AB2496" i="2"/>
  <c r="AB2497" i="2"/>
  <c r="AB2498" i="2"/>
  <c r="AB2500" i="2"/>
  <c r="AB2502" i="2"/>
  <c r="AB2501" i="2"/>
  <c r="AB2499" i="2"/>
  <c r="AB2503" i="2"/>
  <c r="AB2504" i="2"/>
  <c r="AB2505" i="2"/>
  <c r="AB2506" i="2"/>
  <c r="AB2507" i="2"/>
  <c r="AB2508" i="2"/>
  <c r="AB2509" i="2"/>
  <c r="AB2510" i="2"/>
  <c r="AB2511" i="2"/>
  <c r="AB2512" i="2"/>
  <c r="AB2514" i="2"/>
  <c r="AB2515" i="2"/>
  <c r="AB2513" i="2"/>
  <c r="AB2516" i="2"/>
  <c r="AB2517" i="2"/>
  <c r="AB2519" i="2"/>
  <c r="AB2518" i="2"/>
  <c r="AB2520" i="2"/>
  <c r="AB2523" i="2"/>
  <c r="AB2521" i="2"/>
  <c r="AB2522" i="2"/>
  <c r="AB2524" i="2"/>
  <c r="AB2526" i="2"/>
  <c r="AB2525" i="2"/>
  <c r="AB2527" i="2"/>
  <c r="AB2528" i="2"/>
  <c r="AB2531" i="2"/>
  <c r="AB2529" i="2"/>
  <c r="AB2532" i="2"/>
  <c r="AB2533" i="2"/>
  <c r="AB2530" i="2"/>
  <c r="AB2534" i="2"/>
  <c r="AB2535" i="2"/>
  <c r="AB2536" i="2"/>
  <c r="AB2538" i="2"/>
  <c r="AB2537" i="2"/>
  <c r="AB2539" i="2"/>
  <c r="AB2540" i="2"/>
  <c r="AB2541" i="2"/>
  <c r="AB2542" i="2"/>
  <c r="AB2543" i="2"/>
  <c r="AB2544" i="2"/>
  <c r="AB2545" i="2"/>
  <c r="AB2546" i="2"/>
  <c r="AB2547" i="2"/>
  <c r="AB2548" i="2"/>
  <c r="AB2549" i="2"/>
  <c r="AB2550" i="2"/>
  <c r="AB2551" i="2"/>
  <c r="AB2552" i="2"/>
  <c r="AB2553" i="2"/>
  <c r="AB2554" i="2"/>
  <c r="AB2555" i="2"/>
  <c r="AB2556" i="2"/>
  <c r="AB2557" i="2"/>
  <c r="AB2560" i="2"/>
  <c r="AB2558" i="2"/>
  <c r="AB2559" i="2"/>
  <c r="AB2561" i="2"/>
  <c r="AB2562" i="2"/>
  <c r="AB2565" i="2"/>
  <c r="AB2563" i="2"/>
  <c r="AB2564" i="2"/>
  <c r="AB2566" i="2"/>
  <c r="AB2568" i="2"/>
  <c r="AB2567" i="2"/>
  <c r="AB2569" i="2"/>
  <c r="AB2570" i="2"/>
  <c r="AB2572" i="2"/>
  <c r="AB2573" i="2"/>
  <c r="AB2571" i="2"/>
  <c r="AB2574" i="2"/>
  <c r="AB2575" i="2"/>
  <c r="AB2576" i="2"/>
  <c r="AB2577" i="2"/>
  <c r="AB2578" i="2"/>
  <c r="AB2579" i="2"/>
  <c r="AB2580" i="2"/>
  <c r="AB2581" i="2"/>
  <c r="AB2582" i="2"/>
  <c r="AB2584" i="2"/>
  <c r="AB2583" i="2"/>
  <c r="AB2585" i="2"/>
  <c r="AB2588" i="2"/>
  <c r="AB2589" i="2"/>
  <c r="AB2590" i="2"/>
  <c r="AB2586" i="2"/>
  <c r="AB2587" i="2"/>
  <c r="AB2591" i="2"/>
  <c r="AB2592" i="2"/>
  <c r="AB2593" i="2"/>
  <c r="AB2595" i="2"/>
  <c r="AB2594" i="2"/>
  <c r="AB2596" i="2"/>
  <c r="AB2597" i="2"/>
  <c r="AB2598" i="2"/>
  <c r="AB2600" i="2"/>
  <c r="AB2599" i="2"/>
  <c r="AB2601" i="2"/>
  <c r="AB2603" i="2"/>
  <c r="AB2604" i="2"/>
  <c r="AB2602" i="2"/>
  <c r="AB2605" i="2"/>
  <c r="AB2606" i="2"/>
  <c r="AB2608" i="2"/>
  <c r="AB2607" i="2"/>
  <c r="AB2609" i="2"/>
  <c r="AB2610" i="2"/>
  <c r="AB2611" i="2"/>
  <c r="AB2612" i="2"/>
  <c r="AB2615" i="2"/>
  <c r="AB2614" i="2"/>
  <c r="AB2616" i="2"/>
  <c r="AB2613" i="2"/>
  <c r="AB2618" i="2"/>
  <c r="AB2619" i="2"/>
  <c r="AB2617" i="2"/>
  <c r="AB2620" i="2"/>
  <c r="AB2622" i="2"/>
  <c r="AB2621" i="2"/>
  <c r="AB2623" i="2"/>
  <c r="AB2624" i="2"/>
  <c r="AB2626" i="2"/>
  <c r="AB2625" i="2"/>
  <c r="AB2627" i="2"/>
  <c r="AB2628" i="2"/>
  <c r="AB2629" i="2"/>
  <c r="AB2630" i="2"/>
  <c r="AB2631" i="2"/>
  <c r="AB2632" i="2"/>
  <c r="AB2633" i="2"/>
  <c r="AB2635" i="2"/>
  <c r="AB2634" i="2"/>
  <c r="AB2637" i="2"/>
  <c r="AB2636" i="2"/>
  <c r="AB2638" i="2"/>
  <c r="AB2639" i="2"/>
  <c r="AB2641" i="2"/>
  <c r="AB2640" i="2"/>
  <c r="AB2642" i="2"/>
  <c r="AB2643" i="2"/>
  <c r="AB2644" i="2"/>
  <c r="AB2645" i="2"/>
  <c r="AB2646" i="2"/>
  <c r="AB2648" i="2"/>
  <c r="AB2649" i="2"/>
  <c r="AB2647" i="2"/>
  <c r="AB2650" i="2"/>
  <c r="AB2651" i="2"/>
  <c r="AB2652" i="2"/>
  <c r="AB2653" i="2"/>
  <c r="AB2654" i="2"/>
  <c r="AB2656" i="2"/>
  <c r="AB2655" i="2"/>
  <c r="AB2657" i="2"/>
  <c r="AB2658" i="2"/>
  <c r="AB2659" i="2"/>
  <c r="AB2660" i="2"/>
  <c r="AB2661" i="2"/>
  <c r="AB2662" i="2"/>
  <c r="AB2663" i="2"/>
  <c r="AB2664" i="2"/>
  <c r="AB2665" i="2"/>
  <c r="AB2666" i="2"/>
  <c r="AB2667" i="2"/>
  <c r="AB2668" i="2"/>
  <c r="AB2669" i="2"/>
  <c r="AB2670" i="2"/>
  <c r="AB2671" i="2"/>
  <c r="AB2672" i="2"/>
  <c r="AB2673" i="2"/>
  <c r="AB2674" i="2"/>
  <c r="AB2675" i="2"/>
  <c r="AB2676" i="2"/>
  <c r="AB2677" i="2"/>
  <c r="AB2679" i="2"/>
  <c r="AB2678" i="2"/>
  <c r="AB2680" i="2"/>
  <c r="AB2681" i="2"/>
  <c r="AB2682" i="2"/>
  <c r="AB2683" i="2"/>
  <c r="AB2686" i="2"/>
  <c r="AB2687" i="2"/>
  <c r="AB2685" i="2"/>
  <c r="AB2684" i="2"/>
  <c r="AB2688" i="2"/>
  <c r="AB2689" i="2"/>
  <c r="AB2690" i="2"/>
  <c r="AB2691" i="2"/>
  <c r="AB2692" i="2"/>
  <c r="AB2693" i="2"/>
  <c r="AB2695" i="2"/>
  <c r="AB2694" i="2"/>
  <c r="AB2697" i="2"/>
  <c r="AB2696" i="2"/>
  <c r="AB2698" i="2"/>
  <c r="AB2701" i="2"/>
  <c r="AB2699" i="2"/>
  <c r="AB2700" i="2"/>
  <c r="AB2702" i="2"/>
  <c r="AB2703" i="2"/>
  <c r="AB2704" i="2"/>
  <c r="AB2705" i="2"/>
  <c r="AB2706" i="2"/>
  <c r="AB2708" i="2"/>
  <c r="AB2707" i="2"/>
  <c r="AB2709" i="2"/>
  <c r="AB2710" i="2"/>
  <c r="AB2713" i="2"/>
  <c r="AB2712" i="2"/>
  <c r="AB2711" i="2"/>
  <c r="AB2714" i="2"/>
  <c r="AB2715" i="2"/>
  <c r="AB2716" i="2"/>
  <c r="AB2717" i="2"/>
  <c r="AB2718" i="2"/>
  <c r="AB2719" i="2"/>
  <c r="AB2720" i="2"/>
  <c r="AB2721" i="2"/>
  <c r="AB2722" i="2"/>
  <c r="AB2723" i="2"/>
  <c r="AB2724" i="2"/>
  <c r="AB2725" i="2"/>
  <c r="AB2726" i="2"/>
  <c r="AB2728" i="2"/>
  <c r="AB2730" i="2"/>
  <c r="AB2727" i="2"/>
  <c r="AB2729" i="2"/>
  <c r="AB2731" i="2"/>
  <c r="AB2732" i="2"/>
  <c r="AB2733" i="2"/>
  <c r="AB2734" i="2"/>
  <c r="AB2735" i="2"/>
  <c r="AB2736" i="2"/>
  <c r="AB2737" i="2"/>
  <c r="AB2738" i="2"/>
  <c r="AB2739" i="2"/>
  <c r="AB2740" i="2"/>
  <c r="AB2741" i="2"/>
  <c r="AB2742" i="2"/>
  <c r="AB2743" i="2"/>
  <c r="AB2744" i="2"/>
  <c r="AB2745" i="2"/>
  <c r="AB2746" i="2"/>
  <c r="AB2747" i="2"/>
  <c r="AB2748" i="2"/>
  <c r="AB2749" i="2"/>
  <c r="AB2751" i="2"/>
  <c r="AB2750" i="2"/>
  <c r="AB2752" i="2"/>
  <c r="AB2753" i="2"/>
  <c r="AB2754" i="2"/>
  <c r="AB2757" i="2"/>
  <c r="AB2756" i="2"/>
  <c r="AB2760" i="2"/>
  <c r="AB2759" i="2"/>
  <c r="AB2755" i="2"/>
  <c r="AB2758" i="2"/>
  <c r="AB2761" i="2"/>
  <c r="AB2762" i="2"/>
  <c r="AB2764" i="2"/>
  <c r="AB2763" i="2"/>
  <c r="AB2765" i="2"/>
  <c r="AB2767" i="2"/>
  <c r="AB2766" i="2"/>
  <c r="AB2768" i="2"/>
  <c r="AB2771" i="2"/>
  <c r="AB2769" i="2"/>
  <c r="AB2770" i="2"/>
  <c r="AB2772" i="2"/>
  <c r="AB2774" i="2"/>
  <c r="AB2773" i="2"/>
  <c r="AB2775" i="2"/>
  <c r="AB2777" i="2"/>
  <c r="AB2776" i="2"/>
  <c r="AB2778" i="2"/>
  <c r="AB2780" i="2"/>
  <c r="AB2779" i="2"/>
  <c r="AB2781" i="2"/>
  <c r="AB2783" i="2"/>
  <c r="AB2782" i="2"/>
  <c r="AB2784" i="2"/>
  <c r="AB2785" i="2"/>
  <c r="AB2786" i="2"/>
  <c r="AB2787" i="2"/>
  <c r="AB2788" i="2"/>
  <c r="AB2789" i="2"/>
  <c r="AB2790" i="2"/>
  <c r="AB2791" i="2"/>
  <c r="AB2792" i="2"/>
  <c r="AB2793" i="2"/>
  <c r="AB2794" i="2"/>
  <c r="AB2797" i="2"/>
  <c r="AB2796" i="2"/>
  <c r="AB2795" i="2"/>
  <c r="AB2799" i="2"/>
  <c r="AB2798" i="2"/>
  <c r="AB2801" i="2"/>
  <c r="AB2800" i="2"/>
  <c r="AB2802" i="2"/>
  <c r="AB2803" i="2"/>
  <c r="AB2805" i="2"/>
  <c r="AB2806" i="2"/>
  <c r="AB2804" i="2"/>
  <c r="AB2807" i="2"/>
  <c r="AB2809" i="2"/>
  <c r="AB2808" i="2"/>
  <c r="AB2810" i="2"/>
  <c r="AB2811" i="2"/>
  <c r="AB2813" i="2"/>
  <c r="AB2814" i="2"/>
  <c r="AB2816" i="2"/>
  <c r="AB2812" i="2"/>
  <c r="AB2815" i="2"/>
  <c r="AB2817" i="2"/>
  <c r="AB2819" i="2"/>
  <c r="AB2818" i="2"/>
  <c r="AB2820" i="2"/>
  <c r="AB2821" i="2"/>
  <c r="AB2822" i="2"/>
  <c r="AB2823" i="2"/>
  <c r="AB2824" i="2"/>
  <c r="AB2825" i="2"/>
  <c r="AB2827" i="2"/>
  <c r="AB2826" i="2"/>
  <c r="AB2828" i="2"/>
  <c r="AB2829" i="2"/>
  <c r="AB2830" i="2"/>
  <c r="AB2832" i="2"/>
  <c r="AB2831" i="2"/>
  <c r="AB2834" i="2"/>
  <c r="AB2833" i="2"/>
  <c r="AB2835" i="2"/>
  <c r="AB2836" i="2"/>
  <c r="AB2837" i="2"/>
  <c r="AB2838" i="2"/>
  <c r="AB2839" i="2"/>
  <c r="AB2842" i="2"/>
  <c r="AB2841" i="2"/>
  <c r="AB2840" i="2"/>
  <c r="AB2843" i="2"/>
  <c r="AB2845" i="2"/>
  <c r="AB2844" i="2"/>
  <c r="AB2847" i="2"/>
  <c r="AB2846" i="2"/>
  <c r="AB2848" i="2"/>
  <c r="AB2849" i="2"/>
  <c r="AB2851" i="2"/>
  <c r="AB2850" i="2"/>
  <c r="AB2852" i="2"/>
  <c r="AB2854" i="2"/>
  <c r="AB2853" i="2"/>
  <c r="AB2855" i="2"/>
  <c r="AB2856" i="2"/>
  <c r="AB2857" i="2"/>
  <c r="AB2858" i="2"/>
  <c r="AB2859" i="2"/>
  <c r="AB2860" i="2"/>
  <c r="AB2861" i="2"/>
  <c r="AB2862" i="2"/>
  <c r="AB2863" i="2"/>
  <c r="AB2864" i="2"/>
  <c r="AB2867" i="2"/>
  <c r="AB2865" i="2"/>
  <c r="AB2866" i="2"/>
  <c r="AB2868" i="2"/>
  <c r="AB2869" i="2"/>
  <c r="AB2877" i="2"/>
  <c r="AB2874" i="2"/>
  <c r="AB2873" i="2"/>
  <c r="AB2870" i="2"/>
  <c r="AB2871" i="2"/>
  <c r="AB2872" i="2"/>
  <c r="AB2875" i="2"/>
  <c r="AB2876" i="2"/>
  <c r="AB2878" i="2"/>
  <c r="AB2879" i="2"/>
  <c r="AB2880" i="2"/>
  <c r="AB2881" i="2"/>
  <c r="AB2884" i="2"/>
  <c r="AB2883" i="2"/>
  <c r="AB2885" i="2"/>
  <c r="AB2882" i="2"/>
  <c r="AB2886" i="2"/>
  <c r="AB2888" i="2"/>
  <c r="AB2887" i="2"/>
  <c r="AB2889" i="2"/>
  <c r="AB2890" i="2"/>
  <c r="AB2891" i="2"/>
  <c r="AB2892" i="2"/>
  <c r="AB2893" i="2"/>
  <c r="AB2894" i="2"/>
  <c r="AB2895" i="2"/>
  <c r="AB2896" i="2"/>
  <c r="AB2897" i="2"/>
  <c r="AB2899" i="2"/>
  <c r="AB2900" i="2"/>
  <c r="AB2898" i="2"/>
  <c r="AB2901" i="2"/>
  <c r="AB2903" i="2"/>
  <c r="AB2902" i="2"/>
  <c r="AB2904" i="2"/>
  <c r="AB2905" i="2"/>
  <c r="AB2907" i="2"/>
  <c r="AB2906" i="2"/>
  <c r="AB2908" i="2"/>
  <c r="AB2909" i="2"/>
  <c r="AB2911" i="2"/>
  <c r="AB2910" i="2"/>
  <c r="AB2912" i="2"/>
  <c r="AB2913" i="2"/>
  <c r="AB2914" i="2"/>
  <c r="AB2917" i="2"/>
  <c r="AB2916" i="2"/>
  <c r="AB2915" i="2"/>
  <c r="AB2918" i="2"/>
  <c r="AB2919" i="2"/>
  <c r="AB2920" i="2"/>
  <c r="AB2921" i="2"/>
  <c r="AB2922" i="2"/>
  <c r="AB2923" i="2"/>
  <c r="AB2924" i="2"/>
  <c r="AB2927" i="2"/>
  <c r="AB2925" i="2"/>
  <c r="AB2928" i="2"/>
  <c r="AB2926" i="2"/>
  <c r="AB2930" i="2"/>
  <c r="AB2929" i="2"/>
  <c r="AB2932" i="2"/>
  <c r="AB2931" i="2"/>
  <c r="AB2933" i="2"/>
  <c r="AB2934" i="2"/>
  <c r="AB2935" i="2"/>
  <c r="AB2936" i="2"/>
  <c r="AB2937" i="2"/>
  <c r="AB2938" i="2"/>
  <c r="AB2939" i="2"/>
  <c r="AB2941" i="2"/>
  <c r="AB2940" i="2"/>
  <c r="AB2943" i="2"/>
  <c r="AB2942" i="2"/>
  <c r="AB2944" i="2"/>
  <c r="AB2945" i="2"/>
  <c r="AB2946" i="2"/>
  <c r="AB2948" i="2"/>
  <c r="AB2949" i="2"/>
  <c r="AB2947" i="2"/>
  <c r="AB2952" i="2"/>
  <c r="AB2950" i="2"/>
  <c r="AB2951" i="2"/>
  <c r="AB2954" i="2"/>
  <c r="AB2953" i="2"/>
  <c r="AB2955" i="2"/>
  <c r="AB2956" i="2"/>
  <c r="AB2957" i="2"/>
  <c r="AB2958" i="2"/>
  <c r="AB2959" i="2"/>
  <c r="AB2960" i="2"/>
  <c r="AB2961" i="2"/>
  <c r="AB2962" i="2"/>
  <c r="AB2963" i="2"/>
  <c r="AB2964" i="2"/>
  <c r="AB2965" i="2"/>
  <c r="AB2966" i="2"/>
  <c r="AB2967" i="2"/>
  <c r="AB2968" i="2"/>
  <c r="AB2969" i="2"/>
  <c r="AB2970" i="2"/>
  <c r="AB2972" i="2"/>
  <c r="AB2971" i="2"/>
  <c r="AB2973" i="2"/>
  <c r="AB2974" i="2"/>
  <c r="AB2975" i="2"/>
  <c r="AB2976" i="2"/>
  <c r="AB2978" i="2"/>
  <c r="AB2977" i="2"/>
  <c r="AB2979" i="2"/>
  <c r="AB2982" i="2"/>
  <c r="AB2985" i="2"/>
  <c r="AB2981" i="2"/>
  <c r="AB2980" i="2"/>
  <c r="AB2984" i="2"/>
  <c r="AB2983" i="2"/>
  <c r="AB2986" i="2"/>
  <c r="AB2987" i="2"/>
  <c r="AB2988" i="2"/>
  <c r="AB2990" i="2"/>
  <c r="AB2989" i="2"/>
  <c r="AB2991" i="2"/>
  <c r="AB2992" i="2"/>
  <c r="AB2995" i="2"/>
  <c r="AB2994" i="2"/>
  <c r="AB2993" i="2"/>
  <c r="AB2996" i="2"/>
  <c r="AB2997" i="2"/>
  <c r="AB2998" i="2"/>
  <c r="AB2999" i="2"/>
  <c r="AB3001" i="2"/>
  <c r="AB3000" i="2"/>
  <c r="AB3002" i="2"/>
  <c r="AB3003" i="2"/>
  <c r="AB3004" i="2"/>
  <c r="AB3006" i="2"/>
  <c r="AB3005" i="2"/>
  <c r="AB3007" i="2"/>
  <c r="AB3008" i="2"/>
  <c r="AB3012" i="2"/>
  <c r="AB3010" i="2"/>
  <c r="AB3009" i="2"/>
  <c r="AB3011" i="2"/>
  <c r="AB3013" i="2"/>
  <c r="AB3014" i="2"/>
  <c r="AB3015" i="2"/>
  <c r="AB3016" i="2"/>
  <c r="AB3017" i="2"/>
  <c r="AB3018" i="2"/>
  <c r="AB3019" i="2"/>
  <c r="AB3020" i="2"/>
  <c r="AB3021" i="2"/>
  <c r="AB3022" i="2"/>
  <c r="AB3024" i="2"/>
  <c r="AB3023" i="2"/>
  <c r="AB3026" i="2"/>
  <c r="AB3027" i="2"/>
  <c r="AB3025" i="2"/>
  <c r="AB3028" i="2"/>
  <c r="AB3030" i="2"/>
  <c r="AB3029" i="2"/>
  <c r="AB3031" i="2"/>
  <c r="AB3032" i="2"/>
  <c r="AB3033" i="2"/>
  <c r="AB3034" i="2"/>
  <c r="AB3036" i="2"/>
  <c r="AB3035" i="2"/>
  <c r="AB3037" i="2"/>
  <c r="AB3038" i="2"/>
  <c r="AB3039" i="2"/>
  <c r="AB3040" i="2"/>
  <c r="AB3041" i="2"/>
  <c r="AB3042" i="2"/>
  <c r="AB3043" i="2"/>
  <c r="AB3044" i="2"/>
  <c r="AB3045" i="2"/>
  <c r="AB3046" i="2"/>
  <c r="AB3047" i="2"/>
  <c r="AB3048" i="2"/>
  <c r="AB3049" i="2"/>
  <c r="AB3051" i="2"/>
  <c r="AB3053" i="2"/>
  <c r="AB3050" i="2"/>
  <c r="AB3054" i="2"/>
  <c r="AB3052" i="2"/>
  <c r="AB3055" i="2"/>
  <c r="AB3056" i="2"/>
  <c r="AB3057" i="2"/>
  <c r="AB3058" i="2"/>
  <c r="AB3060" i="2"/>
  <c r="AB3059" i="2"/>
  <c r="AB3061" i="2"/>
  <c r="AB3062" i="2"/>
  <c r="AB3063" i="2"/>
  <c r="AB3064" i="2"/>
  <c r="AB3065" i="2"/>
  <c r="AB3066" i="2"/>
  <c r="AB3067" i="2"/>
  <c r="AB3068" i="2"/>
  <c r="AB3069" i="2"/>
  <c r="AB3184" i="2"/>
  <c r="AB3185" i="2"/>
  <c r="AB3186" i="2"/>
  <c r="AB3187" i="2"/>
  <c r="AB3188" i="2"/>
  <c r="AB3189" i="2"/>
  <c r="AB3190" i="2"/>
  <c r="AB3191" i="2"/>
  <c r="AB3192" i="2"/>
  <c r="AB3194" i="2"/>
  <c r="AB3193" i="2"/>
  <c r="AB3195" i="2"/>
  <c r="AB3196" i="2"/>
  <c r="AB3197" i="2"/>
  <c r="AB3198" i="2"/>
  <c r="AB3199" i="2"/>
  <c r="AB3200" i="2"/>
  <c r="AB3202" i="2"/>
  <c r="AB3203" i="2"/>
  <c r="AB3201" i="2"/>
  <c r="AB3204" i="2"/>
  <c r="AB3205" i="2"/>
  <c r="AB3206" i="2"/>
  <c r="AB3207" i="2"/>
  <c r="AB3208" i="2"/>
  <c r="AB3209" i="2"/>
  <c r="AB3210" i="2"/>
  <c r="AB3211" i="2"/>
  <c r="AB3212" i="2"/>
  <c r="AB3213" i="2"/>
  <c r="AB3214" i="2"/>
  <c r="AB3216" i="2"/>
  <c r="AB3215" i="2"/>
  <c r="AB3217" i="2"/>
  <c r="AB3218" i="2"/>
  <c r="AB3219" i="2"/>
  <c r="AB3220" i="2"/>
  <c r="AB3221" i="2"/>
  <c r="AB3222" i="2"/>
  <c r="AB3225" i="2"/>
  <c r="AB3223" i="2"/>
  <c r="AB3224" i="2"/>
  <c r="AB3226" i="2"/>
  <c r="AB3227" i="2"/>
  <c r="AB3228" i="2"/>
  <c r="AB3229" i="2"/>
  <c r="AB3230" i="2"/>
  <c r="AB3232" i="2"/>
  <c r="AB3234" i="2"/>
  <c r="AB3235" i="2"/>
  <c r="AB3231" i="2"/>
  <c r="AB3233" i="2"/>
  <c r="AB3236" i="2"/>
  <c r="AB3237" i="2"/>
  <c r="AB3238" i="2"/>
  <c r="AB3239" i="2"/>
  <c r="AB3240" i="2"/>
  <c r="AB3241" i="2"/>
  <c r="AB3242" i="2"/>
  <c r="AB3243" i="2"/>
  <c r="AB3244" i="2"/>
  <c r="AB3245" i="2"/>
  <c r="AB3246" i="2"/>
  <c r="AB3247" i="2"/>
  <c r="AB3248" i="2"/>
  <c r="AB3249" i="2"/>
  <c r="AB3250" i="2"/>
  <c r="AB3251" i="2"/>
  <c r="AB3253" i="2"/>
  <c r="AB3252" i="2"/>
  <c r="AB3256" i="2"/>
  <c r="AB3254" i="2"/>
  <c r="AB3255" i="2"/>
  <c r="AB3257" i="2"/>
  <c r="AB3258" i="2"/>
  <c r="AB3261" i="2"/>
  <c r="AB3260" i="2"/>
  <c r="AB3259" i="2"/>
  <c r="AB3262" i="2"/>
  <c r="AB3263" i="2"/>
  <c r="AB3265" i="2"/>
  <c r="AB3264" i="2"/>
  <c r="AB3266" i="2"/>
  <c r="AB3269" i="2"/>
  <c r="AB3267" i="2"/>
  <c r="AB3270" i="2"/>
  <c r="AB3268" i="2"/>
  <c r="AB3271" i="2"/>
  <c r="AB3272" i="2"/>
  <c r="AB3273" i="2"/>
  <c r="AB3274" i="2"/>
  <c r="AB3275" i="2"/>
  <c r="AB3276" i="2"/>
  <c r="AB3277" i="2"/>
  <c r="AB3279" i="2"/>
  <c r="AB3278" i="2"/>
  <c r="AB3280" i="2"/>
  <c r="AB3281" i="2"/>
  <c r="AB3282" i="2"/>
  <c r="AB3283" i="2"/>
  <c r="AB3284" i="2"/>
  <c r="AB3285" i="2"/>
  <c r="AB3286" i="2"/>
  <c r="AB3287" i="2"/>
  <c r="AB3288" i="2"/>
  <c r="AB3289" i="2"/>
  <c r="AB3290" i="2"/>
  <c r="AB3291" i="2"/>
  <c r="AB3292" i="2"/>
  <c r="AB3293" i="2"/>
  <c r="AB3294" i="2"/>
  <c r="AB3295" i="2"/>
  <c r="AB3296" i="2"/>
  <c r="AB3297" i="2"/>
  <c r="AB3298" i="2"/>
  <c r="AB3299" i="2"/>
  <c r="AB3300" i="2"/>
  <c r="AB3301" i="2"/>
  <c r="AB3302" i="2"/>
  <c r="AB3303" i="2"/>
  <c r="AB3304" i="2"/>
  <c r="AB3305" i="2"/>
  <c r="AB3306" i="2"/>
  <c r="AB3307" i="2"/>
  <c r="AB3308" i="2"/>
  <c r="AB3309" i="2"/>
  <c r="AB3310" i="2"/>
  <c r="AB3311" i="2"/>
  <c r="AB3312" i="2"/>
  <c r="AB3313" i="2"/>
  <c r="AB3314" i="2"/>
  <c r="AB3315" i="2"/>
  <c r="AB3316" i="2"/>
  <c r="AB3317" i="2"/>
  <c r="AB3319" i="2"/>
  <c r="AB3318" i="2"/>
  <c r="AB3320" i="2"/>
  <c r="AB3324" i="2"/>
  <c r="AB3323" i="2"/>
  <c r="AB3321" i="2"/>
  <c r="AB3325" i="2"/>
  <c r="AB3326" i="2"/>
  <c r="AB3322" i="2"/>
  <c r="AB3327" i="2"/>
  <c r="AB3328" i="2"/>
  <c r="AB3329" i="2"/>
  <c r="AB3330" i="2"/>
  <c r="AB3332" i="2"/>
  <c r="AB3331" i="2"/>
  <c r="AB3334" i="2"/>
  <c r="AB3335" i="2"/>
  <c r="AB3333" i="2"/>
  <c r="AB3338" i="2"/>
  <c r="AB3336" i="2"/>
  <c r="AB3337" i="2"/>
  <c r="AB3339" i="2"/>
  <c r="AB3341" i="2"/>
  <c r="AB3340" i="2"/>
  <c r="AB3342" i="2"/>
  <c r="AB3343" i="2"/>
  <c r="AB3345" i="2"/>
  <c r="AB3344" i="2"/>
  <c r="AB3346" i="2"/>
  <c r="AB3347" i="2"/>
  <c r="AB3349" i="2"/>
  <c r="AB3348" i="2"/>
  <c r="AB3350" i="2"/>
  <c r="AB3351" i="2"/>
  <c r="AB3353" i="2"/>
  <c r="AB3354" i="2"/>
  <c r="AB3356" i="2"/>
  <c r="AB3352" i="2"/>
  <c r="AB3355" i="2"/>
  <c r="AB3357" i="2"/>
  <c r="AB3358" i="2"/>
  <c r="AB3360" i="2"/>
  <c r="AB3359" i="2"/>
  <c r="AB3361" i="2"/>
  <c r="AB3364" i="2"/>
  <c r="AB3363" i="2"/>
  <c r="AB3362" i="2"/>
  <c r="AB3365" i="2"/>
  <c r="AB3366" i="2"/>
  <c r="AB3367" i="2"/>
  <c r="AB3368" i="2"/>
  <c r="AB3369" i="2"/>
  <c r="AB3370" i="2"/>
  <c r="AB3371" i="2"/>
  <c r="AB3372" i="2"/>
  <c r="AB3374" i="2"/>
  <c r="AB3373" i="2"/>
  <c r="AB3375" i="2"/>
  <c r="AB3378" i="2"/>
  <c r="AB3377" i="2"/>
  <c r="AB3376" i="2"/>
  <c r="AB3379" i="2"/>
  <c r="AB3381" i="2"/>
  <c r="AB3380" i="2"/>
  <c r="AB3382" i="2"/>
  <c r="AB3383" i="2"/>
  <c r="AB3384" i="2"/>
  <c r="AB3385" i="2"/>
  <c r="AB3386" i="2"/>
  <c r="AB3387" i="2"/>
  <c r="AB3388" i="2"/>
  <c r="AB3389" i="2"/>
  <c r="AB3390" i="2"/>
  <c r="AB3391" i="2"/>
  <c r="AB3392" i="2"/>
  <c r="AB3393" i="2"/>
  <c r="AB3395" i="2"/>
  <c r="AB3394" i="2"/>
  <c r="AB3396" i="2"/>
  <c r="AB3397" i="2"/>
  <c r="AB3398" i="2"/>
  <c r="AB3400" i="2"/>
  <c r="AB3401" i="2"/>
  <c r="AB3399" i="2"/>
  <c r="AB3404" i="2"/>
  <c r="AB3402" i="2"/>
  <c r="AB3403" i="2"/>
  <c r="AB3405" i="2"/>
  <c r="AB3406" i="2"/>
  <c r="AB3409" i="2"/>
  <c r="AB3410" i="2"/>
  <c r="AB3407" i="2"/>
  <c r="AB3408" i="2"/>
  <c r="AB3411" i="2"/>
  <c r="AB3413" i="2"/>
  <c r="AB3412" i="2"/>
  <c r="AB3415" i="2"/>
  <c r="AB3414" i="2"/>
  <c r="AB3416" i="2"/>
  <c r="AB3417" i="2"/>
  <c r="AB3418" i="2"/>
  <c r="AB3419" i="2"/>
  <c r="AB3420" i="2"/>
  <c r="AB3421" i="2"/>
  <c r="AB3422" i="2"/>
  <c r="AB3423" i="2"/>
  <c r="AB3424" i="2"/>
  <c r="AB3426" i="2"/>
  <c r="AB3425" i="2"/>
  <c r="AB3427" i="2"/>
  <c r="AB3430" i="2"/>
  <c r="AB3429" i="2"/>
  <c r="AB3428" i="2"/>
  <c r="AB3431" i="2"/>
  <c r="AB3433" i="2"/>
  <c r="AB3432" i="2"/>
  <c r="AB3434" i="2"/>
  <c r="AB3435" i="2"/>
  <c r="AB3437" i="2"/>
  <c r="AB3439" i="2"/>
  <c r="AB3436" i="2"/>
  <c r="AB3440" i="2"/>
  <c r="AB3441" i="2"/>
  <c r="AB3438" i="2"/>
  <c r="AB3443" i="2"/>
  <c r="AB3442" i="2"/>
  <c r="AB3444" i="2"/>
  <c r="AB3445" i="2"/>
  <c r="AB3446" i="2"/>
  <c r="AB3449" i="2"/>
  <c r="AB3447" i="2"/>
  <c r="AB3450" i="2"/>
  <c r="AB3448" i="2"/>
  <c r="AB3451" i="2"/>
  <c r="AB3452" i="2"/>
  <c r="AB3454" i="2"/>
  <c r="AB3453" i="2"/>
  <c r="AB3455" i="2"/>
  <c r="AB3457" i="2"/>
  <c r="AB3459" i="2"/>
  <c r="AB3458" i="2"/>
  <c r="AB3456" i="2"/>
  <c r="AB3463" i="2"/>
  <c r="AB3460" i="2"/>
  <c r="AB3462" i="2"/>
  <c r="AB3461" i="2"/>
  <c r="AB3464" i="2"/>
  <c r="AB3465" i="2"/>
  <c r="AB3466" i="2"/>
  <c r="AB3467" i="2"/>
  <c r="AB3468" i="2"/>
  <c r="AB3469" i="2"/>
  <c r="AB3470" i="2"/>
  <c r="AB3471" i="2"/>
  <c r="AB3472" i="2"/>
  <c r="AB3473" i="2"/>
  <c r="AB3474" i="2"/>
  <c r="AB3475" i="2"/>
  <c r="AB3476" i="2"/>
  <c r="AB3477" i="2"/>
  <c r="AB3478" i="2"/>
  <c r="AB3480" i="2"/>
  <c r="AB3479" i="2"/>
  <c r="AB3482" i="2"/>
  <c r="AB3481" i="2"/>
  <c r="AB3483" i="2"/>
  <c r="AB3484" i="2"/>
  <c r="AB3485" i="2"/>
  <c r="AB3486" i="2"/>
  <c r="AB3487" i="2"/>
  <c r="AB3489" i="2"/>
  <c r="AB3490" i="2"/>
  <c r="AB3488" i="2"/>
  <c r="AB3491" i="2"/>
  <c r="AB3495" i="2"/>
  <c r="AB3492" i="2"/>
  <c r="AB3493" i="2"/>
  <c r="AB3494" i="2"/>
  <c r="AB3496" i="2"/>
  <c r="AB3497" i="2"/>
  <c r="AB3498" i="2"/>
  <c r="AB3499" i="2"/>
  <c r="AB3500" i="2"/>
  <c r="AB3501" i="2"/>
  <c r="AB3502" i="2"/>
  <c r="AB3503" i="2"/>
  <c r="AB3504" i="2"/>
  <c r="AB3505" i="2"/>
  <c r="AB3507" i="2"/>
  <c r="AB3508" i="2"/>
  <c r="AB3506" i="2"/>
  <c r="AB3509" i="2"/>
  <c r="AB3510" i="2"/>
  <c r="AB3511" i="2"/>
  <c r="AB3512" i="2"/>
  <c r="AB3513" i="2"/>
  <c r="AB3514" i="2"/>
  <c r="AB3515" i="2"/>
  <c r="AB3516" i="2"/>
  <c r="AB3517" i="2"/>
  <c r="AB3518" i="2"/>
  <c r="AB3520" i="2"/>
  <c r="AB3519" i="2"/>
  <c r="AB3521" i="2"/>
  <c r="AB3522" i="2"/>
  <c r="AB3525" i="2"/>
  <c r="AB3523" i="2"/>
  <c r="AB3526" i="2"/>
  <c r="AB3527" i="2"/>
  <c r="AB3524" i="2"/>
  <c r="AB3530" i="2"/>
  <c r="AB3529" i="2"/>
  <c r="AB3532" i="2"/>
  <c r="AB3531" i="2"/>
  <c r="AB3528" i="2"/>
  <c r="AB3535" i="2"/>
  <c r="AB3534" i="2"/>
  <c r="AB3533" i="2"/>
  <c r="AB3537" i="2"/>
  <c r="AB3538" i="2"/>
  <c r="AB3539" i="2"/>
  <c r="AB3536" i="2"/>
  <c r="AB3543" i="2"/>
  <c r="AB3540" i="2"/>
  <c r="AB3542" i="2"/>
  <c r="AB3541" i="2"/>
  <c r="AB3544" i="2"/>
  <c r="AB3545" i="2"/>
  <c r="AB3546" i="2"/>
  <c r="AB3547" i="2"/>
  <c r="AB3549" i="2"/>
  <c r="AB3551" i="2"/>
  <c r="AB3550" i="2"/>
  <c r="AB3548" i="2"/>
  <c r="AB3552" i="2"/>
  <c r="AB3554" i="2"/>
  <c r="AB3553" i="2"/>
  <c r="AB3555" i="2"/>
  <c r="AB3556" i="2"/>
  <c r="AB3560" i="2"/>
  <c r="AB3558" i="2"/>
  <c r="AB3557" i="2"/>
  <c r="AB3559" i="2"/>
  <c r="AB3561" i="2"/>
  <c r="AB3562" i="2"/>
  <c r="AB3565" i="2"/>
  <c r="AB3563" i="2"/>
  <c r="AB3564" i="2"/>
  <c r="AB3566" i="2"/>
  <c r="AB3567" i="2"/>
  <c r="AB3568" i="2"/>
  <c r="AB3569" i="2"/>
  <c r="AB3570" i="2"/>
  <c r="AB3571" i="2"/>
  <c r="AB3572" i="2"/>
  <c r="AB3574" i="2"/>
  <c r="AB3575" i="2"/>
  <c r="AB3573" i="2"/>
  <c r="AB3576" i="2"/>
  <c r="AB3577" i="2"/>
  <c r="AB3578" i="2"/>
  <c r="AB3579" i="2"/>
  <c r="AB3581" i="2"/>
  <c r="AB3580" i="2"/>
  <c r="AB3582" i="2"/>
  <c r="AB3583" i="2"/>
  <c r="AB3584" i="2"/>
  <c r="AB3585" i="2"/>
  <c r="AB3586" i="2"/>
  <c r="AB3587" i="2"/>
  <c r="AB3588" i="2"/>
  <c r="AB3589" i="2"/>
  <c r="AB3590" i="2"/>
  <c r="AB3591" i="2"/>
  <c r="AB3592" i="2"/>
  <c r="AB3593" i="2"/>
  <c r="AB3596" i="2"/>
  <c r="AB3597" i="2"/>
  <c r="AB3598" i="2"/>
  <c r="AB3594" i="2"/>
  <c r="AB3595" i="2"/>
  <c r="AB3599" i="2"/>
  <c r="AB3600" i="2"/>
  <c r="AB3601" i="2"/>
  <c r="AB3602" i="2"/>
  <c r="AB3603" i="2"/>
  <c r="AB3604" i="2"/>
  <c r="AB3605" i="2"/>
  <c r="AB3606" i="2"/>
  <c r="AB3607" i="2"/>
  <c r="AB3608" i="2"/>
  <c r="AB3609" i="2"/>
  <c r="AB3610" i="2"/>
  <c r="AB3611" i="2"/>
  <c r="AB3616" i="2"/>
  <c r="AB3613" i="2"/>
  <c r="AB3614" i="2"/>
  <c r="AB3612" i="2"/>
  <c r="AB3619" i="2"/>
  <c r="AB3615" i="2"/>
  <c r="AB3617" i="2"/>
  <c r="AB3618" i="2"/>
  <c r="AB3620" i="2"/>
  <c r="AB3621" i="2"/>
  <c r="AB3622" i="2"/>
  <c r="AB3623" i="2"/>
  <c r="AB3624" i="2"/>
  <c r="AB3625" i="2"/>
  <c r="AB3626" i="2"/>
  <c r="AB3627" i="2"/>
  <c r="AB3628" i="2"/>
  <c r="AB3629" i="2"/>
  <c r="AB3630" i="2"/>
  <c r="AB3631" i="2"/>
  <c r="AB3632" i="2"/>
  <c r="AB3633" i="2"/>
  <c r="AB3635" i="2"/>
  <c r="AB3636" i="2"/>
  <c r="AB3634" i="2"/>
  <c r="AB3638" i="2"/>
  <c r="AB3637" i="2"/>
  <c r="AB3639" i="2"/>
  <c r="AB3642" i="2"/>
  <c r="AB3640" i="2"/>
  <c r="AB3643" i="2"/>
  <c r="AB3641" i="2"/>
  <c r="AB3644" i="2"/>
  <c r="AB3645" i="2"/>
  <c r="AB3646" i="2"/>
  <c r="AB3647" i="2"/>
  <c r="AB3649" i="2"/>
  <c r="AB3648" i="2"/>
  <c r="AB3650" i="2"/>
  <c r="AB3651" i="2"/>
  <c r="AB3652" i="2"/>
  <c r="AB3653" i="2"/>
  <c r="AB3655" i="2"/>
  <c r="AB3654" i="2"/>
  <c r="AB3656" i="2"/>
  <c r="AB3658" i="2"/>
  <c r="AB3657" i="2"/>
  <c r="AB3659" i="2"/>
  <c r="AB3664" i="2"/>
  <c r="AB3660" i="2"/>
  <c r="AB3662" i="2"/>
  <c r="AB3661" i="2"/>
  <c r="AB3663" i="2"/>
  <c r="AB3665" i="2"/>
  <c r="AB3666" i="2"/>
  <c r="AB3667" i="2"/>
  <c r="AB3668" i="2"/>
  <c r="AB3669" i="2"/>
  <c r="AB3670" i="2"/>
  <c r="AB3671" i="2"/>
  <c r="AB3673" i="2"/>
  <c r="AB3672" i="2"/>
  <c r="AB3674" i="2"/>
  <c r="AB3675" i="2"/>
  <c r="AB3678" i="2"/>
  <c r="AB3676" i="2"/>
  <c r="AB3677" i="2"/>
  <c r="AB3679" i="2"/>
  <c r="AB3680" i="2"/>
  <c r="AB3684" i="2"/>
  <c r="AB3685" i="2"/>
  <c r="AB3688" i="2"/>
  <c r="AB3681" i="2"/>
  <c r="AB3683" i="2"/>
  <c r="AB3682" i="2"/>
  <c r="AB3686" i="2"/>
  <c r="AB3687" i="2"/>
  <c r="AB3689" i="2"/>
  <c r="AB3693" i="2"/>
  <c r="AB3690" i="2"/>
  <c r="AB3691" i="2"/>
  <c r="AB3695" i="2"/>
  <c r="AB3694" i="2"/>
  <c r="AB3692" i="2"/>
  <c r="AB3696" i="2"/>
  <c r="AB3697" i="2"/>
  <c r="AB3698" i="2"/>
  <c r="AB3699" i="2"/>
  <c r="AB3700" i="2"/>
  <c r="AB3701" i="2"/>
  <c r="AB3704" i="2"/>
  <c r="AB3702" i="2"/>
  <c r="AB3703" i="2"/>
  <c r="AB3705" i="2"/>
  <c r="AB3708" i="2"/>
  <c r="AB3707" i="2"/>
  <c r="AB3706" i="2"/>
  <c r="AB3709" i="2"/>
  <c r="AB3710" i="2"/>
  <c r="AB3711" i="2"/>
  <c r="AB3712" i="2"/>
  <c r="AB3714" i="2"/>
  <c r="AB3713" i="2"/>
  <c r="AB3715" i="2"/>
  <c r="AB3716" i="2"/>
  <c r="AB3717" i="2"/>
  <c r="AB3718" i="2"/>
  <c r="AB3719" i="2"/>
  <c r="AB3720" i="2"/>
  <c r="AB3721" i="2"/>
  <c r="AB3722" i="2"/>
  <c r="AB3723" i="2"/>
  <c r="AB3729" i="2"/>
  <c r="AB3725" i="2"/>
  <c r="AB3727" i="2"/>
  <c r="AB3728" i="2"/>
  <c r="AB3726" i="2"/>
  <c r="AB3724" i="2"/>
  <c r="AB3730" i="2"/>
  <c r="AB3731" i="2"/>
  <c r="AB3733" i="2"/>
  <c r="AB3732" i="2"/>
  <c r="AB3734" i="2"/>
  <c r="AB3737" i="2"/>
  <c r="AB3735" i="2"/>
  <c r="AB3736" i="2"/>
  <c r="AB3740" i="2"/>
  <c r="AB3738" i="2"/>
  <c r="AB3739" i="2"/>
  <c r="AB3741" i="2"/>
  <c r="AB3742" i="2"/>
  <c r="AB3743" i="2"/>
  <c r="AB3744" i="2"/>
  <c r="AB3745" i="2"/>
  <c r="AB3746" i="2"/>
  <c r="AB3747" i="2"/>
  <c r="AB3748" i="2"/>
  <c r="AB3749" i="2"/>
  <c r="AB3751" i="2"/>
  <c r="AB3750" i="2"/>
  <c r="AB3752" i="2"/>
  <c r="AB3754" i="2"/>
  <c r="AB3753" i="2"/>
  <c r="AB3755" i="2"/>
  <c r="AB3757" i="2"/>
  <c r="AB3756" i="2"/>
  <c r="AB3758" i="2"/>
  <c r="AB3759" i="2"/>
  <c r="AB3760" i="2"/>
  <c r="AB3761" i="2"/>
  <c r="AB3762" i="2"/>
  <c r="AB3763" i="2"/>
  <c r="AB3765" i="2"/>
  <c r="AB3764" i="2"/>
  <c r="AB3766" i="2"/>
  <c r="AB3767" i="2"/>
  <c r="AB3768" i="2"/>
  <c r="AB3769" i="2"/>
  <c r="AB3771" i="2"/>
  <c r="AB3770" i="2"/>
  <c r="AB3772" i="2"/>
  <c r="AB3773" i="2"/>
  <c r="AB3774" i="2"/>
  <c r="AB3775" i="2"/>
  <c r="AB3778" i="2"/>
  <c r="AB3776" i="2"/>
  <c r="AB3779" i="2"/>
  <c r="AB3777" i="2"/>
  <c r="AB3780" i="2"/>
  <c r="AB3781" i="2"/>
  <c r="AB3782" i="2"/>
  <c r="AB3783" i="2"/>
  <c r="AB3784" i="2"/>
  <c r="AB3787" i="2"/>
  <c r="AB3786" i="2"/>
  <c r="AB3785" i="2"/>
  <c r="AB3788" i="2"/>
  <c r="AB3790" i="2"/>
  <c r="AB3791" i="2"/>
  <c r="AB3793" i="2"/>
  <c r="AB3789" i="2"/>
  <c r="AB3792" i="2"/>
  <c r="AB3795" i="2"/>
  <c r="AB3794" i="2"/>
  <c r="AB3796" i="2"/>
  <c r="AB3797" i="2"/>
  <c r="AB3799" i="2"/>
  <c r="AB3801" i="2"/>
  <c r="AB3800" i="2"/>
  <c r="AB3798" i="2"/>
  <c r="AB3802" i="2"/>
  <c r="AB3803" i="2"/>
  <c r="AB3804" i="2"/>
  <c r="AB3805" i="2"/>
  <c r="AB3806" i="2"/>
  <c r="AB3807" i="2"/>
  <c r="AB3808" i="2"/>
  <c r="AB3809" i="2"/>
  <c r="AB3810" i="2"/>
  <c r="AB3811" i="2"/>
  <c r="AB3812" i="2"/>
  <c r="AB3813" i="2"/>
  <c r="AB3814" i="2"/>
  <c r="AB3815" i="2"/>
  <c r="AB3817" i="2"/>
  <c r="AB3816" i="2"/>
  <c r="AB3818" i="2"/>
  <c r="AB3821" i="2"/>
  <c r="AB3823" i="2"/>
  <c r="AB3825" i="2"/>
  <c r="AB3819" i="2"/>
  <c r="AB3822" i="2"/>
  <c r="AB3820" i="2"/>
  <c r="AB3824" i="2"/>
  <c r="AB3826" i="2"/>
  <c r="AB3827" i="2"/>
  <c r="AB3828" i="2"/>
  <c r="AB3830" i="2"/>
  <c r="AB3829" i="2"/>
  <c r="AB3831" i="2"/>
  <c r="AB3833" i="2"/>
  <c r="AB3832" i="2"/>
  <c r="AB3834" i="2"/>
  <c r="AB3835" i="2"/>
  <c r="AB3836" i="2"/>
  <c r="AB3837" i="2"/>
  <c r="AB3838" i="2"/>
  <c r="AB3842" i="2"/>
  <c r="AB3840" i="2"/>
  <c r="AB3841" i="2"/>
  <c r="AB3839" i="2"/>
  <c r="AB3843" i="2"/>
  <c r="AB3845" i="2"/>
  <c r="AB3844" i="2"/>
  <c r="AB3846" i="2"/>
  <c r="AB3849" i="2"/>
  <c r="AB3848" i="2"/>
  <c r="AB3847" i="2"/>
  <c r="AB3850" i="2"/>
  <c r="AB3851" i="2"/>
  <c r="AB3854" i="2"/>
  <c r="AB3853" i="2"/>
  <c r="AB3855" i="2"/>
  <c r="AB3852" i="2"/>
  <c r="AB3856" i="2"/>
  <c r="AB3857" i="2"/>
  <c r="AB3859" i="2"/>
  <c r="AB3861" i="2"/>
  <c r="AB3858" i="2"/>
  <c r="AB3860" i="2"/>
  <c r="AB3862" i="2"/>
  <c r="AB3863" i="2"/>
  <c r="AB3865" i="2"/>
  <c r="AB3864" i="2"/>
  <c r="AB3868" i="2"/>
  <c r="AB3867" i="2"/>
  <c r="AB3866" i="2"/>
  <c r="AB3869" i="2"/>
  <c r="AB3872" i="2"/>
  <c r="AB3873" i="2"/>
  <c r="AB3870" i="2"/>
  <c r="AB3876" i="2"/>
  <c r="AB3871" i="2"/>
  <c r="AB3877" i="2"/>
  <c r="AB3879" i="2"/>
  <c r="AB3880" i="2"/>
  <c r="AB3874" i="2"/>
  <c r="AB3881" i="2"/>
  <c r="AB3878" i="2"/>
  <c r="AB3875" i="2"/>
  <c r="AB3883" i="2"/>
  <c r="AB3886" i="2"/>
  <c r="AB3882" i="2"/>
  <c r="AB3885" i="2"/>
  <c r="AB3884" i="2"/>
  <c r="AB3889" i="2"/>
  <c r="AB3887" i="2"/>
  <c r="AB3888" i="2"/>
  <c r="AB3890" i="2"/>
  <c r="AB3891" i="2"/>
  <c r="AB3893" i="2"/>
  <c r="AB3892" i="2"/>
  <c r="AB3894" i="2"/>
  <c r="AB3895" i="2"/>
  <c r="AB3896" i="2"/>
  <c r="AB3897" i="2"/>
  <c r="AB3900" i="2"/>
  <c r="AB3901" i="2"/>
  <c r="AB3898" i="2"/>
  <c r="AB3899" i="2"/>
  <c r="AB3904" i="2"/>
  <c r="AB3903" i="2"/>
  <c r="AB3902" i="2"/>
  <c r="AB3905" i="2"/>
  <c r="AB3906" i="2"/>
  <c r="AB3907" i="2"/>
  <c r="AB3908" i="2"/>
  <c r="AB3909" i="2"/>
  <c r="AB3910" i="2"/>
  <c r="AB3911" i="2"/>
  <c r="AB3912" i="2"/>
  <c r="AB3913" i="2"/>
  <c r="AB3914" i="2"/>
  <c r="AB3915" i="2"/>
  <c r="AB3917" i="2"/>
  <c r="AB3916" i="2"/>
  <c r="AB3918" i="2"/>
  <c r="AB3919" i="2"/>
  <c r="AB3922" i="2"/>
  <c r="AB3920" i="2"/>
  <c r="AB3923" i="2"/>
  <c r="AB3921" i="2"/>
  <c r="AB3924" i="2"/>
  <c r="AB3926" i="2"/>
  <c r="AB3927" i="2"/>
  <c r="AB3925" i="2"/>
  <c r="AB3928" i="2"/>
  <c r="AB3931" i="2"/>
  <c r="AB3932" i="2"/>
  <c r="AB3930" i="2"/>
  <c r="AB3929" i="2"/>
  <c r="AB3933" i="2"/>
  <c r="AB3934" i="2"/>
  <c r="AB3935" i="2"/>
  <c r="AB3936" i="2"/>
  <c r="AB3938" i="2"/>
  <c r="AB3937" i="2"/>
  <c r="AB3939" i="2"/>
  <c r="AB3940" i="2"/>
  <c r="AB3941" i="2"/>
  <c r="AB3942" i="2"/>
  <c r="AB3946" i="2"/>
  <c r="AB3944" i="2"/>
  <c r="AB3945" i="2"/>
  <c r="AB3943" i="2"/>
  <c r="AB3947" i="2"/>
  <c r="AB3948" i="2"/>
  <c r="AB3949" i="2"/>
  <c r="AB3950" i="2"/>
  <c r="AB3952" i="2"/>
  <c r="AB3951" i="2"/>
  <c r="AB3953" i="2"/>
  <c r="AB3954" i="2"/>
  <c r="AB3955" i="2"/>
  <c r="AB3956" i="2"/>
  <c r="AB3957" i="2"/>
  <c r="AB3958" i="2"/>
  <c r="AB3959" i="2"/>
  <c r="AB3963" i="2"/>
  <c r="AB3960" i="2"/>
  <c r="AB3961" i="2"/>
  <c r="AB3962" i="2"/>
  <c r="AB3965" i="2"/>
  <c r="AB3964" i="2"/>
  <c r="AB3967" i="2"/>
  <c r="AB3966" i="2"/>
  <c r="AB3969" i="2"/>
  <c r="AB3968" i="2"/>
  <c r="AB3970" i="2"/>
  <c r="AB3971" i="2"/>
  <c r="AB3973" i="2"/>
  <c r="AB3975" i="2"/>
  <c r="AB3972" i="2"/>
  <c r="AB3974" i="2"/>
  <c r="AB3976" i="2"/>
  <c r="AB3977" i="2"/>
  <c r="AB3980" i="2"/>
  <c r="AB3979" i="2"/>
  <c r="AB3978" i="2"/>
  <c r="AB3982" i="2"/>
  <c r="AB3983" i="2"/>
  <c r="AB3981" i="2"/>
  <c r="AB3984" i="2"/>
  <c r="AB3985" i="2"/>
  <c r="AB3987" i="2"/>
  <c r="AB3986" i="2"/>
  <c r="AB3988" i="2"/>
  <c r="AB3989" i="2"/>
  <c r="AB3990" i="2"/>
  <c r="AB3992" i="2"/>
  <c r="AB3991" i="2"/>
  <c r="AB3995" i="2"/>
  <c r="AB3994" i="2"/>
  <c r="AB3993" i="2"/>
  <c r="AB3997" i="2"/>
  <c r="AB3996" i="2"/>
  <c r="AB3999" i="2"/>
  <c r="AB3998" i="2"/>
  <c r="AB4000" i="2"/>
  <c r="AB4002" i="2"/>
  <c r="AB4001" i="2"/>
  <c r="AB4003" i="2"/>
  <c r="AB4004" i="2"/>
  <c r="AB4006" i="2"/>
  <c r="AB4005" i="2"/>
  <c r="AB4007" i="2"/>
  <c r="AB4009" i="2"/>
  <c r="AB4008" i="2"/>
  <c r="AB4010" i="2"/>
  <c r="AB4011" i="2"/>
  <c r="AB4012" i="2"/>
  <c r="AB4014" i="2"/>
  <c r="AB4013" i="2"/>
  <c r="AB4015" i="2"/>
  <c r="AB4016" i="2"/>
  <c r="AB4019" i="2"/>
  <c r="AB4018" i="2"/>
  <c r="AB4017" i="2"/>
  <c r="AB4020" i="2"/>
  <c r="AB4024" i="2"/>
  <c r="AB4025" i="2"/>
  <c r="AB4026" i="2"/>
  <c r="AB4021" i="2"/>
  <c r="AB4023" i="2"/>
  <c r="AB4022" i="2"/>
  <c r="AB4028" i="2"/>
  <c r="AB4027" i="2"/>
  <c r="AB4029" i="2"/>
  <c r="AB4030" i="2"/>
  <c r="AB4031" i="2"/>
  <c r="AB4033" i="2"/>
  <c r="AB4034" i="2"/>
  <c r="AB4032" i="2"/>
  <c r="AB4037" i="2"/>
  <c r="AB4036" i="2"/>
  <c r="AB4039" i="2"/>
  <c r="AB4040" i="2"/>
  <c r="AB4038" i="2"/>
  <c r="AB4035" i="2"/>
  <c r="AB4043" i="2"/>
  <c r="AB4041" i="2"/>
  <c r="AB4047" i="2"/>
  <c r="AB4042" i="2"/>
  <c r="AB4045" i="2"/>
  <c r="AB4051" i="2"/>
  <c r="AB4052" i="2"/>
  <c r="AB4046" i="2"/>
  <c r="AB4048" i="2"/>
  <c r="AB4049" i="2"/>
  <c r="AB4044" i="2"/>
  <c r="AB4050" i="2"/>
  <c r="AB4054" i="2"/>
  <c r="AB4053" i="2"/>
  <c r="AB4055" i="2"/>
  <c r="AB4056" i="2"/>
  <c r="AB4057" i="2"/>
  <c r="AB4063" i="2"/>
  <c r="AB4059" i="2"/>
  <c r="AB4058" i="2"/>
  <c r="AB4060" i="2"/>
  <c r="AB4061" i="2"/>
  <c r="AB4062" i="2"/>
  <c r="AB4064" i="2"/>
  <c r="AB4066" i="2"/>
  <c r="AB4065" i="2"/>
  <c r="AB4067" i="2"/>
  <c r="AB4069" i="2"/>
  <c r="AB4068" i="2"/>
  <c r="AB4072" i="2"/>
  <c r="AB4070" i="2"/>
  <c r="AB4071" i="2"/>
  <c r="AB4074" i="2"/>
  <c r="AB4075" i="2"/>
  <c r="AB4073" i="2"/>
  <c r="AB4078" i="2"/>
  <c r="AB4077" i="2"/>
  <c r="AB4076" i="2"/>
  <c r="AB4080" i="2"/>
  <c r="AB4081" i="2"/>
  <c r="AB4079" i="2"/>
  <c r="AB4082" i="2"/>
  <c r="AB4085" i="2"/>
  <c r="AB4087" i="2"/>
  <c r="AB4083" i="2"/>
  <c r="AB4084" i="2"/>
  <c r="AB4088" i="2"/>
  <c r="AB4086" i="2"/>
  <c r="AB4089" i="2"/>
  <c r="AB4091" i="2"/>
  <c r="AB4090" i="2"/>
  <c r="AB4092" i="2"/>
  <c r="AB4093" i="2"/>
  <c r="AB4095" i="2"/>
  <c r="AB4094" i="2"/>
  <c r="AB4096" i="2"/>
  <c r="AB4305" i="2"/>
  <c r="AB4306" i="2"/>
  <c r="AB4307" i="2"/>
  <c r="AB4308" i="2"/>
  <c r="AB4309" i="2"/>
  <c r="AB4310" i="2"/>
  <c r="AB4311" i="2"/>
  <c r="AB4312" i="2"/>
  <c r="AB4314" i="2"/>
  <c r="AB4313" i="2"/>
  <c r="AB4316" i="2"/>
  <c r="AB4315" i="2"/>
  <c r="AB4317" i="2"/>
  <c r="AB4319" i="2"/>
  <c r="AB4318" i="2"/>
  <c r="AB4321" i="2"/>
  <c r="AB4320" i="2"/>
  <c r="AB4322" i="2"/>
  <c r="AB4323" i="2"/>
  <c r="AB4324" i="2"/>
  <c r="AB4325" i="2"/>
  <c r="AB4327" i="2"/>
  <c r="AB4328" i="2"/>
  <c r="AB4326" i="2"/>
  <c r="AB4329" i="2"/>
  <c r="AB4331" i="2"/>
  <c r="AB4330" i="2"/>
  <c r="AB4332" i="2"/>
  <c r="AB4334" i="2"/>
  <c r="AB4333" i="2"/>
  <c r="AB4341" i="2"/>
  <c r="AB4337" i="2"/>
  <c r="AB4342" i="2"/>
  <c r="AB4340" i="2"/>
  <c r="AB4336" i="2"/>
  <c r="AB4335" i="2"/>
  <c r="AB4339" i="2"/>
  <c r="AB4338" i="2"/>
  <c r="AB4343" i="2"/>
  <c r="AB4344" i="2"/>
  <c r="AB4345" i="2"/>
  <c r="AB4349" i="2"/>
  <c r="AB4346" i="2"/>
  <c r="AB4347" i="2"/>
  <c r="AB4350" i="2"/>
  <c r="AB4348" i="2"/>
  <c r="AB4351" i="2"/>
  <c r="AB4352" i="2"/>
  <c r="AB4356" i="2"/>
  <c r="AB4353" i="2"/>
  <c r="AB4354" i="2"/>
  <c r="AB4355" i="2"/>
  <c r="AB4357" i="2"/>
  <c r="AB4358" i="2"/>
  <c r="AB4359" i="2"/>
  <c r="AB4360" i="2"/>
  <c r="AB4361" i="2"/>
  <c r="AB4363" i="2"/>
  <c r="AB4362" i="2"/>
  <c r="AB4365" i="2"/>
  <c r="AB4364" i="2"/>
  <c r="AB4367" i="2"/>
  <c r="AB4366" i="2"/>
  <c r="AB4368" i="2"/>
  <c r="AB4370" i="2"/>
  <c r="AB4369" i="2"/>
  <c r="AB4371" i="2"/>
  <c r="AB4372" i="2"/>
  <c r="AB4373" i="2"/>
  <c r="AB4375" i="2"/>
  <c r="AB4378" i="2"/>
  <c r="AB4376" i="2"/>
  <c r="AB4377" i="2"/>
  <c r="AB4374" i="2"/>
  <c r="AB4379" i="2"/>
  <c r="AB4380" i="2"/>
  <c r="AB4381" i="2"/>
  <c r="AB4384" i="2"/>
  <c r="AB4382" i="2"/>
  <c r="AB4383" i="2"/>
  <c r="AB4385" i="2"/>
  <c r="AB4386" i="2"/>
  <c r="AB4387" i="2"/>
  <c r="AB4388" i="2"/>
  <c r="AB4389" i="2"/>
  <c r="AB4390" i="2"/>
  <c r="AB4391" i="2"/>
  <c r="AB4392" i="2"/>
  <c r="AB4393" i="2"/>
  <c r="AB4394" i="2"/>
  <c r="AB4395" i="2"/>
  <c r="AB4396" i="2"/>
  <c r="AB4397" i="2"/>
  <c r="AB4399" i="2"/>
  <c r="AB4398" i="2"/>
  <c r="AB4401" i="2"/>
  <c r="AB4400" i="2"/>
  <c r="AB4402" i="2"/>
  <c r="AB4403" i="2"/>
  <c r="AB4405" i="2"/>
  <c r="AB4404" i="2"/>
  <c r="AB4408" i="2"/>
  <c r="AB4407" i="2"/>
  <c r="AB4406" i="2"/>
  <c r="AB4409" i="2"/>
  <c r="AB4414" i="2"/>
  <c r="AB4410" i="2"/>
  <c r="AB4413" i="2"/>
  <c r="AB4411" i="2"/>
  <c r="AB4415" i="2"/>
  <c r="AB4412" i="2"/>
  <c r="AB4416" i="2"/>
  <c r="AB4418" i="2"/>
  <c r="AB4417" i="2"/>
  <c r="AB4419" i="2"/>
  <c r="AB4421" i="2"/>
  <c r="AB4420" i="2"/>
  <c r="AB4425" i="2"/>
  <c r="AB4424" i="2"/>
  <c r="AB4423" i="2"/>
  <c r="AB4422" i="2"/>
  <c r="AB4426" i="2"/>
  <c r="AB4427" i="2"/>
  <c r="AB4428" i="2"/>
  <c r="AB4430" i="2"/>
  <c r="AB4431" i="2"/>
  <c r="AB4429" i="2"/>
  <c r="AB4434" i="2"/>
  <c r="AB4438" i="2"/>
  <c r="AB4442" i="2"/>
  <c r="AB4433" i="2"/>
  <c r="AB4432" i="2"/>
  <c r="AB4443" i="2"/>
  <c r="AB4435" i="2"/>
  <c r="AB4444" i="2"/>
  <c r="AB4440" i="2"/>
  <c r="AB4437" i="2"/>
  <c r="AB4439" i="2"/>
  <c r="AB4446" i="2"/>
  <c r="AB4436" i="2"/>
  <c r="AB4447" i="2"/>
  <c r="AB4441" i="2"/>
  <c r="AB4445" i="2"/>
  <c r="AB4453" i="2"/>
  <c r="AB4449" i="2"/>
  <c r="AB4452" i="2"/>
  <c r="AB4450" i="2"/>
  <c r="AB4451" i="2"/>
  <c r="AB4456" i="2"/>
  <c r="AB4455" i="2"/>
  <c r="AB4448" i="2"/>
  <c r="AB4457" i="2"/>
  <c r="AB4454" i="2"/>
  <c r="AB4460" i="2"/>
  <c r="AB4462" i="2"/>
  <c r="AB4461" i="2"/>
  <c r="AB4459" i="2"/>
  <c r="AB4463" i="2"/>
  <c r="AB4458" i="2"/>
  <c r="AB4464" i="2"/>
  <c r="AB4468" i="2"/>
  <c r="AB4467" i="2"/>
  <c r="AB4470" i="2"/>
  <c r="AB4471" i="2"/>
  <c r="AB4469" i="2"/>
  <c r="AB4465" i="2"/>
  <c r="AB4466" i="2"/>
  <c r="AB4475" i="2"/>
  <c r="AB4474" i="2"/>
  <c r="AB4472" i="2"/>
  <c r="AB4473" i="2"/>
  <c r="AB4476" i="2"/>
  <c r="AB4477" i="2"/>
  <c r="AB4479" i="2"/>
  <c r="AB4478" i="2"/>
  <c r="AB4480" i="2"/>
  <c r="AB4481" i="2"/>
  <c r="AB4482" i="2"/>
  <c r="AB4483" i="2"/>
  <c r="AB4484" i="2"/>
  <c r="AB4486" i="2"/>
  <c r="AB4485" i="2"/>
  <c r="AB4487" i="2"/>
  <c r="AB4490" i="2"/>
  <c r="AB4489" i="2"/>
  <c r="AB4488" i="2"/>
  <c r="AB4491" i="2"/>
  <c r="AB4492" i="2"/>
  <c r="AB4493" i="2"/>
  <c r="AB4495" i="2"/>
  <c r="AB4494" i="2"/>
  <c r="AB4496" i="2"/>
  <c r="AB4497" i="2"/>
  <c r="AB4498" i="2"/>
  <c r="AB4499" i="2"/>
  <c r="AB4500" i="2"/>
  <c r="AB4501" i="2"/>
  <c r="AB4503" i="2"/>
  <c r="AB4502" i="2"/>
  <c r="AB4504" i="2"/>
  <c r="AB4505" i="2"/>
  <c r="AB4506" i="2"/>
  <c r="AB4507" i="2"/>
  <c r="AB4508" i="2"/>
  <c r="AB4509" i="2"/>
  <c r="AB4510" i="2"/>
  <c r="AB4511" i="2"/>
  <c r="AB4513" i="2"/>
  <c r="AB4512" i="2"/>
  <c r="AB4514" i="2"/>
  <c r="AB4516" i="2"/>
  <c r="AB4515" i="2"/>
  <c r="AB4517" i="2"/>
  <c r="AB4519" i="2"/>
  <c r="AB4518" i="2"/>
  <c r="AB4520" i="2"/>
  <c r="AB4521" i="2"/>
  <c r="AB4523" i="2"/>
  <c r="AB4522" i="2"/>
  <c r="AB4524" i="2"/>
  <c r="AB4527" i="2"/>
  <c r="AB4525" i="2"/>
  <c r="AB4526" i="2"/>
  <c r="AB4529" i="2"/>
  <c r="AB4528" i="2"/>
  <c r="AB4533" i="2"/>
  <c r="AB4536" i="2"/>
  <c r="AB4531" i="2"/>
  <c r="AB4530" i="2"/>
  <c r="AB4535" i="2"/>
  <c r="AB4534" i="2"/>
  <c r="AB4532" i="2"/>
  <c r="AB4540" i="2"/>
  <c r="AB4537" i="2"/>
  <c r="AB4538" i="2"/>
  <c r="AB4539" i="2"/>
  <c r="AB4541" i="2"/>
  <c r="AB4546" i="2"/>
  <c r="AB4545" i="2"/>
  <c r="AB4547" i="2"/>
  <c r="AB4544" i="2"/>
  <c r="AB4542" i="2"/>
  <c r="AB4548" i="2"/>
  <c r="AB4543" i="2"/>
  <c r="AB4549" i="2"/>
  <c r="AB4551" i="2"/>
  <c r="AB4550" i="2"/>
  <c r="AB4552" i="2"/>
  <c r="AB4553" i="2"/>
  <c r="AB4554" i="2"/>
  <c r="AB4555" i="2"/>
  <c r="AB4556" i="2"/>
  <c r="AB4557" i="2"/>
  <c r="AB4558" i="2"/>
  <c r="AB4559" i="2"/>
  <c r="AB4560" i="2"/>
  <c r="AB4561" i="2"/>
  <c r="AB4562" i="2"/>
  <c r="AB4563" i="2"/>
  <c r="AB4564" i="2"/>
  <c r="AB4565" i="2"/>
  <c r="AB4566" i="2"/>
  <c r="AB4567" i="2"/>
  <c r="AB4568" i="2"/>
  <c r="AB4569" i="2"/>
  <c r="AB4570" i="2"/>
  <c r="AB4571" i="2"/>
  <c r="AB4572" i="2"/>
  <c r="AB4573" i="2"/>
  <c r="AB4575" i="2"/>
  <c r="AB4574" i="2"/>
  <c r="AB4577" i="2"/>
  <c r="AB4576" i="2"/>
  <c r="AB4578" i="2"/>
  <c r="AB4579" i="2"/>
  <c r="AB4580" i="2"/>
  <c r="AB4581" i="2"/>
  <c r="AB4582" i="2"/>
  <c r="AB4583" i="2"/>
  <c r="AB4585" i="2"/>
  <c r="AB4586" i="2"/>
  <c r="AB4584" i="2"/>
  <c r="AB4587" i="2"/>
  <c r="AB4588" i="2"/>
  <c r="AB4589" i="2"/>
  <c r="AB4590" i="2"/>
  <c r="AB4592" i="2"/>
  <c r="AB4591" i="2"/>
  <c r="AB4595" i="2"/>
  <c r="AB4593" i="2"/>
  <c r="AB4596" i="2"/>
  <c r="AB4594" i="2"/>
  <c r="AB4597" i="2"/>
  <c r="AB4598" i="2"/>
  <c r="AB4599" i="2"/>
  <c r="AB4600" i="2"/>
  <c r="AB4603" i="2"/>
  <c r="AB4601" i="2"/>
  <c r="AB4602" i="2"/>
  <c r="AB4605" i="2"/>
  <c r="AB4607" i="2"/>
  <c r="AB4604" i="2"/>
  <c r="AB4608" i="2"/>
  <c r="AB4606" i="2"/>
  <c r="AB4610" i="2"/>
  <c r="AB4609" i="2"/>
  <c r="AB4612" i="2"/>
  <c r="AB4611" i="2"/>
  <c r="AB4616" i="2"/>
  <c r="AB4614" i="2"/>
  <c r="AB4615" i="2"/>
  <c r="AB4617" i="2"/>
  <c r="AB4613" i="2"/>
  <c r="AB4618" i="2"/>
  <c r="AB4621" i="2"/>
  <c r="AB4622" i="2"/>
  <c r="AB4619" i="2"/>
  <c r="AB4620" i="2"/>
  <c r="AB4624" i="2"/>
  <c r="AB4625" i="2"/>
  <c r="AB4626" i="2"/>
  <c r="AB4623" i="2"/>
  <c r="AB4627" i="2"/>
  <c r="AB4628" i="2"/>
  <c r="AB4629" i="2"/>
  <c r="AB4630" i="2"/>
  <c r="AB4631" i="2"/>
  <c r="AB4632" i="2"/>
  <c r="AB4633" i="2"/>
  <c r="AB4635" i="2"/>
  <c r="AB4634" i="2"/>
  <c r="AB4636" i="2"/>
  <c r="AB4637" i="2"/>
  <c r="AB4638" i="2"/>
  <c r="AB4639" i="2"/>
  <c r="AB4640" i="2"/>
  <c r="AB4642" i="2"/>
  <c r="AB4644" i="2"/>
  <c r="AB4643" i="2"/>
  <c r="AB4641" i="2"/>
  <c r="AB4645" i="2"/>
  <c r="AB4647" i="2"/>
  <c r="AB4646" i="2"/>
  <c r="AB4648" i="2"/>
  <c r="AB4649" i="2"/>
  <c r="AB4651" i="2"/>
  <c r="AB4650" i="2"/>
  <c r="AB4656" i="2"/>
  <c r="AB4652" i="2"/>
  <c r="AB4653" i="2"/>
  <c r="AB4654" i="2"/>
  <c r="AB4655" i="2"/>
  <c r="AB4657" i="2"/>
  <c r="AB4659" i="2"/>
  <c r="AB4660" i="2"/>
  <c r="AB4662" i="2"/>
  <c r="AB4661" i="2"/>
  <c r="AB4663" i="2"/>
  <c r="AB4658" i="2"/>
  <c r="AB4664" i="2"/>
  <c r="AB4667" i="2"/>
  <c r="AB4666" i="2"/>
  <c r="AB4665" i="2"/>
  <c r="AB4670" i="2"/>
  <c r="AB4668" i="2"/>
  <c r="AB4671" i="2"/>
  <c r="AB4669" i="2"/>
  <c r="AB4672" i="2"/>
  <c r="AB4673" i="2"/>
  <c r="AB4674" i="2"/>
  <c r="AB4675" i="2"/>
  <c r="AB4676" i="2"/>
  <c r="AB4677" i="2"/>
  <c r="AB4678" i="2"/>
  <c r="AB4679" i="2"/>
  <c r="AB4680" i="2"/>
  <c r="AB4681" i="2"/>
  <c r="AB4682" i="2"/>
  <c r="AB4684" i="2"/>
  <c r="AB4683" i="2"/>
  <c r="AB4685" i="2"/>
  <c r="AB4686" i="2"/>
  <c r="AB4687" i="2"/>
  <c r="AB4688" i="2"/>
  <c r="AB4689" i="2"/>
  <c r="AB4690" i="2"/>
  <c r="AB4692" i="2"/>
  <c r="AB4691" i="2"/>
  <c r="AB4694" i="2"/>
  <c r="AB4693" i="2"/>
  <c r="AB4696" i="2"/>
  <c r="AB4695" i="2"/>
  <c r="AB4697" i="2"/>
  <c r="AB4698" i="2"/>
  <c r="AB4701" i="2"/>
  <c r="AB4699" i="2"/>
  <c r="AB4700" i="2"/>
  <c r="AB4702" i="2"/>
  <c r="AB4703" i="2"/>
  <c r="AB4704" i="2"/>
  <c r="AB4705" i="2"/>
  <c r="AB4706" i="2"/>
  <c r="AB4707" i="2"/>
  <c r="AB4709" i="2"/>
  <c r="AB4708" i="2"/>
  <c r="AB4710" i="2"/>
  <c r="AB4711" i="2"/>
  <c r="AB4715" i="2"/>
  <c r="AB4714" i="2"/>
  <c r="AB4712" i="2"/>
  <c r="AB4713" i="2"/>
  <c r="AB4716" i="2"/>
  <c r="AB4717" i="2"/>
  <c r="AB4719" i="2"/>
  <c r="AB4718" i="2"/>
  <c r="AB4720" i="2"/>
  <c r="AB4722" i="2"/>
  <c r="AB4721" i="2"/>
  <c r="AB4723" i="2"/>
  <c r="AB4725" i="2"/>
  <c r="AB4724" i="2"/>
  <c r="AB4726" i="2"/>
  <c r="AB4727" i="2"/>
  <c r="AB4728" i="2"/>
  <c r="AB4729" i="2"/>
  <c r="AB4730" i="2"/>
  <c r="AB4731" i="2"/>
  <c r="AB4732" i="2"/>
  <c r="AB4735" i="2"/>
  <c r="AB4734" i="2"/>
  <c r="AB4733" i="2"/>
  <c r="AB4737" i="2"/>
  <c r="AB4736" i="2"/>
  <c r="AB4739" i="2"/>
  <c r="AB4738" i="2"/>
  <c r="AB4740" i="2"/>
  <c r="AB4742" i="2"/>
  <c r="AB4744" i="2"/>
  <c r="AB4741" i="2"/>
  <c r="AB4743" i="2"/>
  <c r="AB4746" i="2"/>
  <c r="AB4745" i="2"/>
  <c r="AB4748" i="2"/>
  <c r="AB4747" i="2"/>
  <c r="AB4749" i="2"/>
  <c r="AB4753" i="2"/>
  <c r="AB4751" i="2"/>
  <c r="AB4750" i="2"/>
  <c r="AB4754" i="2"/>
  <c r="AB4752" i="2"/>
  <c r="AB4757" i="2"/>
  <c r="AB4758" i="2"/>
  <c r="AB4756" i="2"/>
  <c r="AB4755" i="2"/>
  <c r="AB4761" i="2"/>
  <c r="AB4759" i="2"/>
  <c r="AB4764" i="2"/>
  <c r="AB4763" i="2"/>
  <c r="AB4766" i="2"/>
  <c r="AB4762" i="2"/>
  <c r="AB4760" i="2"/>
  <c r="AB4765" i="2"/>
  <c r="AB4767" i="2"/>
  <c r="AB4768" i="2"/>
  <c r="AB4769" i="2"/>
  <c r="AB4770" i="2"/>
  <c r="AB4773" i="2"/>
  <c r="AB4776" i="2"/>
  <c r="AB4772" i="2"/>
  <c r="AB4775" i="2"/>
  <c r="AB4771" i="2"/>
  <c r="AB4774" i="2"/>
  <c r="AB4777" i="2"/>
  <c r="AB4778" i="2"/>
  <c r="AB4779" i="2"/>
  <c r="AB4783" i="2"/>
  <c r="AB4780" i="2"/>
  <c r="AB4784" i="2"/>
  <c r="AB4781" i="2"/>
  <c r="AB4782" i="2"/>
  <c r="AB4785" i="2"/>
  <c r="AB4787" i="2"/>
  <c r="AB4786" i="2"/>
  <c r="AB4788" i="2"/>
  <c r="AB4790" i="2"/>
  <c r="AB4796" i="2"/>
  <c r="AB4789" i="2"/>
  <c r="AB4795" i="2"/>
  <c r="AB4793" i="2"/>
  <c r="AB4791" i="2"/>
  <c r="AB4797" i="2"/>
  <c r="AB4792" i="2"/>
  <c r="AB4794" i="2"/>
  <c r="AB4799" i="2"/>
  <c r="AB4803" i="2"/>
  <c r="AB4798" i="2"/>
  <c r="AB4800" i="2"/>
  <c r="AB4802" i="2"/>
  <c r="AB4807" i="2"/>
  <c r="AB4806" i="2"/>
  <c r="AB4808" i="2"/>
  <c r="AB4809" i="2"/>
  <c r="AB4801" i="2"/>
  <c r="AB4811" i="2"/>
  <c r="AB4805" i="2"/>
  <c r="AB4810" i="2"/>
  <c r="AB4804" i="2"/>
  <c r="AB4812" i="2"/>
  <c r="AB4813" i="2"/>
  <c r="AB4814" i="2"/>
  <c r="AB4816" i="2"/>
  <c r="AB4815" i="2"/>
  <c r="AB4818" i="2"/>
  <c r="AB4817" i="2"/>
  <c r="AB4820" i="2"/>
  <c r="AB4819" i="2"/>
  <c r="AB4821" i="2"/>
  <c r="AB4823" i="2"/>
  <c r="AB4822" i="2"/>
  <c r="AB4825" i="2"/>
  <c r="AB4824" i="2"/>
  <c r="AB4826" i="2"/>
  <c r="AB4828" i="2"/>
  <c r="AB4827" i="2"/>
  <c r="AB4830" i="2"/>
  <c r="AB4832" i="2"/>
  <c r="AB4831" i="2"/>
  <c r="AB4829" i="2"/>
  <c r="AB4834" i="2"/>
  <c r="AB4833" i="2"/>
  <c r="AB4835" i="2"/>
  <c r="AB4836" i="2"/>
  <c r="AB4837" i="2"/>
  <c r="AB4838" i="2"/>
  <c r="AB4839" i="2"/>
  <c r="AB4840" i="2"/>
  <c r="AB4842" i="2"/>
  <c r="AB4841" i="2"/>
  <c r="AB4843" i="2"/>
  <c r="AB4844" i="2"/>
  <c r="AB4845" i="2"/>
  <c r="AB4846" i="2"/>
  <c r="AB4847" i="2"/>
  <c r="AB4848" i="2"/>
  <c r="AB4849" i="2"/>
  <c r="AB4850" i="2"/>
  <c r="AB4852" i="2"/>
  <c r="AB4851" i="2"/>
  <c r="AB4854" i="2"/>
  <c r="AB4853" i="2"/>
  <c r="AB4855" i="2"/>
  <c r="AB4859" i="2"/>
  <c r="AB4857" i="2"/>
  <c r="AB4856" i="2"/>
  <c r="AB4858" i="2"/>
  <c r="AB4860" i="2"/>
  <c r="AB4861" i="2"/>
  <c r="AB4862" i="2"/>
  <c r="AB4868" i="2"/>
  <c r="AB4867" i="2"/>
  <c r="AB4864" i="2"/>
  <c r="AB4870" i="2"/>
  <c r="AB4865" i="2"/>
  <c r="AB4863" i="2"/>
  <c r="AB4873" i="2"/>
  <c r="AB4871" i="2"/>
  <c r="AB4874" i="2"/>
  <c r="AB4869" i="2"/>
  <c r="AB4866" i="2"/>
  <c r="AB4875" i="2"/>
  <c r="AB4872" i="2"/>
  <c r="AB4879" i="2"/>
  <c r="AB4878" i="2"/>
  <c r="AB4883" i="2"/>
  <c r="AB4880" i="2"/>
  <c r="AB4881" i="2"/>
  <c r="AB4877" i="2"/>
  <c r="AB4876" i="2"/>
  <c r="AB4882" i="2"/>
  <c r="AB4884" i="2"/>
  <c r="AB4885" i="2"/>
  <c r="AB4888" i="2"/>
  <c r="AB4886" i="2"/>
  <c r="AB4889" i="2"/>
  <c r="AB4896" i="2"/>
  <c r="AB4887" i="2"/>
  <c r="AB4894" i="2"/>
  <c r="AB4892" i="2"/>
  <c r="AB4895" i="2"/>
  <c r="AB4893" i="2"/>
  <c r="AB4891" i="2"/>
  <c r="AB4890" i="2"/>
  <c r="AB4902" i="2"/>
  <c r="AB4903" i="2"/>
  <c r="AB4900" i="2"/>
  <c r="AB4904" i="2"/>
  <c r="AB4905" i="2"/>
  <c r="AB4897" i="2"/>
  <c r="AB4901" i="2"/>
  <c r="AB4898" i="2"/>
  <c r="AB4899" i="2"/>
  <c r="AB4906" i="2"/>
  <c r="AB4907" i="2"/>
  <c r="AB4908" i="2"/>
  <c r="AB4909" i="2"/>
  <c r="AB4910" i="2"/>
  <c r="AB4911" i="2"/>
  <c r="AB4912" i="2"/>
  <c r="AB4915" i="2"/>
  <c r="AB4914" i="2"/>
  <c r="AB4913" i="2"/>
  <c r="AB4916" i="2"/>
  <c r="AB4917" i="2"/>
  <c r="AB4918" i="2"/>
  <c r="AB4920" i="2"/>
  <c r="AB4919" i="2"/>
  <c r="AB4921" i="2"/>
  <c r="AB4922" i="2"/>
  <c r="AB4924" i="2"/>
  <c r="AB4923" i="2"/>
  <c r="AB4927" i="2"/>
  <c r="AB4926" i="2"/>
  <c r="AB4925" i="2"/>
  <c r="AB4928" i="2"/>
  <c r="AB4930" i="2"/>
  <c r="AB4931" i="2"/>
  <c r="AB4932" i="2"/>
  <c r="AB4929" i="2"/>
  <c r="AB4934" i="2"/>
  <c r="AB4936" i="2"/>
  <c r="AB4933" i="2"/>
  <c r="AB4935" i="2"/>
  <c r="AB4938" i="2"/>
  <c r="AB4937" i="2"/>
  <c r="AB4940" i="2"/>
  <c r="AB4941" i="2"/>
  <c r="AB4939" i="2"/>
  <c r="AB4945" i="2"/>
  <c r="AB4944" i="2"/>
  <c r="AB4943" i="2"/>
  <c r="AB4942" i="2"/>
  <c r="AB4946" i="2"/>
  <c r="AB4947" i="2"/>
  <c r="AB4948" i="2"/>
  <c r="AB4949" i="2"/>
  <c r="AB4951" i="2"/>
  <c r="AB4950" i="2"/>
  <c r="AB4952" i="2"/>
  <c r="AB4953" i="2"/>
  <c r="AB4956" i="2"/>
  <c r="AB4955" i="2"/>
  <c r="AB4954" i="2"/>
  <c r="AB4957" i="2"/>
  <c r="AB4958" i="2"/>
  <c r="AB4960" i="2"/>
  <c r="AB4959" i="2"/>
  <c r="AB4961" i="2"/>
  <c r="AB4962" i="2"/>
  <c r="AB4964" i="2"/>
  <c r="AB4963" i="2"/>
  <c r="AB4965" i="2"/>
  <c r="AB4966" i="2"/>
  <c r="AB4967" i="2"/>
  <c r="AB4968" i="2"/>
  <c r="AB4969" i="2"/>
  <c r="AB4970" i="2"/>
  <c r="AB4972" i="2"/>
  <c r="AB4971" i="2"/>
  <c r="AB4974" i="2"/>
  <c r="AB4975" i="2"/>
  <c r="AB4973" i="2"/>
  <c r="AB4976" i="2"/>
  <c r="AB4977" i="2"/>
  <c r="AB4978" i="2"/>
  <c r="AB4979" i="2"/>
  <c r="AB4982" i="2"/>
  <c r="AB4980" i="2"/>
  <c r="AB4981" i="2"/>
  <c r="AB4983" i="2"/>
  <c r="AB4985" i="2"/>
  <c r="AB4984" i="2"/>
  <c r="AB4987" i="2"/>
  <c r="AB4986" i="2"/>
  <c r="AB4988" i="2"/>
  <c r="AB4991" i="2"/>
  <c r="AB4990" i="2"/>
  <c r="AB4989" i="2"/>
  <c r="AB4992" i="2"/>
  <c r="AB4993" i="2"/>
  <c r="AB4994" i="2"/>
  <c r="AB4997" i="2"/>
  <c r="AB4998" i="2"/>
  <c r="AB4995" i="2"/>
  <c r="AB4996" i="2"/>
  <c r="AB4999" i="2"/>
  <c r="AB5002" i="2"/>
  <c r="AB5003" i="2"/>
  <c r="AB5004" i="2"/>
  <c r="AB5001" i="2"/>
  <c r="AB5005" i="2"/>
  <c r="AB5000" i="2"/>
  <c r="AB5006" i="2"/>
  <c r="AB5008" i="2"/>
  <c r="AB5007" i="2"/>
  <c r="AB5009" i="2"/>
  <c r="AB5010" i="2"/>
  <c r="AB5011" i="2"/>
  <c r="AB5012" i="2"/>
  <c r="AB5013" i="2"/>
  <c r="AB5014" i="2"/>
  <c r="AB5015" i="2"/>
  <c r="AB5019" i="2"/>
  <c r="AB5021" i="2"/>
  <c r="AB5016" i="2"/>
  <c r="AB5022" i="2"/>
  <c r="AB5017" i="2"/>
  <c r="AB5020" i="2"/>
  <c r="AB5018" i="2"/>
  <c r="AB5023" i="2"/>
  <c r="AB5024" i="2"/>
  <c r="AB5026" i="2"/>
  <c r="AB5029" i="2"/>
  <c r="AB5030" i="2"/>
  <c r="AB5031" i="2"/>
  <c r="AB5027" i="2"/>
  <c r="AB5028" i="2"/>
  <c r="AB5025" i="2"/>
  <c r="AB5034" i="2"/>
  <c r="AB5036" i="2"/>
  <c r="AB5033" i="2"/>
  <c r="AB5035" i="2"/>
  <c r="AB5032" i="2"/>
  <c r="AB5037" i="2"/>
  <c r="AB5038" i="2"/>
  <c r="AB5039" i="2"/>
  <c r="AB5040" i="2"/>
  <c r="AB5042" i="2"/>
  <c r="AB5041" i="2"/>
  <c r="AB5044" i="2"/>
  <c r="AB5045" i="2"/>
  <c r="AB5043" i="2"/>
  <c r="AB5048" i="2"/>
  <c r="AB5046" i="2"/>
  <c r="AB5049" i="2"/>
  <c r="AB5047" i="2"/>
  <c r="AB5050" i="2"/>
  <c r="AB5051" i="2"/>
  <c r="AB5052" i="2"/>
  <c r="AB5053" i="2"/>
  <c r="AB5054" i="2"/>
  <c r="AB5055" i="2"/>
  <c r="AB5058" i="2"/>
  <c r="AB5056" i="2"/>
  <c r="AB5057" i="2"/>
  <c r="AB5060" i="2"/>
  <c r="AB5061" i="2"/>
  <c r="AB5062" i="2"/>
  <c r="AB5059" i="2"/>
  <c r="AB5064" i="2"/>
  <c r="AB5063" i="2"/>
  <c r="AB5065" i="2"/>
  <c r="AB5066" i="2"/>
  <c r="AB5068" i="2"/>
  <c r="AB5067" i="2"/>
  <c r="AB5069" i="2"/>
  <c r="AB5074" i="2"/>
  <c r="AB5075" i="2"/>
  <c r="AB5072" i="2"/>
  <c r="AB5070" i="2"/>
  <c r="AB5073" i="2"/>
  <c r="AB5071" i="2"/>
  <c r="AB5076" i="2"/>
  <c r="AB5078" i="2"/>
  <c r="AB5404" i="2"/>
  <c r="AB5077" i="2"/>
  <c r="AB5079" i="2"/>
  <c r="AB5406" i="2"/>
  <c r="AB5405" i="2"/>
  <c r="AB5408" i="2"/>
  <c r="AB5407" i="2"/>
  <c r="AB5409" i="2"/>
  <c r="AB5412" i="2"/>
  <c r="AB5411" i="2"/>
  <c r="AB5415" i="2"/>
  <c r="AB5413" i="2"/>
  <c r="AB5414" i="2"/>
  <c r="AB5410" i="2"/>
  <c r="AB5419" i="2"/>
  <c r="AB5418" i="2"/>
  <c r="AB5417" i="2"/>
  <c r="AB5416" i="2"/>
  <c r="AB5420" i="2"/>
  <c r="AB5421" i="2"/>
  <c r="AB5422" i="2"/>
  <c r="AB5423" i="2"/>
  <c r="AB5425" i="2"/>
  <c r="AB5424" i="2"/>
  <c r="AB5426" i="2"/>
  <c r="AB5427" i="2"/>
  <c r="AB5429" i="2"/>
  <c r="AB5428" i="2"/>
  <c r="AB5430" i="2"/>
  <c r="AB5432" i="2"/>
  <c r="AB5436" i="2"/>
  <c r="AB5431" i="2"/>
  <c r="AB5433" i="2"/>
  <c r="AB5435" i="2"/>
  <c r="AB5437" i="2"/>
  <c r="AB5442" i="2"/>
  <c r="AB5434" i="2"/>
  <c r="AB5438" i="2"/>
  <c r="AB5444" i="2"/>
  <c r="AB5439" i="2"/>
  <c r="AB5446" i="2"/>
  <c r="AB5447" i="2"/>
  <c r="AB5443" i="2"/>
  <c r="AB5448" i="2"/>
  <c r="AB5440" i="2"/>
  <c r="AB5445" i="2"/>
  <c r="AB5449" i="2"/>
  <c r="AB5441" i="2"/>
  <c r="AB5451" i="2"/>
  <c r="AB5455" i="2"/>
  <c r="AB5457" i="2"/>
  <c r="AB5450" i="2"/>
  <c r="AB5454" i="2"/>
  <c r="AB5456" i="2"/>
  <c r="AB5453" i="2"/>
  <c r="AB5452" i="2"/>
  <c r="AB5461" i="2"/>
  <c r="AB5462" i="2"/>
  <c r="AB5459" i="2"/>
  <c r="AB5465" i="2"/>
  <c r="AB5469" i="2"/>
  <c r="AB5458" i="2"/>
  <c r="AB5467" i="2"/>
  <c r="AB5460" i="2"/>
  <c r="AB5468" i="2"/>
  <c r="AB5466" i="2"/>
  <c r="AB5464" i="2"/>
  <c r="AB5463" i="2"/>
  <c r="AB5474" i="2"/>
  <c r="AB5477" i="2"/>
  <c r="AB5479" i="2"/>
  <c r="AB5472" i="2"/>
  <c r="AB5470" i="2"/>
  <c r="AB5471" i="2"/>
  <c r="AB5478" i="2"/>
  <c r="AB5481" i="2"/>
  <c r="AB5480" i="2"/>
  <c r="AB5475" i="2"/>
  <c r="AB5492" i="2"/>
  <c r="AB5473" i="2"/>
  <c r="AB5489" i="2"/>
  <c r="AB5476" i="2"/>
  <c r="AB5487" i="2"/>
  <c r="AB5482" i="2"/>
  <c r="AB5490" i="2"/>
  <c r="AB5491" i="2"/>
  <c r="AB5484" i="2"/>
  <c r="AB5485" i="2"/>
  <c r="AB5483" i="2"/>
  <c r="AB5494" i="2"/>
  <c r="AB5486" i="2"/>
  <c r="AB5488" i="2"/>
  <c r="AB5493" i="2"/>
  <c r="AB5495" i="2"/>
  <c r="AB5496" i="2"/>
  <c r="AB5497" i="2"/>
  <c r="AB5498" i="2"/>
  <c r="AB5499" i="2"/>
  <c r="AB5500" i="2"/>
  <c r="AB5501" i="2"/>
  <c r="AB5502" i="2"/>
  <c r="AB5503" i="2"/>
  <c r="AB5504" i="2"/>
  <c r="AB5505" i="2"/>
  <c r="AB5506" i="2"/>
  <c r="AB5507" i="2"/>
  <c r="AB5511" i="2"/>
  <c r="AB5509" i="2"/>
  <c r="AB5508" i="2"/>
  <c r="AB5510" i="2"/>
  <c r="AB5513" i="2"/>
  <c r="AB5512" i="2"/>
  <c r="AB5515" i="2"/>
  <c r="AB5514" i="2"/>
  <c r="AB5516" i="2"/>
  <c r="AB5517" i="2"/>
  <c r="AB5518" i="2"/>
  <c r="AB5519" i="2"/>
  <c r="AB5521" i="2"/>
  <c r="AB5520" i="2"/>
  <c r="AB5522" i="2"/>
  <c r="AB5523" i="2"/>
  <c r="AB5525" i="2"/>
  <c r="AB5524" i="2"/>
  <c r="AB5526" i="2"/>
  <c r="AB5528" i="2"/>
  <c r="AB5529" i="2"/>
  <c r="AB5527" i="2"/>
  <c r="AB5530" i="2"/>
  <c r="AB5531" i="2"/>
  <c r="AB5532" i="2"/>
  <c r="AB5536" i="2"/>
  <c r="AB5534" i="2"/>
  <c r="AB5537" i="2"/>
  <c r="AB5539" i="2"/>
  <c r="AB5533" i="2"/>
  <c r="AB5535" i="2"/>
  <c r="AB5538" i="2"/>
  <c r="AB5540" i="2"/>
  <c r="AB5542" i="2"/>
  <c r="AB5541" i="2"/>
  <c r="AB5543" i="2"/>
  <c r="AB5544" i="2"/>
  <c r="AB5545" i="2"/>
  <c r="AB5547" i="2"/>
  <c r="AB5546" i="2"/>
  <c r="AB5548" i="2"/>
  <c r="AB5550" i="2"/>
  <c r="AB5552" i="2"/>
  <c r="AB5551" i="2"/>
  <c r="AB5549" i="2"/>
  <c r="AB5554" i="2"/>
  <c r="AB5555" i="2"/>
  <c r="AB5553" i="2"/>
  <c r="AB5557" i="2"/>
  <c r="AB5556" i="2"/>
  <c r="AB5558" i="2"/>
  <c r="AB5565" i="2"/>
  <c r="AB5562" i="2"/>
  <c r="AB5564" i="2"/>
  <c r="AB5560" i="2"/>
  <c r="AB5563" i="2"/>
  <c r="AB5559" i="2"/>
  <c r="AB5561" i="2"/>
  <c r="AB5568" i="2"/>
  <c r="AB5569" i="2"/>
  <c r="AB5567" i="2"/>
  <c r="AB5570" i="2"/>
  <c r="AB5571" i="2"/>
  <c r="AB5566" i="2"/>
  <c r="AB5578" i="2"/>
  <c r="AB5579" i="2"/>
  <c r="AB5573" i="2"/>
  <c r="AB5577" i="2"/>
  <c r="AB5574" i="2"/>
  <c r="AB5575" i="2"/>
  <c r="AB5576" i="2"/>
  <c r="AB5580" i="2"/>
  <c r="AB5572" i="2"/>
  <c r="AB5581" i="2"/>
  <c r="AB5583" i="2"/>
  <c r="AB5582" i="2"/>
  <c r="AB5585" i="2"/>
  <c r="AB5584" i="2"/>
  <c r="AB5586" i="2"/>
  <c r="AB5589" i="2"/>
  <c r="AB5587" i="2"/>
  <c r="AB5588" i="2"/>
  <c r="AB5591" i="2"/>
  <c r="AB5593" i="2"/>
  <c r="AB5592" i="2"/>
  <c r="AB5598" i="2"/>
  <c r="AB5590" i="2"/>
  <c r="AB5595" i="2"/>
  <c r="AB5596" i="2"/>
  <c r="AB5594" i="2"/>
  <c r="AB5597" i="2"/>
  <c r="AB5606" i="2"/>
  <c r="AB5605" i="2"/>
  <c r="AB5603" i="2"/>
  <c r="AB5599" i="2"/>
  <c r="AB5601" i="2"/>
  <c r="AB5607" i="2"/>
  <c r="AB5600" i="2"/>
  <c r="AB5604" i="2"/>
  <c r="AB5602" i="2"/>
  <c r="AB5608" i="2"/>
  <c r="AB5609" i="2"/>
  <c r="AB5611" i="2"/>
  <c r="AB5610" i="2"/>
  <c r="AB5616" i="2"/>
  <c r="AB5612" i="2"/>
  <c r="AB5615" i="2"/>
  <c r="AB5613" i="2"/>
  <c r="AB5625" i="2"/>
  <c r="AB5626" i="2"/>
  <c r="AB5627" i="2"/>
  <c r="AB5614" i="2"/>
  <c r="AB5628" i="2"/>
  <c r="AB5617" i="2"/>
  <c r="AB5621" i="2"/>
  <c r="AB5623" i="2"/>
  <c r="AB5629" i="2"/>
  <c r="AB5619" i="2"/>
  <c r="AB5618" i="2"/>
  <c r="AB5624" i="2"/>
  <c r="AB5622" i="2"/>
  <c r="AB5620" i="2"/>
  <c r="AB5630" i="2"/>
  <c r="AB5631" i="2"/>
  <c r="AB5633" i="2"/>
  <c r="AB5632" i="2"/>
  <c r="AB5636" i="2"/>
  <c r="AB5634" i="2"/>
  <c r="AB5635" i="2"/>
  <c r="AB5637" i="2"/>
  <c r="AB5638" i="2"/>
  <c r="AB5639" i="2"/>
  <c r="AB5640" i="2"/>
  <c r="AB5642" i="2"/>
  <c r="AB5641" i="2"/>
  <c r="AB5644" i="2"/>
  <c r="AB5643" i="2"/>
  <c r="AB5645" i="2"/>
  <c r="AB5647" i="2"/>
  <c r="AB5646" i="2"/>
  <c r="AB5648" i="2"/>
  <c r="AB5649" i="2"/>
  <c r="AB5650" i="2"/>
  <c r="AB5652" i="2"/>
  <c r="AB5653" i="2"/>
  <c r="AB5651" i="2"/>
  <c r="AB5659" i="2"/>
  <c r="AB5656" i="2"/>
  <c r="AB5654" i="2"/>
  <c r="AB5655" i="2"/>
  <c r="AB5658" i="2"/>
  <c r="AB5662" i="2"/>
  <c r="AB5660" i="2"/>
  <c r="AB5657" i="2"/>
  <c r="AB5663" i="2"/>
  <c r="AB5665" i="2"/>
  <c r="AB5661" i="2"/>
  <c r="AB5664" i="2"/>
  <c r="AB5671" i="2"/>
  <c r="AB5667" i="2"/>
  <c r="AB5668" i="2"/>
  <c r="AB5666" i="2"/>
  <c r="AB5669" i="2"/>
  <c r="AB5670" i="2"/>
  <c r="AB5676" i="2"/>
  <c r="AB5675" i="2"/>
  <c r="AB5672" i="2"/>
  <c r="AB5673" i="2"/>
  <c r="AB5674" i="2"/>
  <c r="AB5677" i="2"/>
  <c r="AB5678" i="2"/>
  <c r="AB5680" i="2"/>
  <c r="AB5679" i="2"/>
  <c r="AB5684" i="2"/>
  <c r="AB5681" i="2"/>
  <c r="AB5682" i="2"/>
  <c r="AB5683" i="2"/>
  <c r="AB5685" i="2"/>
  <c r="AB5686" i="2"/>
  <c r="AB5687" i="2"/>
  <c r="AB5688" i="2"/>
  <c r="AB5691" i="2"/>
  <c r="AB5692" i="2"/>
  <c r="AB5689" i="2"/>
  <c r="AB5690" i="2"/>
  <c r="AB5693" i="2"/>
  <c r="AB5695" i="2"/>
  <c r="AB5696" i="2"/>
  <c r="AB5694" i="2"/>
  <c r="AB5700" i="2"/>
  <c r="AB5697" i="2"/>
  <c r="AB5698" i="2"/>
  <c r="AB5699" i="2"/>
  <c r="AB5701" i="2"/>
  <c r="AB5702" i="2"/>
  <c r="AB5703" i="2"/>
  <c r="AB5704" i="2"/>
  <c r="AB5706" i="2"/>
  <c r="AB5705" i="2"/>
  <c r="AB5707" i="2"/>
  <c r="AB5708" i="2"/>
  <c r="AB5709" i="2"/>
  <c r="AB5710" i="2"/>
  <c r="AB5713" i="2"/>
  <c r="AB5711" i="2"/>
  <c r="AB5712" i="2"/>
  <c r="AB5714" i="2"/>
  <c r="AB5716" i="2"/>
  <c r="AB5715" i="2"/>
  <c r="AB5717" i="2"/>
  <c r="AB5718" i="2"/>
  <c r="AB5719" i="2"/>
  <c r="AB5721" i="2"/>
  <c r="AB5720" i="2"/>
  <c r="AB5723" i="2"/>
  <c r="AB5722" i="2"/>
  <c r="AB5724" i="2"/>
  <c r="AB5727" i="2"/>
  <c r="AB5729" i="2"/>
  <c r="AB5725" i="2"/>
  <c r="AB5726" i="2"/>
  <c r="AB5730" i="2"/>
  <c r="AB5728" i="2"/>
  <c r="AB5731" i="2"/>
  <c r="AB5736" i="2"/>
  <c r="AB5734" i="2"/>
  <c r="AB5735" i="2"/>
  <c r="AB5737" i="2"/>
  <c r="AB5732" i="2"/>
  <c r="AB5733" i="2"/>
  <c r="AB5741" i="2"/>
  <c r="AB5739" i="2"/>
  <c r="AB5742" i="2"/>
  <c r="AB5740" i="2"/>
  <c r="AB5738" i="2"/>
  <c r="AB5747" i="2"/>
  <c r="AB5748" i="2"/>
  <c r="AB5744" i="2"/>
  <c r="AB5743" i="2"/>
  <c r="AB5745" i="2"/>
  <c r="AB5750" i="2"/>
  <c r="AB5749" i="2"/>
  <c r="AB5746" i="2"/>
  <c r="AB5751" i="2"/>
  <c r="AB5753" i="2"/>
  <c r="AB5752" i="2"/>
  <c r="AB5755" i="2"/>
  <c r="AB5754" i="2"/>
  <c r="AB5760" i="2"/>
  <c r="AB5756" i="2"/>
  <c r="AB5759" i="2"/>
  <c r="AB5757" i="2"/>
  <c r="AB5758" i="2"/>
  <c r="AB5761" i="2"/>
  <c r="AB5765" i="2"/>
  <c r="AB5764" i="2"/>
  <c r="AB5766" i="2"/>
  <c r="AB5763" i="2"/>
  <c r="AB5762" i="2"/>
  <c r="AB5767" i="2"/>
  <c r="AB5768" i="2"/>
  <c r="AB5769" i="2"/>
  <c r="AB5770" i="2"/>
  <c r="AB5772" i="2"/>
  <c r="AB5773" i="2"/>
  <c r="AB5771" i="2"/>
  <c r="AB5774" i="2"/>
  <c r="AB5775" i="2"/>
  <c r="AB5776" i="2"/>
  <c r="AB5777" i="2"/>
  <c r="AB5779" i="2"/>
  <c r="AB5781" i="2"/>
  <c r="AB5782" i="2"/>
  <c r="AB5783" i="2"/>
  <c r="AB5780" i="2"/>
  <c r="AB5778" i="2"/>
  <c r="AB5784" i="2"/>
  <c r="AB5786" i="2"/>
  <c r="AB5785" i="2"/>
  <c r="AB5789" i="2"/>
  <c r="AB5787" i="2"/>
  <c r="AB5790" i="2"/>
  <c r="AB5791" i="2"/>
  <c r="AB5788" i="2"/>
  <c r="AB5792" i="2"/>
  <c r="AB5793" i="2"/>
  <c r="AB5794" i="2"/>
  <c r="AB5795" i="2"/>
  <c r="AB5796" i="2"/>
  <c r="AB5798" i="2"/>
  <c r="AB5797" i="2"/>
  <c r="AB5799" i="2"/>
  <c r="AB5801" i="2"/>
  <c r="AB5800" i="2"/>
  <c r="AB5806" i="2"/>
  <c r="AB5812" i="2"/>
  <c r="AB5802" i="2"/>
  <c r="AB5807" i="2"/>
  <c r="AB5810" i="2"/>
  <c r="AB5808" i="2"/>
  <c r="AB5813" i="2"/>
  <c r="AB5804" i="2"/>
  <c r="AB5809" i="2"/>
  <c r="AB5818" i="2"/>
  <c r="AB5815" i="2"/>
  <c r="AB5819" i="2"/>
  <c r="AB5805" i="2"/>
  <c r="AB5814" i="2"/>
  <c r="AB5811" i="2"/>
  <c r="AB5816" i="2"/>
  <c r="AB5823" i="2"/>
  <c r="AB5803" i="2"/>
  <c r="AB5817" i="2"/>
  <c r="AB5820" i="2"/>
  <c r="AB5825" i="2"/>
  <c r="AB5824" i="2"/>
  <c r="AB5821" i="2"/>
  <c r="AB5826" i="2"/>
  <c r="AB5822" i="2"/>
  <c r="AB5827" i="2"/>
  <c r="AB5835" i="2"/>
  <c r="AB5836" i="2"/>
  <c r="AB5830" i="2"/>
  <c r="AB5828" i="2"/>
  <c r="AB5837" i="2"/>
  <c r="AB5832" i="2"/>
  <c r="AB5831" i="2"/>
  <c r="AB5829" i="2"/>
  <c r="AB5834" i="2"/>
  <c r="AB5839" i="2"/>
  <c r="AB5833" i="2"/>
  <c r="AB5838" i="2"/>
  <c r="AB5841" i="2"/>
  <c r="AB5847" i="2"/>
  <c r="AB5851" i="2"/>
  <c r="AB5852" i="2"/>
  <c r="AB5842" i="2"/>
  <c r="AB5845" i="2"/>
  <c r="AB5849" i="2"/>
  <c r="AB5840" i="2"/>
  <c r="AB5844" i="2"/>
  <c r="AB5850" i="2"/>
  <c r="AB5843" i="2"/>
  <c r="AB5848" i="2"/>
  <c r="AB5846" i="2"/>
  <c r="AB5857" i="2"/>
  <c r="AB5854" i="2"/>
  <c r="AB5856" i="2"/>
  <c r="AB5855" i="2"/>
  <c r="AB5853" i="2"/>
  <c r="AB5859" i="2"/>
  <c r="AB5858" i="2"/>
  <c r="AB5860" i="2"/>
  <c r="AB5861" i="2"/>
  <c r="AB5862" i="2"/>
  <c r="AB5864" i="2"/>
  <c r="AB5863" i="2"/>
  <c r="AB5866" i="2"/>
  <c r="AB5865" i="2"/>
  <c r="AB5868" i="2"/>
  <c r="AB5870" i="2"/>
  <c r="AB5867" i="2"/>
  <c r="AB5869" i="2"/>
  <c r="AB5874" i="2"/>
  <c r="AB5872" i="2"/>
  <c r="AB5871" i="2"/>
  <c r="AB5873" i="2"/>
  <c r="AB5875" i="2"/>
  <c r="AB5876" i="2"/>
  <c r="AB5879" i="2"/>
  <c r="AB5880" i="2"/>
  <c r="AB5881" i="2"/>
  <c r="AB5877" i="2"/>
  <c r="AB5883" i="2"/>
  <c r="AB5882" i="2"/>
  <c r="AB5878" i="2"/>
  <c r="AB5886" i="2"/>
  <c r="AB5887" i="2"/>
  <c r="AB5888" i="2"/>
  <c r="AB5885" i="2"/>
  <c r="AB5884" i="2"/>
  <c r="AB5889" i="2"/>
  <c r="AB5893" i="2"/>
  <c r="AB5894" i="2"/>
  <c r="AB5891" i="2"/>
  <c r="AB5892" i="2"/>
  <c r="AB5890" i="2"/>
  <c r="AB5898" i="2"/>
  <c r="AB5895" i="2"/>
  <c r="AB5896" i="2"/>
  <c r="AB5897" i="2"/>
  <c r="AB5899" i="2"/>
  <c r="AB5900" i="2"/>
  <c r="AB5901" i="2"/>
  <c r="AB5902" i="2"/>
  <c r="AB5903" i="2"/>
  <c r="AB5904" i="2"/>
  <c r="AB5907" i="2"/>
  <c r="AB5908" i="2"/>
  <c r="AB5910" i="2"/>
  <c r="AB5911" i="2"/>
  <c r="AB5905" i="2"/>
  <c r="AB5906" i="2"/>
  <c r="AB5909" i="2"/>
  <c r="AB5913" i="2"/>
  <c r="AB5912" i="2"/>
  <c r="AB5914" i="2"/>
  <c r="AB5918" i="2"/>
  <c r="AB5923" i="2"/>
  <c r="AB5919" i="2"/>
  <c r="AB5917" i="2"/>
  <c r="AB5915" i="2"/>
  <c r="AB5920" i="2"/>
  <c r="AB5916" i="2"/>
  <c r="AB5926" i="2"/>
  <c r="AB5924" i="2"/>
  <c r="AB5922" i="2"/>
  <c r="AB5927" i="2"/>
  <c r="AB5925" i="2"/>
  <c r="AB5921" i="2"/>
  <c r="AB5932" i="2"/>
  <c r="AB5931" i="2"/>
  <c r="AB5929" i="2"/>
  <c r="AB5935" i="2"/>
  <c r="AB5933" i="2"/>
  <c r="AB5930" i="2"/>
  <c r="AB5928" i="2"/>
  <c r="AB5936" i="2"/>
  <c r="AB5941" i="2"/>
  <c r="AB5934" i="2"/>
  <c r="AB5943" i="2"/>
  <c r="AB5945" i="2"/>
  <c r="AB5944" i="2"/>
  <c r="AB5937" i="2"/>
  <c r="AB5946" i="2"/>
  <c r="AB5938" i="2"/>
  <c r="AB5942" i="2"/>
  <c r="AB5939" i="2"/>
  <c r="AB5940" i="2"/>
  <c r="AB5947" i="2"/>
  <c r="AB5955" i="2"/>
  <c r="AB5950" i="2"/>
  <c r="AB5953" i="2"/>
  <c r="AB5949" i="2"/>
  <c r="AB5948" i="2"/>
  <c r="AB5951" i="2"/>
  <c r="AB5952" i="2"/>
  <c r="AB5954" i="2"/>
  <c r="AB5956" i="2"/>
  <c r="AB5957" i="2"/>
  <c r="AB5958" i="2"/>
  <c r="AB5959" i="2"/>
  <c r="AB5960" i="2"/>
  <c r="AB5961" i="2"/>
  <c r="AB5962" i="2"/>
  <c r="AB5964" i="2"/>
  <c r="AB5963" i="2"/>
  <c r="AB5965" i="2"/>
  <c r="AB5966" i="2"/>
  <c r="AB5974" i="2"/>
  <c r="AB5967" i="2"/>
  <c r="AB5970" i="2"/>
  <c r="AB5976" i="2"/>
  <c r="AB5969" i="2"/>
  <c r="AB5971" i="2"/>
  <c r="AB5968" i="2"/>
  <c r="AB5973" i="2"/>
  <c r="AB5977" i="2"/>
  <c r="AB5975" i="2"/>
  <c r="AB5972" i="2"/>
  <c r="AB5980" i="2"/>
  <c r="AB5979" i="2"/>
  <c r="AB5978" i="2"/>
  <c r="AB5981" i="2"/>
  <c r="AB5982" i="2"/>
  <c r="AB5984" i="2"/>
  <c r="AB5985" i="2"/>
  <c r="AB5983" i="2"/>
  <c r="AB5993" i="2"/>
  <c r="AB5994" i="2"/>
  <c r="AB5991" i="2"/>
  <c r="AB5987" i="2"/>
  <c r="AB5992" i="2"/>
  <c r="AB5990" i="2"/>
  <c r="AB5989" i="2"/>
  <c r="AB5986" i="2"/>
  <c r="AB5997" i="2"/>
  <c r="AB5998" i="2"/>
  <c r="AB5988" i="2"/>
  <c r="AB5999" i="2"/>
  <c r="AB5995" i="2"/>
  <c r="AB5996" i="2"/>
  <c r="AB6000" i="2"/>
  <c r="AB6001" i="2"/>
  <c r="AB6002" i="2"/>
  <c r="AB6003" i="2"/>
  <c r="AB6004" i="2"/>
  <c r="AB6005" i="2"/>
  <c r="AB6006" i="2"/>
  <c r="AB6007" i="2"/>
  <c r="AB6008" i="2"/>
  <c r="AB6009" i="2"/>
  <c r="AB6011" i="2"/>
  <c r="AB6012" i="2"/>
  <c r="AB6010" i="2"/>
  <c r="AB6013" i="2"/>
  <c r="AB6014" i="2"/>
  <c r="AB6015" i="2"/>
  <c r="AB6016" i="2"/>
  <c r="AB6019" i="2"/>
  <c r="AB6017" i="2"/>
  <c r="AB6022" i="2"/>
  <c r="AB6018" i="2"/>
  <c r="AB6021" i="2"/>
  <c r="AB6020" i="2"/>
  <c r="AB6023" i="2"/>
  <c r="AB6028" i="2"/>
  <c r="AB6026" i="2"/>
  <c r="AB6024" i="2"/>
  <c r="AB6027" i="2"/>
  <c r="AB6029" i="2"/>
  <c r="AB6025" i="2"/>
  <c r="AB6030" i="2"/>
  <c r="AB6031" i="2"/>
  <c r="AB6032" i="2"/>
  <c r="AB6033" i="2"/>
  <c r="AB6034" i="2"/>
  <c r="AB6038" i="2"/>
  <c r="AB6035" i="2"/>
  <c r="AB6037" i="2"/>
  <c r="AB6036" i="2"/>
  <c r="AB6050" i="2"/>
  <c r="AB6048" i="2"/>
  <c r="AB6039" i="2"/>
  <c r="AB6047" i="2"/>
  <c r="AB6040" i="2"/>
  <c r="AB6049" i="2"/>
  <c r="AB6041" i="2"/>
  <c r="AB6045" i="2"/>
  <c r="AB6051" i="2"/>
  <c r="AB6046" i="2"/>
  <c r="AB6043" i="2"/>
  <c r="AB6044" i="2"/>
  <c r="AB6042" i="2"/>
  <c r="AB6054" i="2"/>
  <c r="AB6056" i="2"/>
  <c r="AB6063" i="2"/>
  <c r="AB6053" i="2"/>
  <c r="AB6061" i="2"/>
  <c r="AB6062" i="2"/>
  <c r="AB6057" i="2"/>
  <c r="AB6065" i="2"/>
  <c r="AB6064" i="2"/>
  <c r="AB6059" i="2"/>
  <c r="AB6058" i="2"/>
  <c r="AB6060" i="2"/>
  <c r="AB6052" i="2"/>
  <c r="AB6055" i="2"/>
  <c r="AB6066" i="2"/>
  <c r="AB6067" i="2"/>
  <c r="AB6069" i="2"/>
  <c r="AB6068" i="2"/>
  <c r="AB6070" i="2"/>
  <c r="AB6071" i="2"/>
  <c r="AB6073" i="2"/>
  <c r="AB6074" i="2"/>
  <c r="AB6077" i="2"/>
  <c r="AB6072" i="2"/>
  <c r="AB6075" i="2"/>
  <c r="AB6076" i="2"/>
  <c r="AB6078" i="2"/>
  <c r="AB6081" i="2"/>
  <c r="AB6079" i="2"/>
  <c r="AB6082" i="2"/>
  <c r="AB6080" i="2"/>
  <c r="AB6083" i="2"/>
  <c r="AB6084" i="2"/>
  <c r="AB6085" i="2"/>
  <c r="AB6089" i="2"/>
  <c r="AB6087" i="2"/>
  <c r="AB6086" i="2"/>
  <c r="AB6088" i="2"/>
  <c r="AB6092" i="2"/>
  <c r="AB6091" i="2"/>
  <c r="AB6093" i="2"/>
  <c r="AB6097" i="2"/>
  <c r="AB6095" i="2"/>
  <c r="AB6096" i="2"/>
  <c r="AB6094" i="2"/>
  <c r="AB6090" i="2"/>
  <c r="AB6105" i="2"/>
  <c r="AB6104" i="2"/>
  <c r="AB6098" i="2"/>
  <c r="AB6102" i="2"/>
  <c r="AB6103" i="2"/>
  <c r="AB6099" i="2"/>
  <c r="AB6106" i="2"/>
  <c r="AB6101" i="2"/>
  <c r="AB6107" i="2"/>
  <c r="AB6100" i="2"/>
  <c r="AB6563" i="2"/>
  <c r="AB6562" i="2"/>
  <c r="AB6564" i="2"/>
  <c r="AB6565" i="2"/>
  <c r="AB6566" i="2"/>
  <c r="AB6570" i="2"/>
  <c r="AB6567" i="2"/>
  <c r="AB6568" i="2"/>
  <c r="AB6571" i="2"/>
  <c r="AB6569" i="2"/>
  <c r="AB6574" i="2"/>
  <c r="AB6572" i="2"/>
  <c r="AB6573" i="2"/>
  <c r="AB6575" i="2"/>
  <c r="AB6580" i="2"/>
  <c r="AB6576" i="2"/>
  <c r="AB6581" i="2"/>
  <c r="AB6579" i="2"/>
  <c r="AB6577" i="2"/>
  <c r="AB6578" i="2"/>
  <c r="AB6584" i="2"/>
  <c r="AB6582" i="2"/>
  <c r="AB6585" i="2"/>
  <c r="AB6583" i="2"/>
  <c r="AB6587" i="2"/>
  <c r="AB6586" i="2"/>
  <c r="AB6588" i="2"/>
  <c r="AB6589" i="2"/>
  <c r="AB6590" i="2"/>
  <c r="AB6591" i="2"/>
  <c r="AB6593" i="2"/>
  <c r="AB6592" i="2"/>
  <c r="AB6595" i="2"/>
  <c r="AB6594" i="2"/>
  <c r="AB6596" i="2"/>
  <c r="AB6599" i="2"/>
  <c r="AB6598" i="2"/>
  <c r="AB6597" i="2"/>
  <c r="AB6600" i="2"/>
  <c r="AB6601" i="2"/>
  <c r="AB6606" i="2"/>
  <c r="AB6607" i="2"/>
  <c r="AB6603" i="2"/>
  <c r="AB6604" i="2"/>
  <c r="AB6602" i="2"/>
  <c r="AB6605" i="2"/>
  <c r="AB6609" i="2"/>
  <c r="AB6610" i="2"/>
  <c r="AB6615" i="2"/>
  <c r="AB6617" i="2"/>
  <c r="AB6611" i="2"/>
  <c r="AB6619" i="2"/>
  <c r="AB6616" i="2"/>
  <c r="AB6608" i="2"/>
  <c r="AB6613" i="2"/>
  <c r="AB6623" i="2"/>
  <c r="AB6612" i="2"/>
  <c r="AB6614" i="2"/>
  <c r="AB6622" i="2"/>
  <c r="AB6624" i="2"/>
  <c r="AB6625" i="2"/>
  <c r="AB6618" i="2"/>
  <c r="AB6620" i="2"/>
  <c r="AB6626" i="2"/>
  <c r="AB6621" i="2"/>
  <c r="AB6627" i="2"/>
  <c r="AB6632" i="2"/>
  <c r="AB6631" i="2"/>
  <c r="AB6629" i="2"/>
  <c r="AB6637" i="2"/>
  <c r="AB6634" i="2"/>
  <c r="AB6630" i="2"/>
  <c r="AB6636" i="2"/>
  <c r="AB6628" i="2"/>
  <c r="AB6633" i="2"/>
  <c r="AB6635" i="2"/>
  <c r="AB6649" i="2"/>
  <c r="AB6641" i="2"/>
  <c r="AB6648" i="2"/>
  <c r="AB6646" i="2"/>
  <c r="AB6644" i="2"/>
  <c r="AB6643" i="2"/>
  <c r="AB6642" i="2"/>
  <c r="AB6645" i="2"/>
  <c r="AB6647" i="2"/>
  <c r="AB6639" i="2"/>
  <c r="AB6640" i="2"/>
  <c r="AB6638" i="2"/>
  <c r="AB6651" i="2"/>
  <c r="AB6657" i="2"/>
  <c r="AB6660" i="2"/>
  <c r="AB6658" i="2"/>
  <c r="AB6654" i="2"/>
  <c r="AB6652" i="2"/>
  <c r="AB6656" i="2"/>
  <c r="AB6650" i="2"/>
  <c r="AB6659" i="2"/>
  <c r="AB6662" i="2"/>
  <c r="AB6663" i="2"/>
  <c r="AB6661" i="2"/>
  <c r="AB6675" i="2"/>
  <c r="AB6676" i="2"/>
  <c r="AB6655" i="2"/>
  <c r="AB6672" i="2"/>
  <c r="AB6673" i="2"/>
  <c r="AB6653" i="2"/>
  <c r="AB6677" i="2"/>
  <c r="AB6668" i="2"/>
  <c r="AB6674" i="2"/>
  <c r="AB6664" i="2"/>
  <c r="AB6665" i="2"/>
  <c r="AB6667" i="2"/>
  <c r="AB6671" i="2"/>
  <c r="AB6666" i="2"/>
  <c r="AB6683" i="2"/>
  <c r="AB6679" i="2"/>
  <c r="AB6678" i="2"/>
  <c r="AB6680" i="2"/>
  <c r="AB6670" i="2"/>
  <c r="AB6681" i="2"/>
  <c r="AB6682" i="2"/>
  <c r="AB6669" i="2"/>
  <c r="AB6684" i="2"/>
  <c r="AB6685" i="2"/>
  <c r="AB6686" i="2"/>
  <c r="AB6687" i="2"/>
  <c r="AB6690" i="2"/>
  <c r="AB6689" i="2"/>
  <c r="AB6688" i="2"/>
  <c r="AB6691" i="2"/>
  <c r="AB6692" i="2"/>
  <c r="AB6693" i="2"/>
  <c r="AB6702" i="2"/>
  <c r="AB6694" i="2"/>
  <c r="AB6699" i="2"/>
  <c r="AB6697" i="2"/>
  <c r="AB6696" i="2"/>
  <c r="AB6698" i="2"/>
  <c r="AB6701" i="2"/>
  <c r="AB6703" i="2"/>
  <c r="AB6700" i="2"/>
  <c r="AB6695" i="2"/>
  <c r="AB6704" i="2"/>
  <c r="AB6706" i="2"/>
  <c r="AB6705" i="2"/>
  <c r="AB6715" i="2"/>
  <c r="AB6708" i="2"/>
  <c r="AB6707" i="2"/>
  <c r="AB6709" i="2"/>
  <c r="AB6711" i="2"/>
  <c r="AB6712" i="2"/>
  <c r="AB6710" i="2"/>
  <c r="AB6718" i="2"/>
  <c r="AB6721" i="2"/>
  <c r="AB6719" i="2"/>
  <c r="AB6713" i="2"/>
  <c r="AB6714" i="2"/>
  <c r="AB6716" i="2"/>
  <c r="AB6717" i="2"/>
  <c r="AB6720" i="2"/>
  <c r="AB6722" i="2"/>
  <c r="AB6723" i="2"/>
  <c r="AB6724" i="2"/>
  <c r="AB6732" i="2"/>
  <c r="AB6728" i="2"/>
  <c r="AB6730" i="2"/>
  <c r="AB6725" i="2"/>
  <c r="AB6727" i="2"/>
  <c r="AB6733" i="2"/>
  <c r="AB6731" i="2"/>
  <c r="AB6737" i="2"/>
  <c r="AB6729" i="2"/>
  <c r="AB6726" i="2"/>
  <c r="AB6736" i="2"/>
  <c r="AB6744" i="2"/>
  <c r="AB6745" i="2"/>
  <c r="AB6742" i="2"/>
  <c r="AB6743" i="2"/>
  <c r="AB6734" i="2"/>
  <c r="AB6738" i="2"/>
  <c r="AB6739" i="2"/>
  <c r="AB6740" i="2"/>
  <c r="AB6741" i="2"/>
  <c r="AB6755" i="2"/>
  <c r="AB6735" i="2"/>
  <c r="AB6753" i="2"/>
  <c r="AB6754" i="2"/>
  <c r="AB6746" i="2"/>
  <c r="AB6751" i="2"/>
  <c r="AB6756" i="2"/>
  <c r="AB6749" i="2"/>
  <c r="AB6748" i="2"/>
  <c r="AB6757" i="2"/>
  <c r="AB6750" i="2"/>
  <c r="AB6752" i="2"/>
  <c r="AB6747" i="2"/>
  <c r="AB6758" i="2"/>
  <c r="AB6759" i="2"/>
  <c r="AB6760" i="2"/>
  <c r="AB6761" i="2"/>
  <c r="AB6762" i="2"/>
  <c r="AB6763" i="2"/>
  <c r="AB6764" i="2"/>
  <c r="AB6765" i="2"/>
  <c r="AB6766" i="2"/>
  <c r="AB6767" i="2"/>
  <c r="AB6768" i="2"/>
  <c r="AB6770" i="2"/>
  <c r="AB6769" i="2"/>
  <c r="AB6771" i="2"/>
  <c r="AB6773" i="2"/>
  <c r="AB6772" i="2"/>
  <c r="AB6774" i="2"/>
  <c r="AB6776" i="2"/>
  <c r="AB6777" i="2"/>
  <c r="AB6775" i="2"/>
  <c r="AB6778" i="2"/>
  <c r="AB6782" i="2"/>
  <c r="AB6781" i="2"/>
  <c r="AB6779" i="2"/>
  <c r="AB6783" i="2"/>
  <c r="AB6780" i="2"/>
  <c r="AB6787" i="2"/>
  <c r="AB6784" i="2"/>
  <c r="AB6786" i="2"/>
  <c r="AB6785" i="2"/>
  <c r="AB6795" i="2"/>
  <c r="AB6791" i="2"/>
  <c r="AB6792" i="2"/>
  <c r="AB6790" i="2"/>
  <c r="AB6796" i="2"/>
  <c r="AB6797" i="2"/>
  <c r="AB6788" i="2"/>
  <c r="AB6789" i="2"/>
  <c r="AB6798" i="2"/>
  <c r="AB6793" i="2"/>
  <c r="AB6794" i="2"/>
  <c r="AB6806" i="2"/>
  <c r="AB6801" i="2"/>
  <c r="AB6804" i="2"/>
  <c r="AB6805" i="2"/>
  <c r="AB6800" i="2"/>
  <c r="AB6799" i="2"/>
  <c r="AB6803" i="2"/>
  <c r="AB6813" i="2"/>
  <c r="AB6802" i="2"/>
  <c r="AB6807" i="2"/>
  <c r="AB6809" i="2"/>
  <c r="AB6815" i="2"/>
  <c r="AB6816" i="2"/>
  <c r="AB6812" i="2"/>
  <c r="AB6808" i="2"/>
  <c r="AB6814" i="2"/>
  <c r="AB6811" i="2"/>
  <c r="AB6810" i="2"/>
  <c r="AB6829" i="2"/>
  <c r="AB6828" i="2"/>
  <c r="AB6831" i="2"/>
  <c r="AB6820" i="2"/>
  <c r="AB6830" i="2"/>
  <c r="AB6827" i="2"/>
  <c r="AB6822" i="2"/>
  <c r="AB6840" i="2"/>
  <c r="AB6821" i="2"/>
  <c r="AB6823" i="2"/>
  <c r="AB6841" i="2"/>
  <c r="AB6832" i="2"/>
  <c r="AB6836" i="2"/>
  <c r="AB6817" i="2"/>
  <c r="AB6824" i="2"/>
  <c r="AB6837" i="2"/>
  <c r="AB6835" i="2"/>
  <c r="AB6825" i="2"/>
  <c r="AB6819" i="2"/>
  <c r="AB6834" i="2"/>
  <c r="AB6833" i="2"/>
  <c r="AB6838" i="2"/>
  <c r="AB6826" i="2"/>
  <c r="AB6839" i="2"/>
  <c r="AB6818" i="2"/>
  <c r="AB6842" i="2"/>
  <c r="AB6848" i="2"/>
  <c r="AB6847" i="2"/>
  <c r="AB6845" i="2"/>
  <c r="AB6846" i="2"/>
  <c r="AB6843" i="2"/>
  <c r="AB6844" i="2"/>
  <c r="AB6854" i="2"/>
  <c r="AB6853" i="2"/>
  <c r="AB6849" i="2"/>
  <c r="AB6852" i="2"/>
  <c r="AB6851" i="2"/>
  <c r="AB6850" i="2"/>
  <c r="AB6855" i="2"/>
  <c r="AB6856" i="2"/>
  <c r="AB6857" i="2"/>
  <c r="AB6858" i="2"/>
  <c r="AB6859" i="2"/>
  <c r="AB6861" i="2"/>
  <c r="AB6862" i="2"/>
  <c r="AB6863" i="2"/>
  <c r="AB6860" i="2"/>
  <c r="AB6864" i="2"/>
  <c r="AB6865" i="2"/>
  <c r="AB6868" i="2"/>
  <c r="AB6867" i="2"/>
  <c r="AB6866" i="2"/>
  <c r="AB6869" i="2"/>
  <c r="AB6870" i="2"/>
  <c r="AB6876" i="2"/>
  <c r="AB6871" i="2"/>
  <c r="AB6872" i="2"/>
  <c r="AB6878" i="2"/>
  <c r="AB6873" i="2"/>
  <c r="AB6879" i="2"/>
  <c r="AB6874" i="2"/>
  <c r="AB6875" i="2"/>
  <c r="AB6877" i="2"/>
  <c r="AB6880" i="2"/>
  <c r="AB6883" i="2"/>
  <c r="AB6882" i="2"/>
  <c r="AB6881" i="2"/>
  <c r="AB6888" i="2"/>
  <c r="AB6884" i="2"/>
  <c r="AB6886" i="2"/>
  <c r="AB6896" i="2"/>
  <c r="AB6893" i="2"/>
  <c r="AB6885" i="2"/>
  <c r="AB6890" i="2"/>
  <c r="AB6891" i="2"/>
  <c r="AB6892" i="2"/>
  <c r="AB6887" i="2"/>
  <c r="AB6898" i="2"/>
  <c r="AB6889" i="2"/>
  <c r="AB6905" i="2"/>
  <c r="AB6894" i="2"/>
  <c r="AB6899" i="2"/>
  <c r="AB6907" i="2"/>
  <c r="AB6895" i="2"/>
  <c r="AB6904" i="2"/>
  <c r="AB6906" i="2"/>
  <c r="AB6897" i="2"/>
  <c r="AB6911" i="2"/>
  <c r="AB6901" i="2"/>
  <c r="AB6903" i="2"/>
  <c r="AB6912" i="2"/>
  <c r="AB6909" i="2"/>
  <c r="AB6902" i="2"/>
  <c r="AB6908" i="2"/>
  <c r="AB6900" i="2"/>
  <c r="AB6920" i="2"/>
  <c r="AB6913" i="2"/>
  <c r="AB6919" i="2"/>
  <c r="AB6910" i="2"/>
  <c r="AB6917" i="2"/>
  <c r="AB6916" i="2"/>
  <c r="AB6930" i="2"/>
  <c r="AB6918" i="2"/>
  <c r="AB6922" i="2"/>
  <c r="AB6926" i="2"/>
  <c r="AB6914" i="2"/>
  <c r="AB6927" i="2"/>
  <c r="AB6925" i="2"/>
  <c r="AB6929" i="2"/>
  <c r="AB6933" i="2"/>
  <c r="AB6924" i="2"/>
  <c r="AB6928" i="2"/>
  <c r="AB6915" i="2"/>
  <c r="AB6936" i="2"/>
  <c r="AB6921" i="2"/>
  <c r="AB6932" i="2"/>
  <c r="AB6935" i="2"/>
  <c r="AB6934" i="2"/>
  <c r="AB6941" i="2"/>
  <c r="AB6931" i="2"/>
  <c r="AB6923" i="2"/>
  <c r="AB6943" i="2"/>
  <c r="AB6939" i="2"/>
  <c r="AB6944" i="2"/>
  <c r="AB6937" i="2"/>
  <c r="AB6942" i="2"/>
  <c r="AB6940" i="2"/>
  <c r="AB6938" i="2"/>
  <c r="AB6965" i="2"/>
  <c r="AB6964" i="2"/>
  <c r="AB6963" i="2"/>
  <c r="AB6958" i="2"/>
  <c r="AB6954" i="2"/>
  <c r="AB6945" i="2"/>
  <c r="AB6960" i="2"/>
  <c r="AB6951" i="2"/>
  <c r="AB6966" i="2"/>
  <c r="AB6952" i="2"/>
  <c r="AB6953" i="2"/>
  <c r="AB6961" i="2"/>
  <c r="AB6950" i="2"/>
  <c r="AB6955" i="2"/>
  <c r="AB6959" i="2"/>
  <c r="AB6947" i="2"/>
  <c r="AB6948" i="2"/>
  <c r="AB6949" i="2"/>
  <c r="AB6962" i="2"/>
  <c r="AB6968" i="2"/>
  <c r="AB6956" i="2"/>
  <c r="AB6946" i="2"/>
  <c r="AB6957" i="2"/>
  <c r="AB6967" i="2"/>
  <c r="AB6970" i="2"/>
  <c r="AB6969" i="2"/>
  <c r="AB6971" i="2"/>
  <c r="AB6972" i="2"/>
  <c r="AB6973" i="2"/>
  <c r="AB6974" i="2"/>
  <c r="AB6975" i="2"/>
  <c r="AB6976" i="2"/>
  <c r="AB6978" i="2"/>
  <c r="AB6977" i="2"/>
  <c r="AB6979" i="2"/>
  <c r="AB6980" i="2"/>
  <c r="AB6981" i="2"/>
  <c r="AB6982" i="2"/>
  <c r="AB6983" i="2"/>
  <c r="AB6987" i="2"/>
  <c r="AB6985" i="2"/>
  <c r="AB6984" i="2"/>
  <c r="AB6986" i="2"/>
  <c r="AB6988" i="2"/>
  <c r="AB6989" i="2"/>
  <c r="AB6990" i="2"/>
  <c r="AB6991" i="2"/>
  <c r="AB6992" i="2"/>
  <c r="AB6994" i="2"/>
  <c r="AB6995" i="2"/>
  <c r="AB6996" i="2"/>
  <c r="AB6993" i="2"/>
  <c r="AB6997" i="2"/>
  <c r="AB6998" i="2"/>
  <c r="AB6999" i="2"/>
  <c r="AB7000" i="2"/>
  <c r="AB7001" i="2"/>
  <c r="AB7003" i="2"/>
  <c r="AB7004" i="2"/>
  <c r="AB7005" i="2"/>
  <c r="AB7002" i="2"/>
  <c r="AB7006" i="2"/>
  <c r="AB7007" i="2"/>
  <c r="AB7011" i="2"/>
  <c r="AB7010" i="2"/>
  <c r="AB7009" i="2"/>
  <c r="AB7008" i="2"/>
  <c r="AB7013" i="2"/>
  <c r="AB7012" i="2"/>
  <c r="AB7015" i="2"/>
  <c r="AB7014" i="2"/>
  <c r="AB7017" i="2"/>
  <c r="AB7016" i="2"/>
  <c r="AB7018" i="2"/>
  <c r="AB7020" i="2"/>
  <c r="AB7021" i="2"/>
  <c r="AB7019" i="2"/>
  <c r="AB7023" i="2"/>
  <c r="AB7025" i="2"/>
  <c r="AB7022" i="2"/>
  <c r="AB7027" i="2"/>
  <c r="AB7028" i="2"/>
  <c r="AB7031" i="2"/>
  <c r="AB7024" i="2"/>
  <c r="AB7037" i="2"/>
  <c r="AB7034" i="2"/>
  <c r="AB7029" i="2"/>
  <c r="AB7030" i="2"/>
  <c r="AB7026" i="2"/>
  <c r="AB7032" i="2"/>
  <c r="AB7033" i="2"/>
  <c r="AB7035" i="2"/>
  <c r="AB7040" i="2"/>
  <c r="AB7036" i="2"/>
  <c r="AB7041" i="2"/>
  <c r="AB7048" i="2"/>
  <c r="AB7042" i="2"/>
  <c r="AB7039" i="2"/>
  <c r="AB7044" i="2"/>
  <c r="AB7049" i="2"/>
  <c r="AB7045" i="2"/>
  <c r="AB7043" i="2"/>
  <c r="AB7046" i="2"/>
  <c r="AB7038" i="2"/>
  <c r="AB7053" i="2"/>
  <c r="AB7055" i="2"/>
  <c r="AB7047" i="2"/>
  <c r="AB7058" i="2"/>
  <c r="AB7067" i="2"/>
  <c r="AB7051" i="2"/>
  <c r="AB7063" i="2"/>
  <c r="AB7065" i="2"/>
  <c r="AB7069" i="2"/>
  <c r="AB7066" i="2"/>
  <c r="AB7068" i="2"/>
  <c r="AB7059" i="2"/>
  <c r="AB7064" i="2"/>
  <c r="AB7056" i="2"/>
  <c r="AB7060" i="2"/>
  <c r="AB7054" i="2"/>
  <c r="AB7061" i="2"/>
  <c r="AB7052" i="2"/>
  <c r="AB7050" i="2"/>
  <c r="AB7057" i="2"/>
  <c r="AB7062" i="2"/>
  <c r="AB7082" i="2"/>
  <c r="AB7077" i="2"/>
  <c r="AB7085" i="2"/>
  <c r="AB7070" i="2"/>
  <c r="AB7071" i="2"/>
  <c r="AB7087" i="2"/>
  <c r="AB7075" i="2"/>
  <c r="AB7083" i="2"/>
  <c r="AB7072" i="2"/>
  <c r="AB7079" i="2"/>
  <c r="AB7086" i="2"/>
  <c r="AB7084" i="2"/>
  <c r="AB7081" i="2"/>
  <c r="AB7078" i="2"/>
  <c r="AB7076" i="2"/>
  <c r="AB7103" i="2"/>
  <c r="AB7074" i="2"/>
  <c r="AB7073" i="2"/>
  <c r="AB7080" i="2"/>
  <c r="AB7102" i="2"/>
  <c r="AB7100" i="2"/>
  <c r="AB7101" i="2"/>
  <c r="AB7088" i="2"/>
  <c r="AB7094" i="2"/>
  <c r="AB7095" i="2"/>
  <c r="AB7096" i="2"/>
  <c r="AB7089" i="2"/>
  <c r="AB7099" i="2"/>
  <c r="AB7092" i="2"/>
  <c r="AB7093" i="2"/>
  <c r="AB7098" i="2"/>
  <c r="AB7104" i="2"/>
  <c r="AB7097" i="2"/>
  <c r="AB7105" i="2"/>
  <c r="AB7106" i="2"/>
  <c r="AB7091" i="2"/>
  <c r="AB7090" i="2"/>
  <c r="AB7108" i="2"/>
  <c r="AB7112" i="2"/>
  <c r="AB7107" i="2"/>
  <c r="AB7109" i="2"/>
  <c r="AB7114" i="2"/>
  <c r="AB7110" i="2"/>
  <c r="AB7111" i="2"/>
  <c r="AB7113" i="2"/>
  <c r="AB7115" i="2"/>
  <c r="AB7117" i="2"/>
  <c r="AB7116" i="2"/>
  <c r="AB7120" i="2"/>
  <c r="AB7118" i="2"/>
  <c r="AB7119" i="2"/>
  <c r="AB7121" i="2"/>
  <c r="AB7122" i="2"/>
  <c r="AB7123" i="2"/>
  <c r="AB7124" i="2"/>
  <c r="AB7126" i="2"/>
  <c r="AB7125" i="2"/>
  <c r="AB7127" i="2"/>
  <c r="AB7128" i="2"/>
  <c r="AB7129" i="2"/>
  <c r="AB7130" i="2"/>
  <c r="AB7133" i="2"/>
  <c r="AB7134" i="2"/>
  <c r="AB7132" i="2"/>
  <c r="AB7135" i="2"/>
  <c r="AB7131" i="2"/>
  <c r="AB7136" i="2"/>
  <c r="AB7137" i="2"/>
  <c r="AB7142" i="2"/>
  <c r="AB7139" i="2"/>
  <c r="AB7141" i="2"/>
  <c r="AB7140" i="2"/>
  <c r="AB7138" i="2"/>
  <c r="AB7153" i="2"/>
  <c r="AB7144" i="2"/>
  <c r="AB7143" i="2"/>
  <c r="AB7154" i="2"/>
  <c r="AB7147" i="2"/>
  <c r="AB7148" i="2"/>
  <c r="AB7149" i="2"/>
  <c r="AB7145" i="2"/>
  <c r="AB7146" i="2"/>
  <c r="AB7150" i="2"/>
  <c r="AB7152" i="2"/>
  <c r="AB7151" i="2"/>
  <c r="AB7155" i="2"/>
  <c r="AB7169" i="2"/>
  <c r="AB7157" i="2"/>
  <c r="AB7161" i="2"/>
  <c r="AB7170" i="2"/>
  <c r="AB7160" i="2"/>
  <c r="AB7164" i="2"/>
  <c r="AB7168" i="2"/>
  <c r="AB7158" i="2"/>
  <c r="AB7166" i="2"/>
  <c r="AB7167" i="2"/>
  <c r="AB7159" i="2"/>
  <c r="AB7162" i="2"/>
  <c r="AB7156" i="2"/>
  <c r="AB7165" i="2"/>
  <c r="AB7172" i="2"/>
  <c r="AB7163" i="2"/>
  <c r="AB7187" i="2"/>
  <c r="AB7188" i="2"/>
  <c r="AB7171" i="2"/>
  <c r="AB7173" i="2"/>
  <c r="AB7185" i="2"/>
  <c r="AB7191" i="2"/>
  <c r="AB7178" i="2"/>
  <c r="AB7174" i="2"/>
  <c r="AB7180" i="2"/>
  <c r="AB7181" i="2"/>
  <c r="AB7189" i="2"/>
  <c r="AB7177" i="2"/>
  <c r="AB7192" i="2"/>
  <c r="AB7184" i="2"/>
  <c r="AB7182" i="2"/>
  <c r="AB7175" i="2"/>
  <c r="AB7193" i="2"/>
  <c r="AB7183" i="2"/>
  <c r="AB7190" i="2"/>
  <c r="AB7186" i="2"/>
  <c r="AB7199" i="2"/>
  <c r="AB7204" i="2"/>
  <c r="AB7207" i="2"/>
  <c r="AB7176" i="2"/>
  <c r="AB7179" i="2"/>
  <c r="AB7203" i="2"/>
  <c r="AB7194" i="2"/>
  <c r="AB7205" i="2"/>
  <c r="AB7206" i="2"/>
  <c r="AB7198" i="2"/>
  <c r="AB7200" i="2"/>
  <c r="AB7208" i="2"/>
  <c r="AB7201" i="2"/>
  <c r="AB7221" i="2"/>
  <c r="AB7222" i="2"/>
  <c r="AB7196" i="2"/>
  <c r="AB7197" i="2"/>
  <c r="AB7195" i="2"/>
  <c r="AB7202" i="2"/>
  <c r="AB7217" i="2"/>
  <c r="AB7219" i="2"/>
  <c r="AB7210" i="2"/>
  <c r="AB7212" i="2"/>
  <c r="AB7213" i="2"/>
  <c r="AB7214" i="2"/>
  <c r="AB7223" i="2"/>
  <c r="AB7216" i="2"/>
  <c r="AB7209" i="2"/>
  <c r="AB7215" i="2"/>
  <c r="AB7224" i="2"/>
  <c r="AB7211" i="2"/>
  <c r="AB7220" i="2"/>
  <c r="AB7218" i="2"/>
  <c r="AB7225" i="2"/>
  <c r="AB7228" i="2"/>
  <c r="AB7226" i="2"/>
  <c r="AB7227" i="2"/>
  <c r="AB7229" i="2"/>
  <c r="AB7230" i="2"/>
  <c r="AB7231" i="2"/>
  <c r="AB7232" i="2"/>
  <c r="AB7233" i="2"/>
  <c r="AB7234" i="2"/>
  <c r="AB7235" i="2"/>
  <c r="AB7238" i="2"/>
  <c r="AB7237" i="2"/>
  <c r="AB7239" i="2"/>
  <c r="AB7240" i="2"/>
  <c r="AB7236" i="2"/>
  <c r="AB7241" i="2"/>
  <c r="AB7242" i="2"/>
  <c r="AB7874" i="2"/>
  <c r="AB7876" i="2"/>
  <c r="AB7875" i="2"/>
  <c r="AB7877" i="2"/>
  <c r="AB7878" i="2"/>
  <c r="AB7881" i="2"/>
  <c r="AB7879" i="2"/>
  <c r="AB7882" i="2"/>
  <c r="AB7880" i="2"/>
  <c r="AB7889" i="2"/>
  <c r="AB7887" i="2"/>
  <c r="AB7890" i="2"/>
  <c r="AB7888" i="2"/>
  <c r="AB7884" i="2"/>
  <c r="AB7886" i="2"/>
  <c r="AB7883" i="2"/>
  <c r="AB7885" i="2"/>
  <c r="AB7892" i="2"/>
  <c r="AB7891" i="2"/>
  <c r="AB7893" i="2"/>
  <c r="AB7894" i="2"/>
  <c r="AB7895" i="2"/>
  <c r="AB7896" i="2"/>
  <c r="AB7897" i="2"/>
  <c r="AB7898" i="2"/>
  <c r="AB7899" i="2"/>
  <c r="AB7900" i="2"/>
  <c r="AB7901" i="2"/>
  <c r="AB7903" i="2"/>
  <c r="AB7902" i="2"/>
  <c r="AB7905" i="2"/>
  <c r="AB7904" i="2"/>
  <c r="AB7906" i="2"/>
  <c r="AB7908" i="2"/>
  <c r="AB7909" i="2"/>
  <c r="AB7910" i="2"/>
  <c r="AB7907" i="2"/>
  <c r="AB7911" i="2"/>
  <c r="AB7913" i="2"/>
  <c r="AB7912" i="2"/>
  <c r="AB7915" i="2"/>
  <c r="AB7917" i="2"/>
  <c r="AB7918" i="2"/>
  <c r="AB7916" i="2"/>
  <c r="AB7914" i="2"/>
  <c r="AB7919" i="2"/>
  <c r="AB7921" i="2"/>
  <c r="AB7923" i="2"/>
  <c r="AB7920" i="2"/>
  <c r="AB7922" i="2"/>
  <c r="AB7924" i="2"/>
  <c r="AB7925" i="2"/>
  <c r="AB7927" i="2"/>
  <c r="AB7926" i="2"/>
  <c r="AB7928" i="2"/>
  <c r="AB7929" i="2"/>
  <c r="AB7930" i="2"/>
  <c r="AB7931" i="2"/>
  <c r="AB7933" i="2"/>
  <c r="AB7934" i="2"/>
  <c r="AB7932" i="2"/>
  <c r="AB7935" i="2"/>
  <c r="AB7937" i="2"/>
  <c r="AB7939" i="2"/>
  <c r="AB7936" i="2"/>
  <c r="AB7938" i="2"/>
  <c r="AB7940" i="2"/>
  <c r="AB7942" i="2"/>
  <c r="AB7941" i="2"/>
  <c r="AB7943" i="2"/>
  <c r="AB7944" i="2"/>
  <c r="AB7945" i="2"/>
  <c r="AB7946" i="2"/>
  <c r="AB7953" i="2"/>
  <c r="AB7947" i="2"/>
  <c r="AB7948" i="2"/>
  <c r="AB7950" i="2"/>
  <c r="AB7955" i="2"/>
  <c r="AB7949" i="2"/>
  <c r="AB7951" i="2"/>
  <c r="AB7952" i="2"/>
  <c r="AB7959" i="2"/>
  <c r="AB7956" i="2"/>
  <c r="AB7963" i="2"/>
  <c r="AB7966" i="2"/>
  <c r="AB7965" i="2"/>
  <c r="AB7954" i="2"/>
  <c r="AB7957" i="2"/>
  <c r="AB7960" i="2"/>
  <c r="AB7962" i="2"/>
  <c r="AB7970" i="2"/>
  <c r="AB7964" i="2"/>
  <c r="AB7968" i="2"/>
  <c r="AB7958" i="2"/>
  <c r="AB7961" i="2"/>
  <c r="AB7975" i="2"/>
  <c r="AB7976" i="2"/>
  <c r="AB7979" i="2"/>
  <c r="AB7977" i="2"/>
  <c r="AB7974" i="2"/>
  <c r="AB7982" i="2"/>
  <c r="AB7969" i="2"/>
  <c r="AB7967" i="2"/>
  <c r="AB7989" i="2"/>
  <c r="AB7991" i="2"/>
  <c r="AB7978" i="2"/>
  <c r="AB7990" i="2"/>
  <c r="AB7971" i="2"/>
  <c r="AB7980" i="2"/>
  <c r="AB7986" i="2"/>
  <c r="AB7972" i="2"/>
  <c r="AB7983" i="2"/>
  <c r="AB7995" i="2"/>
  <c r="AB7985" i="2"/>
  <c r="AB7992" i="2"/>
  <c r="AB7973" i="2"/>
  <c r="AB7998" i="2"/>
  <c r="AB7981" i="2"/>
  <c r="AB7984" i="2"/>
  <c r="AB7987" i="2"/>
  <c r="AB7988" i="2"/>
  <c r="AB7997" i="2"/>
  <c r="AB8006" i="2"/>
  <c r="AB8000" i="2"/>
  <c r="AB7994" i="2"/>
  <c r="AB8002" i="2"/>
  <c r="AB8009" i="2"/>
  <c r="AB8010" i="2"/>
  <c r="AB8004" i="2"/>
  <c r="AB7996" i="2"/>
  <c r="AB7999" i="2"/>
  <c r="AB8014" i="2"/>
  <c r="AB7993" i="2"/>
  <c r="AB8007" i="2"/>
  <c r="AB8012" i="2"/>
  <c r="AB8001" i="2"/>
  <c r="AB8015" i="2"/>
  <c r="AB8013" i="2"/>
  <c r="AB8008" i="2"/>
  <c r="AB8011" i="2"/>
  <c r="AB8003" i="2"/>
  <c r="AB8005" i="2"/>
  <c r="AB8034" i="2"/>
  <c r="AB8032" i="2"/>
  <c r="AB8030" i="2"/>
  <c r="AB8033" i="2"/>
  <c r="AB8031" i="2"/>
  <c r="AB8016" i="2"/>
  <c r="AB8023" i="2"/>
  <c r="AB8025" i="2"/>
  <c r="AB8019" i="2"/>
  <c r="AB8026" i="2"/>
  <c r="AB8029" i="2"/>
  <c r="AB8024" i="2"/>
  <c r="AB8028" i="2"/>
  <c r="AB8061" i="2"/>
  <c r="AB8062" i="2"/>
  <c r="AB8021" i="2"/>
  <c r="AB8018" i="2"/>
  <c r="AB8027" i="2"/>
  <c r="AB8022" i="2"/>
  <c r="AB8059" i="2"/>
  <c r="AB8020" i="2"/>
  <c r="AB8017" i="2"/>
  <c r="AB8039" i="2"/>
  <c r="AB8060" i="2"/>
  <c r="AB8035" i="2"/>
  <c r="AB8051" i="2"/>
  <c r="AB8054" i="2"/>
  <c r="AB8049" i="2"/>
  <c r="AB8036" i="2"/>
  <c r="AB8043" i="2"/>
  <c r="AB8052" i="2"/>
  <c r="AB8063" i="2"/>
  <c r="AB8064" i="2"/>
  <c r="AB8040" i="2"/>
  <c r="AB8037" i="2"/>
  <c r="AB8050" i="2"/>
  <c r="AB8057" i="2"/>
  <c r="AB8066" i="2"/>
  <c r="AB8045" i="2"/>
  <c r="AB8041" i="2"/>
  <c r="AB8053" i="2"/>
  <c r="AB8067" i="2"/>
  <c r="AB8038" i="2"/>
  <c r="AB8044" i="2"/>
  <c r="AB8069" i="2"/>
  <c r="AB8065" i="2"/>
  <c r="AB8058" i="2"/>
  <c r="AB8048" i="2"/>
  <c r="AB8068" i="2"/>
  <c r="AB8042" i="2"/>
  <c r="AB8056" i="2"/>
  <c r="AB8046" i="2"/>
  <c r="AB8055" i="2"/>
  <c r="AB8070" i="2"/>
  <c r="AB8071" i="2"/>
  <c r="AB8072" i="2"/>
  <c r="AB8047" i="2"/>
  <c r="AB8073" i="2"/>
  <c r="AB8074" i="2"/>
  <c r="AB8076" i="2"/>
  <c r="AB8075" i="2"/>
  <c r="AB8077" i="2"/>
  <c r="AB8248" i="2"/>
  <c r="AB8250" i="2"/>
  <c r="AB8249" i="2"/>
  <c r="AB8251" i="2"/>
  <c r="AB8255" i="2"/>
  <c r="AB8252" i="2"/>
  <c r="AB8254" i="2"/>
  <c r="AB8256" i="2"/>
  <c r="AB8257" i="2"/>
  <c r="AB8253" i="2"/>
  <c r="AB8258" i="2"/>
  <c r="AB8261" i="2"/>
  <c r="AB8260" i="2"/>
  <c r="AB8259" i="2"/>
  <c r="AB8262" i="2"/>
  <c r="AB8264" i="2"/>
  <c r="AB8268" i="2"/>
  <c r="AB8265" i="2"/>
  <c r="AB8267" i="2"/>
  <c r="AB8266" i="2"/>
  <c r="AB8263" i="2"/>
  <c r="AB8273" i="2"/>
  <c r="AB8272" i="2"/>
  <c r="AB8271" i="2"/>
  <c r="AB8269" i="2"/>
  <c r="AB8270" i="2"/>
  <c r="AB8275" i="2"/>
  <c r="AB8276" i="2"/>
  <c r="AB8277" i="2"/>
  <c r="AB8274" i="2"/>
  <c r="AB8278" i="2"/>
  <c r="AB8279" i="2"/>
  <c r="AB8281" i="2"/>
  <c r="AB8280" i="2"/>
  <c r="AB8282" i="2"/>
  <c r="AB8283" i="2"/>
  <c r="AB8285" i="2"/>
  <c r="AB8284" i="2"/>
  <c r="AB8286" i="2"/>
  <c r="AB8288" i="2"/>
  <c r="AB8290" i="2"/>
  <c r="AB8289" i="2"/>
  <c r="AB8287" i="2"/>
  <c r="AB8296" i="2"/>
  <c r="AB8292" i="2"/>
  <c r="AB8295" i="2"/>
  <c r="AB8293" i="2"/>
  <c r="AB8291" i="2"/>
  <c r="AB8294" i="2"/>
  <c r="AB8297" i="2"/>
  <c r="AB8299" i="2"/>
  <c r="AB8300" i="2"/>
  <c r="AB8298" i="2"/>
  <c r="AB8303" i="2"/>
  <c r="AB8301" i="2"/>
  <c r="AB8302" i="2"/>
  <c r="AB8304" i="2"/>
  <c r="AB8305" i="2"/>
  <c r="AB8307" i="2"/>
  <c r="AB8308" i="2"/>
  <c r="AB8306" i="2"/>
  <c r="AB8314" i="2"/>
  <c r="AB8315" i="2"/>
  <c r="AB8316" i="2"/>
  <c r="AB8310" i="2"/>
  <c r="AB8309" i="2"/>
  <c r="AB8311" i="2"/>
  <c r="AB8312" i="2"/>
  <c r="AB8313" i="2"/>
  <c r="AB8317" i="2"/>
  <c r="AB8318" i="2"/>
  <c r="AB8319" i="2"/>
  <c r="AB8320" i="2"/>
  <c r="AB8322" i="2"/>
  <c r="AB8323" i="2"/>
  <c r="AB8321" i="2"/>
  <c r="AB8324" i="2"/>
  <c r="AB8325" i="2"/>
  <c r="AB8326" i="2"/>
  <c r="AB8327" i="2"/>
  <c r="AB8328" i="2"/>
  <c r="AB8329" i="2"/>
  <c r="AB8330" i="2"/>
  <c r="AB8331" i="2"/>
  <c r="AB8332" i="2"/>
  <c r="AB8333" i="2"/>
  <c r="AB8337" i="2"/>
  <c r="AB8336" i="2"/>
  <c r="AB8338" i="2"/>
  <c r="AB8335" i="2"/>
  <c r="AB8334" i="2"/>
  <c r="AB8340" i="2"/>
  <c r="AB8342" i="2"/>
  <c r="AB8341" i="2"/>
  <c r="AB8339" i="2"/>
  <c r="AB8343" i="2"/>
  <c r="AB8344" i="2"/>
  <c r="AB8348" i="2"/>
  <c r="AB8346" i="2"/>
  <c r="AB8350" i="2"/>
  <c r="AB8345" i="2"/>
  <c r="AB8349" i="2"/>
  <c r="AB8347" i="2"/>
  <c r="AB8351" i="2"/>
  <c r="AB8352" i="2"/>
  <c r="AB8356" i="2"/>
  <c r="AB8357" i="2"/>
  <c r="AB8354" i="2"/>
  <c r="AB8353" i="2"/>
  <c r="AB8355" i="2"/>
  <c r="AB8358" i="2"/>
  <c r="AB8364" i="2"/>
  <c r="AB8360" i="2"/>
  <c r="AB8359" i="2"/>
  <c r="AB8362" i="2"/>
  <c r="AB8365" i="2"/>
  <c r="AB8367" i="2"/>
  <c r="AB8366" i="2"/>
  <c r="AB8368" i="2"/>
  <c r="AB8361" i="2"/>
  <c r="AB8363" i="2"/>
  <c r="AB8376" i="2"/>
  <c r="AB8382" i="2"/>
  <c r="AB8373" i="2"/>
  <c r="AB8381" i="2"/>
  <c r="AB8377" i="2"/>
  <c r="AB8379" i="2"/>
  <c r="AB8378" i="2"/>
  <c r="AB8380" i="2"/>
  <c r="AB8371" i="2"/>
  <c r="AB8370" i="2"/>
  <c r="AB8372" i="2"/>
  <c r="AB8374" i="2"/>
  <c r="AB8375" i="2"/>
  <c r="AB8369" i="2"/>
  <c r="AB8599" i="2"/>
  <c r="AB8610" i="2"/>
  <c r="AB8611" i="2"/>
  <c r="AB8609" i="2"/>
  <c r="AB8602" i="2"/>
  <c r="AB8606" i="2"/>
  <c r="AB8607" i="2"/>
  <c r="AB8604" i="2"/>
  <c r="AB8600" i="2"/>
  <c r="AB8601" i="2"/>
  <c r="AB8605" i="2"/>
  <c r="AB8608" i="2"/>
  <c r="AB8620" i="2"/>
  <c r="AB8623" i="2"/>
  <c r="AB8621" i="2"/>
  <c r="AB8622" i="2"/>
  <c r="AB8603" i="2"/>
  <c r="AB8614" i="2"/>
  <c r="AB8612" i="2"/>
  <c r="AB8624" i="2"/>
  <c r="AB8613" i="2"/>
  <c r="AB8618" i="2"/>
  <c r="AB8617" i="2"/>
  <c r="AB8616" i="2"/>
  <c r="AB8619" i="2"/>
  <c r="AB8625" i="2"/>
  <c r="AB8627" i="2"/>
  <c r="AB8628" i="2"/>
  <c r="AB8615" i="2"/>
  <c r="AB8626" i="2"/>
  <c r="AB8629" i="2"/>
  <c r="AB8630" i="2"/>
  <c r="AB8632" i="2"/>
  <c r="AB8631" i="2"/>
  <c r="AB8633" i="2"/>
  <c r="AB8634" i="2"/>
  <c r="AB8635" i="2"/>
  <c r="AB8636" i="2"/>
  <c r="AB8637" i="2"/>
  <c r="AB8638" i="2"/>
  <c r="AB8639" i="2"/>
  <c r="AB8640" i="2"/>
  <c r="AB8641" i="2"/>
  <c r="AB8643" i="2"/>
  <c r="AB8642" i="2"/>
  <c r="AB8644" i="2"/>
  <c r="AB8645" i="2"/>
  <c r="AB8652" i="2"/>
  <c r="AB8646" i="2"/>
  <c r="AB8649" i="2"/>
  <c r="AB8655" i="2"/>
  <c r="AB8656" i="2"/>
  <c r="AB8654" i="2"/>
  <c r="AB8648" i="2"/>
  <c r="AB8651" i="2"/>
  <c r="AB8647" i="2"/>
  <c r="AB8650" i="2"/>
  <c r="AB8653" i="2"/>
  <c r="AB8657" i="2"/>
  <c r="AB8659" i="2"/>
  <c r="AB8662" i="2"/>
  <c r="AB8667" i="2"/>
  <c r="AB8660" i="2"/>
  <c r="AB8658" i="2"/>
  <c r="AB8664" i="2"/>
  <c r="AB8661" i="2"/>
  <c r="AB8666" i="2"/>
  <c r="AB8663" i="2"/>
  <c r="AB8665" i="2"/>
  <c r="AB8668" i="2"/>
  <c r="AB8674" i="2"/>
  <c r="AB8672" i="2"/>
  <c r="AB8670" i="2"/>
  <c r="AB8673" i="2"/>
  <c r="AB8675" i="2"/>
  <c r="AB8671" i="2"/>
  <c r="AB8669" i="2"/>
  <c r="AB8679" i="2"/>
  <c r="AB8677" i="2"/>
  <c r="AB8676" i="2"/>
  <c r="AB8678" i="2"/>
  <c r="AB8686" i="2"/>
  <c r="AB8685" i="2"/>
  <c r="AB8680" i="2"/>
  <c r="AB8683" i="2"/>
  <c r="AB8687" i="2"/>
  <c r="AB8689" i="2"/>
  <c r="AB8681" i="2"/>
  <c r="AB8688" i="2"/>
  <c r="AB8682" i="2"/>
  <c r="AB8684" i="2"/>
  <c r="AB8690" i="2"/>
  <c r="AB8691" i="2"/>
  <c r="AB8692" i="2"/>
  <c r="AB8694" i="2"/>
  <c r="AB8693" i="2"/>
  <c r="AB8695" i="2"/>
  <c r="AB8697" i="2"/>
  <c r="AB8696" i="2"/>
  <c r="AB8698" i="2"/>
  <c r="AB8699" i="2"/>
  <c r="AB8700" i="2"/>
  <c r="AB8702" i="2"/>
  <c r="AB8701" i="2"/>
  <c r="AB8704" i="2"/>
  <c r="AB8703" i="2"/>
  <c r="AB8706" i="2"/>
  <c r="AB8709" i="2"/>
  <c r="AB8711" i="2"/>
  <c r="AB8705" i="2"/>
  <c r="AB8712" i="2"/>
  <c r="AB8708" i="2"/>
  <c r="AB8710" i="2"/>
  <c r="AB8707" i="2"/>
  <c r="AB8713" i="2"/>
  <c r="AB8714" i="2"/>
  <c r="AB8715" i="2"/>
  <c r="AB8716" i="2"/>
  <c r="AB8717" i="2"/>
  <c r="AB8952" i="2"/>
  <c r="AB8953" i="2"/>
  <c r="AB8955" i="2"/>
  <c r="AB8954" i="2"/>
  <c r="AB8960" i="2"/>
  <c r="AB8957" i="2"/>
  <c r="AB8956" i="2"/>
  <c r="AB8962" i="2"/>
  <c r="AB8959" i="2"/>
  <c r="AB8958" i="2"/>
  <c r="AB8961" i="2"/>
  <c r="AB8963" i="2"/>
  <c r="AB8964" i="2"/>
  <c r="AB8966" i="2"/>
  <c r="AB8968" i="2"/>
  <c r="AB8969" i="2"/>
  <c r="AB8965" i="2"/>
  <c r="AB8970" i="2"/>
  <c r="AB8967" i="2"/>
  <c r="AB8971" i="2"/>
  <c r="AB8972" i="2"/>
  <c r="AB8974" i="2"/>
  <c r="AB8973" i="2"/>
  <c r="AB8975" i="2"/>
  <c r="AB8976" i="2"/>
  <c r="AB8977" i="2"/>
  <c r="AB8980" i="2"/>
  <c r="AB8979" i="2"/>
  <c r="AB8978" i="2"/>
  <c r="AB8981" i="2"/>
  <c r="AB8982" i="2"/>
  <c r="AB8983" i="2"/>
  <c r="AB8984" i="2"/>
  <c r="AB8985" i="2"/>
  <c r="AB8986" i="2"/>
  <c r="AB8988" i="2"/>
  <c r="AB8987" i="2"/>
  <c r="AB8989" i="2"/>
  <c r="AB8991" i="2"/>
  <c r="AB8990" i="2"/>
  <c r="AB8993" i="2"/>
  <c r="AB8992" i="2"/>
  <c r="AB8995" i="2"/>
  <c r="AB8994" i="2"/>
  <c r="AB8997" i="2"/>
  <c r="AB8998" i="2"/>
  <c r="AB8996" i="2"/>
  <c r="AB9000" i="2"/>
  <c r="AB8999" i="2"/>
  <c r="AB9002" i="2"/>
  <c r="AB9001" i="2"/>
  <c r="AB9005" i="2"/>
  <c r="AB9009" i="2"/>
  <c r="AB9008" i="2"/>
  <c r="AB9010" i="2"/>
  <c r="AB9003" i="2"/>
  <c r="AB9006" i="2"/>
  <c r="AB9004" i="2"/>
  <c r="AB9007" i="2"/>
  <c r="AB9011" i="2"/>
  <c r="AB9012" i="2"/>
  <c r="AB9013" i="2"/>
  <c r="AB9014" i="2"/>
  <c r="AB9015" i="2"/>
  <c r="AB9016" i="2"/>
  <c r="AB9017" i="2"/>
  <c r="AB9018" i="2"/>
  <c r="AB9019" i="2"/>
  <c r="AB9021" i="2"/>
  <c r="AB9020" i="2"/>
  <c r="AB9026" i="2"/>
  <c r="AB9023" i="2"/>
  <c r="AB9027" i="2"/>
  <c r="AB9022" i="2"/>
  <c r="AB9025" i="2"/>
  <c r="AB9024" i="2"/>
  <c r="AB9028" i="2"/>
  <c r="AB9029" i="2"/>
  <c r="AB9030" i="2"/>
  <c r="AB9032" i="2"/>
  <c r="AB9031" i="2"/>
  <c r="AB9034" i="2"/>
  <c r="AB9035" i="2"/>
  <c r="AB9033" i="2"/>
  <c r="AB9036" i="2"/>
  <c r="AB9037" i="2"/>
  <c r="AB9038" i="2"/>
  <c r="AB9040" i="2"/>
  <c r="AB9039" i="2"/>
  <c r="AB9041" i="2"/>
  <c r="AB9042" i="2"/>
  <c r="AB9043" i="2"/>
  <c r="AB9304" i="2"/>
  <c r="AB9044" i="2"/>
  <c r="AB9303" i="2"/>
  <c r="AB9306" i="2"/>
  <c r="AB9307" i="2"/>
  <c r="AB9305" i="2"/>
  <c r="AB9310" i="2"/>
  <c r="AB9309" i="2"/>
  <c r="AB9314" i="2"/>
  <c r="AB9311" i="2"/>
  <c r="AB9308" i="2"/>
  <c r="AB9312" i="2"/>
  <c r="AB9315" i="2"/>
  <c r="AB9313" i="2"/>
  <c r="AB9320" i="2"/>
  <c r="AB9318" i="2"/>
  <c r="AB9317" i="2"/>
  <c r="AB9319" i="2"/>
  <c r="AB9316" i="2"/>
  <c r="AB9321" i="2"/>
  <c r="AB9322" i="2"/>
  <c r="AB9323" i="2"/>
  <c r="AB9328" i="2"/>
  <c r="AB9327" i="2"/>
  <c r="AB9330" i="2"/>
  <c r="AB9329" i="2"/>
  <c r="AB9333" i="2"/>
  <c r="AB9331" i="2"/>
  <c r="AB9332" i="2"/>
  <c r="AB9325" i="2"/>
  <c r="AB9334" i="2"/>
  <c r="AB9335" i="2"/>
  <c r="AB9324" i="2"/>
  <c r="AB9326" i="2"/>
  <c r="AB9336" i="2"/>
  <c r="AB9337" i="2"/>
  <c r="AB9339" i="2"/>
  <c r="AB9338" i="2"/>
  <c r="AB9340" i="2"/>
  <c r="AB9341" i="2"/>
  <c r="AB9342" i="2"/>
  <c r="AB9343" i="2"/>
  <c r="AB9345" i="2"/>
  <c r="AB9344" i="2"/>
  <c r="AB9348" i="2"/>
  <c r="AB9346" i="2"/>
  <c r="AB9351" i="2"/>
  <c r="AB9347" i="2"/>
  <c r="AB9355" i="2"/>
  <c r="AB9356" i="2"/>
  <c r="AB9357" i="2"/>
  <c r="AB9354" i="2"/>
  <c r="AB9353" i="2"/>
  <c r="AB9349" i="2"/>
  <c r="AB9350" i="2"/>
  <c r="AB9352" i="2"/>
  <c r="AB9358" i="2"/>
  <c r="AB9360" i="2"/>
  <c r="AB9363" i="2"/>
  <c r="AB9361" i="2"/>
  <c r="AB9364" i="2"/>
  <c r="AB9366" i="2"/>
  <c r="AB9367" i="2"/>
  <c r="AB9359" i="2"/>
  <c r="AB9365" i="2"/>
  <c r="AB9362" i="2"/>
  <c r="AB9369" i="2"/>
  <c r="AB9368" i="2"/>
  <c r="AB9370" i="2"/>
  <c r="AB9371" i="2"/>
  <c r="AB9372" i="2"/>
  <c r="AB9373" i="2"/>
  <c r="AB9374" i="2"/>
  <c r="AB9375" i="2"/>
  <c r="AB9376" i="2"/>
  <c r="AB9377" i="2"/>
  <c r="AB9378" i="2"/>
  <c r="AB9380" i="2"/>
  <c r="AB9383" i="2"/>
  <c r="AB9382" i="2"/>
  <c r="AB9379" i="2"/>
  <c r="AB9384" i="2"/>
  <c r="AB9381" i="2"/>
  <c r="AB9386" i="2"/>
  <c r="AB9389" i="2"/>
  <c r="AB9385" i="2"/>
  <c r="AB9390" i="2"/>
  <c r="AB9388" i="2"/>
  <c r="AB9387" i="2"/>
  <c r="AB9391" i="2"/>
  <c r="AB1042" i="2"/>
  <c r="AB1043" i="2"/>
  <c r="AB1044" i="2"/>
  <c r="AB1045" i="2"/>
  <c r="AB1048" i="2"/>
  <c r="AB1159" i="2"/>
  <c r="AB1561" i="2"/>
  <c r="AB1298" i="2"/>
  <c r="AB1532" i="2"/>
  <c r="AB1161" i="2"/>
  <c r="AB1593" i="2"/>
  <c r="AB1191" i="2"/>
  <c r="AB1054" i="2"/>
  <c r="AB1277" i="2"/>
  <c r="AB1278" i="2"/>
  <c r="AB1084" i="2"/>
  <c r="AB1390" i="2"/>
  <c r="AB1725" i="2"/>
  <c r="AB1087" i="2"/>
  <c r="AB1116" i="2"/>
  <c r="AB1393" i="2"/>
  <c r="AB1949" i="2"/>
  <c r="AB1514" i="2"/>
  <c r="AB1396" i="2"/>
  <c r="AB1515" i="2"/>
  <c r="AB1064" i="2"/>
  <c r="AB1147" i="2"/>
  <c r="AB1259" i="2"/>
  <c r="AB1288" i="2"/>
  <c r="AB1398" i="2"/>
  <c r="AB1859" i="2"/>
  <c r="AB1123" i="2"/>
  <c r="AB1347" i="2"/>
  <c r="AB1068" i="2"/>
  <c r="AB1672" i="2"/>
  <c r="AB1097" i="2"/>
  <c r="AB1402" i="2"/>
  <c r="AB1488" i="2"/>
  <c r="AB1768" i="2"/>
  <c r="AB1264" i="2"/>
  <c r="AB1799" i="2"/>
  <c r="AB3105" i="2"/>
  <c r="AB1800" i="2"/>
  <c r="AB1156" i="2"/>
  <c r="AB3098" i="2"/>
  <c r="AB1646" i="2"/>
  <c r="AB1899" i="2"/>
  <c r="AB3080" i="2"/>
  <c r="AB3087" i="2"/>
  <c r="AB3099" i="2"/>
  <c r="AB1804" i="2"/>
  <c r="AB1901" i="2"/>
  <c r="AB2089" i="2"/>
  <c r="AB1494" i="2"/>
  <c r="AB3082" i="2"/>
  <c r="AB3088" i="2"/>
  <c r="AB3078" i="2"/>
  <c r="AB1496" i="2"/>
  <c r="AB1999" i="2"/>
  <c r="AB1497" i="2"/>
  <c r="AB1872" i="2"/>
  <c r="AB3109" i="2"/>
  <c r="AB1498" i="2"/>
  <c r="AB3139" i="2"/>
  <c r="AB1937" i="2"/>
  <c r="AB3100" i="2"/>
  <c r="AB3107" i="2"/>
  <c r="AB1938" i="2"/>
  <c r="AB3142" i="2"/>
  <c r="AB3073" i="2"/>
  <c r="AB3089" i="2"/>
  <c r="AB3144" i="2"/>
  <c r="AB3174" i="2"/>
  <c r="AB3079" i="2"/>
  <c r="AB3101" i="2"/>
  <c r="AB3161" i="2"/>
  <c r="AB3168" i="2"/>
  <c r="AB3128" i="2"/>
  <c r="AB3074" i="2"/>
  <c r="AB3083" i="2"/>
  <c r="AB3090" i="2"/>
  <c r="AB3134" i="2"/>
  <c r="AB3070" i="2"/>
  <c r="AB3103" i="2"/>
  <c r="AB3094" i="2"/>
  <c r="AB3148" i="2"/>
  <c r="AB3091" i="2"/>
  <c r="AB3110" i="2"/>
  <c r="AB3113" i="2"/>
  <c r="AB3135" i="2"/>
  <c r="AB3071" i="2"/>
  <c r="AB3084" i="2"/>
  <c r="AB3111" i="2"/>
  <c r="AB3096" i="2"/>
  <c r="AB3169" i="2"/>
  <c r="AB3097" i="2"/>
  <c r="AB3129" i="2"/>
  <c r="AB3173" i="2"/>
  <c r="AB3075" i="2"/>
  <c r="AB3081" i="2"/>
  <c r="AB3114" i="2"/>
  <c r="AB3122" i="2"/>
  <c r="AB3149" i="2"/>
  <c r="AB3092" i="2"/>
  <c r="AB3116" i="2"/>
  <c r="AB3123" i="2"/>
  <c r="AB3158" i="2"/>
  <c r="AB3165" i="2"/>
  <c r="AB3175" i="2"/>
  <c r="AB3104" i="2"/>
  <c r="AB3106" i="2"/>
  <c r="AB3124" i="2"/>
  <c r="AB3176" i="2"/>
  <c r="AB3076" i="2"/>
  <c r="AB3085" i="2"/>
  <c r="AB3095" i="2"/>
  <c r="AB3151" i="2"/>
  <c r="AB3162" i="2"/>
  <c r="AB3093" i="2"/>
  <c r="AB3102" i="2"/>
  <c r="AB3108" i="2"/>
  <c r="AB3112" i="2"/>
  <c r="AB3136" i="2"/>
  <c r="AB4155" i="2"/>
  <c r="AB3130" i="2"/>
  <c r="AB3137" i="2"/>
  <c r="AB3170" i="2"/>
  <c r="AB3072" i="2"/>
  <c r="AB3077" i="2"/>
  <c r="AB4156" i="2"/>
  <c r="AB3117" i="2"/>
  <c r="AB3131" i="2"/>
  <c r="AB3181" i="2"/>
  <c r="AB4100" i="2"/>
  <c r="AB3086" i="2"/>
  <c r="AB4157" i="2"/>
  <c r="AB3115" i="2"/>
  <c r="AB3125" i="2"/>
  <c r="AB3143" i="2"/>
  <c r="AB3159" i="2"/>
  <c r="AB3132" i="2"/>
  <c r="AB3150" i="2"/>
  <c r="AB3152" i="2"/>
  <c r="AB4117" i="2"/>
  <c r="AB3118" i="2"/>
  <c r="AB3145" i="2"/>
  <c r="AB3153" i="2"/>
  <c r="AB4101" i="2"/>
  <c r="AB4146" i="2"/>
  <c r="AB3146" i="2"/>
  <c r="AB4102" i="2"/>
  <c r="AB4106" i="2"/>
  <c r="AB4158" i="2"/>
  <c r="AB4169" i="2"/>
  <c r="AB3126" i="2"/>
  <c r="AB3140" i="2"/>
  <c r="AB3166" i="2"/>
  <c r="AB4147" i="2"/>
  <c r="AB3154" i="2"/>
  <c r="AB3178" i="2"/>
  <c r="AB4122" i="2"/>
  <c r="AB4132" i="2"/>
  <c r="AB4148" i="2"/>
  <c r="AB4159" i="2"/>
  <c r="AB3119" i="2"/>
  <c r="AB3138" i="2"/>
  <c r="AB3163" i="2"/>
  <c r="AB3177" i="2"/>
  <c r="AB3155" i="2"/>
  <c r="AB4110" i="2"/>
  <c r="AB4118" i="2"/>
  <c r="AB4123" i="2"/>
  <c r="AB4138" i="2"/>
  <c r="AB4149" i="2"/>
  <c r="AB4165" i="2"/>
  <c r="AB3141" i="2"/>
  <c r="AB3156" i="2"/>
  <c r="AB4124" i="2"/>
  <c r="AB4141" i="2"/>
  <c r="AB3133" i="2"/>
  <c r="AB3160" i="2"/>
  <c r="AB3179" i="2"/>
  <c r="AB4125" i="2"/>
  <c r="AB4133" i="2"/>
  <c r="AB3164" i="2"/>
  <c r="AB3167" i="2"/>
  <c r="AB4126" i="2"/>
  <c r="AB3127" i="2"/>
  <c r="AB3147" i="2"/>
  <c r="AB3180" i="2"/>
  <c r="AB4103" i="2"/>
  <c r="AB4142" i="2"/>
  <c r="AB4104" i="2"/>
  <c r="AB4127" i="2"/>
  <c r="AB4134" i="2"/>
  <c r="AB4211" i="2"/>
  <c r="AB3182" i="2"/>
  <c r="AB4097" i="2"/>
  <c r="AB4111" i="2"/>
  <c r="AB4135" i="2"/>
  <c r="AB3121" i="2"/>
  <c r="AB4233" i="2"/>
  <c r="AB3171" i="2"/>
  <c r="AB4281" i="2"/>
  <c r="AB4136" i="2"/>
  <c r="AB4143" i="2"/>
  <c r="AB4160" i="2"/>
  <c r="AB3120" i="2"/>
  <c r="AB4202" i="2"/>
  <c r="AB4212" i="2"/>
  <c r="AB4239" i="2"/>
  <c r="AB3172" i="2"/>
  <c r="AB4112" i="2"/>
  <c r="AB4161" i="2"/>
  <c r="AB4182" i="2"/>
  <c r="AB3183" i="2"/>
  <c r="AB4144" i="2"/>
  <c r="AB3157" i="2"/>
  <c r="AB4107" i="2"/>
  <c r="AB4119" i="2"/>
  <c r="AB4139" i="2"/>
  <c r="AB4197" i="2"/>
  <c r="AB4108" i="2"/>
  <c r="AB4128" i="2"/>
  <c r="AB4150" i="2"/>
  <c r="AB4183" i="2"/>
  <c r="AB4244" i="2"/>
  <c r="AB4254" i="2"/>
  <c r="AB4098" i="2"/>
  <c r="AB4140" i="2"/>
  <c r="AB4151" i="2"/>
  <c r="AB4193" i="2"/>
  <c r="AB4213" i="2"/>
  <c r="AB4249" i="2"/>
  <c r="AB4255" i="2"/>
  <c r="AB4264" i="2"/>
  <c r="AB4284" i="2"/>
  <c r="AB4300" i="2"/>
  <c r="AB4113" i="2"/>
  <c r="AB4152" i="2"/>
  <c r="AB4163" i="2"/>
  <c r="AB4170" i="2"/>
  <c r="AB4256" i="2"/>
  <c r="AB4099" i="2"/>
  <c r="AB4105" i="2"/>
  <c r="AB4109" i="2"/>
  <c r="AB4114" i="2"/>
  <c r="AB4120" i="2"/>
  <c r="AB4145" i="2"/>
  <c r="AB4171" i="2"/>
  <c r="AB4184" i="2"/>
  <c r="AB4265" i="2"/>
  <c r="AB4121" i="2"/>
  <c r="AB4207" i="2"/>
  <c r="AB4222" i="2"/>
  <c r="AB4240" i="2"/>
  <c r="AB4285" i="2"/>
  <c r="AB4115" i="2"/>
  <c r="AB4129" i="2"/>
  <c r="AB4153" i="2"/>
  <c r="AB4166" i="2"/>
  <c r="AB4172" i="2"/>
  <c r="AB4185" i="2"/>
  <c r="AB4218" i="2"/>
  <c r="AB4286" i="2"/>
  <c r="AB4292" i="2"/>
  <c r="AB4130" i="2"/>
  <c r="AB4137" i="2"/>
  <c r="AB4154" i="2"/>
  <c r="AB4162" i="2"/>
  <c r="AB4131" i="2"/>
  <c r="AB4164" i="2"/>
  <c r="AB4198" i="2"/>
  <c r="AB4223" i="2"/>
  <c r="AB4257" i="2"/>
  <c r="AB4266" i="2"/>
  <c r="AB4282" i="2"/>
  <c r="AB4293" i="2"/>
  <c r="AB5080" i="2"/>
  <c r="AB4167" i="2"/>
  <c r="AB4173" i="2"/>
  <c r="AB4186" i="2"/>
  <c r="AB4219" i="2"/>
  <c r="AB4267" i="2"/>
  <c r="AB4287" i="2"/>
  <c r="AB5081" i="2"/>
  <c r="AB4116" i="2"/>
  <c r="AB5167" i="2"/>
  <c r="AB4168" i="2"/>
  <c r="AB4174" i="2"/>
  <c r="AB4294" i="2"/>
  <c r="AB5181" i="2"/>
  <c r="AB4175" i="2"/>
  <c r="AB4194" i="2"/>
  <c r="AB4224" i="2"/>
  <c r="AB4234" i="2"/>
  <c r="AB4258" i="2"/>
  <c r="AB4295" i="2"/>
  <c r="AB5141" i="2"/>
  <c r="AB5148" i="2"/>
  <c r="AB5152" i="2"/>
  <c r="AB5175" i="2"/>
  <c r="AB5190" i="2"/>
  <c r="AB4208" i="2"/>
  <c r="AB4214" i="2"/>
  <c r="AB4241" i="2"/>
  <c r="AB4250" i="2"/>
  <c r="AB5082" i="2"/>
  <c r="AB5117" i="2"/>
  <c r="AB5149" i="2"/>
  <c r="AB5153" i="2"/>
  <c r="AB4187" i="2"/>
  <c r="AB4203" i="2"/>
  <c r="AB4277" i="2"/>
  <c r="AB4301" i="2"/>
  <c r="AB5108" i="2"/>
  <c r="AB5154" i="2"/>
  <c r="AB5168" i="2"/>
  <c r="AB4188" i="2"/>
  <c r="AB4270" i="2"/>
  <c r="AB4278" i="2"/>
  <c r="AB5083" i="2"/>
  <c r="AB5101" i="2"/>
  <c r="AB5160" i="2"/>
  <c r="AB5176" i="2"/>
  <c r="AB5191" i="2"/>
  <c r="AB4176" i="2"/>
  <c r="AB4189" i="2"/>
  <c r="AB4215" i="2"/>
  <c r="AB4225" i="2"/>
  <c r="AB5084" i="2"/>
  <c r="AB5109" i="2"/>
  <c r="AB5128" i="2"/>
  <c r="AB5142" i="2"/>
  <c r="AB5150" i="2"/>
  <c r="AB4177" i="2"/>
  <c r="AB4204" i="2"/>
  <c r="AB4226" i="2"/>
  <c r="AB4245" i="2"/>
  <c r="AB4259" i="2"/>
  <c r="AB4296" i="2"/>
  <c r="AB5085" i="2"/>
  <c r="AB5102" i="2"/>
  <c r="AB5129" i="2"/>
  <c r="AB5143" i="2"/>
  <c r="AB5182" i="2"/>
  <c r="AB4190" i="2"/>
  <c r="AB4227" i="2"/>
  <c r="AB5093" i="2"/>
  <c r="AB5118" i="2"/>
  <c r="AB5155" i="2"/>
  <c r="AB5169" i="2"/>
  <c r="AB5177" i="2"/>
  <c r="AB4246" i="2"/>
  <c r="AB4271" i="2"/>
  <c r="AB4209" i="2"/>
  <c r="AB4247" i="2"/>
  <c r="AB4302" i="2"/>
  <c r="AB5086" i="2"/>
  <c r="AB5094" i="2"/>
  <c r="AB5119" i="2"/>
  <c r="AB5183" i="2"/>
  <c r="AB4178" i="2"/>
  <c r="AB4205" i="2"/>
  <c r="AB4251" i="2"/>
  <c r="AB4272" i="2"/>
  <c r="AB4279" i="2"/>
  <c r="AB5087" i="2"/>
  <c r="AB5095" i="2"/>
  <c r="AB5103" i="2"/>
  <c r="AB5130" i="2"/>
  <c r="AB5156" i="2"/>
  <c r="AB5170" i="2"/>
  <c r="AB5184" i="2"/>
  <c r="AB5192" i="2"/>
  <c r="AB4199" i="2"/>
  <c r="AB4206" i="2"/>
  <c r="AB4216" i="2"/>
  <c r="AB4235" i="2"/>
  <c r="AB4297" i="2"/>
  <c r="AB5131" i="2"/>
  <c r="AB5144" i="2"/>
  <c r="AB5185" i="2"/>
  <c r="AB4179" i="2"/>
  <c r="AB4191" i="2"/>
  <c r="AB4195" i="2"/>
  <c r="AB4200" i="2"/>
  <c r="AB4283" i="2"/>
  <c r="AB4298" i="2"/>
  <c r="AB5110" i="2"/>
  <c r="AB5120" i="2"/>
  <c r="AB5161" i="2"/>
  <c r="AB4210" i="2"/>
  <c r="AB4252" i="2"/>
  <c r="AB4268" i="2"/>
  <c r="AB5088" i="2"/>
  <c r="AB5111" i="2"/>
  <c r="AB5186" i="2"/>
  <c r="AB5193" i="2"/>
  <c r="AB5242" i="2"/>
  <c r="AB4217" i="2"/>
  <c r="AB4273" i="2"/>
  <c r="AB4303" i="2"/>
  <c r="AB5089" i="2"/>
  <c r="AB5096" i="2"/>
  <c r="AB5112" i="2"/>
  <c r="AB5121" i="2"/>
  <c r="AB5132" i="2"/>
  <c r="AB5157" i="2"/>
  <c r="AB5171" i="2"/>
  <c r="AB4228" i="2"/>
  <c r="AB4242" i="2"/>
  <c r="AB4260" i="2"/>
  <c r="AB4280" i="2"/>
  <c r="AB4288" i="2"/>
  <c r="AB5090" i="2"/>
  <c r="AB5113" i="2"/>
  <c r="AB5133" i="2"/>
  <c r="AB5145" i="2"/>
  <c r="AB5162" i="2"/>
  <c r="AB5178" i="2"/>
  <c r="AB4236" i="2"/>
  <c r="AB4243" i="2"/>
  <c r="AB4261" i="2"/>
  <c r="AB5163" i="2"/>
  <c r="AB4180" i="2"/>
  <c r="AB4201" i="2"/>
  <c r="AB5243" i="2"/>
  <c r="AB4229" i="2"/>
  <c r="AB4237" i="2"/>
  <c r="AB5097" i="2"/>
  <c r="AB5104" i="2"/>
  <c r="AB5114" i="2"/>
  <c r="AB5146" i="2"/>
  <c r="AB5158" i="2"/>
  <c r="AB5187" i="2"/>
  <c r="AB4181" i="2"/>
  <c r="AB4192" i="2"/>
  <c r="AB4220" i="2"/>
  <c r="AB4230" i="2"/>
  <c r="AB4238" i="2"/>
  <c r="AB4289" i="2"/>
  <c r="AB5122" i="2"/>
  <c r="AB5134" i="2"/>
  <c r="AB5188" i="2"/>
  <c r="AB4196" i="2"/>
  <c r="AB4221" i="2"/>
  <c r="AB4248" i="2"/>
  <c r="AB4269" i="2"/>
  <c r="AB4299" i="2"/>
  <c r="AB5091" i="2"/>
  <c r="AB5098" i="2"/>
  <c r="AB5115" i="2"/>
  <c r="AB5135" i="2"/>
  <c r="AB5272" i="2"/>
  <c r="AB4231" i="2"/>
  <c r="AB4253" i="2"/>
  <c r="AB5099" i="2"/>
  <c r="AB5105" i="2"/>
  <c r="AB5123" i="2"/>
  <c r="AB5147" i="2"/>
  <c r="AB5196" i="2"/>
  <c r="AB5234" i="2"/>
  <c r="AB5244" i="2"/>
  <c r="AB4262" i="2"/>
  <c r="AB5375" i="2"/>
  <c r="AB5106" i="2"/>
  <c r="AB5136" i="2"/>
  <c r="AB5151" i="2"/>
  <c r="AB5172" i="2"/>
  <c r="AB5189" i="2"/>
  <c r="AB5194" i="2"/>
  <c r="AB5197" i="2"/>
  <c r="AB5245" i="2"/>
  <c r="AB5261" i="2"/>
  <c r="AB5273" i="2"/>
  <c r="AB4232" i="2"/>
  <c r="AB5299" i="2"/>
  <c r="AB4274" i="2"/>
  <c r="AB5376" i="2"/>
  <c r="AB4290" i="2"/>
  <c r="AB5391" i="2"/>
  <c r="AB5092" i="2"/>
  <c r="AB5100" i="2"/>
  <c r="AB5116" i="2"/>
  <c r="AB5124" i="2"/>
  <c r="AB5137" i="2"/>
  <c r="AB5173" i="2"/>
  <c r="AB5208" i="2"/>
  <c r="AB5235" i="2"/>
  <c r="AB4263" i="2"/>
  <c r="AB4275" i="2"/>
  <c r="AB5377" i="2"/>
  <c r="AB4291" i="2"/>
  <c r="AB5125" i="2"/>
  <c r="AB5138" i="2"/>
  <c r="AB5159" i="2"/>
  <c r="AB5164" i="2"/>
  <c r="AB5209" i="2"/>
  <c r="AB5246" i="2"/>
  <c r="AB5274" i="2"/>
  <c r="AB5280" i="2"/>
  <c r="AB4276" i="2"/>
  <c r="AB4304" i="2"/>
  <c r="AB5126" i="2"/>
  <c r="AB5139" i="2"/>
  <c r="AB5165" i="2"/>
  <c r="AB5174" i="2"/>
  <c r="AB5322" i="2"/>
  <c r="AB5341" i="2"/>
  <c r="AB5392" i="2"/>
  <c r="AB5107" i="2"/>
  <c r="AB5127" i="2"/>
  <c r="AB5179" i="2"/>
  <c r="AB5198" i="2"/>
  <c r="AB5210" i="2"/>
  <c r="AB5262" i="2"/>
  <c r="AB5281" i="2"/>
  <c r="AB5365" i="2"/>
  <c r="AB5140" i="2"/>
  <c r="AB6168" i="2"/>
  <c r="AB5166" i="2"/>
  <c r="AB6218" i="2"/>
  <c r="AB5180" i="2"/>
  <c r="AB5195" i="2"/>
  <c r="AB5225" i="2"/>
  <c r="AB5236" i="2"/>
  <c r="AB5332" i="2"/>
  <c r="AB5366" i="2"/>
  <c r="AB6206" i="2"/>
  <c r="AB6226" i="2"/>
  <c r="AB5308" i="2"/>
  <c r="AB5367" i="2"/>
  <c r="AB5378" i="2"/>
  <c r="AB6169" i="2"/>
  <c r="AB6219" i="2"/>
  <c r="AB6237" i="2"/>
  <c r="AB5247" i="2"/>
  <c r="AB5252" i="2"/>
  <c r="AB5263" i="2"/>
  <c r="AB5275" i="2"/>
  <c r="AB5350" i="2"/>
  <c r="AB5368" i="2"/>
  <c r="AB6127" i="2"/>
  <c r="AB6170" i="2"/>
  <c r="AB6220" i="2"/>
  <c r="AB6238" i="2"/>
  <c r="AB6254" i="2"/>
  <c r="AB5199" i="2"/>
  <c r="AB5226" i="2"/>
  <c r="AB5237" i="2"/>
  <c r="AB5253" i="2"/>
  <c r="AB5282" i="2"/>
  <c r="AB6128" i="2"/>
  <c r="AB6147" i="2"/>
  <c r="AB6178" i="2"/>
  <c r="AB6192" i="2"/>
  <c r="AB6227" i="2"/>
  <c r="AB5211" i="2"/>
  <c r="AB5248" i="2"/>
  <c r="AB5333" i="2"/>
  <c r="AB5396" i="2"/>
  <c r="AB6129" i="2"/>
  <c r="AB6157" i="2"/>
  <c r="AB6193" i="2"/>
  <c r="AB6228" i="2"/>
  <c r="AB6239" i="2"/>
  <c r="AB5200" i="2"/>
  <c r="AB5283" i="2"/>
  <c r="AB5309" i="2"/>
  <c r="AB5383" i="2"/>
  <c r="AB6130" i="2"/>
  <c r="AB6140" i="2"/>
  <c r="AB6148" i="2"/>
  <c r="AB6158" i="2"/>
  <c r="AB6179" i="2"/>
  <c r="AB6194" i="2"/>
  <c r="AB6207" i="2"/>
  <c r="AB5249" i="2"/>
  <c r="AB5300" i="2"/>
  <c r="AB5342" i="2"/>
  <c r="AB5351" i="2"/>
  <c r="AB5384" i="2"/>
  <c r="AB5397" i="2"/>
  <c r="AB6108" i="2"/>
  <c r="AB6149" i="2"/>
  <c r="AB6159" i="2"/>
  <c r="AB6240" i="2"/>
  <c r="AB6255" i="2"/>
  <c r="AB5212" i="2"/>
  <c r="AB5250" i="2"/>
  <c r="AB5385" i="2"/>
  <c r="AB6109" i="2"/>
  <c r="AB6131" i="2"/>
  <c r="AB6171" i="2"/>
  <c r="AB6208" i="2"/>
  <c r="AB5213" i="2"/>
  <c r="AB5301" i="2"/>
  <c r="AB5310" i="2"/>
  <c r="AB5323" i="2"/>
  <c r="AB5343" i="2"/>
  <c r="AB5379" i="2"/>
  <c r="AB6141" i="2"/>
  <c r="AB6150" i="2"/>
  <c r="AB6160" i="2"/>
  <c r="AB6195" i="2"/>
  <c r="AB6229" i="2"/>
  <c r="AB6241" i="2"/>
  <c r="AB5227" i="2"/>
  <c r="AB5264" i="2"/>
  <c r="AB5288" i="2"/>
  <c r="AB5311" i="2"/>
  <c r="AB5324" i="2"/>
  <c r="AB5344" i="2"/>
  <c r="AB5386" i="2"/>
  <c r="AB6110" i="2"/>
  <c r="AB6180" i="2"/>
  <c r="AB6196" i="2"/>
  <c r="AB6221" i="2"/>
  <c r="AB6230" i="2"/>
  <c r="AB6242" i="2"/>
  <c r="AB5214" i="2"/>
  <c r="AB5251" i="2"/>
  <c r="AB5302" i="2"/>
  <c r="AB5352" i="2"/>
  <c r="AB5369" i="2"/>
  <c r="AB6111" i="2"/>
  <c r="AB6142" i="2"/>
  <c r="AB6151" i="2"/>
  <c r="AB6197" i="2"/>
  <c r="AB6231" i="2"/>
  <c r="AB5201" i="2"/>
  <c r="AB5215" i="2"/>
  <c r="AB5325" i="2"/>
  <c r="AB5334" i="2"/>
  <c r="AB5393" i="2"/>
  <c r="AB6112" i="2"/>
  <c r="AB6120" i="2"/>
  <c r="AB6143" i="2"/>
  <c r="AB6161" i="2"/>
  <c r="AB6181" i="2"/>
  <c r="AB5254" i="2"/>
  <c r="AB5265" i="2"/>
  <c r="AB5284" i="2"/>
  <c r="AB5289" i="2"/>
  <c r="AB5303" i="2"/>
  <c r="AB5335" i="2"/>
  <c r="AB5353" i="2"/>
  <c r="AB6113" i="2"/>
  <c r="AB6162" i="2"/>
  <c r="AB6182" i="2"/>
  <c r="AB6209" i="2"/>
  <c r="AB6243" i="2"/>
  <c r="AB5202" i="2"/>
  <c r="AB5304" i="2"/>
  <c r="AB5312" i="2"/>
  <c r="AB5326" i="2"/>
  <c r="AB5370" i="2"/>
  <c r="AB5387" i="2"/>
  <c r="AB6114" i="2"/>
  <c r="AB6121" i="2"/>
  <c r="AB6132" i="2"/>
  <c r="AB6183" i="2"/>
  <c r="AB6198" i="2"/>
  <c r="AB6210" i="2"/>
  <c r="AB5238" i="2"/>
  <c r="AB5276" i="2"/>
  <c r="AB5313" i="2"/>
  <c r="AB5345" i="2"/>
  <c r="AB5354" i="2"/>
  <c r="AB6144" i="2"/>
  <c r="AB6163" i="2"/>
  <c r="AB6199" i="2"/>
  <c r="AB6211" i="2"/>
  <c r="AB6256" i="2"/>
  <c r="AB5216" i="2"/>
  <c r="AB6331" i="2"/>
  <c r="AB5266" i="2"/>
  <c r="AB5314" i="2"/>
  <c r="AB5327" i="2"/>
  <c r="AB5355" i="2"/>
  <c r="AB6115" i="2"/>
  <c r="AB6122" i="2"/>
  <c r="AB6164" i="2"/>
  <c r="AB6222" i="2"/>
  <c r="AB5217" i="2"/>
  <c r="AB5228" i="2"/>
  <c r="AB6332" i="2"/>
  <c r="AB5255" i="2"/>
  <c r="AB5267" i="2"/>
  <c r="AB5315" i="2"/>
  <c r="AB5356" i="2"/>
  <c r="AB5388" i="2"/>
  <c r="AB5398" i="2"/>
  <c r="AB6116" i="2"/>
  <c r="AB6133" i="2"/>
  <c r="AB6172" i="2"/>
  <c r="AB6184" i="2"/>
  <c r="AB6200" i="2"/>
  <c r="AB6212" i="2"/>
  <c r="AB6244" i="2"/>
  <c r="AB6257" i="2"/>
  <c r="AB5203" i="2"/>
  <c r="AB5218" i="2"/>
  <c r="AB5277" i="2"/>
  <c r="AB5336" i="2"/>
  <c r="AB5380" i="2"/>
  <c r="AB5394" i="2"/>
  <c r="AB6152" i="2"/>
  <c r="AB6165" i="2"/>
  <c r="AB6185" i="2"/>
  <c r="AB6201" i="2"/>
  <c r="AB6258" i="2"/>
  <c r="AB5229" i="2"/>
  <c r="AB5239" i="2"/>
  <c r="AB5290" i="2"/>
  <c r="AB5328" i="2"/>
  <c r="AB5346" i="2"/>
  <c r="AB5389" i="2"/>
  <c r="AB5399" i="2"/>
  <c r="AB6117" i="2"/>
  <c r="AB6123" i="2"/>
  <c r="AB6153" i="2"/>
  <c r="AB6173" i="2"/>
  <c r="AB6259" i="2"/>
  <c r="AB5204" i="2"/>
  <c r="AB5268" i="2"/>
  <c r="AB5278" i="2"/>
  <c r="AB5291" i="2"/>
  <c r="AB5305" i="2"/>
  <c r="AB5316" i="2"/>
  <c r="AB5337" i="2"/>
  <c r="AB5381" i="2"/>
  <c r="AB6134" i="2"/>
  <c r="AB6232" i="2"/>
  <c r="AB6245" i="2"/>
  <c r="AB6260" i="2"/>
  <c r="AB5205" i="2"/>
  <c r="AB6333" i="2"/>
  <c r="AB5292" i="2"/>
  <c r="AB5306" i="2"/>
  <c r="AB5317" i="2"/>
  <c r="AB5338" i="2"/>
  <c r="AB5347" i="2"/>
  <c r="AB5357" i="2"/>
  <c r="AB6124" i="2"/>
  <c r="AB6135" i="2"/>
  <c r="AB6174" i="2"/>
  <c r="AB6186" i="2"/>
  <c r="AB6202" i="2"/>
  <c r="AB6213" i="2"/>
  <c r="AB6233" i="2"/>
  <c r="AB6246" i="2"/>
  <c r="AB5206" i="2"/>
  <c r="AB5219" i="2"/>
  <c r="AB5240" i="2"/>
  <c r="AB5358" i="2"/>
  <c r="AB5382" i="2"/>
  <c r="AB6118" i="2"/>
  <c r="AB6136" i="2"/>
  <c r="AB6187" i="2"/>
  <c r="AB6214" i="2"/>
  <c r="AB6223" i="2"/>
  <c r="AB6247" i="2"/>
  <c r="AB5207" i="2"/>
  <c r="AB5230" i="2"/>
  <c r="AB5241" i="2"/>
  <c r="AB5269" i="2"/>
  <c r="AB5279" i="2"/>
  <c r="AB5318" i="2"/>
  <c r="AB5359" i="2"/>
  <c r="AB6188" i="2"/>
  <c r="AB6203" i="2"/>
  <c r="AB6224" i="2"/>
  <c r="AB6248" i="2"/>
  <c r="AB5220" i="2"/>
  <c r="AB5231" i="2"/>
  <c r="AB6334" i="2"/>
  <c r="AB5256" i="2"/>
  <c r="AB5285" i="2"/>
  <c r="AB5293" i="2"/>
  <c r="AB5348" i="2"/>
  <c r="AB5371" i="2"/>
  <c r="AB5395" i="2"/>
  <c r="AB6119" i="2"/>
  <c r="AB6125" i="2"/>
  <c r="AB6137" i="2"/>
  <c r="AB6145" i="2"/>
  <c r="AB6154" i="2"/>
  <c r="AB6175" i="2"/>
  <c r="AB6189" i="2"/>
  <c r="AB6215" i="2"/>
  <c r="AB6249" i="2"/>
  <c r="AB5221" i="2"/>
  <c r="AB5270" i="2"/>
  <c r="AB5286" i="2"/>
  <c r="AB5294" i="2"/>
  <c r="AB5329" i="2"/>
  <c r="AB5360" i="2"/>
  <c r="AB5390" i="2"/>
  <c r="AB5400" i="2"/>
  <c r="AB6176" i="2"/>
  <c r="AB6204" i="2"/>
  <c r="AB6216" i="2"/>
  <c r="AB6225" i="2"/>
  <c r="AB6234" i="2"/>
  <c r="AB6250" i="2"/>
  <c r="AB6261" i="2"/>
  <c r="AB5222" i="2"/>
  <c r="AB5232" i="2"/>
  <c r="AB6317" i="2"/>
  <c r="AB5271" i="2"/>
  <c r="AB5307" i="2"/>
  <c r="AB5330" i="2"/>
  <c r="AB6126" i="2"/>
  <c r="AB6138" i="2"/>
  <c r="AB6155" i="2"/>
  <c r="AB6166" i="2"/>
  <c r="AB6205" i="2"/>
  <c r="AB6217" i="2"/>
  <c r="AB6235" i="2"/>
  <c r="AB6251" i="2"/>
  <c r="AB6262" i="2"/>
  <c r="AB5233" i="2"/>
  <c r="AB6318" i="2"/>
  <c r="AB5257" i="2"/>
  <c r="AB5295" i="2"/>
  <c r="AB5319" i="2"/>
  <c r="AB5372" i="2"/>
  <c r="AB6139" i="2"/>
  <c r="AB6146" i="2"/>
  <c r="AB6156" i="2"/>
  <c r="AB6177" i="2"/>
  <c r="AB6190" i="2"/>
  <c r="AB7367" i="2"/>
  <c r="AB6236" i="2"/>
  <c r="AB6263" i="2"/>
  <c r="AB5223" i="2"/>
  <c r="AB5258" i="2"/>
  <c r="AB6377" i="2"/>
  <c r="AB6420" i="2"/>
  <c r="AB5349" i="2"/>
  <c r="AB5361" i="2"/>
  <c r="AB6516" i="2"/>
  <c r="AB7256" i="2"/>
  <c r="AB7314" i="2"/>
  <c r="AB6191" i="2"/>
  <c r="AB6252" i="2"/>
  <c r="AB6264" i="2"/>
  <c r="AB6319" i="2"/>
  <c r="AB5259" i="2"/>
  <c r="AB6378" i="2"/>
  <c r="AB5331" i="2"/>
  <c r="AB5362" i="2"/>
  <c r="AB5373" i="2"/>
  <c r="AB6517" i="2"/>
  <c r="AB5401" i="2"/>
  <c r="AB7243" i="2"/>
  <c r="AB7266" i="2"/>
  <c r="AB6167" i="2"/>
  <c r="AB7315" i="2"/>
  <c r="AB7335" i="2"/>
  <c r="AB7353" i="2"/>
  <c r="AB7368" i="2"/>
  <c r="AB6253" i="2"/>
  <c r="AB6300" i="2"/>
  <c r="AB6335" i="2"/>
  <c r="AB5374" i="2"/>
  <c r="AB6518" i="2"/>
  <c r="AB5402" i="2"/>
  <c r="AB7291" i="2"/>
  <c r="AB7316" i="2"/>
  <c r="AB7336" i="2"/>
  <c r="AB7381" i="2"/>
  <c r="AB7397" i="2"/>
  <c r="AB7415" i="2"/>
  <c r="AB6265" i="2"/>
  <c r="AB5224" i="2"/>
  <c r="AB6301" i="2"/>
  <c r="AB5260" i="2"/>
  <c r="AB5296" i="2"/>
  <c r="AB5339" i="2"/>
  <c r="AB7244" i="2"/>
  <c r="AB7292" i="2"/>
  <c r="AB7303" i="2"/>
  <c r="AB7317" i="2"/>
  <c r="AB7337" i="2"/>
  <c r="AB7369" i="2"/>
  <c r="AB7382" i="2"/>
  <c r="AB7398" i="2"/>
  <c r="AB6266" i="2"/>
  <c r="AB6302" i="2"/>
  <c r="AB6336" i="2"/>
  <c r="AB6346" i="2"/>
  <c r="AB6379" i="2"/>
  <c r="AB5287" i="2"/>
  <c r="AB5297" i="2"/>
  <c r="AB6421" i="2"/>
  <c r="AB5320" i="2"/>
  <c r="AB5363" i="2"/>
  <c r="AB6506" i="2"/>
  <c r="AB7257" i="2"/>
  <c r="AB7280" i="2"/>
  <c r="AB7318" i="2"/>
  <c r="AB7326" i="2"/>
  <c r="AB7354" i="2"/>
  <c r="AB7416" i="2"/>
  <c r="AB6267" i="2"/>
  <c r="AB6320" i="2"/>
  <c r="AB6337" i="2"/>
  <c r="AB6364" i="2"/>
  <c r="AB5298" i="2"/>
  <c r="AB6422" i="2"/>
  <c r="AB6451" i="2"/>
  <c r="AB5340" i="2"/>
  <c r="AB6482" i="2"/>
  <c r="AB5364" i="2"/>
  <c r="AB6519" i="2"/>
  <c r="AB7245" i="2"/>
  <c r="AB7293" i="2"/>
  <c r="AB7304" i="2"/>
  <c r="AB7338" i="2"/>
  <c r="AB7355" i="2"/>
  <c r="AB7399" i="2"/>
  <c r="AB7417" i="2"/>
  <c r="AB6268" i="2"/>
  <c r="AB6303" i="2"/>
  <c r="AB6338" i="2"/>
  <c r="AB6365" i="2"/>
  <c r="AB6380" i="2"/>
  <c r="AB6452" i="2"/>
  <c r="AB6483" i="2"/>
  <c r="AB6536" i="2"/>
  <c r="AB5403" i="2"/>
  <c r="AB7305" i="2"/>
  <c r="AB7400" i="2"/>
  <c r="AB6269" i="2"/>
  <c r="AB6280" i="2"/>
  <c r="AB6304" i="2"/>
  <c r="AB6321" i="2"/>
  <c r="AB6537" i="2"/>
  <c r="AB7281" i="2"/>
  <c r="AB7306" i="2"/>
  <c r="AB7319" i="2"/>
  <c r="AB7327" i="2"/>
  <c r="AB7339" i="2"/>
  <c r="AB6270" i="2"/>
  <c r="AB6281" i="2"/>
  <c r="AB5321" i="2"/>
  <c r="AB6453" i="2"/>
  <c r="AB6497" i="2"/>
  <c r="AB6507" i="2"/>
  <c r="AB6538" i="2"/>
  <c r="AB7267" i="2"/>
  <c r="AB7282" i="2"/>
  <c r="AB7340" i="2"/>
  <c r="AB7356" i="2"/>
  <c r="AB7370" i="2"/>
  <c r="AB7383" i="2"/>
  <c r="AB6282" i="2"/>
  <c r="AB6322" i="2"/>
  <c r="AB6347" i="2"/>
  <c r="AB6423" i="2"/>
  <c r="AB6466" i="2"/>
  <c r="AB6498" i="2"/>
  <c r="AB6539" i="2"/>
  <c r="AB7268" i="2"/>
  <c r="AB7341" i="2"/>
  <c r="AB7357" i="2"/>
  <c r="AB7371" i="2"/>
  <c r="AB7401" i="2"/>
  <c r="AB7418" i="2"/>
  <c r="AB6271" i="2"/>
  <c r="AB6283" i="2"/>
  <c r="AB6339" i="2"/>
  <c r="AB6467" i="2"/>
  <c r="AB7246" i="2"/>
  <c r="AB7269" i="2"/>
  <c r="AB7320" i="2"/>
  <c r="AB7328" i="2"/>
  <c r="AB7342" i="2"/>
  <c r="AB7358" i="2"/>
  <c r="AB7384" i="2"/>
  <c r="AB6340" i="2"/>
  <c r="AB6381" i="2"/>
  <c r="AB6424" i="2"/>
  <c r="AB6436" i="2"/>
  <c r="AB6454" i="2"/>
  <c r="AB6468" i="2"/>
  <c r="AB6508" i="2"/>
  <c r="AB7247" i="2"/>
  <c r="AB7270" i="2"/>
  <c r="AB7294" i="2"/>
  <c r="AB7329" i="2"/>
  <c r="AB7343" i="2"/>
  <c r="AB7359" i="2"/>
  <c r="AB7385" i="2"/>
  <c r="AB6323" i="2"/>
  <c r="AB6348" i="2"/>
  <c r="AB6366" i="2"/>
  <c r="AB6382" i="2"/>
  <c r="AB6391" i="2"/>
  <c r="AB6407" i="2"/>
  <c r="AB6425" i="2"/>
  <c r="AB6499" i="2"/>
  <c r="AB6526" i="2"/>
  <c r="AB6540" i="2"/>
  <c r="AB7258" i="2"/>
  <c r="AB7283" i="2"/>
  <c r="AB7295" i="2"/>
  <c r="AB7321" i="2"/>
  <c r="AB7360" i="2"/>
  <c r="AB7372" i="2"/>
  <c r="AB7386" i="2"/>
  <c r="AB7402" i="2"/>
  <c r="AB7419" i="2"/>
  <c r="AB6341" i="2"/>
  <c r="AB6408" i="2"/>
  <c r="AB6455" i="2"/>
  <c r="AB6484" i="2"/>
  <c r="AB7248" i="2"/>
  <c r="AB7271" i="2"/>
  <c r="AB7284" i="2"/>
  <c r="AB7307" i="2"/>
  <c r="AB7344" i="2"/>
  <c r="AB7387" i="2"/>
  <c r="AB6284" i="2"/>
  <c r="AB6305" i="2"/>
  <c r="AB6349" i="2"/>
  <c r="AB6383" i="2"/>
  <c r="AB6392" i="2"/>
  <c r="AB7322" i="2"/>
  <c r="AB7345" i="2"/>
  <c r="AB7373" i="2"/>
  <c r="AB7388" i="2"/>
  <c r="AB7403" i="2"/>
  <c r="AB6367" i="2"/>
  <c r="AB6426" i="2"/>
  <c r="AB6456" i="2"/>
  <c r="AB6469" i="2"/>
  <c r="AB6509" i="2"/>
  <c r="AB6520" i="2"/>
  <c r="AB7249" i="2"/>
  <c r="AB7259" i="2"/>
  <c r="AB7285" i="2"/>
  <c r="AB7346" i="2"/>
  <c r="AB7374" i="2"/>
  <c r="AB7389" i="2"/>
  <c r="AB7404" i="2"/>
  <c r="AB6285" i="2"/>
  <c r="AB6342" i="2"/>
  <c r="AB6485" i="2"/>
  <c r="AB6510" i="2"/>
  <c r="AB6521" i="2"/>
  <c r="AB7250" i="2"/>
  <c r="AB7272" i="2"/>
  <c r="AB7286" i="2"/>
  <c r="AB7308" i="2"/>
  <c r="AB7375" i="2"/>
  <c r="AB7390" i="2"/>
  <c r="AB7405" i="2"/>
  <c r="AB6286" i="2"/>
  <c r="AB6343" i="2"/>
  <c r="AB6350" i="2"/>
  <c r="AB6393" i="2"/>
  <c r="AB6437" i="2"/>
  <c r="AB6527" i="2"/>
  <c r="AB6541" i="2"/>
  <c r="AB7251" i="2"/>
  <c r="AB7260" i="2"/>
  <c r="AB7309" i="2"/>
  <c r="AB7330" i="2"/>
  <c r="AB7347" i="2"/>
  <c r="AB7361" i="2"/>
  <c r="AB7376" i="2"/>
  <c r="AB7406" i="2"/>
  <c r="AB7420" i="2"/>
  <c r="AB6306" i="2"/>
  <c r="AB6394" i="2"/>
  <c r="AB6427" i="2"/>
  <c r="AB6438" i="2"/>
  <c r="AB6457" i="2"/>
  <c r="AB6548" i="2"/>
  <c r="AB7287" i="2"/>
  <c r="AB7296" i="2"/>
  <c r="AB7348" i="2"/>
  <c r="AB7391" i="2"/>
  <c r="AB7407" i="2"/>
  <c r="AB6272" i="2"/>
  <c r="AB6344" i="2"/>
  <c r="AB6368" i="2"/>
  <c r="AB6384" i="2"/>
  <c r="AB6428" i="2"/>
  <c r="AB6439" i="2"/>
  <c r="AB6486" i="2"/>
  <c r="AB6549" i="2"/>
  <c r="AB7261" i="2"/>
  <c r="AB7331" i="2"/>
  <c r="AB6273" i="2"/>
  <c r="AB6287" i="2"/>
  <c r="AB6345" i="2"/>
  <c r="AB6351" i="2"/>
  <c r="AB6409" i="2"/>
  <c r="AB6429" i="2"/>
  <c r="AB6458" i="2"/>
  <c r="AB6470" i="2"/>
  <c r="AB6487" i="2"/>
  <c r="AB6500" i="2"/>
  <c r="AB6550" i="2"/>
  <c r="AB7273" i="2"/>
  <c r="AB7297" i="2"/>
  <c r="AB7310" i="2"/>
  <c r="AB7323" i="2"/>
  <c r="AB7362" i="2"/>
  <c r="AB7408" i="2"/>
  <c r="AB6274" i="2"/>
  <c r="AB6288" i="2"/>
  <c r="AB6307" i="2"/>
  <c r="AB6324" i="2"/>
  <c r="AB6352" i="2"/>
  <c r="AB6430" i="2"/>
  <c r="AB6551" i="2"/>
  <c r="AB7252" i="2"/>
  <c r="AB7262" i="2"/>
  <c r="AB7274" i="2"/>
  <c r="AB7332" i="2"/>
  <c r="AB7377" i="2"/>
  <c r="AB6275" i="2"/>
  <c r="AB6289" i="2"/>
  <c r="AB6353" i="2"/>
  <c r="AB6369" i="2"/>
  <c r="AB6385" i="2"/>
  <c r="AB6471" i="2"/>
  <c r="AB6488" i="2"/>
  <c r="AB7253" i="2"/>
  <c r="AB7275" i="2"/>
  <c r="AB7298" i="2"/>
  <c r="AB7311" i="2"/>
  <c r="AB7349" i="2"/>
  <c r="AB7363" i="2"/>
  <c r="AB7378" i="2"/>
  <c r="AB7392" i="2"/>
  <c r="AB7409" i="2"/>
  <c r="AB7421" i="2"/>
  <c r="AB6276" i="2"/>
  <c r="AB6290" i="2"/>
  <c r="AB6386" i="2"/>
  <c r="AB6395" i="2"/>
  <c r="AB6489" i="2"/>
  <c r="AB7254" i="2"/>
  <c r="AB7288" i="2"/>
  <c r="AB7324" i="2"/>
  <c r="AB7410" i="2"/>
  <c r="AB7422" i="2"/>
  <c r="AB6277" i="2"/>
  <c r="AB6291" i="2"/>
  <c r="AB6308" i="2"/>
  <c r="AB6325" i="2"/>
  <c r="AB7503" i="2"/>
  <c r="AB6431" i="2"/>
  <c r="AB6472" i="2"/>
  <c r="AB6528" i="2"/>
  <c r="AB6552" i="2"/>
  <c r="AB7263" i="2"/>
  <c r="AB7276" i="2"/>
  <c r="AB7350" i="2"/>
  <c r="AB7364" i="2"/>
  <c r="AB7379" i="2"/>
  <c r="AB6278" i="2"/>
  <c r="AB6292" i="2"/>
  <c r="AB6309" i="2"/>
  <c r="AB6326" i="2"/>
  <c r="AB6354" i="2"/>
  <c r="AB6387" i="2"/>
  <c r="AB6473" i="2"/>
  <c r="AB6490" i="2"/>
  <c r="AB7264" i="2"/>
  <c r="AB7277" i="2"/>
  <c r="AB7351" i="2"/>
  <c r="AB7365" i="2"/>
  <c r="AB7393" i="2"/>
  <c r="AB7411" i="2"/>
  <c r="AB7423" i="2"/>
  <c r="AB6279" i="2"/>
  <c r="AB6327" i="2"/>
  <c r="AB6370" i="2"/>
  <c r="AB6388" i="2"/>
  <c r="AB6396" i="2"/>
  <c r="AB6410" i="2"/>
  <c r="AB6440" i="2"/>
  <c r="AB6491" i="2"/>
  <c r="AB6542" i="2"/>
  <c r="AB6553" i="2"/>
  <c r="AB7255" i="2"/>
  <c r="AB7265" i="2"/>
  <c r="AB7278" i="2"/>
  <c r="AB7299" i="2"/>
  <c r="AB7333" i="2"/>
  <c r="AB7352" i="2"/>
  <c r="AB7380" i="2"/>
  <c r="AB7394" i="2"/>
  <c r="AB7412" i="2"/>
  <c r="AB6293" i="2"/>
  <c r="AB7504" i="2"/>
  <c r="AB6397" i="2"/>
  <c r="AB6411" i="2"/>
  <c r="AB6459" i="2"/>
  <c r="AB6492" i="2"/>
  <c r="AB7279" i="2"/>
  <c r="AB7289" i="2"/>
  <c r="AB7300" i="2"/>
  <c r="AB7312" i="2"/>
  <c r="AB7325" i="2"/>
  <c r="AB7334" i="2"/>
  <c r="AB8182" i="2"/>
  <c r="AB7395" i="2"/>
  <c r="AB7413" i="2"/>
  <c r="AB7505" i="2"/>
  <c r="AB6355" i="2"/>
  <c r="AB6412" i="2"/>
  <c r="AB6432" i="2"/>
  <c r="AB6522" i="2"/>
  <c r="AB6529" i="2"/>
  <c r="AB6554" i="2"/>
  <c r="AB8078" i="2"/>
  <c r="AB8096" i="2"/>
  <c r="AB7290" i="2"/>
  <c r="AB7301" i="2"/>
  <c r="AB8162" i="2"/>
  <c r="AB8183" i="2"/>
  <c r="AB7366" i="2"/>
  <c r="AB7396" i="2"/>
  <c r="AB7424" i="2"/>
  <c r="AB6294" i="2"/>
  <c r="AB7506" i="2"/>
  <c r="AB6356" i="2"/>
  <c r="AB6389" i="2"/>
  <c r="AB6433" i="2"/>
  <c r="AB6441" i="2"/>
  <c r="AB6460" i="2"/>
  <c r="AB6530" i="2"/>
  <c r="AB6543" i="2"/>
  <c r="AB8079" i="2"/>
  <c r="AB8113" i="2"/>
  <c r="AB7302" i="2"/>
  <c r="AB7313" i="2"/>
  <c r="AB8195" i="2"/>
  <c r="AB7414" i="2"/>
  <c r="AB7425" i="2"/>
  <c r="AB6310" i="2"/>
  <c r="AB7507" i="2"/>
  <c r="AB6357" i="2"/>
  <c r="AB6371" i="2"/>
  <c r="AB6413" i="2"/>
  <c r="AB6442" i="2"/>
  <c r="AB6511" i="2"/>
  <c r="AB6523" i="2"/>
  <c r="AB6544" i="2"/>
  <c r="AB8080" i="2"/>
  <c r="AB8097" i="2"/>
  <c r="AB8114" i="2"/>
  <c r="AB8139" i="2"/>
  <c r="AB8163" i="2"/>
  <c r="AB8173" i="2"/>
  <c r="AB8196" i="2"/>
  <c r="AB6328" i="2"/>
  <c r="AB7508" i="2"/>
  <c r="AB6390" i="2"/>
  <c r="AB6398" i="2"/>
  <c r="AB6434" i="2"/>
  <c r="AB6443" i="2"/>
  <c r="AB6493" i="2"/>
  <c r="AB6501" i="2"/>
  <c r="AB6524" i="2"/>
  <c r="AB8081" i="2"/>
  <c r="AB8098" i="2"/>
  <c r="AB8115" i="2"/>
  <c r="AB8150" i="2"/>
  <c r="AB8174" i="2"/>
  <c r="AB8184" i="2"/>
  <c r="AB8197" i="2"/>
  <c r="AB8208" i="2"/>
  <c r="AB8219" i="2"/>
  <c r="AB8232" i="2"/>
  <c r="AB7426" i="2"/>
  <c r="AB6311" i="2"/>
  <c r="AB7509" i="2"/>
  <c r="AB6461" i="2"/>
  <c r="AB6474" i="2"/>
  <c r="AB6494" i="2"/>
  <c r="AB6531" i="2"/>
  <c r="AB8082" i="2"/>
  <c r="AB8099" i="2"/>
  <c r="AB8128" i="2"/>
  <c r="AB8175" i="2"/>
  <c r="AB8198" i="2"/>
  <c r="AB8220" i="2"/>
  <c r="AB6295" i="2"/>
  <c r="AB6312" i="2"/>
  <c r="AB6329" i="2"/>
  <c r="AB6444" i="2"/>
  <c r="AB6475" i="2"/>
  <c r="AB6495" i="2"/>
  <c r="AB6502" i="2"/>
  <c r="AB6532" i="2"/>
  <c r="AB6555" i="2"/>
  <c r="AB8083" i="2"/>
  <c r="AB8100" i="2"/>
  <c r="AB8151" i="2"/>
  <c r="AB8164" i="2"/>
  <c r="AB8185" i="2"/>
  <c r="AB6330" i="2"/>
  <c r="AB6358" i="2"/>
  <c r="AB6372" i="2"/>
  <c r="AB6399" i="2"/>
  <c r="AB6462" i="2"/>
  <c r="AB6476" i="2"/>
  <c r="AB6503" i="2"/>
  <c r="AB6512" i="2"/>
  <c r="AB6525" i="2"/>
  <c r="AB6533" i="2"/>
  <c r="AB6545" i="2"/>
  <c r="AB8116" i="2"/>
  <c r="AB8152" i="2"/>
  <c r="AB8186" i="2"/>
  <c r="AB8199" i="2"/>
  <c r="AB8209" i="2"/>
  <c r="AB8221" i="2"/>
  <c r="AB6296" i="2"/>
  <c r="AB6313" i="2"/>
  <c r="AB6359" i="2"/>
  <c r="AB6400" i="2"/>
  <c r="AB6414" i="2"/>
  <c r="AB6435" i="2"/>
  <c r="AB6445" i="2"/>
  <c r="AB6463" i="2"/>
  <c r="AB6477" i="2"/>
  <c r="AB6556" i="2"/>
  <c r="AB8084" i="2"/>
  <c r="AB8117" i="2"/>
  <c r="AB8140" i="2"/>
  <c r="AB8176" i="2"/>
  <c r="AB8200" i="2"/>
  <c r="AB8222" i="2"/>
  <c r="AB6297" i="2"/>
  <c r="AB7478" i="2"/>
  <c r="AB7510" i="2"/>
  <c r="AB6360" i="2"/>
  <c r="AB6373" i="2"/>
  <c r="AB7655" i="2"/>
  <c r="AB6464" i="2"/>
  <c r="AB6534" i="2"/>
  <c r="AB6546" i="2"/>
  <c r="AB6557" i="2"/>
  <c r="AB8085" i="2"/>
  <c r="AB8101" i="2"/>
  <c r="AB8118" i="2"/>
  <c r="AB8165" i="2"/>
  <c r="AB8223" i="2"/>
  <c r="AB7427" i="2"/>
  <c r="AB6298" i="2"/>
  <c r="AB6314" i="2"/>
  <c r="AB7479" i="2"/>
  <c r="AB7511" i="2"/>
  <c r="AB6361" i="2"/>
  <c r="AB6374" i="2"/>
  <c r="AB6401" i="2"/>
  <c r="AB6415" i="2"/>
  <c r="AB7656" i="2"/>
  <c r="AB6446" i="2"/>
  <c r="AB6513" i="2"/>
  <c r="AB6535" i="2"/>
  <c r="AB8102" i="2"/>
  <c r="AB8119" i="2"/>
  <c r="AB7428" i="2"/>
  <c r="AB6315" i="2"/>
  <c r="AB7512" i="2"/>
  <c r="AB6362" i="2"/>
  <c r="AB6375" i="2"/>
  <c r="AB6402" i="2"/>
  <c r="AB6416" i="2"/>
  <c r="AB6514" i="2"/>
  <c r="AB6547" i="2"/>
  <c r="AB6558" i="2"/>
  <c r="AB8086" i="2"/>
  <c r="AB8103" i="2"/>
  <c r="AB8166" i="2"/>
  <c r="AB8210" i="2"/>
  <c r="AB8224" i="2"/>
  <c r="AB8244" i="2"/>
  <c r="AB7429" i="2"/>
  <c r="AB6299" i="2"/>
  <c r="AB6316" i="2"/>
  <c r="AB7480" i="2"/>
  <c r="AB7513" i="2"/>
  <c r="AB6376" i="2"/>
  <c r="AB7584" i="2"/>
  <c r="AB6403" i="2"/>
  <c r="AB6465" i="2"/>
  <c r="AB6478" i="2"/>
  <c r="AB6504" i="2"/>
  <c r="AB7789" i="2"/>
  <c r="AB8104" i="2"/>
  <c r="AB8120" i="2"/>
  <c r="AB8167" i="2"/>
  <c r="AB8187" i="2"/>
  <c r="AB8225" i="2"/>
  <c r="AB8233" i="2"/>
  <c r="AB7430" i="2"/>
  <c r="AB7481" i="2"/>
  <c r="AB7514" i="2"/>
  <c r="AB6363" i="2"/>
  <c r="AB6404" i="2"/>
  <c r="AB7657" i="2"/>
  <c r="AB6447" i="2"/>
  <c r="AB6479" i="2"/>
  <c r="AB6505" i="2"/>
  <c r="AB6559" i="2"/>
  <c r="AB8087" i="2"/>
  <c r="AB8105" i="2"/>
  <c r="AB8129" i="2"/>
  <c r="AB8188" i="2"/>
  <c r="AB8201" i="2"/>
  <c r="AB8211" i="2"/>
  <c r="AB8234" i="2"/>
  <c r="AB7431" i="2"/>
  <c r="AB7536" i="2"/>
  <c r="AB7558" i="2"/>
  <c r="AB7585" i="2"/>
  <c r="AB7658" i="2"/>
  <c r="AB6496" i="2"/>
  <c r="AB6515" i="2"/>
  <c r="AB7790" i="2"/>
  <c r="AB8088" i="2"/>
  <c r="AB8130" i="2"/>
  <c r="AB8141" i="2"/>
  <c r="AB8177" i="2"/>
  <c r="AB8226" i="2"/>
  <c r="AB8235" i="2"/>
  <c r="AB7482" i="2"/>
  <c r="AB7515" i="2"/>
  <c r="AB7559" i="2"/>
  <c r="AB7586" i="2"/>
  <c r="AB6405" i="2"/>
  <c r="AB6448" i="2"/>
  <c r="AB6480" i="2"/>
  <c r="AB7735" i="2"/>
  <c r="AB7814" i="2"/>
  <c r="AB7833" i="2"/>
  <c r="AB8089" i="2"/>
  <c r="AB8106" i="2"/>
  <c r="AB8131" i="2"/>
  <c r="AB8142" i="2"/>
  <c r="AB8189" i="2"/>
  <c r="AB8202" i="2"/>
  <c r="AB8227" i="2"/>
  <c r="AB7432" i="2"/>
  <c r="AB7483" i="2"/>
  <c r="AB7516" i="2"/>
  <c r="AB7537" i="2"/>
  <c r="AB7560" i="2"/>
  <c r="AB7587" i="2"/>
  <c r="AB6417" i="2"/>
  <c r="AB7700" i="2"/>
  <c r="AB7770" i="2"/>
  <c r="AB7791" i="2"/>
  <c r="AB7815" i="2"/>
  <c r="AB8143" i="2"/>
  <c r="AB8168" i="2"/>
  <c r="AB8178" i="2"/>
  <c r="AB8212" i="2"/>
  <c r="AB8236" i="2"/>
  <c r="AB7436" i="2"/>
  <c r="AB7484" i="2"/>
  <c r="AB7659" i="2"/>
  <c r="AB6481" i="2"/>
  <c r="AB7736" i="2"/>
  <c r="AB7792" i="2"/>
  <c r="AB8090" i="2"/>
  <c r="AB8107" i="2"/>
  <c r="AB8144" i="2"/>
  <c r="AB8153" i="2"/>
  <c r="AB8190" i="2"/>
  <c r="AB8203" i="2"/>
  <c r="AB8213" i="2"/>
  <c r="AB8245" i="2"/>
  <c r="AB7485" i="2"/>
  <c r="AB7538" i="2"/>
  <c r="AB7588" i="2"/>
  <c r="AB6406" i="2"/>
  <c r="AB7660" i="2"/>
  <c r="AB6449" i="2"/>
  <c r="AB7720" i="2"/>
  <c r="AB7771" i="2"/>
  <c r="AB7834" i="2"/>
  <c r="AB6560" i="2"/>
  <c r="AB8132" i="2"/>
  <c r="AB8154" i="2"/>
  <c r="AB8169" i="2"/>
  <c r="AB8228" i="2"/>
  <c r="AB7433" i="2"/>
  <c r="AB7437" i="2"/>
  <c r="AB7455" i="2"/>
  <c r="AB7517" i="2"/>
  <c r="AB7601" i="2"/>
  <c r="AB6418" i="2"/>
  <c r="AB7661" i="2"/>
  <c r="AB7737" i="2"/>
  <c r="AB7753" i="2"/>
  <c r="AB7772" i="2"/>
  <c r="AB7793" i="2"/>
  <c r="AB7816" i="2"/>
  <c r="AB7835" i="2"/>
  <c r="AB8091" i="2"/>
  <c r="AB8108" i="2"/>
  <c r="AB8121" i="2"/>
  <c r="AB8133" i="2"/>
  <c r="AB8204" i="2"/>
  <c r="AB8214" i="2"/>
  <c r="AB8237" i="2"/>
  <c r="AB7434" i="2"/>
  <c r="AB7438" i="2"/>
  <c r="AB7456" i="2"/>
  <c r="AB7486" i="2"/>
  <c r="AB7602" i="2"/>
  <c r="AB7701" i="2"/>
  <c r="AB7721" i="2"/>
  <c r="AB7738" i="2"/>
  <c r="AB6561" i="2"/>
  <c r="AB8109" i="2"/>
  <c r="AB8205" i="2"/>
  <c r="AB8215" i="2"/>
  <c r="AB8238" i="2"/>
  <c r="AB7487" i="2"/>
  <c r="AB7518" i="2"/>
  <c r="AB7539" i="2"/>
  <c r="AB7561" i="2"/>
  <c r="AB7603" i="2"/>
  <c r="AB6419" i="2"/>
  <c r="AB6450" i="2"/>
  <c r="AB7722" i="2"/>
  <c r="AB7754" i="2"/>
  <c r="AB7773" i="2"/>
  <c r="AB7817" i="2"/>
  <c r="AB7836" i="2"/>
  <c r="AB8110" i="2"/>
  <c r="AB8170" i="2"/>
  <c r="AB8239" i="2"/>
  <c r="AB7457" i="2"/>
  <c r="AB7488" i="2"/>
  <c r="AB7589" i="2"/>
  <c r="AB7662" i="2"/>
  <c r="AB7739" i="2"/>
  <c r="AB7755" i="2"/>
  <c r="AB7794" i="2"/>
  <c r="AB8092" i="2"/>
  <c r="AB8122" i="2"/>
  <c r="AB8134" i="2"/>
  <c r="AB8145" i="2"/>
  <c r="AB8155" i="2"/>
  <c r="AB7439" i="2"/>
  <c r="AB7489" i="2"/>
  <c r="AB7604" i="2"/>
  <c r="AB7626" i="2"/>
  <c r="AB7723" i="2"/>
  <c r="AB7774" i="2"/>
  <c r="AB7795" i="2"/>
  <c r="AB8156" i="2"/>
  <c r="AB8191" i="2"/>
  <c r="AB8216" i="2"/>
  <c r="AB8229" i="2"/>
  <c r="AB8240" i="2"/>
  <c r="AB7440" i="2"/>
  <c r="AB7458" i="2"/>
  <c r="AB7490" i="2"/>
  <c r="AB7519" i="2"/>
  <c r="AB7540" i="2"/>
  <c r="AB7562" i="2"/>
  <c r="AB7605" i="2"/>
  <c r="AB7679" i="2"/>
  <c r="AB7702" i="2"/>
  <c r="AB7818" i="2"/>
  <c r="AB7855" i="2"/>
  <c r="AB8111" i="2"/>
  <c r="AB8123" i="2"/>
  <c r="AB8135" i="2"/>
  <c r="AB8157" i="2"/>
  <c r="AB8171" i="2"/>
  <c r="AB8179" i="2"/>
  <c r="AB8192" i="2"/>
  <c r="AB8217" i="2"/>
  <c r="AB8241" i="2"/>
  <c r="AB7459" i="2"/>
  <c r="AB7520" i="2"/>
  <c r="AB7563" i="2"/>
  <c r="AB7590" i="2"/>
  <c r="AB7627" i="2"/>
  <c r="AB7663" i="2"/>
  <c r="AB7740" i="2"/>
  <c r="AB7796" i="2"/>
  <c r="AB7819" i="2"/>
  <c r="AB8093" i="2"/>
  <c r="AB8112" i="2"/>
  <c r="AB8124" i="2"/>
  <c r="AB8146" i="2"/>
  <c r="AB8172" i="2"/>
  <c r="AB8193" i="2"/>
  <c r="AB8206" i="2"/>
  <c r="AB8230" i="2"/>
  <c r="AB8242" i="2"/>
  <c r="AB7491" i="2"/>
  <c r="AB7541" i="2"/>
  <c r="AB7606" i="2"/>
  <c r="AB7628" i="2"/>
  <c r="AB7664" i="2"/>
  <c r="AB7680" i="2"/>
  <c r="AB7724" i="2"/>
  <c r="AB7756" i="2"/>
  <c r="AB7797" i="2"/>
  <c r="AB7820" i="2"/>
  <c r="AB7837" i="2"/>
  <c r="AB8094" i="2"/>
  <c r="AB8136" i="2"/>
  <c r="AB8158" i="2"/>
  <c r="AB8180" i="2"/>
  <c r="AB8218" i="2"/>
  <c r="AB8231" i="2"/>
  <c r="AB8246" i="2"/>
  <c r="AB7441" i="2"/>
  <c r="AB7460" i="2"/>
  <c r="AB7521" i="2"/>
  <c r="AB7542" i="2"/>
  <c r="AB7564" i="2"/>
  <c r="AB7703" i="2"/>
  <c r="AB7798" i="2"/>
  <c r="AB7821" i="2"/>
  <c r="AB8095" i="2"/>
  <c r="AB8125" i="2"/>
  <c r="AB8147" i="2"/>
  <c r="AB8159" i="2"/>
  <c r="AB8181" i="2"/>
  <c r="AB8194" i="2"/>
  <c r="AB7435" i="2"/>
  <c r="AB7492" i="2"/>
  <c r="AB7522" i="2"/>
  <c r="AB7543" i="2"/>
  <c r="AB7591" i="2"/>
  <c r="AB7607" i="2"/>
  <c r="AB7629" i="2"/>
  <c r="AB7665" i="2"/>
  <c r="AB7681" i="2"/>
  <c r="AB7757" i="2"/>
  <c r="AB7838" i="2"/>
  <c r="AB8383" i="2"/>
  <c r="AB8126" i="2"/>
  <c r="AB8137" i="2"/>
  <c r="AB8148" i="2"/>
  <c r="AB8160" i="2"/>
  <c r="AB8481" i="2"/>
  <c r="AB8207" i="2"/>
  <c r="AB8549" i="2"/>
  <c r="AB8243" i="2"/>
  <c r="AB7523" i="2"/>
  <c r="AB7682" i="2"/>
  <c r="AB7741" i="2"/>
  <c r="AB7822" i="2"/>
  <c r="AB7856" i="2"/>
  <c r="AB8403" i="2"/>
  <c r="AB8127" i="2"/>
  <c r="AB8149" i="2"/>
  <c r="AB8161" i="2"/>
  <c r="AB8247" i="2"/>
  <c r="AB7442" i="2"/>
  <c r="AB7461" i="2"/>
  <c r="AB7493" i="2"/>
  <c r="AB7524" i="2"/>
  <c r="AB7565" i="2"/>
  <c r="AB7608" i="2"/>
  <c r="AB7630" i="2"/>
  <c r="AB7683" i="2"/>
  <c r="AB7704" i="2"/>
  <c r="AB7742" i="2"/>
  <c r="AB7799" i="2"/>
  <c r="AB8418" i="2"/>
  <c r="AB8138" i="2"/>
  <c r="AB8482" i="2"/>
  <c r="AB8496" i="2"/>
  <c r="AB8509" i="2"/>
  <c r="AB8526" i="2"/>
  <c r="AB8550" i="2"/>
  <c r="AB8566" i="2"/>
  <c r="AB7462" i="2"/>
  <c r="AB7525" i="2"/>
  <c r="AB7609" i="2"/>
  <c r="AB7631" i="2"/>
  <c r="AB7705" i="2"/>
  <c r="AB7758" i="2"/>
  <c r="AB7800" i="2"/>
  <c r="AB7839" i="2"/>
  <c r="AB8404" i="2"/>
  <c r="AB8419" i="2"/>
  <c r="AB8464" i="2"/>
  <c r="AB8483" i="2"/>
  <c r="AB8497" i="2"/>
  <c r="AB8527" i="2"/>
  <c r="AB8567" i="2"/>
  <c r="AB8584" i="2"/>
  <c r="AB7463" i="2"/>
  <c r="AB7494" i="2"/>
  <c r="AB7592" i="2"/>
  <c r="AB7610" i="2"/>
  <c r="AB7632" i="2"/>
  <c r="AB7684" i="2"/>
  <c r="AB7706" i="2"/>
  <c r="AB7759" i="2"/>
  <c r="AB7840" i="2"/>
  <c r="AB8384" i="2"/>
  <c r="AB8484" i="2"/>
  <c r="AB8498" i="2"/>
  <c r="AB8510" i="2"/>
  <c r="AB8528" i="2"/>
  <c r="AB7495" i="2"/>
  <c r="AB7544" i="2"/>
  <c r="AB7566" i="2"/>
  <c r="AB7593" i="2"/>
  <c r="AB7633" i="2"/>
  <c r="AB7666" i="2"/>
  <c r="AB7801" i="2"/>
  <c r="AB7857" i="2"/>
  <c r="AB8385" i="2"/>
  <c r="AB8420" i="2"/>
  <c r="AB8439" i="2"/>
  <c r="AB8451" i="2"/>
  <c r="AB8465" i="2"/>
  <c r="AB8485" i="2"/>
  <c r="AB8511" i="2"/>
  <c r="AB8529" i="2"/>
  <c r="AB8551" i="2"/>
  <c r="AB8568" i="2"/>
  <c r="AB7443" i="2"/>
  <c r="AB7464" i="2"/>
  <c r="AB7496" i="2"/>
  <c r="AB7526" i="2"/>
  <c r="AB7545" i="2"/>
  <c r="AB7567" i="2"/>
  <c r="AB7594" i="2"/>
  <c r="AB7634" i="2"/>
  <c r="AB7707" i="2"/>
  <c r="AB7725" i="2"/>
  <c r="AB7760" i="2"/>
  <c r="AB7802" i="2"/>
  <c r="AB7858" i="2"/>
  <c r="AB8386" i="2"/>
  <c r="AB8405" i="2"/>
  <c r="AB8421" i="2"/>
  <c r="AB8440" i="2"/>
  <c r="AB8466" i="2"/>
  <c r="AB8499" i="2"/>
  <c r="AB8512" i="2"/>
  <c r="AB8569" i="2"/>
  <c r="AB7465" i="2"/>
  <c r="AB7527" i="2"/>
  <c r="AB7667" i="2"/>
  <c r="AB7685" i="2"/>
  <c r="AB7775" i="2"/>
  <c r="AB7803" i="2"/>
  <c r="AB7823" i="2"/>
  <c r="AB7841" i="2"/>
  <c r="AB8422" i="2"/>
  <c r="AB8530" i="2"/>
  <c r="AB8570" i="2"/>
  <c r="AB8585" i="2"/>
  <c r="AB7444" i="2"/>
  <c r="AB7568" i="2"/>
  <c r="AB7686" i="2"/>
  <c r="AB7761" i="2"/>
  <c r="AB7842" i="2"/>
  <c r="AB8387" i="2"/>
  <c r="AB8406" i="2"/>
  <c r="AB8423" i="2"/>
  <c r="AB8452" i="2"/>
  <c r="AB8486" i="2"/>
  <c r="AB8531" i="2"/>
  <c r="AB8552" i="2"/>
  <c r="AB8571" i="2"/>
  <c r="AB7546" i="2"/>
  <c r="AB7569" i="2"/>
  <c r="AB7635" i="2"/>
  <c r="AB7708" i="2"/>
  <c r="AB7726" i="2"/>
  <c r="AB7859" i="2"/>
  <c r="AB8388" i="2"/>
  <c r="AB8467" i="2"/>
  <c r="AB8487" i="2"/>
  <c r="AB8500" i="2"/>
  <c r="AB8513" i="2"/>
  <c r="AB8532" i="2"/>
  <c r="AB8553" i="2"/>
  <c r="AB8572" i="2"/>
  <c r="AB7445" i="2"/>
  <c r="AB7528" i="2"/>
  <c r="AB7547" i="2"/>
  <c r="AB7570" i="2"/>
  <c r="AB7595" i="2"/>
  <c r="AB7636" i="2"/>
  <c r="AB7709" i="2"/>
  <c r="AB7727" i="2"/>
  <c r="AB7776" i="2"/>
  <c r="AB7824" i="2"/>
  <c r="AB7860" i="2"/>
  <c r="AB8389" i="2"/>
  <c r="AB8407" i="2"/>
  <c r="AB8424" i="2"/>
  <c r="AB8441" i="2"/>
  <c r="AB8468" i="2"/>
  <c r="AB8488" i="2"/>
  <c r="AB8501" i="2"/>
  <c r="AB8514" i="2"/>
  <c r="AB8533" i="2"/>
  <c r="AB8554" i="2"/>
  <c r="AB8573" i="2"/>
  <c r="AB7466" i="2"/>
  <c r="AB7497" i="2"/>
  <c r="AB7571" i="2"/>
  <c r="AB7611" i="2"/>
  <c r="AB7637" i="2"/>
  <c r="AB7687" i="2"/>
  <c r="AB7710" i="2"/>
  <c r="AB7743" i="2"/>
  <c r="AB7777" i="2"/>
  <c r="AB8390" i="2"/>
  <c r="AB8408" i="2"/>
  <c r="AB8425" i="2"/>
  <c r="AB8442" i="2"/>
  <c r="AB8534" i="2"/>
  <c r="AB8555" i="2"/>
  <c r="AB8574" i="2"/>
  <c r="AB8586" i="2"/>
  <c r="AB7446" i="2"/>
  <c r="AB7467" i="2"/>
  <c r="AB7498" i="2"/>
  <c r="AB7529" i="2"/>
  <c r="AB7572" i="2"/>
  <c r="AB7638" i="2"/>
  <c r="AB7728" i="2"/>
  <c r="AB7825" i="2"/>
  <c r="AB8391" i="2"/>
  <c r="AB8409" i="2"/>
  <c r="AB8426" i="2"/>
  <c r="AB8443" i="2"/>
  <c r="AB8469" i="2"/>
  <c r="AB8515" i="2"/>
  <c r="AB8575" i="2"/>
  <c r="AB8587" i="2"/>
  <c r="AB7447" i="2"/>
  <c r="AB7468" i="2"/>
  <c r="AB7499" i="2"/>
  <c r="AB7530" i="2"/>
  <c r="AB7573" i="2"/>
  <c r="AB7612" i="2"/>
  <c r="AB7639" i="2"/>
  <c r="AB7744" i="2"/>
  <c r="AB7762" i="2"/>
  <c r="AB7826" i="2"/>
  <c r="AB7843" i="2"/>
  <c r="AB8392" i="2"/>
  <c r="AB8410" i="2"/>
  <c r="AB8444" i="2"/>
  <c r="AB8453" i="2"/>
  <c r="AB8535" i="2"/>
  <c r="AB8556" i="2"/>
  <c r="AB8576" i="2"/>
  <c r="AB8588" i="2"/>
  <c r="AB7448" i="2"/>
  <c r="AB7469" i="2"/>
  <c r="AB7531" i="2"/>
  <c r="AB7548" i="2"/>
  <c r="AB7574" i="2"/>
  <c r="AB7596" i="2"/>
  <c r="AB7640" i="2"/>
  <c r="AB7711" i="2"/>
  <c r="AB7778" i="2"/>
  <c r="AB7827" i="2"/>
  <c r="AB7844" i="2"/>
  <c r="AB8393" i="2"/>
  <c r="AB8411" i="2"/>
  <c r="AB8427" i="2"/>
  <c r="AB8454" i="2"/>
  <c r="AB8489" i="2"/>
  <c r="AB8502" i="2"/>
  <c r="AB8516" i="2"/>
  <c r="AB8557" i="2"/>
  <c r="AB8589" i="2"/>
  <c r="AB7449" i="2"/>
  <c r="AB7532" i="2"/>
  <c r="AB7549" i="2"/>
  <c r="AB7613" i="2"/>
  <c r="AB7641" i="2"/>
  <c r="AB7688" i="2"/>
  <c r="AB7729" i="2"/>
  <c r="AB7804" i="2"/>
  <c r="AB8394" i="2"/>
  <c r="AB8412" i="2"/>
  <c r="AB8428" i="2"/>
  <c r="AB8470" i="2"/>
  <c r="AB8517" i="2"/>
  <c r="AB8536" i="2"/>
  <c r="AB8577" i="2"/>
  <c r="AB8590" i="2"/>
  <c r="AB7500" i="2"/>
  <c r="AB7533" i="2"/>
  <c r="AB7575" i="2"/>
  <c r="AB7597" i="2"/>
  <c r="AB7614" i="2"/>
  <c r="AB7642" i="2"/>
  <c r="AB7668" i="2"/>
  <c r="AB7689" i="2"/>
  <c r="AB7763" i="2"/>
  <c r="AB7779" i="2"/>
  <c r="AB7805" i="2"/>
  <c r="AB7845" i="2"/>
  <c r="AB8395" i="2"/>
  <c r="AB8413" i="2"/>
  <c r="AB8429" i="2"/>
  <c r="AB8455" i="2"/>
  <c r="AB8471" i="2"/>
  <c r="AB8490" i="2"/>
  <c r="AB8503" i="2"/>
  <c r="AB8537" i="2"/>
  <c r="AB8558" i="2"/>
  <c r="AB8578" i="2"/>
  <c r="AB7450" i="2"/>
  <c r="AB7470" i="2"/>
  <c r="AB7501" i="2"/>
  <c r="AB7576" i="2"/>
  <c r="AB7690" i="2"/>
  <c r="AB7730" i="2"/>
  <c r="AB7745" i="2"/>
  <c r="AB7764" i="2"/>
  <c r="AB7806" i="2"/>
  <c r="AB7846" i="2"/>
  <c r="AB7861" i="2"/>
  <c r="AB8396" i="2"/>
  <c r="AB8445" i="2"/>
  <c r="AB8456" i="2"/>
  <c r="AB8472" i="2"/>
  <c r="AB8491" i="2"/>
  <c r="AB8538" i="2"/>
  <c r="AB8579" i="2"/>
  <c r="AB8591" i="2"/>
  <c r="AB7451" i="2"/>
  <c r="AB7471" i="2"/>
  <c r="AB7550" i="2"/>
  <c r="AB7598" i="2"/>
  <c r="AB7746" i="2"/>
  <c r="AB7765" i="2"/>
  <c r="AB7780" i="2"/>
  <c r="AB8430" i="2"/>
  <c r="AB8457" i="2"/>
  <c r="AB8473" i="2"/>
  <c r="AB8504" i="2"/>
  <c r="AB8518" i="2"/>
  <c r="AB8539" i="2"/>
  <c r="AB8559" i="2"/>
  <c r="AB8592" i="2"/>
  <c r="AB7472" i="2"/>
  <c r="AB7502" i="2"/>
  <c r="AB7534" i="2"/>
  <c r="AB7577" i="2"/>
  <c r="AB7643" i="2"/>
  <c r="AB7691" i="2"/>
  <c r="AB7712" i="2"/>
  <c r="AB7747" i="2"/>
  <c r="AB7847" i="2"/>
  <c r="AB7862" i="2"/>
  <c r="AB8397" i="2"/>
  <c r="AB8431" i="2"/>
  <c r="AB8446" i="2"/>
  <c r="AB8458" i="2"/>
  <c r="AB8492" i="2"/>
  <c r="AB8505" i="2"/>
  <c r="AB8519" i="2"/>
  <c r="AB8540" i="2"/>
  <c r="AB8580" i="2"/>
  <c r="AB8593" i="2"/>
  <c r="AB7535" i="2"/>
  <c r="AB7599" i="2"/>
  <c r="AB7713" i="2"/>
  <c r="AB7731" i="2"/>
  <c r="AB7781" i="2"/>
  <c r="AB7828" i="2"/>
  <c r="AB7848" i="2"/>
  <c r="AB8414" i="2"/>
  <c r="AB8432" i="2"/>
  <c r="AB8447" i="2"/>
  <c r="AB8474" i="2"/>
  <c r="AB8493" i="2"/>
  <c r="AB8506" i="2"/>
  <c r="AB8520" i="2"/>
  <c r="AB8541" i="2"/>
  <c r="AB8560" i="2"/>
  <c r="AB8581" i="2"/>
  <c r="AB8594" i="2"/>
  <c r="AB7551" i="2"/>
  <c r="AB7644" i="2"/>
  <c r="AB7669" i="2"/>
  <c r="AB7782" i="2"/>
  <c r="AB8448" i="2"/>
  <c r="AB8475" i="2"/>
  <c r="AB8542" i="2"/>
  <c r="AB8561" i="2"/>
  <c r="AB8582" i="2"/>
  <c r="AB7473" i="2"/>
  <c r="AB7578" i="2"/>
  <c r="AB7670" i="2"/>
  <c r="AB7692" i="2"/>
  <c r="AB7714" i="2"/>
  <c r="AB7766" i="2"/>
  <c r="AB7783" i="2"/>
  <c r="AB7807" i="2"/>
  <c r="AB7829" i="2"/>
  <c r="AB7863" i="2"/>
  <c r="AB8398" i="2"/>
  <c r="AB8415" i="2"/>
  <c r="AB8459" i="2"/>
  <c r="AB8494" i="2"/>
  <c r="AB7552" i="2"/>
  <c r="AB7579" i="2"/>
  <c r="AB7645" i="2"/>
  <c r="AB7671" i="2"/>
  <c r="AB7715" i="2"/>
  <c r="AB7748" i="2"/>
  <c r="AB7830" i="2"/>
  <c r="AB7864" i="2"/>
  <c r="AB8399" i="2"/>
  <c r="AB8416" i="2"/>
  <c r="AB8433" i="2"/>
  <c r="AB8476" i="2"/>
  <c r="AB8495" i="2"/>
  <c r="AB8507" i="2"/>
  <c r="AB8521" i="2"/>
  <c r="AB8543" i="2"/>
  <c r="AB8562" i="2"/>
  <c r="AB7474" i="2"/>
  <c r="AB7553" i="2"/>
  <c r="AB7693" i="2"/>
  <c r="AB7716" i="2"/>
  <c r="AB7749" i="2"/>
  <c r="AB7784" i="2"/>
  <c r="AB7808" i="2"/>
  <c r="AB7849" i="2"/>
  <c r="AB7865" i="2"/>
  <c r="AB8400" i="2"/>
  <c r="AB8434" i="2"/>
  <c r="AB8460" i="2"/>
  <c r="AB8477" i="2"/>
  <c r="AB8522" i="2"/>
  <c r="AB8544" i="2"/>
  <c r="AB8563" i="2"/>
  <c r="AB8595" i="2"/>
  <c r="AB7452" i="2"/>
  <c r="AB7554" i="2"/>
  <c r="AB7580" i="2"/>
  <c r="AB7600" i="2"/>
  <c r="AB7615" i="2"/>
  <c r="AB7750" i="2"/>
  <c r="AB7785" i="2"/>
  <c r="AB7809" i="2"/>
  <c r="AB7850" i="2"/>
  <c r="AB8401" i="2"/>
  <c r="AB8478" i="2"/>
  <c r="AB8523" i="2"/>
  <c r="AB8545" i="2"/>
  <c r="AB8564" i="2"/>
  <c r="AB7555" i="2"/>
  <c r="AB7581" i="2"/>
  <c r="AB7646" i="2"/>
  <c r="AB7672" i="2"/>
  <c r="AB7694" i="2"/>
  <c r="AB7732" i="2"/>
  <c r="AB7751" i="2"/>
  <c r="AB7810" i="2"/>
  <c r="AB7831" i="2"/>
  <c r="AB7851" i="2"/>
  <c r="AB7866" i="2"/>
  <c r="AB8417" i="2"/>
  <c r="AB8435" i="2"/>
  <c r="AB8479" i="2"/>
  <c r="AB8508" i="2"/>
  <c r="AB8524" i="2"/>
  <c r="AB8546" i="2"/>
  <c r="AB8565" i="2"/>
  <c r="AB8596" i="2"/>
  <c r="AB7453" i="2"/>
  <c r="AB7475" i="2"/>
  <c r="AB7673" i="2"/>
  <c r="AB7695" i="2"/>
  <c r="AB7733" i="2"/>
  <c r="AB7752" i="2"/>
  <c r="AB7786" i="2"/>
  <c r="AB7867" i="2"/>
  <c r="AB8402" i="2"/>
  <c r="AB8436" i="2"/>
  <c r="AB8449" i="2"/>
  <c r="AB8461" i="2"/>
  <c r="AB8525" i="2"/>
  <c r="AB8547" i="2"/>
  <c r="AB7454" i="2"/>
  <c r="AB7556" i="2"/>
  <c r="AB7582" i="2"/>
  <c r="AB7616" i="2"/>
  <c r="AB7811" i="2"/>
  <c r="AB7852" i="2"/>
  <c r="AB7868" i="2"/>
  <c r="AB8718" i="2"/>
  <c r="AB8739" i="2"/>
  <c r="AB8437" i="2"/>
  <c r="AB8894" i="2"/>
  <c r="AB8583" i="2"/>
  <c r="AB8597" i="2"/>
  <c r="AB7476" i="2"/>
  <c r="AB7583" i="2"/>
  <c r="AB7617" i="2"/>
  <c r="AB7647" i="2"/>
  <c r="AB7674" i="2"/>
  <c r="AB7717" i="2"/>
  <c r="AB7787" i="2"/>
  <c r="AB7812" i="2"/>
  <c r="AB8719" i="2"/>
  <c r="AB8740" i="2"/>
  <c r="AB8438" i="2"/>
  <c r="AB8450" i="2"/>
  <c r="AB8462" i="2"/>
  <c r="AB8480" i="2"/>
  <c r="AB8857" i="2"/>
  <c r="AB8548" i="2"/>
  <c r="AB8895" i="2"/>
  <c r="AB8915" i="2"/>
  <c r="AB7557" i="2"/>
  <c r="AB7618" i="2"/>
  <c r="AB7767" i="2"/>
  <c r="AB7869" i="2"/>
  <c r="AB8741" i="2"/>
  <c r="AB8758" i="2"/>
  <c r="AB8777" i="2"/>
  <c r="AB8463" i="2"/>
  <c r="AB8828" i="2"/>
  <c r="AB8876" i="2"/>
  <c r="AB8896" i="2"/>
  <c r="AB8598" i="2"/>
  <c r="AB7619" i="2"/>
  <c r="AB7675" i="2"/>
  <c r="AB7696" i="2"/>
  <c r="AB7734" i="2"/>
  <c r="AB7768" i="2"/>
  <c r="AB7870" i="2"/>
  <c r="AB8720" i="2"/>
  <c r="AB8742" i="2"/>
  <c r="AB8809" i="2"/>
  <c r="AB8858" i="2"/>
  <c r="AB8897" i="2"/>
  <c r="AB8916" i="2"/>
  <c r="AB7648" i="2"/>
  <c r="AB7676" i="2"/>
  <c r="AB7697" i="2"/>
  <c r="AB7832" i="2"/>
  <c r="AB7853" i="2"/>
  <c r="AB7871" i="2"/>
  <c r="AB8721" i="2"/>
  <c r="AB8743" i="2"/>
  <c r="AB8759" i="2"/>
  <c r="AB8810" i="2"/>
  <c r="AB8859" i="2"/>
  <c r="AB8877" i="2"/>
  <c r="AB8898" i="2"/>
  <c r="AB8917" i="2"/>
  <c r="AB7477" i="2"/>
  <c r="AB7620" i="2"/>
  <c r="AB7677" i="2"/>
  <c r="AB7698" i="2"/>
  <c r="AB7718" i="2"/>
  <c r="AB7769" i="2"/>
  <c r="AB7813" i="2"/>
  <c r="AB7854" i="2"/>
  <c r="AB8744" i="2"/>
  <c r="AB8760" i="2"/>
  <c r="AB8778" i="2"/>
  <c r="AB8829" i="2"/>
  <c r="AB8860" i="2"/>
  <c r="AB8899" i="2"/>
  <c r="AB8918" i="2"/>
  <c r="AB7621" i="2"/>
  <c r="AB7678" i="2"/>
  <c r="AB7699" i="2"/>
  <c r="AB7719" i="2"/>
  <c r="AB7788" i="2"/>
  <c r="AB7872" i="2"/>
  <c r="AB8722" i="2"/>
  <c r="AB8745" i="2"/>
  <c r="AB8779" i="2"/>
  <c r="AB8792" i="2"/>
  <c r="AB8811" i="2"/>
  <c r="AB8846" i="2"/>
  <c r="AB8861" i="2"/>
  <c r="AB8900" i="2"/>
  <c r="AB8919" i="2"/>
  <c r="AB8938" i="2"/>
  <c r="AB7622" i="2"/>
  <c r="AB7649" i="2"/>
  <c r="AB7873" i="2"/>
  <c r="AB8723" i="2"/>
  <c r="AB8746" i="2"/>
  <c r="AB8761" i="2"/>
  <c r="AB8780" i="2"/>
  <c r="AB8793" i="2"/>
  <c r="AB8812" i="2"/>
  <c r="AB8830" i="2"/>
  <c r="AB8847" i="2"/>
  <c r="AB8878" i="2"/>
  <c r="AB8901" i="2"/>
  <c r="AB8920" i="2"/>
  <c r="AB8939" i="2"/>
  <c r="AB7650" i="2"/>
  <c r="AB8724" i="2"/>
  <c r="AB8747" i="2"/>
  <c r="AB8762" i="2"/>
  <c r="AB8794" i="2"/>
  <c r="AB8813" i="2"/>
  <c r="AB8831" i="2"/>
  <c r="AB8862" i="2"/>
  <c r="AB8902" i="2"/>
  <c r="AB8921" i="2"/>
  <c r="AB8940" i="2"/>
  <c r="AB7623" i="2"/>
  <c r="AB7651" i="2"/>
  <c r="AB8763" i="2"/>
  <c r="AB8781" i="2"/>
  <c r="AB8848" i="2"/>
  <c r="AB8863" i="2"/>
  <c r="AB8879" i="2"/>
  <c r="AB8922" i="2"/>
  <c r="AB8941" i="2"/>
  <c r="AB7624" i="2"/>
  <c r="AB8748" i="2"/>
  <c r="AB8764" i="2"/>
  <c r="AB8795" i="2"/>
  <c r="AB8832" i="2"/>
  <c r="AB8849" i="2"/>
  <c r="AB8864" i="2"/>
  <c r="AB8903" i="2"/>
  <c r="AB8923" i="2"/>
  <c r="AB8942" i="2"/>
  <c r="AB7652" i="2"/>
  <c r="AB8725" i="2"/>
  <c r="AB8765" i="2"/>
  <c r="AB8782" i="2"/>
  <c r="AB8796" i="2"/>
  <c r="AB8865" i="2"/>
  <c r="AB8904" i="2"/>
  <c r="AB8924" i="2"/>
  <c r="AB8943" i="2"/>
  <c r="AB7625" i="2"/>
  <c r="AB7653" i="2"/>
  <c r="AB8726" i="2"/>
  <c r="AB8766" i="2"/>
  <c r="AB8783" i="2"/>
  <c r="AB8797" i="2"/>
  <c r="AB8833" i="2"/>
  <c r="AB8880" i="2"/>
  <c r="AB8905" i="2"/>
  <c r="AB8925" i="2"/>
  <c r="AB8944" i="2"/>
  <c r="AB7654" i="2"/>
  <c r="AB8727" i="2"/>
  <c r="AB8749" i="2"/>
  <c r="AB8767" i="2"/>
  <c r="AB8784" i="2"/>
  <c r="AB8834" i="2"/>
  <c r="AB8906" i="2"/>
  <c r="AB8926" i="2"/>
  <c r="AB8945" i="2"/>
  <c r="AB8728" i="2"/>
  <c r="AB8750" i="2"/>
  <c r="AB8785" i="2"/>
  <c r="AB8798" i="2"/>
  <c r="AB8814" i="2"/>
  <c r="AB8850" i="2"/>
  <c r="AB8881" i="2"/>
  <c r="AB8907" i="2"/>
  <c r="AB8751" i="2"/>
  <c r="AB8768" i="2"/>
  <c r="AB8799" i="2"/>
  <c r="AB8815" i="2"/>
  <c r="AB8835" i="2"/>
  <c r="AB8866" i="2"/>
  <c r="AB8882" i="2"/>
  <c r="AB8927" i="2"/>
  <c r="AB8946" i="2"/>
  <c r="AB8729" i="2"/>
  <c r="AB8752" i="2"/>
  <c r="AB8786" i="2"/>
  <c r="AB8800" i="2"/>
  <c r="AB8816" i="2"/>
  <c r="AB8836" i="2"/>
  <c r="AB8851" i="2"/>
  <c r="AB8867" i="2"/>
  <c r="AB8883" i="2"/>
  <c r="AB8908" i="2"/>
  <c r="AB8928" i="2"/>
  <c r="AB8769" i="2"/>
  <c r="AB8801" i="2"/>
  <c r="AB8837" i="2"/>
  <c r="AB8868" i="2"/>
  <c r="AB8884" i="2"/>
  <c r="AB8929" i="2"/>
  <c r="AB8947" i="2"/>
  <c r="AB8730" i="2"/>
  <c r="AB8753" i="2"/>
  <c r="AB8770" i="2"/>
  <c r="AB8802" i="2"/>
  <c r="AB8817" i="2"/>
  <c r="AB8852" i="2"/>
  <c r="AB8869" i="2"/>
  <c r="AB8909" i="2"/>
  <c r="AB8930" i="2"/>
  <c r="AB8731" i="2"/>
  <c r="AB8754" i="2"/>
  <c r="AB8803" i="2"/>
  <c r="AB8818" i="2"/>
  <c r="AB8838" i="2"/>
  <c r="AB8870" i="2"/>
  <c r="AB8910" i="2"/>
  <c r="AB8755" i="2"/>
  <c r="AB8787" i="2"/>
  <c r="AB8819" i="2"/>
  <c r="AB8839" i="2"/>
  <c r="AB8885" i="2"/>
  <c r="AB8732" i="2"/>
  <c r="AB8771" i="2"/>
  <c r="AB8788" i="2"/>
  <c r="AB8820" i="2"/>
  <c r="AB8840" i="2"/>
  <c r="AB8853" i="2"/>
  <c r="AB8871" i="2"/>
  <c r="AB8911" i="2"/>
  <c r="AB8931" i="2"/>
  <c r="AB8733" i="2"/>
  <c r="AB8772" i="2"/>
  <c r="AB8821" i="2"/>
  <c r="AB8854" i="2"/>
  <c r="AB8886" i="2"/>
  <c r="AB8912" i="2"/>
  <c r="AB8932" i="2"/>
  <c r="AB8734" i="2"/>
  <c r="AB8756" i="2"/>
  <c r="AB8804" i="2"/>
  <c r="AB8822" i="2"/>
  <c r="AB8841" i="2"/>
  <c r="AB8872" i="2"/>
  <c r="AB8887" i="2"/>
  <c r="AB8913" i="2"/>
  <c r="AB8933" i="2"/>
  <c r="AB8948" i="2"/>
  <c r="AB8735" i="2"/>
  <c r="AB8757" i="2"/>
  <c r="AB8805" i="2"/>
  <c r="AB8842" i="2"/>
  <c r="AB8873" i="2"/>
  <c r="AB8888" i="2"/>
  <c r="AB8914" i="2"/>
  <c r="AB8949" i="2"/>
  <c r="AB8736" i="2"/>
  <c r="AB8773" i="2"/>
  <c r="AB8789" i="2"/>
  <c r="AB8806" i="2"/>
  <c r="AB8843" i="2"/>
  <c r="AB8855" i="2"/>
  <c r="AB8889" i="2"/>
  <c r="AB8934" i="2"/>
  <c r="AB8950" i="2"/>
  <c r="AB8737" i="2"/>
  <c r="AB8807" i="2"/>
  <c r="AB8823" i="2"/>
  <c r="AB8844" i="2"/>
  <c r="AB8874" i="2"/>
  <c r="AB8890" i="2"/>
  <c r="AB8935" i="2"/>
  <c r="AB8738" i="2"/>
  <c r="AB9067" i="2"/>
  <c r="AB8774" i="2"/>
  <c r="AB8808" i="2"/>
  <c r="AB8824" i="2"/>
  <c r="AB8845" i="2"/>
  <c r="AB8875" i="2"/>
  <c r="AB8891" i="2"/>
  <c r="AB9241" i="2"/>
  <c r="AB8936" i="2"/>
  <c r="AB9068" i="2"/>
  <c r="AB8775" i="2"/>
  <c r="AB8790" i="2"/>
  <c r="AB8825" i="2"/>
  <c r="AB9171" i="2"/>
  <c r="AB8856" i="2"/>
  <c r="AB8892" i="2"/>
  <c r="AB9242" i="2"/>
  <c r="AB8937" i="2"/>
  <c r="AB9045" i="2"/>
  <c r="AB9069" i="2"/>
  <c r="AB8776" i="2"/>
  <c r="AB8791" i="2"/>
  <c r="AB8826" i="2"/>
  <c r="AB9172" i="2"/>
  <c r="AB8893" i="2"/>
  <c r="AB9243" i="2"/>
  <c r="AB9264" i="2"/>
  <c r="AB8951" i="2"/>
  <c r="AB9046" i="2"/>
  <c r="AB9070" i="2"/>
  <c r="AB9088" i="2"/>
  <c r="AB9111" i="2"/>
  <c r="AB8827" i="2"/>
  <c r="AB9173" i="2"/>
  <c r="AB9190" i="2"/>
  <c r="AB9265" i="2"/>
  <c r="AB9047" i="2"/>
  <c r="AB9071" i="2"/>
  <c r="AB9112" i="2"/>
  <c r="AB9174" i="2"/>
  <c r="AB9191" i="2"/>
  <c r="AB9207" i="2"/>
  <c r="AB9224" i="2"/>
  <c r="AB9244" i="2"/>
  <c r="AB9283" i="2"/>
  <c r="AB9048" i="2"/>
  <c r="AB9072" i="2"/>
  <c r="AB9089" i="2"/>
  <c r="AB9113" i="2"/>
  <c r="AB9133" i="2"/>
  <c r="AB9151" i="2"/>
  <c r="AB9208" i="2"/>
  <c r="AB9245" i="2"/>
  <c r="AB9266" i="2"/>
  <c r="AB9284" i="2"/>
  <c r="AB9049" i="2"/>
  <c r="AB9090" i="2"/>
  <c r="AB9134" i="2"/>
  <c r="AB9152" i="2"/>
  <c r="AB9209" i="2"/>
  <c r="AB9246" i="2"/>
  <c r="AB9285" i="2"/>
  <c r="AB9050" i="2"/>
  <c r="AB9073" i="2"/>
  <c r="AB9114" i="2"/>
  <c r="AB9135" i="2"/>
  <c r="AB9153" i="2"/>
  <c r="AB9192" i="2"/>
  <c r="AB9210" i="2"/>
  <c r="AB9225" i="2"/>
  <c r="AB9247" i="2"/>
  <c r="AB9051" i="2"/>
  <c r="AB9091" i="2"/>
  <c r="AB9115" i="2"/>
  <c r="AB9136" i="2"/>
  <c r="AB9211" i="2"/>
  <c r="AB9226" i="2"/>
  <c r="AB9248" i="2"/>
  <c r="AB9286" i="2"/>
  <c r="AB9052" i="2"/>
  <c r="AB9074" i="2"/>
  <c r="AB9116" i="2"/>
  <c r="AB9154" i="2"/>
  <c r="AB9193" i="2"/>
  <c r="AB9212" i="2"/>
  <c r="AB9249" i="2"/>
  <c r="AB9287" i="2"/>
  <c r="AB9053" i="2"/>
  <c r="AB9075" i="2"/>
  <c r="AB9092" i="2"/>
  <c r="AB9117" i="2"/>
  <c r="AB9137" i="2"/>
  <c r="AB9155" i="2"/>
  <c r="AB9175" i="2"/>
  <c r="AB9227" i="2"/>
  <c r="AB9250" i="2"/>
  <c r="AB9267" i="2"/>
  <c r="AB9288" i="2"/>
  <c r="AB9054" i="2"/>
  <c r="AB9076" i="2"/>
  <c r="AB9093" i="2"/>
  <c r="AB9138" i="2"/>
  <c r="AB9156" i="2"/>
  <c r="AB9176" i="2"/>
  <c r="AB9251" i="2"/>
  <c r="AB9268" i="2"/>
  <c r="AB9289" i="2"/>
  <c r="AB9055" i="2"/>
  <c r="AB9094" i="2"/>
  <c r="AB9139" i="2"/>
  <c r="AB9177" i="2"/>
  <c r="AB9194" i="2"/>
  <c r="AB9213" i="2"/>
  <c r="AB9228" i="2"/>
  <c r="AB9269" i="2"/>
  <c r="AB9290" i="2"/>
  <c r="AB9056" i="2"/>
  <c r="AB9077" i="2"/>
  <c r="AB9095" i="2"/>
  <c r="AB9118" i="2"/>
  <c r="AB9140" i="2"/>
  <c r="AB9178" i="2"/>
  <c r="AB9195" i="2"/>
  <c r="AB9229" i="2"/>
  <c r="AB9252" i="2"/>
  <c r="AB9270" i="2"/>
  <c r="AB9291" i="2"/>
  <c r="AB9057" i="2"/>
  <c r="AB9119" i="2"/>
  <c r="AB9141" i="2"/>
  <c r="AB9157" i="2"/>
  <c r="AB9214" i="2"/>
  <c r="AB9253" i="2"/>
  <c r="AB9271" i="2"/>
  <c r="AB9058" i="2"/>
  <c r="AB9078" i="2"/>
  <c r="AB9096" i="2"/>
  <c r="AB9120" i="2"/>
  <c r="AB9142" i="2"/>
  <c r="AB9158" i="2"/>
  <c r="AB9179" i="2"/>
  <c r="AB9215" i="2"/>
  <c r="AB9079" i="2"/>
  <c r="AB9097" i="2"/>
  <c r="AB9121" i="2"/>
  <c r="AB9159" i="2"/>
  <c r="AB9180" i="2"/>
  <c r="AB9196" i="2"/>
  <c r="AB9230" i="2"/>
  <c r="AB9272" i="2"/>
  <c r="AB9292" i="2"/>
  <c r="AB9059" i="2"/>
  <c r="AB9080" i="2"/>
  <c r="AB9098" i="2"/>
  <c r="AB9122" i="2"/>
  <c r="AB9160" i="2"/>
  <c r="AB9197" i="2"/>
  <c r="AB9231" i="2"/>
  <c r="AB9273" i="2"/>
  <c r="AB9293" i="2"/>
  <c r="AB9060" i="2"/>
  <c r="AB9081" i="2"/>
  <c r="AB9099" i="2"/>
  <c r="AB9123" i="2"/>
  <c r="AB9143" i="2"/>
  <c r="AB9161" i="2"/>
  <c r="AB9181" i="2"/>
  <c r="AB9216" i="2"/>
  <c r="AB9232" i="2"/>
  <c r="AB9254" i="2"/>
  <c r="AB9274" i="2"/>
  <c r="AB9061" i="2"/>
  <c r="AB9100" i="2"/>
  <c r="AB9124" i="2"/>
  <c r="AB9162" i="2"/>
  <c r="AB9217" i="2"/>
  <c r="AB9233" i="2"/>
  <c r="AB9255" i="2"/>
  <c r="AB9275" i="2"/>
  <c r="AB9294" i="2"/>
  <c r="AB9062" i="2"/>
  <c r="AB9082" i="2"/>
  <c r="AB9101" i="2"/>
  <c r="AB9125" i="2"/>
  <c r="AB9144" i="2"/>
  <c r="AB9163" i="2"/>
  <c r="AB9182" i="2"/>
  <c r="AB9198" i="2"/>
  <c r="AB9218" i="2"/>
  <c r="AB9234" i="2"/>
  <c r="AB9256" i="2"/>
  <c r="AB9276" i="2"/>
  <c r="AB9295" i="2"/>
  <c r="AB9063" i="2"/>
  <c r="AB9083" i="2"/>
  <c r="AB9102" i="2"/>
  <c r="AB9126" i="2"/>
  <c r="AB9183" i="2"/>
  <c r="AB9199" i="2"/>
  <c r="AB9235" i="2"/>
  <c r="AB9257" i="2"/>
  <c r="AB9296" i="2"/>
  <c r="AB9064" i="2"/>
  <c r="AB9103" i="2"/>
  <c r="AB9145" i="2"/>
  <c r="AB9164" i="2"/>
  <c r="AB9184" i="2"/>
  <c r="AB9200" i="2"/>
  <c r="AB9236" i="2"/>
  <c r="AB9258" i="2"/>
  <c r="AB9277" i="2"/>
  <c r="AB9104" i="2"/>
  <c r="AB9127" i="2"/>
  <c r="AB9165" i="2"/>
  <c r="AB9185" i="2"/>
  <c r="AB9201" i="2"/>
  <c r="AB9219" i="2"/>
  <c r="AB9259" i="2"/>
  <c r="AB9278" i="2"/>
  <c r="AB9297" i="2"/>
  <c r="AB9065" i="2"/>
  <c r="AB9084" i="2"/>
  <c r="AB9105" i="2"/>
  <c r="AB9128" i="2"/>
  <c r="AB9146" i="2"/>
  <c r="AB9166" i="2"/>
  <c r="AB9186" i="2"/>
  <c r="AB9202" i="2"/>
  <c r="AB9220" i="2"/>
  <c r="AB9260" i="2"/>
  <c r="AB9279" i="2"/>
  <c r="AB9085" i="2"/>
  <c r="AB9106" i="2"/>
  <c r="AB9129" i="2"/>
  <c r="AB9147" i="2"/>
  <c r="AB9187" i="2"/>
  <c r="AB9221" i="2"/>
  <c r="AB9237" i="2"/>
  <c r="AB9261" i="2"/>
  <c r="AB9280" i="2"/>
  <c r="AB9298" i="2"/>
  <c r="AB9066" i="2"/>
  <c r="AB9086" i="2"/>
  <c r="AB9107" i="2"/>
  <c r="AB9188" i="2"/>
  <c r="AB9203" i="2"/>
  <c r="AB9262" i="2"/>
  <c r="AB9087" i="2"/>
  <c r="AB9108" i="2"/>
  <c r="AB9130" i="2"/>
  <c r="AB9167" i="2"/>
  <c r="AB9189" i="2"/>
  <c r="AB9204" i="2"/>
  <c r="AB9222" i="2"/>
  <c r="AB9238" i="2"/>
  <c r="AB9263" i="2"/>
  <c r="AB9281" i="2"/>
  <c r="AB9299" i="2"/>
  <c r="AB9109" i="2"/>
  <c r="AB9131" i="2"/>
  <c r="AB9205" i="2"/>
  <c r="AB9223" i="2"/>
  <c r="AB9282" i="2"/>
  <c r="AB9392" i="2"/>
  <c r="AB9413" i="2"/>
  <c r="AB9110" i="2"/>
  <c r="AB9132" i="2"/>
  <c r="AB9148" i="2"/>
  <c r="AB9168" i="2"/>
  <c r="AB9206" i="2"/>
  <c r="AB9550" i="2"/>
  <c r="AB9239" i="2"/>
  <c r="AB9300" i="2"/>
  <c r="AB9414" i="2"/>
  <c r="AB9434" i="2"/>
  <c r="AB9149" i="2"/>
  <c r="AB9169" i="2"/>
  <c r="AB9551" i="2"/>
  <c r="AB9240" i="2"/>
  <c r="AB9591" i="2"/>
  <c r="AB9301" i="2"/>
  <c r="AB9393" i="2"/>
  <c r="AB9415" i="2"/>
  <c r="AB9435" i="2"/>
  <c r="AB9452" i="2"/>
  <c r="AB9150" i="2"/>
  <c r="AB9170" i="2"/>
  <c r="AB9513" i="2"/>
  <c r="AB9529" i="2"/>
  <c r="AB9552" i="2"/>
  <c r="AB9571" i="2"/>
  <c r="AB9592" i="2"/>
  <c r="AB9610" i="2"/>
  <c r="AB9302" i="2"/>
  <c r="AB9394" i="2"/>
  <c r="AB9416" i="2"/>
  <c r="AB9471" i="2"/>
  <c r="AB9514" i="2"/>
  <c r="AB9530" i="2"/>
  <c r="AB9553" i="2"/>
  <c r="AB9572" i="2"/>
  <c r="AB9593" i="2"/>
  <c r="AB9611" i="2"/>
  <c r="AB9395" i="2"/>
  <c r="AB9472" i="2"/>
  <c r="AB9494" i="2"/>
  <c r="AB9531" i="2"/>
  <c r="AB9573" i="2"/>
  <c r="AB9594" i="2"/>
  <c r="AB9436" i="2"/>
  <c r="AB9453" i="2"/>
  <c r="AB9473" i="2"/>
  <c r="AB9495" i="2"/>
  <c r="AB9515" i="2"/>
  <c r="AB9532" i="2"/>
  <c r="AB9554" i="2"/>
  <c r="AB9595" i="2"/>
  <c r="AB9417" i="2"/>
  <c r="AB9437" i="2"/>
  <c r="AB9454" i="2"/>
  <c r="AB9496" i="2"/>
  <c r="AB9516" i="2"/>
  <c r="AB9533" i="2"/>
  <c r="AB9555" i="2"/>
  <c r="AB9596" i="2"/>
  <c r="AB9629" i="2"/>
  <c r="AB9396" i="2"/>
  <c r="AB9418" i="2"/>
  <c r="AB9438" i="2"/>
  <c r="AB9534" i="2"/>
  <c r="AB9556" i="2"/>
  <c r="AB9597" i="2"/>
  <c r="AB9612" i="2"/>
  <c r="AB9630" i="2"/>
  <c r="AB9397" i="2"/>
  <c r="AB9455" i="2"/>
  <c r="AB9474" i="2"/>
  <c r="AB9497" i="2"/>
  <c r="AB9517" i="2"/>
  <c r="AB9535" i="2"/>
  <c r="AB9557" i="2"/>
  <c r="AB9574" i="2"/>
  <c r="AB9598" i="2"/>
  <c r="AB9398" i="2"/>
  <c r="AB9419" i="2"/>
  <c r="AB9456" i="2"/>
  <c r="AB9475" i="2"/>
  <c r="AB9613" i="2"/>
  <c r="AB9399" i="2"/>
  <c r="AB9420" i="2"/>
  <c r="AB9439" i="2"/>
  <c r="AB9476" i="2"/>
  <c r="AB9498" i="2"/>
  <c r="AB9518" i="2"/>
  <c r="AB9558" i="2"/>
  <c r="AB9599" i="2"/>
  <c r="AB9614" i="2"/>
  <c r="AB9631" i="2"/>
  <c r="AB9400" i="2"/>
  <c r="AB9421" i="2"/>
  <c r="AB9457" i="2"/>
  <c r="AB9499" i="2"/>
  <c r="AB9519" i="2"/>
  <c r="AB9536" i="2"/>
  <c r="AB9559" i="2"/>
  <c r="AB9575" i="2"/>
  <c r="AB9600" i="2"/>
  <c r="AB9615" i="2"/>
  <c r="AB9632" i="2"/>
  <c r="AB9401" i="2"/>
  <c r="AB9422" i="2"/>
  <c r="AB9440" i="2"/>
  <c r="AB9458" i="2"/>
  <c r="AB9537" i="2"/>
  <c r="AB9560" i="2"/>
  <c r="AB9576" i="2"/>
  <c r="AB9601" i="2"/>
  <c r="AB9616" i="2"/>
  <c r="AB9633" i="2"/>
  <c r="AB9402" i="2"/>
  <c r="AB9459" i="2"/>
  <c r="AB9477" i="2"/>
  <c r="AB9500" i="2"/>
  <c r="AB9538" i="2"/>
  <c r="AB9617" i="2"/>
  <c r="AB9634" i="2"/>
  <c r="AB9403" i="2"/>
  <c r="AB9423" i="2"/>
  <c r="AB9441" i="2"/>
  <c r="AB9478" i="2"/>
  <c r="AB9501" i="2"/>
  <c r="AB9520" i="2"/>
  <c r="AB9539" i="2"/>
  <c r="AB9577" i="2"/>
  <c r="AB9635" i="2"/>
  <c r="AB9404" i="2"/>
  <c r="AB9424" i="2"/>
  <c r="AB9460" i="2"/>
  <c r="AB9479" i="2"/>
  <c r="AB9502" i="2"/>
  <c r="AB9561" i="2"/>
  <c r="AB9578" i="2"/>
  <c r="AB9602" i="2"/>
  <c r="AB9618" i="2"/>
  <c r="AB9636" i="2"/>
  <c r="AB9425" i="2"/>
  <c r="AB9442" i="2"/>
  <c r="AB9461" i="2"/>
  <c r="AB9480" i="2"/>
  <c r="AB9503" i="2"/>
  <c r="AB9521" i="2"/>
  <c r="AB9540" i="2"/>
  <c r="AB9562" i="2"/>
  <c r="AB9603" i="2"/>
  <c r="AB9637" i="2"/>
  <c r="AB9426" i="2"/>
  <c r="AB9443" i="2"/>
  <c r="AB9462" i="2"/>
  <c r="AB9481" i="2"/>
  <c r="AB9522" i="2"/>
  <c r="AB9541" i="2"/>
  <c r="AB9563" i="2"/>
  <c r="AB9579" i="2"/>
  <c r="AB9604" i="2"/>
  <c r="AB9638" i="2"/>
  <c r="AB9444" i="2"/>
  <c r="AB9463" i="2"/>
  <c r="AB9482" i="2"/>
  <c r="AB9504" i="2"/>
  <c r="AB9523" i="2"/>
  <c r="AB9542" i="2"/>
  <c r="AB9564" i="2"/>
  <c r="AB9580" i="2"/>
  <c r="AB9605" i="2"/>
  <c r="AB9619" i="2"/>
  <c r="AB9639" i="2"/>
  <c r="AB9405" i="2"/>
  <c r="AB9427" i="2"/>
  <c r="AB9464" i="2"/>
  <c r="AB9483" i="2"/>
  <c r="AB9581" i="2"/>
  <c r="AB9620" i="2"/>
  <c r="AB9640" i="2"/>
  <c r="AB9406" i="2"/>
  <c r="AB9428" i="2"/>
  <c r="AB9465" i="2"/>
  <c r="AB9484" i="2"/>
  <c r="AB9524" i="2"/>
  <c r="AB9543" i="2"/>
  <c r="AB9565" i="2"/>
  <c r="AB9582" i="2"/>
  <c r="AB9606" i="2"/>
  <c r="AB9641" i="2"/>
  <c r="AB9407" i="2"/>
  <c r="AB9429" i="2"/>
  <c r="AB9445" i="2"/>
  <c r="AB9466" i="2"/>
  <c r="AB9485" i="2"/>
  <c r="AB9505" i="2"/>
  <c r="AB9544" i="2"/>
  <c r="AB9583" i="2"/>
  <c r="AB9607" i="2"/>
  <c r="AB9621" i="2"/>
  <c r="AB9408" i="2"/>
  <c r="AB9430" i="2"/>
  <c r="AB9486" i="2"/>
  <c r="AB9506" i="2"/>
  <c r="AB9545" i="2"/>
  <c r="AB9566" i="2"/>
  <c r="AB9584" i="2"/>
  <c r="AB9622" i="2"/>
  <c r="AB9642" i="2"/>
  <c r="AB9409" i="2"/>
  <c r="AB9431" i="2"/>
  <c r="AB9446" i="2"/>
  <c r="AB9487" i="2"/>
  <c r="AB9507" i="2"/>
  <c r="AB9525" i="2"/>
  <c r="AB9546" i="2"/>
  <c r="AB9585" i="2"/>
  <c r="AB9623" i="2"/>
  <c r="AB9643" i="2"/>
  <c r="AB9410" i="2"/>
  <c r="AB9432" i="2"/>
  <c r="AB9447" i="2"/>
  <c r="AB9467" i="2"/>
  <c r="AB9508" i="2"/>
  <c r="AB9526" i="2"/>
  <c r="AB9547" i="2"/>
  <c r="AB9567" i="2"/>
  <c r="AB9586" i="2"/>
  <c r="AB9608" i="2"/>
  <c r="AB9624" i="2"/>
  <c r="AB9644" i="2"/>
  <c r="AB9411" i="2"/>
  <c r="AB9448" i="2"/>
  <c r="AB9468" i="2"/>
  <c r="AB9488" i="2"/>
  <c r="AB9527" i="2"/>
  <c r="AB9548" i="2"/>
  <c r="AB9568" i="2"/>
  <c r="AB9587" i="2"/>
  <c r="AB9609" i="2"/>
  <c r="AB9625" i="2"/>
  <c r="AB9645" i="2"/>
  <c r="AB9412" i="2"/>
  <c r="AB9433" i="2"/>
  <c r="AB9449" i="2"/>
  <c r="AB9469" i="2"/>
  <c r="AB9489" i="2"/>
  <c r="AB9509" i="2"/>
  <c r="AB9569" i="2"/>
  <c r="AB9588" i="2"/>
  <c r="AB9626" i="2"/>
  <c r="AB9450" i="2"/>
  <c r="AB9470" i="2"/>
  <c r="AB9490" i="2"/>
  <c r="AB9528" i="2"/>
  <c r="AB9549" i="2"/>
  <c r="AB9570" i="2"/>
  <c r="AB9589" i="2"/>
  <c r="AB9627" i="2"/>
  <c r="AB9646" i="2"/>
  <c r="AB9451" i="2"/>
  <c r="AB9491" i="2"/>
  <c r="AB9510" i="2"/>
  <c r="AB9628" i="2"/>
  <c r="AB9647" i="2"/>
  <c r="AB9492" i="2"/>
  <c r="AB9511" i="2"/>
  <c r="AB9590" i="2"/>
  <c r="AB9648" i="2"/>
  <c r="AB9493" i="2"/>
  <c r="AB9512" i="2"/>
  <c r="AA2" i="2"/>
  <c r="AA3" i="2"/>
  <c r="AA4" i="2"/>
  <c r="AA5" i="2"/>
  <c r="AA6" i="2"/>
  <c r="AA7" i="2"/>
  <c r="AA8" i="2"/>
  <c r="AA9" i="2"/>
  <c r="AA10" i="2"/>
  <c r="AA11" i="2"/>
  <c r="AA12" i="2"/>
  <c r="AA13" i="2"/>
  <c r="AA15" i="2"/>
  <c r="AA14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9" i="2"/>
  <c r="AA38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1" i="2"/>
  <c r="AA62" i="2"/>
  <c r="AA63" i="2"/>
  <c r="AA64" i="2"/>
  <c r="AA65" i="2"/>
  <c r="AA66" i="2"/>
  <c r="AA67" i="2"/>
  <c r="AA68" i="2"/>
  <c r="AA69" i="2"/>
  <c r="AA71" i="2"/>
  <c r="AA70" i="2"/>
  <c r="AA72" i="2"/>
  <c r="AA73" i="2"/>
  <c r="AA74" i="2"/>
  <c r="AA75" i="2"/>
  <c r="AA76" i="2"/>
  <c r="AA77" i="2"/>
  <c r="AA79" i="2"/>
  <c r="AA78" i="2"/>
  <c r="AA80" i="2"/>
  <c r="AA81" i="2"/>
  <c r="AA82" i="2"/>
  <c r="AA83" i="2"/>
  <c r="AA84" i="2"/>
  <c r="AA85" i="2"/>
  <c r="AA86" i="2"/>
  <c r="AA87" i="2"/>
  <c r="AA88" i="2"/>
  <c r="AA89" i="2"/>
  <c r="AA91" i="2"/>
  <c r="AA92" i="2"/>
  <c r="AA90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7" i="2"/>
  <c r="AA126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2" i="2"/>
  <c r="AA171" i="2"/>
  <c r="AA173" i="2"/>
  <c r="AA174" i="2"/>
  <c r="AA175" i="2"/>
  <c r="AA176" i="2"/>
  <c r="AA177" i="2"/>
  <c r="AA179" i="2"/>
  <c r="AA178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8" i="2"/>
  <c r="AA207" i="2"/>
  <c r="AA209" i="2"/>
  <c r="AA210" i="2"/>
  <c r="AA211" i="2"/>
  <c r="AA214" i="2"/>
  <c r="AA212" i="2"/>
  <c r="AA213" i="2"/>
  <c r="AA215" i="2"/>
  <c r="AA216" i="2"/>
  <c r="AA217" i="2"/>
  <c r="AA218" i="2"/>
  <c r="AA219" i="2"/>
  <c r="AA220" i="2"/>
  <c r="AA221" i="2"/>
  <c r="AA222" i="2"/>
  <c r="AA226" i="2"/>
  <c r="AA224" i="2"/>
  <c r="AA225" i="2"/>
  <c r="AA223" i="2"/>
  <c r="AA227" i="2"/>
  <c r="AA228" i="2"/>
  <c r="AA229" i="2"/>
  <c r="AA230" i="2"/>
  <c r="AA232" i="2"/>
  <c r="AA231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1" i="2"/>
  <c r="AA250" i="2"/>
  <c r="AA252" i="2"/>
  <c r="AA253" i="2"/>
  <c r="AA254" i="2"/>
  <c r="AA255" i="2"/>
  <c r="AA256" i="2"/>
  <c r="AA257" i="2"/>
  <c r="AA258" i="2"/>
  <c r="AA262" i="2"/>
  <c r="AA260" i="2"/>
  <c r="AA259" i="2"/>
  <c r="AA261" i="2"/>
  <c r="AA263" i="2"/>
  <c r="AA264" i="2"/>
  <c r="AA265" i="2"/>
  <c r="AA266" i="2"/>
  <c r="AA267" i="2"/>
  <c r="AA268" i="2"/>
  <c r="AA269" i="2"/>
  <c r="AA270" i="2"/>
  <c r="AA271" i="2"/>
  <c r="AA272" i="2"/>
  <c r="AA273" i="2"/>
  <c r="AA275" i="2"/>
  <c r="AA274" i="2"/>
  <c r="AA276" i="2"/>
  <c r="AA277" i="2"/>
  <c r="AA278" i="2"/>
  <c r="AA279" i="2"/>
  <c r="AA280" i="2"/>
  <c r="AA282" i="2"/>
  <c r="AA281" i="2"/>
  <c r="AA283" i="2"/>
  <c r="AA284" i="2"/>
  <c r="AA285" i="2"/>
  <c r="AA286" i="2"/>
  <c r="AA288" i="2"/>
  <c r="AA287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1" i="2"/>
  <c r="AA310" i="2"/>
  <c r="AA312" i="2"/>
  <c r="AA313" i="2"/>
  <c r="AA314" i="2"/>
  <c r="AA315" i="2"/>
  <c r="AA317" i="2"/>
  <c r="AA316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1" i="2"/>
  <c r="AA340" i="2"/>
  <c r="AA342" i="2"/>
  <c r="AA343" i="2"/>
  <c r="AA344" i="2"/>
  <c r="AA345" i="2"/>
  <c r="AA346" i="2"/>
  <c r="AA347" i="2"/>
  <c r="AA348" i="2"/>
  <c r="AA349" i="2"/>
  <c r="AA351" i="2"/>
  <c r="AA350" i="2"/>
  <c r="AA353" i="2"/>
  <c r="AA352" i="2"/>
  <c r="AA354" i="2"/>
  <c r="AA355" i="2"/>
  <c r="AA357" i="2"/>
  <c r="AA356" i="2"/>
  <c r="AA358" i="2"/>
  <c r="AA359" i="2"/>
  <c r="AA361" i="2"/>
  <c r="AA360" i="2"/>
  <c r="AA362" i="2"/>
  <c r="AA363" i="2"/>
  <c r="AA364" i="2"/>
  <c r="AA365" i="2"/>
  <c r="AA366" i="2"/>
  <c r="AA367" i="2"/>
  <c r="AA368" i="2"/>
  <c r="AA369" i="2"/>
  <c r="AA370" i="2"/>
  <c r="AA373" i="2"/>
  <c r="AA371" i="2"/>
  <c r="AA372" i="2"/>
  <c r="AA374" i="2"/>
  <c r="AA375" i="2"/>
  <c r="AA376" i="2"/>
  <c r="AA378" i="2"/>
  <c r="AA377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5" i="2"/>
  <c r="AA394" i="2"/>
  <c r="AA396" i="2"/>
  <c r="AA397" i="2"/>
  <c r="AA399" i="2"/>
  <c r="AA398" i="2"/>
  <c r="AA400" i="2"/>
  <c r="AA401" i="2"/>
  <c r="AA402" i="2"/>
  <c r="AA403" i="2"/>
  <c r="AA404" i="2"/>
  <c r="AA405" i="2"/>
  <c r="AA407" i="2"/>
  <c r="AA406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2" i="2"/>
  <c r="AA421" i="2"/>
  <c r="AA423" i="2"/>
  <c r="AA424" i="2"/>
  <c r="AA425" i="2"/>
  <c r="AA426" i="2"/>
  <c r="AA427" i="2"/>
  <c r="AA428" i="2"/>
  <c r="AA429" i="2"/>
  <c r="AA430" i="2"/>
  <c r="AA431" i="2"/>
  <c r="AA432" i="2"/>
  <c r="AA434" i="2"/>
  <c r="AA435" i="2"/>
  <c r="AA433" i="2"/>
  <c r="AA436" i="2"/>
  <c r="AA437" i="2"/>
  <c r="AA438" i="2"/>
  <c r="AA440" i="2"/>
  <c r="AA439" i="2"/>
  <c r="AA441" i="2"/>
  <c r="AA442" i="2"/>
  <c r="AA443" i="2"/>
  <c r="AA444" i="2"/>
  <c r="AA445" i="2"/>
  <c r="AA446" i="2"/>
  <c r="AA447" i="2"/>
  <c r="AA448" i="2"/>
  <c r="AA449" i="2"/>
  <c r="AA450" i="2"/>
  <c r="AA452" i="2"/>
  <c r="AA451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9" i="2"/>
  <c r="AA468" i="2"/>
  <c r="AA470" i="2"/>
  <c r="AA467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4" i="2"/>
  <c r="AA493" i="2"/>
  <c r="AA495" i="2"/>
  <c r="AA496" i="2"/>
  <c r="AA497" i="2"/>
  <c r="AA499" i="2"/>
  <c r="AA498" i="2"/>
  <c r="AA500" i="2"/>
  <c r="AA501" i="2"/>
  <c r="AA502" i="2"/>
  <c r="AA503" i="2"/>
  <c r="AA504" i="2"/>
  <c r="AA505" i="2"/>
  <c r="AA506" i="2"/>
  <c r="AA507" i="2"/>
  <c r="AA508" i="2"/>
  <c r="AA510" i="2"/>
  <c r="AA509" i="2"/>
  <c r="AA511" i="2"/>
  <c r="AA512" i="2"/>
  <c r="AA513" i="2"/>
  <c r="AA514" i="2"/>
  <c r="AA515" i="2"/>
  <c r="AA516" i="2"/>
  <c r="AA517" i="2"/>
  <c r="AA518" i="2"/>
  <c r="AA519" i="2"/>
  <c r="AA520" i="2"/>
  <c r="AA521" i="2"/>
  <c r="AA523" i="2"/>
  <c r="AA522" i="2"/>
  <c r="AA524" i="2"/>
  <c r="AA525" i="2"/>
  <c r="AA527" i="2"/>
  <c r="AA526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8" i="2"/>
  <c r="AA557" i="2"/>
  <c r="AA560" i="2"/>
  <c r="AA559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6" i="2"/>
  <c r="AA575" i="2"/>
  <c r="AA577" i="2"/>
  <c r="AA578" i="2"/>
  <c r="AA579" i="2"/>
  <c r="AA580" i="2"/>
  <c r="AA581" i="2"/>
  <c r="AA582" i="2"/>
  <c r="AA583" i="2"/>
  <c r="AA585" i="2"/>
  <c r="AA584" i="2"/>
  <c r="AA586" i="2"/>
  <c r="AA587" i="2"/>
  <c r="AA588" i="2"/>
  <c r="AA589" i="2"/>
  <c r="AA590" i="2"/>
  <c r="AA592" i="2"/>
  <c r="AA591" i="2"/>
  <c r="AA593" i="2"/>
  <c r="AA594" i="2"/>
  <c r="AA595" i="2"/>
  <c r="AA596" i="2"/>
  <c r="AA597" i="2"/>
  <c r="AA598" i="2"/>
  <c r="AA599" i="2"/>
  <c r="AA600" i="2"/>
  <c r="AA602" i="2"/>
  <c r="AA601" i="2"/>
  <c r="AA603" i="2"/>
  <c r="AA604" i="2"/>
  <c r="AA605" i="2"/>
  <c r="AA606" i="2"/>
  <c r="AA607" i="2"/>
  <c r="AA608" i="2"/>
  <c r="AA609" i="2"/>
  <c r="AA610" i="2"/>
  <c r="AA611" i="2"/>
  <c r="AA613" i="2"/>
  <c r="AA612" i="2"/>
  <c r="AA614" i="2"/>
  <c r="AA615" i="2"/>
  <c r="AA616" i="2"/>
  <c r="AA618" i="2"/>
  <c r="AA617" i="2"/>
  <c r="AA619" i="2"/>
  <c r="AA622" i="2"/>
  <c r="AA620" i="2"/>
  <c r="AA621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9" i="2"/>
  <c r="AA638" i="2"/>
  <c r="AA640" i="2"/>
  <c r="AA641" i="2"/>
  <c r="AA642" i="2"/>
  <c r="AA643" i="2"/>
  <c r="AA644" i="2"/>
  <c r="AA646" i="2"/>
  <c r="AA645" i="2"/>
  <c r="AA647" i="2"/>
  <c r="AA648" i="2"/>
  <c r="AA649" i="2"/>
  <c r="AA650" i="2"/>
  <c r="AA651" i="2"/>
  <c r="AA653" i="2"/>
  <c r="AA652" i="2"/>
  <c r="AA654" i="2"/>
  <c r="AA656" i="2"/>
  <c r="AA655" i="2"/>
  <c r="AA657" i="2"/>
  <c r="AA658" i="2"/>
  <c r="AA659" i="2"/>
  <c r="AA660" i="2"/>
  <c r="AA661" i="2"/>
  <c r="AA662" i="2"/>
  <c r="AA663" i="2"/>
  <c r="AA664" i="2"/>
  <c r="AA667" i="2"/>
  <c r="AA665" i="2"/>
  <c r="AA666" i="2"/>
  <c r="AA668" i="2"/>
  <c r="AA669" i="2"/>
  <c r="AA670" i="2"/>
  <c r="AA671" i="2"/>
  <c r="AA672" i="2"/>
  <c r="AA673" i="2"/>
  <c r="AA674" i="2"/>
  <c r="AA676" i="2"/>
  <c r="AA675" i="2"/>
  <c r="AA677" i="2"/>
  <c r="AA678" i="2"/>
  <c r="AA679" i="2"/>
  <c r="AA680" i="2"/>
  <c r="AA682" i="2"/>
  <c r="AA681" i="2"/>
  <c r="AA685" i="2"/>
  <c r="AA684" i="2"/>
  <c r="AA683" i="2"/>
  <c r="AA686" i="2"/>
  <c r="AA687" i="2"/>
  <c r="AA688" i="2"/>
  <c r="AA689" i="2"/>
  <c r="AA690" i="2"/>
  <c r="AA693" i="2"/>
  <c r="AA692" i="2"/>
  <c r="AA691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2" i="2"/>
  <c r="AA711" i="2"/>
  <c r="AA713" i="2"/>
  <c r="AA715" i="2"/>
  <c r="AA716" i="2"/>
  <c r="AA714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30" i="2"/>
  <c r="AA729" i="2"/>
  <c r="AA731" i="2"/>
  <c r="AA733" i="2"/>
  <c r="AA732" i="2"/>
  <c r="AA734" i="2"/>
  <c r="AA735" i="2"/>
  <c r="AA737" i="2"/>
  <c r="AA736" i="2"/>
  <c r="AA739" i="2"/>
  <c r="AA738" i="2"/>
  <c r="AA741" i="2"/>
  <c r="AA740" i="2"/>
  <c r="AA742" i="2"/>
  <c r="AA743" i="2"/>
  <c r="AA744" i="2"/>
  <c r="AA745" i="2"/>
  <c r="AA746" i="2"/>
  <c r="AA747" i="2"/>
  <c r="AA749" i="2"/>
  <c r="AA748" i="2"/>
  <c r="AA750" i="2"/>
  <c r="AA751" i="2"/>
  <c r="AA752" i="2"/>
  <c r="AA753" i="2"/>
  <c r="AA754" i="2"/>
  <c r="AA755" i="2"/>
  <c r="AA758" i="2"/>
  <c r="AA757" i="2"/>
  <c r="AA756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2" i="2"/>
  <c r="AA771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8" i="2"/>
  <c r="AA787" i="2"/>
  <c r="AA789" i="2"/>
  <c r="AA791" i="2"/>
  <c r="AA790" i="2"/>
  <c r="AA792" i="2"/>
  <c r="AA793" i="2"/>
  <c r="AA794" i="2"/>
  <c r="AA795" i="2"/>
  <c r="AA796" i="2"/>
  <c r="AA798" i="2"/>
  <c r="AA797" i="2"/>
  <c r="AA799" i="2"/>
  <c r="AA801" i="2"/>
  <c r="AA800" i="2"/>
  <c r="AA802" i="2"/>
  <c r="AA803" i="2"/>
  <c r="AA804" i="2"/>
  <c r="AA806" i="2"/>
  <c r="AA805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1" i="2"/>
  <c r="AA830" i="2"/>
  <c r="AA833" i="2"/>
  <c r="AA832" i="2"/>
  <c r="AA834" i="2"/>
  <c r="AA836" i="2"/>
  <c r="AA835" i="2"/>
  <c r="AA838" i="2"/>
  <c r="AA837" i="2"/>
  <c r="AA839" i="2"/>
  <c r="AA840" i="2"/>
  <c r="AA841" i="2"/>
  <c r="AA842" i="2"/>
  <c r="AA844" i="2"/>
  <c r="AA845" i="2"/>
  <c r="AA843" i="2"/>
  <c r="AA846" i="2"/>
  <c r="AA847" i="2"/>
  <c r="AA848" i="2"/>
  <c r="AA849" i="2"/>
  <c r="AA851" i="2"/>
  <c r="AA850" i="2"/>
  <c r="AA852" i="2"/>
  <c r="AA853" i="2"/>
  <c r="AA854" i="2"/>
  <c r="AA856" i="2"/>
  <c r="AA855" i="2"/>
  <c r="AA857" i="2"/>
  <c r="AA858" i="2"/>
  <c r="AA859" i="2"/>
  <c r="AA860" i="2"/>
  <c r="AA861" i="2"/>
  <c r="AA862" i="2"/>
  <c r="AA863" i="2"/>
  <c r="AA864" i="2"/>
  <c r="AA865" i="2"/>
  <c r="AA867" i="2"/>
  <c r="AA866" i="2"/>
  <c r="AA868" i="2"/>
  <c r="AA869" i="2"/>
  <c r="AA870" i="2"/>
  <c r="AA872" i="2"/>
  <c r="AA871" i="2"/>
  <c r="AA873" i="2"/>
  <c r="AA877" i="2"/>
  <c r="AA874" i="2"/>
  <c r="AA875" i="2"/>
  <c r="AA876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2" i="2"/>
  <c r="AA920" i="2"/>
  <c r="AA921" i="2"/>
  <c r="AA923" i="2"/>
  <c r="AA925" i="2"/>
  <c r="AA924" i="2"/>
  <c r="AA926" i="2"/>
  <c r="AA927" i="2"/>
  <c r="AA928" i="2"/>
  <c r="AA929" i="2"/>
  <c r="AA930" i="2"/>
  <c r="AA931" i="2"/>
  <c r="AA933" i="2"/>
  <c r="AA932" i="2"/>
  <c r="AA934" i="2"/>
  <c r="AA935" i="2"/>
  <c r="AA936" i="2"/>
  <c r="AA937" i="2"/>
  <c r="AA938" i="2"/>
  <c r="AA939" i="2"/>
  <c r="AA940" i="2"/>
  <c r="AA941" i="2"/>
  <c r="AA942" i="2"/>
  <c r="AA944" i="2"/>
  <c r="AA943" i="2"/>
  <c r="AA945" i="2"/>
  <c r="AA946" i="2"/>
  <c r="AA947" i="2"/>
  <c r="AA948" i="2"/>
  <c r="AA950" i="2"/>
  <c r="AA949" i="2"/>
  <c r="AA951" i="2"/>
  <c r="AA952" i="2"/>
  <c r="AA953" i="2"/>
  <c r="AA954" i="2"/>
  <c r="AA955" i="2"/>
  <c r="AA956" i="2"/>
  <c r="AA957" i="2"/>
  <c r="AA958" i="2"/>
  <c r="AA960" i="2"/>
  <c r="AA959" i="2"/>
  <c r="AA961" i="2"/>
  <c r="AA962" i="2"/>
  <c r="AA963" i="2"/>
  <c r="AA966" i="2"/>
  <c r="AA964" i="2"/>
  <c r="AA965" i="2"/>
  <c r="AA967" i="2"/>
  <c r="AA968" i="2"/>
  <c r="AA969" i="2"/>
  <c r="AA970" i="2"/>
  <c r="AA971" i="2"/>
  <c r="AA973" i="2"/>
  <c r="AA974" i="2"/>
  <c r="AA972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90" i="2"/>
  <c r="AA989" i="2"/>
  <c r="AA991" i="2"/>
  <c r="AA992" i="2"/>
  <c r="AA993" i="2"/>
  <c r="AA994" i="2"/>
  <c r="AA995" i="2"/>
  <c r="AA996" i="2"/>
  <c r="AA997" i="2"/>
  <c r="AA999" i="2"/>
  <c r="AA998" i="2"/>
  <c r="AA1000" i="2"/>
  <c r="AA1001" i="2"/>
  <c r="AA1002" i="2"/>
  <c r="AA1003" i="2"/>
  <c r="AA1004" i="2"/>
  <c r="AA1005" i="2"/>
  <c r="AA1007" i="2"/>
  <c r="AA1006" i="2"/>
  <c r="AA1008" i="2"/>
  <c r="AA1009" i="2"/>
  <c r="AA1011" i="2"/>
  <c r="AA1010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8" i="2"/>
  <c r="AA1027" i="2"/>
  <c r="AA1029" i="2"/>
  <c r="AA1031" i="2"/>
  <c r="AA1030" i="2"/>
  <c r="AA1032" i="2"/>
  <c r="AA1033" i="2"/>
  <c r="AA1034" i="2"/>
  <c r="AA1035" i="2"/>
  <c r="AA1036" i="2"/>
  <c r="AA1038" i="2"/>
  <c r="AA1037" i="2"/>
  <c r="AA1040" i="2"/>
  <c r="AA1039" i="2"/>
  <c r="AA1041" i="2"/>
  <c r="AA1046" i="2"/>
  <c r="AA1047" i="2"/>
  <c r="AA1049" i="2"/>
  <c r="AA1050" i="2"/>
  <c r="AA1051" i="2"/>
  <c r="AA1052" i="2"/>
  <c r="AA1053" i="2"/>
  <c r="AA1057" i="2"/>
  <c r="AA1056" i="2"/>
  <c r="AA1055" i="2"/>
  <c r="AA1058" i="2"/>
  <c r="AA1059" i="2"/>
  <c r="AA1060" i="2"/>
  <c r="AA1061" i="2"/>
  <c r="AA1062" i="2"/>
  <c r="AA1063" i="2"/>
  <c r="AA1065" i="2"/>
  <c r="AA1066" i="2"/>
  <c r="AA1067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5" i="2"/>
  <c r="AA1086" i="2"/>
  <c r="AA1088" i="2"/>
  <c r="AA1089" i="2"/>
  <c r="AA1090" i="2"/>
  <c r="AA1091" i="2"/>
  <c r="AA1092" i="2"/>
  <c r="AA1093" i="2"/>
  <c r="AA1094" i="2"/>
  <c r="AA1095" i="2"/>
  <c r="AA1096" i="2"/>
  <c r="AA1098" i="2"/>
  <c r="AA1099" i="2"/>
  <c r="AA1100" i="2"/>
  <c r="AA1101" i="2"/>
  <c r="AA1103" i="2"/>
  <c r="AA1102" i="2"/>
  <c r="AA1104" i="2"/>
  <c r="AA1105" i="2"/>
  <c r="AA1107" i="2"/>
  <c r="AA1108" i="2"/>
  <c r="AA1106" i="2"/>
  <c r="AA1109" i="2"/>
  <c r="AA1110" i="2"/>
  <c r="AA1111" i="2"/>
  <c r="AA1112" i="2"/>
  <c r="AA1113" i="2"/>
  <c r="AA1115" i="2"/>
  <c r="AA1114" i="2"/>
  <c r="AA1117" i="2"/>
  <c r="AA1118" i="2"/>
  <c r="AA1119" i="2"/>
  <c r="AA1120" i="2"/>
  <c r="AA1122" i="2"/>
  <c r="AA1121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6" i="2"/>
  <c r="AA1144" i="2"/>
  <c r="AA1145" i="2"/>
  <c r="AA1148" i="2"/>
  <c r="AA1149" i="2"/>
  <c r="AA1150" i="2"/>
  <c r="AA1151" i="2"/>
  <c r="AA1153" i="2"/>
  <c r="AA1152" i="2"/>
  <c r="AA1154" i="2"/>
  <c r="AA1155" i="2"/>
  <c r="AA1157" i="2"/>
  <c r="AA1158" i="2"/>
  <c r="AA1160" i="2"/>
  <c r="AA1162" i="2"/>
  <c r="AA1163" i="2"/>
  <c r="AA1164" i="2"/>
  <c r="AA1165" i="2"/>
  <c r="AA1166" i="2"/>
  <c r="AA1167" i="2"/>
  <c r="AA1168" i="2"/>
  <c r="AA1170" i="2"/>
  <c r="AA1169" i="2"/>
  <c r="AA1171" i="2"/>
  <c r="AA1172" i="2"/>
  <c r="AA1173" i="2"/>
  <c r="AA1174" i="2"/>
  <c r="AA1175" i="2"/>
  <c r="AA1176" i="2"/>
  <c r="AA1178" i="2"/>
  <c r="AA1177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6" i="2"/>
  <c r="AA1205" i="2"/>
  <c r="AA1207" i="2"/>
  <c r="AA1208" i="2"/>
  <c r="AA1209" i="2"/>
  <c r="AA1210" i="2"/>
  <c r="AA1211" i="2"/>
  <c r="AA1212" i="2"/>
  <c r="AA1213" i="2"/>
  <c r="AA1214" i="2"/>
  <c r="AA1215" i="2"/>
  <c r="AA1219" i="2"/>
  <c r="AA1220" i="2"/>
  <c r="AA1218" i="2"/>
  <c r="AA1221" i="2"/>
  <c r="AA1216" i="2"/>
  <c r="AA1217" i="2"/>
  <c r="AA1222" i="2"/>
  <c r="AA1223" i="2"/>
  <c r="AA1224" i="2"/>
  <c r="AA1225" i="2"/>
  <c r="AA1226" i="2"/>
  <c r="AA1227" i="2"/>
  <c r="AA1228" i="2"/>
  <c r="AA1232" i="2"/>
  <c r="AA1230" i="2"/>
  <c r="AA1229" i="2"/>
  <c r="AA1231" i="2"/>
  <c r="AA1233" i="2"/>
  <c r="AA1234" i="2"/>
  <c r="AA1235" i="2"/>
  <c r="AA1236" i="2"/>
  <c r="AA1237" i="2"/>
  <c r="AA1238" i="2"/>
  <c r="AA1241" i="2"/>
  <c r="AA1239" i="2"/>
  <c r="AA1240" i="2"/>
  <c r="AA1242" i="2"/>
  <c r="AA1243" i="2"/>
  <c r="AA1244" i="2"/>
  <c r="AA1246" i="2"/>
  <c r="AA1245" i="2"/>
  <c r="AA1247" i="2"/>
  <c r="AA1248" i="2"/>
  <c r="AA1249" i="2"/>
  <c r="AA1250" i="2"/>
  <c r="AA1252" i="2"/>
  <c r="AA1251" i="2"/>
  <c r="AA1253" i="2"/>
  <c r="AA1254" i="2"/>
  <c r="AA1255" i="2"/>
  <c r="AA1256" i="2"/>
  <c r="AA1260" i="2"/>
  <c r="AA1257" i="2"/>
  <c r="AA1258" i="2"/>
  <c r="AA1261" i="2"/>
  <c r="AA1262" i="2"/>
  <c r="AA1263" i="2"/>
  <c r="AA1265" i="2"/>
  <c r="AA1266" i="2"/>
  <c r="AA1267" i="2"/>
  <c r="AA1268" i="2"/>
  <c r="AA1269" i="2"/>
  <c r="AA1270" i="2"/>
  <c r="AA1271" i="2"/>
  <c r="AA1274" i="2"/>
  <c r="AA1273" i="2"/>
  <c r="AA1272" i="2"/>
  <c r="AA1275" i="2"/>
  <c r="AA1276" i="2"/>
  <c r="AA1280" i="2"/>
  <c r="AA1279" i="2"/>
  <c r="AA1281" i="2"/>
  <c r="AA1282" i="2"/>
  <c r="AA1284" i="2"/>
  <c r="AA1283" i="2"/>
  <c r="AA1287" i="2"/>
  <c r="AA1285" i="2"/>
  <c r="AA1286" i="2"/>
  <c r="AA1290" i="2"/>
  <c r="AA1289" i="2"/>
  <c r="AA1291" i="2"/>
  <c r="AA1293" i="2"/>
  <c r="AA1292" i="2"/>
  <c r="AA1294" i="2"/>
  <c r="AA1295" i="2"/>
  <c r="AA1296" i="2"/>
  <c r="AA1297" i="2"/>
  <c r="AA1299" i="2"/>
  <c r="AA1300" i="2"/>
  <c r="AA1301" i="2"/>
  <c r="AA1302" i="2"/>
  <c r="AA1304" i="2"/>
  <c r="AA1303" i="2"/>
  <c r="AA1305" i="2"/>
  <c r="AA1306" i="2"/>
  <c r="AA1307" i="2"/>
  <c r="AA1308" i="2"/>
  <c r="AA1309" i="2"/>
  <c r="AA1310" i="2"/>
  <c r="AA1311" i="2"/>
  <c r="AA1312" i="2"/>
  <c r="AA1313" i="2"/>
  <c r="AA1314" i="2"/>
  <c r="AA1317" i="2"/>
  <c r="AA1316" i="2"/>
  <c r="AA1315" i="2"/>
  <c r="AA1318" i="2"/>
  <c r="AA1319" i="2"/>
  <c r="AA1321" i="2"/>
  <c r="AA1320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9" i="2"/>
  <c r="AA1338" i="2"/>
  <c r="AA1340" i="2"/>
  <c r="AA1341" i="2"/>
  <c r="AA1342" i="2"/>
  <c r="AA1343" i="2"/>
  <c r="AA1344" i="2"/>
  <c r="AA1346" i="2"/>
  <c r="AA1345" i="2"/>
  <c r="AA1348" i="2"/>
  <c r="AA1350" i="2"/>
  <c r="AA1351" i="2"/>
  <c r="AA1349" i="2"/>
  <c r="AA1352" i="2"/>
  <c r="AA1353" i="2"/>
  <c r="AA1354" i="2"/>
  <c r="AA1355" i="2"/>
  <c r="AA1356" i="2"/>
  <c r="AA1357" i="2"/>
  <c r="AA1358" i="2"/>
  <c r="AA1359" i="2"/>
  <c r="AA1362" i="2"/>
  <c r="AA1360" i="2"/>
  <c r="AA1361" i="2"/>
  <c r="AA1363" i="2"/>
  <c r="AA1364" i="2"/>
  <c r="AA1365" i="2"/>
  <c r="AA1366" i="2"/>
  <c r="AA1367" i="2"/>
  <c r="AA1368" i="2"/>
  <c r="AA1370" i="2"/>
  <c r="AA1369" i="2"/>
  <c r="AA1371" i="2"/>
  <c r="AA1372" i="2"/>
  <c r="AA1373" i="2"/>
  <c r="AA1374" i="2"/>
  <c r="AA1376" i="2"/>
  <c r="AA1375" i="2"/>
  <c r="AA1378" i="2"/>
  <c r="AA1377" i="2"/>
  <c r="AA1379" i="2"/>
  <c r="AA1380" i="2"/>
  <c r="AA1381" i="2"/>
  <c r="AA1382" i="2"/>
  <c r="AA1384" i="2"/>
  <c r="AA1383" i="2"/>
  <c r="AA1385" i="2"/>
  <c r="AA1386" i="2"/>
  <c r="AA1387" i="2"/>
  <c r="AA1388" i="2"/>
  <c r="AA1389" i="2"/>
  <c r="AA1391" i="2"/>
  <c r="AA1392" i="2"/>
  <c r="AA1397" i="2"/>
  <c r="AA1394" i="2"/>
  <c r="AA1395" i="2"/>
  <c r="AA1400" i="2"/>
  <c r="AA1399" i="2"/>
  <c r="AA1403" i="2"/>
  <c r="AA1401" i="2"/>
  <c r="AA1405" i="2"/>
  <c r="AA1404" i="2"/>
  <c r="AA1406" i="2"/>
  <c r="AA1407" i="2"/>
  <c r="AA1408" i="2"/>
  <c r="AA1410" i="2"/>
  <c r="AA1409" i="2"/>
  <c r="AA1413" i="2"/>
  <c r="AA1414" i="2"/>
  <c r="AA1411" i="2"/>
  <c r="AA1412" i="2"/>
  <c r="AA1416" i="2"/>
  <c r="AA1415" i="2"/>
  <c r="AA1417" i="2"/>
  <c r="AA1418" i="2"/>
  <c r="AA1419" i="2"/>
  <c r="AA1420" i="2"/>
  <c r="AA1421" i="2"/>
  <c r="AA1422" i="2"/>
  <c r="AA1424" i="2"/>
  <c r="AA1423" i="2"/>
  <c r="AA1425" i="2"/>
  <c r="AA1427" i="2"/>
  <c r="AA1426" i="2"/>
  <c r="AA1428" i="2"/>
  <c r="AA1430" i="2"/>
  <c r="AA1429" i="2"/>
  <c r="AA1431" i="2"/>
  <c r="AA1432" i="2"/>
  <c r="AA1433" i="2"/>
  <c r="AA1434" i="2"/>
  <c r="AA1435" i="2"/>
  <c r="AA1437" i="2"/>
  <c r="AA1436" i="2"/>
  <c r="AA1440" i="2"/>
  <c r="AA1438" i="2"/>
  <c r="AA1439" i="2"/>
  <c r="AA1441" i="2"/>
  <c r="AA1443" i="2"/>
  <c r="AA1442" i="2"/>
  <c r="AA1444" i="2"/>
  <c r="AA1445" i="2"/>
  <c r="AA1446" i="2"/>
  <c r="AA1447" i="2"/>
  <c r="AA1448" i="2"/>
  <c r="AA1449" i="2"/>
  <c r="AA1450" i="2"/>
  <c r="AA1451" i="2"/>
  <c r="AA1452" i="2"/>
  <c r="AA1453" i="2"/>
  <c r="AA1456" i="2"/>
  <c r="AA1455" i="2"/>
  <c r="AA1457" i="2"/>
  <c r="AA1454" i="2"/>
  <c r="AA1459" i="2"/>
  <c r="AA1458" i="2"/>
  <c r="AA1462" i="2"/>
  <c r="AA1460" i="2"/>
  <c r="AA1463" i="2"/>
  <c r="AA1465" i="2"/>
  <c r="AA1464" i="2"/>
  <c r="AA1461" i="2"/>
  <c r="AA1467" i="2"/>
  <c r="AA1470" i="2"/>
  <c r="AA1469" i="2"/>
  <c r="AA1466" i="2"/>
  <c r="AA1468" i="2"/>
  <c r="AA1472" i="2"/>
  <c r="AA1471" i="2"/>
  <c r="AA1473" i="2"/>
  <c r="AA1474" i="2"/>
  <c r="AA1475" i="2"/>
  <c r="AA1476" i="2"/>
  <c r="AA1477" i="2"/>
  <c r="AA1478" i="2"/>
  <c r="AA1479" i="2"/>
  <c r="AA1480" i="2"/>
  <c r="AA1481" i="2"/>
  <c r="AA1482" i="2"/>
  <c r="AA1484" i="2"/>
  <c r="AA1483" i="2"/>
  <c r="AA1485" i="2"/>
  <c r="AA1486" i="2"/>
  <c r="AA1487" i="2"/>
  <c r="AA1489" i="2"/>
  <c r="AA1490" i="2"/>
  <c r="AA1491" i="2"/>
  <c r="AA1492" i="2"/>
  <c r="AA1493" i="2"/>
  <c r="AA1495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1" i="2"/>
  <c r="AA1510" i="2"/>
  <c r="AA1512" i="2"/>
  <c r="AA1513" i="2"/>
  <c r="AA1516" i="2"/>
  <c r="AA1517" i="2"/>
  <c r="AA1518" i="2"/>
  <c r="AA1519" i="2"/>
  <c r="AA1520" i="2"/>
  <c r="AA1521" i="2"/>
  <c r="AA1523" i="2"/>
  <c r="AA1522" i="2"/>
  <c r="AA1524" i="2"/>
  <c r="AA1525" i="2"/>
  <c r="AA1526" i="2"/>
  <c r="AA1528" i="2"/>
  <c r="AA1529" i="2"/>
  <c r="AA1530" i="2"/>
  <c r="AA1527" i="2"/>
  <c r="AA1531" i="2"/>
  <c r="AA1533" i="2"/>
  <c r="AA1534" i="2"/>
  <c r="AA1535" i="2"/>
  <c r="AA1536" i="2"/>
  <c r="AA1537" i="2"/>
  <c r="AA1538" i="2"/>
  <c r="AA1540" i="2"/>
  <c r="AA1539" i="2"/>
  <c r="AA1543" i="2"/>
  <c r="AA1541" i="2"/>
  <c r="AA1542" i="2"/>
  <c r="AA1545" i="2"/>
  <c r="AA1548" i="2"/>
  <c r="AA1544" i="2"/>
  <c r="AA1546" i="2"/>
  <c r="AA1549" i="2"/>
  <c r="AA1550" i="2"/>
  <c r="AA1547" i="2"/>
  <c r="AA1551" i="2"/>
  <c r="AA1552" i="2"/>
  <c r="AA1553" i="2"/>
  <c r="AA1554" i="2"/>
  <c r="AA1556" i="2"/>
  <c r="AA1555" i="2"/>
  <c r="AA1557" i="2"/>
  <c r="AA1558" i="2"/>
  <c r="AA1560" i="2"/>
  <c r="AA1559" i="2"/>
  <c r="AA1562" i="2"/>
  <c r="AA1563" i="2"/>
  <c r="AA1564" i="2"/>
  <c r="AA1567" i="2"/>
  <c r="AA1565" i="2"/>
  <c r="AA1566" i="2"/>
  <c r="AA1568" i="2"/>
  <c r="AA1570" i="2"/>
  <c r="AA1569" i="2"/>
  <c r="AA1571" i="2"/>
  <c r="AA1572" i="2"/>
  <c r="AA1573" i="2"/>
  <c r="AA1575" i="2"/>
  <c r="AA1574" i="2"/>
  <c r="AA1577" i="2"/>
  <c r="AA1576" i="2"/>
  <c r="AA1578" i="2"/>
  <c r="AA1579" i="2"/>
  <c r="AA1580" i="2"/>
  <c r="AA1582" i="2"/>
  <c r="AA1581" i="2"/>
  <c r="AA1583" i="2"/>
  <c r="AA1584" i="2"/>
  <c r="AA1585" i="2"/>
  <c r="AA1586" i="2"/>
  <c r="AA1590" i="2"/>
  <c r="AA1587" i="2"/>
  <c r="AA1589" i="2"/>
  <c r="AA1588" i="2"/>
  <c r="AA1591" i="2"/>
  <c r="AA1594" i="2"/>
  <c r="AA1592" i="2"/>
  <c r="AA1595" i="2"/>
  <c r="AA1596" i="2"/>
  <c r="AA1597" i="2"/>
  <c r="AA1598" i="2"/>
  <c r="AA1599" i="2"/>
  <c r="AA1600" i="2"/>
  <c r="AA1601" i="2"/>
  <c r="AA1603" i="2"/>
  <c r="AA1602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1" i="2"/>
  <c r="AA1624" i="2"/>
  <c r="AA1620" i="2"/>
  <c r="AA1622" i="2"/>
  <c r="AA1623" i="2"/>
  <c r="AA1625" i="2"/>
  <c r="AA1626" i="2"/>
  <c r="AA1627" i="2"/>
  <c r="AA1628" i="2"/>
  <c r="AA1629" i="2"/>
  <c r="AA1632" i="2"/>
  <c r="AA1630" i="2"/>
  <c r="AA1631" i="2"/>
  <c r="AA1633" i="2"/>
  <c r="AA1636" i="2"/>
  <c r="AA1634" i="2"/>
  <c r="AA1635" i="2"/>
  <c r="AA1637" i="2"/>
  <c r="AA1638" i="2"/>
  <c r="AA1639" i="2"/>
  <c r="AA1640" i="2"/>
  <c r="AA1641" i="2"/>
  <c r="AA1642" i="2"/>
  <c r="AA1643" i="2"/>
  <c r="AA1644" i="2"/>
  <c r="AA1645" i="2"/>
  <c r="AA1647" i="2"/>
  <c r="AA1648" i="2"/>
  <c r="AA1649" i="2"/>
  <c r="AA1650" i="2"/>
  <c r="AA1651" i="2"/>
  <c r="AA1653" i="2"/>
  <c r="AA1652" i="2"/>
  <c r="AA1654" i="2"/>
  <c r="AA1655" i="2"/>
  <c r="AA1656" i="2"/>
  <c r="AA1657" i="2"/>
  <c r="AA1658" i="2"/>
  <c r="AA1659" i="2"/>
  <c r="AA1660" i="2"/>
  <c r="AA1661" i="2"/>
  <c r="AA1663" i="2"/>
  <c r="AA1662" i="2"/>
  <c r="AA1664" i="2"/>
  <c r="AA1666" i="2"/>
  <c r="AA1668" i="2"/>
  <c r="AA1667" i="2"/>
  <c r="AA1665" i="2"/>
  <c r="AA1669" i="2"/>
  <c r="AA1671" i="2"/>
  <c r="AA1670" i="2"/>
  <c r="AA1673" i="2"/>
  <c r="AA1674" i="2"/>
  <c r="AA1675" i="2"/>
  <c r="AA1676" i="2"/>
  <c r="AA1677" i="2"/>
  <c r="AA1678" i="2"/>
  <c r="AA1679" i="2"/>
  <c r="AA1680" i="2"/>
  <c r="AA1682" i="2"/>
  <c r="AA1681" i="2"/>
  <c r="AA1683" i="2"/>
  <c r="AA1684" i="2"/>
  <c r="AA1685" i="2"/>
  <c r="AA1686" i="2"/>
  <c r="AA1687" i="2"/>
  <c r="AA1688" i="2"/>
  <c r="AA1689" i="2"/>
  <c r="AA1690" i="2"/>
  <c r="AA1692" i="2"/>
  <c r="AA1691" i="2"/>
  <c r="AA1695" i="2"/>
  <c r="AA1694" i="2"/>
  <c r="AA1693" i="2"/>
  <c r="AA1696" i="2"/>
  <c r="AA1702" i="2"/>
  <c r="AA1697" i="2"/>
  <c r="AA1701" i="2"/>
  <c r="AA1700" i="2"/>
  <c r="AA1699" i="2"/>
  <c r="AA1698" i="2"/>
  <c r="AA1704" i="2"/>
  <c r="AA1703" i="2"/>
  <c r="AA1705" i="2"/>
  <c r="AA1706" i="2"/>
  <c r="AA1707" i="2"/>
  <c r="AA1708" i="2"/>
  <c r="AA1709" i="2"/>
  <c r="AA1710" i="2"/>
  <c r="AA1711" i="2"/>
  <c r="AA1714" i="2"/>
  <c r="AA1712" i="2"/>
  <c r="AA1713" i="2"/>
  <c r="AA1715" i="2"/>
  <c r="AA1716" i="2"/>
  <c r="AA1717" i="2"/>
  <c r="AA1718" i="2"/>
  <c r="AA1719" i="2"/>
  <c r="AA1721" i="2"/>
  <c r="AA1720" i="2"/>
  <c r="AA1722" i="2"/>
  <c r="AA1723" i="2"/>
  <c r="AA1724" i="2"/>
  <c r="AA1726" i="2"/>
  <c r="AA1727" i="2"/>
  <c r="AA1728" i="2"/>
  <c r="AA1729" i="2"/>
  <c r="AA1730" i="2"/>
  <c r="AA1731" i="2"/>
  <c r="AA1732" i="2"/>
  <c r="AA1734" i="2"/>
  <c r="AA1733" i="2"/>
  <c r="AA1735" i="2"/>
  <c r="AA1736" i="2"/>
  <c r="AA1737" i="2"/>
  <c r="AA1738" i="2"/>
  <c r="AA1739" i="2"/>
  <c r="AA1740" i="2"/>
  <c r="AA1741" i="2"/>
  <c r="AA1742" i="2"/>
  <c r="AA1743" i="2"/>
  <c r="AA1744" i="2"/>
  <c r="AA1746" i="2"/>
  <c r="AA1745" i="2"/>
  <c r="AA1747" i="2"/>
  <c r="AA1748" i="2"/>
  <c r="AA1749" i="2"/>
  <c r="AA1750" i="2"/>
  <c r="AA1751" i="2"/>
  <c r="AA1752" i="2"/>
  <c r="AA1753" i="2"/>
  <c r="AA1754" i="2"/>
  <c r="AA1755" i="2"/>
  <c r="AA1756" i="2"/>
  <c r="AA1758" i="2"/>
  <c r="AA1760" i="2"/>
  <c r="AA1757" i="2"/>
  <c r="AA1759" i="2"/>
  <c r="AA1762" i="2"/>
  <c r="AA1761" i="2"/>
  <c r="AA1763" i="2"/>
  <c r="AA1764" i="2"/>
  <c r="AA1766" i="2"/>
  <c r="AA1765" i="2"/>
  <c r="AA1767" i="2"/>
  <c r="AA1769" i="2"/>
  <c r="AA1771" i="2"/>
  <c r="AA1770" i="2"/>
  <c r="AA1772" i="2"/>
  <c r="AA1773" i="2"/>
  <c r="AA1774" i="2"/>
  <c r="AA1775" i="2"/>
  <c r="AA1776" i="2"/>
  <c r="AA1778" i="2"/>
  <c r="AA1777" i="2"/>
  <c r="AA1779" i="2"/>
  <c r="AA1780" i="2"/>
  <c r="AA1782" i="2"/>
  <c r="AA1781" i="2"/>
  <c r="AA1783" i="2"/>
  <c r="AA1784" i="2"/>
  <c r="AA1785" i="2"/>
  <c r="AA1787" i="2"/>
  <c r="AA1786" i="2"/>
  <c r="AA1788" i="2"/>
  <c r="AA1789" i="2"/>
  <c r="AA1791" i="2"/>
  <c r="AA1790" i="2"/>
  <c r="AA1792" i="2"/>
  <c r="AA1794" i="2"/>
  <c r="AA1793" i="2"/>
  <c r="AA1795" i="2"/>
  <c r="AA1796" i="2"/>
  <c r="AA1797" i="2"/>
  <c r="AA1798" i="2"/>
  <c r="AA1801" i="2"/>
  <c r="AA1802" i="2"/>
  <c r="AA1803" i="2"/>
  <c r="AA1805" i="2"/>
  <c r="AA1806" i="2"/>
  <c r="AA1807" i="2"/>
  <c r="AA1808" i="2"/>
  <c r="AA1809" i="2"/>
  <c r="AA1811" i="2"/>
  <c r="AA1810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3" i="2"/>
  <c r="AA1834" i="2"/>
  <c r="AA1832" i="2"/>
  <c r="AA1836" i="2"/>
  <c r="AA1835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3" i="2"/>
  <c r="AA1854" i="2"/>
  <c r="AA1852" i="2"/>
  <c r="AA1855" i="2"/>
  <c r="AA1856" i="2"/>
  <c r="AA1857" i="2"/>
  <c r="AA1858" i="2"/>
  <c r="AA1860" i="2"/>
  <c r="AA1861" i="2"/>
  <c r="AA1862" i="2"/>
  <c r="AA1864" i="2"/>
  <c r="AA1863" i="2"/>
  <c r="AA1865" i="2"/>
  <c r="AA1866" i="2"/>
  <c r="AA1867" i="2"/>
  <c r="AA1868" i="2"/>
  <c r="AA1870" i="2"/>
  <c r="AA1869" i="2"/>
  <c r="AA1871" i="2"/>
  <c r="AA1873" i="2"/>
  <c r="AA1874" i="2"/>
  <c r="AA1876" i="2"/>
  <c r="AA1875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8" i="2"/>
  <c r="AA1897" i="2"/>
  <c r="AA1900" i="2"/>
  <c r="AA1896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20" i="2"/>
  <c r="AA1919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40" i="2"/>
  <c r="AA1939" i="2"/>
  <c r="AA1941" i="2"/>
  <c r="AA1942" i="2"/>
  <c r="AA1943" i="2"/>
  <c r="AA1944" i="2"/>
  <c r="AA1945" i="2"/>
  <c r="AA1947" i="2"/>
  <c r="AA1946" i="2"/>
  <c r="AA1948" i="2"/>
  <c r="AA1952" i="2"/>
  <c r="AA1953" i="2"/>
  <c r="AA1950" i="2"/>
  <c r="AA1951" i="2"/>
  <c r="AA1954" i="2"/>
  <c r="AA1957" i="2"/>
  <c r="AA1956" i="2"/>
  <c r="AA1955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7" i="2"/>
  <c r="AA1974" i="2"/>
  <c r="AA1973" i="2"/>
  <c r="AA1975" i="2"/>
  <c r="AA1976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2" i="2"/>
  <c r="AA1993" i="2"/>
  <c r="AA1991" i="2"/>
  <c r="AA1994" i="2"/>
  <c r="AA1996" i="2"/>
  <c r="AA1995" i="2"/>
  <c r="AA1997" i="2"/>
  <c r="AA2000" i="2"/>
  <c r="AA1998" i="2"/>
  <c r="AA2001" i="2"/>
  <c r="AA2002" i="2"/>
  <c r="AA2003" i="2"/>
  <c r="AA2004" i="2"/>
  <c r="AA2006" i="2"/>
  <c r="AA2005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20" i="2"/>
  <c r="AA2019" i="2"/>
  <c r="AA2021" i="2"/>
  <c r="AA2022" i="2"/>
  <c r="AA2023" i="2"/>
  <c r="AA2024" i="2"/>
  <c r="AA2025" i="2"/>
  <c r="AA2027" i="2"/>
  <c r="AA2026" i="2"/>
  <c r="AA2028" i="2"/>
  <c r="AA2031" i="2"/>
  <c r="AA2029" i="2"/>
  <c r="AA2030" i="2"/>
  <c r="AA2032" i="2"/>
  <c r="AA2033" i="2"/>
  <c r="AA2034" i="2"/>
  <c r="AA2035" i="2"/>
  <c r="AA2036" i="2"/>
  <c r="AA2038" i="2"/>
  <c r="AA2037" i="2"/>
  <c r="AA2039" i="2"/>
  <c r="AA2040" i="2"/>
  <c r="AA2041" i="2"/>
  <c r="AA2042" i="2"/>
  <c r="AA2043" i="2"/>
  <c r="AA2044" i="2"/>
  <c r="AA2046" i="2"/>
  <c r="AA2045" i="2"/>
  <c r="AA2047" i="2"/>
  <c r="AA2048" i="2"/>
  <c r="AA2049" i="2"/>
  <c r="AA2051" i="2"/>
  <c r="AA2050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7" i="2"/>
  <c r="AA2066" i="2"/>
  <c r="AA2068" i="2"/>
  <c r="AA2069" i="2"/>
  <c r="AA2070" i="2"/>
  <c r="AA2071" i="2"/>
  <c r="AA2072" i="2"/>
  <c r="AA2073" i="2"/>
  <c r="AA2074" i="2"/>
  <c r="AA2075" i="2"/>
  <c r="AA2079" i="2"/>
  <c r="AA2076" i="2"/>
  <c r="AA2077" i="2"/>
  <c r="AA2078" i="2"/>
  <c r="AA2081" i="2"/>
  <c r="AA2080" i="2"/>
  <c r="AA2082" i="2"/>
  <c r="AA2083" i="2"/>
  <c r="AA2084" i="2"/>
  <c r="AA2087" i="2"/>
  <c r="AA2086" i="2"/>
  <c r="AA2085" i="2"/>
  <c r="AA2088" i="2"/>
  <c r="AA2090" i="2"/>
  <c r="AA2091" i="2"/>
  <c r="AA2092" i="2"/>
  <c r="AA2094" i="2"/>
  <c r="AA2093" i="2"/>
  <c r="AA2095" i="2"/>
  <c r="AA2096" i="2"/>
  <c r="AA2097" i="2"/>
  <c r="AA2098" i="2"/>
  <c r="AA2100" i="2"/>
  <c r="AA2102" i="2"/>
  <c r="AA2099" i="2"/>
  <c r="AA2101" i="2"/>
  <c r="AA2103" i="2"/>
  <c r="AA2104" i="2"/>
  <c r="AA2105" i="2"/>
  <c r="AA2107" i="2"/>
  <c r="AA2106" i="2"/>
  <c r="AA2108" i="2"/>
  <c r="AA2110" i="2"/>
  <c r="AA2109" i="2"/>
  <c r="AA2114" i="2"/>
  <c r="AA2113" i="2"/>
  <c r="AA2111" i="2"/>
  <c r="AA2112" i="2"/>
  <c r="AA2115" i="2"/>
  <c r="AA2116" i="2"/>
  <c r="AA2117" i="2"/>
  <c r="AA2118" i="2"/>
  <c r="AA2119" i="2"/>
  <c r="AA2120" i="2"/>
  <c r="AA2123" i="2"/>
  <c r="AA2124" i="2"/>
  <c r="AA2122" i="2"/>
  <c r="AA2121" i="2"/>
  <c r="AA2125" i="2"/>
  <c r="AA2127" i="2"/>
  <c r="AA2126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3" i="2"/>
  <c r="AA2144" i="2"/>
  <c r="AA2142" i="2"/>
  <c r="AA2147" i="2"/>
  <c r="AA2148" i="2"/>
  <c r="AA2146" i="2"/>
  <c r="AA2145" i="2"/>
  <c r="AA2150" i="2"/>
  <c r="AA2149" i="2"/>
  <c r="AA2152" i="2"/>
  <c r="AA2151" i="2"/>
  <c r="AA2153" i="2"/>
  <c r="AA2155" i="2"/>
  <c r="AA2154" i="2"/>
  <c r="AA2156" i="2"/>
  <c r="AA2157" i="2"/>
  <c r="AA2158" i="2"/>
  <c r="AA2159" i="2"/>
  <c r="AA2161" i="2"/>
  <c r="AA2160" i="2"/>
  <c r="AA2162" i="2"/>
  <c r="AA2163" i="2"/>
  <c r="AA2164" i="2"/>
  <c r="AA2165" i="2"/>
  <c r="AA2166" i="2"/>
  <c r="AA2167" i="2"/>
  <c r="AA2168" i="2"/>
  <c r="AA2169" i="2"/>
  <c r="AA2172" i="2"/>
  <c r="AA2171" i="2"/>
  <c r="AA2170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9" i="2"/>
  <c r="AA2188" i="2"/>
  <c r="AA2190" i="2"/>
  <c r="AA2191" i="2"/>
  <c r="AA2192" i="2"/>
  <c r="AA2194" i="2"/>
  <c r="AA2193" i="2"/>
  <c r="AA2195" i="2"/>
  <c r="AA2196" i="2"/>
  <c r="AA2197" i="2"/>
  <c r="AA2198" i="2"/>
  <c r="AA2199" i="2"/>
  <c r="AA2200" i="2"/>
  <c r="AA2201" i="2"/>
  <c r="AA2203" i="2"/>
  <c r="AA2202" i="2"/>
  <c r="AA2205" i="2"/>
  <c r="AA2204" i="2"/>
  <c r="AA2206" i="2"/>
  <c r="AA2207" i="2"/>
  <c r="AA2208" i="2"/>
  <c r="AA2209" i="2"/>
  <c r="AA2210" i="2"/>
  <c r="AA2211" i="2"/>
  <c r="AA2212" i="2"/>
  <c r="AA2213" i="2"/>
  <c r="AA2214" i="2"/>
  <c r="AA2215" i="2"/>
  <c r="AA2217" i="2"/>
  <c r="AA2219" i="2"/>
  <c r="AA2218" i="2"/>
  <c r="AA2216" i="2"/>
  <c r="AA2220" i="2"/>
  <c r="AA2221" i="2"/>
  <c r="AA2222" i="2"/>
  <c r="AA2223" i="2"/>
  <c r="AA2224" i="2"/>
  <c r="AA2227" i="2"/>
  <c r="AA2225" i="2"/>
  <c r="AA2226" i="2"/>
  <c r="AA2229" i="2"/>
  <c r="AA2228" i="2"/>
  <c r="AA2231" i="2"/>
  <c r="AA2230" i="2"/>
  <c r="AA2232" i="2"/>
  <c r="AA2233" i="2"/>
  <c r="AA2235" i="2"/>
  <c r="AA2234" i="2"/>
  <c r="AA2236" i="2"/>
  <c r="AA2237" i="2"/>
  <c r="AA2238" i="2"/>
  <c r="AA2239" i="2"/>
  <c r="AA2240" i="2"/>
  <c r="AA2241" i="2"/>
  <c r="AA2242" i="2"/>
  <c r="AA2243" i="2"/>
  <c r="AA2244" i="2"/>
  <c r="AA2245" i="2"/>
  <c r="AA2246" i="2"/>
  <c r="AA2247" i="2"/>
  <c r="AA2248" i="2"/>
  <c r="AA2249" i="2"/>
  <c r="AA2251" i="2"/>
  <c r="AA2250" i="2"/>
  <c r="AA2252" i="2"/>
  <c r="AA2253" i="2"/>
  <c r="AA2254" i="2"/>
  <c r="AA2256" i="2"/>
  <c r="AA2257" i="2"/>
  <c r="AA2255" i="2"/>
  <c r="AA2258" i="2"/>
  <c r="AA2259" i="2"/>
  <c r="AA2263" i="2"/>
  <c r="AA2262" i="2"/>
  <c r="AA2260" i="2"/>
  <c r="AA2261" i="2"/>
  <c r="AA2264" i="2"/>
  <c r="AA2265" i="2"/>
  <c r="AA2266" i="2"/>
  <c r="AA2268" i="2"/>
  <c r="AA2267" i="2"/>
  <c r="AA2269" i="2"/>
  <c r="AA2270" i="2"/>
  <c r="AA2271" i="2"/>
  <c r="AA2272" i="2"/>
  <c r="AA2273" i="2"/>
  <c r="AA2274" i="2"/>
  <c r="AA2275" i="2"/>
  <c r="AA2276" i="2"/>
  <c r="AA2277" i="2"/>
  <c r="AA2278" i="2"/>
  <c r="AA2281" i="2"/>
  <c r="AA2279" i="2"/>
  <c r="AA2280" i="2"/>
  <c r="AA2282" i="2"/>
  <c r="AA2283" i="2"/>
  <c r="AA2284" i="2"/>
  <c r="AA2285" i="2"/>
  <c r="AA2286" i="2"/>
  <c r="AA2287" i="2"/>
  <c r="AA2288" i="2"/>
  <c r="AA2289" i="2"/>
  <c r="AA2290" i="2"/>
  <c r="AA2291" i="2"/>
  <c r="AA2292" i="2"/>
  <c r="AA2293" i="2"/>
  <c r="AA2294" i="2"/>
  <c r="AA2296" i="2"/>
  <c r="AA2295" i="2"/>
  <c r="AA2297" i="2"/>
  <c r="AA2298" i="2"/>
  <c r="AA2299" i="2"/>
  <c r="AA2301" i="2"/>
  <c r="AA2302" i="2"/>
  <c r="AA2300" i="2"/>
  <c r="AA2303" i="2"/>
  <c r="AA2304" i="2"/>
  <c r="AA2305" i="2"/>
  <c r="AA2306" i="2"/>
  <c r="AA2307" i="2"/>
  <c r="AA2308" i="2"/>
  <c r="AA2310" i="2"/>
  <c r="AA2309" i="2"/>
  <c r="AA2311" i="2"/>
  <c r="AA2312" i="2"/>
  <c r="AA2313" i="2"/>
  <c r="AA2314" i="2"/>
  <c r="AA2315" i="2"/>
  <c r="AA2316" i="2"/>
  <c r="AA2317" i="2"/>
  <c r="AA2319" i="2"/>
  <c r="AA2318" i="2"/>
  <c r="AA2320" i="2"/>
  <c r="AA2321" i="2"/>
  <c r="AA2322" i="2"/>
  <c r="AA2323" i="2"/>
  <c r="AA2324" i="2"/>
  <c r="AA2326" i="2"/>
  <c r="AA2325" i="2"/>
  <c r="AA2327" i="2"/>
  <c r="AA2328" i="2"/>
  <c r="AA2329" i="2"/>
  <c r="AA2330" i="2"/>
  <c r="AA2332" i="2"/>
  <c r="AA2331" i="2"/>
  <c r="AA2333" i="2"/>
  <c r="AA2334" i="2"/>
  <c r="AA2335" i="2"/>
  <c r="AA2336" i="2"/>
  <c r="AA2337" i="2"/>
  <c r="AA2338" i="2"/>
  <c r="AA2339" i="2"/>
  <c r="AA2342" i="2"/>
  <c r="AA2340" i="2"/>
  <c r="AA2341" i="2"/>
  <c r="AA2343" i="2"/>
  <c r="AA2344" i="2"/>
  <c r="AA2345" i="2"/>
  <c r="AA2346" i="2"/>
  <c r="AA2348" i="2"/>
  <c r="AA2347" i="2"/>
  <c r="AA2349" i="2"/>
  <c r="AA2350" i="2"/>
  <c r="AA2351" i="2"/>
  <c r="AA2353" i="2"/>
  <c r="AA2354" i="2"/>
  <c r="AA2352" i="2"/>
  <c r="AA2355" i="2"/>
  <c r="AA2356" i="2"/>
  <c r="AA2358" i="2"/>
  <c r="AA2357" i="2"/>
  <c r="AA2359" i="2"/>
  <c r="AA2360" i="2"/>
  <c r="AA2363" i="2"/>
  <c r="AA2361" i="2"/>
  <c r="AA2362" i="2"/>
  <c r="AA2364" i="2"/>
  <c r="AA2365" i="2"/>
  <c r="AA2366" i="2"/>
  <c r="AA2367" i="2"/>
  <c r="AA2368" i="2"/>
  <c r="AA2369" i="2"/>
  <c r="AA2371" i="2"/>
  <c r="AA2370" i="2"/>
  <c r="AA2372" i="2"/>
  <c r="AA2373" i="2"/>
  <c r="AA2374" i="2"/>
  <c r="AA2375" i="2"/>
  <c r="AA2376" i="2"/>
  <c r="AA2377" i="2"/>
  <c r="AA2378" i="2"/>
  <c r="AA2379" i="2"/>
  <c r="AA2380" i="2"/>
  <c r="AA2381" i="2"/>
  <c r="AA2382" i="2"/>
  <c r="AA2383" i="2"/>
  <c r="AA2384" i="2"/>
  <c r="AA2385" i="2"/>
  <c r="AA2386" i="2"/>
  <c r="AA2388" i="2"/>
  <c r="AA2387" i="2"/>
  <c r="AA2390" i="2"/>
  <c r="AA2389" i="2"/>
  <c r="AA2391" i="2"/>
  <c r="AA2392" i="2"/>
  <c r="AA2393" i="2"/>
  <c r="AA2394" i="2"/>
  <c r="AA2395" i="2"/>
  <c r="AA2396" i="2"/>
  <c r="AA2398" i="2"/>
  <c r="AA2400" i="2"/>
  <c r="AA2399" i="2"/>
  <c r="AA2397" i="2"/>
  <c r="AA2401" i="2"/>
  <c r="AA2402" i="2"/>
  <c r="AA2403" i="2"/>
  <c r="AA2404" i="2"/>
  <c r="AA2407" i="2"/>
  <c r="AA2405" i="2"/>
  <c r="AA2406" i="2"/>
  <c r="AA2409" i="2"/>
  <c r="AA2408" i="2"/>
  <c r="AA2410" i="2"/>
  <c r="AA2413" i="2"/>
  <c r="AA2411" i="2"/>
  <c r="AA2412" i="2"/>
  <c r="AA2414" i="2"/>
  <c r="AA2415" i="2"/>
  <c r="AA2416" i="2"/>
  <c r="AA2417" i="2"/>
  <c r="AA2418" i="2"/>
  <c r="AA2420" i="2"/>
  <c r="AA2419" i="2"/>
  <c r="AA2421" i="2"/>
  <c r="AA2422" i="2"/>
  <c r="AA2424" i="2"/>
  <c r="AA2423" i="2"/>
  <c r="AA2425" i="2"/>
  <c r="AA2427" i="2"/>
  <c r="AA2426" i="2"/>
  <c r="AA2428" i="2"/>
  <c r="AA2429" i="2"/>
  <c r="AA2433" i="2"/>
  <c r="AA2431" i="2"/>
  <c r="AA2432" i="2"/>
  <c r="AA2434" i="2"/>
  <c r="AA2430" i="2"/>
  <c r="AA2435" i="2"/>
  <c r="AA2436" i="2"/>
  <c r="AA2437" i="2"/>
  <c r="AA2438" i="2"/>
  <c r="AA2439" i="2"/>
  <c r="AA2441" i="2"/>
  <c r="AA2442" i="2"/>
  <c r="AA2443" i="2"/>
  <c r="AA2440" i="2"/>
  <c r="AA2444" i="2"/>
  <c r="AA2445" i="2"/>
  <c r="AA2446" i="2"/>
  <c r="AA2447" i="2"/>
  <c r="AA2448" i="2"/>
  <c r="AA2449" i="2"/>
  <c r="AA2450" i="2"/>
  <c r="AA2451" i="2"/>
  <c r="AA2452" i="2"/>
  <c r="AA2453" i="2"/>
  <c r="AA2454" i="2"/>
  <c r="AA2457" i="2"/>
  <c r="AA2456" i="2"/>
  <c r="AA2455" i="2"/>
  <c r="AA2458" i="2"/>
  <c r="AA2459" i="2"/>
  <c r="AA2460" i="2"/>
  <c r="AA2461" i="2"/>
  <c r="AA2462" i="2"/>
  <c r="AA2463" i="2"/>
  <c r="AA2464" i="2"/>
  <c r="AA2465" i="2"/>
  <c r="AA2466" i="2"/>
  <c r="AA2467" i="2"/>
  <c r="AA2468" i="2"/>
  <c r="AA2470" i="2"/>
  <c r="AA2469" i="2"/>
  <c r="AA2472" i="2"/>
  <c r="AA2471" i="2"/>
  <c r="AA2475" i="2"/>
  <c r="AA2473" i="2"/>
  <c r="AA2474" i="2"/>
  <c r="AA2477" i="2"/>
  <c r="AA2476" i="2"/>
  <c r="AA2478" i="2"/>
  <c r="AA2479" i="2"/>
  <c r="AA2480" i="2"/>
  <c r="AA2481" i="2"/>
  <c r="AA2482" i="2"/>
  <c r="AA2484" i="2"/>
  <c r="AA2483" i="2"/>
  <c r="AA2485" i="2"/>
  <c r="AA2486" i="2"/>
  <c r="AA2488" i="2"/>
  <c r="AA2487" i="2"/>
  <c r="AA2489" i="2"/>
  <c r="AA2490" i="2"/>
  <c r="AA2493" i="2"/>
  <c r="AA2492" i="2"/>
  <c r="AA2491" i="2"/>
  <c r="AA2495" i="2"/>
  <c r="AA2494" i="2"/>
  <c r="AA2496" i="2"/>
  <c r="AA2497" i="2"/>
  <c r="AA2498" i="2"/>
  <c r="AA2500" i="2"/>
  <c r="AA2502" i="2"/>
  <c r="AA2501" i="2"/>
  <c r="AA2499" i="2"/>
  <c r="AA2503" i="2"/>
  <c r="AA2504" i="2"/>
  <c r="AA2505" i="2"/>
  <c r="AA2506" i="2"/>
  <c r="AA2507" i="2"/>
  <c r="AA2508" i="2"/>
  <c r="AA2509" i="2"/>
  <c r="AA2510" i="2"/>
  <c r="AA2511" i="2"/>
  <c r="AA2512" i="2"/>
  <c r="AA2514" i="2"/>
  <c r="AA2515" i="2"/>
  <c r="AA2513" i="2"/>
  <c r="AA2516" i="2"/>
  <c r="AA2517" i="2"/>
  <c r="AA2519" i="2"/>
  <c r="AA2518" i="2"/>
  <c r="AA2520" i="2"/>
  <c r="AA2523" i="2"/>
  <c r="AA2521" i="2"/>
  <c r="AA2522" i="2"/>
  <c r="AA2524" i="2"/>
  <c r="AA2526" i="2"/>
  <c r="AA2525" i="2"/>
  <c r="AA2527" i="2"/>
  <c r="AA2528" i="2"/>
  <c r="AA2531" i="2"/>
  <c r="AA2529" i="2"/>
  <c r="AA2532" i="2"/>
  <c r="AA2533" i="2"/>
  <c r="AA2530" i="2"/>
  <c r="AA2534" i="2"/>
  <c r="AA2535" i="2"/>
  <c r="AA2536" i="2"/>
  <c r="AA2538" i="2"/>
  <c r="AA2537" i="2"/>
  <c r="AA2539" i="2"/>
  <c r="AA2540" i="2"/>
  <c r="AA2541" i="2"/>
  <c r="AA2542" i="2"/>
  <c r="AA2543" i="2"/>
  <c r="AA2544" i="2"/>
  <c r="AA2545" i="2"/>
  <c r="AA2546" i="2"/>
  <c r="AA2547" i="2"/>
  <c r="AA2548" i="2"/>
  <c r="AA2549" i="2"/>
  <c r="AA2550" i="2"/>
  <c r="AA2551" i="2"/>
  <c r="AA2552" i="2"/>
  <c r="AA2553" i="2"/>
  <c r="AA2554" i="2"/>
  <c r="AA2555" i="2"/>
  <c r="AA2556" i="2"/>
  <c r="AA2557" i="2"/>
  <c r="AA2560" i="2"/>
  <c r="AA2558" i="2"/>
  <c r="AA2559" i="2"/>
  <c r="AA2561" i="2"/>
  <c r="AA2562" i="2"/>
  <c r="AA2565" i="2"/>
  <c r="AA2563" i="2"/>
  <c r="AA2564" i="2"/>
  <c r="AA2566" i="2"/>
  <c r="AA2568" i="2"/>
  <c r="AA2567" i="2"/>
  <c r="AA2569" i="2"/>
  <c r="AA2570" i="2"/>
  <c r="AA2572" i="2"/>
  <c r="AA2573" i="2"/>
  <c r="AA2571" i="2"/>
  <c r="AA2574" i="2"/>
  <c r="AA2575" i="2"/>
  <c r="AA2576" i="2"/>
  <c r="AA2577" i="2"/>
  <c r="AA2578" i="2"/>
  <c r="AA2579" i="2"/>
  <c r="AA2580" i="2"/>
  <c r="AA2581" i="2"/>
  <c r="AA2582" i="2"/>
  <c r="AA2584" i="2"/>
  <c r="AA2583" i="2"/>
  <c r="AA2585" i="2"/>
  <c r="AA2588" i="2"/>
  <c r="AA2589" i="2"/>
  <c r="AA2590" i="2"/>
  <c r="AA2586" i="2"/>
  <c r="AA2587" i="2"/>
  <c r="AA2591" i="2"/>
  <c r="AA2592" i="2"/>
  <c r="AA2593" i="2"/>
  <c r="AA2595" i="2"/>
  <c r="AA2594" i="2"/>
  <c r="AA2596" i="2"/>
  <c r="AA2597" i="2"/>
  <c r="AA2598" i="2"/>
  <c r="AA2600" i="2"/>
  <c r="AA2599" i="2"/>
  <c r="AA2601" i="2"/>
  <c r="AA2603" i="2"/>
  <c r="AA2604" i="2"/>
  <c r="AA2602" i="2"/>
  <c r="AA2605" i="2"/>
  <c r="AA2606" i="2"/>
  <c r="AA2608" i="2"/>
  <c r="AA2607" i="2"/>
  <c r="AA2609" i="2"/>
  <c r="AA2610" i="2"/>
  <c r="AA2611" i="2"/>
  <c r="AA2612" i="2"/>
  <c r="AA2615" i="2"/>
  <c r="AA2614" i="2"/>
  <c r="AA2616" i="2"/>
  <c r="AA2613" i="2"/>
  <c r="AA2618" i="2"/>
  <c r="AA2619" i="2"/>
  <c r="AA2617" i="2"/>
  <c r="AA2620" i="2"/>
  <c r="AA2622" i="2"/>
  <c r="AA2621" i="2"/>
  <c r="AA2623" i="2"/>
  <c r="AA2624" i="2"/>
  <c r="AA2626" i="2"/>
  <c r="AA2625" i="2"/>
  <c r="AA2627" i="2"/>
  <c r="AA2628" i="2"/>
  <c r="AA2629" i="2"/>
  <c r="AA2630" i="2"/>
  <c r="AA2631" i="2"/>
  <c r="AA2632" i="2"/>
  <c r="AA2633" i="2"/>
  <c r="AA2635" i="2"/>
  <c r="AA2634" i="2"/>
  <c r="AA2637" i="2"/>
  <c r="AA2636" i="2"/>
  <c r="AA2638" i="2"/>
  <c r="AA2639" i="2"/>
  <c r="AA2641" i="2"/>
  <c r="AA2640" i="2"/>
  <c r="AA2642" i="2"/>
  <c r="AA2643" i="2"/>
  <c r="AA2644" i="2"/>
  <c r="AA2646" i="2"/>
  <c r="AA2648" i="2"/>
  <c r="AA2649" i="2"/>
  <c r="AA2647" i="2"/>
  <c r="AA2650" i="2"/>
  <c r="AA2651" i="2"/>
  <c r="AA2652" i="2"/>
  <c r="AA2653" i="2"/>
  <c r="AA2654" i="2"/>
  <c r="AA2656" i="2"/>
  <c r="AA2655" i="2"/>
  <c r="AA2657" i="2"/>
  <c r="AA2658" i="2"/>
  <c r="AA2659" i="2"/>
  <c r="AA2660" i="2"/>
  <c r="AA2661" i="2"/>
  <c r="AA2662" i="2"/>
  <c r="AA2663" i="2"/>
  <c r="AA2664" i="2"/>
  <c r="AA2665" i="2"/>
  <c r="AA2666" i="2"/>
  <c r="AA2667" i="2"/>
  <c r="AA2668" i="2"/>
  <c r="AA2669" i="2"/>
  <c r="AA2670" i="2"/>
  <c r="AA2671" i="2"/>
  <c r="AA2672" i="2"/>
  <c r="AA2673" i="2"/>
  <c r="AA2674" i="2"/>
  <c r="AA2675" i="2"/>
  <c r="AA2676" i="2"/>
  <c r="AA2677" i="2"/>
  <c r="AA2679" i="2"/>
  <c r="AA2678" i="2"/>
  <c r="AA2680" i="2"/>
  <c r="AA2681" i="2"/>
  <c r="AA2682" i="2"/>
  <c r="AA2683" i="2"/>
  <c r="AA2686" i="2"/>
  <c r="AA2687" i="2"/>
  <c r="AA2685" i="2"/>
  <c r="AA2684" i="2"/>
  <c r="AA2688" i="2"/>
  <c r="AA2689" i="2"/>
  <c r="AA2690" i="2"/>
  <c r="AA2691" i="2"/>
  <c r="AA2692" i="2"/>
  <c r="AA2693" i="2"/>
  <c r="AA2695" i="2"/>
  <c r="AA2694" i="2"/>
  <c r="AA2697" i="2"/>
  <c r="AA2696" i="2"/>
  <c r="AA2698" i="2"/>
  <c r="AA2701" i="2"/>
  <c r="AA2699" i="2"/>
  <c r="AA2700" i="2"/>
  <c r="AA2702" i="2"/>
  <c r="AA2703" i="2"/>
  <c r="AA2704" i="2"/>
  <c r="AA2705" i="2"/>
  <c r="AA2706" i="2"/>
  <c r="AA2708" i="2"/>
  <c r="AA2707" i="2"/>
  <c r="AA2709" i="2"/>
  <c r="AA2710" i="2"/>
  <c r="AA2713" i="2"/>
  <c r="AA2712" i="2"/>
  <c r="AA2711" i="2"/>
  <c r="AA2714" i="2"/>
  <c r="AA2715" i="2"/>
  <c r="AA2716" i="2"/>
  <c r="AA2717" i="2"/>
  <c r="AA2718" i="2"/>
  <c r="AA2719" i="2"/>
  <c r="AA2720" i="2"/>
  <c r="AA2721" i="2"/>
  <c r="AA2722" i="2"/>
  <c r="AA2723" i="2"/>
  <c r="AA2724" i="2"/>
  <c r="AA2725" i="2"/>
  <c r="AA2726" i="2"/>
  <c r="AA2728" i="2"/>
  <c r="AA2730" i="2"/>
  <c r="AA2727" i="2"/>
  <c r="AA2729" i="2"/>
  <c r="AA2731" i="2"/>
  <c r="AA2732" i="2"/>
  <c r="AA2733" i="2"/>
  <c r="AA2734" i="2"/>
  <c r="AA2735" i="2"/>
  <c r="AA2736" i="2"/>
  <c r="AA2737" i="2"/>
  <c r="AA2738" i="2"/>
  <c r="AA2739" i="2"/>
  <c r="AA2740" i="2"/>
  <c r="AA2741" i="2"/>
  <c r="AA2742" i="2"/>
  <c r="AA2743" i="2"/>
  <c r="AA2744" i="2"/>
  <c r="AA2745" i="2"/>
  <c r="AA2746" i="2"/>
  <c r="AA2747" i="2"/>
  <c r="AA2748" i="2"/>
  <c r="AA2749" i="2"/>
  <c r="AA2751" i="2"/>
  <c r="AA2750" i="2"/>
  <c r="AA2752" i="2"/>
  <c r="AA2753" i="2"/>
  <c r="AA2754" i="2"/>
  <c r="AA2757" i="2"/>
  <c r="AA2756" i="2"/>
  <c r="AA2760" i="2"/>
  <c r="AA2759" i="2"/>
  <c r="AA2755" i="2"/>
  <c r="AA2758" i="2"/>
  <c r="AA2761" i="2"/>
  <c r="AA2762" i="2"/>
  <c r="AA2764" i="2"/>
  <c r="AA2763" i="2"/>
  <c r="AA2765" i="2"/>
  <c r="AA2767" i="2"/>
  <c r="AA2766" i="2"/>
  <c r="AA2768" i="2"/>
  <c r="AA2771" i="2"/>
  <c r="AA2769" i="2"/>
  <c r="AA2770" i="2"/>
  <c r="AA2772" i="2"/>
  <c r="AA2774" i="2"/>
  <c r="AA2773" i="2"/>
  <c r="AA2775" i="2"/>
  <c r="AA2777" i="2"/>
  <c r="AA2776" i="2"/>
  <c r="AA2778" i="2"/>
  <c r="AA2780" i="2"/>
  <c r="AA2779" i="2"/>
  <c r="AA2781" i="2"/>
  <c r="AA2783" i="2"/>
  <c r="AA2782" i="2"/>
  <c r="AA2784" i="2"/>
  <c r="AA2785" i="2"/>
  <c r="AA2786" i="2"/>
  <c r="AA2787" i="2"/>
  <c r="AA2788" i="2"/>
  <c r="AA2789" i="2"/>
  <c r="AA2790" i="2"/>
  <c r="AA2791" i="2"/>
  <c r="AA2792" i="2"/>
  <c r="AA2793" i="2"/>
  <c r="AA2794" i="2"/>
  <c r="AA2797" i="2"/>
  <c r="AA2796" i="2"/>
  <c r="AA2795" i="2"/>
  <c r="AA2799" i="2"/>
  <c r="AA2798" i="2"/>
  <c r="AA2801" i="2"/>
  <c r="AA2800" i="2"/>
  <c r="AA2802" i="2"/>
  <c r="AA2803" i="2"/>
  <c r="AA2805" i="2"/>
  <c r="AA2806" i="2"/>
  <c r="AA2804" i="2"/>
  <c r="AA2807" i="2"/>
  <c r="AA2809" i="2"/>
  <c r="AA2808" i="2"/>
  <c r="AA2810" i="2"/>
  <c r="AA2811" i="2"/>
  <c r="AA2813" i="2"/>
  <c r="AA2814" i="2"/>
  <c r="AA2816" i="2"/>
  <c r="AA2812" i="2"/>
  <c r="AA2815" i="2"/>
  <c r="AA2817" i="2"/>
  <c r="AA2819" i="2"/>
  <c r="AA2818" i="2"/>
  <c r="AA2820" i="2"/>
  <c r="AA2821" i="2"/>
  <c r="AA2822" i="2"/>
  <c r="AA2823" i="2"/>
  <c r="AA2824" i="2"/>
  <c r="AA2825" i="2"/>
  <c r="AA2827" i="2"/>
  <c r="AA2826" i="2"/>
  <c r="AA2828" i="2"/>
  <c r="AA2829" i="2"/>
  <c r="AA2830" i="2"/>
  <c r="AA2832" i="2"/>
  <c r="AA2831" i="2"/>
  <c r="AA2834" i="2"/>
  <c r="AA2833" i="2"/>
  <c r="AA2835" i="2"/>
  <c r="AA2836" i="2"/>
  <c r="AA2837" i="2"/>
  <c r="AA2838" i="2"/>
  <c r="AA2839" i="2"/>
  <c r="AA2842" i="2"/>
  <c r="AA2841" i="2"/>
  <c r="AA2840" i="2"/>
  <c r="AA2843" i="2"/>
  <c r="AA2845" i="2"/>
  <c r="AA2844" i="2"/>
  <c r="AA2847" i="2"/>
  <c r="AA2846" i="2"/>
  <c r="AA2848" i="2"/>
  <c r="AA2849" i="2"/>
  <c r="AA2851" i="2"/>
  <c r="AA2850" i="2"/>
  <c r="AA2852" i="2"/>
  <c r="AA2854" i="2"/>
  <c r="AA2853" i="2"/>
  <c r="AA2855" i="2"/>
  <c r="AA2856" i="2"/>
  <c r="AA2857" i="2"/>
  <c r="AA2858" i="2"/>
  <c r="AA2859" i="2"/>
  <c r="AA2860" i="2"/>
  <c r="AA2861" i="2"/>
  <c r="AA2862" i="2"/>
  <c r="AA2863" i="2"/>
  <c r="AA2864" i="2"/>
  <c r="AA2867" i="2"/>
  <c r="AA2865" i="2"/>
  <c r="AA2866" i="2"/>
  <c r="AA2868" i="2"/>
  <c r="AA2869" i="2"/>
  <c r="AA2877" i="2"/>
  <c r="AA2874" i="2"/>
  <c r="AA2873" i="2"/>
  <c r="AA2870" i="2"/>
  <c r="AA2871" i="2"/>
  <c r="AA2872" i="2"/>
  <c r="AA2875" i="2"/>
  <c r="AA2876" i="2"/>
  <c r="AA2878" i="2"/>
  <c r="AA2879" i="2"/>
  <c r="AA2880" i="2"/>
  <c r="AA2881" i="2"/>
  <c r="AA2884" i="2"/>
  <c r="AA2883" i="2"/>
  <c r="AA2885" i="2"/>
  <c r="AA2882" i="2"/>
  <c r="AA2886" i="2"/>
  <c r="AA2888" i="2"/>
  <c r="AA2887" i="2"/>
  <c r="AA2889" i="2"/>
  <c r="AA2890" i="2"/>
  <c r="AA2891" i="2"/>
  <c r="AA2892" i="2"/>
  <c r="AA2893" i="2"/>
  <c r="AA2894" i="2"/>
  <c r="AA2895" i="2"/>
  <c r="AA2896" i="2"/>
  <c r="AA2897" i="2"/>
  <c r="AA2899" i="2"/>
  <c r="AA2900" i="2"/>
  <c r="AA2898" i="2"/>
  <c r="AA2901" i="2"/>
  <c r="AA2903" i="2"/>
  <c r="AA2902" i="2"/>
  <c r="AA2904" i="2"/>
  <c r="AA2905" i="2"/>
  <c r="AA2907" i="2"/>
  <c r="AA2906" i="2"/>
  <c r="AA2908" i="2"/>
  <c r="AA2909" i="2"/>
  <c r="AA2911" i="2"/>
  <c r="AA2910" i="2"/>
  <c r="AA2912" i="2"/>
  <c r="AA2913" i="2"/>
  <c r="AA2914" i="2"/>
  <c r="AA2917" i="2"/>
  <c r="AA2916" i="2"/>
  <c r="AA2915" i="2"/>
  <c r="AA2918" i="2"/>
  <c r="AA2919" i="2"/>
  <c r="AA2920" i="2"/>
  <c r="AA2921" i="2"/>
  <c r="AA2922" i="2"/>
  <c r="AA2923" i="2"/>
  <c r="AA2924" i="2"/>
  <c r="AA2927" i="2"/>
  <c r="AA2925" i="2"/>
  <c r="AA2928" i="2"/>
  <c r="AA2926" i="2"/>
  <c r="AA2930" i="2"/>
  <c r="AA2929" i="2"/>
  <c r="AA2932" i="2"/>
  <c r="AA2931" i="2"/>
  <c r="AA2933" i="2"/>
  <c r="AA2934" i="2"/>
  <c r="AA2935" i="2"/>
  <c r="AA2936" i="2"/>
  <c r="AA2937" i="2"/>
  <c r="AA2938" i="2"/>
  <c r="AA2939" i="2"/>
  <c r="AA2941" i="2"/>
  <c r="AA2940" i="2"/>
  <c r="AA2943" i="2"/>
  <c r="AA2942" i="2"/>
  <c r="AA2944" i="2"/>
  <c r="AA2945" i="2"/>
  <c r="AA2946" i="2"/>
  <c r="AA2948" i="2"/>
  <c r="AA2949" i="2"/>
  <c r="AA2947" i="2"/>
  <c r="AA2952" i="2"/>
  <c r="AA2950" i="2"/>
  <c r="AA2951" i="2"/>
  <c r="AA2954" i="2"/>
  <c r="AA2953" i="2"/>
  <c r="AA2955" i="2"/>
  <c r="AA2956" i="2"/>
  <c r="AA2957" i="2"/>
  <c r="AA2958" i="2"/>
  <c r="AA2959" i="2"/>
  <c r="AA2960" i="2"/>
  <c r="AA2961" i="2"/>
  <c r="AA2962" i="2"/>
  <c r="AA2963" i="2"/>
  <c r="AA2964" i="2"/>
  <c r="AA2965" i="2"/>
  <c r="AA2966" i="2"/>
  <c r="AA2967" i="2"/>
  <c r="AA2968" i="2"/>
  <c r="AA2969" i="2"/>
  <c r="AA2970" i="2"/>
  <c r="AA2972" i="2"/>
  <c r="AA2971" i="2"/>
  <c r="AA2973" i="2"/>
  <c r="AA2974" i="2"/>
  <c r="AA2975" i="2"/>
  <c r="AA2976" i="2"/>
  <c r="AA2978" i="2"/>
  <c r="AA2977" i="2"/>
  <c r="AA2979" i="2"/>
  <c r="AA2982" i="2"/>
  <c r="AA2985" i="2"/>
  <c r="AA2981" i="2"/>
  <c r="AA2980" i="2"/>
  <c r="AA2984" i="2"/>
  <c r="AA2983" i="2"/>
  <c r="AA2986" i="2"/>
  <c r="AA2987" i="2"/>
  <c r="AA2988" i="2"/>
  <c r="AA2990" i="2"/>
  <c r="AA2989" i="2"/>
  <c r="AA2991" i="2"/>
  <c r="AA2992" i="2"/>
  <c r="AA2995" i="2"/>
  <c r="AA2994" i="2"/>
  <c r="AA2993" i="2"/>
  <c r="AA2996" i="2"/>
  <c r="AA2997" i="2"/>
  <c r="AA2998" i="2"/>
  <c r="AA2999" i="2"/>
  <c r="AA3001" i="2"/>
  <c r="AA3000" i="2"/>
  <c r="AA3002" i="2"/>
  <c r="AA3003" i="2"/>
  <c r="AA3004" i="2"/>
  <c r="AA3006" i="2"/>
  <c r="AA3005" i="2"/>
  <c r="AA3007" i="2"/>
  <c r="AA3008" i="2"/>
  <c r="AA3012" i="2"/>
  <c r="AA3010" i="2"/>
  <c r="AA3009" i="2"/>
  <c r="AA3011" i="2"/>
  <c r="AA3013" i="2"/>
  <c r="AA3014" i="2"/>
  <c r="AA3015" i="2"/>
  <c r="AA3016" i="2"/>
  <c r="AA3017" i="2"/>
  <c r="AA3018" i="2"/>
  <c r="AA3019" i="2"/>
  <c r="AA3020" i="2"/>
  <c r="AA3021" i="2"/>
  <c r="AA3022" i="2"/>
  <c r="AA3024" i="2"/>
  <c r="AA3023" i="2"/>
  <c r="AA3026" i="2"/>
  <c r="AA3027" i="2"/>
  <c r="AA3025" i="2"/>
  <c r="AA3028" i="2"/>
  <c r="AA3030" i="2"/>
  <c r="AA3029" i="2"/>
  <c r="AA3031" i="2"/>
  <c r="AA3032" i="2"/>
  <c r="AA3033" i="2"/>
  <c r="AA3034" i="2"/>
  <c r="AA3036" i="2"/>
  <c r="AA3035" i="2"/>
  <c r="AA3037" i="2"/>
  <c r="AA3038" i="2"/>
  <c r="AA3039" i="2"/>
  <c r="AA3040" i="2"/>
  <c r="AA3041" i="2"/>
  <c r="AA3042" i="2"/>
  <c r="AA3043" i="2"/>
  <c r="AA3044" i="2"/>
  <c r="AA3045" i="2"/>
  <c r="AA3046" i="2"/>
  <c r="AA3047" i="2"/>
  <c r="AA3048" i="2"/>
  <c r="AA3049" i="2"/>
  <c r="AA3051" i="2"/>
  <c r="AA3053" i="2"/>
  <c r="AA3050" i="2"/>
  <c r="AA3054" i="2"/>
  <c r="AA3052" i="2"/>
  <c r="AA3055" i="2"/>
  <c r="AA3056" i="2"/>
  <c r="AA3057" i="2"/>
  <c r="AA3058" i="2"/>
  <c r="AA3060" i="2"/>
  <c r="AA3059" i="2"/>
  <c r="AA3061" i="2"/>
  <c r="AA3062" i="2"/>
  <c r="AA3063" i="2"/>
  <c r="AA3064" i="2"/>
  <c r="AA3065" i="2"/>
  <c r="AA3066" i="2"/>
  <c r="AA3067" i="2"/>
  <c r="AA3068" i="2"/>
  <c r="AA3069" i="2"/>
  <c r="AA3184" i="2"/>
  <c r="AA3185" i="2"/>
  <c r="AA3186" i="2"/>
  <c r="AA3187" i="2"/>
  <c r="AA3188" i="2"/>
  <c r="AA3189" i="2"/>
  <c r="AA3190" i="2"/>
  <c r="AA3191" i="2"/>
  <c r="AA3192" i="2"/>
  <c r="AA3194" i="2"/>
  <c r="AA3193" i="2"/>
  <c r="AA3195" i="2"/>
  <c r="AA3196" i="2"/>
  <c r="AA3197" i="2"/>
  <c r="AA3198" i="2"/>
  <c r="AA3199" i="2"/>
  <c r="AA3200" i="2"/>
  <c r="AA3202" i="2"/>
  <c r="AA3203" i="2"/>
  <c r="AA3201" i="2"/>
  <c r="AA3204" i="2"/>
  <c r="AA3205" i="2"/>
  <c r="AA3206" i="2"/>
  <c r="AA3207" i="2"/>
  <c r="AA3208" i="2"/>
  <c r="AA3209" i="2"/>
  <c r="AA3210" i="2"/>
  <c r="AA3211" i="2"/>
  <c r="AA3212" i="2"/>
  <c r="AA3213" i="2"/>
  <c r="AA3214" i="2"/>
  <c r="AA3216" i="2"/>
  <c r="AA3215" i="2"/>
  <c r="AA3217" i="2"/>
  <c r="AA3218" i="2"/>
  <c r="AA3219" i="2"/>
  <c r="AA3220" i="2"/>
  <c r="AA3221" i="2"/>
  <c r="AA3222" i="2"/>
  <c r="AA3225" i="2"/>
  <c r="AA3223" i="2"/>
  <c r="AA3224" i="2"/>
  <c r="AA3226" i="2"/>
  <c r="AA3227" i="2"/>
  <c r="AA3228" i="2"/>
  <c r="AA3229" i="2"/>
  <c r="AA3230" i="2"/>
  <c r="AA3232" i="2"/>
  <c r="AA3234" i="2"/>
  <c r="AA3235" i="2"/>
  <c r="AA3231" i="2"/>
  <c r="AA3233" i="2"/>
  <c r="AA3236" i="2"/>
  <c r="AA3237" i="2"/>
  <c r="AA3238" i="2"/>
  <c r="AA3239" i="2"/>
  <c r="AA3240" i="2"/>
  <c r="AA3241" i="2"/>
  <c r="AA3242" i="2"/>
  <c r="AA3243" i="2"/>
  <c r="AA3244" i="2"/>
  <c r="AA3245" i="2"/>
  <c r="AA3246" i="2"/>
  <c r="AA3247" i="2"/>
  <c r="AA3248" i="2"/>
  <c r="AA3249" i="2"/>
  <c r="AA3250" i="2"/>
  <c r="AA3251" i="2"/>
  <c r="AA3253" i="2"/>
  <c r="AA3252" i="2"/>
  <c r="AA3256" i="2"/>
  <c r="AA3254" i="2"/>
  <c r="AA3255" i="2"/>
  <c r="AA3257" i="2"/>
  <c r="AA3258" i="2"/>
  <c r="AA3261" i="2"/>
  <c r="AA3260" i="2"/>
  <c r="AA3259" i="2"/>
  <c r="AA3262" i="2"/>
  <c r="AA3263" i="2"/>
  <c r="AA3265" i="2"/>
  <c r="AA3264" i="2"/>
  <c r="AA3266" i="2"/>
  <c r="AA3269" i="2"/>
  <c r="AA3267" i="2"/>
  <c r="AA3270" i="2"/>
  <c r="AA3268" i="2"/>
  <c r="AA3271" i="2"/>
  <c r="AA3272" i="2"/>
  <c r="AA3273" i="2"/>
  <c r="AA3274" i="2"/>
  <c r="AA3275" i="2"/>
  <c r="AA3276" i="2"/>
  <c r="AA3277" i="2"/>
  <c r="AA3279" i="2"/>
  <c r="AA3278" i="2"/>
  <c r="AA3280" i="2"/>
  <c r="AA3281" i="2"/>
  <c r="AA3282" i="2"/>
  <c r="AA3283" i="2"/>
  <c r="AA3284" i="2"/>
  <c r="AA3285" i="2"/>
  <c r="AA3286" i="2"/>
  <c r="AA3287" i="2"/>
  <c r="AA3288" i="2"/>
  <c r="AA3289" i="2"/>
  <c r="AA3290" i="2"/>
  <c r="AA3291" i="2"/>
  <c r="AA3292" i="2"/>
  <c r="AA3293" i="2"/>
  <c r="AA3294" i="2"/>
  <c r="AA3295" i="2"/>
  <c r="AA3296" i="2"/>
  <c r="AA3297" i="2"/>
  <c r="AA3298" i="2"/>
  <c r="AA3299" i="2"/>
  <c r="AA3300" i="2"/>
  <c r="AA3301" i="2"/>
  <c r="AA3302" i="2"/>
  <c r="AA3303" i="2"/>
  <c r="AA3304" i="2"/>
  <c r="AA3305" i="2"/>
  <c r="AA3306" i="2"/>
  <c r="AA3307" i="2"/>
  <c r="AA3308" i="2"/>
  <c r="AA3309" i="2"/>
  <c r="AA3310" i="2"/>
  <c r="AA3311" i="2"/>
  <c r="AA3312" i="2"/>
  <c r="AA3313" i="2"/>
  <c r="AA3314" i="2"/>
  <c r="AA3315" i="2"/>
  <c r="AA3316" i="2"/>
  <c r="AA3317" i="2"/>
  <c r="AA3319" i="2"/>
  <c r="AA3318" i="2"/>
  <c r="AA3320" i="2"/>
  <c r="AA3324" i="2"/>
  <c r="AA3323" i="2"/>
  <c r="AA3321" i="2"/>
  <c r="AA3325" i="2"/>
  <c r="AA3326" i="2"/>
  <c r="AA3322" i="2"/>
  <c r="AA3327" i="2"/>
  <c r="AA3328" i="2"/>
  <c r="AA3329" i="2"/>
  <c r="AA3330" i="2"/>
  <c r="AA3332" i="2"/>
  <c r="AA3331" i="2"/>
  <c r="AA3334" i="2"/>
  <c r="AA3335" i="2"/>
  <c r="AA3333" i="2"/>
  <c r="AA3338" i="2"/>
  <c r="AA3336" i="2"/>
  <c r="AA3337" i="2"/>
  <c r="AA3339" i="2"/>
  <c r="AA3341" i="2"/>
  <c r="AA3340" i="2"/>
  <c r="AA3342" i="2"/>
  <c r="AA3343" i="2"/>
  <c r="AA3345" i="2"/>
  <c r="AA3344" i="2"/>
  <c r="AA3346" i="2"/>
  <c r="AA3347" i="2"/>
  <c r="AA3349" i="2"/>
  <c r="AA3348" i="2"/>
  <c r="AA3350" i="2"/>
  <c r="AA3351" i="2"/>
  <c r="AA3353" i="2"/>
  <c r="AA3354" i="2"/>
  <c r="AA3356" i="2"/>
  <c r="AA3352" i="2"/>
  <c r="AA3355" i="2"/>
  <c r="AA3357" i="2"/>
  <c r="AA3358" i="2"/>
  <c r="AA3360" i="2"/>
  <c r="AA3359" i="2"/>
  <c r="AA3361" i="2"/>
  <c r="AA3364" i="2"/>
  <c r="AA3363" i="2"/>
  <c r="AA3362" i="2"/>
  <c r="AA3365" i="2"/>
  <c r="AA3366" i="2"/>
  <c r="AA3367" i="2"/>
  <c r="AA3368" i="2"/>
  <c r="AA3369" i="2"/>
  <c r="AA3370" i="2"/>
  <c r="AA3371" i="2"/>
  <c r="AA3372" i="2"/>
  <c r="AA3374" i="2"/>
  <c r="AA3373" i="2"/>
  <c r="AA3375" i="2"/>
  <c r="AA3378" i="2"/>
  <c r="AA3377" i="2"/>
  <c r="AA3376" i="2"/>
  <c r="AA3379" i="2"/>
  <c r="AA3381" i="2"/>
  <c r="AA3380" i="2"/>
  <c r="AA3382" i="2"/>
  <c r="AA3383" i="2"/>
  <c r="AA3384" i="2"/>
  <c r="AA3385" i="2"/>
  <c r="AA3386" i="2"/>
  <c r="AA3387" i="2"/>
  <c r="AA3388" i="2"/>
  <c r="AA3389" i="2"/>
  <c r="AA3390" i="2"/>
  <c r="AA3391" i="2"/>
  <c r="AA3392" i="2"/>
  <c r="AA3393" i="2"/>
  <c r="AA3395" i="2"/>
  <c r="AA3394" i="2"/>
  <c r="AA3396" i="2"/>
  <c r="AA3397" i="2"/>
  <c r="AA3398" i="2"/>
  <c r="AA3400" i="2"/>
  <c r="AA3401" i="2"/>
  <c r="AA3399" i="2"/>
  <c r="AA3404" i="2"/>
  <c r="AA3402" i="2"/>
  <c r="AA3403" i="2"/>
  <c r="AA3405" i="2"/>
  <c r="AA3406" i="2"/>
  <c r="AA3409" i="2"/>
  <c r="AA3410" i="2"/>
  <c r="AA3407" i="2"/>
  <c r="AA3408" i="2"/>
  <c r="AA3411" i="2"/>
  <c r="AA3413" i="2"/>
  <c r="AA3412" i="2"/>
  <c r="AA3415" i="2"/>
  <c r="AA3414" i="2"/>
  <c r="AA3416" i="2"/>
  <c r="AA3417" i="2"/>
  <c r="AA3418" i="2"/>
  <c r="AA3419" i="2"/>
  <c r="AA3420" i="2"/>
  <c r="AA3421" i="2"/>
  <c r="AA3422" i="2"/>
  <c r="AA3423" i="2"/>
  <c r="AA3424" i="2"/>
  <c r="AA3426" i="2"/>
  <c r="AA3425" i="2"/>
  <c r="AA3427" i="2"/>
  <c r="AA3430" i="2"/>
  <c r="AA3429" i="2"/>
  <c r="AA3428" i="2"/>
  <c r="AA3431" i="2"/>
  <c r="AA3433" i="2"/>
  <c r="AA3432" i="2"/>
  <c r="AA3434" i="2"/>
  <c r="AA3435" i="2"/>
  <c r="AA3437" i="2"/>
  <c r="AA3439" i="2"/>
  <c r="AA3436" i="2"/>
  <c r="AA3440" i="2"/>
  <c r="AA3441" i="2"/>
  <c r="AA3438" i="2"/>
  <c r="AA3443" i="2"/>
  <c r="AA3442" i="2"/>
  <c r="AA3444" i="2"/>
  <c r="AA3445" i="2"/>
  <c r="AA3446" i="2"/>
  <c r="AA3449" i="2"/>
  <c r="AA3447" i="2"/>
  <c r="AA3450" i="2"/>
  <c r="AA3448" i="2"/>
  <c r="AA3451" i="2"/>
  <c r="AA3452" i="2"/>
  <c r="AA3454" i="2"/>
  <c r="AA3453" i="2"/>
  <c r="AA3455" i="2"/>
  <c r="AA3457" i="2"/>
  <c r="AA3459" i="2"/>
  <c r="AA3458" i="2"/>
  <c r="AA3456" i="2"/>
  <c r="AA3463" i="2"/>
  <c r="AA3460" i="2"/>
  <c r="AA3462" i="2"/>
  <c r="AA3461" i="2"/>
  <c r="AA3464" i="2"/>
  <c r="AA3465" i="2"/>
  <c r="AA3466" i="2"/>
  <c r="AA3467" i="2"/>
  <c r="AA3468" i="2"/>
  <c r="AA3469" i="2"/>
  <c r="AA3470" i="2"/>
  <c r="AA3471" i="2"/>
  <c r="AA3472" i="2"/>
  <c r="AA3473" i="2"/>
  <c r="AA3474" i="2"/>
  <c r="AA3475" i="2"/>
  <c r="AA3476" i="2"/>
  <c r="AA3477" i="2"/>
  <c r="AA3478" i="2"/>
  <c r="AA3480" i="2"/>
  <c r="AA3479" i="2"/>
  <c r="AA3482" i="2"/>
  <c r="AA3481" i="2"/>
  <c r="AA3483" i="2"/>
  <c r="AA3484" i="2"/>
  <c r="AA3485" i="2"/>
  <c r="AA3486" i="2"/>
  <c r="AA3487" i="2"/>
  <c r="AA3489" i="2"/>
  <c r="AA3490" i="2"/>
  <c r="AA3488" i="2"/>
  <c r="AA3491" i="2"/>
  <c r="AA3495" i="2"/>
  <c r="AA3492" i="2"/>
  <c r="AA3493" i="2"/>
  <c r="AA3494" i="2"/>
  <c r="AA3496" i="2"/>
  <c r="AA3497" i="2"/>
  <c r="AA3498" i="2"/>
  <c r="AA3499" i="2"/>
  <c r="AA3500" i="2"/>
  <c r="AA3501" i="2"/>
  <c r="AA3502" i="2"/>
  <c r="AA3503" i="2"/>
  <c r="AA3504" i="2"/>
  <c r="AA3505" i="2"/>
  <c r="AA3507" i="2"/>
  <c r="AA3508" i="2"/>
  <c r="AA3506" i="2"/>
  <c r="AA3509" i="2"/>
  <c r="AA3510" i="2"/>
  <c r="AA3511" i="2"/>
  <c r="AA3512" i="2"/>
  <c r="AA3513" i="2"/>
  <c r="AA3514" i="2"/>
  <c r="AA3515" i="2"/>
  <c r="AA3516" i="2"/>
  <c r="AA3517" i="2"/>
  <c r="AA3518" i="2"/>
  <c r="AA3520" i="2"/>
  <c r="AA3519" i="2"/>
  <c r="AA3521" i="2"/>
  <c r="AA3522" i="2"/>
  <c r="AA3525" i="2"/>
  <c r="AA3523" i="2"/>
  <c r="AA3526" i="2"/>
  <c r="AA3527" i="2"/>
  <c r="AA3524" i="2"/>
  <c r="AA3530" i="2"/>
  <c r="AA3529" i="2"/>
  <c r="AA3532" i="2"/>
  <c r="AA3531" i="2"/>
  <c r="AA3528" i="2"/>
  <c r="AA3535" i="2"/>
  <c r="AA3534" i="2"/>
  <c r="AA3533" i="2"/>
  <c r="AA3537" i="2"/>
  <c r="AA3538" i="2"/>
  <c r="AA3539" i="2"/>
  <c r="AA3536" i="2"/>
  <c r="AA3543" i="2"/>
  <c r="AA3540" i="2"/>
  <c r="AA3542" i="2"/>
  <c r="AA3541" i="2"/>
  <c r="AA3544" i="2"/>
  <c r="AA3545" i="2"/>
  <c r="AA3546" i="2"/>
  <c r="AA3547" i="2"/>
  <c r="AA3549" i="2"/>
  <c r="AA3551" i="2"/>
  <c r="AA3550" i="2"/>
  <c r="AA3548" i="2"/>
  <c r="AA3552" i="2"/>
  <c r="AA3554" i="2"/>
  <c r="AA3553" i="2"/>
  <c r="AA3555" i="2"/>
  <c r="AA3556" i="2"/>
  <c r="AA3560" i="2"/>
  <c r="AA3558" i="2"/>
  <c r="AA3557" i="2"/>
  <c r="AA3559" i="2"/>
  <c r="AA3561" i="2"/>
  <c r="AA3562" i="2"/>
  <c r="AA3565" i="2"/>
  <c r="AA3563" i="2"/>
  <c r="AA3564" i="2"/>
  <c r="AA3566" i="2"/>
  <c r="AA3567" i="2"/>
  <c r="AA3568" i="2"/>
  <c r="AA3569" i="2"/>
  <c r="AA3570" i="2"/>
  <c r="AA3571" i="2"/>
  <c r="AA3572" i="2"/>
  <c r="AA3574" i="2"/>
  <c r="AA3575" i="2"/>
  <c r="AA3573" i="2"/>
  <c r="AA3576" i="2"/>
  <c r="AA3577" i="2"/>
  <c r="AA3578" i="2"/>
  <c r="AA3579" i="2"/>
  <c r="AA3581" i="2"/>
  <c r="AA3580" i="2"/>
  <c r="AA3582" i="2"/>
  <c r="AA3583" i="2"/>
  <c r="AA3584" i="2"/>
  <c r="AA3585" i="2"/>
  <c r="AA3586" i="2"/>
  <c r="AA3587" i="2"/>
  <c r="AA3588" i="2"/>
  <c r="AA3589" i="2"/>
  <c r="AA3590" i="2"/>
  <c r="AA3591" i="2"/>
  <c r="AA3592" i="2"/>
  <c r="AA3593" i="2"/>
  <c r="AA3596" i="2"/>
  <c r="AA3597" i="2"/>
  <c r="AA3598" i="2"/>
  <c r="AA3594" i="2"/>
  <c r="AA3595" i="2"/>
  <c r="AA3599" i="2"/>
  <c r="AA3600" i="2"/>
  <c r="AA3601" i="2"/>
  <c r="AA3602" i="2"/>
  <c r="AA3603" i="2"/>
  <c r="AA3604" i="2"/>
  <c r="AA3605" i="2"/>
  <c r="AA3606" i="2"/>
  <c r="AA3607" i="2"/>
  <c r="AA3608" i="2"/>
  <c r="AA3609" i="2"/>
  <c r="AA3610" i="2"/>
  <c r="AA3611" i="2"/>
  <c r="AA3616" i="2"/>
  <c r="AA3613" i="2"/>
  <c r="AA3614" i="2"/>
  <c r="AA3612" i="2"/>
  <c r="AA3619" i="2"/>
  <c r="AA3615" i="2"/>
  <c r="AA3617" i="2"/>
  <c r="AA3618" i="2"/>
  <c r="AA3620" i="2"/>
  <c r="AA3621" i="2"/>
  <c r="AA3622" i="2"/>
  <c r="AA3623" i="2"/>
  <c r="AA3624" i="2"/>
  <c r="AA3625" i="2"/>
  <c r="AA3626" i="2"/>
  <c r="AA3627" i="2"/>
  <c r="AA3628" i="2"/>
  <c r="AA3629" i="2"/>
  <c r="AA3630" i="2"/>
  <c r="AA3631" i="2"/>
  <c r="AA3632" i="2"/>
  <c r="AA3633" i="2"/>
  <c r="AA3635" i="2"/>
  <c r="AA3636" i="2"/>
  <c r="AA3634" i="2"/>
  <c r="AA3638" i="2"/>
  <c r="AA3637" i="2"/>
  <c r="AA3639" i="2"/>
  <c r="AA3642" i="2"/>
  <c r="AA3640" i="2"/>
  <c r="AA3643" i="2"/>
  <c r="AA3641" i="2"/>
  <c r="AA3644" i="2"/>
  <c r="AA3645" i="2"/>
  <c r="AA3646" i="2"/>
  <c r="AA3647" i="2"/>
  <c r="AA3649" i="2"/>
  <c r="AA3648" i="2"/>
  <c r="AA3650" i="2"/>
  <c r="AA3651" i="2"/>
  <c r="AA3652" i="2"/>
  <c r="AA3653" i="2"/>
  <c r="AA3655" i="2"/>
  <c r="AA3654" i="2"/>
  <c r="AA3656" i="2"/>
  <c r="AA3658" i="2"/>
  <c r="AA3657" i="2"/>
  <c r="AA3659" i="2"/>
  <c r="AA3664" i="2"/>
  <c r="AA3660" i="2"/>
  <c r="AA3662" i="2"/>
  <c r="AA3661" i="2"/>
  <c r="AA3663" i="2"/>
  <c r="AA3665" i="2"/>
  <c r="AA3666" i="2"/>
  <c r="AA3667" i="2"/>
  <c r="AA3668" i="2"/>
  <c r="AA3669" i="2"/>
  <c r="AA3670" i="2"/>
  <c r="AA3671" i="2"/>
  <c r="AA3673" i="2"/>
  <c r="AA3672" i="2"/>
  <c r="AA3674" i="2"/>
  <c r="AA3675" i="2"/>
  <c r="AA3678" i="2"/>
  <c r="AA3676" i="2"/>
  <c r="AA3677" i="2"/>
  <c r="AA3679" i="2"/>
  <c r="AA3680" i="2"/>
  <c r="AA3684" i="2"/>
  <c r="AA3685" i="2"/>
  <c r="AA3688" i="2"/>
  <c r="AA3681" i="2"/>
  <c r="AA3683" i="2"/>
  <c r="AA3682" i="2"/>
  <c r="AA3686" i="2"/>
  <c r="AA3687" i="2"/>
  <c r="AA3689" i="2"/>
  <c r="AA3693" i="2"/>
  <c r="AA3690" i="2"/>
  <c r="AA3691" i="2"/>
  <c r="AA3695" i="2"/>
  <c r="AA3694" i="2"/>
  <c r="AA3692" i="2"/>
  <c r="AA3696" i="2"/>
  <c r="AA3697" i="2"/>
  <c r="AA3698" i="2"/>
  <c r="AA3699" i="2"/>
  <c r="AA3700" i="2"/>
  <c r="AA3701" i="2"/>
  <c r="AA3704" i="2"/>
  <c r="AA3702" i="2"/>
  <c r="AA3703" i="2"/>
  <c r="AA3705" i="2"/>
  <c r="AA3708" i="2"/>
  <c r="AA3707" i="2"/>
  <c r="AA3706" i="2"/>
  <c r="AA3709" i="2"/>
  <c r="AA3710" i="2"/>
  <c r="AA3711" i="2"/>
  <c r="AA3712" i="2"/>
  <c r="AA3714" i="2"/>
  <c r="AA3713" i="2"/>
  <c r="AA3715" i="2"/>
  <c r="AA3716" i="2"/>
  <c r="AA3717" i="2"/>
  <c r="AA3718" i="2"/>
  <c r="AA3719" i="2"/>
  <c r="AA3720" i="2"/>
  <c r="AA3721" i="2"/>
  <c r="AA3722" i="2"/>
  <c r="AA3723" i="2"/>
  <c r="AA3729" i="2"/>
  <c r="AA3725" i="2"/>
  <c r="AA3727" i="2"/>
  <c r="AA3728" i="2"/>
  <c r="AA3726" i="2"/>
  <c r="AA3724" i="2"/>
  <c r="AA3730" i="2"/>
  <c r="AA3731" i="2"/>
  <c r="AA3733" i="2"/>
  <c r="AA3732" i="2"/>
  <c r="AA3734" i="2"/>
  <c r="AA3737" i="2"/>
  <c r="AA3735" i="2"/>
  <c r="AA3736" i="2"/>
  <c r="AA3740" i="2"/>
  <c r="AA3738" i="2"/>
  <c r="AA3739" i="2"/>
  <c r="AA3741" i="2"/>
  <c r="AA3742" i="2"/>
  <c r="AA3743" i="2"/>
  <c r="AA3744" i="2"/>
  <c r="AA3745" i="2"/>
  <c r="AA3746" i="2"/>
  <c r="AA3747" i="2"/>
  <c r="AA3748" i="2"/>
  <c r="AA3749" i="2"/>
  <c r="AA3751" i="2"/>
  <c r="AA3750" i="2"/>
  <c r="AA3752" i="2"/>
  <c r="AA3754" i="2"/>
  <c r="AA3753" i="2"/>
  <c r="AA3755" i="2"/>
  <c r="AA3757" i="2"/>
  <c r="AA3756" i="2"/>
  <c r="AA3758" i="2"/>
  <c r="AA3759" i="2"/>
  <c r="AA3760" i="2"/>
  <c r="AA3761" i="2"/>
  <c r="AA3762" i="2"/>
  <c r="AA3763" i="2"/>
  <c r="AA3765" i="2"/>
  <c r="AA3764" i="2"/>
  <c r="AA3766" i="2"/>
  <c r="AA3767" i="2"/>
  <c r="AA3768" i="2"/>
  <c r="AA3769" i="2"/>
  <c r="AA3771" i="2"/>
  <c r="AA3770" i="2"/>
  <c r="AA3772" i="2"/>
  <c r="AA3773" i="2"/>
  <c r="AA3774" i="2"/>
  <c r="AA3775" i="2"/>
  <c r="AA3778" i="2"/>
  <c r="AA3776" i="2"/>
  <c r="AA3779" i="2"/>
  <c r="AA3777" i="2"/>
  <c r="AA3780" i="2"/>
  <c r="AA3781" i="2"/>
  <c r="AA3782" i="2"/>
  <c r="AA3783" i="2"/>
  <c r="AA3784" i="2"/>
  <c r="AA3787" i="2"/>
  <c r="AA3786" i="2"/>
  <c r="AA3785" i="2"/>
  <c r="AA3788" i="2"/>
  <c r="AA3790" i="2"/>
  <c r="AA3791" i="2"/>
  <c r="AA3793" i="2"/>
  <c r="AA3789" i="2"/>
  <c r="AA3792" i="2"/>
  <c r="AA3795" i="2"/>
  <c r="AA3794" i="2"/>
  <c r="AA3796" i="2"/>
  <c r="AA3797" i="2"/>
  <c r="AA3799" i="2"/>
  <c r="AA3801" i="2"/>
  <c r="AA3800" i="2"/>
  <c r="AA3798" i="2"/>
  <c r="AA3802" i="2"/>
  <c r="AA3803" i="2"/>
  <c r="AA3804" i="2"/>
  <c r="AA3805" i="2"/>
  <c r="AA3806" i="2"/>
  <c r="AA3807" i="2"/>
  <c r="AA3808" i="2"/>
  <c r="AA3809" i="2"/>
  <c r="AA3810" i="2"/>
  <c r="AA3811" i="2"/>
  <c r="AA3812" i="2"/>
  <c r="AA3813" i="2"/>
  <c r="AA3814" i="2"/>
  <c r="AA3815" i="2"/>
  <c r="AA3817" i="2"/>
  <c r="AA3816" i="2"/>
  <c r="AA3818" i="2"/>
  <c r="AA3821" i="2"/>
  <c r="AA3823" i="2"/>
  <c r="AA3825" i="2"/>
  <c r="AA3819" i="2"/>
  <c r="AA3822" i="2"/>
  <c r="AA3820" i="2"/>
  <c r="AA3824" i="2"/>
  <c r="AA3826" i="2"/>
  <c r="AA3827" i="2"/>
  <c r="AA3828" i="2"/>
  <c r="AA3830" i="2"/>
  <c r="AA3829" i="2"/>
  <c r="AA3831" i="2"/>
  <c r="AA3833" i="2"/>
  <c r="AA3832" i="2"/>
  <c r="AA3834" i="2"/>
  <c r="AA3835" i="2"/>
  <c r="AA3836" i="2"/>
  <c r="AA3837" i="2"/>
  <c r="AA3838" i="2"/>
  <c r="AA3842" i="2"/>
  <c r="AA3840" i="2"/>
  <c r="AA3841" i="2"/>
  <c r="AA3839" i="2"/>
  <c r="AA3843" i="2"/>
  <c r="AA3845" i="2"/>
  <c r="AA3844" i="2"/>
  <c r="AA3846" i="2"/>
  <c r="AA3849" i="2"/>
  <c r="AA3848" i="2"/>
  <c r="AA3847" i="2"/>
  <c r="AA3850" i="2"/>
  <c r="AA3851" i="2"/>
  <c r="AA3854" i="2"/>
  <c r="AA3853" i="2"/>
  <c r="AA3855" i="2"/>
  <c r="AA3852" i="2"/>
  <c r="AA3856" i="2"/>
  <c r="AA3857" i="2"/>
  <c r="AA3859" i="2"/>
  <c r="AA3861" i="2"/>
  <c r="AA3858" i="2"/>
  <c r="AA3860" i="2"/>
  <c r="AA3862" i="2"/>
  <c r="AA3863" i="2"/>
  <c r="AA3865" i="2"/>
  <c r="AA3864" i="2"/>
  <c r="AA3868" i="2"/>
  <c r="AA3867" i="2"/>
  <c r="AA3866" i="2"/>
  <c r="AA3869" i="2"/>
  <c r="AA3872" i="2"/>
  <c r="AA3873" i="2"/>
  <c r="AA3870" i="2"/>
  <c r="AA3876" i="2"/>
  <c r="AA3871" i="2"/>
  <c r="AA3877" i="2"/>
  <c r="AA3879" i="2"/>
  <c r="AA3880" i="2"/>
  <c r="AA3874" i="2"/>
  <c r="AA3881" i="2"/>
  <c r="AA3878" i="2"/>
  <c r="AA3875" i="2"/>
  <c r="AA3883" i="2"/>
  <c r="AA3886" i="2"/>
  <c r="AA3882" i="2"/>
  <c r="AA3885" i="2"/>
  <c r="AA3884" i="2"/>
  <c r="AA3889" i="2"/>
  <c r="AA3887" i="2"/>
  <c r="AA3888" i="2"/>
  <c r="AA3890" i="2"/>
  <c r="AA3891" i="2"/>
  <c r="AA3893" i="2"/>
  <c r="AA3892" i="2"/>
  <c r="AA3894" i="2"/>
  <c r="AA3895" i="2"/>
  <c r="AA3896" i="2"/>
  <c r="AA3897" i="2"/>
  <c r="AA3900" i="2"/>
  <c r="AA3901" i="2"/>
  <c r="AA3898" i="2"/>
  <c r="AA3899" i="2"/>
  <c r="AA3904" i="2"/>
  <c r="AA3903" i="2"/>
  <c r="AA3902" i="2"/>
  <c r="AA3905" i="2"/>
  <c r="AA3906" i="2"/>
  <c r="AA3907" i="2"/>
  <c r="AA3908" i="2"/>
  <c r="AA3909" i="2"/>
  <c r="AA3910" i="2"/>
  <c r="AA3911" i="2"/>
  <c r="AA3912" i="2"/>
  <c r="AA3913" i="2"/>
  <c r="AA3914" i="2"/>
  <c r="AA3915" i="2"/>
  <c r="AA3917" i="2"/>
  <c r="AA3916" i="2"/>
  <c r="AA3918" i="2"/>
  <c r="AA3919" i="2"/>
  <c r="AA3922" i="2"/>
  <c r="AA3920" i="2"/>
  <c r="AA3923" i="2"/>
  <c r="AA3921" i="2"/>
  <c r="AA3924" i="2"/>
  <c r="AA3926" i="2"/>
  <c r="AA3927" i="2"/>
  <c r="AA3925" i="2"/>
  <c r="AA3928" i="2"/>
  <c r="AA3931" i="2"/>
  <c r="AA3932" i="2"/>
  <c r="AA3930" i="2"/>
  <c r="AA3929" i="2"/>
  <c r="AA3933" i="2"/>
  <c r="AA3934" i="2"/>
  <c r="AA3935" i="2"/>
  <c r="AA3936" i="2"/>
  <c r="AA3938" i="2"/>
  <c r="AA3937" i="2"/>
  <c r="AA3939" i="2"/>
  <c r="AA3940" i="2"/>
  <c r="AA3941" i="2"/>
  <c r="AA3942" i="2"/>
  <c r="AA3946" i="2"/>
  <c r="AA3944" i="2"/>
  <c r="AA3945" i="2"/>
  <c r="AA3943" i="2"/>
  <c r="AA3947" i="2"/>
  <c r="AA3948" i="2"/>
  <c r="AA3949" i="2"/>
  <c r="AA3950" i="2"/>
  <c r="AA3952" i="2"/>
  <c r="AA3951" i="2"/>
  <c r="AA3953" i="2"/>
  <c r="AA3954" i="2"/>
  <c r="AA3955" i="2"/>
  <c r="AA3956" i="2"/>
  <c r="AA3957" i="2"/>
  <c r="AA3958" i="2"/>
  <c r="AA3959" i="2"/>
  <c r="AA3963" i="2"/>
  <c r="AA3960" i="2"/>
  <c r="AA3961" i="2"/>
  <c r="AA3962" i="2"/>
  <c r="AA3965" i="2"/>
  <c r="AA3964" i="2"/>
  <c r="AA3967" i="2"/>
  <c r="AA3966" i="2"/>
  <c r="AA3969" i="2"/>
  <c r="AA3968" i="2"/>
  <c r="AA3970" i="2"/>
  <c r="AA3971" i="2"/>
  <c r="AA3973" i="2"/>
  <c r="AA3975" i="2"/>
  <c r="AA3972" i="2"/>
  <c r="AA3974" i="2"/>
  <c r="AA3976" i="2"/>
  <c r="AA3977" i="2"/>
  <c r="AA3980" i="2"/>
  <c r="AA3979" i="2"/>
  <c r="AA3978" i="2"/>
  <c r="AA3982" i="2"/>
  <c r="AA3983" i="2"/>
  <c r="AA3981" i="2"/>
  <c r="AA3984" i="2"/>
  <c r="AA3985" i="2"/>
  <c r="AA3987" i="2"/>
  <c r="AA3986" i="2"/>
  <c r="AA3988" i="2"/>
  <c r="AA3989" i="2"/>
  <c r="AA3990" i="2"/>
  <c r="AA3992" i="2"/>
  <c r="AA3991" i="2"/>
  <c r="AA3995" i="2"/>
  <c r="AA3994" i="2"/>
  <c r="AA3993" i="2"/>
  <c r="AA3997" i="2"/>
  <c r="AA3996" i="2"/>
  <c r="AA3999" i="2"/>
  <c r="AA3998" i="2"/>
  <c r="AA4000" i="2"/>
  <c r="AA4002" i="2"/>
  <c r="AA4001" i="2"/>
  <c r="AA4003" i="2"/>
  <c r="AA4004" i="2"/>
  <c r="AA4006" i="2"/>
  <c r="AA4005" i="2"/>
  <c r="AA4007" i="2"/>
  <c r="AA4009" i="2"/>
  <c r="AA4008" i="2"/>
  <c r="AA4010" i="2"/>
  <c r="AA4011" i="2"/>
  <c r="AA4012" i="2"/>
  <c r="AA4014" i="2"/>
  <c r="AA4013" i="2"/>
  <c r="AA4015" i="2"/>
  <c r="AA4016" i="2"/>
  <c r="AA4019" i="2"/>
  <c r="AA4018" i="2"/>
  <c r="AA4017" i="2"/>
  <c r="AA4020" i="2"/>
  <c r="AA4024" i="2"/>
  <c r="AA4025" i="2"/>
  <c r="AA4026" i="2"/>
  <c r="AA4021" i="2"/>
  <c r="AA4023" i="2"/>
  <c r="AA4022" i="2"/>
  <c r="AA4028" i="2"/>
  <c r="AA4027" i="2"/>
  <c r="AA4029" i="2"/>
  <c r="AA4030" i="2"/>
  <c r="AA4031" i="2"/>
  <c r="AA4033" i="2"/>
  <c r="AA4034" i="2"/>
  <c r="AA4032" i="2"/>
  <c r="AA4037" i="2"/>
  <c r="AA4036" i="2"/>
  <c r="AA4039" i="2"/>
  <c r="AA4040" i="2"/>
  <c r="AA4038" i="2"/>
  <c r="AA4035" i="2"/>
  <c r="AA4043" i="2"/>
  <c r="AA4041" i="2"/>
  <c r="AA4047" i="2"/>
  <c r="AA4042" i="2"/>
  <c r="AA4045" i="2"/>
  <c r="AA4051" i="2"/>
  <c r="AA4052" i="2"/>
  <c r="AA4046" i="2"/>
  <c r="AA4048" i="2"/>
  <c r="AA4049" i="2"/>
  <c r="AA4044" i="2"/>
  <c r="AA4050" i="2"/>
  <c r="AA4054" i="2"/>
  <c r="AA4053" i="2"/>
  <c r="AA4055" i="2"/>
  <c r="AA4056" i="2"/>
  <c r="AA4057" i="2"/>
  <c r="AA4063" i="2"/>
  <c r="AA4059" i="2"/>
  <c r="AA4058" i="2"/>
  <c r="AA4060" i="2"/>
  <c r="AA4061" i="2"/>
  <c r="AA4062" i="2"/>
  <c r="AA4064" i="2"/>
  <c r="AA4066" i="2"/>
  <c r="AA4065" i="2"/>
  <c r="AA4067" i="2"/>
  <c r="AA4069" i="2"/>
  <c r="AA4068" i="2"/>
  <c r="AA4072" i="2"/>
  <c r="AA4070" i="2"/>
  <c r="AA4071" i="2"/>
  <c r="AA4074" i="2"/>
  <c r="AA4075" i="2"/>
  <c r="AA4073" i="2"/>
  <c r="AA4078" i="2"/>
  <c r="AA4077" i="2"/>
  <c r="AA4076" i="2"/>
  <c r="AA4080" i="2"/>
  <c r="AA4081" i="2"/>
  <c r="AA4079" i="2"/>
  <c r="AA4082" i="2"/>
  <c r="AA4085" i="2"/>
  <c r="AA4087" i="2"/>
  <c r="AA4083" i="2"/>
  <c r="AA4084" i="2"/>
  <c r="AA4088" i="2"/>
  <c r="AA4086" i="2"/>
  <c r="AA4089" i="2"/>
  <c r="AA4091" i="2"/>
  <c r="AA4090" i="2"/>
  <c r="AA4092" i="2"/>
  <c r="AA4093" i="2"/>
  <c r="AA4095" i="2"/>
  <c r="AA4094" i="2"/>
  <c r="AA4096" i="2"/>
  <c r="AA4305" i="2"/>
  <c r="AA4306" i="2"/>
  <c r="AA4307" i="2"/>
  <c r="AA4308" i="2"/>
  <c r="AA4309" i="2"/>
  <c r="AA4310" i="2"/>
  <c r="AA4311" i="2"/>
  <c r="AA4312" i="2"/>
  <c r="AA4314" i="2"/>
  <c r="AA4313" i="2"/>
  <c r="AA4316" i="2"/>
  <c r="AA4315" i="2"/>
  <c r="AA4317" i="2"/>
  <c r="AA4319" i="2"/>
  <c r="AA4318" i="2"/>
  <c r="AA4321" i="2"/>
  <c r="AA4320" i="2"/>
  <c r="AA4322" i="2"/>
  <c r="AA4323" i="2"/>
  <c r="AA4324" i="2"/>
  <c r="AA4325" i="2"/>
  <c r="AA4327" i="2"/>
  <c r="AA4328" i="2"/>
  <c r="AA4326" i="2"/>
  <c r="AA4329" i="2"/>
  <c r="AA4331" i="2"/>
  <c r="AA4330" i="2"/>
  <c r="AA4332" i="2"/>
  <c r="AA4334" i="2"/>
  <c r="AA4333" i="2"/>
  <c r="AA4341" i="2"/>
  <c r="AA4337" i="2"/>
  <c r="AA4342" i="2"/>
  <c r="AA4340" i="2"/>
  <c r="AA4336" i="2"/>
  <c r="AA4335" i="2"/>
  <c r="AA4339" i="2"/>
  <c r="AA4338" i="2"/>
  <c r="AA4343" i="2"/>
  <c r="AA4344" i="2"/>
  <c r="AA4345" i="2"/>
  <c r="AA4349" i="2"/>
  <c r="AA4346" i="2"/>
  <c r="AA4347" i="2"/>
  <c r="AA4350" i="2"/>
  <c r="AA4348" i="2"/>
  <c r="AA4351" i="2"/>
  <c r="AA4352" i="2"/>
  <c r="AA4356" i="2"/>
  <c r="AA4353" i="2"/>
  <c r="AA4354" i="2"/>
  <c r="AA4355" i="2"/>
  <c r="AA4357" i="2"/>
  <c r="AA4358" i="2"/>
  <c r="AA4359" i="2"/>
  <c r="AA4360" i="2"/>
  <c r="AA4361" i="2"/>
  <c r="AA4363" i="2"/>
  <c r="AA4362" i="2"/>
  <c r="AA4365" i="2"/>
  <c r="AA4364" i="2"/>
  <c r="AA4367" i="2"/>
  <c r="AA4366" i="2"/>
  <c r="AA4368" i="2"/>
  <c r="AA4370" i="2"/>
  <c r="AA4369" i="2"/>
  <c r="AA4371" i="2"/>
  <c r="AA4372" i="2"/>
  <c r="AA4373" i="2"/>
  <c r="AA4375" i="2"/>
  <c r="AA4378" i="2"/>
  <c r="AA4376" i="2"/>
  <c r="AA4377" i="2"/>
  <c r="AA4374" i="2"/>
  <c r="AA4379" i="2"/>
  <c r="AA4380" i="2"/>
  <c r="AA4381" i="2"/>
  <c r="AA4384" i="2"/>
  <c r="AA4382" i="2"/>
  <c r="AA4383" i="2"/>
  <c r="AA4385" i="2"/>
  <c r="AA4386" i="2"/>
  <c r="AA4387" i="2"/>
  <c r="AA4388" i="2"/>
  <c r="AA4389" i="2"/>
  <c r="AA4390" i="2"/>
  <c r="AA4391" i="2"/>
  <c r="AA4392" i="2"/>
  <c r="AA4393" i="2"/>
  <c r="AA4394" i="2"/>
  <c r="AA4395" i="2"/>
  <c r="AA4396" i="2"/>
  <c r="AA4397" i="2"/>
  <c r="AA4399" i="2"/>
  <c r="AA4398" i="2"/>
  <c r="AA4401" i="2"/>
  <c r="AA4400" i="2"/>
  <c r="AA4402" i="2"/>
  <c r="AA4403" i="2"/>
  <c r="AA4405" i="2"/>
  <c r="AA4404" i="2"/>
  <c r="AA4408" i="2"/>
  <c r="AA4407" i="2"/>
  <c r="AA4406" i="2"/>
  <c r="AA4409" i="2"/>
  <c r="AA4414" i="2"/>
  <c r="AA4410" i="2"/>
  <c r="AA4413" i="2"/>
  <c r="AA4411" i="2"/>
  <c r="AA4415" i="2"/>
  <c r="AA4412" i="2"/>
  <c r="AA4416" i="2"/>
  <c r="AA4418" i="2"/>
  <c r="AA4417" i="2"/>
  <c r="AA4419" i="2"/>
  <c r="AA4421" i="2"/>
  <c r="AA4420" i="2"/>
  <c r="AA4425" i="2"/>
  <c r="AA4424" i="2"/>
  <c r="AA4423" i="2"/>
  <c r="AA4422" i="2"/>
  <c r="AA4426" i="2"/>
  <c r="AA4427" i="2"/>
  <c r="AA4428" i="2"/>
  <c r="AA4430" i="2"/>
  <c r="AA4431" i="2"/>
  <c r="AA4429" i="2"/>
  <c r="AA4434" i="2"/>
  <c r="AA4438" i="2"/>
  <c r="AA4442" i="2"/>
  <c r="AA4433" i="2"/>
  <c r="AA4432" i="2"/>
  <c r="AA4443" i="2"/>
  <c r="AA4435" i="2"/>
  <c r="AA4444" i="2"/>
  <c r="AA4440" i="2"/>
  <c r="AA4437" i="2"/>
  <c r="AA4439" i="2"/>
  <c r="AA4446" i="2"/>
  <c r="AA4436" i="2"/>
  <c r="AA4447" i="2"/>
  <c r="AA4441" i="2"/>
  <c r="AA4445" i="2"/>
  <c r="AA4453" i="2"/>
  <c r="AA4449" i="2"/>
  <c r="AA4452" i="2"/>
  <c r="AA4450" i="2"/>
  <c r="AA4451" i="2"/>
  <c r="AA4456" i="2"/>
  <c r="AA4455" i="2"/>
  <c r="AA4448" i="2"/>
  <c r="AA4457" i="2"/>
  <c r="AA4454" i="2"/>
  <c r="AA4460" i="2"/>
  <c r="AA4462" i="2"/>
  <c r="AA4461" i="2"/>
  <c r="AA4459" i="2"/>
  <c r="AA4463" i="2"/>
  <c r="AA4458" i="2"/>
  <c r="AA4464" i="2"/>
  <c r="AA4468" i="2"/>
  <c r="AA4467" i="2"/>
  <c r="AA4470" i="2"/>
  <c r="AA4471" i="2"/>
  <c r="AA4469" i="2"/>
  <c r="AA4465" i="2"/>
  <c r="AA4466" i="2"/>
  <c r="AA4475" i="2"/>
  <c r="AA4474" i="2"/>
  <c r="AA4472" i="2"/>
  <c r="AA4473" i="2"/>
  <c r="AA4476" i="2"/>
  <c r="AA4477" i="2"/>
  <c r="AA4479" i="2"/>
  <c r="AA4478" i="2"/>
  <c r="AA4480" i="2"/>
  <c r="AA4481" i="2"/>
  <c r="AA4482" i="2"/>
  <c r="AA4483" i="2"/>
  <c r="AA4484" i="2"/>
  <c r="AA4486" i="2"/>
  <c r="AA4485" i="2"/>
  <c r="AA4487" i="2"/>
  <c r="AA4490" i="2"/>
  <c r="AA4489" i="2"/>
  <c r="AA4488" i="2"/>
  <c r="AA4491" i="2"/>
  <c r="AA4492" i="2"/>
  <c r="AA4493" i="2"/>
  <c r="AA4495" i="2"/>
  <c r="AA4494" i="2"/>
  <c r="AA4496" i="2"/>
  <c r="AA4497" i="2"/>
  <c r="AA4498" i="2"/>
  <c r="AA4499" i="2"/>
  <c r="AA4500" i="2"/>
  <c r="AA4501" i="2"/>
  <c r="AA4503" i="2"/>
  <c r="AA4502" i="2"/>
  <c r="AA4504" i="2"/>
  <c r="AA4505" i="2"/>
  <c r="AA4506" i="2"/>
  <c r="AA4507" i="2"/>
  <c r="AA4508" i="2"/>
  <c r="AA4509" i="2"/>
  <c r="AA4510" i="2"/>
  <c r="AA4511" i="2"/>
  <c r="AA4513" i="2"/>
  <c r="AA4512" i="2"/>
  <c r="AA4514" i="2"/>
  <c r="AA4516" i="2"/>
  <c r="AA4515" i="2"/>
  <c r="AA4517" i="2"/>
  <c r="AA4519" i="2"/>
  <c r="AA4518" i="2"/>
  <c r="AA4520" i="2"/>
  <c r="AA4521" i="2"/>
  <c r="AA4523" i="2"/>
  <c r="AA4522" i="2"/>
  <c r="AA4524" i="2"/>
  <c r="AA4527" i="2"/>
  <c r="AA4525" i="2"/>
  <c r="AA4526" i="2"/>
  <c r="AA4529" i="2"/>
  <c r="AA4528" i="2"/>
  <c r="AA4533" i="2"/>
  <c r="AA4536" i="2"/>
  <c r="AA4531" i="2"/>
  <c r="AA4530" i="2"/>
  <c r="AA4535" i="2"/>
  <c r="AA4534" i="2"/>
  <c r="AA4532" i="2"/>
  <c r="AA4540" i="2"/>
  <c r="AA4537" i="2"/>
  <c r="AA4538" i="2"/>
  <c r="AA4539" i="2"/>
  <c r="AA4541" i="2"/>
  <c r="AA4546" i="2"/>
  <c r="AA4545" i="2"/>
  <c r="AA4547" i="2"/>
  <c r="AA4544" i="2"/>
  <c r="AA4542" i="2"/>
  <c r="AA4548" i="2"/>
  <c r="AA4543" i="2"/>
  <c r="AA4549" i="2"/>
  <c r="AA4551" i="2"/>
  <c r="AA4550" i="2"/>
  <c r="AA4552" i="2"/>
  <c r="AA4553" i="2"/>
  <c r="AA4554" i="2"/>
  <c r="AA4555" i="2"/>
  <c r="AA4556" i="2"/>
  <c r="AA4557" i="2"/>
  <c r="AA4558" i="2"/>
  <c r="AA4559" i="2"/>
  <c r="AA4560" i="2"/>
  <c r="AA4561" i="2"/>
  <c r="AA4562" i="2"/>
  <c r="AA4563" i="2"/>
  <c r="AA4564" i="2"/>
  <c r="AA4565" i="2"/>
  <c r="AA4566" i="2"/>
  <c r="AA4567" i="2"/>
  <c r="AA4568" i="2"/>
  <c r="AA4569" i="2"/>
  <c r="AA4570" i="2"/>
  <c r="AA4571" i="2"/>
  <c r="AA4572" i="2"/>
  <c r="AA4573" i="2"/>
  <c r="AA4575" i="2"/>
  <c r="AA4574" i="2"/>
  <c r="AA4577" i="2"/>
  <c r="AA4576" i="2"/>
  <c r="AA4578" i="2"/>
  <c r="AA4579" i="2"/>
  <c r="AA4580" i="2"/>
  <c r="AA4581" i="2"/>
  <c r="AA4582" i="2"/>
  <c r="AA4583" i="2"/>
  <c r="AA4585" i="2"/>
  <c r="AA4586" i="2"/>
  <c r="AA4584" i="2"/>
  <c r="AA4587" i="2"/>
  <c r="AA4588" i="2"/>
  <c r="AA4589" i="2"/>
  <c r="AA4590" i="2"/>
  <c r="AA4592" i="2"/>
  <c r="AA4591" i="2"/>
  <c r="AA4595" i="2"/>
  <c r="AA4593" i="2"/>
  <c r="AA4596" i="2"/>
  <c r="AA4594" i="2"/>
  <c r="AA4597" i="2"/>
  <c r="AA4598" i="2"/>
  <c r="AA4599" i="2"/>
  <c r="AA4600" i="2"/>
  <c r="AA4603" i="2"/>
  <c r="AA4601" i="2"/>
  <c r="AA4602" i="2"/>
  <c r="AA4605" i="2"/>
  <c r="AA4607" i="2"/>
  <c r="AA4604" i="2"/>
  <c r="AA4608" i="2"/>
  <c r="AA4606" i="2"/>
  <c r="AA4610" i="2"/>
  <c r="AA4609" i="2"/>
  <c r="AA4612" i="2"/>
  <c r="AA4611" i="2"/>
  <c r="AA4616" i="2"/>
  <c r="AA4614" i="2"/>
  <c r="AA4615" i="2"/>
  <c r="AA4617" i="2"/>
  <c r="AA4613" i="2"/>
  <c r="AA4618" i="2"/>
  <c r="AA4621" i="2"/>
  <c r="AA4622" i="2"/>
  <c r="AA4619" i="2"/>
  <c r="AA4620" i="2"/>
  <c r="AA4624" i="2"/>
  <c r="AA4625" i="2"/>
  <c r="AA4626" i="2"/>
  <c r="AA4623" i="2"/>
  <c r="AA4627" i="2"/>
  <c r="AA4628" i="2"/>
  <c r="AA4629" i="2"/>
  <c r="AA4630" i="2"/>
  <c r="AA4631" i="2"/>
  <c r="AA4632" i="2"/>
  <c r="AA4633" i="2"/>
  <c r="AA4635" i="2"/>
  <c r="AA4634" i="2"/>
  <c r="AA4636" i="2"/>
  <c r="AA4637" i="2"/>
  <c r="AA4638" i="2"/>
  <c r="AA4639" i="2"/>
  <c r="AA4640" i="2"/>
  <c r="AA4642" i="2"/>
  <c r="AA4644" i="2"/>
  <c r="AA4643" i="2"/>
  <c r="AA4641" i="2"/>
  <c r="AA4645" i="2"/>
  <c r="AA4647" i="2"/>
  <c r="AA4646" i="2"/>
  <c r="AA4648" i="2"/>
  <c r="AA4649" i="2"/>
  <c r="AA4651" i="2"/>
  <c r="AA4650" i="2"/>
  <c r="AA4656" i="2"/>
  <c r="AA4652" i="2"/>
  <c r="AA4653" i="2"/>
  <c r="AA4654" i="2"/>
  <c r="AA4655" i="2"/>
  <c r="AA4657" i="2"/>
  <c r="AA4659" i="2"/>
  <c r="AA4660" i="2"/>
  <c r="AA4662" i="2"/>
  <c r="AA4661" i="2"/>
  <c r="AA4663" i="2"/>
  <c r="AA4658" i="2"/>
  <c r="AA4664" i="2"/>
  <c r="AA4667" i="2"/>
  <c r="AA4666" i="2"/>
  <c r="AA4665" i="2"/>
  <c r="AA4670" i="2"/>
  <c r="AA4668" i="2"/>
  <c r="AA4671" i="2"/>
  <c r="AA4669" i="2"/>
  <c r="AA4672" i="2"/>
  <c r="AA4673" i="2"/>
  <c r="AA4674" i="2"/>
  <c r="AA4675" i="2"/>
  <c r="AA4676" i="2"/>
  <c r="AA4677" i="2"/>
  <c r="AA4678" i="2"/>
  <c r="AA4679" i="2"/>
  <c r="AA4680" i="2"/>
  <c r="AA4681" i="2"/>
  <c r="AA4682" i="2"/>
  <c r="AA4684" i="2"/>
  <c r="AA4683" i="2"/>
  <c r="AA4685" i="2"/>
  <c r="AA4686" i="2"/>
  <c r="AA4687" i="2"/>
  <c r="AA4688" i="2"/>
  <c r="AA4689" i="2"/>
  <c r="AA4690" i="2"/>
  <c r="AA4692" i="2"/>
  <c r="AA4691" i="2"/>
  <c r="AA4694" i="2"/>
  <c r="AA4693" i="2"/>
  <c r="AA4696" i="2"/>
  <c r="AA4695" i="2"/>
  <c r="AA4697" i="2"/>
  <c r="AA4698" i="2"/>
  <c r="AA4701" i="2"/>
  <c r="AA4699" i="2"/>
  <c r="AA4700" i="2"/>
  <c r="AA4702" i="2"/>
  <c r="AA4703" i="2"/>
  <c r="AA4704" i="2"/>
  <c r="AA4705" i="2"/>
  <c r="AA4706" i="2"/>
  <c r="AA4707" i="2"/>
  <c r="AA4709" i="2"/>
  <c r="AA4708" i="2"/>
  <c r="AA4710" i="2"/>
  <c r="AA4711" i="2"/>
  <c r="AA4715" i="2"/>
  <c r="AA4714" i="2"/>
  <c r="AA4712" i="2"/>
  <c r="AA4713" i="2"/>
  <c r="AA4716" i="2"/>
  <c r="AA4717" i="2"/>
  <c r="AA4719" i="2"/>
  <c r="AA4718" i="2"/>
  <c r="AA4720" i="2"/>
  <c r="AA4722" i="2"/>
  <c r="AA4721" i="2"/>
  <c r="AA4723" i="2"/>
  <c r="AA4725" i="2"/>
  <c r="AA4724" i="2"/>
  <c r="AA4726" i="2"/>
  <c r="AA4727" i="2"/>
  <c r="AA4728" i="2"/>
  <c r="AA4729" i="2"/>
  <c r="AA4730" i="2"/>
  <c r="AA4731" i="2"/>
  <c r="AA4732" i="2"/>
  <c r="AA4735" i="2"/>
  <c r="AA4734" i="2"/>
  <c r="AA4733" i="2"/>
  <c r="AA4737" i="2"/>
  <c r="AA4736" i="2"/>
  <c r="AA4739" i="2"/>
  <c r="AA4738" i="2"/>
  <c r="AA4740" i="2"/>
  <c r="AA4742" i="2"/>
  <c r="AA4744" i="2"/>
  <c r="AA4741" i="2"/>
  <c r="AA4743" i="2"/>
  <c r="AA4746" i="2"/>
  <c r="AA4745" i="2"/>
  <c r="AA4748" i="2"/>
  <c r="AA4747" i="2"/>
  <c r="AA4749" i="2"/>
  <c r="AA4753" i="2"/>
  <c r="AA4751" i="2"/>
  <c r="AA4750" i="2"/>
  <c r="AA4754" i="2"/>
  <c r="AA4752" i="2"/>
  <c r="AA4757" i="2"/>
  <c r="AA4758" i="2"/>
  <c r="AA4756" i="2"/>
  <c r="AA4755" i="2"/>
  <c r="AA4761" i="2"/>
  <c r="AA4759" i="2"/>
  <c r="AA4764" i="2"/>
  <c r="AA4763" i="2"/>
  <c r="AA4766" i="2"/>
  <c r="AA4762" i="2"/>
  <c r="AA4760" i="2"/>
  <c r="AA4765" i="2"/>
  <c r="AA4767" i="2"/>
  <c r="AA4768" i="2"/>
  <c r="AA4769" i="2"/>
  <c r="AA4770" i="2"/>
  <c r="AA4773" i="2"/>
  <c r="AA4776" i="2"/>
  <c r="AA4772" i="2"/>
  <c r="AA4775" i="2"/>
  <c r="AA4771" i="2"/>
  <c r="AA4774" i="2"/>
  <c r="AA4777" i="2"/>
  <c r="AA4778" i="2"/>
  <c r="AA4779" i="2"/>
  <c r="AA4783" i="2"/>
  <c r="AA4780" i="2"/>
  <c r="AA4784" i="2"/>
  <c r="AA4781" i="2"/>
  <c r="AA4782" i="2"/>
  <c r="AA4785" i="2"/>
  <c r="AA4787" i="2"/>
  <c r="AA4786" i="2"/>
  <c r="AA4788" i="2"/>
  <c r="AA4790" i="2"/>
  <c r="AA4796" i="2"/>
  <c r="AA4789" i="2"/>
  <c r="AA4795" i="2"/>
  <c r="AA4793" i="2"/>
  <c r="AA4791" i="2"/>
  <c r="AA4797" i="2"/>
  <c r="AA4792" i="2"/>
  <c r="AA4794" i="2"/>
  <c r="AA4799" i="2"/>
  <c r="AA4803" i="2"/>
  <c r="AA4798" i="2"/>
  <c r="AA4800" i="2"/>
  <c r="AA4802" i="2"/>
  <c r="AA4807" i="2"/>
  <c r="AA4806" i="2"/>
  <c r="AA4808" i="2"/>
  <c r="AA4809" i="2"/>
  <c r="AA4801" i="2"/>
  <c r="AA4811" i="2"/>
  <c r="AA4805" i="2"/>
  <c r="AA4810" i="2"/>
  <c r="AA4804" i="2"/>
  <c r="AA4812" i="2"/>
  <c r="AA4813" i="2"/>
  <c r="AA4814" i="2"/>
  <c r="AA4816" i="2"/>
  <c r="AA4815" i="2"/>
  <c r="AA4818" i="2"/>
  <c r="AA4817" i="2"/>
  <c r="AA4820" i="2"/>
  <c r="AA4819" i="2"/>
  <c r="AA4821" i="2"/>
  <c r="AA4823" i="2"/>
  <c r="AA4822" i="2"/>
  <c r="AA4825" i="2"/>
  <c r="AA4824" i="2"/>
  <c r="AA4826" i="2"/>
  <c r="AA4828" i="2"/>
  <c r="AA4827" i="2"/>
  <c r="AA4830" i="2"/>
  <c r="AA4832" i="2"/>
  <c r="AA4831" i="2"/>
  <c r="AA4829" i="2"/>
  <c r="AA4834" i="2"/>
  <c r="AA4833" i="2"/>
  <c r="AA4835" i="2"/>
  <c r="AA4836" i="2"/>
  <c r="AA4837" i="2"/>
  <c r="AA4838" i="2"/>
  <c r="AA4839" i="2"/>
  <c r="AA4840" i="2"/>
  <c r="AA4842" i="2"/>
  <c r="AA4841" i="2"/>
  <c r="AA4843" i="2"/>
  <c r="AA4844" i="2"/>
  <c r="AA4845" i="2"/>
  <c r="AA4846" i="2"/>
  <c r="AA4847" i="2"/>
  <c r="AA4848" i="2"/>
  <c r="AA4849" i="2"/>
  <c r="AA4850" i="2"/>
  <c r="AA4852" i="2"/>
  <c r="AA4851" i="2"/>
  <c r="AA4854" i="2"/>
  <c r="AA4853" i="2"/>
  <c r="AA4855" i="2"/>
  <c r="AA4859" i="2"/>
  <c r="AA4857" i="2"/>
  <c r="AA4856" i="2"/>
  <c r="AA4858" i="2"/>
  <c r="AA4860" i="2"/>
  <c r="AA4861" i="2"/>
  <c r="AA4862" i="2"/>
  <c r="AA4868" i="2"/>
  <c r="AA4867" i="2"/>
  <c r="AA4864" i="2"/>
  <c r="AA4870" i="2"/>
  <c r="AA4865" i="2"/>
  <c r="AA4863" i="2"/>
  <c r="AA4873" i="2"/>
  <c r="AA4871" i="2"/>
  <c r="AA4874" i="2"/>
  <c r="AA4869" i="2"/>
  <c r="AA4866" i="2"/>
  <c r="AA4875" i="2"/>
  <c r="AA4872" i="2"/>
  <c r="AA4879" i="2"/>
  <c r="AA4878" i="2"/>
  <c r="AA4883" i="2"/>
  <c r="AA4880" i="2"/>
  <c r="AA4881" i="2"/>
  <c r="AA4877" i="2"/>
  <c r="AA4876" i="2"/>
  <c r="AA4882" i="2"/>
  <c r="AA4884" i="2"/>
  <c r="AA4885" i="2"/>
  <c r="AA4888" i="2"/>
  <c r="AA4886" i="2"/>
  <c r="AA4889" i="2"/>
  <c r="AA4896" i="2"/>
  <c r="AA4887" i="2"/>
  <c r="AA4894" i="2"/>
  <c r="AA4892" i="2"/>
  <c r="AA4895" i="2"/>
  <c r="AA4893" i="2"/>
  <c r="AA4891" i="2"/>
  <c r="AA4890" i="2"/>
  <c r="AA4902" i="2"/>
  <c r="AA4903" i="2"/>
  <c r="AA4900" i="2"/>
  <c r="AA4904" i="2"/>
  <c r="AA4905" i="2"/>
  <c r="AA4897" i="2"/>
  <c r="AA4901" i="2"/>
  <c r="AA4898" i="2"/>
  <c r="AA4899" i="2"/>
  <c r="AA4906" i="2"/>
  <c r="AA4907" i="2"/>
  <c r="AA4908" i="2"/>
  <c r="AA4909" i="2"/>
  <c r="AA4910" i="2"/>
  <c r="AA4911" i="2"/>
  <c r="AA4912" i="2"/>
  <c r="AA4915" i="2"/>
  <c r="AA4914" i="2"/>
  <c r="AA4913" i="2"/>
  <c r="AA4916" i="2"/>
  <c r="AA4917" i="2"/>
  <c r="AA4918" i="2"/>
  <c r="AA4920" i="2"/>
  <c r="AA4919" i="2"/>
  <c r="AA4921" i="2"/>
  <c r="AA4922" i="2"/>
  <c r="AA4924" i="2"/>
  <c r="AA4923" i="2"/>
  <c r="AA4927" i="2"/>
  <c r="AA4926" i="2"/>
  <c r="AA4925" i="2"/>
  <c r="AA4928" i="2"/>
  <c r="AA4930" i="2"/>
  <c r="AA4931" i="2"/>
  <c r="AA4932" i="2"/>
  <c r="AA4929" i="2"/>
  <c r="AA4934" i="2"/>
  <c r="AA4936" i="2"/>
  <c r="AA4933" i="2"/>
  <c r="AA4935" i="2"/>
  <c r="AA4938" i="2"/>
  <c r="AA4937" i="2"/>
  <c r="AA4940" i="2"/>
  <c r="AA4941" i="2"/>
  <c r="AA4939" i="2"/>
  <c r="AA4945" i="2"/>
  <c r="AA4944" i="2"/>
  <c r="AA4943" i="2"/>
  <c r="AA4942" i="2"/>
  <c r="AA4946" i="2"/>
  <c r="AA4947" i="2"/>
  <c r="AA4948" i="2"/>
  <c r="AA4949" i="2"/>
  <c r="AA4951" i="2"/>
  <c r="AA4950" i="2"/>
  <c r="AA4952" i="2"/>
  <c r="AA4953" i="2"/>
  <c r="AA4956" i="2"/>
  <c r="AA4955" i="2"/>
  <c r="AA4954" i="2"/>
  <c r="AA4957" i="2"/>
  <c r="AA4958" i="2"/>
  <c r="AA4960" i="2"/>
  <c r="AA4959" i="2"/>
  <c r="AA4961" i="2"/>
  <c r="AA4962" i="2"/>
  <c r="AA4964" i="2"/>
  <c r="AA4963" i="2"/>
  <c r="AA4965" i="2"/>
  <c r="AA4966" i="2"/>
  <c r="AA4967" i="2"/>
  <c r="AA4968" i="2"/>
  <c r="AA4969" i="2"/>
  <c r="AA4970" i="2"/>
  <c r="AA4972" i="2"/>
  <c r="AA4971" i="2"/>
  <c r="AA4974" i="2"/>
  <c r="AA4975" i="2"/>
  <c r="AA4973" i="2"/>
  <c r="AA4976" i="2"/>
  <c r="AA4977" i="2"/>
  <c r="AA4978" i="2"/>
  <c r="AA4979" i="2"/>
  <c r="AA4982" i="2"/>
  <c r="AA4980" i="2"/>
  <c r="AA4981" i="2"/>
  <c r="AA4983" i="2"/>
  <c r="AA4985" i="2"/>
  <c r="AA4984" i="2"/>
  <c r="AA4987" i="2"/>
  <c r="AA4986" i="2"/>
  <c r="AA4988" i="2"/>
  <c r="AA4991" i="2"/>
  <c r="AA4990" i="2"/>
  <c r="AA4989" i="2"/>
  <c r="AA4992" i="2"/>
  <c r="AA4993" i="2"/>
  <c r="AA4994" i="2"/>
  <c r="AA4997" i="2"/>
  <c r="AA4998" i="2"/>
  <c r="AA4995" i="2"/>
  <c r="AA4996" i="2"/>
  <c r="AA4999" i="2"/>
  <c r="AA5002" i="2"/>
  <c r="AA5003" i="2"/>
  <c r="AA5004" i="2"/>
  <c r="AA5001" i="2"/>
  <c r="AA5005" i="2"/>
  <c r="AA5000" i="2"/>
  <c r="AA5006" i="2"/>
  <c r="AA5008" i="2"/>
  <c r="AA5007" i="2"/>
  <c r="AA5009" i="2"/>
  <c r="AA5010" i="2"/>
  <c r="AA5011" i="2"/>
  <c r="AA5012" i="2"/>
  <c r="AA5013" i="2"/>
  <c r="AA5014" i="2"/>
  <c r="AA5015" i="2"/>
  <c r="AA5019" i="2"/>
  <c r="AA5021" i="2"/>
  <c r="AA5016" i="2"/>
  <c r="AA5022" i="2"/>
  <c r="AA5017" i="2"/>
  <c r="AA5020" i="2"/>
  <c r="AA5018" i="2"/>
  <c r="AA5023" i="2"/>
  <c r="AA5024" i="2"/>
  <c r="AA5026" i="2"/>
  <c r="AA5029" i="2"/>
  <c r="AA5030" i="2"/>
  <c r="AA5031" i="2"/>
  <c r="AA5027" i="2"/>
  <c r="AA5028" i="2"/>
  <c r="AA5025" i="2"/>
  <c r="AA5034" i="2"/>
  <c r="AA5036" i="2"/>
  <c r="AA5033" i="2"/>
  <c r="AA5035" i="2"/>
  <c r="AA5032" i="2"/>
  <c r="AA5037" i="2"/>
  <c r="AA5038" i="2"/>
  <c r="AA5039" i="2"/>
  <c r="AA5040" i="2"/>
  <c r="AA5042" i="2"/>
  <c r="AA5041" i="2"/>
  <c r="AA5044" i="2"/>
  <c r="AA5045" i="2"/>
  <c r="AA5043" i="2"/>
  <c r="AA5048" i="2"/>
  <c r="AA5046" i="2"/>
  <c r="AA5049" i="2"/>
  <c r="AA5047" i="2"/>
  <c r="AA5050" i="2"/>
  <c r="AA5051" i="2"/>
  <c r="AA5052" i="2"/>
  <c r="AA5053" i="2"/>
  <c r="AA5054" i="2"/>
  <c r="AA5055" i="2"/>
  <c r="AA5058" i="2"/>
  <c r="AA5056" i="2"/>
  <c r="AA5057" i="2"/>
  <c r="AA5060" i="2"/>
  <c r="AA5061" i="2"/>
  <c r="AA5062" i="2"/>
  <c r="AA5059" i="2"/>
  <c r="AA5064" i="2"/>
  <c r="AA5063" i="2"/>
  <c r="AA5065" i="2"/>
  <c r="AA5066" i="2"/>
  <c r="AA5068" i="2"/>
  <c r="AA5067" i="2"/>
  <c r="AA5069" i="2"/>
  <c r="AA5074" i="2"/>
  <c r="AA5075" i="2"/>
  <c r="AA5072" i="2"/>
  <c r="AA5070" i="2"/>
  <c r="AA5073" i="2"/>
  <c r="AA5071" i="2"/>
  <c r="AA5076" i="2"/>
  <c r="AA5078" i="2"/>
  <c r="AA5404" i="2"/>
  <c r="AA5077" i="2"/>
  <c r="AA5079" i="2"/>
  <c r="AA5406" i="2"/>
  <c r="AA5405" i="2"/>
  <c r="AA5408" i="2"/>
  <c r="AA5407" i="2"/>
  <c r="AA5409" i="2"/>
  <c r="AA5412" i="2"/>
  <c r="AA5411" i="2"/>
  <c r="AA5415" i="2"/>
  <c r="AA5413" i="2"/>
  <c r="AA5414" i="2"/>
  <c r="AA5410" i="2"/>
  <c r="AA5419" i="2"/>
  <c r="AA5418" i="2"/>
  <c r="AA5417" i="2"/>
  <c r="AA5416" i="2"/>
  <c r="AA5420" i="2"/>
  <c r="AA5421" i="2"/>
  <c r="AA5422" i="2"/>
  <c r="AA5423" i="2"/>
  <c r="AA5425" i="2"/>
  <c r="AA5424" i="2"/>
  <c r="AA5426" i="2"/>
  <c r="AA5427" i="2"/>
  <c r="AA5429" i="2"/>
  <c r="AA5428" i="2"/>
  <c r="AA5430" i="2"/>
  <c r="AA5432" i="2"/>
  <c r="AA5436" i="2"/>
  <c r="AA5431" i="2"/>
  <c r="AA5433" i="2"/>
  <c r="AA5435" i="2"/>
  <c r="AA5437" i="2"/>
  <c r="AA5442" i="2"/>
  <c r="AA5434" i="2"/>
  <c r="AA5438" i="2"/>
  <c r="AA5444" i="2"/>
  <c r="AA5439" i="2"/>
  <c r="AA5446" i="2"/>
  <c r="AA5447" i="2"/>
  <c r="AA5443" i="2"/>
  <c r="AA5448" i="2"/>
  <c r="AA5440" i="2"/>
  <c r="AA5445" i="2"/>
  <c r="AA5449" i="2"/>
  <c r="AA5441" i="2"/>
  <c r="AA5451" i="2"/>
  <c r="AA5455" i="2"/>
  <c r="AA5457" i="2"/>
  <c r="AA5450" i="2"/>
  <c r="AA5454" i="2"/>
  <c r="AA5456" i="2"/>
  <c r="AA5453" i="2"/>
  <c r="AA5452" i="2"/>
  <c r="AA5461" i="2"/>
  <c r="AA5462" i="2"/>
  <c r="AA5459" i="2"/>
  <c r="AA5465" i="2"/>
  <c r="AA5469" i="2"/>
  <c r="AA5458" i="2"/>
  <c r="AA5467" i="2"/>
  <c r="AA5460" i="2"/>
  <c r="AA5468" i="2"/>
  <c r="AA5466" i="2"/>
  <c r="AA5464" i="2"/>
  <c r="AA5463" i="2"/>
  <c r="AA5474" i="2"/>
  <c r="AA5477" i="2"/>
  <c r="AA5479" i="2"/>
  <c r="AA5472" i="2"/>
  <c r="AA5470" i="2"/>
  <c r="AA5471" i="2"/>
  <c r="AA5478" i="2"/>
  <c r="AA5481" i="2"/>
  <c r="AA5480" i="2"/>
  <c r="AA5475" i="2"/>
  <c r="AA5492" i="2"/>
  <c r="AA5473" i="2"/>
  <c r="AA5489" i="2"/>
  <c r="AA5476" i="2"/>
  <c r="AA5487" i="2"/>
  <c r="AA5482" i="2"/>
  <c r="AA5490" i="2"/>
  <c r="AA5491" i="2"/>
  <c r="AA5484" i="2"/>
  <c r="AA5485" i="2"/>
  <c r="AA5483" i="2"/>
  <c r="AA5494" i="2"/>
  <c r="AA5486" i="2"/>
  <c r="AA5488" i="2"/>
  <c r="AA5493" i="2"/>
  <c r="AA5495" i="2"/>
  <c r="AA5496" i="2"/>
  <c r="AA5497" i="2"/>
  <c r="AA5498" i="2"/>
  <c r="AA5499" i="2"/>
  <c r="AA5500" i="2"/>
  <c r="AA5501" i="2"/>
  <c r="AA5502" i="2"/>
  <c r="AA5503" i="2"/>
  <c r="AA5504" i="2"/>
  <c r="AA5505" i="2"/>
  <c r="AA5506" i="2"/>
  <c r="AA5507" i="2"/>
  <c r="AA5511" i="2"/>
  <c r="AA5509" i="2"/>
  <c r="AA5508" i="2"/>
  <c r="AA5510" i="2"/>
  <c r="AA5513" i="2"/>
  <c r="AA5512" i="2"/>
  <c r="AA5515" i="2"/>
  <c r="AA5514" i="2"/>
  <c r="AA5516" i="2"/>
  <c r="AA5517" i="2"/>
  <c r="AA5518" i="2"/>
  <c r="AA5519" i="2"/>
  <c r="AA5521" i="2"/>
  <c r="AA5520" i="2"/>
  <c r="AA5522" i="2"/>
  <c r="AA5523" i="2"/>
  <c r="AA5525" i="2"/>
  <c r="AA5524" i="2"/>
  <c r="AA5526" i="2"/>
  <c r="AA5528" i="2"/>
  <c r="AA5529" i="2"/>
  <c r="AA5527" i="2"/>
  <c r="AA5530" i="2"/>
  <c r="AA5531" i="2"/>
  <c r="AA5532" i="2"/>
  <c r="AA5536" i="2"/>
  <c r="AA5534" i="2"/>
  <c r="AA5537" i="2"/>
  <c r="AA5539" i="2"/>
  <c r="AA5533" i="2"/>
  <c r="AA5535" i="2"/>
  <c r="AA5538" i="2"/>
  <c r="AA5540" i="2"/>
  <c r="AA5542" i="2"/>
  <c r="AA5541" i="2"/>
  <c r="AA5543" i="2"/>
  <c r="AA5544" i="2"/>
  <c r="AA5545" i="2"/>
  <c r="AA5547" i="2"/>
  <c r="AA5546" i="2"/>
  <c r="AA5548" i="2"/>
  <c r="AA5550" i="2"/>
  <c r="AA5552" i="2"/>
  <c r="AA5551" i="2"/>
  <c r="AA5549" i="2"/>
  <c r="AA5554" i="2"/>
  <c r="AA5555" i="2"/>
  <c r="AA5553" i="2"/>
  <c r="AA5557" i="2"/>
  <c r="AA5556" i="2"/>
  <c r="AA5558" i="2"/>
  <c r="AA5565" i="2"/>
  <c r="AA5562" i="2"/>
  <c r="AA5564" i="2"/>
  <c r="AA5560" i="2"/>
  <c r="AA5563" i="2"/>
  <c r="AA5559" i="2"/>
  <c r="AA5561" i="2"/>
  <c r="AA5568" i="2"/>
  <c r="AA5569" i="2"/>
  <c r="AA5567" i="2"/>
  <c r="AA5570" i="2"/>
  <c r="AA5571" i="2"/>
  <c r="AA5566" i="2"/>
  <c r="AA5578" i="2"/>
  <c r="AA5579" i="2"/>
  <c r="AA5573" i="2"/>
  <c r="AA5577" i="2"/>
  <c r="AA5574" i="2"/>
  <c r="AA5575" i="2"/>
  <c r="AA5576" i="2"/>
  <c r="AA5580" i="2"/>
  <c r="AA5572" i="2"/>
  <c r="AA5581" i="2"/>
  <c r="AA5583" i="2"/>
  <c r="AA5582" i="2"/>
  <c r="AA5585" i="2"/>
  <c r="AA5584" i="2"/>
  <c r="AA5586" i="2"/>
  <c r="AA5589" i="2"/>
  <c r="AA5587" i="2"/>
  <c r="AA5588" i="2"/>
  <c r="AA5591" i="2"/>
  <c r="AA5593" i="2"/>
  <c r="AA5592" i="2"/>
  <c r="AA5598" i="2"/>
  <c r="AA5590" i="2"/>
  <c r="AA5595" i="2"/>
  <c r="AA5596" i="2"/>
  <c r="AA5594" i="2"/>
  <c r="AA5597" i="2"/>
  <c r="AA5606" i="2"/>
  <c r="AA5605" i="2"/>
  <c r="AA5603" i="2"/>
  <c r="AA5599" i="2"/>
  <c r="AA5601" i="2"/>
  <c r="AA5607" i="2"/>
  <c r="AA5600" i="2"/>
  <c r="AA5604" i="2"/>
  <c r="AA5602" i="2"/>
  <c r="AA5608" i="2"/>
  <c r="AA5609" i="2"/>
  <c r="AA5611" i="2"/>
  <c r="AA5610" i="2"/>
  <c r="AA5616" i="2"/>
  <c r="AA5612" i="2"/>
  <c r="AA5615" i="2"/>
  <c r="AA5613" i="2"/>
  <c r="AA5625" i="2"/>
  <c r="AA5626" i="2"/>
  <c r="AA5627" i="2"/>
  <c r="AA5614" i="2"/>
  <c r="AA5628" i="2"/>
  <c r="AA5617" i="2"/>
  <c r="AA5621" i="2"/>
  <c r="AA5623" i="2"/>
  <c r="AA5629" i="2"/>
  <c r="AA5619" i="2"/>
  <c r="AA5618" i="2"/>
  <c r="AA5624" i="2"/>
  <c r="AA5622" i="2"/>
  <c r="AA5620" i="2"/>
  <c r="AA5630" i="2"/>
  <c r="AA5631" i="2"/>
  <c r="AA5633" i="2"/>
  <c r="AA5632" i="2"/>
  <c r="AA5636" i="2"/>
  <c r="AA5634" i="2"/>
  <c r="AA5635" i="2"/>
  <c r="AA5637" i="2"/>
  <c r="AA5638" i="2"/>
  <c r="AA5639" i="2"/>
  <c r="AA5640" i="2"/>
  <c r="AA5642" i="2"/>
  <c r="AA5641" i="2"/>
  <c r="AA5644" i="2"/>
  <c r="AA5643" i="2"/>
  <c r="AA5645" i="2"/>
  <c r="AA5647" i="2"/>
  <c r="AA5646" i="2"/>
  <c r="AA5648" i="2"/>
  <c r="AA5649" i="2"/>
  <c r="AA5650" i="2"/>
  <c r="AA5652" i="2"/>
  <c r="AA5653" i="2"/>
  <c r="AA5651" i="2"/>
  <c r="AA5659" i="2"/>
  <c r="AA5656" i="2"/>
  <c r="AA5654" i="2"/>
  <c r="AA5655" i="2"/>
  <c r="AA5658" i="2"/>
  <c r="AA5662" i="2"/>
  <c r="AA5660" i="2"/>
  <c r="AA5657" i="2"/>
  <c r="AA5663" i="2"/>
  <c r="AA5665" i="2"/>
  <c r="AA5661" i="2"/>
  <c r="AA5664" i="2"/>
  <c r="AA5671" i="2"/>
  <c r="AA5667" i="2"/>
  <c r="AA5668" i="2"/>
  <c r="AA5666" i="2"/>
  <c r="AA5669" i="2"/>
  <c r="AA5670" i="2"/>
  <c r="AA5676" i="2"/>
  <c r="AA5675" i="2"/>
  <c r="AA5672" i="2"/>
  <c r="AA5673" i="2"/>
  <c r="AA5674" i="2"/>
  <c r="AA5677" i="2"/>
  <c r="AA5678" i="2"/>
  <c r="AA5680" i="2"/>
  <c r="AA5679" i="2"/>
  <c r="AA5684" i="2"/>
  <c r="AA5681" i="2"/>
  <c r="AA5682" i="2"/>
  <c r="AA5683" i="2"/>
  <c r="AA5685" i="2"/>
  <c r="AA5686" i="2"/>
  <c r="AA5687" i="2"/>
  <c r="AA5688" i="2"/>
  <c r="AA5691" i="2"/>
  <c r="AA5692" i="2"/>
  <c r="AA5689" i="2"/>
  <c r="AA5690" i="2"/>
  <c r="AA5693" i="2"/>
  <c r="AA5695" i="2"/>
  <c r="AA5696" i="2"/>
  <c r="AA5694" i="2"/>
  <c r="AA5700" i="2"/>
  <c r="AA5697" i="2"/>
  <c r="AA5698" i="2"/>
  <c r="AA5699" i="2"/>
  <c r="AA5701" i="2"/>
  <c r="AA5702" i="2"/>
  <c r="AA5703" i="2"/>
  <c r="AA5704" i="2"/>
  <c r="AA5706" i="2"/>
  <c r="AA5705" i="2"/>
  <c r="AA5707" i="2"/>
  <c r="AA5708" i="2"/>
  <c r="AA5709" i="2"/>
  <c r="AA5710" i="2"/>
  <c r="AA5713" i="2"/>
  <c r="AA5711" i="2"/>
  <c r="AA5712" i="2"/>
  <c r="AA5714" i="2"/>
  <c r="AA5716" i="2"/>
  <c r="AA5715" i="2"/>
  <c r="AA5717" i="2"/>
  <c r="AA5718" i="2"/>
  <c r="AA5719" i="2"/>
  <c r="AA5721" i="2"/>
  <c r="AA5720" i="2"/>
  <c r="AA5723" i="2"/>
  <c r="AA5722" i="2"/>
  <c r="AA5724" i="2"/>
  <c r="AA5727" i="2"/>
  <c r="AA5729" i="2"/>
  <c r="AA5725" i="2"/>
  <c r="AA5726" i="2"/>
  <c r="AA5730" i="2"/>
  <c r="AA5728" i="2"/>
  <c r="AA5731" i="2"/>
  <c r="AA5736" i="2"/>
  <c r="AA5734" i="2"/>
  <c r="AA5735" i="2"/>
  <c r="AA5737" i="2"/>
  <c r="AA5732" i="2"/>
  <c r="AA5733" i="2"/>
  <c r="AA5741" i="2"/>
  <c r="AA5739" i="2"/>
  <c r="AA5742" i="2"/>
  <c r="AA5740" i="2"/>
  <c r="AA5738" i="2"/>
  <c r="AA5747" i="2"/>
  <c r="AA5748" i="2"/>
  <c r="AA5744" i="2"/>
  <c r="AA5743" i="2"/>
  <c r="AA5745" i="2"/>
  <c r="AA5750" i="2"/>
  <c r="AA5749" i="2"/>
  <c r="AA5746" i="2"/>
  <c r="AA5751" i="2"/>
  <c r="AA5753" i="2"/>
  <c r="AA5752" i="2"/>
  <c r="AA5755" i="2"/>
  <c r="AA5754" i="2"/>
  <c r="AA5760" i="2"/>
  <c r="AA5756" i="2"/>
  <c r="AA5759" i="2"/>
  <c r="AA5757" i="2"/>
  <c r="AA5758" i="2"/>
  <c r="AA5761" i="2"/>
  <c r="AA5765" i="2"/>
  <c r="AA5764" i="2"/>
  <c r="AA5766" i="2"/>
  <c r="AA5763" i="2"/>
  <c r="AA5762" i="2"/>
  <c r="AA5767" i="2"/>
  <c r="AA5768" i="2"/>
  <c r="AA5769" i="2"/>
  <c r="AA5770" i="2"/>
  <c r="AA5772" i="2"/>
  <c r="AA5773" i="2"/>
  <c r="AA5771" i="2"/>
  <c r="AA5774" i="2"/>
  <c r="AA5775" i="2"/>
  <c r="AA5776" i="2"/>
  <c r="AA5777" i="2"/>
  <c r="AA5779" i="2"/>
  <c r="AA5781" i="2"/>
  <c r="AA5782" i="2"/>
  <c r="AA5783" i="2"/>
  <c r="AA5780" i="2"/>
  <c r="AA5778" i="2"/>
  <c r="AA5784" i="2"/>
  <c r="AA5786" i="2"/>
  <c r="AA5785" i="2"/>
  <c r="AA5789" i="2"/>
  <c r="AA5787" i="2"/>
  <c r="AA5790" i="2"/>
  <c r="AA5791" i="2"/>
  <c r="AA5788" i="2"/>
  <c r="AA5792" i="2"/>
  <c r="AA5793" i="2"/>
  <c r="AA5794" i="2"/>
  <c r="AA5795" i="2"/>
  <c r="AA5796" i="2"/>
  <c r="AA5798" i="2"/>
  <c r="AA5797" i="2"/>
  <c r="AA5799" i="2"/>
  <c r="AA5801" i="2"/>
  <c r="AA5800" i="2"/>
  <c r="AA5806" i="2"/>
  <c r="AA5812" i="2"/>
  <c r="AA5802" i="2"/>
  <c r="AA5807" i="2"/>
  <c r="AA5810" i="2"/>
  <c r="AA5808" i="2"/>
  <c r="AA5813" i="2"/>
  <c r="AA5804" i="2"/>
  <c r="AA5809" i="2"/>
  <c r="AA5818" i="2"/>
  <c r="AA5815" i="2"/>
  <c r="AA5819" i="2"/>
  <c r="AA5805" i="2"/>
  <c r="AA5814" i="2"/>
  <c r="AA5811" i="2"/>
  <c r="AA5816" i="2"/>
  <c r="AA5823" i="2"/>
  <c r="AA5803" i="2"/>
  <c r="AA5817" i="2"/>
  <c r="AA5820" i="2"/>
  <c r="AA5825" i="2"/>
  <c r="AA5824" i="2"/>
  <c r="AA5821" i="2"/>
  <c r="AA5826" i="2"/>
  <c r="AA5822" i="2"/>
  <c r="AA5827" i="2"/>
  <c r="AA5835" i="2"/>
  <c r="AA5836" i="2"/>
  <c r="AA5830" i="2"/>
  <c r="AA5828" i="2"/>
  <c r="AA5837" i="2"/>
  <c r="AA5832" i="2"/>
  <c r="AA5831" i="2"/>
  <c r="AA5829" i="2"/>
  <c r="AA5834" i="2"/>
  <c r="AA5839" i="2"/>
  <c r="AA5833" i="2"/>
  <c r="AA5838" i="2"/>
  <c r="AA5841" i="2"/>
  <c r="AA5847" i="2"/>
  <c r="AA5851" i="2"/>
  <c r="AA5852" i="2"/>
  <c r="AA5842" i="2"/>
  <c r="AA5845" i="2"/>
  <c r="AA5849" i="2"/>
  <c r="AA5840" i="2"/>
  <c r="AA5844" i="2"/>
  <c r="AA5850" i="2"/>
  <c r="AA5843" i="2"/>
  <c r="AA5848" i="2"/>
  <c r="AA5846" i="2"/>
  <c r="AA5857" i="2"/>
  <c r="AA5854" i="2"/>
  <c r="AA5856" i="2"/>
  <c r="AA5855" i="2"/>
  <c r="AA5853" i="2"/>
  <c r="AA5859" i="2"/>
  <c r="AA5858" i="2"/>
  <c r="AA5860" i="2"/>
  <c r="AA5861" i="2"/>
  <c r="AA5862" i="2"/>
  <c r="AA5864" i="2"/>
  <c r="AA5863" i="2"/>
  <c r="AA5866" i="2"/>
  <c r="AA5865" i="2"/>
  <c r="AA5868" i="2"/>
  <c r="AA5870" i="2"/>
  <c r="AA5867" i="2"/>
  <c r="AA5869" i="2"/>
  <c r="AA5874" i="2"/>
  <c r="AA5872" i="2"/>
  <c r="AA5871" i="2"/>
  <c r="AA5873" i="2"/>
  <c r="AA5875" i="2"/>
  <c r="AA5876" i="2"/>
  <c r="AA5879" i="2"/>
  <c r="AA5880" i="2"/>
  <c r="AA5881" i="2"/>
  <c r="AA5877" i="2"/>
  <c r="AA5883" i="2"/>
  <c r="AA5882" i="2"/>
  <c r="AA5878" i="2"/>
  <c r="AA5886" i="2"/>
  <c r="AA5887" i="2"/>
  <c r="AA5888" i="2"/>
  <c r="AA5885" i="2"/>
  <c r="AA5884" i="2"/>
  <c r="AA5889" i="2"/>
  <c r="AA5893" i="2"/>
  <c r="AA5894" i="2"/>
  <c r="AA5891" i="2"/>
  <c r="AA5892" i="2"/>
  <c r="AA5890" i="2"/>
  <c r="AA5898" i="2"/>
  <c r="AA5895" i="2"/>
  <c r="AA5896" i="2"/>
  <c r="AA5897" i="2"/>
  <c r="AA5899" i="2"/>
  <c r="AA5900" i="2"/>
  <c r="AA5901" i="2"/>
  <c r="AA5902" i="2"/>
  <c r="AA5903" i="2"/>
  <c r="AA5904" i="2"/>
  <c r="AA5907" i="2"/>
  <c r="AA5908" i="2"/>
  <c r="AA5910" i="2"/>
  <c r="AA5911" i="2"/>
  <c r="AA5905" i="2"/>
  <c r="AA5906" i="2"/>
  <c r="AA5909" i="2"/>
  <c r="AA5913" i="2"/>
  <c r="AA5912" i="2"/>
  <c r="AA5914" i="2"/>
  <c r="AA5918" i="2"/>
  <c r="AA5923" i="2"/>
  <c r="AA5919" i="2"/>
  <c r="AA5917" i="2"/>
  <c r="AA5915" i="2"/>
  <c r="AA5920" i="2"/>
  <c r="AA5916" i="2"/>
  <c r="AA5926" i="2"/>
  <c r="AA5924" i="2"/>
  <c r="AA5922" i="2"/>
  <c r="AA5927" i="2"/>
  <c r="AA5925" i="2"/>
  <c r="AA5921" i="2"/>
  <c r="AA5932" i="2"/>
  <c r="AA5931" i="2"/>
  <c r="AA5929" i="2"/>
  <c r="AA5935" i="2"/>
  <c r="AA5933" i="2"/>
  <c r="AA5930" i="2"/>
  <c r="AA5928" i="2"/>
  <c r="AA5936" i="2"/>
  <c r="AA5941" i="2"/>
  <c r="AA5934" i="2"/>
  <c r="AA5943" i="2"/>
  <c r="AA5945" i="2"/>
  <c r="AA5944" i="2"/>
  <c r="AA5937" i="2"/>
  <c r="AA5946" i="2"/>
  <c r="AA5938" i="2"/>
  <c r="AA5942" i="2"/>
  <c r="AA5939" i="2"/>
  <c r="AA5940" i="2"/>
  <c r="AA5947" i="2"/>
  <c r="AA5955" i="2"/>
  <c r="AA5950" i="2"/>
  <c r="AA5953" i="2"/>
  <c r="AA5949" i="2"/>
  <c r="AA5948" i="2"/>
  <c r="AA5951" i="2"/>
  <c r="AA5952" i="2"/>
  <c r="AA5954" i="2"/>
  <c r="AA5956" i="2"/>
  <c r="AA5957" i="2"/>
  <c r="AA5958" i="2"/>
  <c r="AA5959" i="2"/>
  <c r="AA5960" i="2"/>
  <c r="AA5961" i="2"/>
  <c r="AA5962" i="2"/>
  <c r="AA5964" i="2"/>
  <c r="AA5963" i="2"/>
  <c r="AA5965" i="2"/>
  <c r="AA5966" i="2"/>
  <c r="AA5974" i="2"/>
  <c r="AA5967" i="2"/>
  <c r="AA5970" i="2"/>
  <c r="AA5976" i="2"/>
  <c r="AA5969" i="2"/>
  <c r="AA5971" i="2"/>
  <c r="AA5968" i="2"/>
  <c r="AA5973" i="2"/>
  <c r="AA5977" i="2"/>
  <c r="AA5975" i="2"/>
  <c r="AA5972" i="2"/>
  <c r="AA5980" i="2"/>
  <c r="AA5979" i="2"/>
  <c r="AA5978" i="2"/>
  <c r="AA5981" i="2"/>
  <c r="AA5982" i="2"/>
  <c r="AA5984" i="2"/>
  <c r="AA5985" i="2"/>
  <c r="AA5983" i="2"/>
  <c r="AA5993" i="2"/>
  <c r="AA5994" i="2"/>
  <c r="AA5991" i="2"/>
  <c r="AA5987" i="2"/>
  <c r="AA5992" i="2"/>
  <c r="AA5990" i="2"/>
  <c r="AA5989" i="2"/>
  <c r="AA5986" i="2"/>
  <c r="AA5997" i="2"/>
  <c r="AA5998" i="2"/>
  <c r="AA5988" i="2"/>
  <c r="AA5999" i="2"/>
  <c r="AA5995" i="2"/>
  <c r="AA5996" i="2"/>
  <c r="AA6000" i="2"/>
  <c r="AA6001" i="2"/>
  <c r="AA6002" i="2"/>
  <c r="AA6003" i="2"/>
  <c r="AA6004" i="2"/>
  <c r="AA6005" i="2"/>
  <c r="AA6006" i="2"/>
  <c r="AA6007" i="2"/>
  <c r="AA6008" i="2"/>
  <c r="AA6009" i="2"/>
  <c r="AA6011" i="2"/>
  <c r="AA6012" i="2"/>
  <c r="AA6010" i="2"/>
  <c r="AA6013" i="2"/>
  <c r="AA6014" i="2"/>
  <c r="AA6015" i="2"/>
  <c r="AA6016" i="2"/>
  <c r="AA6019" i="2"/>
  <c r="AA6017" i="2"/>
  <c r="AA6022" i="2"/>
  <c r="AA6018" i="2"/>
  <c r="AA6021" i="2"/>
  <c r="AA6020" i="2"/>
  <c r="AA6023" i="2"/>
  <c r="AA6028" i="2"/>
  <c r="AA6026" i="2"/>
  <c r="AA6024" i="2"/>
  <c r="AA6027" i="2"/>
  <c r="AA6029" i="2"/>
  <c r="AA6025" i="2"/>
  <c r="AA6030" i="2"/>
  <c r="AA6031" i="2"/>
  <c r="AA6032" i="2"/>
  <c r="AA6033" i="2"/>
  <c r="AA6034" i="2"/>
  <c r="AA6038" i="2"/>
  <c r="AA6035" i="2"/>
  <c r="AA6037" i="2"/>
  <c r="AA6036" i="2"/>
  <c r="AA6050" i="2"/>
  <c r="AA6048" i="2"/>
  <c r="AA6039" i="2"/>
  <c r="AA6047" i="2"/>
  <c r="AA6040" i="2"/>
  <c r="AA6049" i="2"/>
  <c r="AA6041" i="2"/>
  <c r="AA6045" i="2"/>
  <c r="AA6051" i="2"/>
  <c r="AA6046" i="2"/>
  <c r="AA6043" i="2"/>
  <c r="AA6044" i="2"/>
  <c r="AA6042" i="2"/>
  <c r="AA6054" i="2"/>
  <c r="AA6056" i="2"/>
  <c r="AA6063" i="2"/>
  <c r="AA6053" i="2"/>
  <c r="AA6061" i="2"/>
  <c r="AA6062" i="2"/>
  <c r="AA6057" i="2"/>
  <c r="AA6065" i="2"/>
  <c r="AA6064" i="2"/>
  <c r="AA6059" i="2"/>
  <c r="AA6058" i="2"/>
  <c r="AA6060" i="2"/>
  <c r="AA6052" i="2"/>
  <c r="AA6055" i="2"/>
  <c r="AA6066" i="2"/>
  <c r="AA6067" i="2"/>
  <c r="AA6069" i="2"/>
  <c r="AA6068" i="2"/>
  <c r="AA6070" i="2"/>
  <c r="AA6071" i="2"/>
  <c r="AA6073" i="2"/>
  <c r="AA6074" i="2"/>
  <c r="AA6077" i="2"/>
  <c r="AA6072" i="2"/>
  <c r="AA6075" i="2"/>
  <c r="AA6076" i="2"/>
  <c r="AA6078" i="2"/>
  <c r="AA6081" i="2"/>
  <c r="AA6079" i="2"/>
  <c r="AA6082" i="2"/>
  <c r="AA6080" i="2"/>
  <c r="AA6083" i="2"/>
  <c r="AA6084" i="2"/>
  <c r="AA6085" i="2"/>
  <c r="AA6089" i="2"/>
  <c r="AA6087" i="2"/>
  <c r="AA6086" i="2"/>
  <c r="AA6088" i="2"/>
  <c r="AA6092" i="2"/>
  <c r="AA6091" i="2"/>
  <c r="AA6093" i="2"/>
  <c r="AA6097" i="2"/>
  <c r="AA6095" i="2"/>
  <c r="AA6096" i="2"/>
  <c r="AA6094" i="2"/>
  <c r="AA6090" i="2"/>
  <c r="AA6105" i="2"/>
  <c r="AA6104" i="2"/>
  <c r="AA6098" i="2"/>
  <c r="AA6102" i="2"/>
  <c r="AA6103" i="2"/>
  <c r="AA6099" i="2"/>
  <c r="AA6106" i="2"/>
  <c r="AA6101" i="2"/>
  <c r="AA6107" i="2"/>
  <c r="AA6100" i="2"/>
  <c r="AA6563" i="2"/>
  <c r="AA6562" i="2"/>
  <c r="AA6564" i="2"/>
  <c r="AA6565" i="2"/>
  <c r="AA6566" i="2"/>
  <c r="AA6570" i="2"/>
  <c r="AA6567" i="2"/>
  <c r="AA6568" i="2"/>
  <c r="AA6571" i="2"/>
  <c r="AA6569" i="2"/>
  <c r="AA6574" i="2"/>
  <c r="AA6572" i="2"/>
  <c r="AA6573" i="2"/>
  <c r="AA6575" i="2"/>
  <c r="AA6580" i="2"/>
  <c r="AA6576" i="2"/>
  <c r="AA6581" i="2"/>
  <c r="AA6579" i="2"/>
  <c r="AA6577" i="2"/>
  <c r="AA6578" i="2"/>
  <c r="AA6584" i="2"/>
  <c r="AA6582" i="2"/>
  <c r="AA6585" i="2"/>
  <c r="AA6583" i="2"/>
  <c r="AA6587" i="2"/>
  <c r="AA6586" i="2"/>
  <c r="AA6588" i="2"/>
  <c r="AA6589" i="2"/>
  <c r="AA6590" i="2"/>
  <c r="AA6591" i="2"/>
  <c r="AA6593" i="2"/>
  <c r="AA6592" i="2"/>
  <c r="AA6595" i="2"/>
  <c r="AA6594" i="2"/>
  <c r="AA6596" i="2"/>
  <c r="AA6599" i="2"/>
  <c r="AA6598" i="2"/>
  <c r="AA6597" i="2"/>
  <c r="AA6600" i="2"/>
  <c r="AA6601" i="2"/>
  <c r="AA6606" i="2"/>
  <c r="AA6607" i="2"/>
  <c r="AA6603" i="2"/>
  <c r="AA6604" i="2"/>
  <c r="AA6602" i="2"/>
  <c r="AA6605" i="2"/>
  <c r="AA6609" i="2"/>
  <c r="AA6610" i="2"/>
  <c r="AA6615" i="2"/>
  <c r="AA6617" i="2"/>
  <c r="AA6611" i="2"/>
  <c r="AA6619" i="2"/>
  <c r="AA6616" i="2"/>
  <c r="AA6608" i="2"/>
  <c r="AA6613" i="2"/>
  <c r="AA6623" i="2"/>
  <c r="AA6612" i="2"/>
  <c r="AA6614" i="2"/>
  <c r="AA6622" i="2"/>
  <c r="AA6624" i="2"/>
  <c r="AA6625" i="2"/>
  <c r="AA6618" i="2"/>
  <c r="AA6620" i="2"/>
  <c r="AA6626" i="2"/>
  <c r="AA6621" i="2"/>
  <c r="AA6627" i="2"/>
  <c r="AA6632" i="2"/>
  <c r="AA6631" i="2"/>
  <c r="AA6629" i="2"/>
  <c r="AA6637" i="2"/>
  <c r="AA6634" i="2"/>
  <c r="AA6630" i="2"/>
  <c r="AA6636" i="2"/>
  <c r="AA6628" i="2"/>
  <c r="AA6633" i="2"/>
  <c r="AA6635" i="2"/>
  <c r="AA6649" i="2"/>
  <c r="AA6641" i="2"/>
  <c r="AA6648" i="2"/>
  <c r="AA6646" i="2"/>
  <c r="AA6644" i="2"/>
  <c r="AA6643" i="2"/>
  <c r="AA6642" i="2"/>
  <c r="AA6645" i="2"/>
  <c r="AA6647" i="2"/>
  <c r="AA6639" i="2"/>
  <c r="AA6640" i="2"/>
  <c r="AA6638" i="2"/>
  <c r="AA6651" i="2"/>
  <c r="AA6657" i="2"/>
  <c r="AA6660" i="2"/>
  <c r="AA6658" i="2"/>
  <c r="AA6654" i="2"/>
  <c r="AA6652" i="2"/>
  <c r="AA6656" i="2"/>
  <c r="AA6650" i="2"/>
  <c r="AA6659" i="2"/>
  <c r="AA6662" i="2"/>
  <c r="AA6663" i="2"/>
  <c r="AA6661" i="2"/>
  <c r="AA6675" i="2"/>
  <c r="AA6676" i="2"/>
  <c r="AA6655" i="2"/>
  <c r="AA6672" i="2"/>
  <c r="AA6673" i="2"/>
  <c r="AA6653" i="2"/>
  <c r="AA6677" i="2"/>
  <c r="AA6668" i="2"/>
  <c r="AA6674" i="2"/>
  <c r="AA6664" i="2"/>
  <c r="AA6665" i="2"/>
  <c r="AA6667" i="2"/>
  <c r="AA6671" i="2"/>
  <c r="AA6666" i="2"/>
  <c r="AA6683" i="2"/>
  <c r="AA6679" i="2"/>
  <c r="AA6678" i="2"/>
  <c r="AA6680" i="2"/>
  <c r="AA6670" i="2"/>
  <c r="AA6681" i="2"/>
  <c r="AA6682" i="2"/>
  <c r="AA6669" i="2"/>
  <c r="AA6684" i="2"/>
  <c r="AA6685" i="2"/>
  <c r="AA6686" i="2"/>
  <c r="AA6687" i="2"/>
  <c r="AA6690" i="2"/>
  <c r="AA6689" i="2"/>
  <c r="AA6688" i="2"/>
  <c r="AA6691" i="2"/>
  <c r="AA6692" i="2"/>
  <c r="AA6693" i="2"/>
  <c r="AA6702" i="2"/>
  <c r="AA6694" i="2"/>
  <c r="AA6699" i="2"/>
  <c r="AA6697" i="2"/>
  <c r="AA6696" i="2"/>
  <c r="AA6698" i="2"/>
  <c r="AA6701" i="2"/>
  <c r="AA6703" i="2"/>
  <c r="AA6700" i="2"/>
  <c r="AA6695" i="2"/>
  <c r="AA6704" i="2"/>
  <c r="AA6706" i="2"/>
  <c r="AA6705" i="2"/>
  <c r="AA6715" i="2"/>
  <c r="AA6708" i="2"/>
  <c r="AA6707" i="2"/>
  <c r="AA6709" i="2"/>
  <c r="AA6711" i="2"/>
  <c r="AA6712" i="2"/>
  <c r="AA6710" i="2"/>
  <c r="AA6718" i="2"/>
  <c r="AA6721" i="2"/>
  <c r="AA6719" i="2"/>
  <c r="AA6713" i="2"/>
  <c r="AA6714" i="2"/>
  <c r="AA6716" i="2"/>
  <c r="AA6717" i="2"/>
  <c r="AA6720" i="2"/>
  <c r="AA6722" i="2"/>
  <c r="AA6723" i="2"/>
  <c r="AA6724" i="2"/>
  <c r="AA6732" i="2"/>
  <c r="AA6728" i="2"/>
  <c r="AA6730" i="2"/>
  <c r="AA6725" i="2"/>
  <c r="AA6727" i="2"/>
  <c r="AA6733" i="2"/>
  <c r="AA6731" i="2"/>
  <c r="AA6737" i="2"/>
  <c r="AA6729" i="2"/>
  <c r="AA6726" i="2"/>
  <c r="AA6736" i="2"/>
  <c r="AA6744" i="2"/>
  <c r="AA6745" i="2"/>
  <c r="AA6742" i="2"/>
  <c r="AA6743" i="2"/>
  <c r="AA6734" i="2"/>
  <c r="AA6738" i="2"/>
  <c r="AA6739" i="2"/>
  <c r="AA6740" i="2"/>
  <c r="AA6741" i="2"/>
  <c r="AA6755" i="2"/>
  <c r="AA6735" i="2"/>
  <c r="AA6753" i="2"/>
  <c r="AA6754" i="2"/>
  <c r="AA6746" i="2"/>
  <c r="AA6751" i="2"/>
  <c r="AA6756" i="2"/>
  <c r="AA6749" i="2"/>
  <c r="AA6748" i="2"/>
  <c r="AA6757" i="2"/>
  <c r="AA6750" i="2"/>
  <c r="AA6752" i="2"/>
  <c r="AA6747" i="2"/>
  <c r="AA6758" i="2"/>
  <c r="AA6759" i="2"/>
  <c r="AA6760" i="2"/>
  <c r="AA6761" i="2"/>
  <c r="AA6762" i="2"/>
  <c r="AA6763" i="2"/>
  <c r="AA6764" i="2"/>
  <c r="AA6765" i="2"/>
  <c r="AA6766" i="2"/>
  <c r="AA6767" i="2"/>
  <c r="AA6768" i="2"/>
  <c r="AA6770" i="2"/>
  <c r="AA6769" i="2"/>
  <c r="AA6771" i="2"/>
  <c r="AA6773" i="2"/>
  <c r="AA6772" i="2"/>
  <c r="AA6774" i="2"/>
  <c r="AA6776" i="2"/>
  <c r="AA6777" i="2"/>
  <c r="AA6775" i="2"/>
  <c r="AA6778" i="2"/>
  <c r="AA6782" i="2"/>
  <c r="AA6781" i="2"/>
  <c r="AA6779" i="2"/>
  <c r="AA6783" i="2"/>
  <c r="AA6780" i="2"/>
  <c r="AA6787" i="2"/>
  <c r="AA6784" i="2"/>
  <c r="AA6786" i="2"/>
  <c r="AA6785" i="2"/>
  <c r="AA6795" i="2"/>
  <c r="AA6791" i="2"/>
  <c r="AA6792" i="2"/>
  <c r="AA6790" i="2"/>
  <c r="AA6796" i="2"/>
  <c r="AA6797" i="2"/>
  <c r="AA6788" i="2"/>
  <c r="AA6789" i="2"/>
  <c r="AA6798" i="2"/>
  <c r="AA6793" i="2"/>
  <c r="AA6794" i="2"/>
  <c r="AA6806" i="2"/>
  <c r="AA6801" i="2"/>
  <c r="AA6804" i="2"/>
  <c r="AA6805" i="2"/>
  <c r="AA6800" i="2"/>
  <c r="AA6799" i="2"/>
  <c r="AA6803" i="2"/>
  <c r="AA6813" i="2"/>
  <c r="AA6802" i="2"/>
  <c r="AA6807" i="2"/>
  <c r="AA6809" i="2"/>
  <c r="AA6815" i="2"/>
  <c r="AA6816" i="2"/>
  <c r="AA6812" i="2"/>
  <c r="AA6808" i="2"/>
  <c r="AA6814" i="2"/>
  <c r="AA6811" i="2"/>
  <c r="AA6810" i="2"/>
  <c r="AA6829" i="2"/>
  <c r="AA6828" i="2"/>
  <c r="AA6831" i="2"/>
  <c r="AA6820" i="2"/>
  <c r="AA6830" i="2"/>
  <c r="AA6827" i="2"/>
  <c r="AA6822" i="2"/>
  <c r="AA6840" i="2"/>
  <c r="AA6821" i="2"/>
  <c r="AA6823" i="2"/>
  <c r="AA6841" i="2"/>
  <c r="AA6832" i="2"/>
  <c r="AA6836" i="2"/>
  <c r="AA6817" i="2"/>
  <c r="AA6824" i="2"/>
  <c r="AA6837" i="2"/>
  <c r="AA6835" i="2"/>
  <c r="AA6825" i="2"/>
  <c r="AA6819" i="2"/>
  <c r="AA6834" i="2"/>
  <c r="AA6833" i="2"/>
  <c r="AA6838" i="2"/>
  <c r="AA6826" i="2"/>
  <c r="AA6839" i="2"/>
  <c r="AA6818" i="2"/>
  <c r="AA6842" i="2"/>
  <c r="AA6848" i="2"/>
  <c r="AA6847" i="2"/>
  <c r="AA6845" i="2"/>
  <c r="AA6846" i="2"/>
  <c r="AA6843" i="2"/>
  <c r="AA6844" i="2"/>
  <c r="AA6854" i="2"/>
  <c r="AA6853" i="2"/>
  <c r="AA6849" i="2"/>
  <c r="AA6852" i="2"/>
  <c r="AA6851" i="2"/>
  <c r="AA6850" i="2"/>
  <c r="AA6855" i="2"/>
  <c r="AA6856" i="2"/>
  <c r="AA6857" i="2"/>
  <c r="AA6858" i="2"/>
  <c r="AA6859" i="2"/>
  <c r="AA6861" i="2"/>
  <c r="AA6862" i="2"/>
  <c r="AA6863" i="2"/>
  <c r="AA6860" i="2"/>
  <c r="AA6864" i="2"/>
  <c r="AA6865" i="2"/>
  <c r="AA6868" i="2"/>
  <c r="AA6867" i="2"/>
  <c r="AA6866" i="2"/>
  <c r="AA6869" i="2"/>
  <c r="AA6870" i="2"/>
  <c r="AA6876" i="2"/>
  <c r="AA6871" i="2"/>
  <c r="AA6872" i="2"/>
  <c r="AA6878" i="2"/>
  <c r="AA6873" i="2"/>
  <c r="AA6879" i="2"/>
  <c r="AA6874" i="2"/>
  <c r="AA6875" i="2"/>
  <c r="AA6877" i="2"/>
  <c r="AA6880" i="2"/>
  <c r="AA6883" i="2"/>
  <c r="AA6882" i="2"/>
  <c r="AA6881" i="2"/>
  <c r="AA6888" i="2"/>
  <c r="AA6884" i="2"/>
  <c r="AA6886" i="2"/>
  <c r="AA6896" i="2"/>
  <c r="AA6893" i="2"/>
  <c r="AA6885" i="2"/>
  <c r="AA6890" i="2"/>
  <c r="AA6891" i="2"/>
  <c r="AA6892" i="2"/>
  <c r="AA6887" i="2"/>
  <c r="AA6898" i="2"/>
  <c r="AA6889" i="2"/>
  <c r="AA6905" i="2"/>
  <c r="AA6894" i="2"/>
  <c r="AA6899" i="2"/>
  <c r="AA6907" i="2"/>
  <c r="AA6895" i="2"/>
  <c r="AA6904" i="2"/>
  <c r="AA6906" i="2"/>
  <c r="AA6897" i="2"/>
  <c r="AA6911" i="2"/>
  <c r="AA6901" i="2"/>
  <c r="AA6903" i="2"/>
  <c r="AA6912" i="2"/>
  <c r="AA6909" i="2"/>
  <c r="AA6902" i="2"/>
  <c r="AA6908" i="2"/>
  <c r="AA6900" i="2"/>
  <c r="AA6920" i="2"/>
  <c r="AA6913" i="2"/>
  <c r="AA6919" i="2"/>
  <c r="AA6910" i="2"/>
  <c r="AA6917" i="2"/>
  <c r="AA6916" i="2"/>
  <c r="AA6930" i="2"/>
  <c r="AA6918" i="2"/>
  <c r="AA6922" i="2"/>
  <c r="AA6926" i="2"/>
  <c r="AA6914" i="2"/>
  <c r="AA6927" i="2"/>
  <c r="AA6925" i="2"/>
  <c r="AA6929" i="2"/>
  <c r="AA6933" i="2"/>
  <c r="AA6924" i="2"/>
  <c r="AA6928" i="2"/>
  <c r="AA6915" i="2"/>
  <c r="AA6936" i="2"/>
  <c r="AA6921" i="2"/>
  <c r="AA6932" i="2"/>
  <c r="AA6935" i="2"/>
  <c r="AA6934" i="2"/>
  <c r="AA6941" i="2"/>
  <c r="AA6931" i="2"/>
  <c r="AA6923" i="2"/>
  <c r="AA6943" i="2"/>
  <c r="AA6939" i="2"/>
  <c r="AA6944" i="2"/>
  <c r="AA6937" i="2"/>
  <c r="AA6942" i="2"/>
  <c r="AA6940" i="2"/>
  <c r="AA6938" i="2"/>
  <c r="AA6965" i="2"/>
  <c r="AA6964" i="2"/>
  <c r="AA6963" i="2"/>
  <c r="AA6958" i="2"/>
  <c r="AA6954" i="2"/>
  <c r="AA6945" i="2"/>
  <c r="AA6960" i="2"/>
  <c r="AA6951" i="2"/>
  <c r="AA6966" i="2"/>
  <c r="AA6952" i="2"/>
  <c r="AA6953" i="2"/>
  <c r="AA6961" i="2"/>
  <c r="AA6950" i="2"/>
  <c r="AA6955" i="2"/>
  <c r="AA6959" i="2"/>
  <c r="AA6947" i="2"/>
  <c r="AA6948" i="2"/>
  <c r="AA6949" i="2"/>
  <c r="AA6962" i="2"/>
  <c r="AA6968" i="2"/>
  <c r="AA6956" i="2"/>
  <c r="AA6946" i="2"/>
  <c r="AA6957" i="2"/>
  <c r="AA6967" i="2"/>
  <c r="AA6970" i="2"/>
  <c r="AA6969" i="2"/>
  <c r="AA6971" i="2"/>
  <c r="AA6972" i="2"/>
  <c r="AA6973" i="2"/>
  <c r="AA6974" i="2"/>
  <c r="AA6975" i="2"/>
  <c r="AA6976" i="2"/>
  <c r="AA6978" i="2"/>
  <c r="AA6977" i="2"/>
  <c r="AA6979" i="2"/>
  <c r="AA6980" i="2"/>
  <c r="AA6981" i="2"/>
  <c r="AA6982" i="2"/>
  <c r="AA6983" i="2"/>
  <c r="AA6987" i="2"/>
  <c r="AA6985" i="2"/>
  <c r="AA6984" i="2"/>
  <c r="AA6986" i="2"/>
  <c r="AA6988" i="2"/>
  <c r="AA6989" i="2"/>
  <c r="AA6990" i="2"/>
  <c r="AA6991" i="2"/>
  <c r="AA6992" i="2"/>
  <c r="AA6994" i="2"/>
  <c r="AA6995" i="2"/>
  <c r="AA6996" i="2"/>
  <c r="AA6993" i="2"/>
  <c r="AA6997" i="2"/>
  <c r="AA6998" i="2"/>
  <c r="AA6999" i="2"/>
  <c r="AA7000" i="2"/>
  <c r="AA7001" i="2"/>
  <c r="AA7003" i="2"/>
  <c r="AA7004" i="2"/>
  <c r="AA7005" i="2"/>
  <c r="AA7002" i="2"/>
  <c r="AA7006" i="2"/>
  <c r="AA7007" i="2"/>
  <c r="AA7011" i="2"/>
  <c r="AA7010" i="2"/>
  <c r="AA7009" i="2"/>
  <c r="AA7008" i="2"/>
  <c r="AA7013" i="2"/>
  <c r="AA7012" i="2"/>
  <c r="AA7015" i="2"/>
  <c r="AA7014" i="2"/>
  <c r="AA7017" i="2"/>
  <c r="AA7016" i="2"/>
  <c r="AA7018" i="2"/>
  <c r="AA7020" i="2"/>
  <c r="AA7021" i="2"/>
  <c r="AA7019" i="2"/>
  <c r="AA7023" i="2"/>
  <c r="AA7025" i="2"/>
  <c r="AA7022" i="2"/>
  <c r="AA7027" i="2"/>
  <c r="AA7028" i="2"/>
  <c r="AA7031" i="2"/>
  <c r="AA7024" i="2"/>
  <c r="AA7037" i="2"/>
  <c r="AA7034" i="2"/>
  <c r="AA7029" i="2"/>
  <c r="AA7030" i="2"/>
  <c r="AA7026" i="2"/>
  <c r="AA7032" i="2"/>
  <c r="AA7033" i="2"/>
  <c r="AA7035" i="2"/>
  <c r="AA7040" i="2"/>
  <c r="AA7036" i="2"/>
  <c r="AA7041" i="2"/>
  <c r="AA7048" i="2"/>
  <c r="AA7042" i="2"/>
  <c r="AA7039" i="2"/>
  <c r="AA7044" i="2"/>
  <c r="AA7049" i="2"/>
  <c r="AA7045" i="2"/>
  <c r="AA7043" i="2"/>
  <c r="AA7046" i="2"/>
  <c r="AA7038" i="2"/>
  <c r="AA7053" i="2"/>
  <c r="AA7055" i="2"/>
  <c r="AA7047" i="2"/>
  <c r="AA7058" i="2"/>
  <c r="AA7067" i="2"/>
  <c r="AA7051" i="2"/>
  <c r="AA7063" i="2"/>
  <c r="AA7065" i="2"/>
  <c r="AA7069" i="2"/>
  <c r="AA7066" i="2"/>
  <c r="AA7068" i="2"/>
  <c r="AA7059" i="2"/>
  <c r="AA7064" i="2"/>
  <c r="AA7056" i="2"/>
  <c r="AA7060" i="2"/>
  <c r="AA7054" i="2"/>
  <c r="AA7061" i="2"/>
  <c r="AA7052" i="2"/>
  <c r="AA7050" i="2"/>
  <c r="AA7057" i="2"/>
  <c r="AA7062" i="2"/>
  <c r="AA7082" i="2"/>
  <c r="AA7077" i="2"/>
  <c r="AA7085" i="2"/>
  <c r="AA7070" i="2"/>
  <c r="AA7071" i="2"/>
  <c r="AA7087" i="2"/>
  <c r="AA7075" i="2"/>
  <c r="AA7083" i="2"/>
  <c r="AA7072" i="2"/>
  <c r="AA7079" i="2"/>
  <c r="AA7086" i="2"/>
  <c r="AA7084" i="2"/>
  <c r="AA7081" i="2"/>
  <c r="AA7078" i="2"/>
  <c r="AA7076" i="2"/>
  <c r="AA7103" i="2"/>
  <c r="AA7074" i="2"/>
  <c r="AA7073" i="2"/>
  <c r="AA7080" i="2"/>
  <c r="AA7102" i="2"/>
  <c r="AA7100" i="2"/>
  <c r="AA7101" i="2"/>
  <c r="AA7088" i="2"/>
  <c r="AA7094" i="2"/>
  <c r="AA7095" i="2"/>
  <c r="AA7096" i="2"/>
  <c r="AA7089" i="2"/>
  <c r="AA7099" i="2"/>
  <c r="AA7092" i="2"/>
  <c r="AA7093" i="2"/>
  <c r="AA7098" i="2"/>
  <c r="AA7104" i="2"/>
  <c r="AA7097" i="2"/>
  <c r="AA7105" i="2"/>
  <c r="AA7106" i="2"/>
  <c r="AA7091" i="2"/>
  <c r="AA7090" i="2"/>
  <c r="AA7108" i="2"/>
  <c r="AA7112" i="2"/>
  <c r="AA7107" i="2"/>
  <c r="AA7109" i="2"/>
  <c r="AA7114" i="2"/>
  <c r="AA7110" i="2"/>
  <c r="AA7111" i="2"/>
  <c r="AA7113" i="2"/>
  <c r="AA7115" i="2"/>
  <c r="AA7117" i="2"/>
  <c r="AA7116" i="2"/>
  <c r="AA7120" i="2"/>
  <c r="AA7118" i="2"/>
  <c r="AA7119" i="2"/>
  <c r="AA7121" i="2"/>
  <c r="AA7122" i="2"/>
  <c r="AA7123" i="2"/>
  <c r="AA7124" i="2"/>
  <c r="AA7126" i="2"/>
  <c r="AA7125" i="2"/>
  <c r="AA7127" i="2"/>
  <c r="AA7128" i="2"/>
  <c r="AA7129" i="2"/>
  <c r="AA7130" i="2"/>
  <c r="AA7133" i="2"/>
  <c r="AA7134" i="2"/>
  <c r="AA7132" i="2"/>
  <c r="AA7135" i="2"/>
  <c r="AA7131" i="2"/>
  <c r="AA7136" i="2"/>
  <c r="AA7137" i="2"/>
  <c r="AA7142" i="2"/>
  <c r="AA7139" i="2"/>
  <c r="AA7141" i="2"/>
  <c r="AA7140" i="2"/>
  <c r="AA7138" i="2"/>
  <c r="AA7153" i="2"/>
  <c r="AA7144" i="2"/>
  <c r="AA7143" i="2"/>
  <c r="AA7154" i="2"/>
  <c r="AA7147" i="2"/>
  <c r="AA7148" i="2"/>
  <c r="AA7149" i="2"/>
  <c r="AA7145" i="2"/>
  <c r="AA7146" i="2"/>
  <c r="AA7150" i="2"/>
  <c r="AA7152" i="2"/>
  <c r="AA7151" i="2"/>
  <c r="AA7155" i="2"/>
  <c r="AA7169" i="2"/>
  <c r="AA7157" i="2"/>
  <c r="AA7161" i="2"/>
  <c r="AA7170" i="2"/>
  <c r="AA7160" i="2"/>
  <c r="AA7164" i="2"/>
  <c r="AA7168" i="2"/>
  <c r="AA7158" i="2"/>
  <c r="AA7166" i="2"/>
  <c r="AA7167" i="2"/>
  <c r="AA7159" i="2"/>
  <c r="AA7162" i="2"/>
  <c r="AA7156" i="2"/>
  <c r="AA7165" i="2"/>
  <c r="AA7172" i="2"/>
  <c r="AA7163" i="2"/>
  <c r="AA7187" i="2"/>
  <c r="AA7188" i="2"/>
  <c r="AA7171" i="2"/>
  <c r="AA7173" i="2"/>
  <c r="AA7185" i="2"/>
  <c r="AA7191" i="2"/>
  <c r="AA7178" i="2"/>
  <c r="AA7174" i="2"/>
  <c r="AA7180" i="2"/>
  <c r="AA7181" i="2"/>
  <c r="AA7189" i="2"/>
  <c r="AA7177" i="2"/>
  <c r="AA7192" i="2"/>
  <c r="AA7184" i="2"/>
  <c r="AA7182" i="2"/>
  <c r="AA7175" i="2"/>
  <c r="AA7193" i="2"/>
  <c r="AA7183" i="2"/>
  <c r="AA7190" i="2"/>
  <c r="AA7186" i="2"/>
  <c r="AA7199" i="2"/>
  <c r="AA7204" i="2"/>
  <c r="AA7207" i="2"/>
  <c r="AA7176" i="2"/>
  <c r="AA7179" i="2"/>
  <c r="AA7203" i="2"/>
  <c r="AA7194" i="2"/>
  <c r="AA7205" i="2"/>
  <c r="AA7206" i="2"/>
  <c r="AA7198" i="2"/>
  <c r="AA7200" i="2"/>
  <c r="AA7208" i="2"/>
  <c r="AA7201" i="2"/>
  <c r="AA7221" i="2"/>
  <c r="AA7222" i="2"/>
  <c r="AA7196" i="2"/>
  <c r="AA7197" i="2"/>
  <c r="AA7195" i="2"/>
  <c r="AA7202" i="2"/>
  <c r="AA7217" i="2"/>
  <c r="AA7219" i="2"/>
  <c r="AA7210" i="2"/>
  <c r="AA7212" i="2"/>
  <c r="AA7213" i="2"/>
  <c r="AA7214" i="2"/>
  <c r="AA7223" i="2"/>
  <c r="AA7216" i="2"/>
  <c r="AA7209" i="2"/>
  <c r="AA7215" i="2"/>
  <c r="AA7224" i="2"/>
  <c r="AA7211" i="2"/>
  <c r="AA7220" i="2"/>
  <c r="AA7218" i="2"/>
  <c r="AA7225" i="2"/>
  <c r="AA7228" i="2"/>
  <c r="AA7226" i="2"/>
  <c r="AA7227" i="2"/>
  <c r="AA7229" i="2"/>
  <c r="AA7230" i="2"/>
  <c r="AA7231" i="2"/>
  <c r="AA7232" i="2"/>
  <c r="AA7233" i="2"/>
  <c r="AA7234" i="2"/>
  <c r="AA7235" i="2"/>
  <c r="AA7238" i="2"/>
  <c r="AA7237" i="2"/>
  <c r="AA7239" i="2"/>
  <c r="AA7240" i="2"/>
  <c r="AA7236" i="2"/>
  <c r="AA7241" i="2"/>
  <c r="AA7242" i="2"/>
  <c r="AA7874" i="2"/>
  <c r="AA7876" i="2"/>
  <c r="AA7875" i="2"/>
  <c r="AA7877" i="2"/>
  <c r="AA7878" i="2"/>
  <c r="AA7881" i="2"/>
  <c r="AA7879" i="2"/>
  <c r="AA7882" i="2"/>
  <c r="AA7880" i="2"/>
  <c r="AA7889" i="2"/>
  <c r="AA7887" i="2"/>
  <c r="AA7890" i="2"/>
  <c r="AA7888" i="2"/>
  <c r="AA7884" i="2"/>
  <c r="AA7886" i="2"/>
  <c r="AA7883" i="2"/>
  <c r="AA7885" i="2"/>
  <c r="AA7892" i="2"/>
  <c r="AA7891" i="2"/>
  <c r="AA7893" i="2"/>
  <c r="AA7894" i="2"/>
  <c r="AA7895" i="2"/>
  <c r="AA7896" i="2"/>
  <c r="AA7897" i="2"/>
  <c r="AA7898" i="2"/>
  <c r="AA7899" i="2"/>
  <c r="AA7900" i="2"/>
  <c r="AA7901" i="2"/>
  <c r="AA7903" i="2"/>
  <c r="AA7902" i="2"/>
  <c r="AA7905" i="2"/>
  <c r="AA7904" i="2"/>
  <c r="AA7906" i="2"/>
  <c r="AA7908" i="2"/>
  <c r="AA7909" i="2"/>
  <c r="AA7910" i="2"/>
  <c r="AA7907" i="2"/>
  <c r="AA7911" i="2"/>
  <c r="AA7913" i="2"/>
  <c r="AA7912" i="2"/>
  <c r="AA7915" i="2"/>
  <c r="AA7917" i="2"/>
  <c r="AA7918" i="2"/>
  <c r="AA7916" i="2"/>
  <c r="AA7914" i="2"/>
  <c r="AA7919" i="2"/>
  <c r="AA7921" i="2"/>
  <c r="AA7923" i="2"/>
  <c r="AA7920" i="2"/>
  <c r="AA7922" i="2"/>
  <c r="AA7924" i="2"/>
  <c r="AA7925" i="2"/>
  <c r="AA7927" i="2"/>
  <c r="AA7926" i="2"/>
  <c r="AA7928" i="2"/>
  <c r="AA7929" i="2"/>
  <c r="AA7930" i="2"/>
  <c r="AA7931" i="2"/>
  <c r="AA7933" i="2"/>
  <c r="AA7934" i="2"/>
  <c r="AA7932" i="2"/>
  <c r="AA7935" i="2"/>
  <c r="AA7937" i="2"/>
  <c r="AA7939" i="2"/>
  <c r="AA7936" i="2"/>
  <c r="AA7938" i="2"/>
  <c r="AA7940" i="2"/>
  <c r="AA7942" i="2"/>
  <c r="AA7941" i="2"/>
  <c r="AA7943" i="2"/>
  <c r="AA7944" i="2"/>
  <c r="AA7945" i="2"/>
  <c r="AA7946" i="2"/>
  <c r="AA7953" i="2"/>
  <c r="AA7947" i="2"/>
  <c r="AA7948" i="2"/>
  <c r="AA7950" i="2"/>
  <c r="AA7955" i="2"/>
  <c r="AA7949" i="2"/>
  <c r="AA7951" i="2"/>
  <c r="AA7952" i="2"/>
  <c r="AA7959" i="2"/>
  <c r="AA7956" i="2"/>
  <c r="AA7963" i="2"/>
  <c r="AA7966" i="2"/>
  <c r="AA7965" i="2"/>
  <c r="AA7954" i="2"/>
  <c r="AA7957" i="2"/>
  <c r="AA7960" i="2"/>
  <c r="AA7962" i="2"/>
  <c r="AA7970" i="2"/>
  <c r="AA7964" i="2"/>
  <c r="AA7968" i="2"/>
  <c r="AA7958" i="2"/>
  <c r="AA7961" i="2"/>
  <c r="AA7975" i="2"/>
  <c r="AA7976" i="2"/>
  <c r="AA7979" i="2"/>
  <c r="AA7977" i="2"/>
  <c r="AA7974" i="2"/>
  <c r="AA7982" i="2"/>
  <c r="AA7969" i="2"/>
  <c r="AA7967" i="2"/>
  <c r="AA7989" i="2"/>
  <c r="AA7991" i="2"/>
  <c r="AA7978" i="2"/>
  <c r="AA7990" i="2"/>
  <c r="AA7971" i="2"/>
  <c r="AA7980" i="2"/>
  <c r="AA7986" i="2"/>
  <c r="AA7972" i="2"/>
  <c r="AA7983" i="2"/>
  <c r="AA7995" i="2"/>
  <c r="AA7985" i="2"/>
  <c r="AA7992" i="2"/>
  <c r="AA7973" i="2"/>
  <c r="AA7998" i="2"/>
  <c r="AA7981" i="2"/>
  <c r="AA7984" i="2"/>
  <c r="AA7987" i="2"/>
  <c r="AA7988" i="2"/>
  <c r="AA7997" i="2"/>
  <c r="AA8006" i="2"/>
  <c r="AA8000" i="2"/>
  <c r="AA7994" i="2"/>
  <c r="AA8002" i="2"/>
  <c r="AA8009" i="2"/>
  <c r="AA8010" i="2"/>
  <c r="AA8004" i="2"/>
  <c r="AA7996" i="2"/>
  <c r="AA7999" i="2"/>
  <c r="AA8014" i="2"/>
  <c r="AA7993" i="2"/>
  <c r="AA8007" i="2"/>
  <c r="AA8012" i="2"/>
  <c r="AA8001" i="2"/>
  <c r="AA8015" i="2"/>
  <c r="AA8013" i="2"/>
  <c r="AA8008" i="2"/>
  <c r="AA8011" i="2"/>
  <c r="AA8003" i="2"/>
  <c r="AA8005" i="2"/>
  <c r="AA8034" i="2"/>
  <c r="AA8032" i="2"/>
  <c r="AA8030" i="2"/>
  <c r="AA8033" i="2"/>
  <c r="AA8031" i="2"/>
  <c r="AA8016" i="2"/>
  <c r="AA8023" i="2"/>
  <c r="AA8025" i="2"/>
  <c r="AA8019" i="2"/>
  <c r="AA8026" i="2"/>
  <c r="AA8029" i="2"/>
  <c r="AA8024" i="2"/>
  <c r="AA8028" i="2"/>
  <c r="AA8061" i="2"/>
  <c r="AA8062" i="2"/>
  <c r="AA8021" i="2"/>
  <c r="AA8018" i="2"/>
  <c r="AA8027" i="2"/>
  <c r="AA8022" i="2"/>
  <c r="AA8059" i="2"/>
  <c r="AA8020" i="2"/>
  <c r="AA8017" i="2"/>
  <c r="AA8039" i="2"/>
  <c r="AA8060" i="2"/>
  <c r="AA8035" i="2"/>
  <c r="AA8051" i="2"/>
  <c r="AA8054" i="2"/>
  <c r="AA8049" i="2"/>
  <c r="AA8036" i="2"/>
  <c r="AA8043" i="2"/>
  <c r="AA8052" i="2"/>
  <c r="AA8063" i="2"/>
  <c r="AA8064" i="2"/>
  <c r="AA8040" i="2"/>
  <c r="AA8037" i="2"/>
  <c r="AA8050" i="2"/>
  <c r="AA8057" i="2"/>
  <c r="AA8066" i="2"/>
  <c r="AA8045" i="2"/>
  <c r="AA8041" i="2"/>
  <c r="AA8053" i="2"/>
  <c r="AA8067" i="2"/>
  <c r="AA8038" i="2"/>
  <c r="AA8044" i="2"/>
  <c r="AA8069" i="2"/>
  <c r="AA8065" i="2"/>
  <c r="AA8058" i="2"/>
  <c r="AA8048" i="2"/>
  <c r="AA8068" i="2"/>
  <c r="AA8042" i="2"/>
  <c r="AA8056" i="2"/>
  <c r="AA8046" i="2"/>
  <c r="AA8055" i="2"/>
  <c r="AA8070" i="2"/>
  <c r="AA8071" i="2"/>
  <c r="AA8072" i="2"/>
  <c r="AA8047" i="2"/>
  <c r="AA8073" i="2"/>
  <c r="AA8074" i="2"/>
  <c r="AA8076" i="2"/>
  <c r="AA8075" i="2"/>
  <c r="AA8077" i="2"/>
  <c r="AA8248" i="2"/>
  <c r="AA8250" i="2"/>
  <c r="AA8249" i="2"/>
  <c r="AA8251" i="2"/>
  <c r="AA8255" i="2"/>
  <c r="AA8252" i="2"/>
  <c r="AA8254" i="2"/>
  <c r="AA8256" i="2"/>
  <c r="AA8257" i="2"/>
  <c r="AA8253" i="2"/>
  <c r="AA8258" i="2"/>
  <c r="AA8261" i="2"/>
  <c r="AA8260" i="2"/>
  <c r="AA8259" i="2"/>
  <c r="AA8262" i="2"/>
  <c r="AA8264" i="2"/>
  <c r="AA8268" i="2"/>
  <c r="AA8265" i="2"/>
  <c r="AA8267" i="2"/>
  <c r="AA8266" i="2"/>
  <c r="AA8263" i="2"/>
  <c r="AA8273" i="2"/>
  <c r="AA8272" i="2"/>
  <c r="AA8271" i="2"/>
  <c r="AA8269" i="2"/>
  <c r="AA8270" i="2"/>
  <c r="AA8275" i="2"/>
  <c r="AA8276" i="2"/>
  <c r="AA8277" i="2"/>
  <c r="AA8274" i="2"/>
  <c r="AA8278" i="2"/>
  <c r="AA8279" i="2"/>
  <c r="AA8281" i="2"/>
  <c r="AA8280" i="2"/>
  <c r="AA8282" i="2"/>
  <c r="AA8283" i="2"/>
  <c r="AA8285" i="2"/>
  <c r="AA8284" i="2"/>
  <c r="AA8286" i="2"/>
  <c r="AA8288" i="2"/>
  <c r="AA8290" i="2"/>
  <c r="AA8289" i="2"/>
  <c r="AA8287" i="2"/>
  <c r="AA8296" i="2"/>
  <c r="AA8292" i="2"/>
  <c r="AA8295" i="2"/>
  <c r="AA8293" i="2"/>
  <c r="AA8291" i="2"/>
  <c r="AA8294" i="2"/>
  <c r="AA8297" i="2"/>
  <c r="AA8299" i="2"/>
  <c r="AA8300" i="2"/>
  <c r="AA8298" i="2"/>
  <c r="AA8303" i="2"/>
  <c r="AA8301" i="2"/>
  <c r="AA8302" i="2"/>
  <c r="AA8304" i="2"/>
  <c r="AA8305" i="2"/>
  <c r="AA8307" i="2"/>
  <c r="AA8308" i="2"/>
  <c r="AA8306" i="2"/>
  <c r="AA8314" i="2"/>
  <c r="AA8315" i="2"/>
  <c r="AA8316" i="2"/>
  <c r="AA8310" i="2"/>
  <c r="AA8309" i="2"/>
  <c r="AA8311" i="2"/>
  <c r="AA8312" i="2"/>
  <c r="AA8313" i="2"/>
  <c r="AA8317" i="2"/>
  <c r="AA8318" i="2"/>
  <c r="AA8319" i="2"/>
  <c r="AA8320" i="2"/>
  <c r="AA8322" i="2"/>
  <c r="AA8323" i="2"/>
  <c r="AA8321" i="2"/>
  <c r="AA8324" i="2"/>
  <c r="AA8325" i="2"/>
  <c r="AA8326" i="2"/>
  <c r="AA8327" i="2"/>
  <c r="AA8328" i="2"/>
  <c r="AA8329" i="2"/>
  <c r="AA8330" i="2"/>
  <c r="AA8331" i="2"/>
  <c r="AA8332" i="2"/>
  <c r="AA8333" i="2"/>
  <c r="AA8337" i="2"/>
  <c r="AA8336" i="2"/>
  <c r="AA8338" i="2"/>
  <c r="AA8335" i="2"/>
  <c r="AA8334" i="2"/>
  <c r="AA8340" i="2"/>
  <c r="AA8342" i="2"/>
  <c r="AA8341" i="2"/>
  <c r="AA8339" i="2"/>
  <c r="AA8343" i="2"/>
  <c r="AA8344" i="2"/>
  <c r="AA8348" i="2"/>
  <c r="AA8346" i="2"/>
  <c r="AA8350" i="2"/>
  <c r="AA8345" i="2"/>
  <c r="AA8349" i="2"/>
  <c r="AA8347" i="2"/>
  <c r="AA8351" i="2"/>
  <c r="AA8352" i="2"/>
  <c r="AA8356" i="2"/>
  <c r="AA8357" i="2"/>
  <c r="AA8354" i="2"/>
  <c r="AA8353" i="2"/>
  <c r="AA8355" i="2"/>
  <c r="AA8358" i="2"/>
  <c r="AA8364" i="2"/>
  <c r="AA8360" i="2"/>
  <c r="AA8359" i="2"/>
  <c r="AA8362" i="2"/>
  <c r="AA8365" i="2"/>
  <c r="AA8367" i="2"/>
  <c r="AA8366" i="2"/>
  <c r="AA8368" i="2"/>
  <c r="AA8361" i="2"/>
  <c r="AA8363" i="2"/>
  <c r="AA8376" i="2"/>
  <c r="AA8382" i="2"/>
  <c r="AA8373" i="2"/>
  <c r="AA8381" i="2"/>
  <c r="AA8377" i="2"/>
  <c r="AA8379" i="2"/>
  <c r="AA8378" i="2"/>
  <c r="AA8380" i="2"/>
  <c r="AA8371" i="2"/>
  <c r="AA8370" i="2"/>
  <c r="AA8372" i="2"/>
  <c r="AA8374" i="2"/>
  <c r="AA8375" i="2"/>
  <c r="AA8369" i="2"/>
  <c r="AA8599" i="2"/>
  <c r="AA8610" i="2"/>
  <c r="AA8611" i="2"/>
  <c r="AA8609" i="2"/>
  <c r="AA8602" i="2"/>
  <c r="AA8606" i="2"/>
  <c r="AA8607" i="2"/>
  <c r="AA8604" i="2"/>
  <c r="AA8600" i="2"/>
  <c r="AA8601" i="2"/>
  <c r="AA8605" i="2"/>
  <c r="AA8608" i="2"/>
  <c r="AA8620" i="2"/>
  <c r="AA8623" i="2"/>
  <c r="AA8621" i="2"/>
  <c r="AA8622" i="2"/>
  <c r="AA8603" i="2"/>
  <c r="AA8614" i="2"/>
  <c r="AA8612" i="2"/>
  <c r="AA8624" i="2"/>
  <c r="AA8613" i="2"/>
  <c r="AA8618" i="2"/>
  <c r="AA8617" i="2"/>
  <c r="AA8616" i="2"/>
  <c r="AA8619" i="2"/>
  <c r="AA8625" i="2"/>
  <c r="AA8627" i="2"/>
  <c r="AA8628" i="2"/>
  <c r="AA8615" i="2"/>
  <c r="AA8626" i="2"/>
  <c r="AA8629" i="2"/>
  <c r="AA8630" i="2"/>
  <c r="AA8632" i="2"/>
  <c r="AA8631" i="2"/>
  <c r="AA8633" i="2"/>
  <c r="AA8634" i="2"/>
  <c r="AA8635" i="2"/>
  <c r="AA8636" i="2"/>
  <c r="AA8637" i="2"/>
  <c r="AA8638" i="2"/>
  <c r="AA8639" i="2"/>
  <c r="AA8640" i="2"/>
  <c r="AA8641" i="2"/>
  <c r="AA8643" i="2"/>
  <c r="AA8642" i="2"/>
  <c r="AA8644" i="2"/>
  <c r="AA8645" i="2"/>
  <c r="AA8652" i="2"/>
  <c r="AA8646" i="2"/>
  <c r="AA8649" i="2"/>
  <c r="AA8655" i="2"/>
  <c r="AA8656" i="2"/>
  <c r="AA8654" i="2"/>
  <c r="AA8648" i="2"/>
  <c r="AA8651" i="2"/>
  <c r="AA8647" i="2"/>
  <c r="AA8650" i="2"/>
  <c r="AA8653" i="2"/>
  <c r="AA8657" i="2"/>
  <c r="AA8659" i="2"/>
  <c r="AA8662" i="2"/>
  <c r="AA8667" i="2"/>
  <c r="AA8660" i="2"/>
  <c r="AA8658" i="2"/>
  <c r="AA8664" i="2"/>
  <c r="AA8661" i="2"/>
  <c r="AA8666" i="2"/>
  <c r="AA8663" i="2"/>
  <c r="AA8665" i="2"/>
  <c r="AA8668" i="2"/>
  <c r="AA8674" i="2"/>
  <c r="AA8672" i="2"/>
  <c r="AA8670" i="2"/>
  <c r="AA8673" i="2"/>
  <c r="AA8675" i="2"/>
  <c r="AA8671" i="2"/>
  <c r="AA8669" i="2"/>
  <c r="AA8679" i="2"/>
  <c r="AA8677" i="2"/>
  <c r="AA8676" i="2"/>
  <c r="AA8678" i="2"/>
  <c r="AA8686" i="2"/>
  <c r="AA8685" i="2"/>
  <c r="AA8680" i="2"/>
  <c r="AA8683" i="2"/>
  <c r="AA8687" i="2"/>
  <c r="AA8689" i="2"/>
  <c r="AA8681" i="2"/>
  <c r="AA8688" i="2"/>
  <c r="AA8682" i="2"/>
  <c r="AA8684" i="2"/>
  <c r="AA8690" i="2"/>
  <c r="AA8691" i="2"/>
  <c r="AA8692" i="2"/>
  <c r="AA8694" i="2"/>
  <c r="AA8693" i="2"/>
  <c r="AA8695" i="2"/>
  <c r="AA8697" i="2"/>
  <c r="AA8696" i="2"/>
  <c r="AA8698" i="2"/>
  <c r="AA8699" i="2"/>
  <c r="AA8700" i="2"/>
  <c r="AA8702" i="2"/>
  <c r="AA8701" i="2"/>
  <c r="AA8704" i="2"/>
  <c r="AA8703" i="2"/>
  <c r="AA8706" i="2"/>
  <c r="AA8709" i="2"/>
  <c r="AA8711" i="2"/>
  <c r="AA8705" i="2"/>
  <c r="AA8712" i="2"/>
  <c r="AA8708" i="2"/>
  <c r="AA8710" i="2"/>
  <c r="AA8707" i="2"/>
  <c r="AA8713" i="2"/>
  <c r="AA8714" i="2"/>
  <c r="AA8715" i="2"/>
  <c r="AA8716" i="2"/>
  <c r="AA8717" i="2"/>
  <c r="AA8952" i="2"/>
  <c r="AA8953" i="2"/>
  <c r="AA8955" i="2"/>
  <c r="AA8954" i="2"/>
  <c r="AA8960" i="2"/>
  <c r="AA8957" i="2"/>
  <c r="AA8956" i="2"/>
  <c r="AA8962" i="2"/>
  <c r="AA8959" i="2"/>
  <c r="AA8958" i="2"/>
  <c r="AA8961" i="2"/>
  <c r="AA8963" i="2"/>
  <c r="AA8964" i="2"/>
  <c r="AA8966" i="2"/>
  <c r="AA8968" i="2"/>
  <c r="AA8969" i="2"/>
  <c r="AA8965" i="2"/>
  <c r="AA8970" i="2"/>
  <c r="AA8967" i="2"/>
  <c r="AA8971" i="2"/>
  <c r="AA8972" i="2"/>
  <c r="AA8974" i="2"/>
  <c r="AA8973" i="2"/>
  <c r="AA8975" i="2"/>
  <c r="AA8976" i="2"/>
  <c r="AA8977" i="2"/>
  <c r="AA8980" i="2"/>
  <c r="AA8979" i="2"/>
  <c r="AA8978" i="2"/>
  <c r="AA8981" i="2"/>
  <c r="AA8982" i="2"/>
  <c r="AA8983" i="2"/>
  <c r="AA8984" i="2"/>
  <c r="AA8985" i="2"/>
  <c r="AA8986" i="2"/>
  <c r="AA8988" i="2"/>
  <c r="AA8987" i="2"/>
  <c r="AA8989" i="2"/>
  <c r="AA8991" i="2"/>
  <c r="AA8990" i="2"/>
  <c r="AA8993" i="2"/>
  <c r="AA8992" i="2"/>
  <c r="AA8995" i="2"/>
  <c r="AA8994" i="2"/>
  <c r="AA8997" i="2"/>
  <c r="AA8998" i="2"/>
  <c r="AA8996" i="2"/>
  <c r="AA9000" i="2"/>
  <c r="AA8999" i="2"/>
  <c r="AA9002" i="2"/>
  <c r="AA9001" i="2"/>
  <c r="AA9005" i="2"/>
  <c r="AA9009" i="2"/>
  <c r="AA9008" i="2"/>
  <c r="AA9010" i="2"/>
  <c r="AA9003" i="2"/>
  <c r="AA9006" i="2"/>
  <c r="AA9004" i="2"/>
  <c r="AA9007" i="2"/>
  <c r="AA9011" i="2"/>
  <c r="AA9012" i="2"/>
  <c r="AA9013" i="2"/>
  <c r="AA9014" i="2"/>
  <c r="AA9015" i="2"/>
  <c r="AA9016" i="2"/>
  <c r="AA9017" i="2"/>
  <c r="AA9018" i="2"/>
  <c r="AA9019" i="2"/>
  <c r="AA9021" i="2"/>
  <c r="AA9020" i="2"/>
  <c r="AA9026" i="2"/>
  <c r="AA9023" i="2"/>
  <c r="AA9027" i="2"/>
  <c r="AA9022" i="2"/>
  <c r="AA9025" i="2"/>
  <c r="AA9024" i="2"/>
  <c r="AA9028" i="2"/>
  <c r="AA9029" i="2"/>
  <c r="AA9030" i="2"/>
  <c r="AA9032" i="2"/>
  <c r="AA9031" i="2"/>
  <c r="AA9034" i="2"/>
  <c r="AA9035" i="2"/>
  <c r="AA9033" i="2"/>
  <c r="AA9036" i="2"/>
  <c r="AA9037" i="2"/>
  <c r="AA9038" i="2"/>
  <c r="AA9040" i="2"/>
  <c r="AA9039" i="2"/>
  <c r="AA9041" i="2"/>
  <c r="AA9042" i="2"/>
  <c r="AA9043" i="2"/>
  <c r="AA9304" i="2"/>
  <c r="AA9044" i="2"/>
  <c r="AA9303" i="2"/>
  <c r="AA9306" i="2"/>
  <c r="AA9307" i="2"/>
  <c r="AA9305" i="2"/>
  <c r="AA9310" i="2"/>
  <c r="AA9309" i="2"/>
  <c r="AA9314" i="2"/>
  <c r="AA9311" i="2"/>
  <c r="AA9308" i="2"/>
  <c r="AA9312" i="2"/>
  <c r="AA9315" i="2"/>
  <c r="AA9313" i="2"/>
  <c r="AA9320" i="2"/>
  <c r="AA9318" i="2"/>
  <c r="AA9317" i="2"/>
  <c r="AA9319" i="2"/>
  <c r="AA9316" i="2"/>
  <c r="AA9321" i="2"/>
  <c r="AA9322" i="2"/>
  <c r="AA9323" i="2"/>
  <c r="AA9328" i="2"/>
  <c r="AA9327" i="2"/>
  <c r="AA9330" i="2"/>
  <c r="AA9329" i="2"/>
  <c r="AA9333" i="2"/>
  <c r="AA9331" i="2"/>
  <c r="AA9332" i="2"/>
  <c r="AA9325" i="2"/>
  <c r="AA9334" i="2"/>
  <c r="AA9335" i="2"/>
  <c r="AA9324" i="2"/>
  <c r="AA9326" i="2"/>
  <c r="AA9336" i="2"/>
  <c r="AA9337" i="2"/>
  <c r="AA9339" i="2"/>
  <c r="AA9338" i="2"/>
  <c r="AA9340" i="2"/>
  <c r="AA9341" i="2"/>
  <c r="AA9342" i="2"/>
  <c r="AA9343" i="2"/>
  <c r="AA9345" i="2"/>
  <c r="AA9344" i="2"/>
  <c r="AA9348" i="2"/>
  <c r="AA9346" i="2"/>
  <c r="AA9351" i="2"/>
  <c r="AA9347" i="2"/>
  <c r="AA9355" i="2"/>
  <c r="AA9356" i="2"/>
  <c r="AA9357" i="2"/>
  <c r="AA9354" i="2"/>
  <c r="AA9353" i="2"/>
  <c r="AA9349" i="2"/>
  <c r="AA9350" i="2"/>
  <c r="AA9352" i="2"/>
  <c r="AA9358" i="2"/>
  <c r="AA9360" i="2"/>
  <c r="AA9363" i="2"/>
  <c r="AA9361" i="2"/>
  <c r="AA9364" i="2"/>
  <c r="AA9366" i="2"/>
  <c r="AA9367" i="2"/>
  <c r="AA9359" i="2"/>
  <c r="AA9365" i="2"/>
  <c r="AA9362" i="2"/>
  <c r="AA9369" i="2"/>
  <c r="AA9368" i="2"/>
  <c r="AA9370" i="2"/>
  <c r="AA9371" i="2"/>
  <c r="AA9372" i="2"/>
  <c r="AA9373" i="2"/>
  <c r="AA9374" i="2"/>
  <c r="AA9375" i="2"/>
  <c r="AA9376" i="2"/>
  <c r="AA9377" i="2"/>
  <c r="AA9378" i="2"/>
  <c r="AA9380" i="2"/>
  <c r="AA9383" i="2"/>
  <c r="AA9382" i="2"/>
  <c r="AA9379" i="2"/>
  <c r="AA9384" i="2"/>
  <c r="AA9381" i="2"/>
  <c r="AA9386" i="2"/>
  <c r="AA9389" i="2"/>
  <c r="AA9385" i="2"/>
  <c r="AA9390" i="2"/>
  <c r="AA9388" i="2"/>
  <c r="AA9387" i="2"/>
  <c r="AA9391" i="2"/>
  <c r="AA1042" i="2"/>
  <c r="AA1043" i="2"/>
  <c r="AA1044" i="2"/>
  <c r="AA1045" i="2"/>
  <c r="AA1048" i="2"/>
  <c r="AA1159" i="2"/>
  <c r="AA1561" i="2"/>
  <c r="AA1298" i="2"/>
  <c r="AA1532" i="2"/>
  <c r="AA1161" i="2"/>
  <c r="AA1593" i="2"/>
  <c r="AA1191" i="2"/>
  <c r="AA1054" i="2"/>
  <c r="AA1277" i="2"/>
  <c r="AA1278" i="2"/>
  <c r="AA1084" i="2"/>
  <c r="AA1390" i="2"/>
  <c r="AA1725" i="2"/>
  <c r="AA1087" i="2"/>
  <c r="AA1116" i="2"/>
  <c r="AA1393" i="2"/>
  <c r="AA1949" i="2"/>
  <c r="AA1514" i="2"/>
  <c r="AA1396" i="2"/>
  <c r="AA1515" i="2"/>
  <c r="AA1064" i="2"/>
  <c r="AA1147" i="2"/>
  <c r="AA1259" i="2"/>
  <c r="AA1288" i="2"/>
  <c r="AA1398" i="2"/>
  <c r="AA1859" i="2"/>
  <c r="AA1123" i="2"/>
  <c r="AA1347" i="2"/>
  <c r="AA1068" i="2"/>
  <c r="AA1672" i="2"/>
  <c r="AA1097" i="2"/>
  <c r="AA1402" i="2"/>
  <c r="AA1488" i="2"/>
  <c r="AA1768" i="2"/>
  <c r="AA1264" i="2"/>
  <c r="AA1799" i="2"/>
  <c r="AA3105" i="2"/>
  <c r="AA1800" i="2"/>
  <c r="AA1156" i="2"/>
  <c r="AA3098" i="2"/>
  <c r="AA1646" i="2"/>
  <c r="AA1899" i="2"/>
  <c r="AA3080" i="2"/>
  <c r="AA3087" i="2"/>
  <c r="AA3099" i="2"/>
  <c r="AA1804" i="2"/>
  <c r="AA1901" i="2"/>
  <c r="AA2089" i="2"/>
  <c r="AA1494" i="2"/>
  <c r="AA3082" i="2"/>
  <c r="AA3088" i="2"/>
  <c r="AA3078" i="2"/>
  <c r="AA1496" i="2"/>
  <c r="AA1999" i="2"/>
  <c r="AA1497" i="2"/>
  <c r="AA1872" i="2"/>
  <c r="AA3109" i="2"/>
  <c r="AA1498" i="2"/>
  <c r="AA3139" i="2"/>
  <c r="AA1937" i="2"/>
  <c r="AA3100" i="2"/>
  <c r="AA3107" i="2"/>
  <c r="AA1938" i="2"/>
  <c r="AA3142" i="2"/>
  <c r="AA3073" i="2"/>
  <c r="AA3089" i="2"/>
  <c r="AA3144" i="2"/>
  <c r="AA3174" i="2"/>
  <c r="AA3079" i="2"/>
  <c r="AA3101" i="2"/>
  <c r="AA3161" i="2"/>
  <c r="AA3168" i="2"/>
  <c r="AA3128" i="2"/>
  <c r="AA3074" i="2"/>
  <c r="AA3083" i="2"/>
  <c r="AA3090" i="2"/>
  <c r="AA3134" i="2"/>
  <c r="AA3070" i="2"/>
  <c r="AA3103" i="2"/>
  <c r="AA3094" i="2"/>
  <c r="AA3148" i="2"/>
  <c r="AA3091" i="2"/>
  <c r="AA3110" i="2"/>
  <c r="AA3113" i="2"/>
  <c r="AA3135" i="2"/>
  <c r="AA3071" i="2"/>
  <c r="AA3084" i="2"/>
  <c r="AA3111" i="2"/>
  <c r="AA3096" i="2"/>
  <c r="AA3169" i="2"/>
  <c r="AA3097" i="2"/>
  <c r="AA3129" i="2"/>
  <c r="AA3173" i="2"/>
  <c r="AA3075" i="2"/>
  <c r="AA3081" i="2"/>
  <c r="AA3114" i="2"/>
  <c r="AA3122" i="2"/>
  <c r="AA3149" i="2"/>
  <c r="AA3092" i="2"/>
  <c r="AA3116" i="2"/>
  <c r="AA3123" i="2"/>
  <c r="AA3158" i="2"/>
  <c r="AA3165" i="2"/>
  <c r="AA3175" i="2"/>
  <c r="AA3104" i="2"/>
  <c r="AA3106" i="2"/>
  <c r="AA3124" i="2"/>
  <c r="AA3176" i="2"/>
  <c r="AA3076" i="2"/>
  <c r="AA3085" i="2"/>
  <c r="AA3095" i="2"/>
  <c r="AA3151" i="2"/>
  <c r="AA3162" i="2"/>
  <c r="AA3093" i="2"/>
  <c r="AA3102" i="2"/>
  <c r="AA3108" i="2"/>
  <c r="AA3112" i="2"/>
  <c r="AA3136" i="2"/>
  <c r="AA4155" i="2"/>
  <c r="AA3130" i="2"/>
  <c r="AA3137" i="2"/>
  <c r="AA3170" i="2"/>
  <c r="AA3072" i="2"/>
  <c r="AA3077" i="2"/>
  <c r="AA4156" i="2"/>
  <c r="AA3117" i="2"/>
  <c r="AA3131" i="2"/>
  <c r="AA3181" i="2"/>
  <c r="AA4100" i="2"/>
  <c r="AA3086" i="2"/>
  <c r="AA4157" i="2"/>
  <c r="AA3115" i="2"/>
  <c r="AA3125" i="2"/>
  <c r="AA3143" i="2"/>
  <c r="AA3159" i="2"/>
  <c r="AA3132" i="2"/>
  <c r="AA3150" i="2"/>
  <c r="AA3152" i="2"/>
  <c r="AA4117" i="2"/>
  <c r="AA3118" i="2"/>
  <c r="AA3145" i="2"/>
  <c r="AA3153" i="2"/>
  <c r="AA4101" i="2"/>
  <c r="AA4146" i="2"/>
  <c r="AA3146" i="2"/>
  <c r="AA4102" i="2"/>
  <c r="AA4106" i="2"/>
  <c r="AA4158" i="2"/>
  <c r="AA4169" i="2"/>
  <c r="AA3126" i="2"/>
  <c r="AA3140" i="2"/>
  <c r="AA3166" i="2"/>
  <c r="AA4147" i="2"/>
  <c r="AA3154" i="2"/>
  <c r="AA3178" i="2"/>
  <c r="AA4122" i="2"/>
  <c r="AA4132" i="2"/>
  <c r="AA4148" i="2"/>
  <c r="AA4159" i="2"/>
  <c r="AA3119" i="2"/>
  <c r="AA3138" i="2"/>
  <c r="AA3163" i="2"/>
  <c r="AA3177" i="2"/>
  <c r="AA3155" i="2"/>
  <c r="AA4110" i="2"/>
  <c r="AA4118" i="2"/>
  <c r="AA4123" i="2"/>
  <c r="AA4138" i="2"/>
  <c r="AA4149" i="2"/>
  <c r="AA4165" i="2"/>
  <c r="AA3141" i="2"/>
  <c r="AA3156" i="2"/>
  <c r="AA4124" i="2"/>
  <c r="AA4141" i="2"/>
  <c r="AA3133" i="2"/>
  <c r="AA3160" i="2"/>
  <c r="AA3179" i="2"/>
  <c r="AA4125" i="2"/>
  <c r="AA4133" i="2"/>
  <c r="AA3164" i="2"/>
  <c r="AA3167" i="2"/>
  <c r="AA4126" i="2"/>
  <c r="AA3127" i="2"/>
  <c r="AA3147" i="2"/>
  <c r="AA3180" i="2"/>
  <c r="AA4103" i="2"/>
  <c r="AA4142" i="2"/>
  <c r="AA4104" i="2"/>
  <c r="AA4127" i="2"/>
  <c r="AA4134" i="2"/>
  <c r="AA4211" i="2"/>
  <c r="AA3182" i="2"/>
  <c r="AA4097" i="2"/>
  <c r="AA4111" i="2"/>
  <c r="AA4135" i="2"/>
  <c r="AA3121" i="2"/>
  <c r="AA4233" i="2"/>
  <c r="AA3171" i="2"/>
  <c r="AA4281" i="2"/>
  <c r="AA4136" i="2"/>
  <c r="AA4143" i="2"/>
  <c r="AA4160" i="2"/>
  <c r="AA3120" i="2"/>
  <c r="AA4202" i="2"/>
  <c r="AA4212" i="2"/>
  <c r="AA4239" i="2"/>
  <c r="AA3172" i="2"/>
  <c r="AA4112" i="2"/>
  <c r="AA4161" i="2"/>
  <c r="AA4182" i="2"/>
  <c r="AA3183" i="2"/>
  <c r="AA4144" i="2"/>
  <c r="AA3157" i="2"/>
  <c r="AA4107" i="2"/>
  <c r="AA4119" i="2"/>
  <c r="AA4139" i="2"/>
  <c r="AA4197" i="2"/>
  <c r="AA4108" i="2"/>
  <c r="AA4128" i="2"/>
  <c r="AA4150" i="2"/>
  <c r="AA4183" i="2"/>
  <c r="AA4244" i="2"/>
  <c r="AA4254" i="2"/>
  <c r="AA4098" i="2"/>
  <c r="AA4140" i="2"/>
  <c r="AA4151" i="2"/>
  <c r="AA4193" i="2"/>
  <c r="AA4213" i="2"/>
  <c r="AA4249" i="2"/>
  <c r="AA4255" i="2"/>
  <c r="AA4264" i="2"/>
  <c r="AA4284" i="2"/>
  <c r="AA4300" i="2"/>
  <c r="AA4113" i="2"/>
  <c r="AA4152" i="2"/>
  <c r="AA4163" i="2"/>
  <c r="AA4170" i="2"/>
  <c r="AA4256" i="2"/>
  <c r="AA4099" i="2"/>
  <c r="AA4105" i="2"/>
  <c r="AA4109" i="2"/>
  <c r="AA4114" i="2"/>
  <c r="AA4120" i="2"/>
  <c r="AA4145" i="2"/>
  <c r="AA4171" i="2"/>
  <c r="AA4184" i="2"/>
  <c r="AA4265" i="2"/>
  <c r="AA4121" i="2"/>
  <c r="AA4207" i="2"/>
  <c r="AA4222" i="2"/>
  <c r="AA4240" i="2"/>
  <c r="AA4285" i="2"/>
  <c r="AA4115" i="2"/>
  <c r="AA4129" i="2"/>
  <c r="AA4153" i="2"/>
  <c r="AA4166" i="2"/>
  <c r="AA4172" i="2"/>
  <c r="AA4185" i="2"/>
  <c r="AA4218" i="2"/>
  <c r="AA4286" i="2"/>
  <c r="AA4292" i="2"/>
  <c r="AA4130" i="2"/>
  <c r="AA4137" i="2"/>
  <c r="AA4154" i="2"/>
  <c r="AA4162" i="2"/>
  <c r="AA4131" i="2"/>
  <c r="AA4164" i="2"/>
  <c r="AA4198" i="2"/>
  <c r="AA4223" i="2"/>
  <c r="AA4257" i="2"/>
  <c r="AA4266" i="2"/>
  <c r="AA4282" i="2"/>
  <c r="AA4293" i="2"/>
  <c r="AA5080" i="2"/>
  <c r="AA4167" i="2"/>
  <c r="AA4173" i="2"/>
  <c r="AA4186" i="2"/>
  <c r="AA4219" i="2"/>
  <c r="AA4267" i="2"/>
  <c r="AA4287" i="2"/>
  <c r="AA5081" i="2"/>
  <c r="AA4116" i="2"/>
  <c r="AA5167" i="2"/>
  <c r="AA4168" i="2"/>
  <c r="AA4174" i="2"/>
  <c r="AA4294" i="2"/>
  <c r="AA5181" i="2"/>
  <c r="AA4175" i="2"/>
  <c r="AA4194" i="2"/>
  <c r="AA4224" i="2"/>
  <c r="AA4234" i="2"/>
  <c r="AA4258" i="2"/>
  <c r="AA4295" i="2"/>
  <c r="AA5141" i="2"/>
  <c r="AA5148" i="2"/>
  <c r="AA5152" i="2"/>
  <c r="AA5175" i="2"/>
  <c r="AA5190" i="2"/>
  <c r="AA4208" i="2"/>
  <c r="AA4214" i="2"/>
  <c r="AA4241" i="2"/>
  <c r="AA4250" i="2"/>
  <c r="AA5082" i="2"/>
  <c r="AA5117" i="2"/>
  <c r="AA5149" i="2"/>
  <c r="AA5153" i="2"/>
  <c r="AA4187" i="2"/>
  <c r="AA4203" i="2"/>
  <c r="AA4277" i="2"/>
  <c r="AA4301" i="2"/>
  <c r="AA5108" i="2"/>
  <c r="AA5154" i="2"/>
  <c r="AA5168" i="2"/>
  <c r="AA4188" i="2"/>
  <c r="AA4270" i="2"/>
  <c r="AA4278" i="2"/>
  <c r="AA5083" i="2"/>
  <c r="AA5101" i="2"/>
  <c r="AA5160" i="2"/>
  <c r="AA5176" i="2"/>
  <c r="AA5191" i="2"/>
  <c r="AA4176" i="2"/>
  <c r="AA4189" i="2"/>
  <c r="AA4215" i="2"/>
  <c r="AA4225" i="2"/>
  <c r="AA5084" i="2"/>
  <c r="AA5109" i="2"/>
  <c r="AA5128" i="2"/>
  <c r="AA5142" i="2"/>
  <c r="AA5150" i="2"/>
  <c r="AA4177" i="2"/>
  <c r="AA4204" i="2"/>
  <c r="AA4226" i="2"/>
  <c r="AA4245" i="2"/>
  <c r="AA4259" i="2"/>
  <c r="AA4296" i="2"/>
  <c r="AA5085" i="2"/>
  <c r="AA5102" i="2"/>
  <c r="AA5129" i="2"/>
  <c r="AA5143" i="2"/>
  <c r="AA5182" i="2"/>
  <c r="AA4190" i="2"/>
  <c r="AA4227" i="2"/>
  <c r="AA5093" i="2"/>
  <c r="AA5118" i="2"/>
  <c r="AA5155" i="2"/>
  <c r="AA5169" i="2"/>
  <c r="AA5177" i="2"/>
  <c r="AA4246" i="2"/>
  <c r="AA4271" i="2"/>
  <c r="AA4209" i="2"/>
  <c r="AA4247" i="2"/>
  <c r="AA4302" i="2"/>
  <c r="AA5086" i="2"/>
  <c r="AA5094" i="2"/>
  <c r="AA5119" i="2"/>
  <c r="AA5183" i="2"/>
  <c r="AA4178" i="2"/>
  <c r="AA4205" i="2"/>
  <c r="AA4251" i="2"/>
  <c r="AA4272" i="2"/>
  <c r="AA4279" i="2"/>
  <c r="AA5087" i="2"/>
  <c r="AA5095" i="2"/>
  <c r="AA5103" i="2"/>
  <c r="AA5130" i="2"/>
  <c r="AA5156" i="2"/>
  <c r="AA5170" i="2"/>
  <c r="AA5184" i="2"/>
  <c r="AA5192" i="2"/>
  <c r="AA4199" i="2"/>
  <c r="AA4206" i="2"/>
  <c r="AA4216" i="2"/>
  <c r="AA4235" i="2"/>
  <c r="AA4297" i="2"/>
  <c r="AA5131" i="2"/>
  <c r="AA5144" i="2"/>
  <c r="AA5185" i="2"/>
  <c r="AA4179" i="2"/>
  <c r="AA4191" i="2"/>
  <c r="AA4195" i="2"/>
  <c r="AA4200" i="2"/>
  <c r="AA4283" i="2"/>
  <c r="AA4298" i="2"/>
  <c r="AA5110" i="2"/>
  <c r="AA5120" i="2"/>
  <c r="AA5161" i="2"/>
  <c r="AA4210" i="2"/>
  <c r="AA4252" i="2"/>
  <c r="AA4268" i="2"/>
  <c r="AA5088" i="2"/>
  <c r="AA5111" i="2"/>
  <c r="AA5186" i="2"/>
  <c r="AA5193" i="2"/>
  <c r="AA5242" i="2"/>
  <c r="AA4217" i="2"/>
  <c r="AA4273" i="2"/>
  <c r="AA4303" i="2"/>
  <c r="AA5089" i="2"/>
  <c r="AA5096" i="2"/>
  <c r="AA5112" i="2"/>
  <c r="AA5121" i="2"/>
  <c r="AA5132" i="2"/>
  <c r="AA5157" i="2"/>
  <c r="AA5171" i="2"/>
  <c r="AA4228" i="2"/>
  <c r="AA4242" i="2"/>
  <c r="AA4260" i="2"/>
  <c r="AA4280" i="2"/>
  <c r="AA4288" i="2"/>
  <c r="AA5090" i="2"/>
  <c r="AA5113" i="2"/>
  <c r="AA5133" i="2"/>
  <c r="AA5145" i="2"/>
  <c r="AA5162" i="2"/>
  <c r="AA5178" i="2"/>
  <c r="AA4236" i="2"/>
  <c r="AA4243" i="2"/>
  <c r="AA4261" i="2"/>
  <c r="AA5163" i="2"/>
  <c r="AA4180" i="2"/>
  <c r="AA4201" i="2"/>
  <c r="AA5243" i="2"/>
  <c r="AA4229" i="2"/>
  <c r="AA4237" i="2"/>
  <c r="AA5097" i="2"/>
  <c r="AA5104" i="2"/>
  <c r="AA5114" i="2"/>
  <c r="AA5146" i="2"/>
  <c r="AA5158" i="2"/>
  <c r="AA5187" i="2"/>
  <c r="AA4181" i="2"/>
  <c r="AA4192" i="2"/>
  <c r="AA4220" i="2"/>
  <c r="AA4230" i="2"/>
  <c r="AA4238" i="2"/>
  <c r="AA4289" i="2"/>
  <c r="AA5122" i="2"/>
  <c r="AA5134" i="2"/>
  <c r="AA5188" i="2"/>
  <c r="AA4196" i="2"/>
  <c r="AA4221" i="2"/>
  <c r="AA4248" i="2"/>
  <c r="AA4269" i="2"/>
  <c r="AA4299" i="2"/>
  <c r="AA5091" i="2"/>
  <c r="AA5098" i="2"/>
  <c r="AA5115" i="2"/>
  <c r="AA5135" i="2"/>
  <c r="AA5272" i="2"/>
  <c r="AA4231" i="2"/>
  <c r="AA4253" i="2"/>
  <c r="AA5099" i="2"/>
  <c r="AA5105" i="2"/>
  <c r="AA5123" i="2"/>
  <c r="AA5147" i="2"/>
  <c r="AA5196" i="2"/>
  <c r="AA5234" i="2"/>
  <c r="AA5244" i="2"/>
  <c r="AA4262" i="2"/>
  <c r="AA5375" i="2"/>
  <c r="AA5106" i="2"/>
  <c r="AA5136" i="2"/>
  <c r="AA5151" i="2"/>
  <c r="AA5172" i="2"/>
  <c r="AA5189" i="2"/>
  <c r="AA5194" i="2"/>
  <c r="AA5197" i="2"/>
  <c r="AA5245" i="2"/>
  <c r="AA5261" i="2"/>
  <c r="AA5273" i="2"/>
  <c r="AA4232" i="2"/>
  <c r="AA5299" i="2"/>
  <c r="AA4274" i="2"/>
  <c r="AA5376" i="2"/>
  <c r="AA4290" i="2"/>
  <c r="AA5391" i="2"/>
  <c r="AA5092" i="2"/>
  <c r="AA5100" i="2"/>
  <c r="AA5116" i="2"/>
  <c r="AA5124" i="2"/>
  <c r="AA5137" i="2"/>
  <c r="AA5173" i="2"/>
  <c r="AA5208" i="2"/>
  <c r="AA5235" i="2"/>
  <c r="AA4263" i="2"/>
  <c r="AA4275" i="2"/>
  <c r="AA5377" i="2"/>
  <c r="AA4291" i="2"/>
  <c r="AA5125" i="2"/>
  <c r="AA5138" i="2"/>
  <c r="AA5159" i="2"/>
  <c r="AA5164" i="2"/>
  <c r="AA5209" i="2"/>
  <c r="AA5246" i="2"/>
  <c r="AA5274" i="2"/>
  <c r="AA5280" i="2"/>
  <c r="AA4276" i="2"/>
  <c r="AA4304" i="2"/>
  <c r="AA5126" i="2"/>
  <c r="AA5139" i="2"/>
  <c r="AA5165" i="2"/>
  <c r="AA5174" i="2"/>
  <c r="AA5322" i="2"/>
  <c r="AA5341" i="2"/>
  <c r="AA5392" i="2"/>
  <c r="AA5107" i="2"/>
  <c r="AA5127" i="2"/>
  <c r="AA5179" i="2"/>
  <c r="AA5198" i="2"/>
  <c r="AA5210" i="2"/>
  <c r="AA5262" i="2"/>
  <c r="AA5281" i="2"/>
  <c r="AA5365" i="2"/>
  <c r="AA5140" i="2"/>
  <c r="AA6168" i="2"/>
  <c r="AA5166" i="2"/>
  <c r="AA6218" i="2"/>
  <c r="AA5180" i="2"/>
  <c r="AA5195" i="2"/>
  <c r="AA5225" i="2"/>
  <c r="AA5236" i="2"/>
  <c r="AA5332" i="2"/>
  <c r="AA5366" i="2"/>
  <c r="AA6206" i="2"/>
  <c r="AA6226" i="2"/>
  <c r="AA5308" i="2"/>
  <c r="AA5367" i="2"/>
  <c r="AA5378" i="2"/>
  <c r="AA6169" i="2"/>
  <c r="AA6219" i="2"/>
  <c r="AA6237" i="2"/>
  <c r="AA5247" i="2"/>
  <c r="AA5252" i="2"/>
  <c r="AA5263" i="2"/>
  <c r="AA5275" i="2"/>
  <c r="AA5350" i="2"/>
  <c r="AA5368" i="2"/>
  <c r="AA6127" i="2"/>
  <c r="AA6170" i="2"/>
  <c r="AA6220" i="2"/>
  <c r="AA6238" i="2"/>
  <c r="AA6254" i="2"/>
  <c r="AA5199" i="2"/>
  <c r="AA5226" i="2"/>
  <c r="AA5237" i="2"/>
  <c r="AA5253" i="2"/>
  <c r="AA5282" i="2"/>
  <c r="AA6128" i="2"/>
  <c r="AA6147" i="2"/>
  <c r="AA6178" i="2"/>
  <c r="AA6192" i="2"/>
  <c r="AA6227" i="2"/>
  <c r="AA5211" i="2"/>
  <c r="AA5248" i="2"/>
  <c r="AA5333" i="2"/>
  <c r="AA5396" i="2"/>
  <c r="AA6129" i="2"/>
  <c r="AA6157" i="2"/>
  <c r="AA6193" i="2"/>
  <c r="AA6228" i="2"/>
  <c r="AA6239" i="2"/>
  <c r="AA5200" i="2"/>
  <c r="AA5283" i="2"/>
  <c r="AA5309" i="2"/>
  <c r="AA5383" i="2"/>
  <c r="AA6130" i="2"/>
  <c r="AA6140" i="2"/>
  <c r="AA6148" i="2"/>
  <c r="AA6158" i="2"/>
  <c r="AA6179" i="2"/>
  <c r="AA6194" i="2"/>
  <c r="AA6207" i="2"/>
  <c r="AA5249" i="2"/>
  <c r="AA5300" i="2"/>
  <c r="AA5342" i="2"/>
  <c r="AA5351" i="2"/>
  <c r="AA5384" i="2"/>
  <c r="AA5397" i="2"/>
  <c r="AA6108" i="2"/>
  <c r="AA6149" i="2"/>
  <c r="AA6159" i="2"/>
  <c r="AA6240" i="2"/>
  <c r="AA6255" i="2"/>
  <c r="AA5212" i="2"/>
  <c r="AA5250" i="2"/>
  <c r="AA5385" i="2"/>
  <c r="AA6109" i="2"/>
  <c r="AA6131" i="2"/>
  <c r="AA6171" i="2"/>
  <c r="AA6208" i="2"/>
  <c r="AA5213" i="2"/>
  <c r="AA5301" i="2"/>
  <c r="AA5310" i="2"/>
  <c r="AA5323" i="2"/>
  <c r="AA5343" i="2"/>
  <c r="AA5379" i="2"/>
  <c r="AA6141" i="2"/>
  <c r="AA6150" i="2"/>
  <c r="AA6160" i="2"/>
  <c r="AA6195" i="2"/>
  <c r="AA6229" i="2"/>
  <c r="AA6241" i="2"/>
  <c r="AA5227" i="2"/>
  <c r="AA5264" i="2"/>
  <c r="AA5288" i="2"/>
  <c r="AA5311" i="2"/>
  <c r="AA5324" i="2"/>
  <c r="AA5344" i="2"/>
  <c r="AA5386" i="2"/>
  <c r="AA6110" i="2"/>
  <c r="AA6180" i="2"/>
  <c r="AA6196" i="2"/>
  <c r="AA6221" i="2"/>
  <c r="AA6230" i="2"/>
  <c r="AA6242" i="2"/>
  <c r="AA5214" i="2"/>
  <c r="AA5251" i="2"/>
  <c r="AA5302" i="2"/>
  <c r="AA5352" i="2"/>
  <c r="AA5369" i="2"/>
  <c r="AA6111" i="2"/>
  <c r="AA6142" i="2"/>
  <c r="AA6151" i="2"/>
  <c r="AA6197" i="2"/>
  <c r="AA6231" i="2"/>
  <c r="AA5201" i="2"/>
  <c r="AA5215" i="2"/>
  <c r="AA5325" i="2"/>
  <c r="AA5334" i="2"/>
  <c r="AA5393" i="2"/>
  <c r="AA6112" i="2"/>
  <c r="AA6120" i="2"/>
  <c r="AA6143" i="2"/>
  <c r="AA6161" i="2"/>
  <c r="AA6181" i="2"/>
  <c r="AA5254" i="2"/>
  <c r="AA5265" i="2"/>
  <c r="AA5284" i="2"/>
  <c r="AA5289" i="2"/>
  <c r="AA5303" i="2"/>
  <c r="AA5335" i="2"/>
  <c r="AA5353" i="2"/>
  <c r="AA6113" i="2"/>
  <c r="AA6162" i="2"/>
  <c r="AA6182" i="2"/>
  <c r="AA6209" i="2"/>
  <c r="AA6243" i="2"/>
  <c r="AA5202" i="2"/>
  <c r="AA5304" i="2"/>
  <c r="AA5312" i="2"/>
  <c r="AA5326" i="2"/>
  <c r="AA5370" i="2"/>
  <c r="AA5387" i="2"/>
  <c r="AA6114" i="2"/>
  <c r="AA6121" i="2"/>
  <c r="AA6132" i="2"/>
  <c r="AA6183" i="2"/>
  <c r="AA6198" i="2"/>
  <c r="AA6210" i="2"/>
  <c r="AA5238" i="2"/>
  <c r="AA5276" i="2"/>
  <c r="AA5313" i="2"/>
  <c r="AA5345" i="2"/>
  <c r="AA5354" i="2"/>
  <c r="AA6144" i="2"/>
  <c r="AA6163" i="2"/>
  <c r="AA6199" i="2"/>
  <c r="AA6211" i="2"/>
  <c r="AA6256" i="2"/>
  <c r="AA5216" i="2"/>
  <c r="AA6331" i="2"/>
  <c r="AA5266" i="2"/>
  <c r="AA5314" i="2"/>
  <c r="AA5327" i="2"/>
  <c r="AA5355" i="2"/>
  <c r="AA6115" i="2"/>
  <c r="AA6122" i="2"/>
  <c r="AA6164" i="2"/>
  <c r="AA6222" i="2"/>
  <c r="AA5217" i="2"/>
  <c r="AA5228" i="2"/>
  <c r="AA6332" i="2"/>
  <c r="AA5255" i="2"/>
  <c r="AA5267" i="2"/>
  <c r="AA5315" i="2"/>
  <c r="AA5356" i="2"/>
  <c r="AA5388" i="2"/>
  <c r="AA5398" i="2"/>
  <c r="AA6116" i="2"/>
  <c r="AA6133" i="2"/>
  <c r="AA6172" i="2"/>
  <c r="AA6184" i="2"/>
  <c r="AA6200" i="2"/>
  <c r="AA6212" i="2"/>
  <c r="AA6244" i="2"/>
  <c r="AA6257" i="2"/>
  <c r="AA5203" i="2"/>
  <c r="AA5218" i="2"/>
  <c r="AA5277" i="2"/>
  <c r="AA5336" i="2"/>
  <c r="AA5380" i="2"/>
  <c r="AA5394" i="2"/>
  <c r="AA6152" i="2"/>
  <c r="AA6165" i="2"/>
  <c r="AA6185" i="2"/>
  <c r="AA6201" i="2"/>
  <c r="AA6258" i="2"/>
  <c r="AA5229" i="2"/>
  <c r="AA5239" i="2"/>
  <c r="AA5290" i="2"/>
  <c r="AA5328" i="2"/>
  <c r="AA5346" i="2"/>
  <c r="AA5389" i="2"/>
  <c r="AA5399" i="2"/>
  <c r="AA6117" i="2"/>
  <c r="AA6123" i="2"/>
  <c r="AA6153" i="2"/>
  <c r="AA6173" i="2"/>
  <c r="AA6259" i="2"/>
  <c r="AA5204" i="2"/>
  <c r="AA5268" i="2"/>
  <c r="AA5278" i="2"/>
  <c r="AA5291" i="2"/>
  <c r="AA5305" i="2"/>
  <c r="AA5316" i="2"/>
  <c r="AA5337" i="2"/>
  <c r="AA5381" i="2"/>
  <c r="AA6134" i="2"/>
  <c r="AA6232" i="2"/>
  <c r="AA6245" i="2"/>
  <c r="AA6260" i="2"/>
  <c r="AA5205" i="2"/>
  <c r="AA6333" i="2"/>
  <c r="AA5292" i="2"/>
  <c r="AA5306" i="2"/>
  <c r="AA5317" i="2"/>
  <c r="AA5338" i="2"/>
  <c r="AA5347" i="2"/>
  <c r="AA5357" i="2"/>
  <c r="AA6124" i="2"/>
  <c r="AA6135" i="2"/>
  <c r="AA6174" i="2"/>
  <c r="AA6186" i="2"/>
  <c r="AA6202" i="2"/>
  <c r="AA6213" i="2"/>
  <c r="AA6233" i="2"/>
  <c r="AA6246" i="2"/>
  <c r="AA5206" i="2"/>
  <c r="AA5219" i="2"/>
  <c r="AA5240" i="2"/>
  <c r="AA5358" i="2"/>
  <c r="AA5382" i="2"/>
  <c r="AA6118" i="2"/>
  <c r="AA6136" i="2"/>
  <c r="AA6187" i="2"/>
  <c r="AA6214" i="2"/>
  <c r="AA6223" i="2"/>
  <c r="AA6247" i="2"/>
  <c r="AA5207" i="2"/>
  <c r="AA5230" i="2"/>
  <c r="AA5241" i="2"/>
  <c r="AA5269" i="2"/>
  <c r="AA5279" i="2"/>
  <c r="AA5318" i="2"/>
  <c r="AA5359" i="2"/>
  <c r="AA6188" i="2"/>
  <c r="AA6203" i="2"/>
  <c r="AA6224" i="2"/>
  <c r="AA6248" i="2"/>
  <c r="AA5220" i="2"/>
  <c r="AA5231" i="2"/>
  <c r="AA6334" i="2"/>
  <c r="AA5256" i="2"/>
  <c r="AA5285" i="2"/>
  <c r="AA5293" i="2"/>
  <c r="AA5348" i="2"/>
  <c r="AA5371" i="2"/>
  <c r="AA5395" i="2"/>
  <c r="AA6119" i="2"/>
  <c r="AA6125" i="2"/>
  <c r="AA6137" i="2"/>
  <c r="AA6145" i="2"/>
  <c r="AA6154" i="2"/>
  <c r="AA6175" i="2"/>
  <c r="AA6189" i="2"/>
  <c r="AA6215" i="2"/>
  <c r="AA6249" i="2"/>
  <c r="AA5221" i="2"/>
  <c r="AA5270" i="2"/>
  <c r="AA5286" i="2"/>
  <c r="AA5294" i="2"/>
  <c r="AA5329" i="2"/>
  <c r="AA5360" i="2"/>
  <c r="AA5390" i="2"/>
  <c r="AA5400" i="2"/>
  <c r="AA6176" i="2"/>
  <c r="AA6204" i="2"/>
  <c r="AA6216" i="2"/>
  <c r="AA6225" i="2"/>
  <c r="AA6234" i="2"/>
  <c r="AA6250" i="2"/>
  <c r="AA6261" i="2"/>
  <c r="AA5222" i="2"/>
  <c r="AA5232" i="2"/>
  <c r="AA6317" i="2"/>
  <c r="AA5271" i="2"/>
  <c r="AA5307" i="2"/>
  <c r="AA5330" i="2"/>
  <c r="AA6126" i="2"/>
  <c r="AA6138" i="2"/>
  <c r="AA6155" i="2"/>
  <c r="AA6166" i="2"/>
  <c r="AA6205" i="2"/>
  <c r="AA6217" i="2"/>
  <c r="AA6235" i="2"/>
  <c r="AA6251" i="2"/>
  <c r="AA6262" i="2"/>
  <c r="AA5233" i="2"/>
  <c r="AA6318" i="2"/>
  <c r="AA5257" i="2"/>
  <c r="AA5295" i="2"/>
  <c r="AA5319" i="2"/>
  <c r="AA5372" i="2"/>
  <c r="AA6139" i="2"/>
  <c r="AA6146" i="2"/>
  <c r="AA6156" i="2"/>
  <c r="AA6177" i="2"/>
  <c r="AA6190" i="2"/>
  <c r="AA7367" i="2"/>
  <c r="AA6236" i="2"/>
  <c r="AA6263" i="2"/>
  <c r="AA5223" i="2"/>
  <c r="AA5258" i="2"/>
  <c r="AA6377" i="2"/>
  <c r="AA6420" i="2"/>
  <c r="AA5349" i="2"/>
  <c r="AA5361" i="2"/>
  <c r="AA6516" i="2"/>
  <c r="AA7256" i="2"/>
  <c r="AA7314" i="2"/>
  <c r="AA6191" i="2"/>
  <c r="AA6252" i="2"/>
  <c r="AA6264" i="2"/>
  <c r="AA6319" i="2"/>
  <c r="AA5259" i="2"/>
  <c r="AA6378" i="2"/>
  <c r="AA5331" i="2"/>
  <c r="AA5362" i="2"/>
  <c r="AA5373" i="2"/>
  <c r="AA6517" i="2"/>
  <c r="AA5401" i="2"/>
  <c r="AA7243" i="2"/>
  <c r="AA7266" i="2"/>
  <c r="AA6167" i="2"/>
  <c r="AA7315" i="2"/>
  <c r="AA7335" i="2"/>
  <c r="AA7353" i="2"/>
  <c r="AA7368" i="2"/>
  <c r="AA6253" i="2"/>
  <c r="AA6300" i="2"/>
  <c r="AA6335" i="2"/>
  <c r="AA5374" i="2"/>
  <c r="AA6518" i="2"/>
  <c r="AA5402" i="2"/>
  <c r="AA7291" i="2"/>
  <c r="AA7316" i="2"/>
  <c r="AA7336" i="2"/>
  <c r="AA7381" i="2"/>
  <c r="AA7397" i="2"/>
  <c r="AA7415" i="2"/>
  <c r="AA6265" i="2"/>
  <c r="AA5224" i="2"/>
  <c r="AA6301" i="2"/>
  <c r="AA5260" i="2"/>
  <c r="AA5296" i="2"/>
  <c r="AA5339" i="2"/>
  <c r="AA7244" i="2"/>
  <c r="AA7292" i="2"/>
  <c r="AA7303" i="2"/>
  <c r="AA7317" i="2"/>
  <c r="AA7337" i="2"/>
  <c r="AA7369" i="2"/>
  <c r="AA7382" i="2"/>
  <c r="AA7398" i="2"/>
  <c r="AA6266" i="2"/>
  <c r="AA6302" i="2"/>
  <c r="AA6336" i="2"/>
  <c r="AA6346" i="2"/>
  <c r="AA6379" i="2"/>
  <c r="AA5287" i="2"/>
  <c r="AA5297" i="2"/>
  <c r="AA6421" i="2"/>
  <c r="AA5320" i="2"/>
  <c r="AA5363" i="2"/>
  <c r="AA6506" i="2"/>
  <c r="AA7257" i="2"/>
  <c r="AA7280" i="2"/>
  <c r="AA7318" i="2"/>
  <c r="AA7326" i="2"/>
  <c r="AA7354" i="2"/>
  <c r="AA7416" i="2"/>
  <c r="AA6267" i="2"/>
  <c r="AA6320" i="2"/>
  <c r="AA6337" i="2"/>
  <c r="AA6364" i="2"/>
  <c r="AA5298" i="2"/>
  <c r="AA6422" i="2"/>
  <c r="AA6451" i="2"/>
  <c r="AA5340" i="2"/>
  <c r="AA6482" i="2"/>
  <c r="AA5364" i="2"/>
  <c r="AA6519" i="2"/>
  <c r="AA7245" i="2"/>
  <c r="AA7293" i="2"/>
  <c r="AA7304" i="2"/>
  <c r="AA7338" i="2"/>
  <c r="AA7355" i="2"/>
  <c r="AA7399" i="2"/>
  <c r="AA7417" i="2"/>
  <c r="AA6268" i="2"/>
  <c r="AA6303" i="2"/>
  <c r="AA6338" i="2"/>
  <c r="AA6365" i="2"/>
  <c r="AA6380" i="2"/>
  <c r="AA6452" i="2"/>
  <c r="AA6483" i="2"/>
  <c r="AA6536" i="2"/>
  <c r="AA5403" i="2"/>
  <c r="AA7305" i="2"/>
  <c r="AA7400" i="2"/>
  <c r="AA6269" i="2"/>
  <c r="AA6280" i="2"/>
  <c r="AA6304" i="2"/>
  <c r="AA6321" i="2"/>
  <c r="AA6537" i="2"/>
  <c r="AA7281" i="2"/>
  <c r="AA7306" i="2"/>
  <c r="AA7319" i="2"/>
  <c r="AA7327" i="2"/>
  <c r="AA7339" i="2"/>
  <c r="AA6270" i="2"/>
  <c r="AA6281" i="2"/>
  <c r="AA5321" i="2"/>
  <c r="AA6453" i="2"/>
  <c r="AA6497" i="2"/>
  <c r="AA6507" i="2"/>
  <c r="AA6538" i="2"/>
  <c r="AA7267" i="2"/>
  <c r="AA7282" i="2"/>
  <c r="AA7340" i="2"/>
  <c r="AA7356" i="2"/>
  <c r="AA7370" i="2"/>
  <c r="AA7383" i="2"/>
  <c r="AA6282" i="2"/>
  <c r="AA6322" i="2"/>
  <c r="AA6347" i="2"/>
  <c r="AA6423" i="2"/>
  <c r="AA6466" i="2"/>
  <c r="AA6498" i="2"/>
  <c r="AA6539" i="2"/>
  <c r="AA7268" i="2"/>
  <c r="AA7341" i="2"/>
  <c r="AA7357" i="2"/>
  <c r="AA7371" i="2"/>
  <c r="AA7401" i="2"/>
  <c r="AA7418" i="2"/>
  <c r="AA6271" i="2"/>
  <c r="AA6283" i="2"/>
  <c r="AA6339" i="2"/>
  <c r="AA6467" i="2"/>
  <c r="AA7246" i="2"/>
  <c r="AA7269" i="2"/>
  <c r="AA7320" i="2"/>
  <c r="AA7328" i="2"/>
  <c r="AA7342" i="2"/>
  <c r="AA7358" i="2"/>
  <c r="AA7384" i="2"/>
  <c r="AA6340" i="2"/>
  <c r="AA6381" i="2"/>
  <c r="AA6424" i="2"/>
  <c r="AA6436" i="2"/>
  <c r="AA6454" i="2"/>
  <c r="AA6468" i="2"/>
  <c r="AA6508" i="2"/>
  <c r="AA7247" i="2"/>
  <c r="AA7270" i="2"/>
  <c r="AA7294" i="2"/>
  <c r="AA7329" i="2"/>
  <c r="AA7343" i="2"/>
  <c r="AA7359" i="2"/>
  <c r="AA7385" i="2"/>
  <c r="AA6323" i="2"/>
  <c r="AA6348" i="2"/>
  <c r="AA6366" i="2"/>
  <c r="AA6382" i="2"/>
  <c r="AA6391" i="2"/>
  <c r="AA6407" i="2"/>
  <c r="AA6425" i="2"/>
  <c r="AA6499" i="2"/>
  <c r="AA6526" i="2"/>
  <c r="AA6540" i="2"/>
  <c r="AA7258" i="2"/>
  <c r="AA7283" i="2"/>
  <c r="AA7295" i="2"/>
  <c r="AA7321" i="2"/>
  <c r="AA7360" i="2"/>
  <c r="AA7372" i="2"/>
  <c r="AA7386" i="2"/>
  <c r="AA7402" i="2"/>
  <c r="AA7419" i="2"/>
  <c r="AA6341" i="2"/>
  <c r="AA6408" i="2"/>
  <c r="AA6455" i="2"/>
  <c r="AA6484" i="2"/>
  <c r="AA7248" i="2"/>
  <c r="AA7271" i="2"/>
  <c r="AA7284" i="2"/>
  <c r="AA7307" i="2"/>
  <c r="AA7344" i="2"/>
  <c r="AA7387" i="2"/>
  <c r="AA6284" i="2"/>
  <c r="AA6305" i="2"/>
  <c r="AA6349" i="2"/>
  <c r="AA6383" i="2"/>
  <c r="AA6392" i="2"/>
  <c r="AA7322" i="2"/>
  <c r="AA7345" i="2"/>
  <c r="AA7373" i="2"/>
  <c r="AA7388" i="2"/>
  <c r="AA7403" i="2"/>
  <c r="AA6367" i="2"/>
  <c r="AA6426" i="2"/>
  <c r="AA6456" i="2"/>
  <c r="AA6469" i="2"/>
  <c r="AA6509" i="2"/>
  <c r="AA6520" i="2"/>
  <c r="AA7249" i="2"/>
  <c r="AA7259" i="2"/>
  <c r="AA7285" i="2"/>
  <c r="AA7346" i="2"/>
  <c r="AA7374" i="2"/>
  <c r="AA7389" i="2"/>
  <c r="AA7404" i="2"/>
  <c r="AA6285" i="2"/>
  <c r="AA6342" i="2"/>
  <c r="AA6485" i="2"/>
  <c r="AA6510" i="2"/>
  <c r="AA6521" i="2"/>
  <c r="AA7250" i="2"/>
  <c r="AA7272" i="2"/>
  <c r="AA7286" i="2"/>
  <c r="AA7308" i="2"/>
  <c r="AA7375" i="2"/>
  <c r="AA7390" i="2"/>
  <c r="AA7405" i="2"/>
  <c r="AA6286" i="2"/>
  <c r="AA6343" i="2"/>
  <c r="AA6350" i="2"/>
  <c r="AA6393" i="2"/>
  <c r="AA6437" i="2"/>
  <c r="AA6527" i="2"/>
  <c r="AA6541" i="2"/>
  <c r="AA7251" i="2"/>
  <c r="AA7260" i="2"/>
  <c r="AA7309" i="2"/>
  <c r="AA7330" i="2"/>
  <c r="AA7347" i="2"/>
  <c r="AA7361" i="2"/>
  <c r="AA7376" i="2"/>
  <c r="AA7406" i="2"/>
  <c r="AA7420" i="2"/>
  <c r="AA6306" i="2"/>
  <c r="AA6394" i="2"/>
  <c r="AA6427" i="2"/>
  <c r="AA6438" i="2"/>
  <c r="AA6457" i="2"/>
  <c r="AA6548" i="2"/>
  <c r="AA7287" i="2"/>
  <c r="AA7296" i="2"/>
  <c r="AA7348" i="2"/>
  <c r="AA7391" i="2"/>
  <c r="AA7407" i="2"/>
  <c r="AA6272" i="2"/>
  <c r="AA6344" i="2"/>
  <c r="AA6368" i="2"/>
  <c r="AA6384" i="2"/>
  <c r="AA6428" i="2"/>
  <c r="AA6439" i="2"/>
  <c r="AA6486" i="2"/>
  <c r="AA6549" i="2"/>
  <c r="AA7261" i="2"/>
  <c r="AA7331" i="2"/>
  <c r="AA6273" i="2"/>
  <c r="AA6287" i="2"/>
  <c r="AA6345" i="2"/>
  <c r="AA6351" i="2"/>
  <c r="AA6409" i="2"/>
  <c r="AA6429" i="2"/>
  <c r="AA6458" i="2"/>
  <c r="AA6470" i="2"/>
  <c r="AA6487" i="2"/>
  <c r="AA6500" i="2"/>
  <c r="AA6550" i="2"/>
  <c r="AA7273" i="2"/>
  <c r="AA7297" i="2"/>
  <c r="AA7310" i="2"/>
  <c r="AA7323" i="2"/>
  <c r="AA7362" i="2"/>
  <c r="AA7408" i="2"/>
  <c r="AA6274" i="2"/>
  <c r="AA6288" i="2"/>
  <c r="AA6307" i="2"/>
  <c r="AA6324" i="2"/>
  <c r="AA6352" i="2"/>
  <c r="AA6430" i="2"/>
  <c r="AA6551" i="2"/>
  <c r="AA7252" i="2"/>
  <c r="AA7262" i="2"/>
  <c r="AA7274" i="2"/>
  <c r="AA7332" i="2"/>
  <c r="AA7377" i="2"/>
  <c r="AA6275" i="2"/>
  <c r="AA6289" i="2"/>
  <c r="AA6353" i="2"/>
  <c r="AA6369" i="2"/>
  <c r="AA6385" i="2"/>
  <c r="AA6471" i="2"/>
  <c r="AA6488" i="2"/>
  <c r="AA7253" i="2"/>
  <c r="AA7275" i="2"/>
  <c r="AA7298" i="2"/>
  <c r="AA7311" i="2"/>
  <c r="AA7349" i="2"/>
  <c r="AA7363" i="2"/>
  <c r="AA7378" i="2"/>
  <c r="AA7392" i="2"/>
  <c r="AA7409" i="2"/>
  <c r="AA7421" i="2"/>
  <c r="AA6276" i="2"/>
  <c r="AA6290" i="2"/>
  <c r="AA6386" i="2"/>
  <c r="AA6395" i="2"/>
  <c r="AA6489" i="2"/>
  <c r="AA7254" i="2"/>
  <c r="AA7288" i="2"/>
  <c r="AA7324" i="2"/>
  <c r="AA7410" i="2"/>
  <c r="AA7422" i="2"/>
  <c r="AA6277" i="2"/>
  <c r="AA6291" i="2"/>
  <c r="AA6308" i="2"/>
  <c r="AA6325" i="2"/>
  <c r="AA7503" i="2"/>
  <c r="AA6431" i="2"/>
  <c r="AA6472" i="2"/>
  <c r="AA6528" i="2"/>
  <c r="AA6552" i="2"/>
  <c r="AA7263" i="2"/>
  <c r="AA7276" i="2"/>
  <c r="AA7350" i="2"/>
  <c r="AA7364" i="2"/>
  <c r="AA7379" i="2"/>
  <c r="AA6278" i="2"/>
  <c r="AA6292" i="2"/>
  <c r="AA6309" i="2"/>
  <c r="AA6326" i="2"/>
  <c r="AA6354" i="2"/>
  <c r="AA6387" i="2"/>
  <c r="AA6473" i="2"/>
  <c r="AA6490" i="2"/>
  <c r="AA7264" i="2"/>
  <c r="AA7277" i="2"/>
  <c r="AA7351" i="2"/>
  <c r="AA7365" i="2"/>
  <c r="AA7393" i="2"/>
  <c r="AA7411" i="2"/>
  <c r="AA7423" i="2"/>
  <c r="AA6279" i="2"/>
  <c r="AA6327" i="2"/>
  <c r="AA6370" i="2"/>
  <c r="AA6388" i="2"/>
  <c r="AA6396" i="2"/>
  <c r="AA6410" i="2"/>
  <c r="AA6440" i="2"/>
  <c r="AA6491" i="2"/>
  <c r="AA6542" i="2"/>
  <c r="AA6553" i="2"/>
  <c r="AA7255" i="2"/>
  <c r="AA7265" i="2"/>
  <c r="AA7278" i="2"/>
  <c r="AA7299" i="2"/>
  <c r="AA7333" i="2"/>
  <c r="AA7352" i="2"/>
  <c r="AA7380" i="2"/>
  <c r="AA7394" i="2"/>
  <c r="AA7412" i="2"/>
  <c r="AA6293" i="2"/>
  <c r="AA7504" i="2"/>
  <c r="AA6397" i="2"/>
  <c r="AA6411" i="2"/>
  <c r="AA6459" i="2"/>
  <c r="AA6492" i="2"/>
  <c r="AA7279" i="2"/>
  <c r="AA7289" i="2"/>
  <c r="AA7300" i="2"/>
  <c r="AA7312" i="2"/>
  <c r="AA7325" i="2"/>
  <c r="AA7334" i="2"/>
  <c r="AA8182" i="2"/>
  <c r="AA7395" i="2"/>
  <c r="AA7413" i="2"/>
  <c r="AA7505" i="2"/>
  <c r="AA6355" i="2"/>
  <c r="AA6412" i="2"/>
  <c r="AA6432" i="2"/>
  <c r="AA6522" i="2"/>
  <c r="AA6529" i="2"/>
  <c r="AA6554" i="2"/>
  <c r="AA8078" i="2"/>
  <c r="AA8096" i="2"/>
  <c r="AA7290" i="2"/>
  <c r="AA7301" i="2"/>
  <c r="AA8162" i="2"/>
  <c r="AA8183" i="2"/>
  <c r="AA7366" i="2"/>
  <c r="AA7396" i="2"/>
  <c r="AA7424" i="2"/>
  <c r="AA6294" i="2"/>
  <c r="AA7506" i="2"/>
  <c r="AA6356" i="2"/>
  <c r="AA6389" i="2"/>
  <c r="AA6433" i="2"/>
  <c r="AA6441" i="2"/>
  <c r="AA6460" i="2"/>
  <c r="AA6530" i="2"/>
  <c r="AA6543" i="2"/>
  <c r="AA8079" i="2"/>
  <c r="AA8113" i="2"/>
  <c r="AA7302" i="2"/>
  <c r="AA7313" i="2"/>
  <c r="AA8195" i="2"/>
  <c r="AA7414" i="2"/>
  <c r="AA7425" i="2"/>
  <c r="AA6310" i="2"/>
  <c r="AA7507" i="2"/>
  <c r="AA6357" i="2"/>
  <c r="AA6371" i="2"/>
  <c r="AA6413" i="2"/>
  <c r="AA6442" i="2"/>
  <c r="AA6511" i="2"/>
  <c r="AA6523" i="2"/>
  <c r="AA6544" i="2"/>
  <c r="AA8080" i="2"/>
  <c r="AA8097" i="2"/>
  <c r="AA8114" i="2"/>
  <c r="AA8139" i="2"/>
  <c r="AA8163" i="2"/>
  <c r="AA8173" i="2"/>
  <c r="AA8196" i="2"/>
  <c r="AA6328" i="2"/>
  <c r="AA7508" i="2"/>
  <c r="AA6390" i="2"/>
  <c r="AA6398" i="2"/>
  <c r="AA6434" i="2"/>
  <c r="AA6443" i="2"/>
  <c r="AA6493" i="2"/>
  <c r="AA6501" i="2"/>
  <c r="AA6524" i="2"/>
  <c r="AA8081" i="2"/>
  <c r="AA8098" i="2"/>
  <c r="AA8115" i="2"/>
  <c r="AA8150" i="2"/>
  <c r="AA8174" i="2"/>
  <c r="AA8184" i="2"/>
  <c r="AA8197" i="2"/>
  <c r="AA8208" i="2"/>
  <c r="AA8219" i="2"/>
  <c r="AA8232" i="2"/>
  <c r="AA7426" i="2"/>
  <c r="AA6311" i="2"/>
  <c r="AA7509" i="2"/>
  <c r="AA6461" i="2"/>
  <c r="AA6474" i="2"/>
  <c r="AA6494" i="2"/>
  <c r="AA6531" i="2"/>
  <c r="AA8082" i="2"/>
  <c r="AA8099" i="2"/>
  <c r="AA8128" i="2"/>
  <c r="AA8175" i="2"/>
  <c r="AA8198" i="2"/>
  <c r="AA8220" i="2"/>
  <c r="AA6295" i="2"/>
  <c r="AA6312" i="2"/>
  <c r="AA6329" i="2"/>
  <c r="AA6444" i="2"/>
  <c r="AA6475" i="2"/>
  <c r="AA6495" i="2"/>
  <c r="AA6502" i="2"/>
  <c r="AA6532" i="2"/>
  <c r="AA6555" i="2"/>
  <c r="AA8083" i="2"/>
  <c r="AA8100" i="2"/>
  <c r="AA8151" i="2"/>
  <c r="AA8164" i="2"/>
  <c r="AA8185" i="2"/>
  <c r="AA6330" i="2"/>
  <c r="AA6358" i="2"/>
  <c r="AA6372" i="2"/>
  <c r="AA6399" i="2"/>
  <c r="AA6462" i="2"/>
  <c r="AA6476" i="2"/>
  <c r="AA6503" i="2"/>
  <c r="AA6512" i="2"/>
  <c r="AA6525" i="2"/>
  <c r="AA6533" i="2"/>
  <c r="AA6545" i="2"/>
  <c r="AA8116" i="2"/>
  <c r="AA8152" i="2"/>
  <c r="AA8186" i="2"/>
  <c r="AA8199" i="2"/>
  <c r="AA8209" i="2"/>
  <c r="AA8221" i="2"/>
  <c r="AA6296" i="2"/>
  <c r="AA6313" i="2"/>
  <c r="AA6359" i="2"/>
  <c r="AA6400" i="2"/>
  <c r="AA6414" i="2"/>
  <c r="AA6435" i="2"/>
  <c r="AA6445" i="2"/>
  <c r="AA6463" i="2"/>
  <c r="AA6477" i="2"/>
  <c r="AA6556" i="2"/>
  <c r="AA8084" i="2"/>
  <c r="AA8117" i="2"/>
  <c r="AA8140" i="2"/>
  <c r="AA8176" i="2"/>
  <c r="AA8200" i="2"/>
  <c r="AA8222" i="2"/>
  <c r="AA6297" i="2"/>
  <c r="AA7478" i="2"/>
  <c r="AA7510" i="2"/>
  <c r="AA6360" i="2"/>
  <c r="AA6373" i="2"/>
  <c r="AA7655" i="2"/>
  <c r="AA6464" i="2"/>
  <c r="AA6534" i="2"/>
  <c r="AA6546" i="2"/>
  <c r="AA6557" i="2"/>
  <c r="AA8085" i="2"/>
  <c r="AA8101" i="2"/>
  <c r="AA8118" i="2"/>
  <c r="AA8165" i="2"/>
  <c r="AA8223" i="2"/>
  <c r="AA7427" i="2"/>
  <c r="AA6298" i="2"/>
  <c r="AA6314" i="2"/>
  <c r="AA7479" i="2"/>
  <c r="AA7511" i="2"/>
  <c r="AA6361" i="2"/>
  <c r="AA6374" i="2"/>
  <c r="AA6401" i="2"/>
  <c r="AA6415" i="2"/>
  <c r="AA7656" i="2"/>
  <c r="AA6446" i="2"/>
  <c r="AA6513" i="2"/>
  <c r="AA6535" i="2"/>
  <c r="AA8102" i="2"/>
  <c r="AA8119" i="2"/>
  <c r="AA7428" i="2"/>
  <c r="AA6315" i="2"/>
  <c r="AA7512" i="2"/>
  <c r="AA6362" i="2"/>
  <c r="AA6375" i="2"/>
  <c r="AA6402" i="2"/>
  <c r="AA6416" i="2"/>
  <c r="AA6514" i="2"/>
  <c r="AA6547" i="2"/>
  <c r="AA6558" i="2"/>
  <c r="AA8086" i="2"/>
  <c r="AA8103" i="2"/>
  <c r="AA8166" i="2"/>
  <c r="AA8210" i="2"/>
  <c r="AA8224" i="2"/>
  <c r="AA8244" i="2"/>
  <c r="AA7429" i="2"/>
  <c r="AA6299" i="2"/>
  <c r="AA6316" i="2"/>
  <c r="AA7480" i="2"/>
  <c r="AA7513" i="2"/>
  <c r="AA6376" i="2"/>
  <c r="AA7584" i="2"/>
  <c r="AA6403" i="2"/>
  <c r="AA6465" i="2"/>
  <c r="AA6478" i="2"/>
  <c r="AA6504" i="2"/>
  <c r="AA7789" i="2"/>
  <c r="AA8104" i="2"/>
  <c r="AA8120" i="2"/>
  <c r="AA8167" i="2"/>
  <c r="AA8187" i="2"/>
  <c r="AA8225" i="2"/>
  <c r="AA8233" i="2"/>
  <c r="AA7430" i="2"/>
  <c r="AA7481" i="2"/>
  <c r="AA7514" i="2"/>
  <c r="AA6363" i="2"/>
  <c r="AA6404" i="2"/>
  <c r="AA7657" i="2"/>
  <c r="AA6447" i="2"/>
  <c r="AA6479" i="2"/>
  <c r="AA6505" i="2"/>
  <c r="AA6559" i="2"/>
  <c r="AA8087" i="2"/>
  <c r="AA8105" i="2"/>
  <c r="AA8129" i="2"/>
  <c r="AA8188" i="2"/>
  <c r="AA8201" i="2"/>
  <c r="AA8211" i="2"/>
  <c r="AA8234" i="2"/>
  <c r="AA7431" i="2"/>
  <c r="AA7536" i="2"/>
  <c r="AA7558" i="2"/>
  <c r="AA7585" i="2"/>
  <c r="AA7658" i="2"/>
  <c r="AA6496" i="2"/>
  <c r="AA6515" i="2"/>
  <c r="AA7790" i="2"/>
  <c r="AA8088" i="2"/>
  <c r="AA8130" i="2"/>
  <c r="AA8141" i="2"/>
  <c r="AA8177" i="2"/>
  <c r="AA8226" i="2"/>
  <c r="AA8235" i="2"/>
  <c r="AA7482" i="2"/>
  <c r="AA7515" i="2"/>
  <c r="AA7559" i="2"/>
  <c r="AA7586" i="2"/>
  <c r="AA6405" i="2"/>
  <c r="AA6448" i="2"/>
  <c r="AA6480" i="2"/>
  <c r="AA7735" i="2"/>
  <c r="AA7814" i="2"/>
  <c r="AA7833" i="2"/>
  <c r="AA8089" i="2"/>
  <c r="AA8106" i="2"/>
  <c r="AA8131" i="2"/>
  <c r="AA8142" i="2"/>
  <c r="AA8189" i="2"/>
  <c r="AA8202" i="2"/>
  <c r="AA8227" i="2"/>
  <c r="AA7432" i="2"/>
  <c r="AA7483" i="2"/>
  <c r="AA7516" i="2"/>
  <c r="AA7537" i="2"/>
  <c r="AA7560" i="2"/>
  <c r="AA7587" i="2"/>
  <c r="AA6417" i="2"/>
  <c r="AA7700" i="2"/>
  <c r="AA7770" i="2"/>
  <c r="AA7791" i="2"/>
  <c r="AA7815" i="2"/>
  <c r="AA8143" i="2"/>
  <c r="AA8168" i="2"/>
  <c r="AA8178" i="2"/>
  <c r="AA8212" i="2"/>
  <c r="AA8236" i="2"/>
  <c r="AA7436" i="2"/>
  <c r="AA7484" i="2"/>
  <c r="AA7659" i="2"/>
  <c r="AA6481" i="2"/>
  <c r="AA7736" i="2"/>
  <c r="AA7792" i="2"/>
  <c r="AA8090" i="2"/>
  <c r="AA8107" i="2"/>
  <c r="AA8144" i="2"/>
  <c r="AA8153" i="2"/>
  <c r="AA8190" i="2"/>
  <c r="AA8203" i="2"/>
  <c r="AA8213" i="2"/>
  <c r="AA8245" i="2"/>
  <c r="AA7485" i="2"/>
  <c r="AA7538" i="2"/>
  <c r="AA7588" i="2"/>
  <c r="AA6406" i="2"/>
  <c r="AA7660" i="2"/>
  <c r="AA6449" i="2"/>
  <c r="AA7720" i="2"/>
  <c r="AA7771" i="2"/>
  <c r="AA7834" i="2"/>
  <c r="AA6560" i="2"/>
  <c r="AA8132" i="2"/>
  <c r="AA8154" i="2"/>
  <c r="AA8169" i="2"/>
  <c r="AA8228" i="2"/>
  <c r="AA7433" i="2"/>
  <c r="AA7437" i="2"/>
  <c r="AA7455" i="2"/>
  <c r="AA7517" i="2"/>
  <c r="AA7601" i="2"/>
  <c r="AA6418" i="2"/>
  <c r="AA7661" i="2"/>
  <c r="AA7737" i="2"/>
  <c r="AA7753" i="2"/>
  <c r="AA7772" i="2"/>
  <c r="AA7793" i="2"/>
  <c r="AA7816" i="2"/>
  <c r="AA7835" i="2"/>
  <c r="AA8091" i="2"/>
  <c r="AA8108" i="2"/>
  <c r="AA8121" i="2"/>
  <c r="AA8133" i="2"/>
  <c r="AA8204" i="2"/>
  <c r="AA8214" i="2"/>
  <c r="AA8237" i="2"/>
  <c r="AA7434" i="2"/>
  <c r="AA7438" i="2"/>
  <c r="AA7456" i="2"/>
  <c r="AA7486" i="2"/>
  <c r="AA7602" i="2"/>
  <c r="AA7701" i="2"/>
  <c r="AA7721" i="2"/>
  <c r="AA7738" i="2"/>
  <c r="AA6561" i="2"/>
  <c r="AA8109" i="2"/>
  <c r="AA8205" i="2"/>
  <c r="AA8215" i="2"/>
  <c r="AA8238" i="2"/>
  <c r="AA7487" i="2"/>
  <c r="AA7518" i="2"/>
  <c r="AA7539" i="2"/>
  <c r="AA7561" i="2"/>
  <c r="AA7603" i="2"/>
  <c r="AA6419" i="2"/>
  <c r="AA6450" i="2"/>
  <c r="AA7722" i="2"/>
  <c r="AA7754" i="2"/>
  <c r="AA7773" i="2"/>
  <c r="AA7817" i="2"/>
  <c r="AA7836" i="2"/>
  <c r="AA8110" i="2"/>
  <c r="AA8170" i="2"/>
  <c r="AA8239" i="2"/>
  <c r="AA7457" i="2"/>
  <c r="AA7488" i="2"/>
  <c r="AA7589" i="2"/>
  <c r="AA7662" i="2"/>
  <c r="AA7739" i="2"/>
  <c r="AA7755" i="2"/>
  <c r="AA7794" i="2"/>
  <c r="AA8092" i="2"/>
  <c r="AA8122" i="2"/>
  <c r="AA8134" i="2"/>
  <c r="AA8145" i="2"/>
  <c r="AA8155" i="2"/>
  <c r="AA7439" i="2"/>
  <c r="AA7489" i="2"/>
  <c r="AA7604" i="2"/>
  <c r="AA7626" i="2"/>
  <c r="AA7723" i="2"/>
  <c r="AA7774" i="2"/>
  <c r="AA7795" i="2"/>
  <c r="AA8156" i="2"/>
  <c r="AA8191" i="2"/>
  <c r="AA8216" i="2"/>
  <c r="AA8229" i="2"/>
  <c r="AA8240" i="2"/>
  <c r="AA7440" i="2"/>
  <c r="AA7458" i="2"/>
  <c r="AA7490" i="2"/>
  <c r="AA7519" i="2"/>
  <c r="AA7540" i="2"/>
  <c r="AA7562" i="2"/>
  <c r="AA7605" i="2"/>
  <c r="AA7679" i="2"/>
  <c r="AA7702" i="2"/>
  <c r="AA7818" i="2"/>
  <c r="AA7855" i="2"/>
  <c r="AA8111" i="2"/>
  <c r="AA8123" i="2"/>
  <c r="AA8135" i="2"/>
  <c r="AA8157" i="2"/>
  <c r="AA8171" i="2"/>
  <c r="AA8179" i="2"/>
  <c r="AA8192" i="2"/>
  <c r="AA8217" i="2"/>
  <c r="AA8241" i="2"/>
  <c r="AA7459" i="2"/>
  <c r="AA7520" i="2"/>
  <c r="AA7563" i="2"/>
  <c r="AA7590" i="2"/>
  <c r="AA7627" i="2"/>
  <c r="AA7663" i="2"/>
  <c r="AA7740" i="2"/>
  <c r="AA7796" i="2"/>
  <c r="AA7819" i="2"/>
  <c r="AA8093" i="2"/>
  <c r="AA8112" i="2"/>
  <c r="AA8124" i="2"/>
  <c r="AA8146" i="2"/>
  <c r="AA8172" i="2"/>
  <c r="AA8193" i="2"/>
  <c r="AA8206" i="2"/>
  <c r="AA8230" i="2"/>
  <c r="AA8242" i="2"/>
  <c r="AA7491" i="2"/>
  <c r="AA7541" i="2"/>
  <c r="AA7606" i="2"/>
  <c r="AA7628" i="2"/>
  <c r="AA7664" i="2"/>
  <c r="AA7680" i="2"/>
  <c r="AA7724" i="2"/>
  <c r="AA7756" i="2"/>
  <c r="AA7797" i="2"/>
  <c r="AA7820" i="2"/>
  <c r="AA7837" i="2"/>
  <c r="AA8094" i="2"/>
  <c r="AA8136" i="2"/>
  <c r="AA8158" i="2"/>
  <c r="AA8180" i="2"/>
  <c r="AA8218" i="2"/>
  <c r="AA8231" i="2"/>
  <c r="AA8246" i="2"/>
  <c r="AA7441" i="2"/>
  <c r="AA7460" i="2"/>
  <c r="AA7521" i="2"/>
  <c r="AA7542" i="2"/>
  <c r="AA7564" i="2"/>
  <c r="AA7703" i="2"/>
  <c r="AA7798" i="2"/>
  <c r="AA7821" i="2"/>
  <c r="AA8095" i="2"/>
  <c r="AA8125" i="2"/>
  <c r="AA8147" i="2"/>
  <c r="AA8159" i="2"/>
  <c r="AA8181" i="2"/>
  <c r="AA8194" i="2"/>
  <c r="AA7435" i="2"/>
  <c r="AA7492" i="2"/>
  <c r="AA7522" i="2"/>
  <c r="AA7543" i="2"/>
  <c r="AA7591" i="2"/>
  <c r="AA7607" i="2"/>
  <c r="AA7629" i="2"/>
  <c r="AA7665" i="2"/>
  <c r="AA7681" i="2"/>
  <c r="AA7757" i="2"/>
  <c r="AA7838" i="2"/>
  <c r="AA8383" i="2"/>
  <c r="AA8126" i="2"/>
  <c r="AA8137" i="2"/>
  <c r="AA8148" i="2"/>
  <c r="AA8160" i="2"/>
  <c r="AA8481" i="2"/>
  <c r="AA8207" i="2"/>
  <c r="AA8549" i="2"/>
  <c r="AA8243" i="2"/>
  <c r="AA7523" i="2"/>
  <c r="AA7682" i="2"/>
  <c r="AA7741" i="2"/>
  <c r="AA7822" i="2"/>
  <c r="AA7856" i="2"/>
  <c r="AA8403" i="2"/>
  <c r="AA8127" i="2"/>
  <c r="AA8149" i="2"/>
  <c r="AA8161" i="2"/>
  <c r="AA8247" i="2"/>
  <c r="AA7442" i="2"/>
  <c r="AA7461" i="2"/>
  <c r="AA7493" i="2"/>
  <c r="AA7524" i="2"/>
  <c r="AA7565" i="2"/>
  <c r="AA7608" i="2"/>
  <c r="AA7630" i="2"/>
  <c r="AA7683" i="2"/>
  <c r="AA7704" i="2"/>
  <c r="AA7742" i="2"/>
  <c r="AA7799" i="2"/>
  <c r="AA8418" i="2"/>
  <c r="AA8138" i="2"/>
  <c r="AA8482" i="2"/>
  <c r="AA8496" i="2"/>
  <c r="AA8509" i="2"/>
  <c r="AA8526" i="2"/>
  <c r="AA8550" i="2"/>
  <c r="AA8566" i="2"/>
  <c r="AA7462" i="2"/>
  <c r="AA7525" i="2"/>
  <c r="AA7609" i="2"/>
  <c r="AA7631" i="2"/>
  <c r="AA7705" i="2"/>
  <c r="AA7758" i="2"/>
  <c r="AA7800" i="2"/>
  <c r="AA7839" i="2"/>
  <c r="AA8404" i="2"/>
  <c r="AA8419" i="2"/>
  <c r="AA8464" i="2"/>
  <c r="AA8483" i="2"/>
  <c r="AA8497" i="2"/>
  <c r="AA8527" i="2"/>
  <c r="AA8567" i="2"/>
  <c r="AA8584" i="2"/>
  <c r="AA7463" i="2"/>
  <c r="AA7494" i="2"/>
  <c r="AA7592" i="2"/>
  <c r="AA7610" i="2"/>
  <c r="AA7632" i="2"/>
  <c r="AA7684" i="2"/>
  <c r="AA7706" i="2"/>
  <c r="AA7759" i="2"/>
  <c r="AA7840" i="2"/>
  <c r="AA8384" i="2"/>
  <c r="AA8484" i="2"/>
  <c r="AA8498" i="2"/>
  <c r="AA8510" i="2"/>
  <c r="AA8528" i="2"/>
  <c r="AA7495" i="2"/>
  <c r="AA7544" i="2"/>
  <c r="AA7566" i="2"/>
  <c r="AA7593" i="2"/>
  <c r="AA7633" i="2"/>
  <c r="AA7666" i="2"/>
  <c r="AA7801" i="2"/>
  <c r="AA7857" i="2"/>
  <c r="AA8385" i="2"/>
  <c r="AA8420" i="2"/>
  <c r="AA8439" i="2"/>
  <c r="AA8451" i="2"/>
  <c r="AA8465" i="2"/>
  <c r="AA8485" i="2"/>
  <c r="AA8511" i="2"/>
  <c r="AA8529" i="2"/>
  <c r="AA8551" i="2"/>
  <c r="AA8568" i="2"/>
  <c r="AA7443" i="2"/>
  <c r="AA7464" i="2"/>
  <c r="AA7496" i="2"/>
  <c r="AA7526" i="2"/>
  <c r="AA7545" i="2"/>
  <c r="AA7567" i="2"/>
  <c r="AA7594" i="2"/>
  <c r="AA7634" i="2"/>
  <c r="AA7707" i="2"/>
  <c r="AA7725" i="2"/>
  <c r="AA7760" i="2"/>
  <c r="AA7802" i="2"/>
  <c r="AA7858" i="2"/>
  <c r="AA8386" i="2"/>
  <c r="AA8405" i="2"/>
  <c r="AA8421" i="2"/>
  <c r="AA8440" i="2"/>
  <c r="AA8466" i="2"/>
  <c r="AA8499" i="2"/>
  <c r="AA8512" i="2"/>
  <c r="AA8569" i="2"/>
  <c r="AA7465" i="2"/>
  <c r="AA7527" i="2"/>
  <c r="AA7667" i="2"/>
  <c r="AA7685" i="2"/>
  <c r="AA7775" i="2"/>
  <c r="AA7803" i="2"/>
  <c r="AA7823" i="2"/>
  <c r="AA7841" i="2"/>
  <c r="AA8422" i="2"/>
  <c r="AA8530" i="2"/>
  <c r="AA8570" i="2"/>
  <c r="AA8585" i="2"/>
  <c r="AA7444" i="2"/>
  <c r="AA7568" i="2"/>
  <c r="AA7686" i="2"/>
  <c r="AA7761" i="2"/>
  <c r="AA7842" i="2"/>
  <c r="AA8387" i="2"/>
  <c r="AA8406" i="2"/>
  <c r="AA8423" i="2"/>
  <c r="AA8452" i="2"/>
  <c r="AA8486" i="2"/>
  <c r="AA8531" i="2"/>
  <c r="AA8552" i="2"/>
  <c r="AA8571" i="2"/>
  <c r="AA7546" i="2"/>
  <c r="AA7569" i="2"/>
  <c r="AA7635" i="2"/>
  <c r="AA7708" i="2"/>
  <c r="AA7726" i="2"/>
  <c r="AA7859" i="2"/>
  <c r="AA8388" i="2"/>
  <c r="AA8467" i="2"/>
  <c r="AA8487" i="2"/>
  <c r="AA8500" i="2"/>
  <c r="AA8513" i="2"/>
  <c r="AA8532" i="2"/>
  <c r="AA8553" i="2"/>
  <c r="AA8572" i="2"/>
  <c r="AA7445" i="2"/>
  <c r="AA7528" i="2"/>
  <c r="AA7547" i="2"/>
  <c r="AA7570" i="2"/>
  <c r="AA7595" i="2"/>
  <c r="AA7636" i="2"/>
  <c r="AA7709" i="2"/>
  <c r="AA7727" i="2"/>
  <c r="AA7776" i="2"/>
  <c r="AA7824" i="2"/>
  <c r="AA7860" i="2"/>
  <c r="AA8389" i="2"/>
  <c r="AA8407" i="2"/>
  <c r="AA8424" i="2"/>
  <c r="AA8441" i="2"/>
  <c r="AA8468" i="2"/>
  <c r="AA8488" i="2"/>
  <c r="AA8501" i="2"/>
  <c r="AA8514" i="2"/>
  <c r="AA8533" i="2"/>
  <c r="AA8554" i="2"/>
  <c r="AA8573" i="2"/>
  <c r="AA7466" i="2"/>
  <c r="AA7497" i="2"/>
  <c r="AA7571" i="2"/>
  <c r="AA7611" i="2"/>
  <c r="AA7637" i="2"/>
  <c r="AA7687" i="2"/>
  <c r="AA7710" i="2"/>
  <c r="AA7743" i="2"/>
  <c r="AA7777" i="2"/>
  <c r="AA8390" i="2"/>
  <c r="AA8408" i="2"/>
  <c r="AA8425" i="2"/>
  <c r="AA8442" i="2"/>
  <c r="AA8534" i="2"/>
  <c r="AA8555" i="2"/>
  <c r="AA8574" i="2"/>
  <c r="AA8586" i="2"/>
  <c r="AA7446" i="2"/>
  <c r="AA7467" i="2"/>
  <c r="AA7498" i="2"/>
  <c r="AA7529" i="2"/>
  <c r="AA7572" i="2"/>
  <c r="AA7638" i="2"/>
  <c r="AA7728" i="2"/>
  <c r="AA7825" i="2"/>
  <c r="AA8391" i="2"/>
  <c r="AA8409" i="2"/>
  <c r="AA8426" i="2"/>
  <c r="AA8443" i="2"/>
  <c r="AA8469" i="2"/>
  <c r="AA8515" i="2"/>
  <c r="AA8575" i="2"/>
  <c r="AA8587" i="2"/>
  <c r="AA7447" i="2"/>
  <c r="AA7468" i="2"/>
  <c r="AA7499" i="2"/>
  <c r="AA7530" i="2"/>
  <c r="AA7573" i="2"/>
  <c r="AA7612" i="2"/>
  <c r="AA7639" i="2"/>
  <c r="AA7744" i="2"/>
  <c r="AA7762" i="2"/>
  <c r="AA7826" i="2"/>
  <c r="AA7843" i="2"/>
  <c r="AA8392" i="2"/>
  <c r="AA8410" i="2"/>
  <c r="AA8444" i="2"/>
  <c r="AA8453" i="2"/>
  <c r="AA8535" i="2"/>
  <c r="AA8556" i="2"/>
  <c r="AA8576" i="2"/>
  <c r="AA8588" i="2"/>
  <c r="AA7448" i="2"/>
  <c r="AA7469" i="2"/>
  <c r="AA7531" i="2"/>
  <c r="AA7548" i="2"/>
  <c r="AA7574" i="2"/>
  <c r="AA7596" i="2"/>
  <c r="AA7640" i="2"/>
  <c r="AA7711" i="2"/>
  <c r="AA7778" i="2"/>
  <c r="AA7827" i="2"/>
  <c r="AA7844" i="2"/>
  <c r="AA8393" i="2"/>
  <c r="AA8411" i="2"/>
  <c r="AA8427" i="2"/>
  <c r="AA8454" i="2"/>
  <c r="AA8489" i="2"/>
  <c r="AA8502" i="2"/>
  <c r="AA8516" i="2"/>
  <c r="AA8557" i="2"/>
  <c r="AA8589" i="2"/>
  <c r="AA7449" i="2"/>
  <c r="AA7532" i="2"/>
  <c r="AA7549" i="2"/>
  <c r="AA7613" i="2"/>
  <c r="AA7641" i="2"/>
  <c r="AA7688" i="2"/>
  <c r="AA7729" i="2"/>
  <c r="AA7804" i="2"/>
  <c r="AA8394" i="2"/>
  <c r="AA8412" i="2"/>
  <c r="AA8428" i="2"/>
  <c r="AA8470" i="2"/>
  <c r="AA8517" i="2"/>
  <c r="AA8536" i="2"/>
  <c r="AA8577" i="2"/>
  <c r="AA8590" i="2"/>
  <c r="AA7500" i="2"/>
  <c r="AA7533" i="2"/>
  <c r="AA7575" i="2"/>
  <c r="AA7597" i="2"/>
  <c r="AA7614" i="2"/>
  <c r="AA7642" i="2"/>
  <c r="AA7668" i="2"/>
  <c r="AA7689" i="2"/>
  <c r="AA7763" i="2"/>
  <c r="AA7779" i="2"/>
  <c r="AA7805" i="2"/>
  <c r="AA7845" i="2"/>
  <c r="AA8395" i="2"/>
  <c r="AA8413" i="2"/>
  <c r="AA8429" i="2"/>
  <c r="AA8455" i="2"/>
  <c r="AA8471" i="2"/>
  <c r="AA8490" i="2"/>
  <c r="AA8503" i="2"/>
  <c r="AA8537" i="2"/>
  <c r="AA8558" i="2"/>
  <c r="AA8578" i="2"/>
  <c r="AA7450" i="2"/>
  <c r="AA7470" i="2"/>
  <c r="AA7501" i="2"/>
  <c r="AA7576" i="2"/>
  <c r="AA7690" i="2"/>
  <c r="AA7730" i="2"/>
  <c r="AA7745" i="2"/>
  <c r="AA7764" i="2"/>
  <c r="AA7806" i="2"/>
  <c r="AA7846" i="2"/>
  <c r="AA7861" i="2"/>
  <c r="AA8396" i="2"/>
  <c r="AA8445" i="2"/>
  <c r="AA8456" i="2"/>
  <c r="AA8472" i="2"/>
  <c r="AA8491" i="2"/>
  <c r="AA8538" i="2"/>
  <c r="AA8579" i="2"/>
  <c r="AA8591" i="2"/>
  <c r="AA7451" i="2"/>
  <c r="AA7471" i="2"/>
  <c r="AA7550" i="2"/>
  <c r="AA7598" i="2"/>
  <c r="AA7746" i="2"/>
  <c r="AA7765" i="2"/>
  <c r="AA7780" i="2"/>
  <c r="AA8430" i="2"/>
  <c r="AA8457" i="2"/>
  <c r="AA8473" i="2"/>
  <c r="AA8504" i="2"/>
  <c r="AA8518" i="2"/>
  <c r="AA8539" i="2"/>
  <c r="AA8559" i="2"/>
  <c r="AA8592" i="2"/>
  <c r="AA7472" i="2"/>
  <c r="AA7502" i="2"/>
  <c r="AA7534" i="2"/>
  <c r="AA7577" i="2"/>
  <c r="AA7643" i="2"/>
  <c r="AA7691" i="2"/>
  <c r="AA7712" i="2"/>
  <c r="AA7747" i="2"/>
  <c r="AA7847" i="2"/>
  <c r="AA7862" i="2"/>
  <c r="AA8397" i="2"/>
  <c r="AA8431" i="2"/>
  <c r="AA8446" i="2"/>
  <c r="AA8458" i="2"/>
  <c r="AA8492" i="2"/>
  <c r="AA8505" i="2"/>
  <c r="AA8519" i="2"/>
  <c r="AA8540" i="2"/>
  <c r="AA8580" i="2"/>
  <c r="AA8593" i="2"/>
  <c r="AA7535" i="2"/>
  <c r="AA7599" i="2"/>
  <c r="AA7713" i="2"/>
  <c r="AA7731" i="2"/>
  <c r="AA7781" i="2"/>
  <c r="AA7828" i="2"/>
  <c r="AA7848" i="2"/>
  <c r="AA8414" i="2"/>
  <c r="AA8432" i="2"/>
  <c r="AA8447" i="2"/>
  <c r="AA8474" i="2"/>
  <c r="AA8493" i="2"/>
  <c r="AA8506" i="2"/>
  <c r="AA8520" i="2"/>
  <c r="AA8541" i="2"/>
  <c r="AA8560" i="2"/>
  <c r="AA8581" i="2"/>
  <c r="AA8594" i="2"/>
  <c r="AA7551" i="2"/>
  <c r="AA7644" i="2"/>
  <c r="AA7669" i="2"/>
  <c r="AA7782" i="2"/>
  <c r="AA8448" i="2"/>
  <c r="AA8475" i="2"/>
  <c r="AA8542" i="2"/>
  <c r="AA8561" i="2"/>
  <c r="AA8582" i="2"/>
  <c r="AA7473" i="2"/>
  <c r="AA7578" i="2"/>
  <c r="AA7670" i="2"/>
  <c r="AA7692" i="2"/>
  <c r="AA7714" i="2"/>
  <c r="AA7766" i="2"/>
  <c r="AA7783" i="2"/>
  <c r="AA7807" i="2"/>
  <c r="AA7829" i="2"/>
  <c r="AA7863" i="2"/>
  <c r="AA8398" i="2"/>
  <c r="AA8415" i="2"/>
  <c r="AA8459" i="2"/>
  <c r="AA8494" i="2"/>
  <c r="AA7552" i="2"/>
  <c r="AA7579" i="2"/>
  <c r="AA7645" i="2"/>
  <c r="AA7671" i="2"/>
  <c r="AA7715" i="2"/>
  <c r="AA7748" i="2"/>
  <c r="AA7830" i="2"/>
  <c r="AA7864" i="2"/>
  <c r="AA8399" i="2"/>
  <c r="AA8416" i="2"/>
  <c r="AA8433" i="2"/>
  <c r="AA8476" i="2"/>
  <c r="AA8495" i="2"/>
  <c r="AA8507" i="2"/>
  <c r="AA8521" i="2"/>
  <c r="AA8543" i="2"/>
  <c r="AA8562" i="2"/>
  <c r="AA7474" i="2"/>
  <c r="AA7553" i="2"/>
  <c r="AA7693" i="2"/>
  <c r="AA7716" i="2"/>
  <c r="AA7749" i="2"/>
  <c r="AA7784" i="2"/>
  <c r="AA7808" i="2"/>
  <c r="AA7849" i="2"/>
  <c r="AA7865" i="2"/>
  <c r="AA8400" i="2"/>
  <c r="AA8434" i="2"/>
  <c r="AA8460" i="2"/>
  <c r="AA8477" i="2"/>
  <c r="AA8522" i="2"/>
  <c r="AA8544" i="2"/>
  <c r="AA8563" i="2"/>
  <c r="AA8595" i="2"/>
  <c r="AA7452" i="2"/>
  <c r="AA7554" i="2"/>
  <c r="AA7580" i="2"/>
  <c r="AA7600" i="2"/>
  <c r="AA7615" i="2"/>
  <c r="AA7750" i="2"/>
  <c r="AA7785" i="2"/>
  <c r="AA7809" i="2"/>
  <c r="AA7850" i="2"/>
  <c r="AA8401" i="2"/>
  <c r="AA8478" i="2"/>
  <c r="AA8523" i="2"/>
  <c r="AA8545" i="2"/>
  <c r="AA8564" i="2"/>
  <c r="AA7555" i="2"/>
  <c r="AA7581" i="2"/>
  <c r="AA7646" i="2"/>
  <c r="AA7672" i="2"/>
  <c r="AA7694" i="2"/>
  <c r="AA7732" i="2"/>
  <c r="AA7751" i="2"/>
  <c r="AA7810" i="2"/>
  <c r="AA7831" i="2"/>
  <c r="AA7851" i="2"/>
  <c r="AA7866" i="2"/>
  <c r="AA8417" i="2"/>
  <c r="AA8435" i="2"/>
  <c r="AA8479" i="2"/>
  <c r="AA8508" i="2"/>
  <c r="AA8524" i="2"/>
  <c r="AA8546" i="2"/>
  <c r="AA8565" i="2"/>
  <c r="AA8596" i="2"/>
  <c r="AA7453" i="2"/>
  <c r="AA7475" i="2"/>
  <c r="AA7673" i="2"/>
  <c r="AA7695" i="2"/>
  <c r="AA7733" i="2"/>
  <c r="AA7752" i="2"/>
  <c r="AA7786" i="2"/>
  <c r="AA7867" i="2"/>
  <c r="AA8402" i="2"/>
  <c r="AA8436" i="2"/>
  <c r="AA8449" i="2"/>
  <c r="AA8461" i="2"/>
  <c r="AA8525" i="2"/>
  <c r="AA8547" i="2"/>
  <c r="AA7454" i="2"/>
  <c r="AA7556" i="2"/>
  <c r="AA7582" i="2"/>
  <c r="AA7616" i="2"/>
  <c r="AA7811" i="2"/>
  <c r="AA7852" i="2"/>
  <c r="AA7868" i="2"/>
  <c r="AA8718" i="2"/>
  <c r="AA8739" i="2"/>
  <c r="AA8437" i="2"/>
  <c r="AA8894" i="2"/>
  <c r="AA8583" i="2"/>
  <c r="AA8597" i="2"/>
  <c r="AA7476" i="2"/>
  <c r="AA7583" i="2"/>
  <c r="AA7617" i="2"/>
  <c r="AA7647" i="2"/>
  <c r="AA7674" i="2"/>
  <c r="AA7717" i="2"/>
  <c r="AA7787" i="2"/>
  <c r="AA7812" i="2"/>
  <c r="AA8719" i="2"/>
  <c r="AA8740" i="2"/>
  <c r="AA8438" i="2"/>
  <c r="AA8450" i="2"/>
  <c r="AA8462" i="2"/>
  <c r="AA8480" i="2"/>
  <c r="AA8857" i="2"/>
  <c r="AA8548" i="2"/>
  <c r="AA8895" i="2"/>
  <c r="AA8915" i="2"/>
  <c r="AA7557" i="2"/>
  <c r="AA7618" i="2"/>
  <c r="AA7767" i="2"/>
  <c r="AA7869" i="2"/>
  <c r="AA8741" i="2"/>
  <c r="AA8758" i="2"/>
  <c r="AA8777" i="2"/>
  <c r="AA8463" i="2"/>
  <c r="AA8828" i="2"/>
  <c r="AA8876" i="2"/>
  <c r="AA8896" i="2"/>
  <c r="AA8598" i="2"/>
  <c r="AA7619" i="2"/>
  <c r="AA7675" i="2"/>
  <c r="AA7696" i="2"/>
  <c r="AA7734" i="2"/>
  <c r="AA7768" i="2"/>
  <c r="AA7870" i="2"/>
  <c r="AA8720" i="2"/>
  <c r="AA8742" i="2"/>
  <c r="AA8809" i="2"/>
  <c r="AA8858" i="2"/>
  <c r="AA8897" i="2"/>
  <c r="AA8916" i="2"/>
  <c r="AA7648" i="2"/>
  <c r="AA7676" i="2"/>
  <c r="AA7697" i="2"/>
  <c r="AA7832" i="2"/>
  <c r="AA7853" i="2"/>
  <c r="AA7871" i="2"/>
  <c r="AA8721" i="2"/>
  <c r="AA8743" i="2"/>
  <c r="AA8759" i="2"/>
  <c r="AA8810" i="2"/>
  <c r="AA8859" i="2"/>
  <c r="AA8877" i="2"/>
  <c r="AA8898" i="2"/>
  <c r="AA8917" i="2"/>
  <c r="AA7477" i="2"/>
  <c r="AA7620" i="2"/>
  <c r="AA7677" i="2"/>
  <c r="AA7698" i="2"/>
  <c r="AA7718" i="2"/>
  <c r="AA7769" i="2"/>
  <c r="AA7813" i="2"/>
  <c r="AA7854" i="2"/>
  <c r="AA8744" i="2"/>
  <c r="AA8760" i="2"/>
  <c r="AA8778" i="2"/>
  <c r="AA8829" i="2"/>
  <c r="AA8860" i="2"/>
  <c r="AA8899" i="2"/>
  <c r="AA8918" i="2"/>
  <c r="AA7621" i="2"/>
  <c r="AA7678" i="2"/>
  <c r="AA7699" i="2"/>
  <c r="AA7719" i="2"/>
  <c r="AA7788" i="2"/>
  <c r="AA7872" i="2"/>
  <c r="AA8722" i="2"/>
  <c r="AA8745" i="2"/>
  <c r="AA8779" i="2"/>
  <c r="AA8792" i="2"/>
  <c r="AA8811" i="2"/>
  <c r="AA8846" i="2"/>
  <c r="AA8861" i="2"/>
  <c r="AA8900" i="2"/>
  <c r="AA8919" i="2"/>
  <c r="AA8938" i="2"/>
  <c r="AA7622" i="2"/>
  <c r="AA7649" i="2"/>
  <c r="AA7873" i="2"/>
  <c r="AA8723" i="2"/>
  <c r="AA8746" i="2"/>
  <c r="AA8761" i="2"/>
  <c r="AA8780" i="2"/>
  <c r="AA8793" i="2"/>
  <c r="AA8812" i="2"/>
  <c r="AA8830" i="2"/>
  <c r="AA8847" i="2"/>
  <c r="AA8878" i="2"/>
  <c r="AA8901" i="2"/>
  <c r="AA8920" i="2"/>
  <c r="AA8939" i="2"/>
  <c r="AA7650" i="2"/>
  <c r="AA8724" i="2"/>
  <c r="AA8747" i="2"/>
  <c r="AA8762" i="2"/>
  <c r="AA8794" i="2"/>
  <c r="AA8813" i="2"/>
  <c r="AA8831" i="2"/>
  <c r="AA8862" i="2"/>
  <c r="AA8902" i="2"/>
  <c r="AA8921" i="2"/>
  <c r="AA8940" i="2"/>
  <c r="AA7623" i="2"/>
  <c r="AA7651" i="2"/>
  <c r="AA8763" i="2"/>
  <c r="AA8781" i="2"/>
  <c r="AA8848" i="2"/>
  <c r="AA8863" i="2"/>
  <c r="AA8879" i="2"/>
  <c r="AA8922" i="2"/>
  <c r="AA8941" i="2"/>
  <c r="AA7624" i="2"/>
  <c r="AA8748" i="2"/>
  <c r="AA8764" i="2"/>
  <c r="AA8795" i="2"/>
  <c r="AA8832" i="2"/>
  <c r="AA8849" i="2"/>
  <c r="AA8864" i="2"/>
  <c r="AA8903" i="2"/>
  <c r="AA8923" i="2"/>
  <c r="AA8942" i="2"/>
  <c r="AA7652" i="2"/>
  <c r="AA8725" i="2"/>
  <c r="AA8765" i="2"/>
  <c r="AA8782" i="2"/>
  <c r="AA8796" i="2"/>
  <c r="AA8865" i="2"/>
  <c r="AA8904" i="2"/>
  <c r="AA8924" i="2"/>
  <c r="AA8943" i="2"/>
  <c r="AA7625" i="2"/>
  <c r="AA7653" i="2"/>
  <c r="AA8726" i="2"/>
  <c r="AA8766" i="2"/>
  <c r="AA8783" i="2"/>
  <c r="AA8797" i="2"/>
  <c r="AA8833" i="2"/>
  <c r="AA8880" i="2"/>
  <c r="AA8905" i="2"/>
  <c r="AA8925" i="2"/>
  <c r="AA8944" i="2"/>
  <c r="AA7654" i="2"/>
  <c r="AA8727" i="2"/>
  <c r="AA8749" i="2"/>
  <c r="AA8767" i="2"/>
  <c r="AA8784" i="2"/>
  <c r="AA8834" i="2"/>
  <c r="AA8906" i="2"/>
  <c r="AA8926" i="2"/>
  <c r="AA8945" i="2"/>
  <c r="AA8728" i="2"/>
  <c r="AA8750" i="2"/>
  <c r="AA8785" i="2"/>
  <c r="AA8798" i="2"/>
  <c r="AA8814" i="2"/>
  <c r="AA8850" i="2"/>
  <c r="AA8881" i="2"/>
  <c r="AA8907" i="2"/>
  <c r="AA8751" i="2"/>
  <c r="AA8768" i="2"/>
  <c r="AA8799" i="2"/>
  <c r="AA8815" i="2"/>
  <c r="AA8835" i="2"/>
  <c r="AA8866" i="2"/>
  <c r="AA8882" i="2"/>
  <c r="AA8927" i="2"/>
  <c r="AA8946" i="2"/>
  <c r="AA8729" i="2"/>
  <c r="AA8752" i="2"/>
  <c r="AA8786" i="2"/>
  <c r="AA8800" i="2"/>
  <c r="AA8816" i="2"/>
  <c r="AA8836" i="2"/>
  <c r="AA8851" i="2"/>
  <c r="AA8867" i="2"/>
  <c r="AA8883" i="2"/>
  <c r="AA8908" i="2"/>
  <c r="AA8928" i="2"/>
  <c r="AA8769" i="2"/>
  <c r="AA8801" i="2"/>
  <c r="AA8837" i="2"/>
  <c r="AA8868" i="2"/>
  <c r="AA8884" i="2"/>
  <c r="AA8929" i="2"/>
  <c r="AA8947" i="2"/>
  <c r="AA8730" i="2"/>
  <c r="AA8753" i="2"/>
  <c r="AA8770" i="2"/>
  <c r="AA8802" i="2"/>
  <c r="AA8817" i="2"/>
  <c r="AA8852" i="2"/>
  <c r="AA8869" i="2"/>
  <c r="AA8909" i="2"/>
  <c r="AA8930" i="2"/>
  <c r="AA8731" i="2"/>
  <c r="AA8754" i="2"/>
  <c r="AA8803" i="2"/>
  <c r="AA8818" i="2"/>
  <c r="AA8838" i="2"/>
  <c r="AA8870" i="2"/>
  <c r="AA8910" i="2"/>
  <c r="AA8755" i="2"/>
  <c r="AA8787" i="2"/>
  <c r="AA8819" i="2"/>
  <c r="AA8839" i="2"/>
  <c r="AA8885" i="2"/>
  <c r="AA8732" i="2"/>
  <c r="AA8771" i="2"/>
  <c r="AA8788" i="2"/>
  <c r="AA8820" i="2"/>
  <c r="AA8840" i="2"/>
  <c r="AA8853" i="2"/>
  <c r="AA8871" i="2"/>
  <c r="AA8911" i="2"/>
  <c r="AA8931" i="2"/>
  <c r="AA8733" i="2"/>
  <c r="AA8772" i="2"/>
  <c r="AA8821" i="2"/>
  <c r="AA8854" i="2"/>
  <c r="AA8886" i="2"/>
  <c r="AA8912" i="2"/>
  <c r="AA8932" i="2"/>
  <c r="AA8734" i="2"/>
  <c r="AA8756" i="2"/>
  <c r="AA8804" i="2"/>
  <c r="AA8822" i="2"/>
  <c r="AA8841" i="2"/>
  <c r="AA8872" i="2"/>
  <c r="AA8887" i="2"/>
  <c r="AA8913" i="2"/>
  <c r="AA8933" i="2"/>
  <c r="AA8948" i="2"/>
  <c r="AA8735" i="2"/>
  <c r="AA8757" i="2"/>
  <c r="AA8805" i="2"/>
  <c r="AA8842" i="2"/>
  <c r="AA8873" i="2"/>
  <c r="AA8888" i="2"/>
  <c r="AA8914" i="2"/>
  <c r="AA8949" i="2"/>
  <c r="AA8736" i="2"/>
  <c r="AA8773" i="2"/>
  <c r="AA8789" i="2"/>
  <c r="AA8806" i="2"/>
  <c r="AA8843" i="2"/>
  <c r="AA8855" i="2"/>
  <c r="AA8889" i="2"/>
  <c r="AA8934" i="2"/>
  <c r="AA8950" i="2"/>
  <c r="AA8737" i="2"/>
  <c r="AA8807" i="2"/>
  <c r="AA8823" i="2"/>
  <c r="AA8844" i="2"/>
  <c r="AA8874" i="2"/>
  <c r="AA8890" i="2"/>
  <c r="AA8935" i="2"/>
  <c r="AA8738" i="2"/>
  <c r="AA9067" i="2"/>
  <c r="AA8774" i="2"/>
  <c r="AA8808" i="2"/>
  <c r="AA8824" i="2"/>
  <c r="AA8845" i="2"/>
  <c r="AA8875" i="2"/>
  <c r="AA8891" i="2"/>
  <c r="AA9241" i="2"/>
  <c r="AA8936" i="2"/>
  <c r="AA9068" i="2"/>
  <c r="AA8775" i="2"/>
  <c r="AA8790" i="2"/>
  <c r="AA8825" i="2"/>
  <c r="AA9171" i="2"/>
  <c r="AA8856" i="2"/>
  <c r="AA8892" i="2"/>
  <c r="AA9242" i="2"/>
  <c r="AA8937" i="2"/>
  <c r="AA9045" i="2"/>
  <c r="AA9069" i="2"/>
  <c r="AA8776" i="2"/>
  <c r="AA8791" i="2"/>
  <c r="AA8826" i="2"/>
  <c r="AA9172" i="2"/>
  <c r="AA8893" i="2"/>
  <c r="AA9243" i="2"/>
  <c r="AA9264" i="2"/>
  <c r="AA8951" i="2"/>
  <c r="AA9046" i="2"/>
  <c r="AA9070" i="2"/>
  <c r="AA9088" i="2"/>
  <c r="AA9111" i="2"/>
  <c r="AA8827" i="2"/>
  <c r="AA9173" i="2"/>
  <c r="AA9190" i="2"/>
  <c r="AA9265" i="2"/>
  <c r="AA9047" i="2"/>
  <c r="AA9071" i="2"/>
  <c r="AA9112" i="2"/>
  <c r="AA9174" i="2"/>
  <c r="AA9191" i="2"/>
  <c r="AA9207" i="2"/>
  <c r="AA9224" i="2"/>
  <c r="AA9244" i="2"/>
  <c r="AA9283" i="2"/>
  <c r="AA9048" i="2"/>
  <c r="AA9072" i="2"/>
  <c r="AA9089" i="2"/>
  <c r="AA9113" i="2"/>
  <c r="AA9133" i="2"/>
  <c r="AA9151" i="2"/>
  <c r="AA9208" i="2"/>
  <c r="AA9245" i="2"/>
  <c r="AA9266" i="2"/>
  <c r="AA9284" i="2"/>
  <c r="AA9049" i="2"/>
  <c r="AA9090" i="2"/>
  <c r="AA9134" i="2"/>
  <c r="AA9152" i="2"/>
  <c r="AA9209" i="2"/>
  <c r="AA9246" i="2"/>
  <c r="AA9285" i="2"/>
  <c r="AA9050" i="2"/>
  <c r="AA9073" i="2"/>
  <c r="AA9114" i="2"/>
  <c r="AA9135" i="2"/>
  <c r="AA9153" i="2"/>
  <c r="AA9192" i="2"/>
  <c r="AA9210" i="2"/>
  <c r="AA9225" i="2"/>
  <c r="AA9247" i="2"/>
  <c r="AA9051" i="2"/>
  <c r="AA9091" i="2"/>
  <c r="AA9115" i="2"/>
  <c r="AA9136" i="2"/>
  <c r="AA9211" i="2"/>
  <c r="AA9226" i="2"/>
  <c r="AA9248" i="2"/>
  <c r="AA9286" i="2"/>
  <c r="AA9052" i="2"/>
  <c r="AA9074" i="2"/>
  <c r="AA9116" i="2"/>
  <c r="AA9154" i="2"/>
  <c r="AA9193" i="2"/>
  <c r="AA9212" i="2"/>
  <c r="AA9249" i="2"/>
  <c r="AA9287" i="2"/>
  <c r="AA9053" i="2"/>
  <c r="AA9075" i="2"/>
  <c r="AA9092" i="2"/>
  <c r="AA9117" i="2"/>
  <c r="AA9137" i="2"/>
  <c r="AA9155" i="2"/>
  <c r="AA9175" i="2"/>
  <c r="AA9227" i="2"/>
  <c r="AA9250" i="2"/>
  <c r="AA9267" i="2"/>
  <c r="AA9288" i="2"/>
  <c r="AA9054" i="2"/>
  <c r="AA9076" i="2"/>
  <c r="AA9093" i="2"/>
  <c r="AA9138" i="2"/>
  <c r="AA9156" i="2"/>
  <c r="AA9176" i="2"/>
  <c r="AA9251" i="2"/>
  <c r="AA9268" i="2"/>
  <c r="AA9289" i="2"/>
  <c r="AA9055" i="2"/>
  <c r="AA9094" i="2"/>
  <c r="AA9139" i="2"/>
  <c r="AA9177" i="2"/>
  <c r="AA9194" i="2"/>
  <c r="AA9213" i="2"/>
  <c r="AA9228" i="2"/>
  <c r="AA9269" i="2"/>
  <c r="AA9290" i="2"/>
  <c r="AA9056" i="2"/>
  <c r="AA9077" i="2"/>
  <c r="AA9095" i="2"/>
  <c r="AA9118" i="2"/>
  <c r="AA9140" i="2"/>
  <c r="AA9178" i="2"/>
  <c r="AA9195" i="2"/>
  <c r="AA9229" i="2"/>
  <c r="AA9252" i="2"/>
  <c r="AA9270" i="2"/>
  <c r="AA9291" i="2"/>
  <c r="AA9057" i="2"/>
  <c r="AA9119" i="2"/>
  <c r="AA9141" i="2"/>
  <c r="AA9157" i="2"/>
  <c r="AA9214" i="2"/>
  <c r="AA9253" i="2"/>
  <c r="AA9271" i="2"/>
  <c r="AA9058" i="2"/>
  <c r="AA9078" i="2"/>
  <c r="AA9096" i="2"/>
  <c r="AA9120" i="2"/>
  <c r="AA9142" i="2"/>
  <c r="AA9158" i="2"/>
  <c r="AA9179" i="2"/>
  <c r="AA9215" i="2"/>
  <c r="AA9079" i="2"/>
  <c r="AA9097" i="2"/>
  <c r="AA9121" i="2"/>
  <c r="AA9159" i="2"/>
  <c r="AA9180" i="2"/>
  <c r="AA9196" i="2"/>
  <c r="AA9230" i="2"/>
  <c r="AA9272" i="2"/>
  <c r="AA9292" i="2"/>
  <c r="AA9059" i="2"/>
  <c r="AA9080" i="2"/>
  <c r="AA9098" i="2"/>
  <c r="AA9122" i="2"/>
  <c r="AA9160" i="2"/>
  <c r="AA9197" i="2"/>
  <c r="AA9231" i="2"/>
  <c r="AA9273" i="2"/>
  <c r="AA9293" i="2"/>
  <c r="AA9060" i="2"/>
  <c r="AA9081" i="2"/>
  <c r="AA9099" i="2"/>
  <c r="AA9123" i="2"/>
  <c r="AA9143" i="2"/>
  <c r="AA9161" i="2"/>
  <c r="AA9181" i="2"/>
  <c r="AA9216" i="2"/>
  <c r="AA9232" i="2"/>
  <c r="AA9254" i="2"/>
  <c r="AA9274" i="2"/>
  <c r="AA9061" i="2"/>
  <c r="AA9100" i="2"/>
  <c r="AA9124" i="2"/>
  <c r="AA9162" i="2"/>
  <c r="AA9217" i="2"/>
  <c r="AA9233" i="2"/>
  <c r="AA9255" i="2"/>
  <c r="AA9275" i="2"/>
  <c r="AA9294" i="2"/>
  <c r="AA9062" i="2"/>
  <c r="AA9082" i="2"/>
  <c r="AA9101" i="2"/>
  <c r="AA9125" i="2"/>
  <c r="AA9144" i="2"/>
  <c r="AA9163" i="2"/>
  <c r="AA9182" i="2"/>
  <c r="AA9198" i="2"/>
  <c r="AA9218" i="2"/>
  <c r="AA9234" i="2"/>
  <c r="AA9256" i="2"/>
  <c r="AA9276" i="2"/>
  <c r="AA9295" i="2"/>
  <c r="AA9063" i="2"/>
  <c r="AA9083" i="2"/>
  <c r="AA9102" i="2"/>
  <c r="AA9126" i="2"/>
  <c r="AA9183" i="2"/>
  <c r="AA9199" i="2"/>
  <c r="AA9235" i="2"/>
  <c r="AA9257" i="2"/>
  <c r="AA9296" i="2"/>
  <c r="AA9064" i="2"/>
  <c r="AA9103" i="2"/>
  <c r="AA9145" i="2"/>
  <c r="AA9164" i="2"/>
  <c r="AA9184" i="2"/>
  <c r="AA9200" i="2"/>
  <c r="AA9236" i="2"/>
  <c r="AA9258" i="2"/>
  <c r="AA9277" i="2"/>
  <c r="AA9104" i="2"/>
  <c r="AA9127" i="2"/>
  <c r="AA9165" i="2"/>
  <c r="AA9185" i="2"/>
  <c r="AA9201" i="2"/>
  <c r="AA9219" i="2"/>
  <c r="AA9259" i="2"/>
  <c r="AA9278" i="2"/>
  <c r="AA9297" i="2"/>
  <c r="AA9065" i="2"/>
  <c r="AA9084" i="2"/>
  <c r="AA9105" i="2"/>
  <c r="AA9128" i="2"/>
  <c r="AA9146" i="2"/>
  <c r="AA9166" i="2"/>
  <c r="AA9186" i="2"/>
  <c r="AA9202" i="2"/>
  <c r="AA9220" i="2"/>
  <c r="AA9260" i="2"/>
  <c r="AA9279" i="2"/>
  <c r="AA9085" i="2"/>
  <c r="AA9106" i="2"/>
  <c r="AA9129" i="2"/>
  <c r="AA9147" i="2"/>
  <c r="AA9187" i="2"/>
  <c r="AA9221" i="2"/>
  <c r="AA9237" i="2"/>
  <c r="AA9261" i="2"/>
  <c r="AA9280" i="2"/>
  <c r="AA9298" i="2"/>
  <c r="AA9066" i="2"/>
  <c r="AA9086" i="2"/>
  <c r="AA9107" i="2"/>
  <c r="AA9188" i="2"/>
  <c r="AA9203" i="2"/>
  <c r="AA9262" i="2"/>
  <c r="AA9087" i="2"/>
  <c r="AA9108" i="2"/>
  <c r="AA9130" i="2"/>
  <c r="AA9167" i="2"/>
  <c r="AA9189" i="2"/>
  <c r="AA9204" i="2"/>
  <c r="AA9222" i="2"/>
  <c r="AA9238" i="2"/>
  <c r="AA9263" i="2"/>
  <c r="AA9281" i="2"/>
  <c r="AA9299" i="2"/>
  <c r="AA9109" i="2"/>
  <c r="AA9131" i="2"/>
  <c r="AA9205" i="2"/>
  <c r="AA9223" i="2"/>
  <c r="AA9282" i="2"/>
  <c r="AA9392" i="2"/>
  <c r="AA9413" i="2"/>
  <c r="AA9110" i="2"/>
  <c r="AA9132" i="2"/>
  <c r="AA9148" i="2"/>
  <c r="AA9168" i="2"/>
  <c r="AA9206" i="2"/>
  <c r="AA9550" i="2"/>
  <c r="AA9239" i="2"/>
  <c r="AA9300" i="2"/>
  <c r="AA9414" i="2"/>
  <c r="AA9434" i="2"/>
  <c r="AA9149" i="2"/>
  <c r="AA9169" i="2"/>
  <c r="AA9551" i="2"/>
  <c r="AA9240" i="2"/>
  <c r="AA9591" i="2"/>
  <c r="AA9301" i="2"/>
  <c r="AA9393" i="2"/>
  <c r="AA9415" i="2"/>
  <c r="AA9435" i="2"/>
  <c r="AA9452" i="2"/>
  <c r="AA9150" i="2"/>
  <c r="AA9170" i="2"/>
  <c r="AA9513" i="2"/>
  <c r="AA9529" i="2"/>
  <c r="AA9552" i="2"/>
  <c r="AA9571" i="2"/>
  <c r="AA9592" i="2"/>
  <c r="AA9610" i="2"/>
  <c r="AA9302" i="2"/>
  <c r="AA9394" i="2"/>
  <c r="AA9416" i="2"/>
  <c r="AA9471" i="2"/>
  <c r="AA9514" i="2"/>
  <c r="AA9530" i="2"/>
  <c r="AA9553" i="2"/>
  <c r="AA9572" i="2"/>
  <c r="AA9593" i="2"/>
  <c r="AA9611" i="2"/>
  <c r="AA9395" i="2"/>
  <c r="AA9472" i="2"/>
  <c r="AA9494" i="2"/>
  <c r="AA9531" i="2"/>
  <c r="AA9573" i="2"/>
  <c r="AA9594" i="2"/>
  <c r="AA9436" i="2"/>
  <c r="AA9453" i="2"/>
  <c r="AA9473" i="2"/>
  <c r="AA9495" i="2"/>
  <c r="AA9515" i="2"/>
  <c r="AA9532" i="2"/>
  <c r="AA9554" i="2"/>
  <c r="AA9595" i="2"/>
  <c r="AA9417" i="2"/>
  <c r="AA9437" i="2"/>
  <c r="AA9454" i="2"/>
  <c r="AA9496" i="2"/>
  <c r="AA9516" i="2"/>
  <c r="AA9533" i="2"/>
  <c r="AA9555" i="2"/>
  <c r="AA9596" i="2"/>
  <c r="AA9629" i="2"/>
  <c r="AA9396" i="2"/>
  <c r="AA9418" i="2"/>
  <c r="AA9438" i="2"/>
  <c r="AA9534" i="2"/>
  <c r="AA9556" i="2"/>
  <c r="AA9597" i="2"/>
  <c r="AA9612" i="2"/>
  <c r="AA9630" i="2"/>
  <c r="AA9397" i="2"/>
  <c r="AA9455" i="2"/>
  <c r="AA9474" i="2"/>
  <c r="AA9497" i="2"/>
  <c r="AA9517" i="2"/>
  <c r="AA9535" i="2"/>
  <c r="AA9557" i="2"/>
  <c r="AA9574" i="2"/>
  <c r="AA9598" i="2"/>
  <c r="AA9398" i="2"/>
  <c r="AA9419" i="2"/>
  <c r="AA9456" i="2"/>
  <c r="AA9475" i="2"/>
  <c r="AA9613" i="2"/>
  <c r="AA9399" i="2"/>
  <c r="AA9420" i="2"/>
  <c r="AA9439" i="2"/>
  <c r="AA9476" i="2"/>
  <c r="AA9498" i="2"/>
  <c r="AA9518" i="2"/>
  <c r="AA9558" i="2"/>
  <c r="AA9599" i="2"/>
  <c r="AA9614" i="2"/>
  <c r="AA9631" i="2"/>
  <c r="AA9400" i="2"/>
  <c r="AA9421" i="2"/>
  <c r="AA9457" i="2"/>
  <c r="AA9499" i="2"/>
  <c r="AA9519" i="2"/>
  <c r="AA9536" i="2"/>
  <c r="AA9559" i="2"/>
  <c r="AA9575" i="2"/>
  <c r="AA9600" i="2"/>
  <c r="AA9615" i="2"/>
  <c r="AA9632" i="2"/>
  <c r="AA9401" i="2"/>
  <c r="AA9422" i="2"/>
  <c r="AA9440" i="2"/>
  <c r="AA9458" i="2"/>
  <c r="AA9537" i="2"/>
  <c r="AA9560" i="2"/>
  <c r="AA9576" i="2"/>
  <c r="AA9601" i="2"/>
  <c r="AA9616" i="2"/>
  <c r="AA9633" i="2"/>
  <c r="AA9402" i="2"/>
  <c r="AA9459" i="2"/>
  <c r="AA9477" i="2"/>
  <c r="AA9500" i="2"/>
  <c r="AA9538" i="2"/>
  <c r="AA9617" i="2"/>
  <c r="AA9634" i="2"/>
  <c r="AA9403" i="2"/>
  <c r="AA9423" i="2"/>
  <c r="AA9441" i="2"/>
  <c r="AA9478" i="2"/>
  <c r="AA9501" i="2"/>
  <c r="AA9520" i="2"/>
  <c r="AA9539" i="2"/>
  <c r="AA9577" i="2"/>
  <c r="AA9635" i="2"/>
  <c r="AA9404" i="2"/>
  <c r="AA9424" i="2"/>
  <c r="AA9460" i="2"/>
  <c r="AA9479" i="2"/>
  <c r="AA9502" i="2"/>
  <c r="AA9561" i="2"/>
  <c r="AA9578" i="2"/>
  <c r="AA9602" i="2"/>
  <c r="AA9618" i="2"/>
  <c r="AA9636" i="2"/>
  <c r="AA9425" i="2"/>
  <c r="AA9442" i="2"/>
  <c r="AA9461" i="2"/>
  <c r="AA9480" i="2"/>
  <c r="AA9503" i="2"/>
  <c r="AA9521" i="2"/>
  <c r="AA9540" i="2"/>
  <c r="AA9562" i="2"/>
  <c r="AA9603" i="2"/>
  <c r="AA9637" i="2"/>
  <c r="AA9426" i="2"/>
  <c r="AA9443" i="2"/>
  <c r="AA9462" i="2"/>
  <c r="AA9481" i="2"/>
  <c r="AA9522" i="2"/>
  <c r="AA9541" i="2"/>
  <c r="AA9563" i="2"/>
  <c r="AA9579" i="2"/>
  <c r="AA9604" i="2"/>
  <c r="AA9638" i="2"/>
  <c r="AA9444" i="2"/>
  <c r="AA9463" i="2"/>
  <c r="AA9482" i="2"/>
  <c r="AA9504" i="2"/>
  <c r="AA9523" i="2"/>
  <c r="AA9542" i="2"/>
  <c r="AA9564" i="2"/>
  <c r="AA9580" i="2"/>
  <c r="AA9605" i="2"/>
  <c r="AA9619" i="2"/>
  <c r="AA9639" i="2"/>
  <c r="AA9405" i="2"/>
  <c r="AA9427" i="2"/>
  <c r="AA9464" i="2"/>
  <c r="AA9483" i="2"/>
  <c r="AA9581" i="2"/>
  <c r="AA9620" i="2"/>
  <c r="AA9640" i="2"/>
  <c r="AA9406" i="2"/>
  <c r="AA9428" i="2"/>
  <c r="AA9465" i="2"/>
  <c r="AA9484" i="2"/>
  <c r="AA9524" i="2"/>
  <c r="AA9543" i="2"/>
  <c r="AA9565" i="2"/>
  <c r="AA9582" i="2"/>
  <c r="AA9606" i="2"/>
  <c r="AA9641" i="2"/>
  <c r="AA9407" i="2"/>
  <c r="AA9429" i="2"/>
  <c r="AA9445" i="2"/>
  <c r="AA9466" i="2"/>
  <c r="AA9485" i="2"/>
  <c r="AA9505" i="2"/>
  <c r="AA9544" i="2"/>
  <c r="AA9583" i="2"/>
  <c r="AA9607" i="2"/>
  <c r="AA9621" i="2"/>
  <c r="AA9408" i="2"/>
  <c r="AA9430" i="2"/>
  <c r="AA9486" i="2"/>
  <c r="AA9506" i="2"/>
  <c r="AA9545" i="2"/>
  <c r="AA9566" i="2"/>
  <c r="AA9584" i="2"/>
  <c r="AA9622" i="2"/>
  <c r="AA9642" i="2"/>
  <c r="AA9409" i="2"/>
  <c r="AA9431" i="2"/>
  <c r="AA9446" i="2"/>
  <c r="AA9487" i="2"/>
  <c r="AA9507" i="2"/>
  <c r="AA9525" i="2"/>
  <c r="AA9546" i="2"/>
  <c r="AA9585" i="2"/>
  <c r="AA9623" i="2"/>
  <c r="AA9643" i="2"/>
  <c r="AA9410" i="2"/>
  <c r="AA9432" i="2"/>
  <c r="AA9447" i="2"/>
  <c r="AA9467" i="2"/>
  <c r="AA9508" i="2"/>
  <c r="AA9526" i="2"/>
  <c r="AA9547" i="2"/>
  <c r="AA9567" i="2"/>
  <c r="AA9586" i="2"/>
  <c r="AA9608" i="2"/>
  <c r="AA9624" i="2"/>
  <c r="AA9644" i="2"/>
  <c r="AA9411" i="2"/>
  <c r="AA9448" i="2"/>
  <c r="AA9468" i="2"/>
  <c r="AA9488" i="2"/>
  <c r="AA9527" i="2"/>
  <c r="AA9548" i="2"/>
  <c r="AA9568" i="2"/>
  <c r="AA9587" i="2"/>
  <c r="AA9609" i="2"/>
  <c r="AA9625" i="2"/>
  <c r="AA9645" i="2"/>
  <c r="AA9412" i="2"/>
  <c r="AA9433" i="2"/>
  <c r="AA9449" i="2"/>
  <c r="AA9469" i="2"/>
  <c r="AA9489" i="2"/>
  <c r="AA9509" i="2"/>
  <c r="AA9569" i="2"/>
  <c r="AA9588" i="2"/>
  <c r="AA9626" i="2"/>
  <c r="AA9450" i="2"/>
  <c r="AA9470" i="2"/>
  <c r="AA9490" i="2"/>
  <c r="AA9528" i="2"/>
  <c r="AA9549" i="2"/>
  <c r="AA9570" i="2"/>
  <c r="AA9589" i="2"/>
  <c r="AA9627" i="2"/>
  <c r="AA9646" i="2"/>
  <c r="AA9451" i="2"/>
  <c r="AA9491" i="2"/>
  <c r="AA9510" i="2"/>
  <c r="AA9628" i="2"/>
  <c r="AA9647" i="2"/>
  <c r="AA9492" i="2"/>
  <c r="AA9511" i="2"/>
  <c r="AA9590" i="2"/>
  <c r="AA9648" i="2"/>
  <c r="AA9493" i="2"/>
  <c r="AA9512" i="2"/>
  <c r="X2" i="2"/>
  <c r="X3" i="2"/>
  <c r="X4" i="2"/>
  <c r="X5" i="2"/>
  <c r="X6" i="2"/>
  <c r="X7" i="2"/>
  <c r="X8" i="2"/>
  <c r="X9" i="2"/>
  <c r="X10" i="2"/>
  <c r="X11" i="2"/>
  <c r="X12" i="2"/>
  <c r="X13" i="2"/>
  <c r="X15" i="2"/>
  <c r="X14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9" i="2"/>
  <c r="X38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1" i="2"/>
  <c r="X70" i="2"/>
  <c r="X72" i="2"/>
  <c r="X73" i="2"/>
  <c r="X74" i="2"/>
  <c r="X75" i="2"/>
  <c r="X76" i="2"/>
  <c r="X77" i="2"/>
  <c r="X79" i="2"/>
  <c r="X78" i="2"/>
  <c r="X80" i="2"/>
  <c r="X81" i="2"/>
  <c r="X82" i="2"/>
  <c r="X83" i="2"/>
  <c r="X84" i="2"/>
  <c r="X85" i="2"/>
  <c r="X86" i="2"/>
  <c r="X87" i="2"/>
  <c r="X88" i="2"/>
  <c r="X89" i="2"/>
  <c r="X91" i="2"/>
  <c r="X92" i="2"/>
  <c r="X90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7" i="2"/>
  <c r="X126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2" i="2"/>
  <c r="X171" i="2"/>
  <c r="X173" i="2"/>
  <c r="X174" i="2"/>
  <c r="X175" i="2"/>
  <c r="X176" i="2"/>
  <c r="X177" i="2"/>
  <c r="X179" i="2"/>
  <c r="X178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8" i="2"/>
  <c r="X207" i="2"/>
  <c r="X209" i="2"/>
  <c r="X210" i="2"/>
  <c r="X211" i="2"/>
  <c r="X214" i="2"/>
  <c r="X212" i="2"/>
  <c r="X213" i="2"/>
  <c r="X215" i="2"/>
  <c r="X216" i="2"/>
  <c r="X217" i="2"/>
  <c r="X218" i="2"/>
  <c r="X219" i="2"/>
  <c r="X220" i="2"/>
  <c r="X221" i="2"/>
  <c r="X222" i="2"/>
  <c r="X226" i="2"/>
  <c r="X224" i="2"/>
  <c r="X225" i="2"/>
  <c r="X223" i="2"/>
  <c r="X227" i="2"/>
  <c r="X228" i="2"/>
  <c r="X229" i="2"/>
  <c r="X230" i="2"/>
  <c r="X232" i="2"/>
  <c r="X231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1" i="2"/>
  <c r="X250" i="2"/>
  <c r="X252" i="2"/>
  <c r="X253" i="2"/>
  <c r="X254" i="2"/>
  <c r="X255" i="2"/>
  <c r="X256" i="2"/>
  <c r="X257" i="2"/>
  <c r="X258" i="2"/>
  <c r="X262" i="2"/>
  <c r="X260" i="2"/>
  <c r="X259" i="2"/>
  <c r="X261" i="2"/>
  <c r="X263" i="2"/>
  <c r="X264" i="2"/>
  <c r="X265" i="2"/>
  <c r="X266" i="2"/>
  <c r="X267" i="2"/>
  <c r="X268" i="2"/>
  <c r="X269" i="2"/>
  <c r="X270" i="2"/>
  <c r="X271" i="2"/>
  <c r="X272" i="2"/>
  <c r="X273" i="2"/>
  <c r="X275" i="2"/>
  <c r="X274" i="2"/>
  <c r="X276" i="2"/>
  <c r="X277" i="2"/>
  <c r="X278" i="2"/>
  <c r="X279" i="2"/>
  <c r="X280" i="2"/>
  <c r="X282" i="2"/>
  <c r="X281" i="2"/>
  <c r="X283" i="2"/>
  <c r="X284" i="2"/>
  <c r="X285" i="2"/>
  <c r="X286" i="2"/>
  <c r="X288" i="2"/>
  <c r="X287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1" i="2"/>
  <c r="X310" i="2"/>
  <c r="X312" i="2"/>
  <c r="X313" i="2"/>
  <c r="X314" i="2"/>
  <c r="X315" i="2"/>
  <c r="X317" i="2"/>
  <c r="X316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1" i="2"/>
  <c r="X340" i="2"/>
  <c r="X342" i="2"/>
  <c r="X343" i="2"/>
  <c r="X344" i="2"/>
  <c r="X345" i="2"/>
  <c r="X346" i="2"/>
  <c r="X347" i="2"/>
  <c r="X348" i="2"/>
  <c r="X349" i="2"/>
  <c r="X351" i="2"/>
  <c r="X350" i="2"/>
  <c r="X353" i="2"/>
  <c r="X352" i="2"/>
  <c r="X354" i="2"/>
  <c r="X355" i="2"/>
  <c r="X357" i="2"/>
  <c r="X356" i="2"/>
  <c r="X358" i="2"/>
  <c r="X359" i="2"/>
  <c r="X361" i="2"/>
  <c r="X360" i="2"/>
  <c r="X362" i="2"/>
  <c r="X363" i="2"/>
  <c r="X364" i="2"/>
  <c r="X365" i="2"/>
  <c r="X366" i="2"/>
  <c r="X367" i="2"/>
  <c r="X368" i="2"/>
  <c r="X369" i="2"/>
  <c r="X370" i="2"/>
  <c r="X373" i="2"/>
  <c r="X371" i="2"/>
  <c r="X372" i="2"/>
  <c r="X374" i="2"/>
  <c r="X375" i="2"/>
  <c r="X376" i="2"/>
  <c r="X378" i="2"/>
  <c r="X377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5" i="2"/>
  <c r="X394" i="2"/>
  <c r="X396" i="2"/>
  <c r="X397" i="2"/>
  <c r="X399" i="2"/>
  <c r="X398" i="2"/>
  <c r="X400" i="2"/>
  <c r="X401" i="2"/>
  <c r="X402" i="2"/>
  <c r="X403" i="2"/>
  <c r="X404" i="2"/>
  <c r="X405" i="2"/>
  <c r="X407" i="2"/>
  <c r="X406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2" i="2"/>
  <c r="X421" i="2"/>
  <c r="X423" i="2"/>
  <c r="X424" i="2"/>
  <c r="X425" i="2"/>
  <c r="X426" i="2"/>
  <c r="X427" i="2"/>
  <c r="X428" i="2"/>
  <c r="X429" i="2"/>
  <c r="X430" i="2"/>
  <c r="X431" i="2"/>
  <c r="X432" i="2"/>
  <c r="X434" i="2"/>
  <c r="X435" i="2"/>
  <c r="X433" i="2"/>
  <c r="X436" i="2"/>
  <c r="X437" i="2"/>
  <c r="X438" i="2"/>
  <c r="X440" i="2"/>
  <c r="X439" i="2"/>
  <c r="X441" i="2"/>
  <c r="X442" i="2"/>
  <c r="X443" i="2"/>
  <c r="X444" i="2"/>
  <c r="X445" i="2"/>
  <c r="X446" i="2"/>
  <c r="X447" i="2"/>
  <c r="X448" i="2"/>
  <c r="X449" i="2"/>
  <c r="X450" i="2"/>
  <c r="X452" i="2"/>
  <c r="X451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9" i="2"/>
  <c r="X468" i="2"/>
  <c r="X470" i="2"/>
  <c r="X467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4" i="2"/>
  <c r="X493" i="2"/>
  <c r="X495" i="2"/>
  <c r="X496" i="2"/>
  <c r="X497" i="2"/>
  <c r="X499" i="2"/>
  <c r="X498" i="2"/>
  <c r="X500" i="2"/>
  <c r="X501" i="2"/>
  <c r="X502" i="2"/>
  <c r="X503" i="2"/>
  <c r="X504" i="2"/>
  <c r="X505" i="2"/>
  <c r="X506" i="2"/>
  <c r="X507" i="2"/>
  <c r="X508" i="2"/>
  <c r="X510" i="2"/>
  <c r="X509" i="2"/>
  <c r="X511" i="2"/>
  <c r="X512" i="2"/>
  <c r="X513" i="2"/>
  <c r="X514" i="2"/>
  <c r="X515" i="2"/>
  <c r="X516" i="2"/>
  <c r="X517" i="2"/>
  <c r="X518" i="2"/>
  <c r="X519" i="2"/>
  <c r="X520" i="2"/>
  <c r="X521" i="2"/>
  <c r="X523" i="2"/>
  <c r="X522" i="2"/>
  <c r="X524" i="2"/>
  <c r="X525" i="2"/>
  <c r="X527" i="2"/>
  <c r="X526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8" i="2"/>
  <c r="X557" i="2"/>
  <c r="X560" i="2"/>
  <c r="X559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6" i="2"/>
  <c r="X575" i="2"/>
  <c r="X577" i="2"/>
  <c r="X578" i="2"/>
  <c r="X579" i="2"/>
  <c r="X580" i="2"/>
  <c r="X581" i="2"/>
  <c r="X582" i="2"/>
  <c r="X583" i="2"/>
  <c r="X585" i="2"/>
  <c r="X584" i="2"/>
  <c r="X586" i="2"/>
  <c r="X587" i="2"/>
  <c r="X588" i="2"/>
  <c r="X589" i="2"/>
  <c r="X590" i="2"/>
  <c r="X592" i="2"/>
  <c r="X591" i="2"/>
  <c r="X593" i="2"/>
  <c r="X594" i="2"/>
  <c r="X595" i="2"/>
  <c r="X596" i="2"/>
  <c r="X597" i="2"/>
  <c r="X598" i="2"/>
  <c r="X599" i="2"/>
  <c r="X600" i="2"/>
  <c r="X602" i="2"/>
  <c r="X601" i="2"/>
  <c r="X603" i="2"/>
  <c r="X604" i="2"/>
  <c r="X605" i="2"/>
  <c r="X606" i="2"/>
  <c r="X607" i="2"/>
  <c r="X608" i="2"/>
  <c r="X609" i="2"/>
  <c r="X610" i="2"/>
  <c r="X611" i="2"/>
  <c r="X613" i="2"/>
  <c r="X612" i="2"/>
  <c r="X614" i="2"/>
  <c r="X615" i="2"/>
  <c r="X616" i="2"/>
  <c r="X618" i="2"/>
  <c r="X617" i="2"/>
  <c r="X619" i="2"/>
  <c r="X622" i="2"/>
  <c r="X620" i="2"/>
  <c r="X621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9" i="2"/>
  <c r="X638" i="2"/>
  <c r="X640" i="2"/>
  <c r="X641" i="2"/>
  <c r="X642" i="2"/>
  <c r="X643" i="2"/>
  <c r="X644" i="2"/>
  <c r="X646" i="2"/>
  <c r="X645" i="2"/>
  <c r="X647" i="2"/>
  <c r="X648" i="2"/>
  <c r="X649" i="2"/>
  <c r="X650" i="2"/>
  <c r="X651" i="2"/>
  <c r="X653" i="2"/>
  <c r="X652" i="2"/>
  <c r="X654" i="2"/>
  <c r="X656" i="2"/>
  <c r="X655" i="2"/>
  <c r="X657" i="2"/>
  <c r="X658" i="2"/>
  <c r="X659" i="2"/>
  <c r="X660" i="2"/>
  <c r="X661" i="2"/>
  <c r="X662" i="2"/>
  <c r="X663" i="2"/>
  <c r="X664" i="2"/>
  <c r="X667" i="2"/>
  <c r="X665" i="2"/>
  <c r="X666" i="2"/>
  <c r="X668" i="2"/>
  <c r="X669" i="2"/>
  <c r="X670" i="2"/>
  <c r="X671" i="2"/>
  <c r="X672" i="2"/>
  <c r="X673" i="2"/>
  <c r="X674" i="2"/>
  <c r="X676" i="2"/>
  <c r="X675" i="2"/>
  <c r="X677" i="2"/>
  <c r="X678" i="2"/>
  <c r="X679" i="2"/>
  <c r="X680" i="2"/>
  <c r="X682" i="2"/>
  <c r="X681" i="2"/>
  <c r="X685" i="2"/>
  <c r="X684" i="2"/>
  <c r="X683" i="2"/>
  <c r="X686" i="2"/>
  <c r="X687" i="2"/>
  <c r="X688" i="2"/>
  <c r="X689" i="2"/>
  <c r="X690" i="2"/>
  <c r="X693" i="2"/>
  <c r="X692" i="2"/>
  <c r="X691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2" i="2"/>
  <c r="X711" i="2"/>
  <c r="X713" i="2"/>
  <c r="X715" i="2"/>
  <c r="X716" i="2"/>
  <c r="X714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30" i="2"/>
  <c r="X729" i="2"/>
  <c r="X731" i="2"/>
  <c r="X733" i="2"/>
  <c r="X732" i="2"/>
  <c r="X734" i="2"/>
  <c r="X735" i="2"/>
  <c r="X737" i="2"/>
  <c r="X736" i="2"/>
  <c r="X739" i="2"/>
  <c r="X738" i="2"/>
  <c r="X741" i="2"/>
  <c r="X740" i="2"/>
  <c r="X742" i="2"/>
  <c r="X743" i="2"/>
  <c r="X744" i="2"/>
  <c r="X745" i="2"/>
  <c r="X746" i="2"/>
  <c r="X747" i="2"/>
  <c r="X749" i="2"/>
  <c r="X748" i="2"/>
  <c r="X750" i="2"/>
  <c r="X751" i="2"/>
  <c r="X752" i="2"/>
  <c r="X753" i="2"/>
  <c r="X754" i="2"/>
  <c r="X755" i="2"/>
  <c r="X758" i="2"/>
  <c r="X757" i="2"/>
  <c r="X756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2" i="2"/>
  <c r="X771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8" i="2"/>
  <c r="X787" i="2"/>
  <c r="X789" i="2"/>
  <c r="X791" i="2"/>
  <c r="X790" i="2"/>
  <c r="X792" i="2"/>
  <c r="X793" i="2"/>
  <c r="X794" i="2"/>
  <c r="X795" i="2"/>
  <c r="X796" i="2"/>
  <c r="X798" i="2"/>
  <c r="X797" i="2"/>
  <c r="X799" i="2"/>
  <c r="X801" i="2"/>
  <c r="X800" i="2"/>
  <c r="X802" i="2"/>
  <c r="X803" i="2"/>
  <c r="X804" i="2"/>
  <c r="X806" i="2"/>
  <c r="X805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1" i="2"/>
  <c r="X830" i="2"/>
  <c r="X833" i="2"/>
  <c r="X832" i="2"/>
  <c r="X834" i="2"/>
  <c r="X836" i="2"/>
  <c r="X835" i="2"/>
  <c r="X838" i="2"/>
  <c r="X837" i="2"/>
  <c r="X839" i="2"/>
  <c r="X840" i="2"/>
  <c r="X841" i="2"/>
  <c r="X842" i="2"/>
  <c r="X844" i="2"/>
  <c r="X845" i="2"/>
  <c r="X843" i="2"/>
  <c r="X846" i="2"/>
  <c r="X847" i="2"/>
  <c r="X848" i="2"/>
  <c r="X849" i="2"/>
  <c r="X851" i="2"/>
  <c r="X850" i="2"/>
  <c r="X852" i="2"/>
  <c r="X853" i="2"/>
  <c r="X854" i="2"/>
  <c r="X856" i="2"/>
  <c r="X855" i="2"/>
  <c r="X857" i="2"/>
  <c r="X858" i="2"/>
  <c r="X859" i="2"/>
  <c r="X860" i="2"/>
  <c r="X861" i="2"/>
  <c r="X862" i="2"/>
  <c r="X863" i="2"/>
  <c r="X864" i="2"/>
  <c r="X865" i="2"/>
  <c r="X867" i="2"/>
  <c r="X866" i="2"/>
  <c r="X868" i="2"/>
  <c r="X869" i="2"/>
  <c r="X870" i="2"/>
  <c r="X872" i="2"/>
  <c r="X871" i="2"/>
  <c r="X873" i="2"/>
  <c r="X877" i="2"/>
  <c r="X874" i="2"/>
  <c r="X875" i="2"/>
  <c r="X876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2" i="2"/>
  <c r="X920" i="2"/>
  <c r="X921" i="2"/>
  <c r="X923" i="2"/>
  <c r="X925" i="2"/>
  <c r="X924" i="2"/>
  <c r="X926" i="2"/>
  <c r="X927" i="2"/>
  <c r="X928" i="2"/>
  <c r="X929" i="2"/>
  <c r="X930" i="2"/>
  <c r="X931" i="2"/>
  <c r="X933" i="2"/>
  <c r="X932" i="2"/>
  <c r="X934" i="2"/>
  <c r="X935" i="2"/>
  <c r="X936" i="2"/>
  <c r="X937" i="2"/>
  <c r="X938" i="2"/>
  <c r="X939" i="2"/>
  <c r="X940" i="2"/>
  <c r="X941" i="2"/>
  <c r="X942" i="2"/>
  <c r="X944" i="2"/>
  <c r="X943" i="2"/>
  <c r="X945" i="2"/>
  <c r="X946" i="2"/>
  <c r="X947" i="2"/>
  <c r="X948" i="2"/>
  <c r="X950" i="2"/>
  <c r="X949" i="2"/>
  <c r="X951" i="2"/>
  <c r="X952" i="2"/>
  <c r="X953" i="2"/>
  <c r="X954" i="2"/>
  <c r="X955" i="2"/>
  <c r="X956" i="2"/>
  <c r="X957" i="2"/>
  <c r="X958" i="2"/>
  <c r="X960" i="2"/>
  <c r="X959" i="2"/>
  <c r="X961" i="2"/>
  <c r="X962" i="2"/>
  <c r="X963" i="2"/>
  <c r="X966" i="2"/>
  <c r="X964" i="2"/>
  <c r="X965" i="2"/>
  <c r="X967" i="2"/>
  <c r="X968" i="2"/>
  <c r="X969" i="2"/>
  <c r="X970" i="2"/>
  <c r="X971" i="2"/>
  <c r="X973" i="2"/>
  <c r="X974" i="2"/>
  <c r="X972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90" i="2"/>
  <c r="X989" i="2"/>
  <c r="X991" i="2"/>
  <c r="X992" i="2"/>
  <c r="X993" i="2"/>
  <c r="X994" i="2"/>
  <c r="X995" i="2"/>
  <c r="X996" i="2"/>
  <c r="X997" i="2"/>
  <c r="X999" i="2"/>
  <c r="X998" i="2"/>
  <c r="X1000" i="2"/>
  <c r="X1001" i="2"/>
  <c r="X1002" i="2"/>
  <c r="X1003" i="2"/>
  <c r="X1004" i="2"/>
  <c r="X1005" i="2"/>
  <c r="X1007" i="2"/>
  <c r="X1006" i="2"/>
  <c r="X1008" i="2"/>
  <c r="X1009" i="2"/>
  <c r="X1011" i="2"/>
  <c r="X1010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8" i="2"/>
  <c r="X1027" i="2"/>
  <c r="X1029" i="2"/>
  <c r="X1031" i="2"/>
  <c r="X1030" i="2"/>
  <c r="X1032" i="2"/>
  <c r="X1033" i="2"/>
  <c r="X1034" i="2"/>
  <c r="X1035" i="2"/>
  <c r="X1036" i="2"/>
  <c r="X1038" i="2"/>
  <c r="X1037" i="2"/>
  <c r="X1040" i="2"/>
  <c r="X1039" i="2"/>
  <c r="X1041" i="2"/>
  <c r="X1046" i="2"/>
  <c r="X1047" i="2"/>
  <c r="X1049" i="2"/>
  <c r="X1050" i="2"/>
  <c r="X1051" i="2"/>
  <c r="X1052" i="2"/>
  <c r="X1053" i="2"/>
  <c r="X1057" i="2"/>
  <c r="X1056" i="2"/>
  <c r="X1055" i="2"/>
  <c r="X1058" i="2"/>
  <c r="X1059" i="2"/>
  <c r="X1060" i="2"/>
  <c r="X1061" i="2"/>
  <c r="X1062" i="2"/>
  <c r="X1063" i="2"/>
  <c r="X1065" i="2"/>
  <c r="X1066" i="2"/>
  <c r="X1067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5" i="2"/>
  <c r="X1086" i="2"/>
  <c r="X1088" i="2"/>
  <c r="X1089" i="2"/>
  <c r="X1090" i="2"/>
  <c r="X1091" i="2"/>
  <c r="X1092" i="2"/>
  <c r="X1093" i="2"/>
  <c r="X1094" i="2"/>
  <c r="X1095" i="2"/>
  <c r="X1096" i="2"/>
  <c r="X1098" i="2"/>
  <c r="X1099" i="2"/>
  <c r="X1100" i="2"/>
  <c r="X1101" i="2"/>
  <c r="X1103" i="2"/>
  <c r="X1102" i="2"/>
  <c r="X1104" i="2"/>
  <c r="X1105" i="2"/>
  <c r="X1107" i="2"/>
  <c r="X1108" i="2"/>
  <c r="X1106" i="2"/>
  <c r="X1109" i="2"/>
  <c r="X1110" i="2"/>
  <c r="X1111" i="2"/>
  <c r="X1112" i="2"/>
  <c r="X1113" i="2"/>
  <c r="X1115" i="2"/>
  <c r="X1114" i="2"/>
  <c r="X1117" i="2"/>
  <c r="X1118" i="2"/>
  <c r="X1119" i="2"/>
  <c r="X1120" i="2"/>
  <c r="X1122" i="2"/>
  <c r="X1121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6" i="2"/>
  <c r="X1144" i="2"/>
  <c r="X1145" i="2"/>
  <c r="X1148" i="2"/>
  <c r="X1149" i="2"/>
  <c r="X1150" i="2"/>
  <c r="X1151" i="2"/>
  <c r="X1153" i="2"/>
  <c r="X1152" i="2"/>
  <c r="X1154" i="2"/>
  <c r="X1155" i="2"/>
  <c r="X1157" i="2"/>
  <c r="X1158" i="2"/>
  <c r="X1160" i="2"/>
  <c r="X1162" i="2"/>
  <c r="X1163" i="2"/>
  <c r="X1164" i="2"/>
  <c r="X1165" i="2"/>
  <c r="X1166" i="2"/>
  <c r="X1167" i="2"/>
  <c r="X1168" i="2"/>
  <c r="X1170" i="2"/>
  <c r="X1169" i="2"/>
  <c r="X1171" i="2"/>
  <c r="X1172" i="2"/>
  <c r="X1173" i="2"/>
  <c r="X1174" i="2"/>
  <c r="X1175" i="2"/>
  <c r="X1176" i="2"/>
  <c r="X1178" i="2"/>
  <c r="X1177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6" i="2"/>
  <c r="X1205" i="2"/>
  <c r="X1207" i="2"/>
  <c r="X1208" i="2"/>
  <c r="X1209" i="2"/>
  <c r="X1210" i="2"/>
  <c r="X1211" i="2"/>
  <c r="X1212" i="2"/>
  <c r="X1213" i="2"/>
  <c r="X1214" i="2"/>
  <c r="X1215" i="2"/>
  <c r="X1219" i="2"/>
  <c r="X1220" i="2"/>
  <c r="X1218" i="2"/>
  <c r="X1221" i="2"/>
  <c r="X1216" i="2"/>
  <c r="X1217" i="2"/>
  <c r="X1222" i="2"/>
  <c r="X1223" i="2"/>
  <c r="X1224" i="2"/>
  <c r="X1225" i="2"/>
  <c r="X1226" i="2"/>
  <c r="X1227" i="2"/>
  <c r="X1228" i="2"/>
  <c r="X1232" i="2"/>
  <c r="X1230" i="2"/>
  <c r="X1229" i="2"/>
  <c r="X1231" i="2"/>
  <c r="X1233" i="2"/>
  <c r="X1234" i="2"/>
  <c r="X1235" i="2"/>
  <c r="X1236" i="2"/>
  <c r="X1237" i="2"/>
  <c r="X1238" i="2"/>
  <c r="X1241" i="2"/>
  <c r="X1239" i="2"/>
  <c r="X1240" i="2"/>
  <c r="X1242" i="2"/>
  <c r="X1243" i="2"/>
  <c r="X1244" i="2"/>
  <c r="X1246" i="2"/>
  <c r="X1245" i="2"/>
  <c r="X1247" i="2"/>
  <c r="X1248" i="2"/>
  <c r="X1249" i="2"/>
  <c r="X1250" i="2"/>
  <c r="X1252" i="2"/>
  <c r="X1251" i="2"/>
  <c r="X1253" i="2"/>
  <c r="X1254" i="2"/>
  <c r="X1255" i="2"/>
  <c r="X1256" i="2"/>
  <c r="X1260" i="2"/>
  <c r="X1257" i="2"/>
  <c r="X1258" i="2"/>
  <c r="X1261" i="2"/>
  <c r="X1262" i="2"/>
  <c r="X1263" i="2"/>
  <c r="X1265" i="2"/>
  <c r="X1266" i="2"/>
  <c r="X1267" i="2"/>
  <c r="X1268" i="2"/>
  <c r="X1269" i="2"/>
  <c r="X1270" i="2"/>
  <c r="X1271" i="2"/>
  <c r="X1274" i="2"/>
  <c r="X1273" i="2"/>
  <c r="X1272" i="2"/>
  <c r="X1275" i="2"/>
  <c r="X1276" i="2"/>
  <c r="X1280" i="2"/>
  <c r="X1279" i="2"/>
  <c r="X1281" i="2"/>
  <c r="X1282" i="2"/>
  <c r="X1284" i="2"/>
  <c r="X1283" i="2"/>
  <c r="X1287" i="2"/>
  <c r="X1285" i="2"/>
  <c r="X1286" i="2"/>
  <c r="X1290" i="2"/>
  <c r="X1289" i="2"/>
  <c r="X1291" i="2"/>
  <c r="X1293" i="2"/>
  <c r="X1292" i="2"/>
  <c r="X1294" i="2"/>
  <c r="X1295" i="2"/>
  <c r="X1296" i="2"/>
  <c r="X1297" i="2"/>
  <c r="X1299" i="2"/>
  <c r="X1300" i="2"/>
  <c r="X1301" i="2"/>
  <c r="X1302" i="2"/>
  <c r="X1304" i="2"/>
  <c r="X1303" i="2"/>
  <c r="X1305" i="2"/>
  <c r="X1306" i="2"/>
  <c r="X1307" i="2"/>
  <c r="X1308" i="2"/>
  <c r="X1309" i="2"/>
  <c r="X1310" i="2"/>
  <c r="X1311" i="2"/>
  <c r="X1312" i="2"/>
  <c r="X1313" i="2"/>
  <c r="X1314" i="2"/>
  <c r="X1317" i="2"/>
  <c r="X1316" i="2"/>
  <c r="X1315" i="2"/>
  <c r="X1318" i="2"/>
  <c r="X1319" i="2"/>
  <c r="X1321" i="2"/>
  <c r="X1320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9" i="2"/>
  <c r="X1338" i="2"/>
  <c r="X1340" i="2"/>
  <c r="X1341" i="2"/>
  <c r="X1342" i="2"/>
  <c r="X1343" i="2"/>
  <c r="X1344" i="2"/>
  <c r="X1346" i="2"/>
  <c r="X1345" i="2"/>
  <c r="X1348" i="2"/>
  <c r="X1350" i="2"/>
  <c r="X1351" i="2"/>
  <c r="X1349" i="2"/>
  <c r="X1352" i="2"/>
  <c r="X1353" i="2"/>
  <c r="X1354" i="2"/>
  <c r="X1355" i="2"/>
  <c r="X1356" i="2"/>
  <c r="X1357" i="2"/>
  <c r="X1358" i="2"/>
  <c r="X1359" i="2"/>
  <c r="X1362" i="2"/>
  <c r="X1360" i="2"/>
  <c r="X1361" i="2"/>
  <c r="X1363" i="2"/>
  <c r="X1364" i="2"/>
  <c r="X1365" i="2"/>
  <c r="X1366" i="2"/>
  <c r="X1367" i="2"/>
  <c r="X1368" i="2"/>
  <c r="X1370" i="2"/>
  <c r="X1369" i="2"/>
  <c r="X1371" i="2"/>
  <c r="X1372" i="2"/>
  <c r="X1373" i="2"/>
  <c r="X1374" i="2"/>
  <c r="X1376" i="2"/>
  <c r="X1375" i="2"/>
  <c r="X1378" i="2"/>
  <c r="X1377" i="2"/>
  <c r="X1379" i="2"/>
  <c r="X1380" i="2"/>
  <c r="X1381" i="2"/>
  <c r="X1382" i="2"/>
  <c r="X1384" i="2"/>
  <c r="X1383" i="2"/>
  <c r="X1385" i="2"/>
  <c r="X1386" i="2"/>
  <c r="X1387" i="2"/>
  <c r="X1388" i="2"/>
  <c r="X1389" i="2"/>
  <c r="X1391" i="2"/>
  <c r="X1392" i="2"/>
  <c r="X1397" i="2"/>
  <c r="X1394" i="2"/>
  <c r="X1395" i="2"/>
  <c r="X1400" i="2"/>
  <c r="X1399" i="2"/>
  <c r="X1403" i="2"/>
  <c r="X1401" i="2"/>
  <c r="X1405" i="2"/>
  <c r="X1404" i="2"/>
  <c r="X1406" i="2"/>
  <c r="X1407" i="2"/>
  <c r="X1408" i="2"/>
  <c r="X1410" i="2"/>
  <c r="X1409" i="2"/>
  <c r="X1413" i="2"/>
  <c r="X1414" i="2"/>
  <c r="X1411" i="2"/>
  <c r="X1412" i="2"/>
  <c r="X1416" i="2"/>
  <c r="X1415" i="2"/>
  <c r="X1417" i="2"/>
  <c r="X1418" i="2"/>
  <c r="X1419" i="2"/>
  <c r="X1420" i="2"/>
  <c r="X1421" i="2"/>
  <c r="X1422" i="2"/>
  <c r="X1424" i="2"/>
  <c r="X1423" i="2"/>
  <c r="X1425" i="2"/>
  <c r="X1427" i="2"/>
  <c r="X1426" i="2"/>
  <c r="X1428" i="2"/>
  <c r="X1430" i="2"/>
  <c r="X1429" i="2"/>
  <c r="X1431" i="2"/>
  <c r="X1432" i="2"/>
  <c r="X1433" i="2"/>
  <c r="X1434" i="2"/>
  <c r="X1435" i="2"/>
  <c r="X1437" i="2"/>
  <c r="X1436" i="2"/>
  <c r="X1440" i="2"/>
  <c r="X1438" i="2"/>
  <c r="X1439" i="2"/>
  <c r="X1441" i="2"/>
  <c r="X1443" i="2"/>
  <c r="X1442" i="2"/>
  <c r="X1444" i="2"/>
  <c r="X1445" i="2"/>
  <c r="X1446" i="2"/>
  <c r="X1447" i="2"/>
  <c r="X1448" i="2"/>
  <c r="X1449" i="2"/>
  <c r="X1450" i="2"/>
  <c r="X1451" i="2"/>
  <c r="X1452" i="2"/>
  <c r="X1453" i="2"/>
  <c r="X1456" i="2"/>
  <c r="X1455" i="2"/>
  <c r="X1457" i="2"/>
  <c r="X1454" i="2"/>
  <c r="X1459" i="2"/>
  <c r="X1458" i="2"/>
  <c r="X1462" i="2"/>
  <c r="X1460" i="2"/>
  <c r="X1463" i="2"/>
  <c r="X1465" i="2"/>
  <c r="X1464" i="2"/>
  <c r="X1461" i="2"/>
  <c r="X1467" i="2"/>
  <c r="X1470" i="2"/>
  <c r="X1469" i="2"/>
  <c r="X1466" i="2"/>
  <c r="X1468" i="2"/>
  <c r="X1472" i="2"/>
  <c r="X1471" i="2"/>
  <c r="X1473" i="2"/>
  <c r="X1474" i="2"/>
  <c r="X1475" i="2"/>
  <c r="X1476" i="2"/>
  <c r="X1477" i="2"/>
  <c r="X1478" i="2"/>
  <c r="X1479" i="2"/>
  <c r="X1480" i="2"/>
  <c r="X1481" i="2"/>
  <c r="X1482" i="2"/>
  <c r="X1484" i="2"/>
  <c r="X1483" i="2"/>
  <c r="X1485" i="2"/>
  <c r="X1486" i="2"/>
  <c r="X1487" i="2"/>
  <c r="X1489" i="2"/>
  <c r="X1490" i="2"/>
  <c r="X1491" i="2"/>
  <c r="X1492" i="2"/>
  <c r="X1493" i="2"/>
  <c r="X1495" i="2"/>
  <c r="X1499" i="2"/>
  <c r="X1500" i="2"/>
  <c r="X1501" i="2"/>
  <c r="X1502" i="2"/>
  <c r="X1503" i="2"/>
  <c r="X1504" i="2"/>
  <c r="X1505" i="2"/>
  <c r="X1506" i="2"/>
  <c r="X1507" i="2"/>
  <c r="X1508" i="2"/>
  <c r="X1509" i="2"/>
  <c r="X1511" i="2"/>
  <c r="X1510" i="2"/>
  <c r="X1512" i="2"/>
  <c r="X1513" i="2"/>
  <c r="X1516" i="2"/>
  <c r="X1517" i="2"/>
  <c r="X1518" i="2"/>
  <c r="X1519" i="2"/>
  <c r="X1520" i="2"/>
  <c r="X1521" i="2"/>
  <c r="X1523" i="2"/>
  <c r="X1522" i="2"/>
  <c r="X1524" i="2"/>
  <c r="X1525" i="2"/>
  <c r="X1526" i="2"/>
  <c r="X1528" i="2"/>
  <c r="X1529" i="2"/>
  <c r="X1530" i="2"/>
  <c r="X1527" i="2"/>
  <c r="X1531" i="2"/>
  <c r="X1533" i="2"/>
  <c r="X1534" i="2"/>
  <c r="X1535" i="2"/>
  <c r="X1536" i="2"/>
  <c r="X1537" i="2"/>
  <c r="X1538" i="2"/>
  <c r="X1540" i="2"/>
  <c r="X1539" i="2"/>
  <c r="X1543" i="2"/>
  <c r="X1541" i="2"/>
  <c r="X1542" i="2"/>
  <c r="X1545" i="2"/>
  <c r="X1548" i="2"/>
  <c r="X1544" i="2"/>
  <c r="X1546" i="2"/>
  <c r="X1549" i="2"/>
  <c r="X1550" i="2"/>
  <c r="X1547" i="2"/>
  <c r="X1551" i="2"/>
  <c r="X1552" i="2"/>
  <c r="X1553" i="2"/>
  <c r="X1554" i="2"/>
  <c r="X1556" i="2"/>
  <c r="X1555" i="2"/>
  <c r="X1557" i="2"/>
  <c r="X1558" i="2"/>
  <c r="X1560" i="2"/>
  <c r="X1559" i="2"/>
  <c r="X1562" i="2"/>
  <c r="X1563" i="2"/>
  <c r="X1564" i="2"/>
  <c r="X1567" i="2"/>
  <c r="X1565" i="2"/>
  <c r="X1566" i="2"/>
  <c r="X1568" i="2"/>
  <c r="X1570" i="2"/>
  <c r="X1569" i="2"/>
  <c r="X1571" i="2"/>
  <c r="X1572" i="2"/>
  <c r="X1573" i="2"/>
  <c r="X1575" i="2"/>
  <c r="X1574" i="2"/>
  <c r="X1577" i="2"/>
  <c r="X1576" i="2"/>
  <c r="X1578" i="2"/>
  <c r="X1579" i="2"/>
  <c r="X1580" i="2"/>
  <c r="X1582" i="2"/>
  <c r="X1581" i="2"/>
  <c r="X1583" i="2"/>
  <c r="X1584" i="2"/>
  <c r="X1585" i="2"/>
  <c r="X1586" i="2"/>
  <c r="X1590" i="2"/>
  <c r="X1587" i="2"/>
  <c r="X1589" i="2"/>
  <c r="X1588" i="2"/>
  <c r="X1591" i="2"/>
  <c r="X1594" i="2"/>
  <c r="X1592" i="2"/>
  <c r="X1595" i="2"/>
  <c r="X1596" i="2"/>
  <c r="X1597" i="2"/>
  <c r="X1598" i="2"/>
  <c r="X1599" i="2"/>
  <c r="X1600" i="2"/>
  <c r="X1601" i="2"/>
  <c r="X1603" i="2"/>
  <c r="X1602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1" i="2"/>
  <c r="X1624" i="2"/>
  <c r="X1620" i="2"/>
  <c r="X1622" i="2"/>
  <c r="X1623" i="2"/>
  <c r="X1625" i="2"/>
  <c r="X1626" i="2"/>
  <c r="X1627" i="2"/>
  <c r="X1628" i="2"/>
  <c r="X1629" i="2"/>
  <c r="X1632" i="2"/>
  <c r="X1630" i="2"/>
  <c r="X1631" i="2"/>
  <c r="X1633" i="2"/>
  <c r="X1636" i="2"/>
  <c r="X1634" i="2"/>
  <c r="X1635" i="2"/>
  <c r="X1637" i="2"/>
  <c r="X1638" i="2"/>
  <c r="X1639" i="2"/>
  <c r="X1640" i="2"/>
  <c r="X1641" i="2"/>
  <c r="X1642" i="2"/>
  <c r="X1643" i="2"/>
  <c r="X1644" i="2"/>
  <c r="X1645" i="2"/>
  <c r="X1647" i="2"/>
  <c r="X1648" i="2"/>
  <c r="X1649" i="2"/>
  <c r="X1650" i="2"/>
  <c r="X1651" i="2"/>
  <c r="X1653" i="2"/>
  <c r="X1652" i="2"/>
  <c r="X1654" i="2"/>
  <c r="X1655" i="2"/>
  <c r="X1656" i="2"/>
  <c r="X1657" i="2"/>
  <c r="X1658" i="2"/>
  <c r="X1659" i="2"/>
  <c r="X1660" i="2"/>
  <c r="X1661" i="2"/>
  <c r="X1663" i="2"/>
  <c r="X1662" i="2"/>
  <c r="X1664" i="2"/>
  <c r="X1666" i="2"/>
  <c r="X1668" i="2"/>
  <c r="X1667" i="2"/>
  <c r="X1665" i="2"/>
  <c r="X1669" i="2"/>
  <c r="X1671" i="2"/>
  <c r="X1670" i="2"/>
  <c r="X1673" i="2"/>
  <c r="X1674" i="2"/>
  <c r="X1675" i="2"/>
  <c r="X1676" i="2"/>
  <c r="X1677" i="2"/>
  <c r="X1678" i="2"/>
  <c r="X1679" i="2"/>
  <c r="X1680" i="2"/>
  <c r="X1682" i="2"/>
  <c r="X1681" i="2"/>
  <c r="X1683" i="2"/>
  <c r="X1684" i="2"/>
  <c r="X1685" i="2"/>
  <c r="X1686" i="2"/>
  <c r="X1687" i="2"/>
  <c r="X1688" i="2"/>
  <c r="X1689" i="2"/>
  <c r="X1690" i="2"/>
  <c r="X1692" i="2"/>
  <c r="X1691" i="2"/>
  <c r="X1695" i="2"/>
  <c r="X1694" i="2"/>
  <c r="X1693" i="2"/>
  <c r="X1696" i="2"/>
  <c r="X1702" i="2"/>
  <c r="X1697" i="2"/>
  <c r="X1701" i="2"/>
  <c r="X1700" i="2"/>
  <c r="X1699" i="2"/>
  <c r="X1698" i="2"/>
  <c r="X1704" i="2"/>
  <c r="X1703" i="2"/>
  <c r="X1705" i="2"/>
  <c r="X1706" i="2"/>
  <c r="X1707" i="2"/>
  <c r="X1708" i="2"/>
  <c r="X1709" i="2"/>
  <c r="X1710" i="2"/>
  <c r="X1711" i="2"/>
  <c r="X1714" i="2"/>
  <c r="X1712" i="2"/>
  <c r="X1713" i="2"/>
  <c r="X1715" i="2"/>
  <c r="X1716" i="2"/>
  <c r="X1717" i="2"/>
  <c r="X1718" i="2"/>
  <c r="X1719" i="2"/>
  <c r="X1721" i="2"/>
  <c r="X1720" i="2"/>
  <c r="X1722" i="2"/>
  <c r="X1723" i="2"/>
  <c r="X1724" i="2"/>
  <c r="X1726" i="2"/>
  <c r="X1727" i="2"/>
  <c r="X1728" i="2"/>
  <c r="X1729" i="2"/>
  <c r="X1730" i="2"/>
  <c r="X1731" i="2"/>
  <c r="X1732" i="2"/>
  <c r="X1734" i="2"/>
  <c r="X1733" i="2"/>
  <c r="X1735" i="2"/>
  <c r="X1736" i="2"/>
  <c r="X1737" i="2"/>
  <c r="X1738" i="2"/>
  <c r="X1739" i="2"/>
  <c r="X1740" i="2"/>
  <c r="X1741" i="2"/>
  <c r="X1742" i="2"/>
  <c r="X1743" i="2"/>
  <c r="X1744" i="2"/>
  <c r="X1746" i="2"/>
  <c r="X1745" i="2"/>
  <c r="X1747" i="2"/>
  <c r="X1748" i="2"/>
  <c r="X1749" i="2"/>
  <c r="X1750" i="2"/>
  <c r="X1751" i="2"/>
  <c r="X1752" i="2"/>
  <c r="X1753" i="2"/>
  <c r="X1754" i="2"/>
  <c r="X1755" i="2"/>
  <c r="X1756" i="2"/>
  <c r="X1758" i="2"/>
  <c r="X1760" i="2"/>
  <c r="X1757" i="2"/>
  <c r="X1759" i="2"/>
  <c r="X1762" i="2"/>
  <c r="X1761" i="2"/>
  <c r="X1763" i="2"/>
  <c r="X1764" i="2"/>
  <c r="X1766" i="2"/>
  <c r="X1765" i="2"/>
  <c r="X1767" i="2"/>
  <c r="X1769" i="2"/>
  <c r="X1771" i="2"/>
  <c r="X1770" i="2"/>
  <c r="X1772" i="2"/>
  <c r="X1773" i="2"/>
  <c r="X1774" i="2"/>
  <c r="X1775" i="2"/>
  <c r="X1776" i="2"/>
  <c r="X1778" i="2"/>
  <c r="X1777" i="2"/>
  <c r="X1779" i="2"/>
  <c r="X1780" i="2"/>
  <c r="X1782" i="2"/>
  <c r="X1781" i="2"/>
  <c r="X1783" i="2"/>
  <c r="X1784" i="2"/>
  <c r="X1785" i="2"/>
  <c r="X1787" i="2"/>
  <c r="X1786" i="2"/>
  <c r="X1788" i="2"/>
  <c r="X1789" i="2"/>
  <c r="X1791" i="2"/>
  <c r="X1790" i="2"/>
  <c r="X1792" i="2"/>
  <c r="X1794" i="2"/>
  <c r="X1793" i="2"/>
  <c r="X1795" i="2"/>
  <c r="X1796" i="2"/>
  <c r="X1797" i="2"/>
  <c r="X1798" i="2"/>
  <c r="X1801" i="2"/>
  <c r="X1802" i="2"/>
  <c r="X1803" i="2"/>
  <c r="X1805" i="2"/>
  <c r="X1806" i="2"/>
  <c r="X1807" i="2"/>
  <c r="X1808" i="2"/>
  <c r="X1809" i="2"/>
  <c r="X1811" i="2"/>
  <c r="X1810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3" i="2"/>
  <c r="X1834" i="2"/>
  <c r="X1832" i="2"/>
  <c r="X1836" i="2"/>
  <c r="X1835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3" i="2"/>
  <c r="X1854" i="2"/>
  <c r="X1852" i="2"/>
  <c r="X1855" i="2"/>
  <c r="X1856" i="2"/>
  <c r="X1857" i="2"/>
  <c r="X1858" i="2"/>
  <c r="X1860" i="2"/>
  <c r="X1861" i="2"/>
  <c r="X1862" i="2"/>
  <c r="X1864" i="2"/>
  <c r="X1863" i="2"/>
  <c r="X1865" i="2"/>
  <c r="X1866" i="2"/>
  <c r="X1867" i="2"/>
  <c r="X1868" i="2"/>
  <c r="X1870" i="2"/>
  <c r="X1869" i="2"/>
  <c r="X1871" i="2"/>
  <c r="X1873" i="2"/>
  <c r="X1874" i="2"/>
  <c r="X1876" i="2"/>
  <c r="X1875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8" i="2"/>
  <c r="X1897" i="2"/>
  <c r="X1900" i="2"/>
  <c r="X1896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20" i="2"/>
  <c r="X1919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40" i="2"/>
  <c r="X1939" i="2"/>
  <c r="X1941" i="2"/>
  <c r="X1942" i="2"/>
  <c r="X1943" i="2"/>
  <c r="X1944" i="2"/>
  <c r="X1945" i="2"/>
  <c r="X1947" i="2"/>
  <c r="X1946" i="2"/>
  <c r="X1948" i="2"/>
  <c r="X1952" i="2"/>
  <c r="X1953" i="2"/>
  <c r="X1950" i="2"/>
  <c r="X1951" i="2"/>
  <c r="X1954" i="2"/>
  <c r="X1957" i="2"/>
  <c r="X1956" i="2"/>
  <c r="X1955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7" i="2"/>
  <c r="X1974" i="2"/>
  <c r="X1973" i="2"/>
  <c r="X1975" i="2"/>
  <c r="X1976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2" i="2"/>
  <c r="X1993" i="2"/>
  <c r="X1991" i="2"/>
  <c r="X1994" i="2"/>
  <c r="X1996" i="2"/>
  <c r="X1995" i="2"/>
  <c r="X1997" i="2"/>
  <c r="X2000" i="2"/>
  <c r="X1998" i="2"/>
  <c r="X2001" i="2"/>
  <c r="X2002" i="2"/>
  <c r="X2003" i="2"/>
  <c r="X2004" i="2"/>
  <c r="X2006" i="2"/>
  <c r="X2005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20" i="2"/>
  <c r="X2019" i="2"/>
  <c r="X2021" i="2"/>
  <c r="X2022" i="2"/>
  <c r="X2023" i="2"/>
  <c r="X2024" i="2"/>
  <c r="X2025" i="2"/>
  <c r="X2027" i="2"/>
  <c r="X2026" i="2"/>
  <c r="X2028" i="2"/>
  <c r="X2031" i="2"/>
  <c r="X2029" i="2"/>
  <c r="X2030" i="2"/>
  <c r="X2032" i="2"/>
  <c r="X2033" i="2"/>
  <c r="X2034" i="2"/>
  <c r="X2035" i="2"/>
  <c r="X2036" i="2"/>
  <c r="X2038" i="2"/>
  <c r="X2037" i="2"/>
  <c r="X2039" i="2"/>
  <c r="X2040" i="2"/>
  <c r="X2041" i="2"/>
  <c r="X2042" i="2"/>
  <c r="X2043" i="2"/>
  <c r="X2044" i="2"/>
  <c r="X2046" i="2"/>
  <c r="X2045" i="2"/>
  <c r="X2047" i="2"/>
  <c r="X2048" i="2"/>
  <c r="X2049" i="2"/>
  <c r="X2051" i="2"/>
  <c r="X2050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7" i="2"/>
  <c r="X2066" i="2"/>
  <c r="X2068" i="2"/>
  <c r="X2069" i="2"/>
  <c r="X2070" i="2"/>
  <c r="X2071" i="2"/>
  <c r="X2072" i="2"/>
  <c r="X2073" i="2"/>
  <c r="X2074" i="2"/>
  <c r="X2075" i="2"/>
  <c r="X2079" i="2"/>
  <c r="X2076" i="2"/>
  <c r="X2077" i="2"/>
  <c r="X2078" i="2"/>
  <c r="X2081" i="2"/>
  <c r="X2080" i="2"/>
  <c r="X2082" i="2"/>
  <c r="X2083" i="2"/>
  <c r="X2084" i="2"/>
  <c r="X2087" i="2"/>
  <c r="X2086" i="2"/>
  <c r="X2085" i="2"/>
  <c r="X2088" i="2"/>
  <c r="X2090" i="2"/>
  <c r="X2091" i="2"/>
  <c r="X2092" i="2"/>
  <c r="X2094" i="2"/>
  <c r="X2093" i="2"/>
  <c r="X2095" i="2"/>
  <c r="X2096" i="2"/>
  <c r="X2097" i="2"/>
  <c r="X2098" i="2"/>
  <c r="X2100" i="2"/>
  <c r="X2102" i="2"/>
  <c r="X2099" i="2"/>
  <c r="X2101" i="2"/>
  <c r="X2103" i="2"/>
  <c r="X2104" i="2"/>
  <c r="X2105" i="2"/>
  <c r="X2107" i="2"/>
  <c r="X2106" i="2"/>
  <c r="X2108" i="2"/>
  <c r="X2110" i="2"/>
  <c r="X2109" i="2"/>
  <c r="X2114" i="2"/>
  <c r="X2113" i="2"/>
  <c r="X2111" i="2"/>
  <c r="X2112" i="2"/>
  <c r="X2115" i="2"/>
  <c r="X2116" i="2"/>
  <c r="X2117" i="2"/>
  <c r="X2118" i="2"/>
  <c r="X2119" i="2"/>
  <c r="X2120" i="2"/>
  <c r="X2123" i="2"/>
  <c r="X2124" i="2"/>
  <c r="X2122" i="2"/>
  <c r="X2121" i="2"/>
  <c r="X2125" i="2"/>
  <c r="X2127" i="2"/>
  <c r="X2126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3" i="2"/>
  <c r="X2144" i="2"/>
  <c r="X2142" i="2"/>
  <c r="X2147" i="2"/>
  <c r="X2148" i="2"/>
  <c r="X2146" i="2"/>
  <c r="X2145" i="2"/>
  <c r="X2150" i="2"/>
  <c r="X2149" i="2"/>
  <c r="X2152" i="2"/>
  <c r="X2151" i="2"/>
  <c r="X2153" i="2"/>
  <c r="X2155" i="2"/>
  <c r="X2154" i="2"/>
  <c r="X2156" i="2"/>
  <c r="X2157" i="2"/>
  <c r="X2158" i="2"/>
  <c r="X2159" i="2"/>
  <c r="X2161" i="2"/>
  <c r="X2160" i="2"/>
  <c r="X2162" i="2"/>
  <c r="X2163" i="2"/>
  <c r="X2164" i="2"/>
  <c r="X2165" i="2"/>
  <c r="X2166" i="2"/>
  <c r="X2167" i="2"/>
  <c r="X2168" i="2"/>
  <c r="X2169" i="2"/>
  <c r="X2172" i="2"/>
  <c r="X2171" i="2"/>
  <c r="X2170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9" i="2"/>
  <c r="X2188" i="2"/>
  <c r="X2190" i="2"/>
  <c r="X2191" i="2"/>
  <c r="X2192" i="2"/>
  <c r="X2194" i="2"/>
  <c r="X2193" i="2"/>
  <c r="X2195" i="2"/>
  <c r="X2196" i="2"/>
  <c r="X2197" i="2"/>
  <c r="X2198" i="2"/>
  <c r="X2199" i="2"/>
  <c r="X2200" i="2"/>
  <c r="X2201" i="2"/>
  <c r="X2203" i="2"/>
  <c r="X2202" i="2"/>
  <c r="X2205" i="2"/>
  <c r="X2204" i="2"/>
  <c r="X2206" i="2"/>
  <c r="X2207" i="2"/>
  <c r="X2208" i="2"/>
  <c r="X2209" i="2"/>
  <c r="X2210" i="2"/>
  <c r="X2211" i="2"/>
  <c r="X2212" i="2"/>
  <c r="X2213" i="2"/>
  <c r="X2214" i="2"/>
  <c r="X2215" i="2"/>
  <c r="X2217" i="2"/>
  <c r="X2219" i="2"/>
  <c r="X2218" i="2"/>
  <c r="X2216" i="2"/>
  <c r="X2220" i="2"/>
  <c r="X2221" i="2"/>
  <c r="X2222" i="2"/>
  <c r="X2223" i="2"/>
  <c r="X2224" i="2"/>
  <c r="X2227" i="2"/>
  <c r="X2225" i="2"/>
  <c r="X2226" i="2"/>
  <c r="X2229" i="2"/>
  <c r="X2228" i="2"/>
  <c r="X2231" i="2"/>
  <c r="X2230" i="2"/>
  <c r="X2232" i="2"/>
  <c r="X2233" i="2"/>
  <c r="X2235" i="2"/>
  <c r="X2234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1" i="2"/>
  <c r="X2250" i="2"/>
  <c r="X2252" i="2"/>
  <c r="X2253" i="2"/>
  <c r="X2254" i="2"/>
  <c r="X2256" i="2"/>
  <c r="X2257" i="2"/>
  <c r="X2255" i="2"/>
  <c r="X2258" i="2"/>
  <c r="X2259" i="2"/>
  <c r="X2263" i="2"/>
  <c r="X2262" i="2"/>
  <c r="X2260" i="2"/>
  <c r="X2261" i="2"/>
  <c r="X2264" i="2"/>
  <c r="X2265" i="2"/>
  <c r="X2266" i="2"/>
  <c r="X2268" i="2"/>
  <c r="X2267" i="2"/>
  <c r="X2269" i="2"/>
  <c r="X2270" i="2"/>
  <c r="X2271" i="2"/>
  <c r="X2272" i="2"/>
  <c r="X2273" i="2"/>
  <c r="X2274" i="2"/>
  <c r="X2275" i="2"/>
  <c r="X2276" i="2"/>
  <c r="X2277" i="2"/>
  <c r="X2278" i="2"/>
  <c r="X2281" i="2"/>
  <c r="X2279" i="2"/>
  <c r="X2280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6" i="2"/>
  <c r="X2295" i="2"/>
  <c r="X2297" i="2"/>
  <c r="X2298" i="2"/>
  <c r="X2299" i="2"/>
  <c r="X2301" i="2"/>
  <c r="X2302" i="2"/>
  <c r="X2300" i="2"/>
  <c r="X2303" i="2"/>
  <c r="X2304" i="2"/>
  <c r="X2305" i="2"/>
  <c r="X2306" i="2"/>
  <c r="X2307" i="2"/>
  <c r="X2308" i="2"/>
  <c r="X2310" i="2"/>
  <c r="X2309" i="2"/>
  <c r="X2311" i="2"/>
  <c r="X2312" i="2"/>
  <c r="X2313" i="2"/>
  <c r="X2314" i="2"/>
  <c r="X2315" i="2"/>
  <c r="X2316" i="2"/>
  <c r="X2317" i="2"/>
  <c r="X2319" i="2"/>
  <c r="X2318" i="2"/>
  <c r="X2320" i="2"/>
  <c r="X2321" i="2"/>
  <c r="X2322" i="2"/>
  <c r="X2323" i="2"/>
  <c r="X2324" i="2"/>
  <c r="X2326" i="2"/>
  <c r="X2325" i="2"/>
  <c r="X2327" i="2"/>
  <c r="X2328" i="2"/>
  <c r="X2329" i="2"/>
  <c r="X2330" i="2"/>
  <c r="X2332" i="2"/>
  <c r="X2331" i="2"/>
  <c r="X2333" i="2"/>
  <c r="X2334" i="2"/>
  <c r="X2335" i="2"/>
  <c r="X2336" i="2"/>
  <c r="X2337" i="2"/>
  <c r="X2338" i="2"/>
  <c r="X2339" i="2"/>
  <c r="X2342" i="2"/>
  <c r="X2340" i="2"/>
  <c r="X2341" i="2"/>
  <c r="X2343" i="2"/>
  <c r="X2344" i="2"/>
  <c r="X2345" i="2"/>
  <c r="X2346" i="2"/>
  <c r="X2348" i="2"/>
  <c r="X2347" i="2"/>
  <c r="X2349" i="2"/>
  <c r="X2350" i="2"/>
  <c r="X2351" i="2"/>
  <c r="X2353" i="2"/>
  <c r="X2354" i="2"/>
  <c r="X2352" i="2"/>
  <c r="X2355" i="2"/>
  <c r="X2356" i="2"/>
  <c r="X2358" i="2"/>
  <c r="X2357" i="2"/>
  <c r="X2359" i="2"/>
  <c r="X2360" i="2"/>
  <c r="X2363" i="2"/>
  <c r="X2361" i="2"/>
  <c r="X2362" i="2"/>
  <c r="X2364" i="2"/>
  <c r="X2365" i="2"/>
  <c r="X2366" i="2"/>
  <c r="X2367" i="2"/>
  <c r="X2368" i="2"/>
  <c r="X2369" i="2"/>
  <c r="X2371" i="2"/>
  <c r="X2370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8" i="2"/>
  <c r="X2387" i="2"/>
  <c r="X2390" i="2"/>
  <c r="X2389" i="2"/>
  <c r="X2391" i="2"/>
  <c r="X2392" i="2"/>
  <c r="X2393" i="2"/>
  <c r="X2394" i="2"/>
  <c r="X2395" i="2"/>
  <c r="X2396" i="2"/>
  <c r="X2398" i="2"/>
  <c r="X2400" i="2"/>
  <c r="X2399" i="2"/>
  <c r="X2397" i="2"/>
  <c r="X2401" i="2"/>
  <c r="X2402" i="2"/>
  <c r="X2403" i="2"/>
  <c r="X2404" i="2"/>
  <c r="X2407" i="2"/>
  <c r="X2405" i="2"/>
  <c r="X2406" i="2"/>
  <c r="X2409" i="2"/>
  <c r="X2408" i="2"/>
  <c r="X2410" i="2"/>
  <c r="X2413" i="2"/>
  <c r="X2411" i="2"/>
  <c r="X2412" i="2"/>
  <c r="X2414" i="2"/>
  <c r="X2415" i="2"/>
  <c r="X2416" i="2"/>
  <c r="X2417" i="2"/>
  <c r="X2418" i="2"/>
  <c r="X2420" i="2"/>
  <c r="X2419" i="2"/>
  <c r="X2421" i="2"/>
  <c r="X2422" i="2"/>
  <c r="X2424" i="2"/>
  <c r="X2423" i="2"/>
  <c r="X2425" i="2"/>
  <c r="X2427" i="2"/>
  <c r="X2426" i="2"/>
  <c r="X2428" i="2"/>
  <c r="X2429" i="2"/>
  <c r="X2433" i="2"/>
  <c r="X2431" i="2"/>
  <c r="X2432" i="2"/>
  <c r="X2434" i="2"/>
  <c r="X2430" i="2"/>
  <c r="X2435" i="2"/>
  <c r="X2436" i="2"/>
  <c r="X2437" i="2"/>
  <c r="X2438" i="2"/>
  <c r="X2439" i="2"/>
  <c r="X2441" i="2"/>
  <c r="X2442" i="2"/>
  <c r="X2443" i="2"/>
  <c r="X2440" i="2"/>
  <c r="X2444" i="2"/>
  <c r="X2445" i="2"/>
  <c r="X2446" i="2"/>
  <c r="X2447" i="2"/>
  <c r="X2448" i="2"/>
  <c r="X2449" i="2"/>
  <c r="X2450" i="2"/>
  <c r="X2451" i="2"/>
  <c r="X2452" i="2"/>
  <c r="X2453" i="2"/>
  <c r="X2454" i="2"/>
  <c r="X2457" i="2"/>
  <c r="X2456" i="2"/>
  <c r="X2455" i="2"/>
  <c r="X2458" i="2"/>
  <c r="X2459" i="2"/>
  <c r="X2460" i="2"/>
  <c r="X2461" i="2"/>
  <c r="X2462" i="2"/>
  <c r="X2463" i="2"/>
  <c r="X2464" i="2"/>
  <c r="X2465" i="2"/>
  <c r="X2466" i="2"/>
  <c r="X2467" i="2"/>
  <c r="X2468" i="2"/>
  <c r="X2470" i="2"/>
  <c r="X2469" i="2"/>
  <c r="X2472" i="2"/>
  <c r="X2471" i="2"/>
  <c r="X2475" i="2"/>
  <c r="X2473" i="2"/>
  <c r="X2474" i="2"/>
  <c r="X2477" i="2"/>
  <c r="X2476" i="2"/>
  <c r="X2478" i="2"/>
  <c r="X2479" i="2"/>
  <c r="X2480" i="2"/>
  <c r="X2481" i="2"/>
  <c r="X2482" i="2"/>
  <c r="X2484" i="2"/>
  <c r="X2483" i="2"/>
  <c r="X2485" i="2"/>
  <c r="X2486" i="2"/>
  <c r="X2488" i="2"/>
  <c r="X2487" i="2"/>
  <c r="X2489" i="2"/>
  <c r="X2490" i="2"/>
  <c r="X2493" i="2"/>
  <c r="X2492" i="2"/>
  <c r="X2491" i="2"/>
  <c r="X2495" i="2"/>
  <c r="X2494" i="2"/>
  <c r="X2496" i="2"/>
  <c r="X2497" i="2"/>
  <c r="X2498" i="2"/>
  <c r="X2500" i="2"/>
  <c r="X2502" i="2"/>
  <c r="X2501" i="2"/>
  <c r="X2499" i="2"/>
  <c r="X2503" i="2"/>
  <c r="X2504" i="2"/>
  <c r="X2505" i="2"/>
  <c r="X2506" i="2"/>
  <c r="X2507" i="2"/>
  <c r="X2508" i="2"/>
  <c r="X2509" i="2"/>
  <c r="X2510" i="2"/>
  <c r="X2511" i="2"/>
  <c r="X2512" i="2"/>
  <c r="X2514" i="2"/>
  <c r="X2515" i="2"/>
  <c r="X2513" i="2"/>
  <c r="X2516" i="2"/>
  <c r="X2517" i="2"/>
  <c r="X2519" i="2"/>
  <c r="X2518" i="2"/>
  <c r="X2520" i="2"/>
  <c r="X2523" i="2"/>
  <c r="X2521" i="2"/>
  <c r="X2522" i="2"/>
  <c r="X2524" i="2"/>
  <c r="X2526" i="2"/>
  <c r="X2525" i="2"/>
  <c r="X2527" i="2"/>
  <c r="X2528" i="2"/>
  <c r="X2531" i="2"/>
  <c r="X2529" i="2"/>
  <c r="X2532" i="2"/>
  <c r="X2533" i="2"/>
  <c r="X2530" i="2"/>
  <c r="X2534" i="2"/>
  <c r="X2535" i="2"/>
  <c r="X2536" i="2"/>
  <c r="X2538" i="2"/>
  <c r="X2537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60" i="2"/>
  <c r="X2558" i="2"/>
  <c r="X2559" i="2"/>
  <c r="X2561" i="2"/>
  <c r="X2562" i="2"/>
  <c r="X2565" i="2"/>
  <c r="X2563" i="2"/>
  <c r="X2564" i="2"/>
  <c r="X2566" i="2"/>
  <c r="X2568" i="2"/>
  <c r="X2567" i="2"/>
  <c r="X2569" i="2"/>
  <c r="X2570" i="2"/>
  <c r="X2572" i="2"/>
  <c r="X2573" i="2"/>
  <c r="X2571" i="2"/>
  <c r="X2574" i="2"/>
  <c r="X2575" i="2"/>
  <c r="X2576" i="2"/>
  <c r="X2577" i="2"/>
  <c r="X2578" i="2"/>
  <c r="X2579" i="2"/>
  <c r="X2580" i="2"/>
  <c r="X2581" i="2"/>
  <c r="X2582" i="2"/>
  <c r="X2584" i="2"/>
  <c r="X2583" i="2"/>
  <c r="X2585" i="2"/>
  <c r="X2588" i="2"/>
  <c r="X2589" i="2"/>
  <c r="X2590" i="2"/>
  <c r="X2586" i="2"/>
  <c r="X2587" i="2"/>
  <c r="X2591" i="2"/>
  <c r="X2592" i="2"/>
  <c r="X2593" i="2"/>
  <c r="X2595" i="2"/>
  <c r="X2594" i="2"/>
  <c r="X2596" i="2"/>
  <c r="X2597" i="2"/>
  <c r="X2598" i="2"/>
  <c r="X2600" i="2"/>
  <c r="X2599" i="2"/>
  <c r="X2601" i="2"/>
  <c r="X2603" i="2"/>
  <c r="X2604" i="2"/>
  <c r="X2602" i="2"/>
  <c r="X2605" i="2"/>
  <c r="X2606" i="2"/>
  <c r="X2608" i="2"/>
  <c r="X2607" i="2"/>
  <c r="X2609" i="2"/>
  <c r="X2610" i="2"/>
  <c r="X2611" i="2"/>
  <c r="X2612" i="2"/>
  <c r="X2615" i="2"/>
  <c r="X2614" i="2"/>
  <c r="X2616" i="2"/>
  <c r="X2613" i="2"/>
  <c r="X2618" i="2"/>
  <c r="X2619" i="2"/>
  <c r="X2617" i="2"/>
  <c r="X2620" i="2"/>
  <c r="X2622" i="2"/>
  <c r="X2621" i="2"/>
  <c r="X2623" i="2"/>
  <c r="X2624" i="2"/>
  <c r="X2626" i="2"/>
  <c r="X2625" i="2"/>
  <c r="X2627" i="2"/>
  <c r="X2628" i="2"/>
  <c r="X2629" i="2"/>
  <c r="X2630" i="2"/>
  <c r="X2631" i="2"/>
  <c r="X2632" i="2"/>
  <c r="X2633" i="2"/>
  <c r="X2635" i="2"/>
  <c r="X2634" i="2"/>
  <c r="X2637" i="2"/>
  <c r="X2636" i="2"/>
  <c r="X2638" i="2"/>
  <c r="X2639" i="2"/>
  <c r="X2641" i="2"/>
  <c r="X2640" i="2"/>
  <c r="X2642" i="2"/>
  <c r="X2643" i="2"/>
  <c r="X2644" i="2"/>
  <c r="X2645" i="2"/>
  <c r="X2646" i="2"/>
  <c r="X2648" i="2"/>
  <c r="X2649" i="2"/>
  <c r="X2647" i="2"/>
  <c r="X2650" i="2"/>
  <c r="X2651" i="2"/>
  <c r="X2652" i="2"/>
  <c r="X2653" i="2"/>
  <c r="X2654" i="2"/>
  <c r="X2656" i="2"/>
  <c r="X2655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9" i="2"/>
  <c r="X2678" i="2"/>
  <c r="X2680" i="2"/>
  <c r="X2681" i="2"/>
  <c r="X2682" i="2"/>
  <c r="X2683" i="2"/>
  <c r="X2686" i="2"/>
  <c r="X2687" i="2"/>
  <c r="X2685" i="2"/>
  <c r="X2684" i="2"/>
  <c r="X2688" i="2"/>
  <c r="X2689" i="2"/>
  <c r="X2690" i="2"/>
  <c r="X2691" i="2"/>
  <c r="X2692" i="2"/>
  <c r="X2693" i="2"/>
  <c r="X2695" i="2"/>
  <c r="X2694" i="2"/>
  <c r="X2697" i="2"/>
  <c r="X2696" i="2"/>
  <c r="X2698" i="2"/>
  <c r="X2701" i="2"/>
  <c r="X2699" i="2"/>
  <c r="X2700" i="2"/>
  <c r="X2702" i="2"/>
  <c r="X2703" i="2"/>
  <c r="X2704" i="2"/>
  <c r="X2705" i="2"/>
  <c r="X2706" i="2"/>
  <c r="X2708" i="2"/>
  <c r="X2707" i="2"/>
  <c r="X2709" i="2"/>
  <c r="X2710" i="2"/>
  <c r="X2713" i="2"/>
  <c r="X2712" i="2"/>
  <c r="X2711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8" i="2"/>
  <c r="X2730" i="2"/>
  <c r="X2727" i="2"/>
  <c r="X2729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1" i="2"/>
  <c r="X2750" i="2"/>
  <c r="X2752" i="2"/>
  <c r="X2753" i="2"/>
  <c r="X2754" i="2"/>
  <c r="X2757" i="2"/>
  <c r="X2756" i="2"/>
  <c r="X2760" i="2"/>
  <c r="X2759" i="2"/>
  <c r="X2755" i="2"/>
  <c r="X2758" i="2"/>
  <c r="X2761" i="2"/>
  <c r="X2762" i="2"/>
  <c r="X2764" i="2"/>
  <c r="X2763" i="2"/>
  <c r="X2765" i="2"/>
  <c r="X2767" i="2"/>
  <c r="X2766" i="2"/>
  <c r="X2768" i="2"/>
  <c r="X2771" i="2"/>
  <c r="X2769" i="2"/>
  <c r="X2770" i="2"/>
  <c r="X2772" i="2"/>
  <c r="X2774" i="2"/>
  <c r="X2773" i="2"/>
  <c r="X2775" i="2"/>
  <c r="X2777" i="2"/>
  <c r="X2776" i="2"/>
  <c r="X2778" i="2"/>
  <c r="X2780" i="2"/>
  <c r="X2779" i="2"/>
  <c r="X2781" i="2"/>
  <c r="X2783" i="2"/>
  <c r="X2782" i="2"/>
  <c r="X2784" i="2"/>
  <c r="X2785" i="2"/>
  <c r="X2786" i="2"/>
  <c r="X2787" i="2"/>
  <c r="X2788" i="2"/>
  <c r="X2789" i="2"/>
  <c r="X2790" i="2"/>
  <c r="X2791" i="2"/>
  <c r="X2792" i="2"/>
  <c r="X2793" i="2"/>
  <c r="X2794" i="2"/>
  <c r="X2797" i="2"/>
  <c r="X2796" i="2"/>
  <c r="X2795" i="2"/>
  <c r="X2799" i="2"/>
  <c r="X2798" i="2"/>
  <c r="X2801" i="2"/>
  <c r="X2800" i="2"/>
  <c r="X2802" i="2"/>
  <c r="X2803" i="2"/>
  <c r="X2805" i="2"/>
  <c r="X2806" i="2"/>
  <c r="X2804" i="2"/>
  <c r="X2807" i="2"/>
  <c r="X2809" i="2"/>
  <c r="X2808" i="2"/>
  <c r="X2810" i="2"/>
  <c r="X2811" i="2"/>
  <c r="X2813" i="2"/>
  <c r="X2814" i="2"/>
  <c r="X2816" i="2"/>
  <c r="X2812" i="2"/>
  <c r="X2815" i="2"/>
  <c r="X2817" i="2"/>
  <c r="X2819" i="2"/>
  <c r="X2818" i="2"/>
  <c r="X2820" i="2"/>
  <c r="X2821" i="2"/>
  <c r="X2822" i="2"/>
  <c r="X2823" i="2"/>
  <c r="X2824" i="2"/>
  <c r="X2825" i="2"/>
  <c r="X2827" i="2"/>
  <c r="X2826" i="2"/>
  <c r="X2828" i="2"/>
  <c r="X2829" i="2"/>
  <c r="X2830" i="2"/>
  <c r="X2832" i="2"/>
  <c r="X2831" i="2"/>
  <c r="X2834" i="2"/>
  <c r="X2833" i="2"/>
  <c r="X2835" i="2"/>
  <c r="X2836" i="2"/>
  <c r="X2837" i="2"/>
  <c r="X2838" i="2"/>
  <c r="X2839" i="2"/>
  <c r="X2842" i="2"/>
  <c r="X2841" i="2"/>
  <c r="X2840" i="2"/>
  <c r="X2843" i="2"/>
  <c r="X2845" i="2"/>
  <c r="X2844" i="2"/>
  <c r="X2847" i="2"/>
  <c r="X2846" i="2"/>
  <c r="X2848" i="2"/>
  <c r="X2849" i="2"/>
  <c r="X2851" i="2"/>
  <c r="X2850" i="2"/>
  <c r="X2852" i="2"/>
  <c r="X2854" i="2"/>
  <c r="X2853" i="2"/>
  <c r="X2855" i="2"/>
  <c r="X2856" i="2"/>
  <c r="X2857" i="2"/>
  <c r="X2858" i="2"/>
  <c r="X2859" i="2"/>
  <c r="X2860" i="2"/>
  <c r="X2861" i="2"/>
  <c r="X2862" i="2"/>
  <c r="X2863" i="2"/>
  <c r="X2864" i="2"/>
  <c r="X2867" i="2"/>
  <c r="X2865" i="2"/>
  <c r="X2866" i="2"/>
  <c r="X2868" i="2"/>
  <c r="X2869" i="2"/>
  <c r="X2877" i="2"/>
  <c r="X2874" i="2"/>
  <c r="X2873" i="2"/>
  <c r="X2870" i="2"/>
  <c r="X2871" i="2"/>
  <c r="X2872" i="2"/>
  <c r="X2875" i="2"/>
  <c r="X2876" i="2"/>
  <c r="X2878" i="2"/>
  <c r="X2879" i="2"/>
  <c r="X2880" i="2"/>
  <c r="X2881" i="2"/>
  <c r="X2884" i="2"/>
  <c r="X2883" i="2"/>
  <c r="X2885" i="2"/>
  <c r="X2882" i="2"/>
  <c r="X2886" i="2"/>
  <c r="X2888" i="2"/>
  <c r="X2887" i="2"/>
  <c r="X2889" i="2"/>
  <c r="X2890" i="2"/>
  <c r="X2891" i="2"/>
  <c r="X2892" i="2"/>
  <c r="X2893" i="2"/>
  <c r="X2894" i="2"/>
  <c r="X2895" i="2"/>
  <c r="X2896" i="2"/>
  <c r="X2897" i="2"/>
  <c r="X2899" i="2"/>
  <c r="X2900" i="2"/>
  <c r="X2898" i="2"/>
  <c r="X2901" i="2"/>
  <c r="X2903" i="2"/>
  <c r="X2902" i="2"/>
  <c r="X2904" i="2"/>
  <c r="X2905" i="2"/>
  <c r="X2907" i="2"/>
  <c r="X2906" i="2"/>
  <c r="X2908" i="2"/>
  <c r="X2909" i="2"/>
  <c r="X2911" i="2"/>
  <c r="X2910" i="2"/>
  <c r="X2912" i="2"/>
  <c r="X2913" i="2"/>
  <c r="X2914" i="2"/>
  <c r="X2917" i="2"/>
  <c r="X2916" i="2"/>
  <c r="X2915" i="2"/>
  <c r="X2918" i="2"/>
  <c r="X2919" i="2"/>
  <c r="X2920" i="2"/>
  <c r="X2921" i="2"/>
  <c r="X2922" i="2"/>
  <c r="X2923" i="2"/>
  <c r="X2924" i="2"/>
  <c r="X2927" i="2"/>
  <c r="X2925" i="2"/>
  <c r="X2928" i="2"/>
  <c r="X2926" i="2"/>
  <c r="X2930" i="2"/>
  <c r="X2929" i="2"/>
  <c r="X2932" i="2"/>
  <c r="X2931" i="2"/>
  <c r="X2933" i="2"/>
  <c r="X2934" i="2"/>
  <c r="X2935" i="2"/>
  <c r="X2936" i="2"/>
  <c r="X2937" i="2"/>
  <c r="X2938" i="2"/>
  <c r="X2939" i="2"/>
  <c r="X2941" i="2"/>
  <c r="X2940" i="2"/>
  <c r="X2943" i="2"/>
  <c r="X2942" i="2"/>
  <c r="X2944" i="2"/>
  <c r="X2945" i="2"/>
  <c r="X2946" i="2"/>
  <c r="X2948" i="2"/>
  <c r="X2949" i="2"/>
  <c r="X2947" i="2"/>
  <c r="X2952" i="2"/>
  <c r="X2950" i="2"/>
  <c r="X2951" i="2"/>
  <c r="X2954" i="2"/>
  <c r="X2953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2" i="2"/>
  <c r="X2971" i="2"/>
  <c r="X2973" i="2"/>
  <c r="X2974" i="2"/>
  <c r="X2975" i="2"/>
  <c r="X2976" i="2"/>
  <c r="X2978" i="2"/>
  <c r="X2977" i="2"/>
  <c r="X2979" i="2"/>
  <c r="X2982" i="2"/>
  <c r="X2985" i="2"/>
  <c r="X2981" i="2"/>
  <c r="X2980" i="2"/>
  <c r="X2984" i="2"/>
  <c r="X2983" i="2"/>
  <c r="X2986" i="2"/>
  <c r="X2987" i="2"/>
  <c r="X2988" i="2"/>
  <c r="X2990" i="2"/>
  <c r="X2989" i="2"/>
  <c r="X2991" i="2"/>
  <c r="X2992" i="2"/>
  <c r="X2995" i="2"/>
  <c r="X2994" i="2"/>
  <c r="X2993" i="2"/>
  <c r="X2996" i="2"/>
  <c r="X2997" i="2"/>
  <c r="X2998" i="2"/>
  <c r="X2999" i="2"/>
  <c r="X3001" i="2"/>
  <c r="X3000" i="2"/>
  <c r="X3002" i="2"/>
  <c r="X3003" i="2"/>
  <c r="X3004" i="2"/>
  <c r="X3006" i="2"/>
  <c r="X3005" i="2"/>
  <c r="X3007" i="2"/>
  <c r="X3008" i="2"/>
  <c r="X3012" i="2"/>
  <c r="X3010" i="2"/>
  <c r="X3009" i="2"/>
  <c r="X3011" i="2"/>
  <c r="X3013" i="2"/>
  <c r="X3014" i="2"/>
  <c r="X3015" i="2"/>
  <c r="X3016" i="2"/>
  <c r="X3017" i="2"/>
  <c r="X3018" i="2"/>
  <c r="X3019" i="2"/>
  <c r="X3020" i="2"/>
  <c r="X3021" i="2"/>
  <c r="X3022" i="2"/>
  <c r="X3024" i="2"/>
  <c r="X3023" i="2"/>
  <c r="X3026" i="2"/>
  <c r="X3027" i="2"/>
  <c r="X3025" i="2"/>
  <c r="X3028" i="2"/>
  <c r="X3030" i="2"/>
  <c r="X3029" i="2"/>
  <c r="X3031" i="2"/>
  <c r="X3032" i="2"/>
  <c r="X3033" i="2"/>
  <c r="X3034" i="2"/>
  <c r="X3036" i="2"/>
  <c r="X3035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1" i="2"/>
  <c r="X3053" i="2"/>
  <c r="X3050" i="2"/>
  <c r="X3054" i="2"/>
  <c r="X3052" i="2"/>
  <c r="X3055" i="2"/>
  <c r="X3056" i="2"/>
  <c r="X3057" i="2"/>
  <c r="X3058" i="2"/>
  <c r="X3060" i="2"/>
  <c r="X3059" i="2"/>
  <c r="X3061" i="2"/>
  <c r="X3062" i="2"/>
  <c r="X3063" i="2"/>
  <c r="X3064" i="2"/>
  <c r="X3065" i="2"/>
  <c r="X3066" i="2"/>
  <c r="X3067" i="2"/>
  <c r="X3068" i="2"/>
  <c r="X3069" i="2"/>
  <c r="X3184" i="2"/>
  <c r="X3185" i="2"/>
  <c r="X3186" i="2"/>
  <c r="X3187" i="2"/>
  <c r="X3188" i="2"/>
  <c r="X3189" i="2"/>
  <c r="X3190" i="2"/>
  <c r="X3191" i="2"/>
  <c r="X3192" i="2"/>
  <c r="X3194" i="2"/>
  <c r="X3193" i="2"/>
  <c r="X3195" i="2"/>
  <c r="X3196" i="2"/>
  <c r="X3197" i="2"/>
  <c r="X3198" i="2"/>
  <c r="X3199" i="2"/>
  <c r="X3200" i="2"/>
  <c r="X3202" i="2"/>
  <c r="X3203" i="2"/>
  <c r="X3201" i="2"/>
  <c r="X3204" i="2"/>
  <c r="X3205" i="2"/>
  <c r="X3206" i="2"/>
  <c r="X3207" i="2"/>
  <c r="X3208" i="2"/>
  <c r="X3209" i="2"/>
  <c r="X3210" i="2"/>
  <c r="X3211" i="2"/>
  <c r="X3212" i="2"/>
  <c r="X3213" i="2"/>
  <c r="X3214" i="2"/>
  <c r="X3216" i="2"/>
  <c r="X3215" i="2"/>
  <c r="X3217" i="2"/>
  <c r="X3218" i="2"/>
  <c r="X3219" i="2"/>
  <c r="X3220" i="2"/>
  <c r="X3221" i="2"/>
  <c r="X3222" i="2"/>
  <c r="X3225" i="2"/>
  <c r="X3223" i="2"/>
  <c r="X3224" i="2"/>
  <c r="X3226" i="2"/>
  <c r="X3227" i="2"/>
  <c r="X3228" i="2"/>
  <c r="X3229" i="2"/>
  <c r="X3230" i="2"/>
  <c r="X3232" i="2"/>
  <c r="X3234" i="2"/>
  <c r="X3235" i="2"/>
  <c r="X3231" i="2"/>
  <c r="X3233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3" i="2"/>
  <c r="X3252" i="2"/>
  <c r="X3256" i="2"/>
  <c r="X3254" i="2"/>
  <c r="X3255" i="2"/>
  <c r="X3257" i="2"/>
  <c r="X3258" i="2"/>
  <c r="X3261" i="2"/>
  <c r="X3260" i="2"/>
  <c r="X3259" i="2"/>
  <c r="X3262" i="2"/>
  <c r="X3263" i="2"/>
  <c r="X3265" i="2"/>
  <c r="X3264" i="2"/>
  <c r="X3266" i="2"/>
  <c r="X3269" i="2"/>
  <c r="X3267" i="2"/>
  <c r="X3270" i="2"/>
  <c r="X3268" i="2"/>
  <c r="X3271" i="2"/>
  <c r="X3272" i="2"/>
  <c r="X3273" i="2"/>
  <c r="X3274" i="2"/>
  <c r="X3275" i="2"/>
  <c r="X3276" i="2"/>
  <c r="X3277" i="2"/>
  <c r="X3279" i="2"/>
  <c r="X3278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9" i="2"/>
  <c r="X3318" i="2"/>
  <c r="X3320" i="2"/>
  <c r="X3324" i="2"/>
  <c r="X3323" i="2"/>
  <c r="X3321" i="2"/>
  <c r="X3325" i="2"/>
  <c r="X3326" i="2"/>
  <c r="X3322" i="2"/>
  <c r="X3327" i="2"/>
  <c r="X3328" i="2"/>
  <c r="X3329" i="2"/>
  <c r="X3330" i="2"/>
  <c r="X3332" i="2"/>
  <c r="X3331" i="2"/>
  <c r="X3334" i="2"/>
  <c r="X3335" i="2"/>
  <c r="X3333" i="2"/>
  <c r="X3338" i="2"/>
  <c r="X3336" i="2"/>
  <c r="X3337" i="2"/>
  <c r="X3339" i="2"/>
  <c r="X3341" i="2"/>
  <c r="X3340" i="2"/>
  <c r="X3342" i="2"/>
  <c r="X3343" i="2"/>
  <c r="X3345" i="2"/>
  <c r="X3344" i="2"/>
  <c r="X3346" i="2"/>
  <c r="X3347" i="2"/>
  <c r="X3349" i="2"/>
  <c r="X3348" i="2"/>
  <c r="X3350" i="2"/>
  <c r="X3351" i="2"/>
  <c r="X3353" i="2"/>
  <c r="X3354" i="2"/>
  <c r="X3356" i="2"/>
  <c r="X3352" i="2"/>
  <c r="X3355" i="2"/>
  <c r="X3357" i="2"/>
  <c r="X3358" i="2"/>
  <c r="X3360" i="2"/>
  <c r="X3359" i="2"/>
  <c r="X3361" i="2"/>
  <c r="X3364" i="2"/>
  <c r="X3363" i="2"/>
  <c r="X3362" i="2"/>
  <c r="X3365" i="2"/>
  <c r="X3366" i="2"/>
  <c r="X3367" i="2"/>
  <c r="X3368" i="2"/>
  <c r="X3369" i="2"/>
  <c r="X3370" i="2"/>
  <c r="X3371" i="2"/>
  <c r="X3372" i="2"/>
  <c r="X3374" i="2"/>
  <c r="X3373" i="2"/>
  <c r="X3375" i="2"/>
  <c r="X3378" i="2"/>
  <c r="X3377" i="2"/>
  <c r="X3376" i="2"/>
  <c r="X3379" i="2"/>
  <c r="X3381" i="2"/>
  <c r="X3380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5" i="2"/>
  <c r="X3394" i="2"/>
  <c r="X3396" i="2"/>
  <c r="X3397" i="2"/>
  <c r="X3398" i="2"/>
  <c r="X3400" i="2"/>
  <c r="X3401" i="2"/>
  <c r="X3399" i="2"/>
  <c r="X3404" i="2"/>
  <c r="X3402" i="2"/>
  <c r="X3403" i="2"/>
  <c r="X3405" i="2"/>
  <c r="X3406" i="2"/>
  <c r="X3409" i="2"/>
  <c r="X3410" i="2"/>
  <c r="X3407" i="2"/>
  <c r="X3408" i="2"/>
  <c r="X3411" i="2"/>
  <c r="X3413" i="2"/>
  <c r="X3412" i="2"/>
  <c r="X3415" i="2"/>
  <c r="X3414" i="2"/>
  <c r="X3416" i="2"/>
  <c r="X3417" i="2"/>
  <c r="X3418" i="2"/>
  <c r="X3419" i="2"/>
  <c r="X3420" i="2"/>
  <c r="X3421" i="2"/>
  <c r="X3422" i="2"/>
  <c r="X3423" i="2"/>
  <c r="X3424" i="2"/>
  <c r="X3426" i="2"/>
  <c r="X3425" i="2"/>
  <c r="X3427" i="2"/>
  <c r="X3430" i="2"/>
  <c r="X3429" i="2"/>
  <c r="X3428" i="2"/>
  <c r="X3431" i="2"/>
  <c r="X3433" i="2"/>
  <c r="X3432" i="2"/>
  <c r="X3434" i="2"/>
  <c r="X3435" i="2"/>
  <c r="X3437" i="2"/>
  <c r="X3439" i="2"/>
  <c r="X3436" i="2"/>
  <c r="X3440" i="2"/>
  <c r="X3441" i="2"/>
  <c r="X3438" i="2"/>
  <c r="X3443" i="2"/>
  <c r="X3442" i="2"/>
  <c r="X3444" i="2"/>
  <c r="X3445" i="2"/>
  <c r="X3446" i="2"/>
  <c r="X3449" i="2"/>
  <c r="X3447" i="2"/>
  <c r="X3450" i="2"/>
  <c r="X3448" i="2"/>
  <c r="X3451" i="2"/>
  <c r="X3452" i="2"/>
  <c r="X3454" i="2"/>
  <c r="X3453" i="2"/>
  <c r="X3455" i="2"/>
  <c r="X3457" i="2"/>
  <c r="X3459" i="2"/>
  <c r="X3458" i="2"/>
  <c r="X3456" i="2"/>
  <c r="X3463" i="2"/>
  <c r="X3460" i="2"/>
  <c r="X3462" i="2"/>
  <c r="X3461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80" i="2"/>
  <c r="X3479" i="2"/>
  <c r="X3482" i="2"/>
  <c r="X3481" i="2"/>
  <c r="X3483" i="2"/>
  <c r="X3484" i="2"/>
  <c r="X3485" i="2"/>
  <c r="X3486" i="2"/>
  <c r="X3487" i="2"/>
  <c r="X3489" i="2"/>
  <c r="X3490" i="2"/>
  <c r="X3488" i="2"/>
  <c r="X3491" i="2"/>
  <c r="X3495" i="2"/>
  <c r="X3492" i="2"/>
  <c r="X3493" i="2"/>
  <c r="X3494" i="2"/>
  <c r="X3496" i="2"/>
  <c r="X3497" i="2"/>
  <c r="X3498" i="2"/>
  <c r="X3499" i="2"/>
  <c r="X3500" i="2"/>
  <c r="X3501" i="2"/>
  <c r="X3502" i="2"/>
  <c r="X3503" i="2"/>
  <c r="X3504" i="2"/>
  <c r="X3505" i="2"/>
  <c r="X3507" i="2"/>
  <c r="X3508" i="2"/>
  <c r="X3506" i="2"/>
  <c r="X3509" i="2"/>
  <c r="X3510" i="2"/>
  <c r="X3511" i="2"/>
  <c r="X3512" i="2"/>
  <c r="X3513" i="2"/>
  <c r="X3514" i="2"/>
  <c r="X3515" i="2"/>
  <c r="X3516" i="2"/>
  <c r="X3517" i="2"/>
  <c r="X3518" i="2"/>
  <c r="X3520" i="2"/>
  <c r="X3519" i="2"/>
  <c r="X3521" i="2"/>
  <c r="X3522" i="2"/>
  <c r="X3525" i="2"/>
  <c r="X3523" i="2"/>
  <c r="X3526" i="2"/>
  <c r="X3527" i="2"/>
  <c r="X3524" i="2"/>
  <c r="X3530" i="2"/>
  <c r="X3529" i="2"/>
  <c r="X3532" i="2"/>
  <c r="X3531" i="2"/>
  <c r="X3528" i="2"/>
  <c r="X3535" i="2"/>
  <c r="X3534" i="2"/>
  <c r="X3533" i="2"/>
  <c r="X3537" i="2"/>
  <c r="X3538" i="2"/>
  <c r="X3539" i="2"/>
  <c r="X3536" i="2"/>
  <c r="X3543" i="2"/>
  <c r="X3540" i="2"/>
  <c r="X3542" i="2"/>
  <c r="X3541" i="2"/>
  <c r="X3544" i="2"/>
  <c r="X3545" i="2"/>
  <c r="X3546" i="2"/>
  <c r="X3547" i="2"/>
  <c r="X3549" i="2"/>
  <c r="X3551" i="2"/>
  <c r="X3550" i="2"/>
  <c r="X3548" i="2"/>
  <c r="X3552" i="2"/>
  <c r="X3554" i="2"/>
  <c r="X3553" i="2"/>
  <c r="X3555" i="2"/>
  <c r="X3556" i="2"/>
  <c r="X3560" i="2"/>
  <c r="X3558" i="2"/>
  <c r="X3557" i="2"/>
  <c r="X3559" i="2"/>
  <c r="X3561" i="2"/>
  <c r="X3562" i="2"/>
  <c r="X3565" i="2"/>
  <c r="X3563" i="2"/>
  <c r="X3564" i="2"/>
  <c r="X3566" i="2"/>
  <c r="X3567" i="2"/>
  <c r="X3568" i="2"/>
  <c r="X3569" i="2"/>
  <c r="X3570" i="2"/>
  <c r="X3571" i="2"/>
  <c r="X3572" i="2"/>
  <c r="X3574" i="2"/>
  <c r="X3575" i="2"/>
  <c r="X3573" i="2"/>
  <c r="X3576" i="2"/>
  <c r="X3577" i="2"/>
  <c r="X3578" i="2"/>
  <c r="X3579" i="2"/>
  <c r="X3581" i="2"/>
  <c r="X3580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6" i="2"/>
  <c r="X3597" i="2"/>
  <c r="X3598" i="2"/>
  <c r="X3594" i="2"/>
  <c r="X3595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6" i="2"/>
  <c r="X3613" i="2"/>
  <c r="X3614" i="2"/>
  <c r="X3612" i="2"/>
  <c r="X3619" i="2"/>
  <c r="X3615" i="2"/>
  <c r="X3617" i="2"/>
  <c r="X3618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5" i="2"/>
  <c r="X3636" i="2"/>
  <c r="X3634" i="2"/>
  <c r="X3638" i="2"/>
  <c r="X3637" i="2"/>
  <c r="X3639" i="2"/>
  <c r="X3642" i="2"/>
  <c r="X3640" i="2"/>
  <c r="X3643" i="2"/>
  <c r="X3641" i="2"/>
  <c r="X3644" i="2"/>
  <c r="X3645" i="2"/>
  <c r="X3646" i="2"/>
  <c r="X3647" i="2"/>
  <c r="X3649" i="2"/>
  <c r="X3648" i="2"/>
  <c r="X3650" i="2"/>
  <c r="X3651" i="2"/>
  <c r="X3652" i="2"/>
  <c r="X3653" i="2"/>
  <c r="X3655" i="2"/>
  <c r="X3654" i="2"/>
  <c r="X3656" i="2"/>
  <c r="X3658" i="2"/>
  <c r="X3657" i="2"/>
  <c r="X3659" i="2"/>
  <c r="X3664" i="2"/>
  <c r="X3660" i="2"/>
  <c r="X3662" i="2"/>
  <c r="X3661" i="2"/>
  <c r="X3663" i="2"/>
  <c r="X3665" i="2"/>
  <c r="X3666" i="2"/>
  <c r="X3667" i="2"/>
  <c r="X3668" i="2"/>
  <c r="X3669" i="2"/>
  <c r="X3670" i="2"/>
  <c r="X3671" i="2"/>
  <c r="X3673" i="2"/>
  <c r="X3672" i="2"/>
  <c r="X3674" i="2"/>
  <c r="X3675" i="2"/>
  <c r="X3678" i="2"/>
  <c r="X3676" i="2"/>
  <c r="X3677" i="2"/>
  <c r="X3679" i="2"/>
  <c r="X3680" i="2"/>
  <c r="X3684" i="2"/>
  <c r="X3685" i="2"/>
  <c r="X3688" i="2"/>
  <c r="X3681" i="2"/>
  <c r="X3683" i="2"/>
  <c r="X3682" i="2"/>
  <c r="X3686" i="2"/>
  <c r="X3687" i="2"/>
  <c r="X3689" i="2"/>
  <c r="X3693" i="2"/>
  <c r="X3690" i="2"/>
  <c r="X3691" i="2"/>
  <c r="X3695" i="2"/>
  <c r="X3694" i="2"/>
  <c r="X3692" i="2"/>
  <c r="X3696" i="2"/>
  <c r="X3697" i="2"/>
  <c r="X3698" i="2"/>
  <c r="X3699" i="2"/>
  <c r="X3700" i="2"/>
  <c r="X3701" i="2"/>
  <c r="X3704" i="2"/>
  <c r="X3702" i="2"/>
  <c r="X3703" i="2"/>
  <c r="X3705" i="2"/>
  <c r="X3708" i="2"/>
  <c r="X3707" i="2"/>
  <c r="X3706" i="2"/>
  <c r="X3709" i="2"/>
  <c r="X3710" i="2"/>
  <c r="X3711" i="2"/>
  <c r="X3712" i="2"/>
  <c r="X3714" i="2"/>
  <c r="X3713" i="2"/>
  <c r="X3715" i="2"/>
  <c r="X3716" i="2"/>
  <c r="X3717" i="2"/>
  <c r="X3718" i="2"/>
  <c r="X3719" i="2"/>
  <c r="X3720" i="2"/>
  <c r="X3721" i="2"/>
  <c r="X3722" i="2"/>
  <c r="X3723" i="2"/>
  <c r="X3729" i="2"/>
  <c r="X3725" i="2"/>
  <c r="X3727" i="2"/>
  <c r="X3728" i="2"/>
  <c r="X3726" i="2"/>
  <c r="X3724" i="2"/>
  <c r="X3730" i="2"/>
  <c r="X3731" i="2"/>
  <c r="X3733" i="2"/>
  <c r="X3732" i="2"/>
  <c r="X3734" i="2"/>
  <c r="X3737" i="2"/>
  <c r="X3735" i="2"/>
  <c r="X3736" i="2"/>
  <c r="X3740" i="2"/>
  <c r="X3738" i="2"/>
  <c r="X3739" i="2"/>
  <c r="X3741" i="2"/>
  <c r="X3742" i="2"/>
  <c r="X3743" i="2"/>
  <c r="X3744" i="2"/>
  <c r="X3745" i="2"/>
  <c r="X3746" i="2"/>
  <c r="X3747" i="2"/>
  <c r="X3748" i="2"/>
  <c r="X3749" i="2"/>
  <c r="X3751" i="2"/>
  <c r="X3750" i="2"/>
  <c r="X3752" i="2"/>
  <c r="X3754" i="2"/>
  <c r="X3753" i="2"/>
  <c r="X3755" i="2"/>
  <c r="X3757" i="2"/>
  <c r="X3756" i="2"/>
  <c r="X3758" i="2"/>
  <c r="X3759" i="2"/>
  <c r="X3760" i="2"/>
  <c r="X3761" i="2"/>
  <c r="X3762" i="2"/>
  <c r="X3763" i="2"/>
  <c r="X3765" i="2"/>
  <c r="X3764" i="2"/>
  <c r="X3766" i="2"/>
  <c r="X3767" i="2"/>
  <c r="X3768" i="2"/>
  <c r="X3769" i="2"/>
  <c r="X3771" i="2"/>
  <c r="X3770" i="2"/>
  <c r="X3772" i="2"/>
  <c r="X3773" i="2"/>
  <c r="X3774" i="2"/>
  <c r="X3775" i="2"/>
  <c r="X3778" i="2"/>
  <c r="X3776" i="2"/>
  <c r="X3779" i="2"/>
  <c r="X3777" i="2"/>
  <c r="X3780" i="2"/>
  <c r="X3781" i="2"/>
  <c r="X3782" i="2"/>
  <c r="X3783" i="2"/>
  <c r="X3784" i="2"/>
  <c r="X3787" i="2"/>
  <c r="X3786" i="2"/>
  <c r="X3785" i="2"/>
  <c r="X3788" i="2"/>
  <c r="X3790" i="2"/>
  <c r="X3791" i="2"/>
  <c r="X3793" i="2"/>
  <c r="X3789" i="2"/>
  <c r="X3792" i="2"/>
  <c r="X3795" i="2"/>
  <c r="X3794" i="2"/>
  <c r="X3796" i="2"/>
  <c r="X3797" i="2"/>
  <c r="X3799" i="2"/>
  <c r="X3801" i="2"/>
  <c r="X3800" i="2"/>
  <c r="X3798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7" i="2"/>
  <c r="X3816" i="2"/>
  <c r="X3818" i="2"/>
  <c r="X3821" i="2"/>
  <c r="X3823" i="2"/>
  <c r="X3825" i="2"/>
  <c r="X3819" i="2"/>
  <c r="X3822" i="2"/>
  <c r="X3820" i="2"/>
  <c r="X3824" i="2"/>
  <c r="X3826" i="2"/>
  <c r="X3827" i="2"/>
  <c r="X3828" i="2"/>
  <c r="X3830" i="2"/>
  <c r="X3829" i="2"/>
  <c r="X3831" i="2"/>
  <c r="X3833" i="2"/>
  <c r="X3832" i="2"/>
  <c r="X3834" i="2"/>
  <c r="X3835" i="2"/>
  <c r="X3836" i="2"/>
  <c r="X3837" i="2"/>
  <c r="X3838" i="2"/>
  <c r="X3842" i="2"/>
  <c r="X3840" i="2"/>
  <c r="X3841" i="2"/>
  <c r="X3839" i="2"/>
  <c r="X3843" i="2"/>
  <c r="X3845" i="2"/>
  <c r="X3844" i="2"/>
  <c r="X3846" i="2"/>
  <c r="X3849" i="2"/>
  <c r="X3848" i="2"/>
  <c r="X3847" i="2"/>
  <c r="X3850" i="2"/>
  <c r="X3851" i="2"/>
  <c r="X3854" i="2"/>
  <c r="X3853" i="2"/>
  <c r="X3855" i="2"/>
  <c r="X3852" i="2"/>
  <c r="X3856" i="2"/>
  <c r="X3857" i="2"/>
  <c r="X3859" i="2"/>
  <c r="X3861" i="2"/>
  <c r="X3858" i="2"/>
  <c r="X3860" i="2"/>
  <c r="X3862" i="2"/>
  <c r="X3863" i="2"/>
  <c r="X3865" i="2"/>
  <c r="X3864" i="2"/>
  <c r="X3868" i="2"/>
  <c r="X3867" i="2"/>
  <c r="X3866" i="2"/>
  <c r="X3869" i="2"/>
  <c r="X3872" i="2"/>
  <c r="X3873" i="2"/>
  <c r="X3870" i="2"/>
  <c r="X3876" i="2"/>
  <c r="X3871" i="2"/>
  <c r="X3877" i="2"/>
  <c r="X3879" i="2"/>
  <c r="X3880" i="2"/>
  <c r="X3874" i="2"/>
  <c r="X3881" i="2"/>
  <c r="X3878" i="2"/>
  <c r="X3875" i="2"/>
  <c r="X3883" i="2"/>
  <c r="X3886" i="2"/>
  <c r="X3882" i="2"/>
  <c r="X3885" i="2"/>
  <c r="X3884" i="2"/>
  <c r="X3889" i="2"/>
  <c r="X3887" i="2"/>
  <c r="X3888" i="2"/>
  <c r="X3890" i="2"/>
  <c r="X3891" i="2"/>
  <c r="X3893" i="2"/>
  <c r="X3892" i="2"/>
  <c r="X3894" i="2"/>
  <c r="X3895" i="2"/>
  <c r="X3896" i="2"/>
  <c r="X3897" i="2"/>
  <c r="X3900" i="2"/>
  <c r="X3901" i="2"/>
  <c r="X3898" i="2"/>
  <c r="X3899" i="2"/>
  <c r="X3904" i="2"/>
  <c r="X3903" i="2"/>
  <c r="X3902" i="2"/>
  <c r="X3905" i="2"/>
  <c r="X3906" i="2"/>
  <c r="X3907" i="2"/>
  <c r="X3908" i="2"/>
  <c r="X3909" i="2"/>
  <c r="X3910" i="2"/>
  <c r="X3911" i="2"/>
  <c r="X3912" i="2"/>
  <c r="X3913" i="2"/>
  <c r="X3914" i="2"/>
  <c r="X3915" i="2"/>
  <c r="X3917" i="2"/>
  <c r="X3916" i="2"/>
  <c r="X3918" i="2"/>
  <c r="X3919" i="2"/>
  <c r="X3922" i="2"/>
  <c r="X3920" i="2"/>
  <c r="X3923" i="2"/>
  <c r="X3921" i="2"/>
  <c r="X3924" i="2"/>
  <c r="X3926" i="2"/>
  <c r="X3927" i="2"/>
  <c r="X3925" i="2"/>
  <c r="X3928" i="2"/>
  <c r="X3931" i="2"/>
  <c r="X3932" i="2"/>
  <c r="X3930" i="2"/>
  <c r="X3929" i="2"/>
  <c r="X3933" i="2"/>
  <c r="X3934" i="2"/>
  <c r="X3935" i="2"/>
  <c r="X3936" i="2"/>
  <c r="X3938" i="2"/>
  <c r="X3937" i="2"/>
  <c r="X3939" i="2"/>
  <c r="X3940" i="2"/>
  <c r="X3941" i="2"/>
  <c r="X3942" i="2"/>
  <c r="X3946" i="2"/>
  <c r="X3944" i="2"/>
  <c r="X3945" i="2"/>
  <c r="X3943" i="2"/>
  <c r="X3947" i="2"/>
  <c r="X3948" i="2"/>
  <c r="X3949" i="2"/>
  <c r="X3950" i="2"/>
  <c r="X3952" i="2"/>
  <c r="X3951" i="2"/>
  <c r="X3953" i="2"/>
  <c r="X3954" i="2"/>
  <c r="X3955" i="2"/>
  <c r="X3956" i="2"/>
  <c r="X3957" i="2"/>
  <c r="X3958" i="2"/>
  <c r="X3959" i="2"/>
  <c r="X3963" i="2"/>
  <c r="X3960" i="2"/>
  <c r="X3961" i="2"/>
  <c r="X3962" i="2"/>
  <c r="X3965" i="2"/>
  <c r="X3964" i="2"/>
  <c r="X3967" i="2"/>
  <c r="X3966" i="2"/>
  <c r="X3969" i="2"/>
  <c r="X3968" i="2"/>
  <c r="X3970" i="2"/>
  <c r="X3971" i="2"/>
  <c r="X3973" i="2"/>
  <c r="X3975" i="2"/>
  <c r="X3972" i="2"/>
  <c r="X3974" i="2"/>
  <c r="X3976" i="2"/>
  <c r="X3977" i="2"/>
  <c r="X3980" i="2"/>
  <c r="X3979" i="2"/>
  <c r="X3978" i="2"/>
  <c r="X3982" i="2"/>
  <c r="X3983" i="2"/>
  <c r="X3981" i="2"/>
  <c r="X3984" i="2"/>
  <c r="X3985" i="2"/>
  <c r="X3987" i="2"/>
  <c r="X3986" i="2"/>
  <c r="X3988" i="2"/>
  <c r="X3989" i="2"/>
  <c r="X3990" i="2"/>
  <c r="X3992" i="2"/>
  <c r="X3991" i="2"/>
  <c r="X3995" i="2"/>
  <c r="X3994" i="2"/>
  <c r="X3993" i="2"/>
  <c r="X3997" i="2"/>
  <c r="X3996" i="2"/>
  <c r="X3999" i="2"/>
  <c r="X3998" i="2"/>
  <c r="X4000" i="2"/>
  <c r="X4002" i="2"/>
  <c r="X4001" i="2"/>
  <c r="X4003" i="2"/>
  <c r="X4004" i="2"/>
  <c r="X4006" i="2"/>
  <c r="X4005" i="2"/>
  <c r="X4007" i="2"/>
  <c r="X4009" i="2"/>
  <c r="X4008" i="2"/>
  <c r="X4010" i="2"/>
  <c r="X4011" i="2"/>
  <c r="X4012" i="2"/>
  <c r="X4014" i="2"/>
  <c r="X4013" i="2"/>
  <c r="X4015" i="2"/>
  <c r="X4016" i="2"/>
  <c r="X4019" i="2"/>
  <c r="X4018" i="2"/>
  <c r="X4017" i="2"/>
  <c r="X4020" i="2"/>
  <c r="X4024" i="2"/>
  <c r="X4025" i="2"/>
  <c r="X4026" i="2"/>
  <c r="X4021" i="2"/>
  <c r="X4023" i="2"/>
  <c r="X4022" i="2"/>
  <c r="X4028" i="2"/>
  <c r="X4027" i="2"/>
  <c r="X4029" i="2"/>
  <c r="X4030" i="2"/>
  <c r="X4031" i="2"/>
  <c r="X4033" i="2"/>
  <c r="X4034" i="2"/>
  <c r="X4032" i="2"/>
  <c r="X4037" i="2"/>
  <c r="X4036" i="2"/>
  <c r="X4039" i="2"/>
  <c r="X4040" i="2"/>
  <c r="X4038" i="2"/>
  <c r="X4035" i="2"/>
  <c r="X4043" i="2"/>
  <c r="X4041" i="2"/>
  <c r="X4047" i="2"/>
  <c r="X4042" i="2"/>
  <c r="X4045" i="2"/>
  <c r="X4051" i="2"/>
  <c r="X4052" i="2"/>
  <c r="X4046" i="2"/>
  <c r="X4048" i="2"/>
  <c r="X4049" i="2"/>
  <c r="X4044" i="2"/>
  <c r="X4050" i="2"/>
  <c r="X4054" i="2"/>
  <c r="X4053" i="2"/>
  <c r="X4055" i="2"/>
  <c r="X4056" i="2"/>
  <c r="X4057" i="2"/>
  <c r="X4063" i="2"/>
  <c r="X4059" i="2"/>
  <c r="X4058" i="2"/>
  <c r="X4060" i="2"/>
  <c r="X4061" i="2"/>
  <c r="X4062" i="2"/>
  <c r="X4064" i="2"/>
  <c r="X4066" i="2"/>
  <c r="X4065" i="2"/>
  <c r="X4067" i="2"/>
  <c r="X4069" i="2"/>
  <c r="X4068" i="2"/>
  <c r="X4072" i="2"/>
  <c r="X4070" i="2"/>
  <c r="X4071" i="2"/>
  <c r="X4074" i="2"/>
  <c r="X4075" i="2"/>
  <c r="X4073" i="2"/>
  <c r="X4078" i="2"/>
  <c r="X4077" i="2"/>
  <c r="X4076" i="2"/>
  <c r="X4080" i="2"/>
  <c r="X4081" i="2"/>
  <c r="X4079" i="2"/>
  <c r="X4082" i="2"/>
  <c r="X4085" i="2"/>
  <c r="X4087" i="2"/>
  <c r="X4083" i="2"/>
  <c r="X4084" i="2"/>
  <c r="X4088" i="2"/>
  <c r="X4086" i="2"/>
  <c r="X4089" i="2"/>
  <c r="X4091" i="2"/>
  <c r="X4090" i="2"/>
  <c r="X4092" i="2"/>
  <c r="X4093" i="2"/>
  <c r="X4095" i="2"/>
  <c r="X4094" i="2"/>
  <c r="X4096" i="2"/>
  <c r="X4305" i="2"/>
  <c r="X4306" i="2"/>
  <c r="X4307" i="2"/>
  <c r="X4308" i="2"/>
  <c r="X4309" i="2"/>
  <c r="X4310" i="2"/>
  <c r="X4311" i="2"/>
  <c r="X4312" i="2"/>
  <c r="X4314" i="2"/>
  <c r="X4313" i="2"/>
  <c r="X4316" i="2"/>
  <c r="X4315" i="2"/>
  <c r="X4317" i="2"/>
  <c r="X4319" i="2"/>
  <c r="X4318" i="2"/>
  <c r="X4321" i="2"/>
  <c r="X4320" i="2"/>
  <c r="X4322" i="2"/>
  <c r="X4323" i="2"/>
  <c r="X4324" i="2"/>
  <c r="X4325" i="2"/>
  <c r="X4327" i="2"/>
  <c r="X4328" i="2"/>
  <c r="X4326" i="2"/>
  <c r="X4329" i="2"/>
  <c r="X4331" i="2"/>
  <c r="X4330" i="2"/>
  <c r="X4332" i="2"/>
  <c r="X4334" i="2"/>
  <c r="X4333" i="2"/>
  <c r="X4341" i="2"/>
  <c r="X4337" i="2"/>
  <c r="X4342" i="2"/>
  <c r="X4340" i="2"/>
  <c r="X4336" i="2"/>
  <c r="X4335" i="2"/>
  <c r="X4339" i="2"/>
  <c r="X4338" i="2"/>
  <c r="X4343" i="2"/>
  <c r="X4344" i="2"/>
  <c r="X4345" i="2"/>
  <c r="X4349" i="2"/>
  <c r="X4346" i="2"/>
  <c r="X4347" i="2"/>
  <c r="X4350" i="2"/>
  <c r="X4348" i="2"/>
  <c r="X4351" i="2"/>
  <c r="X4352" i="2"/>
  <c r="X4356" i="2"/>
  <c r="X4353" i="2"/>
  <c r="X4354" i="2"/>
  <c r="X4355" i="2"/>
  <c r="X4357" i="2"/>
  <c r="X4358" i="2"/>
  <c r="X4359" i="2"/>
  <c r="X4360" i="2"/>
  <c r="X4361" i="2"/>
  <c r="X4363" i="2"/>
  <c r="X4362" i="2"/>
  <c r="X4365" i="2"/>
  <c r="X4364" i="2"/>
  <c r="X4367" i="2"/>
  <c r="X4366" i="2"/>
  <c r="X4368" i="2"/>
  <c r="X4370" i="2"/>
  <c r="X4369" i="2"/>
  <c r="X4371" i="2"/>
  <c r="X4372" i="2"/>
  <c r="X4373" i="2"/>
  <c r="X4375" i="2"/>
  <c r="X4378" i="2"/>
  <c r="X4376" i="2"/>
  <c r="X4377" i="2"/>
  <c r="X4374" i="2"/>
  <c r="X4379" i="2"/>
  <c r="X4380" i="2"/>
  <c r="X4381" i="2"/>
  <c r="X4384" i="2"/>
  <c r="X4382" i="2"/>
  <c r="X4383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9" i="2"/>
  <c r="X4398" i="2"/>
  <c r="X4401" i="2"/>
  <c r="X4400" i="2"/>
  <c r="X4402" i="2"/>
  <c r="X4403" i="2"/>
  <c r="X4405" i="2"/>
  <c r="X4404" i="2"/>
  <c r="X4408" i="2"/>
  <c r="X4407" i="2"/>
  <c r="X4406" i="2"/>
  <c r="X4409" i="2"/>
  <c r="X4414" i="2"/>
  <c r="X4410" i="2"/>
  <c r="X4413" i="2"/>
  <c r="X4411" i="2"/>
  <c r="X4415" i="2"/>
  <c r="X4412" i="2"/>
  <c r="X4416" i="2"/>
  <c r="X4418" i="2"/>
  <c r="X4417" i="2"/>
  <c r="X4419" i="2"/>
  <c r="X4421" i="2"/>
  <c r="X4420" i="2"/>
  <c r="X4425" i="2"/>
  <c r="X4424" i="2"/>
  <c r="X4423" i="2"/>
  <c r="X4422" i="2"/>
  <c r="X4426" i="2"/>
  <c r="X4427" i="2"/>
  <c r="X4428" i="2"/>
  <c r="X4430" i="2"/>
  <c r="X4431" i="2"/>
  <c r="X4429" i="2"/>
  <c r="X4434" i="2"/>
  <c r="X4438" i="2"/>
  <c r="X4442" i="2"/>
  <c r="X4433" i="2"/>
  <c r="X4432" i="2"/>
  <c r="X4443" i="2"/>
  <c r="X4435" i="2"/>
  <c r="X4444" i="2"/>
  <c r="X4440" i="2"/>
  <c r="X4437" i="2"/>
  <c r="X4439" i="2"/>
  <c r="X4446" i="2"/>
  <c r="X4436" i="2"/>
  <c r="X4447" i="2"/>
  <c r="X4441" i="2"/>
  <c r="X4445" i="2"/>
  <c r="X4453" i="2"/>
  <c r="X4449" i="2"/>
  <c r="X4452" i="2"/>
  <c r="X4450" i="2"/>
  <c r="X4451" i="2"/>
  <c r="X4456" i="2"/>
  <c r="X4455" i="2"/>
  <c r="X4448" i="2"/>
  <c r="X4457" i="2"/>
  <c r="X4454" i="2"/>
  <c r="X4460" i="2"/>
  <c r="X4462" i="2"/>
  <c r="X4461" i="2"/>
  <c r="X4459" i="2"/>
  <c r="X4463" i="2"/>
  <c r="X4458" i="2"/>
  <c r="X4464" i="2"/>
  <c r="X4468" i="2"/>
  <c r="X4467" i="2"/>
  <c r="X4470" i="2"/>
  <c r="X4471" i="2"/>
  <c r="X4469" i="2"/>
  <c r="X4465" i="2"/>
  <c r="X4466" i="2"/>
  <c r="X4475" i="2"/>
  <c r="X4474" i="2"/>
  <c r="X4472" i="2"/>
  <c r="X4473" i="2"/>
  <c r="X4476" i="2"/>
  <c r="X4477" i="2"/>
  <c r="X4479" i="2"/>
  <c r="X4478" i="2"/>
  <c r="X4480" i="2"/>
  <c r="X4481" i="2"/>
  <c r="X4482" i="2"/>
  <c r="X4483" i="2"/>
  <c r="X4484" i="2"/>
  <c r="X4486" i="2"/>
  <c r="X4485" i="2"/>
  <c r="X4487" i="2"/>
  <c r="X4490" i="2"/>
  <c r="X4489" i="2"/>
  <c r="X4488" i="2"/>
  <c r="X4491" i="2"/>
  <c r="X4492" i="2"/>
  <c r="X4493" i="2"/>
  <c r="X4495" i="2"/>
  <c r="X4494" i="2"/>
  <c r="X4496" i="2"/>
  <c r="X4497" i="2"/>
  <c r="X4498" i="2"/>
  <c r="X4499" i="2"/>
  <c r="X4500" i="2"/>
  <c r="X4501" i="2"/>
  <c r="X4503" i="2"/>
  <c r="X4502" i="2"/>
  <c r="X4504" i="2"/>
  <c r="X4505" i="2"/>
  <c r="X4506" i="2"/>
  <c r="X4507" i="2"/>
  <c r="X4508" i="2"/>
  <c r="X4509" i="2"/>
  <c r="X4510" i="2"/>
  <c r="X4511" i="2"/>
  <c r="X4513" i="2"/>
  <c r="X4512" i="2"/>
  <c r="X4514" i="2"/>
  <c r="X4516" i="2"/>
  <c r="X4515" i="2"/>
  <c r="X4517" i="2"/>
  <c r="X4519" i="2"/>
  <c r="X4518" i="2"/>
  <c r="X4520" i="2"/>
  <c r="X4521" i="2"/>
  <c r="X4523" i="2"/>
  <c r="X4522" i="2"/>
  <c r="X4524" i="2"/>
  <c r="X4527" i="2"/>
  <c r="X4525" i="2"/>
  <c r="X4526" i="2"/>
  <c r="X4529" i="2"/>
  <c r="X4528" i="2"/>
  <c r="X4533" i="2"/>
  <c r="X4536" i="2"/>
  <c r="X4531" i="2"/>
  <c r="X4530" i="2"/>
  <c r="X4535" i="2"/>
  <c r="X4534" i="2"/>
  <c r="X4532" i="2"/>
  <c r="X4540" i="2"/>
  <c r="X4537" i="2"/>
  <c r="X4538" i="2"/>
  <c r="X4539" i="2"/>
  <c r="X4541" i="2"/>
  <c r="X4546" i="2"/>
  <c r="X4545" i="2"/>
  <c r="X4547" i="2"/>
  <c r="X4544" i="2"/>
  <c r="X4542" i="2"/>
  <c r="X4548" i="2"/>
  <c r="X4543" i="2"/>
  <c r="X4549" i="2"/>
  <c r="X4551" i="2"/>
  <c r="X4550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5" i="2"/>
  <c r="X4574" i="2"/>
  <c r="X4577" i="2"/>
  <c r="X4576" i="2"/>
  <c r="X4578" i="2"/>
  <c r="X4579" i="2"/>
  <c r="X4580" i="2"/>
  <c r="X4581" i="2"/>
  <c r="X4582" i="2"/>
  <c r="X4583" i="2"/>
  <c r="X4585" i="2"/>
  <c r="X4586" i="2"/>
  <c r="X4584" i="2"/>
  <c r="X4587" i="2"/>
  <c r="X4588" i="2"/>
  <c r="X4589" i="2"/>
  <c r="X4590" i="2"/>
  <c r="X4592" i="2"/>
  <c r="X4591" i="2"/>
  <c r="X4595" i="2"/>
  <c r="X4593" i="2"/>
  <c r="X4596" i="2"/>
  <c r="X4594" i="2"/>
  <c r="X4597" i="2"/>
  <c r="X4598" i="2"/>
  <c r="X4599" i="2"/>
  <c r="X4600" i="2"/>
  <c r="X4603" i="2"/>
  <c r="X4601" i="2"/>
  <c r="X4602" i="2"/>
  <c r="X4605" i="2"/>
  <c r="X4607" i="2"/>
  <c r="X4604" i="2"/>
  <c r="X4608" i="2"/>
  <c r="X4606" i="2"/>
  <c r="X4610" i="2"/>
  <c r="X4609" i="2"/>
  <c r="X4612" i="2"/>
  <c r="X4611" i="2"/>
  <c r="X4616" i="2"/>
  <c r="X4614" i="2"/>
  <c r="X4615" i="2"/>
  <c r="X4617" i="2"/>
  <c r="X4613" i="2"/>
  <c r="X4618" i="2"/>
  <c r="X4621" i="2"/>
  <c r="X4622" i="2"/>
  <c r="X4619" i="2"/>
  <c r="X4620" i="2"/>
  <c r="X4624" i="2"/>
  <c r="X4625" i="2"/>
  <c r="X4626" i="2"/>
  <c r="X4623" i="2"/>
  <c r="X4627" i="2"/>
  <c r="X4628" i="2"/>
  <c r="X4629" i="2"/>
  <c r="X4630" i="2"/>
  <c r="X4631" i="2"/>
  <c r="X4632" i="2"/>
  <c r="X4633" i="2"/>
  <c r="X4635" i="2"/>
  <c r="X4634" i="2"/>
  <c r="X4636" i="2"/>
  <c r="X4637" i="2"/>
  <c r="X4638" i="2"/>
  <c r="X4639" i="2"/>
  <c r="X4640" i="2"/>
  <c r="X4642" i="2"/>
  <c r="X4644" i="2"/>
  <c r="X4643" i="2"/>
  <c r="X4641" i="2"/>
  <c r="X4645" i="2"/>
  <c r="X4647" i="2"/>
  <c r="X4646" i="2"/>
  <c r="X4648" i="2"/>
  <c r="X4649" i="2"/>
  <c r="X4651" i="2"/>
  <c r="X4650" i="2"/>
  <c r="X4656" i="2"/>
  <c r="X4652" i="2"/>
  <c r="X4653" i="2"/>
  <c r="X4654" i="2"/>
  <c r="X4655" i="2"/>
  <c r="X4657" i="2"/>
  <c r="X4659" i="2"/>
  <c r="X4660" i="2"/>
  <c r="X4662" i="2"/>
  <c r="X4661" i="2"/>
  <c r="X4663" i="2"/>
  <c r="X4658" i="2"/>
  <c r="X4664" i="2"/>
  <c r="X4667" i="2"/>
  <c r="X4666" i="2"/>
  <c r="X4665" i="2"/>
  <c r="X4670" i="2"/>
  <c r="X4668" i="2"/>
  <c r="X4671" i="2"/>
  <c r="X4669" i="2"/>
  <c r="X4672" i="2"/>
  <c r="X4673" i="2"/>
  <c r="X4674" i="2"/>
  <c r="X4675" i="2"/>
  <c r="X4676" i="2"/>
  <c r="X4677" i="2"/>
  <c r="X4678" i="2"/>
  <c r="X4679" i="2"/>
  <c r="X4680" i="2"/>
  <c r="X4681" i="2"/>
  <c r="X4682" i="2"/>
  <c r="X4684" i="2"/>
  <c r="X4683" i="2"/>
  <c r="X4685" i="2"/>
  <c r="X4686" i="2"/>
  <c r="X4687" i="2"/>
  <c r="X4688" i="2"/>
  <c r="X4689" i="2"/>
  <c r="X4690" i="2"/>
  <c r="X4692" i="2"/>
  <c r="X4691" i="2"/>
  <c r="X4694" i="2"/>
  <c r="X4693" i="2"/>
  <c r="X4696" i="2"/>
  <c r="X4695" i="2"/>
  <c r="X4697" i="2"/>
  <c r="X4698" i="2"/>
  <c r="X4701" i="2"/>
  <c r="X4699" i="2"/>
  <c r="X4700" i="2"/>
  <c r="X4702" i="2"/>
  <c r="X4703" i="2"/>
  <c r="X4704" i="2"/>
  <c r="X4705" i="2"/>
  <c r="X4706" i="2"/>
  <c r="X4707" i="2"/>
  <c r="X4709" i="2"/>
  <c r="X4708" i="2"/>
  <c r="X4710" i="2"/>
  <c r="X4711" i="2"/>
  <c r="X4715" i="2"/>
  <c r="X4714" i="2"/>
  <c r="X4712" i="2"/>
  <c r="X4713" i="2"/>
  <c r="X4716" i="2"/>
  <c r="X4717" i="2"/>
  <c r="X4719" i="2"/>
  <c r="X4718" i="2"/>
  <c r="X4720" i="2"/>
  <c r="X4722" i="2"/>
  <c r="X4721" i="2"/>
  <c r="X4723" i="2"/>
  <c r="X4725" i="2"/>
  <c r="X4724" i="2"/>
  <c r="X4726" i="2"/>
  <c r="X4727" i="2"/>
  <c r="X4728" i="2"/>
  <c r="X4729" i="2"/>
  <c r="X4730" i="2"/>
  <c r="X4731" i="2"/>
  <c r="X4732" i="2"/>
  <c r="X4735" i="2"/>
  <c r="X4734" i="2"/>
  <c r="X4733" i="2"/>
  <c r="X4737" i="2"/>
  <c r="X4736" i="2"/>
  <c r="X4739" i="2"/>
  <c r="X4738" i="2"/>
  <c r="X4740" i="2"/>
  <c r="X4742" i="2"/>
  <c r="X4744" i="2"/>
  <c r="X4741" i="2"/>
  <c r="X4743" i="2"/>
  <c r="X4746" i="2"/>
  <c r="X4745" i="2"/>
  <c r="X4748" i="2"/>
  <c r="X4747" i="2"/>
  <c r="X4749" i="2"/>
  <c r="X4753" i="2"/>
  <c r="X4751" i="2"/>
  <c r="X4750" i="2"/>
  <c r="X4754" i="2"/>
  <c r="X4752" i="2"/>
  <c r="X4757" i="2"/>
  <c r="X4758" i="2"/>
  <c r="X4756" i="2"/>
  <c r="X4755" i="2"/>
  <c r="X4761" i="2"/>
  <c r="X4759" i="2"/>
  <c r="X4764" i="2"/>
  <c r="X4763" i="2"/>
  <c r="X4766" i="2"/>
  <c r="X4762" i="2"/>
  <c r="X4760" i="2"/>
  <c r="X4765" i="2"/>
  <c r="X4767" i="2"/>
  <c r="X4768" i="2"/>
  <c r="X4769" i="2"/>
  <c r="X4770" i="2"/>
  <c r="X4773" i="2"/>
  <c r="X4776" i="2"/>
  <c r="X4772" i="2"/>
  <c r="X4775" i="2"/>
  <c r="X4771" i="2"/>
  <c r="X4774" i="2"/>
  <c r="X4777" i="2"/>
  <c r="X4778" i="2"/>
  <c r="X4779" i="2"/>
  <c r="X4783" i="2"/>
  <c r="X4780" i="2"/>
  <c r="X4784" i="2"/>
  <c r="X4781" i="2"/>
  <c r="X4782" i="2"/>
  <c r="X4785" i="2"/>
  <c r="X4787" i="2"/>
  <c r="X4786" i="2"/>
  <c r="X4788" i="2"/>
  <c r="X4790" i="2"/>
  <c r="X4796" i="2"/>
  <c r="X4789" i="2"/>
  <c r="X4795" i="2"/>
  <c r="X4793" i="2"/>
  <c r="X4791" i="2"/>
  <c r="X4797" i="2"/>
  <c r="X4792" i="2"/>
  <c r="X4794" i="2"/>
  <c r="X4799" i="2"/>
  <c r="X4803" i="2"/>
  <c r="X4798" i="2"/>
  <c r="X4800" i="2"/>
  <c r="X4802" i="2"/>
  <c r="X4807" i="2"/>
  <c r="X4806" i="2"/>
  <c r="X4808" i="2"/>
  <c r="X4809" i="2"/>
  <c r="X4801" i="2"/>
  <c r="X4811" i="2"/>
  <c r="X4805" i="2"/>
  <c r="X4810" i="2"/>
  <c r="X4804" i="2"/>
  <c r="X4812" i="2"/>
  <c r="X4813" i="2"/>
  <c r="X4814" i="2"/>
  <c r="X4816" i="2"/>
  <c r="X4815" i="2"/>
  <c r="X4818" i="2"/>
  <c r="X4817" i="2"/>
  <c r="X4820" i="2"/>
  <c r="X4819" i="2"/>
  <c r="X4821" i="2"/>
  <c r="X4823" i="2"/>
  <c r="X4822" i="2"/>
  <c r="X4825" i="2"/>
  <c r="X4824" i="2"/>
  <c r="X4826" i="2"/>
  <c r="X4828" i="2"/>
  <c r="X4827" i="2"/>
  <c r="X4830" i="2"/>
  <c r="X4832" i="2"/>
  <c r="X4831" i="2"/>
  <c r="X4829" i="2"/>
  <c r="X4834" i="2"/>
  <c r="X4833" i="2"/>
  <c r="X4835" i="2"/>
  <c r="X4836" i="2"/>
  <c r="X4837" i="2"/>
  <c r="X4838" i="2"/>
  <c r="X4839" i="2"/>
  <c r="X4840" i="2"/>
  <c r="X4842" i="2"/>
  <c r="X4841" i="2"/>
  <c r="X4843" i="2"/>
  <c r="X4844" i="2"/>
  <c r="X4845" i="2"/>
  <c r="X4846" i="2"/>
  <c r="X4847" i="2"/>
  <c r="X4848" i="2"/>
  <c r="X4849" i="2"/>
  <c r="X4850" i="2"/>
  <c r="X4852" i="2"/>
  <c r="X4851" i="2"/>
  <c r="X4854" i="2"/>
  <c r="X4853" i="2"/>
  <c r="X4855" i="2"/>
  <c r="X4859" i="2"/>
  <c r="X4857" i="2"/>
  <c r="X4856" i="2"/>
  <c r="X4858" i="2"/>
  <c r="X4860" i="2"/>
  <c r="X4861" i="2"/>
  <c r="X4862" i="2"/>
  <c r="X4868" i="2"/>
  <c r="X4867" i="2"/>
  <c r="X4864" i="2"/>
  <c r="X4870" i="2"/>
  <c r="X4865" i="2"/>
  <c r="X4863" i="2"/>
  <c r="X4873" i="2"/>
  <c r="X4871" i="2"/>
  <c r="X4874" i="2"/>
  <c r="X4869" i="2"/>
  <c r="X4866" i="2"/>
  <c r="X4875" i="2"/>
  <c r="X4872" i="2"/>
  <c r="X4879" i="2"/>
  <c r="X4878" i="2"/>
  <c r="X4883" i="2"/>
  <c r="X4880" i="2"/>
  <c r="X4881" i="2"/>
  <c r="X4877" i="2"/>
  <c r="X4876" i="2"/>
  <c r="X4882" i="2"/>
  <c r="X4884" i="2"/>
  <c r="X4885" i="2"/>
  <c r="X4888" i="2"/>
  <c r="X4886" i="2"/>
  <c r="X4889" i="2"/>
  <c r="X4896" i="2"/>
  <c r="X4887" i="2"/>
  <c r="X4894" i="2"/>
  <c r="X4892" i="2"/>
  <c r="X4895" i="2"/>
  <c r="X4893" i="2"/>
  <c r="X4891" i="2"/>
  <c r="X4890" i="2"/>
  <c r="X4902" i="2"/>
  <c r="X4903" i="2"/>
  <c r="X4900" i="2"/>
  <c r="X4904" i="2"/>
  <c r="X4905" i="2"/>
  <c r="X4897" i="2"/>
  <c r="X4901" i="2"/>
  <c r="X4898" i="2"/>
  <c r="X4899" i="2"/>
  <c r="X4906" i="2"/>
  <c r="X4907" i="2"/>
  <c r="X4908" i="2"/>
  <c r="X4909" i="2"/>
  <c r="X4910" i="2"/>
  <c r="X4911" i="2"/>
  <c r="X4912" i="2"/>
  <c r="X4915" i="2"/>
  <c r="X4914" i="2"/>
  <c r="X4913" i="2"/>
  <c r="X4916" i="2"/>
  <c r="X4917" i="2"/>
  <c r="X4918" i="2"/>
  <c r="X4920" i="2"/>
  <c r="X4919" i="2"/>
  <c r="X4921" i="2"/>
  <c r="X4922" i="2"/>
  <c r="X4924" i="2"/>
  <c r="X4923" i="2"/>
  <c r="X4927" i="2"/>
  <c r="X4926" i="2"/>
  <c r="X4925" i="2"/>
  <c r="X4928" i="2"/>
  <c r="X4930" i="2"/>
  <c r="X4931" i="2"/>
  <c r="X4932" i="2"/>
  <c r="X4929" i="2"/>
  <c r="X4934" i="2"/>
  <c r="X4936" i="2"/>
  <c r="X4933" i="2"/>
  <c r="X4935" i="2"/>
  <c r="X4938" i="2"/>
  <c r="X4937" i="2"/>
  <c r="X4940" i="2"/>
  <c r="X4941" i="2"/>
  <c r="X4939" i="2"/>
  <c r="X4945" i="2"/>
  <c r="X4944" i="2"/>
  <c r="X4943" i="2"/>
  <c r="X4942" i="2"/>
  <c r="X4946" i="2"/>
  <c r="X4947" i="2"/>
  <c r="X4948" i="2"/>
  <c r="X4949" i="2"/>
  <c r="X4951" i="2"/>
  <c r="X4950" i="2"/>
  <c r="X4952" i="2"/>
  <c r="X4953" i="2"/>
  <c r="X4956" i="2"/>
  <c r="X4955" i="2"/>
  <c r="X4954" i="2"/>
  <c r="X4957" i="2"/>
  <c r="X4958" i="2"/>
  <c r="X4960" i="2"/>
  <c r="X4959" i="2"/>
  <c r="X4961" i="2"/>
  <c r="X4962" i="2"/>
  <c r="X4964" i="2"/>
  <c r="X4963" i="2"/>
  <c r="X4965" i="2"/>
  <c r="X4966" i="2"/>
  <c r="X4967" i="2"/>
  <c r="X4968" i="2"/>
  <c r="X4969" i="2"/>
  <c r="X4970" i="2"/>
  <c r="X4972" i="2"/>
  <c r="X4971" i="2"/>
  <c r="X4974" i="2"/>
  <c r="X4975" i="2"/>
  <c r="X4973" i="2"/>
  <c r="X4976" i="2"/>
  <c r="X4977" i="2"/>
  <c r="X4978" i="2"/>
  <c r="X4979" i="2"/>
  <c r="X4982" i="2"/>
  <c r="X4980" i="2"/>
  <c r="X4981" i="2"/>
  <c r="X4983" i="2"/>
  <c r="X4985" i="2"/>
  <c r="X4984" i="2"/>
  <c r="X4987" i="2"/>
  <c r="X4986" i="2"/>
  <c r="X4988" i="2"/>
  <c r="X4991" i="2"/>
  <c r="X4990" i="2"/>
  <c r="X4989" i="2"/>
  <c r="X4992" i="2"/>
  <c r="X4993" i="2"/>
  <c r="X4994" i="2"/>
  <c r="X4997" i="2"/>
  <c r="X4998" i="2"/>
  <c r="X4995" i="2"/>
  <c r="X4996" i="2"/>
  <c r="X4999" i="2"/>
  <c r="X5002" i="2"/>
  <c r="X5003" i="2"/>
  <c r="X5004" i="2"/>
  <c r="X5001" i="2"/>
  <c r="X5005" i="2"/>
  <c r="X5000" i="2"/>
  <c r="X5006" i="2"/>
  <c r="X5008" i="2"/>
  <c r="X5007" i="2"/>
  <c r="X5009" i="2"/>
  <c r="X5010" i="2"/>
  <c r="X5011" i="2"/>
  <c r="X5012" i="2"/>
  <c r="X5013" i="2"/>
  <c r="X5014" i="2"/>
  <c r="X5015" i="2"/>
  <c r="X5019" i="2"/>
  <c r="X5021" i="2"/>
  <c r="X5016" i="2"/>
  <c r="X5022" i="2"/>
  <c r="X5017" i="2"/>
  <c r="X5020" i="2"/>
  <c r="X5018" i="2"/>
  <c r="X5023" i="2"/>
  <c r="X5024" i="2"/>
  <c r="X5026" i="2"/>
  <c r="X5029" i="2"/>
  <c r="X5030" i="2"/>
  <c r="X5031" i="2"/>
  <c r="X5027" i="2"/>
  <c r="X5028" i="2"/>
  <c r="X5025" i="2"/>
  <c r="X5034" i="2"/>
  <c r="X5036" i="2"/>
  <c r="X5033" i="2"/>
  <c r="X5035" i="2"/>
  <c r="X5032" i="2"/>
  <c r="X5037" i="2"/>
  <c r="X5038" i="2"/>
  <c r="X5039" i="2"/>
  <c r="X5040" i="2"/>
  <c r="X5042" i="2"/>
  <c r="X5041" i="2"/>
  <c r="X5044" i="2"/>
  <c r="X5045" i="2"/>
  <c r="X5043" i="2"/>
  <c r="X5048" i="2"/>
  <c r="X5046" i="2"/>
  <c r="X5049" i="2"/>
  <c r="X5047" i="2"/>
  <c r="X5050" i="2"/>
  <c r="X5051" i="2"/>
  <c r="X5052" i="2"/>
  <c r="X5053" i="2"/>
  <c r="X5054" i="2"/>
  <c r="X5055" i="2"/>
  <c r="X5058" i="2"/>
  <c r="X5056" i="2"/>
  <c r="X5057" i="2"/>
  <c r="X5060" i="2"/>
  <c r="X5061" i="2"/>
  <c r="X5062" i="2"/>
  <c r="X5059" i="2"/>
  <c r="X5064" i="2"/>
  <c r="X5063" i="2"/>
  <c r="X5065" i="2"/>
  <c r="X5066" i="2"/>
  <c r="X5068" i="2"/>
  <c r="X5067" i="2"/>
  <c r="X5069" i="2"/>
  <c r="X5074" i="2"/>
  <c r="X5075" i="2"/>
  <c r="X5072" i="2"/>
  <c r="X5070" i="2"/>
  <c r="X5073" i="2"/>
  <c r="X5071" i="2"/>
  <c r="X5076" i="2"/>
  <c r="X5078" i="2"/>
  <c r="X5404" i="2"/>
  <c r="X5077" i="2"/>
  <c r="X5079" i="2"/>
  <c r="X5406" i="2"/>
  <c r="X5405" i="2"/>
  <c r="X5408" i="2"/>
  <c r="X5407" i="2"/>
  <c r="X5409" i="2"/>
  <c r="X5412" i="2"/>
  <c r="X5411" i="2"/>
  <c r="X5415" i="2"/>
  <c r="X5413" i="2"/>
  <c r="X5414" i="2"/>
  <c r="X5410" i="2"/>
  <c r="X5419" i="2"/>
  <c r="X5418" i="2"/>
  <c r="X5417" i="2"/>
  <c r="X5416" i="2"/>
  <c r="X5420" i="2"/>
  <c r="X5421" i="2"/>
  <c r="X5422" i="2"/>
  <c r="X5423" i="2"/>
  <c r="X5425" i="2"/>
  <c r="X5424" i="2"/>
  <c r="X5426" i="2"/>
  <c r="X5427" i="2"/>
  <c r="X5429" i="2"/>
  <c r="X5428" i="2"/>
  <c r="X5430" i="2"/>
  <c r="X5432" i="2"/>
  <c r="X5436" i="2"/>
  <c r="X5431" i="2"/>
  <c r="X5433" i="2"/>
  <c r="X5435" i="2"/>
  <c r="X5437" i="2"/>
  <c r="X5442" i="2"/>
  <c r="X5434" i="2"/>
  <c r="X5438" i="2"/>
  <c r="X5444" i="2"/>
  <c r="X5439" i="2"/>
  <c r="X5446" i="2"/>
  <c r="X5447" i="2"/>
  <c r="X5443" i="2"/>
  <c r="X5448" i="2"/>
  <c r="X5440" i="2"/>
  <c r="X5445" i="2"/>
  <c r="X5449" i="2"/>
  <c r="X5441" i="2"/>
  <c r="X5451" i="2"/>
  <c r="X5455" i="2"/>
  <c r="X5457" i="2"/>
  <c r="X5450" i="2"/>
  <c r="X5454" i="2"/>
  <c r="X5456" i="2"/>
  <c r="X5453" i="2"/>
  <c r="X5452" i="2"/>
  <c r="X5461" i="2"/>
  <c r="X5462" i="2"/>
  <c r="X5459" i="2"/>
  <c r="X5465" i="2"/>
  <c r="X5469" i="2"/>
  <c r="X5458" i="2"/>
  <c r="X5467" i="2"/>
  <c r="X5460" i="2"/>
  <c r="X5468" i="2"/>
  <c r="X5466" i="2"/>
  <c r="X5464" i="2"/>
  <c r="X5463" i="2"/>
  <c r="X5474" i="2"/>
  <c r="X5477" i="2"/>
  <c r="X5479" i="2"/>
  <c r="X5472" i="2"/>
  <c r="X5470" i="2"/>
  <c r="X5471" i="2"/>
  <c r="X5478" i="2"/>
  <c r="X5481" i="2"/>
  <c r="X5480" i="2"/>
  <c r="X5475" i="2"/>
  <c r="X5492" i="2"/>
  <c r="X5473" i="2"/>
  <c r="X5489" i="2"/>
  <c r="X5476" i="2"/>
  <c r="X5487" i="2"/>
  <c r="X5482" i="2"/>
  <c r="X5490" i="2"/>
  <c r="X5491" i="2"/>
  <c r="X5484" i="2"/>
  <c r="X5485" i="2"/>
  <c r="X5483" i="2"/>
  <c r="X5494" i="2"/>
  <c r="X5486" i="2"/>
  <c r="X5488" i="2"/>
  <c r="X5493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11" i="2"/>
  <c r="X5509" i="2"/>
  <c r="X5508" i="2"/>
  <c r="X5510" i="2"/>
  <c r="X5513" i="2"/>
  <c r="X5512" i="2"/>
  <c r="X5515" i="2"/>
  <c r="X5514" i="2"/>
  <c r="X5516" i="2"/>
  <c r="X5517" i="2"/>
  <c r="X5518" i="2"/>
  <c r="X5519" i="2"/>
  <c r="X5521" i="2"/>
  <c r="X5520" i="2"/>
  <c r="X5522" i="2"/>
  <c r="X5523" i="2"/>
  <c r="X5525" i="2"/>
  <c r="X5524" i="2"/>
  <c r="X5526" i="2"/>
  <c r="X5528" i="2"/>
  <c r="X5529" i="2"/>
  <c r="X5527" i="2"/>
  <c r="X5530" i="2"/>
  <c r="X5531" i="2"/>
  <c r="X5532" i="2"/>
  <c r="X5536" i="2"/>
  <c r="X5534" i="2"/>
  <c r="X5537" i="2"/>
  <c r="X5539" i="2"/>
  <c r="X5533" i="2"/>
  <c r="X5535" i="2"/>
  <c r="X5538" i="2"/>
  <c r="X5540" i="2"/>
  <c r="X5542" i="2"/>
  <c r="X5541" i="2"/>
  <c r="X5543" i="2"/>
  <c r="X5544" i="2"/>
  <c r="X5545" i="2"/>
  <c r="X5547" i="2"/>
  <c r="X5546" i="2"/>
  <c r="X5548" i="2"/>
  <c r="X5550" i="2"/>
  <c r="X5552" i="2"/>
  <c r="X5551" i="2"/>
  <c r="X5549" i="2"/>
  <c r="X5554" i="2"/>
  <c r="X5555" i="2"/>
  <c r="X5553" i="2"/>
  <c r="X5557" i="2"/>
  <c r="X5556" i="2"/>
  <c r="X5558" i="2"/>
  <c r="X5565" i="2"/>
  <c r="X5562" i="2"/>
  <c r="X5564" i="2"/>
  <c r="X5560" i="2"/>
  <c r="X5563" i="2"/>
  <c r="X5559" i="2"/>
  <c r="X5561" i="2"/>
  <c r="X5568" i="2"/>
  <c r="X5569" i="2"/>
  <c r="X5567" i="2"/>
  <c r="X5570" i="2"/>
  <c r="X5571" i="2"/>
  <c r="X5566" i="2"/>
  <c r="X5578" i="2"/>
  <c r="X5579" i="2"/>
  <c r="X5573" i="2"/>
  <c r="X5577" i="2"/>
  <c r="X5574" i="2"/>
  <c r="X5575" i="2"/>
  <c r="X5576" i="2"/>
  <c r="X5580" i="2"/>
  <c r="X5572" i="2"/>
  <c r="X5581" i="2"/>
  <c r="X5583" i="2"/>
  <c r="X5582" i="2"/>
  <c r="X5585" i="2"/>
  <c r="X5584" i="2"/>
  <c r="X5586" i="2"/>
  <c r="X5589" i="2"/>
  <c r="X5587" i="2"/>
  <c r="X5588" i="2"/>
  <c r="X5591" i="2"/>
  <c r="X5593" i="2"/>
  <c r="X5592" i="2"/>
  <c r="X5598" i="2"/>
  <c r="X5590" i="2"/>
  <c r="X5595" i="2"/>
  <c r="X5596" i="2"/>
  <c r="X5594" i="2"/>
  <c r="X5597" i="2"/>
  <c r="X5606" i="2"/>
  <c r="X5605" i="2"/>
  <c r="X5603" i="2"/>
  <c r="X5599" i="2"/>
  <c r="X5601" i="2"/>
  <c r="X5607" i="2"/>
  <c r="X5600" i="2"/>
  <c r="X5604" i="2"/>
  <c r="X5602" i="2"/>
  <c r="X5608" i="2"/>
  <c r="X5609" i="2"/>
  <c r="X5611" i="2"/>
  <c r="X5610" i="2"/>
  <c r="X5616" i="2"/>
  <c r="X5612" i="2"/>
  <c r="X5615" i="2"/>
  <c r="X5613" i="2"/>
  <c r="X5625" i="2"/>
  <c r="X5626" i="2"/>
  <c r="X5627" i="2"/>
  <c r="X5614" i="2"/>
  <c r="X5628" i="2"/>
  <c r="X5617" i="2"/>
  <c r="X5621" i="2"/>
  <c r="X5623" i="2"/>
  <c r="X5629" i="2"/>
  <c r="X5619" i="2"/>
  <c r="X5618" i="2"/>
  <c r="X5624" i="2"/>
  <c r="X5622" i="2"/>
  <c r="X5620" i="2"/>
  <c r="X5630" i="2"/>
  <c r="X5631" i="2"/>
  <c r="X5633" i="2"/>
  <c r="X5632" i="2"/>
  <c r="X5636" i="2"/>
  <c r="X5634" i="2"/>
  <c r="X5635" i="2"/>
  <c r="X5637" i="2"/>
  <c r="X5638" i="2"/>
  <c r="X5639" i="2"/>
  <c r="X5640" i="2"/>
  <c r="X5642" i="2"/>
  <c r="X5641" i="2"/>
  <c r="X5644" i="2"/>
  <c r="X5643" i="2"/>
  <c r="X5645" i="2"/>
  <c r="X5647" i="2"/>
  <c r="X5646" i="2"/>
  <c r="X5648" i="2"/>
  <c r="X5649" i="2"/>
  <c r="X5650" i="2"/>
  <c r="X5652" i="2"/>
  <c r="X5653" i="2"/>
  <c r="X5651" i="2"/>
  <c r="X5659" i="2"/>
  <c r="X5656" i="2"/>
  <c r="X5654" i="2"/>
  <c r="X5655" i="2"/>
  <c r="X5658" i="2"/>
  <c r="X5662" i="2"/>
  <c r="X5660" i="2"/>
  <c r="X5657" i="2"/>
  <c r="X5663" i="2"/>
  <c r="X5665" i="2"/>
  <c r="X5661" i="2"/>
  <c r="X5664" i="2"/>
  <c r="X5671" i="2"/>
  <c r="X5667" i="2"/>
  <c r="X5668" i="2"/>
  <c r="X5666" i="2"/>
  <c r="X5669" i="2"/>
  <c r="X5670" i="2"/>
  <c r="X5676" i="2"/>
  <c r="X5675" i="2"/>
  <c r="X5672" i="2"/>
  <c r="X5673" i="2"/>
  <c r="X5674" i="2"/>
  <c r="X5677" i="2"/>
  <c r="X5678" i="2"/>
  <c r="X5680" i="2"/>
  <c r="X5679" i="2"/>
  <c r="X5684" i="2"/>
  <c r="X5681" i="2"/>
  <c r="X5682" i="2"/>
  <c r="X5683" i="2"/>
  <c r="X5685" i="2"/>
  <c r="X5686" i="2"/>
  <c r="X5687" i="2"/>
  <c r="X5688" i="2"/>
  <c r="X5691" i="2"/>
  <c r="X5692" i="2"/>
  <c r="X5689" i="2"/>
  <c r="X5690" i="2"/>
  <c r="X5693" i="2"/>
  <c r="X5695" i="2"/>
  <c r="X5696" i="2"/>
  <c r="X5694" i="2"/>
  <c r="X5700" i="2"/>
  <c r="X5697" i="2"/>
  <c r="X5698" i="2"/>
  <c r="X5699" i="2"/>
  <c r="X5701" i="2"/>
  <c r="X5702" i="2"/>
  <c r="X5703" i="2"/>
  <c r="X5704" i="2"/>
  <c r="X5706" i="2"/>
  <c r="X5705" i="2"/>
  <c r="X5707" i="2"/>
  <c r="X5708" i="2"/>
  <c r="X5709" i="2"/>
  <c r="X5710" i="2"/>
  <c r="X5713" i="2"/>
  <c r="X5711" i="2"/>
  <c r="X5712" i="2"/>
  <c r="X5714" i="2"/>
  <c r="X5716" i="2"/>
  <c r="X5715" i="2"/>
  <c r="X5717" i="2"/>
  <c r="X5718" i="2"/>
  <c r="X5719" i="2"/>
  <c r="X5721" i="2"/>
  <c r="X5720" i="2"/>
  <c r="X5723" i="2"/>
  <c r="X5722" i="2"/>
  <c r="X5724" i="2"/>
  <c r="X5727" i="2"/>
  <c r="X5729" i="2"/>
  <c r="X5725" i="2"/>
  <c r="X5726" i="2"/>
  <c r="X5730" i="2"/>
  <c r="X5728" i="2"/>
  <c r="X5731" i="2"/>
  <c r="X5736" i="2"/>
  <c r="X5734" i="2"/>
  <c r="X5735" i="2"/>
  <c r="X5737" i="2"/>
  <c r="X5732" i="2"/>
  <c r="X5733" i="2"/>
  <c r="X5741" i="2"/>
  <c r="X5739" i="2"/>
  <c r="X5742" i="2"/>
  <c r="X5740" i="2"/>
  <c r="X5738" i="2"/>
  <c r="X5747" i="2"/>
  <c r="X5748" i="2"/>
  <c r="X5744" i="2"/>
  <c r="X5743" i="2"/>
  <c r="X5745" i="2"/>
  <c r="X5750" i="2"/>
  <c r="X5749" i="2"/>
  <c r="X5746" i="2"/>
  <c r="X5751" i="2"/>
  <c r="X5753" i="2"/>
  <c r="X5752" i="2"/>
  <c r="X5755" i="2"/>
  <c r="X5754" i="2"/>
  <c r="X5760" i="2"/>
  <c r="X5756" i="2"/>
  <c r="X5759" i="2"/>
  <c r="X5757" i="2"/>
  <c r="X5758" i="2"/>
  <c r="X5761" i="2"/>
  <c r="X5765" i="2"/>
  <c r="X5764" i="2"/>
  <c r="X5766" i="2"/>
  <c r="X5763" i="2"/>
  <c r="X5762" i="2"/>
  <c r="X5767" i="2"/>
  <c r="X5768" i="2"/>
  <c r="X5769" i="2"/>
  <c r="X5770" i="2"/>
  <c r="X5772" i="2"/>
  <c r="X5773" i="2"/>
  <c r="X5771" i="2"/>
  <c r="X5774" i="2"/>
  <c r="X5775" i="2"/>
  <c r="X5776" i="2"/>
  <c r="X5777" i="2"/>
  <c r="X5779" i="2"/>
  <c r="X5781" i="2"/>
  <c r="X5782" i="2"/>
  <c r="X5783" i="2"/>
  <c r="X5780" i="2"/>
  <c r="X5778" i="2"/>
  <c r="X5784" i="2"/>
  <c r="X5786" i="2"/>
  <c r="X5785" i="2"/>
  <c r="X5789" i="2"/>
  <c r="X5787" i="2"/>
  <c r="X5790" i="2"/>
  <c r="X5791" i="2"/>
  <c r="X5788" i="2"/>
  <c r="X5792" i="2"/>
  <c r="X5793" i="2"/>
  <c r="X5794" i="2"/>
  <c r="X5795" i="2"/>
  <c r="X5796" i="2"/>
  <c r="X5798" i="2"/>
  <c r="X5797" i="2"/>
  <c r="X5799" i="2"/>
  <c r="X5801" i="2"/>
  <c r="X5800" i="2"/>
  <c r="X5806" i="2"/>
  <c r="X5812" i="2"/>
  <c r="X5802" i="2"/>
  <c r="X5807" i="2"/>
  <c r="X5810" i="2"/>
  <c r="X5808" i="2"/>
  <c r="X5813" i="2"/>
  <c r="X5804" i="2"/>
  <c r="X5809" i="2"/>
  <c r="X5818" i="2"/>
  <c r="X5815" i="2"/>
  <c r="X5819" i="2"/>
  <c r="X5805" i="2"/>
  <c r="X5814" i="2"/>
  <c r="X5811" i="2"/>
  <c r="X5816" i="2"/>
  <c r="X5823" i="2"/>
  <c r="X5803" i="2"/>
  <c r="X5817" i="2"/>
  <c r="X5820" i="2"/>
  <c r="X5825" i="2"/>
  <c r="X5824" i="2"/>
  <c r="X5821" i="2"/>
  <c r="X5826" i="2"/>
  <c r="X5822" i="2"/>
  <c r="X5827" i="2"/>
  <c r="X5835" i="2"/>
  <c r="X5836" i="2"/>
  <c r="X5830" i="2"/>
  <c r="X5828" i="2"/>
  <c r="X5837" i="2"/>
  <c r="X5832" i="2"/>
  <c r="X5831" i="2"/>
  <c r="X5829" i="2"/>
  <c r="X5834" i="2"/>
  <c r="X5839" i="2"/>
  <c r="X5833" i="2"/>
  <c r="X5838" i="2"/>
  <c r="X5841" i="2"/>
  <c r="X5847" i="2"/>
  <c r="X5851" i="2"/>
  <c r="X5852" i="2"/>
  <c r="X5842" i="2"/>
  <c r="X5845" i="2"/>
  <c r="X5849" i="2"/>
  <c r="X5840" i="2"/>
  <c r="X5844" i="2"/>
  <c r="X5850" i="2"/>
  <c r="X5843" i="2"/>
  <c r="X5848" i="2"/>
  <c r="X5846" i="2"/>
  <c r="X5857" i="2"/>
  <c r="X5854" i="2"/>
  <c r="X5856" i="2"/>
  <c r="X5855" i="2"/>
  <c r="X5853" i="2"/>
  <c r="X5859" i="2"/>
  <c r="X5858" i="2"/>
  <c r="X5860" i="2"/>
  <c r="X5861" i="2"/>
  <c r="X5862" i="2"/>
  <c r="X5864" i="2"/>
  <c r="X5863" i="2"/>
  <c r="X5866" i="2"/>
  <c r="X5865" i="2"/>
  <c r="X5868" i="2"/>
  <c r="X5870" i="2"/>
  <c r="X5867" i="2"/>
  <c r="X5869" i="2"/>
  <c r="X5874" i="2"/>
  <c r="X5872" i="2"/>
  <c r="X5871" i="2"/>
  <c r="X5873" i="2"/>
  <c r="X5875" i="2"/>
  <c r="X5876" i="2"/>
  <c r="X5879" i="2"/>
  <c r="X5880" i="2"/>
  <c r="X5881" i="2"/>
  <c r="X5877" i="2"/>
  <c r="X5883" i="2"/>
  <c r="X5882" i="2"/>
  <c r="X5878" i="2"/>
  <c r="X5886" i="2"/>
  <c r="X5887" i="2"/>
  <c r="X5888" i="2"/>
  <c r="X5885" i="2"/>
  <c r="X5884" i="2"/>
  <c r="X5889" i="2"/>
  <c r="X5893" i="2"/>
  <c r="X5894" i="2"/>
  <c r="X5891" i="2"/>
  <c r="X5892" i="2"/>
  <c r="X5890" i="2"/>
  <c r="X5898" i="2"/>
  <c r="X5895" i="2"/>
  <c r="X5896" i="2"/>
  <c r="X5897" i="2"/>
  <c r="X5899" i="2"/>
  <c r="X5900" i="2"/>
  <c r="X5901" i="2"/>
  <c r="X5902" i="2"/>
  <c r="X5903" i="2"/>
  <c r="X5904" i="2"/>
  <c r="X5907" i="2"/>
  <c r="X5908" i="2"/>
  <c r="X5910" i="2"/>
  <c r="X5911" i="2"/>
  <c r="X5905" i="2"/>
  <c r="X5906" i="2"/>
  <c r="X5909" i="2"/>
  <c r="X5913" i="2"/>
  <c r="X5912" i="2"/>
  <c r="X5914" i="2"/>
  <c r="X5918" i="2"/>
  <c r="X5923" i="2"/>
  <c r="X5919" i="2"/>
  <c r="X5917" i="2"/>
  <c r="X5915" i="2"/>
  <c r="X5920" i="2"/>
  <c r="X5916" i="2"/>
  <c r="X5926" i="2"/>
  <c r="X5924" i="2"/>
  <c r="X5922" i="2"/>
  <c r="X5927" i="2"/>
  <c r="X5925" i="2"/>
  <c r="X5921" i="2"/>
  <c r="X5932" i="2"/>
  <c r="X5931" i="2"/>
  <c r="X5929" i="2"/>
  <c r="X5935" i="2"/>
  <c r="X5933" i="2"/>
  <c r="X5930" i="2"/>
  <c r="X5928" i="2"/>
  <c r="X5936" i="2"/>
  <c r="X5941" i="2"/>
  <c r="X5934" i="2"/>
  <c r="X5943" i="2"/>
  <c r="X5945" i="2"/>
  <c r="X5944" i="2"/>
  <c r="X5937" i="2"/>
  <c r="X5946" i="2"/>
  <c r="X5938" i="2"/>
  <c r="X5942" i="2"/>
  <c r="X5939" i="2"/>
  <c r="X5940" i="2"/>
  <c r="X5947" i="2"/>
  <c r="X5955" i="2"/>
  <c r="X5950" i="2"/>
  <c r="X5953" i="2"/>
  <c r="X5949" i="2"/>
  <c r="X5948" i="2"/>
  <c r="X5951" i="2"/>
  <c r="X5952" i="2"/>
  <c r="X5954" i="2"/>
  <c r="X5956" i="2"/>
  <c r="X5957" i="2"/>
  <c r="X5958" i="2"/>
  <c r="X5959" i="2"/>
  <c r="X5960" i="2"/>
  <c r="X5961" i="2"/>
  <c r="X5962" i="2"/>
  <c r="X5964" i="2"/>
  <c r="X5963" i="2"/>
  <c r="X5965" i="2"/>
  <c r="X5966" i="2"/>
  <c r="X5974" i="2"/>
  <c r="X5967" i="2"/>
  <c r="X5970" i="2"/>
  <c r="X5976" i="2"/>
  <c r="X5969" i="2"/>
  <c r="X5971" i="2"/>
  <c r="X5968" i="2"/>
  <c r="X5973" i="2"/>
  <c r="X5977" i="2"/>
  <c r="X5975" i="2"/>
  <c r="X5972" i="2"/>
  <c r="X5980" i="2"/>
  <c r="X5979" i="2"/>
  <c r="X5978" i="2"/>
  <c r="X5981" i="2"/>
  <c r="X5982" i="2"/>
  <c r="X5984" i="2"/>
  <c r="X5985" i="2"/>
  <c r="X5983" i="2"/>
  <c r="X5993" i="2"/>
  <c r="X5994" i="2"/>
  <c r="X5991" i="2"/>
  <c r="X5987" i="2"/>
  <c r="X5992" i="2"/>
  <c r="X5990" i="2"/>
  <c r="X5989" i="2"/>
  <c r="X5986" i="2"/>
  <c r="X5997" i="2"/>
  <c r="X5998" i="2"/>
  <c r="X5988" i="2"/>
  <c r="X5999" i="2"/>
  <c r="X5995" i="2"/>
  <c r="X5996" i="2"/>
  <c r="X6000" i="2"/>
  <c r="X6001" i="2"/>
  <c r="X6002" i="2"/>
  <c r="X6003" i="2"/>
  <c r="X6004" i="2"/>
  <c r="X6005" i="2"/>
  <c r="X6006" i="2"/>
  <c r="X6007" i="2"/>
  <c r="X6008" i="2"/>
  <c r="X6009" i="2"/>
  <c r="X6011" i="2"/>
  <c r="X6012" i="2"/>
  <c r="X6010" i="2"/>
  <c r="X6013" i="2"/>
  <c r="X6014" i="2"/>
  <c r="X6015" i="2"/>
  <c r="X6016" i="2"/>
  <c r="X6019" i="2"/>
  <c r="X6017" i="2"/>
  <c r="X6022" i="2"/>
  <c r="X6018" i="2"/>
  <c r="X6021" i="2"/>
  <c r="X6020" i="2"/>
  <c r="X6023" i="2"/>
  <c r="X6028" i="2"/>
  <c r="X6026" i="2"/>
  <c r="X6024" i="2"/>
  <c r="X6027" i="2"/>
  <c r="X6029" i="2"/>
  <c r="X6025" i="2"/>
  <c r="X6030" i="2"/>
  <c r="X6031" i="2"/>
  <c r="X6032" i="2"/>
  <c r="X6033" i="2"/>
  <c r="X6034" i="2"/>
  <c r="X6038" i="2"/>
  <c r="X6035" i="2"/>
  <c r="X6037" i="2"/>
  <c r="X6036" i="2"/>
  <c r="X6050" i="2"/>
  <c r="X6048" i="2"/>
  <c r="X6039" i="2"/>
  <c r="X6047" i="2"/>
  <c r="X6040" i="2"/>
  <c r="X6049" i="2"/>
  <c r="X6041" i="2"/>
  <c r="X6045" i="2"/>
  <c r="X6051" i="2"/>
  <c r="X6046" i="2"/>
  <c r="X6043" i="2"/>
  <c r="X6044" i="2"/>
  <c r="X6042" i="2"/>
  <c r="X6054" i="2"/>
  <c r="X6056" i="2"/>
  <c r="X6063" i="2"/>
  <c r="X6053" i="2"/>
  <c r="X6061" i="2"/>
  <c r="X6062" i="2"/>
  <c r="X6057" i="2"/>
  <c r="X6065" i="2"/>
  <c r="X6064" i="2"/>
  <c r="X6059" i="2"/>
  <c r="X6058" i="2"/>
  <c r="X6060" i="2"/>
  <c r="X6052" i="2"/>
  <c r="X6055" i="2"/>
  <c r="X6066" i="2"/>
  <c r="X6067" i="2"/>
  <c r="X6069" i="2"/>
  <c r="X6068" i="2"/>
  <c r="X6070" i="2"/>
  <c r="X6071" i="2"/>
  <c r="X6073" i="2"/>
  <c r="X6074" i="2"/>
  <c r="X6077" i="2"/>
  <c r="X6072" i="2"/>
  <c r="X6075" i="2"/>
  <c r="X6076" i="2"/>
  <c r="X6078" i="2"/>
  <c r="X6081" i="2"/>
  <c r="X6079" i="2"/>
  <c r="X6082" i="2"/>
  <c r="X6080" i="2"/>
  <c r="X6083" i="2"/>
  <c r="X6084" i="2"/>
  <c r="X6085" i="2"/>
  <c r="X6089" i="2"/>
  <c r="X6087" i="2"/>
  <c r="X6086" i="2"/>
  <c r="X6088" i="2"/>
  <c r="X6092" i="2"/>
  <c r="X6091" i="2"/>
  <c r="X6093" i="2"/>
  <c r="X6097" i="2"/>
  <c r="X6095" i="2"/>
  <c r="X6096" i="2"/>
  <c r="X6094" i="2"/>
  <c r="X6090" i="2"/>
  <c r="X6105" i="2"/>
  <c r="X6104" i="2"/>
  <c r="X6098" i="2"/>
  <c r="X6102" i="2"/>
  <c r="X6103" i="2"/>
  <c r="X6099" i="2"/>
  <c r="X6106" i="2"/>
  <c r="X6101" i="2"/>
  <c r="X6107" i="2"/>
  <c r="X6100" i="2"/>
  <c r="X6563" i="2"/>
  <c r="X6562" i="2"/>
  <c r="X6564" i="2"/>
  <c r="X6565" i="2"/>
  <c r="X6566" i="2"/>
  <c r="X6570" i="2"/>
  <c r="X6567" i="2"/>
  <c r="X6568" i="2"/>
  <c r="X6571" i="2"/>
  <c r="X6569" i="2"/>
  <c r="X6574" i="2"/>
  <c r="X6572" i="2"/>
  <c r="X6573" i="2"/>
  <c r="X6575" i="2"/>
  <c r="X6580" i="2"/>
  <c r="X6576" i="2"/>
  <c r="X6581" i="2"/>
  <c r="X6579" i="2"/>
  <c r="X6577" i="2"/>
  <c r="X6578" i="2"/>
  <c r="X6584" i="2"/>
  <c r="X6582" i="2"/>
  <c r="X6585" i="2"/>
  <c r="X6583" i="2"/>
  <c r="X6587" i="2"/>
  <c r="X6586" i="2"/>
  <c r="X6588" i="2"/>
  <c r="X6589" i="2"/>
  <c r="X6590" i="2"/>
  <c r="X6591" i="2"/>
  <c r="X6593" i="2"/>
  <c r="X6592" i="2"/>
  <c r="X6595" i="2"/>
  <c r="X6594" i="2"/>
  <c r="X6596" i="2"/>
  <c r="X6599" i="2"/>
  <c r="X6598" i="2"/>
  <c r="X6597" i="2"/>
  <c r="X6600" i="2"/>
  <c r="X6601" i="2"/>
  <c r="X6606" i="2"/>
  <c r="X6607" i="2"/>
  <c r="X6603" i="2"/>
  <c r="X6604" i="2"/>
  <c r="X6602" i="2"/>
  <c r="X6605" i="2"/>
  <c r="X6609" i="2"/>
  <c r="X6610" i="2"/>
  <c r="X6615" i="2"/>
  <c r="X6617" i="2"/>
  <c r="X6611" i="2"/>
  <c r="X6619" i="2"/>
  <c r="X6616" i="2"/>
  <c r="X6608" i="2"/>
  <c r="X6613" i="2"/>
  <c r="X6623" i="2"/>
  <c r="X6612" i="2"/>
  <c r="X6614" i="2"/>
  <c r="X6622" i="2"/>
  <c r="X6624" i="2"/>
  <c r="X6625" i="2"/>
  <c r="X6618" i="2"/>
  <c r="X6620" i="2"/>
  <c r="X6626" i="2"/>
  <c r="X6621" i="2"/>
  <c r="X6627" i="2"/>
  <c r="X6632" i="2"/>
  <c r="X6631" i="2"/>
  <c r="X6629" i="2"/>
  <c r="X6637" i="2"/>
  <c r="X6634" i="2"/>
  <c r="X6630" i="2"/>
  <c r="X6636" i="2"/>
  <c r="X6628" i="2"/>
  <c r="X6633" i="2"/>
  <c r="X6635" i="2"/>
  <c r="X6649" i="2"/>
  <c r="X6641" i="2"/>
  <c r="X6648" i="2"/>
  <c r="X6646" i="2"/>
  <c r="X6644" i="2"/>
  <c r="X6643" i="2"/>
  <c r="X6642" i="2"/>
  <c r="X6645" i="2"/>
  <c r="X6647" i="2"/>
  <c r="X6639" i="2"/>
  <c r="X6640" i="2"/>
  <c r="X6638" i="2"/>
  <c r="X6651" i="2"/>
  <c r="X6657" i="2"/>
  <c r="X6660" i="2"/>
  <c r="X6658" i="2"/>
  <c r="X6654" i="2"/>
  <c r="X6652" i="2"/>
  <c r="X6656" i="2"/>
  <c r="X6650" i="2"/>
  <c r="X6659" i="2"/>
  <c r="X6662" i="2"/>
  <c r="X6663" i="2"/>
  <c r="X6661" i="2"/>
  <c r="X6675" i="2"/>
  <c r="X6676" i="2"/>
  <c r="X6655" i="2"/>
  <c r="X6672" i="2"/>
  <c r="X6673" i="2"/>
  <c r="X6653" i="2"/>
  <c r="X6677" i="2"/>
  <c r="X6668" i="2"/>
  <c r="X6674" i="2"/>
  <c r="X6664" i="2"/>
  <c r="X6665" i="2"/>
  <c r="X6667" i="2"/>
  <c r="X6671" i="2"/>
  <c r="X6666" i="2"/>
  <c r="X6683" i="2"/>
  <c r="X6679" i="2"/>
  <c r="X6678" i="2"/>
  <c r="X6680" i="2"/>
  <c r="X6670" i="2"/>
  <c r="X6681" i="2"/>
  <c r="X6682" i="2"/>
  <c r="X6669" i="2"/>
  <c r="X6684" i="2"/>
  <c r="X6685" i="2"/>
  <c r="X6686" i="2"/>
  <c r="X6687" i="2"/>
  <c r="X6690" i="2"/>
  <c r="X6689" i="2"/>
  <c r="X6688" i="2"/>
  <c r="X6691" i="2"/>
  <c r="X6692" i="2"/>
  <c r="X6693" i="2"/>
  <c r="X6702" i="2"/>
  <c r="X6694" i="2"/>
  <c r="X6699" i="2"/>
  <c r="X6697" i="2"/>
  <c r="X6696" i="2"/>
  <c r="X6698" i="2"/>
  <c r="X6701" i="2"/>
  <c r="X6703" i="2"/>
  <c r="X6700" i="2"/>
  <c r="X6695" i="2"/>
  <c r="X6704" i="2"/>
  <c r="X6706" i="2"/>
  <c r="X6705" i="2"/>
  <c r="X6715" i="2"/>
  <c r="X6708" i="2"/>
  <c r="X6707" i="2"/>
  <c r="X6709" i="2"/>
  <c r="X6711" i="2"/>
  <c r="X6712" i="2"/>
  <c r="X6710" i="2"/>
  <c r="X6718" i="2"/>
  <c r="X6721" i="2"/>
  <c r="X6719" i="2"/>
  <c r="X6713" i="2"/>
  <c r="X6714" i="2"/>
  <c r="X6716" i="2"/>
  <c r="X6717" i="2"/>
  <c r="X6720" i="2"/>
  <c r="X6722" i="2"/>
  <c r="X6723" i="2"/>
  <c r="X6724" i="2"/>
  <c r="X6732" i="2"/>
  <c r="X6728" i="2"/>
  <c r="X6730" i="2"/>
  <c r="X6725" i="2"/>
  <c r="X6727" i="2"/>
  <c r="X6733" i="2"/>
  <c r="X6731" i="2"/>
  <c r="X6737" i="2"/>
  <c r="X6729" i="2"/>
  <c r="X6726" i="2"/>
  <c r="X6736" i="2"/>
  <c r="X6744" i="2"/>
  <c r="X6745" i="2"/>
  <c r="X6742" i="2"/>
  <c r="X6743" i="2"/>
  <c r="X6734" i="2"/>
  <c r="X6738" i="2"/>
  <c r="X6739" i="2"/>
  <c r="X6740" i="2"/>
  <c r="X6741" i="2"/>
  <c r="X6755" i="2"/>
  <c r="X6735" i="2"/>
  <c r="X6753" i="2"/>
  <c r="X6754" i="2"/>
  <c r="X6746" i="2"/>
  <c r="X6751" i="2"/>
  <c r="X6756" i="2"/>
  <c r="X6749" i="2"/>
  <c r="X6748" i="2"/>
  <c r="X6757" i="2"/>
  <c r="X6750" i="2"/>
  <c r="X6752" i="2"/>
  <c r="X6747" i="2"/>
  <c r="X6758" i="2"/>
  <c r="X6759" i="2"/>
  <c r="X6760" i="2"/>
  <c r="X6761" i="2"/>
  <c r="X6762" i="2"/>
  <c r="X6763" i="2"/>
  <c r="X6764" i="2"/>
  <c r="X6765" i="2"/>
  <c r="X6766" i="2"/>
  <c r="X6767" i="2"/>
  <c r="X6768" i="2"/>
  <c r="X6770" i="2"/>
  <c r="X6769" i="2"/>
  <c r="X6771" i="2"/>
  <c r="X6773" i="2"/>
  <c r="X6772" i="2"/>
  <c r="X6774" i="2"/>
  <c r="X6776" i="2"/>
  <c r="X6777" i="2"/>
  <c r="X6775" i="2"/>
  <c r="X6778" i="2"/>
  <c r="X6782" i="2"/>
  <c r="X6781" i="2"/>
  <c r="X6779" i="2"/>
  <c r="X6783" i="2"/>
  <c r="X6780" i="2"/>
  <c r="X6787" i="2"/>
  <c r="X6784" i="2"/>
  <c r="X6786" i="2"/>
  <c r="X6785" i="2"/>
  <c r="X6795" i="2"/>
  <c r="X6791" i="2"/>
  <c r="X6792" i="2"/>
  <c r="X6790" i="2"/>
  <c r="X6796" i="2"/>
  <c r="X6797" i="2"/>
  <c r="X6788" i="2"/>
  <c r="X6789" i="2"/>
  <c r="X6798" i="2"/>
  <c r="X6793" i="2"/>
  <c r="X6794" i="2"/>
  <c r="X6806" i="2"/>
  <c r="X6801" i="2"/>
  <c r="X6804" i="2"/>
  <c r="X6805" i="2"/>
  <c r="X6800" i="2"/>
  <c r="X6799" i="2"/>
  <c r="X6803" i="2"/>
  <c r="X6813" i="2"/>
  <c r="X6802" i="2"/>
  <c r="X6807" i="2"/>
  <c r="X6809" i="2"/>
  <c r="X6815" i="2"/>
  <c r="X6816" i="2"/>
  <c r="X6812" i="2"/>
  <c r="X6808" i="2"/>
  <c r="X6814" i="2"/>
  <c r="X6811" i="2"/>
  <c r="X6810" i="2"/>
  <c r="X6829" i="2"/>
  <c r="X6828" i="2"/>
  <c r="X6831" i="2"/>
  <c r="X6820" i="2"/>
  <c r="X6830" i="2"/>
  <c r="X6827" i="2"/>
  <c r="X6822" i="2"/>
  <c r="X6840" i="2"/>
  <c r="X6821" i="2"/>
  <c r="X6823" i="2"/>
  <c r="X6841" i="2"/>
  <c r="X6832" i="2"/>
  <c r="X6836" i="2"/>
  <c r="X6817" i="2"/>
  <c r="X6824" i="2"/>
  <c r="X6837" i="2"/>
  <c r="X6835" i="2"/>
  <c r="X6825" i="2"/>
  <c r="X6819" i="2"/>
  <c r="X6834" i="2"/>
  <c r="X6833" i="2"/>
  <c r="X6838" i="2"/>
  <c r="X6826" i="2"/>
  <c r="X6839" i="2"/>
  <c r="X6818" i="2"/>
  <c r="X6842" i="2"/>
  <c r="X6848" i="2"/>
  <c r="X6847" i="2"/>
  <c r="X6845" i="2"/>
  <c r="X6846" i="2"/>
  <c r="X6843" i="2"/>
  <c r="X6844" i="2"/>
  <c r="X6854" i="2"/>
  <c r="X6853" i="2"/>
  <c r="X6849" i="2"/>
  <c r="X6852" i="2"/>
  <c r="X6851" i="2"/>
  <c r="X6850" i="2"/>
  <c r="X6855" i="2"/>
  <c r="X6856" i="2"/>
  <c r="X6857" i="2"/>
  <c r="X6858" i="2"/>
  <c r="X6859" i="2"/>
  <c r="X6861" i="2"/>
  <c r="X6862" i="2"/>
  <c r="X6863" i="2"/>
  <c r="X6860" i="2"/>
  <c r="X6864" i="2"/>
  <c r="X6865" i="2"/>
  <c r="X6868" i="2"/>
  <c r="X6867" i="2"/>
  <c r="X6866" i="2"/>
  <c r="X6869" i="2"/>
  <c r="X6870" i="2"/>
  <c r="X6876" i="2"/>
  <c r="X6871" i="2"/>
  <c r="X6872" i="2"/>
  <c r="X6878" i="2"/>
  <c r="X6873" i="2"/>
  <c r="X6879" i="2"/>
  <c r="X6874" i="2"/>
  <c r="X6875" i="2"/>
  <c r="X6877" i="2"/>
  <c r="X6880" i="2"/>
  <c r="X6883" i="2"/>
  <c r="X6882" i="2"/>
  <c r="X6881" i="2"/>
  <c r="X6888" i="2"/>
  <c r="X6884" i="2"/>
  <c r="X6886" i="2"/>
  <c r="X6896" i="2"/>
  <c r="X6893" i="2"/>
  <c r="X6885" i="2"/>
  <c r="X6890" i="2"/>
  <c r="X6891" i="2"/>
  <c r="X6892" i="2"/>
  <c r="X6887" i="2"/>
  <c r="X6898" i="2"/>
  <c r="X6889" i="2"/>
  <c r="X6905" i="2"/>
  <c r="X6894" i="2"/>
  <c r="X6899" i="2"/>
  <c r="X6907" i="2"/>
  <c r="X6895" i="2"/>
  <c r="X6904" i="2"/>
  <c r="X6906" i="2"/>
  <c r="X6897" i="2"/>
  <c r="X6911" i="2"/>
  <c r="X6901" i="2"/>
  <c r="X6903" i="2"/>
  <c r="X6912" i="2"/>
  <c r="X6909" i="2"/>
  <c r="X6902" i="2"/>
  <c r="X6908" i="2"/>
  <c r="X6900" i="2"/>
  <c r="X6920" i="2"/>
  <c r="X6913" i="2"/>
  <c r="X6919" i="2"/>
  <c r="X6910" i="2"/>
  <c r="X6917" i="2"/>
  <c r="X6916" i="2"/>
  <c r="X6930" i="2"/>
  <c r="X6918" i="2"/>
  <c r="X6922" i="2"/>
  <c r="X6926" i="2"/>
  <c r="X6914" i="2"/>
  <c r="X6927" i="2"/>
  <c r="X6925" i="2"/>
  <c r="X6929" i="2"/>
  <c r="X6933" i="2"/>
  <c r="X6924" i="2"/>
  <c r="X6928" i="2"/>
  <c r="X6915" i="2"/>
  <c r="X6936" i="2"/>
  <c r="X6921" i="2"/>
  <c r="X6932" i="2"/>
  <c r="X6935" i="2"/>
  <c r="X6934" i="2"/>
  <c r="X6941" i="2"/>
  <c r="X6931" i="2"/>
  <c r="X6923" i="2"/>
  <c r="X6943" i="2"/>
  <c r="X6939" i="2"/>
  <c r="X6944" i="2"/>
  <c r="X6937" i="2"/>
  <c r="X6942" i="2"/>
  <c r="X6940" i="2"/>
  <c r="X6938" i="2"/>
  <c r="X6965" i="2"/>
  <c r="X6964" i="2"/>
  <c r="X6963" i="2"/>
  <c r="X6958" i="2"/>
  <c r="X6954" i="2"/>
  <c r="X6945" i="2"/>
  <c r="X6960" i="2"/>
  <c r="X6951" i="2"/>
  <c r="X6966" i="2"/>
  <c r="X6952" i="2"/>
  <c r="X6953" i="2"/>
  <c r="X6961" i="2"/>
  <c r="X6950" i="2"/>
  <c r="X6955" i="2"/>
  <c r="X6959" i="2"/>
  <c r="X6947" i="2"/>
  <c r="X6948" i="2"/>
  <c r="X6949" i="2"/>
  <c r="X6962" i="2"/>
  <c r="X6968" i="2"/>
  <c r="X6956" i="2"/>
  <c r="X6946" i="2"/>
  <c r="X6957" i="2"/>
  <c r="X6967" i="2"/>
  <c r="X6970" i="2"/>
  <c r="X6969" i="2"/>
  <c r="X6971" i="2"/>
  <c r="X6972" i="2"/>
  <c r="X6973" i="2"/>
  <c r="X6974" i="2"/>
  <c r="X6975" i="2"/>
  <c r="X6976" i="2"/>
  <c r="X6978" i="2"/>
  <c r="X6977" i="2"/>
  <c r="X6979" i="2"/>
  <c r="X6980" i="2"/>
  <c r="X6981" i="2"/>
  <c r="X6982" i="2"/>
  <c r="X6983" i="2"/>
  <c r="X6987" i="2"/>
  <c r="X6985" i="2"/>
  <c r="X6984" i="2"/>
  <c r="X6986" i="2"/>
  <c r="X6988" i="2"/>
  <c r="X6989" i="2"/>
  <c r="X6990" i="2"/>
  <c r="X6991" i="2"/>
  <c r="X6992" i="2"/>
  <c r="X6994" i="2"/>
  <c r="X6995" i="2"/>
  <c r="X6996" i="2"/>
  <c r="X6993" i="2"/>
  <c r="X6997" i="2"/>
  <c r="X6998" i="2"/>
  <c r="X6999" i="2"/>
  <c r="X7000" i="2"/>
  <c r="X7001" i="2"/>
  <c r="X7003" i="2"/>
  <c r="X7004" i="2"/>
  <c r="X7005" i="2"/>
  <c r="X7002" i="2"/>
  <c r="X7006" i="2"/>
  <c r="X7007" i="2"/>
  <c r="X7011" i="2"/>
  <c r="X7010" i="2"/>
  <c r="X7009" i="2"/>
  <c r="X7008" i="2"/>
  <c r="X7013" i="2"/>
  <c r="X7012" i="2"/>
  <c r="X7015" i="2"/>
  <c r="X7014" i="2"/>
  <c r="X7017" i="2"/>
  <c r="X7016" i="2"/>
  <c r="X7018" i="2"/>
  <c r="X7020" i="2"/>
  <c r="X7021" i="2"/>
  <c r="X7019" i="2"/>
  <c r="X7023" i="2"/>
  <c r="X7025" i="2"/>
  <c r="X7022" i="2"/>
  <c r="X7027" i="2"/>
  <c r="X7028" i="2"/>
  <c r="X7031" i="2"/>
  <c r="X7024" i="2"/>
  <c r="X7037" i="2"/>
  <c r="X7034" i="2"/>
  <c r="X7029" i="2"/>
  <c r="X7030" i="2"/>
  <c r="X7026" i="2"/>
  <c r="X7032" i="2"/>
  <c r="X7033" i="2"/>
  <c r="X7035" i="2"/>
  <c r="X7040" i="2"/>
  <c r="X7036" i="2"/>
  <c r="X7041" i="2"/>
  <c r="X7048" i="2"/>
  <c r="X7042" i="2"/>
  <c r="X7039" i="2"/>
  <c r="X7044" i="2"/>
  <c r="X7049" i="2"/>
  <c r="X7045" i="2"/>
  <c r="X7043" i="2"/>
  <c r="X7046" i="2"/>
  <c r="X7038" i="2"/>
  <c r="X7053" i="2"/>
  <c r="X7055" i="2"/>
  <c r="X7047" i="2"/>
  <c r="X7058" i="2"/>
  <c r="X7067" i="2"/>
  <c r="X7051" i="2"/>
  <c r="X7063" i="2"/>
  <c r="X7065" i="2"/>
  <c r="X7069" i="2"/>
  <c r="X7066" i="2"/>
  <c r="X7068" i="2"/>
  <c r="X7059" i="2"/>
  <c r="X7064" i="2"/>
  <c r="X7056" i="2"/>
  <c r="X7060" i="2"/>
  <c r="X7054" i="2"/>
  <c r="X7061" i="2"/>
  <c r="X7052" i="2"/>
  <c r="X7050" i="2"/>
  <c r="X7057" i="2"/>
  <c r="X7062" i="2"/>
  <c r="X7082" i="2"/>
  <c r="X7077" i="2"/>
  <c r="X7085" i="2"/>
  <c r="X7070" i="2"/>
  <c r="X7071" i="2"/>
  <c r="X7087" i="2"/>
  <c r="X7075" i="2"/>
  <c r="X7083" i="2"/>
  <c r="X7072" i="2"/>
  <c r="X7079" i="2"/>
  <c r="X7086" i="2"/>
  <c r="X7084" i="2"/>
  <c r="X7081" i="2"/>
  <c r="X7078" i="2"/>
  <c r="X7076" i="2"/>
  <c r="X7103" i="2"/>
  <c r="X7074" i="2"/>
  <c r="X7073" i="2"/>
  <c r="X7080" i="2"/>
  <c r="X7102" i="2"/>
  <c r="X7100" i="2"/>
  <c r="X7101" i="2"/>
  <c r="X7088" i="2"/>
  <c r="X7094" i="2"/>
  <c r="X7095" i="2"/>
  <c r="X7096" i="2"/>
  <c r="X7089" i="2"/>
  <c r="X7099" i="2"/>
  <c r="X7092" i="2"/>
  <c r="X7093" i="2"/>
  <c r="X7098" i="2"/>
  <c r="X7104" i="2"/>
  <c r="X7097" i="2"/>
  <c r="X7105" i="2"/>
  <c r="X7106" i="2"/>
  <c r="X7091" i="2"/>
  <c r="X7090" i="2"/>
  <c r="X7108" i="2"/>
  <c r="X7112" i="2"/>
  <c r="X7107" i="2"/>
  <c r="X7109" i="2"/>
  <c r="X7114" i="2"/>
  <c r="X7110" i="2"/>
  <c r="X7111" i="2"/>
  <c r="X7113" i="2"/>
  <c r="X7115" i="2"/>
  <c r="X7117" i="2"/>
  <c r="X7116" i="2"/>
  <c r="X7120" i="2"/>
  <c r="X7118" i="2"/>
  <c r="X7119" i="2"/>
  <c r="X7121" i="2"/>
  <c r="X7122" i="2"/>
  <c r="X7123" i="2"/>
  <c r="X7124" i="2"/>
  <c r="X7126" i="2"/>
  <c r="X7125" i="2"/>
  <c r="X7127" i="2"/>
  <c r="X7128" i="2"/>
  <c r="X7129" i="2"/>
  <c r="X7130" i="2"/>
  <c r="X7133" i="2"/>
  <c r="X7134" i="2"/>
  <c r="X7132" i="2"/>
  <c r="X7135" i="2"/>
  <c r="X7131" i="2"/>
  <c r="X7136" i="2"/>
  <c r="X7137" i="2"/>
  <c r="X7142" i="2"/>
  <c r="X7139" i="2"/>
  <c r="X7141" i="2"/>
  <c r="X7140" i="2"/>
  <c r="X7138" i="2"/>
  <c r="X7153" i="2"/>
  <c r="X7144" i="2"/>
  <c r="X7143" i="2"/>
  <c r="X7154" i="2"/>
  <c r="X7147" i="2"/>
  <c r="X7148" i="2"/>
  <c r="X7149" i="2"/>
  <c r="X7145" i="2"/>
  <c r="X7146" i="2"/>
  <c r="X7150" i="2"/>
  <c r="X7152" i="2"/>
  <c r="X7151" i="2"/>
  <c r="X7155" i="2"/>
  <c r="X7169" i="2"/>
  <c r="X7157" i="2"/>
  <c r="X7161" i="2"/>
  <c r="X7170" i="2"/>
  <c r="X7160" i="2"/>
  <c r="X7164" i="2"/>
  <c r="X7168" i="2"/>
  <c r="X7158" i="2"/>
  <c r="X7166" i="2"/>
  <c r="X7167" i="2"/>
  <c r="X7159" i="2"/>
  <c r="X7162" i="2"/>
  <c r="X7156" i="2"/>
  <c r="X7165" i="2"/>
  <c r="X7172" i="2"/>
  <c r="X7163" i="2"/>
  <c r="X7187" i="2"/>
  <c r="X7188" i="2"/>
  <c r="X7171" i="2"/>
  <c r="X7173" i="2"/>
  <c r="X7185" i="2"/>
  <c r="X7191" i="2"/>
  <c r="X7178" i="2"/>
  <c r="X7174" i="2"/>
  <c r="X7180" i="2"/>
  <c r="X7181" i="2"/>
  <c r="X7189" i="2"/>
  <c r="X7177" i="2"/>
  <c r="X7192" i="2"/>
  <c r="X7184" i="2"/>
  <c r="X7182" i="2"/>
  <c r="X7175" i="2"/>
  <c r="X7193" i="2"/>
  <c r="X7183" i="2"/>
  <c r="X7190" i="2"/>
  <c r="X7186" i="2"/>
  <c r="X7199" i="2"/>
  <c r="X7204" i="2"/>
  <c r="X7207" i="2"/>
  <c r="X7176" i="2"/>
  <c r="X7179" i="2"/>
  <c r="X7203" i="2"/>
  <c r="X7194" i="2"/>
  <c r="X7205" i="2"/>
  <c r="X7206" i="2"/>
  <c r="X7198" i="2"/>
  <c r="X7200" i="2"/>
  <c r="X7208" i="2"/>
  <c r="X7201" i="2"/>
  <c r="X7221" i="2"/>
  <c r="X7222" i="2"/>
  <c r="X7196" i="2"/>
  <c r="X7197" i="2"/>
  <c r="X7195" i="2"/>
  <c r="X7202" i="2"/>
  <c r="X7217" i="2"/>
  <c r="X7219" i="2"/>
  <c r="X7210" i="2"/>
  <c r="X7212" i="2"/>
  <c r="X7213" i="2"/>
  <c r="X7214" i="2"/>
  <c r="X7223" i="2"/>
  <c r="X7216" i="2"/>
  <c r="X7209" i="2"/>
  <c r="X7215" i="2"/>
  <c r="X7224" i="2"/>
  <c r="X7211" i="2"/>
  <c r="X7220" i="2"/>
  <c r="X7218" i="2"/>
  <c r="X7225" i="2"/>
  <c r="X7228" i="2"/>
  <c r="X7226" i="2"/>
  <c r="X7227" i="2"/>
  <c r="X7229" i="2"/>
  <c r="X7230" i="2"/>
  <c r="X7231" i="2"/>
  <c r="X7232" i="2"/>
  <c r="X7233" i="2"/>
  <c r="X7234" i="2"/>
  <c r="X7235" i="2"/>
  <c r="X7238" i="2"/>
  <c r="X7237" i="2"/>
  <c r="X7239" i="2"/>
  <c r="X7240" i="2"/>
  <c r="X7236" i="2"/>
  <c r="X7241" i="2"/>
  <c r="X7242" i="2"/>
  <c r="X7874" i="2"/>
  <c r="X7876" i="2"/>
  <c r="X7875" i="2"/>
  <c r="X7877" i="2"/>
  <c r="X7878" i="2"/>
  <c r="X7881" i="2"/>
  <c r="X7879" i="2"/>
  <c r="X7882" i="2"/>
  <c r="X7880" i="2"/>
  <c r="X7889" i="2"/>
  <c r="X7887" i="2"/>
  <c r="X7890" i="2"/>
  <c r="X7888" i="2"/>
  <c r="X7884" i="2"/>
  <c r="X7886" i="2"/>
  <c r="X7883" i="2"/>
  <c r="X7885" i="2"/>
  <c r="X7892" i="2"/>
  <c r="X7891" i="2"/>
  <c r="X7893" i="2"/>
  <c r="X7894" i="2"/>
  <c r="X7895" i="2"/>
  <c r="X7896" i="2"/>
  <c r="X7897" i="2"/>
  <c r="X7898" i="2"/>
  <c r="X7899" i="2"/>
  <c r="X7900" i="2"/>
  <c r="X7901" i="2"/>
  <c r="X7903" i="2"/>
  <c r="X7902" i="2"/>
  <c r="X7905" i="2"/>
  <c r="X7904" i="2"/>
  <c r="X7906" i="2"/>
  <c r="X7908" i="2"/>
  <c r="X7909" i="2"/>
  <c r="X7910" i="2"/>
  <c r="X7907" i="2"/>
  <c r="X7911" i="2"/>
  <c r="X7913" i="2"/>
  <c r="X7912" i="2"/>
  <c r="X7915" i="2"/>
  <c r="X7917" i="2"/>
  <c r="X7918" i="2"/>
  <c r="X7916" i="2"/>
  <c r="X7914" i="2"/>
  <c r="X7919" i="2"/>
  <c r="X7921" i="2"/>
  <c r="X7923" i="2"/>
  <c r="X7920" i="2"/>
  <c r="X7922" i="2"/>
  <c r="X7924" i="2"/>
  <c r="X7925" i="2"/>
  <c r="X7927" i="2"/>
  <c r="X7926" i="2"/>
  <c r="X7928" i="2"/>
  <c r="X7929" i="2"/>
  <c r="X7930" i="2"/>
  <c r="X7931" i="2"/>
  <c r="X7933" i="2"/>
  <c r="X7934" i="2"/>
  <c r="X7932" i="2"/>
  <c r="X7935" i="2"/>
  <c r="X7937" i="2"/>
  <c r="X7939" i="2"/>
  <c r="X7936" i="2"/>
  <c r="X7938" i="2"/>
  <c r="X7940" i="2"/>
  <c r="X7942" i="2"/>
  <c r="X7941" i="2"/>
  <c r="X7943" i="2"/>
  <c r="X7944" i="2"/>
  <c r="X7945" i="2"/>
  <c r="X7946" i="2"/>
  <c r="X7953" i="2"/>
  <c r="X7947" i="2"/>
  <c r="X7948" i="2"/>
  <c r="X7950" i="2"/>
  <c r="X7955" i="2"/>
  <c r="X7949" i="2"/>
  <c r="X7951" i="2"/>
  <c r="X7952" i="2"/>
  <c r="X7959" i="2"/>
  <c r="X7956" i="2"/>
  <c r="X7963" i="2"/>
  <c r="X7966" i="2"/>
  <c r="X7965" i="2"/>
  <c r="X7954" i="2"/>
  <c r="X7957" i="2"/>
  <c r="X7960" i="2"/>
  <c r="X7962" i="2"/>
  <c r="X7970" i="2"/>
  <c r="X7964" i="2"/>
  <c r="X7968" i="2"/>
  <c r="X7958" i="2"/>
  <c r="X7961" i="2"/>
  <c r="X7975" i="2"/>
  <c r="X7976" i="2"/>
  <c r="X7979" i="2"/>
  <c r="X7977" i="2"/>
  <c r="X7974" i="2"/>
  <c r="X7982" i="2"/>
  <c r="X7969" i="2"/>
  <c r="X7967" i="2"/>
  <c r="X7989" i="2"/>
  <c r="X7991" i="2"/>
  <c r="X7978" i="2"/>
  <c r="X7990" i="2"/>
  <c r="X7971" i="2"/>
  <c r="X7980" i="2"/>
  <c r="X7986" i="2"/>
  <c r="X7972" i="2"/>
  <c r="X7983" i="2"/>
  <c r="X7995" i="2"/>
  <c r="X7985" i="2"/>
  <c r="X7992" i="2"/>
  <c r="X7973" i="2"/>
  <c r="X7998" i="2"/>
  <c r="X7981" i="2"/>
  <c r="X7984" i="2"/>
  <c r="X7987" i="2"/>
  <c r="X7988" i="2"/>
  <c r="X7997" i="2"/>
  <c r="X8006" i="2"/>
  <c r="X8000" i="2"/>
  <c r="X7994" i="2"/>
  <c r="X8002" i="2"/>
  <c r="X8009" i="2"/>
  <c r="X8010" i="2"/>
  <c r="X8004" i="2"/>
  <c r="X7996" i="2"/>
  <c r="X7999" i="2"/>
  <c r="X8014" i="2"/>
  <c r="X7993" i="2"/>
  <c r="X8007" i="2"/>
  <c r="X8012" i="2"/>
  <c r="X8001" i="2"/>
  <c r="X8015" i="2"/>
  <c r="X8013" i="2"/>
  <c r="X8008" i="2"/>
  <c r="X8011" i="2"/>
  <c r="X8003" i="2"/>
  <c r="X8005" i="2"/>
  <c r="X8034" i="2"/>
  <c r="X8032" i="2"/>
  <c r="X8030" i="2"/>
  <c r="X8033" i="2"/>
  <c r="X8031" i="2"/>
  <c r="X8016" i="2"/>
  <c r="X8023" i="2"/>
  <c r="X8025" i="2"/>
  <c r="X8019" i="2"/>
  <c r="X8026" i="2"/>
  <c r="X8029" i="2"/>
  <c r="X8024" i="2"/>
  <c r="X8028" i="2"/>
  <c r="X8061" i="2"/>
  <c r="X8062" i="2"/>
  <c r="X8021" i="2"/>
  <c r="X8018" i="2"/>
  <c r="X8027" i="2"/>
  <c r="X8022" i="2"/>
  <c r="X8059" i="2"/>
  <c r="X8020" i="2"/>
  <c r="X8017" i="2"/>
  <c r="X8039" i="2"/>
  <c r="X8060" i="2"/>
  <c r="X8035" i="2"/>
  <c r="X8051" i="2"/>
  <c r="X8054" i="2"/>
  <c r="X8049" i="2"/>
  <c r="X8036" i="2"/>
  <c r="X8043" i="2"/>
  <c r="X8052" i="2"/>
  <c r="X8063" i="2"/>
  <c r="X8064" i="2"/>
  <c r="X8040" i="2"/>
  <c r="X8037" i="2"/>
  <c r="X8050" i="2"/>
  <c r="X8057" i="2"/>
  <c r="X8066" i="2"/>
  <c r="X8045" i="2"/>
  <c r="X8041" i="2"/>
  <c r="X8053" i="2"/>
  <c r="X8067" i="2"/>
  <c r="X8038" i="2"/>
  <c r="X8044" i="2"/>
  <c r="X8069" i="2"/>
  <c r="X8065" i="2"/>
  <c r="X8058" i="2"/>
  <c r="X8048" i="2"/>
  <c r="X8068" i="2"/>
  <c r="X8042" i="2"/>
  <c r="X8056" i="2"/>
  <c r="X8046" i="2"/>
  <c r="X8055" i="2"/>
  <c r="X8070" i="2"/>
  <c r="X8071" i="2"/>
  <c r="X8072" i="2"/>
  <c r="X8047" i="2"/>
  <c r="X8073" i="2"/>
  <c r="X8074" i="2"/>
  <c r="X8076" i="2"/>
  <c r="X8075" i="2"/>
  <c r="X8077" i="2"/>
  <c r="X8248" i="2"/>
  <c r="X8250" i="2"/>
  <c r="X8249" i="2"/>
  <c r="X8251" i="2"/>
  <c r="X8255" i="2"/>
  <c r="X8252" i="2"/>
  <c r="X8254" i="2"/>
  <c r="X8256" i="2"/>
  <c r="X8257" i="2"/>
  <c r="X8253" i="2"/>
  <c r="X8258" i="2"/>
  <c r="X8261" i="2"/>
  <c r="X8260" i="2"/>
  <c r="X8259" i="2"/>
  <c r="X8262" i="2"/>
  <c r="X8264" i="2"/>
  <c r="X8268" i="2"/>
  <c r="X8265" i="2"/>
  <c r="X8267" i="2"/>
  <c r="X8266" i="2"/>
  <c r="X8263" i="2"/>
  <c r="X8273" i="2"/>
  <c r="X8272" i="2"/>
  <c r="X8271" i="2"/>
  <c r="X8269" i="2"/>
  <c r="X8270" i="2"/>
  <c r="X8275" i="2"/>
  <c r="X8276" i="2"/>
  <c r="X8277" i="2"/>
  <c r="X8274" i="2"/>
  <c r="X8278" i="2"/>
  <c r="X8279" i="2"/>
  <c r="X8281" i="2"/>
  <c r="X8280" i="2"/>
  <c r="X8282" i="2"/>
  <c r="X8283" i="2"/>
  <c r="X8285" i="2"/>
  <c r="X8284" i="2"/>
  <c r="X8286" i="2"/>
  <c r="X8288" i="2"/>
  <c r="X8290" i="2"/>
  <c r="X8289" i="2"/>
  <c r="X8287" i="2"/>
  <c r="X8296" i="2"/>
  <c r="X8292" i="2"/>
  <c r="X8295" i="2"/>
  <c r="X8293" i="2"/>
  <c r="X8291" i="2"/>
  <c r="X8294" i="2"/>
  <c r="X8297" i="2"/>
  <c r="X8299" i="2"/>
  <c r="X8300" i="2"/>
  <c r="X8298" i="2"/>
  <c r="X8303" i="2"/>
  <c r="X8301" i="2"/>
  <c r="X8302" i="2"/>
  <c r="X8304" i="2"/>
  <c r="X8305" i="2"/>
  <c r="X8307" i="2"/>
  <c r="X8308" i="2"/>
  <c r="X8306" i="2"/>
  <c r="X8314" i="2"/>
  <c r="X8315" i="2"/>
  <c r="X8316" i="2"/>
  <c r="X8310" i="2"/>
  <c r="X8309" i="2"/>
  <c r="X8311" i="2"/>
  <c r="X8312" i="2"/>
  <c r="X8313" i="2"/>
  <c r="X8317" i="2"/>
  <c r="X8318" i="2"/>
  <c r="X8319" i="2"/>
  <c r="X8320" i="2"/>
  <c r="X8322" i="2"/>
  <c r="X8323" i="2"/>
  <c r="X8321" i="2"/>
  <c r="X8324" i="2"/>
  <c r="X8325" i="2"/>
  <c r="X8326" i="2"/>
  <c r="X8327" i="2"/>
  <c r="X8328" i="2"/>
  <c r="X8329" i="2"/>
  <c r="X8330" i="2"/>
  <c r="X8331" i="2"/>
  <c r="X8332" i="2"/>
  <c r="X8333" i="2"/>
  <c r="X8337" i="2"/>
  <c r="X8336" i="2"/>
  <c r="X8338" i="2"/>
  <c r="X8335" i="2"/>
  <c r="X8334" i="2"/>
  <c r="X8340" i="2"/>
  <c r="X8342" i="2"/>
  <c r="X8341" i="2"/>
  <c r="X8339" i="2"/>
  <c r="X8343" i="2"/>
  <c r="X8344" i="2"/>
  <c r="X8348" i="2"/>
  <c r="X8346" i="2"/>
  <c r="X8350" i="2"/>
  <c r="X8345" i="2"/>
  <c r="X8349" i="2"/>
  <c r="X8347" i="2"/>
  <c r="X8351" i="2"/>
  <c r="X8352" i="2"/>
  <c r="X8356" i="2"/>
  <c r="X8357" i="2"/>
  <c r="X8354" i="2"/>
  <c r="X8353" i="2"/>
  <c r="X8355" i="2"/>
  <c r="X8358" i="2"/>
  <c r="X8364" i="2"/>
  <c r="X8360" i="2"/>
  <c r="X8359" i="2"/>
  <c r="X8362" i="2"/>
  <c r="X8365" i="2"/>
  <c r="X8367" i="2"/>
  <c r="X8366" i="2"/>
  <c r="X8368" i="2"/>
  <c r="X8361" i="2"/>
  <c r="X8363" i="2"/>
  <c r="X8376" i="2"/>
  <c r="X8382" i="2"/>
  <c r="X8373" i="2"/>
  <c r="X8381" i="2"/>
  <c r="X8377" i="2"/>
  <c r="X8379" i="2"/>
  <c r="X8378" i="2"/>
  <c r="X8380" i="2"/>
  <c r="X8371" i="2"/>
  <c r="X8370" i="2"/>
  <c r="X8372" i="2"/>
  <c r="X8374" i="2"/>
  <c r="X8375" i="2"/>
  <c r="X8369" i="2"/>
  <c r="X8599" i="2"/>
  <c r="X8610" i="2"/>
  <c r="X8611" i="2"/>
  <c r="X8609" i="2"/>
  <c r="X8602" i="2"/>
  <c r="X8606" i="2"/>
  <c r="X8607" i="2"/>
  <c r="X8604" i="2"/>
  <c r="X8600" i="2"/>
  <c r="X8601" i="2"/>
  <c r="X8605" i="2"/>
  <c r="X8608" i="2"/>
  <c r="X8620" i="2"/>
  <c r="X8623" i="2"/>
  <c r="X8621" i="2"/>
  <c r="X8622" i="2"/>
  <c r="X8603" i="2"/>
  <c r="X8614" i="2"/>
  <c r="X8612" i="2"/>
  <c r="X8624" i="2"/>
  <c r="X8613" i="2"/>
  <c r="X8618" i="2"/>
  <c r="X8617" i="2"/>
  <c r="X8616" i="2"/>
  <c r="X8619" i="2"/>
  <c r="X8625" i="2"/>
  <c r="X8627" i="2"/>
  <c r="X8628" i="2"/>
  <c r="X8615" i="2"/>
  <c r="X8626" i="2"/>
  <c r="X8629" i="2"/>
  <c r="X8630" i="2"/>
  <c r="X8632" i="2"/>
  <c r="X8631" i="2"/>
  <c r="X8633" i="2"/>
  <c r="X8634" i="2"/>
  <c r="X8635" i="2"/>
  <c r="X8636" i="2"/>
  <c r="X8637" i="2"/>
  <c r="X8638" i="2"/>
  <c r="X8639" i="2"/>
  <c r="X8640" i="2"/>
  <c r="X8641" i="2"/>
  <c r="X8643" i="2"/>
  <c r="X8642" i="2"/>
  <c r="X8644" i="2"/>
  <c r="X8645" i="2"/>
  <c r="X8652" i="2"/>
  <c r="X8646" i="2"/>
  <c r="X8649" i="2"/>
  <c r="X8655" i="2"/>
  <c r="X8656" i="2"/>
  <c r="X8654" i="2"/>
  <c r="X8648" i="2"/>
  <c r="X8651" i="2"/>
  <c r="X8647" i="2"/>
  <c r="X8650" i="2"/>
  <c r="X8653" i="2"/>
  <c r="X8657" i="2"/>
  <c r="X8659" i="2"/>
  <c r="X8662" i="2"/>
  <c r="X8667" i="2"/>
  <c r="X8660" i="2"/>
  <c r="X8658" i="2"/>
  <c r="X8664" i="2"/>
  <c r="X8661" i="2"/>
  <c r="X8666" i="2"/>
  <c r="X8663" i="2"/>
  <c r="X8665" i="2"/>
  <c r="X8668" i="2"/>
  <c r="X8674" i="2"/>
  <c r="X8672" i="2"/>
  <c r="X8670" i="2"/>
  <c r="X8673" i="2"/>
  <c r="X8675" i="2"/>
  <c r="X8671" i="2"/>
  <c r="X8669" i="2"/>
  <c r="X8679" i="2"/>
  <c r="X8677" i="2"/>
  <c r="X8676" i="2"/>
  <c r="X8678" i="2"/>
  <c r="X8686" i="2"/>
  <c r="X8685" i="2"/>
  <c r="X8680" i="2"/>
  <c r="X8683" i="2"/>
  <c r="X8687" i="2"/>
  <c r="X8689" i="2"/>
  <c r="X8681" i="2"/>
  <c r="X8688" i="2"/>
  <c r="X8682" i="2"/>
  <c r="X8684" i="2"/>
  <c r="X8690" i="2"/>
  <c r="X8691" i="2"/>
  <c r="X8692" i="2"/>
  <c r="X8694" i="2"/>
  <c r="X8693" i="2"/>
  <c r="X8695" i="2"/>
  <c r="X8697" i="2"/>
  <c r="X8696" i="2"/>
  <c r="X8698" i="2"/>
  <c r="X8699" i="2"/>
  <c r="X8700" i="2"/>
  <c r="X8702" i="2"/>
  <c r="X8701" i="2"/>
  <c r="X8704" i="2"/>
  <c r="X8703" i="2"/>
  <c r="X8706" i="2"/>
  <c r="X8709" i="2"/>
  <c r="X8711" i="2"/>
  <c r="X8705" i="2"/>
  <c r="X8712" i="2"/>
  <c r="X8708" i="2"/>
  <c r="X8710" i="2"/>
  <c r="X8707" i="2"/>
  <c r="X8713" i="2"/>
  <c r="X8714" i="2"/>
  <c r="X8715" i="2"/>
  <c r="X8716" i="2"/>
  <c r="X8717" i="2"/>
  <c r="X8952" i="2"/>
  <c r="X8953" i="2"/>
  <c r="X8955" i="2"/>
  <c r="X8954" i="2"/>
  <c r="X8960" i="2"/>
  <c r="X8957" i="2"/>
  <c r="X8956" i="2"/>
  <c r="X8962" i="2"/>
  <c r="X8959" i="2"/>
  <c r="X8958" i="2"/>
  <c r="X8961" i="2"/>
  <c r="X8963" i="2"/>
  <c r="X8964" i="2"/>
  <c r="X8966" i="2"/>
  <c r="X8968" i="2"/>
  <c r="X8969" i="2"/>
  <c r="X8965" i="2"/>
  <c r="X8970" i="2"/>
  <c r="X8967" i="2"/>
  <c r="X8971" i="2"/>
  <c r="X8972" i="2"/>
  <c r="X8974" i="2"/>
  <c r="X8973" i="2"/>
  <c r="X8975" i="2"/>
  <c r="X8976" i="2"/>
  <c r="X8977" i="2"/>
  <c r="X8980" i="2"/>
  <c r="X8979" i="2"/>
  <c r="X8978" i="2"/>
  <c r="X8981" i="2"/>
  <c r="X8982" i="2"/>
  <c r="X8983" i="2"/>
  <c r="X8984" i="2"/>
  <c r="X8985" i="2"/>
  <c r="X8986" i="2"/>
  <c r="X8988" i="2"/>
  <c r="X8987" i="2"/>
  <c r="X8989" i="2"/>
  <c r="X8991" i="2"/>
  <c r="X8990" i="2"/>
  <c r="X8993" i="2"/>
  <c r="X8992" i="2"/>
  <c r="X8995" i="2"/>
  <c r="X8994" i="2"/>
  <c r="X8997" i="2"/>
  <c r="X8998" i="2"/>
  <c r="X8996" i="2"/>
  <c r="X9000" i="2"/>
  <c r="X8999" i="2"/>
  <c r="X9002" i="2"/>
  <c r="X9001" i="2"/>
  <c r="X9005" i="2"/>
  <c r="X9009" i="2"/>
  <c r="X9008" i="2"/>
  <c r="X9010" i="2"/>
  <c r="X9003" i="2"/>
  <c r="X9006" i="2"/>
  <c r="X9004" i="2"/>
  <c r="X9007" i="2"/>
  <c r="X9011" i="2"/>
  <c r="X9012" i="2"/>
  <c r="X9013" i="2"/>
  <c r="X9014" i="2"/>
  <c r="X9015" i="2"/>
  <c r="X9016" i="2"/>
  <c r="X9017" i="2"/>
  <c r="X9018" i="2"/>
  <c r="X9019" i="2"/>
  <c r="X9021" i="2"/>
  <c r="X9020" i="2"/>
  <c r="X9026" i="2"/>
  <c r="X9023" i="2"/>
  <c r="X9027" i="2"/>
  <c r="X9022" i="2"/>
  <c r="X9025" i="2"/>
  <c r="X9024" i="2"/>
  <c r="X9028" i="2"/>
  <c r="X9029" i="2"/>
  <c r="X9030" i="2"/>
  <c r="X9032" i="2"/>
  <c r="X9031" i="2"/>
  <c r="X9034" i="2"/>
  <c r="X9035" i="2"/>
  <c r="X9033" i="2"/>
  <c r="X9036" i="2"/>
  <c r="X9037" i="2"/>
  <c r="X9038" i="2"/>
  <c r="X9040" i="2"/>
  <c r="X9039" i="2"/>
  <c r="X9041" i="2"/>
  <c r="X9042" i="2"/>
  <c r="X9043" i="2"/>
  <c r="X9304" i="2"/>
  <c r="X9044" i="2"/>
  <c r="X9303" i="2"/>
  <c r="X9306" i="2"/>
  <c r="X9307" i="2"/>
  <c r="X9305" i="2"/>
  <c r="X9310" i="2"/>
  <c r="X9309" i="2"/>
  <c r="X9314" i="2"/>
  <c r="X9311" i="2"/>
  <c r="X9308" i="2"/>
  <c r="X9312" i="2"/>
  <c r="X9315" i="2"/>
  <c r="X9313" i="2"/>
  <c r="X9320" i="2"/>
  <c r="X9318" i="2"/>
  <c r="X9317" i="2"/>
  <c r="X9319" i="2"/>
  <c r="X9316" i="2"/>
  <c r="X9321" i="2"/>
  <c r="X9322" i="2"/>
  <c r="X9323" i="2"/>
  <c r="X9328" i="2"/>
  <c r="X9327" i="2"/>
  <c r="X9330" i="2"/>
  <c r="X9329" i="2"/>
  <c r="X9333" i="2"/>
  <c r="X9331" i="2"/>
  <c r="X9332" i="2"/>
  <c r="X9325" i="2"/>
  <c r="X9334" i="2"/>
  <c r="X9335" i="2"/>
  <c r="X9324" i="2"/>
  <c r="X9326" i="2"/>
  <c r="X9336" i="2"/>
  <c r="X9337" i="2"/>
  <c r="X9339" i="2"/>
  <c r="X9338" i="2"/>
  <c r="X9340" i="2"/>
  <c r="X9341" i="2"/>
  <c r="X9342" i="2"/>
  <c r="X9343" i="2"/>
  <c r="X9345" i="2"/>
  <c r="X9344" i="2"/>
  <c r="X9348" i="2"/>
  <c r="X9346" i="2"/>
  <c r="X9351" i="2"/>
  <c r="X9347" i="2"/>
  <c r="X9355" i="2"/>
  <c r="X9356" i="2"/>
  <c r="X9357" i="2"/>
  <c r="X9354" i="2"/>
  <c r="X9353" i="2"/>
  <c r="X9349" i="2"/>
  <c r="X9350" i="2"/>
  <c r="X9352" i="2"/>
  <c r="X9358" i="2"/>
  <c r="X9360" i="2"/>
  <c r="X9363" i="2"/>
  <c r="X9361" i="2"/>
  <c r="X9364" i="2"/>
  <c r="X9366" i="2"/>
  <c r="X9367" i="2"/>
  <c r="X9359" i="2"/>
  <c r="X9365" i="2"/>
  <c r="X9362" i="2"/>
  <c r="X9369" i="2"/>
  <c r="X9368" i="2"/>
  <c r="X9370" i="2"/>
  <c r="X9371" i="2"/>
  <c r="X9372" i="2"/>
  <c r="X9373" i="2"/>
  <c r="X9374" i="2"/>
  <c r="X9375" i="2"/>
  <c r="X9376" i="2"/>
  <c r="X9377" i="2"/>
  <c r="X9378" i="2"/>
  <c r="X9380" i="2"/>
  <c r="X9383" i="2"/>
  <c r="X9382" i="2"/>
  <c r="X9379" i="2"/>
  <c r="X9384" i="2"/>
  <c r="X9381" i="2"/>
  <c r="X9386" i="2"/>
  <c r="X9389" i="2"/>
  <c r="X9385" i="2"/>
  <c r="X9390" i="2"/>
  <c r="X9388" i="2"/>
  <c r="X9387" i="2"/>
  <c r="X9391" i="2"/>
  <c r="X1042" i="2"/>
  <c r="X1043" i="2"/>
  <c r="X1044" i="2"/>
  <c r="X1045" i="2"/>
  <c r="X1048" i="2"/>
  <c r="X1159" i="2"/>
  <c r="X1561" i="2"/>
  <c r="X1298" i="2"/>
  <c r="X1532" i="2"/>
  <c r="X1161" i="2"/>
  <c r="X1593" i="2"/>
  <c r="X1191" i="2"/>
  <c r="X1054" i="2"/>
  <c r="X1277" i="2"/>
  <c r="X1278" i="2"/>
  <c r="X1084" i="2"/>
  <c r="X1390" i="2"/>
  <c r="X1725" i="2"/>
  <c r="X1087" i="2"/>
  <c r="X1116" i="2"/>
  <c r="X1393" i="2"/>
  <c r="X1949" i="2"/>
  <c r="X1514" i="2"/>
  <c r="X1396" i="2"/>
  <c r="X1515" i="2"/>
  <c r="X1064" i="2"/>
  <c r="X1147" i="2"/>
  <c r="X1259" i="2"/>
  <c r="X1288" i="2"/>
  <c r="X1398" i="2"/>
  <c r="X1859" i="2"/>
  <c r="X1123" i="2"/>
  <c r="X1347" i="2"/>
  <c r="X1068" i="2"/>
  <c r="X1672" i="2"/>
  <c r="X1097" i="2"/>
  <c r="X1402" i="2"/>
  <c r="X1488" i="2"/>
  <c r="X1768" i="2"/>
  <c r="X1264" i="2"/>
  <c r="X1799" i="2"/>
  <c r="X3105" i="2"/>
  <c r="X1800" i="2"/>
  <c r="X1156" i="2"/>
  <c r="X3098" i="2"/>
  <c r="X1646" i="2"/>
  <c r="X1899" i="2"/>
  <c r="X3080" i="2"/>
  <c r="X3087" i="2"/>
  <c r="X3099" i="2"/>
  <c r="X1804" i="2"/>
  <c r="X1901" i="2"/>
  <c r="X2089" i="2"/>
  <c r="X1494" i="2"/>
  <c r="X3082" i="2"/>
  <c r="X3088" i="2"/>
  <c r="X3078" i="2"/>
  <c r="X1496" i="2"/>
  <c r="X1999" i="2"/>
  <c r="X1497" i="2"/>
  <c r="X1872" i="2"/>
  <c r="X3109" i="2"/>
  <c r="X1498" i="2"/>
  <c r="X3139" i="2"/>
  <c r="X1937" i="2"/>
  <c r="X3100" i="2"/>
  <c r="X3107" i="2"/>
  <c r="X1938" i="2"/>
  <c r="X3142" i="2"/>
  <c r="X3073" i="2"/>
  <c r="X3089" i="2"/>
  <c r="X3144" i="2"/>
  <c r="X3174" i="2"/>
  <c r="X3079" i="2"/>
  <c r="X3101" i="2"/>
  <c r="X3161" i="2"/>
  <c r="X3168" i="2"/>
  <c r="X3128" i="2"/>
  <c r="X3074" i="2"/>
  <c r="X3083" i="2"/>
  <c r="X3090" i="2"/>
  <c r="X3134" i="2"/>
  <c r="X3070" i="2"/>
  <c r="X3103" i="2"/>
  <c r="X3094" i="2"/>
  <c r="X3148" i="2"/>
  <c r="X3091" i="2"/>
  <c r="X3110" i="2"/>
  <c r="X3113" i="2"/>
  <c r="X3135" i="2"/>
  <c r="X3071" i="2"/>
  <c r="X3084" i="2"/>
  <c r="X3111" i="2"/>
  <c r="X3096" i="2"/>
  <c r="X3169" i="2"/>
  <c r="X3097" i="2"/>
  <c r="X3129" i="2"/>
  <c r="X3173" i="2"/>
  <c r="X3075" i="2"/>
  <c r="X3081" i="2"/>
  <c r="X3114" i="2"/>
  <c r="X3122" i="2"/>
  <c r="X3149" i="2"/>
  <c r="X3092" i="2"/>
  <c r="X3116" i="2"/>
  <c r="X3123" i="2"/>
  <c r="X3158" i="2"/>
  <c r="X3165" i="2"/>
  <c r="X3175" i="2"/>
  <c r="X3104" i="2"/>
  <c r="X3106" i="2"/>
  <c r="X3124" i="2"/>
  <c r="X3176" i="2"/>
  <c r="X3076" i="2"/>
  <c r="X3085" i="2"/>
  <c r="X3095" i="2"/>
  <c r="X3151" i="2"/>
  <c r="X3162" i="2"/>
  <c r="X3093" i="2"/>
  <c r="X3102" i="2"/>
  <c r="X3108" i="2"/>
  <c r="X3112" i="2"/>
  <c r="X3136" i="2"/>
  <c r="X4155" i="2"/>
  <c r="X3130" i="2"/>
  <c r="X3137" i="2"/>
  <c r="X3170" i="2"/>
  <c r="X3072" i="2"/>
  <c r="X3077" i="2"/>
  <c r="X4156" i="2"/>
  <c r="X3117" i="2"/>
  <c r="X3131" i="2"/>
  <c r="X3181" i="2"/>
  <c r="X4100" i="2"/>
  <c r="X3086" i="2"/>
  <c r="X4157" i="2"/>
  <c r="X3115" i="2"/>
  <c r="X3125" i="2"/>
  <c r="X3143" i="2"/>
  <c r="X3159" i="2"/>
  <c r="X3132" i="2"/>
  <c r="X3150" i="2"/>
  <c r="X3152" i="2"/>
  <c r="X4117" i="2"/>
  <c r="X3118" i="2"/>
  <c r="X3145" i="2"/>
  <c r="X3153" i="2"/>
  <c r="X4101" i="2"/>
  <c r="X4146" i="2"/>
  <c r="X3146" i="2"/>
  <c r="X4102" i="2"/>
  <c r="X4106" i="2"/>
  <c r="X4158" i="2"/>
  <c r="X4169" i="2"/>
  <c r="X3126" i="2"/>
  <c r="X3140" i="2"/>
  <c r="X3166" i="2"/>
  <c r="X4147" i="2"/>
  <c r="X3154" i="2"/>
  <c r="X3178" i="2"/>
  <c r="X4122" i="2"/>
  <c r="X4132" i="2"/>
  <c r="X4148" i="2"/>
  <c r="X4159" i="2"/>
  <c r="X3119" i="2"/>
  <c r="X3138" i="2"/>
  <c r="X3163" i="2"/>
  <c r="X3177" i="2"/>
  <c r="X3155" i="2"/>
  <c r="X4110" i="2"/>
  <c r="X4118" i="2"/>
  <c r="X4123" i="2"/>
  <c r="X4138" i="2"/>
  <c r="X4149" i="2"/>
  <c r="X4165" i="2"/>
  <c r="X3141" i="2"/>
  <c r="X3156" i="2"/>
  <c r="X4124" i="2"/>
  <c r="X4141" i="2"/>
  <c r="X3133" i="2"/>
  <c r="X3160" i="2"/>
  <c r="X3179" i="2"/>
  <c r="X4125" i="2"/>
  <c r="X4133" i="2"/>
  <c r="X3164" i="2"/>
  <c r="X3167" i="2"/>
  <c r="X4126" i="2"/>
  <c r="X3127" i="2"/>
  <c r="X3147" i="2"/>
  <c r="X3180" i="2"/>
  <c r="X4103" i="2"/>
  <c r="X4142" i="2"/>
  <c r="X4104" i="2"/>
  <c r="X4127" i="2"/>
  <c r="X4134" i="2"/>
  <c r="X4211" i="2"/>
  <c r="X3182" i="2"/>
  <c r="X4097" i="2"/>
  <c r="X4111" i="2"/>
  <c r="X4135" i="2"/>
  <c r="X3121" i="2"/>
  <c r="X4233" i="2"/>
  <c r="X3171" i="2"/>
  <c r="X4281" i="2"/>
  <c r="X4136" i="2"/>
  <c r="X4143" i="2"/>
  <c r="X4160" i="2"/>
  <c r="X3120" i="2"/>
  <c r="X4202" i="2"/>
  <c r="X4212" i="2"/>
  <c r="X4239" i="2"/>
  <c r="X3172" i="2"/>
  <c r="X4112" i="2"/>
  <c r="X4161" i="2"/>
  <c r="X4182" i="2"/>
  <c r="X3183" i="2"/>
  <c r="X4144" i="2"/>
  <c r="X3157" i="2"/>
  <c r="X4107" i="2"/>
  <c r="X4119" i="2"/>
  <c r="X4139" i="2"/>
  <c r="X4197" i="2"/>
  <c r="X4108" i="2"/>
  <c r="X4128" i="2"/>
  <c r="X4150" i="2"/>
  <c r="X4183" i="2"/>
  <c r="X4244" i="2"/>
  <c r="X4254" i="2"/>
  <c r="X4098" i="2"/>
  <c r="X4140" i="2"/>
  <c r="X4151" i="2"/>
  <c r="X4193" i="2"/>
  <c r="X4213" i="2"/>
  <c r="X4249" i="2"/>
  <c r="X4255" i="2"/>
  <c r="X4264" i="2"/>
  <c r="X4284" i="2"/>
  <c r="X4300" i="2"/>
  <c r="X4113" i="2"/>
  <c r="X4152" i="2"/>
  <c r="X4163" i="2"/>
  <c r="X4170" i="2"/>
  <c r="X4256" i="2"/>
  <c r="X4099" i="2"/>
  <c r="X4105" i="2"/>
  <c r="X4109" i="2"/>
  <c r="X4114" i="2"/>
  <c r="X4120" i="2"/>
  <c r="X4145" i="2"/>
  <c r="X4171" i="2"/>
  <c r="X4184" i="2"/>
  <c r="X4265" i="2"/>
  <c r="X4121" i="2"/>
  <c r="X4207" i="2"/>
  <c r="X4222" i="2"/>
  <c r="X4240" i="2"/>
  <c r="X4285" i="2"/>
  <c r="X4115" i="2"/>
  <c r="X4129" i="2"/>
  <c r="X4153" i="2"/>
  <c r="X4166" i="2"/>
  <c r="X4172" i="2"/>
  <c r="X4185" i="2"/>
  <c r="X4218" i="2"/>
  <c r="X4286" i="2"/>
  <c r="X4292" i="2"/>
  <c r="X4130" i="2"/>
  <c r="X4137" i="2"/>
  <c r="X4154" i="2"/>
  <c r="X4162" i="2"/>
  <c r="X4131" i="2"/>
  <c r="X4164" i="2"/>
  <c r="X4198" i="2"/>
  <c r="X4223" i="2"/>
  <c r="X4257" i="2"/>
  <c r="X4266" i="2"/>
  <c r="X4282" i="2"/>
  <c r="X4293" i="2"/>
  <c r="X5080" i="2"/>
  <c r="X4167" i="2"/>
  <c r="X4173" i="2"/>
  <c r="X4186" i="2"/>
  <c r="X4219" i="2"/>
  <c r="X4267" i="2"/>
  <c r="X4287" i="2"/>
  <c r="X5081" i="2"/>
  <c r="X4116" i="2"/>
  <c r="X5167" i="2"/>
  <c r="X4168" i="2"/>
  <c r="X4174" i="2"/>
  <c r="X4294" i="2"/>
  <c r="X5181" i="2"/>
  <c r="X4175" i="2"/>
  <c r="X4194" i="2"/>
  <c r="X4224" i="2"/>
  <c r="X4234" i="2"/>
  <c r="X4258" i="2"/>
  <c r="X4295" i="2"/>
  <c r="X5141" i="2"/>
  <c r="X5148" i="2"/>
  <c r="X5152" i="2"/>
  <c r="X5175" i="2"/>
  <c r="X5190" i="2"/>
  <c r="X4208" i="2"/>
  <c r="X4214" i="2"/>
  <c r="X4241" i="2"/>
  <c r="X4250" i="2"/>
  <c r="X5082" i="2"/>
  <c r="X5117" i="2"/>
  <c r="X5149" i="2"/>
  <c r="X5153" i="2"/>
  <c r="X4187" i="2"/>
  <c r="X4203" i="2"/>
  <c r="X4277" i="2"/>
  <c r="X4301" i="2"/>
  <c r="X5108" i="2"/>
  <c r="X5154" i="2"/>
  <c r="X5168" i="2"/>
  <c r="X4188" i="2"/>
  <c r="X4270" i="2"/>
  <c r="X4278" i="2"/>
  <c r="X5083" i="2"/>
  <c r="X5101" i="2"/>
  <c r="X5160" i="2"/>
  <c r="X5176" i="2"/>
  <c r="X5191" i="2"/>
  <c r="X4176" i="2"/>
  <c r="X4189" i="2"/>
  <c r="X4215" i="2"/>
  <c r="X4225" i="2"/>
  <c r="X5084" i="2"/>
  <c r="X5109" i="2"/>
  <c r="X5128" i="2"/>
  <c r="X5142" i="2"/>
  <c r="X5150" i="2"/>
  <c r="X4177" i="2"/>
  <c r="X4204" i="2"/>
  <c r="X4226" i="2"/>
  <c r="X4245" i="2"/>
  <c r="X4259" i="2"/>
  <c r="X4296" i="2"/>
  <c r="X5085" i="2"/>
  <c r="X5102" i="2"/>
  <c r="X5129" i="2"/>
  <c r="X5143" i="2"/>
  <c r="X5182" i="2"/>
  <c r="X4190" i="2"/>
  <c r="X4227" i="2"/>
  <c r="X5093" i="2"/>
  <c r="X5118" i="2"/>
  <c r="X5155" i="2"/>
  <c r="X5169" i="2"/>
  <c r="X5177" i="2"/>
  <c r="X4246" i="2"/>
  <c r="X4271" i="2"/>
  <c r="X4209" i="2"/>
  <c r="X4247" i="2"/>
  <c r="X4302" i="2"/>
  <c r="X5086" i="2"/>
  <c r="X5094" i="2"/>
  <c r="X5119" i="2"/>
  <c r="X5183" i="2"/>
  <c r="X4178" i="2"/>
  <c r="X4205" i="2"/>
  <c r="X4251" i="2"/>
  <c r="X4272" i="2"/>
  <c r="X4279" i="2"/>
  <c r="X5087" i="2"/>
  <c r="X5095" i="2"/>
  <c r="X5103" i="2"/>
  <c r="X5130" i="2"/>
  <c r="X5156" i="2"/>
  <c r="X5170" i="2"/>
  <c r="X5184" i="2"/>
  <c r="X5192" i="2"/>
  <c r="X4199" i="2"/>
  <c r="X4206" i="2"/>
  <c r="X4216" i="2"/>
  <c r="X4235" i="2"/>
  <c r="X4297" i="2"/>
  <c r="X5131" i="2"/>
  <c r="X5144" i="2"/>
  <c r="X5185" i="2"/>
  <c r="X4179" i="2"/>
  <c r="X4191" i="2"/>
  <c r="X4195" i="2"/>
  <c r="X4200" i="2"/>
  <c r="X4283" i="2"/>
  <c r="X4298" i="2"/>
  <c r="X5110" i="2"/>
  <c r="X5120" i="2"/>
  <c r="X5161" i="2"/>
  <c r="X4210" i="2"/>
  <c r="X4252" i="2"/>
  <c r="X4268" i="2"/>
  <c r="X5088" i="2"/>
  <c r="X5111" i="2"/>
  <c r="X5186" i="2"/>
  <c r="X5193" i="2"/>
  <c r="X5242" i="2"/>
  <c r="X4217" i="2"/>
  <c r="X4273" i="2"/>
  <c r="X4303" i="2"/>
  <c r="X5089" i="2"/>
  <c r="X5096" i="2"/>
  <c r="X5112" i="2"/>
  <c r="X5121" i="2"/>
  <c r="X5132" i="2"/>
  <c r="X5157" i="2"/>
  <c r="X5171" i="2"/>
  <c r="X4228" i="2"/>
  <c r="X4242" i="2"/>
  <c r="X4260" i="2"/>
  <c r="X4280" i="2"/>
  <c r="X4288" i="2"/>
  <c r="X5090" i="2"/>
  <c r="X5113" i="2"/>
  <c r="X5133" i="2"/>
  <c r="X5145" i="2"/>
  <c r="X5162" i="2"/>
  <c r="X5178" i="2"/>
  <c r="X4236" i="2"/>
  <c r="X4243" i="2"/>
  <c r="X4261" i="2"/>
  <c r="X5163" i="2"/>
  <c r="X4180" i="2"/>
  <c r="X4201" i="2"/>
  <c r="X5243" i="2"/>
  <c r="X4229" i="2"/>
  <c r="X4237" i="2"/>
  <c r="X5097" i="2"/>
  <c r="X5104" i="2"/>
  <c r="X5114" i="2"/>
  <c r="X5146" i="2"/>
  <c r="X5158" i="2"/>
  <c r="X5187" i="2"/>
  <c r="X4181" i="2"/>
  <c r="X4192" i="2"/>
  <c r="X4220" i="2"/>
  <c r="X4230" i="2"/>
  <c r="X4238" i="2"/>
  <c r="X4289" i="2"/>
  <c r="X5122" i="2"/>
  <c r="X5134" i="2"/>
  <c r="X5188" i="2"/>
  <c r="X4196" i="2"/>
  <c r="X4221" i="2"/>
  <c r="X4248" i="2"/>
  <c r="X4269" i="2"/>
  <c r="X4299" i="2"/>
  <c r="X5091" i="2"/>
  <c r="X5098" i="2"/>
  <c r="X5115" i="2"/>
  <c r="X5135" i="2"/>
  <c r="X5272" i="2"/>
  <c r="X4231" i="2"/>
  <c r="X4253" i="2"/>
  <c r="X5099" i="2"/>
  <c r="X5105" i="2"/>
  <c r="X5123" i="2"/>
  <c r="X5147" i="2"/>
  <c r="X5196" i="2"/>
  <c r="X5234" i="2"/>
  <c r="X5244" i="2"/>
  <c r="X4262" i="2"/>
  <c r="X5375" i="2"/>
  <c r="X5106" i="2"/>
  <c r="X5136" i="2"/>
  <c r="X5151" i="2"/>
  <c r="X5172" i="2"/>
  <c r="X5189" i="2"/>
  <c r="X5194" i="2"/>
  <c r="X5197" i="2"/>
  <c r="X5245" i="2"/>
  <c r="X5261" i="2"/>
  <c r="X5273" i="2"/>
  <c r="X4232" i="2"/>
  <c r="X5299" i="2"/>
  <c r="X4274" i="2"/>
  <c r="X5376" i="2"/>
  <c r="X4290" i="2"/>
  <c r="X5391" i="2"/>
  <c r="X5092" i="2"/>
  <c r="X5100" i="2"/>
  <c r="X5116" i="2"/>
  <c r="X5124" i="2"/>
  <c r="X5137" i="2"/>
  <c r="X5173" i="2"/>
  <c r="X5208" i="2"/>
  <c r="X5235" i="2"/>
  <c r="X4263" i="2"/>
  <c r="X4275" i="2"/>
  <c r="X5377" i="2"/>
  <c r="X4291" i="2"/>
  <c r="X5125" i="2"/>
  <c r="X5138" i="2"/>
  <c r="X5159" i="2"/>
  <c r="X5164" i="2"/>
  <c r="X5209" i="2"/>
  <c r="X5246" i="2"/>
  <c r="X5274" i="2"/>
  <c r="X5280" i="2"/>
  <c r="X4276" i="2"/>
  <c r="X4304" i="2"/>
  <c r="X5126" i="2"/>
  <c r="X5139" i="2"/>
  <c r="X5165" i="2"/>
  <c r="X5174" i="2"/>
  <c r="X5322" i="2"/>
  <c r="X5341" i="2"/>
  <c r="X5392" i="2"/>
  <c r="X5107" i="2"/>
  <c r="X5127" i="2"/>
  <c r="X5179" i="2"/>
  <c r="X5198" i="2"/>
  <c r="X5210" i="2"/>
  <c r="X5262" i="2"/>
  <c r="X5281" i="2"/>
  <c r="X5365" i="2"/>
  <c r="X5140" i="2"/>
  <c r="X6168" i="2"/>
  <c r="X5166" i="2"/>
  <c r="X6218" i="2"/>
  <c r="X5180" i="2"/>
  <c r="X5195" i="2"/>
  <c r="X5225" i="2"/>
  <c r="X5236" i="2"/>
  <c r="X5332" i="2"/>
  <c r="X5366" i="2"/>
  <c r="X6206" i="2"/>
  <c r="X6226" i="2"/>
  <c r="X5308" i="2"/>
  <c r="X5367" i="2"/>
  <c r="X5378" i="2"/>
  <c r="X6169" i="2"/>
  <c r="X6219" i="2"/>
  <c r="X6237" i="2"/>
  <c r="X5247" i="2"/>
  <c r="X5252" i="2"/>
  <c r="X5263" i="2"/>
  <c r="X5275" i="2"/>
  <c r="X5350" i="2"/>
  <c r="X5368" i="2"/>
  <c r="X6127" i="2"/>
  <c r="X6170" i="2"/>
  <c r="X6220" i="2"/>
  <c r="X6238" i="2"/>
  <c r="X6254" i="2"/>
  <c r="X5199" i="2"/>
  <c r="X5226" i="2"/>
  <c r="X5237" i="2"/>
  <c r="X5253" i="2"/>
  <c r="X5282" i="2"/>
  <c r="X6128" i="2"/>
  <c r="X6147" i="2"/>
  <c r="X6178" i="2"/>
  <c r="X6192" i="2"/>
  <c r="X6227" i="2"/>
  <c r="X5211" i="2"/>
  <c r="X5248" i="2"/>
  <c r="X5333" i="2"/>
  <c r="X5396" i="2"/>
  <c r="X6129" i="2"/>
  <c r="X6157" i="2"/>
  <c r="X6193" i="2"/>
  <c r="X6228" i="2"/>
  <c r="X6239" i="2"/>
  <c r="X5200" i="2"/>
  <c r="X5283" i="2"/>
  <c r="X5309" i="2"/>
  <c r="X5383" i="2"/>
  <c r="X6130" i="2"/>
  <c r="X6140" i="2"/>
  <c r="X6148" i="2"/>
  <c r="X6158" i="2"/>
  <c r="X6179" i="2"/>
  <c r="X6194" i="2"/>
  <c r="X6207" i="2"/>
  <c r="X5249" i="2"/>
  <c r="X5300" i="2"/>
  <c r="X5342" i="2"/>
  <c r="X5351" i="2"/>
  <c r="X5384" i="2"/>
  <c r="X5397" i="2"/>
  <c r="X6108" i="2"/>
  <c r="X6149" i="2"/>
  <c r="X6159" i="2"/>
  <c r="X6240" i="2"/>
  <c r="X6255" i="2"/>
  <c r="X5212" i="2"/>
  <c r="X5250" i="2"/>
  <c r="X5385" i="2"/>
  <c r="X6109" i="2"/>
  <c r="X6131" i="2"/>
  <c r="X6171" i="2"/>
  <c r="X6208" i="2"/>
  <c r="X5213" i="2"/>
  <c r="X5301" i="2"/>
  <c r="X5310" i="2"/>
  <c r="X5323" i="2"/>
  <c r="X5343" i="2"/>
  <c r="X5379" i="2"/>
  <c r="X6141" i="2"/>
  <c r="X6150" i="2"/>
  <c r="X6160" i="2"/>
  <c r="X6195" i="2"/>
  <c r="X6229" i="2"/>
  <c r="X6241" i="2"/>
  <c r="X5227" i="2"/>
  <c r="X5264" i="2"/>
  <c r="X5288" i="2"/>
  <c r="X5311" i="2"/>
  <c r="X5324" i="2"/>
  <c r="X5344" i="2"/>
  <c r="X5386" i="2"/>
  <c r="X6110" i="2"/>
  <c r="X6180" i="2"/>
  <c r="X6196" i="2"/>
  <c r="X6221" i="2"/>
  <c r="X6230" i="2"/>
  <c r="X6242" i="2"/>
  <c r="X5214" i="2"/>
  <c r="X5251" i="2"/>
  <c r="X5302" i="2"/>
  <c r="X5352" i="2"/>
  <c r="X5369" i="2"/>
  <c r="X6111" i="2"/>
  <c r="X6142" i="2"/>
  <c r="X6151" i="2"/>
  <c r="X6197" i="2"/>
  <c r="X6231" i="2"/>
  <c r="X5201" i="2"/>
  <c r="X5215" i="2"/>
  <c r="X5325" i="2"/>
  <c r="X5334" i="2"/>
  <c r="X5393" i="2"/>
  <c r="X6112" i="2"/>
  <c r="X6120" i="2"/>
  <c r="X6143" i="2"/>
  <c r="X6161" i="2"/>
  <c r="X6181" i="2"/>
  <c r="X5254" i="2"/>
  <c r="X5265" i="2"/>
  <c r="X5284" i="2"/>
  <c r="X5289" i="2"/>
  <c r="X5303" i="2"/>
  <c r="X5335" i="2"/>
  <c r="X5353" i="2"/>
  <c r="X6113" i="2"/>
  <c r="X6162" i="2"/>
  <c r="X6182" i="2"/>
  <c r="X6209" i="2"/>
  <c r="X6243" i="2"/>
  <c r="X5202" i="2"/>
  <c r="X5304" i="2"/>
  <c r="X5312" i="2"/>
  <c r="X5326" i="2"/>
  <c r="X5370" i="2"/>
  <c r="X5387" i="2"/>
  <c r="X6114" i="2"/>
  <c r="X6121" i="2"/>
  <c r="X6132" i="2"/>
  <c r="X6183" i="2"/>
  <c r="X6198" i="2"/>
  <c r="X6210" i="2"/>
  <c r="X5238" i="2"/>
  <c r="X5276" i="2"/>
  <c r="X5313" i="2"/>
  <c r="X5345" i="2"/>
  <c r="X5354" i="2"/>
  <c r="X6144" i="2"/>
  <c r="X6163" i="2"/>
  <c r="X6199" i="2"/>
  <c r="X6211" i="2"/>
  <c r="X6256" i="2"/>
  <c r="X5216" i="2"/>
  <c r="X6331" i="2"/>
  <c r="X5266" i="2"/>
  <c r="X5314" i="2"/>
  <c r="X5327" i="2"/>
  <c r="X5355" i="2"/>
  <c r="X6115" i="2"/>
  <c r="X6122" i="2"/>
  <c r="X6164" i="2"/>
  <c r="X6222" i="2"/>
  <c r="X5217" i="2"/>
  <c r="X5228" i="2"/>
  <c r="X6332" i="2"/>
  <c r="X5255" i="2"/>
  <c r="X5267" i="2"/>
  <c r="X5315" i="2"/>
  <c r="X5356" i="2"/>
  <c r="X5388" i="2"/>
  <c r="X5398" i="2"/>
  <c r="X6116" i="2"/>
  <c r="X6133" i="2"/>
  <c r="X6172" i="2"/>
  <c r="X6184" i="2"/>
  <c r="X6200" i="2"/>
  <c r="X6212" i="2"/>
  <c r="X6244" i="2"/>
  <c r="X6257" i="2"/>
  <c r="X5203" i="2"/>
  <c r="X5218" i="2"/>
  <c r="X5277" i="2"/>
  <c r="X5336" i="2"/>
  <c r="X5380" i="2"/>
  <c r="X5394" i="2"/>
  <c r="X6152" i="2"/>
  <c r="X6165" i="2"/>
  <c r="X6185" i="2"/>
  <c r="X6201" i="2"/>
  <c r="X6258" i="2"/>
  <c r="X5229" i="2"/>
  <c r="X5239" i="2"/>
  <c r="X5290" i="2"/>
  <c r="X5328" i="2"/>
  <c r="X5346" i="2"/>
  <c r="X5389" i="2"/>
  <c r="X5399" i="2"/>
  <c r="X6117" i="2"/>
  <c r="X6123" i="2"/>
  <c r="X6153" i="2"/>
  <c r="X6173" i="2"/>
  <c r="X6259" i="2"/>
  <c r="X5204" i="2"/>
  <c r="X5268" i="2"/>
  <c r="X5278" i="2"/>
  <c r="X5291" i="2"/>
  <c r="X5305" i="2"/>
  <c r="X5316" i="2"/>
  <c r="X5337" i="2"/>
  <c r="X5381" i="2"/>
  <c r="X6134" i="2"/>
  <c r="X6232" i="2"/>
  <c r="X6245" i="2"/>
  <c r="X6260" i="2"/>
  <c r="X5205" i="2"/>
  <c r="X6333" i="2"/>
  <c r="X5292" i="2"/>
  <c r="X5306" i="2"/>
  <c r="X5317" i="2"/>
  <c r="X5338" i="2"/>
  <c r="X5347" i="2"/>
  <c r="X5357" i="2"/>
  <c r="X6124" i="2"/>
  <c r="X6135" i="2"/>
  <c r="X6174" i="2"/>
  <c r="X6186" i="2"/>
  <c r="X6202" i="2"/>
  <c r="X6213" i="2"/>
  <c r="X6233" i="2"/>
  <c r="X6246" i="2"/>
  <c r="X5206" i="2"/>
  <c r="X5219" i="2"/>
  <c r="X5240" i="2"/>
  <c r="X5358" i="2"/>
  <c r="X5382" i="2"/>
  <c r="X6118" i="2"/>
  <c r="X6136" i="2"/>
  <c r="X6187" i="2"/>
  <c r="X6214" i="2"/>
  <c r="X6223" i="2"/>
  <c r="X6247" i="2"/>
  <c r="X5207" i="2"/>
  <c r="X5230" i="2"/>
  <c r="X5241" i="2"/>
  <c r="X5269" i="2"/>
  <c r="X5279" i="2"/>
  <c r="X5318" i="2"/>
  <c r="X5359" i="2"/>
  <c r="X6188" i="2"/>
  <c r="X6203" i="2"/>
  <c r="X6224" i="2"/>
  <c r="X6248" i="2"/>
  <c r="X5220" i="2"/>
  <c r="X5231" i="2"/>
  <c r="X6334" i="2"/>
  <c r="X5256" i="2"/>
  <c r="X5285" i="2"/>
  <c r="X5293" i="2"/>
  <c r="X5348" i="2"/>
  <c r="X5371" i="2"/>
  <c r="X5395" i="2"/>
  <c r="X6119" i="2"/>
  <c r="X6125" i="2"/>
  <c r="X6137" i="2"/>
  <c r="X6145" i="2"/>
  <c r="X6154" i="2"/>
  <c r="X6175" i="2"/>
  <c r="X6189" i="2"/>
  <c r="X6215" i="2"/>
  <c r="X6249" i="2"/>
  <c r="X5221" i="2"/>
  <c r="X5270" i="2"/>
  <c r="X5286" i="2"/>
  <c r="X5294" i="2"/>
  <c r="X5329" i="2"/>
  <c r="X5360" i="2"/>
  <c r="X5390" i="2"/>
  <c r="X5400" i="2"/>
  <c r="X6176" i="2"/>
  <c r="X6204" i="2"/>
  <c r="X6216" i="2"/>
  <c r="X6225" i="2"/>
  <c r="X6234" i="2"/>
  <c r="X6250" i="2"/>
  <c r="X6261" i="2"/>
  <c r="X5222" i="2"/>
  <c r="X5232" i="2"/>
  <c r="X6317" i="2"/>
  <c r="X5271" i="2"/>
  <c r="X5307" i="2"/>
  <c r="X5330" i="2"/>
  <c r="X6126" i="2"/>
  <c r="X6138" i="2"/>
  <c r="X6155" i="2"/>
  <c r="X6166" i="2"/>
  <c r="X6205" i="2"/>
  <c r="X6217" i="2"/>
  <c r="X6235" i="2"/>
  <c r="X6251" i="2"/>
  <c r="X6262" i="2"/>
  <c r="X5233" i="2"/>
  <c r="X6318" i="2"/>
  <c r="X5257" i="2"/>
  <c r="X5295" i="2"/>
  <c r="X5319" i="2"/>
  <c r="X5372" i="2"/>
  <c r="X6139" i="2"/>
  <c r="X6146" i="2"/>
  <c r="X6156" i="2"/>
  <c r="X6177" i="2"/>
  <c r="X6190" i="2"/>
  <c r="X7367" i="2"/>
  <c r="X6236" i="2"/>
  <c r="X6263" i="2"/>
  <c r="X5223" i="2"/>
  <c r="X5258" i="2"/>
  <c r="X6377" i="2"/>
  <c r="X6420" i="2"/>
  <c r="X5349" i="2"/>
  <c r="X5361" i="2"/>
  <c r="X6516" i="2"/>
  <c r="X7256" i="2"/>
  <c r="X7314" i="2"/>
  <c r="X6191" i="2"/>
  <c r="X6252" i="2"/>
  <c r="X6264" i="2"/>
  <c r="X6319" i="2"/>
  <c r="X5259" i="2"/>
  <c r="X6378" i="2"/>
  <c r="X5331" i="2"/>
  <c r="X5362" i="2"/>
  <c r="X5373" i="2"/>
  <c r="X6517" i="2"/>
  <c r="X5401" i="2"/>
  <c r="X7243" i="2"/>
  <c r="X7266" i="2"/>
  <c r="X6167" i="2"/>
  <c r="X7315" i="2"/>
  <c r="X7335" i="2"/>
  <c r="X7353" i="2"/>
  <c r="X7368" i="2"/>
  <c r="X6253" i="2"/>
  <c r="X6300" i="2"/>
  <c r="X6335" i="2"/>
  <c r="X5374" i="2"/>
  <c r="X6518" i="2"/>
  <c r="X5402" i="2"/>
  <c r="X7291" i="2"/>
  <c r="X7316" i="2"/>
  <c r="X7336" i="2"/>
  <c r="X7381" i="2"/>
  <c r="X7397" i="2"/>
  <c r="X7415" i="2"/>
  <c r="X6265" i="2"/>
  <c r="X5224" i="2"/>
  <c r="X6301" i="2"/>
  <c r="X5260" i="2"/>
  <c r="X5296" i="2"/>
  <c r="X5339" i="2"/>
  <c r="X7244" i="2"/>
  <c r="X7292" i="2"/>
  <c r="X7303" i="2"/>
  <c r="X7317" i="2"/>
  <c r="X7337" i="2"/>
  <c r="X7369" i="2"/>
  <c r="X7382" i="2"/>
  <c r="X7398" i="2"/>
  <c r="X6266" i="2"/>
  <c r="X6302" i="2"/>
  <c r="X6336" i="2"/>
  <c r="X6346" i="2"/>
  <c r="X6379" i="2"/>
  <c r="X5287" i="2"/>
  <c r="X5297" i="2"/>
  <c r="X6421" i="2"/>
  <c r="X5320" i="2"/>
  <c r="X5363" i="2"/>
  <c r="X6506" i="2"/>
  <c r="X7257" i="2"/>
  <c r="X7280" i="2"/>
  <c r="X7318" i="2"/>
  <c r="X7326" i="2"/>
  <c r="X7354" i="2"/>
  <c r="X7416" i="2"/>
  <c r="X6267" i="2"/>
  <c r="X6320" i="2"/>
  <c r="X6337" i="2"/>
  <c r="X6364" i="2"/>
  <c r="X5298" i="2"/>
  <c r="X6422" i="2"/>
  <c r="X6451" i="2"/>
  <c r="X5340" i="2"/>
  <c r="X6482" i="2"/>
  <c r="X5364" i="2"/>
  <c r="X6519" i="2"/>
  <c r="X7245" i="2"/>
  <c r="X7293" i="2"/>
  <c r="X7304" i="2"/>
  <c r="X7338" i="2"/>
  <c r="X7355" i="2"/>
  <c r="X7399" i="2"/>
  <c r="X7417" i="2"/>
  <c r="X6268" i="2"/>
  <c r="X6303" i="2"/>
  <c r="X6338" i="2"/>
  <c r="X6365" i="2"/>
  <c r="X6380" i="2"/>
  <c r="X6452" i="2"/>
  <c r="X6483" i="2"/>
  <c r="X6536" i="2"/>
  <c r="X5403" i="2"/>
  <c r="X7305" i="2"/>
  <c r="X7400" i="2"/>
  <c r="X6269" i="2"/>
  <c r="X6280" i="2"/>
  <c r="X6304" i="2"/>
  <c r="X6321" i="2"/>
  <c r="X6537" i="2"/>
  <c r="X7281" i="2"/>
  <c r="X7306" i="2"/>
  <c r="X7319" i="2"/>
  <c r="X7327" i="2"/>
  <c r="X7339" i="2"/>
  <c r="X6270" i="2"/>
  <c r="X6281" i="2"/>
  <c r="X5321" i="2"/>
  <c r="X6453" i="2"/>
  <c r="X6497" i="2"/>
  <c r="X6507" i="2"/>
  <c r="X6538" i="2"/>
  <c r="X7267" i="2"/>
  <c r="X7282" i="2"/>
  <c r="X7340" i="2"/>
  <c r="X7356" i="2"/>
  <c r="X7370" i="2"/>
  <c r="X7383" i="2"/>
  <c r="X6282" i="2"/>
  <c r="X6322" i="2"/>
  <c r="X6347" i="2"/>
  <c r="X6423" i="2"/>
  <c r="X6466" i="2"/>
  <c r="X6498" i="2"/>
  <c r="X6539" i="2"/>
  <c r="X7268" i="2"/>
  <c r="X7341" i="2"/>
  <c r="X7357" i="2"/>
  <c r="X7371" i="2"/>
  <c r="X7401" i="2"/>
  <c r="X7418" i="2"/>
  <c r="X6271" i="2"/>
  <c r="X6283" i="2"/>
  <c r="X6339" i="2"/>
  <c r="X6467" i="2"/>
  <c r="X7246" i="2"/>
  <c r="X7269" i="2"/>
  <c r="X7320" i="2"/>
  <c r="X7328" i="2"/>
  <c r="X7342" i="2"/>
  <c r="X7358" i="2"/>
  <c r="X7384" i="2"/>
  <c r="X6340" i="2"/>
  <c r="X6381" i="2"/>
  <c r="X6424" i="2"/>
  <c r="X6436" i="2"/>
  <c r="X6454" i="2"/>
  <c r="X6468" i="2"/>
  <c r="X6508" i="2"/>
  <c r="X7247" i="2"/>
  <c r="X7270" i="2"/>
  <c r="X7294" i="2"/>
  <c r="X7329" i="2"/>
  <c r="X7343" i="2"/>
  <c r="X7359" i="2"/>
  <c r="X7385" i="2"/>
  <c r="X6323" i="2"/>
  <c r="X6348" i="2"/>
  <c r="X6366" i="2"/>
  <c r="X6382" i="2"/>
  <c r="X6391" i="2"/>
  <c r="X6407" i="2"/>
  <c r="X6425" i="2"/>
  <c r="X6499" i="2"/>
  <c r="X6526" i="2"/>
  <c r="X6540" i="2"/>
  <c r="X7258" i="2"/>
  <c r="X7283" i="2"/>
  <c r="X7295" i="2"/>
  <c r="X7321" i="2"/>
  <c r="X7360" i="2"/>
  <c r="X7372" i="2"/>
  <c r="X7386" i="2"/>
  <c r="X7402" i="2"/>
  <c r="X7419" i="2"/>
  <c r="X6341" i="2"/>
  <c r="X6408" i="2"/>
  <c r="X6455" i="2"/>
  <c r="X6484" i="2"/>
  <c r="X7248" i="2"/>
  <c r="X7271" i="2"/>
  <c r="X7284" i="2"/>
  <c r="X7307" i="2"/>
  <c r="X7344" i="2"/>
  <c r="X7387" i="2"/>
  <c r="X6284" i="2"/>
  <c r="X6305" i="2"/>
  <c r="X6349" i="2"/>
  <c r="X6383" i="2"/>
  <c r="X6392" i="2"/>
  <c r="X7322" i="2"/>
  <c r="X7345" i="2"/>
  <c r="X7373" i="2"/>
  <c r="X7388" i="2"/>
  <c r="X7403" i="2"/>
  <c r="X6367" i="2"/>
  <c r="X6426" i="2"/>
  <c r="X6456" i="2"/>
  <c r="X6469" i="2"/>
  <c r="X6509" i="2"/>
  <c r="X6520" i="2"/>
  <c r="X7249" i="2"/>
  <c r="X7259" i="2"/>
  <c r="X7285" i="2"/>
  <c r="X7346" i="2"/>
  <c r="X7374" i="2"/>
  <c r="X7389" i="2"/>
  <c r="X7404" i="2"/>
  <c r="X6285" i="2"/>
  <c r="X6342" i="2"/>
  <c r="X6485" i="2"/>
  <c r="X6510" i="2"/>
  <c r="X6521" i="2"/>
  <c r="X7250" i="2"/>
  <c r="X7272" i="2"/>
  <c r="X7286" i="2"/>
  <c r="X7308" i="2"/>
  <c r="X7375" i="2"/>
  <c r="X7390" i="2"/>
  <c r="X7405" i="2"/>
  <c r="X6286" i="2"/>
  <c r="X6343" i="2"/>
  <c r="X6350" i="2"/>
  <c r="X6393" i="2"/>
  <c r="X6437" i="2"/>
  <c r="X6527" i="2"/>
  <c r="X6541" i="2"/>
  <c r="X7251" i="2"/>
  <c r="X7260" i="2"/>
  <c r="X7309" i="2"/>
  <c r="X7330" i="2"/>
  <c r="X7347" i="2"/>
  <c r="X7361" i="2"/>
  <c r="X7376" i="2"/>
  <c r="X7406" i="2"/>
  <c r="X7420" i="2"/>
  <c r="X6306" i="2"/>
  <c r="X6394" i="2"/>
  <c r="X6427" i="2"/>
  <c r="X6438" i="2"/>
  <c r="X6457" i="2"/>
  <c r="X6548" i="2"/>
  <c r="X7287" i="2"/>
  <c r="X7296" i="2"/>
  <c r="X7348" i="2"/>
  <c r="X7391" i="2"/>
  <c r="X7407" i="2"/>
  <c r="X6272" i="2"/>
  <c r="X6344" i="2"/>
  <c r="X6368" i="2"/>
  <c r="X6384" i="2"/>
  <c r="X6428" i="2"/>
  <c r="X6439" i="2"/>
  <c r="X6486" i="2"/>
  <c r="X6549" i="2"/>
  <c r="X7261" i="2"/>
  <c r="X7331" i="2"/>
  <c r="X6273" i="2"/>
  <c r="X6287" i="2"/>
  <c r="X6345" i="2"/>
  <c r="X6351" i="2"/>
  <c r="X6409" i="2"/>
  <c r="X6429" i="2"/>
  <c r="X6458" i="2"/>
  <c r="X6470" i="2"/>
  <c r="X6487" i="2"/>
  <c r="X6500" i="2"/>
  <c r="X6550" i="2"/>
  <c r="X7273" i="2"/>
  <c r="X7297" i="2"/>
  <c r="X7310" i="2"/>
  <c r="X7323" i="2"/>
  <c r="X7362" i="2"/>
  <c r="X7408" i="2"/>
  <c r="X6274" i="2"/>
  <c r="X6288" i="2"/>
  <c r="X6307" i="2"/>
  <c r="X6324" i="2"/>
  <c r="X6352" i="2"/>
  <c r="X6430" i="2"/>
  <c r="X6551" i="2"/>
  <c r="X7252" i="2"/>
  <c r="X7262" i="2"/>
  <c r="X7274" i="2"/>
  <c r="X7332" i="2"/>
  <c r="X7377" i="2"/>
  <c r="X6275" i="2"/>
  <c r="X6289" i="2"/>
  <c r="X6353" i="2"/>
  <c r="X6369" i="2"/>
  <c r="X6385" i="2"/>
  <c r="X6471" i="2"/>
  <c r="X6488" i="2"/>
  <c r="X7253" i="2"/>
  <c r="X7275" i="2"/>
  <c r="X7298" i="2"/>
  <c r="X7311" i="2"/>
  <c r="X7349" i="2"/>
  <c r="X7363" i="2"/>
  <c r="X7378" i="2"/>
  <c r="X7392" i="2"/>
  <c r="X7409" i="2"/>
  <c r="X7421" i="2"/>
  <c r="X6276" i="2"/>
  <c r="X6290" i="2"/>
  <c r="X6386" i="2"/>
  <c r="X6395" i="2"/>
  <c r="X6489" i="2"/>
  <c r="X7254" i="2"/>
  <c r="X7288" i="2"/>
  <c r="X7324" i="2"/>
  <c r="X7410" i="2"/>
  <c r="X7422" i="2"/>
  <c r="X6277" i="2"/>
  <c r="X6291" i="2"/>
  <c r="X6308" i="2"/>
  <c r="X6325" i="2"/>
  <c r="X7503" i="2"/>
  <c r="X6431" i="2"/>
  <c r="X6472" i="2"/>
  <c r="X6528" i="2"/>
  <c r="X6552" i="2"/>
  <c r="X7263" i="2"/>
  <c r="X7276" i="2"/>
  <c r="X7350" i="2"/>
  <c r="X7364" i="2"/>
  <c r="X7379" i="2"/>
  <c r="X6278" i="2"/>
  <c r="X6292" i="2"/>
  <c r="X6309" i="2"/>
  <c r="X6326" i="2"/>
  <c r="X6354" i="2"/>
  <c r="X6387" i="2"/>
  <c r="X6473" i="2"/>
  <c r="X6490" i="2"/>
  <c r="X7264" i="2"/>
  <c r="X7277" i="2"/>
  <c r="X7351" i="2"/>
  <c r="X7365" i="2"/>
  <c r="X7393" i="2"/>
  <c r="X7411" i="2"/>
  <c r="X7423" i="2"/>
  <c r="X6279" i="2"/>
  <c r="X6327" i="2"/>
  <c r="X6370" i="2"/>
  <c r="X6388" i="2"/>
  <c r="X6396" i="2"/>
  <c r="X6410" i="2"/>
  <c r="X6440" i="2"/>
  <c r="X6491" i="2"/>
  <c r="X6542" i="2"/>
  <c r="X6553" i="2"/>
  <c r="X7255" i="2"/>
  <c r="X7265" i="2"/>
  <c r="X7278" i="2"/>
  <c r="X7299" i="2"/>
  <c r="X7333" i="2"/>
  <c r="X7352" i="2"/>
  <c r="X7380" i="2"/>
  <c r="X7394" i="2"/>
  <c r="X7412" i="2"/>
  <c r="X6293" i="2"/>
  <c r="X7504" i="2"/>
  <c r="X6397" i="2"/>
  <c r="X6411" i="2"/>
  <c r="X6459" i="2"/>
  <c r="X6492" i="2"/>
  <c r="X7279" i="2"/>
  <c r="X7289" i="2"/>
  <c r="X7300" i="2"/>
  <c r="X7312" i="2"/>
  <c r="X7325" i="2"/>
  <c r="X7334" i="2"/>
  <c r="X8182" i="2"/>
  <c r="X7395" i="2"/>
  <c r="X7413" i="2"/>
  <c r="X7505" i="2"/>
  <c r="X6355" i="2"/>
  <c r="X6412" i="2"/>
  <c r="X6432" i="2"/>
  <c r="X6522" i="2"/>
  <c r="X6529" i="2"/>
  <c r="X6554" i="2"/>
  <c r="X8078" i="2"/>
  <c r="X8096" i="2"/>
  <c r="X7290" i="2"/>
  <c r="X7301" i="2"/>
  <c r="X8162" i="2"/>
  <c r="X8183" i="2"/>
  <c r="X7366" i="2"/>
  <c r="X7396" i="2"/>
  <c r="X7424" i="2"/>
  <c r="X6294" i="2"/>
  <c r="X7506" i="2"/>
  <c r="X6356" i="2"/>
  <c r="X6389" i="2"/>
  <c r="X6433" i="2"/>
  <c r="X6441" i="2"/>
  <c r="X6460" i="2"/>
  <c r="X6530" i="2"/>
  <c r="X6543" i="2"/>
  <c r="X8079" i="2"/>
  <c r="X8113" i="2"/>
  <c r="X7302" i="2"/>
  <c r="X7313" i="2"/>
  <c r="X8195" i="2"/>
  <c r="X7414" i="2"/>
  <c r="X7425" i="2"/>
  <c r="X6310" i="2"/>
  <c r="X7507" i="2"/>
  <c r="X6357" i="2"/>
  <c r="X6371" i="2"/>
  <c r="X6413" i="2"/>
  <c r="X6442" i="2"/>
  <c r="X6511" i="2"/>
  <c r="X6523" i="2"/>
  <c r="X6544" i="2"/>
  <c r="X8080" i="2"/>
  <c r="X8097" i="2"/>
  <c r="X8114" i="2"/>
  <c r="X8139" i="2"/>
  <c r="X8163" i="2"/>
  <c r="X8173" i="2"/>
  <c r="X8196" i="2"/>
  <c r="X6328" i="2"/>
  <c r="X7508" i="2"/>
  <c r="X6390" i="2"/>
  <c r="X6398" i="2"/>
  <c r="X6434" i="2"/>
  <c r="X6443" i="2"/>
  <c r="X6493" i="2"/>
  <c r="X6501" i="2"/>
  <c r="X6524" i="2"/>
  <c r="X8081" i="2"/>
  <c r="X8098" i="2"/>
  <c r="X8115" i="2"/>
  <c r="X8150" i="2"/>
  <c r="X8174" i="2"/>
  <c r="X8184" i="2"/>
  <c r="X8197" i="2"/>
  <c r="X8208" i="2"/>
  <c r="X8219" i="2"/>
  <c r="X8232" i="2"/>
  <c r="X7426" i="2"/>
  <c r="X6311" i="2"/>
  <c r="X7509" i="2"/>
  <c r="X6461" i="2"/>
  <c r="X6474" i="2"/>
  <c r="X6494" i="2"/>
  <c r="X6531" i="2"/>
  <c r="X8082" i="2"/>
  <c r="X8099" i="2"/>
  <c r="X8128" i="2"/>
  <c r="X8175" i="2"/>
  <c r="X8198" i="2"/>
  <c r="X8220" i="2"/>
  <c r="X6295" i="2"/>
  <c r="X6312" i="2"/>
  <c r="X6329" i="2"/>
  <c r="X6444" i="2"/>
  <c r="X6475" i="2"/>
  <c r="X6495" i="2"/>
  <c r="X6502" i="2"/>
  <c r="X6532" i="2"/>
  <c r="X6555" i="2"/>
  <c r="X8083" i="2"/>
  <c r="X8100" i="2"/>
  <c r="X8151" i="2"/>
  <c r="X8164" i="2"/>
  <c r="X8185" i="2"/>
  <c r="X6330" i="2"/>
  <c r="X6358" i="2"/>
  <c r="X6372" i="2"/>
  <c r="X6399" i="2"/>
  <c r="X6462" i="2"/>
  <c r="X6476" i="2"/>
  <c r="X6503" i="2"/>
  <c r="X6512" i="2"/>
  <c r="X6525" i="2"/>
  <c r="X6533" i="2"/>
  <c r="X6545" i="2"/>
  <c r="X8116" i="2"/>
  <c r="X8152" i="2"/>
  <c r="X8186" i="2"/>
  <c r="X8199" i="2"/>
  <c r="X8209" i="2"/>
  <c r="X8221" i="2"/>
  <c r="X6296" i="2"/>
  <c r="X6313" i="2"/>
  <c r="X6359" i="2"/>
  <c r="X6400" i="2"/>
  <c r="X6414" i="2"/>
  <c r="X6435" i="2"/>
  <c r="X6445" i="2"/>
  <c r="X6463" i="2"/>
  <c r="X6477" i="2"/>
  <c r="X6556" i="2"/>
  <c r="X8084" i="2"/>
  <c r="X8117" i="2"/>
  <c r="X8140" i="2"/>
  <c r="X8176" i="2"/>
  <c r="X8200" i="2"/>
  <c r="X8222" i="2"/>
  <c r="X6297" i="2"/>
  <c r="X7478" i="2"/>
  <c r="X7510" i="2"/>
  <c r="X6360" i="2"/>
  <c r="X6373" i="2"/>
  <c r="X7655" i="2"/>
  <c r="X6464" i="2"/>
  <c r="X6534" i="2"/>
  <c r="X6546" i="2"/>
  <c r="X6557" i="2"/>
  <c r="X8085" i="2"/>
  <c r="X8101" i="2"/>
  <c r="X8118" i="2"/>
  <c r="X8165" i="2"/>
  <c r="X8223" i="2"/>
  <c r="X7427" i="2"/>
  <c r="X6298" i="2"/>
  <c r="X6314" i="2"/>
  <c r="X7479" i="2"/>
  <c r="X7511" i="2"/>
  <c r="X6361" i="2"/>
  <c r="X6374" i="2"/>
  <c r="X6401" i="2"/>
  <c r="X6415" i="2"/>
  <c r="X7656" i="2"/>
  <c r="X6446" i="2"/>
  <c r="X6513" i="2"/>
  <c r="X6535" i="2"/>
  <c r="X8102" i="2"/>
  <c r="X8119" i="2"/>
  <c r="X7428" i="2"/>
  <c r="X6315" i="2"/>
  <c r="X7512" i="2"/>
  <c r="X6362" i="2"/>
  <c r="X6375" i="2"/>
  <c r="X6402" i="2"/>
  <c r="X6416" i="2"/>
  <c r="X6514" i="2"/>
  <c r="X6547" i="2"/>
  <c r="X6558" i="2"/>
  <c r="X8086" i="2"/>
  <c r="X8103" i="2"/>
  <c r="X8166" i="2"/>
  <c r="X8210" i="2"/>
  <c r="X8224" i="2"/>
  <c r="X8244" i="2"/>
  <c r="X7429" i="2"/>
  <c r="X6299" i="2"/>
  <c r="X6316" i="2"/>
  <c r="X7480" i="2"/>
  <c r="X7513" i="2"/>
  <c r="X6376" i="2"/>
  <c r="X7584" i="2"/>
  <c r="X6403" i="2"/>
  <c r="X6465" i="2"/>
  <c r="X6478" i="2"/>
  <c r="X6504" i="2"/>
  <c r="X7789" i="2"/>
  <c r="X8104" i="2"/>
  <c r="X8120" i="2"/>
  <c r="X8167" i="2"/>
  <c r="X8187" i="2"/>
  <c r="X8225" i="2"/>
  <c r="X8233" i="2"/>
  <c r="X7430" i="2"/>
  <c r="X7481" i="2"/>
  <c r="X7514" i="2"/>
  <c r="X6363" i="2"/>
  <c r="X6404" i="2"/>
  <c r="X7657" i="2"/>
  <c r="X6447" i="2"/>
  <c r="X6479" i="2"/>
  <c r="X6505" i="2"/>
  <c r="X6559" i="2"/>
  <c r="X8087" i="2"/>
  <c r="X8105" i="2"/>
  <c r="X8129" i="2"/>
  <c r="X8188" i="2"/>
  <c r="X8201" i="2"/>
  <c r="X8211" i="2"/>
  <c r="X8234" i="2"/>
  <c r="X7431" i="2"/>
  <c r="X7536" i="2"/>
  <c r="X7558" i="2"/>
  <c r="X7585" i="2"/>
  <c r="X7658" i="2"/>
  <c r="X6496" i="2"/>
  <c r="X6515" i="2"/>
  <c r="X7790" i="2"/>
  <c r="X8088" i="2"/>
  <c r="X8130" i="2"/>
  <c r="X8141" i="2"/>
  <c r="X8177" i="2"/>
  <c r="X8226" i="2"/>
  <c r="X8235" i="2"/>
  <c r="X7482" i="2"/>
  <c r="X7515" i="2"/>
  <c r="X7559" i="2"/>
  <c r="X7586" i="2"/>
  <c r="X6405" i="2"/>
  <c r="X6448" i="2"/>
  <c r="X6480" i="2"/>
  <c r="X7735" i="2"/>
  <c r="X7814" i="2"/>
  <c r="X7833" i="2"/>
  <c r="X8089" i="2"/>
  <c r="X8106" i="2"/>
  <c r="X8131" i="2"/>
  <c r="X8142" i="2"/>
  <c r="X8189" i="2"/>
  <c r="X8202" i="2"/>
  <c r="X8227" i="2"/>
  <c r="X7432" i="2"/>
  <c r="X7483" i="2"/>
  <c r="X7516" i="2"/>
  <c r="X7537" i="2"/>
  <c r="X7560" i="2"/>
  <c r="X7587" i="2"/>
  <c r="X6417" i="2"/>
  <c r="X7700" i="2"/>
  <c r="X7770" i="2"/>
  <c r="X7791" i="2"/>
  <c r="X7815" i="2"/>
  <c r="X8143" i="2"/>
  <c r="X8168" i="2"/>
  <c r="X8178" i="2"/>
  <c r="X8212" i="2"/>
  <c r="X8236" i="2"/>
  <c r="X7436" i="2"/>
  <c r="X7484" i="2"/>
  <c r="X7659" i="2"/>
  <c r="X6481" i="2"/>
  <c r="X7736" i="2"/>
  <c r="X7792" i="2"/>
  <c r="X8090" i="2"/>
  <c r="X8107" i="2"/>
  <c r="X8144" i="2"/>
  <c r="X8153" i="2"/>
  <c r="X8190" i="2"/>
  <c r="X8203" i="2"/>
  <c r="X8213" i="2"/>
  <c r="X8245" i="2"/>
  <c r="X7485" i="2"/>
  <c r="X7538" i="2"/>
  <c r="X7588" i="2"/>
  <c r="X6406" i="2"/>
  <c r="X7660" i="2"/>
  <c r="X6449" i="2"/>
  <c r="X7720" i="2"/>
  <c r="X7771" i="2"/>
  <c r="X7834" i="2"/>
  <c r="X6560" i="2"/>
  <c r="X8132" i="2"/>
  <c r="X8154" i="2"/>
  <c r="X8169" i="2"/>
  <c r="X8228" i="2"/>
  <c r="X7433" i="2"/>
  <c r="X7437" i="2"/>
  <c r="X7455" i="2"/>
  <c r="X7517" i="2"/>
  <c r="X7601" i="2"/>
  <c r="X6418" i="2"/>
  <c r="X7661" i="2"/>
  <c r="X7737" i="2"/>
  <c r="X7753" i="2"/>
  <c r="X7772" i="2"/>
  <c r="X7793" i="2"/>
  <c r="X7816" i="2"/>
  <c r="X7835" i="2"/>
  <c r="X8091" i="2"/>
  <c r="X8108" i="2"/>
  <c r="X8121" i="2"/>
  <c r="X8133" i="2"/>
  <c r="X8204" i="2"/>
  <c r="X8214" i="2"/>
  <c r="X8237" i="2"/>
  <c r="X7434" i="2"/>
  <c r="X7438" i="2"/>
  <c r="X7456" i="2"/>
  <c r="X7486" i="2"/>
  <c r="X7602" i="2"/>
  <c r="X7701" i="2"/>
  <c r="X7721" i="2"/>
  <c r="X7738" i="2"/>
  <c r="X6561" i="2"/>
  <c r="X8109" i="2"/>
  <c r="X8205" i="2"/>
  <c r="X8215" i="2"/>
  <c r="X8238" i="2"/>
  <c r="X7487" i="2"/>
  <c r="X7518" i="2"/>
  <c r="X7539" i="2"/>
  <c r="X7561" i="2"/>
  <c r="X7603" i="2"/>
  <c r="X6419" i="2"/>
  <c r="X6450" i="2"/>
  <c r="X7722" i="2"/>
  <c r="X7754" i="2"/>
  <c r="X7773" i="2"/>
  <c r="X7817" i="2"/>
  <c r="X7836" i="2"/>
  <c r="X8110" i="2"/>
  <c r="X8170" i="2"/>
  <c r="X8239" i="2"/>
  <c r="X7457" i="2"/>
  <c r="X7488" i="2"/>
  <c r="X7589" i="2"/>
  <c r="X7662" i="2"/>
  <c r="X7739" i="2"/>
  <c r="X7755" i="2"/>
  <c r="X7794" i="2"/>
  <c r="X8092" i="2"/>
  <c r="X8122" i="2"/>
  <c r="X8134" i="2"/>
  <c r="X8145" i="2"/>
  <c r="X8155" i="2"/>
  <c r="X7439" i="2"/>
  <c r="X7489" i="2"/>
  <c r="X7604" i="2"/>
  <c r="X7626" i="2"/>
  <c r="X7723" i="2"/>
  <c r="X7774" i="2"/>
  <c r="X7795" i="2"/>
  <c r="X8156" i="2"/>
  <c r="X8191" i="2"/>
  <c r="X8216" i="2"/>
  <c r="X8229" i="2"/>
  <c r="X8240" i="2"/>
  <c r="X7440" i="2"/>
  <c r="X7458" i="2"/>
  <c r="X7490" i="2"/>
  <c r="X7519" i="2"/>
  <c r="X7540" i="2"/>
  <c r="X7562" i="2"/>
  <c r="X7605" i="2"/>
  <c r="X7679" i="2"/>
  <c r="X7702" i="2"/>
  <c r="X7818" i="2"/>
  <c r="X7855" i="2"/>
  <c r="X8111" i="2"/>
  <c r="X8123" i="2"/>
  <c r="X8135" i="2"/>
  <c r="X8157" i="2"/>
  <c r="X8171" i="2"/>
  <c r="X8179" i="2"/>
  <c r="X8192" i="2"/>
  <c r="X8217" i="2"/>
  <c r="X8241" i="2"/>
  <c r="X7459" i="2"/>
  <c r="X7520" i="2"/>
  <c r="X7563" i="2"/>
  <c r="X7590" i="2"/>
  <c r="X7627" i="2"/>
  <c r="X7663" i="2"/>
  <c r="X7740" i="2"/>
  <c r="X7796" i="2"/>
  <c r="X7819" i="2"/>
  <c r="X8093" i="2"/>
  <c r="X8112" i="2"/>
  <c r="X8124" i="2"/>
  <c r="X8146" i="2"/>
  <c r="X8172" i="2"/>
  <c r="X8193" i="2"/>
  <c r="X8206" i="2"/>
  <c r="X8230" i="2"/>
  <c r="X8242" i="2"/>
  <c r="X7491" i="2"/>
  <c r="X7541" i="2"/>
  <c r="X7606" i="2"/>
  <c r="X7628" i="2"/>
  <c r="X7664" i="2"/>
  <c r="X7680" i="2"/>
  <c r="X7724" i="2"/>
  <c r="X7756" i="2"/>
  <c r="X7797" i="2"/>
  <c r="X7820" i="2"/>
  <c r="X7837" i="2"/>
  <c r="X8094" i="2"/>
  <c r="X8136" i="2"/>
  <c r="X8158" i="2"/>
  <c r="X8180" i="2"/>
  <c r="X8218" i="2"/>
  <c r="X8231" i="2"/>
  <c r="X8246" i="2"/>
  <c r="X7441" i="2"/>
  <c r="X7460" i="2"/>
  <c r="X7521" i="2"/>
  <c r="X7542" i="2"/>
  <c r="X7564" i="2"/>
  <c r="X7703" i="2"/>
  <c r="X7798" i="2"/>
  <c r="X7821" i="2"/>
  <c r="X8095" i="2"/>
  <c r="X8125" i="2"/>
  <c r="X8147" i="2"/>
  <c r="X8159" i="2"/>
  <c r="X8181" i="2"/>
  <c r="X8194" i="2"/>
  <c r="X7435" i="2"/>
  <c r="X7492" i="2"/>
  <c r="X7522" i="2"/>
  <c r="X7543" i="2"/>
  <c r="X7591" i="2"/>
  <c r="X7607" i="2"/>
  <c r="X7629" i="2"/>
  <c r="X7665" i="2"/>
  <c r="X7681" i="2"/>
  <c r="X7757" i="2"/>
  <c r="X7838" i="2"/>
  <c r="X8383" i="2"/>
  <c r="X8126" i="2"/>
  <c r="X8137" i="2"/>
  <c r="X8148" i="2"/>
  <c r="X8160" i="2"/>
  <c r="X8481" i="2"/>
  <c r="X8207" i="2"/>
  <c r="X8549" i="2"/>
  <c r="X8243" i="2"/>
  <c r="X7523" i="2"/>
  <c r="X7682" i="2"/>
  <c r="X7741" i="2"/>
  <c r="X7822" i="2"/>
  <c r="X7856" i="2"/>
  <c r="X8403" i="2"/>
  <c r="X8127" i="2"/>
  <c r="X8149" i="2"/>
  <c r="X8161" i="2"/>
  <c r="X8247" i="2"/>
  <c r="X7442" i="2"/>
  <c r="X7461" i="2"/>
  <c r="X7493" i="2"/>
  <c r="X7524" i="2"/>
  <c r="X7565" i="2"/>
  <c r="X7608" i="2"/>
  <c r="X7630" i="2"/>
  <c r="X7683" i="2"/>
  <c r="X7704" i="2"/>
  <c r="X7742" i="2"/>
  <c r="X7799" i="2"/>
  <c r="X8418" i="2"/>
  <c r="X8138" i="2"/>
  <c r="X8482" i="2"/>
  <c r="X8496" i="2"/>
  <c r="X8509" i="2"/>
  <c r="X8526" i="2"/>
  <c r="X8550" i="2"/>
  <c r="X8566" i="2"/>
  <c r="X7462" i="2"/>
  <c r="X7525" i="2"/>
  <c r="X7609" i="2"/>
  <c r="X7631" i="2"/>
  <c r="X7705" i="2"/>
  <c r="X7758" i="2"/>
  <c r="X7800" i="2"/>
  <c r="X7839" i="2"/>
  <c r="X8404" i="2"/>
  <c r="X8419" i="2"/>
  <c r="X8464" i="2"/>
  <c r="X8483" i="2"/>
  <c r="X8497" i="2"/>
  <c r="X8527" i="2"/>
  <c r="X8567" i="2"/>
  <c r="X8584" i="2"/>
  <c r="X7463" i="2"/>
  <c r="X7494" i="2"/>
  <c r="X7592" i="2"/>
  <c r="X7610" i="2"/>
  <c r="X7632" i="2"/>
  <c r="X7684" i="2"/>
  <c r="X7706" i="2"/>
  <c r="X7759" i="2"/>
  <c r="X7840" i="2"/>
  <c r="X8384" i="2"/>
  <c r="X8484" i="2"/>
  <c r="X8498" i="2"/>
  <c r="X8510" i="2"/>
  <c r="X8528" i="2"/>
  <c r="X7495" i="2"/>
  <c r="X7544" i="2"/>
  <c r="X7566" i="2"/>
  <c r="X7593" i="2"/>
  <c r="X7633" i="2"/>
  <c r="X7666" i="2"/>
  <c r="X7801" i="2"/>
  <c r="X7857" i="2"/>
  <c r="X8385" i="2"/>
  <c r="X8420" i="2"/>
  <c r="X8439" i="2"/>
  <c r="X8451" i="2"/>
  <c r="X8465" i="2"/>
  <c r="X8485" i="2"/>
  <c r="X8511" i="2"/>
  <c r="X8529" i="2"/>
  <c r="X8551" i="2"/>
  <c r="X8568" i="2"/>
  <c r="X7443" i="2"/>
  <c r="X7464" i="2"/>
  <c r="X7496" i="2"/>
  <c r="X7526" i="2"/>
  <c r="X7545" i="2"/>
  <c r="X7567" i="2"/>
  <c r="X7594" i="2"/>
  <c r="X7634" i="2"/>
  <c r="X7707" i="2"/>
  <c r="X7725" i="2"/>
  <c r="X7760" i="2"/>
  <c r="X7802" i="2"/>
  <c r="X7858" i="2"/>
  <c r="X8386" i="2"/>
  <c r="X8405" i="2"/>
  <c r="X8421" i="2"/>
  <c r="X8440" i="2"/>
  <c r="X8466" i="2"/>
  <c r="X8499" i="2"/>
  <c r="X8512" i="2"/>
  <c r="X8569" i="2"/>
  <c r="X7465" i="2"/>
  <c r="X7527" i="2"/>
  <c r="X7667" i="2"/>
  <c r="X7685" i="2"/>
  <c r="X7775" i="2"/>
  <c r="X7803" i="2"/>
  <c r="X7823" i="2"/>
  <c r="X7841" i="2"/>
  <c r="X8422" i="2"/>
  <c r="X8530" i="2"/>
  <c r="X8570" i="2"/>
  <c r="X8585" i="2"/>
  <c r="X7444" i="2"/>
  <c r="X7568" i="2"/>
  <c r="X7686" i="2"/>
  <c r="X7761" i="2"/>
  <c r="X7842" i="2"/>
  <c r="X8387" i="2"/>
  <c r="X8406" i="2"/>
  <c r="X8423" i="2"/>
  <c r="X8452" i="2"/>
  <c r="X8486" i="2"/>
  <c r="X8531" i="2"/>
  <c r="X8552" i="2"/>
  <c r="X8571" i="2"/>
  <c r="X7546" i="2"/>
  <c r="X7569" i="2"/>
  <c r="X7635" i="2"/>
  <c r="X7708" i="2"/>
  <c r="X7726" i="2"/>
  <c r="X7859" i="2"/>
  <c r="X8388" i="2"/>
  <c r="X8467" i="2"/>
  <c r="X8487" i="2"/>
  <c r="X8500" i="2"/>
  <c r="X8513" i="2"/>
  <c r="X8532" i="2"/>
  <c r="X8553" i="2"/>
  <c r="X8572" i="2"/>
  <c r="X7445" i="2"/>
  <c r="X7528" i="2"/>
  <c r="X7547" i="2"/>
  <c r="X7570" i="2"/>
  <c r="X7595" i="2"/>
  <c r="X7636" i="2"/>
  <c r="X7709" i="2"/>
  <c r="X7727" i="2"/>
  <c r="X7776" i="2"/>
  <c r="X7824" i="2"/>
  <c r="X7860" i="2"/>
  <c r="X8389" i="2"/>
  <c r="X8407" i="2"/>
  <c r="X8424" i="2"/>
  <c r="X8441" i="2"/>
  <c r="X8468" i="2"/>
  <c r="X8488" i="2"/>
  <c r="X8501" i="2"/>
  <c r="X8514" i="2"/>
  <c r="X8533" i="2"/>
  <c r="X8554" i="2"/>
  <c r="X8573" i="2"/>
  <c r="X7466" i="2"/>
  <c r="X7497" i="2"/>
  <c r="X7571" i="2"/>
  <c r="X7611" i="2"/>
  <c r="X7637" i="2"/>
  <c r="X7687" i="2"/>
  <c r="X7710" i="2"/>
  <c r="X7743" i="2"/>
  <c r="X7777" i="2"/>
  <c r="X8390" i="2"/>
  <c r="X8408" i="2"/>
  <c r="X8425" i="2"/>
  <c r="X8442" i="2"/>
  <c r="X8534" i="2"/>
  <c r="X8555" i="2"/>
  <c r="X8574" i="2"/>
  <c r="X8586" i="2"/>
  <c r="X7446" i="2"/>
  <c r="X7467" i="2"/>
  <c r="X7498" i="2"/>
  <c r="X7529" i="2"/>
  <c r="X7572" i="2"/>
  <c r="X7638" i="2"/>
  <c r="X7728" i="2"/>
  <c r="X7825" i="2"/>
  <c r="X8391" i="2"/>
  <c r="X8409" i="2"/>
  <c r="X8426" i="2"/>
  <c r="X8443" i="2"/>
  <c r="X8469" i="2"/>
  <c r="X8515" i="2"/>
  <c r="X8575" i="2"/>
  <c r="X8587" i="2"/>
  <c r="X7447" i="2"/>
  <c r="X7468" i="2"/>
  <c r="X7499" i="2"/>
  <c r="X7530" i="2"/>
  <c r="X7573" i="2"/>
  <c r="X7612" i="2"/>
  <c r="X7639" i="2"/>
  <c r="X7744" i="2"/>
  <c r="X7762" i="2"/>
  <c r="X7826" i="2"/>
  <c r="X7843" i="2"/>
  <c r="X8392" i="2"/>
  <c r="X8410" i="2"/>
  <c r="X8444" i="2"/>
  <c r="X8453" i="2"/>
  <c r="X8535" i="2"/>
  <c r="X8556" i="2"/>
  <c r="X8576" i="2"/>
  <c r="X8588" i="2"/>
  <c r="X7448" i="2"/>
  <c r="X7469" i="2"/>
  <c r="X7531" i="2"/>
  <c r="X7548" i="2"/>
  <c r="X7574" i="2"/>
  <c r="X7596" i="2"/>
  <c r="X7640" i="2"/>
  <c r="X7711" i="2"/>
  <c r="X7778" i="2"/>
  <c r="X7827" i="2"/>
  <c r="X7844" i="2"/>
  <c r="X8393" i="2"/>
  <c r="X8411" i="2"/>
  <c r="X8427" i="2"/>
  <c r="X8454" i="2"/>
  <c r="X8489" i="2"/>
  <c r="X8502" i="2"/>
  <c r="X8516" i="2"/>
  <c r="X8557" i="2"/>
  <c r="X8589" i="2"/>
  <c r="X7449" i="2"/>
  <c r="X7532" i="2"/>
  <c r="X7549" i="2"/>
  <c r="X7613" i="2"/>
  <c r="X7641" i="2"/>
  <c r="X7688" i="2"/>
  <c r="X7729" i="2"/>
  <c r="X7804" i="2"/>
  <c r="X8394" i="2"/>
  <c r="X8412" i="2"/>
  <c r="X8428" i="2"/>
  <c r="X8470" i="2"/>
  <c r="X8517" i="2"/>
  <c r="X8536" i="2"/>
  <c r="X8577" i="2"/>
  <c r="X8590" i="2"/>
  <c r="X7500" i="2"/>
  <c r="X7533" i="2"/>
  <c r="X7575" i="2"/>
  <c r="X7597" i="2"/>
  <c r="X7614" i="2"/>
  <c r="X7642" i="2"/>
  <c r="X7668" i="2"/>
  <c r="X7689" i="2"/>
  <c r="X7763" i="2"/>
  <c r="X7779" i="2"/>
  <c r="X7805" i="2"/>
  <c r="X7845" i="2"/>
  <c r="X8395" i="2"/>
  <c r="X8413" i="2"/>
  <c r="X8429" i="2"/>
  <c r="X8455" i="2"/>
  <c r="X8471" i="2"/>
  <c r="X8490" i="2"/>
  <c r="X8503" i="2"/>
  <c r="X8537" i="2"/>
  <c r="X8558" i="2"/>
  <c r="X8578" i="2"/>
  <c r="X7450" i="2"/>
  <c r="X7470" i="2"/>
  <c r="X7501" i="2"/>
  <c r="X7576" i="2"/>
  <c r="X7690" i="2"/>
  <c r="X7730" i="2"/>
  <c r="X7745" i="2"/>
  <c r="X7764" i="2"/>
  <c r="X7806" i="2"/>
  <c r="X7846" i="2"/>
  <c r="X7861" i="2"/>
  <c r="X8396" i="2"/>
  <c r="X8445" i="2"/>
  <c r="X8456" i="2"/>
  <c r="X8472" i="2"/>
  <c r="X8491" i="2"/>
  <c r="X8538" i="2"/>
  <c r="X8579" i="2"/>
  <c r="X8591" i="2"/>
  <c r="X7451" i="2"/>
  <c r="X7471" i="2"/>
  <c r="X7550" i="2"/>
  <c r="X7598" i="2"/>
  <c r="X7746" i="2"/>
  <c r="X7765" i="2"/>
  <c r="X7780" i="2"/>
  <c r="X8430" i="2"/>
  <c r="X8457" i="2"/>
  <c r="X8473" i="2"/>
  <c r="X8504" i="2"/>
  <c r="X8518" i="2"/>
  <c r="X8539" i="2"/>
  <c r="X8559" i="2"/>
  <c r="X8592" i="2"/>
  <c r="X7472" i="2"/>
  <c r="X7502" i="2"/>
  <c r="X7534" i="2"/>
  <c r="X7577" i="2"/>
  <c r="X7643" i="2"/>
  <c r="X7691" i="2"/>
  <c r="X7712" i="2"/>
  <c r="X7747" i="2"/>
  <c r="X7847" i="2"/>
  <c r="X7862" i="2"/>
  <c r="X8397" i="2"/>
  <c r="X8431" i="2"/>
  <c r="X8446" i="2"/>
  <c r="X8458" i="2"/>
  <c r="X8492" i="2"/>
  <c r="X8505" i="2"/>
  <c r="X8519" i="2"/>
  <c r="X8540" i="2"/>
  <c r="X8580" i="2"/>
  <c r="X8593" i="2"/>
  <c r="X7535" i="2"/>
  <c r="X7599" i="2"/>
  <c r="X7713" i="2"/>
  <c r="X7731" i="2"/>
  <c r="X7781" i="2"/>
  <c r="X7828" i="2"/>
  <c r="X7848" i="2"/>
  <c r="X8414" i="2"/>
  <c r="X8432" i="2"/>
  <c r="X8447" i="2"/>
  <c r="X8474" i="2"/>
  <c r="X8493" i="2"/>
  <c r="X8506" i="2"/>
  <c r="X8520" i="2"/>
  <c r="X8541" i="2"/>
  <c r="X8560" i="2"/>
  <c r="X8581" i="2"/>
  <c r="X8594" i="2"/>
  <c r="X7551" i="2"/>
  <c r="X7644" i="2"/>
  <c r="X7669" i="2"/>
  <c r="X7782" i="2"/>
  <c r="X8448" i="2"/>
  <c r="X8475" i="2"/>
  <c r="X8542" i="2"/>
  <c r="X8561" i="2"/>
  <c r="X8582" i="2"/>
  <c r="X7473" i="2"/>
  <c r="X7578" i="2"/>
  <c r="X7670" i="2"/>
  <c r="X7692" i="2"/>
  <c r="X7714" i="2"/>
  <c r="X7766" i="2"/>
  <c r="X7783" i="2"/>
  <c r="X7807" i="2"/>
  <c r="X7829" i="2"/>
  <c r="X7863" i="2"/>
  <c r="X8398" i="2"/>
  <c r="X8415" i="2"/>
  <c r="X8459" i="2"/>
  <c r="X8494" i="2"/>
  <c r="X7552" i="2"/>
  <c r="X7579" i="2"/>
  <c r="X7645" i="2"/>
  <c r="X7671" i="2"/>
  <c r="X7715" i="2"/>
  <c r="X7748" i="2"/>
  <c r="X7830" i="2"/>
  <c r="X7864" i="2"/>
  <c r="X8399" i="2"/>
  <c r="X8416" i="2"/>
  <c r="X8433" i="2"/>
  <c r="X8476" i="2"/>
  <c r="X8495" i="2"/>
  <c r="X8507" i="2"/>
  <c r="X8521" i="2"/>
  <c r="X8543" i="2"/>
  <c r="X8562" i="2"/>
  <c r="X7474" i="2"/>
  <c r="X7553" i="2"/>
  <c r="X7693" i="2"/>
  <c r="X7716" i="2"/>
  <c r="X7749" i="2"/>
  <c r="X7784" i="2"/>
  <c r="X7808" i="2"/>
  <c r="X7849" i="2"/>
  <c r="X7865" i="2"/>
  <c r="X8400" i="2"/>
  <c r="X8434" i="2"/>
  <c r="X8460" i="2"/>
  <c r="X8477" i="2"/>
  <c r="X8522" i="2"/>
  <c r="X8544" i="2"/>
  <c r="X8563" i="2"/>
  <c r="X8595" i="2"/>
  <c r="X7452" i="2"/>
  <c r="X7554" i="2"/>
  <c r="X7580" i="2"/>
  <c r="X7600" i="2"/>
  <c r="X7615" i="2"/>
  <c r="X7750" i="2"/>
  <c r="X7785" i="2"/>
  <c r="X7809" i="2"/>
  <c r="X7850" i="2"/>
  <c r="X8401" i="2"/>
  <c r="X8478" i="2"/>
  <c r="X8523" i="2"/>
  <c r="X8545" i="2"/>
  <c r="X8564" i="2"/>
  <c r="X7555" i="2"/>
  <c r="X7581" i="2"/>
  <c r="X7646" i="2"/>
  <c r="X7672" i="2"/>
  <c r="X7694" i="2"/>
  <c r="X7732" i="2"/>
  <c r="X7751" i="2"/>
  <c r="X7810" i="2"/>
  <c r="X7831" i="2"/>
  <c r="X7851" i="2"/>
  <c r="X7866" i="2"/>
  <c r="X8417" i="2"/>
  <c r="X8435" i="2"/>
  <c r="X8479" i="2"/>
  <c r="X8508" i="2"/>
  <c r="X8524" i="2"/>
  <c r="X8546" i="2"/>
  <c r="X8565" i="2"/>
  <c r="X8596" i="2"/>
  <c r="X7453" i="2"/>
  <c r="X7475" i="2"/>
  <c r="X7673" i="2"/>
  <c r="X7695" i="2"/>
  <c r="X7733" i="2"/>
  <c r="X7752" i="2"/>
  <c r="X7786" i="2"/>
  <c r="X7867" i="2"/>
  <c r="X8402" i="2"/>
  <c r="X8436" i="2"/>
  <c r="X8449" i="2"/>
  <c r="X8461" i="2"/>
  <c r="X8525" i="2"/>
  <c r="X8547" i="2"/>
  <c r="X7454" i="2"/>
  <c r="X7556" i="2"/>
  <c r="X7582" i="2"/>
  <c r="X7616" i="2"/>
  <c r="X7811" i="2"/>
  <c r="X7852" i="2"/>
  <c r="X7868" i="2"/>
  <c r="X8718" i="2"/>
  <c r="X8739" i="2"/>
  <c r="X8437" i="2"/>
  <c r="X8894" i="2"/>
  <c r="X8583" i="2"/>
  <c r="X8597" i="2"/>
  <c r="X7476" i="2"/>
  <c r="X7583" i="2"/>
  <c r="X7617" i="2"/>
  <c r="X7647" i="2"/>
  <c r="X7674" i="2"/>
  <c r="X7717" i="2"/>
  <c r="X7787" i="2"/>
  <c r="X7812" i="2"/>
  <c r="X8719" i="2"/>
  <c r="X8740" i="2"/>
  <c r="X8438" i="2"/>
  <c r="X8450" i="2"/>
  <c r="X8462" i="2"/>
  <c r="X8480" i="2"/>
  <c r="X8857" i="2"/>
  <c r="X8548" i="2"/>
  <c r="X8895" i="2"/>
  <c r="X8915" i="2"/>
  <c r="X7557" i="2"/>
  <c r="X7618" i="2"/>
  <c r="X7767" i="2"/>
  <c r="X7869" i="2"/>
  <c r="X8741" i="2"/>
  <c r="X8758" i="2"/>
  <c r="X8777" i="2"/>
  <c r="X8463" i="2"/>
  <c r="X8828" i="2"/>
  <c r="X8876" i="2"/>
  <c r="X8896" i="2"/>
  <c r="X8598" i="2"/>
  <c r="X7619" i="2"/>
  <c r="X7675" i="2"/>
  <c r="X7696" i="2"/>
  <c r="X7734" i="2"/>
  <c r="X7768" i="2"/>
  <c r="X7870" i="2"/>
  <c r="X8720" i="2"/>
  <c r="X8742" i="2"/>
  <c r="X8809" i="2"/>
  <c r="X8858" i="2"/>
  <c r="X8897" i="2"/>
  <c r="X8916" i="2"/>
  <c r="X7648" i="2"/>
  <c r="X7676" i="2"/>
  <c r="X7697" i="2"/>
  <c r="X7832" i="2"/>
  <c r="X7853" i="2"/>
  <c r="X7871" i="2"/>
  <c r="X8721" i="2"/>
  <c r="X8743" i="2"/>
  <c r="X8759" i="2"/>
  <c r="X8810" i="2"/>
  <c r="X8859" i="2"/>
  <c r="X8877" i="2"/>
  <c r="X8898" i="2"/>
  <c r="X8917" i="2"/>
  <c r="X7477" i="2"/>
  <c r="X7620" i="2"/>
  <c r="X7677" i="2"/>
  <c r="X7698" i="2"/>
  <c r="X7718" i="2"/>
  <c r="X7769" i="2"/>
  <c r="X7813" i="2"/>
  <c r="X7854" i="2"/>
  <c r="X8744" i="2"/>
  <c r="X8760" i="2"/>
  <c r="X8778" i="2"/>
  <c r="X8829" i="2"/>
  <c r="X8860" i="2"/>
  <c r="X8899" i="2"/>
  <c r="X8918" i="2"/>
  <c r="X7621" i="2"/>
  <c r="X7678" i="2"/>
  <c r="X7699" i="2"/>
  <c r="X7719" i="2"/>
  <c r="X7788" i="2"/>
  <c r="X7872" i="2"/>
  <c r="X8722" i="2"/>
  <c r="X8745" i="2"/>
  <c r="X8779" i="2"/>
  <c r="X8792" i="2"/>
  <c r="X8811" i="2"/>
  <c r="X8846" i="2"/>
  <c r="X8861" i="2"/>
  <c r="X8900" i="2"/>
  <c r="X8919" i="2"/>
  <c r="X8938" i="2"/>
  <c r="X7622" i="2"/>
  <c r="X7649" i="2"/>
  <c r="X7873" i="2"/>
  <c r="X8723" i="2"/>
  <c r="X8746" i="2"/>
  <c r="X8761" i="2"/>
  <c r="X8780" i="2"/>
  <c r="X8793" i="2"/>
  <c r="X8812" i="2"/>
  <c r="X8830" i="2"/>
  <c r="X8847" i="2"/>
  <c r="X8878" i="2"/>
  <c r="X8901" i="2"/>
  <c r="X8920" i="2"/>
  <c r="X8939" i="2"/>
  <c r="X7650" i="2"/>
  <c r="X8724" i="2"/>
  <c r="X8747" i="2"/>
  <c r="X8762" i="2"/>
  <c r="X8794" i="2"/>
  <c r="X8813" i="2"/>
  <c r="X8831" i="2"/>
  <c r="X8862" i="2"/>
  <c r="X8902" i="2"/>
  <c r="X8921" i="2"/>
  <c r="X8940" i="2"/>
  <c r="X7623" i="2"/>
  <c r="X7651" i="2"/>
  <c r="X8763" i="2"/>
  <c r="X8781" i="2"/>
  <c r="X8848" i="2"/>
  <c r="X8863" i="2"/>
  <c r="X8879" i="2"/>
  <c r="X8922" i="2"/>
  <c r="X8941" i="2"/>
  <c r="X7624" i="2"/>
  <c r="X8748" i="2"/>
  <c r="X8764" i="2"/>
  <c r="X8795" i="2"/>
  <c r="X8832" i="2"/>
  <c r="X8849" i="2"/>
  <c r="X8864" i="2"/>
  <c r="X8903" i="2"/>
  <c r="X8923" i="2"/>
  <c r="X8942" i="2"/>
  <c r="X7652" i="2"/>
  <c r="X8725" i="2"/>
  <c r="X8765" i="2"/>
  <c r="X8782" i="2"/>
  <c r="X8796" i="2"/>
  <c r="X8865" i="2"/>
  <c r="X8904" i="2"/>
  <c r="X8924" i="2"/>
  <c r="X8943" i="2"/>
  <c r="X7625" i="2"/>
  <c r="X7653" i="2"/>
  <c r="X8726" i="2"/>
  <c r="X8766" i="2"/>
  <c r="X8783" i="2"/>
  <c r="X8797" i="2"/>
  <c r="X8833" i="2"/>
  <c r="X8880" i="2"/>
  <c r="X8905" i="2"/>
  <c r="X8925" i="2"/>
  <c r="X8944" i="2"/>
  <c r="X7654" i="2"/>
  <c r="X8727" i="2"/>
  <c r="X8749" i="2"/>
  <c r="X8767" i="2"/>
  <c r="X8784" i="2"/>
  <c r="X8834" i="2"/>
  <c r="X8906" i="2"/>
  <c r="X8926" i="2"/>
  <c r="X8945" i="2"/>
  <c r="X8728" i="2"/>
  <c r="X8750" i="2"/>
  <c r="X8785" i="2"/>
  <c r="X8798" i="2"/>
  <c r="X8814" i="2"/>
  <c r="X8850" i="2"/>
  <c r="X8881" i="2"/>
  <c r="X8907" i="2"/>
  <c r="X8751" i="2"/>
  <c r="X8768" i="2"/>
  <c r="X8799" i="2"/>
  <c r="X8815" i="2"/>
  <c r="X8835" i="2"/>
  <c r="X8866" i="2"/>
  <c r="X8882" i="2"/>
  <c r="X8927" i="2"/>
  <c r="X8946" i="2"/>
  <c r="X8729" i="2"/>
  <c r="X8752" i="2"/>
  <c r="X8786" i="2"/>
  <c r="X8800" i="2"/>
  <c r="X8816" i="2"/>
  <c r="X8836" i="2"/>
  <c r="X8851" i="2"/>
  <c r="X8867" i="2"/>
  <c r="X8883" i="2"/>
  <c r="X8908" i="2"/>
  <c r="X8928" i="2"/>
  <c r="X8769" i="2"/>
  <c r="X8801" i="2"/>
  <c r="X8837" i="2"/>
  <c r="X8868" i="2"/>
  <c r="X8884" i="2"/>
  <c r="X8929" i="2"/>
  <c r="X8947" i="2"/>
  <c r="X8730" i="2"/>
  <c r="X8753" i="2"/>
  <c r="X8770" i="2"/>
  <c r="X8802" i="2"/>
  <c r="X8817" i="2"/>
  <c r="X8852" i="2"/>
  <c r="X8869" i="2"/>
  <c r="X8909" i="2"/>
  <c r="X8930" i="2"/>
  <c r="X8731" i="2"/>
  <c r="X8754" i="2"/>
  <c r="X8803" i="2"/>
  <c r="X8818" i="2"/>
  <c r="X8838" i="2"/>
  <c r="X8870" i="2"/>
  <c r="X8910" i="2"/>
  <c r="X8755" i="2"/>
  <c r="X8787" i="2"/>
  <c r="X8819" i="2"/>
  <c r="X8839" i="2"/>
  <c r="X8885" i="2"/>
  <c r="X8732" i="2"/>
  <c r="X8771" i="2"/>
  <c r="X8788" i="2"/>
  <c r="X8820" i="2"/>
  <c r="X8840" i="2"/>
  <c r="X8853" i="2"/>
  <c r="X8871" i="2"/>
  <c r="X8911" i="2"/>
  <c r="X8931" i="2"/>
  <c r="X8733" i="2"/>
  <c r="X8772" i="2"/>
  <c r="X8821" i="2"/>
  <c r="X8854" i="2"/>
  <c r="X8886" i="2"/>
  <c r="X8912" i="2"/>
  <c r="X8932" i="2"/>
  <c r="X8734" i="2"/>
  <c r="X8756" i="2"/>
  <c r="X8804" i="2"/>
  <c r="X8822" i="2"/>
  <c r="X8841" i="2"/>
  <c r="X8872" i="2"/>
  <c r="X8887" i="2"/>
  <c r="X8913" i="2"/>
  <c r="X8933" i="2"/>
  <c r="X8948" i="2"/>
  <c r="X8735" i="2"/>
  <c r="X8757" i="2"/>
  <c r="X8805" i="2"/>
  <c r="X8842" i="2"/>
  <c r="X8873" i="2"/>
  <c r="X8888" i="2"/>
  <c r="X8914" i="2"/>
  <c r="X8949" i="2"/>
  <c r="X8736" i="2"/>
  <c r="X8773" i="2"/>
  <c r="X8789" i="2"/>
  <c r="X8806" i="2"/>
  <c r="X8843" i="2"/>
  <c r="X8855" i="2"/>
  <c r="X8889" i="2"/>
  <c r="X8934" i="2"/>
  <c r="X8950" i="2"/>
  <c r="X8737" i="2"/>
  <c r="X8807" i="2"/>
  <c r="X8823" i="2"/>
  <c r="X8844" i="2"/>
  <c r="X8874" i="2"/>
  <c r="X8890" i="2"/>
  <c r="X8935" i="2"/>
  <c r="X8738" i="2"/>
  <c r="X9067" i="2"/>
  <c r="X8774" i="2"/>
  <c r="X8808" i="2"/>
  <c r="X8824" i="2"/>
  <c r="X8845" i="2"/>
  <c r="X8875" i="2"/>
  <c r="X8891" i="2"/>
  <c r="X9241" i="2"/>
  <c r="X8936" i="2"/>
  <c r="X9068" i="2"/>
  <c r="X8775" i="2"/>
  <c r="X8790" i="2"/>
  <c r="X8825" i="2"/>
  <c r="X9171" i="2"/>
  <c r="X8856" i="2"/>
  <c r="X8892" i="2"/>
  <c r="X9242" i="2"/>
  <c r="X8937" i="2"/>
  <c r="X9045" i="2"/>
  <c r="X9069" i="2"/>
  <c r="X8776" i="2"/>
  <c r="X8791" i="2"/>
  <c r="X8826" i="2"/>
  <c r="X9172" i="2"/>
  <c r="X8893" i="2"/>
  <c r="X9243" i="2"/>
  <c r="X9264" i="2"/>
  <c r="X8951" i="2"/>
  <c r="X9046" i="2"/>
  <c r="X9070" i="2"/>
  <c r="X9088" i="2"/>
  <c r="X9111" i="2"/>
  <c r="X8827" i="2"/>
  <c r="X9173" i="2"/>
  <c r="X9190" i="2"/>
  <c r="X9265" i="2"/>
  <c r="X9047" i="2"/>
  <c r="X9071" i="2"/>
  <c r="X9112" i="2"/>
  <c r="X9174" i="2"/>
  <c r="X9191" i="2"/>
  <c r="X9207" i="2"/>
  <c r="X9224" i="2"/>
  <c r="X9244" i="2"/>
  <c r="X9283" i="2"/>
  <c r="X9048" i="2"/>
  <c r="X9072" i="2"/>
  <c r="X9089" i="2"/>
  <c r="X9113" i="2"/>
  <c r="X9133" i="2"/>
  <c r="X9151" i="2"/>
  <c r="X9208" i="2"/>
  <c r="X9245" i="2"/>
  <c r="X9266" i="2"/>
  <c r="X9284" i="2"/>
  <c r="X9049" i="2"/>
  <c r="X9090" i="2"/>
  <c r="X9134" i="2"/>
  <c r="X9152" i="2"/>
  <c r="X9209" i="2"/>
  <c r="X9246" i="2"/>
  <c r="X9285" i="2"/>
  <c r="X9050" i="2"/>
  <c r="X9073" i="2"/>
  <c r="X9114" i="2"/>
  <c r="X9135" i="2"/>
  <c r="X9153" i="2"/>
  <c r="X9192" i="2"/>
  <c r="X9210" i="2"/>
  <c r="X9225" i="2"/>
  <c r="X9247" i="2"/>
  <c r="X9051" i="2"/>
  <c r="X9091" i="2"/>
  <c r="X9115" i="2"/>
  <c r="X9136" i="2"/>
  <c r="X9211" i="2"/>
  <c r="X9226" i="2"/>
  <c r="X9248" i="2"/>
  <c r="X9286" i="2"/>
  <c r="X9052" i="2"/>
  <c r="X9074" i="2"/>
  <c r="X9116" i="2"/>
  <c r="X9154" i="2"/>
  <c r="X9193" i="2"/>
  <c r="X9212" i="2"/>
  <c r="X9249" i="2"/>
  <c r="X9287" i="2"/>
  <c r="X9053" i="2"/>
  <c r="X9075" i="2"/>
  <c r="X9092" i="2"/>
  <c r="X9117" i="2"/>
  <c r="X9137" i="2"/>
  <c r="X9155" i="2"/>
  <c r="X9175" i="2"/>
  <c r="X9227" i="2"/>
  <c r="X9250" i="2"/>
  <c r="X9267" i="2"/>
  <c r="X9288" i="2"/>
  <c r="X9054" i="2"/>
  <c r="X9076" i="2"/>
  <c r="X9093" i="2"/>
  <c r="X9138" i="2"/>
  <c r="X9156" i="2"/>
  <c r="X9176" i="2"/>
  <c r="X9251" i="2"/>
  <c r="X9268" i="2"/>
  <c r="X9289" i="2"/>
  <c r="X9055" i="2"/>
  <c r="X9094" i="2"/>
  <c r="X9139" i="2"/>
  <c r="X9177" i="2"/>
  <c r="X9194" i="2"/>
  <c r="X9213" i="2"/>
  <c r="X9228" i="2"/>
  <c r="X9269" i="2"/>
  <c r="X9290" i="2"/>
  <c r="X9056" i="2"/>
  <c r="X9077" i="2"/>
  <c r="X9095" i="2"/>
  <c r="X9118" i="2"/>
  <c r="X9140" i="2"/>
  <c r="X9178" i="2"/>
  <c r="X9195" i="2"/>
  <c r="X9229" i="2"/>
  <c r="X9252" i="2"/>
  <c r="X9270" i="2"/>
  <c r="X9291" i="2"/>
  <c r="X9057" i="2"/>
  <c r="X9119" i="2"/>
  <c r="X9141" i="2"/>
  <c r="X9157" i="2"/>
  <c r="X9214" i="2"/>
  <c r="X9253" i="2"/>
  <c r="X9271" i="2"/>
  <c r="X9058" i="2"/>
  <c r="X9078" i="2"/>
  <c r="X9096" i="2"/>
  <c r="X9120" i="2"/>
  <c r="X9142" i="2"/>
  <c r="X9158" i="2"/>
  <c r="X9179" i="2"/>
  <c r="X9215" i="2"/>
  <c r="X9079" i="2"/>
  <c r="X9097" i="2"/>
  <c r="X9121" i="2"/>
  <c r="X9159" i="2"/>
  <c r="X9180" i="2"/>
  <c r="X9196" i="2"/>
  <c r="X9230" i="2"/>
  <c r="X9272" i="2"/>
  <c r="X9292" i="2"/>
  <c r="X9059" i="2"/>
  <c r="X9080" i="2"/>
  <c r="X9098" i="2"/>
  <c r="X9122" i="2"/>
  <c r="X9160" i="2"/>
  <c r="X9197" i="2"/>
  <c r="X9231" i="2"/>
  <c r="X9273" i="2"/>
  <c r="X9293" i="2"/>
  <c r="X9060" i="2"/>
  <c r="X9081" i="2"/>
  <c r="X9099" i="2"/>
  <c r="X9123" i="2"/>
  <c r="X9143" i="2"/>
  <c r="X9161" i="2"/>
  <c r="X9181" i="2"/>
  <c r="X9216" i="2"/>
  <c r="X9232" i="2"/>
  <c r="X9254" i="2"/>
  <c r="X9274" i="2"/>
  <c r="X9061" i="2"/>
  <c r="X9100" i="2"/>
  <c r="X9124" i="2"/>
  <c r="X9162" i="2"/>
  <c r="X9217" i="2"/>
  <c r="X9233" i="2"/>
  <c r="X9255" i="2"/>
  <c r="X9275" i="2"/>
  <c r="X9294" i="2"/>
  <c r="X9062" i="2"/>
  <c r="X9082" i="2"/>
  <c r="X9101" i="2"/>
  <c r="X9125" i="2"/>
  <c r="X9144" i="2"/>
  <c r="X9163" i="2"/>
  <c r="X9182" i="2"/>
  <c r="X9198" i="2"/>
  <c r="X9218" i="2"/>
  <c r="X9234" i="2"/>
  <c r="X9256" i="2"/>
  <c r="X9276" i="2"/>
  <c r="X9295" i="2"/>
  <c r="X9063" i="2"/>
  <c r="X9083" i="2"/>
  <c r="X9102" i="2"/>
  <c r="X9126" i="2"/>
  <c r="X9183" i="2"/>
  <c r="X9199" i="2"/>
  <c r="X9235" i="2"/>
  <c r="X9257" i="2"/>
  <c r="X9296" i="2"/>
  <c r="X9064" i="2"/>
  <c r="X9103" i="2"/>
  <c r="X9145" i="2"/>
  <c r="X9164" i="2"/>
  <c r="X9184" i="2"/>
  <c r="X9200" i="2"/>
  <c r="X9236" i="2"/>
  <c r="X9258" i="2"/>
  <c r="X9277" i="2"/>
  <c r="X9104" i="2"/>
  <c r="X9127" i="2"/>
  <c r="X9165" i="2"/>
  <c r="X9185" i="2"/>
  <c r="X9201" i="2"/>
  <c r="X9219" i="2"/>
  <c r="X9259" i="2"/>
  <c r="X9278" i="2"/>
  <c r="X9297" i="2"/>
  <c r="X9065" i="2"/>
  <c r="X9084" i="2"/>
  <c r="X9105" i="2"/>
  <c r="X9128" i="2"/>
  <c r="X9146" i="2"/>
  <c r="X9166" i="2"/>
  <c r="X9186" i="2"/>
  <c r="X9202" i="2"/>
  <c r="X9220" i="2"/>
  <c r="X9260" i="2"/>
  <c r="X9279" i="2"/>
  <c r="X9085" i="2"/>
  <c r="X9106" i="2"/>
  <c r="X9129" i="2"/>
  <c r="X9147" i="2"/>
  <c r="X9187" i="2"/>
  <c r="X9221" i="2"/>
  <c r="X9237" i="2"/>
  <c r="X9261" i="2"/>
  <c r="X9280" i="2"/>
  <c r="X9298" i="2"/>
  <c r="X9066" i="2"/>
  <c r="X9086" i="2"/>
  <c r="X9107" i="2"/>
  <c r="X9188" i="2"/>
  <c r="X9203" i="2"/>
  <c r="X9262" i="2"/>
  <c r="X9087" i="2"/>
  <c r="X9108" i="2"/>
  <c r="X9130" i="2"/>
  <c r="X9167" i="2"/>
  <c r="X9189" i="2"/>
  <c r="X9204" i="2"/>
  <c r="X9222" i="2"/>
  <c r="X9238" i="2"/>
  <c r="X9263" i="2"/>
  <c r="X9281" i="2"/>
  <c r="X9299" i="2"/>
  <c r="X9109" i="2"/>
  <c r="X9131" i="2"/>
  <c r="X9205" i="2"/>
  <c r="X9223" i="2"/>
  <c r="X9282" i="2"/>
  <c r="X9392" i="2"/>
  <c r="X9413" i="2"/>
  <c r="X9110" i="2"/>
  <c r="X9132" i="2"/>
  <c r="X9148" i="2"/>
  <c r="X9168" i="2"/>
  <c r="X9206" i="2"/>
  <c r="X9550" i="2"/>
  <c r="X9239" i="2"/>
  <c r="X9300" i="2"/>
  <c r="X9414" i="2"/>
  <c r="X9434" i="2"/>
  <c r="X9149" i="2"/>
  <c r="X9169" i="2"/>
  <c r="X9551" i="2"/>
  <c r="X9240" i="2"/>
  <c r="X9591" i="2"/>
  <c r="X9301" i="2"/>
  <c r="X9393" i="2"/>
  <c r="X9415" i="2"/>
  <c r="X9435" i="2"/>
  <c r="X9452" i="2"/>
  <c r="X9150" i="2"/>
  <c r="X9170" i="2"/>
  <c r="X9513" i="2"/>
  <c r="X9529" i="2"/>
  <c r="X9552" i="2"/>
  <c r="X9571" i="2"/>
  <c r="X9592" i="2"/>
  <c r="X9610" i="2"/>
  <c r="X9302" i="2"/>
  <c r="X9394" i="2"/>
  <c r="X9416" i="2"/>
  <c r="X9471" i="2"/>
  <c r="X9514" i="2"/>
  <c r="X9530" i="2"/>
  <c r="X9553" i="2"/>
  <c r="X9572" i="2"/>
  <c r="X9593" i="2"/>
  <c r="X9611" i="2"/>
  <c r="X9395" i="2"/>
  <c r="X9472" i="2"/>
  <c r="X9494" i="2"/>
  <c r="X9531" i="2"/>
  <c r="X9573" i="2"/>
  <c r="X9594" i="2"/>
  <c r="X9436" i="2"/>
  <c r="X9453" i="2"/>
  <c r="X9473" i="2"/>
  <c r="X9495" i="2"/>
  <c r="X9515" i="2"/>
  <c r="X9532" i="2"/>
  <c r="X9554" i="2"/>
  <c r="X9595" i="2"/>
  <c r="X9417" i="2"/>
  <c r="X9437" i="2"/>
  <c r="X9454" i="2"/>
  <c r="X9496" i="2"/>
  <c r="X9516" i="2"/>
  <c r="X9533" i="2"/>
  <c r="X9555" i="2"/>
  <c r="X9596" i="2"/>
  <c r="X9629" i="2"/>
  <c r="X9396" i="2"/>
  <c r="X9418" i="2"/>
  <c r="X9438" i="2"/>
  <c r="X9534" i="2"/>
  <c r="X9556" i="2"/>
  <c r="X9597" i="2"/>
  <c r="X9612" i="2"/>
  <c r="X9630" i="2"/>
  <c r="X9397" i="2"/>
  <c r="X9455" i="2"/>
  <c r="X9474" i="2"/>
  <c r="X9497" i="2"/>
  <c r="X9517" i="2"/>
  <c r="X9535" i="2"/>
  <c r="X9557" i="2"/>
  <c r="X9574" i="2"/>
  <c r="X9598" i="2"/>
  <c r="X9398" i="2"/>
  <c r="X9419" i="2"/>
  <c r="X9456" i="2"/>
  <c r="X9475" i="2"/>
  <c r="X9613" i="2"/>
  <c r="X9399" i="2"/>
  <c r="X9420" i="2"/>
  <c r="X9439" i="2"/>
  <c r="X9476" i="2"/>
  <c r="X9498" i="2"/>
  <c r="X9518" i="2"/>
  <c r="X9558" i="2"/>
  <c r="X9599" i="2"/>
  <c r="X9614" i="2"/>
  <c r="X9631" i="2"/>
  <c r="X9400" i="2"/>
  <c r="X9421" i="2"/>
  <c r="X9457" i="2"/>
  <c r="X9499" i="2"/>
  <c r="X9519" i="2"/>
  <c r="X9536" i="2"/>
  <c r="X9559" i="2"/>
  <c r="X9575" i="2"/>
  <c r="X9600" i="2"/>
  <c r="X9615" i="2"/>
  <c r="X9632" i="2"/>
  <c r="X9401" i="2"/>
  <c r="X9422" i="2"/>
  <c r="X9440" i="2"/>
  <c r="X9458" i="2"/>
  <c r="X9537" i="2"/>
  <c r="X9560" i="2"/>
  <c r="X9576" i="2"/>
  <c r="X9601" i="2"/>
  <c r="X9616" i="2"/>
  <c r="X9633" i="2"/>
  <c r="X9402" i="2"/>
  <c r="X9459" i="2"/>
  <c r="X9477" i="2"/>
  <c r="X9500" i="2"/>
  <c r="X9538" i="2"/>
  <c r="X9617" i="2"/>
  <c r="X9634" i="2"/>
  <c r="X9403" i="2"/>
  <c r="X9423" i="2"/>
  <c r="X9441" i="2"/>
  <c r="X9478" i="2"/>
  <c r="X9501" i="2"/>
  <c r="X9520" i="2"/>
  <c r="X9539" i="2"/>
  <c r="X9577" i="2"/>
  <c r="X9635" i="2"/>
  <c r="X9404" i="2"/>
  <c r="X9424" i="2"/>
  <c r="X9460" i="2"/>
  <c r="X9479" i="2"/>
  <c r="X9502" i="2"/>
  <c r="X9561" i="2"/>
  <c r="X9578" i="2"/>
  <c r="X9602" i="2"/>
  <c r="X9618" i="2"/>
  <c r="X9636" i="2"/>
  <c r="X9425" i="2"/>
  <c r="X9442" i="2"/>
  <c r="X9461" i="2"/>
  <c r="X9480" i="2"/>
  <c r="X9503" i="2"/>
  <c r="X9521" i="2"/>
  <c r="X9540" i="2"/>
  <c r="X9562" i="2"/>
  <c r="X9603" i="2"/>
  <c r="X9637" i="2"/>
  <c r="X9426" i="2"/>
  <c r="X9443" i="2"/>
  <c r="X9462" i="2"/>
  <c r="X9481" i="2"/>
  <c r="X9522" i="2"/>
  <c r="X9541" i="2"/>
  <c r="X9563" i="2"/>
  <c r="X9579" i="2"/>
  <c r="X9604" i="2"/>
  <c r="X9638" i="2"/>
  <c r="X9444" i="2"/>
  <c r="X9463" i="2"/>
  <c r="X9482" i="2"/>
  <c r="X9504" i="2"/>
  <c r="X9523" i="2"/>
  <c r="X9542" i="2"/>
  <c r="X9564" i="2"/>
  <c r="X9580" i="2"/>
  <c r="X9605" i="2"/>
  <c r="X9619" i="2"/>
  <c r="X9639" i="2"/>
  <c r="X9405" i="2"/>
  <c r="X9427" i="2"/>
  <c r="X9464" i="2"/>
  <c r="X9483" i="2"/>
  <c r="X9581" i="2"/>
  <c r="X9620" i="2"/>
  <c r="X9640" i="2"/>
  <c r="X9406" i="2"/>
  <c r="X9428" i="2"/>
  <c r="X9465" i="2"/>
  <c r="X9484" i="2"/>
  <c r="X9524" i="2"/>
  <c r="X9543" i="2"/>
  <c r="X9565" i="2"/>
  <c r="X9582" i="2"/>
  <c r="X9606" i="2"/>
  <c r="X9641" i="2"/>
  <c r="X9407" i="2"/>
  <c r="X9429" i="2"/>
  <c r="X9445" i="2"/>
  <c r="X9466" i="2"/>
  <c r="X9485" i="2"/>
  <c r="X9505" i="2"/>
  <c r="X9544" i="2"/>
  <c r="X9583" i="2"/>
  <c r="X9607" i="2"/>
  <c r="X9621" i="2"/>
  <c r="X9408" i="2"/>
  <c r="X9430" i="2"/>
  <c r="X9486" i="2"/>
  <c r="X9506" i="2"/>
  <c r="X9545" i="2"/>
  <c r="X9566" i="2"/>
  <c r="X9584" i="2"/>
  <c r="X9622" i="2"/>
  <c r="X9642" i="2"/>
  <c r="X9409" i="2"/>
  <c r="X9431" i="2"/>
  <c r="X9446" i="2"/>
  <c r="X9487" i="2"/>
  <c r="X9507" i="2"/>
  <c r="X9525" i="2"/>
  <c r="X9546" i="2"/>
  <c r="X9585" i="2"/>
  <c r="X9623" i="2"/>
  <c r="X9643" i="2"/>
  <c r="X9410" i="2"/>
  <c r="X9432" i="2"/>
  <c r="X9447" i="2"/>
  <c r="X9467" i="2"/>
  <c r="X9508" i="2"/>
  <c r="X9526" i="2"/>
  <c r="X9547" i="2"/>
  <c r="X9567" i="2"/>
  <c r="X9586" i="2"/>
  <c r="X9608" i="2"/>
  <c r="X9624" i="2"/>
  <c r="X9644" i="2"/>
  <c r="X9411" i="2"/>
  <c r="X9448" i="2"/>
  <c r="X9468" i="2"/>
  <c r="X9488" i="2"/>
  <c r="X9527" i="2"/>
  <c r="X9548" i="2"/>
  <c r="X9568" i="2"/>
  <c r="X9587" i="2"/>
  <c r="X9609" i="2"/>
  <c r="X9625" i="2"/>
  <c r="X9645" i="2"/>
  <c r="X9412" i="2"/>
  <c r="X9433" i="2"/>
  <c r="X9449" i="2"/>
  <c r="X9469" i="2"/>
  <c r="X9489" i="2"/>
  <c r="X9509" i="2"/>
  <c r="X9569" i="2"/>
  <c r="X9588" i="2"/>
  <c r="X9626" i="2"/>
  <c r="X9450" i="2"/>
  <c r="X9470" i="2"/>
  <c r="X9490" i="2"/>
  <c r="X9528" i="2"/>
  <c r="X9549" i="2"/>
  <c r="X9570" i="2"/>
  <c r="X9589" i="2"/>
  <c r="X9627" i="2"/>
  <c r="X9646" i="2"/>
  <c r="X9451" i="2"/>
  <c r="X9491" i="2"/>
  <c r="X9510" i="2"/>
  <c r="X9628" i="2"/>
  <c r="X9647" i="2"/>
  <c r="X9492" i="2"/>
  <c r="X9511" i="2"/>
  <c r="X9590" i="2"/>
  <c r="X9648" i="2"/>
  <c r="X9493" i="2"/>
  <c r="X951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3" i="2"/>
  <c r="AC52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2" i="2"/>
  <c r="AC70" i="2"/>
  <c r="AC71" i="2"/>
  <c r="AC73" i="2"/>
  <c r="AC74" i="2"/>
  <c r="AC75" i="2"/>
  <c r="AC76" i="2"/>
  <c r="AC77" i="2"/>
  <c r="AC78" i="2"/>
  <c r="AC79" i="2"/>
  <c r="AC80" i="2"/>
  <c r="AC81" i="2"/>
  <c r="AC82" i="2"/>
  <c r="AC85" i="2"/>
  <c r="AC83" i="2"/>
  <c r="AC84" i="2"/>
  <c r="AC86" i="2"/>
  <c r="AC87" i="2"/>
  <c r="AC88" i="2"/>
  <c r="AC89" i="2"/>
  <c r="AC92" i="2"/>
  <c r="AC90" i="2"/>
  <c r="AC91" i="2"/>
  <c r="AC93" i="2"/>
  <c r="AC94" i="2"/>
  <c r="AC96" i="2"/>
  <c r="AC95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8" i="2"/>
  <c r="AC117" i="2"/>
  <c r="AC119" i="2"/>
  <c r="AC121" i="2"/>
  <c r="AC120" i="2"/>
  <c r="AC122" i="2"/>
  <c r="AC124" i="2"/>
  <c r="AC123" i="2"/>
  <c r="AC125" i="2"/>
  <c r="AC126" i="2"/>
  <c r="AC127" i="2"/>
  <c r="AC128" i="2"/>
  <c r="AC129" i="2"/>
  <c r="AC132" i="2"/>
  <c r="AC130" i="2"/>
  <c r="AC131" i="2"/>
  <c r="AC134" i="2"/>
  <c r="AC133" i="2"/>
  <c r="AC135" i="2"/>
  <c r="AC136" i="2"/>
  <c r="AC138" i="2"/>
  <c r="AC137" i="2"/>
  <c r="AC139" i="2"/>
  <c r="AC140" i="2"/>
  <c r="AC141" i="2"/>
  <c r="AC144" i="2"/>
  <c r="AC143" i="2"/>
  <c r="AC142" i="2"/>
  <c r="AC145" i="2"/>
  <c r="AC146" i="2"/>
  <c r="AC147" i="2"/>
  <c r="AC148" i="2"/>
  <c r="AC149" i="2"/>
  <c r="AC150" i="2"/>
  <c r="AC151" i="2"/>
  <c r="AC153" i="2"/>
  <c r="AC152" i="2"/>
  <c r="AC154" i="2"/>
  <c r="AC155" i="2"/>
  <c r="AC156" i="2"/>
  <c r="AC157" i="2"/>
  <c r="AC158" i="2"/>
  <c r="AC159" i="2"/>
  <c r="AC161" i="2"/>
  <c r="AC160" i="2"/>
  <c r="AC162" i="2"/>
  <c r="AC163" i="2"/>
  <c r="AC164" i="2"/>
  <c r="AC165" i="2"/>
  <c r="AC166" i="2"/>
  <c r="AC167" i="2"/>
  <c r="AC168" i="2"/>
  <c r="AC170" i="2"/>
  <c r="AC169" i="2"/>
  <c r="AC171" i="2"/>
  <c r="AC172" i="2"/>
  <c r="AC173" i="2"/>
  <c r="AC174" i="2"/>
  <c r="AC175" i="2"/>
  <c r="AC176" i="2"/>
  <c r="AC177" i="2"/>
  <c r="AC178" i="2"/>
  <c r="AC179" i="2"/>
  <c r="AC180" i="2"/>
  <c r="AC182" i="2"/>
  <c r="AC181" i="2"/>
  <c r="AC183" i="2"/>
  <c r="AC184" i="2"/>
  <c r="AC185" i="2"/>
  <c r="AC186" i="2"/>
  <c r="AC187" i="2"/>
  <c r="AC188" i="2"/>
  <c r="AC189" i="2"/>
  <c r="AC190" i="2"/>
  <c r="AC191" i="2"/>
  <c r="AC192" i="2"/>
  <c r="AC193" i="2"/>
  <c r="AC195" i="2"/>
  <c r="AC194" i="2"/>
  <c r="AC196" i="2"/>
  <c r="AC197" i="2"/>
  <c r="AC198" i="2"/>
  <c r="AC199" i="2"/>
  <c r="AC200" i="2"/>
  <c r="AC201" i="2"/>
  <c r="AC204" i="2"/>
  <c r="AC202" i="2"/>
  <c r="AC203" i="2"/>
  <c r="AC205" i="2"/>
  <c r="AC206" i="2"/>
  <c r="AC207" i="2"/>
  <c r="AC208" i="2"/>
  <c r="AC210" i="2"/>
  <c r="AC211" i="2"/>
  <c r="AC209" i="2"/>
  <c r="AC212" i="2"/>
  <c r="AC213" i="2"/>
  <c r="AC214" i="2"/>
  <c r="AC215" i="2"/>
  <c r="AC216" i="2"/>
  <c r="AC217" i="2"/>
  <c r="AC220" i="2"/>
  <c r="AC218" i="2"/>
  <c r="AC219" i="2"/>
  <c r="AC222" i="2"/>
  <c r="AC221" i="2"/>
  <c r="AC223" i="2"/>
  <c r="AC224" i="2"/>
  <c r="AC225" i="2"/>
  <c r="AC226" i="2"/>
  <c r="AC227" i="2"/>
  <c r="AC228" i="2"/>
  <c r="AC231" i="2"/>
  <c r="AC233" i="2"/>
  <c r="AC229" i="2"/>
  <c r="AC232" i="2"/>
  <c r="AC230" i="2"/>
  <c r="AC234" i="2"/>
  <c r="AC235" i="2"/>
  <c r="AC236" i="2"/>
  <c r="AC238" i="2"/>
  <c r="AC237" i="2"/>
  <c r="AC240" i="2"/>
  <c r="AC241" i="2"/>
  <c r="AC239" i="2"/>
  <c r="AC244" i="2"/>
  <c r="AC242" i="2"/>
  <c r="AC243" i="2"/>
  <c r="AC245" i="2"/>
  <c r="AC246" i="2"/>
  <c r="AC247" i="2"/>
  <c r="AC248" i="2"/>
  <c r="AC249" i="2"/>
  <c r="AC253" i="2"/>
  <c r="AC254" i="2"/>
  <c r="AC255" i="2"/>
  <c r="AC250" i="2"/>
  <c r="AC251" i="2"/>
  <c r="AC252" i="2"/>
  <c r="AC256" i="2"/>
  <c r="AC257" i="2"/>
  <c r="AC258" i="2"/>
  <c r="AC263" i="2"/>
  <c r="AC264" i="2"/>
  <c r="AC259" i="2"/>
  <c r="AC260" i="2"/>
  <c r="AC261" i="2"/>
  <c r="AC262" i="2"/>
  <c r="AC266" i="2"/>
  <c r="AC265" i="2"/>
  <c r="AC267" i="2"/>
  <c r="AC271" i="2"/>
  <c r="AC270" i="2"/>
  <c r="AC268" i="2"/>
  <c r="AC269" i="2"/>
  <c r="AC272" i="2"/>
  <c r="AC273" i="2"/>
  <c r="AC274" i="2"/>
  <c r="AC276" i="2"/>
  <c r="AC275" i="2"/>
  <c r="AC277" i="2"/>
  <c r="AC278" i="2"/>
  <c r="AC279" i="2"/>
  <c r="AC280" i="2"/>
  <c r="AC281" i="2"/>
  <c r="AC282" i="2"/>
  <c r="AC284" i="2"/>
  <c r="AC283" i="2"/>
  <c r="AC286" i="2"/>
  <c r="AC288" i="2"/>
  <c r="AC285" i="2"/>
  <c r="AC287" i="2"/>
  <c r="AC289" i="2"/>
  <c r="AC290" i="2"/>
  <c r="AC292" i="2"/>
  <c r="AC291" i="2"/>
  <c r="AC293" i="2"/>
  <c r="AC294" i="2"/>
  <c r="AC295" i="2"/>
  <c r="AC296" i="2"/>
  <c r="AC297" i="2"/>
  <c r="AC298" i="2"/>
  <c r="AC299" i="2"/>
  <c r="AC301" i="2"/>
  <c r="AC300" i="2"/>
  <c r="AC302" i="2"/>
  <c r="AC303" i="2"/>
  <c r="AC304" i="2"/>
  <c r="AC305" i="2"/>
  <c r="AC306" i="2"/>
  <c r="AC307" i="2"/>
  <c r="AC308" i="2"/>
  <c r="AC312" i="2"/>
  <c r="AC310" i="2"/>
  <c r="AC309" i="2"/>
  <c r="AC311" i="2"/>
  <c r="AC313" i="2"/>
  <c r="AC315" i="2"/>
  <c r="AC314" i="2"/>
  <c r="AC317" i="2"/>
  <c r="AC316" i="2"/>
  <c r="AC318" i="2"/>
  <c r="AC319" i="2"/>
  <c r="AC321" i="2"/>
  <c r="AC320" i="2"/>
  <c r="AC322" i="2"/>
  <c r="AC324" i="2"/>
  <c r="AC323" i="2"/>
  <c r="AC325" i="2"/>
  <c r="AC326" i="2"/>
  <c r="AC329" i="2"/>
  <c r="AC327" i="2"/>
  <c r="AC331" i="2"/>
  <c r="AC328" i="2"/>
  <c r="AC330" i="2"/>
  <c r="AC332" i="2"/>
  <c r="AC334" i="2"/>
  <c r="AC335" i="2"/>
  <c r="AC336" i="2"/>
  <c r="AC333" i="2"/>
  <c r="AC337" i="2"/>
  <c r="AC338" i="2"/>
  <c r="AC339" i="2"/>
  <c r="AC342" i="2"/>
  <c r="AC340" i="2"/>
  <c r="AC343" i="2"/>
  <c r="AC341" i="2"/>
  <c r="AC344" i="2"/>
  <c r="AC345" i="2"/>
  <c r="AC347" i="2"/>
  <c r="AC346" i="2"/>
  <c r="AC348" i="2"/>
  <c r="AC349" i="2"/>
  <c r="AC352" i="2"/>
  <c r="AC350" i="2"/>
  <c r="AC351" i="2"/>
  <c r="AC353" i="2"/>
  <c r="AC355" i="2"/>
  <c r="AC354" i="2"/>
  <c r="AC356" i="2"/>
  <c r="AC358" i="2"/>
  <c r="AC357" i="2"/>
  <c r="AC359" i="2"/>
  <c r="AC360" i="2"/>
  <c r="AC362" i="2"/>
  <c r="AC361" i="2"/>
  <c r="AC364" i="2"/>
  <c r="AC363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1" i="2"/>
  <c r="AC380" i="2"/>
  <c r="AC382" i="2"/>
  <c r="AC383" i="2"/>
  <c r="AC384" i="2"/>
  <c r="AC385" i="2"/>
  <c r="AC386" i="2"/>
  <c r="AC387" i="2"/>
  <c r="AC392" i="2"/>
  <c r="AC391" i="2"/>
  <c r="AC389" i="2"/>
  <c r="AC388" i="2"/>
  <c r="AC390" i="2"/>
  <c r="AC393" i="2"/>
  <c r="AC394" i="2"/>
  <c r="AC395" i="2"/>
  <c r="AC397" i="2"/>
  <c r="AC396" i="2"/>
  <c r="AC398" i="2"/>
  <c r="AC399" i="2"/>
  <c r="AC400" i="2"/>
  <c r="AC401" i="2"/>
  <c r="AC402" i="2"/>
  <c r="AC403" i="2"/>
  <c r="AC405" i="2"/>
  <c r="AC404" i="2"/>
  <c r="AC408" i="2"/>
  <c r="AC406" i="2"/>
  <c r="AC407" i="2"/>
  <c r="AC409" i="2"/>
  <c r="AC410" i="2"/>
  <c r="AC411" i="2"/>
  <c r="AC412" i="2"/>
  <c r="AC413" i="2"/>
  <c r="AC414" i="2"/>
  <c r="AC415" i="2"/>
  <c r="AC416" i="2"/>
  <c r="AC418" i="2"/>
  <c r="AC419" i="2"/>
  <c r="AC417" i="2"/>
  <c r="AC420" i="2"/>
  <c r="AC421" i="2"/>
  <c r="AC422" i="2"/>
  <c r="AC423" i="2"/>
  <c r="AC424" i="2"/>
  <c r="AC425" i="2"/>
  <c r="AC428" i="2"/>
  <c r="AC427" i="2"/>
  <c r="AC426" i="2"/>
  <c r="AC430" i="2"/>
  <c r="AC429" i="2"/>
  <c r="AC431" i="2"/>
  <c r="AC432" i="2"/>
  <c r="AC433" i="2"/>
  <c r="AC436" i="2"/>
  <c r="AC434" i="2"/>
  <c r="AC435" i="2"/>
  <c r="AC437" i="2"/>
  <c r="AC439" i="2"/>
  <c r="AC440" i="2"/>
  <c r="AC438" i="2"/>
  <c r="AC441" i="2"/>
  <c r="AC443" i="2"/>
  <c r="AC445" i="2"/>
  <c r="AC444" i="2"/>
  <c r="AC442" i="2"/>
  <c r="AC447" i="2"/>
  <c r="AC446" i="2"/>
  <c r="AC448" i="2"/>
  <c r="AC450" i="2"/>
  <c r="AC449" i="2"/>
  <c r="AC451" i="2"/>
  <c r="AC452" i="2"/>
  <c r="AC453" i="2"/>
  <c r="AC454" i="2"/>
  <c r="AC456" i="2"/>
  <c r="AC455" i="2"/>
  <c r="AC457" i="2"/>
  <c r="AC459" i="2"/>
  <c r="AC458" i="2"/>
  <c r="AC462" i="2"/>
  <c r="AC461" i="2"/>
  <c r="AC460" i="2"/>
  <c r="AC463" i="2"/>
  <c r="AC465" i="2"/>
  <c r="AC464" i="2"/>
  <c r="AC466" i="2"/>
  <c r="AC472" i="2"/>
  <c r="AC467" i="2"/>
  <c r="AC468" i="2"/>
  <c r="AC473" i="2"/>
  <c r="AC469" i="2"/>
  <c r="AC470" i="2"/>
  <c r="AC474" i="2"/>
  <c r="AC471" i="2"/>
  <c r="AC478" i="2"/>
  <c r="AC475" i="2"/>
  <c r="AC477" i="2"/>
  <c r="AC476" i="2"/>
  <c r="AC479" i="2"/>
  <c r="AC480" i="2"/>
  <c r="AC483" i="2"/>
  <c r="AC484" i="2"/>
  <c r="AC481" i="2"/>
  <c r="AC482" i="2"/>
  <c r="AC485" i="2"/>
  <c r="AC488" i="2"/>
  <c r="AC487" i="2"/>
  <c r="AC486" i="2"/>
  <c r="AC491" i="2"/>
  <c r="AC490" i="2"/>
  <c r="AC489" i="2"/>
  <c r="AC492" i="2"/>
  <c r="AC493" i="2"/>
  <c r="AC495" i="2"/>
  <c r="AC494" i="2"/>
  <c r="AC496" i="2"/>
  <c r="AC497" i="2"/>
  <c r="AC498" i="2"/>
  <c r="AC501" i="2"/>
  <c r="AC499" i="2"/>
  <c r="AC500" i="2"/>
  <c r="AC502" i="2"/>
  <c r="AC504" i="2"/>
  <c r="AC505" i="2"/>
  <c r="AC503" i="2"/>
  <c r="AC506" i="2"/>
  <c r="AC507" i="2"/>
  <c r="AC508" i="2"/>
  <c r="AC511" i="2"/>
  <c r="AC509" i="2"/>
  <c r="AC510" i="2"/>
  <c r="AC512" i="2"/>
  <c r="AC513" i="2"/>
  <c r="AC514" i="2"/>
  <c r="AC515" i="2"/>
  <c r="AC516" i="2"/>
  <c r="AC517" i="2"/>
  <c r="AC518" i="2"/>
  <c r="AC519" i="2"/>
  <c r="AC520" i="2"/>
  <c r="AC521" i="2"/>
  <c r="AC524" i="2"/>
  <c r="AC522" i="2"/>
  <c r="AC527" i="2"/>
  <c r="AC525" i="2"/>
  <c r="AC523" i="2"/>
  <c r="AC526" i="2"/>
  <c r="AC528" i="2"/>
  <c r="AC529" i="2"/>
  <c r="AC530" i="2"/>
  <c r="AC531" i="2"/>
  <c r="AC534" i="2"/>
  <c r="AC532" i="2"/>
  <c r="AC533" i="2"/>
  <c r="AC535" i="2"/>
  <c r="AC538" i="2"/>
  <c r="AC537" i="2"/>
  <c r="AC536" i="2"/>
  <c r="AC539" i="2"/>
  <c r="AC540" i="2"/>
  <c r="AC541" i="2"/>
  <c r="AC542" i="2"/>
  <c r="AC543" i="2"/>
  <c r="AC544" i="2"/>
  <c r="AC545" i="2"/>
  <c r="AC546" i="2"/>
  <c r="AC549" i="2"/>
  <c r="AC547" i="2"/>
  <c r="AC550" i="2"/>
  <c r="AC548" i="2"/>
  <c r="AC551" i="2"/>
  <c r="AC553" i="2"/>
  <c r="AC552" i="2"/>
  <c r="AC554" i="2"/>
  <c r="AC555" i="2"/>
  <c r="AC556" i="2"/>
  <c r="AC559" i="2"/>
  <c r="AC560" i="2"/>
  <c r="AC557" i="2"/>
  <c r="AC558" i="2"/>
  <c r="AC561" i="2"/>
  <c r="AC563" i="2"/>
  <c r="AC562" i="2"/>
  <c r="AC564" i="2"/>
  <c r="AC565" i="2"/>
  <c r="AC566" i="2"/>
  <c r="AC569" i="2"/>
  <c r="AC567" i="2"/>
  <c r="AC568" i="2"/>
  <c r="AC573" i="2"/>
  <c r="AC571" i="2"/>
  <c r="AC572" i="2"/>
  <c r="AC570" i="2"/>
  <c r="AC574" i="2"/>
  <c r="AC578" i="2"/>
  <c r="AC575" i="2"/>
  <c r="AC577" i="2"/>
  <c r="AC579" i="2"/>
  <c r="AC581" i="2"/>
  <c r="AC576" i="2"/>
  <c r="AC580" i="2"/>
  <c r="AC582" i="2"/>
  <c r="AC583" i="2"/>
  <c r="AC584" i="2"/>
  <c r="AC586" i="2"/>
  <c r="AC585" i="2"/>
  <c r="AC587" i="2"/>
  <c r="AC588" i="2"/>
  <c r="AC589" i="2"/>
  <c r="AC591" i="2"/>
  <c r="AC590" i="2"/>
  <c r="AC592" i="2"/>
  <c r="AC595" i="2"/>
  <c r="AC594" i="2"/>
  <c r="AC593" i="2"/>
  <c r="AC596" i="2"/>
  <c r="AC597" i="2"/>
  <c r="AC599" i="2"/>
  <c r="AC598" i="2"/>
  <c r="AC600" i="2"/>
  <c r="AC603" i="2"/>
  <c r="AC607" i="2"/>
  <c r="AC605" i="2"/>
  <c r="AC601" i="2"/>
  <c r="AC604" i="2"/>
  <c r="AC606" i="2"/>
  <c r="AC602" i="2"/>
  <c r="AC612" i="2"/>
  <c r="AC610" i="2"/>
  <c r="AC613" i="2"/>
  <c r="AC611" i="2"/>
  <c r="AC608" i="2"/>
  <c r="AC609" i="2"/>
  <c r="AC614" i="2"/>
  <c r="AC615" i="2"/>
  <c r="AC617" i="2"/>
  <c r="AC618" i="2"/>
  <c r="AC616" i="2"/>
  <c r="AC619" i="2"/>
  <c r="AC624" i="2"/>
  <c r="AC623" i="2"/>
  <c r="AC620" i="2"/>
  <c r="AC621" i="2"/>
  <c r="AC622" i="2"/>
  <c r="AC625" i="2"/>
  <c r="AC626" i="2"/>
  <c r="AC627" i="2"/>
  <c r="AC628" i="2"/>
  <c r="AC631" i="2"/>
  <c r="AC632" i="2"/>
  <c r="AC629" i="2"/>
  <c r="AC630" i="2"/>
  <c r="AC634" i="2"/>
  <c r="AC633" i="2"/>
  <c r="AC636" i="2"/>
  <c r="AC635" i="2"/>
  <c r="AC638" i="2"/>
  <c r="AC639" i="2"/>
  <c r="AC637" i="2"/>
  <c r="AC640" i="2"/>
  <c r="AC641" i="2"/>
  <c r="AC644" i="2"/>
  <c r="AC642" i="2"/>
  <c r="AC643" i="2"/>
  <c r="AC645" i="2"/>
  <c r="AC649" i="2"/>
  <c r="AC646" i="2"/>
  <c r="AC647" i="2"/>
  <c r="AC650" i="2"/>
  <c r="AC648" i="2"/>
  <c r="AC651" i="2"/>
  <c r="AC652" i="2"/>
  <c r="AC654" i="2"/>
  <c r="AC653" i="2"/>
  <c r="AC655" i="2"/>
  <c r="AC656" i="2"/>
  <c r="AC657" i="2"/>
  <c r="AC659" i="2"/>
  <c r="AC658" i="2"/>
  <c r="AC660" i="2"/>
  <c r="AC662" i="2"/>
  <c r="AC664" i="2"/>
  <c r="AC661" i="2"/>
  <c r="AC663" i="2"/>
  <c r="AC665" i="2"/>
  <c r="AC666" i="2"/>
  <c r="AC667" i="2"/>
  <c r="AC668" i="2"/>
  <c r="AC669" i="2"/>
  <c r="AC670" i="2"/>
  <c r="AC671" i="2"/>
  <c r="AC672" i="2"/>
  <c r="AC673" i="2"/>
  <c r="AC674" i="2"/>
  <c r="AC675" i="2"/>
  <c r="AC680" i="2"/>
  <c r="AC682" i="2"/>
  <c r="AC681" i="2"/>
  <c r="AC677" i="2"/>
  <c r="AC678" i="2"/>
  <c r="AC676" i="2"/>
  <c r="AC679" i="2"/>
  <c r="AC683" i="2"/>
  <c r="AC688" i="2"/>
  <c r="AC686" i="2"/>
  <c r="AC687" i="2"/>
  <c r="AC689" i="2"/>
  <c r="AC684" i="2"/>
  <c r="AC685" i="2"/>
  <c r="AC690" i="2"/>
  <c r="AC694" i="2"/>
  <c r="AC691" i="2"/>
  <c r="AC692" i="2"/>
  <c r="AC693" i="2"/>
  <c r="AC695" i="2"/>
  <c r="AC696" i="2"/>
  <c r="AC697" i="2"/>
  <c r="AC698" i="2"/>
  <c r="AC700" i="2"/>
  <c r="AC699" i="2"/>
  <c r="AC701" i="2"/>
  <c r="AC702" i="2"/>
  <c r="AC703" i="2"/>
  <c r="AC704" i="2"/>
  <c r="AC705" i="2"/>
  <c r="AC706" i="2"/>
  <c r="AC707" i="2"/>
  <c r="AC708" i="2"/>
  <c r="AC709" i="2"/>
  <c r="AC710" i="2"/>
  <c r="AC711" i="2"/>
  <c r="AC714" i="2"/>
  <c r="AC721" i="2"/>
  <c r="AC712" i="2"/>
  <c r="AC715" i="2"/>
  <c r="AC713" i="2"/>
  <c r="AC718" i="2"/>
  <c r="AC719" i="2"/>
  <c r="AC716" i="2"/>
  <c r="AC720" i="2"/>
  <c r="AC717" i="2"/>
  <c r="AC722" i="2"/>
  <c r="AC723" i="2"/>
  <c r="AC726" i="2"/>
  <c r="AC727" i="2"/>
  <c r="AC728" i="2"/>
  <c r="AC724" i="2"/>
  <c r="AC725" i="2"/>
  <c r="AC729" i="2"/>
  <c r="AC730" i="2"/>
  <c r="AC731" i="2"/>
  <c r="AC732" i="2"/>
  <c r="AC733" i="2"/>
  <c r="AC737" i="2"/>
  <c r="AC735" i="2"/>
  <c r="AC739" i="2"/>
  <c r="AC734" i="2"/>
  <c r="AC738" i="2"/>
  <c r="AC736" i="2"/>
  <c r="AC742" i="2"/>
  <c r="AC740" i="2"/>
  <c r="AC743" i="2"/>
  <c r="AC741" i="2"/>
  <c r="AC744" i="2"/>
  <c r="AC745" i="2"/>
  <c r="AC746" i="2"/>
  <c r="AC747" i="2"/>
  <c r="AC750" i="2"/>
  <c r="AC748" i="2"/>
  <c r="AC749" i="2"/>
  <c r="AC751" i="2"/>
  <c r="AC752" i="2"/>
  <c r="AC753" i="2"/>
  <c r="AC754" i="2"/>
  <c r="AC755" i="2"/>
  <c r="AC759" i="2"/>
  <c r="AC762" i="2"/>
  <c r="AC761" i="2"/>
  <c r="AC756" i="2"/>
  <c r="AC760" i="2"/>
  <c r="AC757" i="2"/>
  <c r="AC758" i="2"/>
  <c r="AC763" i="2"/>
  <c r="AC765" i="2"/>
  <c r="AC766" i="2"/>
  <c r="AC764" i="2"/>
  <c r="AC772" i="2"/>
  <c r="AC770" i="2"/>
  <c r="AC768" i="2"/>
  <c r="AC773" i="2"/>
  <c r="AC769" i="2"/>
  <c r="AC771" i="2"/>
  <c r="AC767" i="2"/>
  <c r="AC774" i="2"/>
  <c r="AC777" i="2"/>
  <c r="AC778" i="2"/>
  <c r="AC779" i="2"/>
  <c r="AC775" i="2"/>
  <c r="AC776" i="2"/>
  <c r="AC780" i="2"/>
  <c r="AC781" i="2"/>
  <c r="AC782" i="2"/>
  <c r="AC785" i="2"/>
  <c r="AC783" i="2"/>
  <c r="AC784" i="2"/>
  <c r="AC787" i="2"/>
  <c r="AC788" i="2"/>
  <c r="AC786" i="2"/>
  <c r="AC789" i="2"/>
  <c r="AC790" i="2"/>
  <c r="AC792" i="2"/>
  <c r="AC793" i="2"/>
  <c r="AC791" i="2"/>
  <c r="AC794" i="2"/>
  <c r="AC795" i="2"/>
  <c r="AC796" i="2"/>
  <c r="AC803" i="2"/>
  <c r="AC804" i="2"/>
  <c r="AC799" i="2"/>
  <c r="AC802" i="2"/>
  <c r="AC800" i="2"/>
  <c r="AC797" i="2"/>
  <c r="AC798" i="2"/>
  <c r="AC801" i="2"/>
  <c r="AC805" i="2"/>
  <c r="AC806" i="2"/>
  <c r="AC808" i="2"/>
  <c r="AC807" i="2"/>
  <c r="AC810" i="2"/>
  <c r="AC809" i="2"/>
  <c r="AC812" i="2"/>
  <c r="AC811" i="2"/>
  <c r="AC813" i="2"/>
  <c r="AC814" i="2"/>
  <c r="AC816" i="2"/>
  <c r="AC815" i="2"/>
  <c r="AC819" i="2"/>
  <c r="AC817" i="2"/>
  <c r="AC818" i="2"/>
  <c r="AC820" i="2"/>
  <c r="AC821" i="2"/>
  <c r="AC822" i="2"/>
  <c r="AC823" i="2"/>
  <c r="AC824" i="2"/>
  <c r="AC825" i="2"/>
  <c r="AC826" i="2"/>
  <c r="AC832" i="2"/>
  <c r="AC833" i="2"/>
  <c r="AC828" i="2"/>
  <c r="AC827" i="2"/>
  <c r="AC831" i="2"/>
  <c r="AC829" i="2"/>
  <c r="AC830" i="2"/>
  <c r="AC834" i="2"/>
  <c r="AC835" i="2"/>
  <c r="AC836" i="2"/>
  <c r="AC837" i="2"/>
  <c r="AC839" i="2"/>
  <c r="AC838" i="2"/>
  <c r="AC840" i="2"/>
  <c r="AC842" i="2"/>
  <c r="AC841" i="2"/>
  <c r="AC846" i="2"/>
  <c r="AC843" i="2"/>
  <c r="AC844" i="2"/>
  <c r="AC845" i="2"/>
  <c r="AC851" i="2"/>
  <c r="AC847" i="2"/>
  <c r="AC850" i="2"/>
  <c r="AC849" i="2"/>
  <c r="AC852" i="2"/>
  <c r="AC848" i="2"/>
  <c r="AC853" i="2"/>
  <c r="AC854" i="2"/>
  <c r="AC857" i="2"/>
  <c r="AC855" i="2"/>
  <c r="AC856" i="2"/>
  <c r="AC858" i="2"/>
  <c r="AC860" i="2"/>
  <c r="AC859" i="2"/>
  <c r="AC861" i="2"/>
  <c r="AC862" i="2"/>
  <c r="AC863" i="2"/>
  <c r="AC864" i="2"/>
  <c r="AC865" i="2"/>
  <c r="AC873" i="2"/>
  <c r="AC871" i="2"/>
  <c r="AC866" i="2"/>
  <c r="AC867" i="2"/>
  <c r="AC868" i="2"/>
  <c r="AC869" i="2"/>
  <c r="AC870" i="2"/>
  <c r="AC872" i="2"/>
  <c r="AC874" i="2"/>
  <c r="AC880" i="2"/>
  <c r="AC881" i="2"/>
  <c r="AC882" i="2"/>
  <c r="AC885" i="2"/>
  <c r="AC875" i="2"/>
  <c r="AC879" i="2"/>
  <c r="AC883" i="2"/>
  <c r="AC876" i="2"/>
  <c r="AC877" i="2"/>
  <c r="AC878" i="2"/>
  <c r="AC884" i="2"/>
  <c r="AC887" i="2"/>
  <c r="AC886" i="2"/>
  <c r="AC889" i="2"/>
  <c r="AC888" i="2"/>
  <c r="AC896" i="2"/>
  <c r="AC890" i="2"/>
  <c r="AC891" i="2"/>
  <c r="AC893" i="2"/>
  <c r="AC895" i="2"/>
  <c r="AC892" i="2"/>
  <c r="AC894" i="2"/>
  <c r="AC899" i="2"/>
  <c r="AC897" i="2"/>
  <c r="AC898" i="2"/>
  <c r="AC900" i="2"/>
  <c r="AC901" i="2"/>
  <c r="AC902" i="2"/>
  <c r="AC903" i="2"/>
  <c r="AC904" i="2"/>
  <c r="AC905" i="2"/>
  <c r="AC906" i="2"/>
  <c r="AC907" i="2"/>
  <c r="AC908" i="2"/>
  <c r="AC911" i="2"/>
  <c r="AC914" i="2"/>
  <c r="AC913" i="2"/>
  <c r="AC909" i="2"/>
  <c r="AC912" i="2"/>
  <c r="AC910" i="2"/>
  <c r="AC915" i="2"/>
  <c r="AC917" i="2"/>
  <c r="AC919" i="2"/>
  <c r="AC916" i="2"/>
  <c r="AC918" i="2"/>
  <c r="AC920" i="2"/>
  <c r="AC921" i="2"/>
  <c r="AC922" i="2"/>
  <c r="AC923" i="2"/>
  <c r="AC924" i="2"/>
  <c r="AC925" i="2"/>
  <c r="AC926" i="2"/>
  <c r="AC927" i="2"/>
  <c r="AC929" i="2"/>
  <c r="AC928" i="2"/>
  <c r="AC930" i="2"/>
  <c r="AC936" i="2"/>
  <c r="AC932" i="2"/>
  <c r="AC933" i="2"/>
  <c r="AC935" i="2"/>
  <c r="AC931" i="2"/>
  <c r="AC934" i="2"/>
  <c r="AC937" i="2"/>
  <c r="AC939" i="2"/>
  <c r="AC938" i="2"/>
  <c r="AC942" i="2"/>
  <c r="AC941" i="2"/>
  <c r="AC940" i="2"/>
  <c r="AC943" i="2"/>
  <c r="AC944" i="2"/>
  <c r="AC945" i="2"/>
  <c r="AC948" i="2"/>
  <c r="AC946" i="2"/>
  <c r="AC947" i="2"/>
  <c r="AC949" i="2"/>
  <c r="AC950" i="2"/>
  <c r="AC951" i="2"/>
  <c r="AC954" i="2"/>
  <c r="AC952" i="2"/>
  <c r="AC953" i="2"/>
  <c r="AC957" i="2"/>
  <c r="AC955" i="2"/>
  <c r="AC956" i="2"/>
  <c r="AC959" i="2"/>
  <c r="AC958" i="2"/>
  <c r="AC960" i="2"/>
  <c r="AC962" i="2"/>
  <c r="AC961" i="2"/>
  <c r="AC963" i="2"/>
  <c r="AC964" i="2"/>
  <c r="AC969" i="2"/>
  <c r="AC965" i="2"/>
  <c r="AC967" i="2"/>
  <c r="AC966" i="2"/>
  <c r="AC968" i="2"/>
  <c r="AC970" i="2"/>
  <c r="AC976" i="2"/>
  <c r="AC971" i="2"/>
  <c r="AC972" i="2"/>
  <c r="AC975" i="2"/>
  <c r="AC973" i="2"/>
  <c r="AC974" i="2"/>
  <c r="AC981" i="2"/>
  <c r="AC977" i="2"/>
  <c r="AC980" i="2"/>
  <c r="AC978" i="2"/>
  <c r="AC979" i="2"/>
  <c r="AC982" i="2"/>
  <c r="AC985" i="2"/>
  <c r="AC986" i="2"/>
  <c r="AC983" i="2"/>
  <c r="AC987" i="2"/>
  <c r="AC984" i="2"/>
  <c r="AC988" i="2"/>
  <c r="AC989" i="2"/>
  <c r="AC990" i="2"/>
  <c r="AC992" i="2"/>
  <c r="AC991" i="2"/>
  <c r="AC993" i="2"/>
  <c r="AC997" i="2"/>
  <c r="AC1001" i="2"/>
  <c r="AC1000" i="2"/>
  <c r="AC1003" i="2"/>
  <c r="AC1002" i="2"/>
  <c r="AC994" i="2"/>
  <c r="AC998" i="2"/>
  <c r="AC995" i="2"/>
  <c r="AC999" i="2"/>
  <c r="AC996" i="2"/>
  <c r="AC1009" i="2"/>
  <c r="AC1011" i="2"/>
  <c r="AC1004" i="2"/>
  <c r="AC1006" i="2"/>
  <c r="AC1007" i="2"/>
  <c r="AC1005" i="2"/>
  <c r="AC1010" i="2"/>
  <c r="AC1008" i="2"/>
  <c r="AC1013" i="2"/>
  <c r="AC1012" i="2"/>
  <c r="AC1016" i="2"/>
  <c r="AC1014" i="2"/>
  <c r="AC1015" i="2"/>
  <c r="AC1019" i="2"/>
  <c r="AC1018" i="2"/>
  <c r="AC1020" i="2"/>
  <c r="AC1017" i="2"/>
  <c r="AC1024" i="2"/>
  <c r="AC1022" i="2"/>
  <c r="AC1023" i="2"/>
  <c r="AC1021" i="2"/>
  <c r="AC1025" i="2"/>
  <c r="AC1027" i="2"/>
  <c r="AC1026" i="2"/>
  <c r="AC1028" i="2"/>
  <c r="AC1029" i="2"/>
  <c r="AC1032" i="2"/>
  <c r="AC1033" i="2"/>
  <c r="AC1030" i="2"/>
  <c r="AC1031" i="2"/>
  <c r="AC1034" i="2"/>
  <c r="AC1037" i="2"/>
  <c r="AC1038" i="2"/>
  <c r="AC1035" i="2"/>
  <c r="AC1036" i="2"/>
  <c r="AC1039" i="2"/>
  <c r="AC1041" i="2"/>
  <c r="AC1046" i="2"/>
  <c r="AC1047" i="2"/>
  <c r="AC1040" i="2"/>
  <c r="AC1049" i="2"/>
  <c r="AC1050" i="2"/>
  <c r="AC1051" i="2"/>
  <c r="AC1053" i="2"/>
  <c r="AC1052" i="2"/>
  <c r="AC1061" i="2"/>
  <c r="AC1055" i="2"/>
  <c r="AC1056" i="2"/>
  <c r="AC1057" i="2"/>
  <c r="AC1060" i="2"/>
  <c r="AC1062" i="2"/>
  <c r="AC1058" i="2"/>
  <c r="AC1059" i="2"/>
  <c r="AC1063" i="2"/>
  <c r="AC1066" i="2"/>
  <c r="AC1065" i="2"/>
  <c r="AC1067" i="2"/>
  <c r="AC1072" i="2"/>
  <c r="AC1069" i="2"/>
  <c r="AC1071" i="2"/>
  <c r="AC1070" i="2"/>
  <c r="AC1073" i="2"/>
  <c r="AC1074" i="2"/>
  <c r="AC1075" i="2"/>
  <c r="AC1077" i="2"/>
  <c r="AC1076" i="2"/>
  <c r="AC1078" i="2"/>
  <c r="AC1079" i="2"/>
  <c r="AC1080" i="2"/>
  <c r="AC1081" i="2"/>
  <c r="AC1082" i="2"/>
  <c r="AC1083" i="2"/>
  <c r="AC1085" i="2"/>
  <c r="AC1086" i="2"/>
  <c r="AC1088" i="2"/>
  <c r="AC1091" i="2"/>
  <c r="AC1092" i="2"/>
  <c r="AC1089" i="2"/>
  <c r="AC1090" i="2"/>
  <c r="AC1094" i="2"/>
  <c r="AC1093" i="2"/>
  <c r="AC1095" i="2"/>
  <c r="AC1101" i="2"/>
  <c r="AC1099" i="2"/>
  <c r="AC1096" i="2"/>
  <c r="AC1100" i="2"/>
  <c r="AC1098" i="2"/>
  <c r="AC1105" i="2"/>
  <c r="AC1102" i="2"/>
  <c r="AC1106" i="2"/>
  <c r="AC1110" i="2"/>
  <c r="AC1107" i="2"/>
  <c r="AC1108" i="2"/>
  <c r="AC1113" i="2"/>
  <c r="AC1103" i="2"/>
  <c r="AC1111" i="2"/>
  <c r="AC1109" i="2"/>
  <c r="AC1112" i="2"/>
  <c r="AC1104" i="2"/>
  <c r="AC1124" i="2"/>
  <c r="AC1114" i="2"/>
  <c r="AC1118" i="2"/>
  <c r="AC1122" i="2"/>
  <c r="AC1127" i="2"/>
  <c r="AC1126" i="2"/>
  <c r="AC1115" i="2"/>
  <c r="AC1117" i="2"/>
  <c r="AC1119" i="2"/>
  <c r="AC1121" i="2"/>
  <c r="AC1120" i="2"/>
  <c r="AC1125" i="2"/>
  <c r="AC1128" i="2"/>
  <c r="AC1131" i="2"/>
  <c r="AC1130" i="2"/>
  <c r="AC1129" i="2"/>
  <c r="AC1132" i="2"/>
  <c r="AC1133" i="2"/>
  <c r="AC1137" i="2"/>
  <c r="AC1134" i="2"/>
  <c r="AC1135" i="2"/>
  <c r="AC1136" i="2"/>
  <c r="AC1138" i="2"/>
  <c r="AC1140" i="2"/>
  <c r="AC1139" i="2"/>
  <c r="AC1141" i="2"/>
  <c r="AC1142" i="2"/>
  <c r="AC1143" i="2"/>
  <c r="AC1144" i="2"/>
  <c r="AC1150" i="2"/>
  <c r="AC1145" i="2"/>
  <c r="AC1148" i="2"/>
  <c r="AC1149" i="2"/>
  <c r="AC1146" i="2"/>
  <c r="AC1152" i="2"/>
  <c r="AC1151" i="2"/>
  <c r="AC1153" i="2"/>
  <c r="AC1155" i="2"/>
  <c r="AC1157" i="2"/>
  <c r="AC1154" i="2"/>
  <c r="AC1160" i="2"/>
  <c r="AC1164" i="2"/>
  <c r="AC1158" i="2"/>
  <c r="AC1162" i="2"/>
  <c r="AC1163" i="2"/>
  <c r="AC1167" i="2"/>
  <c r="AC1166" i="2"/>
  <c r="AC1168" i="2"/>
  <c r="AC1165" i="2"/>
  <c r="AC1176" i="2"/>
  <c r="AC1171" i="2"/>
  <c r="AC1175" i="2"/>
  <c r="AC1172" i="2"/>
  <c r="AC1173" i="2"/>
  <c r="AC1169" i="2"/>
  <c r="AC1174" i="2"/>
  <c r="AC1170" i="2"/>
  <c r="AC1177" i="2"/>
  <c r="AC1178" i="2"/>
  <c r="AC1179" i="2"/>
  <c r="AC1180" i="2"/>
  <c r="AC1182" i="2"/>
  <c r="AC1183" i="2"/>
  <c r="AC1181" i="2"/>
  <c r="AC1184" i="2"/>
  <c r="AC1185" i="2"/>
  <c r="AC1186" i="2"/>
  <c r="AC1187" i="2"/>
  <c r="AC1195" i="2"/>
  <c r="AC1192" i="2"/>
  <c r="AC1193" i="2"/>
  <c r="AC1188" i="2"/>
  <c r="AC1189" i="2"/>
  <c r="AC1190" i="2"/>
  <c r="AC1194" i="2"/>
  <c r="AC1198" i="2"/>
  <c r="AC1196" i="2"/>
  <c r="AC1199" i="2"/>
  <c r="AC1197" i="2"/>
  <c r="AC1200" i="2"/>
  <c r="AC1202" i="2"/>
  <c r="AC1201" i="2"/>
  <c r="AC1204" i="2"/>
  <c r="AC1207" i="2"/>
  <c r="AC1203" i="2"/>
  <c r="AC1205" i="2"/>
  <c r="AC1210" i="2"/>
  <c r="AC1206" i="2"/>
  <c r="AC1209" i="2"/>
  <c r="AC1208" i="2"/>
  <c r="AC1211" i="2"/>
  <c r="AC1213" i="2"/>
  <c r="AC1212" i="2"/>
  <c r="AC1223" i="2"/>
  <c r="AC1216" i="2"/>
  <c r="AC1224" i="2"/>
  <c r="AC1214" i="2"/>
  <c r="AC1227" i="2"/>
  <c r="AC1217" i="2"/>
  <c r="AC1218" i="2"/>
  <c r="AC1215" i="2"/>
  <c r="AC1219" i="2"/>
  <c r="AC1225" i="2"/>
  <c r="AC1226" i="2"/>
  <c r="AC1220" i="2"/>
  <c r="AC1221" i="2"/>
  <c r="AC1222" i="2"/>
  <c r="AC1228" i="2"/>
  <c r="AC1229" i="2"/>
  <c r="AC1235" i="2"/>
  <c r="AC1230" i="2"/>
  <c r="AC1233" i="2"/>
  <c r="AC1231" i="2"/>
  <c r="AC1234" i="2"/>
  <c r="AC1232" i="2"/>
  <c r="AC1236" i="2"/>
  <c r="AC1237" i="2"/>
  <c r="AC1238" i="2"/>
  <c r="AC1239" i="2"/>
  <c r="AC1240" i="2"/>
  <c r="AC1241" i="2"/>
  <c r="AC1244" i="2"/>
  <c r="AC1242" i="2"/>
  <c r="AC1245" i="2"/>
  <c r="AC1246" i="2"/>
  <c r="AC1247" i="2"/>
  <c r="AC1243" i="2"/>
  <c r="AC1253" i="2"/>
  <c r="AC1248" i="2"/>
  <c r="AC1249" i="2"/>
  <c r="AC1251" i="2"/>
  <c r="AC1250" i="2"/>
  <c r="AC1252" i="2"/>
  <c r="AC1254" i="2"/>
  <c r="AC1255" i="2"/>
  <c r="AC1256" i="2"/>
  <c r="AC1262" i="2"/>
  <c r="AC1265" i="2"/>
  <c r="AC1257" i="2"/>
  <c r="AC1258" i="2"/>
  <c r="AC1263" i="2"/>
  <c r="AC1260" i="2"/>
  <c r="AC1261" i="2"/>
  <c r="AC1268" i="2"/>
  <c r="AC1269" i="2"/>
  <c r="AC1266" i="2"/>
  <c r="AC1270" i="2"/>
  <c r="AC1267" i="2"/>
  <c r="AC1272" i="2"/>
  <c r="AC1273" i="2"/>
  <c r="AC1275" i="2"/>
  <c r="AC1274" i="2"/>
  <c r="AC1271" i="2"/>
  <c r="AC1276" i="2"/>
  <c r="AC1279" i="2"/>
  <c r="AC1282" i="2"/>
  <c r="AC1281" i="2"/>
  <c r="AC1280" i="2"/>
  <c r="AC1292" i="2"/>
  <c r="AC1290" i="2"/>
  <c r="AC1285" i="2"/>
  <c r="AC1293" i="2"/>
  <c r="AC1294" i="2"/>
  <c r="AC1286" i="2"/>
  <c r="AC1291" i="2"/>
  <c r="AC1283" i="2"/>
  <c r="AC1287" i="2"/>
  <c r="AC1289" i="2"/>
  <c r="AC1284" i="2"/>
  <c r="AC1296" i="2"/>
  <c r="AC1297" i="2"/>
  <c r="AC1295" i="2"/>
  <c r="AC1300" i="2"/>
  <c r="AC1299" i="2"/>
  <c r="AC1301" i="2"/>
  <c r="AC1302" i="2"/>
  <c r="AC1305" i="2"/>
  <c r="AC1307" i="2"/>
  <c r="AC1306" i="2"/>
  <c r="AC1303" i="2"/>
  <c r="AC1304" i="2"/>
  <c r="AC1308" i="2"/>
  <c r="AC1309" i="2"/>
  <c r="AC1311" i="2"/>
  <c r="AC1312" i="2"/>
  <c r="AC1313" i="2"/>
  <c r="AC1310" i="2"/>
  <c r="AC1314" i="2"/>
  <c r="AC1315" i="2"/>
  <c r="AC1319" i="2"/>
  <c r="AC1318" i="2"/>
  <c r="AC1316" i="2"/>
  <c r="AC1317" i="2"/>
  <c r="AC1320" i="2"/>
  <c r="AC1324" i="2"/>
  <c r="AC1321" i="2"/>
  <c r="AC1322" i="2"/>
  <c r="AC1323" i="2"/>
  <c r="AC1327" i="2"/>
  <c r="AC1329" i="2"/>
  <c r="AC1325" i="2"/>
  <c r="AC1328" i="2"/>
  <c r="AC1326" i="2"/>
  <c r="AC1330" i="2"/>
  <c r="AC1334" i="2"/>
  <c r="AC1336" i="2"/>
  <c r="AC1335" i="2"/>
  <c r="AC1332" i="2"/>
  <c r="AC1333" i="2"/>
  <c r="AC1331" i="2"/>
  <c r="AC1337" i="2"/>
  <c r="AC1338" i="2"/>
  <c r="AC1341" i="2"/>
  <c r="AC1340" i="2"/>
  <c r="AC1339" i="2"/>
  <c r="AC1342" i="2"/>
  <c r="AC1343" i="2"/>
  <c r="AC1345" i="2"/>
  <c r="AC1349" i="2"/>
  <c r="AC1353" i="2"/>
  <c r="AC1346" i="2"/>
  <c r="AC1350" i="2"/>
  <c r="AC1351" i="2"/>
  <c r="AC1348" i="2"/>
  <c r="AC1354" i="2"/>
  <c r="AC1352" i="2"/>
  <c r="AC1344" i="2"/>
  <c r="AC1355" i="2"/>
  <c r="AC1358" i="2"/>
  <c r="AC1360" i="2"/>
  <c r="AC1363" i="2"/>
  <c r="AC1356" i="2"/>
  <c r="AC1361" i="2"/>
  <c r="AC1357" i="2"/>
  <c r="AC1362" i="2"/>
  <c r="AC1359" i="2"/>
  <c r="AC1365" i="2"/>
  <c r="AC1364" i="2"/>
  <c r="AC1367" i="2"/>
  <c r="AC1366" i="2"/>
  <c r="AC1372" i="2"/>
  <c r="AC1369" i="2"/>
  <c r="AC1370" i="2"/>
  <c r="AC1373" i="2"/>
  <c r="AC1371" i="2"/>
  <c r="AC1368" i="2"/>
  <c r="AC1374" i="2"/>
  <c r="AC1378" i="2"/>
  <c r="AC1376" i="2"/>
  <c r="AC1377" i="2"/>
  <c r="AC1375" i="2"/>
  <c r="AC1379" i="2"/>
  <c r="AC1380" i="2"/>
  <c r="AC1381" i="2"/>
  <c r="AC1382" i="2"/>
  <c r="AC1383" i="2"/>
  <c r="AC1385" i="2"/>
  <c r="AC1386" i="2"/>
  <c r="AC1384" i="2"/>
  <c r="AC1388" i="2"/>
  <c r="AC1387" i="2"/>
  <c r="AC1391" i="2"/>
  <c r="AC1389" i="2"/>
  <c r="AC1394" i="2"/>
  <c r="AC1395" i="2"/>
  <c r="AC1406" i="2"/>
  <c r="AC1392" i="2"/>
  <c r="AC1401" i="2"/>
  <c r="AC1399" i="2"/>
  <c r="AC1404" i="2"/>
  <c r="AC1397" i="2"/>
  <c r="AC1400" i="2"/>
  <c r="AC1405" i="2"/>
  <c r="AC1403" i="2"/>
  <c r="AC1411" i="2"/>
  <c r="AC1407" i="2"/>
  <c r="AC1418" i="2"/>
  <c r="AC1417" i="2"/>
  <c r="AC1408" i="2"/>
  <c r="AC1412" i="2"/>
  <c r="AC1409" i="2"/>
  <c r="AC1413" i="2"/>
  <c r="AC1410" i="2"/>
  <c r="AC1414" i="2"/>
  <c r="AC1415" i="2"/>
  <c r="AC1416" i="2"/>
  <c r="AC1419" i="2"/>
  <c r="AC1420" i="2"/>
  <c r="AC1422" i="2"/>
  <c r="AC1421" i="2"/>
  <c r="AC1428" i="2"/>
  <c r="AC1426" i="2"/>
  <c r="AC1423" i="2"/>
  <c r="AC1427" i="2"/>
  <c r="AC1429" i="2"/>
  <c r="AC1424" i="2"/>
  <c r="AC1425" i="2"/>
  <c r="AC1430" i="2"/>
  <c r="AC1433" i="2"/>
  <c r="AC1431" i="2"/>
  <c r="AC1434" i="2"/>
  <c r="AC1435" i="2"/>
  <c r="AC1432" i="2"/>
  <c r="AC1441" i="2"/>
  <c r="AC1438" i="2"/>
  <c r="AC1436" i="2"/>
  <c r="AC1439" i="2"/>
  <c r="AC1440" i="2"/>
  <c r="AC1437" i="2"/>
  <c r="AC1442" i="2"/>
  <c r="AC1443" i="2"/>
  <c r="AC1444" i="2"/>
  <c r="AC1447" i="2"/>
  <c r="AC1449" i="2"/>
  <c r="AC1448" i="2"/>
  <c r="AC1445" i="2"/>
  <c r="AC1450" i="2"/>
  <c r="AC1446" i="2"/>
  <c r="AC1451" i="2"/>
  <c r="AC1453" i="2"/>
  <c r="AC1452" i="2"/>
  <c r="AC1458" i="2"/>
  <c r="AC1459" i="2"/>
  <c r="AC1466" i="2"/>
  <c r="AC1475" i="2"/>
  <c r="AC1476" i="2"/>
  <c r="AC1454" i="2"/>
  <c r="AC1474" i="2"/>
  <c r="AC1460" i="2"/>
  <c r="AC1473" i="2"/>
  <c r="AC1461" i="2"/>
  <c r="AC1467" i="2"/>
  <c r="AC1462" i="2"/>
  <c r="AC1468" i="2"/>
  <c r="AC1455" i="2"/>
  <c r="AC1469" i="2"/>
  <c r="AC1471" i="2"/>
  <c r="AC1463" i="2"/>
  <c r="AC1464" i="2"/>
  <c r="AC1470" i="2"/>
  <c r="AC1465" i="2"/>
  <c r="AC1456" i="2"/>
  <c r="AC1457" i="2"/>
  <c r="AC1472" i="2"/>
  <c r="AC1477" i="2"/>
  <c r="AC1479" i="2"/>
  <c r="AC1478" i="2"/>
  <c r="AC1480" i="2"/>
  <c r="AC1486" i="2"/>
  <c r="AC1481" i="2"/>
  <c r="AC1482" i="2"/>
  <c r="AC1483" i="2"/>
  <c r="AC1484" i="2"/>
  <c r="AC1485" i="2"/>
  <c r="AC1492" i="2"/>
  <c r="AC1487" i="2"/>
  <c r="AC1491" i="2"/>
  <c r="AC1489" i="2"/>
  <c r="AC1490" i="2"/>
  <c r="AC1493" i="2"/>
  <c r="AC1500" i="2"/>
  <c r="AC1495" i="2"/>
  <c r="AC1499" i="2"/>
  <c r="AC1503" i="2"/>
  <c r="AC1502" i="2"/>
  <c r="AC1501" i="2"/>
  <c r="AC1504" i="2"/>
  <c r="AC1505" i="2"/>
  <c r="AC1509" i="2"/>
  <c r="AC1506" i="2"/>
  <c r="AC1507" i="2"/>
  <c r="AC1508" i="2"/>
  <c r="AC1513" i="2"/>
  <c r="AC1510" i="2"/>
  <c r="AC1519" i="2"/>
  <c r="AC1517" i="2"/>
  <c r="AC1520" i="2"/>
  <c r="AC1516" i="2"/>
  <c r="AC1511" i="2"/>
  <c r="AC1512" i="2"/>
  <c r="AC1518" i="2"/>
  <c r="AC1521" i="2"/>
  <c r="AC1526" i="2"/>
  <c r="AC1525" i="2"/>
  <c r="AC1524" i="2"/>
  <c r="AC1522" i="2"/>
  <c r="AC1523" i="2"/>
  <c r="AC1527" i="2"/>
  <c r="AC1528" i="2"/>
  <c r="AC1529" i="2"/>
  <c r="AC1531" i="2"/>
  <c r="AC1530" i="2"/>
  <c r="AC1533" i="2"/>
  <c r="AC1534" i="2"/>
  <c r="AC1538" i="2"/>
  <c r="AC1536" i="2"/>
  <c r="AC1537" i="2"/>
  <c r="AC1535" i="2"/>
  <c r="AC1557" i="2"/>
  <c r="AC1544" i="2"/>
  <c r="AC1554" i="2"/>
  <c r="AC1556" i="2"/>
  <c r="AC1539" i="2"/>
  <c r="AC1545" i="2"/>
  <c r="AC1546" i="2"/>
  <c r="AC1547" i="2"/>
  <c r="AC1552" i="2"/>
  <c r="AC1548" i="2"/>
  <c r="AC1540" i="2"/>
  <c r="AC1541" i="2"/>
  <c r="AC1553" i="2"/>
  <c r="AC1549" i="2"/>
  <c r="AC1551" i="2"/>
  <c r="AC1555" i="2"/>
  <c r="AC1542" i="2"/>
  <c r="AC1550" i="2"/>
  <c r="AC1543" i="2"/>
  <c r="AC1558" i="2"/>
  <c r="AC1559" i="2"/>
  <c r="AC1563" i="2"/>
  <c r="AC1560" i="2"/>
  <c r="AC1564" i="2"/>
  <c r="AC1562" i="2"/>
  <c r="AC1573" i="2"/>
  <c r="AC1571" i="2"/>
  <c r="AC1572" i="2"/>
  <c r="AC1568" i="2"/>
  <c r="AC1569" i="2"/>
  <c r="AC1565" i="2"/>
  <c r="AC1570" i="2"/>
  <c r="AC1566" i="2"/>
  <c r="AC1567" i="2"/>
  <c r="AC1576" i="2"/>
  <c r="AC1577" i="2"/>
  <c r="AC1578" i="2"/>
  <c r="AC1574" i="2"/>
  <c r="AC1575" i="2"/>
  <c r="AC1579" i="2"/>
  <c r="AC1583" i="2"/>
  <c r="AC1585" i="2"/>
  <c r="AC1584" i="2"/>
  <c r="AC1581" i="2"/>
  <c r="AC1580" i="2"/>
  <c r="AC1582" i="2"/>
  <c r="AC1598" i="2"/>
  <c r="AC1586" i="2"/>
  <c r="AC1587" i="2"/>
  <c r="AC1599" i="2"/>
  <c r="AC1594" i="2"/>
  <c r="AC1595" i="2"/>
  <c r="AC1588" i="2"/>
  <c r="AC1596" i="2"/>
  <c r="AC1591" i="2"/>
  <c r="AC1589" i="2"/>
  <c r="AC1592" i="2"/>
  <c r="AC1590" i="2"/>
  <c r="AC1597" i="2"/>
  <c r="AC1601" i="2"/>
  <c r="AC1600" i="2"/>
  <c r="AC1607" i="2"/>
  <c r="AC1602" i="2"/>
  <c r="AC1604" i="2"/>
  <c r="AC1605" i="2"/>
  <c r="AC1606" i="2"/>
  <c r="AC1603" i="2"/>
  <c r="AC1608" i="2"/>
  <c r="AC1614" i="2"/>
  <c r="AC1613" i="2"/>
  <c r="AC1612" i="2"/>
  <c r="AC1610" i="2"/>
  <c r="AC1611" i="2"/>
  <c r="AC1609" i="2"/>
  <c r="AC1615" i="2"/>
  <c r="AC1616" i="2"/>
  <c r="AC1617" i="2"/>
  <c r="AC1620" i="2"/>
  <c r="AC1628" i="2"/>
  <c r="AC1630" i="2"/>
  <c r="AC1633" i="2"/>
  <c r="AC1621" i="2"/>
  <c r="AC1622" i="2"/>
  <c r="AC1623" i="2"/>
  <c r="AC1629" i="2"/>
  <c r="AC1631" i="2"/>
  <c r="AC1618" i="2"/>
  <c r="AC1632" i="2"/>
  <c r="AC1624" i="2"/>
  <c r="AC1625" i="2"/>
  <c r="AC1626" i="2"/>
  <c r="AC1627" i="2"/>
  <c r="AC1619" i="2"/>
  <c r="AC1634" i="2"/>
  <c r="AC1635" i="2"/>
  <c r="AC1639" i="2"/>
  <c r="AC1637" i="2"/>
  <c r="AC1638" i="2"/>
  <c r="AC1636" i="2"/>
  <c r="AC1640" i="2"/>
  <c r="AC1641" i="2"/>
  <c r="AC1642" i="2"/>
  <c r="AC1648" i="2"/>
  <c r="AC1644" i="2"/>
  <c r="AC1647" i="2"/>
  <c r="AC1643" i="2"/>
  <c r="AC1645" i="2"/>
  <c r="AC1651" i="2"/>
  <c r="AC1649" i="2"/>
  <c r="AC1650" i="2"/>
  <c r="AC1652" i="2"/>
  <c r="AC1653" i="2"/>
  <c r="AC1654" i="2"/>
  <c r="AC1655" i="2"/>
  <c r="AC1659" i="2"/>
  <c r="AC1658" i="2"/>
  <c r="AC1656" i="2"/>
  <c r="AC1657" i="2"/>
  <c r="AC1660" i="2"/>
  <c r="AC1662" i="2"/>
  <c r="AC1664" i="2"/>
  <c r="AC1663" i="2"/>
  <c r="AC1661" i="2"/>
  <c r="AC1673" i="2"/>
  <c r="AC1670" i="2"/>
  <c r="AC1665" i="2"/>
  <c r="AC1671" i="2"/>
  <c r="AC1666" i="2"/>
  <c r="AC1667" i="2"/>
  <c r="AC1668" i="2"/>
  <c r="AC1669" i="2"/>
  <c r="AC1674" i="2"/>
  <c r="AC1677" i="2"/>
  <c r="AC1675" i="2"/>
  <c r="AC1676" i="2"/>
  <c r="AC1685" i="2"/>
  <c r="AC1683" i="2"/>
  <c r="AC1681" i="2"/>
  <c r="AC1678" i="2"/>
  <c r="AC1679" i="2"/>
  <c r="AC1682" i="2"/>
  <c r="AC1680" i="2"/>
  <c r="AC1684" i="2"/>
  <c r="AC1686" i="2"/>
  <c r="AC1687" i="2"/>
  <c r="AC1691" i="2"/>
  <c r="AC1692" i="2"/>
  <c r="AC1688" i="2"/>
  <c r="AC1690" i="2"/>
  <c r="AC1689" i="2"/>
  <c r="AC1696" i="2"/>
  <c r="AC1707" i="2"/>
  <c r="AC1697" i="2"/>
  <c r="AC1708" i="2"/>
  <c r="AC1703" i="2"/>
  <c r="AC1693" i="2"/>
  <c r="AC1698" i="2"/>
  <c r="AC1706" i="2"/>
  <c r="AC1704" i="2"/>
  <c r="AC1694" i="2"/>
  <c r="AC1699" i="2"/>
  <c r="AC1700" i="2"/>
  <c r="AC1705" i="2"/>
  <c r="AC1701" i="2"/>
  <c r="AC1702" i="2"/>
  <c r="AC1695" i="2"/>
  <c r="AC1709" i="2"/>
  <c r="AC1710" i="2"/>
  <c r="AC1711" i="2"/>
  <c r="AC1712" i="2"/>
  <c r="AC1713" i="2"/>
  <c r="AC1714" i="2"/>
  <c r="AC1716" i="2"/>
  <c r="AC1715" i="2"/>
  <c r="AC1717" i="2"/>
  <c r="AC1718" i="2"/>
  <c r="AC1719" i="2"/>
  <c r="AC1720" i="2"/>
  <c r="AC1721" i="2"/>
  <c r="AC1722" i="2"/>
  <c r="AC1723" i="2"/>
  <c r="AC1726" i="2"/>
  <c r="AC1727" i="2"/>
  <c r="AC1724" i="2"/>
  <c r="AC1729" i="2"/>
  <c r="AC1728" i="2"/>
  <c r="AC1731" i="2"/>
  <c r="AC1735" i="2"/>
  <c r="AC1736" i="2"/>
  <c r="AC1737" i="2"/>
  <c r="AC1730" i="2"/>
  <c r="AC1733" i="2"/>
  <c r="AC1734" i="2"/>
  <c r="AC1732" i="2"/>
  <c r="AC1740" i="2"/>
  <c r="AC1739" i="2"/>
  <c r="AC1738" i="2"/>
  <c r="AC1742" i="2"/>
  <c r="AC1741" i="2"/>
  <c r="AC1743" i="2"/>
  <c r="AC1744" i="2"/>
  <c r="AC1745" i="2"/>
  <c r="AC1746" i="2"/>
  <c r="AC1749" i="2"/>
  <c r="AC1747" i="2"/>
  <c r="AC1748" i="2"/>
  <c r="AC1750" i="2"/>
  <c r="AC1751" i="2"/>
  <c r="AC1753" i="2"/>
  <c r="AC1752" i="2"/>
  <c r="AC1754" i="2"/>
  <c r="AC1755" i="2"/>
  <c r="AC1769" i="2"/>
  <c r="AC1757" i="2"/>
  <c r="AC1758" i="2"/>
  <c r="AC1764" i="2"/>
  <c r="AC1761" i="2"/>
  <c r="AC1762" i="2"/>
  <c r="AC1765" i="2"/>
  <c r="AC1763" i="2"/>
  <c r="AC1767" i="2"/>
  <c r="AC1756" i="2"/>
  <c r="AC1759" i="2"/>
  <c r="AC1766" i="2"/>
  <c r="AC1760" i="2"/>
  <c r="AC1773" i="2"/>
  <c r="AC1770" i="2"/>
  <c r="AC1771" i="2"/>
  <c r="AC1772" i="2"/>
  <c r="AC1775" i="2"/>
  <c r="AC1774" i="2"/>
  <c r="AC1785" i="2"/>
  <c r="AC1779" i="2"/>
  <c r="AC1781" i="2"/>
  <c r="AC1776" i="2"/>
  <c r="AC1784" i="2"/>
  <c r="AC1777" i="2"/>
  <c r="AC1778" i="2"/>
  <c r="AC1783" i="2"/>
  <c r="AC1780" i="2"/>
  <c r="AC1782" i="2"/>
  <c r="AC1788" i="2"/>
  <c r="AC1786" i="2"/>
  <c r="AC1787" i="2"/>
  <c r="AC1789" i="2"/>
  <c r="AC1796" i="2"/>
  <c r="AC1790" i="2"/>
  <c r="AC1792" i="2"/>
  <c r="AC1793" i="2"/>
  <c r="AC1794" i="2"/>
  <c r="AC1791" i="2"/>
  <c r="AC1795" i="2"/>
  <c r="AC1801" i="2"/>
  <c r="AC1798" i="2"/>
  <c r="AC1797" i="2"/>
  <c r="AC1805" i="2"/>
  <c r="AC1802" i="2"/>
  <c r="AC1806" i="2"/>
  <c r="AC1807" i="2"/>
  <c r="AC1803" i="2"/>
  <c r="AC1813" i="2"/>
  <c r="AC1816" i="2"/>
  <c r="AC1808" i="2"/>
  <c r="AC1819" i="2"/>
  <c r="AC1812" i="2"/>
  <c r="AC1815" i="2"/>
  <c r="AC1809" i="2"/>
  <c r="AC1810" i="2"/>
  <c r="AC1814" i="2"/>
  <c r="AC1817" i="2"/>
  <c r="AC1811" i="2"/>
  <c r="AC1818" i="2"/>
  <c r="AC1820" i="2"/>
  <c r="AC1824" i="2"/>
  <c r="AC1825" i="2"/>
  <c r="AC1823" i="2"/>
  <c r="AC1821" i="2"/>
  <c r="AC1822" i="2"/>
  <c r="AC1826" i="2"/>
  <c r="AC1828" i="2"/>
  <c r="AC1827" i="2"/>
  <c r="AC1831" i="2"/>
  <c r="AC1829" i="2"/>
  <c r="AC1830" i="2"/>
  <c r="AC1832" i="2"/>
  <c r="AC1835" i="2"/>
  <c r="AC1842" i="2"/>
  <c r="AC1833" i="2"/>
  <c r="AC1839" i="2"/>
  <c r="AC1841" i="2"/>
  <c r="AC1834" i="2"/>
  <c r="AC1840" i="2"/>
  <c r="AC1836" i="2"/>
  <c r="AC1837" i="2"/>
  <c r="AC1838" i="2"/>
  <c r="AC1843" i="2"/>
  <c r="AC1844" i="2"/>
  <c r="AC1848" i="2"/>
  <c r="AC1847" i="2"/>
  <c r="AC1845" i="2"/>
  <c r="AC1846" i="2"/>
  <c r="AC1851" i="2"/>
  <c r="AC1861" i="2"/>
  <c r="AC1862" i="2"/>
  <c r="AC1855" i="2"/>
  <c r="AC1852" i="2"/>
  <c r="AC1849" i="2"/>
  <c r="AC1858" i="2"/>
  <c r="AC1856" i="2"/>
  <c r="AC1853" i="2"/>
  <c r="AC1850" i="2"/>
  <c r="AC1854" i="2"/>
  <c r="AC1860" i="2"/>
  <c r="AC1857" i="2"/>
  <c r="AC1863" i="2"/>
  <c r="AC1865" i="2"/>
  <c r="AC1864" i="2"/>
  <c r="AC1866" i="2"/>
  <c r="AC1869" i="2"/>
  <c r="AC1870" i="2"/>
  <c r="AC1867" i="2"/>
  <c r="AC1868" i="2"/>
  <c r="AC1875" i="2"/>
  <c r="AC1876" i="2"/>
  <c r="AC1873" i="2"/>
  <c r="AC1874" i="2"/>
  <c r="AC1878" i="2"/>
  <c r="AC1871" i="2"/>
  <c r="AC1877" i="2"/>
  <c r="AC1880" i="2"/>
  <c r="AC1879" i="2"/>
  <c r="AC1881" i="2"/>
  <c r="AC1884" i="2"/>
  <c r="AC1882" i="2"/>
  <c r="AC1883" i="2"/>
  <c r="AC1885" i="2"/>
  <c r="AC1888" i="2"/>
  <c r="AC1886" i="2"/>
  <c r="AC1887" i="2"/>
  <c r="AC1889" i="2"/>
  <c r="AC1890" i="2"/>
  <c r="AC1893" i="2"/>
  <c r="AC1892" i="2"/>
  <c r="AC1891" i="2"/>
  <c r="AC1894" i="2"/>
  <c r="AC1895" i="2"/>
  <c r="AC1896" i="2"/>
  <c r="AC1906" i="2"/>
  <c r="AC1897" i="2"/>
  <c r="AC1898" i="2"/>
  <c r="AC1902" i="2"/>
  <c r="AC1904" i="2"/>
  <c r="AC1900" i="2"/>
  <c r="AC1903" i="2"/>
  <c r="AC1905" i="2"/>
  <c r="AC1908" i="2"/>
  <c r="AC1909" i="2"/>
  <c r="AC1907" i="2"/>
  <c r="AC1911" i="2"/>
  <c r="AC1912" i="2"/>
  <c r="AC1910" i="2"/>
  <c r="AC1913" i="2"/>
  <c r="AC1914" i="2"/>
  <c r="AC1925" i="2"/>
  <c r="AC1926" i="2"/>
  <c r="AC1927" i="2"/>
  <c r="AC1916" i="2"/>
  <c r="AC1922" i="2"/>
  <c r="AC1917" i="2"/>
  <c r="AC1919" i="2"/>
  <c r="AC1920" i="2"/>
  <c r="AC1923" i="2"/>
  <c r="AC1921" i="2"/>
  <c r="AC1918" i="2"/>
  <c r="AC1915" i="2"/>
  <c r="AC1924" i="2"/>
  <c r="AC1929" i="2"/>
  <c r="AC1931" i="2"/>
  <c r="AC1928" i="2"/>
  <c r="AC1930" i="2"/>
  <c r="AC1932" i="2"/>
  <c r="AC1935" i="2"/>
  <c r="AC1933" i="2"/>
  <c r="AC1934" i="2"/>
  <c r="AC1941" i="2"/>
  <c r="AC1936" i="2"/>
  <c r="AC1947" i="2"/>
  <c r="AC1944" i="2"/>
  <c r="AC1945" i="2"/>
  <c r="AC1942" i="2"/>
  <c r="AC1943" i="2"/>
  <c r="AC1939" i="2"/>
  <c r="AC1940" i="2"/>
  <c r="AC1948" i="2"/>
  <c r="AC1946" i="2"/>
  <c r="AC1958" i="2"/>
  <c r="AC1950" i="2"/>
  <c r="AC1954" i="2"/>
  <c r="AC1959" i="2"/>
  <c r="AC1955" i="2"/>
  <c r="AC1951" i="2"/>
  <c r="AC1952" i="2"/>
  <c r="AC1953" i="2"/>
  <c r="AC1956" i="2"/>
  <c r="AC1957" i="2"/>
  <c r="AC1960" i="2"/>
  <c r="AC1962" i="2"/>
  <c r="AC1961" i="2"/>
  <c r="AC1963" i="2"/>
  <c r="AC1964" i="2"/>
  <c r="AC1971" i="2"/>
  <c r="AC1967" i="2"/>
  <c r="AC1969" i="2"/>
  <c r="AC1966" i="2"/>
  <c r="AC1970" i="2"/>
  <c r="AC1965" i="2"/>
  <c r="AC1968" i="2"/>
  <c r="AC1973" i="2"/>
  <c r="AC1972" i="2"/>
  <c r="AC1974" i="2"/>
  <c r="AC1979" i="2"/>
  <c r="AC1975" i="2"/>
  <c r="AC1976" i="2"/>
  <c r="AC1977" i="2"/>
  <c r="AC1978" i="2"/>
  <c r="AC1984" i="2"/>
  <c r="AC1980" i="2"/>
  <c r="AC1983" i="2"/>
  <c r="AC1981" i="2"/>
  <c r="AC1982" i="2"/>
  <c r="AC1987" i="2"/>
  <c r="AC1986" i="2"/>
  <c r="AC1988" i="2"/>
  <c r="AC1985" i="2"/>
  <c r="AC1989" i="2"/>
  <c r="AC1990" i="2"/>
  <c r="AC2001" i="2"/>
  <c r="AC2003" i="2"/>
  <c r="AC1995" i="2"/>
  <c r="AC1991" i="2"/>
  <c r="AC1998" i="2"/>
  <c r="AC1992" i="2"/>
  <c r="AC2002" i="2"/>
  <c r="AC1996" i="2"/>
  <c r="AC1997" i="2"/>
  <c r="AC1993" i="2"/>
  <c r="AC1994" i="2"/>
  <c r="AC2000" i="2"/>
  <c r="AC2004" i="2"/>
  <c r="AC2005" i="2"/>
  <c r="AC2006" i="2"/>
  <c r="AC2011" i="2"/>
  <c r="AC2009" i="2"/>
  <c r="AC2010" i="2"/>
  <c r="AC2007" i="2"/>
  <c r="AC2008" i="2"/>
  <c r="AC2016" i="2"/>
  <c r="AC2012" i="2"/>
  <c r="AC2013" i="2"/>
  <c r="AC2015" i="2"/>
  <c r="AC2014" i="2"/>
  <c r="AC2022" i="2"/>
  <c r="AC2019" i="2"/>
  <c r="AC2020" i="2"/>
  <c r="AC2017" i="2"/>
  <c r="AC2021" i="2"/>
  <c r="AC2018" i="2"/>
  <c r="AC2023" i="2"/>
  <c r="AC2029" i="2"/>
  <c r="AC2035" i="2"/>
  <c r="AC2034" i="2"/>
  <c r="AC2025" i="2"/>
  <c r="AC2030" i="2"/>
  <c r="AC2028" i="2"/>
  <c r="AC2024" i="2"/>
  <c r="AC2026" i="2"/>
  <c r="AC2033" i="2"/>
  <c r="AC2027" i="2"/>
  <c r="AC2031" i="2"/>
  <c r="AC2032" i="2"/>
  <c r="AC2036" i="2"/>
  <c r="AC2043" i="2"/>
  <c r="AC2037" i="2"/>
  <c r="AC2041" i="2"/>
  <c r="AC2038" i="2"/>
  <c r="AC2042" i="2"/>
  <c r="AC2039" i="2"/>
  <c r="AC2040" i="2"/>
  <c r="AC2044" i="2"/>
  <c r="AC2051" i="2"/>
  <c r="AC2053" i="2"/>
  <c r="AC2049" i="2"/>
  <c r="AC2052" i="2"/>
  <c r="AC2047" i="2"/>
  <c r="AC2050" i="2"/>
  <c r="AC2048" i="2"/>
  <c r="AC2045" i="2"/>
  <c r="AC2046" i="2"/>
  <c r="AC2055" i="2"/>
  <c r="AC2054" i="2"/>
  <c r="AC2058" i="2"/>
  <c r="AC2057" i="2"/>
  <c r="AC2056" i="2"/>
  <c r="AC2060" i="2"/>
  <c r="AC2059" i="2"/>
  <c r="AC2061" i="2"/>
  <c r="AC2063" i="2"/>
  <c r="AC2069" i="2"/>
  <c r="AC2068" i="2"/>
  <c r="AC2062" i="2"/>
  <c r="AC2064" i="2"/>
  <c r="AC2070" i="2"/>
  <c r="AC2065" i="2"/>
  <c r="AC2066" i="2"/>
  <c r="AC2067" i="2"/>
  <c r="AC2071" i="2"/>
  <c r="AC2073" i="2"/>
  <c r="AC2074" i="2"/>
  <c r="AC2072" i="2"/>
  <c r="AC2075" i="2"/>
  <c r="AC2086" i="2"/>
  <c r="AC2080" i="2"/>
  <c r="AC2084" i="2"/>
  <c r="AC2081" i="2"/>
  <c r="AC2082" i="2"/>
  <c r="AC2087" i="2"/>
  <c r="AC2085" i="2"/>
  <c r="AC2076" i="2"/>
  <c r="AC2077" i="2"/>
  <c r="AC2083" i="2"/>
  <c r="AC2078" i="2"/>
  <c r="AC2079" i="2"/>
  <c r="AC2088" i="2"/>
  <c r="AC2090" i="2"/>
  <c r="AC2091" i="2"/>
  <c r="AC2092" i="2"/>
  <c r="AC2094" i="2"/>
  <c r="AC2093" i="2"/>
  <c r="AC2095" i="2"/>
  <c r="AC2105" i="2"/>
  <c r="AC2098" i="2"/>
  <c r="AC2104" i="2"/>
  <c r="AC2097" i="2"/>
  <c r="AC2099" i="2"/>
  <c r="AC2103" i="2"/>
  <c r="AC2100" i="2"/>
  <c r="AC2096" i="2"/>
  <c r="AC2101" i="2"/>
  <c r="AC2102" i="2"/>
  <c r="AC2106" i="2"/>
  <c r="AC2107" i="2"/>
  <c r="AC2108" i="2"/>
  <c r="AC2109" i="2"/>
  <c r="AC2110" i="2"/>
  <c r="AC2111" i="2"/>
  <c r="AC2112" i="2"/>
  <c r="AC2120" i="2"/>
  <c r="AC2113" i="2"/>
  <c r="AC2116" i="2"/>
  <c r="AC2114" i="2"/>
  <c r="AC2115" i="2"/>
  <c r="AC2118" i="2"/>
  <c r="AC2119" i="2"/>
  <c r="AC2117" i="2"/>
  <c r="AC2121" i="2"/>
  <c r="AC2122" i="2"/>
  <c r="AC2123" i="2"/>
  <c r="AC2124" i="2"/>
  <c r="AC2125" i="2"/>
  <c r="AC2126" i="2"/>
  <c r="AC2130" i="2"/>
  <c r="AC2127" i="2"/>
  <c r="AC2131" i="2"/>
  <c r="AC2128" i="2"/>
  <c r="AC2129" i="2"/>
  <c r="AC2134" i="2"/>
  <c r="AC2135" i="2"/>
  <c r="AC2132" i="2"/>
  <c r="AC2136" i="2"/>
  <c r="AC2133" i="2"/>
  <c r="AC2137" i="2"/>
  <c r="AC2138" i="2"/>
  <c r="AC2140" i="2"/>
  <c r="AC2139" i="2"/>
  <c r="AC2141" i="2"/>
  <c r="AC2157" i="2"/>
  <c r="AC2156" i="2"/>
  <c r="AC2151" i="2"/>
  <c r="AC2152" i="2"/>
  <c r="AC2154" i="2"/>
  <c r="AC2145" i="2"/>
  <c r="AC2146" i="2"/>
  <c r="AC2153" i="2"/>
  <c r="AC2147" i="2"/>
  <c r="AC2149" i="2"/>
  <c r="AC2142" i="2"/>
  <c r="AC2143" i="2"/>
  <c r="AC2148" i="2"/>
  <c r="AC2150" i="2"/>
  <c r="AC2144" i="2"/>
  <c r="AC2155" i="2"/>
  <c r="AC2168" i="2"/>
  <c r="AC2158" i="2"/>
  <c r="AC2159" i="2"/>
  <c r="AC2160" i="2"/>
  <c r="AC2169" i="2"/>
  <c r="AC2166" i="2"/>
  <c r="AC2163" i="2"/>
  <c r="AC2164" i="2"/>
  <c r="AC2167" i="2"/>
  <c r="AC2165" i="2"/>
  <c r="AC2162" i="2"/>
  <c r="AC2161" i="2"/>
  <c r="AC2175" i="2"/>
  <c r="AC2170" i="2"/>
  <c r="AC2174" i="2"/>
  <c r="AC2173" i="2"/>
  <c r="AC2171" i="2"/>
  <c r="AC2172" i="2"/>
  <c r="AC2176" i="2"/>
  <c r="AC2177" i="2"/>
  <c r="AC2180" i="2"/>
  <c r="AC2185" i="2"/>
  <c r="AC2183" i="2"/>
  <c r="AC2184" i="2"/>
  <c r="AC2178" i="2"/>
  <c r="AC2181" i="2"/>
  <c r="AC2182" i="2"/>
  <c r="AC2179" i="2"/>
  <c r="AC2190" i="2"/>
  <c r="AC2186" i="2"/>
  <c r="AC2188" i="2"/>
  <c r="AC2187" i="2"/>
  <c r="AC2189" i="2"/>
  <c r="AC2191" i="2"/>
  <c r="AC2192" i="2"/>
  <c r="AC2193" i="2"/>
  <c r="AC2200" i="2"/>
  <c r="AC2194" i="2"/>
  <c r="AC2196" i="2"/>
  <c r="AC2201" i="2"/>
  <c r="AC2199" i="2"/>
  <c r="AC2195" i="2"/>
  <c r="AC2197" i="2"/>
  <c r="AC2198" i="2"/>
  <c r="AC2209" i="2"/>
  <c r="AC2202" i="2"/>
  <c r="AC2204" i="2"/>
  <c r="AC2207" i="2"/>
  <c r="AC2208" i="2"/>
  <c r="AC2203" i="2"/>
  <c r="AC2205" i="2"/>
  <c r="AC2206" i="2"/>
  <c r="AC2210" i="2"/>
  <c r="AC2211" i="2"/>
  <c r="AC2216" i="2"/>
  <c r="AC2217" i="2"/>
  <c r="AC2218" i="2"/>
  <c r="AC2213" i="2"/>
  <c r="AC2214" i="2"/>
  <c r="AC2219" i="2"/>
  <c r="AC2212" i="2"/>
  <c r="AC2221" i="2"/>
  <c r="AC2222" i="2"/>
  <c r="AC2215" i="2"/>
  <c r="AC2220" i="2"/>
  <c r="AC2223" i="2"/>
  <c r="AC2225" i="2"/>
  <c r="AC2227" i="2"/>
  <c r="AC2224" i="2"/>
  <c r="AC2226" i="2"/>
  <c r="AC2228" i="2"/>
  <c r="AC2233" i="2"/>
  <c r="AC2230" i="2"/>
  <c r="AC2229" i="2"/>
  <c r="AC2232" i="2"/>
  <c r="AC2231" i="2"/>
  <c r="AC2234" i="2"/>
  <c r="AC2239" i="2"/>
  <c r="AC2237" i="2"/>
  <c r="AC2238" i="2"/>
  <c r="AC2235" i="2"/>
  <c r="AC2236" i="2"/>
  <c r="AC2245" i="2"/>
  <c r="AC2247" i="2"/>
  <c r="AC2240" i="2"/>
  <c r="AC2244" i="2"/>
  <c r="AC2246" i="2"/>
  <c r="AC2242" i="2"/>
  <c r="AC2243" i="2"/>
  <c r="AC2241" i="2"/>
  <c r="AC2249" i="2"/>
  <c r="AC2248" i="2"/>
  <c r="AC2269" i="2"/>
  <c r="AC2258" i="2"/>
  <c r="AC2259" i="2"/>
  <c r="AC2267" i="2"/>
  <c r="AC2265" i="2"/>
  <c r="AC2268" i="2"/>
  <c r="AC2253" i="2"/>
  <c r="AC2266" i="2"/>
  <c r="AC2250" i="2"/>
  <c r="AC2255" i="2"/>
  <c r="AC2251" i="2"/>
  <c r="AC2252" i="2"/>
  <c r="AC2260" i="2"/>
  <c r="AC2261" i="2"/>
  <c r="AC2254" i="2"/>
  <c r="AC2262" i="2"/>
  <c r="AC2264" i="2"/>
  <c r="AC2256" i="2"/>
  <c r="AC2263" i="2"/>
  <c r="AC2257" i="2"/>
  <c r="AC2270" i="2"/>
  <c r="AC2276" i="2"/>
  <c r="AC2277" i="2"/>
  <c r="AC2272" i="2"/>
  <c r="AC2271" i="2"/>
  <c r="AC2273" i="2"/>
  <c r="AC2274" i="2"/>
  <c r="AC2275" i="2"/>
  <c r="AC2278" i="2"/>
  <c r="AC2286" i="2"/>
  <c r="AC2285" i="2"/>
  <c r="AC2283" i="2"/>
  <c r="AC2282" i="2"/>
  <c r="AC2279" i="2"/>
  <c r="AC2280" i="2"/>
  <c r="AC2284" i="2"/>
  <c r="AC2281" i="2"/>
  <c r="AC2289" i="2"/>
  <c r="AC2290" i="2"/>
  <c r="AC2292" i="2"/>
  <c r="AC2288" i="2"/>
  <c r="AC2287" i="2"/>
  <c r="AC2291" i="2"/>
  <c r="AC2294" i="2"/>
  <c r="AC2293" i="2"/>
  <c r="AC2302" i="2"/>
  <c r="AC2295" i="2"/>
  <c r="AC2299" i="2"/>
  <c r="AC2300" i="2"/>
  <c r="AC2296" i="2"/>
  <c r="AC2303" i="2"/>
  <c r="AC2298" i="2"/>
  <c r="AC2297" i="2"/>
  <c r="AC2301" i="2"/>
  <c r="AC2305" i="2"/>
  <c r="AC2307" i="2"/>
  <c r="AC2306" i="2"/>
  <c r="AC2304" i="2"/>
  <c r="AC2308" i="2"/>
  <c r="AC2315" i="2"/>
  <c r="AC2312" i="2"/>
  <c r="AC2311" i="2"/>
  <c r="AC2314" i="2"/>
  <c r="AC2309" i="2"/>
  <c r="AC2313" i="2"/>
  <c r="AC2310" i="2"/>
  <c r="AC2320" i="2"/>
  <c r="AC2322" i="2"/>
  <c r="AC2316" i="2"/>
  <c r="AC2323" i="2"/>
  <c r="AC2321" i="2"/>
  <c r="AC2318" i="2"/>
  <c r="AC2319" i="2"/>
  <c r="AC2317" i="2"/>
  <c r="AC2328" i="2"/>
  <c r="AC2324" i="2"/>
  <c r="AC2325" i="2"/>
  <c r="AC2329" i="2"/>
  <c r="AC2327" i="2"/>
  <c r="AC2326" i="2"/>
  <c r="AC2334" i="2"/>
  <c r="AC2338" i="2"/>
  <c r="AC2331" i="2"/>
  <c r="AC2335" i="2"/>
  <c r="AC2337" i="2"/>
  <c r="AC2336" i="2"/>
  <c r="AC2332" i="2"/>
  <c r="AC2333" i="2"/>
  <c r="AC2330" i="2"/>
  <c r="AC2339" i="2"/>
  <c r="AC2350" i="2"/>
  <c r="AC2343" i="2"/>
  <c r="AC2345" i="2"/>
  <c r="AC2346" i="2"/>
  <c r="AC2349" i="2"/>
  <c r="AC2340" i="2"/>
  <c r="AC2341" i="2"/>
  <c r="AC2344" i="2"/>
  <c r="AC2347" i="2"/>
  <c r="AC2342" i="2"/>
  <c r="AC2348" i="2"/>
  <c r="AC2360" i="2"/>
  <c r="AC2355" i="2"/>
  <c r="AC2352" i="2"/>
  <c r="AC2353" i="2"/>
  <c r="AC2351" i="2"/>
  <c r="AC2354" i="2"/>
  <c r="AC2356" i="2"/>
  <c r="AC2359" i="2"/>
  <c r="AC2357" i="2"/>
  <c r="AC2358" i="2"/>
  <c r="AC2361" i="2"/>
  <c r="AC2362" i="2"/>
  <c r="AC2363" i="2"/>
  <c r="AC2364" i="2"/>
  <c r="AC2369" i="2"/>
  <c r="AC2367" i="2"/>
  <c r="AC2365" i="2"/>
  <c r="AC2368" i="2"/>
  <c r="AC2366" i="2"/>
  <c r="AC2372" i="2"/>
  <c r="AC2370" i="2"/>
  <c r="AC2374" i="2"/>
  <c r="AC2371" i="2"/>
  <c r="AC2373" i="2"/>
  <c r="AC2377" i="2"/>
  <c r="AC2375" i="2"/>
  <c r="AC2376" i="2"/>
  <c r="AC2378" i="2"/>
  <c r="AC2383" i="2"/>
  <c r="AC2380" i="2"/>
  <c r="AC2381" i="2"/>
  <c r="AC2379" i="2"/>
  <c r="AC2382" i="2"/>
  <c r="AC2392" i="2"/>
  <c r="AC2389" i="2"/>
  <c r="AC2393" i="2"/>
  <c r="AC2390" i="2"/>
  <c r="AC2387" i="2"/>
  <c r="AC2388" i="2"/>
  <c r="AC2391" i="2"/>
  <c r="AC2384" i="2"/>
  <c r="AC2385" i="2"/>
  <c r="AC2386" i="2"/>
  <c r="AC2396" i="2"/>
  <c r="AC2400" i="2"/>
  <c r="AC2403" i="2"/>
  <c r="AC2404" i="2"/>
  <c r="AC2405" i="2"/>
  <c r="AC2408" i="2"/>
  <c r="AC2397" i="2"/>
  <c r="AC2406" i="2"/>
  <c r="AC2398" i="2"/>
  <c r="AC2394" i="2"/>
  <c r="AC2401" i="2"/>
  <c r="AC2395" i="2"/>
  <c r="AC2399" i="2"/>
  <c r="AC2407" i="2"/>
  <c r="AC2402" i="2"/>
  <c r="AC2409" i="2"/>
  <c r="AC2410" i="2"/>
  <c r="AC2414" i="2"/>
  <c r="AC2411" i="2"/>
  <c r="AC2415" i="2"/>
  <c r="AC2412" i="2"/>
  <c r="AC2416" i="2"/>
  <c r="AC2413" i="2"/>
  <c r="AC2425" i="2"/>
  <c r="AC2426" i="2"/>
  <c r="AC2421" i="2"/>
  <c r="AC2417" i="2"/>
  <c r="AC2423" i="2"/>
  <c r="AC2427" i="2"/>
  <c r="AC2428" i="2"/>
  <c r="AC2424" i="2"/>
  <c r="AC2429" i="2"/>
  <c r="AC2419" i="2"/>
  <c r="AC2422" i="2"/>
  <c r="AC2418" i="2"/>
  <c r="AC2420" i="2"/>
  <c r="AC2437" i="2"/>
  <c r="AC2430" i="2"/>
  <c r="AC2431" i="2"/>
  <c r="AC2436" i="2"/>
  <c r="AC2432" i="2"/>
  <c r="AC2433" i="2"/>
  <c r="AC2435" i="2"/>
  <c r="AC2434" i="2"/>
  <c r="AC2438" i="2"/>
  <c r="AC2439" i="2"/>
  <c r="AC2440" i="2"/>
  <c r="AC2441" i="2"/>
  <c r="AC2442" i="2"/>
  <c r="AC2445" i="2"/>
  <c r="AC2443" i="2"/>
  <c r="AC2446" i="2"/>
  <c r="AC2444" i="2"/>
  <c r="AC2448" i="2"/>
  <c r="AC2447" i="2"/>
  <c r="AC2453" i="2"/>
  <c r="AC2452" i="2"/>
  <c r="AC2450" i="2"/>
  <c r="AC2451" i="2"/>
  <c r="AC2449" i="2"/>
  <c r="AC2454" i="2"/>
  <c r="AC2455" i="2"/>
  <c r="AC2456" i="2"/>
  <c r="AC2458" i="2"/>
  <c r="AC2457" i="2"/>
  <c r="AC2459" i="2"/>
  <c r="AC2461" i="2"/>
  <c r="AC2460" i="2"/>
  <c r="AC2465" i="2"/>
  <c r="AC2464" i="2"/>
  <c r="AC2462" i="2"/>
  <c r="AC2463" i="2"/>
  <c r="AC2466" i="2"/>
  <c r="AC2467" i="2"/>
  <c r="AC2468" i="2"/>
  <c r="AC2469" i="2"/>
  <c r="AC2470" i="2"/>
  <c r="AC2476" i="2"/>
  <c r="AC2478" i="2"/>
  <c r="AC2477" i="2"/>
  <c r="AC2473" i="2"/>
  <c r="AC2480" i="2"/>
  <c r="AC2471" i="2"/>
  <c r="AC2474" i="2"/>
  <c r="AC2472" i="2"/>
  <c r="AC2479" i="2"/>
  <c r="AC2475" i="2"/>
  <c r="AC2492" i="2"/>
  <c r="AC2481" i="2"/>
  <c r="AC2494" i="2"/>
  <c r="AC2496" i="2"/>
  <c r="AC2493" i="2"/>
  <c r="AC2486" i="2"/>
  <c r="AC2495" i="2"/>
  <c r="AC2497" i="2"/>
  <c r="AC2482" i="2"/>
  <c r="AC2487" i="2"/>
  <c r="AC2483" i="2"/>
  <c r="AC2488" i="2"/>
  <c r="AC2484" i="2"/>
  <c r="AC2489" i="2"/>
  <c r="AC2485" i="2"/>
  <c r="AC2491" i="2"/>
  <c r="AC2490" i="2"/>
  <c r="AC2499" i="2"/>
  <c r="AC2500" i="2"/>
  <c r="AC2501" i="2"/>
  <c r="AC2502" i="2"/>
  <c r="AC2503" i="2"/>
  <c r="AC2498" i="2"/>
  <c r="AC2506" i="2"/>
  <c r="AC2512" i="2"/>
  <c r="AC2504" i="2"/>
  <c r="AC2509" i="2"/>
  <c r="AC2507" i="2"/>
  <c r="AC2511" i="2"/>
  <c r="AC2508" i="2"/>
  <c r="AC2510" i="2"/>
  <c r="AC2505" i="2"/>
  <c r="AC2515" i="2"/>
  <c r="AC2516" i="2"/>
  <c r="AC2513" i="2"/>
  <c r="AC2514" i="2"/>
  <c r="AC2523" i="2"/>
  <c r="AC2521" i="2"/>
  <c r="AC2517" i="2"/>
  <c r="AC2518" i="2"/>
  <c r="AC2519" i="2"/>
  <c r="AC2520" i="2"/>
  <c r="AC2524" i="2"/>
  <c r="AC2522" i="2"/>
  <c r="AC2527" i="2"/>
  <c r="AC2529" i="2"/>
  <c r="AC2530" i="2"/>
  <c r="AC2528" i="2"/>
  <c r="AC2534" i="2"/>
  <c r="AC2525" i="2"/>
  <c r="AC2531" i="2"/>
  <c r="AC2532" i="2"/>
  <c r="AC2533" i="2"/>
  <c r="AC2526" i="2"/>
  <c r="AC2537" i="2"/>
  <c r="AC2535" i="2"/>
  <c r="AC2538" i="2"/>
  <c r="AC2536" i="2"/>
  <c r="AC2539" i="2"/>
  <c r="AC2540" i="2"/>
  <c r="AC2543" i="2"/>
  <c r="AC2541" i="2"/>
  <c r="AC2542" i="2"/>
  <c r="AC2548" i="2"/>
  <c r="AC2545" i="2"/>
  <c r="AC2549" i="2"/>
  <c r="AC2546" i="2"/>
  <c r="AC2547" i="2"/>
  <c r="AC2544" i="2"/>
  <c r="AC2556" i="2"/>
  <c r="AC2557" i="2"/>
  <c r="AC2551" i="2"/>
  <c r="AC2552" i="2"/>
  <c r="AC2550" i="2"/>
  <c r="AC2555" i="2"/>
  <c r="AC2553" i="2"/>
  <c r="AC2554" i="2"/>
  <c r="AC2573" i="2"/>
  <c r="AC2569" i="2"/>
  <c r="AC2564" i="2"/>
  <c r="AC2565" i="2"/>
  <c r="AC2567" i="2"/>
  <c r="AC2558" i="2"/>
  <c r="AC2559" i="2"/>
  <c r="AC2570" i="2"/>
  <c r="AC2571" i="2"/>
  <c r="AC2568" i="2"/>
  <c r="AC2560" i="2"/>
  <c r="AC2566" i="2"/>
  <c r="AC2561" i="2"/>
  <c r="AC2563" i="2"/>
  <c r="AC2572" i="2"/>
  <c r="AC2562" i="2"/>
  <c r="AC2574" i="2"/>
  <c r="AC2575" i="2"/>
  <c r="AC2577" i="2"/>
  <c r="AC2576" i="2"/>
  <c r="AC2578" i="2"/>
  <c r="AC2582" i="2"/>
  <c r="AC2579" i="2"/>
  <c r="AC2580" i="2"/>
  <c r="AC2581" i="2"/>
  <c r="AC2596" i="2"/>
  <c r="AC2597" i="2"/>
  <c r="AC2598" i="2"/>
  <c r="AC2601" i="2"/>
  <c r="AC2585" i="2"/>
  <c r="AC2591" i="2"/>
  <c r="AC2586" i="2"/>
  <c r="AC2602" i="2"/>
  <c r="AC2594" i="2"/>
  <c r="AC2587" i="2"/>
  <c r="AC2588" i="2"/>
  <c r="AC2583" i="2"/>
  <c r="AC2603" i="2"/>
  <c r="AC2584" i="2"/>
  <c r="AC2592" i="2"/>
  <c r="AC2599" i="2"/>
  <c r="AC2593" i="2"/>
  <c r="AC2600" i="2"/>
  <c r="AC2589" i="2"/>
  <c r="AC2604" i="2"/>
  <c r="AC2590" i="2"/>
  <c r="AC2595" i="2"/>
  <c r="AC2605" i="2"/>
  <c r="AC2609" i="2"/>
  <c r="AC2606" i="2"/>
  <c r="AC2610" i="2"/>
  <c r="AC2607" i="2"/>
  <c r="AC2608" i="2"/>
  <c r="AC2611" i="2"/>
  <c r="AC2617" i="2"/>
  <c r="AC2618" i="2"/>
  <c r="AC2619" i="2"/>
  <c r="AC2613" i="2"/>
  <c r="AC2625" i="2"/>
  <c r="AC2614" i="2"/>
  <c r="AC2626" i="2"/>
  <c r="AC2622" i="2"/>
  <c r="AC2620" i="2"/>
  <c r="AC2615" i="2"/>
  <c r="AC2624" i="2"/>
  <c r="AC2621" i="2"/>
  <c r="AC2612" i="2"/>
  <c r="AC2623" i="2"/>
  <c r="AC2616" i="2"/>
  <c r="AC2628" i="2"/>
  <c r="AC2629" i="2"/>
  <c r="AC2627" i="2"/>
  <c r="AC2633" i="2"/>
  <c r="AC2632" i="2"/>
  <c r="AC2631" i="2"/>
  <c r="AC2630" i="2"/>
  <c r="AC2638" i="2"/>
  <c r="AC2634" i="2"/>
  <c r="AC2642" i="2"/>
  <c r="AC2639" i="2"/>
  <c r="AC2636" i="2"/>
  <c r="AC2640" i="2"/>
  <c r="AC2641" i="2"/>
  <c r="AC2635" i="2"/>
  <c r="AC2637" i="2"/>
  <c r="AC2643" i="2"/>
  <c r="AC2644" i="2"/>
  <c r="AC2645" i="2"/>
  <c r="AC2646" i="2"/>
  <c r="AC2647" i="2"/>
  <c r="AC2652" i="2"/>
  <c r="AC2648" i="2"/>
  <c r="AC2653" i="2"/>
  <c r="AC2651" i="2"/>
  <c r="AC2649" i="2"/>
  <c r="AC2650" i="2"/>
  <c r="AC2654" i="2"/>
  <c r="AC2658" i="2"/>
  <c r="AC2657" i="2"/>
  <c r="AC2655" i="2"/>
  <c r="AC2656" i="2"/>
  <c r="AC2659" i="2"/>
  <c r="AC2660" i="2"/>
  <c r="AC2661" i="2"/>
  <c r="AC2665" i="2"/>
  <c r="AC2664" i="2"/>
  <c r="AC2663" i="2"/>
  <c r="AC2662" i="2"/>
  <c r="AC2666" i="2"/>
  <c r="AC2668" i="2"/>
  <c r="AC2667" i="2"/>
  <c r="AC2669" i="2"/>
  <c r="AC2670" i="2"/>
  <c r="AC2671" i="2"/>
  <c r="AC2681" i="2"/>
  <c r="AC2672" i="2"/>
  <c r="AC2674" i="2"/>
  <c r="AC2676" i="2"/>
  <c r="AC2673" i="2"/>
  <c r="AC2678" i="2"/>
  <c r="AC2680" i="2"/>
  <c r="AC2675" i="2"/>
  <c r="AC2677" i="2"/>
  <c r="AC2679" i="2"/>
  <c r="AC2690" i="2"/>
  <c r="AC2698" i="2"/>
  <c r="AC2682" i="2"/>
  <c r="AC2693" i="2"/>
  <c r="AC2702" i="2"/>
  <c r="AC2684" i="2"/>
  <c r="AC2688" i="2"/>
  <c r="AC2701" i="2"/>
  <c r="AC2683" i="2"/>
  <c r="AC2694" i="2"/>
  <c r="AC2691" i="2"/>
  <c r="AC2699" i="2"/>
  <c r="AC2696" i="2"/>
  <c r="AC2685" i="2"/>
  <c r="AC2686" i="2"/>
  <c r="AC2689" i="2"/>
  <c r="AC2697" i="2"/>
  <c r="AC2700" i="2"/>
  <c r="AC2695" i="2"/>
  <c r="AC2687" i="2"/>
  <c r="AC2692" i="2"/>
  <c r="AC2704" i="2"/>
  <c r="AC2703" i="2"/>
  <c r="AC2715" i="2"/>
  <c r="AC2707" i="2"/>
  <c r="AC2709" i="2"/>
  <c r="AC2706" i="2"/>
  <c r="AC2705" i="2"/>
  <c r="AC2711" i="2"/>
  <c r="AC2712" i="2"/>
  <c r="AC2713" i="2"/>
  <c r="AC2714" i="2"/>
  <c r="AC2708" i="2"/>
  <c r="AC2710" i="2"/>
  <c r="AC2719" i="2"/>
  <c r="AC2717" i="2"/>
  <c r="AC2718" i="2"/>
  <c r="AC2716" i="2"/>
  <c r="AC2724" i="2"/>
  <c r="AC2720" i="2"/>
  <c r="AC2725" i="2"/>
  <c r="AC2721" i="2"/>
  <c r="AC2722" i="2"/>
  <c r="AC2723" i="2"/>
  <c r="AC2726" i="2"/>
  <c r="AC2734" i="2"/>
  <c r="AC2735" i="2"/>
  <c r="AC2731" i="2"/>
  <c r="AC2727" i="2"/>
  <c r="AC2732" i="2"/>
  <c r="AC2728" i="2"/>
  <c r="AC2729" i="2"/>
  <c r="AC2730" i="2"/>
  <c r="AC2733" i="2"/>
  <c r="AC2737" i="2"/>
  <c r="AC2736" i="2"/>
  <c r="AC2741" i="2"/>
  <c r="AC2738" i="2"/>
  <c r="AC2740" i="2"/>
  <c r="AC2739" i="2"/>
  <c r="AC2743" i="2"/>
  <c r="AC2742" i="2"/>
  <c r="AC2745" i="2"/>
  <c r="AC2752" i="2"/>
  <c r="AC2748" i="2"/>
  <c r="AC2754" i="2"/>
  <c r="AC2744" i="2"/>
  <c r="AC2753" i="2"/>
  <c r="AC2746" i="2"/>
  <c r="AC2749" i="2"/>
  <c r="AC2747" i="2"/>
  <c r="AC2750" i="2"/>
  <c r="AC2751" i="2"/>
  <c r="AC2765" i="2"/>
  <c r="AC2755" i="2"/>
  <c r="AC2764" i="2"/>
  <c r="AC2756" i="2"/>
  <c r="AC2757" i="2"/>
  <c r="AC2761" i="2"/>
  <c r="AC2758" i="2"/>
  <c r="AC2762" i="2"/>
  <c r="AC2763" i="2"/>
  <c r="AC2759" i="2"/>
  <c r="AC2760" i="2"/>
  <c r="AC2774" i="2"/>
  <c r="AC2780" i="2"/>
  <c r="AC2768" i="2"/>
  <c r="AC2776" i="2"/>
  <c r="AC2766" i="2"/>
  <c r="AC2772" i="2"/>
  <c r="AC2775" i="2"/>
  <c r="AC2769" i="2"/>
  <c r="AC2777" i="2"/>
  <c r="AC2767" i="2"/>
  <c r="AC2773" i="2"/>
  <c r="AC2779" i="2"/>
  <c r="AC2770" i="2"/>
  <c r="AC2778" i="2"/>
  <c r="AC2771" i="2"/>
  <c r="AC2781" i="2"/>
  <c r="AC2785" i="2"/>
  <c r="AC2782" i="2"/>
  <c r="AC2786" i="2"/>
  <c r="AC2784" i="2"/>
  <c r="AC2783" i="2"/>
  <c r="AC2787" i="2"/>
  <c r="AC2788" i="2"/>
  <c r="AC2789" i="2"/>
  <c r="AC2790" i="2"/>
  <c r="AC2791" i="2"/>
  <c r="AC2795" i="2"/>
  <c r="AC2796" i="2"/>
  <c r="AC2798" i="2"/>
  <c r="AC2797" i="2"/>
  <c r="AC2794" i="2"/>
  <c r="AC2792" i="2"/>
  <c r="AC2799" i="2"/>
  <c r="AC2793" i="2"/>
  <c r="AC2800" i="2"/>
  <c r="AC2807" i="2"/>
  <c r="AC2801" i="2"/>
  <c r="AC2803" i="2"/>
  <c r="AC2802" i="2"/>
  <c r="AC2804" i="2"/>
  <c r="AC2805" i="2"/>
  <c r="AC2806" i="2"/>
  <c r="AC2811" i="2"/>
  <c r="AC2816" i="2"/>
  <c r="AC2818" i="2"/>
  <c r="AC2808" i="2"/>
  <c r="AC2812" i="2"/>
  <c r="AC2820" i="2"/>
  <c r="AC2813" i="2"/>
  <c r="AC2819" i="2"/>
  <c r="AC2809" i="2"/>
  <c r="AC2817" i="2"/>
  <c r="AC2814" i="2"/>
  <c r="AC2821" i="2"/>
  <c r="AC2810" i="2"/>
  <c r="AC2815" i="2"/>
  <c r="AC2822" i="2"/>
  <c r="AC2825" i="2"/>
  <c r="AC2823" i="2"/>
  <c r="AC2834" i="2"/>
  <c r="AC2830" i="2"/>
  <c r="AC2831" i="2"/>
  <c r="AC2826" i="2"/>
  <c r="AC2832" i="2"/>
  <c r="AC2824" i="2"/>
  <c r="AC2827" i="2"/>
  <c r="AC2828" i="2"/>
  <c r="AC2833" i="2"/>
  <c r="AC2829" i="2"/>
  <c r="AC2836" i="2"/>
  <c r="AC2837" i="2"/>
  <c r="AC2835" i="2"/>
  <c r="AC2839" i="2"/>
  <c r="AC2838" i="2"/>
  <c r="AC2847" i="2"/>
  <c r="AC2840" i="2"/>
  <c r="AC2841" i="2"/>
  <c r="AC2843" i="2"/>
  <c r="AC2842" i="2"/>
  <c r="AC2844" i="2"/>
  <c r="AC2846" i="2"/>
  <c r="AC2848" i="2"/>
  <c r="AC2845" i="2"/>
  <c r="AC2850" i="2"/>
  <c r="AC2859" i="2"/>
  <c r="AC2852" i="2"/>
  <c r="AC2857" i="2"/>
  <c r="AC2851" i="2"/>
  <c r="AC2855" i="2"/>
  <c r="AC2856" i="2"/>
  <c r="AC2853" i="2"/>
  <c r="AC2849" i="2"/>
  <c r="AC2854" i="2"/>
  <c r="AC2858" i="2"/>
  <c r="AC2861" i="2"/>
  <c r="AC2862" i="2"/>
  <c r="AC2860" i="2"/>
  <c r="AC2863" i="2"/>
  <c r="AC2864" i="2"/>
  <c r="AC2879" i="2"/>
  <c r="AC2890" i="2"/>
  <c r="AC2884" i="2"/>
  <c r="AC2885" i="2"/>
  <c r="AC2865" i="2"/>
  <c r="AC2866" i="2"/>
  <c r="AC2880" i="2"/>
  <c r="AC2881" i="2"/>
  <c r="AC2869" i="2"/>
  <c r="AC2870" i="2"/>
  <c r="AC2871" i="2"/>
  <c r="AC2872" i="2"/>
  <c r="AC2867" i="2"/>
  <c r="AC2888" i="2"/>
  <c r="AC2873" i="2"/>
  <c r="AC2886" i="2"/>
  <c r="AC2874" i="2"/>
  <c r="AC2875" i="2"/>
  <c r="AC2876" i="2"/>
  <c r="AC2878" i="2"/>
  <c r="AC2887" i="2"/>
  <c r="AC2877" i="2"/>
  <c r="AC2882" i="2"/>
  <c r="AC2868" i="2"/>
  <c r="AC2883" i="2"/>
  <c r="AC2889" i="2"/>
  <c r="AC2894" i="2"/>
  <c r="AC2893" i="2"/>
  <c r="AC2895" i="2"/>
  <c r="AC2896" i="2"/>
  <c r="AC2891" i="2"/>
  <c r="AC2892" i="2"/>
  <c r="AC2903" i="2"/>
  <c r="AC2906" i="2"/>
  <c r="AC2907" i="2"/>
  <c r="AC2898" i="2"/>
  <c r="AC2897" i="2"/>
  <c r="AC2904" i="2"/>
  <c r="AC2901" i="2"/>
  <c r="AC2899" i="2"/>
  <c r="AC2908" i="2"/>
  <c r="AC2900" i="2"/>
  <c r="AC2905" i="2"/>
  <c r="AC2902" i="2"/>
  <c r="AC2909" i="2"/>
  <c r="AC2912" i="2"/>
  <c r="AC2910" i="2"/>
  <c r="AC2913" i="2"/>
  <c r="AC2911" i="2"/>
  <c r="AC2914" i="2"/>
  <c r="AC2915" i="2"/>
  <c r="AC2919" i="2"/>
  <c r="AC2916" i="2"/>
  <c r="AC2920" i="2"/>
  <c r="AC2918" i="2"/>
  <c r="AC2917" i="2"/>
  <c r="AC2921" i="2"/>
  <c r="AC2943" i="2"/>
  <c r="AC2930" i="2"/>
  <c r="AC2933" i="2"/>
  <c r="AC2922" i="2"/>
  <c r="AC2923" i="2"/>
  <c r="AC2924" i="2"/>
  <c r="AC2925" i="2"/>
  <c r="AC2936" i="2"/>
  <c r="AC2926" i="2"/>
  <c r="AC2937" i="2"/>
  <c r="AC2927" i="2"/>
  <c r="AC2940" i="2"/>
  <c r="AC2928" i="2"/>
  <c r="AC2931" i="2"/>
  <c r="AC2934" i="2"/>
  <c r="AC2932" i="2"/>
  <c r="AC2938" i="2"/>
  <c r="AC2939" i="2"/>
  <c r="AC2941" i="2"/>
  <c r="AC2942" i="2"/>
  <c r="AC2929" i="2"/>
  <c r="AC2935" i="2"/>
  <c r="AC2950" i="2"/>
  <c r="AC2956" i="2"/>
  <c r="AC2953" i="2"/>
  <c r="AC2944" i="2"/>
  <c r="AC2949" i="2"/>
  <c r="AC2945" i="2"/>
  <c r="AC2946" i="2"/>
  <c r="AC2954" i="2"/>
  <c r="AC2955" i="2"/>
  <c r="AC2951" i="2"/>
  <c r="AC2947" i="2"/>
  <c r="AC2948" i="2"/>
  <c r="AC2952" i="2"/>
  <c r="AC2959" i="2"/>
  <c r="AC2958" i="2"/>
  <c r="AC2957" i="2"/>
  <c r="AC2966" i="2"/>
  <c r="AC2965" i="2"/>
  <c r="AC2967" i="2"/>
  <c r="AC2962" i="2"/>
  <c r="AC2964" i="2"/>
  <c r="AC2961" i="2"/>
  <c r="AC2960" i="2"/>
  <c r="AC2963" i="2"/>
  <c r="AC2969" i="2"/>
  <c r="AC2968" i="2"/>
  <c r="AC2971" i="2"/>
  <c r="AC2978" i="2"/>
  <c r="AC2979" i="2"/>
  <c r="AC2970" i="2"/>
  <c r="AC2974" i="2"/>
  <c r="AC2972" i="2"/>
  <c r="AC2975" i="2"/>
  <c r="AC2976" i="2"/>
  <c r="AC2973" i="2"/>
  <c r="AC2977" i="2"/>
  <c r="AC2980" i="2"/>
  <c r="AC2981" i="2"/>
  <c r="AC2982" i="2"/>
  <c r="AC2997" i="2"/>
  <c r="AC2986" i="2"/>
  <c r="AC2990" i="2"/>
  <c r="AC2996" i="2"/>
  <c r="AC2987" i="2"/>
  <c r="AC2991" i="2"/>
  <c r="AC2988" i="2"/>
  <c r="AC2993" i="2"/>
  <c r="AC2994" i="2"/>
  <c r="AC2983" i="2"/>
  <c r="AC2989" i="2"/>
  <c r="AC2984" i="2"/>
  <c r="AC2985" i="2"/>
  <c r="AC2992" i="2"/>
  <c r="AC2995" i="2"/>
  <c r="AC3008" i="2"/>
  <c r="AC2999" i="2"/>
  <c r="AC3002" i="2"/>
  <c r="AC3003" i="2"/>
  <c r="AC3006" i="2"/>
  <c r="AC3005" i="2"/>
  <c r="AC3004" i="2"/>
  <c r="AC3007" i="2"/>
  <c r="AC3000" i="2"/>
  <c r="AC2998" i="2"/>
  <c r="AC3001" i="2"/>
  <c r="AC3017" i="2"/>
  <c r="AC3009" i="2"/>
  <c r="AC3014" i="2"/>
  <c r="AC3010" i="2"/>
  <c r="AC3013" i="2"/>
  <c r="AC3015" i="2"/>
  <c r="AC3011" i="2"/>
  <c r="AC3018" i="2"/>
  <c r="AC3016" i="2"/>
  <c r="AC3020" i="2"/>
  <c r="AC3019" i="2"/>
  <c r="AC3012" i="2"/>
  <c r="AC3025" i="2"/>
  <c r="AC3028" i="2"/>
  <c r="AC3021" i="2"/>
  <c r="AC3030" i="2"/>
  <c r="AC3026" i="2"/>
  <c r="AC3022" i="2"/>
  <c r="AC3031" i="2"/>
  <c r="AC3027" i="2"/>
  <c r="AC3023" i="2"/>
  <c r="AC3029" i="2"/>
  <c r="AC3024" i="2"/>
  <c r="AC3037" i="2"/>
  <c r="AC3039" i="2"/>
  <c r="AC3033" i="2"/>
  <c r="AC3032" i="2"/>
  <c r="AC3035" i="2"/>
  <c r="AC3036" i="2"/>
  <c r="AC3034" i="2"/>
  <c r="AC3038" i="2"/>
  <c r="AC3040" i="2"/>
  <c r="AC3042" i="2"/>
  <c r="AC3041" i="2"/>
  <c r="AC3043" i="2"/>
  <c r="AC3045" i="2"/>
  <c r="AC3044" i="2"/>
  <c r="AC3046" i="2"/>
  <c r="AC3055" i="2"/>
  <c r="AC3056" i="2"/>
  <c r="AC3059" i="2"/>
  <c r="AC3060" i="2"/>
  <c r="AC3048" i="2"/>
  <c r="AC3050" i="2"/>
  <c r="AC3051" i="2"/>
  <c r="AC3062" i="2"/>
  <c r="AC3061" i="2"/>
  <c r="AC3052" i="2"/>
  <c r="AC3053" i="2"/>
  <c r="AC3049" i="2"/>
  <c r="AC3057" i="2"/>
  <c r="AC3054" i="2"/>
  <c r="AC3058" i="2"/>
  <c r="AC3047" i="2"/>
  <c r="AC3064" i="2"/>
  <c r="AC3068" i="2"/>
  <c r="AC3069" i="2"/>
  <c r="AC3063" i="2"/>
  <c r="AC3067" i="2"/>
  <c r="AC3066" i="2"/>
  <c r="AC3065" i="2"/>
  <c r="AC3192" i="2"/>
  <c r="AC3193" i="2"/>
  <c r="AC3188" i="2"/>
  <c r="AC3194" i="2"/>
  <c r="AC3185" i="2"/>
  <c r="AC3186" i="2"/>
  <c r="AC3189" i="2"/>
  <c r="AC3190" i="2"/>
  <c r="AC3184" i="2"/>
  <c r="AC3187" i="2"/>
  <c r="AC3191" i="2"/>
  <c r="AC3197" i="2"/>
  <c r="AC3196" i="2"/>
  <c r="AC3195" i="2"/>
  <c r="AC3199" i="2"/>
  <c r="AC3205" i="2"/>
  <c r="AC3200" i="2"/>
  <c r="AC3206" i="2"/>
  <c r="AC3201" i="2"/>
  <c r="AC3198" i="2"/>
  <c r="AC3202" i="2"/>
  <c r="AC3203" i="2"/>
  <c r="AC3204" i="2"/>
  <c r="AC3209" i="2"/>
  <c r="AC3210" i="2"/>
  <c r="AC3208" i="2"/>
  <c r="AC3207" i="2"/>
  <c r="AC3212" i="2"/>
  <c r="AC3211" i="2"/>
  <c r="AC3213" i="2"/>
  <c r="AC3214" i="2"/>
  <c r="AC3215" i="2"/>
  <c r="AC3216" i="2"/>
  <c r="AC3217" i="2"/>
  <c r="AC3218" i="2"/>
  <c r="AC3220" i="2"/>
  <c r="AC3229" i="2"/>
  <c r="AC3235" i="2"/>
  <c r="AC3223" i="2"/>
  <c r="AC3224" i="2"/>
  <c r="AC3230" i="2"/>
  <c r="AC3219" i="2"/>
  <c r="AC3231" i="2"/>
  <c r="AC3222" i="2"/>
  <c r="AC3232" i="2"/>
  <c r="AC3221" i="2"/>
  <c r="AC3225" i="2"/>
  <c r="AC3227" i="2"/>
  <c r="AC3233" i="2"/>
  <c r="AC3228" i="2"/>
  <c r="AC3234" i="2"/>
  <c r="AC3226" i="2"/>
  <c r="AC3240" i="2"/>
  <c r="AC3239" i="2"/>
  <c r="AC3236" i="2"/>
  <c r="AC3237" i="2"/>
  <c r="AC3238" i="2"/>
  <c r="AC3245" i="2"/>
  <c r="AC3246" i="2"/>
  <c r="AC3244" i="2"/>
  <c r="AC3242" i="2"/>
  <c r="AC3243" i="2"/>
  <c r="AC3241" i="2"/>
  <c r="AC3249" i="2"/>
  <c r="AC3247" i="2"/>
  <c r="AC3250" i="2"/>
  <c r="AC3248" i="2"/>
  <c r="AC3251" i="2"/>
  <c r="AC3258" i="2"/>
  <c r="AC3262" i="2"/>
  <c r="AC3254" i="2"/>
  <c r="AC3252" i="2"/>
  <c r="AC3257" i="2"/>
  <c r="AC3259" i="2"/>
  <c r="AC3255" i="2"/>
  <c r="AC3260" i="2"/>
  <c r="AC3261" i="2"/>
  <c r="AC3256" i="2"/>
  <c r="AC3253" i="2"/>
  <c r="AC3273" i="2"/>
  <c r="AC3275" i="2"/>
  <c r="AC3276" i="2"/>
  <c r="AC3274" i="2"/>
  <c r="AC3263" i="2"/>
  <c r="AC3264" i="2"/>
  <c r="AC3267" i="2"/>
  <c r="AC3268" i="2"/>
  <c r="AC3269" i="2"/>
  <c r="AC3265" i="2"/>
  <c r="AC3272" i="2"/>
  <c r="AC3270" i="2"/>
  <c r="AC3266" i="2"/>
  <c r="AC3271" i="2"/>
  <c r="AC3280" i="2"/>
  <c r="AC3281" i="2"/>
  <c r="AC3277" i="2"/>
  <c r="AC3278" i="2"/>
  <c r="AC3279" i="2"/>
  <c r="AC3283" i="2"/>
  <c r="AC3282" i="2"/>
  <c r="AC3284" i="2"/>
  <c r="AC3288" i="2"/>
  <c r="AC3285" i="2"/>
  <c r="AC3289" i="2"/>
  <c r="AC3290" i="2"/>
  <c r="AC3287" i="2"/>
  <c r="AC3286" i="2"/>
  <c r="AC3291" i="2"/>
  <c r="AC3292" i="2"/>
  <c r="AC3293" i="2"/>
  <c r="AC3294" i="2"/>
  <c r="AC3299" i="2"/>
  <c r="AC3296" i="2"/>
  <c r="AC3297" i="2"/>
  <c r="AC3298" i="2"/>
  <c r="AC3295" i="2"/>
  <c r="AC3303" i="2"/>
  <c r="AC3305" i="2"/>
  <c r="AC3306" i="2"/>
  <c r="AC3301" i="2"/>
  <c r="AC3302" i="2"/>
  <c r="AC3300" i="2"/>
  <c r="AC3304" i="2"/>
  <c r="AC3310" i="2"/>
  <c r="AC3311" i="2"/>
  <c r="AC3307" i="2"/>
  <c r="AC3308" i="2"/>
  <c r="AC3309" i="2"/>
  <c r="AC3313" i="2"/>
  <c r="AC3312" i="2"/>
  <c r="AC3317" i="2"/>
  <c r="AC3316" i="2"/>
  <c r="AC3318" i="2"/>
  <c r="AC3338" i="2"/>
  <c r="AC3321" i="2"/>
  <c r="AC3326" i="2"/>
  <c r="AC3332" i="2"/>
  <c r="AC3329" i="2"/>
  <c r="AC3327" i="2"/>
  <c r="AC3322" i="2"/>
  <c r="AC3328" i="2"/>
  <c r="AC3323" i="2"/>
  <c r="AC3333" i="2"/>
  <c r="AC3324" i="2"/>
  <c r="AC3319" i="2"/>
  <c r="AC3320" i="2"/>
  <c r="AC3330" i="2"/>
  <c r="AC3331" i="2"/>
  <c r="AC3314" i="2"/>
  <c r="AC3315" i="2"/>
  <c r="AC3334" i="2"/>
  <c r="AC3335" i="2"/>
  <c r="AC3336" i="2"/>
  <c r="AC3325" i="2"/>
  <c r="AC3337" i="2"/>
  <c r="AC3349" i="2"/>
  <c r="AC3350" i="2"/>
  <c r="AC3351" i="2"/>
  <c r="AC3339" i="2"/>
  <c r="AC3347" i="2"/>
  <c r="AC3345" i="2"/>
  <c r="AC3346" i="2"/>
  <c r="AC3342" i="2"/>
  <c r="AC3340" i="2"/>
  <c r="AC3348" i="2"/>
  <c r="AC3343" i="2"/>
  <c r="AC3341" i="2"/>
  <c r="AC3344" i="2"/>
  <c r="AC3358" i="2"/>
  <c r="AC3365" i="2"/>
  <c r="AC3352" i="2"/>
  <c r="AC3359" i="2"/>
  <c r="AC3353" i="2"/>
  <c r="AC3354" i="2"/>
  <c r="AC3361" i="2"/>
  <c r="AC3355" i="2"/>
  <c r="AC3356" i="2"/>
  <c r="AC3366" i="2"/>
  <c r="AC3362" i="2"/>
  <c r="AC3363" i="2"/>
  <c r="AC3357" i="2"/>
  <c r="AC3364" i="2"/>
  <c r="AC3360" i="2"/>
  <c r="AC3368" i="2"/>
  <c r="AC3367" i="2"/>
  <c r="AC3369" i="2"/>
  <c r="AC3373" i="2"/>
  <c r="AC3374" i="2"/>
  <c r="AC3372" i="2"/>
  <c r="AC3371" i="2"/>
  <c r="AC3370" i="2"/>
  <c r="AC3379" i="2"/>
  <c r="AC3382" i="2"/>
  <c r="AC3375" i="2"/>
  <c r="AC3380" i="2"/>
  <c r="AC3376" i="2"/>
  <c r="AC3381" i="2"/>
  <c r="AC3377" i="2"/>
  <c r="AC3378" i="2"/>
  <c r="AC3385" i="2"/>
  <c r="AC3384" i="2"/>
  <c r="AC3383" i="2"/>
  <c r="AC3391" i="2"/>
  <c r="AC3394" i="2"/>
  <c r="AC3392" i="2"/>
  <c r="AC3386" i="2"/>
  <c r="AC3389" i="2"/>
  <c r="AC3390" i="2"/>
  <c r="AC3393" i="2"/>
  <c r="AC3395" i="2"/>
  <c r="AC3387" i="2"/>
  <c r="AC3388" i="2"/>
  <c r="AC3396" i="2"/>
  <c r="AC3397" i="2"/>
  <c r="AC3398" i="2"/>
  <c r="AC3405" i="2"/>
  <c r="AC3402" i="2"/>
  <c r="AC3399" i="2"/>
  <c r="AC3412" i="2"/>
  <c r="AC3413" i="2"/>
  <c r="AC3416" i="2"/>
  <c r="AC3400" i="2"/>
  <c r="AC3406" i="2"/>
  <c r="AC3403" i="2"/>
  <c r="AC3404" i="2"/>
  <c r="AC3407" i="2"/>
  <c r="AC3408" i="2"/>
  <c r="AC3409" i="2"/>
  <c r="AC3414" i="2"/>
  <c r="AC3410" i="2"/>
  <c r="AC3401" i="2"/>
  <c r="AC3415" i="2"/>
  <c r="AC3411" i="2"/>
  <c r="AC3418" i="2"/>
  <c r="AC3419" i="2"/>
  <c r="AC3417" i="2"/>
  <c r="AC3420" i="2"/>
  <c r="AC3421" i="2"/>
  <c r="AC3422" i="2"/>
  <c r="AC3433" i="2"/>
  <c r="AC3431" i="2"/>
  <c r="AC3435" i="2"/>
  <c r="AC3424" i="2"/>
  <c r="AC3432" i="2"/>
  <c r="AC3425" i="2"/>
  <c r="AC3430" i="2"/>
  <c r="AC3423" i="2"/>
  <c r="AC3434" i="2"/>
  <c r="AC3427" i="2"/>
  <c r="AC3428" i="2"/>
  <c r="AC3429" i="2"/>
  <c r="AC3426" i="2"/>
  <c r="AC3451" i="2"/>
  <c r="AC3454" i="2"/>
  <c r="AC3462" i="2"/>
  <c r="AC3442" i="2"/>
  <c r="AC3436" i="2"/>
  <c r="AC3464" i="2"/>
  <c r="AC3443" i="2"/>
  <c r="AC3463" i="2"/>
  <c r="AC3437" i="2"/>
  <c r="AC3447" i="2"/>
  <c r="AC3465" i="2"/>
  <c r="AC3466" i="2"/>
  <c r="AC3459" i="2"/>
  <c r="AC3448" i="2"/>
  <c r="AC3455" i="2"/>
  <c r="AC3444" i="2"/>
  <c r="AC3452" i="2"/>
  <c r="AC3445" i="2"/>
  <c r="AC3446" i="2"/>
  <c r="AC3453" i="2"/>
  <c r="AC3456" i="2"/>
  <c r="AC3438" i="2"/>
  <c r="AC3449" i="2"/>
  <c r="AC3450" i="2"/>
  <c r="AC3439" i="2"/>
  <c r="AC3460" i="2"/>
  <c r="AC3457" i="2"/>
  <c r="AC3461" i="2"/>
  <c r="AC3440" i="2"/>
  <c r="AC3441" i="2"/>
  <c r="AC3458" i="2"/>
  <c r="AC3475" i="2"/>
  <c r="AC3467" i="2"/>
  <c r="AC3468" i="2"/>
  <c r="AC3470" i="2"/>
  <c r="AC3471" i="2"/>
  <c r="AC3472" i="2"/>
  <c r="AC3469" i="2"/>
  <c r="AC3474" i="2"/>
  <c r="AC3473" i="2"/>
  <c r="AC3479" i="2"/>
  <c r="AC3480" i="2"/>
  <c r="AC3478" i="2"/>
  <c r="AC3477" i="2"/>
  <c r="AC3476" i="2"/>
  <c r="AC3484" i="2"/>
  <c r="AC3481" i="2"/>
  <c r="AC3483" i="2"/>
  <c r="AC3486" i="2"/>
  <c r="AC3482" i="2"/>
  <c r="AC3485" i="2"/>
  <c r="AC3500" i="2"/>
  <c r="AC3488" i="2"/>
  <c r="AC3496" i="2"/>
  <c r="AC3489" i="2"/>
  <c r="AC3492" i="2"/>
  <c r="AC3497" i="2"/>
  <c r="AC3493" i="2"/>
  <c r="AC3494" i="2"/>
  <c r="AC3487" i="2"/>
  <c r="AC3490" i="2"/>
  <c r="AC3495" i="2"/>
  <c r="AC3498" i="2"/>
  <c r="AC3491" i="2"/>
  <c r="AC3499" i="2"/>
  <c r="AC3502" i="2"/>
  <c r="AC3504" i="2"/>
  <c r="AC3501" i="2"/>
  <c r="AC3503" i="2"/>
  <c r="AC3510" i="2"/>
  <c r="AC3507" i="2"/>
  <c r="AC3511" i="2"/>
  <c r="AC3508" i="2"/>
  <c r="AC3509" i="2"/>
  <c r="AC3505" i="2"/>
  <c r="AC3506" i="2"/>
  <c r="AC3515" i="2"/>
  <c r="AC3514" i="2"/>
  <c r="AC3513" i="2"/>
  <c r="AC3512" i="2"/>
  <c r="AC3516" i="2"/>
  <c r="AC3518" i="2"/>
  <c r="AC3517" i="2"/>
  <c r="AC3520" i="2"/>
  <c r="AC3519" i="2"/>
  <c r="AC3521" i="2"/>
  <c r="AC3527" i="2"/>
  <c r="AC3537" i="2"/>
  <c r="AC3522" i="2"/>
  <c r="AC3543" i="2"/>
  <c r="AC3538" i="2"/>
  <c r="AC3532" i="2"/>
  <c r="AC3523" i="2"/>
  <c r="AC3539" i="2"/>
  <c r="AC3540" i="2"/>
  <c r="AC3541" i="2"/>
  <c r="AC3528" i="2"/>
  <c r="AC3533" i="2"/>
  <c r="AC3529" i="2"/>
  <c r="AC3534" i="2"/>
  <c r="AC3524" i="2"/>
  <c r="AC3535" i="2"/>
  <c r="AC3525" i="2"/>
  <c r="AC3530" i="2"/>
  <c r="AC3542" i="2"/>
  <c r="AC3536" i="2"/>
  <c r="AC3526" i="2"/>
  <c r="AC3531" i="2"/>
  <c r="AC3547" i="2"/>
  <c r="AC3552" i="2"/>
  <c r="AC3565" i="2"/>
  <c r="AC3566" i="2"/>
  <c r="AC3553" i="2"/>
  <c r="AC3546" i="2"/>
  <c r="AC3560" i="2"/>
  <c r="AC3556" i="2"/>
  <c r="AC3557" i="2"/>
  <c r="AC3563" i="2"/>
  <c r="AC3544" i="2"/>
  <c r="AC3548" i="2"/>
  <c r="AC3549" i="2"/>
  <c r="AC3550" i="2"/>
  <c r="AC3554" i="2"/>
  <c r="AC3558" i="2"/>
  <c r="AC3561" i="2"/>
  <c r="AC3555" i="2"/>
  <c r="AC3551" i="2"/>
  <c r="AC3562" i="2"/>
  <c r="AC3564" i="2"/>
  <c r="AC3559" i="2"/>
  <c r="AC3545" i="2"/>
  <c r="AC3570" i="2"/>
  <c r="AC3572" i="2"/>
  <c r="AC3571" i="2"/>
  <c r="AC3568" i="2"/>
  <c r="AC3567" i="2"/>
  <c r="AC3569" i="2"/>
  <c r="AC3573" i="2"/>
  <c r="AC3582" i="2"/>
  <c r="AC3587" i="2"/>
  <c r="AC3580" i="2"/>
  <c r="AC3588" i="2"/>
  <c r="AC3574" i="2"/>
  <c r="AC3575" i="2"/>
  <c r="AC3576" i="2"/>
  <c r="AC3583" i="2"/>
  <c r="AC3581" i="2"/>
  <c r="AC3586" i="2"/>
  <c r="AC3577" i="2"/>
  <c r="AC3578" i="2"/>
  <c r="AC3584" i="2"/>
  <c r="AC3585" i="2"/>
  <c r="AC3579" i="2"/>
  <c r="AC3592" i="2"/>
  <c r="AC3589" i="2"/>
  <c r="AC3597" i="2"/>
  <c r="AC3598" i="2"/>
  <c r="AC3600" i="2"/>
  <c r="AC3601" i="2"/>
  <c r="AC3591" i="2"/>
  <c r="AC3590" i="2"/>
  <c r="AC3593" i="2"/>
  <c r="AC3602" i="2"/>
  <c r="AC3599" i="2"/>
  <c r="AC3594" i="2"/>
  <c r="AC3595" i="2"/>
  <c r="AC3596" i="2"/>
  <c r="AC3603" i="2"/>
  <c r="AC3608" i="2"/>
  <c r="AC3607" i="2"/>
  <c r="AC3605" i="2"/>
  <c r="AC3606" i="2"/>
  <c r="AC3604" i="2"/>
  <c r="AC3624" i="2"/>
  <c r="AC3620" i="2"/>
  <c r="AC3617" i="2"/>
  <c r="AC3611" i="2"/>
  <c r="AC3612" i="2"/>
  <c r="AC3613" i="2"/>
  <c r="AC3621" i="2"/>
  <c r="AC3609" i="2"/>
  <c r="AC3614" i="2"/>
  <c r="AC3615" i="2"/>
  <c r="AC3618" i="2"/>
  <c r="AC3610" i="2"/>
  <c r="AC3616" i="2"/>
  <c r="AC3622" i="2"/>
  <c r="AC3623" i="2"/>
  <c r="AC3619" i="2"/>
  <c r="AC3629" i="2"/>
  <c r="AC3625" i="2"/>
  <c r="AC3626" i="2"/>
  <c r="AC3628" i="2"/>
  <c r="AC3631" i="2"/>
  <c r="AC3630" i="2"/>
  <c r="AC3627" i="2"/>
  <c r="AC3634" i="2"/>
  <c r="AC3635" i="2"/>
  <c r="AC3637" i="2"/>
  <c r="AC3632" i="2"/>
  <c r="AC3636" i="2"/>
  <c r="AC3641" i="2"/>
  <c r="AC3642" i="2"/>
  <c r="AC3638" i="2"/>
  <c r="AC3646" i="2"/>
  <c r="AC3645" i="2"/>
  <c r="AC3639" i="2"/>
  <c r="AC3643" i="2"/>
  <c r="AC3633" i="2"/>
  <c r="AC3640" i="2"/>
  <c r="AC3644" i="2"/>
  <c r="AC3650" i="2"/>
  <c r="AC3647" i="2"/>
  <c r="AC3648" i="2"/>
  <c r="AC3649" i="2"/>
  <c r="AC3658" i="2"/>
  <c r="AC3651" i="2"/>
  <c r="AC3652" i="2"/>
  <c r="AC3664" i="2"/>
  <c r="AC3653" i="2"/>
  <c r="AC3654" i="2"/>
  <c r="AC3660" i="2"/>
  <c r="AC3656" i="2"/>
  <c r="AC3655" i="2"/>
  <c r="AC3661" i="2"/>
  <c r="AC3657" i="2"/>
  <c r="AC3662" i="2"/>
  <c r="AC3663" i="2"/>
  <c r="AC3659" i="2"/>
  <c r="AC3666" i="2"/>
  <c r="AC3667" i="2"/>
  <c r="AC3665" i="2"/>
  <c r="AC3668" i="2"/>
  <c r="AC3670" i="2"/>
  <c r="AC3678" i="2"/>
  <c r="AC3671" i="2"/>
  <c r="AC3676" i="2"/>
  <c r="AC3672" i="2"/>
  <c r="AC3674" i="2"/>
  <c r="AC3675" i="2"/>
  <c r="AC3673" i="2"/>
  <c r="AC3669" i="2"/>
  <c r="AC3679" i="2"/>
  <c r="AC3677" i="2"/>
  <c r="AC3680" i="2"/>
  <c r="AC3707" i="2"/>
  <c r="AC3694" i="2"/>
  <c r="AC3681" i="2"/>
  <c r="AC3682" i="2"/>
  <c r="AC3689" i="2"/>
  <c r="AC3690" i="2"/>
  <c r="AC3695" i="2"/>
  <c r="AC3683" i="2"/>
  <c r="AC3704" i="2"/>
  <c r="AC3684" i="2"/>
  <c r="AC3685" i="2"/>
  <c r="AC3696" i="2"/>
  <c r="AC3700" i="2"/>
  <c r="AC3701" i="2"/>
  <c r="AC3708" i="2"/>
  <c r="AC3699" i="2"/>
  <c r="AC3697" i="2"/>
  <c r="AC3686" i="2"/>
  <c r="AC3705" i="2"/>
  <c r="AC3702" i="2"/>
  <c r="AC3687" i="2"/>
  <c r="AC3691" i="2"/>
  <c r="AC3706" i="2"/>
  <c r="AC3692" i="2"/>
  <c r="AC3693" i="2"/>
  <c r="AC3703" i="2"/>
  <c r="AC3688" i="2"/>
  <c r="AC3698" i="2"/>
  <c r="AC3720" i="2"/>
  <c r="AC3721" i="2"/>
  <c r="AC3722" i="2"/>
  <c r="AC3717" i="2"/>
  <c r="AC3718" i="2"/>
  <c r="AC3712" i="2"/>
  <c r="AC3719" i="2"/>
  <c r="AC3723" i="2"/>
  <c r="AC3710" i="2"/>
  <c r="AC3711" i="2"/>
  <c r="AC3709" i="2"/>
  <c r="AC3716" i="2"/>
  <c r="AC3713" i="2"/>
  <c r="AC3714" i="2"/>
  <c r="AC3715" i="2"/>
  <c r="AC3724" i="2"/>
  <c r="AC3725" i="2"/>
  <c r="AC3726" i="2"/>
  <c r="AC3730" i="2"/>
  <c r="AC3734" i="2"/>
  <c r="AC3727" i="2"/>
  <c r="AC3732" i="2"/>
  <c r="AC3733" i="2"/>
  <c r="AC3728" i="2"/>
  <c r="AC3729" i="2"/>
  <c r="AC3731" i="2"/>
  <c r="AC3741" i="2"/>
  <c r="AC3743" i="2"/>
  <c r="AC3735" i="2"/>
  <c r="AC3744" i="2"/>
  <c r="AC3746" i="2"/>
  <c r="AC3736" i="2"/>
  <c r="AC3738" i="2"/>
  <c r="AC3745" i="2"/>
  <c r="AC3737" i="2"/>
  <c r="AC3742" i="2"/>
  <c r="AC3739" i="2"/>
  <c r="AC3740" i="2"/>
  <c r="AC3752" i="2"/>
  <c r="AC3749" i="2"/>
  <c r="AC3750" i="2"/>
  <c r="AC3747" i="2"/>
  <c r="AC3751" i="2"/>
  <c r="AC3748" i="2"/>
  <c r="AC3755" i="2"/>
  <c r="AC3753" i="2"/>
  <c r="AC3758" i="2"/>
  <c r="AC3761" i="2"/>
  <c r="AC3759" i="2"/>
  <c r="AC3756" i="2"/>
  <c r="AC3760" i="2"/>
  <c r="AC3754" i="2"/>
  <c r="AC3757" i="2"/>
  <c r="AC3771" i="2"/>
  <c r="AC3763" i="2"/>
  <c r="AC3764" i="2"/>
  <c r="AC3769" i="2"/>
  <c r="AC3766" i="2"/>
  <c r="AC3770" i="2"/>
  <c r="AC3762" i="2"/>
  <c r="AC3765" i="2"/>
  <c r="AC3767" i="2"/>
  <c r="AC3768" i="2"/>
  <c r="AC3772" i="2"/>
  <c r="AC3775" i="2"/>
  <c r="AC3776" i="2"/>
  <c r="AC3784" i="2"/>
  <c r="AC3777" i="2"/>
  <c r="AC3773" i="2"/>
  <c r="AC3774" i="2"/>
  <c r="AC3781" i="2"/>
  <c r="AC3782" i="2"/>
  <c r="AC3783" i="2"/>
  <c r="AC3778" i="2"/>
  <c r="AC3779" i="2"/>
  <c r="AC3780" i="2"/>
  <c r="AC3785" i="2"/>
  <c r="AC3789" i="2"/>
  <c r="AC3790" i="2"/>
  <c r="AC3791" i="2"/>
  <c r="AC3788" i="2"/>
  <c r="AC3792" i="2"/>
  <c r="AC3786" i="2"/>
  <c r="AC3794" i="2"/>
  <c r="AC3793" i="2"/>
  <c r="AC3787" i="2"/>
  <c r="AC3795" i="2"/>
  <c r="AC3796" i="2"/>
  <c r="AC3798" i="2"/>
  <c r="AC3802" i="2"/>
  <c r="AC3803" i="2"/>
  <c r="AC3805" i="2"/>
  <c r="AC3797" i="2"/>
  <c r="AC3799" i="2"/>
  <c r="AC3804" i="2"/>
  <c r="AC3806" i="2"/>
  <c r="AC3807" i="2"/>
  <c r="AC3800" i="2"/>
  <c r="AC3801" i="2"/>
  <c r="AC3810" i="2"/>
  <c r="AC3809" i="2"/>
  <c r="AC3808" i="2"/>
  <c r="AC3814" i="2"/>
  <c r="AC3812" i="2"/>
  <c r="AC3811" i="2"/>
  <c r="AC3815" i="2"/>
  <c r="AC3813" i="2"/>
  <c r="AC3830" i="2"/>
  <c r="AC3818" i="2"/>
  <c r="AC3819" i="2"/>
  <c r="AC3826" i="2"/>
  <c r="AC3820" i="2"/>
  <c r="AC3834" i="2"/>
  <c r="AC3821" i="2"/>
  <c r="AC3822" i="2"/>
  <c r="AC3829" i="2"/>
  <c r="AC3823" i="2"/>
  <c r="AC3816" i="2"/>
  <c r="AC3817" i="2"/>
  <c r="AC3827" i="2"/>
  <c r="AC3831" i="2"/>
  <c r="AC3832" i="2"/>
  <c r="AC3833" i="2"/>
  <c r="AC3824" i="2"/>
  <c r="AC3825" i="2"/>
  <c r="AC3828" i="2"/>
  <c r="AC3836" i="2"/>
  <c r="AC3856" i="2"/>
  <c r="AC3839" i="2"/>
  <c r="AC3848" i="2"/>
  <c r="AC3845" i="2"/>
  <c r="AC3849" i="2"/>
  <c r="AC3855" i="2"/>
  <c r="AC3854" i="2"/>
  <c r="AC3840" i="2"/>
  <c r="AC3846" i="2"/>
  <c r="AC3850" i="2"/>
  <c r="AC3841" i="2"/>
  <c r="AC3842" i="2"/>
  <c r="AC3843" i="2"/>
  <c r="AC3847" i="2"/>
  <c r="AC3835" i="2"/>
  <c r="AC3837" i="2"/>
  <c r="AC3851" i="2"/>
  <c r="AC3852" i="2"/>
  <c r="AC3844" i="2"/>
  <c r="AC3853" i="2"/>
  <c r="AC3838" i="2"/>
  <c r="AC3862" i="2"/>
  <c r="AC3860" i="2"/>
  <c r="AC3861" i="2"/>
  <c r="AC3863" i="2"/>
  <c r="AC3857" i="2"/>
  <c r="AC3858" i="2"/>
  <c r="AC3859" i="2"/>
  <c r="AC3879" i="2"/>
  <c r="AC3886" i="2"/>
  <c r="AC3880" i="2"/>
  <c r="AC3893" i="2"/>
  <c r="AC3894" i="2"/>
  <c r="AC3881" i="2"/>
  <c r="AC3866" i="2"/>
  <c r="AC3870" i="2"/>
  <c r="AC3882" i="2"/>
  <c r="AC3890" i="2"/>
  <c r="AC3871" i="2"/>
  <c r="AC3883" i="2"/>
  <c r="AC3887" i="2"/>
  <c r="AC3872" i="2"/>
  <c r="AC3873" i="2"/>
  <c r="AC3874" i="2"/>
  <c r="AC3891" i="2"/>
  <c r="AC3884" i="2"/>
  <c r="AC3864" i="2"/>
  <c r="AC3875" i="2"/>
  <c r="AC3888" i="2"/>
  <c r="AC3876" i="2"/>
  <c r="AC3865" i="2"/>
  <c r="AC3892" i="2"/>
  <c r="AC3877" i="2"/>
  <c r="AC3878" i="2"/>
  <c r="AC3867" i="2"/>
  <c r="AC3889" i="2"/>
  <c r="AC3868" i="2"/>
  <c r="AC3869" i="2"/>
  <c r="AC3885" i="2"/>
  <c r="AC3901" i="2"/>
  <c r="AC3907" i="2"/>
  <c r="AC3904" i="2"/>
  <c r="AC3908" i="2"/>
  <c r="AC3906" i="2"/>
  <c r="AC3895" i="2"/>
  <c r="AC3896" i="2"/>
  <c r="AC3902" i="2"/>
  <c r="AC3903" i="2"/>
  <c r="AC3897" i="2"/>
  <c r="AC3898" i="2"/>
  <c r="AC3899" i="2"/>
  <c r="AC3905" i="2"/>
  <c r="AC3900" i="2"/>
  <c r="AC3909" i="2"/>
  <c r="AC3915" i="2"/>
  <c r="AC3910" i="2"/>
  <c r="AC3914" i="2"/>
  <c r="AC3911" i="2"/>
  <c r="AC3913" i="2"/>
  <c r="AC3912" i="2"/>
  <c r="AC3919" i="2"/>
  <c r="AC3933" i="2"/>
  <c r="AC3932" i="2"/>
  <c r="AC3916" i="2"/>
  <c r="AC3927" i="2"/>
  <c r="AC3917" i="2"/>
  <c r="AC3918" i="2"/>
  <c r="AC3920" i="2"/>
  <c r="AC3921" i="2"/>
  <c r="AC3928" i="2"/>
  <c r="AC3929" i="2"/>
  <c r="AC3924" i="2"/>
  <c r="AC3930" i="2"/>
  <c r="AC3925" i="2"/>
  <c r="AC3931" i="2"/>
  <c r="AC3922" i="2"/>
  <c r="AC3923" i="2"/>
  <c r="AC3926" i="2"/>
  <c r="AC3935" i="2"/>
  <c r="AC3946" i="2"/>
  <c r="AC3934" i="2"/>
  <c r="AC3936" i="2"/>
  <c r="AC3939" i="2"/>
  <c r="AC3937" i="2"/>
  <c r="AC3940" i="2"/>
  <c r="AC3943" i="2"/>
  <c r="AC3941" i="2"/>
  <c r="AC3944" i="2"/>
  <c r="AC3945" i="2"/>
  <c r="AC3942" i="2"/>
  <c r="AC3938" i="2"/>
  <c r="AC3950" i="2"/>
  <c r="AC3949" i="2"/>
  <c r="AC3947" i="2"/>
  <c r="AC3948" i="2"/>
  <c r="AC3954" i="2"/>
  <c r="AC3951" i="2"/>
  <c r="AC3952" i="2"/>
  <c r="AC3953" i="2"/>
  <c r="AC3955" i="2"/>
  <c r="AC3957" i="2"/>
  <c r="AC3958" i="2"/>
  <c r="AC3959" i="2"/>
  <c r="AC3956" i="2"/>
  <c r="AC3976" i="2"/>
  <c r="AC3966" i="2"/>
  <c r="AC3960" i="2"/>
  <c r="AC3971" i="2"/>
  <c r="AC3961" i="2"/>
  <c r="AC3962" i="2"/>
  <c r="AC3964" i="2"/>
  <c r="AC3972" i="2"/>
  <c r="AC3973" i="2"/>
  <c r="AC3970" i="2"/>
  <c r="AC3967" i="2"/>
  <c r="AC3968" i="2"/>
  <c r="AC3974" i="2"/>
  <c r="AC3969" i="2"/>
  <c r="AC3963" i="2"/>
  <c r="AC3965" i="2"/>
  <c r="AC3975" i="2"/>
  <c r="AC3988" i="2"/>
  <c r="AC3977" i="2"/>
  <c r="AC3981" i="2"/>
  <c r="AC3978" i="2"/>
  <c r="AC3979" i="2"/>
  <c r="AC3987" i="2"/>
  <c r="AC3980" i="2"/>
  <c r="AC3984" i="2"/>
  <c r="AC3985" i="2"/>
  <c r="AC3982" i="2"/>
  <c r="AC3986" i="2"/>
  <c r="AC3983" i="2"/>
  <c r="AC3991" i="2"/>
  <c r="AC3997" i="2"/>
  <c r="AC3989" i="2"/>
  <c r="AC3992" i="2"/>
  <c r="AC3998" i="2"/>
  <c r="AC3993" i="2"/>
  <c r="AC4000" i="2"/>
  <c r="AC3999" i="2"/>
  <c r="AC3994" i="2"/>
  <c r="AC3996" i="2"/>
  <c r="AC3990" i="2"/>
  <c r="AC3995" i="2"/>
  <c r="AC4005" i="2"/>
  <c r="AC4007" i="2"/>
  <c r="AC4001" i="2"/>
  <c r="AC4008" i="2"/>
  <c r="AC4003" i="2"/>
  <c r="AC4004" i="2"/>
  <c r="AC4009" i="2"/>
  <c r="AC4006" i="2"/>
  <c r="AC4002" i="2"/>
  <c r="AC4010" i="2"/>
  <c r="AC4011" i="2"/>
  <c r="AC4013" i="2"/>
  <c r="AC4014" i="2"/>
  <c r="AC4012" i="2"/>
  <c r="AC4052" i="2"/>
  <c r="AC4053" i="2"/>
  <c r="AC4015" i="2"/>
  <c r="AC4038" i="2"/>
  <c r="AC4020" i="2"/>
  <c r="AC4021" i="2"/>
  <c r="AC4054" i="2"/>
  <c r="AC4055" i="2"/>
  <c r="AC4039" i="2"/>
  <c r="AC4043" i="2"/>
  <c r="AC4051" i="2"/>
  <c r="AC4040" i="2"/>
  <c r="AC4022" i="2"/>
  <c r="AC4027" i="2"/>
  <c r="AC4044" i="2"/>
  <c r="AC4045" i="2"/>
  <c r="AC4016" i="2"/>
  <c r="AC4017" i="2"/>
  <c r="AC4028" i="2"/>
  <c r="AC4029" i="2"/>
  <c r="AC4046" i="2"/>
  <c r="AC4018" i="2"/>
  <c r="AC4023" i="2"/>
  <c r="AC4030" i="2"/>
  <c r="AC4041" i="2"/>
  <c r="AC4032" i="2"/>
  <c r="AC4042" i="2"/>
  <c r="AC4035" i="2"/>
  <c r="AC4024" i="2"/>
  <c r="AC4047" i="2"/>
  <c r="AC4019" i="2"/>
  <c r="AC4033" i="2"/>
  <c r="AC4025" i="2"/>
  <c r="AC4026" i="2"/>
  <c r="AC4036" i="2"/>
  <c r="AC4048" i="2"/>
  <c r="AC4034" i="2"/>
  <c r="AC4037" i="2"/>
  <c r="AC4049" i="2"/>
  <c r="AC4050" i="2"/>
  <c r="AC4031" i="2"/>
  <c r="AC4068" i="2"/>
  <c r="AC4065" i="2"/>
  <c r="AC4066" i="2"/>
  <c r="AC4067" i="2"/>
  <c r="AC4069" i="2"/>
  <c r="AC4058" i="2"/>
  <c r="AC4059" i="2"/>
  <c r="AC4060" i="2"/>
  <c r="AC4061" i="2"/>
  <c r="AC4056" i="2"/>
  <c r="AC4062" i="2"/>
  <c r="AC4063" i="2"/>
  <c r="AC4057" i="2"/>
  <c r="AC4064" i="2"/>
  <c r="AC4092" i="2"/>
  <c r="AC4070" i="2"/>
  <c r="AC4074" i="2"/>
  <c r="AC4081" i="2"/>
  <c r="AC4075" i="2"/>
  <c r="AC4089" i="2"/>
  <c r="AC4071" i="2"/>
  <c r="AC4079" i="2"/>
  <c r="AC4083" i="2"/>
  <c r="AC4084" i="2"/>
  <c r="AC4085" i="2"/>
  <c r="AC4076" i="2"/>
  <c r="AC4072" i="2"/>
  <c r="AC4086" i="2"/>
  <c r="AC4073" i="2"/>
  <c r="AC4080" i="2"/>
  <c r="AC4087" i="2"/>
  <c r="AC4077" i="2"/>
  <c r="AC4082" i="2"/>
  <c r="AC4078" i="2"/>
  <c r="AC4090" i="2"/>
  <c r="AC4091" i="2"/>
  <c r="AC4088" i="2"/>
  <c r="AC4094" i="2"/>
  <c r="AC4095" i="2"/>
  <c r="AC4096" i="2"/>
  <c r="AC4093" i="2"/>
  <c r="AC4307" i="2"/>
  <c r="AC4305" i="2"/>
  <c r="AC4314" i="2"/>
  <c r="AC4308" i="2"/>
  <c r="AC4317" i="2"/>
  <c r="AC4315" i="2"/>
  <c r="AC4306" i="2"/>
  <c r="AC4309" i="2"/>
  <c r="AC4316" i="2"/>
  <c r="AC4312" i="2"/>
  <c r="AC4310" i="2"/>
  <c r="AC4311" i="2"/>
  <c r="AC4313" i="2"/>
  <c r="AC4320" i="2"/>
  <c r="AC4327" i="2"/>
  <c r="AC4322" i="2"/>
  <c r="AC4328" i="2"/>
  <c r="AC4323" i="2"/>
  <c r="AC4324" i="2"/>
  <c r="AC4331" i="2"/>
  <c r="AC4332" i="2"/>
  <c r="AC4325" i="2"/>
  <c r="AC4318" i="2"/>
  <c r="AC4329" i="2"/>
  <c r="AC4319" i="2"/>
  <c r="AC4326" i="2"/>
  <c r="AC4321" i="2"/>
  <c r="AC4330" i="2"/>
  <c r="AC4335" i="2"/>
  <c r="AC4351" i="2"/>
  <c r="AC4352" i="2"/>
  <c r="AC4343" i="2"/>
  <c r="AC4350" i="2"/>
  <c r="AC4336" i="2"/>
  <c r="AC4346" i="2"/>
  <c r="AC4337" i="2"/>
  <c r="AC4345" i="2"/>
  <c r="AC4333" i="2"/>
  <c r="AC4338" i="2"/>
  <c r="AC4339" i="2"/>
  <c r="AC4347" i="2"/>
  <c r="AC4340" i="2"/>
  <c r="AC4348" i="2"/>
  <c r="AC4334" i="2"/>
  <c r="AC4341" i="2"/>
  <c r="AC4342" i="2"/>
  <c r="AC4344" i="2"/>
  <c r="AC4349" i="2"/>
  <c r="AC4355" i="2"/>
  <c r="AC4357" i="2"/>
  <c r="AC4356" i="2"/>
  <c r="AC4353" i="2"/>
  <c r="AC4361" i="2"/>
  <c r="AC4358" i="2"/>
  <c r="AC4359" i="2"/>
  <c r="AC4354" i="2"/>
  <c r="AC4360" i="2"/>
  <c r="AC4367" i="2"/>
  <c r="AC4364" i="2"/>
  <c r="AC4368" i="2"/>
  <c r="AC4369" i="2"/>
  <c r="AC4362" i="2"/>
  <c r="AC4371" i="2"/>
  <c r="AC4385" i="2"/>
  <c r="AC4378" i="2"/>
  <c r="AC4363" i="2"/>
  <c r="AC4384" i="2"/>
  <c r="AC4379" i="2"/>
  <c r="AC4372" i="2"/>
  <c r="AC4365" i="2"/>
  <c r="AC4370" i="2"/>
  <c r="AC4373" i="2"/>
  <c r="AC4374" i="2"/>
  <c r="AC4382" i="2"/>
  <c r="AC4375" i="2"/>
  <c r="AC4381" i="2"/>
  <c r="AC4383" i="2"/>
  <c r="AC4366" i="2"/>
  <c r="AC4380" i="2"/>
  <c r="AC4376" i="2"/>
  <c r="AC4377" i="2"/>
  <c r="AC4386" i="2"/>
  <c r="AC4390" i="2"/>
  <c r="AC4389" i="2"/>
  <c r="AC4388" i="2"/>
  <c r="AC4387" i="2"/>
  <c r="AC4391" i="2"/>
  <c r="AC4392" i="2"/>
  <c r="AC4397" i="2"/>
  <c r="AC4393" i="2"/>
  <c r="AC4394" i="2"/>
  <c r="AC4398" i="2"/>
  <c r="AC4396" i="2"/>
  <c r="AC4395" i="2"/>
  <c r="AC4399" i="2"/>
  <c r="AC4400" i="2"/>
  <c r="AC4402" i="2"/>
  <c r="AC4401" i="2"/>
  <c r="AC4404" i="2"/>
  <c r="AC4405" i="2"/>
  <c r="AC4424" i="2"/>
  <c r="AC4406" i="2"/>
  <c r="AC4425" i="2"/>
  <c r="AC4420" i="2"/>
  <c r="AC4426" i="2"/>
  <c r="AC4416" i="2"/>
  <c r="AC4419" i="2"/>
  <c r="AC4407" i="2"/>
  <c r="AC4410" i="2"/>
  <c r="AC4411" i="2"/>
  <c r="AC4421" i="2"/>
  <c r="AC4403" i="2"/>
  <c r="AC4412" i="2"/>
  <c r="AC4417" i="2"/>
  <c r="AC4413" i="2"/>
  <c r="AC4408" i="2"/>
  <c r="AC4414" i="2"/>
  <c r="AC4415" i="2"/>
  <c r="AC4418" i="2"/>
  <c r="AC4422" i="2"/>
  <c r="AC4409" i="2"/>
  <c r="AC4423" i="2"/>
  <c r="AC4454" i="2"/>
  <c r="AC4429" i="2"/>
  <c r="AC4455" i="2"/>
  <c r="AC4462" i="2"/>
  <c r="AC4463" i="2"/>
  <c r="AC4444" i="2"/>
  <c r="AC4427" i="2"/>
  <c r="AC4432" i="2"/>
  <c r="AC4471" i="2"/>
  <c r="AC4456" i="2"/>
  <c r="AC4433" i="2"/>
  <c r="AC4464" i="2"/>
  <c r="AC4434" i="2"/>
  <c r="AC4457" i="2"/>
  <c r="AC4445" i="2"/>
  <c r="AC4446" i="2"/>
  <c r="AC4447" i="2"/>
  <c r="AC4475" i="2"/>
  <c r="AC4435" i="2"/>
  <c r="AC4436" i="2"/>
  <c r="AC4430" i="2"/>
  <c r="AC4437" i="2"/>
  <c r="AC4458" i="2"/>
  <c r="AC4465" i="2"/>
  <c r="AC4472" i="2"/>
  <c r="AC4428" i="2"/>
  <c r="AC4448" i="2"/>
  <c r="AC4459" i="2"/>
  <c r="AC4466" i="2"/>
  <c r="AC4449" i="2"/>
  <c r="AC4438" i="2"/>
  <c r="AC4439" i="2"/>
  <c r="AC4450" i="2"/>
  <c r="AC4451" i="2"/>
  <c r="AC4467" i="2"/>
  <c r="AC4473" i="2"/>
  <c r="AC4431" i="2"/>
  <c r="AC4440" i="2"/>
  <c r="AC4460" i="2"/>
  <c r="AC4452" i="2"/>
  <c r="AC4461" i="2"/>
  <c r="AC4441" i="2"/>
  <c r="AC4468" i="2"/>
  <c r="AC4442" i="2"/>
  <c r="AC4453" i="2"/>
  <c r="AC4469" i="2"/>
  <c r="AC4474" i="2"/>
  <c r="AC4443" i="2"/>
  <c r="AC4470" i="2"/>
  <c r="AC4483" i="2"/>
  <c r="AC4482" i="2"/>
  <c r="AC4477" i="2"/>
  <c r="AC4481" i="2"/>
  <c r="AC4480" i="2"/>
  <c r="AC4476" i="2"/>
  <c r="AC4478" i="2"/>
  <c r="AC4479" i="2"/>
  <c r="AC4489" i="2"/>
  <c r="AC4490" i="2"/>
  <c r="AC4491" i="2"/>
  <c r="AC4484" i="2"/>
  <c r="AC4485" i="2"/>
  <c r="AC4487" i="2"/>
  <c r="AC4486" i="2"/>
  <c r="AC4488" i="2"/>
  <c r="AC4492" i="2"/>
  <c r="AC4493" i="2"/>
  <c r="AC4494" i="2"/>
  <c r="AC4496" i="2"/>
  <c r="AC4495" i="2"/>
  <c r="AC4498" i="2"/>
  <c r="AC4497" i="2"/>
  <c r="AC4503" i="2"/>
  <c r="AC4499" i="2"/>
  <c r="AC4500" i="2"/>
  <c r="AC4504" i="2"/>
  <c r="AC4505" i="2"/>
  <c r="AC4506" i="2"/>
  <c r="AC4507" i="2"/>
  <c r="AC4501" i="2"/>
  <c r="AC4502" i="2"/>
  <c r="AC4510" i="2"/>
  <c r="AC4520" i="2"/>
  <c r="AC4519" i="2"/>
  <c r="AC4508" i="2"/>
  <c r="AC4511" i="2"/>
  <c r="AC4513" i="2"/>
  <c r="AC4514" i="2"/>
  <c r="AC4515" i="2"/>
  <c r="AC4518" i="2"/>
  <c r="AC4517" i="2"/>
  <c r="AC4516" i="2"/>
  <c r="AC4509" i="2"/>
  <c r="AC4512" i="2"/>
  <c r="AC4522" i="2"/>
  <c r="AC4524" i="2"/>
  <c r="AC4539" i="2"/>
  <c r="AC4547" i="2"/>
  <c r="AC4529" i="2"/>
  <c r="AC4540" i="2"/>
  <c r="AC4523" i="2"/>
  <c r="AC4548" i="2"/>
  <c r="AC4549" i="2"/>
  <c r="AC4546" i="2"/>
  <c r="AC4530" i="2"/>
  <c r="AC4525" i="2"/>
  <c r="AC4531" i="2"/>
  <c r="AC4542" i="2"/>
  <c r="AC4537" i="2"/>
  <c r="AC4532" i="2"/>
  <c r="AC4533" i="2"/>
  <c r="AC4543" i="2"/>
  <c r="AC4521" i="2"/>
  <c r="AC4534" i="2"/>
  <c r="AC4544" i="2"/>
  <c r="AC4526" i="2"/>
  <c r="AC4538" i="2"/>
  <c r="AC4527" i="2"/>
  <c r="AC4535" i="2"/>
  <c r="AC4528" i="2"/>
  <c r="AC4545" i="2"/>
  <c r="AC4536" i="2"/>
  <c r="AC4541" i="2"/>
  <c r="AC4561" i="2"/>
  <c r="AC4559" i="2"/>
  <c r="AC4550" i="2"/>
  <c r="AC4554" i="2"/>
  <c r="AC4557" i="2"/>
  <c r="AC4562" i="2"/>
  <c r="AC4555" i="2"/>
  <c r="AC4556" i="2"/>
  <c r="AC4558" i="2"/>
  <c r="AC4551" i="2"/>
  <c r="AC4560" i="2"/>
  <c r="AC4552" i="2"/>
  <c r="AC4553" i="2"/>
  <c r="AC4563" i="2"/>
  <c r="AC4567" i="2"/>
  <c r="AC4564" i="2"/>
  <c r="AC4565" i="2"/>
  <c r="AC4568" i="2"/>
  <c r="AC4566" i="2"/>
  <c r="AC4573" i="2"/>
  <c r="AC4571" i="2"/>
  <c r="AC4572" i="2"/>
  <c r="AC4570" i="2"/>
  <c r="AC4569" i="2"/>
  <c r="AC4574" i="2"/>
  <c r="AC4595" i="2"/>
  <c r="AC4580" i="2"/>
  <c r="AC4583" i="2"/>
  <c r="AC4598" i="2"/>
  <c r="AC4590" i="2"/>
  <c r="AC4584" i="2"/>
  <c r="AC4597" i="2"/>
  <c r="AC4591" i="2"/>
  <c r="AC4596" i="2"/>
  <c r="AC4585" i="2"/>
  <c r="AC4575" i="2"/>
  <c r="AC4576" i="2"/>
  <c r="AC4587" i="2"/>
  <c r="AC4588" i="2"/>
  <c r="AC4577" i="2"/>
  <c r="AC4599" i="2"/>
  <c r="AC4589" i="2"/>
  <c r="AC4592" i="2"/>
  <c r="AC4581" i="2"/>
  <c r="AC4593" i="2"/>
  <c r="AC4578" i="2"/>
  <c r="AC4582" i="2"/>
  <c r="AC4586" i="2"/>
  <c r="AC4594" i="2"/>
  <c r="AC4579" i="2"/>
  <c r="AC4604" i="2"/>
  <c r="AC4629" i="2"/>
  <c r="AC4608" i="2"/>
  <c r="AC4616" i="2"/>
  <c r="AC4609" i="2"/>
  <c r="AC4624" i="2"/>
  <c r="AC4628" i="2"/>
  <c r="AC4617" i="2"/>
  <c r="AC4625" i="2"/>
  <c r="AC4630" i="2"/>
  <c r="AC4605" i="2"/>
  <c r="AC4627" i="2"/>
  <c r="AC4610" i="2"/>
  <c r="AC4601" i="2"/>
  <c r="AC4606" i="2"/>
  <c r="AC4619" i="2"/>
  <c r="AC4620" i="2"/>
  <c r="AC4621" i="2"/>
  <c r="AC4611" i="2"/>
  <c r="AC4607" i="2"/>
  <c r="AC4612" i="2"/>
  <c r="AC4622" i="2"/>
  <c r="AC4602" i="2"/>
  <c r="AC4618" i="2"/>
  <c r="AC4603" i="2"/>
  <c r="AC4613" i="2"/>
  <c r="AC4614" i="2"/>
  <c r="AC4600" i="2"/>
  <c r="AC4615" i="2"/>
  <c r="AC4626" i="2"/>
  <c r="AC4623" i="2"/>
  <c r="AC4633" i="2"/>
  <c r="AC4637" i="2"/>
  <c r="AC4631" i="2"/>
  <c r="AC4638" i="2"/>
  <c r="AC4634" i="2"/>
  <c r="AC4635" i="2"/>
  <c r="AC4632" i="2"/>
  <c r="AC4636" i="2"/>
  <c r="AC4661" i="2"/>
  <c r="AC4670" i="2"/>
  <c r="AC4672" i="2"/>
  <c r="AC4640" i="2"/>
  <c r="AC4649" i="2"/>
  <c r="AC4641" i="2"/>
  <c r="AC4673" i="2"/>
  <c r="AC4650" i="2"/>
  <c r="AC4671" i="2"/>
  <c r="AC4645" i="2"/>
  <c r="AC4646" i="2"/>
  <c r="AC4651" i="2"/>
  <c r="AC4652" i="2"/>
  <c r="AC4639" i="2"/>
  <c r="AC4653" i="2"/>
  <c r="AC4658" i="2"/>
  <c r="AC4642" i="2"/>
  <c r="AC4643" i="2"/>
  <c r="AC4662" i="2"/>
  <c r="AC4663" i="2"/>
  <c r="AC4647" i="2"/>
  <c r="AC4654" i="2"/>
  <c r="AC4655" i="2"/>
  <c r="AC4659" i="2"/>
  <c r="AC4664" i="2"/>
  <c r="AC4668" i="2"/>
  <c r="AC4644" i="2"/>
  <c r="AC4656" i="2"/>
  <c r="AC4665" i="2"/>
  <c r="AC4648" i="2"/>
  <c r="AC4657" i="2"/>
  <c r="AC4666" i="2"/>
  <c r="AC4667" i="2"/>
  <c r="AC4660" i="2"/>
  <c r="AC4669" i="2"/>
  <c r="AC4677" i="2"/>
  <c r="AC4678" i="2"/>
  <c r="AC4676" i="2"/>
  <c r="AC4674" i="2"/>
  <c r="AC4675" i="2"/>
  <c r="AC4683" i="2"/>
  <c r="AC4682" i="2"/>
  <c r="AC4680" i="2"/>
  <c r="AC4684" i="2"/>
  <c r="AC4681" i="2"/>
  <c r="AC4679" i="2"/>
  <c r="AC4685" i="2"/>
  <c r="AC4687" i="2"/>
  <c r="AC4688" i="2"/>
  <c r="AC4686" i="2"/>
  <c r="AC4707" i="2"/>
  <c r="AC4689" i="2"/>
  <c r="AC4695" i="2"/>
  <c r="AC4691" i="2"/>
  <c r="AC4706" i="2"/>
  <c r="AC4701" i="2"/>
  <c r="AC4692" i="2"/>
  <c r="AC4702" i="2"/>
  <c r="AC4703" i="2"/>
  <c r="AC4699" i="2"/>
  <c r="AC4690" i="2"/>
  <c r="AC4696" i="2"/>
  <c r="AC4697" i="2"/>
  <c r="AC4704" i="2"/>
  <c r="AC4693" i="2"/>
  <c r="AC4700" i="2"/>
  <c r="AC4705" i="2"/>
  <c r="AC4694" i="2"/>
  <c r="AC4698" i="2"/>
  <c r="AC4710" i="2"/>
  <c r="AC4711" i="2"/>
  <c r="AC4708" i="2"/>
  <c r="AC4715" i="2"/>
  <c r="AC4716" i="2"/>
  <c r="AC4717" i="2"/>
  <c r="AC4712" i="2"/>
  <c r="AC4713" i="2"/>
  <c r="AC4709" i="2"/>
  <c r="AC4714" i="2"/>
  <c r="AC4720" i="2"/>
  <c r="AC4728" i="2"/>
  <c r="AC4718" i="2"/>
  <c r="AC4721" i="2"/>
  <c r="AC4722" i="2"/>
  <c r="AC4723" i="2"/>
  <c r="AC4726" i="2"/>
  <c r="AC4727" i="2"/>
  <c r="AC4719" i="2"/>
  <c r="AC4724" i="2"/>
  <c r="AC4725" i="2"/>
  <c r="AC4730" i="2"/>
  <c r="AC4729" i="2"/>
  <c r="AC4736" i="2"/>
  <c r="AC4731" i="2"/>
  <c r="AC4732" i="2"/>
  <c r="AC4740" i="2"/>
  <c r="AC4738" i="2"/>
  <c r="AC4733" i="2"/>
  <c r="AC4739" i="2"/>
  <c r="AC4734" i="2"/>
  <c r="AC4735" i="2"/>
  <c r="AC4737" i="2"/>
  <c r="AC4747" i="2"/>
  <c r="AC4742" i="2"/>
  <c r="AC4748" i="2"/>
  <c r="AC4751" i="2"/>
  <c r="AC4770" i="2"/>
  <c r="AC4757" i="2"/>
  <c r="AC4752" i="2"/>
  <c r="AC4743" i="2"/>
  <c r="AC4763" i="2"/>
  <c r="AC4758" i="2"/>
  <c r="AC4764" i="2"/>
  <c r="AC4753" i="2"/>
  <c r="AC4769" i="2"/>
  <c r="AC4754" i="2"/>
  <c r="AC4744" i="2"/>
  <c r="AC4749" i="2"/>
  <c r="AC4745" i="2"/>
  <c r="AC4755" i="2"/>
  <c r="AC4756" i="2"/>
  <c r="AC4765" i="2"/>
  <c r="AC4766" i="2"/>
  <c r="AC4759" i="2"/>
  <c r="AC4760" i="2"/>
  <c r="AC4746" i="2"/>
  <c r="AC4750" i="2"/>
  <c r="AC4761" i="2"/>
  <c r="AC4767" i="2"/>
  <c r="AC4741" i="2"/>
  <c r="AC4762" i="2"/>
  <c r="AC4768" i="2"/>
  <c r="AC4784" i="2"/>
  <c r="AC4814" i="2"/>
  <c r="AC4794" i="2"/>
  <c r="AC4771" i="2"/>
  <c r="AC4803" i="2"/>
  <c r="AC4806" i="2"/>
  <c r="AC4807" i="2"/>
  <c r="AC4813" i="2"/>
  <c r="AC4772" i="2"/>
  <c r="AC4786" i="2"/>
  <c r="AC4808" i="2"/>
  <c r="AC4809" i="2"/>
  <c r="AC4773" i="2"/>
  <c r="AC4774" i="2"/>
  <c r="AC4810" i="2"/>
  <c r="AC4795" i="2"/>
  <c r="AC4815" i="2"/>
  <c r="AC4796" i="2"/>
  <c r="AC4816" i="2"/>
  <c r="AC4778" i="2"/>
  <c r="AC4812" i="2"/>
  <c r="AC4787" i="2"/>
  <c r="AC4811" i="2"/>
  <c r="AC4779" i="2"/>
  <c r="AC4788" i="2"/>
  <c r="AC4797" i="2"/>
  <c r="AC4798" i="2"/>
  <c r="AC4804" i="2"/>
  <c r="AC4775" i="2"/>
  <c r="AC4780" i="2"/>
  <c r="AC4789" i="2"/>
  <c r="AC4799" i="2"/>
  <c r="AC4776" i="2"/>
  <c r="AC4777" i="2"/>
  <c r="AC4800" i="2"/>
  <c r="AC4801" i="2"/>
  <c r="AC4790" i="2"/>
  <c r="AC4781" i="2"/>
  <c r="AC4782" i="2"/>
  <c r="AC4791" i="2"/>
  <c r="AC4785" i="2"/>
  <c r="AC4792" i="2"/>
  <c r="AC4793" i="2"/>
  <c r="AC4802" i="2"/>
  <c r="AC4805" i="2"/>
  <c r="AC4783" i="2"/>
  <c r="AC4835" i="2"/>
  <c r="AC4836" i="2"/>
  <c r="AC4837" i="2"/>
  <c r="AC4822" i="2"/>
  <c r="AC4832" i="2"/>
  <c r="AC4817" i="2"/>
  <c r="AC4824" i="2"/>
  <c r="AC4825" i="2"/>
  <c r="AC4828" i="2"/>
  <c r="AC4818" i="2"/>
  <c r="AC4823" i="2"/>
  <c r="AC4826" i="2"/>
  <c r="AC4821" i="2"/>
  <c r="AC4829" i="2"/>
  <c r="AC4827" i="2"/>
  <c r="AC4819" i="2"/>
  <c r="AC4820" i="2"/>
  <c r="AC4830" i="2"/>
  <c r="AC4833" i="2"/>
  <c r="AC4834" i="2"/>
  <c r="AC4831" i="2"/>
  <c r="AC4847" i="2"/>
  <c r="AC4843" i="2"/>
  <c r="AC4844" i="2"/>
  <c r="AC4838" i="2"/>
  <c r="AC4839" i="2"/>
  <c r="AC4841" i="2"/>
  <c r="AC4846" i="2"/>
  <c r="AC4840" i="2"/>
  <c r="AC4845" i="2"/>
  <c r="AC4842" i="2"/>
  <c r="AC4849" i="2"/>
  <c r="AC4852" i="2"/>
  <c r="AC4853" i="2"/>
  <c r="AC4854" i="2"/>
  <c r="AC4850" i="2"/>
  <c r="AC4855" i="2"/>
  <c r="AC4848" i="2"/>
  <c r="AC4851" i="2"/>
  <c r="AC4861" i="2"/>
  <c r="AC4871" i="2"/>
  <c r="AC4872" i="2"/>
  <c r="AC4906" i="2"/>
  <c r="AC4862" i="2"/>
  <c r="AC4856" i="2"/>
  <c r="AC4863" i="2"/>
  <c r="AC4873" i="2"/>
  <c r="AC4886" i="2"/>
  <c r="AC4905" i="2"/>
  <c r="AC4860" i="2"/>
  <c r="AC4887" i="2"/>
  <c r="AC4874" i="2"/>
  <c r="AC4888" i="2"/>
  <c r="AC4889" i="2"/>
  <c r="AC4875" i="2"/>
  <c r="AC4876" i="2"/>
  <c r="AC4864" i="2"/>
  <c r="AC4890" i="2"/>
  <c r="AC4877" i="2"/>
  <c r="AC4878" i="2"/>
  <c r="AC4891" i="2"/>
  <c r="AC4897" i="2"/>
  <c r="AC4865" i="2"/>
  <c r="AC4879" i="2"/>
  <c r="AC4898" i="2"/>
  <c r="AC4857" i="2"/>
  <c r="AC4866" i="2"/>
  <c r="AC4899" i="2"/>
  <c r="AC4867" i="2"/>
  <c r="AC4880" i="2"/>
  <c r="AC4892" i="2"/>
  <c r="AC4893" i="2"/>
  <c r="AC4858" i="2"/>
  <c r="AC4900" i="2"/>
  <c r="AC4901" i="2"/>
  <c r="AC4868" i="2"/>
  <c r="AC4869" i="2"/>
  <c r="AC4870" i="2"/>
  <c r="AC4894" i="2"/>
  <c r="AC4895" i="2"/>
  <c r="AC4881" i="2"/>
  <c r="AC4882" i="2"/>
  <c r="AC4883" i="2"/>
  <c r="AC4896" i="2"/>
  <c r="AC4884" i="2"/>
  <c r="AC4902" i="2"/>
  <c r="AC4903" i="2"/>
  <c r="AC4859" i="2"/>
  <c r="AC4885" i="2"/>
  <c r="AC4904" i="2"/>
  <c r="AC4911" i="2"/>
  <c r="AC4907" i="2"/>
  <c r="AC4908" i="2"/>
  <c r="AC4909" i="2"/>
  <c r="AC4910" i="2"/>
  <c r="AC4918" i="2"/>
  <c r="AC4913" i="2"/>
  <c r="AC4916" i="2"/>
  <c r="AC4917" i="2"/>
  <c r="AC4914" i="2"/>
  <c r="AC4912" i="2"/>
  <c r="AC4915" i="2"/>
  <c r="AC4922" i="2"/>
  <c r="AC4945" i="2"/>
  <c r="AC4946" i="2"/>
  <c r="AC4933" i="2"/>
  <c r="AC4940" i="2"/>
  <c r="AC4948" i="2"/>
  <c r="AC4919" i="2"/>
  <c r="AC4934" i="2"/>
  <c r="AC4949" i="2"/>
  <c r="AC4935" i="2"/>
  <c r="AC4947" i="2"/>
  <c r="AC4920" i="2"/>
  <c r="AC4928" i="2"/>
  <c r="AC4929" i="2"/>
  <c r="AC4936" i="2"/>
  <c r="AC4941" i="2"/>
  <c r="AC4937" i="2"/>
  <c r="AC4930" i="2"/>
  <c r="AC4938" i="2"/>
  <c r="AC4923" i="2"/>
  <c r="AC4931" i="2"/>
  <c r="AC4924" i="2"/>
  <c r="AC4942" i="2"/>
  <c r="AC4921" i="2"/>
  <c r="AC4925" i="2"/>
  <c r="AC4939" i="2"/>
  <c r="AC4926" i="2"/>
  <c r="AC4927" i="2"/>
  <c r="AC4943" i="2"/>
  <c r="AC4944" i="2"/>
  <c r="AC4932" i="2"/>
  <c r="AC4952" i="2"/>
  <c r="AC4950" i="2"/>
  <c r="AC4958" i="2"/>
  <c r="AC4954" i="2"/>
  <c r="AC4953" i="2"/>
  <c r="AC4955" i="2"/>
  <c r="AC4966" i="2"/>
  <c r="AC4964" i="2"/>
  <c r="AC4962" i="2"/>
  <c r="AC4956" i="2"/>
  <c r="AC4959" i="2"/>
  <c r="AC4960" i="2"/>
  <c r="AC4957" i="2"/>
  <c r="AC4951" i="2"/>
  <c r="AC4961" i="2"/>
  <c r="AC4965" i="2"/>
  <c r="AC4963" i="2"/>
  <c r="AC4967" i="2"/>
  <c r="AC4968" i="2"/>
  <c r="AC4969" i="2"/>
  <c r="AC4970" i="2"/>
  <c r="AC4971" i="2"/>
  <c r="AC4974" i="2"/>
  <c r="AC4975" i="2"/>
  <c r="AC4972" i="2"/>
  <c r="AC4976" i="2"/>
  <c r="AC4973" i="2"/>
  <c r="AC4977" i="2"/>
  <c r="AC4994" i="2"/>
  <c r="AC4984" i="2"/>
  <c r="AC5005" i="2"/>
  <c r="AC4989" i="2"/>
  <c r="AC4985" i="2"/>
  <c r="AC5009" i="2"/>
  <c r="AC4979" i="2"/>
  <c r="AC4980" i="2"/>
  <c r="AC4981" i="2"/>
  <c r="AC5008" i="2"/>
  <c r="AC5010" i="2"/>
  <c r="AC4978" i="2"/>
  <c r="AC4982" i="2"/>
  <c r="AC4990" i="2"/>
  <c r="AC4995" i="2"/>
  <c r="AC5006" i="2"/>
  <c r="AC4999" i="2"/>
  <c r="AC4991" i="2"/>
  <c r="AC5000" i="2"/>
  <c r="AC4996" i="2"/>
  <c r="AC4983" i="2"/>
  <c r="AC4986" i="2"/>
  <c r="AC4992" i="2"/>
  <c r="AC4987" i="2"/>
  <c r="AC5001" i="2"/>
  <c r="AC4988" i="2"/>
  <c r="AC4993" i="2"/>
  <c r="AC5002" i="2"/>
  <c r="AC4997" i="2"/>
  <c r="AC5007" i="2"/>
  <c r="AC5003" i="2"/>
  <c r="AC4998" i="2"/>
  <c r="AC5004" i="2"/>
  <c r="AC5011" i="2"/>
  <c r="AC5016" i="2"/>
  <c r="AC5014" i="2"/>
  <c r="AC5024" i="2"/>
  <c r="AC5017" i="2"/>
  <c r="AC5036" i="2"/>
  <c r="AC5012" i="2"/>
  <c r="AC5038" i="2"/>
  <c r="AC5025" i="2"/>
  <c r="AC5018" i="2"/>
  <c r="AC5019" i="2"/>
  <c r="AC5026" i="2"/>
  <c r="AC5027" i="2"/>
  <c r="AC5028" i="2"/>
  <c r="AC5013" i="2"/>
  <c r="AC5020" i="2"/>
  <c r="AC5023" i="2"/>
  <c r="AC5021" i="2"/>
  <c r="AC5029" i="2"/>
  <c r="AC5030" i="2"/>
  <c r="AC5022" i="2"/>
  <c r="AC5031" i="2"/>
  <c r="AC5037" i="2"/>
  <c r="AC5032" i="2"/>
  <c r="AC5015" i="2"/>
  <c r="AC5033" i="2"/>
  <c r="AC5034" i="2"/>
  <c r="AC5035" i="2"/>
  <c r="AC5039" i="2"/>
  <c r="AC5041" i="2"/>
  <c r="AC5053" i="2"/>
  <c r="AC5055" i="2"/>
  <c r="AC5043" i="2"/>
  <c r="AC5044" i="2"/>
  <c r="AC5045" i="2"/>
  <c r="AC5049" i="2"/>
  <c r="AC5046" i="2"/>
  <c r="AC5054" i="2"/>
  <c r="AC5047" i="2"/>
  <c r="AC5042" i="2"/>
  <c r="AC5051" i="2"/>
  <c r="AC5048" i="2"/>
  <c r="AC5050" i="2"/>
  <c r="AC5040" i="2"/>
  <c r="AC5052" i="2"/>
  <c r="AC5063" i="2"/>
  <c r="AC5056" i="2"/>
  <c r="AC5066" i="2"/>
  <c r="AC5057" i="2"/>
  <c r="AC5059" i="2"/>
  <c r="AC5060" i="2"/>
  <c r="AC5064" i="2"/>
  <c r="AC5058" i="2"/>
  <c r="AC5061" i="2"/>
  <c r="AC5065" i="2"/>
  <c r="AC5062" i="2"/>
  <c r="AC5406" i="2"/>
  <c r="AC5407" i="2"/>
  <c r="AC5067" i="2"/>
  <c r="AC5408" i="2"/>
  <c r="AC5430" i="2"/>
  <c r="AC5428" i="2"/>
  <c r="AC5414" i="2"/>
  <c r="AC5425" i="2"/>
  <c r="AC5070" i="2"/>
  <c r="AC5076" i="2"/>
  <c r="AC5077" i="2"/>
  <c r="AC5409" i="2"/>
  <c r="AC5426" i="2"/>
  <c r="AC5429" i="2"/>
  <c r="AC5419" i="2"/>
  <c r="AC5427" i="2"/>
  <c r="AC5415" i="2"/>
  <c r="AC5078" i="2"/>
  <c r="AC5410" i="2"/>
  <c r="AC5420" i="2"/>
  <c r="AC5416" i="2"/>
  <c r="AC5417" i="2"/>
  <c r="AC5068" i="2"/>
  <c r="AC5071" i="2"/>
  <c r="AC5079" i="2"/>
  <c r="AC5404" i="2"/>
  <c r="AC5411" i="2"/>
  <c r="AC5072" i="2"/>
  <c r="AC5073" i="2"/>
  <c r="AC5074" i="2"/>
  <c r="AC5405" i="2"/>
  <c r="AC5418" i="2"/>
  <c r="AC5421" i="2"/>
  <c r="AC5422" i="2"/>
  <c r="AC5423" i="2"/>
  <c r="AC5069" i="2"/>
  <c r="AC5412" i="2"/>
  <c r="AC5413" i="2"/>
  <c r="AC5075" i="2"/>
  <c r="AC5424" i="2"/>
  <c r="AC5450" i="2"/>
  <c r="AC5479" i="2"/>
  <c r="AC5431" i="2"/>
  <c r="AC5467" i="2"/>
  <c r="AC5451" i="2"/>
  <c r="AC5468" i="2"/>
  <c r="AC5495" i="2"/>
  <c r="AC5489" i="2"/>
  <c r="AC5490" i="2"/>
  <c r="AC5432" i="2"/>
  <c r="AC5438" i="2"/>
  <c r="AC5439" i="2"/>
  <c r="AC5440" i="2"/>
  <c r="AC5469" i="2"/>
  <c r="AC5480" i="2"/>
  <c r="AC5491" i="2"/>
  <c r="AC5493" i="2"/>
  <c r="AC5492" i="2"/>
  <c r="AC5494" i="2"/>
  <c r="AC5441" i="2"/>
  <c r="AC5481" i="2"/>
  <c r="AC5442" i="2"/>
  <c r="AC5443" i="2"/>
  <c r="AC5458" i="2"/>
  <c r="AC5482" i="2"/>
  <c r="AC5459" i="2"/>
  <c r="AC5433" i="2"/>
  <c r="AC5460" i="2"/>
  <c r="AC5444" i="2"/>
  <c r="AC5445" i="2"/>
  <c r="AC5434" i="2"/>
  <c r="AC5452" i="2"/>
  <c r="AC5470" i="2"/>
  <c r="AC5435" i="2"/>
  <c r="AC5461" i="2"/>
  <c r="AC5462" i="2"/>
  <c r="AC5471" i="2"/>
  <c r="AC5446" i="2"/>
  <c r="AC5453" i="2"/>
  <c r="AC5463" i="2"/>
  <c r="AC5472" i="2"/>
  <c r="AC5473" i="2"/>
  <c r="AC5474" i="2"/>
  <c r="AC5447" i="2"/>
  <c r="AC5483" i="2"/>
  <c r="AC5436" i="2"/>
  <c r="AC5475" i="2"/>
  <c r="AC5476" i="2"/>
  <c r="AC5464" i="2"/>
  <c r="AC5448" i="2"/>
  <c r="AC5477" i="2"/>
  <c r="AC5478" i="2"/>
  <c r="AC5484" i="2"/>
  <c r="AC5485" i="2"/>
  <c r="AC5486" i="2"/>
  <c r="AC5487" i="2"/>
  <c r="AC5437" i="2"/>
  <c r="AC5454" i="2"/>
  <c r="AC5465" i="2"/>
  <c r="AC5466" i="2"/>
  <c r="AC5449" i="2"/>
  <c r="AC5455" i="2"/>
  <c r="AC5488" i="2"/>
  <c r="AC5456" i="2"/>
  <c r="AC5457" i="2"/>
  <c r="AC5504" i="2"/>
  <c r="AC5500" i="2"/>
  <c r="AC5498" i="2"/>
  <c r="AC5496" i="2"/>
  <c r="AC5503" i="2"/>
  <c r="AC5499" i="2"/>
  <c r="AC5502" i="2"/>
  <c r="AC5497" i="2"/>
  <c r="AC5501" i="2"/>
  <c r="AC5518" i="2"/>
  <c r="AC5522" i="2"/>
  <c r="AC5515" i="2"/>
  <c r="AC5519" i="2"/>
  <c r="AC5523" i="2"/>
  <c r="AC5508" i="2"/>
  <c r="AC5513" i="2"/>
  <c r="AC5516" i="2"/>
  <c r="AC5520" i="2"/>
  <c r="AC5509" i="2"/>
  <c r="AC5510" i="2"/>
  <c r="AC5521" i="2"/>
  <c r="AC5511" i="2"/>
  <c r="AC5514" i="2"/>
  <c r="AC5505" i="2"/>
  <c r="AC5507" i="2"/>
  <c r="AC5512" i="2"/>
  <c r="AC5517" i="2"/>
  <c r="AC5506" i="2"/>
  <c r="AC5529" i="2"/>
  <c r="AC5530" i="2"/>
  <c r="AC5536" i="2"/>
  <c r="AC5526" i="2"/>
  <c r="AC5537" i="2"/>
  <c r="AC5539" i="2"/>
  <c r="AC5532" i="2"/>
  <c r="AC5527" i="2"/>
  <c r="AC5533" i="2"/>
  <c r="AC5534" i="2"/>
  <c r="AC5535" i="2"/>
  <c r="AC5528" i="2"/>
  <c r="AC5531" i="2"/>
  <c r="AC5524" i="2"/>
  <c r="AC5538" i="2"/>
  <c r="AC5525" i="2"/>
  <c r="AC5543" i="2"/>
  <c r="AC5541" i="2"/>
  <c r="AC5540" i="2"/>
  <c r="AC5542" i="2"/>
  <c r="AC5577" i="2"/>
  <c r="AC5582" i="2"/>
  <c r="AC5562" i="2"/>
  <c r="AC5584" i="2"/>
  <c r="AC5578" i="2"/>
  <c r="AC5585" i="2"/>
  <c r="AC5550" i="2"/>
  <c r="AC5556" i="2"/>
  <c r="AC5563" i="2"/>
  <c r="AC5551" i="2"/>
  <c r="AC5580" i="2"/>
  <c r="AC5557" i="2"/>
  <c r="AC5552" i="2"/>
  <c r="AC5583" i="2"/>
  <c r="AC5579" i="2"/>
  <c r="AC5581" i="2"/>
  <c r="AC5564" i="2"/>
  <c r="AC5546" i="2"/>
  <c r="AC5547" i="2"/>
  <c r="AC5558" i="2"/>
  <c r="AC5565" i="2"/>
  <c r="AC5544" i="2"/>
  <c r="AC5566" i="2"/>
  <c r="AC5553" i="2"/>
  <c r="AC5572" i="2"/>
  <c r="AC5567" i="2"/>
  <c r="AC5568" i="2"/>
  <c r="AC5559" i="2"/>
  <c r="AC5554" i="2"/>
  <c r="AC5569" i="2"/>
  <c r="AC5573" i="2"/>
  <c r="AC5560" i="2"/>
  <c r="AC5555" i="2"/>
  <c r="AC5548" i="2"/>
  <c r="AC5570" i="2"/>
  <c r="AC5571" i="2"/>
  <c r="AC5574" i="2"/>
  <c r="AC5549" i="2"/>
  <c r="AC5575" i="2"/>
  <c r="AC5545" i="2"/>
  <c r="AC5561" i="2"/>
  <c r="AC5576" i="2"/>
  <c r="AC5631" i="2"/>
  <c r="AC5586" i="2"/>
  <c r="AC5630" i="2"/>
  <c r="AC5595" i="2"/>
  <c r="AC5596" i="2"/>
  <c r="AC5597" i="2"/>
  <c r="AC5604" i="2"/>
  <c r="AC5625" i="2"/>
  <c r="AC5605" i="2"/>
  <c r="AC5629" i="2"/>
  <c r="AC5615" i="2"/>
  <c r="AC5606" i="2"/>
  <c r="AC5626" i="2"/>
  <c r="AC5598" i="2"/>
  <c r="AC5607" i="2"/>
  <c r="AC5627" i="2"/>
  <c r="AC5628" i="2"/>
  <c r="AC5616" i="2"/>
  <c r="AC5608" i="2"/>
  <c r="AC5599" i="2"/>
  <c r="AC5609" i="2"/>
  <c r="AC5600" i="2"/>
  <c r="AC5617" i="2"/>
  <c r="AC5618" i="2"/>
  <c r="AC5612" i="2"/>
  <c r="AC5587" i="2"/>
  <c r="AC5601" i="2"/>
  <c r="AC5619" i="2"/>
  <c r="AC5590" i="2"/>
  <c r="AC5610" i="2"/>
  <c r="AC5588" i="2"/>
  <c r="AC5620" i="2"/>
  <c r="AC5591" i="2"/>
  <c r="AC5621" i="2"/>
  <c r="AC5622" i="2"/>
  <c r="AC5611" i="2"/>
  <c r="AC5592" i="2"/>
  <c r="AC5623" i="2"/>
  <c r="AC5593" i="2"/>
  <c r="AC5602" i="2"/>
  <c r="AC5613" i="2"/>
  <c r="AC5594" i="2"/>
  <c r="AC5614" i="2"/>
  <c r="AC5624" i="2"/>
  <c r="AC5603" i="2"/>
  <c r="AC5589" i="2"/>
  <c r="AC5634" i="2"/>
  <c r="AC5644" i="2"/>
  <c r="AC5635" i="2"/>
  <c r="AC5632" i="2"/>
  <c r="AC5636" i="2"/>
  <c r="AC5639" i="2"/>
  <c r="AC5637" i="2"/>
  <c r="AC5640" i="2"/>
  <c r="AC5641" i="2"/>
  <c r="AC5642" i="2"/>
  <c r="AC5643" i="2"/>
  <c r="AC5638" i="2"/>
  <c r="AC5633" i="2"/>
  <c r="AC5664" i="2"/>
  <c r="AC5677" i="2"/>
  <c r="AC5676" i="2"/>
  <c r="AC5658" i="2"/>
  <c r="AC5671" i="2"/>
  <c r="AC5665" i="2"/>
  <c r="AC5678" i="2"/>
  <c r="AC5679" i="2"/>
  <c r="AC5680" i="2"/>
  <c r="AC5659" i="2"/>
  <c r="AC5649" i="2"/>
  <c r="AC5650" i="2"/>
  <c r="AC5645" i="2"/>
  <c r="AC5646" i="2"/>
  <c r="AC5651" i="2"/>
  <c r="AC5666" i="2"/>
  <c r="AC5647" i="2"/>
  <c r="AC5652" i="2"/>
  <c r="AC5660" i="2"/>
  <c r="AC5661" i="2"/>
  <c r="AC5672" i="2"/>
  <c r="AC5648" i="2"/>
  <c r="AC5662" i="2"/>
  <c r="AC5667" i="2"/>
  <c r="AC5668" i="2"/>
  <c r="AC5673" i="2"/>
  <c r="AC5674" i="2"/>
  <c r="AC5653" i="2"/>
  <c r="AC5675" i="2"/>
  <c r="AC5669" i="2"/>
  <c r="AC5670" i="2"/>
  <c r="AC5654" i="2"/>
  <c r="AC5655" i="2"/>
  <c r="AC5663" i="2"/>
  <c r="AC5656" i="2"/>
  <c r="AC5657" i="2"/>
  <c r="AC5688" i="2"/>
  <c r="AC5681" i="2"/>
  <c r="AC5693" i="2"/>
  <c r="AC5695" i="2"/>
  <c r="AC5682" i="2"/>
  <c r="AC5700" i="2"/>
  <c r="AC5702" i="2"/>
  <c r="AC5689" i="2"/>
  <c r="AC5696" i="2"/>
  <c r="AC5683" i="2"/>
  <c r="AC5690" i="2"/>
  <c r="AC5691" i="2"/>
  <c r="AC5684" i="2"/>
  <c r="AC5686" i="2"/>
  <c r="AC5697" i="2"/>
  <c r="AC5701" i="2"/>
  <c r="AC5687" i="2"/>
  <c r="AC5685" i="2"/>
  <c r="AC5694" i="2"/>
  <c r="AC5692" i="2"/>
  <c r="AC5698" i="2"/>
  <c r="AC5699" i="2"/>
  <c r="AC5713" i="2"/>
  <c r="AC5704" i="2"/>
  <c r="AC5707" i="2"/>
  <c r="AC5703" i="2"/>
  <c r="AC5708" i="2"/>
  <c r="AC5714" i="2"/>
  <c r="AC5710" i="2"/>
  <c r="AC5705" i="2"/>
  <c r="AC5711" i="2"/>
  <c r="AC5712" i="2"/>
  <c r="AC5709" i="2"/>
  <c r="AC5706" i="2"/>
  <c r="AC5721" i="2"/>
  <c r="AC5717" i="2"/>
  <c r="AC5715" i="2"/>
  <c r="AC5720" i="2"/>
  <c r="AC5716" i="2"/>
  <c r="AC5719" i="2"/>
  <c r="AC5718" i="2"/>
  <c r="AC5725" i="2"/>
  <c r="AC5741" i="2"/>
  <c r="AC5730" i="2"/>
  <c r="AC5754" i="2"/>
  <c r="AC5748" i="2"/>
  <c r="AC5755" i="2"/>
  <c r="AC5726" i="2"/>
  <c r="AC5749" i="2"/>
  <c r="AC5742" i="2"/>
  <c r="AC5752" i="2"/>
  <c r="AC5731" i="2"/>
  <c r="AC5750" i="2"/>
  <c r="AC5753" i="2"/>
  <c r="AC5727" i="2"/>
  <c r="AC5751" i="2"/>
  <c r="AC5737" i="2"/>
  <c r="AC5728" i="2"/>
  <c r="AC5743" i="2"/>
  <c r="AC5732" i="2"/>
  <c r="AC5729" i="2"/>
  <c r="AC5738" i="2"/>
  <c r="AC5744" i="2"/>
  <c r="AC5739" i="2"/>
  <c r="AC5740" i="2"/>
  <c r="AC5722" i="2"/>
  <c r="AC5733" i="2"/>
  <c r="AC5723" i="2"/>
  <c r="AC5745" i="2"/>
  <c r="AC5734" i="2"/>
  <c r="AC5724" i="2"/>
  <c r="AC5735" i="2"/>
  <c r="AC5746" i="2"/>
  <c r="AC5736" i="2"/>
  <c r="AC5747" i="2"/>
  <c r="AC5775" i="2"/>
  <c r="AC5761" i="2"/>
  <c r="AC5756" i="2"/>
  <c r="AC5767" i="2"/>
  <c r="AC5757" i="2"/>
  <c r="AC5762" i="2"/>
  <c r="AC5763" i="2"/>
  <c r="AC5764" i="2"/>
  <c r="AC5771" i="2"/>
  <c r="AC5772" i="2"/>
  <c r="AC5758" i="2"/>
  <c r="AC5773" i="2"/>
  <c r="AC5759" i="2"/>
  <c r="AC5774" i="2"/>
  <c r="AC5760" i="2"/>
  <c r="AC5765" i="2"/>
  <c r="AC5766" i="2"/>
  <c r="AC5769" i="2"/>
  <c r="AC5770" i="2"/>
  <c r="AC5768" i="2"/>
  <c r="AC5784" i="2"/>
  <c r="AC5783" i="2"/>
  <c r="AC5785" i="2"/>
  <c r="AC5786" i="2"/>
  <c r="AC5778" i="2"/>
  <c r="AC5788" i="2"/>
  <c r="AC5776" i="2"/>
  <c r="AC5789" i="2"/>
  <c r="AC5779" i="2"/>
  <c r="AC5780" i="2"/>
  <c r="AC5777" i="2"/>
  <c r="AC5781" i="2"/>
  <c r="AC5790" i="2"/>
  <c r="AC5791" i="2"/>
  <c r="AC5782" i="2"/>
  <c r="AC5787" i="2"/>
  <c r="AC5793" i="2"/>
  <c r="AC5795" i="2"/>
  <c r="AC5792" i="2"/>
  <c r="AC5794" i="2"/>
  <c r="AC5816" i="2"/>
  <c r="AC5817" i="2"/>
  <c r="AC5860" i="2"/>
  <c r="AC5861" i="2"/>
  <c r="AC5801" i="2"/>
  <c r="AC5859" i="2"/>
  <c r="AC5827" i="2"/>
  <c r="AC5849" i="2"/>
  <c r="AC5850" i="2"/>
  <c r="AC5851" i="2"/>
  <c r="AC5862" i="2"/>
  <c r="AC5796" i="2"/>
  <c r="AC5802" i="2"/>
  <c r="AC5818" i="2"/>
  <c r="AC5839" i="2"/>
  <c r="AC5819" i="2"/>
  <c r="AC5852" i="2"/>
  <c r="AC5803" i="2"/>
  <c r="AC5828" i="2"/>
  <c r="AC5829" i="2"/>
  <c r="AC5804" i="2"/>
  <c r="AC5830" i="2"/>
  <c r="AC5853" i="2"/>
  <c r="AC5805" i="2"/>
  <c r="AC5840" i="2"/>
  <c r="AC5854" i="2"/>
  <c r="AC5797" i="2"/>
  <c r="AC5799" i="2"/>
  <c r="AC5806" i="2"/>
  <c r="AC5831" i="2"/>
  <c r="AC5841" i="2"/>
  <c r="AC5842" i="2"/>
  <c r="AC5807" i="2"/>
  <c r="AC5832" i="2"/>
  <c r="AC5833" i="2"/>
  <c r="AC5843" i="2"/>
  <c r="AC5855" i="2"/>
  <c r="AC5808" i="2"/>
  <c r="AC5820" i="2"/>
  <c r="AC5821" i="2"/>
  <c r="AC5822" i="2"/>
  <c r="AC5844" i="2"/>
  <c r="AC5809" i="2"/>
  <c r="AC5834" i="2"/>
  <c r="AC5810" i="2"/>
  <c r="AC5811" i="2"/>
  <c r="AC5800" i="2"/>
  <c r="AC5812" i="2"/>
  <c r="AC5813" i="2"/>
  <c r="AC5814" i="2"/>
  <c r="AC5823" i="2"/>
  <c r="AC5845" i="2"/>
  <c r="AC5846" i="2"/>
  <c r="AC5856" i="2"/>
  <c r="AC5815" i="2"/>
  <c r="AC5824" i="2"/>
  <c r="AC5847" i="2"/>
  <c r="AC5857" i="2"/>
  <c r="AC5858" i="2"/>
  <c r="AC5848" i="2"/>
  <c r="AC5835" i="2"/>
  <c r="AC5836" i="2"/>
  <c r="AC5837" i="2"/>
  <c r="AC5798" i="2"/>
  <c r="AC5825" i="2"/>
  <c r="AC5826" i="2"/>
  <c r="AC5838" i="2"/>
  <c r="AC5869" i="2"/>
  <c r="AC5880" i="2"/>
  <c r="AC5881" i="2"/>
  <c r="AC5895" i="2"/>
  <c r="AC5882" i="2"/>
  <c r="AC5883" i="2"/>
  <c r="AC5896" i="2"/>
  <c r="AC5899" i="2"/>
  <c r="AC5894" i="2"/>
  <c r="AC5897" i="2"/>
  <c r="AC5870" i="2"/>
  <c r="AC5871" i="2"/>
  <c r="AC5898" i="2"/>
  <c r="AC5872" i="2"/>
  <c r="AC5873" i="2"/>
  <c r="AC5889" i="2"/>
  <c r="AC5884" i="2"/>
  <c r="AC5863" i="2"/>
  <c r="AC5864" i="2"/>
  <c r="AC5890" i="2"/>
  <c r="AC5874" i="2"/>
  <c r="AC5865" i="2"/>
  <c r="AC5875" i="2"/>
  <c r="AC5876" i="2"/>
  <c r="AC5877" i="2"/>
  <c r="AC5878" i="2"/>
  <c r="AC5867" i="2"/>
  <c r="AC5879" i="2"/>
  <c r="AC5891" i="2"/>
  <c r="AC5892" i="2"/>
  <c r="AC5868" i="2"/>
  <c r="AC5866" i="2"/>
  <c r="AC5885" i="2"/>
  <c r="AC5886" i="2"/>
  <c r="AC5893" i="2"/>
  <c r="AC5887" i="2"/>
  <c r="AC5888" i="2"/>
  <c r="AC5905" i="2"/>
  <c r="AC5914" i="2"/>
  <c r="AC5925" i="2"/>
  <c r="AC5943" i="2"/>
  <c r="AC5915" i="2"/>
  <c r="AC5926" i="2"/>
  <c r="AC5906" i="2"/>
  <c r="AC5916" i="2"/>
  <c r="AC5907" i="2"/>
  <c r="AC5908" i="2"/>
  <c r="AC5909" i="2"/>
  <c r="AC5935" i="2"/>
  <c r="AC5927" i="2"/>
  <c r="AC5944" i="2"/>
  <c r="AC5956" i="2"/>
  <c r="AC5917" i="2"/>
  <c r="AC5900" i="2"/>
  <c r="AC5902" i="2"/>
  <c r="AC5918" i="2"/>
  <c r="AC5945" i="2"/>
  <c r="AC5946" i="2"/>
  <c r="AC5957" i="2"/>
  <c r="AC5910" i="2"/>
  <c r="AC5936" i="2"/>
  <c r="AC5947" i="2"/>
  <c r="AC5955" i="2"/>
  <c r="AC5937" i="2"/>
  <c r="AC5938" i="2"/>
  <c r="AC5919" i="2"/>
  <c r="AC5948" i="2"/>
  <c r="AC5911" i="2"/>
  <c r="AC5928" i="2"/>
  <c r="AC5920" i="2"/>
  <c r="AC5929" i="2"/>
  <c r="AC5949" i="2"/>
  <c r="AC5912" i="2"/>
  <c r="AC5950" i="2"/>
  <c r="AC5939" i="2"/>
  <c r="AC5903" i="2"/>
  <c r="AC5940" i="2"/>
  <c r="AC5930" i="2"/>
  <c r="AC5901" i="2"/>
  <c r="AC5913" i="2"/>
  <c r="AC5931" i="2"/>
  <c r="AC5951" i="2"/>
  <c r="AC5952" i="2"/>
  <c r="AC5921" i="2"/>
  <c r="AC5953" i="2"/>
  <c r="AC5932" i="2"/>
  <c r="AC5922" i="2"/>
  <c r="AC5954" i="2"/>
  <c r="AC5941" i="2"/>
  <c r="AC5942" i="2"/>
  <c r="AC5904" i="2"/>
  <c r="AC5923" i="2"/>
  <c r="AC5924" i="2"/>
  <c r="AC5933" i="2"/>
  <c r="AC5934" i="2"/>
  <c r="AC5964" i="2"/>
  <c r="AC5963" i="2"/>
  <c r="AC5958" i="2"/>
  <c r="AC5960" i="2"/>
  <c r="AC5962" i="2"/>
  <c r="AC5961" i="2"/>
  <c r="AC5959" i="2"/>
  <c r="AC5977" i="2"/>
  <c r="AC5978" i="2"/>
  <c r="AC6001" i="2"/>
  <c r="AC5991" i="2"/>
  <c r="AC5968" i="2"/>
  <c r="AC5984" i="2"/>
  <c r="AC5969" i="2"/>
  <c r="AC5979" i="2"/>
  <c r="AC5965" i="2"/>
  <c r="AC5992" i="2"/>
  <c r="AC5997" i="2"/>
  <c r="AC5970" i="2"/>
  <c r="AC5981" i="2"/>
  <c r="AC5985" i="2"/>
  <c r="AC5993" i="2"/>
  <c r="AC5998" i="2"/>
  <c r="AC6000" i="2"/>
  <c r="AC6002" i="2"/>
  <c r="AC5971" i="2"/>
  <c r="AC5980" i="2"/>
  <c r="AC5994" i="2"/>
  <c r="AC5999" i="2"/>
  <c r="AC5972" i="2"/>
  <c r="AC5973" i="2"/>
  <c r="AC5986" i="2"/>
  <c r="AC5974" i="2"/>
  <c r="AC5982" i="2"/>
  <c r="AC5966" i="2"/>
  <c r="AC5983" i="2"/>
  <c r="AC5995" i="2"/>
  <c r="AC5996" i="2"/>
  <c r="AC5987" i="2"/>
  <c r="AC5988" i="2"/>
  <c r="AC5975" i="2"/>
  <c r="AC5976" i="2"/>
  <c r="AC5989" i="2"/>
  <c r="AC5967" i="2"/>
  <c r="AC5990" i="2"/>
  <c r="AC6011" i="2"/>
  <c r="AC6013" i="2"/>
  <c r="AC6006" i="2"/>
  <c r="AC6012" i="2"/>
  <c r="AC6003" i="2"/>
  <c r="AC6005" i="2"/>
  <c r="AC6007" i="2"/>
  <c r="AC6004" i="2"/>
  <c r="AC6008" i="2"/>
  <c r="AC6009" i="2"/>
  <c r="AC6010" i="2"/>
  <c r="AC6037" i="2"/>
  <c r="AC6047" i="2"/>
  <c r="AC6023" i="2"/>
  <c r="AC6029" i="2"/>
  <c r="AC6048" i="2"/>
  <c r="AC6049" i="2"/>
  <c r="AC6024" i="2"/>
  <c r="AC6038" i="2"/>
  <c r="AC6033" i="2"/>
  <c r="AC6050" i="2"/>
  <c r="AC6064" i="2"/>
  <c r="AC6017" i="2"/>
  <c r="AC6051" i="2"/>
  <c r="AC6066" i="2"/>
  <c r="AC6061" i="2"/>
  <c r="AC6062" i="2"/>
  <c r="AC6065" i="2"/>
  <c r="AC6034" i="2"/>
  <c r="AC6063" i="2"/>
  <c r="AC6018" i="2"/>
  <c r="AC6025" i="2"/>
  <c r="AC6039" i="2"/>
  <c r="AC6052" i="2"/>
  <c r="AC6019" i="2"/>
  <c r="AC6040" i="2"/>
  <c r="AC6014" i="2"/>
  <c r="AC6020" i="2"/>
  <c r="AC6053" i="2"/>
  <c r="AC6030" i="2"/>
  <c r="AC6031" i="2"/>
  <c r="AC6015" i="2"/>
  <c r="AC6032" i="2"/>
  <c r="AC6041" i="2"/>
  <c r="AC6054" i="2"/>
  <c r="AC6055" i="2"/>
  <c r="AC6042" i="2"/>
  <c r="AC6021" i="2"/>
  <c r="AC6043" i="2"/>
  <c r="AC6044" i="2"/>
  <c r="AC6056" i="2"/>
  <c r="AC6022" i="2"/>
  <c r="AC6045" i="2"/>
  <c r="AC6026" i="2"/>
  <c r="AC6057" i="2"/>
  <c r="AC6035" i="2"/>
  <c r="AC6027" i="2"/>
  <c r="AC6016" i="2"/>
  <c r="AC6028" i="2"/>
  <c r="AC6058" i="2"/>
  <c r="AC6036" i="2"/>
  <c r="AC6046" i="2"/>
  <c r="AC6059" i="2"/>
  <c r="AC6060" i="2"/>
  <c r="AC6067" i="2"/>
  <c r="AC6093" i="2"/>
  <c r="AC6068" i="2"/>
  <c r="AC6083" i="2"/>
  <c r="AC6106" i="2"/>
  <c r="AC6069" i="2"/>
  <c r="AC6070" i="2"/>
  <c r="AC6072" i="2"/>
  <c r="AC6088" i="2"/>
  <c r="AC6089" i="2"/>
  <c r="AC6094" i="2"/>
  <c r="AC6103" i="2"/>
  <c r="AC6095" i="2"/>
  <c r="AC6096" i="2"/>
  <c r="AC6104" i="2"/>
  <c r="AC6107" i="2"/>
  <c r="AC6073" i="2"/>
  <c r="AC6105" i="2"/>
  <c r="AC6097" i="2"/>
  <c r="AC6074" i="2"/>
  <c r="AC6084" i="2"/>
  <c r="AC6098" i="2"/>
  <c r="AC6075" i="2"/>
  <c r="AC6076" i="2"/>
  <c r="AC6078" i="2"/>
  <c r="AC6090" i="2"/>
  <c r="AC6085" i="2"/>
  <c r="AC6099" i="2"/>
  <c r="AC6086" i="2"/>
  <c r="AC6079" i="2"/>
  <c r="AC6080" i="2"/>
  <c r="AC6091" i="2"/>
  <c r="AC6077" i="2"/>
  <c r="AC6081" i="2"/>
  <c r="AC6087" i="2"/>
  <c r="AC6092" i="2"/>
  <c r="AC6082" i="2"/>
  <c r="AC6100" i="2"/>
  <c r="AC6101" i="2"/>
  <c r="AC6102" i="2"/>
  <c r="AC6071" i="2"/>
  <c r="AC6586" i="2"/>
  <c r="AC6580" i="2"/>
  <c r="AC6564" i="2"/>
  <c r="AC6574" i="2"/>
  <c r="AC6567" i="2"/>
  <c r="AC6587" i="2"/>
  <c r="AC6568" i="2"/>
  <c r="AC6581" i="2"/>
  <c r="AC6562" i="2"/>
  <c r="AC6565" i="2"/>
  <c r="AC6569" i="2"/>
  <c r="AC6582" i="2"/>
  <c r="AC6576" i="2"/>
  <c r="AC6577" i="2"/>
  <c r="AC6578" i="2"/>
  <c r="AC6566" i="2"/>
  <c r="AC6570" i="2"/>
  <c r="AC6563" i="2"/>
  <c r="AC6572" i="2"/>
  <c r="AC6583" i="2"/>
  <c r="AC6571" i="2"/>
  <c r="AC6573" i="2"/>
  <c r="AC6579" i="2"/>
  <c r="AC6584" i="2"/>
  <c r="AC6575" i="2"/>
  <c r="AC6585" i="2"/>
  <c r="AC6589" i="2"/>
  <c r="AC6588" i="2"/>
  <c r="AC6591" i="2"/>
  <c r="AC6590" i="2"/>
  <c r="AC6599" i="2"/>
  <c r="AC6594" i="2"/>
  <c r="AC6596" i="2"/>
  <c r="AC6597" i="2"/>
  <c r="AC6595" i="2"/>
  <c r="AC6592" i="2"/>
  <c r="AC6598" i="2"/>
  <c r="AC6600" i="2"/>
  <c r="AC6593" i="2"/>
  <c r="AC6645" i="2"/>
  <c r="AC6657" i="2"/>
  <c r="AC6672" i="2"/>
  <c r="AC6602" i="2"/>
  <c r="AC6620" i="2"/>
  <c r="AC6621" i="2"/>
  <c r="AC6646" i="2"/>
  <c r="AC6647" i="2"/>
  <c r="AC6658" i="2"/>
  <c r="AC6673" i="2"/>
  <c r="AC6622" i="2"/>
  <c r="AC6659" i="2"/>
  <c r="AC6623" i="2"/>
  <c r="AC6660" i="2"/>
  <c r="AC6674" i="2"/>
  <c r="AC6678" i="2"/>
  <c r="AC6688" i="2"/>
  <c r="AC6608" i="2"/>
  <c r="AC6636" i="2"/>
  <c r="AC6661" i="2"/>
  <c r="AC6675" i="2"/>
  <c r="AC6648" i="2"/>
  <c r="AC6676" i="2"/>
  <c r="AC6679" i="2"/>
  <c r="AC6680" i="2"/>
  <c r="AC6681" i="2"/>
  <c r="AC6682" i="2"/>
  <c r="AC6684" i="2"/>
  <c r="AC6601" i="2"/>
  <c r="AC6689" i="2"/>
  <c r="AC6603" i="2"/>
  <c r="AC6637" i="2"/>
  <c r="AC6662" i="2"/>
  <c r="AC6683" i="2"/>
  <c r="AC6685" i="2"/>
  <c r="AC6609" i="2"/>
  <c r="AC6649" i="2"/>
  <c r="AC6624" i="2"/>
  <c r="AC6686" i="2"/>
  <c r="AC6687" i="2"/>
  <c r="AC6610" i="2"/>
  <c r="AC6625" i="2"/>
  <c r="AC6677" i="2"/>
  <c r="AC6690" i="2"/>
  <c r="AC6626" i="2"/>
  <c r="AC6627" i="2"/>
  <c r="AC6663" i="2"/>
  <c r="AC6628" i="2"/>
  <c r="AC6664" i="2"/>
  <c r="AC6665" i="2"/>
  <c r="AC6666" i="2"/>
  <c r="AC6611" i="2"/>
  <c r="AC6612" i="2"/>
  <c r="AC6629" i="2"/>
  <c r="AC6630" i="2"/>
  <c r="AC6650" i="2"/>
  <c r="AC6631" i="2"/>
  <c r="AC6604" i="2"/>
  <c r="AC6632" i="2"/>
  <c r="AC6667" i="2"/>
  <c r="AC6651" i="2"/>
  <c r="AC6668" i="2"/>
  <c r="AC6638" i="2"/>
  <c r="AC6669" i="2"/>
  <c r="AC6605" i="2"/>
  <c r="AC6633" i="2"/>
  <c r="AC6613" i="2"/>
  <c r="AC6639" i="2"/>
  <c r="AC6614" i="2"/>
  <c r="AC6640" i="2"/>
  <c r="AC6615" i="2"/>
  <c r="AC6616" i="2"/>
  <c r="AC6617" i="2"/>
  <c r="AC6618" i="2"/>
  <c r="AC6652" i="2"/>
  <c r="AC6653" i="2"/>
  <c r="AC6606" i="2"/>
  <c r="AC6607" i="2"/>
  <c r="AC6641" i="2"/>
  <c r="AC6642" i="2"/>
  <c r="AC6654" i="2"/>
  <c r="AC6670" i="2"/>
  <c r="AC6634" i="2"/>
  <c r="AC6619" i="2"/>
  <c r="AC6643" i="2"/>
  <c r="AC6655" i="2"/>
  <c r="AC6656" i="2"/>
  <c r="AC6635" i="2"/>
  <c r="AC6644" i="2"/>
  <c r="AC6671" i="2"/>
  <c r="AC6705" i="2"/>
  <c r="AC6719" i="2"/>
  <c r="AC6742" i="2"/>
  <c r="AC6731" i="2"/>
  <c r="AC6743" i="2"/>
  <c r="AC6694" i="2"/>
  <c r="AC6720" i="2"/>
  <c r="AC6756" i="2"/>
  <c r="AC6706" i="2"/>
  <c r="AC6707" i="2"/>
  <c r="AC6753" i="2"/>
  <c r="AC6759" i="2"/>
  <c r="AC6708" i="2"/>
  <c r="AC6754" i="2"/>
  <c r="AC6758" i="2"/>
  <c r="AC6721" i="2"/>
  <c r="AC6722" i="2"/>
  <c r="AC6755" i="2"/>
  <c r="AC6757" i="2"/>
  <c r="AC6691" i="2"/>
  <c r="AC6732" i="2"/>
  <c r="AC6733" i="2"/>
  <c r="AC6744" i="2"/>
  <c r="AC6745" i="2"/>
  <c r="AC6709" i="2"/>
  <c r="AC6695" i="2"/>
  <c r="AC6696" i="2"/>
  <c r="AC6734" i="2"/>
  <c r="AC6735" i="2"/>
  <c r="AC6723" i="2"/>
  <c r="AC6736" i="2"/>
  <c r="AC6710" i="2"/>
  <c r="AC6737" i="2"/>
  <c r="AC6711" i="2"/>
  <c r="AC6712" i="2"/>
  <c r="AC6713" i="2"/>
  <c r="AC6714" i="2"/>
  <c r="AC6724" i="2"/>
  <c r="AC6715" i="2"/>
  <c r="AC6716" i="2"/>
  <c r="AC6697" i="2"/>
  <c r="AC6698" i="2"/>
  <c r="AC6725" i="2"/>
  <c r="AC6746" i="2"/>
  <c r="AC6747" i="2"/>
  <c r="AC6699" i="2"/>
  <c r="AC6717" i="2"/>
  <c r="AC6748" i="2"/>
  <c r="AC6718" i="2"/>
  <c r="AC6726" i="2"/>
  <c r="AC6749" i="2"/>
  <c r="AC6750" i="2"/>
  <c r="AC6700" i="2"/>
  <c r="AC6751" i="2"/>
  <c r="AC6692" i="2"/>
  <c r="AC6701" i="2"/>
  <c r="AC6727" i="2"/>
  <c r="AC6702" i="2"/>
  <c r="AC6693" i="2"/>
  <c r="AC6703" i="2"/>
  <c r="AC6728" i="2"/>
  <c r="AC6752" i="2"/>
  <c r="AC6704" i="2"/>
  <c r="AC6729" i="2"/>
  <c r="AC6738" i="2"/>
  <c r="AC6739" i="2"/>
  <c r="AC6740" i="2"/>
  <c r="AC6730" i="2"/>
  <c r="AC6741" i="2"/>
  <c r="AC6769" i="2"/>
  <c r="AC6760" i="2"/>
  <c r="AC6767" i="2"/>
  <c r="AC6761" i="2"/>
  <c r="AC6762" i="2"/>
  <c r="AC6768" i="2"/>
  <c r="AC6770" i="2"/>
  <c r="AC6763" i="2"/>
  <c r="AC6766" i="2"/>
  <c r="AC6765" i="2"/>
  <c r="AC6764" i="2"/>
  <c r="AC6791" i="2"/>
  <c r="AC6792" i="2"/>
  <c r="AC6832" i="2"/>
  <c r="AC6778" i="2"/>
  <c r="AC6779" i="2"/>
  <c r="AC6780" i="2"/>
  <c r="AC6813" i="2"/>
  <c r="AC6781" i="2"/>
  <c r="AC6793" i="2"/>
  <c r="AC6794" i="2"/>
  <c r="AC6804" i="2"/>
  <c r="AC6805" i="2"/>
  <c r="AC6849" i="2"/>
  <c r="AC6850" i="2"/>
  <c r="AC6795" i="2"/>
  <c r="AC6833" i="2"/>
  <c r="AC6843" i="2"/>
  <c r="AC6851" i="2"/>
  <c r="AC6796" i="2"/>
  <c r="AC6828" i="2"/>
  <c r="AC6834" i="2"/>
  <c r="AC6844" i="2"/>
  <c r="AC6797" i="2"/>
  <c r="AC6814" i="2"/>
  <c r="AC6835" i="2"/>
  <c r="AC6852" i="2"/>
  <c r="AC6771" i="2"/>
  <c r="AC6798" i="2"/>
  <c r="AC6815" i="2"/>
  <c r="AC6836" i="2"/>
  <c r="AC6837" i="2"/>
  <c r="AC6838" i="2"/>
  <c r="AC6839" i="2"/>
  <c r="AC6842" i="2"/>
  <c r="AC6845" i="2"/>
  <c r="AC6853" i="2"/>
  <c r="AC6806" i="2"/>
  <c r="AC6840" i="2"/>
  <c r="AC6846" i="2"/>
  <c r="AC6816" i="2"/>
  <c r="AC6847" i="2"/>
  <c r="AC6829" i="2"/>
  <c r="AC6830" i="2"/>
  <c r="AC6854" i="2"/>
  <c r="AC6831" i="2"/>
  <c r="AC6841" i="2"/>
  <c r="AC6848" i="2"/>
  <c r="AC6782" i="2"/>
  <c r="AC6775" i="2"/>
  <c r="AC6799" i="2"/>
  <c r="AC6776" i="2"/>
  <c r="AC6783" i="2"/>
  <c r="AC6807" i="2"/>
  <c r="AC6808" i="2"/>
  <c r="AC6817" i="2"/>
  <c r="AC6818" i="2"/>
  <c r="AC6800" i="2"/>
  <c r="AC6784" i="2"/>
  <c r="AC6785" i="2"/>
  <c r="AC6819" i="2"/>
  <c r="AC6820" i="2"/>
  <c r="AC6786" i="2"/>
  <c r="AC6801" i="2"/>
  <c r="AC6777" i="2"/>
  <c r="AC6821" i="2"/>
  <c r="AC6772" i="2"/>
  <c r="AC6787" i="2"/>
  <c r="AC6809" i="2"/>
  <c r="AC6788" i="2"/>
  <c r="AC6802" i="2"/>
  <c r="AC6810" i="2"/>
  <c r="AC6773" i="2"/>
  <c r="AC6789" i="2"/>
  <c r="AC6811" i="2"/>
  <c r="AC6822" i="2"/>
  <c r="AC6823" i="2"/>
  <c r="AC6824" i="2"/>
  <c r="AC6825" i="2"/>
  <c r="AC6774" i="2"/>
  <c r="AC6803" i="2"/>
  <c r="AC6812" i="2"/>
  <c r="AC6826" i="2"/>
  <c r="AC6790" i="2"/>
  <c r="AC6827" i="2"/>
  <c r="AC6868" i="2"/>
  <c r="AC6870" i="2"/>
  <c r="AC6855" i="2"/>
  <c r="AC6863" i="2"/>
  <c r="AC6856" i="2"/>
  <c r="AC6857" i="2"/>
  <c r="AC6858" i="2"/>
  <c r="AC6860" i="2"/>
  <c r="AC6865" i="2"/>
  <c r="AC6861" i="2"/>
  <c r="AC6866" i="2"/>
  <c r="AC6862" i="2"/>
  <c r="AC6864" i="2"/>
  <c r="AC6859" i="2"/>
  <c r="AC6869" i="2"/>
  <c r="AC6867" i="2"/>
  <c r="AC6893" i="2"/>
  <c r="AC6894" i="2"/>
  <c r="AC6924" i="2"/>
  <c r="AC6925" i="2"/>
  <c r="AC6895" i="2"/>
  <c r="AC6909" i="2"/>
  <c r="AC6926" i="2"/>
  <c r="AC6941" i="2"/>
  <c r="AC6969" i="2"/>
  <c r="AC6873" i="2"/>
  <c r="AC6874" i="2"/>
  <c r="AC6927" i="2"/>
  <c r="AC6928" i="2"/>
  <c r="AC6942" i="2"/>
  <c r="AC6963" i="2"/>
  <c r="AC6971" i="2"/>
  <c r="AC6875" i="2"/>
  <c r="AC6896" i="2"/>
  <c r="AC6972" i="2"/>
  <c r="AC6910" i="2"/>
  <c r="AC6929" i="2"/>
  <c r="AC6967" i="2"/>
  <c r="AC6881" i="2"/>
  <c r="AC6970" i="2"/>
  <c r="AC6876" i="2"/>
  <c r="AC6882" i="2"/>
  <c r="AC6897" i="2"/>
  <c r="AC6911" i="2"/>
  <c r="AC6930" i="2"/>
  <c r="AC6964" i="2"/>
  <c r="AC6912" i="2"/>
  <c r="AC6966" i="2"/>
  <c r="AC6968" i="2"/>
  <c r="AC6877" i="2"/>
  <c r="AC6883" i="2"/>
  <c r="AC6884" i="2"/>
  <c r="AC6898" i="2"/>
  <c r="AC6965" i="2"/>
  <c r="AC6899" i="2"/>
  <c r="AC6943" i="2"/>
  <c r="AC6944" i="2"/>
  <c r="AC6878" i="2"/>
  <c r="AC6885" i="2"/>
  <c r="AC6945" i="2"/>
  <c r="AC6900" i="2"/>
  <c r="AC6913" i="2"/>
  <c r="AC6931" i="2"/>
  <c r="AC6946" i="2"/>
  <c r="AC6914" i="2"/>
  <c r="AC6932" i="2"/>
  <c r="AC6871" i="2"/>
  <c r="AC6933" i="2"/>
  <c r="AC6934" i="2"/>
  <c r="AC6947" i="2"/>
  <c r="AC6886" i="2"/>
  <c r="AC6887" i="2"/>
  <c r="AC6915" i="2"/>
  <c r="AC6948" i="2"/>
  <c r="AC6949" i="2"/>
  <c r="AC6888" i="2"/>
  <c r="AC6916" i="2"/>
  <c r="AC6935" i="2"/>
  <c r="AC6901" i="2"/>
  <c r="AC6917" i="2"/>
  <c r="AC6950" i="2"/>
  <c r="AC6902" i="2"/>
  <c r="AC6951" i="2"/>
  <c r="AC6952" i="2"/>
  <c r="AC6872" i="2"/>
  <c r="AC6936" i="2"/>
  <c r="AC6903" i="2"/>
  <c r="AC6937" i="2"/>
  <c r="AC6953" i="2"/>
  <c r="AC6889" i="2"/>
  <c r="AC6918" i="2"/>
  <c r="AC6954" i="2"/>
  <c r="AC6938" i="2"/>
  <c r="AC6955" i="2"/>
  <c r="AC6956" i="2"/>
  <c r="AC6957" i="2"/>
  <c r="AC6879" i="2"/>
  <c r="AC6880" i="2"/>
  <c r="AC6904" i="2"/>
  <c r="AC6919" i="2"/>
  <c r="AC6958" i="2"/>
  <c r="AC6959" i="2"/>
  <c r="AC6890" i="2"/>
  <c r="AC6891" i="2"/>
  <c r="AC6892" i="2"/>
  <c r="AC6905" i="2"/>
  <c r="AC6906" i="2"/>
  <c r="AC6960" i="2"/>
  <c r="AC6961" i="2"/>
  <c r="AC6920" i="2"/>
  <c r="AC6962" i="2"/>
  <c r="AC6921" i="2"/>
  <c r="AC6907" i="2"/>
  <c r="AC6939" i="2"/>
  <c r="AC6908" i="2"/>
  <c r="AC6922" i="2"/>
  <c r="AC6923" i="2"/>
  <c r="AC6940" i="2"/>
  <c r="AC6974" i="2"/>
  <c r="AC6977" i="2"/>
  <c r="AC6987" i="2"/>
  <c r="AC6980" i="2"/>
  <c r="AC6973" i="2"/>
  <c r="AC6978" i="2"/>
  <c r="AC6983" i="2"/>
  <c r="AC6975" i="2"/>
  <c r="AC6982" i="2"/>
  <c r="AC6976" i="2"/>
  <c r="AC6984" i="2"/>
  <c r="AC6985" i="2"/>
  <c r="AC6986" i="2"/>
  <c r="AC6979" i="2"/>
  <c r="AC6981" i="2"/>
  <c r="AC6990" i="2"/>
  <c r="AC6988" i="2"/>
  <c r="AC6989" i="2"/>
  <c r="AC6993" i="2"/>
  <c r="AC6997" i="2"/>
  <c r="AC7001" i="2"/>
  <c r="AC6998" i="2"/>
  <c r="AC7011" i="2"/>
  <c r="AC7004" i="2"/>
  <c r="AC7014" i="2"/>
  <c r="AC7005" i="2"/>
  <c r="AC7015" i="2"/>
  <c r="AC6994" i="2"/>
  <c r="AC7002" i="2"/>
  <c r="AC7003" i="2"/>
  <c r="AC7006" i="2"/>
  <c r="AC6991" i="2"/>
  <c r="AC7007" i="2"/>
  <c r="AC6992" i="2"/>
  <c r="AC7008" i="2"/>
  <c r="AC7012" i="2"/>
  <c r="AC6999" i="2"/>
  <c r="AC7009" i="2"/>
  <c r="AC7013" i="2"/>
  <c r="AC6995" i="2"/>
  <c r="AC7000" i="2"/>
  <c r="AC7010" i="2"/>
  <c r="AC6996" i="2"/>
  <c r="AC7034" i="2"/>
  <c r="AC7063" i="2"/>
  <c r="AC7100" i="2"/>
  <c r="AC7101" i="2"/>
  <c r="AC7118" i="2"/>
  <c r="AC7022" i="2"/>
  <c r="AC7035" i="2"/>
  <c r="AC7016" i="2"/>
  <c r="AC7064" i="2"/>
  <c r="AC7081" i="2"/>
  <c r="AC7107" i="2"/>
  <c r="AC7119" i="2"/>
  <c r="AC7023" i="2"/>
  <c r="AC7024" i="2"/>
  <c r="AC7065" i="2"/>
  <c r="AC7102" i="2"/>
  <c r="AC7104" i="2"/>
  <c r="AC7036" i="2"/>
  <c r="AC7045" i="2"/>
  <c r="AC7046" i="2"/>
  <c r="AC7082" i="2"/>
  <c r="AC7083" i="2"/>
  <c r="AC7084" i="2"/>
  <c r="AC7108" i="2"/>
  <c r="AC7109" i="2"/>
  <c r="AC7110" i="2"/>
  <c r="AC7116" i="2"/>
  <c r="AC7120" i="2"/>
  <c r="AC7121" i="2"/>
  <c r="AC7025" i="2"/>
  <c r="AC7037" i="2"/>
  <c r="AC7047" i="2"/>
  <c r="AC7066" i="2"/>
  <c r="AC7111" i="2"/>
  <c r="AC7122" i="2"/>
  <c r="AC7048" i="2"/>
  <c r="AC7112" i="2"/>
  <c r="AC7117" i="2"/>
  <c r="AC7049" i="2"/>
  <c r="AC7067" i="2"/>
  <c r="AC7085" i="2"/>
  <c r="AC7103" i="2"/>
  <c r="AC7113" i="2"/>
  <c r="AC7017" i="2"/>
  <c r="AC7105" i="2"/>
  <c r="AC7018" i="2"/>
  <c r="AC7068" i="2"/>
  <c r="AC7086" i="2"/>
  <c r="AC7106" i="2"/>
  <c r="AC7114" i="2"/>
  <c r="AC7115" i="2"/>
  <c r="AC7019" i="2"/>
  <c r="AC7069" i="2"/>
  <c r="AC7087" i="2"/>
  <c r="AC7026" i="2"/>
  <c r="AC7038" i="2"/>
  <c r="AC7050" i="2"/>
  <c r="AC7070" i="2"/>
  <c r="AC7039" i="2"/>
  <c r="AC7051" i="2"/>
  <c r="AC7052" i="2"/>
  <c r="AC7027" i="2"/>
  <c r="AC7071" i="2"/>
  <c r="AC7072" i="2"/>
  <c r="AC7088" i="2"/>
  <c r="AC7053" i="2"/>
  <c r="AC7073" i="2"/>
  <c r="AC7089" i="2"/>
  <c r="AC7090" i="2"/>
  <c r="AC7040" i="2"/>
  <c r="AC7054" i="2"/>
  <c r="AC7028" i="2"/>
  <c r="AC7074" i="2"/>
  <c r="AC7091" i="2"/>
  <c r="AC7020" i="2"/>
  <c r="AC7029" i="2"/>
  <c r="AC7055" i="2"/>
  <c r="AC7075" i="2"/>
  <c r="AC7030" i="2"/>
  <c r="AC7056" i="2"/>
  <c r="AC7076" i="2"/>
  <c r="AC7057" i="2"/>
  <c r="AC7077" i="2"/>
  <c r="AC7092" i="2"/>
  <c r="AC7093" i="2"/>
  <c r="AC7094" i="2"/>
  <c r="AC7095" i="2"/>
  <c r="AC7031" i="2"/>
  <c r="AC7058" i="2"/>
  <c r="AC7059" i="2"/>
  <c r="AC7060" i="2"/>
  <c r="AC7096" i="2"/>
  <c r="AC7097" i="2"/>
  <c r="AC7021" i="2"/>
  <c r="AC7032" i="2"/>
  <c r="AC7041" i="2"/>
  <c r="AC7033" i="2"/>
  <c r="AC7042" i="2"/>
  <c r="AC7043" i="2"/>
  <c r="AC7078" i="2"/>
  <c r="AC7098" i="2"/>
  <c r="AC7044" i="2"/>
  <c r="AC7061" i="2"/>
  <c r="AC7079" i="2"/>
  <c r="AC7062" i="2"/>
  <c r="AC7080" i="2"/>
  <c r="AC7099" i="2"/>
  <c r="AC7130" i="2"/>
  <c r="AC7135" i="2"/>
  <c r="AC7133" i="2"/>
  <c r="AC7123" i="2"/>
  <c r="AC7127" i="2"/>
  <c r="AC7136" i="2"/>
  <c r="AC7134" i="2"/>
  <c r="AC7137" i="2"/>
  <c r="AC7128" i="2"/>
  <c r="AC7125" i="2"/>
  <c r="AC7131" i="2"/>
  <c r="AC7126" i="2"/>
  <c r="AC7124" i="2"/>
  <c r="AC7132" i="2"/>
  <c r="AC7129" i="2"/>
  <c r="AC7187" i="2"/>
  <c r="AC7188" i="2"/>
  <c r="AC7203" i="2"/>
  <c r="AC7204" i="2"/>
  <c r="AC7155" i="2"/>
  <c r="AC7166" i="2"/>
  <c r="AC7205" i="2"/>
  <c r="AC7223" i="2"/>
  <c r="AC7167" i="2"/>
  <c r="AC7189" i="2"/>
  <c r="AC7224" i="2"/>
  <c r="AC7138" i="2"/>
  <c r="AC7190" i="2"/>
  <c r="AC7206" i="2"/>
  <c r="AC7221" i="2"/>
  <c r="AC7191" i="2"/>
  <c r="AC7222" i="2"/>
  <c r="AC7168" i="2"/>
  <c r="AC7225" i="2"/>
  <c r="AC7143" i="2"/>
  <c r="AC7169" i="2"/>
  <c r="AC7192" i="2"/>
  <c r="AC7193" i="2"/>
  <c r="AC7207" i="2"/>
  <c r="AC7170" i="2"/>
  <c r="AC7208" i="2"/>
  <c r="AC7144" i="2"/>
  <c r="AC7139" i="2"/>
  <c r="AC7156" i="2"/>
  <c r="AC7171" i="2"/>
  <c r="AC7209" i="2"/>
  <c r="AC7210" i="2"/>
  <c r="AC7211" i="2"/>
  <c r="AC7140" i="2"/>
  <c r="AC7145" i="2"/>
  <c r="AC7157" i="2"/>
  <c r="AC7172" i="2"/>
  <c r="AC7173" i="2"/>
  <c r="AC7174" i="2"/>
  <c r="AC7212" i="2"/>
  <c r="AC7158" i="2"/>
  <c r="AC7213" i="2"/>
  <c r="AC7141" i="2"/>
  <c r="AC7194" i="2"/>
  <c r="AC7146" i="2"/>
  <c r="AC7147" i="2"/>
  <c r="AC7159" i="2"/>
  <c r="AC7175" i="2"/>
  <c r="AC7214" i="2"/>
  <c r="AC7148" i="2"/>
  <c r="AC7176" i="2"/>
  <c r="AC7215" i="2"/>
  <c r="AC7142" i="2"/>
  <c r="AC7149" i="2"/>
  <c r="AC7216" i="2"/>
  <c r="AC7195" i="2"/>
  <c r="AC7177" i="2"/>
  <c r="AC7178" i="2"/>
  <c r="AC7179" i="2"/>
  <c r="AC7196" i="2"/>
  <c r="AC7197" i="2"/>
  <c r="AC7217" i="2"/>
  <c r="AC7160" i="2"/>
  <c r="AC7218" i="2"/>
  <c r="AC7180" i="2"/>
  <c r="AC7198" i="2"/>
  <c r="AC7150" i="2"/>
  <c r="AC7151" i="2"/>
  <c r="AC7181" i="2"/>
  <c r="AC7182" i="2"/>
  <c r="AC7183" i="2"/>
  <c r="AC7199" i="2"/>
  <c r="AC7152" i="2"/>
  <c r="AC7161" i="2"/>
  <c r="AC7162" i="2"/>
  <c r="AC7200" i="2"/>
  <c r="AC7163" i="2"/>
  <c r="AC7184" i="2"/>
  <c r="AC7219" i="2"/>
  <c r="AC7153" i="2"/>
  <c r="AC7164" i="2"/>
  <c r="AC7185" i="2"/>
  <c r="AC7220" i="2"/>
  <c r="AC7154" i="2"/>
  <c r="AC7165" i="2"/>
  <c r="AC7186" i="2"/>
  <c r="AC7201" i="2"/>
  <c r="AC7202" i="2"/>
  <c r="AC7232" i="2"/>
  <c r="AC7235" i="2"/>
  <c r="AC7230" i="2"/>
  <c r="AC7226" i="2"/>
  <c r="AC7229" i="2"/>
  <c r="AC7231" i="2"/>
  <c r="AC7233" i="2"/>
  <c r="AC7234" i="2"/>
  <c r="AC7227" i="2"/>
  <c r="AC7228" i="2"/>
  <c r="AC7888" i="2"/>
  <c r="AC7874" i="2"/>
  <c r="AC7889" i="2"/>
  <c r="AC7890" i="2"/>
  <c r="AC7875" i="2"/>
  <c r="AC7891" i="2"/>
  <c r="AC7236" i="2"/>
  <c r="AC7237" i="2"/>
  <c r="AC7876" i="2"/>
  <c r="AC7892" i="2"/>
  <c r="AC7241" i="2"/>
  <c r="AC7883" i="2"/>
  <c r="AC7878" i="2"/>
  <c r="AC7238" i="2"/>
  <c r="AC7879" i="2"/>
  <c r="AC7239" i="2"/>
  <c r="AC7242" i="2"/>
  <c r="AC7884" i="2"/>
  <c r="AC7877" i="2"/>
  <c r="AC7240" i="2"/>
  <c r="AC7880" i="2"/>
  <c r="AC7885" i="2"/>
  <c r="AC7881" i="2"/>
  <c r="AC7886" i="2"/>
  <c r="AC7887" i="2"/>
  <c r="AC7882" i="2"/>
  <c r="AC7894" i="2"/>
  <c r="AC7897" i="2"/>
  <c r="AC7893" i="2"/>
  <c r="AC7895" i="2"/>
  <c r="AC7896" i="2"/>
  <c r="AC7913" i="2"/>
  <c r="AC7901" i="2"/>
  <c r="AC7923" i="2"/>
  <c r="AC7902" i="2"/>
  <c r="AC7924" i="2"/>
  <c r="AC7903" i="2"/>
  <c r="AC7905" i="2"/>
  <c r="AC7906" i="2"/>
  <c r="AC7898" i="2"/>
  <c r="AC7899" i="2"/>
  <c r="AC7907" i="2"/>
  <c r="AC7914" i="2"/>
  <c r="AC7920" i="2"/>
  <c r="AC7908" i="2"/>
  <c r="AC7915" i="2"/>
  <c r="AC7916" i="2"/>
  <c r="AC7921" i="2"/>
  <c r="AC7917" i="2"/>
  <c r="AC7922" i="2"/>
  <c r="AC7918" i="2"/>
  <c r="AC7911" i="2"/>
  <c r="AC7919" i="2"/>
  <c r="AC7909" i="2"/>
  <c r="AC7900" i="2"/>
  <c r="AC7910" i="2"/>
  <c r="AC7904" i="2"/>
  <c r="AC7912" i="2"/>
  <c r="AC7925" i="2"/>
  <c r="AC7937" i="2"/>
  <c r="AC7933" i="2"/>
  <c r="AC7931" i="2"/>
  <c r="AC7939" i="2"/>
  <c r="AC7934" i="2"/>
  <c r="AC7926" i="2"/>
  <c r="AC7927" i="2"/>
  <c r="AC7928" i="2"/>
  <c r="AC7932" i="2"/>
  <c r="AC7935" i="2"/>
  <c r="AC7938" i="2"/>
  <c r="AC7929" i="2"/>
  <c r="AC7936" i="2"/>
  <c r="AC7930" i="2"/>
  <c r="AC7945" i="2"/>
  <c r="AC7940" i="2"/>
  <c r="AC7942" i="2"/>
  <c r="AC7941" i="2"/>
  <c r="AC7944" i="2"/>
  <c r="AC7943" i="2"/>
  <c r="AC8059" i="2"/>
  <c r="AC8065" i="2"/>
  <c r="AC8075" i="2"/>
  <c r="AC7954" i="2"/>
  <c r="AC7967" i="2"/>
  <c r="AC7984" i="2"/>
  <c r="AC8060" i="2"/>
  <c r="AC8009" i="2"/>
  <c r="AC8010" i="2"/>
  <c r="AC8011" i="2"/>
  <c r="AC8030" i="2"/>
  <c r="AC8061" i="2"/>
  <c r="AC8066" i="2"/>
  <c r="AC7955" i="2"/>
  <c r="AC7946" i="2"/>
  <c r="AC7956" i="2"/>
  <c r="AC7968" i="2"/>
  <c r="AC7969" i="2"/>
  <c r="AC7985" i="2"/>
  <c r="AC8012" i="2"/>
  <c r="AC8067" i="2"/>
  <c r="AC7986" i="2"/>
  <c r="AC7987" i="2"/>
  <c r="AC8013" i="2"/>
  <c r="AC8031" i="2"/>
  <c r="AC8068" i="2"/>
  <c r="AC8076" i="2"/>
  <c r="AC8248" i="2"/>
  <c r="AC7988" i="2"/>
  <c r="AC8062" i="2"/>
  <c r="AC8069" i="2"/>
  <c r="AC8072" i="2"/>
  <c r="AC8249" i="2"/>
  <c r="AC7957" i="2"/>
  <c r="AC8032" i="2"/>
  <c r="AC8033" i="2"/>
  <c r="AC8073" i="2"/>
  <c r="AC7947" i="2"/>
  <c r="AC7989" i="2"/>
  <c r="AC7990" i="2"/>
  <c r="AC8014" i="2"/>
  <c r="AC8034" i="2"/>
  <c r="AC8063" i="2"/>
  <c r="AC8077" i="2"/>
  <c r="AC8074" i="2"/>
  <c r="AC8070" i="2"/>
  <c r="AC8250" i="2"/>
  <c r="AC7991" i="2"/>
  <c r="AC7992" i="2"/>
  <c r="AC8015" i="2"/>
  <c r="AC8064" i="2"/>
  <c r="AC8071" i="2"/>
  <c r="AC7970" i="2"/>
  <c r="AC7948" i="2"/>
  <c r="AC7971" i="2"/>
  <c r="AC8016" i="2"/>
  <c r="AC7958" i="2"/>
  <c r="AC7993" i="2"/>
  <c r="AC8035" i="2"/>
  <c r="AC7972" i="2"/>
  <c r="AC7973" i="2"/>
  <c r="AC8017" i="2"/>
  <c r="AC7994" i="2"/>
  <c r="AC8018" i="2"/>
  <c r="AC7949" i="2"/>
  <c r="AC7974" i="2"/>
  <c r="AC7995" i="2"/>
  <c r="AC7996" i="2"/>
  <c r="AC8019" i="2"/>
  <c r="AC7975" i="2"/>
  <c r="AC7976" i="2"/>
  <c r="AC7997" i="2"/>
  <c r="AC8020" i="2"/>
  <c r="AC8036" i="2"/>
  <c r="AC7950" i="2"/>
  <c r="AC7951" i="2"/>
  <c r="AC7959" i="2"/>
  <c r="AC7998" i="2"/>
  <c r="AC7999" i="2"/>
  <c r="AC8037" i="2"/>
  <c r="AC8038" i="2"/>
  <c r="AC7960" i="2"/>
  <c r="AC8021" i="2"/>
  <c r="AC8039" i="2"/>
  <c r="AC8040" i="2"/>
  <c r="AC8041" i="2"/>
  <c r="AC8042" i="2"/>
  <c r="AC8000" i="2"/>
  <c r="AC8022" i="2"/>
  <c r="AC8043" i="2"/>
  <c r="AC7961" i="2"/>
  <c r="AC7977" i="2"/>
  <c r="AC8001" i="2"/>
  <c r="AC8023" i="2"/>
  <c r="AC7978" i="2"/>
  <c r="AC8002" i="2"/>
  <c r="AC8003" i="2"/>
  <c r="AC7962" i="2"/>
  <c r="AC7979" i="2"/>
  <c r="AC7980" i="2"/>
  <c r="AC8044" i="2"/>
  <c r="AC7981" i="2"/>
  <c r="AC8024" i="2"/>
  <c r="AC8045" i="2"/>
  <c r="AC8046" i="2"/>
  <c r="AC8047" i="2"/>
  <c r="AC7952" i="2"/>
  <c r="AC8004" i="2"/>
  <c r="AC8005" i="2"/>
  <c r="AC8025" i="2"/>
  <c r="AC8026" i="2"/>
  <c r="AC8048" i="2"/>
  <c r="AC7963" i="2"/>
  <c r="AC7982" i="2"/>
  <c r="AC7983" i="2"/>
  <c r="AC8027" i="2"/>
  <c r="AC8049" i="2"/>
  <c r="AC8050" i="2"/>
  <c r="AC7953" i="2"/>
  <c r="AC7964" i="2"/>
  <c r="AC8006" i="2"/>
  <c r="AC8028" i="2"/>
  <c r="AC8051" i="2"/>
  <c r="AC8052" i="2"/>
  <c r="AC8053" i="2"/>
  <c r="AC7965" i="2"/>
  <c r="AC8029" i="2"/>
  <c r="AC8054" i="2"/>
  <c r="AC8055" i="2"/>
  <c r="AC8007" i="2"/>
  <c r="AC8008" i="2"/>
  <c r="AC8056" i="2"/>
  <c r="AC7966" i="2"/>
  <c r="AC8057" i="2"/>
  <c r="AC8058" i="2"/>
  <c r="AC8267" i="2"/>
  <c r="AC8272" i="2"/>
  <c r="AC8273" i="2"/>
  <c r="AC8277" i="2"/>
  <c r="AC8268" i="2"/>
  <c r="AC8261" i="2"/>
  <c r="AC8262" i="2"/>
  <c r="AC8257" i="2"/>
  <c r="AC8280" i="2"/>
  <c r="AC8252" i="2"/>
  <c r="AC8258" i="2"/>
  <c r="AC8278" i="2"/>
  <c r="AC8279" i="2"/>
  <c r="AC8281" i="2"/>
  <c r="AC8269" i="2"/>
  <c r="AC8253" i="2"/>
  <c r="AC8270" i="2"/>
  <c r="AC8263" i="2"/>
  <c r="AC8264" i="2"/>
  <c r="AC8251" i="2"/>
  <c r="AC8259" i="2"/>
  <c r="AC8265" i="2"/>
  <c r="AC8254" i="2"/>
  <c r="AC8260" i="2"/>
  <c r="AC8255" i="2"/>
  <c r="AC8271" i="2"/>
  <c r="AC8274" i="2"/>
  <c r="AC8275" i="2"/>
  <c r="AC8266" i="2"/>
  <c r="AC8276" i="2"/>
  <c r="AC8256" i="2"/>
  <c r="AC8282" i="2"/>
  <c r="AC8285" i="2"/>
  <c r="AC8284" i="2"/>
  <c r="AC8283" i="2"/>
  <c r="AC8291" i="2"/>
  <c r="AC8316" i="2"/>
  <c r="AC8301" i="2"/>
  <c r="AC8287" i="2"/>
  <c r="AC8302" i="2"/>
  <c r="AC8308" i="2"/>
  <c r="AC8292" i="2"/>
  <c r="AC8303" i="2"/>
  <c r="AC8317" i="2"/>
  <c r="AC8304" i="2"/>
  <c r="AC8314" i="2"/>
  <c r="AC8315" i="2"/>
  <c r="AC8293" i="2"/>
  <c r="AC8294" i="2"/>
  <c r="AC8309" i="2"/>
  <c r="AC8297" i="2"/>
  <c r="AC8298" i="2"/>
  <c r="AC8305" i="2"/>
  <c r="AC8306" i="2"/>
  <c r="AC8310" i="2"/>
  <c r="AC8295" i="2"/>
  <c r="AC8311" i="2"/>
  <c r="AC8299" i="2"/>
  <c r="AC8307" i="2"/>
  <c r="AC8312" i="2"/>
  <c r="AC8296" i="2"/>
  <c r="AC8286" i="2"/>
  <c r="AC8288" i="2"/>
  <c r="AC8289" i="2"/>
  <c r="AC8313" i="2"/>
  <c r="AC8300" i="2"/>
  <c r="AC8290" i="2"/>
  <c r="AC8322" i="2"/>
  <c r="AC8326" i="2"/>
  <c r="AC8328" i="2"/>
  <c r="AC8318" i="2"/>
  <c r="AC8323" i="2"/>
  <c r="AC8319" i="2"/>
  <c r="AC8325" i="2"/>
  <c r="AC8321" i="2"/>
  <c r="AC8327" i="2"/>
  <c r="AC8320" i="2"/>
  <c r="AC8324" i="2"/>
  <c r="AC8329" i="2"/>
  <c r="AC8337" i="2"/>
  <c r="AC8343" i="2"/>
  <c r="AC8338" i="2"/>
  <c r="AC8331" i="2"/>
  <c r="AC8342" i="2"/>
  <c r="AC8333" i="2"/>
  <c r="AC8330" i="2"/>
  <c r="AC8334" i="2"/>
  <c r="AC8339" i="2"/>
  <c r="AC8335" i="2"/>
  <c r="AC8340" i="2"/>
  <c r="AC8332" i="2"/>
  <c r="AC8336" i="2"/>
  <c r="AC8341" i="2"/>
  <c r="AC8345" i="2"/>
  <c r="AC8355" i="2"/>
  <c r="AC8365" i="2"/>
  <c r="AC8607" i="2"/>
  <c r="AC8366" i="2"/>
  <c r="AC8382" i="2"/>
  <c r="AC8599" i="2"/>
  <c r="AC8631" i="2"/>
  <c r="AC8356" i="2"/>
  <c r="AC8626" i="2"/>
  <c r="AC8357" i="2"/>
  <c r="AC8620" i="2"/>
  <c r="AC8624" i="2"/>
  <c r="AC8608" i="2"/>
  <c r="AC8367" i="2"/>
  <c r="AC8627" i="2"/>
  <c r="AC8628" i="2"/>
  <c r="AC8629" i="2"/>
  <c r="AC8632" i="2"/>
  <c r="AC8344" i="2"/>
  <c r="AC8609" i="2"/>
  <c r="AC8621" i="2"/>
  <c r="AC8625" i="2"/>
  <c r="AC8352" i="2"/>
  <c r="AC8368" i="2"/>
  <c r="AC8633" i="2"/>
  <c r="AC8358" i="2"/>
  <c r="AC8610" i="2"/>
  <c r="AC8611" i="2"/>
  <c r="AC8622" i="2"/>
  <c r="AC8346" i="2"/>
  <c r="AC8359" i="2"/>
  <c r="AC8623" i="2"/>
  <c r="AC8630" i="2"/>
  <c r="AC8347" i="2"/>
  <c r="AC8612" i="2"/>
  <c r="AC8600" i="2"/>
  <c r="AC8348" i="2"/>
  <c r="AC8360" i="2"/>
  <c r="AC8361" i="2"/>
  <c r="AC8369" i="2"/>
  <c r="AC8601" i="2"/>
  <c r="AC8613" i="2"/>
  <c r="AC8370" i="2"/>
  <c r="AC8614" i="2"/>
  <c r="AC8371" i="2"/>
  <c r="AC8372" i="2"/>
  <c r="AC8602" i="2"/>
  <c r="AC8349" i="2"/>
  <c r="AC8362" i="2"/>
  <c r="AC8350" i="2"/>
  <c r="AC8353" i="2"/>
  <c r="AC8354" i="2"/>
  <c r="AC8363" i="2"/>
  <c r="AC8373" i="2"/>
  <c r="AC8374" i="2"/>
  <c r="AC8615" i="2"/>
  <c r="AC8351" i="2"/>
  <c r="AC8603" i="2"/>
  <c r="AC8375" i="2"/>
  <c r="AC8616" i="2"/>
  <c r="AC8364" i="2"/>
  <c r="AC8376" i="2"/>
  <c r="AC8377" i="2"/>
  <c r="AC8378" i="2"/>
  <c r="AC8604" i="2"/>
  <c r="AC8605" i="2"/>
  <c r="AC8617" i="2"/>
  <c r="AC8379" i="2"/>
  <c r="AC8380" i="2"/>
  <c r="AC8618" i="2"/>
  <c r="AC8619" i="2"/>
  <c r="AC8381" i="2"/>
  <c r="AC8606" i="2"/>
  <c r="AC8636" i="2"/>
  <c r="AC8634" i="2"/>
  <c r="AC8635" i="2"/>
  <c r="AC8637" i="2"/>
  <c r="AC8638" i="2"/>
  <c r="AC8645" i="2"/>
  <c r="AC8653" i="2"/>
  <c r="AC8663" i="2"/>
  <c r="AC8673" i="2"/>
  <c r="AC8688" i="2"/>
  <c r="AC8639" i="2"/>
  <c r="AC8664" i="2"/>
  <c r="AC8665" i="2"/>
  <c r="AC8674" i="2"/>
  <c r="AC8692" i="2"/>
  <c r="AC8689" i="2"/>
  <c r="AC8642" i="2"/>
  <c r="AC8666" i="2"/>
  <c r="AC8690" i="2"/>
  <c r="AC8654" i="2"/>
  <c r="AC8685" i="2"/>
  <c r="AC8655" i="2"/>
  <c r="AC8656" i="2"/>
  <c r="AC8667" i="2"/>
  <c r="AC8693" i="2"/>
  <c r="AC8643" i="2"/>
  <c r="AC8675" i="2"/>
  <c r="AC8686" i="2"/>
  <c r="AC8694" i="2"/>
  <c r="AC8644" i="2"/>
  <c r="AC8657" i="2"/>
  <c r="AC8691" i="2"/>
  <c r="AC8687" i="2"/>
  <c r="AC8646" i="2"/>
  <c r="AC8647" i="2"/>
  <c r="AC8658" i="2"/>
  <c r="AC8648" i="2"/>
  <c r="AC8668" i="2"/>
  <c r="AC8640" i="2"/>
  <c r="AC8641" i="2"/>
  <c r="AC8659" i="2"/>
  <c r="AC8676" i="2"/>
  <c r="AC8681" i="2"/>
  <c r="AC8649" i="2"/>
  <c r="AC8660" i="2"/>
  <c r="AC8669" i="2"/>
  <c r="AC8677" i="2"/>
  <c r="AC8670" i="2"/>
  <c r="AC8678" i="2"/>
  <c r="AC8682" i="2"/>
  <c r="AC8679" i="2"/>
  <c r="AC8661" i="2"/>
  <c r="AC8671" i="2"/>
  <c r="AC8650" i="2"/>
  <c r="AC8662" i="2"/>
  <c r="AC8672" i="2"/>
  <c r="AC8651" i="2"/>
  <c r="AC8652" i="2"/>
  <c r="AC8683" i="2"/>
  <c r="AC8684" i="2"/>
  <c r="AC8680" i="2"/>
  <c r="AC8696" i="2"/>
  <c r="AC8710" i="2"/>
  <c r="AC8716" i="2"/>
  <c r="AC8717" i="2"/>
  <c r="AC8701" i="2"/>
  <c r="AC8704" i="2"/>
  <c r="AC8698" i="2"/>
  <c r="AC8699" i="2"/>
  <c r="AC8711" i="2"/>
  <c r="AC8697" i="2"/>
  <c r="AC8705" i="2"/>
  <c r="AC8702" i="2"/>
  <c r="AC8706" i="2"/>
  <c r="AC8712" i="2"/>
  <c r="AC8707" i="2"/>
  <c r="AC8700" i="2"/>
  <c r="AC8708" i="2"/>
  <c r="AC8713" i="2"/>
  <c r="AC8703" i="2"/>
  <c r="AC8709" i="2"/>
  <c r="AC8695" i="2"/>
  <c r="AC8714" i="2"/>
  <c r="AC8715" i="2"/>
  <c r="AC8954" i="2"/>
  <c r="AC8960" i="2"/>
  <c r="AC8970" i="2"/>
  <c r="AC8972" i="2"/>
  <c r="AC8953" i="2"/>
  <c r="AC8952" i="2"/>
  <c r="AC8968" i="2"/>
  <c r="AC8971" i="2"/>
  <c r="AC8961" i="2"/>
  <c r="AC8962" i="2"/>
  <c r="AC8969" i="2"/>
  <c r="AC8965" i="2"/>
  <c r="AC8964" i="2"/>
  <c r="AC8955" i="2"/>
  <c r="AC8956" i="2"/>
  <c r="AC8966" i="2"/>
  <c r="AC8963" i="2"/>
  <c r="AC8957" i="2"/>
  <c r="AC8967" i="2"/>
  <c r="AC8958" i="2"/>
  <c r="AC8959" i="2"/>
  <c r="AC8974" i="2"/>
  <c r="AC8975" i="2"/>
  <c r="AC8977" i="2"/>
  <c r="AC8979" i="2"/>
  <c r="AC8980" i="2"/>
  <c r="AC8981" i="2"/>
  <c r="AC8976" i="2"/>
  <c r="AC8978" i="2"/>
  <c r="AC8973" i="2"/>
  <c r="AC8984" i="2"/>
  <c r="AC8989" i="2"/>
  <c r="AC8993" i="2"/>
  <c r="AC8997" i="2"/>
  <c r="AC9008" i="2"/>
  <c r="AC8982" i="2"/>
  <c r="AC8983" i="2"/>
  <c r="AC8998" i="2"/>
  <c r="AC9011" i="2"/>
  <c r="AC8985" i="2"/>
  <c r="AC8994" i="2"/>
  <c r="AC9009" i="2"/>
  <c r="AC9010" i="2"/>
  <c r="AC9013" i="2"/>
  <c r="AC9015" i="2"/>
  <c r="AC8990" i="2"/>
  <c r="AC9012" i="2"/>
  <c r="AC9014" i="2"/>
  <c r="AC8986" i="2"/>
  <c r="AC9016" i="2"/>
  <c r="AC8991" i="2"/>
  <c r="AC8995" i="2"/>
  <c r="AC8999" i="2"/>
  <c r="AC8987" i="2"/>
  <c r="AC9000" i="2"/>
  <c r="AC8988" i="2"/>
  <c r="AC9003" i="2"/>
  <c r="AC8996" i="2"/>
  <c r="AC9001" i="2"/>
  <c r="AC9004" i="2"/>
  <c r="AC9002" i="2"/>
  <c r="AC9005" i="2"/>
  <c r="AC8992" i="2"/>
  <c r="AC9006" i="2"/>
  <c r="AC9007" i="2"/>
  <c r="AC9026" i="2"/>
  <c r="AC9030" i="2"/>
  <c r="AC9027" i="2"/>
  <c r="AC9031" i="2"/>
  <c r="AC9018" i="2"/>
  <c r="AC9020" i="2"/>
  <c r="AC9035" i="2"/>
  <c r="AC9032" i="2"/>
  <c r="AC9028" i="2"/>
  <c r="AC9021" i="2"/>
  <c r="AC9022" i="2"/>
  <c r="AC9017" i="2"/>
  <c r="AC9029" i="2"/>
  <c r="AC9023" i="2"/>
  <c r="AC9019" i="2"/>
  <c r="AC9024" i="2"/>
  <c r="AC9033" i="2"/>
  <c r="AC9034" i="2"/>
  <c r="AC9025" i="2"/>
  <c r="AC9042" i="2"/>
  <c r="AC9040" i="2"/>
  <c r="AC9036" i="2"/>
  <c r="AC9037" i="2"/>
  <c r="AC9038" i="2"/>
  <c r="AC9039" i="2"/>
  <c r="AC9041" i="2"/>
  <c r="AC9044" i="2"/>
  <c r="AC9305" i="2"/>
  <c r="AC9331" i="2"/>
  <c r="AC9327" i="2"/>
  <c r="AC9332" i="2"/>
  <c r="AC9303" i="2"/>
  <c r="AC9315" i="2"/>
  <c r="AC9322" i="2"/>
  <c r="AC9328" i="2"/>
  <c r="AC9333" i="2"/>
  <c r="AC9334" i="2"/>
  <c r="AC9336" i="2"/>
  <c r="AC9337" i="2"/>
  <c r="AC9306" i="2"/>
  <c r="AC9335" i="2"/>
  <c r="AC9304" i="2"/>
  <c r="AC9308" i="2"/>
  <c r="AC9329" i="2"/>
  <c r="AC9309" i="2"/>
  <c r="AC9320" i="2"/>
  <c r="AC9330" i="2"/>
  <c r="AC9310" i="2"/>
  <c r="AC9311" i="2"/>
  <c r="AC9043" i="2"/>
  <c r="AC9316" i="2"/>
  <c r="AC9323" i="2"/>
  <c r="AC9317" i="2"/>
  <c r="AC9307" i="2"/>
  <c r="AC9318" i="2"/>
  <c r="AC9324" i="2"/>
  <c r="AC9321" i="2"/>
  <c r="AC9319" i="2"/>
  <c r="AC9312" i="2"/>
  <c r="AC9313" i="2"/>
  <c r="AC9325" i="2"/>
  <c r="AC9314" i="2"/>
  <c r="AC9326" i="2"/>
  <c r="AC9342" i="2"/>
  <c r="AC9368" i="2"/>
  <c r="AC9365" i="2"/>
  <c r="AC9347" i="2"/>
  <c r="AC9363" i="2"/>
  <c r="AC9338" i="2"/>
  <c r="AC9366" i="2"/>
  <c r="AC9343" i="2"/>
  <c r="AC9340" i="2"/>
  <c r="AC9369" i="2"/>
  <c r="AC9364" i="2"/>
  <c r="AC9367" i="2"/>
  <c r="AC9348" i="2"/>
  <c r="AC9339" i="2"/>
  <c r="AC9359" i="2"/>
  <c r="AC9360" i="2"/>
  <c r="AC9349" i="2"/>
  <c r="AC9350" i="2"/>
  <c r="AC9344" i="2"/>
  <c r="AC9361" i="2"/>
  <c r="AC9345" i="2"/>
  <c r="AC9351" i="2"/>
  <c r="AC9346" i="2"/>
  <c r="AC9352" i="2"/>
  <c r="AC9341" i="2"/>
  <c r="AC9353" i="2"/>
  <c r="AC9362" i="2"/>
  <c r="AC9354" i="2"/>
  <c r="AC9358" i="2"/>
  <c r="AC9355" i="2"/>
  <c r="AC9356" i="2"/>
  <c r="AC9357" i="2"/>
  <c r="AC9377" i="2"/>
  <c r="AC9372" i="2"/>
  <c r="AC9373" i="2"/>
  <c r="AC9370" i="2"/>
  <c r="AC9371" i="2"/>
  <c r="AC9376" i="2"/>
  <c r="AC9374" i="2"/>
  <c r="AC9375" i="2"/>
  <c r="AC9381" i="2"/>
  <c r="AC9382" i="2"/>
  <c r="AC9389" i="2"/>
  <c r="AC9378" i="2"/>
  <c r="AC9390" i="2"/>
  <c r="AC9383" i="2"/>
  <c r="AC9391" i="2"/>
  <c r="AC9384" i="2"/>
  <c r="AC9379" i="2"/>
  <c r="AC9387" i="2"/>
  <c r="AC9385" i="2"/>
  <c r="AC9380" i="2"/>
  <c r="AC9386" i="2"/>
  <c r="AC9388" i="2"/>
  <c r="AC1048" i="2"/>
  <c r="AC1054" i="2"/>
  <c r="AC1064" i="2"/>
  <c r="AC1068" i="2"/>
  <c r="AC3070" i="2"/>
  <c r="AC3071" i="2"/>
  <c r="AC3072" i="2"/>
  <c r="AC4097" i="2"/>
  <c r="AC4098" i="2"/>
  <c r="AC409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6108" i="2"/>
  <c r="AC6109" i="2"/>
  <c r="AC6110" i="2"/>
  <c r="AC6111" i="2"/>
  <c r="AC6112" i="2"/>
  <c r="AC6113" i="2"/>
  <c r="AC6114" i="2"/>
  <c r="AC6115" i="2"/>
  <c r="AC6116" i="2"/>
  <c r="AC6117" i="2"/>
  <c r="AC6118" i="2"/>
  <c r="AC6119" i="2"/>
  <c r="AC7243" i="2"/>
  <c r="AC7244" i="2"/>
  <c r="AC7245" i="2"/>
  <c r="AC7246" i="2"/>
  <c r="AC7247" i="2"/>
  <c r="AC7248" i="2"/>
  <c r="AC7249" i="2"/>
  <c r="AC7250" i="2"/>
  <c r="AC7251" i="2"/>
  <c r="AC7252" i="2"/>
  <c r="AC7253" i="2"/>
  <c r="AC7254" i="2"/>
  <c r="AC7255" i="2"/>
  <c r="AC8078" i="2"/>
  <c r="AC8079" i="2"/>
  <c r="AC8080" i="2"/>
  <c r="AC8081" i="2"/>
  <c r="AC8082" i="2"/>
  <c r="AC8083" i="2"/>
  <c r="AC8084" i="2"/>
  <c r="AC8085" i="2"/>
  <c r="AC8086" i="2"/>
  <c r="AC8087" i="2"/>
  <c r="AC8088" i="2"/>
  <c r="AC8089" i="2"/>
  <c r="AC8090" i="2"/>
  <c r="AC8091" i="2"/>
  <c r="AC8092" i="2"/>
  <c r="AC8093" i="2"/>
  <c r="AC8094" i="2"/>
  <c r="AC8095" i="2"/>
  <c r="AC8383" i="2"/>
  <c r="AC8384" i="2"/>
  <c r="AC8385" i="2"/>
  <c r="AC8386" i="2"/>
  <c r="AC8387" i="2"/>
  <c r="AC8388" i="2"/>
  <c r="AC8389" i="2"/>
  <c r="AC8390" i="2"/>
  <c r="AC8391" i="2"/>
  <c r="AC8392" i="2"/>
  <c r="AC8393" i="2"/>
  <c r="AC8394" i="2"/>
  <c r="AC8395" i="2"/>
  <c r="AC8396" i="2"/>
  <c r="AC8397" i="2"/>
  <c r="AC8398" i="2"/>
  <c r="AC8399" i="2"/>
  <c r="AC8400" i="2"/>
  <c r="AC8401" i="2"/>
  <c r="AC8402" i="2"/>
  <c r="AC8718" i="2"/>
  <c r="AC8719" i="2"/>
  <c r="AC8720" i="2"/>
  <c r="AC8721" i="2"/>
  <c r="AC8722" i="2"/>
  <c r="AC8723" i="2"/>
  <c r="AC8724" i="2"/>
  <c r="AC8725" i="2"/>
  <c r="AC8726" i="2"/>
  <c r="AC8727" i="2"/>
  <c r="AC8728" i="2"/>
  <c r="AC8729" i="2"/>
  <c r="AC8730" i="2"/>
  <c r="AC8731" i="2"/>
  <c r="AC8732" i="2"/>
  <c r="AC8733" i="2"/>
  <c r="AC8734" i="2"/>
  <c r="AC8735" i="2"/>
  <c r="AC8736" i="2"/>
  <c r="AC8737" i="2"/>
  <c r="AC8738" i="2"/>
  <c r="AC9045" i="2"/>
  <c r="AC9046" i="2"/>
  <c r="AC9047" i="2"/>
  <c r="AC9048" i="2"/>
  <c r="AC9049" i="2"/>
  <c r="AC9050" i="2"/>
  <c r="AC9051" i="2"/>
  <c r="AC9052" i="2"/>
  <c r="AC9053" i="2"/>
  <c r="AC9054" i="2"/>
  <c r="AC9055" i="2"/>
  <c r="AC9056" i="2"/>
  <c r="AC9057" i="2"/>
  <c r="AC9058" i="2"/>
  <c r="AC9059" i="2"/>
  <c r="AC9060" i="2"/>
  <c r="AC9061" i="2"/>
  <c r="AC9062" i="2"/>
  <c r="AC9063" i="2"/>
  <c r="AC9064" i="2"/>
  <c r="AC9065" i="2"/>
  <c r="AC9066" i="2"/>
  <c r="AC9392" i="2"/>
  <c r="AC9393" i="2"/>
  <c r="AC9394" i="2"/>
  <c r="AC9395" i="2"/>
  <c r="AC9396" i="2"/>
  <c r="AC9397" i="2"/>
  <c r="AC9398" i="2"/>
  <c r="AC9399" i="2"/>
  <c r="AC9400" i="2"/>
  <c r="AC9401" i="2"/>
  <c r="AC9402" i="2"/>
  <c r="AC9403" i="2"/>
  <c r="AC9404" i="2"/>
  <c r="AC9405" i="2"/>
  <c r="AC9406" i="2"/>
  <c r="AC9407" i="2"/>
  <c r="AC9408" i="2"/>
  <c r="AC9409" i="2"/>
  <c r="AC9410" i="2"/>
  <c r="AC9411" i="2"/>
  <c r="AC9412" i="2"/>
  <c r="AC1084" i="2"/>
  <c r="AC1087" i="2"/>
  <c r="AC1097" i="2"/>
  <c r="AC3073" i="2"/>
  <c r="AC3074" i="2"/>
  <c r="AC3075" i="2"/>
  <c r="AC3076" i="2"/>
  <c r="AC3077" i="2"/>
  <c r="AC4100" i="2"/>
  <c r="AC4101" i="2"/>
  <c r="AC4102" i="2"/>
  <c r="AC4103" i="2"/>
  <c r="AC4104" i="2"/>
  <c r="AC4105" i="2"/>
  <c r="AC5093" i="2"/>
  <c r="AC5094" i="2"/>
  <c r="AC5095" i="2"/>
  <c r="AC5096" i="2"/>
  <c r="AC5097" i="2"/>
  <c r="AC5098" i="2"/>
  <c r="AC5099" i="2"/>
  <c r="AC5100" i="2"/>
  <c r="AC6120" i="2"/>
  <c r="AC6121" i="2"/>
  <c r="AC6122" i="2"/>
  <c r="AC6123" i="2"/>
  <c r="AC6124" i="2"/>
  <c r="AC6125" i="2"/>
  <c r="AC6126" i="2"/>
  <c r="AC7256" i="2"/>
  <c r="AC7257" i="2"/>
  <c r="AC7258" i="2"/>
  <c r="AC7259" i="2"/>
  <c r="AC7260" i="2"/>
  <c r="AC7261" i="2"/>
  <c r="AC7262" i="2"/>
  <c r="AC7263" i="2"/>
  <c r="AC7264" i="2"/>
  <c r="AC7265" i="2"/>
  <c r="AC8096" i="2"/>
  <c r="AC8097" i="2"/>
  <c r="AC8098" i="2"/>
  <c r="AC8099" i="2"/>
  <c r="AC8100" i="2"/>
  <c r="AC8101" i="2"/>
  <c r="AC8102" i="2"/>
  <c r="AC8103" i="2"/>
  <c r="AC8104" i="2"/>
  <c r="AC8105" i="2"/>
  <c r="AC8106" i="2"/>
  <c r="AC8107" i="2"/>
  <c r="AC8108" i="2"/>
  <c r="AC8109" i="2"/>
  <c r="AC8110" i="2"/>
  <c r="AC8111" i="2"/>
  <c r="AC8112" i="2"/>
  <c r="AC8403" i="2"/>
  <c r="AC8404" i="2"/>
  <c r="AC8405" i="2"/>
  <c r="AC8406" i="2"/>
  <c r="AC8407" i="2"/>
  <c r="AC8408" i="2"/>
  <c r="AC8409" i="2"/>
  <c r="AC8410" i="2"/>
  <c r="AC8411" i="2"/>
  <c r="AC8412" i="2"/>
  <c r="AC8413" i="2"/>
  <c r="AC8414" i="2"/>
  <c r="AC8415" i="2"/>
  <c r="AC8416" i="2"/>
  <c r="AC8417" i="2"/>
  <c r="AC8739" i="2"/>
  <c r="AC8740" i="2"/>
  <c r="AC8741" i="2"/>
  <c r="AC8742" i="2"/>
  <c r="AC8743" i="2"/>
  <c r="AC8744" i="2"/>
  <c r="AC8745" i="2"/>
  <c r="AC8746" i="2"/>
  <c r="AC8747" i="2"/>
  <c r="AC8748" i="2"/>
  <c r="AC8749" i="2"/>
  <c r="AC8750" i="2"/>
  <c r="AC8751" i="2"/>
  <c r="AC8752" i="2"/>
  <c r="AC8753" i="2"/>
  <c r="AC8754" i="2"/>
  <c r="AC8755" i="2"/>
  <c r="AC8756" i="2"/>
  <c r="AC8757" i="2"/>
  <c r="AC9067" i="2"/>
  <c r="AC9068" i="2"/>
  <c r="AC9069" i="2"/>
  <c r="AC9070" i="2"/>
  <c r="AC9071" i="2"/>
  <c r="AC9072" i="2"/>
  <c r="AC9073" i="2"/>
  <c r="AC9074" i="2"/>
  <c r="AC9075" i="2"/>
  <c r="AC9076" i="2"/>
  <c r="AC9077" i="2"/>
  <c r="AC9078" i="2"/>
  <c r="AC9079" i="2"/>
  <c r="AC9080" i="2"/>
  <c r="AC9081" i="2"/>
  <c r="AC9082" i="2"/>
  <c r="AC9083" i="2"/>
  <c r="AC9084" i="2"/>
  <c r="AC9085" i="2"/>
  <c r="AC9086" i="2"/>
  <c r="AC9087" i="2"/>
  <c r="AC9413" i="2"/>
  <c r="AC9414" i="2"/>
  <c r="AC9415" i="2"/>
  <c r="AC9416" i="2"/>
  <c r="AC9417" i="2"/>
  <c r="AC9418" i="2"/>
  <c r="AC9419" i="2"/>
  <c r="AC9420" i="2"/>
  <c r="AC9421" i="2"/>
  <c r="AC9422" i="2"/>
  <c r="AC9423" i="2"/>
  <c r="AC9424" i="2"/>
  <c r="AC9425" i="2"/>
  <c r="AC9426" i="2"/>
  <c r="AC9427" i="2"/>
  <c r="AC9428" i="2"/>
  <c r="AC9429" i="2"/>
  <c r="AC9430" i="2"/>
  <c r="AC9431" i="2"/>
  <c r="AC9432" i="2"/>
  <c r="AC9433" i="2"/>
  <c r="AC1116" i="2"/>
  <c r="AC1123" i="2"/>
  <c r="AC3078" i="2"/>
  <c r="AC3079" i="2"/>
  <c r="AC4106" i="2"/>
  <c r="AC4107" i="2"/>
  <c r="AC4108" i="2"/>
  <c r="AC4109" i="2"/>
  <c r="AC5101" i="2"/>
  <c r="AC5102" i="2"/>
  <c r="AC5103" i="2"/>
  <c r="AC5104" i="2"/>
  <c r="AC5105" i="2"/>
  <c r="AC5106" i="2"/>
  <c r="AC5107" i="2"/>
  <c r="AC6127" i="2"/>
  <c r="AC6128" i="2"/>
  <c r="AC6129" i="2"/>
  <c r="AC6130" i="2"/>
  <c r="AC6131" i="2"/>
  <c r="AC6132" i="2"/>
  <c r="AC6133" i="2"/>
  <c r="AC6134" i="2"/>
  <c r="AC6135" i="2"/>
  <c r="AC6136" i="2"/>
  <c r="AC6137" i="2"/>
  <c r="AC6138" i="2"/>
  <c r="AC6139" i="2"/>
  <c r="AC7266" i="2"/>
  <c r="AC7267" i="2"/>
  <c r="AC7268" i="2"/>
  <c r="AC7269" i="2"/>
  <c r="AC7270" i="2"/>
  <c r="AC7271" i="2"/>
  <c r="AC7272" i="2"/>
  <c r="AC7273" i="2"/>
  <c r="AC7274" i="2"/>
  <c r="AC7275" i="2"/>
  <c r="AC7276" i="2"/>
  <c r="AC7277" i="2"/>
  <c r="AC7278" i="2"/>
  <c r="AC7279" i="2"/>
  <c r="AC8113" i="2"/>
  <c r="AC8114" i="2"/>
  <c r="AC8115" i="2"/>
  <c r="AC8116" i="2"/>
  <c r="AC8117" i="2"/>
  <c r="AC8118" i="2"/>
  <c r="AC8119" i="2"/>
  <c r="AC8120" i="2"/>
  <c r="AC8121" i="2"/>
  <c r="AC8122" i="2"/>
  <c r="AC8123" i="2"/>
  <c r="AC8124" i="2"/>
  <c r="AC8125" i="2"/>
  <c r="AC8126" i="2"/>
  <c r="AC8127" i="2"/>
  <c r="AC8418" i="2"/>
  <c r="AC8419" i="2"/>
  <c r="AC8420" i="2"/>
  <c r="AC8421" i="2"/>
  <c r="AC8422" i="2"/>
  <c r="AC8423" i="2"/>
  <c r="AC8424" i="2"/>
  <c r="AC8425" i="2"/>
  <c r="AC8426" i="2"/>
  <c r="AC8427" i="2"/>
  <c r="AC8428" i="2"/>
  <c r="AC8429" i="2"/>
  <c r="AC8430" i="2"/>
  <c r="AC8431" i="2"/>
  <c r="AC8432" i="2"/>
  <c r="AC8433" i="2"/>
  <c r="AC8434" i="2"/>
  <c r="AC8435" i="2"/>
  <c r="AC8436" i="2"/>
  <c r="AC8437" i="2"/>
  <c r="AC8438" i="2"/>
  <c r="AC8758" i="2"/>
  <c r="AC8759" i="2"/>
  <c r="AC8760" i="2"/>
  <c r="AC8761" i="2"/>
  <c r="AC8762" i="2"/>
  <c r="AC8763" i="2"/>
  <c r="AC8764" i="2"/>
  <c r="AC8765" i="2"/>
  <c r="AC8766" i="2"/>
  <c r="AC8767" i="2"/>
  <c r="AC8768" i="2"/>
  <c r="AC8769" i="2"/>
  <c r="AC8770" i="2"/>
  <c r="AC8771" i="2"/>
  <c r="AC8772" i="2"/>
  <c r="AC8773" i="2"/>
  <c r="AC8774" i="2"/>
  <c r="AC8775" i="2"/>
  <c r="AC8776" i="2"/>
  <c r="AC9088" i="2"/>
  <c r="AC9089" i="2"/>
  <c r="AC9090" i="2"/>
  <c r="AC9091" i="2"/>
  <c r="AC9092" i="2"/>
  <c r="AC9093" i="2"/>
  <c r="AC9094" i="2"/>
  <c r="AC9095" i="2"/>
  <c r="AC9096" i="2"/>
  <c r="AC9097" i="2"/>
  <c r="AC9098" i="2"/>
  <c r="AC9099" i="2"/>
  <c r="AC9100" i="2"/>
  <c r="AC9101" i="2"/>
  <c r="AC9102" i="2"/>
  <c r="AC9103" i="2"/>
  <c r="AC9104" i="2"/>
  <c r="AC9105" i="2"/>
  <c r="AC9106" i="2"/>
  <c r="AC9107" i="2"/>
  <c r="AC9108" i="2"/>
  <c r="AC9109" i="2"/>
  <c r="AC9110" i="2"/>
  <c r="AC9434" i="2"/>
  <c r="AC9435" i="2"/>
  <c r="AC9436" i="2"/>
  <c r="AC9437" i="2"/>
  <c r="AC9438" i="2"/>
  <c r="AC9439" i="2"/>
  <c r="AC9440" i="2"/>
  <c r="AC9441" i="2"/>
  <c r="AC9442" i="2"/>
  <c r="AC9443" i="2"/>
  <c r="AC9444" i="2"/>
  <c r="AC9445" i="2"/>
  <c r="AC9446" i="2"/>
  <c r="AC9447" i="2"/>
  <c r="AC9448" i="2"/>
  <c r="AC9449" i="2"/>
  <c r="AC9450" i="2"/>
  <c r="AC9451" i="2"/>
  <c r="AC1147" i="2"/>
  <c r="AC1156" i="2"/>
  <c r="AC3080" i="2"/>
  <c r="AC3081" i="2"/>
  <c r="AC4110" i="2"/>
  <c r="AC4111" i="2"/>
  <c r="AC4112" i="2"/>
  <c r="AC4113" i="2"/>
  <c r="AC4114" i="2"/>
  <c r="AC4115" i="2"/>
  <c r="AC4116" i="2"/>
  <c r="AC5108" i="2"/>
  <c r="AC5109" i="2"/>
  <c r="AC5110" i="2"/>
  <c r="AC5111" i="2"/>
  <c r="AC5112" i="2"/>
  <c r="AC5113" i="2"/>
  <c r="AC5114" i="2"/>
  <c r="AC5115" i="2"/>
  <c r="AC5116" i="2"/>
  <c r="AC6140" i="2"/>
  <c r="AC6141" i="2"/>
  <c r="AC6142" i="2"/>
  <c r="AC6143" i="2"/>
  <c r="AC6144" i="2"/>
  <c r="AC6145" i="2"/>
  <c r="AC6146" i="2"/>
  <c r="AC7280" i="2"/>
  <c r="AC7281" i="2"/>
  <c r="AC7282" i="2"/>
  <c r="AC7283" i="2"/>
  <c r="AC7284" i="2"/>
  <c r="AC7285" i="2"/>
  <c r="AC7286" i="2"/>
  <c r="AC7287" i="2"/>
  <c r="AC7288" i="2"/>
  <c r="AC7289" i="2"/>
  <c r="AC7290" i="2"/>
  <c r="AC8128" i="2"/>
  <c r="AC8129" i="2"/>
  <c r="AC8130" i="2"/>
  <c r="AC8131" i="2"/>
  <c r="AC8132" i="2"/>
  <c r="AC8133" i="2"/>
  <c r="AC8134" i="2"/>
  <c r="AC8135" i="2"/>
  <c r="AC8136" i="2"/>
  <c r="AC8137" i="2"/>
  <c r="AC8138" i="2"/>
  <c r="AC8439" i="2"/>
  <c r="AC8440" i="2"/>
  <c r="AC8441" i="2"/>
  <c r="AC8442" i="2"/>
  <c r="AC8443" i="2"/>
  <c r="AC8444" i="2"/>
  <c r="AC8445" i="2"/>
  <c r="AC8446" i="2"/>
  <c r="AC8447" i="2"/>
  <c r="AC8448" i="2"/>
  <c r="AC8449" i="2"/>
  <c r="AC8450" i="2"/>
  <c r="AC8777" i="2"/>
  <c r="AC8778" i="2"/>
  <c r="AC8779" i="2"/>
  <c r="AC8780" i="2"/>
  <c r="AC8781" i="2"/>
  <c r="AC8782" i="2"/>
  <c r="AC8783" i="2"/>
  <c r="AC8784" i="2"/>
  <c r="AC8785" i="2"/>
  <c r="AC8786" i="2"/>
  <c r="AC8787" i="2"/>
  <c r="AC8788" i="2"/>
  <c r="AC8789" i="2"/>
  <c r="AC8790" i="2"/>
  <c r="AC8791" i="2"/>
  <c r="AC9111" i="2"/>
  <c r="AC9112" i="2"/>
  <c r="AC9113" i="2"/>
  <c r="AC9114" i="2"/>
  <c r="AC9115" i="2"/>
  <c r="AC9116" i="2"/>
  <c r="AC9117" i="2"/>
  <c r="AC9118" i="2"/>
  <c r="AC9119" i="2"/>
  <c r="AC9120" i="2"/>
  <c r="AC9121" i="2"/>
  <c r="AC9122" i="2"/>
  <c r="AC9123" i="2"/>
  <c r="AC9124" i="2"/>
  <c r="AC9125" i="2"/>
  <c r="AC9126" i="2"/>
  <c r="AC9127" i="2"/>
  <c r="AC9128" i="2"/>
  <c r="AC9129" i="2"/>
  <c r="AC9130" i="2"/>
  <c r="AC9131" i="2"/>
  <c r="AC9132" i="2"/>
  <c r="AC9452" i="2"/>
  <c r="AC9453" i="2"/>
  <c r="AC9454" i="2"/>
  <c r="AC9455" i="2"/>
  <c r="AC9456" i="2"/>
  <c r="AC9457" i="2"/>
  <c r="AC9458" i="2"/>
  <c r="AC9459" i="2"/>
  <c r="AC9460" i="2"/>
  <c r="AC9461" i="2"/>
  <c r="AC9462" i="2"/>
  <c r="AC9463" i="2"/>
  <c r="AC9464" i="2"/>
  <c r="AC9465" i="2"/>
  <c r="AC9466" i="2"/>
  <c r="AC9467" i="2"/>
  <c r="AC9468" i="2"/>
  <c r="AC9469" i="2"/>
  <c r="AC9470" i="2"/>
  <c r="AC1042" i="2"/>
  <c r="AC1159" i="2"/>
  <c r="AC1161" i="2"/>
  <c r="AC3082" i="2"/>
  <c r="AC3083" i="2"/>
  <c r="AC3084" i="2"/>
  <c r="AC3085" i="2"/>
  <c r="AC3086" i="2"/>
  <c r="AC4117" i="2"/>
  <c r="AC4118" i="2"/>
  <c r="AC4119" i="2"/>
  <c r="AC4120" i="2"/>
  <c r="AC4121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6147" i="2"/>
  <c r="AC6148" i="2"/>
  <c r="AC6149" i="2"/>
  <c r="AC6150" i="2"/>
  <c r="AC6151" i="2"/>
  <c r="AC6152" i="2"/>
  <c r="AC6153" i="2"/>
  <c r="AC6154" i="2"/>
  <c r="AC6155" i="2"/>
  <c r="AC6156" i="2"/>
  <c r="AC7291" i="2"/>
  <c r="AC7292" i="2"/>
  <c r="AC7293" i="2"/>
  <c r="AC7294" i="2"/>
  <c r="AC7295" i="2"/>
  <c r="AC7296" i="2"/>
  <c r="AC7297" i="2"/>
  <c r="AC7298" i="2"/>
  <c r="AC7299" i="2"/>
  <c r="AC7300" i="2"/>
  <c r="AC7301" i="2"/>
  <c r="AC7302" i="2"/>
  <c r="AC8139" i="2"/>
  <c r="AC8140" i="2"/>
  <c r="AC8141" i="2"/>
  <c r="AC8142" i="2"/>
  <c r="AC8143" i="2"/>
  <c r="AC8144" i="2"/>
  <c r="AC8145" i="2"/>
  <c r="AC8146" i="2"/>
  <c r="AC8147" i="2"/>
  <c r="AC8148" i="2"/>
  <c r="AC8149" i="2"/>
  <c r="AC8451" i="2"/>
  <c r="AC8452" i="2"/>
  <c r="AC8453" i="2"/>
  <c r="AC8454" i="2"/>
  <c r="AC8455" i="2"/>
  <c r="AC8456" i="2"/>
  <c r="AC8457" i="2"/>
  <c r="AC8458" i="2"/>
  <c r="AC8459" i="2"/>
  <c r="AC8460" i="2"/>
  <c r="AC8461" i="2"/>
  <c r="AC8462" i="2"/>
  <c r="AC8463" i="2"/>
  <c r="AC8792" i="2"/>
  <c r="AC8793" i="2"/>
  <c r="AC8794" i="2"/>
  <c r="AC8795" i="2"/>
  <c r="AC8796" i="2"/>
  <c r="AC8797" i="2"/>
  <c r="AC8798" i="2"/>
  <c r="AC8799" i="2"/>
  <c r="AC8800" i="2"/>
  <c r="AC8801" i="2"/>
  <c r="AC8802" i="2"/>
  <c r="AC8803" i="2"/>
  <c r="AC8804" i="2"/>
  <c r="AC8805" i="2"/>
  <c r="AC8806" i="2"/>
  <c r="AC8807" i="2"/>
  <c r="AC8808" i="2"/>
  <c r="AC9133" i="2"/>
  <c r="AC9134" i="2"/>
  <c r="AC9135" i="2"/>
  <c r="AC9136" i="2"/>
  <c r="AC9137" i="2"/>
  <c r="AC9138" i="2"/>
  <c r="AC9139" i="2"/>
  <c r="AC9140" i="2"/>
  <c r="AC9141" i="2"/>
  <c r="AC9142" i="2"/>
  <c r="AC9143" i="2"/>
  <c r="AC9144" i="2"/>
  <c r="AC9145" i="2"/>
  <c r="AC9146" i="2"/>
  <c r="AC9147" i="2"/>
  <c r="AC9148" i="2"/>
  <c r="AC9149" i="2"/>
  <c r="AC9150" i="2"/>
  <c r="AC9471" i="2"/>
  <c r="AC9472" i="2"/>
  <c r="AC9473" i="2"/>
  <c r="AC9474" i="2"/>
  <c r="AC9475" i="2"/>
  <c r="AC9476" i="2"/>
  <c r="AC9477" i="2"/>
  <c r="AC9478" i="2"/>
  <c r="AC9479" i="2"/>
  <c r="AC9480" i="2"/>
  <c r="AC9481" i="2"/>
  <c r="AC9482" i="2"/>
  <c r="AC9483" i="2"/>
  <c r="AC9484" i="2"/>
  <c r="AC9485" i="2"/>
  <c r="AC9486" i="2"/>
  <c r="AC9487" i="2"/>
  <c r="AC9488" i="2"/>
  <c r="AC9489" i="2"/>
  <c r="AC9490" i="2"/>
  <c r="AC9491" i="2"/>
  <c r="AC9492" i="2"/>
  <c r="AC9493" i="2"/>
  <c r="AC1191" i="2"/>
  <c r="AC3087" i="2"/>
  <c r="AC3088" i="2"/>
  <c r="AC3089" i="2"/>
  <c r="AC3090" i="2"/>
  <c r="AC3091" i="2"/>
  <c r="AC3092" i="2"/>
  <c r="AC3093" i="2"/>
  <c r="AC4122" i="2"/>
  <c r="AC4123" i="2"/>
  <c r="AC4124" i="2"/>
  <c r="AC4125" i="2"/>
  <c r="AC4126" i="2"/>
  <c r="AC4127" i="2"/>
  <c r="AC4128" i="2"/>
  <c r="AC4129" i="2"/>
  <c r="AC4130" i="2"/>
  <c r="AC4131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6157" i="2"/>
  <c r="AC6158" i="2"/>
  <c r="AC6159" i="2"/>
  <c r="AC6160" i="2"/>
  <c r="AC6161" i="2"/>
  <c r="AC6162" i="2"/>
  <c r="AC6163" i="2"/>
  <c r="AC6164" i="2"/>
  <c r="AC6165" i="2"/>
  <c r="AC6166" i="2"/>
  <c r="AC6167" i="2"/>
  <c r="AC7303" i="2"/>
  <c r="AC7304" i="2"/>
  <c r="AC7305" i="2"/>
  <c r="AC7306" i="2"/>
  <c r="AC7307" i="2"/>
  <c r="AC7308" i="2"/>
  <c r="AC7309" i="2"/>
  <c r="AC7310" i="2"/>
  <c r="AC7311" i="2"/>
  <c r="AC7312" i="2"/>
  <c r="AC7313" i="2"/>
  <c r="AC8150" i="2"/>
  <c r="AC8151" i="2"/>
  <c r="AC8152" i="2"/>
  <c r="AC8153" i="2"/>
  <c r="AC8154" i="2"/>
  <c r="AC8155" i="2"/>
  <c r="AC8156" i="2"/>
  <c r="AC8157" i="2"/>
  <c r="AC8158" i="2"/>
  <c r="AC8159" i="2"/>
  <c r="AC8160" i="2"/>
  <c r="AC8161" i="2"/>
  <c r="AC8464" i="2"/>
  <c r="AC8465" i="2"/>
  <c r="AC8466" i="2"/>
  <c r="AC8467" i="2"/>
  <c r="AC8468" i="2"/>
  <c r="AC8469" i="2"/>
  <c r="AC8470" i="2"/>
  <c r="AC8471" i="2"/>
  <c r="AC8472" i="2"/>
  <c r="AC8473" i="2"/>
  <c r="AC8474" i="2"/>
  <c r="AC8475" i="2"/>
  <c r="AC8476" i="2"/>
  <c r="AC8477" i="2"/>
  <c r="AC8478" i="2"/>
  <c r="AC8479" i="2"/>
  <c r="AC8480" i="2"/>
  <c r="AC8809" i="2"/>
  <c r="AC8810" i="2"/>
  <c r="AC8811" i="2"/>
  <c r="AC8812" i="2"/>
  <c r="AC8813" i="2"/>
  <c r="AC8814" i="2"/>
  <c r="AC8815" i="2"/>
  <c r="AC8816" i="2"/>
  <c r="AC8817" i="2"/>
  <c r="AC8818" i="2"/>
  <c r="AC8819" i="2"/>
  <c r="AC8820" i="2"/>
  <c r="AC8821" i="2"/>
  <c r="AC8822" i="2"/>
  <c r="AC8823" i="2"/>
  <c r="AC8824" i="2"/>
  <c r="AC8825" i="2"/>
  <c r="AC8826" i="2"/>
  <c r="AC8827" i="2"/>
  <c r="AC9151" i="2"/>
  <c r="AC9152" i="2"/>
  <c r="AC9153" i="2"/>
  <c r="AC9154" i="2"/>
  <c r="AC9155" i="2"/>
  <c r="AC9156" i="2"/>
  <c r="AC9157" i="2"/>
  <c r="AC9158" i="2"/>
  <c r="AC9159" i="2"/>
  <c r="AC9160" i="2"/>
  <c r="AC9161" i="2"/>
  <c r="AC9162" i="2"/>
  <c r="AC9163" i="2"/>
  <c r="AC9164" i="2"/>
  <c r="AC9165" i="2"/>
  <c r="AC9166" i="2"/>
  <c r="AC9167" i="2"/>
  <c r="AC9168" i="2"/>
  <c r="AC9169" i="2"/>
  <c r="AC9170" i="2"/>
  <c r="AC9494" i="2"/>
  <c r="AC9495" i="2"/>
  <c r="AC9496" i="2"/>
  <c r="AC9497" i="2"/>
  <c r="AC9498" i="2"/>
  <c r="AC9499" i="2"/>
  <c r="AC9500" i="2"/>
  <c r="AC9501" i="2"/>
  <c r="AC9502" i="2"/>
  <c r="AC9503" i="2"/>
  <c r="AC9504" i="2"/>
  <c r="AC9505" i="2"/>
  <c r="AC9506" i="2"/>
  <c r="AC9507" i="2"/>
  <c r="AC9508" i="2"/>
  <c r="AC9509" i="2"/>
  <c r="AC9510" i="2"/>
  <c r="AC9511" i="2"/>
  <c r="AC9512" i="2"/>
  <c r="AC3094" i="2"/>
  <c r="AC3095" i="2"/>
  <c r="AC4132" i="2"/>
  <c r="AC4133" i="2"/>
  <c r="AC4134" i="2"/>
  <c r="AC4135" i="2"/>
  <c r="AC4136" i="2"/>
  <c r="AC4137" i="2"/>
  <c r="AC5141" i="2"/>
  <c r="AC5142" i="2"/>
  <c r="AC5143" i="2"/>
  <c r="AC5144" i="2"/>
  <c r="AC5145" i="2"/>
  <c r="AC5146" i="2"/>
  <c r="AC5147" i="2"/>
  <c r="AC6168" i="2"/>
  <c r="AC6169" i="2"/>
  <c r="AC6170" i="2"/>
  <c r="AC6171" i="2"/>
  <c r="AC6172" i="2"/>
  <c r="AC6173" i="2"/>
  <c r="AC6174" i="2"/>
  <c r="AC6175" i="2"/>
  <c r="AC6176" i="2"/>
  <c r="AC6177" i="2"/>
  <c r="AC7314" i="2"/>
  <c r="AC7315" i="2"/>
  <c r="AC7316" i="2"/>
  <c r="AC7317" i="2"/>
  <c r="AC7318" i="2"/>
  <c r="AC7319" i="2"/>
  <c r="AC7320" i="2"/>
  <c r="AC7321" i="2"/>
  <c r="AC7322" i="2"/>
  <c r="AC7323" i="2"/>
  <c r="AC7324" i="2"/>
  <c r="AC7325" i="2"/>
  <c r="AC8162" i="2"/>
  <c r="AC8163" i="2"/>
  <c r="AC8164" i="2"/>
  <c r="AC8165" i="2"/>
  <c r="AC8166" i="2"/>
  <c r="AC8167" i="2"/>
  <c r="AC8168" i="2"/>
  <c r="AC8169" i="2"/>
  <c r="AC8170" i="2"/>
  <c r="AC8171" i="2"/>
  <c r="AC8172" i="2"/>
  <c r="AC8481" i="2"/>
  <c r="AC8482" i="2"/>
  <c r="AC8483" i="2"/>
  <c r="AC8484" i="2"/>
  <c r="AC8485" i="2"/>
  <c r="AC8486" i="2"/>
  <c r="AC8487" i="2"/>
  <c r="AC8488" i="2"/>
  <c r="AC8489" i="2"/>
  <c r="AC8490" i="2"/>
  <c r="AC8491" i="2"/>
  <c r="AC8492" i="2"/>
  <c r="AC8493" i="2"/>
  <c r="AC8494" i="2"/>
  <c r="AC8495" i="2"/>
  <c r="AC8828" i="2"/>
  <c r="AC8829" i="2"/>
  <c r="AC8830" i="2"/>
  <c r="AC8831" i="2"/>
  <c r="AC8832" i="2"/>
  <c r="AC8833" i="2"/>
  <c r="AC8834" i="2"/>
  <c r="AC8835" i="2"/>
  <c r="AC8836" i="2"/>
  <c r="AC8837" i="2"/>
  <c r="AC8838" i="2"/>
  <c r="AC8839" i="2"/>
  <c r="AC8840" i="2"/>
  <c r="AC8841" i="2"/>
  <c r="AC8842" i="2"/>
  <c r="AC8843" i="2"/>
  <c r="AC8844" i="2"/>
  <c r="AC8845" i="2"/>
  <c r="AC9171" i="2"/>
  <c r="AC9172" i="2"/>
  <c r="AC9173" i="2"/>
  <c r="AC9174" i="2"/>
  <c r="AC9175" i="2"/>
  <c r="AC9176" i="2"/>
  <c r="AC9177" i="2"/>
  <c r="AC9178" i="2"/>
  <c r="AC9179" i="2"/>
  <c r="AC9180" i="2"/>
  <c r="AC9181" i="2"/>
  <c r="AC9182" i="2"/>
  <c r="AC9183" i="2"/>
  <c r="AC9184" i="2"/>
  <c r="AC9185" i="2"/>
  <c r="AC9186" i="2"/>
  <c r="AC9187" i="2"/>
  <c r="AC9188" i="2"/>
  <c r="AC9189" i="2"/>
  <c r="AC9513" i="2"/>
  <c r="AC9514" i="2"/>
  <c r="AC9515" i="2"/>
  <c r="AC9516" i="2"/>
  <c r="AC9517" i="2"/>
  <c r="AC9518" i="2"/>
  <c r="AC9519" i="2"/>
  <c r="AC9520" i="2"/>
  <c r="AC9521" i="2"/>
  <c r="AC9522" i="2"/>
  <c r="AC9523" i="2"/>
  <c r="AC9524" i="2"/>
  <c r="AC9525" i="2"/>
  <c r="AC9526" i="2"/>
  <c r="AC9527" i="2"/>
  <c r="AC9528" i="2"/>
  <c r="AC1259" i="2"/>
  <c r="AC1264" i="2"/>
  <c r="AC3096" i="2"/>
  <c r="AC3097" i="2"/>
  <c r="AC4138" i="2"/>
  <c r="AC4139" i="2"/>
  <c r="AC4140" i="2"/>
  <c r="AC5148" i="2"/>
  <c r="AC5149" i="2"/>
  <c r="AC5150" i="2"/>
  <c r="AC5151" i="2"/>
  <c r="AC6178" i="2"/>
  <c r="AC6179" i="2"/>
  <c r="AC6180" i="2"/>
  <c r="AC6181" i="2"/>
  <c r="AC6182" i="2"/>
  <c r="AC6183" i="2"/>
  <c r="AC6184" i="2"/>
  <c r="AC6185" i="2"/>
  <c r="AC6186" i="2"/>
  <c r="AC6187" i="2"/>
  <c r="AC6188" i="2"/>
  <c r="AC6189" i="2"/>
  <c r="AC6190" i="2"/>
  <c r="AC6191" i="2"/>
  <c r="AC7326" i="2"/>
  <c r="AC7327" i="2"/>
  <c r="AC7328" i="2"/>
  <c r="AC7329" i="2"/>
  <c r="AC7330" i="2"/>
  <c r="AC7331" i="2"/>
  <c r="AC7332" i="2"/>
  <c r="AC7333" i="2"/>
  <c r="AC7334" i="2"/>
  <c r="AC8173" i="2"/>
  <c r="AC8174" i="2"/>
  <c r="AC8175" i="2"/>
  <c r="AC8176" i="2"/>
  <c r="AC8177" i="2"/>
  <c r="AC8178" i="2"/>
  <c r="AC8179" i="2"/>
  <c r="AC8180" i="2"/>
  <c r="AC8181" i="2"/>
  <c r="AC8496" i="2"/>
  <c r="AC8497" i="2"/>
  <c r="AC8498" i="2"/>
  <c r="AC8499" i="2"/>
  <c r="AC8500" i="2"/>
  <c r="AC8501" i="2"/>
  <c r="AC8502" i="2"/>
  <c r="AC8503" i="2"/>
  <c r="AC8504" i="2"/>
  <c r="AC8505" i="2"/>
  <c r="AC8506" i="2"/>
  <c r="AC8507" i="2"/>
  <c r="AC8508" i="2"/>
  <c r="AC8846" i="2"/>
  <c r="AC8847" i="2"/>
  <c r="AC8848" i="2"/>
  <c r="AC8849" i="2"/>
  <c r="AC8850" i="2"/>
  <c r="AC8851" i="2"/>
  <c r="AC8852" i="2"/>
  <c r="AC8853" i="2"/>
  <c r="AC8854" i="2"/>
  <c r="AC8855" i="2"/>
  <c r="AC8856" i="2"/>
  <c r="AC9190" i="2"/>
  <c r="AC9191" i="2"/>
  <c r="AC9192" i="2"/>
  <c r="AC9193" i="2"/>
  <c r="AC9194" i="2"/>
  <c r="AC9195" i="2"/>
  <c r="AC9196" i="2"/>
  <c r="AC9197" i="2"/>
  <c r="AC9198" i="2"/>
  <c r="AC9199" i="2"/>
  <c r="AC9200" i="2"/>
  <c r="AC9201" i="2"/>
  <c r="AC9202" i="2"/>
  <c r="AC9203" i="2"/>
  <c r="AC9204" i="2"/>
  <c r="AC9205" i="2"/>
  <c r="AC9206" i="2"/>
  <c r="AC9529" i="2"/>
  <c r="AC9530" i="2"/>
  <c r="AC9531" i="2"/>
  <c r="AC9532" i="2"/>
  <c r="AC9533" i="2"/>
  <c r="AC9534" i="2"/>
  <c r="AC9535" i="2"/>
  <c r="AC9536" i="2"/>
  <c r="AC9537" i="2"/>
  <c r="AC9538" i="2"/>
  <c r="AC9539" i="2"/>
  <c r="AC9540" i="2"/>
  <c r="AC9541" i="2"/>
  <c r="AC9542" i="2"/>
  <c r="AC9543" i="2"/>
  <c r="AC9544" i="2"/>
  <c r="AC9545" i="2"/>
  <c r="AC9546" i="2"/>
  <c r="AC9547" i="2"/>
  <c r="AC9548" i="2"/>
  <c r="AC9549" i="2"/>
  <c r="AC1043" i="2"/>
  <c r="AC1277" i="2"/>
  <c r="AC1278" i="2"/>
  <c r="AC1288" i="2"/>
  <c r="AC3098" i="2"/>
  <c r="AC3099" i="2"/>
  <c r="AC3100" i="2"/>
  <c r="AC3101" i="2"/>
  <c r="AC3102" i="2"/>
  <c r="AC4141" i="2"/>
  <c r="AC4142" i="2"/>
  <c r="AC4143" i="2"/>
  <c r="AC4144" i="2"/>
  <c r="AC4145" i="2"/>
  <c r="AC5152" i="2"/>
  <c r="AC5153" i="2"/>
  <c r="AC5154" i="2"/>
  <c r="AC5155" i="2"/>
  <c r="AC5156" i="2"/>
  <c r="AC5157" i="2"/>
  <c r="AC5158" i="2"/>
  <c r="AC5159" i="2"/>
  <c r="AC6192" i="2"/>
  <c r="AC6193" i="2"/>
  <c r="AC6194" i="2"/>
  <c r="AC6195" i="2"/>
  <c r="AC6196" i="2"/>
  <c r="AC6197" i="2"/>
  <c r="AC6198" i="2"/>
  <c r="AC6199" i="2"/>
  <c r="AC6200" i="2"/>
  <c r="AC6201" i="2"/>
  <c r="AC6202" i="2"/>
  <c r="AC6203" i="2"/>
  <c r="AC6204" i="2"/>
  <c r="AC6205" i="2"/>
  <c r="AC7335" i="2"/>
  <c r="AC7336" i="2"/>
  <c r="AC7337" i="2"/>
  <c r="AC7338" i="2"/>
  <c r="AC7339" i="2"/>
  <c r="AC7340" i="2"/>
  <c r="AC7341" i="2"/>
  <c r="AC7342" i="2"/>
  <c r="AC7343" i="2"/>
  <c r="AC7344" i="2"/>
  <c r="AC7345" i="2"/>
  <c r="AC7346" i="2"/>
  <c r="AC7347" i="2"/>
  <c r="AC7348" i="2"/>
  <c r="AC7349" i="2"/>
  <c r="AC7350" i="2"/>
  <c r="AC7351" i="2"/>
  <c r="AC7352" i="2"/>
  <c r="AC8182" i="2"/>
  <c r="AC8183" i="2"/>
  <c r="AC8184" i="2"/>
  <c r="AC8185" i="2"/>
  <c r="AC8186" i="2"/>
  <c r="AC8187" i="2"/>
  <c r="AC8188" i="2"/>
  <c r="AC8189" i="2"/>
  <c r="AC8190" i="2"/>
  <c r="AC8191" i="2"/>
  <c r="AC8192" i="2"/>
  <c r="AC8193" i="2"/>
  <c r="AC8194" i="2"/>
  <c r="AC8509" i="2"/>
  <c r="AC8510" i="2"/>
  <c r="AC8511" i="2"/>
  <c r="AC8512" i="2"/>
  <c r="AC8513" i="2"/>
  <c r="AC8514" i="2"/>
  <c r="AC8515" i="2"/>
  <c r="AC8516" i="2"/>
  <c r="AC8517" i="2"/>
  <c r="AC8518" i="2"/>
  <c r="AC8519" i="2"/>
  <c r="AC8520" i="2"/>
  <c r="AC8521" i="2"/>
  <c r="AC8522" i="2"/>
  <c r="AC8523" i="2"/>
  <c r="AC8524" i="2"/>
  <c r="AC8525" i="2"/>
  <c r="AC8857" i="2"/>
  <c r="AC8858" i="2"/>
  <c r="AC8859" i="2"/>
  <c r="AC8860" i="2"/>
  <c r="AC8861" i="2"/>
  <c r="AC8862" i="2"/>
  <c r="AC8863" i="2"/>
  <c r="AC8864" i="2"/>
  <c r="AC8865" i="2"/>
  <c r="AC8866" i="2"/>
  <c r="AC8867" i="2"/>
  <c r="AC8868" i="2"/>
  <c r="AC8869" i="2"/>
  <c r="AC8870" i="2"/>
  <c r="AC8871" i="2"/>
  <c r="AC8872" i="2"/>
  <c r="AC8873" i="2"/>
  <c r="AC8874" i="2"/>
  <c r="AC8875" i="2"/>
  <c r="AC9207" i="2"/>
  <c r="AC9208" i="2"/>
  <c r="AC9209" i="2"/>
  <c r="AC9210" i="2"/>
  <c r="AC9211" i="2"/>
  <c r="AC9212" i="2"/>
  <c r="AC9213" i="2"/>
  <c r="AC9214" i="2"/>
  <c r="AC9215" i="2"/>
  <c r="AC9216" i="2"/>
  <c r="AC9217" i="2"/>
  <c r="AC9218" i="2"/>
  <c r="AC9219" i="2"/>
  <c r="AC9220" i="2"/>
  <c r="AC9221" i="2"/>
  <c r="AC9222" i="2"/>
  <c r="AC9223" i="2"/>
  <c r="AC9550" i="2"/>
  <c r="AC9551" i="2"/>
  <c r="AC9552" i="2"/>
  <c r="AC9553" i="2"/>
  <c r="AC9554" i="2"/>
  <c r="AC9555" i="2"/>
  <c r="AC9556" i="2"/>
  <c r="AC9557" i="2"/>
  <c r="AC9558" i="2"/>
  <c r="AC9559" i="2"/>
  <c r="AC9560" i="2"/>
  <c r="AC9561" i="2"/>
  <c r="AC9562" i="2"/>
  <c r="AC9563" i="2"/>
  <c r="AC9564" i="2"/>
  <c r="AC9565" i="2"/>
  <c r="AC9566" i="2"/>
  <c r="AC9567" i="2"/>
  <c r="AC9568" i="2"/>
  <c r="AC9569" i="2"/>
  <c r="AC9570" i="2"/>
  <c r="AC1298" i="2"/>
  <c r="AC3103" i="2"/>
  <c r="AC3104" i="2"/>
  <c r="AC4146" i="2"/>
  <c r="AC4147" i="2"/>
  <c r="AC4148" i="2"/>
  <c r="AC4149" i="2"/>
  <c r="AC4150" i="2"/>
  <c r="AC4151" i="2"/>
  <c r="AC4152" i="2"/>
  <c r="AC4153" i="2"/>
  <c r="AC4154" i="2"/>
  <c r="AC5160" i="2"/>
  <c r="AC5161" i="2"/>
  <c r="AC5162" i="2"/>
  <c r="AC5163" i="2"/>
  <c r="AC5164" i="2"/>
  <c r="AC5165" i="2"/>
  <c r="AC5166" i="2"/>
  <c r="AC6206" i="2"/>
  <c r="AC6207" i="2"/>
  <c r="AC6208" i="2"/>
  <c r="AC6209" i="2"/>
  <c r="AC6210" i="2"/>
  <c r="AC6211" i="2"/>
  <c r="AC6212" i="2"/>
  <c r="AC6213" i="2"/>
  <c r="AC6214" i="2"/>
  <c r="AC6215" i="2"/>
  <c r="AC6216" i="2"/>
  <c r="AC6217" i="2"/>
  <c r="AC7353" i="2"/>
  <c r="AC7354" i="2"/>
  <c r="AC7355" i="2"/>
  <c r="AC7356" i="2"/>
  <c r="AC7357" i="2"/>
  <c r="AC7358" i="2"/>
  <c r="AC7359" i="2"/>
  <c r="AC7360" i="2"/>
  <c r="AC7361" i="2"/>
  <c r="AC7362" i="2"/>
  <c r="AC7363" i="2"/>
  <c r="AC7364" i="2"/>
  <c r="AC7365" i="2"/>
  <c r="AC7366" i="2"/>
  <c r="AC8195" i="2"/>
  <c r="AC8196" i="2"/>
  <c r="AC8197" i="2"/>
  <c r="AC8198" i="2"/>
  <c r="AC8199" i="2"/>
  <c r="AC8200" i="2"/>
  <c r="AC8201" i="2"/>
  <c r="AC8202" i="2"/>
  <c r="AC8203" i="2"/>
  <c r="AC8204" i="2"/>
  <c r="AC8205" i="2"/>
  <c r="AC8206" i="2"/>
  <c r="AC8207" i="2"/>
  <c r="AC8526" i="2"/>
  <c r="AC8527" i="2"/>
  <c r="AC8528" i="2"/>
  <c r="AC8529" i="2"/>
  <c r="AC8530" i="2"/>
  <c r="AC8531" i="2"/>
  <c r="AC8532" i="2"/>
  <c r="AC8533" i="2"/>
  <c r="AC8534" i="2"/>
  <c r="AC8535" i="2"/>
  <c r="AC8536" i="2"/>
  <c r="AC8537" i="2"/>
  <c r="AC8538" i="2"/>
  <c r="AC8539" i="2"/>
  <c r="AC8540" i="2"/>
  <c r="AC8541" i="2"/>
  <c r="AC8542" i="2"/>
  <c r="AC8543" i="2"/>
  <c r="AC8544" i="2"/>
  <c r="AC8545" i="2"/>
  <c r="AC8546" i="2"/>
  <c r="AC8547" i="2"/>
  <c r="AC8548" i="2"/>
  <c r="AC8876" i="2"/>
  <c r="AC8877" i="2"/>
  <c r="AC8878" i="2"/>
  <c r="AC8879" i="2"/>
  <c r="AC8880" i="2"/>
  <c r="AC8881" i="2"/>
  <c r="AC8882" i="2"/>
  <c r="AC8883" i="2"/>
  <c r="AC8884" i="2"/>
  <c r="AC8885" i="2"/>
  <c r="AC8886" i="2"/>
  <c r="AC8887" i="2"/>
  <c r="AC8888" i="2"/>
  <c r="AC8889" i="2"/>
  <c r="AC8890" i="2"/>
  <c r="AC8891" i="2"/>
  <c r="AC8892" i="2"/>
  <c r="AC8893" i="2"/>
  <c r="AC9224" i="2"/>
  <c r="AC9225" i="2"/>
  <c r="AC9226" i="2"/>
  <c r="AC9227" i="2"/>
  <c r="AC9228" i="2"/>
  <c r="AC9229" i="2"/>
  <c r="AC9230" i="2"/>
  <c r="AC9231" i="2"/>
  <c r="AC9232" i="2"/>
  <c r="AC9233" i="2"/>
  <c r="AC9234" i="2"/>
  <c r="AC9235" i="2"/>
  <c r="AC9236" i="2"/>
  <c r="AC9237" i="2"/>
  <c r="AC9238" i="2"/>
  <c r="AC9239" i="2"/>
  <c r="AC9240" i="2"/>
  <c r="AC9571" i="2"/>
  <c r="AC9572" i="2"/>
  <c r="AC9573" i="2"/>
  <c r="AC9574" i="2"/>
  <c r="AC9575" i="2"/>
  <c r="AC9576" i="2"/>
  <c r="AC9577" i="2"/>
  <c r="AC9578" i="2"/>
  <c r="AC9579" i="2"/>
  <c r="AC9580" i="2"/>
  <c r="AC9581" i="2"/>
  <c r="AC9582" i="2"/>
  <c r="AC9583" i="2"/>
  <c r="AC9584" i="2"/>
  <c r="AC9585" i="2"/>
  <c r="AC9586" i="2"/>
  <c r="AC9587" i="2"/>
  <c r="AC9588" i="2"/>
  <c r="AC9589" i="2"/>
  <c r="AC9590" i="2"/>
  <c r="AC1347" i="2"/>
  <c r="AC3105" i="2"/>
  <c r="AC3106" i="2"/>
  <c r="AC4155" i="2"/>
  <c r="AC4156" i="2"/>
  <c r="AC4157" i="2"/>
  <c r="AC4158" i="2"/>
  <c r="AC4159" i="2"/>
  <c r="AC4160" i="2"/>
  <c r="AC4161" i="2"/>
  <c r="AC4162" i="2"/>
  <c r="AC5167" i="2"/>
  <c r="AC5168" i="2"/>
  <c r="AC5169" i="2"/>
  <c r="AC5170" i="2"/>
  <c r="AC5171" i="2"/>
  <c r="AC5172" i="2"/>
  <c r="AC5173" i="2"/>
  <c r="AC5174" i="2"/>
  <c r="AC6218" i="2"/>
  <c r="AC6219" i="2"/>
  <c r="AC6220" i="2"/>
  <c r="AC6221" i="2"/>
  <c r="AC6222" i="2"/>
  <c r="AC6223" i="2"/>
  <c r="AC6224" i="2"/>
  <c r="AC6225" i="2"/>
  <c r="AC7367" i="2"/>
  <c r="AC7368" i="2"/>
  <c r="AC7369" i="2"/>
  <c r="AC7370" i="2"/>
  <c r="AC7371" i="2"/>
  <c r="AC7372" i="2"/>
  <c r="AC7373" i="2"/>
  <c r="AC7374" i="2"/>
  <c r="AC7375" i="2"/>
  <c r="AC7376" i="2"/>
  <c r="AC7377" i="2"/>
  <c r="AC7378" i="2"/>
  <c r="AC7379" i="2"/>
  <c r="AC7380" i="2"/>
  <c r="AC8208" i="2"/>
  <c r="AC8209" i="2"/>
  <c r="AC8210" i="2"/>
  <c r="AC8211" i="2"/>
  <c r="AC8212" i="2"/>
  <c r="AC8213" i="2"/>
  <c r="AC8214" i="2"/>
  <c r="AC8215" i="2"/>
  <c r="AC8216" i="2"/>
  <c r="AC8217" i="2"/>
  <c r="AC8218" i="2"/>
  <c r="AC8549" i="2"/>
  <c r="AC8550" i="2"/>
  <c r="AC8551" i="2"/>
  <c r="AC8552" i="2"/>
  <c r="AC8553" i="2"/>
  <c r="AC8554" i="2"/>
  <c r="AC8555" i="2"/>
  <c r="AC8556" i="2"/>
  <c r="AC8557" i="2"/>
  <c r="AC8558" i="2"/>
  <c r="AC8559" i="2"/>
  <c r="AC8560" i="2"/>
  <c r="AC8561" i="2"/>
  <c r="AC8562" i="2"/>
  <c r="AC8563" i="2"/>
  <c r="AC8564" i="2"/>
  <c r="AC8565" i="2"/>
  <c r="AC8894" i="2"/>
  <c r="AC8895" i="2"/>
  <c r="AC8896" i="2"/>
  <c r="AC8897" i="2"/>
  <c r="AC8898" i="2"/>
  <c r="AC8899" i="2"/>
  <c r="AC8900" i="2"/>
  <c r="AC8901" i="2"/>
  <c r="AC8902" i="2"/>
  <c r="AC8903" i="2"/>
  <c r="AC8904" i="2"/>
  <c r="AC8905" i="2"/>
  <c r="AC8906" i="2"/>
  <c r="AC8907" i="2"/>
  <c r="AC8908" i="2"/>
  <c r="AC8909" i="2"/>
  <c r="AC8910" i="2"/>
  <c r="AC8911" i="2"/>
  <c r="AC8912" i="2"/>
  <c r="AC8913" i="2"/>
  <c r="AC8914" i="2"/>
  <c r="AC9241" i="2"/>
  <c r="AC9242" i="2"/>
  <c r="AC9243" i="2"/>
  <c r="AC9244" i="2"/>
  <c r="AC9245" i="2"/>
  <c r="AC9246" i="2"/>
  <c r="AC9247" i="2"/>
  <c r="AC9248" i="2"/>
  <c r="AC9249" i="2"/>
  <c r="AC9250" i="2"/>
  <c r="AC9251" i="2"/>
  <c r="AC9252" i="2"/>
  <c r="AC9253" i="2"/>
  <c r="AC9254" i="2"/>
  <c r="AC9255" i="2"/>
  <c r="AC9256" i="2"/>
  <c r="AC9257" i="2"/>
  <c r="AC9258" i="2"/>
  <c r="AC9259" i="2"/>
  <c r="AC9260" i="2"/>
  <c r="AC9261" i="2"/>
  <c r="AC9262" i="2"/>
  <c r="AC9263" i="2"/>
  <c r="AC9591" i="2"/>
  <c r="AC9592" i="2"/>
  <c r="AC9593" i="2"/>
  <c r="AC9594" i="2"/>
  <c r="AC9595" i="2"/>
  <c r="AC9596" i="2"/>
  <c r="AC9597" i="2"/>
  <c r="AC9598" i="2"/>
  <c r="AC9599" i="2"/>
  <c r="AC9600" i="2"/>
  <c r="AC9601" i="2"/>
  <c r="AC9602" i="2"/>
  <c r="AC9603" i="2"/>
  <c r="AC9604" i="2"/>
  <c r="AC9605" i="2"/>
  <c r="AC9606" i="2"/>
  <c r="AC9607" i="2"/>
  <c r="AC9608" i="2"/>
  <c r="AC9609" i="2"/>
  <c r="AC3107" i="2"/>
  <c r="AC3108" i="2"/>
  <c r="AC4163" i="2"/>
  <c r="AC4164" i="2"/>
  <c r="AC5175" i="2"/>
  <c r="AC5176" i="2"/>
  <c r="AC5177" i="2"/>
  <c r="AC5178" i="2"/>
  <c r="AC5179" i="2"/>
  <c r="AC5180" i="2"/>
  <c r="AC6226" i="2"/>
  <c r="AC6227" i="2"/>
  <c r="AC6228" i="2"/>
  <c r="AC6229" i="2"/>
  <c r="AC6230" i="2"/>
  <c r="AC6231" i="2"/>
  <c r="AC6232" i="2"/>
  <c r="AC6233" i="2"/>
  <c r="AC6234" i="2"/>
  <c r="AC6235" i="2"/>
  <c r="AC6236" i="2"/>
  <c r="AC7381" i="2"/>
  <c r="AC7382" i="2"/>
  <c r="AC7383" i="2"/>
  <c r="AC7384" i="2"/>
  <c r="AC7385" i="2"/>
  <c r="AC7386" i="2"/>
  <c r="AC7387" i="2"/>
  <c r="AC7388" i="2"/>
  <c r="AC7389" i="2"/>
  <c r="AC7390" i="2"/>
  <c r="AC7391" i="2"/>
  <c r="AC7392" i="2"/>
  <c r="AC7393" i="2"/>
  <c r="AC7394" i="2"/>
  <c r="AC7395" i="2"/>
  <c r="AC7396" i="2"/>
  <c r="AC8219" i="2"/>
  <c r="AC8220" i="2"/>
  <c r="AC8221" i="2"/>
  <c r="AC8222" i="2"/>
  <c r="AC8223" i="2"/>
  <c r="AC8224" i="2"/>
  <c r="AC8225" i="2"/>
  <c r="AC8226" i="2"/>
  <c r="AC8227" i="2"/>
  <c r="AC8228" i="2"/>
  <c r="AC8229" i="2"/>
  <c r="AC8230" i="2"/>
  <c r="AC8231" i="2"/>
  <c r="AC8566" i="2"/>
  <c r="AC8567" i="2"/>
  <c r="AC8568" i="2"/>
  <c r="AC8569" i="2"/>
  <c r="AC8570" i="2"/>
  <c r="AC8571" i="2"/>
  <c r="AC8572" i="2"/>
  <c r="AC8573" i="2"/>
  <c r="AC8574" i="2"/>
  <c r="AC8575" i="2"/>
  <c r="AC8576" i="2"/>
  <c r="AC8577" i="2"/>
  <c r="AC8578" i="2"/>
  <c r="AC8579" i="2"/>
  <c r="AC8580" i="2"/>
  <c r="AC8581" i="2"/>
  <c r="AC8582" i="2"/>
  <c r="AC8583" i="2"/>
  <c r="AC8915" i="2"/>
  <c r="AC8916" i="2"/>
  <c r="AC8917" i="2"/>
  <c r="AC8918" i="2"/>
  <c r="AC8919" i="2"/>
  <c r="AC8920" i="2"/>
  <c r="AC8921" i="2"/>
  <c r="AC8922" i="2"/>
  <c r="AC8923" i="2"/>
  <c r="AC8924" i="2"/>
  <c r="AC8925" i="2"/>
  <c r="AC8926" i="2"/>
  <c r="AC8927" i="2"/>
  <c r="AC8928" i="2"/>
  <c r="AC8929" i="2"/>
  <c r="AC8930" i="2"/>
  <c r="AC8931" i="2"/>
  <c r="AC8932" i="2"/>
  <c r="AC8933" i="2"/>
  <c r="AC8934" i="2"/>
  <c r="AC8935" i="2"/>
  <c r="AC8936" i="2"/>
  <c r="AC8937" i="2"/>
  <c r="AC9264" i="2"/>
  <c r="AC9265" i="2"/>
  <c r="AC9266" i="2"/>
  <c r="AC9267" i="2"/>
  <c r="AC9268" i="2"/>
  <c r="AC9269" i="2"/>
  <c r="AC9270" i="2"/>
  <c r="AC9271" i="2"/>
  <c r="AC9272" i="2"/>
  <c r="AC9273" i="2"/>
  <c r="AC9274" i="2"/>
  <c r="AC9275" i="2"/>
  <c r="AC9276" i="2"/>
  <c r="AC9277" i="2"/>
  <c r="AC9278" i="2"/>
  <c r="AC9279" i="2"/>
  <c r="AC9280" i="2"/>
  <c r="AC9281" i="2"/>
  <c r="AC9282" i="2"/>
  <c r="AC9610" i="2"/>
  <c r="AC9611" i="2"/>
  <c r="AC9612" i="2"/>
  <c r="AC9613" i="2"/>
  <c r="AC9614" i="2"/>
  <c r="AC9615" i="2"/>
  <c r="AC9616" i="2"/>
  <c r="AC9617" i="2"/>
  <c r="AC9618" i="2"/>
  <c r="AC9619" i="2"/>
  <c r="AC9620" i="2"/>
  <c r="AC9621" i="2"/>
  <c r="AC9622" i="2"/>
  <c r="AC9623" i="2"/>
  <c r="AC9624" i="2"/>
  <c r="AC9625" i="2"/>
  <c r="AC9626" i="2"/>
  <c r="AC9627" i="2"/>
  <c r="AC9628" i="2"/>
  <c r="AC1390" i="2"/>
  <c r="AC1393" i="2"/>
  <c r="AC1396" i="2"/>
  <c r="AC1398" i="2"/>
  <c r="AC1402" i="2"/>
  <c r="AC3109" i="2"/>
  <c r="AC3110" i="2"/>
  <c r="AC3111" i="2"/>
  <c r="AC3112" i="2"/>
  <c r="AC4165" i="2"/>
  <c r="AC4166" i="2"/>
  <c r="AC4167" i="2"/>
  <c r="AC4168" i="2"/>
  <c r="AC5181" i="2"/>
  <c r="AC5182" i="2"/>
  <c r="AC5183" i="2"/>
  <c r="AC5184" i="2"/>
  <c r="AC5185" i="2"/>
  <c r="AC5186" i="2"/>
  <c r="AC5187" i="2"/>
  <c r="AC5188" i="2"/>
  <c r="AC5189" i="2"/>
  <c r="AC6237" i="2"/>
  <c r="AC6238" i="2"/>
  <c r="AC6239" i="2"/>
  <c r="AC6240" i="2"/>
  <c r="AC6241" i="2"/>
  <c r="AC6242" i="2"/>
  <c r="AC6243" i="2"/>
  <c r="AC6244" i="2"/>
  <c r="AC6245" i="2"/>
  <c r="AC6246" i="2"/>
  <c r="AC6247" i="2"/>
  <c r="AC6248" i="2"/>
  <c r="AC6249" i="2"/>
  <c r="AC6250" i="2"/>
  <c r="AC6251" i="2"/>
  <c r="AC6252" i="2"/>
  <c r="AC6253" i="2"/>
  <c r="AC7397" i="2"/>
  <c r="AC7398" i="2"/>
  <c r="AC7399" i="2"/>
  <c r="AC7400" i="2"/>
  <c r="AC7401" i="2"/>
  <c r="AC7402" i="2"/>
  <c r="AC7403" i="2"/>
  <c r="AC7404" i="2"/>
  <c r="AC7405" i="2"/>
  <c r="AC7406" i="2"/>
  <c r="AC7407" i="2"/>
  <c r="AC7408" i="2"/>
  <c r="AC7409" i="2"/>
  <c r="AC7410" i="2"/>
  <c r="AC7411" i="2"/>
  <c r="AC7412" i="2"/>
  <c r="AC7413" i="2"/>
  <c r="AC7414" i="2"/>
  <c r="AC8232" i="2"/>
  <c r="AC8233" i="2"/>
  <c r="AC8234" i="2"/>
  <c r="AC8235" i="2"/>
  <c r="AC8236" i="2"/>
  <c r="AC8237" i="2"/>
  <c r="AC8238" i="2"/>
  <c r="AC8239" i="2"/>
  <c r="AC8240" i="2"/>
  <c r="AC8241" i="2"/>
  <c r="AC8242" i="2"/>
  <c r="AC8243" i="2"/>
  <c r="AC8584" i="2"/>
  <c r="AC8585" i="2"/>
  <c r="AC8586" i="2"/>
  <c r="AC8587" i="2"/>
  <c r="AC8588" i="2"/>
  <c r="AC8589" i="2"/>
  <c r="AC8590" i="2"/>
  <c r="AC8591" i="2"/>
  <c r="AC8592" i="2"/>
  <c r="AC8593" i="2"/>
  <c r="AC8594" i="2"/>
  <c r="AC8595" i="2"/>
  <c r="AC8596" i="2"/>
  <c r="AC8597" i="2"/>
  <c r="AC8598" i="2"/>
  <c r="AC8938" i="2"/>
  <c r="AC8939" i="2"/>
  <c r="AC8940" i="2"/>
  <c r="AC8941" i="2"/>
  <c r="AC8942" i="2"/>
  <c r="AC8943" i="2"/>
  <c r="AC8944" i="2"/>
  <c r="AC8945" i="2"/>
  <c r="AC8946" i="2"/>
  <c r="AC8947" i="2"/>
  <c r="AC8948" i="2"/>
  <c r="AC8949" i="2"/>
  <c r="AC8950" i="2"/>
  <c r="AC8951" i="2"/>
  <c r="AC9283" i="2"/>
  <c r="AC9284" i="2"/>
  <c r="AC9285" i="2"/>
  <c r="AC9286" i="2"/>
  <c r="AC9287" i="2"/>
  <c r="AC9288" i="2"/>
  <c r="AC9289" i="2"/>
  <c r="AC9290" i="2"/>
  <c r="AC9291" i="2"/>
  <c r="AC9292" i="2"/>
  <c r="AC9293" i="2"/>
  <c r="AC9294" i="2"/>
  <c r="AC9295" i="2"/>
  <c r="AC9296" i="2"/>
  <c r="AC9297" i="2"/>
  <c r="AC9298" i="2"/>
  <c r="AC9299" i="2"/>
  <c r="AC9300" i="2"/>
  <c r="AC9301" i="2"/>
  <c r="AC9302" i="2"/>
  <c r="AC9629" i="2"/>
  <c r="AC9630" i="2"/>
  <c r="AC9631" i="2"/>
  <c r="AC9632" i="2"/>
  <c r="AC9633" i="2"/>
  <c r="AC9634" i="2"/>
  <c r="AC9635" i="2"/>
  <c r="AC9636" i="2"/>
  <c r="AC9637" i="2"/>
  <c r="AC9638" i="2"/>
  <c r="AC9639" i="2"/>
  <c r="AC9640" i="2"/>
  <c r="AC9641" i="2"/>
  <c r="AC9642" i="2"/>
  <c r="AC9643" i="2"/>
  <c r="AC9644" i="2"/>
  <c r="AC9645" i="2"/>
  <c r="AC9646" i="2"/>
  <c r="AC9647" i="2"/>
  <c r="AC9648" i="2"/>
  <c r="AC3113" i="2"/>
  <c r="AC3114" i="2"/>
  <c r="AC3115" i="2"/>
  <c r="AC4169" i="2"/>
  <c r="AC5190" i="2"/>
  <c r="AC5191" i="2"/>
  <c r="AC5192" i="2"/>
  <c r="AC5193" i="2"/>
  <c r="AC5194" i="2"/>
  <c r="AC5195" i="2"/>
  <c r="AC6254" i="2"/>
  <c r="AC6255" i="2"/>
  <c r="AC6256" i="2"/>
  <c r="AC6257" i="2"/>
  <c r="AC6258" i="2"/>
  <c r="AC6259" i="2"/>
  <c r="AC6260" i="2"/>
  <c r="AC6261" i="2"/>
  <c r="AC7415" i="2"/>
  <c r="AC7416" i="2"/>
  <c r="AC7417" i="2"/>
  <c r="AC7418" i="2"/>
  <c r="AC7419" i="2"/>
  <c r="AC7420" i="2"/>
  <c r="AC7421" i="2"/>
  <c r="AC7422" i="2"/>
  <c r="AC7423" i="2"/>
  <c r="AC7424" i="2"/>
  <c r="AC8244" i="2"/>
  <c r="AC8245" i="2"/>
  <c r="AC8246" i="2"/>
  <c r="AC8247" i="2"/>
  <c r="AC3116" i="2"/>
  <c r="AC3117" i="2"/>
  <c r="AC3118" i="2"/>
  <c r="AC3119" i="2"/>
  <c r="AC3120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6262" i="2"/>
  <c r="AC6263" i="2"/>
  <c r="AC6264" i="2"/>
  <c r="AC6265" i="2"/>
  <c r="AC6266" i="2"/>
  <c r="AC6267" i="2"/>
  <c r="AC6268" i="2"/>
  <c r="AC6269" i="2"/>
  <c r="AC6270" i="2"/>
  <c r="AC6271" i="2"/>
  <c r="AC6272" i="2"/>
  <c r="AC6273" i="2"/>
  <c r="AC6274" i="2"/>
  <c r="AC6275" i="2"/>
  <c r="AC6276" i="2"/>
  <c r="AC6277" i="2"/>
  <c r="AC6278" i="2"/>
  <c r="AC6279" i="2"/>
  <c r="AC7425" i="2"/>
  <c r="AC7426" i="2"/>
  <c r="AC7427" i="2"/>
  <c r="AC7428" i="2"/>
  <c r="AC7429" i="2"/>
  <c r="AC7430" i="2"/>
  <c r="AC7431" i="2"/>
  <c r="AC7432" i="2"/>
  <c r="AC7433" i="2"/>
  <c r="AC7434" i="2"/>
  <c r="AC7435" i="2"/>
  <c r="AC1044" i="2"/>
  <c r="AC1488" i="2"/>
  <c r="AC1494" i="2"/>
  <c r="AC1496" i="2"/>
  <c r="AC1497" i="2"/>
  <c r="AC1498" i="2"/>
  <c r="AC312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6280" i="2"/>
  <c r="AC6281" i="2"/>
  <c r="AC6282" i="2"/>
  <c r="AC6283" i="2"/>
  <c r="AC6284" i="2"/>
  <c r="AC6285" i="2"/>
  <c r="AC6286" i="2"/>
  <c r="AC6287" i="2"/>
  <c r="AC6288" i="2"/>
  <c r="AC6289" i="2"/>
  <c r="AC6290" i="2"/>
  <c r="AC6291" i="2"/>
  <c r="AC6292" i="2"/>
  <c r="AC6293" i="2"/>
  <c r="AC6294" i="2"/>
  <c r="AC6295" i="2"/>
  <c r="AC6296" i="2"/>
  <c r="AC6297" i="2"/>
  <c r="AC6298" i="2"/>
  <c r="AC6299" i="2"/>
  <c r="AC7436" i="2"/>
  <c r="AC7437" i="2"/>
  <c r="AC7438" i="2"/>
  <c r="AC7439" i="2"/>
  <c r="AC7440" i="2"/>
  <c r="AC7441" i="2"/>
  <c r="AC7442" i="2"/>
  <c r="AC7443" i="2"/>
  <c r="AC7444" i="2"/>
  <c r="AC7445" i="2"/>
  <c r="AC7446" i="2"/>
  <c r="AC7447" i="2"/>
  <c r="AC7448" i="2"/>
  <c r="AC7449" i="2"/>
  <c r="AC7450" i="2"/>
  <c r="AC7451" i="2"/>
  <c r="AC7452" i="2"/>
  <c r="AC7453" i="2"/>
  <c r="AC7454" i="2"/>
  <c r="AC1045" i="2"/>
  <c r="AC1514" i="2"/>
  <c r="AC1515" i="2"/>
  <c r="AC3122" i="2"/>
  <c r="AC3123" i="2"/>
  <c r="AC3124" i="2"/>
  <c r="AC3125" i="2"/>
  <c r="AC3126" i="2"/>
  <c r="AC3127" i="2"/>
  <c r="AC4193" i="2"/>
  <c r="AC4194" i="2"/>
  <c r="AC4195" i="2"/>
  <c r="AC4196" i="2"/>
  <c r="AC5225" i="2"/>
  <c r="AC5226" i="2"/>
  <c r="AC5227" i="2"/>
  <c r="AC5228" i="2"/>
  <c r="AC5229" i="2"/>
  <c r="AC5230" i="2"/>
  <c r="AC5231" i="2"/>
  <c r="AC5232" i="2"/>
  <c r="AC5233" i="2"/>
  <c r="AC6300" i="2"/>
  <c r="AC6301" i="2"/>
  <c r="AC6302" i="2"/>
  <c r="AC6303" i="2"/>
  <c r="AC6304" i="2"/>
  <c r="AC6305" i="2"/>
  <c r="AC6306" i="2"/>
  <c r="AC6307" i="2"/>
  <c r="AC6308" i="2"/>
  <c r="AC6309" i="2"/>
  <c r="AC6310" i="2"/>
  <c r="AC6311" i="2"/>
  <c r="AC6312" i="2"/>
  <c r="AC6313" i="2"/>
  <c r="AC6314" i="2"/>
  <c r="AC6315" i="2"/>
  <c r="AC6316" i="2"/>
  <c r="AC7455" i="2"/>
  <c r="AC7456" i="2"/>
  <c r="AC7457" i="2"/>
  <c r="AC7458" i="2"/>
  <c r="AC7459" i="2"/>
  <c r="AC7460" i="2"/>
  <c r="AC7461" i="2"/>
  <c r="AC7462" i="2"/>
  <c r="AC7463" i="2"/>
  <c r="AC7464" i="2"/>
  <c r="AC7465" i="2"/>
  <c r="AC7466" i="2"/>
  <c r="AC7467" i="2"/>
  <c r="AC7468" i="2"/>
  <c r="AC7469" i="2"/>
  <c r="AC7470" i="2"/>
  <c r="AC7471" i="2"/>
  <c r="AC7472" i="2"/>
  <c r="AC7473" i="2"/>
  <c r="AC7474" i="2"/>
  <c r="AC7475" i="2"/>
  <c r="AC7476" i="2"/>
  <c r="AC7477" i="2"/>
  <c r="AC1532" i="2"/>
  <c r="AC3128" i="2"/>
  <c r="AC3129" i="2"/>
  <c r="AC3130" i="2"/>
  <c r="AC3131" i="2"/>
  <c r="AC3132" i="2"/>
  <c r="AC3133" i="2"/>
  <c r="AC4197" i="2"/>
  <c r="AC4198" i="2"/>
  <c r="AC4199" i="2"/>
  <c r="AC4200" i="2"/>
  <c r="AC4201" i="2"/>
  <c r="AC5234" i="2"/>
  <c r="AC5235" i="2"/>
  <c r="AC5236" i="2"/>
  <c r="AC5237" i="2"/>
  <c r="AC5238" i="2"/>
  <c r="AC5239" i="2"/>
  <c r="AC5240" i="2"/>
  <c r="AC5241" i="2"/>
  <c r="AC6317" i="2"/>
  <c r="AC6318" i="2"/>
  <c r="AC6319" i="2"/>
  <c r="AC6320" i="2"/>
  <c r="AC6321" i="2"/>
  <c r="AC6322" i="2"/>
  <c r="AC6323" i="2"/>
  <c r="AC6324" i="2"/>
  <c r="AC6325" i="2"/>
  <c r="AC6326" i="2"/>
  <c r="AC6327" i="2"/>
  <c r="AC6328" i="2"/>
  <c r="AC6329" i="2"/>
  <c r="AC6330" i="2"/>
  <c r="AC7478" i="2"/>
  <c r="AC7479" i="2"/>
  <c r="AC7480" i="2"/>
  <c r="AC7481" i="2"/>
  <c r="AC7482" i="2"/>
  <c r="AC7483" i="2"/>
  <c r="AC7484" i="2"/>
  <c r="AC7485" i="2"/>
  <c r="AC7486" i="2"/>
  <c r="AC7487" i="2"/>
  <c r="AC7488" i="2"/>
  <c r="AC7489" i="2"/>
  <c r="AC7490" i="2"/>
  <c r="AC7491" i="2"/>
  <c r="AC7492" i="2"/>
  <c r="AC7493" i="2"/>
  <c r="AC7494" i="2"/>
  <c r="AC7495" i="2"/>
  <c r="AC7496" i="2"/>
  <c r="AC7497" i="2"/>
  <c r="AC7498" i="2"/>
  <c r="AC7499" i="2"/>
  <c r="AC7500" i="2"/>
  <c r="AC7501" i="2"/>
  <c r="AC7502" i="2"/>
  <c r="AC1561" i="2"/>
  <c r="AC3134" i="2"/>
  <c r="AC3135" i="2"/>
  <c r="AC3136" i="2"/>
  <c r="AC3137" i="2"/>
  <c r="AC3138" i="2"/>
  <c r="AC4202" i="2"/>
  <c r="AC4203" i="2"/>
  <c r="AC4204" i="2"/>
  <c r="AC4205" i="2"/>
  <c r="AC4206" i="2"/>
  <c r="AC5242" i="2"/>
  <c r="AC5243" i="2"/>
  <c r="AC5244" i="2"/>
  <c r="AC5245" i="2"/>
  <c r="AC5246" i="2"/>
  <c r="AC5247" i="2"/>
  <c r="AC5248" i="2"/>
  <c r="AC5249" i="2"/>
  <c r="AC5250" i="2"/>
  <c r="AC5251" i="2"/>
  <c r="AC6331" i="2"/>
  <c r="AC6332" i="2"/>
  <c r="AC6333" i="2"/>
  <c r="AC6334" i="2"/>
  <c r="AC6335" i="2"/>
  <c r="AC6336" i="2"/>
  <c r="AC6337" i="2"/>
  <c r="AC6338" i="2"/>
  <c r="AC6339" i="2"/>
  <c r="AC6340" i="2"/>
  <c r="AC6341" i="2"/>
  <c r="AC6342" i="2"/>
  <c r="AC6343" i="2"/>
  <c r="AC6344" i="2"/>
  <c r="AC6345" i="2"/>
  <c r="AC7503" i="2"/>
  <c r="AC7504" i="2"/>
  <c r="AC7505" i="2"/>
  <c r="AC7506" i="2"/>
  <c r="AC7507" i="2"/>
  <c r="AC7508" i="2"/>
  <c r="AC7509" i="2"/>
  <c r="AC7510" i="2"/>
  <c r="AC7511" i="2"/>
  <c r="AC7512" i="2"/>
  <c r="AC7513" i="2"/>
  <c r="AC7514" i="2"/>
  <c r="AC7515" i="2"/>
  <c r="AC7516" i="2"/>
  <c r="AC7517" i="2"/>
  <c r="AC7518" i="2"/>
  <c r="AC7519" i="2"/>
  <c r="AC7520" i="2"/>
  <c r="AC7521" i="2"/>
  <c r="AC7522" i="2"/>
  <c r="AC7523" i="2"/>
  <c r="AC7524" i="2"/>
  <c r="AC7525" i="2"/>
  <c r="AC7526" i="2"/>
  <c r="AC7527" i="2"/>
  <c r="AC7528" i="2"/>
  <c r="AC7529" i="2"/>
  <c r="AC7530" i="2"/>
  <c r="AC7531" i="2"/>
  <c r="AC7532" i="2"/>
  <c r="AC7533" i="2"/>
  <c r="AC7534" i="2"/>
  <c r="AC7535" i="2"/>
  <c r="AC1593" i="2"/>
  <c r="AC3139" i="2"/>
  <c r="AC3140" i="2"/>
  <c r="AC3141" i="2"/>
  <c r="AC4207" i="2"/>
  <c r="AC4208" i="2"/>
  <c r="AC4209" i="2"/>
  <c r="AC4210" i="2"/>
  <c r="AC5252" i="2"/>
  <c r="AC5253" i="2"/>
  <c r="AC5254" i="2"/>
  <c r="AC5255" i="2"/>
  <c r="AC5256" i="2"/>
  <c r="AC5257" i="2"/>
  <c r="AC5258" i="2"/>
  <c r="AC5259" i="2"/>
  <c r="AC5260" i="2"/>
  <c r="AC6346" i="2"/>
  <c r="AC6347" i="2"/>
  <c r="AC6348" i="2"/>
  <c r="AC6349" i="2"/>
  <c r="AC6350" i="2"/>
  <c r="AC6351" i="2"/>
  <c r="AC6352" i="2"/>
  <c r="AC6353" i="2"/>
  <c r="AC6354" i="2"/>
  <c r="AC6355" i="2"/>
  <c r="AC6356" i="2"/>
  <c r="AC6357" i="2"/>
  <c r="AC6358" i="2"/>
  <c r="AC6359" i="2"/>
  <c r="AC6360" i="2"/>
  <c r="AC6361" i="2"/>
  <c r="AC6362" i="2"/>
  <c r="AC6363" i="2"/>
  <c r="AC7536" i="2"/>
  <c r="AC7537" i="2"/>
  <c r="AC7538" i="2"/>
  <c r="AC7539" i="2"/>
  <c r="AC7540" i="2"/>
  <c r="AC7541" i="2"/>
  <c r="AC7542" i="2"/>
  <c r="AC7543" i="2"/>
  <c r="AC7544" i="2"/>
  <c r="AC7545" i="2"/>
  <c r="AC7546" i="2"/>
  <c r="AC7547" i="2"/>
  <c r="AC7548" i="2"/>
  <c r="AC7549" i="2"/>
  <c r="AC7550" i="2"/>
  <c r="AC7551" i="2"/>
  <c r="AC7552" i="2"/>
  <c r="AC7553" i="2"/>
  <c r="AC7554" i="2"/>
  <c r="AC7555" i="2"/>
  <c r="AC7556" i="2"/>
  <c r="AC7557" i="2"/>
  <c r="AC1646" i="2"/>
  <c r="AC3142" i="2"/>
  <c r="AC3143" i="2"/>
  <c r="AC4211" i="2"/>
  <c r="AC4212" i="2"/>
  <c r="AC4213" i="2"/>
  <c r="AC4214" i="2"/>
  <c r="AC4215" i="2"/>
  <c r="AC4216" i="2"/>
  <c r="AC4217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6364" i="2"/>
  <c r="AC6365" i="2"/>
  <c r="AC6366" i="2"/>
  <c r="AC6367" i="2"/>
  <c r="AC6368" i="2"/>
  <c r="AC6369" i="2"/>
  <c r="AC6370" i="2"/>
  <c r="AC6371" i="2"/>
  <c r="AC6372" i="2"/>
  <c r="AC6373" i="2"/>
  <c r="AC6374" i="2"/>
  <c r="AC6375" i="2"/>
  <c r="AC6376" i="2"/>
  <c r="AC7558" i="2"/>
  <c r="AC7559" i="2"/>
  <c r="AC7560" i="2"/>
  <c r="AC7561" i="2"/>
  <c r="AC7562" i="2"/>
  <c r="AC7563" i="2"/>
  <c r="AC7564" i="2"/>
  <c r="AC7565" i="2"/>
  <c r="AC7566" i="2"/>
  <c r="AC7567" i="2"/>
  <c r="AC7568" i="2"/>
  <c r="AC7569" i="2"/>
  <c r="AC7570" i="2"/>
  <c r="AC7571" i="2"/>
  <c r="AC7572" i="2"/>
  <c r="AC7573" i="2"/>
  <c r="AC7574" i="2"/>
  <c r="AC7575" i="2"/>
  <c r="AC7576" i="2"/>
  <c r="AC7577" i="2"/>
  <c r="AC7578" i="2"/>
  <c r="AC7579" i="2"/>
  <c r="AC7580" i="2"/>
  <c r="AC7581" i="2"/>
  <c r="AC7582" i="2"/>
  <c r="AC7583" i="2"/>
  <c r="AC1672" i="2"/>
  <c r="AC3144" i="2"/>
  <c r="AC4218" i="2"/>
  <c r="AC4219" i="2"/>
  <c r="AC4220" i="2"/>
  <c r="AC4221" i="2"/>
  <c r="AC5272" i="2"/>
  <c r="AC5273" i="2"/>
  <c r="AC5274" i="2"/>
  <c r="AC5275" i="2"/>
  <c r="AC5276" i="2"/>
  <c r="AC5277" i="2"/>
  <c r="AC5278" i="2"/>
  <c r="AC5279" i="2"/>
  <c r="AC6377" i="2"/>
  <c r="AC6378" i="2"/>
  <c r="AC6379" i="2"/>
  <c r="AC6380" i="2"/>
  <c r="AC6381" i="2"/>
  <c r="AC6382" i="2"/>
  <c r="AC6383" i="2"/>
  <c r="AC6384" i="2"/>
  <c r="AC6385" i="2"/>
  <c r="AC6386" i="2"/>
  <c r="AC6387" i="2"/>
  <c r="AC6388" i="2"/>
  <c r="AC6389" i="2"/>
  <c r="AC6390" i="2"/>
  <c r="AC7584" i="2"/>
  <c r="AC7585" i="2"/>
  <c r="AC7586" i="2"/>
  <c r="AC7587" i="2"/>
  <c r="AC7588" i="2"/>
  <c r="AC7589" i="2"/>
  <c r="AC7590" i="2"/>
  <c r="AC7591" i="2"/>
  <c r="AC7592" i="2"/>
  <c r="AC7593" i="2"/>
  <c r="AC7594" i="2"/>
  <c r="AC7595" i="2"/>
  <c r="AC7596" i="2"/>
  <c r="AC7597" i="2"/>
  <c r="AC7598" i="2"/>
  <c r="AC7599" i="2"/>
  <c r="AC7600" i="2"/>
  <c r="AC3145" i="2"/>
  <c r="AC3146" i="2"/>
  <c r="AC3147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5280" i="2"/>
  <c r="AC5281" i="2"/>
  <c r="AC5282" i="2"/>
  <c r="AC5283" i="2"/>
  <c r="AC5284" i="2"/>
  <c r="AC5285" i="2"/>
  <c r="AC5286" i="2"/>
  <c r="AC5287" i="2"/>
  <c r="AC6391" i="2"/>
  <c r="AC6392" i="2"/>
  <c r="AC6393" i="2"/>
  <c r="AC6394" i="2"/>
  <c r="AC6395" i="2"/>
  <c r="AC6396" i="2"/>
  <c r="AC6397" i="2"/>
  <c r="AC6398" i="2"/>
  <c r="AC6399" i="2"/>
  <c r="AC6400" i="2"/>
  <c r="AC6401" i="2"/>
  <c r="AC6402" i="2"/>
  <c r="AC6403" i="2"/>
  <c r="AC6404" i="2"/>
  <c r="AC6405" i="2"/>
  <c r="AC6406" i="2"/>
  <c r="AC7601" i="2"/>
  <c r="AC7602" i="2"/>
  <c r="AC7603" i="2"/>
  <c r="AC7604" i="2"/>
  <c r="AC7605" i="2"/>
  <c r="AC7606" i="2"/>
  <c r="AC7607" i="2"/>
  <c r="AC7608" i="2"/>
  <c r="AC7609" i="2"/>
  <c r="AC7610" i="2"/>
  <c r="AC7611" i="2"/>
  <c r="AC7612" i="2"/>
  <c r="AC7613" i="2"/>
  <c r="AC7614" i="2"/>
  <c r="AC7615" i="2"/>
  <c r="AC7616" i="2"/>
  <c r="AC7617" i="2"/>
  <c r="AC7618" i="2"/>
  <c r="AC7619" i="2"/>
  <c r="AC7620" i="2"/>
  <c r="AC7621" i="2"/>
  <c r="AC7622" i="2"/>
  <c r="AC7623" i="2"/>
  <c r="AC7624" i="2"/>
  <c r="AC7625" i="2"/>
  <c r="AC1725" i="2"/>
  <c r="AC4233" i="2"/>
  <c r="AC4234" i="2"/>
  <c r="AC4235" i="2"/>
  <c r="AC4236" i="2"/>
  <c r="AC4237" i="2"/>
  <c r="AC4238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6407" i="2"/>
  <c r="AC6408" i="2"/>
  <c r="AC6409" i="2"/>
  <c r="AC6410" i="2"/>
  <c r="AC6411" i="2"/>
  <c r="AC6412" i="2"/>
  <c r="AC6413" i="2"/>
  <c r="AC6414" i="2"/>
  <c r="AC6415" i="2"/>
  <c r="AC6416" i="2"/>
  <c r="AC6417" i="2"/>
  <c r="AC6418" i="2"/>
  <c r="AC6419" i="2"/>
  <c r="AC7626" i="2"/>
  <c r="AC7627" i="2"/>
  <c r="AC7628" i="2"/>
  <c r="AC7629" i="2"/>
  <c r="AC7630" i="2"/>
  <c r="AC7631" i="2"/>
  <c r="AC7632" i="2"/>
  <c r="AC7633" i="2"/>
  <c r="AC7634" i="2"/>
  <c r="AC7635" i="2"/>
  <c r="AC7636" i="2"/>
  <c r="AC7637" i="2"/>
  <c r="AC7638" i="2"/>
  <c r="AC7639" i="2"/>
  <c r="AC7640" i="2"/>
  <c r="AC7641" i="2"/>
  <c r="AC7642" i="2"/>
  <c r="AC7643" i="2"/>
  <c r="AC7644" i="2"/>
  <c r="AC7645" i="2"/>
  <c r="AC7646" i="2"/>
  <c r="AC7647" i="2"/>
  <c r="AC7648" i="2"/>
  <c r="AC7649" i="2"/>
  <c r="AC7650" i="2"/>
  <c r="AC7651" i="2"/>
  <c r="AC7652" i="2"/>
  <c r="AC7653" i="2"/>
  <c r="AC7654" i="2"/>
  <c r="AC1768" i="2"/>
  <c r="AC3148" i="2"/>
  <c r="AC3149" i="2"/>
  <c r="AC3150" i="2"/>
  <c r="AC4239" i="2"/>
  <c r="AC4240" i="2"/>
  <c r="AC4241" i="2"/>
  <c r="AC4242" i="2"/>
  <c r="AC4243" i="2"/>
  <c r="AC5299" i="2"/>
  <c r="AC5300" i="2"/>
  <c r="AC5301" i="2"/>
  <c r="AC5302" i="2"/>
  <c r="AC5303" i="2"/>
  <c r="AC5304" i="2"/>
  <c r="AC5305" i="2"/>
  <c r="AC5306" i="2"/>
  <c r="AC5307" i="2"/>
  <c r="AC6420" i="2"/>
  <c r="AC6421" i="2"/>
  <c r="AC6422" i="2"/>
  <c r="AC6423" i="2"/>
  <c r="AC6424" i="2"/>
  <c r="AC6425" i="2"/>
  <c r="AC6426" i="2"/>
  <c r="AC6427" i="2"/>
  <c r="AC6428" i="2"/>
  <c r="AC6429" i="2"/>
  <c r="AC6430" i="2"/>
  <c r="AC6431" i="2"/>
  <c r="AC6432" i="2"/>
  <c r="AC6433" i="2"/>
  <c r="AC6434" i="2"/>
  <c r="AC6435" i="2"/>
  <c r="AC7655" i="2"/>
  <c r="AC7656" i="2"/>
  <c r="AC7657" i="2"/>
  <c r="AC7658" i="2"/>
  <c r="AC7659" i="2"/>
  <c r="AC7660" i="2"/>
  <c r="AC7661" i="2"/>
  <c r="AC7662" i="2"/>
  <c r="AC7663" i="2"/>
  <c r="AC7664" i="2"/>
  <c r="AC7665" i="2"/>
  <c r="AC7666" i="2"/>
  <c r="AC7667" i="2"/>
  <c r="AC7668" i="2"/>
  <c r="AC7669" i="2"/>
  <c r="AC7670" i="2"/>
  <c r="AC7671" i="2"/>
  <c r="AC7672" i="2"/>
  <c r="AC7673" i="2"/>
  <c r="AC7674" i="2"/>
  <c r="AC7675" i="2"/>
  <c r="AC7676" i="2"/>
  <c r="AC7677" i="2"/>
  <c r="AC7678" i="2"/>
  <c r="AC1799" i="2"/>
  <c r="AC1800" i="2"/>
  <c r="AC1804" i="2"/>
  <c r="AC3151" i="2"/>
  <c r="AC3152" i="2"/>
  <c r="AC3153" i="2"/>
  <c r="AC3154" i="2"/>
  <c r="AC3155" i="2"/>
  <c r="AC3156" i="2"/>
  <c r="AC3157" i="2"/>
  <c r="AC4244" i="2"/>
  <c r="AC4245" i="2"/>
  <c r="AC4246" i="2"/>
  <c r="AC4247" i="2"/>
  <c r="AC4248" i="2"/>
  <c r="AC5308" i="2"/>
  <c r="AC5309" i="2"/>
  <c r="AC5310" i="2"/>
  <c r="AC5311" i="2"/>
  <c r="AC5312" i="2"/>
  <c r="AC5313" i="2"/>
  <c r="AC5314" i="2"/>
  <c r="AC5315" i="2"/>
  <c r="AC5316" i="2"/>
  <c r="AC5317" i="2"/>
  <c r="AC5318" i="2"/>
  <c r="AC5319" i="2"/>
  <c r="AC5320" i="2"/>
  <c r="AC5321" i="2"/>
  <c r="AC6436" i="2"/>
  <c r="AC6437" i="2"/>
  <c r="AC6438" i="2"/>
  <c r="AC6439" i="2"/>
  <c r="AC6440" i="2"/>
  <c r="AC6441" i="2"/>
  <c r="AC6442" i="2"/>
  <c r="AC6443" i="2"/>
  <c r="AC6444" i="2"/>
  <c r="AC6445" i="2"/>
  <c r="AC6446" i="2"/>
  <c r="AC6447" i="2"/>
  <c r="AC6448" i="2"/>
  <c r="AC6449" i="2"/>
  <c r="AC6450" i="2"/>
  <c r="AC7679" i="2"/>
  <c r="AC7680" i="2"/>
  <c r="AC7681" i="2"/>
  <c r="AC7682" i="2"/>
  <c r="AC7683" i="2"/>
  <c r="AC7684" i="2"/>
  <c r="AC7685" i="2"/>
  <c r="AC7686" i="2"/>
  <c r="AC7687" i="2"/>
  <c r="AC7688" i="2"/>
  <c r="AC7689" i="2"/>
  <c r="AC7690" i="2"/>
  <c r="AC7691" i="2"/>
  <c r="AC7692" i="2"/>
  <c r="AC7693" i="2"/>
  <c r="AC7694" i="2"/>
  <c r="AC7695" i="2"/>
  <c r="AC7696" i="2"/>
  <c r="AC7697" i="2"/>
  <c r="AC7698" i="2"/>
  <c r="AC7699" i="2"/>
  <c r="AC3158" i="2"/>
  <c r="AC3159" i="2"/>
  <c r="AC3160" i="2"/>
  <c r="AC4249" i="2"/>
  <c r="AC4250" i="2"/>
  <c r="AC4251" i="2"/>
  <c r="AC4252" i="2"/>
  <c r="AC4253" i="2"/>
  <c r="AC5322" i="2"/>
  <c r="AC5323" i="2"/>
  <c r="AC5324" i="2"/>
  <c r="AC5325" i="2"/>
  <c r="AC5326" i="2"/>
  <c r="AC5327" i="2"/>
  <c r="AC5328" i="2"/>
  <c r="AC5329" i="2"/>
  <c r="AC5330" i="2"/>
  <c r="AC5331" i="2"/>
  <c r="AC6451" i="2"/>
  <c r="AC6452" i="2"/>
  <c r="AC6453" i="2"/>
  <c r="AC6454" i="2"/>
  <c r="AC6455" i="2"/>
  <c r="AC6456" i="2"/>
  <c r="AC6457" i="2"/>
  <c r="AC6458" i="2"/>
  <c r="AC6459" i="2"/>
  <c r="AC6460" i="2"/>
  <c r="AC6461" i="2"/>
  <c r="AC6462" i="2"/>
  <c r="AC6463" i="2"/>
  <c r="AC6464" i="2"/>
  <c r="AC6465" i="2"/>
  <c r="AC7700" i="2"/>
  <c r="AC7701" i="2"/>
  <c r="AC7702" i="2"/>
  <c r="AC7703" i="2"/>
  <c r="AC7704" i="2"/>
  <c r="AC7705" i="2"/>
  <c r="AC7706" i="2"/>
  <c r="AC7707" i="2"/>
  <c r="AC7708" i="2"/>
  <c r="AC7709" i="2"/>
  <c r="AC7710" i="2"/>
  <c r="AC7711" i="2"/>
  <c r="AC7712" i="2"/>
  <c r="AC7713" i="2"/>
  <c r="AC7714" i="2"/>
  <c r="AC7715" i="2"/>
  <c r="AC7716" i="2"/>
  <c r="AC7717" i="2"/>
  <c r="AC7718" i="2"/>
  <c r="AC7719" i="2"/>
  <c r="AC1859" i="2"/>
  <c r="AC1872" i="2"/>
  <c r="AC3161" i="2"/>
  <c r="AC3162" i="2"/>
  <c r="AC3163" i="2"/>
  <c r="AC3164" i="2"/>
  <c r="AC4254" i="2"/>
  <c r="AC4255" i="2"/>
  <c r="AC4256" i="2"/>
  <c r="AC4257" i="2"/>
  <c r="AC4258" i="2"/>
  <c r="AC4259" i="2"/>
  <c r="AC4260" i="2"/>
  <c r="AC4261" i="2"/>
  <c r="AC4262" i="2"/>
  <c r="AC4263" i="2"/>
  <c r="AC5332" i="2"/>
  <c r="AC5333" i="2"/>
  <c r="AC5334" i="2"/>
  <c r="AC5335" i="2"/>
  <c r="AC5336" i="2"/>
  <c r="AC5337" i="2"/>
  <c r="AC5338" i="2"/>
  <c r="AC5339" i="2"/>
  <c r="AC5340" i="2"/>
  <c r="AC6466" i="2"/>
  <c r="AC6467" i="2"/>
  <c r="AC6468" i="2"/>
  <c r="AC6469" i="2"/>
  <c r="AC6470" i="2"/>
  <c r="AC6471" i="2"/>
  <c r="AC6472" i="2"/>
  <c r="AC6473" i="2"/>
  <c r="AC6474" i="2"/>
  <c r="AC6475" i="2"/>
  <c r="AC6476" i="2"/>
  <c r="AC6477" i="2"/>
  <c r="AC6478" i="2"/>
  <c r="AC6479" i="2"/>
  <c r="AC6480" i="2"/>
  <c r="AC6481" i="2"/>
  <c r="AC7720" i="2"/>
  <c r="AC7721" i="2"/>
  <c r="AC7722" i="2"/>
  <c r="AC7723" i="2"/>
  <c r="AC7724" i="2"/>
  <c r="AC7725" i="2"/>
  <c r="AC7726" i="2"/>
  <c r="AC7727" i="2"/>
  <c r="AC7728" i="2"/>
  <c r="AC7729" i="2"/>
  <c r="AC7730" i="2"/>
  <c r="AC7731" i="2"/>
  <c r="AC7732" i="2"/>
  <c r="AC7733" i="2"/>
  <c r="AC7734" i="2"/>
  <c r="AC1899" i="2"/>
  <c r="AC1901" i="2"/>
  <c r="AC3165" i="2"/>
  <c r="AC3166" i="2"/>
  <c r="AC3167" i="2"/>
  <c r="AC4264" i="2"/>
  <c r="AC4265" i="2"/>
  <c r="AC4266" i="2"/>
  <c r="AC4267" i="2"/>
  <c r="AC4268" i="2"/>
  <c r="AC4269" i="2"/>
  <c r="AC5341" i="2"/>
  <c r="AC5342" i="2"/>
  <c r="AC5343" i="2"/>
  <c r="AC5344" i="2"/>
  <c r="AC5345" i="2"/>
  <c r="AC5346" i="2"/>
  <c r="AC5347" i="2"/>
  <c r="AC5348" i="2"/>
  <c r="AC5349" i="2"/>
  <c r="AC6482" i="2"/>
  <c r="AC6483" i="2"/>
  <c r="AC6484" i="2"/>
  <c r="AC6485" i="2"/>
  <c r="AC6486" i="2"/>
  <c r="AC6487" i="2"/>
  <c r="AC6488" i="2"/>
  <c r="AC6489" i="2"/>
  <c r="AC6490" i="2"/>
  <c r="AC6491" i="2"/>
  <c r="AC6492" i="2"/>
  <c r="AC6493" i="2"/>
  <c r="AC6494" i="2"/>
  <c r="AC6495" i="2"/>
  <c r="AC6496" i="2"/>
  <c r="AC7735" i="2"/>
  <c r="AC7736" i="2"/>
  <c r="AC7737" i="2"/>
  <c r="AC7738" i="2"/>
  <c r="AC7739" i="2"/>
  <c r="AC7740" i="2"/>
  <c r="AC7741" i="2"/>
  <c r="AC7742" i="2"/>
  <c r="AC7743" i="2"/>
  <c r="AC7744" i="2"/>
  <c r="AC7745" i="2"/>
  <c r="AC7746" i="2"/>
  <c r="AC7747" i="2"/>
  <c r="AC7748" i="2"/>
  <c r="AC7749" i="2"/>
  <c r="AC7750" i="2"/>
  <c r="AC7751" i="2"/>
  <c r="AC7752" i="2"/>
  <c r="AC1937" i="2"/>
  <c r="AC1938" i="2"/>
  <c r="AC3168" i="2"/>
  <c r="AC3169" i="2"/>
  <c r="AC3170" i="2"/>
  <c r="AC3171" i="2"/>
  <c r="AC3172" i="2"/>
  <c r="AC4270" i="2"/>
  <c r="AC4271" i="2"/>
  <c r="AC4272" i="2"/>
  <c r="AC4273" i="2"/>
  <c r="AC4274" i="2"/>
  <c r="AC4275" i="2"/>
  <c r="AC4276" i="2"/>
  <c r="AC5350" i="2"/>
  <c r="AC5351" i="2"/>
  <c r="AC5352" i="2"/>
  <c r="AC5353" i="2"/>
  <c r="AC5354" i="2"/>
  <c r="AC5355" i="2"/>
  <c r="AC5356" i="2"/>
  <c r="AC5357" i="2"/>
  <c r="AC5358" i="2"/>
  <c r="AC5359" i="2"/>
  <c r="AC5360" i="2"/>
  <c r="AC5361" i="2"/>
  <c r="AC5362" i="2"/>
  <c r="AC5363" i="2"/>
  <c r="AC5364" i="2"/>
  <c r="AC6497" i="2"/>
  <c r="AC6498" i="2"/>
  <c r="AC6499" i="2"/>
  <c r="AC6500" i="2"/>
  <c r="AC6501" i="2"/>
  <c r="AC6502" i="2"/>
  <c r="AC6503" i="2"/>
  <c r="AC6504" i="2"/>
  <c r="AC6505" i="2"/>
  <c r="AC7753" i="2"/>
  <c r="AC7754" i="2"/>
  <c r="AC7755" i="2"/>
  <c r="AC7756" i="2"/>
  <c r="AC7757" i="2"/>
  <c r="AC7758" i="2"/>
  <c r="AC7759" i="2"/>
  <c r="AC7760" i="2"/>
  <c r="AC7761" i="2"/>
  <c r="AC7762" i="2"/>
  <c r="AC7763" i="2"/>
  <c r="AC7764" i="2"/>
  <c r="AC7765" i="2"/>
  <c r="AC7766" i="2"/>
  <c r="AC7767" i="2"/>
  <c r="AC7768" i="2"/>
  <c r="AC7769" i="2"/>
  <c r="AC1949" i="2"/>
  <c r="AC3173" i="2"/>
  <c r="AC4277" i="2"/>
  <c r="AC4278" i="2"/>
  <c r="AC4279" i="2"/>
  <c r="AC4280" i="2"/>
  <c r="AC5365" i="2"/>
  <c r="AC5366" i="2"/>
  <c r="AC5367" i="2"/>
  <c r="AC5368" i="2"/>
  <c r="AC5369" i="2"/>
  <c r="AC5370" i="2"/>
  <c r="AC5371" i="2"/>
  <c r="AC5372" i="2"/>
  <c r="AC5373" i="2"/>
  <c r="AC5374" i="2"/>
  <c r="AC6506" i="2"/>
  <c r="AC6507" i="2"/>
  <c r="AC6508" i="2"/>
  <c r="AC6509" i="2"/>
  <c r="AC6510" i="2"/>
  <c r="AC6511" i="2"/>
  <c r="AC6512" i="2"/>
  <c r="AC6513" i="2"/>
  <c r="AC6514" i="2"/>
  <c r="AC6515" i="2"/>
  <c r="AC7770" i="2"/>
  <c r="AC7771" i="2"/>
  <c r="AC7772" i="2"/>
  <c r="AC7773" i="2"/>
  <c r="AC7774" i="2"/>
  <c r="AC7775" i="2"/>
  <c r="AC7776" i="2"/>
  <c r="AC7777" i="2"/>
  <c r="AC7778" i="2"/>
  <c r="AC7779" i="2"/>
  <c r="AC7780" i="2"/>
  <c r="AC7781" i="2"/>
  <c r="AC7782" i="2"/>
  <c r="AC7783" i="2"/>
  <c r="AC7784" i="2"/>
  <c r="AC7785" i="2"/>
  <c r="AC7786" i="2"/>
  <c r="AC7787" i="2"/>
  <c r="AC7788" i="2"/>
  <c r="AC1999" i="2"/>
  <c r="AC3174" i="2"/>
  <c r="AC4281" i="2"/>
  <c r="AC4282" i="2"/>
  <c r="AC4283" i="2"/>
  <c r="AC5375" i="2"/>
  <c r="AC5376" i="2"/>
  <c r="AC5377" i="2"/>
  <c r="AC5378" i="2"/>
  <c r="AC5379" i="2"/>
  <c r="AC5380" i="2"/>
  <c r="AC5381" i="2"/>
  <c r="AC5382" i="2"/>
  <c r="AC6516" i="2"/>
  <c r="AC6517" i="2"/>
  <c r="AC6518" i="2"/>
  <c r="AC6519" i="2"/>
  <c r="AC6520" i="2"/>
  <c r="AC6521" i="2"/>
  <c r="AC6522" i="2"/>
  <c r="AC6523" i="2"/>
  <c r="AC6524" i="2"/>
  <c r="AC6525" i="2"/>
  <c r="AC7789" i="2"/>
  <c r="AC7790" i="2"/>
  <c r="AC7791" i="2"/>
  <c r="AC7792" i="2"/>
  <c r="AC7793" i="2"/>
  <c r="AC7794" i="2"/>
  <c r="AC7795" i="2"/>
  <c r="AC7796" i="2"/>
  <c r="AC7797" i="2"/>
  <c r="AC7798" i="2"/>
  <c r="AC7799" i="2"/>
  <c r="AC7800" i="2"/>
  <c r="AC7801" i="2"/>
  <c r="AC7802" i="2"/>
  <c r="AC7803" i="2"/>
  <c r="AC7804" i="2"/>
  <c r="AC7805" i="2"/>
  <c r="AC7806" i="2"/>
  <c r="AC7807" i="2"/>
  <c r="AC7808" i="2"/>
  <c r="AC7809" i="2"/>
  <c r="AC7810" i="2"/>
  <c r="AC7811" i="2"/>
  <c r="AC7812" i="2"/>
  <c r="AC7813" i="2"/>
  <c r="AC3175" i="2"/>
  <c r="AC3176" i="2"/>
  <c r="AC3177" i="2"/>
  <c r="AC4284" i="2"/>
  <c r="AC4285" i="2"/>
  <c r="AC4286" i="2"/>
  <c r="AC4287" i="2"/>
  <c r="AC4288" i="2"/>
  <c r="AC4289" i="2"/>
  <c r="AC4290" i="2"/>
  <c r="AC4291" i="2"/>
  <c r="AC5383" i="2"/>
  <c r="AC5384" i="2"/>
  <c r="AC5385" i="2"/>
  <c r="AC5386" i="2"/>
  <c r="AC5387" i="2"/>
  <c r="AC5388" i="2"/>
  <c r="AC5389" i="2"/>
  <c r="AC5390" i="2"/>
  <c r="AC6526" i="2"/>
  <c r="AC6527" i="2"/>
  <c r="AC6528" i="2"/>
  <c r="AC6529" i="2"/>
  <c r="AC6530" i="2"/>
  <c r="AC6531" i="2"/>
  <c r="AC6532" i="2"/>
  <c r="AC6533" i="2"/>
  <c r="AC6534" i="2"/>
  <c r="AC6535" i="2"/>
  <c r="AC7814" i="2"/>
  <c r="AC7815" i="2"/>
  <c r="AC7816" i="2"/>
  <c r="AC7817" i="2"/>
  <c r="AC7818" i="2"/>
  <c r="AC7819" i="2"/>
  <c r="AC7820" i="2"/>
  <c r="AC7821" i="2"/>
  <c r="AC7822" i="2"/>
  <c r="AC7823" i="2"/>
  <c r="AC7824" i="2"/>
  <c r="AC7825" i="2"/>
  <c r="AC7826" i="2"/>
  <c r="AC7827" i="2"/>
  <c r="AC7828" i="2"/>
  <c r="AC7829" i="2"/>
  <c r="AC7830" i="2"/>
  <c r="AC7831" i="2"/>
  <c r="AC7832" i="2"/>
  <c r="AC3178" i="2"/>
  <c r="AC3179" i="2"/>
  <c r="AC3180" i="2"/>
  <c r="AC4292" i="2"/>
  <c r="AC4293" i="2"/>
  <c r="AC4294" i="2"/>
  <c r="AC4295" i="2"/>
  <c r="AC4296" i="2"/>
  <c r="AC4297" i="2"/>
  <c r="AC4298" i="2"/>
  <c r="AC4299" i="2"/>
  <c r="AC5391" i="2"/>
  <c r="AC5392" i="2"/>
  <c r="AC5393" i="2"/>
  <c r="AC5394" i="2"/>
  <c r="AC5395" i="2"/>
  <c r="AC6536" i="2"/>
  <c r="AC6537" i="2"/>
  <c r="AC6538" i="2"/>
  <c r="AC6539" i="2"/>
  <c r="AC6540" i="2"/>
  <c r="AC6541" i="2"/>
  <c r="AC6542" i="2"/>
  <c r="AC6543" i="2"/>
  <c r="AC6544" i="2"/>
  <c r="AC6545" i="2"/>
  <c r="AC6546" i="2"/>
  <c r="AC6547" i="2"/>
  <c r="AC7833" i="2"/>
  <c r="AC7834" i="2"/>
  <c r="AC7835" i="2"/>
  <c r="AC7836" i="2"/>
  <c r="AC7837" i="2"/>
  <c r="AC7838" i="2"/>
  <c r="AC7839" i="2"/>
  <c r="AC7840" i="2"/>
  <c r="AC7841" i="2"/>
  <c r="AC7842" i="2"/>
  <c r="AC7843" i="2"/>
  <c r="AC7844" i="2"/>
  <c r="AC7845" i="2"/>
  <c r="AC7846" i="2"/>
  <c r="AC7847" i="2"/>
  <c r="AC7848" i="2"/>
  <c r="AC7849" i="2"/>
  <c r="AC7850" i="2"/>
  <c r="AC7851" i="2"/>
  <c r="AC7852" i="2"/>
  <c r="AC7853" i="2"/>
  <c r="AC7854" i="2"/>
  <c r="AC2089" i="2"/>
  <c r="AC3181" i="2"/>
  <c r="AC3182" i="2"/>
  <c r="AC3183" i="2"/>
  <c r="AC4300" i="2"/>
  <c r="AC4301" i="2"/>
  <c r="AC4302" i="2"/>
  <c r="AC4303" i="2"/>
  <c r="AC4304" i="2"/>
  <c r="AC5396" i="2"/>
  <c r="AC5397" i="2"/>
  <c r="AC5398" i="2"/>
  <c r="AC5399" i="2"/>
  <c r="AC5400" i="2"/>
  <c r="AC5401" i="2"/>
  <c r="AC5402" i="2"/>
  <c r="AC5403" i="2"/>
  <c r="AC6548" i="2"/>
  <c r="AC6549" i="2"/>
  <c r="AC6550" i="2"/>
  <c r="AC6551" i="2"/>
  <c r="AC6552" i="2"/>
  <c r="AC6553" i="2"/>
  <c r="AC6554" i="2"/>
  <c r="AC6555" i="2"/>
  <c r="AC6556" i="2"/>
  <c r="AC6557" i="2"/>
  <c r="AC6558" i="2"/>
  <c r="AC6559" i="2"/>
  <c r="AC6560" i="2"/>
  <c r="AC6561" i="2"/>
  <c r="AC7855" i="2"/>
  <c r="AC7856" i="2"/>
  <c r="AC7857" i="2"/>
  <c r="AC7858" i="2"/>
  <c r="AC7859" i="2"/>
  <c r="AC7860" i="2"/>
  <c r="AC7861" i="2"/>
  <c r="AC7862" i="2"/>
  <c r="AC7863" i="2"/>
  <c r="AC7864" i="2"/>
  <c r="AC7865" i="2"/>
  <c r="AC7866" i="2"/>
  <c r="AC7867" i="2"/>
  <c r="AC7868" i="2"/>
  <c r="AC7869" i="2"/>
  <c r="AC7870" i="2"/>
  <c r="AC7871" i="2"/>
  <c r="AC7872" i="2"/>
  <c r="AC7873" i="2"/>
  <c r="AC2" i="2"/>
  <c r="V10" i="3" l="1"/>
  <c r="P10" i="3"/>
  <c r="Y10" i="3"/>
  <c r="S10" i="3"/>
  <c r="X10" i="3"/>
  <c r="R10" i="3"/>
  <c r="O10" i="3"/>
  <c r="U10" i="3"/>
  <c r="Z10" i="3"/>
  <c r="T10" i="3"/>
  <c r="W10" i="3"/>
  <c r="Q10" i="3"/>
  <c r="M40" i="2"/>
  <c r="S40" i="2"/>
  <c r="U40" i="2"/>
  <c r="V40" i="2"/>
  <c r="M413" i="2"/>
  <c r="S413" i="2"/>
  <c r="U413" i="2"/>
  <c r="V413" i="2"/>
  <c r="M10" i="2"/>
  <c r="S10" i="2"/>
  <c r="U10" i="2"/>
  <c r="V10" i="2"/>
  <c r="M157" i="2"/>
  <c r="S157" i="2"/>
  <c r="U157" i="2"/>
  <c r="V157" i="2"/>
  <c r="M675" i="2"/>
  <c r="S675" i="2"/>
  <c r="U675" i="2"/>
  <c r="V675" i="2"/>
  <c r="M2574" i="2"/>
  <c r="S2574" i="2"/>
  <c r="U2574" i="2"/>
  <c r="V2574" i="2"/>
  <c r="M17" i="2"/>
  <c r="S17" i="2"/>
  <c r="U17" i="2"/>
  <c r="V17" i="2"/>
  <c r="M3369" i="2"/>
  <c r="S3369" i="2"/>
  <c r="U3369" i="2"/>
  <c r="V3369" i="2"/>
  <c r="M19" i="2"/>
  <c r="S19" i="2"/>
  <c r="U19" i="2"/>
  <c r="V19" i="2"/>
  <c r="M27" i="2"/>
  <c r="S27" i="2"/>
  <c r="U27" i="2"/>
  <c r="V27" i="2"/>
  <c r="M3573" i="2"/>
  <c r="S3573" i="2"/>
  <c r="U3573" i="2"/>
  <c r="V3573" i="2"/>
  <c r="M1832" i="2"/>
  <c r="S1832" i="2"/>
  <c r="U1832" i="2"/>
  <c r="V1832" i="2"/>
  <c r="M1843" i="2"/>
  <c r="S1843" i="2"/>
  <c r="U1843" i="2"/>
  <c r="V1843" i="2"/>
  <c r="M48" i="2"/>
  <c r="S48" i="2"/>
  <c r="U48" i="2"/>
  <c r="V48" i="2"/>
  <c r="M659" i="2"/>
  <c r="S659" i="2"/>
  <c r="U659" i="2"/>
  <c r="V659" i="2"/>
  <c r="M28" i="2"/>
  <c r="S28" i="2"/>
  <c r="U28" i="2"/>
  <c r="V28" i="2"/>
  <c r="M1048" i="2"/>
  <c r="S1048" i="2"/>
  <c r="U1048" i="2"/>
  <c r="V1048" i="2"/>
  <c r="M382" i="2"/>
  <c r="S382" i="2"/>
  <c r="U382" i="2"/>
  <c r="V382" i="2"/>
  <c r="M2063" i="2"/>
  <c r="S2063" i="2"/>
  <c r="U2063" i="2"/>
  <c r="V2063" i="2"/>
  <c r="M35" i="2"/>
  <c r="S35" i="2"/>
  <c r="U35" i="2"/>
  <c r="V35" i="2"/>
  <c r="M4952" i="2"/>
  <c r="S4952" i="2"/>
  <c r="U4952" i="2"/>
  <c r="V4952" i="2"/>
  <c r="M1204" i="2"/>
  <c r="S1204" i="2"/>
  <c r="U1204" i="2"/>
  <c r="V1204" i="2"/>
  <c r="M1054" i="2"/>
  <c r="S1054" i="2"/>
  <c r="U1054" i="2"/>
  <c r="M8696" i="2"/>
  <c r="S8696" i="2"/>
  <c r="U8696" i="2"/>
  <c r="V8696" i="2"/>
  <c r="M708" i="2"/>
  <c r="S708" i="2"/>
  <c r="U708" i="2"/>
  <c r="V708" i="2"/>
  <c r="M38" i="2"/>
  <c r="S38" i="2"/>
  <c r="U38" i="2"/>
  <c r="V38" i="2"/>
  <c r="M39" i="2"/>
  <c r="S39" i="2"/>
  <c r="U39" i="2"/>
  <c r="V39" i="2"/>
  <c r="M603" i="2"/>
  <c r="S603" i="2"/>
  <c r="U603" i="2"/>
  <c r="V603" i="2"/>
  <c r="M443" i="2"/>
  <c r="S443" i="2"/>
  <c r="U443" i="2"/>
  <c r="V443" i="2"/>
  <c r="M9044" i="2"/>
  <c r="S9044" i="2"/>
  <c r="U9044" i="2"/>
  <c r="V9044" i="2"/>
  <c r="M1160" i="2"/>
  <c r="S1160" i="2"/>
  <c r="U1160" i="2"/>
  <c r="V1160" i="2"/>
  <c r="M1576" i="2"/>
  <c r="S1576" i="2"/>
  <c r="U1576" i="2"/>
  <c r="V1576" i="2"/>
  <c r="M1064" i="2"/>
  <c r="S1064" i="2"/>
  <c r="U1064" i="2"/>
  <c r="V1064" i="2"/>
  <c r="M337" i="2"/>
  <c r="S337" i="2"/>
  <c r="U337" i="2"/>
  <c r="V337" i="2"/>
  <c r="M1272" i="2"/>
  <c r="S1272" i="2"/>
  <c r="U1272" i="2"/>
  <c r="V1272" i="2"/>
  <c r="M1268" i="2"/>
  <c r="S1268" i="2"/>
  <c r="U1268" i="2"/>
  <c r="V1268" i="2"/>
  <c r="M1068" i="2"/>
  <c r="S1068" i="2"/>
  <c r="U1068" i="2"/>
  <c r="V1068" i="2"/>
  <c r="M6993" i="2"/>
  <c r="S6993" i="2"/>
  <c r="U6993" i="2"/>
  <c r="V6993" i="2"/>
  <c r="M3836" i="2"/>
  <c r="S3836" i="2"/>
  <c r="U3836" i="2"/>
  <c r="V3836" i="2"/>
  <c r="M8345" i="2"/>
  <c r="S8345" i="2"/>
  <c r="U8345" i="2"/>
  <c r="V8345" i="2"/>
  <c r="M3634" i="2"/>
  <c r="S3634" i="2"/>
  <c r="U3634" i="2"/>
  <c r="V3634" i="2"/>
  <c r="M2499" i="2"/>
  <c r="S2499" i="2"/>
  <c r="U2499" i="2"/>
  <c r="V2499" i="2"/>
  <c r="M8282" i="2"/>
  <c r="S8282" i="2"/>
  <c r="U8282" i="2"/>
  <c r="V8282" i="2"/>
  <c r="M4367" i="2"/>
  <c r="S4367" i="2"/>
  <c r="U4367" i="2"/>
  <c r="V4367" i="2"/>
  <c r="M6997" i="2"/>
  <c r="S6997" i="2"/>
  <c r="U6997" i="2"/>
  <c r="V6997" i="2"/>
  <c r="M8329" i="2"/>
  <c r="S8329" i="2"/>
  <c r="U8329" i="2"/>
  <c r="V8329" i="2"/>
  <c r="M5634" i="2"/>
  <c r="S5634" i="2"/>
  <c r="U5634" i="2"/>
  <c r="V5634" i="2"/>
  <c r="M4922" i="2"/>
  <c r="S4922" i="2"/>
  <c r="U4922" i="2"/>
  <c r="V4922" i="2"/>
  <c r="M41" i="2"/>
  <c r="S41" i="2"/>
  <c r="U41" i="2"/>
  <c r="V41" i="2"/>
  <c r="M8645" i="2"/>
  <c r="S8645" i="2"/>
  <c r="U8645" i="2"/>
  <c r="V8645" i="2"/>
  <c r="M3358" i="2"/>
  <c r="S3358" i="2"/>
  <c r="U3358" i="2"/>
  <c r="V3358" i="2"/>
  <c r="M2825" i="2"/>
  <c r="S2825" i="2"/>
  <c r="U2825" i="2"/>
  <c r="V2825" i="2"/>
  <c r="M3755" i="2"/>
  <c r="S3755" i="2"/>
  <c r="U3755" i="2"/>
  <c r="V3755" i="2"/>
  <c r="M911" i="2"/>
  <c r="S911" i="2"/>
  <c r="U911" i="2"/>
  <c r="V911" i="2"/>
  <c r="M49" i="2"/>
  <c r="S49" i="2"/>
  <c r="U49" i="2"/>
  <c r="V49" i="2"/>
  <c r="M3070" i="2"/>
  <c r="S3070" i="2"/>
  <c r="U3070" i="2"/>
  <c r="M1207" i="2"/>
  <c r="S1207" i="2"/>
  <c r="U1207" i="2"/>
  <c r="V1207" i="2"/>
  <c r="M72" i="2"/>
  <c r="S72" i="2"/>
  <c r="U72" i="2"/>
  <c r="V72" i="2"/>
  <c r="M3071" i="2"/>
  <c r="S3071" i="2"/>
  <c r="U3071" i="2"/>
  <c r="M3991" i="2"/>
  <c r="S3991" i="2"/>
  <c r="U3991" i="2"/>
  <c r="V3991" i="2"/>
  <c r="M1896" i="2"/>
  <c r="S1896" i="2"/>
  <c r="U1896" i="2"/>
  <c r="V1896" i="2"/>
  <c r="M4604" i="2"/>
  <c r="S4604" i="2"/>
  <c r="U4604" i="2"/>
  <c r="V4604" i="2"/>
  <c r="M5905" i="2"/>
  <c r="S5905" i="2"/>
  <c r="U5905" i="2"/>
  <c r="V5905" i="2"/>
  <c r="M2476" i="2"/>
  <c r="S2476" i="2"/>
  <c r="U2476" i="2"/>
  <c r="V2476" i="2"/>
  <c r="M4747" i="2"/>
  <c r="S4747" i="2"/>
  <c r="U4747" i="2"/>
  <c r="V4747" i="2"/>
  <c r="M1973" i="2"/>
  <c r="S1973" i="2"/>
  <c r="U1973" i="2"/>
  <c r="V1973" i="2"/>
  <c r="M8291" i="2"/>
  <c r="S8291" i="2"/>
  <c r="U8291" i="2"/>
  <c r="V8291" i="2"/>
  <c r="M3072" i="2"/>
  <c r="S3072" i="2"/>
  <c r="U3072" i="2"/>
  <c r="M53" i="2"/>
  <c r="S53" i="2"/>
  <c r="U53" i="2"/>
  <c r="V53" i="2"/>
  <c r="M60" i="2"/>
  <c r="S60" i="2"/>
  <c r="U60" i="2"/>
  <c r="V60" i="2"/>
  <c r="V542" i="2"/>
  <c r="V2645" i="2"/>
  <c r="V26" i="2"/>
  <c r="V1236" i="2"/>
  <c r="V1374" i="2"/>
  <c r="V1686" i="2"/>
  <c r="V2438" i="2"/>
  <c r="V281" i="2"/>
  <c r="V1144" i="2"/>
  <c r="V277" i="2"/>
  <c r="V1885" i="2"/>
  <c r="V374" i="2"/>
  <c r="V2191" i="2"/>
  <c r="V683" i="2"/>
  <c r="V2361" i="2"/>
  <c r="V645" i="2"/>
  <c r="V1754" i="2"/>
  <c r="V546" i="2"/>
  <c r="V2980" i="2"/>
  <c r="V2787" i="2"/>
  <c r="V1696" i="2"/>
  <c r="V97" i="2"/>
  <c r="V497" i="2"/>
  <c r="V1755" i="2"/>
  <c r="V253" i="2"/>
  <c r="V124" i="2"/>
  <c r="V129" i="2"/>
  <c r="V123" i="2"/>
  <c r="V136" i="2"/>
  <c r="V4861" i="2"/>
  <c r="V293" i="2"/>
  <c r="V168" i="2"/>
  <c r="V4871" i="2"/>
  <c r="V2270" i="2"/>
  <c r="V9342" i="2"/>
  <c r="V6893" i="2"/>
  <c r="V1813" i="2"/>
  <c r="V5688" i="2"/>
  <c r="V5406" i="2"/>
  <c r="V3527" i="2"/>
  <c r="V2245" i="2"/>
  <c r="V3055" i="2"/>
  <c r="V5914" i="2"/>
  <c r="V6705" i="2"/>
  <c r="V5816" i="2"/>
  <c r="V8355" i="2"/>
  <c r="V405" i="2"/>
  <c r="V6894" i="2"/>
  <c r="V4633" i="2"/>
  <c r="V4872" i="2"/>
  <c r="V8954" i="2"/>
  <c r="V2022" i="2"/>
  <c r="V2950" i="2"/>
  <c r="V5450" i="2"/>
  <c r="V3570" i="2"/>
  <c r="V5817" i="2"/>
  <c r="V404" i="2"/>
  <c r="V3451" i="2"/>
  <c r="V889" i="2"/>
  <c r="V4710" i="2"/>
  <c r="V5084" i="2"/>
  <c r="V166" i="2"/>
  <c r="V6791" i="2"/>
  <c r="V8365" i="2"/>
  <c r="V6792" i="2"/>
  <c r="V4454" i="2"/>
  <c r="V256" i="2"/>
  <c r="V549" i="2"/>
  <c r="V3197" i="2"/>
  <c r="V5925" i="2"/>
  <c r="V5092" i="2"/>
  <c r="V478" i="2"/>
  <c r="V1176" i="2"/>
  <c r="V1311" i="2"/>
  <c r="V7187" i="2"/>
  <c r="V2523" i="2"/>
  <c r="V7188" i="2"/>
  <c r="V538" i="2"/>
  <c r="V2453" i="2"/>
  <c r="V294" i="2"/>
  <c r="V3515" i="2"/>
  <c r="V6109" i="2"/>
  <c r="V624" i="2"/>
  <c r="V6110" i="2"/>
  <c r="V6112" i="2"/>
  <c r="V2276" i="2"/>
  <c r="V1312" i="2"/>
  <c r="V6645" i="2"/>
  <c r="V6037" i="2"/>
  <c r="V6118" i="2"/>
  <c r="V2425" i="2"/>
  <c r="V5664" i="2"/>
  <c r="V853" i="2"/>
  <c r="V3433" i="2"/>
  <c r="V8337" i="2"/>
  <c r="V7244" i="2"/>
  <c r="V6657" i="2"/>
  <c r="V7245" i="2"/>
  <c r="V2734" i="2"/>
  <c r="V5943" i="2"/>
  <c r="V6868" i="2"/>
  <c r="V5479" i="2"/>
  <c r="V7247" i="2"/>
  <c r="V7203" i="2"/>
  <c r="V8607" i="2"/>
  <c r="V7249" i="2"/>
  <c r="V2328" i="2"/>
  <c r="V4397" i="2"/>
  <c r="V7130" i="2"/>
  <c r="V1016" i="2"/>
  <c r="V7255" i="2"/>
  <c r="V1925" i="2"/>
  <c r="V1785" i="2"/>
  <c r="V8059" i="2"/>
  <c r="V6672" i="2"/>
  <c r="V3349" i="2"/>
  <c r="V4906" i="2"/>
  <c r="V2448" i="2"/>
  <c r="V338" i="2"/>
  <c r="V4945" i="2"/>
  <c r="V5577" i="2"/>
  <c r="V8316" i="2"/>
  <c r="V4052" i="2"/>
  <c r="V3771" i="2"/>
  <c r="V349" i="2"/>
  <c r="V368" i="2"/>
  <c r="V6832" i="2"/>
  <c r="V8387" i="2"/>
  <c r="V8396" i="2"/>
  <c r="V2209" i="2"/>
  <c r="V3915" i="2"/>
  <c r="V3350" i="2"/>
  <c r="V3624" i="2"/>
  <c r="V3008" i="2"/>
  <c r="V437" i="2"/>
  <c r="V8728" i="2"/>
  <c r="V2175" i="2"/>
  <c r="V456" i="2"/>
  <c r="V2681" i="2"/>
  <c r="V3976" i="2"/>
  <c r="V455" i="2"/>
  <c r="V8737" i="2"/>
  <c r="V1557" i="2"/>
  <c r="V9047" i="2"/>
  <c r="V9053" i="2"/>
  <c r="V9054" i="2"/>
  <c r="V5582" i="2"/>
  <c r="V6586" i="2"/>
  <c r="V4707" i="2"/>
  <c r="V1648" i="2"/>
  <c r="V5677" i="2"/>
  <c r="V9404" i="2"/>
  <c r="V3500" i="2"/>
  <c r="V5631" i="2"/>
  <c r="V22" i="2"/>
  <c r="V9410" i="2"/>
  <c r="V6769" i="2"/>
  <c r="V927" i="2"/>
  <c r="V9" i="2"/>
  <c r="V227" i="2"/>
  <c r="V297" i="2"/>
  <c r="V652" i="2"/>
  <c r="V5681" i="2"/>
  <c r="V589" i="2"/>
  <c r="V1302" i="2"/>
  <c r="V4689" i="2"/>
  <c r="V794" i="2"/>
  <c r="V1710" i="2"/>
  <c r="V5011" i="2"/>
  <c r="V3796" i="2"/>
  <c r="V185" i="2"/>
  <c r="V2646" i="2"/>
  <c r="V2909" i="2"/>
  <c r="V1039" i="2"/>
  <c r="V1480" i="2"/>
  <c r="V566" i="2"/>
  <c r="V2981" i="2"/>
  <c r="V223" i="2"/>
  <c r="V3603" i="2"/>
  <c r="V167" i="2"/>
  <c r="V874" i="2"/>
  <c r="V3753" i="2"/>
  <c r="V3215" i="2"/>
  <c r="V4574" i="2"/>
  <c r="V1851" i="2"/>
  <c r="V4742" i="2"/>
  <c r="V3064" i="2"/>
  <c r="V6067" i="2"/>
  <c r="V1063" i="2"/>
  <c r="V410" i="2"/>
  <c r="V5586" i="2"/>
  <c r="V753" i="2"/>
  <c r="V530" i="2"/>
  <c r="V32" i="2"/>
  <c r="V1084" i="2"/>
  <c r="V352" i="2"/>
  <c r="V2850" i="2"/>
  <c r="V1087" i="2"/>
  <c r="V1411" i="2"/>
  <c r="V4429" i="2"/>
  <c r="V4404" i="2"/>
  <c r="V2654" i="2"/>
  <c r="V903" i="2"/>
  <c r="V147" i="2"/>
  <c r="V5431" i="2"/>
  <c r="V3199" i="2"/>
  <c r="V54" i="2"/>
  <c r="V1097" i="2"/>
  <c r="V4522" i="2"/>
  <c r="V6602" i="2"/>
  <c r="V4320" i="2"/>
  <c r="V2745" i="2"/>
  <c r="V1198" i="2"/>
  <c r="V6760" i="2"/>
  <c r="V4524" i="2"/>
  <c r="V3935" i="2"/>
  <c r="V3317" i="2"/>
  <c r="V820" i="2"/>
  <c r="V4862" i="2"/>
  <c r="V880" i="2"/>
  <c r="V3073" i="2"/>
  <c r="V3741" i="2"/>
  <c r="V8984" i="2"/>
  <c r="V286" i="2"/>
  <c r="V3074" i="2"/>
  <c r="V834" i="2"/>
  <c r="V3280" i="2"/>
  <c r="V485" i="2"/>
  <c r="V559" i="2"/>
  <c r="V9305" i="2"/>
  <c r="V5725" i="2"/>
  <c r="V3075" i="2"/>
  <c r="V881" i="2"/>
  <c r="V3966" i="2"/>
  <c r="V3076" i="2"/>
  <c r="V2861" i="2"/>
  <c r="V3798" i="2"/>
  <c r="V6778" i="2"/>
  <c r="V7034" i="2"/>
  <c r="V2334" i="2"/>
  <c r="V5869" i="2"/>
  <c r="V4784" i="2"/>
  <c r="V5529" i="2"/>
  <c r="V3056" i="2"/>
  <c r="V3405" i="2"/>
  <c r="V1223" i="2"/>
  <c r="V3954" i="2"/>
  <c r="V3743" i="2"/>
  <c r="V5407" i="2"/>
  <c r="V2690" i="2"/>
  <c r="V1447" i="2"/>
  <c r="V6779" i="2"/>
  <c r="V4736" i="2"/>
  <c r="V932" i="2"/>
  <c r="V1651" i="2"/>
  <c r="V5915" i="2"/>
  <c r="V2140" i="2"/>
  <c r="V6780" i="2"/>
  <c r="V933" i="2"/>
  <c r="V3758" i="2"/>
  <c r="V3901" i="2"/>
  <c r="V1009" i="2"/>
  <c r="V969" i="2"/>
  <c r="V5926" i="2"/>
  <c r="V4711" i="2"/>
  <c r="V4455" i="2"/>
  <c r="V534" i="2"/>
  <c r="V6719" i="2"/>
  <c r="V5094" i="2"/>
  <c r="V488" i="2"/>
  <c r="V772" i="2"/>
  <c r="V8366" i="2"/>
  <c r="V1025" i="2"/>
  <c r="V3484" i="2"/>
  <c r="V5097" i="2"/>
  <c r="V1573" i="2"/>
  <c r="V3037" i="2"/>
  <c r="V4994" i="2"/>
  <c r="V3582" i="2"/>
  <c r="V9026" i="2"/>
  <c r="V8382" i="2"/>
  <c r="V4327" i="2"/>
  <c r="V3658" i="2"/>
  <c r="V2320" i="2"/>
  <c r="V1124" i="2"/>
  <c r="V5741" i="2"/>
  <c r="V2004" i="2"/>
  <c r="V5562" i="2"/>
  <c r="V8301" i="2"/>
  <c r="V3454" i="2"/>
  <c r="V8267" i="2"/>
  <c r="V5467" i="2"/>
  <c r="V709" i="2"/>
  <c r="V1805" i="2"/>
  <c r="V4661" i="2"/>
  <c r="V6924" i="2"/>
  <c r="V3205" i="2"/>
  <c r="V8599" i="2"/>
  <c r="V3431" i="2"/>
  <c r="V7256" i="2"/>
  <c r="V6813" i="2"/>
  <c r="V3510" i="2"/>
  <c r="V3830" i="2"/>
  <c r="V7257" i="2"/>
  <c r="V7204" i="2"/>
  <c r="V1861" i="2"/>
  <c r="V6093" i="2"/>
  <c r="V3537" i="2"/>
  <c r="V6742" i="2"/>
  <c r="V3365" i="2"/>
  <c r="V2322" i="2"/>
  <c r="V543" i="2"/>
  <c r="V6047" i="2"/>
  <c r="V1598" i="2"/>
  <c r="V942" i="2"/>
  <c r="V8272" i="2"/>
  <c r="V7264" i="2"/>
  <c r="V4595" i="2"/>
  <c r="V8098" i="2"/>
  <c r="V1492" i="2"/>
  <c r="V1862" i="2"/>
  <c r="V8105" i="2"/>
  <c r="V1292" i="2"/>
  <c r="V8106" i="2"/>
  <c r="V1801" i="2"/>
  <c r="V8107" i="2"/>
  <c r="V2715" i="2"/>
  <c r="V6011" i="2"/>
  <c r="V2086" i="2"/>
  <c r="V7888" i="2"/>
  <c r="V1011" i="2"/>
  <c r="V5676" i="2"/>
  <c r="V2943" i="2"/>
  <c r="V1072" i="2"/>
  <c r="V3862" i="2"/>
  <c r="V9331" i="2"/>
  <c r="V936" i="2"/>
  <c r="V2061" i="2"/>
  <c r="V8065" i="2"/>
  <c r="V2859" i="2"/>
  <c r="V2392" i="2"/>
  <c r="V2573" i="2"/>
  <c r="V5644" i="2"/>
  <c r="V3068" i="2"/>
  <c r="V8740" i="2"/>
  <c r="V5860" i="2"/>
  <c r="V4835" i="2"/>
  <c r="V487" i="2"/>
  <c r="V8751" i="2"/>
  <c r="V8752" i="2"/>
  <c r="V8343" i="2"/>
  <c r="V8754" i="2"/>
  <c r="V5775" i="2"/>
  <c r="V6013" i="2"/>
  <c r="V3475" i="2"/>
  <c r="V3069" i="2"/>
  <c r="V5861" i="2"/>
  <c r="V2338" i="2"/>
  <c r="V9076" i="2"/>
  <c r="V8631" i="2"/>
  <c r="V2735" i="2"/>
  <c r="V9078" i="2"/>
  <c r="V8075" i="2"/>
  <c r="V9083" i="2"/>
  <c r="V5630" i="2"/>
  <c r="V4814" i="2"/>
  <c r="V9087" i="2"/>
  <c r="V607" i="2"/>
  <c r="V2302" i="2"/>
  <c r="V5584" i="2"/>
  <c r="V1971" i="2"/>
  <c r="V9419" i="2"/>
  <c r="V3810" i="2"/>
  <c r="V9423" i="2"/>
  <c r="V9426" i="2"/>
  <c r="V9430" i="2"/>
  <c r="V1769" i="2"/>
  <c r="V2125" i="2"/>
  <c r="V1407" i="2"/>
  <c r="V339" i="2"/>
  <c r="V5039" i="2"/>
  <c r="V1451" i="2"/>
  <c r="V466" i="2"/>
  <c r="V854" i="2"/>
  <c r="V148" i="2"/>
  <c r="V626" i="2"/>
  <c r="V51" i="2"/>
  <c r="V3735" i="2"/>
  <c r="V1711" i="2"/>
  <c r="V3960" i="2"/>
  <c r="V3063" i="2"/>
  <c r="V970" i="2"/>
  <c r="V420" i="2"/>
  <c r="V1477" i="2"/>
  <c r="V2111" i="2"/>
  <c r="V5067" i="2"/>
  <c r="V1141" i="2"/>
  <c r="V2112" i="2"/>
  <c r="V1051" i="2"/>
  <c r="V2672" i="2"/>
  <c r="V414" i="2"/>
  <c r="V4856" i="2"/>
  <c r="V4950" i="2"/>
  <c r="V2295" i="2"/>
  <c r="V2383" i="2"/>
  <c r="V1182" i="2"/>
  <c r="V1731" i="2"/>
  <c r="V3635" i="2"/>
  <c r="V5761" i="2"/>
  <c r="V1105" i="2"/>
  <c r="V4405" i="2"/>
  <c r="V6974" i="2"/>
  <c r="V486" i="2"/>
  <c r="V1929" i="2"/>
  <c r="V1941" i="2"/>
  <c r="V4364" i="2"/>
  <c r="V162" i="2"/>
  <c r="V1620" i="2"/>
  <c r="V4720" i="2"/>
  <c r="V929" i="2"/>
  <c r="V2527" i="2"/>
  <c r="V6068" i="2"/>
  <c r="V5041" i="2"/>
  <c r="V1394" i="2"/>
  <c r="V1123" i="2"/>
  <c r="V1863" i="2"/>
  <c r="V263" i="2"/>
  <c r="V2674" i="2"/>
  <c r="V2545" i="2"/>
  <c r="V3724" i="2"/>
  <c r="V2731" i="2"/>
  <c r="V3547" i="2"/>
  <c r="V5801" i="2"/>
  <c r="V1019" i="2"/>
  <c r="V2930" i="2"/>
  <c r="V3592" i="2"/>
  <c r="V2410" i="2"/>
  <c r="V917" i="2"/>
  <c r="V2396" i="2"/>
  <c r="V3379" i="2"/>
  <c r="V535" i="2"/>
  <c r="V4695" i="2"/>
  <c r="V4984" i="2"/>
  <c r="V342" i="2"/>
  <c r="V4580" i="2"/>
  <c r="V4368" i="2"/>
  <c r="V3919" i="2"/>
  <c r="V2971" i="2"/>
  <c r="V1024" i="2"/>
  <c r="V7954" i="2"/>
  <c r="V2617" i="2"/>
  <c r="V4510" i="2"/>
  <c r="V4369" i="2"/>
  <c r="V2080" i="2"/>
  <c r="V5906" i="2"/>
  <c r="V418" i="2"/>
  <c r="V2216" i="2"/>
  <c r="V2704" i="2"/>
  <c r="V8356" i="2"/>
  <c r="V4583" i="2"/>
  <c r="V2414" i="2"/>
  <c r="V1032" i="2"/>
  <c r="V8989" i="2"/>
  <c r="V2529" i="2"/>
  <c r="V5977" i="2"/>
  <c r="V5408" i="2"/>
  <c r="V6781" i="2"/>
  <c r="V1290" i="2"/>
  <c r="V2774" i="2"/>
  <c r="V1041" i="2"/>
  <c r="V4958" i="2"/>
  <c r="V6620" i="2"/>
  <c r="V5451" i="2"/>
  <c r="V6621" i="2"/>
  <c r="V2029" i="2"/>
  <c r="V7155" i="2"/>
  <c r="V2933" i="2"/>
  <c r="V7967" i="2"/>
  <c r="V5978" i="2"/>
  <c r="V5916" i="2"/>
  <c r="V688" i="2"/>
  <c r="V8322" i="2"/>
  <c r="V2549" i="2"/>
  <c r="V556" i="2"/>
  <c r="V8960" i="2"/>
  <c r="V5101" i="2"/>
  <c r="V7874" i="2"/>
  <c r="V5102" i="2"/>
  <c r="V2638" i="2"/>
  <c r="V5530" i="2"/>
  <c r="V7166" i="2"/>
  <c r="V2628" i="2"/>
  <c r="V1773" i="2"/>
  <c r="V5658" i="2"/>
  <c r="V2492" i="2"/>
  <c r="V2247" i="2"/>
  <c r="V582" i="2"/>
  <c r="V5104" i="2"/>
  <c r="V1167" i="2"/>
  <c r="V7984" i="2"/>
  <c r="V5105" i="2"/>
  <c r="V3059" i="2"/>
  <c r="V6793" i="2"/>
  <c r="V3629" i="2"/>
  <c r="V6794" i="2"/>
  <c r="V2556" i="2"/>
  <c r="V4462" i="2"/>
  <c r="V6127" i="2"/>
  <c r="V6129" i="2"/>
  <c r="V6130" i="2"/>
  <c r="V3281" i="2"/>
  <c r="V6131" i="2"/>
  <c r="V6804" i="2"/>
  <c r="V5880" i="2"/>
  <c r="V6646" i="2"/>
  <c r="V6805" i="2"/>
  <c r="V7063" i="2"/>
  <c r="V5881" i="2"/>
  <c r="V2642" i="2"/>
  <c r="V5468" i="2"/>
  <c r="V6925" i="2"/>
  <c r="V6136" i="2"/>
  <c r="V4463" i="2"/>
  <c r="V6647" i="2"/>
  <c r="V4794" i="2"/>
  <c r="V6580" i="2"/>
  <c r="V2978" i="2"/>
  <c r="V2658" i="2"/>
  <c r="V5536" i="2"/>
  <c r="V6658" i="2"/>
  <c r="V614" i="2"/>
  <c r="V220" i="2"/>
  <c r="V8326" i="2"/>
  <c r="V5713" i="2"/>
  <c r="V8273" i="2"/>
  <c r="V7205" i="2"/>
  <c r="V9030" i="2"/>
  <c r="V2894" i="2"/>
  <c r="V7276" i="2"/>
  <c r="V7277" i="2"/>
  <c r="V5005" i="2"/>
  <c r="V8115" i="2"/>
  <c r="V4670" i="2"/>
  <c r="V615" i="2"/>
  <c r="V8117" i="2"/>
  <c r="V7889" i="2"/>
  <c r="V6673" i="2"/>
  <c r="V7890" i="2"/>
  <c r="V7100" i="2"/>
  <c r="V8060" i="2"/>
  <c r="V7101" i="2"/>
  <c r="V8122" i="2"/>
  <c r="V9327" i="2"/>
  <c r="V3462" i="2"/>
  <c r="V641" i="2"/>
  <c r="V3707" i="2"/>
  <c r="V7223" i="2"/>
  <c r="V8425" i="2"/>
  <c r="V8428" i="2"/>
  <c r="V7135" i="2"/>
  <c r="V3385" i="2"/>
  <c r="V4946" i="2"/>
  <c r="V8433" i="2"/>
  <c r="V4520" i="2"/>
  <c r="V8435" i="2"/>
  <c r="V8438" i="2"/>
  <c r="V5495" i="2"/>
  <c r="V8763" i="2"/>
  <c r="V4629" i="2"/>
  <c r="V4672" i="2"/>
  <c r="V1313" i="2"/>
  <c r="V4053" i="2"/>
  <c r="V3351" i="2"/>
  <c r="V8773" i="2"/>
  <c r="V9368" i="2"/>
  <c r="V2437" i="2"/>
  <c r="V3373" i="2"/>
  <c r="V5895" i="2"/>
  <c r="V9096" i="2"/>
  <c r="V705" i="2"/>
  <c r="V9434" i="2"/>
  <c r="V9435" i="2"/>
  <c r="V7945" i="2"/>
  <c r="V4092" i="2"/>
  <c r="V706" i="2"/>
  <c r="V4598" i="2"/>
  <c r="V7118" i="2"/>
  <c r="V6001" i="2"/>
  <c r="V2360" i="2"/>
  <c r="V6849" i="2"/>
  <c r="V4068" i="2"/>
  <c r="V2315" i="2"/>
  <c r="V9451" i="2"/>
  <c r="V150" i="2"/>
  <c r="V103" i="2"/>
  <c r="V479" i="2"/>
  <c r="V359" i="2"/>
  <c r="V1102" i="2"/>
  <c r="V923" i="2"/>
  <c r="V3910" i="2"/>
  <c r="V2666" i="2"/>
  <c r="V13" i="2"/>
  <c r="V711" i="2"/>
  <c r="V2481" i="2"/>
  <c r="V2823" i="2"/>
  <c r="V64" i="2"/>
  <c r="V416" i="2"/>
  <c r="V2362" i="2"/>
  <c r="V789" i="2"/>
  <c r="V993" i="2"/>
  <c r="V732" i="2"/>
  <c r="V186" i="2"/>
  <c r="V1128" i="2"/>
  <c r="V2893" i="2"/>
  <c r="V433" i="2"/>
  <c r="V790" i="2"/>
  <c r="V963" i="2"/>
  <c r="V707" i="2"/>
  <c r="V774" i="2"/>
  <c r="V125" i="2"/>
  <c r="V2316" i="2"/>
  <c r="V1788" i="2"/>
  <c r="V4970" i="2"/>
  <c r="V112" i="2"/>
  <c r="V1171" i="2"/>
  <c r="V644" i="2"/>
  <c r="V524" i="2"/>
  <c r="V1305" i="2"/>
  <c r="V430" i="2"/>
  <c r="V805" i="2"/>
  <c r="V340" i="2"/>
  <c r="V3725" i="2"/>
  <c r="V2727" i="2"/>
  <c r="V1458" i="2"/>
  <c r="V3442" i="2"/>
  <c r="V1544" i="2"/>
  <c r="V806" i="2"/>
  <c r="V4771" i="2"/>
  <c r="V1147" i="2"/>
  <c r="V4971" i="2"/>
  <c r="V86" i="2"/>
  <c r="V1106" i="2"/>
  <c r="V1262" i="2"/>
  <c r="V4335" i="2"/>
  <c r="V1216" i="2"/>
  <c r="V2895" i="2"/>
  <c r="V3210" i="2"/>
  <c r="V1156" i="2"/>
  <c r="V3080" i="2"/>
  <c r="V5907" i="2"/>
  <c r="V5908" i="2"/>
  <c r="V3818" i="2"/>
  <c r="V118" i="2"/>
  <c r="V6023" i="2"/>
  <c r="V2180" i="2"/>
  <c r="V436" i="2"/>
  <c r="V2707" i="2"/>
  <c r="V4748" i="2"/>
  <c r="V1066" i="2"/>
  <c r="V2217" i="2"/>
  <c r="V3402" i="2"/>
  <c r="V2836" i="2"/>
  <c r="V7901" i="2"/>
  <c r="V2331" i="2"/>
  <c r="V3522" i="2"/>
  <c r="V3200" i="2"/>
  <c r="V4682" i="2"/>
  <c r="V6977" i="2"/>
  <c r="V3081" i="2"/>
  <c r="V3819" i="2"/>
  <c r="V7022" i="2"/>
  <c r="V4322" i="2"/>
  <c r="V4863" i="2"/>
  <c r="V5909" i="2"/>
  <c r="V1757" i="2"/>
  <c r="V292" i="2"/>
  <c r="V5730" i="2"/>
  <c r="V4444" i="2"/>
  <c r="V5595" i="2"/>
  <c r="V4751" i="2"/>
  <c r="V3694" i="2"/>
  <c r="V1155" i="2"/>
  <c r="V5596" i="2"/>
  <c r="V4608" i="2"/>
  <c r="V2879" i="2"/>
  <c r="V3517" i="2"/>
  <c r="V1224" i="2"/>
  <c r="V3208" i="2"/>
  <c r="V6006" i="2"/>
  <c r="V1244" i="2"/>
  <c r="V7035" i="2"/>
  <c r="V578" i="2"/>
  <c r="V6895" i="2"/>
  <c r="V5597" i="2"/>
  <c r="V4989" i="2"/>
  <c r="V605" i="2"/>
  <c r="V1958" i="2"/>
  <c r="V8993" i="2"/>
  <c r="V3273" i="2"/>
  <c r="V2596" i="2"/>
  <c r="V976" i="2"/>
  <c r="V5109" i="2"/>
  <c r="V3997" i="2"/>
  <c r="V825" i="2"/>
  <c r="V4503" i="2"/>
  <c r="V6909" i="2"/>
  <c r="V6083" i="2"/>
  <c r="V5112" i="2"/>
  <c r="V5113" i="2"/>
  <c r="V2609" i="2"/>
  <c r="V5114" i="2"/>
  <c r="V3310" i="2"/>
  <c r="V3017" i="2"/>
  <c r="V4933" i="2"/>
  <c r="V5116" i="2"/>
  <c r="V3418" i="2"/>
  <c r="V5693" i="2"/>
  <c r="V2478" i="2"/>
  <c r="V7875" i="2"/>
  <c r="V3620" i="2"/>
  <c r="V3744" i="2"/>
  <c r="V8009" i="2"/>
  <c r="V8010" i="2"/>
  <c r="V4328" i="2"/>
  <c r="V6140" i="2"/>
  <c r="V8997" i="2"/>
  <c r="V6926" i="2"/>
  <c r="V6141" i="2"/>
  <c r="V3518" i="2"/>
  <c r="V5935" i="2"/>
  <c r="V826" i="2"/>
  <c r="V4539" i="2"/>
  <c r="V8011" i="2"/>
  <c r="V7232" i="2"/>
  <c r="V2569" i="2"/>
  <c r="V865" i="2"/>
  <c r="V905" i="2"/>
  <c r="V5882" i="2"/>
  <c r="V2494" i="2"/>
  <c r="V2277" i="2"/>
  <c r="V5053" i="2"/>
  <c r="V4590" i="2"/>
  <c r="V4940" i="2"/>
  <c r="V7280" i="2"/>
  <c r="V8030" i="2"/>
  <c r="V5991" i="2"/>
  <c r="V7282" i="2"/>
  <c r="V6941" i="2"/>
  <c r="V4803" i="2"/>
  <c r="V832" i="2"/>
  <c r="V962" i="2"/>
  <c r="V238" i="2"/>
  <c r="V2426" i="2"/>
  <c r="V2752" i="2"/>
  <c r="V8338" i="2"/>
  <c r="V7937" i="2"/>
  <c r="V3520" i="2"/>
  <c r="V2698" i="2"/>
  <c r="V2350" i="2"/>
  <c r="V4637" i="2"/>
  <c r="V5578" i="2"/>
  <c r="V8128" i="2"/>
  <c r="V8061" i="2"/>
  <c r="V4806" i="2"/>
  <c r="V1503" i="2"/>
  <c r="V121" i="2"/>
  <c r="V1486" i="2"/>
  <c r="V3543" i="2"/>
  <c r="V5489" i="2"/>
  <c r="V9008" i="2"/>
  <c r="V4424" i="2"/>
  <c r="V8133" i="2"/>
  <c r="V919" i="2"/>
  <c r="V1418" i="2"/>
  <c r="V5490" i="2"/>
  <c r="V8135" i="2"/>
  <c r="V631" i="2"/>
  <c r="V8136" i="2"/>
  <c r="V4351" i="2"/>
  <c r="V264" i="2"/>
  <c r="V6870" i="2"/>
  <c r="V8066" i="2"/>
  <c r="V961" i="2"/>
  <c r="V2834" i="2"/>
  <c r="V8970" i="2"/>
  <c r="V1013" i="2"/>
  <c r="V8442" i="2"/>
  <c r="V3209" i="2"/>
  <c r="V8277" i="2"/>
  <c r="V6106" i="2"/>
  <c r="V1012" i="2"/>
  <c r="V6767" i="2"/>
  <c r="V3245" i="2"/>
  <c r="V2496" i="2"/>
  <c r="V2269" i="2"/>
  <c r="V3587" i="2"/>
  <c r="V2168" i="2"/>
  <c r="V4352" i="2"/>
  <c r="V3907" i="2"/>
  <c r="V8779" i="2"/>
  <c r="V3670" i="2"/>
  <c r="V4561" i="2"/>
  <c r="V8626" i="2"/>
  <c r="V8783" i="2"/>
  <c r="V3678" i="2"/>
  <c r="V1049" i="2"/>
  <c r="V4847" i="2"/>
  <c r="V3933" i="2"/>
  <c r="V4728" i="2"/>
  <c r="V7235" i="2"/>
  <c r="V1157" i="2"/>
  <c r="V3675" i="2"/>
  <c r="V1685" i="2"/>
  <c r="V9111" i="2"/>
  <c r="V1050" i="2"/>
  <c r="V1095" i="2"/>
  <c r="V3275" i="2"/>
  <c r="V1152" i="2"/>
  <c r="V9125" i="2"/>
  <c r="V9128" i="2"/>
  <c r="V6969" i="2"/>
  <c r="V9130" i="2"/>
  <c r="V3276" i="2"/>
  <c r="V5585" i="2"/>
  <c r="V144" i="2"/>
  <c r="V5430" i="2"/>
  <c r="V1673" i="2"/>
  <c r="V5754" i="2"/>
  <c r="V1151" i="2"/>
  <c r="V9461" i="2"/>
  <c r="V9464" i="2"/>
  <c r="V9465" i="2"/>
  <c r="V3785" i="2"/>
  <c r="V573" i="2"/>
  <c r="V6850" i="2"/>
  <c r="V235" i="2"/>
  <c r="V2036" i="2"/>
  <c r="V424" i="2"/>
  <c r="V3284" i="2"/>
  <c r="V3946" i="2"/>
  <c r="V4427" i="2"/>
  <c r="V2922" i="2"/>
  <c r="V4015" i="2"/>
  <c r="V1745" i="2"/>
  <c r="V2982" i="2"/>
  <c r="V105" i="2"/>
  <c r="V1820" i="2"/>
  <c r="V587" i="2"/>
  <c r="V2923" i="2"/>
  <c r="V5756" i="2"/>
  <c r="V4307" i="2"/>
  <c r="V1042" i="2"/>
  <c r="V3436" i="2"/>
  <c r="V1419" i="2"/>
  <c r="V3589" i="2"/>
  <c r="V584" i="2"/>
  <c r="V1114" i="2"/>
  <c r="V782" i="2"/>
  <c r="V3651" i="2"/>
  <c r="V7016" i="2"/>
  <c r="V1320" i="2"/>
  <c r="V544" i="2"/>
  <c r="V2106" i="2"/>
  <c r="V4305" i="2"/>
  <c r="V2924" i="2"/>
  <c r="V686" i="2"/>
  <c r="V1161" i="2"/>
  <c r="V1655" i="2"/>
  <c r="V2071" i="2"/>
  <c r="V1586" i="2"/>
  <c r="V1153" i="2"/>
  <c r="V383" i="2"/>
  <c r="V6069" i="2"/>
  <c r="V4640" i="2"/>
  <c r="V6873" i="2"/>
  <c r="V2500" i="2"/>
  <c r="V4070" i="2"/>
  <c r="V1835" i="2"/>
  <c r="V2139" i="2"/>
  <c r="V2364" i="2"/>
  <c r="V2647" i="2"/>
  <c r="V3681" i="2"/>
  <c r="V3009" i="2"/>
  <c r="V6874" i="2"/>
  <c r="V472" i="2"/>
  <c r="V6070" i="2"/>
  <c r="V4406" i="2"/>
  <c r="V3682" i="2"/>
  <c r="V6564" i="2"/>
  <c r="V3399" i="2"/>
  <c r="V7955" i="2"/>
  <c r="V1513" i="2"/>
  <c r="V1505" i="2"/>
  <c r="V3082" i="2"/>
  <c r="V2272" i="2"/>
  <c r="V1441" i="2"/>
  <c r="V3689" i="2"/>
  <c r="V654" i="2"/>
  <c r="V2852" i="2"/>
  <c r="V4954" i="2"/>
  <c r="V2421" i="2"/>
  <c r="V1855" i="2"/>
  <c r="V5016" i="2"/>
  <c r="V3083" i="2"/>
  <c r="V6761" i="2"/>
  <c r="V4314" i="2"/>
  <c r="V308" i="2"/>
  <c r="V4308" i="2"/>
  <c r="V873" i="2"/>
  <c r="V4432" i="2"/>
  <c r="V3690" i="2"/>
  <c r="V3637" i="2"/>
  <c r="V3085" i="2"/>
  <c r="V6072" i="2"/>
  <c r="V5968" i="2"/>
  <c r="V1330" i="2"/>
  <c r="V3086" i="2"/>
  <c r="V8357" i="2"/>
  <c r="V4483" i="2"/>
  <c r="V7230" i="2"/>
  <c r="V3695" i="2"/>
  <c r="V2258" i="2"/>
  <c r="V2400" i="2"/>
  <c r="V5550" i="2"/>
  <c r="V4649" i="2"/>
  <c r="V6622" i="2"/>
  <c r="V6029" i="2"/>
  <c r="V4323" i="2"/>
  <c r="V1200" i="2"/>
  <c r="V8331" i="2"/>
  <c r="V3775" i="2"/>
  <c r="V2259" i="2"/>
  <c r="V882" i="2"/>
  <c r="V3580" i="2"/>
  <c r="V1683" i="2"/>
  <c r="V1307" i="2"/>
  <c r="V3617" i="2"/>
  <c r="V4584" i="2"/>
  <c r="V2530" i="2"/>
  <c r="V1735" i="2"/>
  <c r="V770" i="2"/>
  <c r="V2959" i="2"/>
  <c r="V1417" i="2"/>
  <c r="V6795" i="2"/>
  <c r="V4683" i="2"/>
  <c r="V2051" i="2"/>
  <c r="V2493" i="2"/>
  <c r="V4918" i="2"/>
  <c r="V7167" i="2"/>
  <c r="V3192" i="2"/>
  <c r="V2597" i="2"/>
  <c r="V5121" i="2"/>
  <c r="V5927" i="2"/>
  <c r="V2452" i="2"/>
  <c r="V5604" i="2"/>
  <c r="V5123" i="2"/>
  <c r="V5556" i="2"/>
  <c r="V5124" i="2"/>
  <c r="V5125" i="2"/>
  <c r="V5126" i="2"/>
  <c r="V5127" i="2"/>
  <c r="V2598" i="2"/>
  <c r="V2857" i="2"/>
  <c r="V1449" i="2"/>
  <c r="V2847" i="2"/>
  <c r="V5518" i="2"/>
  <c r="V5984" i="2"/>
  <c r="V6150" i="2"/>
  <c r="V2748" i="2"/>
  <c r="V6151" i="2"/>
  <c r="V4038" i="2"/>
  <c r="V914" i="2"/>
  <c r="V3752" i="2"/>
  <c r="V6927" i="2"/>
  <c r="V1300" i="2"/>
  <c r="V5522" i="2"/>
  <c r="V6153" i="2"/>
  <c r="V7064" i="2"/>
  <c r="V5883" i="2"/>
  <c r="V6928" i="2"/>
  <c r="V5563" i="2"/>
  <c r="V6154" i="2"/>
  <c r="V6731" i="2"/>
  <c r="V8710" i="2"/>
  <c r="V2601" i="2"/>
  <c r="V7291" i="2"/>
  <c r="V7292" i="2"/>
  <c r="V1816" i="2"/>
  <c r="V7293" i="2"/>
  <c r="V271" i="2"/>
  <c r="V5748" i="2"/>
  <c r="V5944" i="2"/>
  <c r="V1554" i="2"/>
  <c r="V3538" i="2"/>
  <c r="V7294" i="2"/>
  <c r="V5515" i="2"/>
  <c r="V6743" i="2"/>
  <c r="V6659" i="2"/>
  <c r="V5517" i="2"/>
  <c r="V7296" i="2"/>
  <c r="V2069" i="2"/>
  <c r="V4471" i="2"/>
  <c r="V7081" i="2"/>
  <c r="V4489" i="2"/>
  <c r="V6942" i="2"/>
  <c r="V4807" i="2"/>
  <c r="V8620" i="2"/>
  <c r="V2323" i="2"/>
  <c r="V8140" i="2"/>
  <c r="V5625" i="2"/>
  <c r="V1479" i="2"/>
  <c r="V392" i="2"/>
  <c r="V4425" i="2"/>
  <c r="V5964" i="2"/>
  <c r="V5784" i="2"/>
  <c r="V6963" i="2"/>
  <c r="V7133" i="2"/>
  <c r="V3932" i="2"/>
  <c r="V1299" i="2"/>
  <c r="V5783" i="2"/>
  <c r="V1342" i="2"/>
  <c r="V1926" i="2"/>
  <c r="V3761" i="2"/>
  <c r="V1927" i="2"/>
  <c r="V8624" i="2"/>
  <c r="V8328" i="2"/>
  <c r="V1343" i="2"/>
  <c r="V9332" i="2"/>
  <c r="V8716" i="2"/>
  <c r="V5786" i="2"/>
  <c r="V8453" i="2"/>
  <c r="V3193" i="2"/>
  <c r="V6833" i="2"/>
  <c r="V3274" i="2"/>
  <c r="V4770" i="2"/>
  <c r="V8717" i="2"/>
  <c r="V8462" i="2"/>
  <c r="V4813" i="2"/>
  <c r="V8972" i="2"/>
  <c r="V8794" i="2"/>
  <c r="V3464" i="2"/>
  <c r="V7107" i="2"/>
  <c r="V8798" i="2"/>
  <c r="V8801" i="2"/>
  <c r="V4597" i="2"/>
  <c r="V885" i="2"/>
  <c r="V4836" i="2"/>
  <c r="V1391" i="2"/>
  <c r="V8808" i="2"/>
  <c r="V5956" i="2"/>
  <c r="V3588" i="2"/>
  <c r="V180" i="2"/>
  <c r="V5055" i="2"/>
  <c r="V9133" i="2"/>
  <c r="V9134" i="2"/>
  <c r="V2956" i="2"/>
  <c r="V5428" i="2"/>
  <c r="V1389" i="2"/>
  <c r="V5504" i="2"/>
  <c r="V2754" i="2"/>
  <c r="V9145" i="2"/>
  <c r="V6843" i="2"/>
  <c r="V8692" i="2"/>
  <c r="V2890" i="2"/>
  <c r="V9148" i="2"/>
  <c r="V6971" i="2"/>
  <c r="V7119" i="2"/>
  <c r="V5755" i="2"/>
  <c r="V1504" i="2"/>
  <c r="V6851" i="2"/>
  <c r="V9489" i="2"/>
  <c r="V9492" i="2"/>
  <c r="V6" i="2"/>
  <c r="V722" i="2"/>
  <c r="V128" i="2"/>
  <c r="V55" i="2"/>
  <c r="V518" i="2"/>
  <c r="V158" i="2"/>
  <c r="V982" i="2"/>
  <c r="V2126" i="2"/>
  <c r="V8982" i="2"/>
  <c r="V733" i="2"/>
  <c r="V2682" i="2"/>
  <c r="V385" i="2"/>
  <c r="V696" i="2"/>
  <c r="V3218" i="2"/>
  <c r="V1521" i="2"/>
  <c r="V4" i="2"/>
  <c r="V2790" i="2"/>
  <c r="V1088" i="2"/>
  <c r="V3352" i="2"/>
  <c r="V4708" i="2"/>
  <c r="V371" i="2"/>
  <c r="V964" i="2"/>
  <c r="V1559" i="2"/>
  <c r="V3916" i="2"/>
  <c r="V3339" i="2"/>
  <c r="V2192" i="2"/>
  <c r="V2193" i="2"/>
  <c r="V1579" i="2"/>
  <c r="V8953" i="2"/>
  <c r="V1459" i="2"/>
  <c r="V1037" i="2"/>
  <c r="V7946" i="2"/>
  <c r="V5432" i="2"/>
  <c r="V1641" i="2"/>
  <c r="V1191" i="2"/>
  <c r="V3025" i="2"/>
  <c r="V344" i="2"/>
  <c r="V5704" i="2"/>
  <c r="V4020" i="2"/>
  <c r="V3443" i="2"/>
  <c r="V2324" i="2"/>
  <c r="V1881" i="2"/>
  <c r="V1779" i="2"/>
  <c r="V4772" i="2"/>
  <c r="V1438" i="2"/>
  <c r="V4691" i="2"/>
  <c r="V8983" i="2"/>
  <c r="V2501" i="2"/>
  <c r="V3683" i="2"/>
  <c r="V6875" i="2"/>
  <c r="V9303" i="2"/>
  <c r="V4021" i="2"/>
  <c r="V5014" i="2"/>
  <c r="V591" i="2"/>
  <c r="V3316" i="2"/>
  <c r="V4953" i="2"/>
  <c r="V3666" i="2"/>
  <c r="V3087" i="2"/>
  <c r="V1642" i="2"/>
  <c r="V3088" i="2"/>
  <c r="V5438" i="2"/>
  <c r="V7023" i="2"/>
  <c r="V4985" i="2"/>
  <c r="V2528" i="2"/>
  <c r="V4955" i="2"/>
  <c r="V1709" i="2"/>
  <c r="V7956" i="2"/>
  <c r="V680" i="2"/>
  <c r="V5439" i="2"/>
  <c r="V3090" i="2"/>
  <c r="V2019" i="2"/>
  <c r="V662" i="2"/>
  <c r="V1753" i="2"/>
  <c r="V3318" i="2"/>
  <c r="V5969" i="2"/>
  <c r="V2234" i="2"/>
  <c r="V3092" i="2"/>
  <c r="V5726" i="2"/>
  <c r="V5440" i="2"/>
  <c r="V3093" i="2"/>
  <c r="V1752" i="2"/>
  <c r="V7024" i="2"/>
  <c r="V1466" i="2"/>
  <c r="V6896" i="2"/>
  <c r="V106" i="2"/>
  <c r="V6623" i="2"/>
  <c r="V2724" i="2"/>
  <c r="V2903" i="2"/>
  <c r="V7968" i="2"/>
  <c r="V3014" i="2"/>
  <c r="V6762" i="2"/>
  <c r="V419" i="2"/>
  <c r="V1828" i="2"/>
  <c r="V4005" i="2"/>
  <c r="V5979" i="2"/>
  <c r="V7969" i="2"/>
  <c r="V5917" i="2"/>
  <c r="V1827" i="2"/>
  <c r="V5063" i="2"/>
  <c r="V143" i="2"/>
  <c r="V198" i="2"/>
  <c r="V7933" i="2"/>
  <c r="V5605" i="2"/>
  <c r="V9315" i="2"/>
  <c r="V5128" i="2"/>
  <c r="V1894" i="2"/>
  <c r="V3060" i="2"/>
  <c r="V4616" i="2"/>
  <c r="V3879" i="2"/>
  <c r="V1895" i="2"/>
  <c r="V1110" i="2"/>
  <c r="V6796" i="2"/>
  <c r="V6591" i="2"/>
  <c r="V5133" i="2"/>
  <c r="V7985" i="2"/>
  <c r="V5414" i="2"/>
  <c r="V4786" i="2"/>
  <c r="V5137" i="2"/>
  <c r="V5138" i="2"/>
  <c r="V2629" i="2"/>
  <c r="V8268" i="2"/>
  <c r="V2543" i="2"/>
  <c r="V4843" i="2"/>
  <c r="V6157" i="2"/>
  <c r="V6158" i="2"/>
  <c r="V9027" i="2"/>
  <c r="V1962" i="2"/>
  <c r="V7189" i="2"/>
  <c r="V8012" i="2"/>
  <c r="V6162" i="2"/>
  <c r="V7065" i="2"/>
  <c r="V6163" i="2"/>
  <c r="V6164" i="2"/>
  <c r="V3814" i="2"/>
  <c r="V302" i="2"/>
  <c r="V8998" i="2"/>
  <c r="V4420" i="2"/>
  <c r="V2906" i="2"/>
  <c r="V3412" i="2"/>
  <c r="V6088" i="2"/>
  <c r="V2548" i="2"/>
  <c r="V2084" i="2"/>
  <c r="V2953" i="2"/>
  <c r="V3704" i="2"/>
  <c r="V7303" i="2"/>
  <c r="V6660" i="2"/>
  <c r="V7305" i="2"/>
  <c r="V1563" i="2"/>
  <c r="V833" i="2"/>
  <c r="V6048" i="2"/>
  <c r="V428" i="2"/>
  <c r="V985" i="2"/>
  <c r="V4591" i="2"/>
  <c r="V7308" i="2"/>
  <c r="V5671" i="2"/>
  <c r="V9322" i="2"/>
  <c r="V6049" i="2"/>
  <c r="V7311" i="2"/>
  <c r="V8608" i="2"/>
  <c r="V2997" i="2"/>
  <c r="V9031" i="2"/>
  <c r="V2312" i="2"/>
  <c r="V7313" i="2"/>
  <c r="V190" i="2"/>
  <c r="V1961" i="2"/>
  <c r="V8151" i="2"/>
  <c r="V6828" i="2"/>
  <c r="V3382" i="2"/>
  <c r="V5749" i="2"/>
  <c r="V7102" i="2"/>
  <c r="V4808" i="2"/>
  <c r="V4596" i="2"/>
  <c r="V4809" i="2"/>
  <c r="V2267" i="2"/>
  <c r="V5425" i="2"/>
  <c r="V2092" i="2"/>
  <c r="V3988" i="2"/>
  <c r="V6674" i="2"/>
  <c r="V8155" i="2"/>
  <c r="V1707" i="2"/>
  <c r="V8158" i="2"/>
  <c r="V8161" i="2"/>
  <c r="V4966" i="2"/>
  <c r="V4547" i="2"/>
  <c r="V8465" i="2"/>
  <c r="V2557" i="2"/>
  <c r="V6678" i="2"/>
  <c r="V2094" i="2"/>
  <c r="V5629" i="2"/>
  <c r="V8067" i="2"/>
  <c r="V7104" i="2"/>
  <c r="V6834" i="2"/>
  <c r="V8479" i="2"/>
  <c r="V7224" i="2"/>
  <c r="V3720" i="2"/>
  <c r="V9011" i="2"/>
  <c r="V2465" i="2"/>
  <c r="V2093" i="2"/>
  <c r="V8813" i="2"/>
  <c r="V2966" i="2"/>
  <c r="V1475" i="2"/>
  <c r="V4054" i="2"/>
  <c r="V2979" i="2"/>
  <c r="V8814" i="2"/>
  <c r="V8816" i="2"/>
  <c r="V3721" i="2"/>
  <c r="V8819" i="2"/>
  <c r="V1101" i="2"/>
  <c r="V2765" i="2"/>
  <c r="V3746" i="2"/>
  <c r="V1640" i="2"/>
  <c r="V9155" i="2"/>
  <c r="V3722" i="2"/>
  <c r="V569" i="2"/>
  <c r="V2095" i="2"/>
  <c r="V9160" i="2"/>
  <c r="V2035" i="2"/>
  <c r="V6844" i="2"/>
  <c r="V9167" i="2"/>
  <c r="V3435" i="2"/>
  <c r="V2896" i="2"/>
  <c r="V9496" i="2"/>
  <c r="V4837" i="2"/>
  <c r="V6972" i="2"/>
  <c r="V9498" i="2"/>
  <c r="V7891" i="2"/>
  <c r="V9501" i="2"/>
  <c r="V9502" i="2"/>
  <c r="V1476" i="2"/>
  <c r="V4055" i="2"/>
  <c r="V9506" i="2"/>
  <c r="V9508" i="2"/>
  <c r="V6688" i="2"/>
  <c r="V2417" i="2"/>
  <c r="V690" i="2"/>
  <c r="V673" i="2"/>
  <c r="V1337" i="2"/>
  <c r="V2158" i="2"/>
  <c r="V723" i="2"/>
  <c r="V8952" i="2"/>
  <c r="V183" i="2"/>
  <c r="V2781" i="2"/>
  <c r="V480" i="2"/>
  <c r="V1242" i="2"/>
  <c r="V3951" i="2"/>
  <c r="V5056" i="2"/>
  <c r="V3632" i="2"/>
  <c r="V625" i="2"/>
  <c r="V398" i="2"/>
  <c r="V2159" i="2"/>
  <c r="V1808" i="2"/>
  <c r="V2430" i="2"/>
  <c r="V421" i="2"/>
  <c r="V1082" i="2"/>
  <c r="V3277" i="2"/>
  <c r="V2627" i="2"/>
  <c r="V7236" i="2"/>
  <c r="V1454" i="2"/>
  <c r="V4362" i="2"/>
  <c r="V451" i="2"/>
  <c r="V4773" i="2"/>
  <c r="V2851" i="2"/>
  <c r="V3212" i="2"/>
  <c r="V857" i="2"/>
  <c r="V5965" i="2"/>
  <c r="V506" i="2"/>
  <c r="V1717" i="2"/>
  <c r="V2343" i="2"/>
  <c r="V1916" i="2"/>
  <c r="V2811" i="2"/>
  <c r="V2160" i="2"/>
  <c r="V1844" i="2"/>
  <c r="V7001" i="2"/>
  <c r="V697" i="2"/>
  <c r="V498" i="2"/>
  <c r="V5070" i="2"/>
  <c r="V6998" i="2"/>
  <c r="V3045" i="2"/>
  <c r="V4774" i="2"/>
  <c r="V7226" i="2"/>
  <c r="V439" i="2"/>
  <c r="V258" i="2"/>
  <c r="V1018" i="2"/>
  <c r="V7138" i="2"/>
  <c r="V714" i="2"/>
  <c r="V1285" i="2"/>
  <c r="V1213" i="2"/>
  <c r="V1987" i="2"/>
  <c r="V2816" i="2"/>
  <c r="V2137" i="2"/>
  <c r="V109" i="2"/>
  <c r="V2345" i="2"/>
  <c r="V2346" i="2"/>
  <c r="V2912" i="2"/>
  <c r="V687" i="2"/>
  <c r="V5767" i="2"/>
  <c r="V7011" i="2"/>
  <c r="V2210" i="2"/>
  <c r="V997" i="2"/>
  <c r="V2305" i="2"/>
  <c r="V8985" i="2"/>
  <c r="V3667" i="2"/>
  <c r="V2218" i="2"/>
  <c r="V7902" i="2"/>
  <c r="V2081" i="2"/>
  <c r="V698" i="2"/>
  <c r="V2138" i="2"/>
  <c r="V649" i="2"/>
  <c r="V6608" i="2"/>
  <c r="V2073" i="2"/>
  <c r="V6024" i="2"/>
  <c r="V4873" i="2"/>
  <c r="V682" i="2"/>
  <c r="V3507" i="2"/>
  <c r="V700" i="2"/>
  <c r="V2223" i="2"/>
  <c r="V4529" i="2"/>
  <c r="V2082" i="2"/>
  <c r="V3802" i="2"/>
  <c r="V3552" i="2"/>
  <c r="V7004" i="2"/>
  <c r="V5551" i="2"/>
  <c r="V266" i="2"/>
  <c r="V541" i="2"/>
  <c r="V1824" i="2"/>
  <c r="V4371" i="2"/>
  <c r="V3188" i="2"/>
  <c r="V7036" i="2"/>
  <c r="V3303" i="2"/>
  <c r="V3826" i="2"/>
  <c r="V4585" i="2"/>
  <c r="V8701" i="2"/>
  <c r="V4757" i="2"/>
  <c r="V8704" i="2"/>
  <c r="V3532" i="2"/>
  <c r="V5141" i="2"/>
  <c r="V4456" i="2"/>
  <c r="V8261" i="2"/>
  <c r="V7913" i="2"/>
  <c r="V5143" i="2"/>
  <c r="V1884" i="2"/>
  <c r="V7986" i="2"/>
  <c r="V2534" i="2"/>
  <c r="V2225" i="2"/>
  <c r="V8367" i="2"/>
  <c r="V6797" i="2"/>
  <c r="V7045" i="2"/>
  <c r="V5145" i="2"/>
  <c r="V4886" i="2"/>
  <c r="V5146" i="2"/>
  <c r="V6636" i="2"/>
  <c r="V7046" i="2"/>
  <c r="V7923" i="2"/>
  <c r="V195" i="2"/>
  <c r="V7987" i="2"/>
  <c r="V8994" i="2"/>
  <c r="V6910" i="2"/>
  <c r="V6168" i="2"/>
  <c r="V6089" i="2"/>
  <c r="V6170" i="2"/>
  <c r="V3927" i="2"/>
  <c r="V3384" i="2"/>
  <c r="V5665" i="2"/>
  <c r="V1601" i="2"/>
  <c r="V5469" i="2"/>
  <c r="V2227" i="2"/>
  <c r="V5695" i="2"/>
  <c r="V3413" i="2"/>
  <c r="V8013" i="2"/>
  <c r="V1001" i="2"/>
  <c r="V2907" i="2"/>
  <c r="V6038" i="2"/>
  <c r="V6172" i="2"/>
  <c r="V5742" i="2"/>
  <c r="V6929" i="2"/>
  <c r="V1195" i="2"/>
  <c r="V391" i="2"/>
  <c r="V6176" i="2"/>
  <c r="V7190" i="2"/>
  <c r="V6177" i="2"/>
  <c r="V7314" i="2"/>
  <c r="V7316" i="2"/>
  <c r="V7317" i="2"/>
  <c r="V3717" i="2"/>
  <c r="V7319" i="2"/>
  <c r="V3718" i="2"/>
  <c r="V7082" i="2"/>
  <c r="V7320" i="2"/>
  <c r="V4559" i="2"/>
  <c r="V7321" i="2"/>
  <c r="V5615" i="2"/>
  <c r="V7083" i="2"/>
  <c r="V8031" i="2"/>
  <c r="V5992" i="2"/>
  <c r="V7206" i="2"/>
  <c r="V6814" i="2"/>
  <c r="V7084" i="2"/>
  <c r="V2224" i="2"/>
  <c r="V7324" i="2"/>
  <c r="V2294" i="2"/>
  <c r="V1046" i="2"/>
  <c r="V6661" i="2"/>
  <c r="V7325" i="2"/>
  <c r="V7221" i="2"/>
  <c r="V3565" i="2"/>
  <c r="V288" i="2"/>
  <c r="V6675" i="2"/>
  <c r="V2515" i="2"/>
  <c r="V4065" i="2"/>
  <c r="V200" i="2"/>
  <c r="V9009" i="2"/>
  <c r="V3511" i="2"/>
  <c r="V8169" i="2"/>
  <c r="V1245" i="2"/>
  <c r="V9010" i="2"/>
  <c r="V8170" i="2"/>
  <c r="V9328" i="2"/>
  <c r="V4810" i="2"/>
  <c r="V3416" i="2"/>
  <c r="V2780" i="2"/>
  <c r="V8481" i="2"/>
  <c r="V9333" i="2"/>
  <c r="V6987" i="2"/>
  <c r="V8486" i="2"/>
  <c r="V8487" i="2"/>
  <c r="V8488" i="2"/>
  <c r="V184" i="2"/>
  <c r="V5580" i="2"/>
  <c r="V803" i="2"/>
  <c r="V8489" i="2"/>
  <c r="V9334" i="2"/>
  <c r="V6835" i="2"/>
  <c r="V8068" i="2"/>
  <c r="V8494" i="2"/>
  <c r="V8495" i="2"/>
  <c r="V5859" i="2"/>
  <c r="V3338" i="2"/>
  <c r="V9365" i="2"/>
  <c r="V8627" i="2"/>
  <c r="V8690" i="2"/>
  <c r="V8828" i="2"/>
  <c r="V8628" i="2"/>
  <c r="V3856" i="2"/>
  <c r="V8829" i="2"/>
  <c r="V9336" i="2"/>
  <c r="V7924" i="2"/>
  <c r="V7108" i="2"/>
  <c r="V8832" i="2"/>
  <c r="V4385" i="2"/>
  <c r="V8834" i="2"/>
  <c r="V8629" i="2"/>
  <c r="V8835" i="2"/>
  <c r="V7109" i="2"/>
  <c r="V7110" i="2"/>
  <c r="V8843" i="2"/>
  <c r="V9171" i="2"/>
  <c r="V8632" i="2"/>
  <c r="V9013" i="2"/>
  <c r="V7903" i="2"/>
  <c r="V4426" i="2"/>
  <c r="V8076" i="2"/>
  <c r="V9175" i="2"/>
  <c r="V5896" i="2"/>
  <c r="V9180" i="2"/>
  <c r="V7116" i="2"/>
  <c r="V3246" i="2"/>
  <c r="V9188" i="2"/>
  <c r="V4948" i="2"/>
  <c r="V9337" i="2"/>
  <c r="V7120" i="2"/>
  <c r="V9513" i="2"/>
  <c r="V5678" i="2"/>
  <c r="V9516" i="2"/>
  <c r="V5899" i="2"/>
  <c r="V3608" i="2"/>
  <c r="V9518" i="2"/>
  <c r="V1842" i="2"/>
  <c r="V8248" i="2"/>
  <c r="V7121" i="2"/>
  <c r="V9522" i="2"/>
  <c r="V9523" i="2"/>
  <c r="V5679" i="2"/>
  <c r="V6852" i="2"/>
  <c r="V9015" i="2"/>
  <c r="V9525" i="2"/>
  <c r="V512" i="2"/>
  <c r="V155" i="2"/>
  <c r="V3467" i="2"/>
  <c r="V3263" i="2"/>
  <c r="V5900" i="2"/>
  <c r="V5682" i="2"/>
  <c r="V8344" i="2"/>
  <c r="V590" i="2"/>
  <c r="V858" i="2"/>
  <c r="V2" i="2"/>
  <c r="V7237" i="2"/>
  <c r="V2891" i="2"/>
  <c r="V1720" i="2"/>
  <c r="V3977" i="2"/>
  <c r="V7940" i="2"/>
  <c r="V4550" i="2"/>
  <c r="V3292" i="2"/>
  <c r="V989" i="2"/>
  <c r="V3264" i="2"/>
  <c r="V920" i="2"/>
  <c r="V3468" i="2"/>
  <c r="V360" i="2"/>
  <c r="V305" i="2"/>
  <c r="V1770" i="2"/>
  <c r="V4575" i="2"/>
  <c r="V840" i="2"/>
  <c r="V2800" i="2"/>
  <c r="V1615" i="2"/>
  <c r="V828" i="2"/>
  <c r="V3220" i="2"/>
  <c r="V6771" i="2"/>
  <c r="V2516" i="2"/>
  <c r="V2986" i="2"/>
  <c r="V175" i="2"/>
  <c r="V1577" i="2"/>
  <c r="V759" i="2"/>
  <c r="V8318" i="2"/>
  <c r="V3684" i="2"/>
  <c r="V3685" i="2"/>
  <c r="V3010" i="2"/>
  <c r="V1107" i="2"/>
  <c r="V2755" i="2"/>
  <c r="V3424" i="2"/>
  <c r="V2925" i="2"/>
  <c r="V1587" i="2"/>
  <c r="V5902" i="2"/>
  <c r="V1493" i="2"/>
  <c r="V1395" i="2"/>
  <c r="V777" i="2"/>
  <c r="V4576" i="2"/>
  <c r="V1726" i="2"/>
  <c r="V1264" i="2"/>
  <c r="V2898" i="2"/>
  <c r="V4641" i="2"/>
  <c r="V4919" i="2"/>
  <c r="V571" i="2"/>
  <c r="V7123" i="2"/>
  <c r="V3763" i="2"/>
  <c r="V2618" i="2"/>
  <c r="V9306" i="2"/>
  <c r="V2551" i="2"/>
  <c r="V7905" i="2"/>
  <c r="V3749" i="2"/>
  <c r="V5635" i="2"/>
  <c r="V5076" i="2"/>
  <c r="V6694" i="2"/>
  <c r="V9018" i="2"/>
  <c r="V2619" i="2"/>
  <c r="V8292" i="2"/>
  <c r="V5077" i="2"/>
  <c r="V189" i="2"/>
  <c r="V7025" i="2"/>
  <c r="V4433" i="2"/>
  <c r="V3096" i="2"/>
  <c r="V3097" i="2"/>
  <c r="V3028" i="2"/>
  <c r="V3981" i="2"/>
  <c r="V3359" i="2"/>
  <c r="V3839" i="2"/>
  <c r="V2506" i="2"/>
  <c r="V2411" i="2"/>
  <c r="V681" i="2"/>
  <c r="V7037" i="2"/>
  <c r="V1674" i="2"/>
  <c r="V1967" i="2"/>
  <c r="V5500" i="2"/>
  <c r="V7899" i="2"/>
  <c r="V2791" i="2"/>
  <c r="V8654" i="2"/>
  <c r="V1164" i="2"/>
  <c r="V1000" i="2"/>
  <c r="V1428" i="2"/>
  <c r="V2537" i="2"/>
  <c r="V8990" i="2"/>
  <c r="V513" i="2"/>
  <c r="V2349" i="2"/>
  <c r="V2001" i="2"/>
  <c r="V6980" i="2"/>
  <c r="V4822" i="2"/>
  <c r="V4609" i="2"/>
  <c r="V2564" i="2"/>
  <c r="V4416" i="2"/>
  <c r="V2676" i="2"/>
  <c r="V2737" i="2"/>
  <c r="V1080" i="2"/>
  <c r="V3776" i="2"/>
  <c r="V3288" i="2"/>
  <c r="V2311" i="2"/>
  <c r="V5148" i="2"/>
  <c r="V6574" i="2"/>
  <c r="V5024" i="2"/>
  <c r="V5150" i="2"/>
  <c r="V4587" i="2"/>
  <c r="V7876" i="2"/>
  <c r="V2513" i="2"/>
  <c r="V115" i="2"/>
  <c r="V2884" i="2"/>
  <c r="V6033" i="2"/>
  <c r="V8262" i="2"/>
  <c r="V5557" i="2"/>
  <c r="V4934" i="2"/>
  <c r="V2693" i="2"/>
  <c r="V2423" i="2"/>
  <c r="V9020" i="2"/>
  <c r="V6798" i="2"/>
  <c r="V2389" i="2"/>
  <c r="V1583" i="2"/>
  <c r="V7988" i="2"/>
  <c r="V7047" i="2"/>
  <c r="V9347" i="2"/>
  <c r="V1137" i="2"/>
  <c r="V3886" i="2"/>
  <c r="V6178" i="2"/>
  <c r="V7191" i="2"/>
  <c r="V8303" i="2"/>
  <c r="V808" i="2"/>
  <c r="V6648" i="2"/>
  <c r="V173" i="2"/>
  <c r="V6182" i="2"/>
  <c r="V6183" i="2"/>
  <c r="V2514" i="2"/>
  <c r="V7066" i="2"/>
  <c r="V6184" i="2"/>
  <c r="V6185" i="2"/>
  <c r="V5519" i="2"/>
  <c r="V4795" i="2"/>
  <c r="V6187" i="2"/>
  <c r="V6189" i="2"/>
  <c r="V1607" i="2"/>
  <c r="V4464" i="2"/>
  <c r="V6190" i="2"/>
  <c r="V6191" i="2"/>
  <c r="V954" i="2"/>
  <c r="V8287" i="2"/>
  <c r="V6050" i="2"/>
  <c r="V7326" i="2"/>
  <c r="V8609" i="2"/>
  <c r="V3971" i="2"/>
  <c r="V450" i="2"/>
  <c r="V3904" i="2"/>
  <c r="V7329" i="2"/>
  <c r="V762" i="2"/>
  <c r="V5700" i="2"/>
  <c r="V4624" i="2"/>
  <c r="V6815" i="2"/>
  <c r="V2427" i="2"/>
  <c r="V8302" i="2"/>
  <c r="V4832" i="2"/>
  <c r="V7331" i="2"/>
  <c r="V4482" i="2"/>
  <c r="V1033" i="2"/>
  <c r="V5480" i="2"/>
  <c r="V7333" i="2"/>
  <c r="V7334" i="2"/>
  <c r="V6094" i="2"/>
  <c r="V5997" i="2"/>
  <c r="V8308" i="2"/>
  <c r="V8174" i="2"/>
  <c r="V8062" i="2"/>
  <c r="V5523" i="2"/>
  <c r="V1246" i="2"/>
  <c r="V6676" i="2"/>
  <c r="V8621" i="2"/>
  <c r="V367" i="2"/>
  <c r="V1293" i="2"/>
  <c r="V8317" i="2"/>
  <c r="V8178" i="2"/>
  <c r="V3067" i="2"/>
  <c r="V2043" i="2"/>
  <c r="V1474" i="2"/>
  <c r="V3463" i="2"/>
  <c r="V5894" i="2"/>
  <c r="V2764" i="2"/>
  <c r="V8179" i="2"/>
  <c r="V5491" i="2"/>
  <c r="V8181" i="2"/>
  <c r="V9363" i="2"/>
  <c r="V6103" i="2"/>
  <c r="V2185" i="2"/>
  <c r="V6679" i="2"/>
  <c r="V6836" i="2"/>
  <c r="V2660" i="2"/>
  <c r="V6064" i="2"/>
  <c r="V6680" i="2"/>
  <c r="V6837" i="2"/>
  <c r="V8502" i="2"/>
  <c r="V6681" i="2"/>
  <c r="V8503" i="2"/>
  <c r="V8069" i="2"/>
  <c r="V8304" i="2"/>
  <c r="V4628" i="2"/>
  <c r="V8625" i="2"/>
  <c r="V8507" i="2"/>
  <c r="V6682" i="2"/>
  <c r="V6838" i="2"/>
  <c r="V5493" i="2"/>
  <c r="V6839" i="2"/>
  <c r="V9035" i="2"/>
  <c r="V2003" i="2"/>
  <c r="V8072" i="2"/>
  <c r="V2211" i="2"/>
  <c r="V8846" i="2"/>
  <c r="V8847" i="2"/>
  <c r="V1819" i="2"/>
  <c r="V8848" i="2"/>
  <c r="V1324" i="2"/>
  <c r="V6684" i="2"/>
  <c r="V2286" i="2"/>
  <c r="V1677" i="2"/>
  <c r="V9012" i="2"/>
  <c r="V8852" i="2"/>
  <c r="V6842" i="2"/>
  <c r="V4706" i="2"/>
  <c r="V8853" i="2"/>
  <c r="V7111" i="2"/>
  <c r="V6967" i="2"/>
  <c r="V2741" i="2"/>
  <c r="V7014" i="2"/>
  <c r="V5009" i="2"/>
  <c r="V5752" i="2"/>
  <c r="V586" i="2"/>
  <c r="V2738" i="2"/>
  <c r="V3374" i="2"/>
  <c r="V2239" i="2"/>
  <c r="V6845" i="2"/>
  <c r="V2740" i="2"/>
  <c r="V9195" i="2"/>
  <c r="V3566" i="2"/>
  <c r="V9197" i="2"/>
  <c r="V5702" i="2"/>
  <c r="V9014" i="2"/>
  <c r="V9198" i="2"/>
  <c r="V9201" i="2"/>
  <c r="V9202" i="2"/>
  <c r="V9204" i="2"/>
  <c r="V9205" i="2"/>
  <c r="V5897" i="2"/>
  <c r="V9530" i="2"/>
  <c r="V9533" i="2"/>
  <c r="V9535" i="2"/>
  <c r="V4949" i="2"/>
  <c r="V6853" i="2"/>
  <c r="V9536" i="2"/>
  <c r="V9539" i="2"/>
  <c r="V8653" i="2"/>
  <c r="V9542" i="2"/>
  <c r="V7122" i="2"/>
  <c r="V9543" i="2"/>
  <c r="V9545" i="2"/>
  <c r="V9546" i="2"/>
  <c r="V9547" i="2"/>
  <c r="V2739" i="2"/>
  <c r="V2016" i="2"/>
  <c r="V9549" i="2"/>
  <c r="V501" i="2"/>
  <c r="V8249" i="2"/>
  <c r="V2454" i="2"/>
  <c r="V140" i="2"/>
  <c r="V827" i="2"/>
  <c r="V822" i="2"/>
  <c r="V3437" i="2"/>
  <c r="V73" i="2"/>
  <c r="V379" i="2"/>
  <c r="V2459" i="2"/>
  <c r="V224" i="2"/>
  <c r="V1936" i="2"/>
  <c r="V75" i="2"/>
  <c r="V502" i="2"/>
  <c r="V332" i="2"/>
  <c r="V2944" i="2"/>
  <c r="V306" i="2"/>
  <c r="V6973" i="2"/>
  <c r="V2340" i="2"/>
  <c r="V3293" i="2"/>
  <c r="V24" i="2"/>
  <c r="V3285" i="2"/>
  <c r="V6601" i="2"/>
  <c r="V1069" i="2"/>
  <c r="V1771" i="2"/>
  <c r="V1321" i="2"/>
  <c r="V2634" i="2"/>
  <c r="V8663" i="2"/>
  <c r="V2121" i="2"/>
  <c r="V4979" i="2"/>
  <c r="V317" i="2"/>
  <c r="V2668" i="2"/>
  <c r="V3251" i="2"/>
  <c r="V2213" i="2"/>
  <c r="V4554" i="2"/>
  <c r="V1118" i="2"/>
  <c r="V768" i="2"/>
  <c r="V1277" i="2"/>
  <c r="V1278" i="2"/>
  <c r="V1296" i="2"/>
  <c r="V43" i="2"/>
  <c r="V231" i="2"/>
  <c r="V1345" i="2"/>
  <c r="V871" i="2"/>
  <c r="V2822" i="2"/>
  <c r="V2037" i="2"/>
  <c r="V1273" i="2"/>
  <c r="V1108" i="2"/>
  <c r="V1288" i="2"/>
  <c r="V600" i="2"/>
  <c r="V177" i="2"/>
  <c r="V2613" i="2"/>
  <c r="V638" i="2"/>
  <c r="V3978" i="2"/>
  <c r="V1852" i="2"/>
  <c r="V3098" i="2"/>
  <c r="V4074" i="2"/>
  <c r="V3099" i="2"/>
  <c r="V2486" i="2"/>
  <c r="V1083" i="2"/>
  <c r="V2949" i="2"/>
  <c r="V4434" i="2"/>
  <c r="V1758" i="2"/>
  <c r="V6881" i="2"/>
  <c r="V5970" i="2"/>
  <c r="V2703" i="2"/>
  <c r="V8698" i="2"/>
  <c r="V2921" i="2"/>
  <c r="V2289" i="2"/>
  <c r="V2325" i="2"/>
  <c r="V132" i="2"/>
  <c r="V3013" i="2"/>
  <c r="V887" i="2"/>
  <c r="V3523" i="2"/>
  <c r="V8352" i="2"/>
  <c r="V7957" i="2"/>
  <c r="V210" i="2"/>
  <c r="V4355" i="2"/>
  <c r="V2575" i="2"/>
  <c r="V4357" i="2"/>
  <c r="V831" i="2"/>
  <c r="V4974" i="2"/>
  <c r="V8673" i="2"/>
  <c r="V8655" i="2"/>
  <c r="V1628" i="2"/>
  <c r="V8656" i="2"/>
  <c r="V8257" i="2"/>
  <c r="V5552" i="2"/>
  <c r="V3040" i="2"/>
  <c r="V1922" i="2"/>
  <c r="V5731" i="2"/>
  <c r="V1099" i="2"/>
  <c r="V3321" i="2"/>
  <c r="V3447" i="2"/>
  <c r="V2709" i="2"/>
  <c r="V2377" i="2"/>
  <c r="V4752" i="2"/>
  <c r="V1122" i="2"/>
  <c r="V2862" i="2"/>
  <c r="V5606" i="2"/>
  <c r="V4378" i="2"/>
  <c r="V2200" i="2"/>
  <c r="V8667" i="2"/>
  <c r="V8323" i="2"/>
  <c r="V5155" i="2"/>
  <c r="V4081" i="2"/>
  <c r="V4457" i="2"/>
  <c r="V3326" i="2"/>
  <c r="V153" i="2"/>
  <c r="V5827" i="2"/>
  <c r="V8368" i="2"/>
  <c r="V2885" i="2"/>
  <c r="V5158" i="2"/>
  <c r="V6720" i="2"/>
  <c r="V5981" i="2"/>
  <c r="V4617" i="2"/>
  <c r="V2403" i="2"/>
  <c r="V1630" i="2"/>
  <c r="V4540" i="2"/>
  <c r="V1029" i="2"/>
  <c r="V1947" i="2"/>
  <c r="V7127" i="2"/>
  <c r="V6806" i="2"/>
  <c r="V6193" i="2"/>
  <c r="V2657" i="2"/>
  <c r="V5985" i="2"/>
  <c r="V6197" i="2"/>
  <c r="V4844" i="2"/>
  <c r="V3244" i="2"/>
  <c r="V6199" i="2"/>
  <c r="V3848" i="2"/>
  <c r="V8688" i="2"/>
  <c r="V1744" i="2"/>
  <c r="V2495" i="2"/>
  <c r="V1334" i="2"/>
  <c r="V951" i="2"/>
  <c r="V5993" i="2"/>
  <c r="V7335" i="2"/>
  <c r="V7337" i="2"/>
  <c r="V8032" i="2"/>
  <c r="V8033" i="2"/>
  <c r="V7339" i="2"/>
  <c r="V2285" i="2"/>
  <c r="V7344" i="2"/>
  <c r="V7345" i="2"/>
  <c r="V6095" i="2"/>
  <c r="V6096" i="2"/>
  <c r="V5849" i="2"/>
  <c r="V3332" i="2"/>
  <c r="V7349" i="2"/>
  <c r="V4625" i="2"/>
  <c r="V8183" i="2"/>
  <c r="V8314" i="2"/>
  <c r="V4066" i="2"/>
  <c r="V5750" i="2"/>
  <c r="V8185" i="2"/>
  <c r="V7222" i="2"/>
  <c r="V5626" i="2"/>
  <c r="V5492" i="2"/>
  <c r="V2428" i="2"/>
  <c r="V2157" i="2"/>
  <c r="V1599" i="2"/>
  <c r="V8190" i="2"/>
  <c r="V695" i="2"/>
  <c r="V8639" i="2"/>
  <c r="V3042" i="2"/>
  <c r="V6104" i="2"/>
  <c r="V2011" i="2"/>
  <c r="V8192" i="2"/>
  <c r="V6012" i="2"/>
  <c r="V6840" i="2"/>
  <c r="V6756" i="2"/>
  <c r="V1150" i="2"/>
  <c r="V2965" i="2"/>
  <c r="V3039" i="2"/>
  <c r="V1247" i="2"/>
  <c r="V9335" i="2"/>
  <c r="V1047" i="2"/>
  <c r="V1113" i="2"/>
  <c r="V2702" i="2"/>
  <c r="V8523" i="2"/>
  <c r="V8524" i="2"/>
  <c r="V7136" i="2"/>
  <c r="V8857" i="2"/>
  <c r="V899" i="2"/>
  <c r="V8858" i="2"/>
  <c r="V8859" i="2"/>
  <c r="V2497" i="2"/>
  <c r="V8864" i="2"/>
  <c r="V1127" i="2"/>
  <c r="V8073" i="2"/>
  <c r="V664" i="2"/>
  <c r="V3041" i="2"/>
  <c r="V4630" i="2"/>
  <c r="V804" i="2"/>
  <c r="V6970" i="2"/>
  <c r="V5753" i="2"/>
  <c r="V3043" i="2"/>
  <c r="V5583" i="2"/>
  <c r="V3465" i="2"/>
  <c r="V1796" i="2"/>
  <c r="V3908" i="2"/>
  <c r="V6846" i="2"/>
  <c r="V9218" i="2"/>
  <c r="V8633" i="2"/>
  <c r="V721" i="2"/>
  <c r="V3466" i="2"/>
  <c r="V9551" i="2"/>
  <c r="V3784" i="2"/>
  <c r="V9555" i="2"/>
  <c r="V9558" i="2"/>
  <c r="V8280" i="2"/>
  <c r="V2329" i="2"/>
  <c r="V6689" i="2"/>
  <c r="V4815" i="2"/>
  <c r="V528" i="2"/>
  <c r="V2606" i="2"/>
  <c r="V25" i="2"/>
  <c r="V78" i="2"/>
  <c r="V7" i="2"/>
  <c r="V1408" i="2"/>
  <c r="V3353" i="2"/>
  <c r="V1889" i="2"/>
  <c r="V3354" i="2"/>
  <c r="V866" i="2"/>
  <c r="V646" i="2"/>
  <c r="V668" i="2"/>
  <c r="V399" i="2"/>
  <c r="V1338" i="2"/>
  <c r="V823" i="2"/>
  <c r="V3961" i="2"/>
  <c r="V2915" i="2"/>
  <c r="V3240" i="2"/>
  <c r="V467" i="2"/>
  <c r="V130" i="2"/>
  <c r="V5757" i="2"/>
  <c r="V274" i="2"/>
  <c r="V1527" i="2"/>
  <c r="V5632" i="2"/>
  <c r="V875" i="2"/>
  <c r="V2194" i="2"/>
  <c r="V3736" i="2"/>
  <c r="V2525" i="2"/>
  <c r="V92" i="2"/>
  <c r="V6876" i="2"/>
  <c r="V4523" i="2"/>
  <c r="V1298" i="2"/>
  <c r="V6017" i="2"/>
  <c r="V114" i="2"/>
  <c r="V4743" i="2"/>
  <c r="V2756" i="2"/>
  <c r="V3239" i="2"/>
  <c r="V9304" i="2"/>
  <c r="V2196" i="2"/>
  <c r="V4817" i="2"/>
  <c r="V1004" i="2"/>
  <c r="V2999" i="2"/>
  <c r="V7947" i="2"/>
  <c r="V3236" i="2"/>
  <c r="V3048" i="2"/>
  <c r="V1460" i="2"/>
  <c r="V3636" i="2"/>
  <c r="V6603" i="2"/>
  <c r="V3652" i="2"/>
  <c r="V4980" i="2"/>
  <c r="V2958" i="2"/>
  <c r="V4981" i="2"/>
  <c r="V2684" i="2"/>
  <c r="V9338" i="2"/>
  <c r="V8319" i="2"/>
  <c r="V334" i="2"/>
  <c r="V3237" i="2"/>
  <c r="V1500" i="2"/>
  <c r="V5636" i="2"/>
  <c r="V6882" i="2"/>
  <c r="V4343" i="2"/>
  <c r="V3712" i="2"/>
  <c r="V2552" i="2"/>
  <c r="V2020" i="2"/>
  <c r="V3238" i="2"/>
  <c r="V4477" i="2"/>
  <c r="V1944" i="2"/>
  <c r="V8252" i="2"/>
  <c r="V7229" i="2"/>
  <c r="V4605" i="2"/>
  <c r="V3103" i="2"/>
  <c r="V8664" i="2"/>
  <c r="V6567" i="2"/>
  <c r="V5043" i="2"/>
  <c r="V8986" i="2"/>
  <c r="V5017" i="2"/>
  <c r="V1349" i="2"/>
  <c r="V612" i="2"/>
  <c r="V3104" i="2"/>
  <c r="V8699" i="2"/>
  <c r="V3050" i="2"/>
  <c r="V1812" i="2"/>
  <c r="V5498" i="2"/>
  <c r="V3470" i="2"/>
  <c r="V792" i="2"/>
  <c r="V389" i="2"/>
  <c r="V6706" i="2"/>
  <c r="V2531" i="2"/>
  <c r="V2855" i="2"/>
  <c r="V8665" i="2"/>
  <c r="V3696" i="2"/>
  <c r="V1175" i="2"/>
  <c r="V8358" i="2"/>
  <c r="V4557" i="2"/>
  <c r="V7931" i="2"/>
  <c r="V2058" i="2"/>
  <c r="V3803" i="2"/>
  <c r="V5689" i="2"/>
  <c r="V6707" i="2"/>
  <c r="V8258" i="2"/>
  <c r="V6897" i="2"/>
  <c r="V9308" i="2"/>
  <c r="V5409" i="2"/>
  <c r="V3597" i="2"/>
  <c r="V7989" i="2"/>
  <c r="V8674" i="2"/>
  <c r="V6911" i="2"/>
  <c r="V5160" i="2"/>
  <c r="V7990" i="2"/>
  <c r="V7048" i="2"/>
  <c r="V7168" i="2"/>
  <c r="V3313" i="2"/>
  <c r="V3880" i="2"/>
  <c r="V6637" i="2"/>
  <c r="V3289" i="2"/>
  <c r="V447" i="2"/>
  <c r="V2424" i="2"/>
  <c r="V4588" i="2"/>
  <c r="V2380" i="2"/>
  <c r="V1071" i="2"/>
  <c r="V4324" i="2"/>
  <c r="V2404" i="2"/>
  <c r="V4935" i="2"/>
  <c r="V3641" i="2"/>
  <c r="V5166" i="2"/>
  <c r="V6206" i="2"/>
  <c r="V1914" i="2"/>
  <c r="V2652" i="2"/>
  <c r="V6930" i="2"/>
  <c r="V6207" i="2"/>
  <c r="V6208" i="2"/>
  <c r="V8014" i="2"/>
  <c r="V3329" i="2"/>
  <c r="V3700" i="2"/>
  <c r="V1341" i="2"/>
  <c r="V6210" i="2"/>
  <c r="V4796" i="2"/>
  <c r="V6212" i="2"/>
  <c r="V2265" i="2"/>
  <c r="V2068" i="2"/>
  <c r="V1740" i="2"/>
  <c r="V6214" i="2"/>
  <c r="V2582" i="2"/>
  <c r="V6215" i="2"/>
  <c r="V4763" i="2"/>
  <c r="V3432" i="2"/>
  <c r="V8610" i="2"/>
  <c r="V8034" i="2"/>
  <c r="V7355" i="2"/>
  <c r="V3459" i="2"/>
  <c r="V1633" i="2"/>
  <c r="V7358" i="2"/>
  <c r="V5036" i="2"/>
  <c r="V1353" i="2"/>
  <c r="V6816" i="2"/>
  <c r="V1502" i="2"/>
  <c r="V4905" i="2"/>
  <c r="V2034" i="2"/>
  <c r="V7362" i="2"/>
  <c r="V6662" i="2"/>
  <c r="V3539" i="2"/>
  <c r="V7364" i="2"/>
  <c r="V5850" i="2"/>
  <c r="V6051" i="2"/>
  <c r="V7939" i="2"/>
  <c r="V6964" i="2"/>
  <c r="V5998" i="2"/>
  <c r="V4067" i="2"/>
  <c r="V8202" i="2"/>
  <c r="V6753" i="2"/>
  <c r="V5579" i="2"/>
  <c r="V8968" i="2"/>
  <c r="V8315" i="2"/>
  <c r="V3893" i="2"/>
  <c r="V1126" i="2"/>
  <c r="V2120" i="2"/>
  <c r="V9329" i="2"/>
  <c r="V8063" i="2"/>
  <c r="V8526" i="2"/>
  <c r="V6683" i="2"/>
  <c r="V8531" i="2"/>
  <c r="V9366" i="2"/>
  <c r="V8542" i="2"/>
  <c r="V6107" i="2"/>
  <c r="V8543" i="2"/>
  <c r="V3312" i="2"/>
  <c r="V8971" i="2"/>
  <c r="V4947" i="2"/>
  <c r="V5581" i="2"/>
  <c r="V7225" i="2"/>
  <c r="V2625" i="2"/>
  <c r="V7112" i="2"/>
  <c r="V517" i="2"/>
  <c r="V8882" i="2"/>
  <c r="V8689" i="2"/>
  <c r="V1848" i="2"/>
  <c r="V6066" i="2"/>
  <c r="V6000" i="2"/>
  <c r="V3396" i="2"/>
  <c r="V6685" i="2"/>
  <c r="V7117" i="2"/>
  <c r="V3894" i="2"/>
  <c r="V6847" i="2"/>
  <c r="V9227" i="2"/>
  <c r="V2633" i="2"/>
  <c r="V6587" i="2"/>
  <c r="V4673" i="2"/>
  <c r="V8077" i="2"/>
  <c r="V2512" i="2"/>
  <c r="V9238" i="2"/>
  <c r="V1906" i="2"/>
  <c r="V8642" i="2"/>
  <c r="V9571" i="2"/>
  <c r="V9572" i="2"/>
  <c r="V5680" i="2"/>
  <c r="V2967" i="2"/>
  <c r="V8666" i="2"/>
  <c r="V1294" i="2"/>
  <c r="V4069" i="2"/>
  <c r="V9575" i="2"/>
  <c r="V4816" i="2"/>
  <c r="V6759" i="2"/>
  <c r="V9016" i="2"/>
  <c r="V1179" i="2"/>
  <c r="V2579" i="2"/>
  <c r="V88" i="2"/>
  <c r="V3021" i="2"/>
  <c r="V20" i="2"/>
  <c r="V282" i="2"/>
  <c r="V4838" i="2"/>
  <c r="V2240" i="2"/>
  <c r="V135" i="2"/>
  <c r="V1276" i="2"/>
  <c r="V2431" i="2"/>
  <c r="V1158" i="2"/>
  <c r="V3917" i="2"/>
  <c r="V1634" i="2"/>
  <c r="V971" i="2"/>
  <c r="V2865" i="2"/>
  <c r="V14" i="2"/>
  <c r="V1436" i="2"/>
  <c r="V2945" i="2"/>
  <c r="V2341" i="2"/>
  <c r="V780" i="2"/>
  <c r="V2866" i="2"/>
  <c r="V3397" i="2"/>
  <c r="V658" i="2"/>
  <c r="V2744" i="2"/>
  <c r="V3375" i="2"/>
  <c r="V2025" i="2"/>
  <c r="V4920" i="2"/>
  <c r="V937" i="2"/>
  <c r="V1986" i="2"/>
  <c r="V4577" i="2"/>
  <c r="V8643" i="2"/>
  <c r="V2757" i="2"/>
  <c r="V879" i="2"/>
  <c r="V1890" i="2"/>
  <c r="V1712" i="2"/>
  <c r="V2614" i="2"/>
  <c r="V1212" i="2"/>
  <c r="V440" i="2"/>
  <c r="V3398" i="2"/>
  <c r="V6590" i="2"/>
  <c r="V1133" i="2"/>
  <c r="V2214" i="2"/>
  <c r="V1995" i="2"/>
  <c r="V1070" i="2"/>
  <c r="V1306" i="2"/>
  <c r="V2502" i="2"/>
  <c r="V93" i="2"/>
  <c r="V1697" i="2"/>
  <c r="V1347" i="2"/>
  <c r="V1495" i="2"/>
  <c r="V4860" i="2"/>
  <c r="V270" i="2"/>
  <c r="V3105" i="2"/>
  <c r="V4356" i="2"/>
  <c r="V2990" i="2"/>
  <c r="V4778" i="2"/>
  <c r="V737" i="2"/>
  <c r="V5044" i="2"/>
  <c r="V2088" i="2"/>
  <c r="V5526" i="2"/>
  <c r="V2436" i="2"/>
  <c r="V5045" i="2"/>
  <c r="V1875" i="2"/>
  <c r="V6609" i="2"/>
  <c r="V8685" i="2"/>
  <c r="V6073" i="2"/>
  <c r="V5727" i="2"/>
  <c r="V781" i="2"/>
  <c r="V1367" i="2"/>
  <c r="V2219" i="2"/>
  <c r="V6978" i="2"/>
  <c r="V742" i="2"/>
  <c r="V6568" i="2"/>
  <c r="V1781" i="2"/>
  <c r="V5707" i="2"/>
  <c r="V1192" i="2"/>
  <c r="V7143" i="2"/>
  <c r="V3106" i="2"/>
  <c r="V3820" i="2"/>
  <c r="V5508" i="2"/>
  <c r="V8693" i="2"/>
  <c r="V5870" i="2"/>
  <c r="V5598" i="2"/>
  <c r="V483" i="2"/>
  <c r="V9309" i="2"/>
  <c r="V9343" i="2"/>
  <c r="V1798" i="2"/>
  <c r="V4975" i="2"/>
  <c r="V4650" i="2"/>
  <c r="V4928" i="2"/>
  <c r="V1275" i="2"/>
  <c r="V5918" i="2"/>
  <c r="V2335" i="2"/>
  <c r="V744" i="2"/>
  <c r="V4445" i="2"/>
  <c r="V6708" i="2"/>
  <c r="V2880" i="2"/>
  <c r="V3502" i="2"/>
  <c r="V3553" i="2"/>
  <c r="V3516" i="2"/>
  <c r="V7169" i="2"/>
  <c r="V4007" i="2"/>
  <c r="V8644" i="2"/>
  <c r="V3759" i="2"/>
  <c r="V1802" i="2"/>
  <c r="V1211" i="2"/>
  <c r="V5168" i="2"/>
  <c r="V5659" i="2"/>
  <c r="V4701" i="2"/>
  <c r="V7005" i="2"/>
  <c r="V7934" i="2"/>
  <c r="V6912" i="2"/>
  <c r="V5170" i="2"/>
  <c r="V2461" i="2"/>
  <c r="V5607" i="2"/>
  <c r="V7049" i="2"/>
  <c r="V1578" i="2"/>
  <c r="V249" i="2"/>
  <c r="V1265" i="2"/>
  <c r="V1314" i="2"/>
  <c r="V3290" i="2"/>
  <c r="V1815" i="2"/>
  <c r="V5173" i="2"/>
  <c r="V4887" i="2"/>
  <c r="V2839" i="2"/>
  <c r="V6218" i="2"/>
  <c r="V465" i="2"/>
  <c r="V6219" i="2"/>
  <c r="V6220" i="2"/>
  <c r="V3650" i="2"/>
  <c r="V2996" i="2"/>
  <c r="V4039" i="2"/>
  <c r="V6649" i="2"/>
  <c r="V7067" i="2"/>
  <c r="V5564" i="2"/>
  <c r="V6221" i="2"/>
  <c r="V7192" i="2"/>
  <c r="V3701" i="2"/>
  <c r="V5785" i="2"/>
  <c r="V4350" i="2"/>
  <c r="V5696" i="2"/>
  <c r="V3229" i="2"/>
  <c r="V2936" i="2"/>
  <c r="V445" i="2"/>
  <c r="V8675" i="2"/>
  <c r="V6223" i="2"/>
  <c r="V2183" i="2"/>
  <c r="V6225" i="2"/>
  <c r="V4677" i="2"/>
  <c r="V1736" i="2"/>
  <c r="V1378" i="2"/>
  <c r="V8611" i="2"/>
  <c r="V5639" i="2"/>
  <c r="V5851" i="2"/>
  <c r="V3347" i="2"/>
  <c r="V3647" i="2"/>
  <c r="V7085" i="2"/>
  <c r="V3805" i="2"/>
  <c r="V415" i="2"/>
  <c r="V5081" i="2"/>
  <c r="V3607" i="2"/>
  <c r="V1825" i="2"/>
  <c r="V2807" i="2"/>
  <c r="V16" i="2"/>
  <c r="V1935" i="2"/>
  <c r="V1737" i="2"/>
  <c r="V7103" i="2"/>
  <c r="V2268" i="2"/>
  <c r="V6829" i="2"/>
  <c r="V4331" i="2"/>
  <c r="V3648" i="2"/>
  <c r="V6105" i="2"/>
  <c r="V4519" i="2"/>
  <c r="V462" i="2"/>
  <c r="V8622" i="2"/>
  <c r="V5008" i="2"/>
  <c r="V6754" i="2"/>
  <c r="V7134" i="2"/>
  <c r="V3649" i="2"/>
  <c r="V3708" i="2"/>
  <c r="V6966" i="2"/>
  <c r="V4812" i="2"/>
  <c r="V3194" i="2"/>
  <c r="V2753" i="2"/>
  <c r="V8342" i="2"/>
  <c r="V8554" i="2"/>
  <c r="V5494" i="2"/>
  <c r="V5426" i="2"/>
  <c r="V3235" i="2"/>
  <c r="V8559" i="2"/>
  <c r="V484" i="2"/>
  <c r="V3906" i="2"/>
  <c r="V8562" i="2"/>
  <c r="V8780" i="2"/>
  <c r="V6968" i="2"/>
  <c r="V8899" i="2"/>
  <c r="V8278" i="2"/>
  <c r="V8907" i="2"/>
  <c r="V8908" i="2"/>
  <c r="V8074" i="2"/>
  <c r="V7137" i="2"/>
  <c r="V8911" i="2"/>
  <c r="V7113" i="2"/>
  <c r="V4562" i="2"/>
  <c r="V9241" i="2"/>
  <c r="V8279" i="2"/>
  <c r="V9244" i="2"/>
  <c r="V9246" i="2"/>
  <c r="V6758" i="2"/>
  <c r="V5429" i="2"/>
  <c r="V2314" i="2"/>
  <c r="V6768" i="2"/>
  <c r="V9254" i="2"/>
  <c r="V8141" i="2"/>
  <c r="V7892" i="2"/>
  <c r="V9597" i="2"/>
  <c r="V5862" i="2"/>
  <c r="V6002" i="2"/>
  <c r="V2719" i="2"/>
  <c r="V4599" i="2"/>
  <c r="V561" i="2"/>
  <c r="V712" i="2"/>
  <c r="V5796" i="2"/>
  <c r="V1776" i="2"/>
  <c r="V388" i="2"/>
  <c r="V1177" i="2"/>
  <c r="V3625" i="2"/>
  <c r="V2107" i="2"/>
  <c r="V1115" i="2"/>
  <c r="V259" i="2"/>
  <c r="V2170" i="2"/>
  <c r="V1560" i="2"/>
  <c r="V1229" i="2"/>
  <c r="V2113" i="2"/>
  <c r="V7017" i="2"/>
  <c r="V5683" i="2"/>
  <c r="V3934" i="2"/>
  <c r="V1145" i="2"/>
  <c r="V2482" i="2"/>
  <c r="V1790" i="2"/>
  <c r="V1501" i="2"/>
  <c r="V6855" i="2"/>
  <c r="V2202" i="2"/>
  <c r="V5496" i="2"/>
  <c r="V5132" i="2"/>
  <c r="V522" i="2"/>
  <c r="V1534" i="2"/>
  <c r="V2585" i="2"/>
  <c r="V3185" i="2"/>
  <c r="V3400" i="2"/>
  <c r="V519" i="2"/>
  <c r="V1823" i="2"/>
  <c r="V81" i="2"/>
  <c r="V4839" i="2"/>
  <c r="V8830" i="2"/>
  <c r="V4680" i="2"/>
  <c r="V1510" i="2"/>
  <c r="V799" i="2"/>
  <c r="V2344" i="2"/>
  <c r="V8346" i="2"/>
  <c r="V2768" i="2"/>
  <c r="V4692" i="2"/>
  <c r="V3979" i="2"/>
  <c r="V3186" i="2"/>
  <c r="V62" i="2"/>
  <c r="V639" i="2"/>
  <c r="V2535" i="2"/>
  <c r="V1917" i="2"/>
  <c r="V2228" i="2"/>
  <c r="V3772" i="2"/>
  <c r="V6877" i="2"/>
  <c r="V5762" i="2"/>
  <c r="V3918" i="2"/>
  <c r="V554" i="2"/>
  <c r="V5546" i="2"/>
  <c r="V9340" i="2"/>
  <c r="V694" i="2"/>
  <c r="V6883" i="2"/>
  <c r="V2746" i="2"/>
  <c r="V563" i="2"/>
  <c r="V4075" i="2"/>
  <c r="V163" i="2"/>
  <c r="V1897" i="2"/>
  <c r="V2477" i="2"/>
  <c r="V3002" i="2"/>
  <c r="V812" i="2"/>
  <c r="V5802" i="2"/>
  <c r="V560" i="2"/>
  <c r="V2688" i="2"/>
  <c r="V1945" i="2"/>
  <c r="V2355" i="2"/>
  <c r="V6884" i="2"/>
  <c r="V5637" i="2"/>
  <c r="V2347" i="2"/>
  <c r="V3488" i="2"/>
  <c r="V959" i="2"/>
  <c r="V5971" i="2"/>
  <c r="V2055" i="2"/>
  <c r="V5441" i="2"/>
  <c r="V427" i="2"/>
  <c r="V5049" i="2"/>
  <c r="V3003" i="2"/>
  <c r="V4874" i="2"/>
  <c r="V2299" i="2"/>
  <c r="V5818" i="2"/>
  <c r="V2565" i="2"/>
  <c r="V981" i="2"/>
  <c r="V4446" i="2"/>
  <c r="V5649" i="2"/>
  <c r="V4447" i="2"/>
  <c r="V3936" i="2"/>
  <c r="V6624" i="2"/>
  <c r="V8991" i="2"/>
  <c r="V5980" i="2"/>
  <c r="V4841" i="2"/>
  <c r="V1193" i="2"/>
  <c r="V7906" i="2"/>
  <c r="V390" i="2"/>
  <c r="V3406" i="2"/>
  <c r="V343" i="2"/>
  <c r="V5871" i="2"/>
  <c r="V2881" i="2"/>
  <c r="V8359" i="2"/>
  <c r="V4929" i="2"/>
  <c r="V2041" i="2"/>
  <c r="V3845" i="2"/>
  <c r="V444" i="2"/>
  <c r="V4758" i="2"/>
  <c r="V3030" i="2"/>
  <c r="V3812" i="2"/>
  <c r="V3909" i="2"/>
  <c r="V2237" i="2"/>
  <c r="V312" i="2"/>
  <c r="V4824" i="2"/>
  <c r="V335" i="2"/>
  <c r="V3258" i="2"/>
  <c r="V3881" i="2"/>
  <c r="V4888" i="2"/>
  <c r="V4936" i="2"/>
  <c r="V4011" i="2"/>
  <c r="V3249" i="2"/>
  <c r="V4787" i="2"/>
  <c r="V1764" i="2"/>
  <c r="V3496" i="2"/>
  <c r="V8961" i="2"/>
  <c r="V3860" i="2"/>
  <c r="V6226" i="2"/>
  <c r="V1235" i="2"/>
  <c r="V9320" i="2"/>
  <c r="V1847" i="2"/>
  <c r="V1893" i="2"/>
  <c r="V3006" i="2"/>
  <c r="V6230" i="2"/>
  <c r="V4964" i="2"/>
  <c r="V7128" i="2"/>
  <c r="V3849" i="2"/>
  <c r="V793" i="2"/>
  <c r="V1585" i="2"/>
  <c r="V5839" i="2"/>
  <c r="V2749" i="2"/>
  <c r="V4764" i="2"/>
  <c r="V7193" i="2"/>
  <c r="V2156" i="2"/>
  <c r="V4013" i="2"/>
  <c r="V1659" i="2"/>
  <c r="V4014" i="2"/>
  <c r="V5994" i="2"/>
  <c r="V7207" i="2"/>
  <c r="V1509" i="2"/>
  <c r="V5945" i="2"/>
  <c r="V5946" i="2"/>
  <c r="V7384" i="2"/>
  <c r="V7387" i="2"/>
  <c r="V4043" i="2"/>
  <c r="V7391" i="2"/>
  <c r="V9032" i="2"/>
  <c r="V3719" i="2"/>
  <c r="V2830" i="2"/>
  <c r="V4490" i="2"/>
  <c r="V5481" i="2"/>
  <c r="V7394" i="2"/>
  <c r="V2701" i="2"/>
  <c r="V8686" i="2"/>
  <c r="V4715" i="2"/>
  <c r="V5627" i="2"/>
  <c r="V8224" i="2"/>
  <c r="V1003" i="2"/>
  <c r="V8227" i="2"/>
  <c r="V5628" i="2"/>
  <c r="V6830" i="2"/>
  <c r="V4627" i="2"/>
  <c r="V2053" i="2"/>
  <c r="V1556" i="2"/>
  <c r="V3664" i="2"/>
  <c r="V9330" i="2"/>
  <c r="V6061" i="2"/>
  <c r="V6062" i="2"/>
  <c r="V4051" i="2"/>
  <c r="V7330" i="2"/>
  <c r="V8569" i="2"/>
  <c r="V8572" i="2"/>
  <c r="V8576" i="2"/>
  <c r="V3855" i="2"/>
  <c r="V8578" i="2"/>
  <c r="V785" i="2"/>
  <c r="V8580" i="2"/>
  <c r="V8581" i="2"/>
  <c r="V7105" i="2"/>
  <c r="V5751" i="2"/>
  <c r="V8070" i="2"/>
  <c r="V4671" i="2"/>
  <c r="V2393" i="2"/>
  <c r="V8918" i="2"/>
  <c r="V4012" i="2"/>
  <c r="V8173" i="2"/>
  <c r="V9369" i="2"/>
  <c r="V4386" i="2"/>
  <c r="V1526" i="2"/>
  <c r="V9265" i="2"/>
  <c r="V6686" i="2"/>
  <c r="V4332" i="2"/>
  <c r="V5898" i="2"/>
  <c r="V6687" i="2"/>
  <c r="V5066" i="2"/>
  <c r="V9272" i="2"/>
  <c r="V4716" i="2"/>
  <c r="V9277" i="2"/>
  <c r="V9278" i="2"/>
  <c r="V3262" i="2"/>
  <c r="V8694" i="2"/>
  <c r="V2429" i="2"/>
  <c r="V6770" i="2"/>
  <c r="V6854" i="2"/>
  <c r="V5957" i="2"/>
  <c r="V9615" i="2"/>
  <c r="V4390" i="2"/>
  <c r="V1708" i="2"/>
  <c r="V8250" i="2"/>
  <c r="V2169" i="2"/>
  <c r="V9620" i="2"/>
  <c r="V204" i="2"/>
  <c r="V3895" i="2"/>
  <c r="V1972" i="2"/>
  <c r="V906" i="2"/>
  <c r="V2897" i="2"/>
  <c r="V457" i="2"/>
  <c r="V3952" i="2"/>
  <c r="V74" i="2"/>
  <c r="V515" i="2"/>
  <c r="V2667" i="2"/>
  <c r="V1528" i="2"/>
  <c r="V1030" i="2"/>
  <c r="V401" i="2"/>
  <c r="V4393" i="2"/>
  <c r="V4508" i="2"/>
  <c r="V2062" i="2"/>
  <c r="V215" i="2"/>
  <c r="V1214" i="2"/>
  <c r="V2683" i="2"/>
  <c r="V5012" i="2"/>
  <c r="V268" i="2"/>
  <c r="V4363" i="2"/>
  <c r="V1687" i="2"/>
  <c r="V1950" i="2"/>
  <c r="V835" i="2"/>
  <c r="V2957" i="2"/>
  <c r="V532" i="2"/>
  <c r="V1315" i="2"/>
  <c r="V575" i="2"/>
  <c r="V547" i="2"/>
  <c r="V2869" i="2"/>
  <c r="V735" i="2"/>
  <c r="V3033" i="2"/>
  <c r="V1346" i="2"/>
  <c r="V7018" i="2"/>
  <c r="V2987" i="2"/>
  <c r="V134" i="2"/>
  <c r="V131" i="2"/>
  <c r="V244" i="2"/>
  <c r="V1792" i="2"/>
  <c r="V1390" i="2"/>
  <c r="V1172" i="2"/>
  <c r="V5547" i="2"/>
  <c r="V1681" i="2"/>
  <c r="V1713" i="2"/>
  <c r="V1396" i="2"/>
  <c r="V5763" i="2"/>
  <c r="V1398" i="2"/>
  <c r="V3726" i="2"/>
  <c r="V520" i="2"/>
  <c r="V1340" i="2"/>
  <c r="V1402" i="2"/>
  <c r="V1382" i="2"/>
  <c r="V1660" i="2"/>
  <c r="V8505" i="2"/>
  <c r="V2134" i="2"/>
  <c r="V5442" i="2"/>
  <c r="V1876" i="2"/>
  <c r="V3489" i="2"/>
  <c r="V4389" i="2"/>
  <c r="V1085" i="2"/>
  <c r="V3109" i="2"/>
  <c r="V1898" i="2"/>
  <c r="V2135" i="2"/>
  <c r="V6610" i="2"/>
  <c r="V9532" i="2"/>
  <c r="V3626" i="2"/>
  <c r="V3403" i="2"/>
  <c r="V2639" i="2"/>
  <c r="V2054" i="2"/>
  <c r="V4645" i="2"/>
  <c r="V3110" i="2"/>
  <c r="V8293" i="2"/>
  <c r="V7926" i="2"/>
  <c r="V1173" i="2"/>
  <c r="V1974" i="2"/>
  <c r="V4511" i="2"/>
  <c r="V2487" i="2"/>
  <c r="V3112" i="2"/>
  <c r="V1865" i="2"/>
  <c r="V3425" i="2"/>
  <c r="V4646" i="2"/>
  <c r="V4753" i="2"/>
  <c r="V3247" i="2"/>
  <c r="V9310" i="2"/>
  <c r="V1594" i="2"/>
  <c r="V3508" i="2"/>
  <c r="V5819" i="2"/>
  <c r="V4388" i="2"/>
  <c r="V4651" i="2"/>
  <c r="V6898" i="2"/>
  <c r="V4387" i="2"/>
  <c r="V6625" i="2"/>
  <c r="V1902" i="2"/>
  <c r="V1571" i="2"/>
  <c r="V315" i="2"/>
  <c r="V1148" i="2"/>
  <c r="V8657" i="2"/>
  <c r="V5872" i="2"/>
  <c r="V787" i="2"/>
  <c r="V4652" i="2"/>
  <c r="V1793" i="2"/>
  <c r="V3448" i="2"/>
  <c r="V5873" i="2"/>
  <c r="V4394" i="2"/>
  <c r="V9311" i="2"/>
  <c r="V7991" i="2"/>
  <c r="V4825" i="2"/>
  <c r="V3345" i="2"/>
  <c r="V4391" i="2"/>
  <c r="V7170" i="2"/>
  <c r="V2190" i="2"/>
  <c r="V6721" i="2"/>
  <c r="V3861" i="2"/>
  <c r="V5184" i="2"/>
  <c r="V913" i="2"/>
  <c r="V4392" i="2"/>
  <c r="V3327" i="2"/>
  <c r="V7992" i="2"/>
  <c r="V588" i="2"/>
  <c r="V1448" i="2"/>
  <c r="V5189" i="2"/>
  <c r="V4889" i="2"/>
  <c r="V4962" i="2"/>
  <c r="V6722" i="2"/>
  <c r="V1739" i="2"/>
  <c r="V2776" i="2"/>
  <c r="V8333" i="2"/>
  <c r="V5419" i="2"/>
  <c r="V3305" i="2"/>
  <c r="V1043" i="2"/>
  <c r="V4589" i="2"/>
  <c r="V8015" i="2"/>
  <c r="V8884" i="2"/>
  <c r="V2321" i="2"/>
  <c r="V7068" i="2"/>
  <c r="V4563" i="2"/>
  <c r="V1525" i="2"/>
  <c r="V3455" i="2"/>
  <c r="V6246" i="2"/>
  <c r="V1081" i="2"/>
  <c r="V6252" i="2"/>
  <c r="V6253" i="2"/>
  <c r="V7398" i="2"/>
  <c r="V3504" i="2"/>
  <c r="V5616" i="2"/>
  <c r="V6097" i="2"/>
  <c r="V5852" i="2"/>
  <c r="V6581" i="2"/>
  <c r="V7402" i="2"/>
  <c r="V1784" i="2"/>
  <c r="V7405" i="2"/>
  <c r="V7407" i="2"/>
  <c r="V7086" i="2"/>
  <c r="V3987" i="2"/>
  <c r="V1969" i="2"/>
  <c r="V1002" i="2"/>
  <c r="V802" i="2"/>
  <c r="V8623" i="2"/>
  <c r="V4769" i="2"/>
  <c r="V6755" i="2"/>
  <c r="V6965" i="2"/>
  <c r="V689" i="2"/>
  <c r="V6831" i="2"/>
  <c r="V2186" i="2"/>
  <c r="V6677" i="2"/>
  <c r="V3250" i="2"/>
  <c r="V5999" i="2"/>
  <c r="V8238" i="2"/>
  <c r="V3854" i="2"/>
  <c r="V5503" i="2"/>
  <c r="V1227" i="2"/>
  <c r="V8064" i="2"/>
  <c r="V9364" i="2"/>
  <c r="V8584" i="2"/>
  <c r="V6841" i="2"/>
  <c r="V915" i="2"/>
  <c r="V4846" i="2"/>
  <c r="V3572" i="2"/>
  <c r="V6065" i="2"/>
  <c r="V632" i="2"/>
  <c r="V8588" i="2"/>
  <c r="V8590" i="2"/>
  <c r="V6757" i="2"/>
  <c r="V8591" i="2"/>
  <c r="V8593" i="2"/>
  <c r="V9367" i="2"/>
  <c r="V1253" i="2"/>
  <c r="V7106" i="2"/>
  <c r="V4573" i="2"/>
  <c r="V8071" i="2"/>
  <c r="V8597" i="2"/>
  <c r="V4548" i="2"/>
  <c r="V2626" i="2"/>
  <c r="V1979" i="2"/>
  <c r="V5038" i="2"/>
  <c r="V1336" i="2"/>
  <c r="V8691" i="2"/>
  <c r="V8630" i="2"/>
  <c r="V7015" i="2"/>
  <c r="V7114" i="2"/>
  <c r="V1614" i="2"/>
  <c r="V1406" i="2"/>
  <c r="V5427" i="2"/>
  <c r="V4567" i="2"/>
  <c r="V4564" i="2"/>
  <c r="V8951" i="2"/>
  <c r="V7115" i="2"/>
  <c r="V9283" i="2"/>
  <c r="V6848" i="2"/>
  <c r="V9287" i="2"/>
  <c r="V4565" i="2"/>
  <c r="V4549" i="2"/>
  <c r="V3723" i="2"/>
  <c r="V2105" i="2"/>
  <c r="V4568" i="2"/>
  <c r="V9299" i="2"/>
  <c r="V3834" i="2"/>
  <c r="V2188" i="2"/>
  <c r="V9301" i="2"/>
  <c r="V8281" i="2"/>
  <c r="V5010" i="2"/>
  <c r="V4566" i="2"/>
  <c r="V6690" i="2"/>
  <c r="V9638" i="2"/>
  <c r="V4717" i="2"/>
  <c r="V9643" i="2"/>
  <c r="V9647" i="2"/>
  <c r="V3863" i="2"/>
  <c r="V400" i="2"/>
  <c r="V2468" i="2"/>
  <c r="V278" i="2"/>
  <c r="V867" i="2"/>
  <c r="V1746" i="2"/>
  <c r="V3211" i="2"/>
  <c r="V551" i="2"/>
  <c r="V82" i="2"/>
  <c r="V441" i="2"/>
  <c r="V174" i="2"/>
  <c r="V2212" i="2"/>
  <c r="V4639" i="2"/>
  <c r="V516" i="2"/>
  <c r="V4730" i="2"/>
  <c r="V1833" i="2"/>
  <c r="V977" i="2"/>
  <c r="V1392" i="2"/>
  <c r="V5057" i="2"/>
  <c r="V1730" i="2"/>
  <c r="V2439" i="2"/>
  <c r="V481" i="2"/>
  <c r="V994" i="2"/>
  <c r="V2483" i="2"/>
  <c r="V7898" i="2"/>
  <c r="V1188" i="2"/>
  <c r="V356" i="2"/>
  <c r="V4978" i="2"/>
  <c r="V1117" i="2"/>
  <c r="V1169" i="2"/>
  <c r="V2253" i="2"/>
  <c r="V807" i="2"/>
  <c r="V1310" i="2"/>
  <c r="V577" i="2"/>
  <c r="V4982" i="2"/>
  <c r="V2546" i="2"/>
  <c r="V5764" i="2"/>
  <c r="V1022" i="2"/>
  <c r="V3546" i="2"/>
  <c r="V1649" i="2"/>
  <c r="V42" i="2"/>
  <c r="V1322" i="2"/>
  <c r="V3294" i="2"/>
  <c r="V2669" i="2"/>
  <c r="V196" i="2"/>
  <c r="V3267" i="2"/>
  <c r="V2204" i="2"/>
  <c r="V617" i="2"/>
  <c r="V6691" i="2"/>
  <c r="V2946" i="2"/>
  <c r="V4336" i="2"/>
  <c r="V1942" i="2"/>
  <c r="V1426" i="2"/>
  <c r="V7019" i="2"/>
  <c r="V778" i="2"/>
  <c r="V1073" i="2"/>
  <c r="V2352" i="2"/>
  <c r="V3857" i="2"/>
  <c r="V4631" i="2"/>
  <c r="V2098" i="2"/>
  <c r="V3611" i="2"/>
  <c r="V3404" i="2"/>
  <c r="V3653" i="2"/>
  <c r="V4956" i="2"/>
  <c r="V2962" i="2"/>
  <c r="V329" i="2"/>
  <c r="V3051" i="2"/>
  <c r="V1006" i="2"/>
  <c r="V3866" i="2"/>
  <c r="V5910" i="2"/>
  <c r="V2591" i="2"/>
  <c r="V3113" i="2"/>
  <c r="V50" i="2"/>
  <c r="V5443" i="2"/>
  <c r="V2283" i="2"/>
  <c r="V3114" i="2"/>
  <c r="V904" i="2"/>
  <c r="V1442" i="2"/>
  <c r="V1670" i="2"/>
  <c r="V85" i="2"/>
  <c r="V1975" i="2"/>
  <c r="V1839" i="2"/>
  <c r="V5513" i="2"/>
  <c r="V3361" i="2"/>
  <c r="V2187" i="2"/>
  <c r="V7970" i="2"/>
  <c r="V6782" i="2"/>
  <c r="V4875" i="2"/>
  <c r="V2538" i="2"/>
  <c r="V5650" i="2"/>
  <c r="V2130" i="2"/>
  <c r="V726" i="2"/>
  <c r="V900" i="2"/>
  <c r="V4513" i="2"/>
  <c r="V1595" i="2"/>
  <c r="V4610" i="2"/>
  <c r="V3391" i="2"/>
  <c r="V6899" i="2"/>
  <c r="V6626" i="2"/>
  <c r="V3015" i="2"/>
  <c r="V1761" i="2"/>
  <c r="V6627" i="2"/>
  <c r="V4990" i="2"/>
  <c r="V1572" i="2"/>
  <c r="V2856" i="2"/>
  <c r="V3223" i="2"/>
  <c r="V3492" i="2"/>
  <c r="V1892" i="2"/>
  <c r="V5190" i="2"/>
  <c r="V3598" i="2"/>
  <c r="V3642" i="2"/>
  <c r="V5191" i="2"/>
  <c r="V529" i="2"/>
  <c r="V2622" i="2"/>
  <c r="V1376" i="2"/>
  <c r="V3430" i="2"/>
  <c r="V5415" i="2"/>
  <c r="V6863" i="2"/>
  <c r="V5737" i="2"/>
  <c r="V5193" i="2"/>
  <c r="V8962" i="2"/>
  <c r="V4729" i="2"/>
  <c r="V6034" i="2"/>
  <c r="V9348" i="2"/>
  <c r="V4419" i="2"/>
  <c r="V567" i="2"/>
  <c r="V2610" i="2"/>
  <c r="V4571" i="2"/>
  <c r="V4967" i="2"/>
  <c r="V3699" i="2"/>
  <c r="V5608" i="2"/>
  <c r="V5195" i="2"/>
  <c r="V5558" i="2"/>
  <c r="V527" i="2"/>
  <c r="V5565" i="2"/>
  <c r="V2189" i="2"/>
  <c r="V851" i="2"/>
  <c r="V6255" i="2"/>
  <c r="V4040" i="2"/>
  <c r="V7942" i="2"/>
  <c r="V6732" i="2"/>
  <c r="V8325" i="2"/>
  <c r="V4828" i="2"/>
  <c r="V8711" i="2"/>
  <c r="V7069" i="2"/>
  <c r="V6256" i="2"/>
  <c r="V3560" i="2"/>
  <c r="V6257" i="2"/>
  <c r="V6258" i="2"/>
  <c r="V6259" i="2"/>
  <c r="V336" i="2"/>
  <c r="V6733" i="2"/>
  <c r="V883" i="2"/>
  <c r="V5936" i="2"/>
  <c r="V6261" i="2"/>
  <c r="V4481" i="2"/>
  <c r="V4968" i="2"/>
  <c r="V1806" i="2"/>
  <c r="V1904" i="2"/>
  <c r="V7415" i="2"/>
  <c r="V896" i="2"/>
  <c r="V6744" i="2"/>
  <c r="V4592" i="2"/>
  <c r="V6745" i="2"/>
  <c r="V7418" i="2"/>
  <c r="V2266" i="2"/>
  <c r="V4969" i="2"/>
  <c r="V7087" i="2"/>
  <c r="V710" i="2"/>
  <c r="V6943" i="2"/>
  <c r="V6599" i="2"/>
  <c r="V1388" i="2"/>
  <c r="V4941" i="2"/>
  <c r="V6944" i="2"/>
  <c r="V6663" i="2"/>
  <c r="V7421" i="2"/>
  <c r="V7422" i="2"/>
  <c r="V5947" i="2"/>
  <c r="V7423" i="2"/>
  <c r="V7208" i="2"/>
  <c r="V5537" i="2"/>
  <c r="V408" i="2"/>
  <c r="V1538" i="2"/>
  <c r="V739" i="2"/>
  <c r="V5539" i="2"/>
  <c r="V4475" i="2"/>
  <c r="V2087" i="2"/>
  <c r="V3299" i="2"/>
  <c r="V8244" i="2"/>
  <c r="V233" i="2"/>
  <c r="V4384" i="2"/>
  <c r="V2369" i="2"/>
  <c r="V4546" i="2"/>
  <c r="V4811" i="2"/>
  <c r="V5955" i="2"/>
  <c r="V459" i="2"/>
  <c r="V6063" i="2"/>
  <c r="V4638" i="2"/>
  <c r="V8969" i="2"/>
  <c r="V3062" i="2"/>
  <c r="V1831" i="2"/>
  <c r="V8687" i="2"/>
  <c r="V553" i="2"/>
  <c r="V562" i="2"/>
  <c r="V11" i="2"/>
  <c r="V4718" i="2"/>
  <c r="V326" i="2"/>
  <c r="V5544" i="2"/>
  <c r="V1721" i="2"/>
  <c r="V146" i="2"/>
  <c r="V234" i="2"/>
  <c r="V1849" i="2"/>
  <c r="V1203" i="2"/>
  <c r="V2012" i="2"/>
  <c r="V212" i="2"/>
  <c r="V1040" i="2"/>
  <c r="V6003" i="2"/>
  <c r="V585" i="2"/>
  <c r="V2017" i="2"/>
  <c r="V1423" i="2"/>
  <c r="V327" i="2"/>
  <c r="V422" i="2"/>
  <c r="V475" i="2"/>
  <c r="V394" i="2"/>
  <c r="V1303" i="2"/>
  <c r="V3896" i="2"/>
  <c r="V3962" i="2"/>
  <c r="V2271" i="2"/>
  <c r="V1506" i="2"/>
  <c r="V943" i="2"/>
  <c r="V2339" i="2"/>
  <c r="V734" i="2"/>
  <c r="V1038" i="2"/>
  <c r="V1536" i="2"/>
  <c r="V4731" i="2"/>
  <c r="V96" i="2"/>
  <c r="V2116" i="2"/>
  <c r="V6878" i="2"/>
  <c r="V5543" i="2"/>
  <c r="V9239" i="2"/>
  <c r="V5645" i="2"/>
  <c r="V3955" i="2"/>
  <c r="V3964" i="2"/>
  <c r="V6018" i="2"/>
  <c r="V279" i="2"/>
  <c r="V4001" i="2"/>
  <c r="V2504" i="2"/>
  <c r="V1427" i="2"/>
  <c r="V98" i="2"/>
  <c r="V2870" i="2"/>
  <c r="V7948" i="2"/>
  <c r="V2871" i="2"/>
  <c r="V860" i="2"/>
  <c r="V1412" i="2"/>
  <c r="V4407" i="2"/>
  <c r="V2926" i="2"/>
  <c r="V4601" i="2"/>
  <c r="V2910" i="2"/>
  <c r="V4353" i="2"/>
  <c r="V4022" i="2"/>
  <c r="V3268" i="2"/>
  <c r="V1286" i="2"/>
  <c r="V8347" i="2"/>
  <c r="V2550" i="2"/>
  <c r="V2586" i="2"/>
  <c r="V1911" i="2"/>
  <c r="V1205" i="2"/>
  <c r="V5541" i="2"/>
  <c r="V2466" i="2"/>
  <c r="V2743" i="2"/>
  <c r="V5078" i="2"/>
  <c r="V6074" i="2"/>
  <c r="V3821" i="2"/>
  <c r="V1350" i="2"/>
  <c r="V7144" i="2"/>
  <c r="V1644" i="2"/>
  <c r="V1074" i="2"/>
  <c r="V8646" i="2"/>
  <c r="V5540" i="2"/>
  <c r="V2536" i="2"/>
  <c r="V1358" i="2"/>
  <c r="V6775" i="2"/>
  <c r="V3654" i="2"/>
  <c r="V4435" i="2"/>
  <c r="V3117" i="2"/>
  <c r="V3471" i="2"/>
  <c r="V6885" i="2"/>
  <c r="V301" i="2"/>
  <c r="V7241" i="2"/>
  <c r="V5542" i="2"/>
  <c r="V1988" i="2"/>
  <c r="V3612" i="2"/>
  <c r="V5778" i="2"/>
  <c r="V8647" i="2"/>
  <c r="V5972" i="2"/>
  <c r="V3287" i="2"/>
  <c r="V2837" i="2"/>
  <c r="V6005" i="2"/>
  <c r="V8294" i="2"/>
  <c r="V6025" i="2"/>
  <c r="V5059" i="2"/>
  <c r="V5803" i="2"/>
  <c r="V3697" i="2"/>
  <c r="V6709" i="2"/>
  <c r="V2009" i="2"/>
  <c r="V3224" i="2"/>
  <c r="V2509" i="2"/>
  <c r="V3920" i="2"/>
  <c r="V5690" i="2"/>
  <c r="V7971" i="2"/>
  <c r="V4480" i="2"/>
  <c r="V5599" i="2"/>
  <c r="V4876" i="2"/>
  <c r="V2005" i="2"/>
  <c r="V2818" i="2"/>
  <c r="V2151" i="2"/>
  <c r="V8658" i="2"/>
  <c r="V6628" i="2"/>
  <c r="V8995" i="2"/>
  <c r="V5196" i="2"/>
  <c r="V5197" i="2"/>
  <c r="V4325" i="2"/>
  <c r="V6084" i="2"/>
  <c r="V2539" i="2"/>
  <c r="V2694" i="2"/>
  <c r="V5828" i="2"/>
  <c r="V5199" i="2"/>
  <c r="V6763" i="2"/>
  <c r="V237" i="2"/>
  <c r="V4346" i="2"/>
  <c r="V3939" i="2"/>
  <c r="V7941" i="2"/>
  <c r="V660" i="2"/>
  <c r="V5458" i="2"/>
  <c r="V4995" i="2"/>
  <c r="V2964" i="2"/>
  <c r="V1149" i="2"/>
  <c r="V5203" i="2"/>
  <c r="V5609" i="2"/>
  <c r="V5204" i="2"/>
  <c r="V5206" i="2"/>
  <c r="V5207" i="2"/>
  <c r="V816" i="2"/>
  <c r="V5532" i="2"/>
  <c r="V2954" i="2"/>
  <c r="V6262" i="2"/>
  <c r="V6263" i="2"/>
  <c r="V6264" i="2"/>
  <c r="V2249" i="2"/>
  <c r="V6268" i="2"/>
  <c r="V5937" i="2"/>
  <c r="V6271" i="2"/>
  <c r="V2937" i="2"/>
  <c r="V3571" i="2"/>
  <c r="V3600" i="2"/>
  <c r="V5938" i="2"/>
  <c r="V1429" i="2"/>
  <c r="V1210" i="2"/>
  <c r="V8016" i="2"/>
  <c r="V8999" i="2"/>
  <c r="V6272" i="2"/>
  <c r="V6278" i="2"/>
  <c r="V6279" i="2"/>
  <c r="V2104" i="2"/>
  <c r="V6983" i="2"/>
  <c r="V7425" i="2"/>
  <c r="V1453" i="2"/>
  <c r="V7426" i="2"/>
  <c r="V5889" i="2"/>
  <c r="V2632" i="2"/>
  <c r="V819" i="2"/>
  <c r="V3601" i="2"/>
  <c r="V7428" i="2"/>
  <c r="V4491" i="2"/>
  <c r="V3540" i="2"/>
  <c r="V5006" i="2"/>
  <c r="V7433" i="2"/>
  <c r="V5482" i="2"/>
  <c r="V6664" i="2"/>
  <c r="V8612" i="2"/>
  <c r="V4089" i="2"/>
  <c r="V5793" i="2"/>
  <c r="V6098" i="2"/>
  <c r="V3660" i="2"/>
  <c r="V7435" i="2"/>
  <c r="V3541" i="2"/>
  <c r="V3574" i="2"/>
  <c r="V642" i="2"/>
  <c r="V463" i="2"/>
  <c r="V1487" i="2"/>
  <c r="V763" i="2"/>
  <c r="V207" i="2"/>
  <c r="V2127" i="2"/>
  <c r="V260" i="2"/>
  <c r="V1186" i="2"/>
  <c r="V1379" i="2"/>
  <c r="V2432" i="2"/>
  <c r="V31" i="2"/>
  <c r="V836" i="2"/>
  <c r="V285" i="2"/>
  <c r="V1722" i="2"/>
  <c r="V468" i="2"/>
  <c r="V1257" i="2"/>
  <c r="V1258" i="2"/>
  <c r="V928" i="2"/>
  <c r="V859" i="2"/>
  <c r="V3355" i="2"/>
  <c r="V944" i="2"/>
  <c r="V83" i="2"/>
  <c r="V1481" i="2"/>
  <c r="V6856" i="2"/>
  <c r="V1991" i="2"/>
  <c r="V2970" i="2"/>
  <c r="V12" i="2"/>
  <c r="V1786" i="2"/>
  <c r="V1044" i="2"/>
  <c r="V9043" i="2"/>
  <c r="V2766" i="2"/>
  <c r="V1537" i="2"/>
  <c r="V1621" i="2"/>
  <c r="V3026" i="2"/>
  <c r="V4555" i="2"/>
  <c r="V5795" i="2"/>
  <c r="V1096" i="2"/>
  <c r="V2064" i="2"/>
  <c r="V2961" i="2"/>
  <c r="V7139" i="2"/>
  <c r="V1622" i="2"/>
  <c r="V3444" i="2"/>
  <c r="V3710" i="2"/>
  <c r="V3953" i="2"/>
  <c r="V3711" i="2"/>
  <c r="V1189" i="2"/>
  <c r="V634" i="2"/>
  <c r="V5792" i="2"/>
  <c r="V610" i="2"/>
  <c r="V2419" i="2"/>
  <c r="V1488" i="2"/>
  <c r="V9339" i="2"/>
  <c r="V924" i="2"/>
  <c r="V1217" i="2"/>
  <c r="V1162" i="2"/>
  <c r="V2607" i="2"/>
  <c r="V1494" i="2"/>
  <c r="V1366" i="2"/>
  <c r="V5794" i="2"/>
  <c r="V2840" i="2"/>
  <c r="V3207" i="2"/>
  <c r="V2467" i="2"/>
  <c r="V2057" i="2"/>
  <c r="V4027" i="2"/>
  <c r="V4849" i="2"/>
  <c r="V1966" i="2"/>
  <c r="V1998" i="2"/>
  <c r="V3213" i="2"/>
  <c r="V1900" i="2"/>
  <c r="V57" i="2"/>
  <c r="V7927" i="2"/>
  <c r="V4864" i="2"/>
  <c r="V4779" i="2"/>
  <c r="V3822" i="2"/>
  <c r="V2643" i="2"/>
  <c r="V5046" i="2"/>
  <c r="V3613" i="2"/>
  <c r="V2761" i="2"/>
  <c r="V4840" i="2"/>
  <c r="V6695" i="2"/>
  <c r="V5646" i="2"/>
  <c r="V7928" i="2"/>
  <c r="V1919" i="2"/>
  <c r="V2853" i="2"/>
  <c r="V464" i="2"/>
  <c r="V1733" i="2"/>
  <c r="V4436" i="2"/>
  <c r="V8648" i="2"/>
  <c r="V5527" i="2"/>
  <c r="V7958" i="2"/>
  <c r="V4606" i="2"/>
  <c r="V7026" i="2"/>
  <c r="V3248" i="2"/>
  <c r="V4514" i="2"/>
  <c r="V1762" i="2"/>
  <c r="V4754" i="2"/>
  <c r="V2691" i="2"/>
  <c r="V3407" i="2"/>
  <c r="V1703" i="2"/>
  <c r="V2974" i="2"/>
  <c r="V6589" i="2"/>
  <c r="V4530" i="2"/>
  <c r="V4653" i="2"/>
  <c r="V3528" i="2"/>
  <c r="V2300" i="2"/>
  <c r="V6007" i="2"/>
  <c r="V1422" i="2"/>
  <c r="V7907" i="2"/>
  <c r="V3921" i="2"/>
  <c r="V3777" i="2"/>
  <c r="V8321" i="2"/>
  <c r="V7932" i="2"/>
  <c r="V7156" i="2"/>
  <c r="V5600" i="2"/>
  <c r="V6588" i="2"/>
  <c r="V7038" i="2"/>
  <c r="V4721" i="2"/>
  <c r="V2555" i="2"/>
  <c r="V5210" i="2"/>
  <c r="V3497" i="2"/>
  <c r="V5459" i="2"/>
  <c r="V1360" i="2"/>
  <c r="V7171" i="2"/>
  <c r="V5211" i="2"/>
  <c r="V2166" i="2"/>
  <c r="V4702" i="2"/>
  <c r="V5212" i="2"/>
  <c r="V7993" i="2"/>
  <c r="V5214" i="2"/>
  <c r="V1401" i="2"/>
  <c r="V2367" i="2"/>
  <c r="V5829" i="2"/>
  <c r="V5218" i="2"/>
  <c r="V6799" i="2"/>
  <c r="V1662" i="2"/>
  <c r="V477" i="2"/>
  <c r="V4890" i="2"/>
  <c r="V5220" i="2"/>
  <c r="V5222" i="2"/>
  <c r="V6990" i="2"/>
  <c r="V4658" i="2"/>
  <c r="V7050" i="2"/>
  <c r="V5224" i="2"/>
  <c r="V5025" i="2"/>
  <c r="V9316" i="2"/>
  <c r="V4852" i="2"/>
  <c r="V6988" i="2"/>
  <c r="V6283" i="2"/>
  <c r="V9028" i="2"/>
  <c r="V4619" i="2"/>
  <c r="V7070" i="2"/>
  <c r="V6284" i="2"/>
  <c r="V1335" i="2"/>
  <c r="V6039" i="2"/>
  <c r="V8600" i="2"/>
  <c r="V6287" i="2"/>
  <c r="V2788" i="2"/>
  <c r="V5566" i="2"/>
  <c r="V6294" i="2"/>
  <c r="V257" i="2"/>
  <c r="V5884" i="2"/>
  <c r="V5771" i="2"/>
  <c r="V4853" i="2"/>
  <c r="V6296" i="2"/>
  <c r="V6297" i="2"/>
  <c r="V5533" i="2"/>
  <c r="V3066" i="2"/>
  <c r="V2795" i="2"/>
  <c r="V2789" i="2"/>
  <c r="V1473" i="2"/>
  <c r="V7436" i="2"/>
  <c r="V8035" i="2"/>
  <c r="V7437" i="2"/>
  <c r="V2699" i="2"/>
  <c r="V9323" i="2"/>
  <c r="V7440" i="2"/>
  <c r="V6665" i="2"/>
  <c r="V6945" i="2"/>
  <c r="V7441" i="2"/>
  <c r="V1888" i="2"/>
  <c r="V2070" i="2"/>
  <c r="V6666" i="2"/>
  <c r="V4044" i="2"/>
  <c r="V8965" i="2"/>
  <c r="V287" i="2"/>
  <c r="V8309" i="2"/>
  <c r="V7447" i="2"/>
  <c r="V7448" i="2"/>
  <c r="V7449" i="2"/>
  <c r="V7209" i="2"/>
  <c r="V7451" i="2"/>
  <c r="V6052" i="2"/>
  <c r="V1664" i="2"/>
  <c r="V2337" i="2"/>
  <c r="V1027" i="2"/>
  <c r="V2955" i="2"/>
  <c r="V4361" i="2"/>
  <c r="V7454" i="2"/>
  <c r="V248" i="2"/>
  <c r="V564" i="2"/>
  <c r="V208" i="2"/>
  <c r="V176" i="2"/>
  <c r="V3022" i="2"/>
  <c r="V3575" i="2"/>
  <c r="V426" i="2"/>
  <c r="V2114" i="2"/>
  <c r="V1254" i="2"/>
  <c r="V193" i="2"/>
  <c r="V2250" i="2"/>
  <c r="V1821" i="2"/>
  <c r="V406" i="2"/>
  <c r="V217" i="2"/>
  <c r="V868" i="2"/>
  <c r="V1635" i="2"/>
  <c r="V3773" i="2"/>
  <c r="V395" i="2"/>
  <c r="V33" i="2"/>
  <c r="V1279" i="2"/>
  <c r="V596" i="2"/>
  <c r="V2808" i="2"/>
  <c r="V6989" i="2"/>
  <c r="V261" i="2"/>
  <c r="V1248" i="2"/>
  <c r="V5" i="2"/>
  <c r="V5703" i="2"/>
  <c r="V945" i="2"/>
  <c r="V6857" i="2"/>
  <c r="V1045" i="2"/>
  <c r="V6019" i="2"/>
  <c r="V4744" i="2"/>
  <c r="V1091" i="2"/>
  <c r="V397" i="2"/>
  <c r="V817" i="2"/>
  <c r="V152" i="2"/>
  <c r="V1954" i="2"/>
  <c r="V8348" i="2"/>
  <c r="V3797" i="2"/>
  <c r="V4642" i="2"/>
  <c r="V4337" i="2"/>
  <c r="V2044" i="2"/>
  <c r="V202" i="2"/>
  <c r="V1119" i="2"/>
  <c r="V1514" i="2"/>
  <c r="V1515" i="2"/>
  <c r="V1623" i="2"/>
  <c r="V4732" i="2"/>
  <c r="V425" i="2"/>
  <c r="V4071" i="2"/>
  <c r="V5433" i="2"/>
  <c r="V783" i="2"/>
  <c r="V2841" i="2"/>
  <c r="V3591" i="2"/>
  <c r="V2872" i="2"/>
  <c r="V3011" i="2"/>
  <c r="V1568" i="2"/>
  <c r="V800" i="2"/>
  <c r="V2065" i="2"/>
  <c r="V7894" i="2"/>
  <c r="V2488" i="2"/>
  <c r="V948" i="2"/>
  <c r="V3799" i="2"/>
  <c r="V6776" i="2"/>
  <c r="V1372" i="2"/>
  <c r="V7897" i="2"/>
  <c r="V1443" i="2"/>
  <c r="V3605" i="2"/>
  <c r="V1569" i="2"/>
  <c r="V613" i="2"/>
  <c r="V6611" i="2"/>
  <c r="V4581" i="2"/>
  <c r="V4410" i="2"/>
  <c r="V1908" i="2"/>
  <c r="V6696" i="2"/>
  <c r="V3123" i="2"/>
  <c r="V3124" i="2"/>
  <c r="V2273" i="2"/>
  <c r="V6075" i="2"/>
  <c r="V6076" i="2"/>
  <c r="V4749" i="2"/>
  <c r="V5499" i="2"/>
  <c r="V384" i="2"/>
  <c r="V2255" i="2"/>
  <c r="V36" i="2"/>
  <c r="V7893" i="2"/>
  <c r="V5973" i="2"/>
  <c r="V5018" i="2"/>
  <c r="V998" i="2"/>
  <c r="V5728" i="2"/>
  <c r="V3127" i="2"/>
  <c r="V3730" i="2"/>
  <c r="V6078" i="2"/>
  <c r="V211" i="2"/>
  <c r="V473" i="2"/>
  <c r="V5691" i="2"/>
  <c r="V3606" i="2"/>
  <c r="V595" i="2"/>
  <c r="V6783" i="2"/>
  <c r="V5919" i="2"/>
  <c r="V3383" i="2"/>
  <c r="V8360" i="2"/>
  <c r="V4959" i="2"/>
  <c r="V362" i="2"/>
  <c r="V4345" i="2"/>
  <c r="V3870" i="2"/>
  <c r="V7895" i="2"/>
  <c r="V3493" i="2"/>
  <c r="V5651" i="2"/>
  <c r="V3937" i="2"/>
  <c r="V3065" i="2"/>
  <c r="V2969" i="2"/>
  <c r="V3764" i="2"/>
  <c r="V3656" i="2"/>
  <c r="V4079" i="2"/>
  <c r="V4877" i="2"/>
  <c r="V7972" i="2"/>
  <c r="V7039" i="2"/>
  <c r="V750" i="2"/>
  <c r="V3322" i="2"/>
  <c r="V8361" i="2"/>
  <c r="V7973" i="2"/>
  <c r="V3750" i="2"/>
  <c r="V6900" i="2"/>
  <c r="V1061" i="2"/>
  <c r="V4379" i="2"/>
  <c r="V381" i="2"/>
  <c r="V6913" i="2"/>
  <c r="V3957" i="2"/>
  <c r="V3452" i="2"/>
  <c r="V8668" i="2"/>
  <c r="V773" i="2"/>
  <c r="V3882" i="2"/>
  <c r="V3328" i="2"/>
  <c r="V4008" i="2"/>
  <c r="V7231" i="2"/>
  <c r="V7051" i="2"/>
  <c r="V5227" i="2"/>
  <c r="V3005" i="2"/>
  <c r="V2221" i="2"/>
  <c r="V2381" i="2"/>
  <c r="V1100" i="2"/>
  <c r="V2567" i="2"/>
  <c r="V47" i="2"/>
  <c r="V5460" i="2"/>
  <c r="V3509" i="2"/>
  <c r="V3018" i="2"/>
  <c r="V4937" i="2"/>
  <c r="V5231" i="2"/>
  <c r="V8369" i="2"/>
  <c r="V5233" i="2"/>
  <c r="V138" i="2"/>
  <c r="V7052" i="2"/>
  <c r="V4999" i="2"/>
  <c r="V6303" i="2"/>
  <c r="V5772" i="2"/>
  <c r="V6807" i="2"/>
  <c r="V6931" i="2"/>
  <c r="V2336" i="2"/>
  <c r="V4620" i="2"/>
  <c r="V8964" i="2"/>
  <c r="V6305" i="2"/>
  <c r="V6734" i="2"/>
  <c r="V4083" i="2"/>
  <c r="V6808" i="2"/>
  <c r="V5743" i="2"/>
  <c r="V6040" i="2"/>
  <c r="V6307" i="2"/>
  <c r="V4084" i="2"/>
  <c r="V2696" i="2"/>
  <c r="V6308" i="2"/>
  <c r="V7896" i="2"/>
  <c r="V5666" i="2"/>
  <c r="V3769" i="2"/>
  <c r="V5986" i="2"/>
  <c r="V6310" i="2"/>
  <c r="V6090" i="2"/>
  <c r="V6312" i="2"/>
  <c r="V754" i="2"/>
  <c r="V6313" i="2"/>
  <c r="V7914" i="2"/>
  <c r="V6735" i="2"/>
  <c r="V491" i="2"/>
  <c r="V8017" i="2"/>
  <c r="V4045" i="2"/>
  <c r="V8285" i="2"/>
  <c r="V7455" i="2"/>
  <c r="V3890" i="2"/>
  <c r="V5617" i="2"/>
  <c r="V7459" i="2"/>
  <c r="V3734" i="2"/>
  <c r="V7460" i="2"/>
  <c r="V7210" i="2"/>
  <c r="V7920" i="2"/>
  <c r="V8284" i="2"/>
  <c r="V8327" i="2"/>
  <c r="V4678" i="2"/>
  <c r="V4572" i="2"/>
  <c r="V6817" i="2"/>
  <c r="V7467" i="2"/>
  <c r="V7468" i="2"/>
  <c r="V5948" i="2"/>
  <c r="V7471" i="2"/>
  <c r="V8283" i="2"/>
  <c r="V810" i="2"/>
  <c r="V1869" i="2"/>
  <c r="V5618" i="2"/>
  <c r="V9359" i="2"/>
  <c r="V7211" i="2"/>
  <c r="V6946" i="2"/>
  <c r="V3031" i="2"/>
  <c r="V6818" i="2"/>
  <c r="V116" i="2"/>
  <c r="V1178" i="2"/>
  <c r="V434" i="2"/>
  <c r="V653" i="2"/>
  <c r="V2251" i="2"/>
  <c r="V159" i="2"/>
  <c r="V1230" i="2"/>
  <c r="V126" i="2"/>
  <c r="V2867" i="2"/>
  <c r="V661" i="2"/>
  <c r="V4016" i="2"/>
  <c r="V77" i="2"/>
  <c r="V3" i="2"/>
  <c r="V3423" i="2"/>
  <c r="V6014" i="2"/>
  <c r="V2558" i="2"/>
  <c r="V990" i="2"/>
  <c r="V1565" i="2"/>
  <c r="V247" i="2"/>
  <c r="V1409" i="2"/>
  <c r="V847" i="2"/>
  <c r="V3590" i="2"/>
  <c r="V855" i="2"/>
  <c r="V1055" i="2"/>
  <c r="V6562" i="2"/>
  <c r="V5863" i="2"/>
  <c r="V4333" i="2"/>
  <c r="V201" i="2"/>
  <c r="V4017" i="2"/>
  <c r="V1665" i="2"/>
  <c r="V6994" i="2"/>
  <c r="V1532" i="2"/>
  <c r="V4430" i="2"/>
  <c r="V618" i="2"/>
  <c r="V8697" i="2"/>
  <c r="V56" i="2"/>
  <c r="V2608" i="2"/>
  <c r="V4818" i="2"/>
  <c r="V4556" i="2"/>
  <c r="V1218" i="2"/>
  <c r="V3980" i="2"/>
  <c r="V886" i="2"/>
  <c r="V240" i="2"/>
  <c r="V99" i="2"/>
  <c r="V1187" i="2"/>
  <c r="V6020" i="2"/>
  <c r="V3286" i="2"/>
  <c r="V1183" i="2"/>
  <c r="V7140" i="2"/>
  <c r="V2685" i="2"/>
  <c r="V3242" i="2"/>
  <c r="V1439" i="2"/>
  <c r="V4338" i="2"/>
  <c r="V4643" i="2"/>
  <c r="V2968" i="2"/>
  <c r="V611" i="2"/>
  <c r="V2097" i="2"/>
  <c r="V1461" i="2"/>
  <c r="V2812" i="2"/>
  <c r="V76" i="2"/>
  <c r="V5974" i="2"/>
  <c r="V5019" i="2"/>
  <c r="V1734" i="2"/>
  <c r="V5647" i="2"/>
  <c r="V504" i="2"/>
  <c r="V1007" i="2"/>
  <c r="V2843" i="2"/>
  <c r="V3128" i="2"/>
  <c r="V2972" i="2"/>
  <c r="V731" i="2"/>
  <c r="V8636" i="2"/>
  <c r="V46" i="2"/>
  <c r="V5911" i="2"/>
  <c r="V1351" i="2"/>
  <c r="V8634" i="2"/>
  <c r="V3254" i="2"/>
  <c r="V3671" i="2"/>
  <c r="V7027" i="2"/>
  <c r="V655" i="2"/>
  <c r="V6858" i="2"/>
  <c r="V3130" i="2"/>
  <c r="V3131" i="2"/>
  <c r="V5804" i="2"/>
  <c r="V1297" i="2"/>
  <c r="V6612" i="2"/>
  <c r="V2732" i="2"/>
  <c r="V2772" i="2"/>
  <c r="V461" i="2"/>
  <c r="V1243" i="2"/>
  <c r="V3133" i="2"/>
  <c r="V7145" i="2"/>
  <c r="V3756" i="2"/>
  <c r="V8955" i="2"/>
  <c r="V182" i="2"/>
  <c r="V4722" i="2"/>
  <c r="V2163" i="2"/>
  <c r="V7908" i="2"/>
  <c r="V4991" i="2"/>
  <c r="V3472" i="2"/>
  <c r="V4372" i="2"/>
  <c r="V3189" i="2"/>
  <c r="V4960" i="2"/>
  <c r="V1738" i="2"/>
  <c r="V3190" i="2"/>
  <c r="V4878" i="2"/>
  <c r="V1269" i="2"/>
  <c r="V7157" i="2"/>
  <c r="V907" i="2"/>
  <c r="V2415" i="2"/>
  <c r="V3494" i="2"/>
  <c r="V3871" i="2"/>
  <c r="V6629" i="2"/>
  <c r="V1858" i="2"/>
  <c r="V2785" i="2"/>
  <c r="V8956" i="2"/>
  <c r="V5553" i="2"/>
  <c r="V6860" i="2"/>
  <c r="V8297" i="2"/>
  <c r="V5732" i="2"/>
  <c r="V2030" i="2"/>
  <c r="V6630" i="2"/>
  <c r="V9021" i="2"/>
  <c r="V7172" i="2"/>
  <c r="V5234" i="2"/>
  <c r="V8635" i="2"/>
  <c r="V5235" i="2"/>
  <c r="V1291" i="2"/>
  <c r="V6085" i="2"/>
  <c r="V5026" i="2"/>
  <c r="V5830" i="2"/>
  <c r="V7994" i="2"/>
  <c r="V5237" i="2"/>
  <c r="V7173" i="2"/>
  <c r="V8298" i="2"/>
  <c r="V6723" i="2"/>
  <c r="V7174" i="2"/>
  <c r="V4058" i="2"/>
  <c r="V4788" i="2"/>
  <c r="V3789" i="2"/>
  <c r="V6914" i="2"/>
  <c r="V1931" i="2"/>
  <c r="V2820" i="2"/>
  <c r="V5027" i="2"/>
  <c r="V4515" i="2"/>
  <c r="V4558" i="2"/>
  <c r="V4891" i="2"/>
  <c r="V5928" i="2"/>
  <c r="V2307" i="2"/>
  <c r="V5028" i="2"/>
  <c r="V6318" i="2"/>
  <c r="V4797" i="2"/>
  <c r="V7233" i="2"/>
  <c r="V550" i="2"/>
  <c r="V6932" i="2"/>
  <c r="V6320" i="2"/>
  <c r="V6736" i="2"/>
  <c r="V6321" i="2"/>
  <c r="V2327" i="2"/>
  <c r="V4085" i="2"/>
  <c r="V5612" i="2"/>
  <c r="V8637" i="2"/>
  <c r="V7071" i="2"/>
  <c r="V2717" i="2"/>
  <c r="V6650" i="2"/>
  <c r="V7072" i="2"/>
  <c r="V3230" i="2"/>
  <c r="V3283" i="2"/>
  <c r="V4854" i="2"/>
  <c r="V4897" i="2"/>
  <c r="V4798" i="2"/>
  <c r="V8601" i="2"/>
  <c r="V6325" i="2"/>
  <c r="V6326" i="2"/>
  <c r="V6327" i="2"/>
  <c r="V935" i="2"/>
  <c r="V3061" i="2"/>
  <c r="V3829" i="2"/>
  <c r="V8269" i="2"/>
  <c r="V2233" i="2"/>
  <c r="V6329" i="2"/>
  <c r="V8018" i="2"/>
  <c r="V5502" i="2"/>
  <c r="V7480" i="2"/>
  <c r="V5054" i="2"/>
  <c r="V7482" i="2"/>
  <c r="V3311" i="2"/>
  <c r="V7487" i="2"/>
  <c r="V7489" i="2"/>
  <c r="V7088" i="2"/>
  <c r="V4804" i="2"/>
  <c r="V7492" i="2"/>
  <c r="V7212" i="2"/>
  <c r="V7493" i="2"/>
  <c r="V2085" i="2"/>
  <c r="V7496" i="2"/>
  <c r="V2831" i="2"/>
  <c r="V908" i="2"/>
  <c r="V4398" i="2"/>
  <c r="V3282" i="2"/>
  <c r="V7498" i="2"/>
  <c r="V7499" i="2"/>
  <c r="V3972" i="2"/>
  <c r="V5853" i="2"/>
  <c r="V7501" i="2"/>
  <c r="V5572" i="2"/>
  <c r="V5864" i="2"/>
  <c r="V3989" i="2"/>
  <c r="V3709" i="2"/>
  <c r="V890" i="2"/>
  <c r="V1138" i="2"/>
  <c r="V469" i="2"/>
  <c r="V122" i="2"/>
  <c r="V1539" i="2"/>
  <c r="V492" i="2"/>
  <c r="V229" i="2"/>
  <c r="V209" i="2"/>
  <c r="V4551" i="2"/>
  <c r="V1777" i="2"/>
  <c r="V2559" i="2"/>
  <c r="V1304" i="2"/>
  <c r="V3356" i="2"/>
  <c r="V601" i="2"/>
  <c r="V2484" i="2"/>
  <c r="V30" i="2"/>
  <c r="V1992" i="2"/>
  <c r="V2375" i="2"/>
  <c r="V1693" i="2"/>
  <c r="V876" i="2"/>
  <c r="V63" i="2"/>
  <c r="V1787" i="2"/>
  <c r="V1283" i="2"/>
  <c r="V5013" i="2"/>
  <c r="V6871" i="2"/>
  <c r="V2056" i="2"/>
  <c r="V995" i="2"/>
  <c r="V2282" i="2"/>
  <c r="V715" i="2"/>
  <c r="V1864" i="2"/>
  <c r="V3269" i="2"/>
  <c r="V321" i="2"/>
  <c r="V1206" i="2"/>
  <c r="V3252" i="2"/>
  <c r="V6975" i="2"/>
  <c r="V3738" i="2"/>
  <c r="V1545" i="2"/>
  <c r="V254" i="2"/>
  <c r="V1348" i="2"/>
  <c r="V310" i="2"/>
  <c r="V1369" i="2"/>
  <c r="V1742" i="2"/>
  <c r="V1749" i="2"/>
  <c r="V2473" i="2"/>
  <c r="V1588" i="2"/>
  <c r="V4339" i="2"/>
  <c r="V2782" i="2"/>
  <c r="V5587" i="2"/>
  <c r="V1933" i="2"/>
  <c r="V6565" i="2"/>
  <c r="V7949" i="2"/>
  <c r="V8638" i="2"/>
  <c r="V2440" i="2"/>
  <c r="V2447" i="2"/>
  <c r="V1698" i="2"/>
  <c r="V3992" i="2"/>
  <c r="V3479" i="2"/>
  <c r="V8974" i="2"/>
  <c r="V957" i="2"/>
  <c r="V8330" i="2"/>
  <c r="V5444" i="2"/>
  <c r="V4499" i="2"/>
  <c r="V3840" i="2"/>
  <c r="V3134" i="2"/>
  <c r="V4525" i="2"/>
  <c r="V369" i="2"/>
  <c r="V5729" i="2"/>
  <c r="V2028" i="2"/>
  <c r="V161" i="2"/>
  <c r="V4865" i="2"/>
  <c r="V629" i="2"/>
  <c r="V4411" i="2"/>
  <c r="V5445" i="2"/>
  <c r="V3136" i="2"/>
  <c r="V3137" i="2"/>
  <c r="V1092" i="2"/>
  <c r="V2099" i="2"/>
  <c r="V2489" i="2"/>
  <c r="V5047" i="2"/>
  <c r="V4437" i="2"/>
  <c r="V5020" i="2"/>
  <c r="V8987" i="2"/>
  <c r="V3138" i="2"/>
  <c r="V1600" i="2"/>
  <c r="V170" i="2"/>
  <c r="V8975" i="2"/>
  <c r="V4823" i="2"/>
  <c r="V788" i="2"/>
  <c r="V1491" i="2"/>
  <c r="V3323" i="2"/>
  <c r="V3257" i="2"/>
  <c r="V1794" i="2"/>
  <c r="V5652" i="2"/>
  <c r="V4358" i="2"/>
  <c r="V7974" i="2"/>
  <c r="V4570" i="2"/>
  <c r="V4684" i="2"/>
  <c r="V2904" i="2"/>
  <c r="V2892" i="2"/>
  <c r="V5920" i="2"/>
  <c r="V8977" i="2"/>
  <c r="V6631" i="2"/>
  <c r="V1077" i="2"/>
  <c r="V1959" i="2"/>
  <c r="V1596" i="2"/>
  <c r="V2010" i="2"/>
  <c r="V6710" i="2"/>
  <c r="V1121" i="2"/>
  <c r="V1399" i="2"/>
  <c r="V2103" i="2"/>
  <c r="V7158" i="2"/>
  <c r="V5516" i="2"/>
  <c r="V2975" i="2"/>
  <c r="V5242" i="2"/>
  <c r="V4826" i="2"/>
  <c r="V7995" i="2"/>
  <c r="V2390" i="2"/>
  <c r="V3846" i="2"/>
  <c r="V5982" i="2"/>
  <c r="V5244" i="2"/>
  <c r="V5245" i="2"/>
  <c r="V7053" i="2"/>
  <c r="V5246" i="2"/>
  <c r="V3883" i="2"/>
  <c r="V2919" i="2"/>
  <c r="V846" i="2"/>
  <c r="V8979" i="2"/>
  <c r="V3346" i="2"/>
  <c r="V5248" i="2"/>
  <c r="V7996" i="2"/>
  <c r="V5250" i="2"/>
  <c r="V9317" i="2"/>
  <c r="V8980" i="2"/>
  <c r="V2207" i="2"/>
  <c r="V9022" i="2"/>
  <c r="V3533" i="2"/>
  <c r="V6800" i="2"/>
  <c r="V4662" i="2"/>
  <c r="V1519" i="2"/>
  <c r="V4421" i="2"/>
  <c r="V6933" i="2"/>
  <c r="V4621" i="2"/>
  <c r="V6334" i="2"/>
  <c r="V4359" i="2"/>
  <c r="V6865" i="2"/>
  <c r="V4663" i="2"/>
  <c r="V6737" i="2"/>
  <c r="V4703" i="2"/>
  <c r="V2208" i="2"/>
  <c r="V8981" i="2"/>
  <c r="V8976" i="2"/>
  <c r="V6934" i="2"/>
  <c r="V5520" i="2"/>
  <c r="V6339" i="2"/>
  <c r="V3850" i="2"/>
  <c r="V6341" i="2"/>
  <c r="V3480" i="2"/>
  <c r="V3940" i="2"/>
  <c r="V3478" i="2"/>
  <c r="V3477" i="2"/>
  <c r="V8019" i="2"/>
  <c r="V674" i="2"/>
  <c r="V2602" i="2"/>
  <c r="V3958" i="2"/>
  <c r="V2888" i="2"/>
  <c r="V3973" i="2"/>
  <c r="V7505" i="2"/>
  <c r="V7506" i="2"/>
  <c r="V7507" i="2"/>
  <c r="V8978" i="2"/>
  <c r="V986" i="2"/>
  <c r="V8973" i="2"/>
  <c r="V4593" i="2"/>
  <c r="V7511" i="2"/>
  <c r="V7512" i="2"/>
  <c r="V7513" i="2"/>
  <c r="V7514" i="2"/>
  <c r="V1202" i="2"/>
  <c r="V7515" i="2"/>
  <c r="V8966" i="2"/>
  <c r="V9360" i="2"/>
  <c r="V9042" i="2"/>
  <c r="V6053" i="2"/>
  <c r="V1706" i="2"/>
  <c r="V7519" i="2"/>
  <c r="V7520" i="2"/>
  <c r="V1841" i="2"/>
  <c r="V7522" i="2"/>
  <c r="V7213" i="2"/>
  <c r="V3333" i="2"/>
  <c r="V9040" i="2"/>
  <c r="V8613" i="2"/>
  <c r="V5890" i="2"/>
  <c r="V7532" i="2"/>
  <c r="V7533" i="2"/>
  <c r="V6947" i="2"/>
  <c r="V7883" i="2"/>
  <c r="V2644" i="2"/>
  <c r="V377" i="2"/>
  <c r="V5684" i="2"/>
  <c r="V34" i="2"/>
  <c r="V206" i="2"/>
  <c r="V104" i="2"/>
  <c r="V1489" i="2"/>
  <c r="V1778" i="2"/>
  <c r="V225" i="2"/>
  <c r="V701" i="2"/>
  <c r="V4484" i="2"/>
  <c r="V2801" i="2"/>
  <c r="V1181" i="2"/>
  <c r="V1228" i="2"/>
  <c r="V470" i="2"/>
  <c r="V9036" i="2"/>
  <c r="V3184" i="2"/>
  <c r="V1529" i="2"/>
  <c r="V1747" i="2"/>
  <c r="V1602" i="2"/>
  <c r="V3505" i="2"/>
  <c r="V350" i="2"/>
  <c r="V8640" i="2"/>
  <c r="V3219" i="2"/>
  <c r="V1215" i="2"/>
  <c r="V4318" i="2"/>
  <c r="V4403" i="2"/>
  <c r="V8641" i="2"/>
  <c r="V508" i="2"/>
  <c r="V442" i="2"/>
  <c r="V1809" i="2"/>
  <c r="V1593" i="2"/>
  <c r="V2038" i="2"/>
  <c r="V2927" i="2"/>
  <c r="V341" i="2"/>
  <c r="V983" i="2"/>
  <c r="V891" i="2"/>
  <c r="V4365" i="2"/>
  <c r="V2813" i="2"/>
  <c r="V548" i="2"/>
  <c r="V2706" i="2"/>
  <c r="V3476" i="2"/>
  <c r="V2441" i="2"/>
  <c r="V4775" i="2"/>
  <c r="V594" i="2"/>
  <c r="V7141" i="2"/>
  <c r="V1873" i="2"/>
  <c r="V5966" i="2"/>
  <c r="V3368" i="2"/>
  <c r="V6604" i="2"/>
  <c r="V861" i="2"/>
  <c r="V1190" i="2"/>
  <c r="V4578" i="2"/>
  <c r="V3278" i="2"/>
  <c r="V4681" i="2"/>
  <c r="V1005" i="2"/>
  <c r="V2636" i="2"/>
  <c r="V5434" i="2"/>
  <c r="V4745" i="2"/>
  <c r="V3481" i="2"/>
  <c r="V1467" i="2"/>
  <c r="V4003" i="2"/>
  <c r="V2332" i="2"/>
  <c r="V4004" i="2"/>
  <c r="V4028" i="2"/>
  <c r="V4029" i="2"/>
  <c r="V2826" i="2"/>
  <c r="V3296" i="2"/>
  <c r="V3823" i="2"/>
  <c r="V9037" i="2"/>
  <c r="V164" i="2"/>
  <c r="V9307" i="2"/>
  <c r="V3638" i="2"/>
  <c r="V4647" i="2"/>
  <c r="V5686" i="2"/>
  <c r="V980" i="2"/>
  <c r="V3593" i="2"/>
  <c r="V2460" i="2"/>
  <c r="V6886" i="2"/>
  <c r="V4957" i="2"/>
  <c r="V4780" i="2"/>
  <c r="V1591" i="2"/>
  <c r="V2507" i="2"/>
  <c r="V761" i="2"/>
  <c r="V1383" i="2"/>
  <c r="V4569" i="2"/>
  <c r="V5805" i="2"/>
  <c r="V3680" i="2"/>
  <c r="V6887" i="2"/>
  <c r="V2230" i="2"/>
  <c r="V2422" i="2"/>
  <c r="V7975" i="2"/>
  <c r="V1675" i="2"/>
  <c r="V4930" i="2"/>
  <c r="V7976" i="2"/>
  <c r="V2532" i="2"/>
  <c r="V5874" i="2"/>
  <c r="V6030" i="2"/>
  <c r="V5023" i="2"/>
  <c r="V4879" i="2"/>
  <c r="V1194" i="2"/>
  <c r="V1658" i="2"/>
  <c r="V6031" i="2"/>
  <c r="V412" i="2"/>
  <c r="V2594" i="2"/>
  <c r="V1517" i="2"/>
  <c r="V6784" i="2"/>
  <c r="V1629" i="2"/>
  <c r="V3214" i="2"/>
  <c r="V3950" i="2"/>
  <c r="V4654" i="2"/>
  <c r="V4699" i="2"/>
  <c r="V2164" i="2"/>
  <c r="V2152" i="2"/>
  <c r="V5601" i="2"/>
  <c r="V7002" i="2"/>
  <c r="V2318" i="2"/>
  <c r="V5452" i="2"/>
  <c r="V2951" i="2"/>
  <c r="V2775" i="2"/>
  <c r="V1365" i="2"/>
  <c r="V5410" i="2"/>
  <c r="V1180" i="2"/>
  <c r="V2913" i="2"/>
  <c r="V5660" i="2"/>
  <c r="V3949" i="2"/>
  <c r="V4059" i="2"/>
  <c r="V7997" i="2"/>
  <c r="V3766" i="2"/>
  <c r="V3998" i="2"/>
  <c r="V4009" i="2"/>
  <c r="V5252" i="2"/>
  <c r="V9318" i="2"/>
  <c r="V5929" i="2"/>
  <c r="V4396" i="2"/>
  <c r="V939" i="2"/>
  <c r="V1765" i="2"/>
  <c r="V4938" i="2"/>
  <c r="V2521" i="2"/>
  <c r="V8370" i="2"/>
  <c r="V5661" i="2"/>
  <c r="V1584" i="2"/>
  <c r="V8705" i="2"/>
  <c r="V2167" i="2"/>
  <c r="V3947" i="2"/>
  <c r="V2131" i="2"/>
  <c r="V5983" i="2"/>
  <c r="V2154" i="2"/>
  <c r="V8963" i="2"/>
  <c r="V5256" i="2"/>
  <c r="V9349" i="2"/>
  <c r="V6915" i="2"/>
  <c r="V5258" i="2"/>
  <c r="V9350" i="2"/>
  <c r="V2480" i="2"/>
  <c r="V3948" i="2"/>
  <c r="V5167" i="2"/>
  <c r="V8305" i="2"/>
  <c r="V7878" i="2"/>
  <c r="V3928" i="2"/>
  <c r="V6348" i="2"/>
  <c r="V1094" i="2"/>
  <c r="V8306" i="2"/>
  <c r="V6350" i="2"/>
  <c r="V5470" i="2"/>
  <c r="V3902" i="2"/>
  <c r="V6352" i="2"/>
  <c r="V5840" i="2"/>
  <c r="V4898" i="2"/>
  <c r="V6354" i="2"/>
  <c r="V3745" i="2"/>
  <c r="V6355" i="2"/>
  <c r="V4740" i="2"/>
  <c r="V5000" i="2"/>
  <c r="V7073" i="2"/>
  <c r="V6359" i="2"/>
  <c r="V6360" i="2"/>
  <c r="V6361" i="2"/>
  <c r="V6362" i="2"/>
  <c r="V8020" i="2"/>
  <c r="V4493" i="2"/>
  <c r="V7536" i="2"/>
  <c r="V2832" i="2"/>
  <c r="V5854" i="2"/>
  <c r="V290" i="2"/>
  <c r="V7539" i="2"/>
  <c r="V8614" i="2"/>
  <c r="V8036" i="2"/>
  <c r="V1970" i="2"/>
  <c r="V7541" i="2"/>
  <c r="V7089" i="2"/>
  <c r="V3306" i="2"/>
  <c r="V4046" i="2"/>
  <c r="V8310" i="2"/>
  <c r="V7545" i="2"/>
  <c r="V6099" i="2"/>
  <c r="V7546" i="2"/>
  <c r="V7547" i="2"/>
  <c r="V3943" i="2"/>
  <c r="V5672" i="2"/>
  <c r="V5949" i="2"/>
  <c r="V7548" i="2"/>
  <c r="V7549" i="2"/>
  <c r="V9038" i="2"/>
  <c r="V5619" i="2"/>
  <c r="V7550" i="2"/>
  <c r="V6948" i="2"/>
  <c r="V6949" i="2"/>
  <c r="V3372" i="2"/>
  <c r="V7552" i="2"/>
  <c r="V7553" i="2"/>
  <c r="V7554" i="2"/>
  <c r="V2503" i="2"/>
  <c r="V7090" i="2"/>
  <c r="V7557" i="2"/>
  <c r="V4494" i="2"/>
  <c r="V2433" i="2"/>
  <c r="V1103" i="2"/>
  <c r="V746" i="2"/>
  <c r="V2203" i="2"/>
  <c r="V303" i="2"/>
  <c r="V1134" i="2"/>
  <c r="V431" i="2"/>
  <c r="V380" i="2"/>
  <c r="V44" i="2"/>
  <c r="V2007" i="2"/>
  <c r="V2342" i="2"/>
  <c r="V429" i="2"/>
  <c r="V171" i="2"/>
  <c r="V1741" i="2"/>
  <c r="V877" i="2"/>
  <c r="V403" i="2"/>
  <c r="V1558" i="2"/>
  <c r="V319" i="2"/>
  <c r="V3032" i="2"/>
  <c r="V4690" i="2"/>
  <c r="V6004" i="2"/>
  <c r="V4857" i="2"/>
  <c r="V2252" i="2"/>
  <c r="V691" i="2"/>
  <c r="V5758" i="2"/>
  <c r="V2705" i="2"/>
  <c r="V2455" i="2"/>
  <c r="V6015" i="2"/>
  <c r="V316" i="2"/>
  <c r="V3576" i="2"/>
  <c r="V1327" i="2"/>
  <c r="V1440" i="2"/>
  <c r="V1219" i="2"/>
  <c r="V2128" i="2"/>
  <c r="V2353" i="2"/>
  <c r="V2860" i="2"/>
  <c r="V1531" i="2"/>
  <c r="V499" i="2"/>
  <c r="V1445" i="2"/>
  <c r="V2842" i="2"/>
  <c r="V623" i="2"/>
  <c r="V2873" i="2"/>
  <c r="V493" i="2"/>
  <c r="V1462" i="2"/>
  <c r="V4972" i="2"/>
  <c r="V1810" i="2"/>
  <c r="V2076" i="2"/>
  <c r="V7950" i="2"/>
  <c r="V2758" i="2"/>
  <c r="V1943" i="2"/>
  <c r="V5435" i="2"/>
  <c r="V1727" i="2"/>
  <c r="V3445" i="2"/>
  <c r="V862" i="2"/>
  <c r="V500" i="2"/>
  <c r="V3446" i="2"/>
  <c r="V837" i="2"/>
  <c r="V9039" i="2"/>
  <c r="V843" i="2"/>
  <c r="V7951" i="2"/>
  <c r="V5021" i="2"/>
  <c r="V7959" i="2"/>
  <c r="V4696" i="2"/>
  <c r="V2100" i="2"/>
  <c r="V2326" i="2"/>
  <c r="V2901" i="2"/>
  <c r="V6888" i="2"/>
  <c r="V1507" i="2"/>
  <c r="V2547" i="2"/>
  <c r="V4697" i="2"/>
  <c r="V8295" i="2"/>
  <c r="V4400" i="2"/>
  <c r="V3841" i="2"/>
  <c r="V2991" i="2"/>
  <c r="V409" i="2"/>
  <c r="V4923" i="2"/>
  <c r="V755" i="2"/>
  <c r="V2049" i="2"/>
  <c r="V5708" i="2"/>
  <c r="V1912" i="2"/>
  <c r="V3143" i="2"/>
  <c r="V1174" i="2"/>
  <c r="V1976" i="2"/>
  <c r="V5590" i="2"/>
  <c r="V5648" i="2"/>
  <c r="V5912" i="2"/>
  <c r="V2844" i="2"/>
  <c r="V1856" i="2"/>
  <c r="V3052" i="2"/>
  <c r="V8253" i="2"/>
  <c r="V2450" i="2"/>
  <c r="V3324" i="2"/>
  <c r="V4496" i="2"/>
  <c r="V779" i="2"/>
  <c r="V8702" i="2"/>
  <c r="V8659" i="2"/>
  <c r="V1704" i="2"/>
  <c r="V4931" i="2"/>
  <c r="V1903" i="2"/>
  <c r="V6632" i="2"/>
  <c r="V7003" i="2"/>
  <c r="V6711" i="2"/>
  <c r="V6712" i="2"/>
  <c r="V3804" i="2"/>
  <c r="V4531" i="2"/>
  <c r="V901" i="2"/>
  <c r="V3419" i="2"/>
  <c r="V6785" i="2"/>
  <c r="V4611" i="2"/>
  <c r="V4495" i="2"/>
  <c r="V2002" i="2"/>
  <c r="V3243" i="2"/>
  <c r="V2819" i="2"/>
  <c r="V6032" i="2"/>
  <c r="V3004" i="2"/>
  <c r="V6713" i="2"/>
  <c r="V6714" i="2"/>
  <c r="V3628" i="2"/>
  <c r="V2387" i="2"/>
  <c r="V9344" i="2"/>
  <c r="V7998" i="2"/>
  <c r="V3371" i="2"/>
  <c r="V5662" i="2"/>
  <c r="V5461" i="2"/>
  <c r="V5462" i="2"/>
  <c r="V7006" i="2"/>
  <c r="V1111" i="2"/>
  <c r="V1444" i="2"/>
  <c r="V3556" i="2"/>
  <c r="V5263" i="2"/>
  <c r="V6916" i="2"/>
  <c r="V5029" i="2"/>
  <c r="V6724" i="2"/>
  <c r="V7999" i="2"/>
  <c r="V8371" i="2"/>
  <c r="V1385" i="2"/>
  <c r="V8372" i="2"/>
  <c r="V3453" i="2"/>
  <c r="V2060" i="2"/>
  <c r="V2052" i="2"/>
  <c r="V6086" i="2"/>
  <c r="V5268" i="2"/>
  <c r="V3557" i="2"/>
  <c r="V4996" i="2"/>
  <c r="V4458" i="2"/>
  <c r="V5270" i="2"/>
  <c r="V5271" i="2"/>
  <c r="V3621" i="2"/>
  <c r="V3716" i="2"/>
  <c r="V7915" i="2"/>
  <c r="V1452" i="2"/>
  <c r="V6935" i="2"/>
  <c r="V6365" i="2"/>
  <c r="V8602" i="2"/>
  <c r="V5420" i="2"/>
  <c r="V6982" i="2"/>
  <c r="V809" i="2"/>
  <c r="V7194" i="2"/>
  <c r="V2405" i="2"/>
  <c r="V2631" i="2"/>
  <c r="V5697" i="2"/>
  <c r="V5567" i="2"/>
  <c r="V505" i="2"/>
  <c r="V5471" i="2"/>
  <c r="V6369" i="2"/>
  <c r="V1377" i="2"/>
  <c r="V5773" i="2"/>
  <c r="V3676" i="2"/>
  <c r="V9041" i="2"/>
  <c r="V4465" i="2"/>
  <c r="V7916" i="2"/>
  <c r="V3887" i="2"/>
  <c r="V6371" i="2"/>
  <c r="V1639" i="2"/>
  <c r="V3456" i="2"/>
  <c r="V8270" i="2"/>
  <c r="V6373" i="2"/>
  <c r="V6374" i="2"/>
  <c r="V8334" i="2"/>
  <c r="V3806" i="2"/>
  <c r="V3563" i="2"/>
  <c r="V3914" i="2"/>
  <c r="V5995" i="2"/>
  <c r="V7561" i="2"/>
  <c r="V5950" i="2"/>
  <c r="V7921" i="2"/>
  <c r="V7562" i="2"/>
  <c r="V6667" i="2"/>
  <c r="V2940" i="2"/>
  <c r="V9361" i="2"/>
  <c r="V987" i="2"/>
  <c r="V8037" i="2"/>
  <c r="V7567" i="2"/>
  <c r="V9377" i="2"/>
  <c r="V7568" i="2"/>
  <c r="V7569" i="2"/>
  <c r="V7572" i="2"/>
  <c r="V7573" i="2"/>
  <c r="V8038" i="2"/>
  <c r="V7575" i="2"/>
  <c r="V7576" i="2"/>
  <c r="V4498" i="2"/>
  <c r="V9372" i="2"/>
  <c r="V2222" i="2"/>
  <c r="V4542" i="2"/>
  <c r="V7578" i="2"/>
  <c r="V1450" i="2"/>
  <c r="V8339" i="2"/>
  <c r="V7582" i="2"/>
  <c r="V3929" i="2"/>
  <c r="V5996" i="2"/>
  <c r="V2640" i="2"/>
  <c r="V2408" i="2"/>
  <c r="V583" i="2"/>
  <c r="V643" i="2"/>
  <c r="V931" i="2"/>
  <c r="V107" i="2"/>
  <c r="V15" i="2"/>
  <c r="V172" i="2"/>
  <c r="V740" i="2"/>
  <c r="V3737" i="2"/>
  <c r="V1678" i="2"/>
  <c r="V7238" i="2"/>
  <c r="V2024" i="2"/>
  <c r="V1928" i="2"/>
  <c r="V393" i="2"/>
  <c r="V2517" i="2"/>
  <c r="V2351" i="2"/>
  <c r="V345" i="2"/>
  <c r="V141" i="2"/>
  <c r="V795" i="2"/>
  <c r="V7373" i="2"/>
  <c r="V1694" i="2"/>
  <c r="V372" i="2"/>
  <c r="V1056" i="2"/>
  <c r="V627" i="2"/>
  <c r="V5797" i="2"/>
  <c r="V3487" i="2"/>
  <c r="V4018" i="2"/>
  <c r="V1574" i="2"/>
  <c r="V3438" i="2"/>
  <c r="V620" i="2"/>
  <c r="V45" i="2"/>
  <c r="V333" i="2"/>
  <c r="V2728" i="2"/>
  <c r="V765" i="2"/>
  <c r="V386" i="2"/>
  <c r="V192" i="2"/>
  <c r="V2686" i="2"/>
  <c r="V2047" i="2"/>
  <c r="V1413" i="2"/>
  <c r="V829" i="2"/>
  <c r="V2899" i="2"/>
  <c r="V2026" i="2"/>
  <c r="V1370" i="2"/>
  <c r="V375" i="2"/>
  <c r="V1120" i="2"/>
  <c r="V640" i="2"/>
  <c r="V2928" i="2"/>
  <c r="V222" i="2"/>
  <c r="V1845" i="2"/>
  <c r="V9373" i="2"/>
  <c r="V665" i="2"/>
  <c r="V3568" i="2"/>
  <c r="V5799" i="2"/>
  <c r="V4983" i="2"/>
  <c r="V4023" i="2"/>
  <c r="V8349" i="2"/>
  <c r="V1166" i="2"/>
  <c r="V5865" i="2"/>
  <c r="V1699" i="2"/>
  <c r="V657" i="2"/>
  <c r="V2587" i="2"/>
  <c r="V1570" i="2"/>
  <c r="V255" i="2"/>
  <c r="V3842" i="2"/>
  <c r="V3144" i="2"/>
  <c r="V5806" i="2"/>
  <c r="V1671" i="2"/>
  <c r="V4030" i="2"/>
  <c r="V3053" i="2"/>
  <c r="V3319" i="2"/>
  <c r="V4607" i="2"/>
  <c r="V4986" i="2"/>
  <c r="V87" i="2"/>
  <c r="V5509" i="2"/>
  <c r="V1581" i="2"/>
  <c r="V4924" i="2"/>
  <c r="V2333" i="2"/>
  <c r="V769" i="2"/>
  <c r="V1433" i="2"/>
  <c r="V5510" i="2"/>
  <c r="V4497" i="2"/>
  <c r="V4412" i="2"/>
  <c r="V1468" i="2"/>
  <c r="V3713" i="2"/>
  <c r="V7960" i="2"/>
  <c r="V2074" i="2"/>
  <c r="V1446" i="2"/>
  <c r="V3993" i="2"/>
  <c r="V4821" i="2"/>
  <c r="V4866" i="2"/>
  <c r="V9370" i="2"/>
  <c r="V4913" i="2"/>
  <c r="V7146" i="2"/>
  <c r="V2518" i="2"/>
  <c r="V6861" i="2"/>
  <c r="V1225" i="2"/>
  <c r="V663" i="2"/>
  <c r="V930" i="2"/>
  <c r="V6715" i="2"/>
  <c r="V2319" i="2"/>
  <c r="V7040" i="2"/>
  <c r="V2620" i="2"/>
  <c r="V9345" i="2"/>
  <c r="V4402" i="2"/>
  <c r="V3529" i="2"/>
  <c r="V3809" i="2"/>
  <c r="V4992" i="2"/>
  <c r="V4612" i="2"/>
  <c r="V902" i="2"/>
  <c r="V8362" i="2"/>
  <c r="V4911" i="2"/>
  <c r="V6901" i="2"/>
  <c r="V4655" i="2"/>
  <c r="V495" i="2"/>
  <c r="V6079" i="2"/>
  <c r="V2050" i="2"/>
  <c r="V4417" i="2"/>
  <c r="V3672" i="2"/>
  <c r="V1814" i="2"/>
  <c r="V5875" i="2"/>
  <c r="V2165" i="2"/>
  <c r="V6716" i="2"/>
  <c r="V2451" i="2"/>
  <c r="V3408" i="2"/>
  <c r="V3790" i="2"/>
  <c r="V9351" i="2"/>
  <c r="V5274" i="2"/>
  <c r="V9371" i="2"/>
  <c r="V8706" i="2"/>
  <c r="V3924" i="2"/>
  <c r="V6917" i="2"/>
  <c r="V5275" i="2"/>
  <c r="V4659" i="2"/>
  <c r="V4738" i="2"/>
  <c r="V2886" i="2"/>
  <c r="V9376" i="2"/>
  <c r="V4060" i="2"/>
  <c r="V4347" i="2"/>
  <c r="V4723" i="2"/>
  <c r="V3583" i="2"/>
  <c r="V9374" i="2"/>
  <c r="V5831" i="2"/>
  <c r="V4537" i="2"/>
  <c r="V4634" i="2"/>
  <c r="V4789" i="2"/>
  <c r="V5278" i="2"/>
  <c r="V5738" i="2"/>
  <c r="V5416" i="2"/>
  <c r="V7054" i="2"/>
  <c r="V8712" i="2"/>
  <c r="V5841" i="2"/>
  <c r="V6651" i="2"/>
  <c r="V2570" i="2"/>
  <c r="V7917" i="2"/>
  <c r="V4799" i="2"/>
  <c r="V4907" i="2"/>
  <c r="V5987" i="2"/>
  <c r="V9000" i="2"/>
  <c r="V6382" i="2"/>
  <c r="V5842" i="2"/>
  <c r="V5534" i="2"/>
  <c r="V5568" i="2"/>
  <c r="V3903" i="2"/>
  <c r="V3941" i="2"/>
  <c r="V8676" i="2"/>
  <c r="V7879" i="2"/>
  <c r="V6386" i="2"/>
  <c r="V6041" i="2"/>
  <c r="V6388" i="2"/>
  <c r="V4899" i="2"/>
  <c r="V9381" i="2"/>
  <c r="V6389" i="2"/>
  <c r="V4041" i="2"/>
  <c r="V2711" i="2"/>
  <c r="V8335" i="2"/>
  <c r="V8021" i="2"/>
  <c r="V3959" i="2"/>
  <c r="V1354" i="2"/>
  <c r="V5640" i="2"/>
  <c r="V738" i="2"/>
  <c r="V3007" i="2"/>
  <c r="V7585" i="2"/>
  <c r="V8039" i="2"/>
  <c r="V9382" i="2"/>
  <c r="V4472" i="2"/>
  <c r="V6668" i="2"/>
  <c r="V6054" i="2"/>
  <c r="V7589" i="2"/>
  <c r="V5641" i="2"/>
  <c r="V1807" i="2"/>
  <c r="V2238" i="2"/>
  <c r="V9389" i="2"/>
  <c r="V8040" i="2"/>
  <c r="V1870" i="2"/>
  <c r="V7593" i="2"/>
  <c r="V7594" i="2"/>
  <c r="V8041" i="2"/>
  <c r="V6950" i="2"/>
  <c r="V3944" i="2"/>
  <c r="V7595" i="2"/>
  <c r="V3434" i="2"/>
  <c r="V1404" i="2"/>
  <c r="V4560" i="2"/>
  <c r="V4942" i="2"/>
  <c r="V7597" i="2"/>
  <c r="V8681" i="2"/>
  <c r="V7598" i="2"/>
  <c r="V8311" i="2"/>
  <c r="V7599" i="2"/>
  <c r="V9324" i="2"/>
  <c r="V4317" i="2"/>
  <c r="V8042" i="2"/>
  <c r="V6055" i="2"/>
  <c r="V1963" i="2"/>
  <c r="V29" i="2"/>
  <c r="V2578" i="2"/>
  <c r="V2916" i="2"/>
  <c r="V608" i="2"/>
  <c r="V2720" i="2"/>
  <c r="V703" i="2"/>
  <c r="V407" i="2"/>
  <c r="V449" i="2"/>
  <c r="V1666" i="2"/>
  <c r="V265" i="2"/>
  <c r="V6991" i="2"/>
  <c r="V1424" i="2"/>
  <c r="V218" i="2"/>
  <c r="V729" i="2"/>
  <c r="V3265" i="2"/>
  <c r="V1455" i="2"/>
  <c r="V2418" i="2"/>
  <c r="V1679" i="2"/>
  <c r="V1380" i="2"/>
  <c r="V1867" i="2"/>
  <c r="V1089" i="2"/>
  <c r="V1834" i="2"/>
  <c r="V1237" i="2"/>
  <c r="V756" i="2"/>
  <c r="V4428" i="2"/>
  <c r="V1965" i="2"/>
  <c r="V1667" i="2"/>
  <c r="V1939" i="2"/>
  <c r="V2673" i="2"/>
  <c r="V3747" i="2"/>
  <c r="V1274" i="2"/>
  <c r="V1714" i="2"/>
  <c r="V3027" i="2"/>
  <c r="V2205" i="2"/>
  <c r="V545" i="2"/>
  <c r="V4776" i="2"/>
  <c r="V3604" i="2"/>
  <c r="V3727" i="2"/>
  <c r="V2874" i="2"/>
  <c r="V2296" i="2"/>
  <c r="V8350" i="2"/>
  <c r="V2376" i="2"/>
  <c r="V2588" i="2"/>
  <c r="V3816" i="2"/>
  <c r="V2354" i="2"/>
  <c r="V2729" i="2"/>
  <c r="V4777" i="2"/>
  <c r="V1604" i="2"/>
  <c r="V267" i="2"/>
  <c r="V1499" i="2"/>
  <c r="V2372" i="2"/>
  <c r="V2048" i="2"/>
  <c r="V2824" i="2"/>
  <c r="V1772" i="2"/>
  <c r="V2769" i="2"/>
  <c r="V946" i="2"/>
  <c r="V525" i="2"/>
  <c r="V6976" i="2"/>
  <c r="V2736" i="2"/>
  <c r="V1233" i="2"/>
  <c r="V1490" i="2"/>
  <c r="V2145" i="2"/>
  <c r="V842" i="2"/>
  <c r="V3483" i="2"/>
  <c r="V2827" i="2"/>
  <c r="V1469" i="2"/>
  <c r="V4987" i="2"/>
  <c r="V5446" i="2"/>
  <c r="V1109" i="2"/>
  <c r="V5807" i="2"/>
  <c r="V656" i="2"/>
  <c r="V6697" i="2"/>
  <c r="V4867" i="2"/>
  <c r="V9378" i="2"/>
  <c r="V4413" i="2"/>
  <c r="V8988" i="2"/>
  <c r="V6698" i="2"/>
  <c r="V7028" i="2"/>
  <c r="V2176" i="2"/>
  <c r="V4076" i="2"/>
  <c r="V8649" i="2"/>
  <c r="V3843" i="2"/>
  <c r="V7147" i="2"/>
  <c r="V3146" i="2"/>
  <c r="V2553" i="2"/>
  <c r="V1020" i="2"/>
  <c r="V9390" i="2"/>
  <c r="V304" i="2"/>
  <c r="V3320" i="2"/>
  <c r="V4733" i="2"/>
  <c r="V830" i="2"/>
  <c r="V8353" i="2"/>
  <c r="V2397" i="2"/>
  <c r="V6569" i="2"/>
  <c r="V3581" i="2"/>
  <c r="V3872" i="2"/>
  <c r="V2533" i="2"/>
  <c r="V3409" i="2"/>
  <c r="V743" i="2"/>
  <c r="V1471" i="2"/>
  <c r="V1308" i="2"/>
  <c r="V4908" i="2"/>
  <c r="V1301" i="2"/>
  <c r="V3427" i="2"/>
  <c r="V745" i="2"/>
  <c r="V5453" i="2"/>
  <c r="V8957" i="2"/>
  <c r="V4880" i="2"/>
  <c r="V8660" i="2"/>
  <c r="V6080" i="2"/>
  <c r="V6902" i="2"/>
  <c r="V9383" i="2"/>
  <c r="V7159" i="2"/>
  <c r="V2365" i="2"/>
  <c r="V565" i="2"/>
  <c r="V4909" i="2"/>
  <c r="V4032" i="2"/>
  <c r="V3428" i="2"/>
  <c r="V2747" i="2"/>
  <c r="V4910" i="2"/>
  <c r="V5876" i="2"/>
  <c r="V5281" i="2"/>
  <c r="V1663" i="2"/>
  <c r="V4892" i="2"/>
  <c r="V1209" i="2"/>
  <c r="V1112" i="2"/>
  <c r="V5283" i="2"/>
  <c r="V5030" i="2"/>
  <c r="V1723" i="2"/>
  <c r="V1691" i="2"/>
  <c r="V4893" i="2"/>
  <c r="V5417" i="2"/>
  <c r="V5832" i="2"/>
  <c r="V5284" i="2"/>
  <c r="V2678" i="2"/>
  <c r="V6725" i="2"/>
  <c r="V727" i="2"/>
  <c r="V4061" i="2"/>
  <c r="V850" i="2"/>
  <c r="V1631" i="2"/>
  <c r="V5877" i="2"/>
  <c r="V5833" i="2"/>
  <c r="V3259" i="2"/>
  <c r="V7175" i="2"/>
  <c r="V5878" i="2"/>
  <c r="V5559" i="2"/>
  <c r="V3847" i="2"/>
  <c r="V6638" i="2"/>
  <c r="V5463" i="2"/>
  <c r="V5610" i="2"/>
  <c r="V5287" i="2"/>
  <c r="V8707" i="2"/>
  <c r="V8669" i="2"/>
  <c r="V3330" i="2"/>
  <c r="V6091" i="2"/>
  <c r="V4664" i="2"/>
  <c r="V5472" i="2"/>
  <c r="V4622" i="2"/>
  <c r="V9391" i="2"/>
  <c r="V2406" i="2"/>
  <c r="V8677" i="2"/>
  <c r="V6394" i="2"/>
  <c r="V5667" i="2"/>
  <c r="V4726" i="2"/>
  <c r="V9384" i="2"/>
  <c r="V5939" i="2"/>
  <c r="V6395" i="2"/>
  <c r="V4315" i="2"/>
  <c r="V2712" i="2"/>
  <c r="V6397" i="2"/>
  <c r="V5843" i="2"/>
  <c r="V4829" i="2"/>
  <c r="V6398" i="2"/>
  <c r="V7074" i="2"/>
  <c r="V3586" i="2"/>
  <c r="V6399" i="2"/>
  <c r="V6400" i="2"/>
  <c r="V6042" i="2"/>
  <c r="V6401" i="2"/>
  <c r="V6402" i="2"/>
  <c r="V6404" i="2"/>
  <c r="V1168" i="2"/>
  <c r="V4042" i="2"/>
  <c r="V3414" i="2"/>
  <c r="V7601" i="2"/>
  <c r="V5642" i="2"/>
  <c r="V9003" i="2"/>
  <c r="V6582" i="2"/>
  <c r="V6951" i="2"/>
  <c r="V7608" i="2"/>
  <c r="V7610" i="2"/>
  <c r="V6952" i="2"/>
  <c r="V5714" i="2"/>
  <c r="V7214" i="2"/>
  <c r="V3646" i="2"/>
  <c r="V9379" i="2"/>
  <c r="V3945" i="2"/>
  <c r="V5855" i="2"/>
  <c r="V7612" i="2"/>
  <c r="V3206" i="2"/>
  <c r="V1386" i="2"/>
  <c r="V1613" i="2"/>
  <c r="V3394" i="2"/>
  <c r="V6819" i="2"/>
  <c r="V766" i="2"/>
  <c r="V3366" i="2"/>
  <c r="V1984" i="2"/>
  <c r="V7091" i="2"/>
  <c r="V7615" i="2"/>
  <c r="V1010" i="2"/>
  <c r="V7619" i="2"/>
  <c r="V2571" i="2"/>
  <c r="V9387" i="2"/>
  <c r="V5721" i="2"/>
  <c r="V7623" i="2"/>
  <c r="V7624" i="2"/>
  <c r="V6669" i="2"/>
  <c r="V378" i="2"/>
  <c r="V5068" i="2"/>
  <c r="V133" i="2"/>
  <c r="V1791" i="2"/>
  <c r="V226" i="2"/>
  <c r="V4476" i="2"/>
  <c r="V2469" i="2"/>
  <c r="V557" i="2"/>
  <c r="V65" i="2"/>
  <c r="V58" i="2"/>
  <c r="V713" i="2"/>
  <c r="V3417" i="2"/>
  <c r="V1295" i="2"/>
  <c r="V4951" i="2"/>
  <c r="V7239" i="2"/>
  <c r="V52" i="2"/>
  <c r="V2279" i="2"/>
  <c r="V669" i="2"/>
  <c r="V3567" i="2"/>
  <c r="V2370" i="2"/>
  <c r="V9385" i="2"/>
  <c r="V3044" i="2"/>
  <c r="V593" i="2"/>
  <c r="V178" i="2"/>
  <c r="V4306" i="2"/>
  <c r="V3216" i="2"/>
  <c r="V752" i="2"/>
  <c r="V4858" i="2"/>
  <c r="V616" i="2"/>
  <c r="V3544" i="2"/>
  <c r="V309" i="2"/>
  <c r="V1566" i="2"/>
  <c r="V1154" i="2"/>
  <c r="V2615" i="2"/>
  <c r="V284" i="2"/>
  <c r="V1853" i="2"/>
  <c r="V1482" i="2"/>
  <c r="V9380" i="2"/>
  <c r="V311" i="2"/>
  <c r="V1065" i="2"/>
  <c r="V1725" i="2"/>
  <c r="V1287" i="2"/>
  <c r="V1718" i="2"/>
  <c r="V6021" i="2"/>
  <c r="V4340" i="2"/>
  <c r="V1463" i="2"/>
  <c r="V1589" i="2"/>
  <c r="V1238" i="2"/>
  <c r="V5903" i="2"/>
  <c r="V9017" i="2"/>
  <c r="V7020" i="2"/>
  <c r="V3049" i="2"/>
  <c r="V2317" i="2"/>
  <c r="V181" i="2"/>
  <c r="V1464" i="2"/>
  <c r="V604" i="2"/>
  <c r="V1874" i="2"/>
  <c r="V2875" i="2"/>
  <c r="V6605" i="2"/>
  <c r="V4921" i="2"/>
  <c r="V1650" i="2"/>
  <c r="V2876" i="2"/>
  <c r="V5588" i="2"/>
  <c r="V2655" i="2"/>
  <c r="V3490" i="2"/>
  <c r="V893" i="2"/>
  <c r="V3655" i="2"/>
  <c r="V110" i="2"/>
  <c r="V18" i="2"/>
  <c r="V2244" i="2"/>
  <c r="V1142" i="2"/>
  <c r="V1098" i="2"/>
  <c r="V4500" i="2"/>
  <c r="V2356" i="2"/>
  <c r="V5060" i="2"/>
  <c r="V6077" i="2"/>
  <c r="V4582" i="2"/>
  <c r="V1605" i="2"/>
  <c r="V4309" i="2"/>
  <c r="V8700" i="2"/>
  <c r="V1364" i="2"/>
  <c r="V2398" i="2"/>
  <c r="V3897" i="2"/>
  <c r="V999" i="2"/>
  <c r="V5717" i="2"/>
  <c r="V7029" i="2"/>
  <c r="V8320" i="2"/>
  <c r="V5867" i="2"/>
  <c r="V8354" i="2"/>
  <c r="V3548" i="2"/>
  <c r="V1421" i="2"/>
  <c r="V7148" i="2"/>
  <c r="V2274" i="2"/>
  <c r="V2931" i="2"/>
  <c r="V4925" i="2"/>
  <c r="V5715" i="2"/>
  <c r="V4485" i="2"/>
  <c r="V3984" i="2"/>
  <c r="V3449" i="2"/>
  <c r="V1647" i="2"/>
  <c r="V2306" i="2"/>
  <c r="V839" i="2"/>
  <c r="V3410" i="2"/>
  <c r="V3272" i="2"/>
  <c r="V2803" i="2"/>
  <c r="V3873" i="2"/>
  <c r="V4586" i="2"/>
  <c r="V849" i="2"/>
  <c r="V3751" i="2"/>
  <c r="V718" i="2"/>
  <c r="V2934" i="2"/>
  <c r="V3420" i="2"/>
  <c r="V3985" i="2"/>
  <c r="V2725" i="2"/>
  <c r="V4916" i="2"/>
  <c r="V5720" i="2"/>
  <c r="V4448" i="2"/>
  <c r="V187" i="2"/>
  <c r="V5716" i="2"/>
  <c r="V4395" i="2"/>
  <c r="V1329" i="2"/>
  <c r="V579" i="2"/>
  <c r="V6594" i="2"/>
  <c r="V4532" i="2"/>
  <c r="V8363" i="2"/>
  <c r="V4755" i="2"/>
  <c r="V9386" i="2"/>
  <c r="V5719" i="2"/>
  <c r="V6633" i="2"/>
  <c r="V7055" i="2"/>
  <c r="V2777" i="2"/>
  <c r="V511" i="2"/>
  <c r="V2568" i="2"/>
  <c r="V8000" i="2"/>
  <c r="V8373" i="2"/>
  <c r="V9388" i="2"/>
  <c r="V2359" i="2"/>
  <c r="V3534" i="2"/>
  <c r="V3674" i="2"/>
  <c r="V1282" i="2"/>
  <c r="V8670" i="2"/>
  <c r="V5718" i="2"/>
  <c r="V8374" i="2"/>
  <c r="V5289" i="2"/>
  <c r="V4035" i="2"/>
  <c r="V2920" i="2"/>
  <c r="V4459" i="2"/>
  <c r="V8263" i="2"/>
  <c r="V2066" i="2"/>
  <c r="V5290" i="2"/>
  <c r="V5291" i="2"/>
  <c r="V490" i="2"/>
  <c r="V4827" i="2"/>
  <c r="V5293" i="2"/>
  <c r="V5294" i="2"/>
  <c r="V8384" i="2"/>
  <c r="V3108" i="2"/>
  <c r="V1783" i="2"/>
  <c r="V3380" i="2"/>
  <c r="V2786" i="2"/>
  <c r="V5297" i="2"/>
  <c r="V5298" i="2"/>
  <c r="V7176" i="2"/>
  <c r="V2174" i="2"/>
  <c r="V5521" i="2"/>
  <c r="V5744" i="2"/>
  <c r="V6576" i="2"/>
  <c r="V1612" i="2"/>
  <c r="V6407" i="2"/>
  <c r="V6408" i="2"/>
  <c r="V7075" i="2"/>
  <c r="V4900" i="2"/>
  <c r="V4316" i="2"/>
  <c r="V9029" i="2"/>
  <c r="V2863" i="2"/>
  <c r="V6409" i="2"/>
  <c r="V8678" i="2"/>
  <c r="V4901" i="2"/>
  <c r="V3392" i="2"/>
  <c r="V5940" i="2"/>
  <c r="V4800" i="2"/>
  <c r="V6410" i="2"/>
  <c r="V3645" i="2"/>
  <c r="V6413" i="2"/>
  <c r="V2908" i="2"/>
  <c r="V1520" i="2"/>
  <c r="V6043" i="2"/>
  <c r="V4727" i="2"/>
  <c r="V6414" i="2"/>
  <c r="V8022" i="2"/>
  <c r="V5473" i="2"/>
  <c r="V5988" i="2"/>
  <c r="V3331" i="2"/>
  <c r="V6866" i="2"/>
  <c r="V4801" i="2"/>
  <c r="V4939" i="2"/>
  <c r="V1125" i="2"/>
  <c r="V7234" i="2"/>
  <c r="V8043" i="2"/>
  <c r="V5182" i="2"/>
  <c r="V6746" i="2"/>
  <c r="V7629" i="2"/>
  <c r="V7630" i="2"/>
  <c r="V7631" i="2"/>
  <c r="V7632" i="2"/>
  <c r="V7633" i="2"/>
  <c r="V2680" i="2"/>
  <c r="V9300" i="2"/>
  <c r="V7635" i="2"/>
  <c r="V7636" i="2"/>
  <c r="V7637" i="2"/>
  <c r="V9098" i="2"/>
  <c r="V6342" i="2"/>
  <c r="V7642" i="2"/>
  <c r="V6984" i="2"/>
  <c r="V2624" i="2"/>
  <c r="V5701" i="2"/>
  <c r="V5788" i="2"/>
  <c r="V7645" i="2"/>
  <c r="V3231" i="2"/>
  <c r="V7215" i="2"/>
  <c r="V8682" i="2"/>
  <c r="V5643" i="2"/>
  <c r="V3089" i="2"/>
  <c r="V1363" i="2"/>
  <c r="V6747" i="2"/>
  <c r="V5620" i="2"/>
  <c r="V1564" i="2"/>
  <c r="V7649" i="2"/>
  <c r="V7650" i="2"/>
  <c r="V8615" i="2"/>
  <c r="V7653" i="2"/>
  <c r="V245" i="2"/>
  <c r="V1910" i="2"/>
  <c r="V139" i="2"/>
  <c r="V113" i="2"/>
  <c r="V1618" i="2"/>
  <c r="V539" i="2"/>
  <c r="V1271" i="2"/>
  <c r="V373" i="2"/>
  <c r="V2471" i="2"/>
  <c r="V1057" i="2"/>
  <c r="V188" i="2"/>
  <c r="V748" i="2"/>
  <c r="V1035" i="2"/>
  <c r="V692" i="2"/>
  <c r="V2560" i="2"/>
  <c r="V1940" i="2"/>
  <c r="V1017" i="2"/>
  <c r="V955" i="2"/>
  <c r="V1530" i="2"/>
  <c r="V3023" i="2"/>
  <c r="V8565" i="2"/>
  <c r="V3367" i="2"/>
  <c r="V4679" i="2"/>
  <c r="V228" i="2"/>
  <c r="V3314" i="2"/>
  <c r="V3835" i="2"/>
  <c r="V1104" i="2"/>
  <c r="V916" i="2"/>
  <c r="V1425" i="2"/>
  <c r="V2045" i="2"/>
  <c r="V6872" i="2"/>
  <c r="V417" i="2"/>
  <c r="V232" i="2"/>
  <c r="V325" i="2"/>
  <c r="V1637" i="2"/>
  <c r="V5776" i="2"/>
  <c r="V4072" i="2"/>
  <c r="V7142" i="2"/>
  <c r="V355" i="2"/>
  <c r="V3401" i="2"/>
  <c r="V2420" i="2"/>
  <c r="V2911" i="2"/>
  <c r="V1323" i="2"/>
  <c r="V1546" i="2"/>
  <c r="V3091" i="2"/>
  <c r="V2304" i="2"/>
  <c r="V2721" i="2"/>
  <c r="V4408" i="2"/>
  <c r="V4024" i="2"/>
  <c r="V1616" i="2"/>
  <c r="V1930" i="2"/>
  <c r="V1768" i="2"/>
  <c r="V2988" i="2"/>
  <c r="V5071" i="2"/>
  <c r="V3837" i="2"/>
  <c r="V1547" i="2"/>
  <c r="V2656" i="2"/>
  <c r="V2077" i="2"/>
  <c r="V1700" i="2"/>
  <c r="V4602" i="2"/>
  <c r="V4819" i="2"/>
  <c r="V3376" i="2"/>
  <c r="V8351" i="2"/>
  <c r="V358" i="2"/>
  <c r="V6160" i="2"/>
  <c r="V3222" i="2"/>
  <c r="V5591" i="2"/>
  <c r="V4414" i="2"/>
  <c r="V6699" i="2"/>
  <c r="V537" i="2"/>
  <c r="V4868" i="2"/>
  <c r="V5511" i="2"/>
  <c r="V1533" i="2"/>
  <c r="V5808" i="2"/>
  <c r="V3149" i="2"/>
  <c r="V1882" i="2"/>
  <c r="V6613" i="2"/>
  <c r="V4415" i="2"/>
  <c r="V672" i="2"/>
  <c r="V5079" i="2"/>
  <c r="V2021" i="2"/>
  <c r="V1866" i="2"/>
  <c r="V3150" i="2"/>
  <c r="V7030" i="2"/>
  <c r="V3639" i="2"/>
  <c r="V4869" i="2"/>
  <c r="V1132" i="2"/>
  <c r="V3506" i="2"/>
  <c r="V7149" i="2"/>
  <c r="V3524" i="2"/>
  <c r="V1483" i="2"/>
  <c r="V7961" i="2"/>
  <c r="V2162" i="2"/>
  <c r="V3057" i="2"/>
  <c r="V895" i="2"/>
  <c r="V8154" i="2"/>
  <c r="V1840" i="2"/>
  <c r="V7977" i="2"/>
  <c r="V7242" i="2"/>
  <c r="V1508" i="2"/>
  <c r="V3495" i="2"/>
  <c r="V4487" i="2"/>
  <c r="V888" i="2"/>
  <c r="V6081" i="2"/>
  <c r="V1763" i="2"/>
  <c r="V2260" i="2"/>
  <c r="V5554" i="2"/>
  <c r="V5820" i="2"/>
  <c r="V6862" i="2"/>
  <c r="V4418" i="2"/>
  <c r="V1239" i="2"/>
  <c r="V5514" i="2"/>
  <c r="V1909" i="2"/>
  <c r="V2566" i="2"/>
  <c r="V5821" i="2"/>
  <c r="V3874" i="2"/>
  <c r="V3035" i="2"/>
  <c r="V5822" i="2"/>
  <c r="V2261" i="2"/>
  <c r="V108" i="2"/>
  <c r="V6717" i="2"/>
  <c r="V2621" i="2"/>
  <c r="V9346" i="2"/>
  <c r="V4676" i="2"/>
  <c r="V3643" i="2"/>
  <c r="V5299" i="2"/>
  <c r="V815" i="2"/>
  <c r="V1632" i="2"/>
  <c r="V2141" i="2"/>
  <c r="V8299" i="2"/>
  <c r="V4618" i="2"/>
  <c r="V751" i="2"/>
  <c r="V4685" i="2"/>
  <c r="V1552" i="2"/>
  <c r="V6087" i="2"/>
  <c r="V9023" i="2"/>
  <c r="V5879" i="2"/>
  <c r="V5302" i="2"/>
  <c r="V8001" i="2"/>
  <c r="V5303" i="2"/>
  <c r="V5304" i="2"/>
  <c r="V4790" i="2"/>
  <c r="V628" i="2"/>
  <c r="V5930" i="2"/>
  <c r="V6343" i="2"/>
  <c r="V3381" i="2"/>
  <c r="V5305" i="2"/>
  <c r="V7056" i="2"/>
  <c r="V7007" i="2"/>
  <c r="V3141" i="2"/>
  <c r="V4348" i="2"/>
  <c r="V5307" i="2"/>
  <c r="V6639" i="2"/>
  <c r="V5144" i="2"/>
  <c r="V6936" i="2"/>
  <c r="V6092" i="2"/>
  <c r="V6422" i="2"/>
  <c r="V6008" i="2"/>
  <c r="V5474" i="2"/>
  <c r="V1948" i="2"/>
  <c r="V6423" i="2"/>
  <c r="V5710" i="2"/>
  <c r="V1878" i="2"/>
  <c r="V9321" i="2"/>
  <c r="V6426" i="2"/>
  <c r="V5569" i="2"/>
  <c r="V8023" i="2"/>
  <c r="V6429" i="2"/>
  <c r="V4687" i="2"/>
  <c r="V9192" i="2"/>
  <c r="V5668" i="2"/>
  <c r="V5844" i="2"/>
  <c r="V4845" i="2"/>
  <c r="V6432" i="2"/>
  <c r="V7076" i="2"/>
  <c r="V9194" i="2"/>
  <c r="V4466" i="2"/>
  <c r="V6044" i="2"/>
  <c r="V4086" i="2"/>
  <c r="V7655" i="2"/>
  <c r="V5789" i="2"/>
  <c r="V4047" i="2"/>
  <c r="V7657" i="2"/>
  <c r="V7658" i="2"/>
  <c r="V6820" i="2"/>
  <c r="V2374" i="2"/>
  <c r="V7659" i="2"/>
  <c r="V7660" i="2"/>
  <c r="V7661" i="2"/>
  <c r="V5573" i="2"/>
  <c r="V6056" i="2"/>
  <c r="V7662" i="2"/>
  <c r="V1817" i="2"/>
  <c r="V5891" i="2"/>
  <c r="V7664" i="2"/>
  <c r="V5621" i="2"/>
  <c r="V3930" i="2"/>
  <c r="V3232" i="2"/>
  <c r="V5892" i="2"/>
  <c r="V5963" i="2"/>
  <c r="V7667" i="2"/>
  <c r="V7922" i="2"/>
  <c r="V7944" i="2"/>
  <c r="V3602" i="2"/>
  <c r="V7216" i="2"/>
  <c r="V6985" i="2"/>
  <c r="V2201" i="2"/>
  <c r="V6748" i="2"/>
  <c r="V9548" i="2"/>
  <c r="V7419" i="2"/>
  <c r="V3661" i="2"/>
  <c r="V6363" i="2"/>
  <c r="V7669" i="2"/>
  <c r="V1497" i="2"/>
  <c r="V3807" i="2"/>
  <c r="V8967" i="2"/>
  <c r="V7672" i="2"/>
  <c r="V2659" i="2"/>
  <c r="V7674" i="2"/>
  <c r="V568" i="2"/>
  <c r="V496" i="2"/>
  <c r="V1165" i="2"/>
  <c r="V1325" i="2"/>
  <c r="V1431" i="2"/>
  <c r="V1985" i="2"/>
  <c r="V684" i="2"/>
  <c r="V4334" i="2"/>
  <c r="V458" i="2"/>
  <c r="V797" i="2"/>
  <c r="V3609" i="2"/>
  <c r="V102" i="2"/>
  <c r="V1410" i="2"/>
  <c r="V1266" i="2"/>
  <c r="V242" i="2"/>
  <c r="V243" i="2"/>
  <c r="V3307" i="2"/>
  <c r="V5901" i="2"/>
  <c r="V5759" i="2"/>
  <c r="V2661" i="2"/>
  <c r="V1822" i="2"/>
  <c r="V2561" i="2"/>
  <c r="V2122" i="2"/>
  <c r="V2583" i="2"/>
  <c r="V67" i="2"/>
  <c r="V1829" i="2"/>
  <c r="V6281" i="2"/>
  <c r="V169" i="2"/>
  <c r="V2013" i="2"/>
  <c r="V3315" i="2"/>
  <c r="V289" i="2"/>
  <c r="V965" i="2"/>
  <c r="V90" i="2"/>
  <c r="V1886" i="2"/>
  <c r="V1996" i="2"/>
  <c r="V2730" i="2"/>
  <c r="V1356" i="2"/>
  <c r="V2229" i="2"/>
  <c r="V2394" i="2"/>
  <c r="V3817" i="2"/>
  <c r="V2485" i="2"/>
  <c r="V747" i="2"/>
  <c r="V1414" i="2"/>
  <c r="V1548" i="2"/>
  <c r="V3469" i="2"/>
  <c r="V972" i="2"/>
  <c r="V2435" i="2"/>
  <c r="V4603" i="2"/>
  <c r="V5958" i="2"/>
  <c r="V2146" i="2"/>
  <c r="V760" i="2"/>
  <c r="V1184" i="2"/>
  <c r="V1799" i="2"/>
  <c r="V1800" i="2"/>
  <c r="V3377" i="2"/>
  <c r="V3686" i="2"/>
  <c r="V3221" i="2"/>
  <c r="V1804" i="2"/>
  <c r="V956" i="2"/>
  <c r="V2254" i="2"/>
  <c r="V276" i="2"/>
  <c r="V1997" i="2"/>
  <c r="V4073" i="2"/>
  <c r="V5705" i="2"/>
  <c r="V94" i="2"/>
  <c r="V1470" i="2"/>
  <c r="V4486" i="2"/>
  <c r="V5404" i="2"/>
  <c r="V5868" i="2"/>
  <c r="V1977" i="2"/>
  <c r="V2828" i="2"/>
  <c r="V5447" i="2"/>
  <c r="V3982" i="2"/>
  <c r="V555" i="2"/>
  <c r="V3549" i="2"/>
  <c r="V4870" i="2"/>
  <c r="V4370" i="2"/>
  <c r="V1516" i="2"/>
  <c r="V1249" i="2"/>
  <c r="V3151" i="2"/>
  <c r="V630" i="2"/>
  <c r="V5913" i="2"/>
  <c r="V3201" i="2"/>
  <c r="V1920" i="2"/>
  <c r="V3153" i="2"/>
  <c r="V5809" i="2"/>
  <c r="V1661" i="2"/>
  <c r="V3154" i="2"/>
  <c r="V6614" i="2"/>
  <c r="V3501" i="2"/>
  <c r="V2173" i="2"/>
  <c r="V4781" i="2"/>
  <c r="V3742" i="2"/>
  <c r="V2689" i="2"/>
  <c r="V1592" i="2"/>
  <c r="V1980" i="2"/>
  <c r="V3225" i="2"/>
  <c r="V3450" i="2"/>
  <c r="V5064" i="2"/>
  <c r="V2177" i="2"/>
  <c r="V4976" i="2"/>
  <c r="V4449" i="2"/>
  <c r="V1263" i="2"/>
  <c r="V1434" i="2"/>
  <c r="V5960" i="2"/>
  <c r="V6786" i="2"/>
  <c r="V1319" i="2"/>
  <c r="V5411" i="2"/>
  <c r="V7978" i="2"/>
  <c r="V6903" i="2"/>
  <c r="V6718" i="2"/>
  <c r="V3129" i="2"/>
  <c r="V7508" i="2"/>
  <c r="V719" i="2"/>
  <c r="V7588" i="2"/>
  <c r="V2388" i="2"/>
  <c r="V1185" i="2"/>
  <c r="V4756" i="2"/>
  <c r="V3029" i="2"/>
  <c r="V3370" i="2"/>
  <c r="V432" i="2"/>
  <c r="V1240" i="2"/>
  <c r="V2153" i="2"/>
  <c r="V7125" i="2"/>
  <c r="V2993" i="2"/>
  <c r="V3827" i="2"/>
  <c r="V3791" i="2"/>
  <c r="V5931" i="2"/>
  <c r="V8264" i="2"/>
  <c r="V5308" i="2"/>
  <c r="V8002" i="2"/>
  <c r="V6801" i="2"/>
  <c r="V7935" i="2"/>
  <c r="V5309" i="2"/>
  <c r="V4635" i="2"/>
  <c r="V474" i="2"/>
  <c r="V5311" i="2"/>
  <c r="V5560" i="2"/>
  <c r="V6864" i="2"/>
  <c r="V5332" i="2"/>
  <c r="V5314" i="2"/>
  <c r="V5834" i="2"/>
  <c r="V1705" i="2"/>
  <c r="V1361" i="2"/>
  <c r="V9319" i="2"/>
  <c r="V3732" i="2"/>
  <c r="V8708" i="2"/>
  <c r="V6640" i="2"/>
  <c r="V8003" i="2"/>
  <c r="V7057" i="2"/>
  <c r="V6726" i="2"/>
  <c r="V9352" i="2"/>
  <c r="V3657" i="2"/>
  <c r="V5321" i="2"/>
  <c r="V8679" i="2"/>
  <c r="V7077" i="2"/>
  <c r="V6436" i="2"/>
  <c r="V8307" i="2"/>
  <c r="V1743" i="2"/>
  <c r="V4917" i="2"/>
  <c r="V1226" i="2"/>
  <c r="V4765" i="2"/>
  <c r="V6438" i="2"/>
  <c r="V6439" i="2"/>
  <c r="V6577" i="2"/>
  <c r="V4329" i="2"/>
  <c r="V2697" i="2"/>
  <c r="V2577" i="2"/>
  <c r="V6937" i="2"/>
  <c r="V2796" i="2"/>
  <c r="V6440" i="2"/>
  <c r="V7918" i="2"/>
  <c r="V5001" i="2"/>
  <c r="V6443" i="2"/>
  <c r="V2184" i="2"/>
  <c r="V6444" i="2"/>
  <c r="V728" i="2"/>
  <c r="V6445" i="2"/>
  <c r="V2540" i="2"/>
  <c r="V7195" i="2"/>
  <c r="V6447" i="2"/>
  <c r="V1983" i="2"/>
  <c r="V5711" i="2"/>
  <c r="V8603" i="2"/>
  <c r="V3046" i="2"/>
  <c r="V3891" i="2"/>
  <c r="V2798" i="2"/>
  <c r="V3705" i="2"/>
  <c r="V4668" i="2"/>
  <c r="V7683" i="2"/>
  <c r="V852" i="2"/>
  <c r="V7684" i="2"/>
  <c r="V6953" i="2"/>
  <c r="V7884" i="2"/>
  <c r="V1880" i="2"/>
  <c r="V5483" i="2"/>
  <c r="V7687" i="2"/>
  <c r="V4000" i="2"/>
  <c r="V7092" i="2"/>
  <c r="V7093" i="2"/>
  <c r="V7688" i="2"/>
  <c r="V7689" i="2"/>
  <c r="V7691" i="2"/>
  <c r="V8312" i="2"/>
  <c r="V5673" i="2"/>
  <c r="V7131" i="2"/>
  <c r="V7694" i="2"/>
  <c r="V7695" i="2"/>
  <c r="V5622" i="2"/>
  <c r="V864" i="2"/>
  <c r="V7698" i="2"/>
  <c r="V291" i="2"/>
  <c r="V452" i="2"/>
  <c r="V2470" i="2"/>
  <c r="V897" i="2"/>
  <c r="V775" i="2"/>
  <c r="V179" i="2"/>
  <c r="V1540" i="2"/>
  <c r="V798" i="2"/>
  <c r="V2096" i="2"/>
  <c r="V3911" i="2"/>
  <c r="V702" i="2"/>
  <c r="V70" i="2"/>
  <c r="V1339" i="2"/>
  <c r="V1387" i="2"/>
  <c r="V4019" i="2"/>
  <c r="V3439" i="2"/>
  <c r="V460" i="2"/>
  <c r="V3774" i="2"/>
  <c r="V283" i="2"/>
  <c r="V348" i="2"/>
  <c r="V2115" i="2"/>
  <c r="V1196" i="2"/>
  <c r="V1478" i="2"/>
  <c r="V269" i="2"/>
  <c r="V1036" i="2"/>
  <c r="V6992" i="2"/>
  <c r="V453" i="2"/>
  <c r="V633" i="2"/>
  <c r="V786" i="2"/>
  <c r="V2767" i="2"/>
  <c r="V1748" i="2"/>
  <c r="V677" i="2"/>
  <c r="V592" i="2"/>
  <c r="V1511" i="2"/>
  <c r="V6022" i="2"/>
  <c r="V5436" i="2"/>
  <c r="V1836" i="2"/>
  <c r="V3301" i="2"/>
  <c r="V4644" i="2"/>
  <c r="V2018" i="2"/>
  <c r="V1397" i="2"/>
  <c r="V716" i="2"/>
  <c r="V5072" i="2"/>
  <c r="V3270" i="2"/>
  <c r="V4820" i="2"/>
  <c r="V925" i="2"/>
  <c r="V2330" i="2"/>
  <c r="V4094" i="2"/>
  <c r="V1318" i="2"/>
  <c r="V446" i="2"/>
  <c r="V1524" i="2"/>
  <c r="V1465" i="2"/>
  <c r="V149" i="2"/>
  <c r="V724" i="2"/>
  <c r="V801" i="2"/>
  <c r="V1701" i="2"/>
  <c r="V2108" i="2"/>
  <c r="V241" i="2"/>
  <c r="V1355" i="2"/>
  <c r="V947" i="2"/>
  <c r="V2215" i="2"/>
  <c r="V3196" i="2"/>
  <c r="V9341" i="2"/>
  <c r="V1076" i="2"/>
  <c r="V6615" i="2"/>
  <c r="V8296" i="2"/>
  <c r="V2918" i="2"/>
  <c r="V4438" i="2"/>
  <c r="V2290" i="2"/>
  <c r="V3800" i="2"/>
  <c r="V5779" i="2"/>
  <c r="V6777" i="2"/>
  <c r="V2784" i="2"/>
  <c r="V6616" i="2"/>
  <c r="V4988" i="2"/>
  <c r="V3158" i="2"/>
  <c r="V2580" i="2"/>
  <c r="V2675" i="2"/>
  <c r="V4632" i="2"/>
  <c r="V3614" i="2"/>
  <c r="V3550" i="2"/>
  <c r="V3159" i="2"/>
  <c r="V5687" i="2"/>
  <c r="V3255" i="2"/>
  <c r="V7962" i="2"/>
  <c r="V1978" i="2"/>
  <c r="V6859" i="2"/>
  <c r="V4926" i="2"/>
  <c r="V1638" i="2"/>
  <c r="V1955" i="2"/>
  <c r="V3160" i="2"/>
  <c r="V3342" i="2"/>
  <c r="V6889" i="2"/>
  <c r="V4782" i="2"/>
  <c r="V2773" i="2"/>
  <c r="V387" i="2"/>
  <c r="V4006" i="2"/>
  <c r="V4533" i="2"/>
  <c r="V7979" i="2"/>
  <c r="V4656" i="2"/>
  <c r="V3514" i="2"/>
  <c r="V3554" i="2"/>
  <c r="V5280" i="2"/>
  <c r="V4312" i="2"/>
  <c r="V69" i="2"/>
  <c r="V2059" i="2"/>
  <c r="V4080" i="2"/>
  <c r="V3970" i="2"/>
  <c r="V9312" i="2"/>
  <c r="V3898" i="2"/>
  <c r="V2994" i="2"/>
  <c r="V975" i="2"/>
  <c r="V1846" i="2"/>
  <c r="V203" i="2"/>
  <c r="V4993" i="2"/>
  <c r="V7980" i="2"/>
  <c r="V376" i="2"/>
  <c r="V1075" i="2"/>
  <c r="V606" i="2"/>
  <c r="V1750" i="2"/>
  <c r="V1251" i="2"/>
  <c r="V3899" i="2"/>
  <c r="V3016" i="2"/>
  <c r="V1610" i="2"/>
  <c r="V8661" i="2"/>
  <c r="V216" i="2"/>
  <c r="V992" i="2"/>
  <c r="V4850" i="2"/>
  <c r="V5322" i="2"/>
  <c r="V4894" i="2"/>
  <c r="V4739" i="2"/>
  <c r="V1692" i="2"/>
  <c r="V3733" i="2"/>
  <c r="V3535" i="2"/>
  <c r="V4504" i="2"/>
  <c r="V6918" i="2"/>
  <c r="V3474" i="2"/>
  <c r="V949" i="2"/>
  <c r="V5324" i="2"/>
  <c r="V7177" i="2"/>
  <c r="V5325" i="2"/>
  <c r="V2846" i="2"/>
  <c r="V9260" i="2"/>
  <c r="V5327" i="2"/>
  <c r="V2976" i="2"/>
  <c r="V8375" i="2"/>
  <c r="V5328" i="2"/>
  <c r="V3558" i="2"/>
  <c r="V2914" i="2"/>
  <c r="V7877" i="2"/>
  <c r="V1946" i="2"/>
  <c r="V9353" i="2"/>
  <c r="V5329" i="2"/>
  <c r="V4505" i="2"/>
  <c r="V5611" i="2"/>
  <c r="V2391" i="2"/>
  <c r="V8671" i="2"/>
  <c r="V4766" i="2"/>
  <c r="V6451" i="2"/>
  <c r="V2603" i="2"/>
  <c r="V1430" i="2"/>
  <c r="V2665" i="2"/>
  <c r="V6454" i="2"/>
  <c r="V2848" i="2"/>
  <c r="V5288" i="2"/>
  <c r="V6456" i="2"/>
  <c r="V6596" i="2"/>
  <c r="V2797" i="2"/>
  <c r="V6457" i="2"/>
  <c r="V4665" i="2"/>
  <c r="V6458" i="2"/>
  <c r="V1373" i="2"/>
  <c r="V3702" i="2"/>
  <c r="V6045" i="2"/>
  <c r="V2292" i="2"/>
  <c r="V5475" i="2"/>
  <c r="V6459" i="2"/>
  <c r="V4488" i="2"/>
  <c r="V6460" i="2"/>
  <c r="V2303" i="2"/>
  <c r="V6578" i="2"/>
  <c r="V1140" i="2"/>
  <c r="V7008" i="2"/>
  <c r="V6597" i="2"/>
  <c r="V331" i="2"/>
  <c r="V5476" i="2"/>
  <c r="V7700" i="2"/>
  <c r="V1053" i="2"/>
  <c r="V6009" i="2"/>
  <c r="V4688" i="2"/>
  <c r="V7701" i="2"/>
  <c r="V581" i="2"/>
  <c r="V8340" i="2"/>
  <c r="V6954" i="2"/>
  <c r="V7094" i="2"/>
  <c r="V7703" i="2"/>
  <c r="V7095" i="2"/>
  <c r="V6821" i="2"/>
  <c r="V7706" i="2"/>
  <c r="V7012" i="2"/>
  <c r="V2779" i="2"/>
  <c r="V6749" i="2"/>
  <c r="V3831" i="2"/>
  <c r="V2023" i="2"/>
  <c r="V8044" i="2"/>
  <c r="V8616" i="2"/>
  <c r="V6750" i="2"/>
  <c r="V7713" i="2"/>
  <c r="V7938" i="2"/>
  <c r="V7714" i="2"/>
  <c r="V7715" i="2"/>
  <c r="V7716" i="2"/>
  <c r="V5674" i="2"/>
  <c r="V5951" i="2"/>
  <c r="V9362" i="2"/>
  <c r="V3832" i="2"/>
  <c r="V4543" i="2"/>
  <c r="V347" i="2"/>
  <c r="V5774" i="2"/>
  <c r="V4719" i="2"/>
  <c r="V262" i="2"/>
  <c r="V272" i="2"/>
  <c r="V3386" i="2"/>
  <c r="V2171" i="2"/>
  <c r="V1170" i="2"/>
  <c r="V59" i="2"/>
  <c r="V3024" i="2"/>
  <c r="V841" i="2"/>
  <c r="V2544" i="2"/>
  <c r="V142" i="2"/>
  <c r="V239" i="2"/>
  <c r="V2809" i="2"/>
  <c r="V61" i="2"/>
  <c r="V354" i="2"/>
  <c r="V8286" i="2"/>
  <c r="V7240" i="2"/>
  <c r="V647" i="2"/>
  <c r="V523" i="2"/>
  <c r="V2584" i="2"/>
  <c r="V328" i="2"/>
  <c r="V5685" i="2"/>
  <c r="V921" i="2"/>
  <c r="V1541" i="2"/>
  <c r="V776" i="2"/>
  <c r="V1951" i="2"/>
  <c r="V2280" i="2"/>
  <c r="V320" i="2"/>
  <c r="V814" i="2"/>
  <c r="V4521" i="2"/>
  <c r="V89" i="2"/>
  <c r="V3198" i="2"/>
  <c r="V1281" i="2"/>
  <c r="V678" i="2"/>
  <c r="V4002" i="2"/>
  <c r="V3913" i="2"/>
  <c r="V84" i="2"/>
  <c r="V1023" i="2"/>
  <c r="V844" i="2"/>
  <c r="V5042" i="2"/>
  <c r="V1624" i="2"/>
  <c r="V3728" i="2"/>
  <c r="V4095" i="2"/>
  <c r="V1811" i="2"/>
  <c r="V5073" i="2"/>
  <c r="V892" i="2"/>
  <c r="V300" i="2"/>
  <c r="V1656" i="2"/>
  <c r="V6772" i="2"/>
  <c r="V2474" i="2"/>
  <c r="V3577" i="2"/>
  <c r="V1625" i="2"/>
  <c r="V3788" i="2"/>
  <c r="V1626" i="2"/>
  <c r="V4354" i="2"/>
  <c r="V6566" i="2"/>
  <c r="V8251" i="2"/>
  <c r="V3687" i="2"/>
  <c r="V2947" i="2"/>
  <c r="V3340" i="2"/>
  <c r="V6570" i="2"/>
  <c r="V2878" i="2"/>
  <c r="V3161" i="2"/>
  <c r="V2932" i="2"/>
  <c r="V6617" i="2"/>
  <c r="V2248" i="2"/>
  <c r="V5022" i="2"/>
  <c r="V5810" i="2"/>
  <c r="V2008" i="2"/>
  <c r="V6026" i="2"/>
  <c r="V3202" i="2"/>
  <c r="V3967" i="2"/>
  <c r="V5592" i="2"/>
  <c r="V1086" i="2"/>
  <c r="V3203" i="2"/>
  <c r="V3162" i="2"/>
  <c r="V6999" i="2"/>
  <c r="V4310" i="2"/>
  <c r="V1199" i="2"/>
  <c r="V4648" i="2"/>
  <c r="V476" i="2"/>
  <c r="V199" i="2"/>
  <c r="V2845" i="2"/>
  <c r="V7929" i="2"/>
  <c r="V4439" i="2"/>
  <c r="V3163" i="2"/>
  <c r="V4311" i="2"/>
  <c r="V3569" i="2"/>
  <c r="V5975" i="2"/>
  <c r="V5811" i="2"/>
  <c r="V6618" i="2"/>
  <c r="V1891" i="2"/>
  <c r="V8650" i="2"/>
  <c r="V3968" i="2"/>
  <c r="V2199" i="2"/>
  <c r="V1241" i="2"/>
  <c r="V2262" i="2"/>
  <c r="V5653" i="2"/>
  <c r="V1332" i="2"/>
  <c r="V2246" i="2"/>
  <c r="V6787" i="2"/>
  <c r="V4450" i="2"/>
  <c r="V2677" i="2"/>
  <c r="V2090" i="2"/>
  <c r="V3036" i="2"/>
  <c r="V8259" i="2"/>
  <c r="V3673" i="2"/>
  <c r="V1270" i="2"/>
  <c r="V4657" i="2"/>
  <c r="V7126" i="2"/>
  <c r="V771" i="2"/>
  <c r="V1060" i="2"/>
  <c r="V1968" i="2"/>
  <c r="V7981" i="2"/>
  <c r="V4313" i="2"/>
  <c r="V4613" i="2"/>
  <c r="V2762" i="2"/>
  <c r="V3362" i="2"/>
  <c r="V3999" i="2"/>
  <c r="V3227" i="2"/>
  <c r="V8265" i="2"/>
  <c r="V2284" i="2"/>
  <c r="V7178" i="2"/>
  <c r="V4895" i="2"/>
  <c r="V5739" i="2"/>
  <c r="V2264" i="2"/>
  <c r="V5031" i="2"/>
  <c r="V1803" i="2"/>
  <c r="V5334" i="2"/>
  <c r="V2794" i="2"/>
  <c r="V2067" i="2"/>
  <c r="V3792" i="2"/>
  <c r="V3260" i="2"/>
  <c r="V5740" i="2"/>
  <c r="V5337" i="2"/>
  <c r="V3925" i="2"/>
  <c r="V636" i="2"/>
  <c r="V8996" i="2"/>
  <c r="V4791" i="2"/>
  <c r="V5464" i="2"/>
  <c r="V3519" i="2"/>
  <c r="V3884" i="2"/>
  <c r="V1553" i="2"/>
  <c r="V5339" i="2"/>
  <c r="V1062" i="2"/>
  <c r="V5340" i="2"/>
  <c r="V3498" i="2"/>
  <c r="V7179" i="2"/>
  <c r="V4724" i="2"/>
  <c r="V5295" i="2"/>
  <c r="V6467" i="2"/>
  <c r="V6468" i="2"/>
  <c r="V4087" i="2"/>
  <c r="V6652" i="2"/>
  <c r="V6469" i="2"/>
  <c r="V3781" i="2"/>
  <c r="V5962" i="2"/>
  <c r="V4666" i="2"/>
  <c r="V7009" i="2"/>
  <c r="V3942" i="2"/>
  <c r="V8713" i="2"/>
  <c r="V6473" i="2"/>
  <c r="V2938" i="2"/>
  <c r="V8024" i="2"/>
  <c r="V7627" i="2"/>
  <c r="V9001" i="2"/>
  <c r="V6938" i="2"/>
  <c r="V6477" i="2"/>
  <c r="V7196" i="2"/>
  <c r="V7197" i="2"/>
  <c r="V5535" i="2"/>
  <c r="V6478" i="2"/>
  <c r="V6653" i="2"/>
  <c r="V5712" i="2"/>
  <c r="V6481" i="2"/>
  <c r="V7217" i="2"/>
  <c r="V4518" i="2"/>
  <c r="V4096" i="2"/>
  <c r="V3348" i="2"/>
  <c r="V7724" i="2"/>
  <c r="V3662" i="2"/>
  <c r="V3334" i="2"/>
  <c r="V5623" i="2"/>
  <c r="V6869" i="2"/>
  <c r="V3335" i="2"/>
  <c r="V8045" i="2"/>
  <c r="V7725" i="2"/>
  <c r="V5675" i="2"/>
  <c r="V6057" i="2"/>
  <c r="V7726" i="2"/>
  <c r="V6766" i="2"/>
  <c r="V6955" i="2"/>
  <c r="V3833" i="2"/>
  <c r="V2700" i="2"/>
  <c r="V6986" i="2"/>
  <c r="V3663" i="2"/>
  <c r="V3770" i="2"/>
  <c r="V2833" i="2"/>
  <c r="V2511" i="2"/>
  <c r="V8046" i="2"/>
  <c r="V5037" i="2"/>
  <c r="V6956" i="2"/>
  <c r="V1131" i="2"/>
  <c r="V5952" i="2"/>
  <c r="V3233" i="2"/>
  <c r="V6957" i="2"/>
  <c r="V8047" i="2"/>
  <c r="V1031" i="2"/>
  <c r="V1146" i="2"/>
  <c r="V119" i="2"/>
  <c r="V1260" i="2"/>
  <c r="V1580" i="2"/>
  <c r="V5760" i="2"/>
  <c r="V2379" i="2"/>
  <c r="V3762" i="2"/>
  <c r="V2456" i="2"/>
  <c r="V909" i="2"/>
  <c r="V1850" i="2"/>
  <c r="V670" i="2"/>
  <c r="V856" i="2"/>
  <c r="V2835" i="2"/>
  <c r="V1535" i="2"/>
  <c r="V576" i="2"/>
  <c r="V1316" i="2"/>
  <c r="V540" i="2"/>
  <c r="V4319" i="2"/>
  <c r="V250" i="2"/>
  <c r="V2309" i="2"/>
  <c r="V2046" i="2"/>
  <c r="V1907" i="2"/>
  <c r="V295" i="2"/>
  <c r="V1993" i="2"/>
  <c r="V205" i="2"/>
  <c r="V1994" i="2"/>
  <c r="V3633" i="2"/>
  <c r="V5505" i="2"/>
  <c r="V1522" i="2"/>
  <c r="V2983" i="2"/>
  <c r="V5765" i="2"/>
  <c r="V2648" i="2"/>
  <c r="V5074" i="2"/>
  <c r="V996" i="2"/>
  <c r="V324" i="2"/>
  <c r="V973" i="2"/>
  <c r="V2178" i="2"/>
  <c r="V3279" i="2"/>
  <c r="V1702" i="2"/>
  <c r="V6879" i="2"/>
  <c r="V1682" i="2"/>
  <c r="V3864" i="2"/>
  <c r="V154" i="2"/>
  <c r="V6606" i="2"/>
  <c r="V2900" i="2"/>
  <c r="V5507" i="2"/>
  <c r="V2442" i="2"/>
  <c r="V298" i="2"/>
  <c r="V68" i="2"/>
  <c r="V5722" i="2"/>
  <c r="V3389" i="2"/>
  <c r="V6880" i="2"/>
  <c r="V2072" i="2"/>
  <c r="V411" i="2"/>
  <c r="V1899" i="2"/>
  <c r="V2838" i="2"/>
  <c r="V1901" i="2"/>
  <c r="V2742" i="2"/>
  <c r="V5800" i="2"/>
  <c r="V635" i="2"/>
  <c r="V7952" i="2"/>
  <c r="V2770" i="2"/>
  <c r="V2670" i="2"/>
  <c r="V2519" i="2"/>
  <c r="V1384" i="2"/>
  <c r="V2000" i="2"/>
  <c r="V5812" i="2"/>
  <c r="V7639" i="2"/>
  <c r="V2802" i="2"/>
  <c r="V4077" i="2"/>
  <c r="V8254" i="2"/>
  <c r="V364" i="2"/>
  <c r="V3525" i="2"/>
  <c r="V5448" i="2"/>
  <c r="V5593" i="2"/>
  <c r="V2298" i="2"/>
  <c r="V3165" i="2"/>
  <c r="V5813" i="2"/>
  <c r="V7031" i="2"/>
  <c r="V3824" i="2"/>
  <c r="V6700" i="2"/>
  <c r="V1250" i="2"/>
  <c r="V1934" i="2"/>
  <c r="V4056" i="2"/>
  <c r="V3691" i="2"/>
  <c r="V4914" i="2"/>
  <c r="V3166" i="2"/>
  <c r="V2508" i="2"/>
  <c r="V5780" i="2"/>
  <c r="V1093" i="2"/>
  <c r="V912" i="2"/>
  <c r="V2101" i="2"/>
  <c r="V3167" i="2"/>
  <c r="V2563" i="2"/>
  <c r="V3034" i="2"/>
  <c r="V3615" i="2"/>
  <c r="V1289" i="2"/>
  <c r="V4973" i="2"/>
  <c r="V1923" i="2"/>
  <c r="V4033" i="2"/>
  <c r="V8364" i="2"/>
  <c r="V2075" i="2"/>
  <c r="V6904" i="2"/>
  <c r="V2520" i="2"/>
  <c r="V3811" i="2"/>
  <c r="V1400" i="2"/>
  <c r="V4451" i="2"/>
  <c r="V8662" i="2"/>
  <c r="V8260" i="2"/>
  <c r="V2401" i="2"/>
  <c r="V5555" i="2"/>
  <c r="V7160" i="2"/>
  <c r="V4881" i="2"/>
  <c r="V2006" i="2"/>
  <c r="V3363" i="2"/>
  <c r="V4614" i="2"/>
  <c r="V4882" i="2"/>
  <c r="V4534" i="2"/>
  <c r="V1652" i="2"/>
  <c r="V5733" i="2"/>
  <c r="V3875" i="2"/>
  <c r="V8703" i="2"/>
  <c r="V5602" i="2"/>
  <c r="V9313" i="2"/>
  <c r="V5921" i="2"/>
  <c r="V322" i="2"/>
  <c r="V6919" i="2"/>
  <c r="V7058" i="2"/>
  <c r="V4759" i="2"/>
  <c r="V580" i="2"/>
  <c r="V2445" i="2"/>
  <c r="V3228" i="2"/>
  <c r="V2083" i="2"/>
  <c r="V8672" i="2"/>
  <c r="V5342" i="2"/>
  <c r="V5316" i="2"/>
  <c r="V5343" i="2"/>
  <c r="V5344" i="2"/>
  <c r="V2118" i="2"/>
  <c r="V2042" i="2"/>
  <c r="V7911" i="2"/>
  <c r="V2232" i="2"/>
  <c r="V5345" i="2"/>
  <c r="V2458" i="2"/>
  <c r="V7059" i="2"/>
  <c r="V5694" i="2"/>
  <c r="V5346" i="2"/>
  <c r="V4062" i="2"/>
  <c r="V4636" i="2"/>
  <c r="V7060" i="2"/>
  <c r="V7682" i="2"/>
  <c r="V1078" i="2"/>
  <c r="V4082" i="2"/>
  <c r="V5349" i="2"/>
  <c r="V1751" i="2"/>
  <c r="V4360" i="2"/>
  <c r="V3503" i="2"/>
  <c r="V5477" i="2"/>
  <c r="V2653" i="2"/>
  <c r="V2033" i="2"/>
  <c r="V6809" i="2"/>
  <c r="V4467" i="2"/>
  <c r="V6484" i="2"/>
  <c r="V4667" i="2"/>
  <c r="V2464" i="2"/>
  <c r="V6485" i="2"/>
  <c r="V5002" i="2"/>
  <c r="V7943" i="2"/>
  <c r="V6486" i="2"/>
  <c r="V1026" i="2"/>
  <c r="V6490" i="2"/>
  <c r="V6492" i="2"/>
  <c r="V2887" i="2"/>
  <c r="V3760" i="2"/>
  <c r="V5613" i="2"/>
  <c r="V2939" i="2"/>
  <c r="V5669" i="2"/>
  <c r="V3782" i="2"/>
  <c r="V5670" i="2"/>
  <c r="V784" i="2"/>
  <c r="V3888" i="2"/>
  <c r="V7735" i="2"/>
  <c r="V4492" i="2"/>
  <c r="V7736" i="2"/>
  <c r="V4506" i="2"/>
  <c r="V7738" i="2"/>
  <c r="V3931" i="2"/>
  <c r="V7739" i="2"/>
  <c r="V7013" i="2"/>
  <c r="V6958" i="2"/>
  <c r="V7740" i="2"/>
  <c r="V4507" i="2"/>
  <c r="V6751" i="2"/>
  <c r="V7096" i="2"/>
  <c r="V1818" i="2"/>
  <c r="V6010" i="2"/>
  <c r="V4544" i="2"/>
  <c r="V6466" i="2"/>
  <c r="V3706" i="2"/>
  <c r="V1767" i="2"/>
  <c r="V2313" i="2"/>
  <c r="V5953" i="2"/>
  <c r="V7743" i="2"/>
  <c r="V1716" i="2"/>
  <c r="V7744" i="2"/>
  <c r="V4855" i="2"/>
  <c r="V6959" i="2"/>
  <c r="V7745" i="2"/>
  <c r="V3631" i="2"/>
  <c r="V4712" i="2"/>
  <c r="V7097" i="2"/>
  <c r="V7749" i="2"/>
  <c r="V7751" i="2"/>
  <c r="V4473" i="2"/>
  <c r="V2718" i="2"/>
  <c r="V7218" i="2"/>
  <c r="V4422" i="2"/>
  <c r="V246" i="2"/>
  <c r="V5058" i="2"/>
  <c r="V1952" i="2"/>
  <c r="V3241" i="2"/>
  <c r="V2541" i="2"/>
  <c r="V1724" i="2"/>
  <c r="V2472" i="2"/>
  <c r="V2310" i="2"/>
  <c r="V1871" i="2"/>
  <c r="V811" i="2"/>
  <c r="V6563" i="2"/>
  <c r="V1643" i="2"/>
  <c r="V676" i="2"/>
  <c r="V251" i="2"/>
  <c r="V869" i="2"/>
  <c r="V4600" i="2"/>
  <c r="V2308" i="2"/>
  <c r="V2434" i="2"/>
  <c r="V922" i="2"/>
  <c r="V1523" i="2"/>
  <c r="V1231" i="2"/>
  <c r="V1668" i="2"/>
  <c r="V3786" i="2"/>
  <c r="V878" i="2"/>
  <c r="V280" i="2"/>
  <c r="V2195" i="2"/>
  <c r="V1381" i="2"/>
  <c r="V1680" i="2"/>
  <c r="V3266" i="2"/>
  <c r="V1688" i="2"/>
  <c r="V2147" i="2"/>
  <c r="V1220" i="2"/>
  <c r="V910" i="2"/>
  <c r="V5723" i="2"/>
  <c r="V4431" i="2"/>
  <c r="V974" i="2"/>
  <c r="V3729" i="2"/>
  <c r="V5777" i="2"/>
  <c r="V2395" i="2"/>
  <c r="V1221" i="2"/>
  <c r="V5766" i="2"/>
  <c r="V5866" i="2"/>
  <c r="V6607" i="2"/>
  <c r="V991" i="2"/>
  <c r="V1549" i="2"/>
  <c r="V6692" i="2"/>
  <c r="V3739" i="2"/>
  <c r="V845" i="2"/>
  <c r="V7021" i="2"/>
  <c r="V160" i="2"/>
  <c r="V2039" i="2"/>
  <c r="V1756" i="2"/>
  <c r="V3000" i="2"/>
  <c r="V2288" i="2"/>
  <c r="V1139" i="2"/>
  <c r="V2989" i="2"/>
  <c r="V2449" i="2"/>
  <c r="V1222" i="2"/>
  <c r="V2297" i="2"/>
  <c r="V1938" i="2"/>
  <c r="V2348" i="2"/>
  <c r="V2256" i="2"/>
  <c r="V8255" i="2"/>
  <c r="V3168" i="2"/>
  <c r="V5548" i="2"/>
  <c r="V894" i="2"/>
  <c r="V2817" i="2"/>
  <c r="V1582" i="2"/>
  <c r="V2592" i="2"/>
  <c r="V5976" i="2"/>
  <c r="V3169" i="2"/>
  <c r="V1163" i="2"/>
  <c r="V4734" i="2"/>
  <c r="V725" i="2"/>
  <c r="V2664" i="2"/>
  <c r="V6701" i="2"/>
  <c r="V1877" i="2"/>
  <c r="V3170" i="2"/>
  <c r="V3204" i="2"/>
  <c r="V699" i="2"/>
  <c r="V4927" i="2"/>
  <c r="V4440" i="2"/>
  <c r="V6890" i="2"/>
  <c r="V1352" i="2"/>
  <c r="V219" i="2"/>
  <c r="V3692" i="2"/>
  <c r="V5405" i="2"/>
  <c r="V1759" i="2"/>
  <c r="V8651" i="2"/>
  <c r="V5814" i="2"/>
  <c r="V2149" i="2"/>
  <c r="V2399" i="2"/>
  <c r="V7032" i="2"/>
  <c r="V3171" i="2"/>
  <c r="V3172" i="2"/>
  <c r="V5594" i="2"/>
  <c r="V5692" i="2"/>
  <c r="V5823" i="2"/>
  <c r="V6595" i="2"/>
  <c r="V3530" i="2"/>
  <c r="V2576" i="2"/>
  <c r="V2651" i="2"/>
  <c r="V1883" i="2"/>
  <c r="V796" i="2"/>
  <c r="V4785" i="2"/>
  <c r="V4373" i="2"/>
  <c r="V650" i="2"/>
  <c r="V3938" i="2"/>
  <c r="V3876" i="2"/>
  <c r="V2792" i="2"/>
  <c r="V4961" i="2"/>
  <c r="V7041" i="2"/>
  <c r="V4883" i="2"/>
  <c r="V6082" i="2"/>
  <c r="V5961" i="2"/>
  <c r="V2804" i="2"/>
  <c r="V6572" i="2"/>
  <c r="V2905" i="2"/>
  <c r="V6788" i="2"/>
  <c r="V4374" i="2"/>
  <c r="V4615" i="2"/>
  <c r="V2491" i="2"/>
  <c r="V8958" i="2"/>
  <c r="V3858" i="2"/>
  <c r="V5932" i="2"/>
  <c r="V4460" i="2"/>
  <c r="V8709" i="2"/>
  <c r="V2733" i="2"/>
  <c r="V5350" i="2"/>
  <c r="V8004" i="2"/>
  <c r="V5418" i="2"/>
  <c r="V5351" i="2"/>
  <c r="V6641" i="2"/>
  <c r="V4997" i="2"/>
  <c r="V7180" i="2"/>
  <c r="V2679" i="2"/>
  <c r="V3599" i="2"/>
  <c r="V3630" i="2"/>
  <c r="V6727" i="2"/>
  <c r="V6642" i="2"/>
  <c r="V5359" i="2"/>
  <c r="V4326" i="2"/>
  <c r="V2599" i="2"/>
  <c r="V5361" i="2"/>
  <c r="V8005" i="2"/>
  <c r="V6802" i="2"/>
  <c r="V4760" i="2"/>
  <c r="V6497" i="2"/>
  <c r="V6498" i="2"/>
  <c r="V6654" i="2"/>
  <c r="V3561" i="2"/>
  <c r="V5845" i="2"/>
  <c r="V2713" i="2"/>
  <c r="V6867" i="2"/>
  <c r="V4965" i="2"/>
  <c r="V8025" i="2"/>
  <c r="V4830" i="2"/>
  <c r="V5032" i="2"/>
  <c r="V6500" i="2"/>
  <c r="V7198" i="2"/>
  <c r="V2778" i="2"/>
  <c r="V5570" i="2"/>
  <c r="V5478" i="2"/>
  <c r="V8026" i="2"/>
  <c r="V5989" i="2"/>
  <c r="V1420" i="2"/>
  <c r="V3020" i="2"/>
  <c r="V6810" i="2"/>
  <c r="V5885" i="2"/>
  <c r="V5698" i="2"/>
  <c r="V2714" i="2"/>
  <c r="V884" i="2"/>
  <c r="V7880" i="2"/>
  <c r="V6504" i="2"/>
  <c r="V6505" i="2"/>
  <c r="V7919" i="2"/>
  <c r="V5614" i="2"/>
  <c r="V3851" i="2"/>
  <c r="V2799" i="2"/>
  <c r="V4382" i="2"/>
  <c r="V7753" i="2"/>
  <c r="V4399" i="2"/>
  <c r="V7754" i="2"/>
  <c r="V1405" i="2"/>
  <c r="V3460" i="2"/>
  <c r="V2941" i="2"/>
  <c r="V7756" i="2"/>
  <c r="V5484" i="2"/>
  <c r="V7757" i="2"/>
  <c r="V5485" i="2"/>
  <c r="V9004" i="2"/>
  <c r="V7761" i="2"/>
  <c r="V2942" i="2"/>
  <c r="V3234" i="2"/>
  <c r="V572" i="2"/>
  <c r="V4943" i="2"/>
  <c r="V6670" i="2"/>
  <c r="V9325" i="2"/>
  <c r="V7763" i="2"/>
  <c r="V7765" i="2"/>
  <c r="V3852" i="2"/>
  <c r="V4833" i="2"/>
  <c r="V8048" i="2"/>
  <c r="V7766" i="2"/>
  <c r="V2641" i="2"/>
  <c r="V5486" i="2"/>
  <c r="V3486" i="2"/>
  <c r="V7885" i="2"/>
  <c r="V5624" i="2"/>
  <c r="V2382" i="2"/>
  <c r="V1775" i="2"/>
  <c r="V3974" i="2"/>
  <c r="V6100" i="2"/>
  <c r="V1989" i="2"/>
  <c r="V71" i="2"/>
  <c r="V357" i="2"/>
  <c r="V151" i="2"/>
  <c r="V685" i="2"/>
  <c r="V952" i="2"/>
  <c r="V351" i="2"/>
  <c r="V2384" i="2"/>
  <c r="V1575" i="2"/>
  <c r="V1135" i="2"/>
  <c r="V2371" i="2"/>
  <c r="V1014" i="2"/>
  <c r="V764" i="2"/>
  <c r="V117" i="2"/>
  <c r="V366" i="2"/>
  <c r="V1567" i="2"/>
  <c r="V489" i="2"/>
  <c r="V2612" i="2"/>
  <c r="V609" i="2"/>
  <c r="V1021" i="2"/>
  <c r="V396" i="2"/>
  <c r="V953" i="2"/>
  <c r="V570" i="2"/>
  <c r="V3912" i="2"/>
  <c r="V2132" i="2"/>
  <c r="V213" i="2"/>
  <c r="V2287" i="2"/>
  <c r="V2984" i="2"/>
  <c r="V3357" i="2"/>
  <c r="V471" i="2"/>
  <c r="V2142" i="2"/>
  <c r="V494" i="2"/>
  <c r="V3865" i="2"/>
  <c r="V6995" i="2"/>
  <c r="V2649" i="2"/>
  <c r="V1854" i="2"/>
  <c r="V1058" i="2"/>
  <c r="V4341" i="2"/>
  <c r="V2027" i="2"/>
  <c r="V8288" i="2"/>
  <c r="V21" i="2"/>
  <c r="V1949" i="2"/>
  <c r="V2129" i="2"/>
  <c r="V926" i="2"/>
  <c r="V314" i="2"/>
  <c r="V1780" i="2"/>
  <c r="V5497" i="2"/>
  <c r="V4025" i="2"/>
  <c r="V4026" i="2"/>
  <c r="V2948" i="2"/>
  <c r="V2814" i="2"/>
  <c r="V4409" i="2"/>
  <c r="V509" i="2"/>
  <c r="V838" i="2"/>
  <c r="V3390" i="2"/>
  <c r="V3669" i="2"/>
  <c r="V3271" i="2"/>
  <c r="V5015" i="2"/>
  <c r="V666" i="2"/>
  <c r="V3302" i="2"/>
  <c r="V2385" i="2"/>
  <c r="V2929" i="2"/>
  <c r="V3956" i="2"/>
  <c r="V6702" i="2"/>
  <c r="V3693" i="2"/>
  <c r="V7963" i="2"/>
  <c r="V3187" i="2"/>
  <c r="V1484" i="2"/>
  <c r="V2181" i="2"/>
  <c r="V1627" i="2"/>
  <c r="V5528" i="2"/>
  <c r="V1789" i="2"/>
  <c r="V8652" i="2"/>
  <c r="V2593" i="2"/>
  <c r="V3825" i="2"/>
  <c r="V1234" i="2"/>
  <c r="V2102" i="2"/>
  <c r="V2136" i="2"/>
  <c r="V531" i="2"/>
  <c r="V934" i="2"/>
  <c r="V4526" i="2"/>
  <c r="V3513" i="2"/>
  <c r="V3994" i="2"/>
  <c r="V1143" i="2"/>
  <c r="V2412" i="2"/>
  <c r="V6891" i="2"/>
  <c r="V6892" i="2"/>
  <c r="V370" i="2"/>
  <c r="V1887" i="2"/>
  <c r="V2973" i="2"/>
  <c r="V7150" i="2"/>
  <c r="V80" i="2"/>
  <c r="V7151" i="2"/>
  <c r="V7033" i="2"/>
  <c r="V9019" i="2"/>
  <c r="V6905" i="2"/>
  <c r="V533" i="2"/>
  <c r="V2357" i="2"/>
  <c r="V3922" i="2"/>
  <c r="V2031" i="2"/>
  <c r="V1551" i="2"/>
  <c r="V7982" i="2"/>
  <c r="V9314" i="2"/>
  <c r="V6906" i="2"/>
  <c r="V3618" i="2"/>
  <c r="V3765" i="2"/>
  <c r="V4452" i="2"/>
  <c r="V3555" i="2"/>
  <c r="V4375" i="2"/>
  <c r="V1653" i="2"/>
  <c r="V2182" i="2"/>
  <c r="V3594" i="2"/>
  <c r="V7042" i="2"/>
  <c r="V137" i="2"/>
  <c r="V5922" i="2"/>
  <c r="V1795" i="2"/>
  <c r="V6634" i="2"/>
  <c r="V3595" i="2"/>
  <c r="V7983" i="2"/>
  <c r="V5709" i="2"/>
  <c r="V8959" i="2"/>
  <c r="V3640" i="2"/>
  <c r="V7043" i="2"/>
  <c r="V4063" i="2"/>
  <c r="V720" i="2"/>
  <c r="V8376" i="2"/>
  <c r="V4896" i="2"/>
  <c r="V1766" i="2"/>
  <c r="V2695" i="2"/>
  <c r="V5365" i="2"/>
  <c r="V5366" i="2"/>
  <c r="V5367" i="2"/>
  <c r="V5368" i="2"/>
  <c r="V8377" i="2"/>
  <c r="V8378" i="2"/>
  <c r="V4036" i="2"/>
  <c r="V2600" i="2"/>
  <c r="V3421" i="2"/>
  <c r="V8324" i="2"/>
  <c r="V7181" i="2"/>
  <c r="V5369" i="2"/>
  <c r="V5638" i="2"/>
  <c r="V5531" i="2"/>
  <c r="V3261" i="2"/>
  <c r="V5051" i="2"/>
  <c r="V6035" i="2"/>
  <c r="V3297" i="2"/>
  <c r="V3019" i="2"/>
  <c r="V7182" i="2"/>
  <c r="V9024" i="2"/>
  <c r="V5371" i="2"/>
  <c r="V918" i="2"/>
  <c r="V7183" i="2"/>
  <c r="V5372" i="2"/>
  <c r="V4792" i="2"/>
  <c r="V5373" i="2"/>
  <c r="V1611" i="2"/>
  <c r="V6506" i="2"/>
  <c r="V7199" i="2"/>
  <c r="V4381" i="2"/>
  <c r="V2015" i="2"/>
  <c r="V5886" i="2"/>
  <c r="V6508" i="2"/>
  <c r="V2623" i="2"/>
  <c r="V3815" i="2"/>
  <c r="V5033" i="2"/>
  <c r="V6510" i="2"/>
  <c r="V8604" i="2"/>
  <c r="V4517" i="2"/>
  <c r="V7881" i="2"/>
  <c r="V6765" i="2"/>
  <c r="V3986" i="2"/>
  <c r="V3393" i="2"/>
  <c r="V7078" i="2"/>
  <c r="V5421" i="2"/>
  <c r="V8271" i="2"/>
  <c r="V2119" i="2"/>
  <c r="V9002" i="2"/>
  <c r="V145" i="2"/>
  <c r="V6511" i="2"/>
  <c r="V5422" i="2"/>
  <c r="V5745" i="2"/>
  <c r="V5423" i="2"/>
  <c r="V8027" i="2"/>
  <c r="V5846" i="2"/>
  <c r="V6514" i="2"/>
  <c r="V4704" i="2"/>
  <c r="V9005" i="2"/>
  <c r="V7770" i="2"/>
  <c r="V5487" i="2"/>
  <c r="V7771" i="2"/>
  <c r="V2821" i="2"/>
  <c r="V7773" i="2"/>
  <c r="V8049" i="2"/>
  <c r="V3783" i="2"/>
  <c r="V2524" i="2"/>
  <c r="V6960" i="2"/>
  <c r="V3542" i="2"/>
  <c r="V4944" i="2"/>
  <c r="V5856" i="2"/>
  <c r="V4048" i="2"/>
  <c r="V8050" i="2"/>
  <c r="V3395" i="2"/>
  <c r="V6961" i="2"/>
  <c r="V3905" i="2"/>
  <c r="V7776" i="2"/>
  <c r="V7777" i="2"/>
  <c r="V4834" i="2"/>
  <c r="V3794" i="2"/>
  <c r="V7778" i="2"/>
  <c r="V7098" i="2"/>
  <c r="V7779" i="2"/>
  <c r="V3679" i="2"/>
  <c r="V2763" i="2"/>
  <c r="V7782" i="2"/>
  <c r="V7783" i="2"/>
  <c r="V1555" i="2"/>
  <c r="V7784" i="2"/>
  <c r="V4713" i="2"/>
  <c r="V3336" i="2"/>
  <c r="V3892" i="2"/>
  <c r="V5007" i="2"/>
  <c r="V8274" i="2"/>
  <c r="V5954" i="2"/>
  <c r="V296" i="2"/>
  <c r="V79" i="2"/>
  <c r="V693" i="2"/>
  <c r="V275" i="2"/>
  <c r="V95" i="2"/>
  <c r="V1953" i="2"/>
  <c r="V3665" i="2"/>
  <c r="V221" i="2"/>
  <c r="V3512" i="2"/>
  <c r="V66" i="2"/>
  <c r="V3195" i="2"/>
  <c r="V2635" i="2"/>
  <c r="V448" i="2"/>
  <c r="V958" i="2"/>
  <c r="V602" i="2"/>
  <c r="V704" i="2"/>
  <c r="V1280" i="2"/>
  <c r="V1344" i="2"/>
  <c r="V2498" i="2"/>
  <c r="V2998" i="2"/>
  <c r="V898" i="2"/>
  <c r="V5633" i="2"/>
  <c r="V100" i="2"/>
  <c r="V1267" i="2"/>
  <c r="V5069" i="2"/>
  <c r="V1542" i="2"/>
  <c r="V363" i="2"/>
  <c r="V4674" i="2"/>
  <c r="V621" i="2"/>
  <c r="V120" i="2"/>
  <c r="V8695" i="2"/>
  <c r="V7953" i="2"/>
  <c r="V2877" i="2"/>
  <c r="V599" i="2"/>
  <c r="V1964" i="2"/>
  <c r="V1197" i="2"/>
  <c r="V6773" i="2"/>
  <c r="V2161" i="2"/>
  <c r="V2759" i="2"/>
  <c r="V2637" i="2"/>
  <c r="V1590" i="2"/>
  <c r="V574" i="2"/>
  <c r="V4342" i="2"/>
  <c r="V2589" i="2"/>
  <c r="V1669" i="2"/>
  <c r="V2179" i="2"/>
  <c r="V7227" i="2"/>
  <c r="V1550" i="2"/>
  <c r="V5524" i="2"/>
  <c r="V8289" i="2"/>
  <c r="V3001" i="2"/>
  <c r="V5437" i="2"/>
  <c r="V2197" i="2"/>
  <c r="V4746" i="2"/>
  <c r="V1562" i="2"/>
  <c r="V3610" i="2"/>
  <c r="V6693" i="2"/>
  <c r="V1999" i="2"/>
  <c r="V3578" i="2"/>
  <c r="V2040" i="2"/>
  <c r="V507" i="2"/>
  <c r="V3308" i="2"/>
  <c r="V3174" i="2"/>
  <c r="V4078" i="2"/>
  <c r="V2386" i="2"/>
  <c r="V3256" i="2"/>
  <c r="V318" i="2"/>
  <c r="V482" i="2"/>
  <c r="V6619" i="2"/>
  <c r="V2198" i="2"/>
  <c r="V5048" i="2"/>
  <c r="V7124" i="2"/>
  <c r="V5959" i="2"/>
  <c r="V299" i="2"/>
  <c r="V4344" i="2"/>
  <c r="V3616" i="2"/>
  <c r="V3551" i="2"/>
  <c r="V6703" i="2"/>
  <c r="V3969" i="2"/>
  <c r="V6027" i="2"/>
  <c r="V1415" i="2"/>
  <c r="V5061" i="2"/>
  <c r="V1956" i="2"/>
  <c r="V7000" i="2"/>
  <c r="V5815" i="2"/>
  <c r="V2490" i="2"/>
  <c r="V7964" i="2"/>
  <c r="V3054" i="2"/>
  <c r="V2109" i="2"/>
  <c r="V1921" i="2"/>
  <c r="V4478" i="2"/>
  <c r="V7152" i="2"/>
  <c r="V4750" i="2"/>
  <c r="V6592" i="2"/>
  <c r="V521" i="2"/>
  <c r="V2263" i="2"/>
  <c r="V1252" i="2"/>
  <c r="V2554" i="2"/>
  <c r="V2220" i="2"/>
  <c r="V4057" i="2"/>
  <c r="V3364" i="2"/>
  <c r="V7909" i="2"/>
  <c r="V4932" i="2"/>
  <c r="V5454" i="2"/>
  <c r="V3778" i="2"/>
  <c r="V5734" i="2"/>
  <c r="V5412" i="2"/>
  <c r="V7161" i="2"/>
  <c r="V2805" i="2"/>
  <c r="V3473" i="2"/>
  <c r="V3923" i="2"/>
  <c r="V8332" i="2"/>
  <c r="V5824" i="2"/>
  <c r="V5654" i="2"/>
  <c r="V3877" i="2"/>
  <c r="V3731" i="2"/>
  <c r="V5413" i="2"/>
  <c r="V5655" i="2"/>
  <c r="V2117" i="2"/>
  <c r="V7162" i="2"/>
  <c r="V3878" i="2"/>
  <c r="V1654" i="2"/>
  <c r="V6789" i="2"/>
  <c r="V2882" i="2"/>
  <c r="V6920" i="2"/>
  <c r="V5375" i="2"/>
  <c r="V5376" i="2"/>
  <c r="V4761" i="2"/>
  <c r="V1403" i="2"/>
  <c r="V1606" i="2"/>
  <c r="V8006" i="2"/>
  <c r="V5378" i="2"/>
  <c r="V4516" i="2"/>
  <c r="V3793" i="2"/>
  <c r="V4660" i="2"/>
  <c r="V4461" i="2"/>
  <c r="V2275" i="2"/>
  <c r="V5465" i="2"/>
  <c r="V5379" i="2"/>
  <c r="V3291" i="2"/>
  <c r="V1774" i="2"/>
  <c r="V5065" i="2"/>
  <c r="V6728" i="2"/>
  <c r="V4725" i="2"/>
  <c r="V2479" i="2"/>
  <c r="V4538" i="2"/>
  <c r="V6643" i="2"/>
  <c r="V5381" i="2"/>
  <c r="V4064" i="2"/>
  <c r="V9354" i="2"/>
  <c r="V4793" i="2"/>
  <c r="V2630" i="2"/>
  <c r="V5466" i="2"/>
  <c r="V2368" i="2"/>
  <c r="V6517" i="2"/>
  <c r="V984" i="2"/>
  <c r="V5941" i="2"/>
  <c r="V5847" i="2"/>
  <c r="V2407" i="2"/>
  <c r="V941" i="2"/>
  <c r="V8336" i="2"/>
  <c r="V3622" i="2"/>
  <c r="V5034" i="2"/>
  <c r="V3623" i="2"/>
  <c r="V9358" i="2"/>
  <c r="V1830" i="2"/>
  <c r="V6520" i="2"/>
  <c r="V4767" i="2"/>
  <c r="V7010" i="2"/>
  <c r="V5942" i="2"/>
  <c r="V5003" i="2"/>
  <c r="V6811" i="2"/>
  <c r="V7200" i="2"/>
  <c r="V5571" i="2"/>
  <c r="V3562" i="2"/>
  <c r="V4802" i="2"/>
  <c r="V3659" i="2"/>
  <c r="V6523" i="2"/>
  <c r="V8028" i="2"/>
  <c r="V6598" i="2"/>
  <c r="V7936" i="2"/>
  <c r="V3536" i="2"/>
  <c r="V1008" i="2"/>
  <c r="V3415" i="2"/>
  <c r="V7789" i="2"/>
  <c r="V5857" i="2"/>
  <c r="V5893" i="2"/>
  <c r="V1913" i="2"/>
  <c r="V2226" i="2"/>
  <c r="V5538" i="2"/>
  <c r="V7793" i="2"/>
  <c r="V8051" i="2"/>
  <c r="V2611" i="2"/>
  <c r="V7794" i="2"/>
  <c r="V7132" i="2"/>
  <c r="V7796" i="2"/>
  <c r="V7797" i="2"/>
  <c r="V7798" i="2"/>
  <c r="V6822" i="2"/>
  <c r="V8052" i="2"/>
  <c r="V7800" i="2"/>
  <c r="V6823" i="2"/>
  <c r="V7803" i="2"/>
  <c r="V8053" i="2"/>
  <c r="V7886" i="2"/>
  <c r="V6600" i="2"/>
  <c r="V6824" i="2"/>
  <c r="V514" i="2"/>
  <c r="V4090" i="2"/>
  <c r="V3564" i="2"/>
  <c r="V7804" i="2"/>
  <c r="V7805" i="2"/>
  <c r="V2864" i="2"/>
  <c r="V6825" i="2"/>
  <c r="V6962" i="2"/>
  <c r="V1905" i="2"/>
  <c r="V7807" i="2"/>
  <c r="V9326" i="2"/>
  <c r="V6752" i="2"/>
  <c r="V7811" i="2"/>
  <c r="V5858" i="2"/>
  <c r="V9033" i="2"/>
  <c r="V8313" i="2"/>
  <c r="V7813" i="2"/>
  <c r="V988" i="2"/>
  <c r="V2363" i="2"/>
  <c r="V2849" i="2"/>
  <c r="V2172" i="2"/>
  <c r="V3963" i="2"/>
  <c r="V2143" i="2"/>
  <c r="V435" i="2"/>
  <c r="V598" i="2"/>
  <c r="V156" i="2"/>
  <c r="V214" i="2"/>
  <c r="V730" i="2"/>
  <c r="V101" i="2"/>
  <c r="V2123" i="2"/>
  <c r="V622" i="2"/>
  <c r="V1437" i="2"/>
  <c r="V3387" i="2"/>
  <c r="V1695" i="2"/>
  <c r="V791" i="2"/>
  <c r="V3388" i="2"/>
  <c r="V2124" i="2"/>
  <c r="V313" i="2"/>
  <c r="V3808" i="2"/>
  <c r="V824" i="2"/>
  <c r="V438" i="2"/>
  <c r="V503" i="2"/>
  <c r="V1090" i="2"/>
  <c r="V597" i="2"/>
  <c r="V2810" i="2"/>
  <c r="V252" i="2"/>
  <c r="V6016" i="2"/>
  <c r="V1261" i="2"/>
  <c r="V4741" i="2"/>
  <c r="V3740" i="2"/>
  <c r="V1255" i="2"/>
  <c r="V2242" i="2"/>
  <c r="V967" i="2"/>
  <c r="V423" i="2"/>
  <c r="V2616" i="2"/>
  <c r="V648" i="2"/>
  <c r="V3482" i="2"/>
  <c r="V1732" i="2"/>
  <c r="V4321" i="2"/>
  <c r="V5075" i="2"/>
  <c r="V2663" i="2"/>
  <c r="V978" i="2"/>
  <c r="V1512" i="2"/>
  <c r="V37" i="2"/>
  <c r="V2687" i="2"/>
  <c r="V2722" i="2"/>
  <c r="V6774" i="2"/>
  <c r="V6996" i="2"/>
  <c r="V1357" i="2"/>
  <c r="V7900" i="2"/>
  <c r="V5724" i="2"/>
  <c r="V4848" i="2"/>
  <c r="V3748" i="2"/>
  <c r="V191" i="2"/>
  <c r="V2815" i="2"/>
  <c r="V1371" i="2"/>
  <c r="V5967" i="2"/>
  <c r="V717" i="2"/>
  <c r="V2650" i="2"/>
  <c r="V2708" i="2"/>
  <c r="V1760" i="2"/>
  <c r="V3867" i="2"/>
  <c r="V2854" i="2"/>
  <c r="V6028" i="2"/>
  <c r="V4527" i="2"/>
  <c r="V4735" i="2"/>
  <c r="V938" i="2"/>
  <c r="V7965" i="2"/>
  <c r="V3627" i="2"/>
  <c r="V165" i="2"/>
  <c r="V1052" i="2"/>
  <c r="V111" i="2"/>
  <c r="V3175" i="2"/>
  <c r="V5449" i="2"/>
  <c r="V1957" i="2"/>
  <c r="V5781" i="2"/>
  <c r="V1328" i="2"/>
  <c r="V3714" i="2"/>
  <c r="V6704" i="2"/>
  <c r="V3526" i="2"/>
  <c r="V4479" i="2"/>
  <c r="V2542" i="2"/>
  <c r="V848" i="2"/>
  <c r="V3177" i="2"/>
  <c r="V5062" i="2"/>
  <c r="V346" i="2"/>
  <c r="V5512" i="2"/>
  <c r="V4441" i="2"/>
  <c r="V4675" i="2"/>
  <c r="V3619" i="2"/>
  <c r="V1130" i="2"/>
  <c r="V4737" i="2"/>
  <c r="V2358" i="2"/>
  <c r="V5455" i="2"/>
  <c r="V552" i="2"/>
  <c r="V5769" i="2"/>
  <c r="V1208" i="2"/>
  <c r="V2952" i="2"/>
  <c r="V2293" i="2"/>
  <c r="V7910" i="2"/>
  <c r="V2829" i="2"/>
  <c r="V1485" i="2"/>
  <c r="V3531" i="2"/>
  <c r="V3309" i="2"/>
  <c r="V2692" i="2"/>
  <c r="V5603" i="2"/>
  <c r="V3191" i="2"/>
  <c r="V2416" i="2"/>
  <c r="V3058" i="2"/>
  <c r="V3779" i="2"/>
  <c r="V4535" i="2"/>
  <c r="V5735" i="2"/>
  <c r="V4034" i="2"/>
  <c r="V4884" i="2"/>
  <c r="V7044" i="2"/>
  <c r="V2366" i="2"/>
  <c r="V3844" i="2"/>
  <c r="V3429" i="2"/>
  <c r="V8992" i="2"/>
  <c r="V1333" i="2"/>
  <c r="V7163" i="2"/>
  <c r="V8926" i="2"/>
  <c r="V1136" i="2"/>
  <c r="V1362" i="2"/>
  <c r="V4037" i="2"/>
  <c r="V3926" i="2"/>
  <c r="V9355" i="2"/>
  <c r="V2032" i="2"/>
  <c r="V950" i="2"/>
  <c r="V2236" i="2"/>
  <c r="V5384" i="2"/>
  <c r="V4998" i="2"/>
  <c r="V5386" i="2"/>
  <c r="V4010" i="2"/>
  <c r="V9356" i="2"/>
  <c r="V2716" i="2"/>
  <c r="V2522" i="2"/>
  <c r="V3780" i="2"/>
  <c r="V5388" i="2"/>
  <c r="V7184" i="2"/>
  <c r="V5389" i="2"/>
  <c r="V3298" i="2"/>
  <c r="V6803" i="2"/>
  <c r="V9357" i="2"/>
  <c r="V3559" i="2"/>
  <c r="V5390" i="2"/>
  <c r="V5770" i="2"/>
  <c r="V7061" i="2"/>
  <c r="V813" i="2"/>
  <c r="V1860" i="2"/>
  <c r="V6921" i="2"/>
  <c r="V6729" i="2"/>
  <c r="V4762" i="2"/>
  <c r="V3889" i="2"/>
  <c r="V1435" i="2"/>
  <c r="V4468" i="2"/>
  <c r="V4902" i="2"/>
  <c r="V2604" i="2"/>
  <c r="V6526" i="2"/>
  <c r="V7129" i="2"/>
  <c r="V4903" i="2"/>
  <c r="V6738" i="2"/>
  <c r="V6812" i="2"/>
  <c r="V6527" i="2"/>
  <c r="V6739" i="2"/>
  <c r="V7925" i="2"/>
  <c r="V4831" i="2"/>
  <c r="V6740" i="2"/>
  <c r="V1067" i="2"/>
  <c r="V8605" i="2"/>
  <c r="V4768" i="2"/>
  <c r="V8029" i="2"/>
  <c r="V3038" i="2"/>
  <c r="V6529" i="2"/>
  <c r="V2378" i="2"/>
  <c r="V5848" i="2"/>
  <c r="V3703" i="2"/>
  <c r="V6531" i="2"/>
  <c r="V3485" i="2"/>
  <c r="V6533" i="2"/>
  <c r="V8714" i="2"/>
  <c r="V6534" i="2"/>
  <c r="V4330" i="2"/>
  <c r="V6655" i="2"/>
  <c r="V3521" i="2"/>
  <c r="V5746" i="2"/>
  <c r="V4502" i="2"/>
  <c r="V4626" i="2"/>
  <c r="V8275" i="2"/>
  <c r="V7816" i="2"/>
  <c r="V8054" i="2"/>
  <c r="V8683" i="2"/>
  <c r="V7219" i="2"/>
  <c r="V7818" i="2"/>
  <c r="V7819" i="2"/>
  <c r="V8715" i="2"/>
  <c r="V5574" i="2"/>
  <c r="V4049" i="2"/>
  <c r="V1028" i="2"/>
  <c r="V2572" i="2"/>
  <c r="V7823" i="2"/>
  <c r="V3853" i="2"/>
  <c r="V4091" i="2"/>
  <c r="V7824" i="2"/>
  <c r="V8617" i="2"/>
  <c r="V4851" i="2"/>
  <c r="V7827" i="2"/>
  <c r="V5790" i="2"/>
  <c r="V6583" i="2"/>
  <c r="V6058" i="2"/>
  <c r="V5791" i="2"/>
  <c r="V6101" i="2"/>
  <c r="V4977" i="2"/>
  <c r="V4050" i="2"/>
  <c r="V7830" i="2"/>
  <c r="V5488" i="2"/>
  <c r="V8055" i="2"/>
  <c r="V7831" i="2"/>
  <c r="V1034" i="2"/>
  <c r="V8684" i="2"/>
  <c r="V6826" i="2"/>
  <c r="V4383" i="2"/>
  <c r="V767" i="2"/>
  <c r="V3300" i="2"/>
  <c r="V4709" i="2"/>
  <c r="V361" i="2"/>
  <c r="V1636" i="2"/>
  <c r="V2457" i="2"/>
  <c r="V3754" i="2"/>
  <c r="V2281" i="2"/>
  <c r="V4859" i="2"/>
  <c r="V2960" i="2"/>
  <c r="V1603" i="2"/>
  <c r="V2985" i="2"/>
  <c r="V536" i="2"/>
  <c r="V966" i="2"/>
  <c r="V1456" i="2"/>
  <c r="V4093" i="2"/>
  <c r="V3047" i="2"/>
  <c r="V1543" i="2"/>
  <c r="V1368" i="2"/>
  <c r="V1609" i="2"/>
  <c r="V1868" i="2"/>
  <c r="V1284" i="2"/>
  <c r="V3787" i="2"/>
  <c r="V4552" i="2"/>
  <c r="V757" i="2"/>
  <c r="V4553" i="2"/>
  <c r="V236" i="2"/>
  <c r="V2133" i="2"/>
  <c r="V1326" i="2"/>
  <c r="V870" i="2"/>
  <c r="V3545" i="2"/>
  <c r="V2148" i="2"/>
  <c r="V3965" i="2"/>
  <c r="V194" i="2"/>
  <c r="V353" i="2"/>
  <c r="V1129" i="2"/>
  <c r="V2760" i="2"/>
  <c r="V2091" i="2"/>
  <c r="V5525" i="2"/>
  <c r="V667" i="2"/>
  <c r="V5706" i="2"/>
  <c r="V3688" i="2"/>
  <c r="V1331" i="2"/>
  <c r="V2243" i="2"/>
  <c r="V1837" i="2"/>
  <c r="V5589" i="2"/>
  <c r="V454" i="2"/>
  <c r="V968" i="2"/>
  <c r="V1657" i="2"/>
  <c r="V2590" i="2"/>
  <c r="V679" i="2"/>
  <c r="V3295" i="2"/>
  <c r="V2771" i="2"/>
  <c r="V2443" i="2"/>
  <c r="V5904" i="2"/>
  <c r="V1918" i="2"/>
  <c r="V4366" i="2"/>
  <c r="V4693" i="2"/>
  <c r="V2078" i="2"/>
  <c r="V1432" i="2"/>
  <c r="V3838" i="2"/>
  <c r="V8" i="2"/>
  <c r="V3868" i="2"/>
  <c r="V960" i="2"/>
  <c r="V3426" i="2"/>
  <c r="V2231" i="2"/>
  <c r="V7153" i="2"/>
  <c r="V330" i="2"/>
  <c r="V4442" i="2"/>
  <c r="V2257" i="2"/>
  <c r="V2235" i="2"/>
  <c r="V4401" i="2"/>
  <c r="V2206" i="2"/>
  <c r="V671" i="2"/>
  <c r="V307" i="2"/>
  <c r="V4501" i="2"/>
  <c r="V2413" i="2"/>
  <c r="V3491" i="2"/>
  <c r="V2992" i="2"/>
  <c r="V6571" i="2"/>
  <c r="V2723" i="2"/>
  <c r="V1059" i="2"/>
  <c r="V2150" i="2"/>
  <c r="V1256" i="2"/>
  <c r="V3757" i="2"/>
  <c r="V5782" i="2"/>
  <c r="V6979" i="2"/>
  <c r="V9007" i="2"/>
  <c r="V4031" i="2"/>
  <c r="V1857" i="2"/>
  <c r="V4528" i="2"/>
  <c r="V3179" i="2"/>
  <c r="V863" i="2"/>
  <c r="V3715" i="2"/>
  <c r="V5549" i="2"/>
  <c r="V4842" i="2"/>
  <c r="V5923" i="2"/>
  <c r="V2301" i="2"/>
  <c r="V5736" i="2"/>
  <c r="V6907" i="2"/>
  <c r="V2291" i="2"/>
  <c r="V3343" i="2"/>
  <c r="V4453" i="2"/>
  <c r="V3596" i="2"/>
  <c r="V9375" i="2"/>
  <c r="V273" i="2"/>
  <c r="V5456" i="2"/>
  <c r="V3325" i="2"/>
  <c r="V5050" i="2"/>
  <c r="V3859" i="2"/>
  <c r="V5924" i="2"/>
  <c r="V7164" i="2"/>
  <c r="V2935" i="2"/>
  <c r="V1981" i="2"/>
  <c r="V6790" i="2"/>
  <c r="V1690" i="2"/>
  <c r="V6573" i="2"/>
  <c r="V4700" i="2"/>
  <c r="V1960" i="2"/>
  <c r="V2671" i="2"/>
  <c r="V3996" i="2"/>
  <c r="V3411" i="2"/>
  <c r="V5391" i="2"/>
  <c r="V4349" i="2"/>
  <c r="V5835" i="2"/>
  <c r="V5836" i="2"/>
  <c r="V8300" i="2"/>
  <c r="V5663" i="2"/>
  <c r="V3304" i="2"/>
  <c r="V8379" i="2"/>
  <c r="V7185" i="2"/>
  <c r="V1684" i="2"/>
  <c r="V5837" i="2"/>
  <c r="V8380" i="2"/>
  <c r="V3767" i="2"/>
  <c r="V1597" i="2"/>
  <c r="V8007" i="2"/>
  <c r="V4380" i="2"/>
  <c r="V8008" i="2"/>
  <c r="V8266" i="2"/>
  <c r="V2581" i="2"/>
  <c r="V5394" i="2"/>
  <c r="V3644" i="2"/>
  <c r="V2710" i="2"/>
  <c r="V526" i="2"/>
  <c r="V3584" i="2"/>
  <c r="V6036" i="2"/>
  <c r="V5395" i="2"/>
  <c r="V1982" i="2"/>
  <c r="V3585" i="2"/>
  <c r="V6981" i="2"/>
  <c r="V1729" i="2"/>
  <c r="V3457" i="2"/>
  <c r="V5747" i="2"/>
  <c r="V6536" i="2"/>
  <c r="V6537" i="2"/>
  <c r="V7847" i="2"/>
  <c r="V5397" i="2"/>
  <c r="V6579" i="2"/>
  <c r="V6656" i="2"/>
  <c r="V1015" i="2"/>
  <c r="V5035" i="2"/>
  <c r="V6541" i="2"/>
  <c r="V2977" i="2"/>
  <c r="V7079" i="2"/>
  <c r="V6939" i="2"/>
  <c r="V2750" i="2"/>
  <c r="V5004" i="2"/>
  <c r="V5990" i="2"/>
  <c r="V2510" i="2"/>
  <c r="V4469" i="2"/>
  <c r="V4088" i="2"/>
  <c r="V2858" i="2"/>
  <c r="V6544" i="2"/>
  <c r="V6046" i="2"/>
  <c r="V3677" i="2"/>
  <c r="V2278" i="2"/>
  <c r="V6545" i="2"/>
  <c r="V2446" i="2"/>
  <c r="V6546" i="2"/>
  <c r="V1608" i="2"/>
  <c r="V6560" i="2"/>
  <c r="V3422" i="2"/>
  <c r="V1719" i="2"/>
  <c r="V7887" i="2"/>
  <c r="V7833" i="2"/>
  <c r="V3975" i="2"/>
  <c r="V4474" i="2"/>
  <c r="V7834" i="2"/>
  <c r="V4805" i="2"/>
  <c r="V7836" i="2"/>
  <c r="V6827" i="2"/>
  <c r="V4545" i="2"/>
  <c r="V6584" i="2"/>
  <c r="V651" i="2"/>
  <c r="V7837" i="2"/>
  <c r="V9034" i="2"/>
  <c r="V6102" i="2"/>
  <c r="V2726" i="2"/>
  <c r="V7839" i="2"/>
  <c r="V8276" i="2"/>
  <c r="V9006" i="2"/>
  <c r="V7842" i="2"/>
  <c r="V4594" i="2"/>
  <c r="V8618" i="2"/>
  <c r="V5575" i="2"/>
  <c r="V4714" i="2"/>
  <c r="V7844" i="2"/>
  <c r="V4705" i="2"/>
  <c r="V7845" i="2"/>
  <c r="V8619" i="2"/>
  <c r="V8341" i="2"/>
  <c r="V3461" i="2"/>
  <c r="V8056" i="2"/>
  <c r="V4669" i="2"/>
  <c r="V7852" i="2"/>
  <c r="V7220" i="2"/>
  <c r="V3337" i="2"/>
  <c r="V7853" i="2"/>
  <c r="V7854" i="2"/>
  <c r="V741" i="2"/>
  <c r="V2917" i="2"/>
  <c r="V1990" i="2"/>
  <c r="V1232" i="2"/>
  <c r="V127" i="2"/>
  <c r="V558" i="2"/>
  <c r="V323" i="2"/>
  <c r="V5798" i="2"/>
  <c r="V749" i="2"/>
  <c r="V940" i="2"/>
  <c r="V1317" i="2"/>
  <c r="V637" i="2"/>
  <c r="V23" i="2"/>
  <c r="V758" i="2"/>
  <c r="V2241" i="2"/>
  <c r="V91" i="2"/>
  <c r="V230" i="2"/>
  <c r="V3440" i="2"/>
  <c r="V2662" i="2"/>
  <c r="V365" i="2"/>
  <c r="V1457" i="2"/>
  <c r="V5040" i="2"/>
  <c r="V2526" i="2"/>
  <c r="V3441" i="2"/>
  <c r="V2868" i="2"/>
  <c r="V5545" i="2"/>
  <c r="V1619" i="2"/>
  <c r="V2562" i="2"/>
  <c r="V5506" i="2"/>
  <c r="V1915" i="2"/>
  <c r="V2144" i="2"/>
  <c r="V1797" i="2"/>
  <c r="V2783" i="2"/>
  <c r="V510" i="2"/>
  <c r="V402" i="2"/>
  <c r="V619" i="2"/>
  <c r="V4912" i="2"/>
  <c r="V3253" i="2"/>
  <c r="V3012" i="2"/>
  <c r="V872" i="2"/>
  <c r="V2079" i="2"/>
  <c r="V2475" i="2"/>
  <c r="V7228" i="2"/>
  <c r="V3378" i="2"/>
  <c r="V1689" i="2"/>
  <c r="V1838" i="2"/>
  <c r="V2462" i="2"/>
  <c r="V4509" i="2"/>
  <c r="V3341" i="2"/>
  <c r="V8290" i="2"/>
  <c r="V6071" i="2"/>
  <c r="V197" i="2"/>
  <c r="V4579" i="2"/>
  <c r="V2505" i="2"/>
  <c r="V4694" i="2"/>
  <c r="V1715" i="2"/>
  <c r="V2089" i="2"/>
  <c r="V3217" i="2"/>
  <c r="V3990" i="2"/>
  <c r="V979" i="2"/>
  <c r="V1879" i="2"/>
  <c r="V736" i="2"/>
  <c r="V1728" i="2"/>
  <c r="V3801" i="2"/>
  <c r="V2110" i="2"/>
  <c r="V7966" i="2"/>
  <c r="V3360" i="2"/>
  <c r="V1416" i="2"/>
  <c r="V8256" i="2"/>
  <c r="V1782" i="2"/>
  <c r="V6593" i="2"/>
  <c r="V3983" i="2"/>
  <c r="V4783" i="2"/>
  <c r="V2963" i="2"/>
  <c r="V4443" i="2"/>
  <c r="V7154" i="2"/>
  <c r="V1201" i="2"/>
  <c r="V4915" i="2"/>
  <c r="V3181" i="2"/>
  <c r="V3995" i="2"/>
  <c r="V7904" i="2"/>
  <c r="V4698" i="2"/>
  <c r="V3869" i="2"/>
  <c r="V5768" i="2"/>
  <c r="V7930" i="2"/>
  <c r="V2902" i="2"/>
  <c r="V1617" i="2"/>
  <c r="V3579" i="2"/>
  <c r="V1645" i="2"/>
  <c r="V3182" i="2"/>
  <c r="V2444" i="2"/>
  <c r="V4512" i="2"/>
  <c r="V5457" i="2"/>
  <c r="V1472" i="2"/>
  <c r="V818" i="2"/>
  <c r="V4536" i="2"/>
  <c r="V2463" i="2"/>
  <c r="V3900" i="2"/>
  <c r="V2595" i="2"/>
  <c r="V3698" i="2"/>
  <c r="V821" i="2"/>
  <c r="V4376" i="2"/>
  <c r="V2995" i="2"/>
  <c r="V5825" i="2"/>
  <c r="V5656" i="2"/>
  <c r="V2806" i="2"/>
  <c r="V1359" i="2"/>
  <c r="V3668" i="2"/>
  <c r="V5826" i="2"/>
  <c r="V6908" i="2"/>
  <c r="V4377" i="2"/>
  <c r="V4885" i="2"/>
  <c r="V2883" i="2"/>
  <c r="V1924" i="2"/>
  <c r="V3226" i="2"/>
  <c r="V1375" i="2"/>
  <c r="V7165" i="2"/>
  <c r="V3344" i="2"/>
  <c r="V2402" i="2"/>
  <c r="V2793" i="2"/>
  <c r="V5501" i="2"/>
  <c r="V5657" i="2"/>
  <c r="V6635" i="2"/>
  <c r="V2373" i="2"/>
  <c r="V8381" i="2"/>
  <c r="V3828" i="2"/>
  <c r="V1309" i="2"/>
  <c r="V6922" i="2"/>
  <c r="V2155" i="2"/>
  <c r="V3885" i="2"/>
  <c r="V3813" i="2"/>
  <c r="V3768" i="2"/>
  <c r="V1518" i="2"/>
  <c r="V6730" i="2"/>
  <c r="V9025" i="2"/>
  <c r="V5933" i="2"/>
  <c r="V6644" i="2"/>
  <c r="V4686" i="2"/>
  <c r="V4963" i="2"/>
  <c r="V6575" i="2"/>
  <c r="V5838" i="2"/>
  <c r="V5052" i="2"/>
  <c r="V7912" i="2"/>
  <c r="V5561" i="2"/>
  <c r="V5401" i="2"/>
  <c r="V7062" i="2"/>
  <c r="V7186" i="2"/>
  <c r="V5934" i="2"/>
  <c r="V2014" i="2"/>
  <c r="V6764" i="2"/>
  <c r="V6923" i="2"/>
  <c r="V8606" i="2"/>
  <c r="V5887" i="2"/>
  <c r="V4470" i="2"/>
  <c r="V2751" i="2"/>
  <c r="V4904" i="2"/>
  <c r="V5888" i="2"/>
  <c r="V6549" i="2"/>
  <c r="V6551" i="2"/>
  <c r="V3458" i="2"/>
  <c r="V4541" i="2"/>
  <c r="V6552" i="2"/>
  <c r="V1676" i="2"/>
  <c r="V6741" i="2"/>
  <c r="V6940" i="2"/>
  <c r="V7201" i="2"/>
  <c r="V7882" i="2"/>
  <c r="V6556" i="2"/>
  <c r="V7080" i="2"/>
  <c r="V6559" i="2"/>
  <c r="V7202" i="2"/>
  <c r="V3499" i="2"/>
  <c r="V8680" i="2"/>
  <c r="V4623" i="2"/>
  <c r="V5699" i="2"/>
  <c r="V5787" i="2"/>
  <c r="V2889" i="2"/>
  <c r="V5424" i="2"/>
  <c r="V2409" i="2"/>
  <c r="V1932" i="2"/>
  <c r="V6671" i="2"/>
  <c r="V7856" i="2"/>
  <c r="V7099" i="2"/>
  <c r="V3795" i="2"/>
  <c r="V8057" i="2"/>
  <c r="V7858" i="2"/>
  <c r="V5576" i="2"/>
  <c r="V6585" i="2"/>
  <c r="V1826" i="2"/>
  <c r="V6059" i="2"/>
  <c r="V6060" i="2"/>
  <c r="V8058" i="2"/>
  <c r="V4423" i="2"/>
  <c r="V1079" i="2"/>
  <c r="V7866" i="2"/>
  <c r="V7867" i="2"/>
  <c r="V7869" i="2"/>
  <c r="V2605" i="2"/>
  <c r="V7872" i="2"/>
  <c r="V7873" i="2"/>
  <c r="U542" i="2"/>
  <c r="U2645" i="2"/>
  <c r="U26" i="2"/>
  <c r="U1236" i="2"/>
  <c r="U1374" i="2"/>
  <c r="U1686" i="2"/>
  <c r="U2438" i="2"/>
  <c r="U281" i="2"/>
  <c r="U1144" i="2"/>
  <c r="U277" i="2"/>
  <c r="U1885" i="2"/>
  <c r="U374" i="2"/>
  <c r="U2191" i="2"/>
  <c r="U683" i="2"/>
  <c r="U2361" i="2"/>
  <c r="U645" i="2"/>
  <c r="U1754" i="2"/>
  <c r="U546" i="2"/>
  <c r="U2980" i="2"/>
  <c r="U2787" i="2"/>
  <c r="U1696" i="2"/>
  <c r="U97" i="2"/>
  <c r="U497" i="2"/>
  <c r="U1755" i="2"/>
  <c r="U253" i="2"/>
  <c r="U124" i="2"/>
  <c r="U129" i="2"/>
  <c r="U123" i="2"/>
  <c r="U136" i="2"/>
  <c r="U4861" i="2"/>
  <c r="U293" i="2"/>
  <c r="U168" i="2"/>
  <c r="U4871" i="2"/>
  <c r="U2270" i="2"/>
  <c r="U9342" i="2"/>
  <c r="U6893" i="2"/>
  <c r="U1813" i="2"/>
  <c r="U5688" i="2"/>
  <c r="U5406" i="2"/>
  <c r="U3527" i="2"/>
  <c r="U2245" i="2"/>
  <c r="U3055" i="2"/>
  <c r="U5914" i="2"/>
  <c r="U6705" i="2"/>
  <c r="U5816" i="2"/>
  <c r="U8355" i="2"/>
  <c r="U405" i="2"/>
  <c r="U6894" i="2"/>
  <c r="U4633" i="2"/>
  <c r="U4872" i="2"/>
  <c r="U8954" i="2"/>
  <c r="U4098" i="2"/>
  <c r="U2022" i="2"/>
  <c r="U4099" i="2"/>
  <c r="U2950" i="2"/>
  <c r="U5450" i="2"/>
  <c r="U3570" i="2"/>
  <c r="U5817" i="2"/>
  <c r="U5080" i="2"/>
  <c r="U404" i="2"/>
  <c r="U3451" i="2"/>
  <c r="U889" i="2"/>
  <c r="U5082" i="2"/>
  <c r="U4710" i="2"/>
  <c r="U5083" i="2"/>
  <c r="U5084" i="2"/>
  <c r="U5085" i="2"/>
  <c r="U166" i="2"/>
  <c r="U6791" i="2"/>
  <c r="U5086" i="2"/>
  <c r="U5087" i="2"/>
  <c r="U8365" i="2"/>
  <c r="U6792" i="2"/>
  <c r="U5088" i="2"/>
  <c r="U5089" i="2"/>
  <c r="U5090" i="2"/>
  <c r="U4454" i="2"/>
  <c r="U256" i="2"/>
  <c r="U549" i="2"/>
  <c r="U5091" i="2"/>
  <c r="U3197" i="2"/>
  <c r="U5925" i="2"/>
  <c r="U5092" i="2"/>
  <c r="U478" i="2"/>
  <c r="U1176" i="2"/>
  <c r="U1311" i="2"/>
  <c r="U7187" i="2"/>
  <c r="U2523" i="2"/>
  <c r="U7188" i="2"/>
  <c r="U538" i="2"/>
  <c r="U2453" i="2"/>
  <c r="U294" i="2"/>
  <c r="U3515" i="2"/>
  <c r="U6108" i="2"/>
  <c r="U6109" i="2"/>
  <c r="U624" i="2"/>
  <c r="U6110" i="2"/>
  <c r="U6111" i="2"/>
  <c r="U6112" i="2"/>
  <c r="U6113" i="2"/>
  <c r="U6114" i="2"/>
  <c r="U2276" i="2"/>
  <c r="U6115" i="2"/>
  <c r="U6116" i="2"/>
  <c r="U1312" i="2"/>
  <c r="U6117" i="2"/>
  <c r="U6645" i="2"/>
  <c r="U6037" i="2"/>
  <c r="U6118" i="2"/>
  <c r="U2425" i="2"/>
  <c r="U6119" i="2"/>
  <c r="U5664" i="2"/>
  <c r="U853" i="2"/>
  <c r="U3433" i="2"/>
  <c r="U7243" i="2"/>
  <c r="U8337" i="2"/>
  <c r="U7244" i="2"/>
  <c r="U6657" i="2"/>
  <c r="U7245" i="2"/>
  <c r="U2734" i="2"/>
  <c r="U5943" i="2"/>
  <c r="U6868" i="2"/>
  <c r="U5479" i="2"/>
  <c r="U7246" i="2"/>
  <c r="U7247" i="2"/>
  <c r="U7203" i="2"/>
  <c r="U7248" i="2"/>
  <c r="U8607" i="2"/>
  <c r="U7249" i="2"/>
  <c r="U7250" i="2"/>
  <c r="U7251" i="2"/>
  <c r="U2328" i="2"/>
  <c r="U4397" i="2"/>
  <c r="U7130" i="2"/>
  <c r="U7252" i="2"/>
  <c r="U7253" i="2"/>
  <c r="U7254" i="2"/>
  <c r="U1016" i="2"/>
  <c r="U7255" i="2"/>
  <c r="U1925" i="2"/>
  <c r="U8078" i="2"/>
  <c r="U8079" i="2"/>
  <c r="U8080" i="2"/>
  <c r="U8081" i="2"/>
  <c r="U8082" i="2"/>
  <c r="U8083" i="2"/>
  <c r="U1785" i="2"/>
  <c r="U8084" i="2"/>
  <c r="U8085" i="2"/>
  <c r="U8059" i="2"/>
  <c r="U8086" i="2"/>
  <c r="U6672" i="2"/>
  <c r="U8088" i="2"/>
  <c r="U8089" i="2"/>
  <c r="U3349" i="2"/>
  <c r="U8090" i="2"/>
  <c r="U4906" i="2"/>
  <c r="U8091" i="2"/>
  <c r="U2448" i="2"/>
  <c r="U338" i="2"/>
  <c r="U8092" i="2"/>
  <c r="U4945" i="2"/>
  <c r="U5577" i="2"/>
  <c r="U8093" i="2"/>
  <c r="U8094" i="2"/>
  <c r="U8095" i="2"/>
  <c r="U8383" i="2"/>
  <c r="U8316" i="2"/>
  <c r="U4052" i="2"/>
  <c r="U3771" i="2"/>
  <c r="U349" i="2"/>
  <c r="U8385" i="2"/>
  <c r="U368" i="2"/>
  <c r="U6832" i="2"/>
  <c r="U8387" i="2"/>
  <c r="U8388" i="2"/>
  <c r="U8389" i="2"/>
  <c r="U8390" i="2"/>
  <c r="U8391" i="2"/>
  <c r="U8392" i="2"/>
  <c r="U8393" i="2"/>
  <c r="U8394" i="2"/>
  <c r="U8395" i="2"/>
  <c r="U8396" i="2"/>
  <c r="U2209" i="2"/>
  <c r="U8397" i="2"/>
  <c r="U3915" i="2"/>
  <c r="U3350" i="2"/>
  <c r="U8398" i="2"/>
  <c r="U8399" i="2"/>
  <c r="U8400" i="2"/>
  <c r="U8401" i="2"/>
  <c r="U3624" i="2"/>
  <c r="U8402" i="2"/>
  <c r="U8718" i="2"/>
  <c r="U8719" i="2"/>
  <c r="U8720" i="2"/>
  <c r="U8721" i="2"/>
  <c r="U3008" i="2"/>
  <c r="U8722" i="2"/>
  <c r="U8723" i="2"/>
  <c r="U8724" i="2"/>
  <c r="U8725" i="2"/>
  <c r="U8726" i="2"/>
  <c r="U437" i="2"/>
  <c r="U8728" i="2"/>
  <c r="U2175" i="2"/>
  <c r="U456" i="2"/>
  <c r="U2681" i="2"/>
  <c r="U8730" i="2"/>
  <c r="U8731" i="2"/>
  <c r="U3976" i="2"/>
  <c r="U455" i="2"/>
  <c r="U8733" i="2"/>
  <c r="U8734" i="2"/>
  <c r="U8735" i="2"/>
  <c r="U8736" i="2"/>
  <c r="U8737" i="2"/>
  <c r="U8738" i="2"/>
  <c r="U1557" i="2"/>
  <c r="U9045" i="2"/>
  <c r="U9046" i="2"/>
  <c r="U9047" i="2"/>
  <c r="U9048" i="2"/>
  <c r="U9049" i="2"/>
  <c r="U9050" i="2"/>
  <c r="U9051" i="2"/>
  <c r="U9052" i="2"/>
  <c r="U9053" i="2"/>
  <c r="U9054" i="2"/>
  <c r="U9055" i="2"/>
  <c r="U9056" i="2"/>
  <c r="U9057" i="2"/>
  <c r="U9058" i="2"/>
  <c r="U9059" i="2"/>
  <c r="U9060" i="2"/>
  <c r="U9061" i="2"/>
  <c r="U9062" i="2"/>
  <c r="U9063" i="2"/>
  <c r="U9064" i="2"/>
  <c r="U5582" i="2"/>
  <c r="U9065" i="2"/>
  <c r="U6586" i="2"/>
  <c r="U9066" i="2"/>
  <c r="U4707" i="2"/>
  <c r="U1648" i="2"/>
  <c r="U9392" i="2"/>
  <c r="U5677" i="2"/>
  <c r="U9393" i="2"/>
  <c r="U9394" i="2"/>
  <c r="U9395" i="2"/>
  <c r="U9396" i="2"/>
  <c r="U9397" i="2"/>
  <c r="U9398" i="2"/>
  <c r="U9399" i="2"/>
  <c r="U9400" i="2"/>
  <c r="U9401" i="2"/>
  <c r="U9402" i="2"/>
  <c r="U9403" i="2"/>
  <c r="U9404" i="2"/>
  <c r="U3500" i="2"/>
  <c r="U5631" i="2"/>
  <c r="U22" i="2"/>
  <c r="U9405" i="2"/>
  <c r="U9406" i="2"/>
  <c r="U9407" i="2"/>
  <c r="U9408" i="2"/>
  <c r="U9409" i="2"/>
  <c r="U9410" i="2"/>
  <c r="U9411" i="2"/>
  <c r="U9412" i="2"/>
  <c r="U6769" i="2"/>
  <c r="U927" i="2"/>
  <c r="U9" i="2"/>
  <c r="U227" i="2"/>
  <c r="U297" i="2"/>
  <c r="U652" i="2"/>
  <c r="U5681" i="2"/>
  <c r="U589" i="2"/>
  <c r="U1302" i="2"/>
  <c r="U4689" i="2"/>
  <c r="U794" i="2"/>
  <c r="U1710" i="2"/>
  <c r="U5011" i="2"/>
  <c r="U3796" i="2"/>
  <c r="U185" i="2"/>
  <c r="U2646" i="2"/>
  <c r="U2909" i="2"/>
  <c r="U1039" i="2"/>
  <c r="U1480" i="2"/>
  <c r="U566" i="2"/>
  <c r="U2981" i="2"/>
  <c r="U223" i="2"/>
  <c r="U3603" i="2"/>
  <c r="U167" i="2"/>
  <c r="U874" i="2"/>
  <c r="U3753" i="2"/>
  <c r="U3215" i="2"/>
  <c r="U4574" i="2"/>
  <c r="U1851" i="2"/>
  <c r="U4742" i="2"/>
  <c r="U3064" i="2"/>
  <c r="U6067" i="2"/>
  <c r="U1063" i="2"/>
  <c r="U410" i="2"/>
  <c r="U5586" i="2"/>
  <c r="U753" i="2"/>
  <c r="U530" i="2"/>
  <c r="U32" i="2"/>
  <c r="U1084" i="2"/>
  <c r="U352" i="2"/>
  <c r="U2850" i="2"/>
  <c r="U1087" i="2"/>
  <c r="U1411" i="2"/>
  <c r="U4429" i="2"/>
  <c r="U4404" i="2"/>
  <c r="U2654" i="2"/>
  <c r="U903" i="2"/>
  <c r="U147" i="2"/>
  <c r="U5431" i="2"/>
  <c r="U3199" i="2"/>
  <c r="U54" i="2"/>
  <c r="U1097" i="2"/>
  <c r="U4522" i="2"/>
  <c r="U6602" i="2"/>
  <c r="U4320" i="2"/>
  <c r="U2745" i="2"/>
  <c r="U1198" i="2"/>
  <c r="U6760" i="2"/>
  <c r="U4524" i="2"/>
  <c r="U3935" i="2"/>
  <c r="U3317" i="2"/>
  <c r="U820" i="2"/>
  <c r="U4862" i="2"/>
  <c r="U880" i="2"/>
  <c r="U3073" i="2"/>
  <c r="U3741" i="2"/>
  <c r="U8984" i="2"/>
  <c r="U286" i="2"/>
  <c r="U3074" i="2"/>
  <c r="U834" i="2"/>
  <c r="U3280" i="2"/>
  <c r="U485" i="2"/>
  <c r="U559" i="2"/>
  <c r="U9305" i="2"/>
  <c r="U5725" i="2"/>
  <c r="U3075" i="2"/>
  <c r="U881" i="2"/>
  <c r="U3966" i="2"/>
  <c r="U3076" i="2"/>
  <c r="U2861" i="2"/>
  <c r="U3798" i="2"/>
  <c r="U3077" i="2"/>
  <c r="U6778" i="2"/>
  <c r="U7034" i="2"/>
  <c r="U2334" i="2"/>
  <c r="U5869" i="2"/>
  <c r="U4784" i="2"/>
  <c r="U5529" i="2"/>
  <c r="U3056" i="2"/>
  <c r="U3405" i="2"/>
  <c r="U1223" i="2"/>
  <c r="U3954" i="2"/>
  <c r="U3743" i="2"/>
  <c r="U5407" i="2"/>
  <c r="U2690" i="2"/>
  <c r="U1447" i="2"/>
  <c r="U6779" i="2"/>
  <c r="U4736" i="2"/>
  <c r="U932" i="2"/>
  <c r="U4105" i="2"/>
  <c r="U1651" i="2"/>
  <c r="U5915" i="2"/>
  <c r="U2140" i="2"/>
  <c r="U6780" i="2"/>
  <c r="U933" i="2"/>
  <c r="U3758" i="2"/>
  <c r="U3901" i="2"/>
  <c r="U1009" i="2"/>
  <c r="U969" i="2"/>
  <c r="U5926" i="2"/>
  <c r="U4711" i="2"/>
  <c r="U4455" i="2"/>
  <c r="U534" i="2"/>
  <c r="U5093" i="2"/>
  <c r="U6719" i="2"/>
  <c r="U5094" i="2"/>
  <c r="U5095" i="2"/>
  <c r="U488" i="2"/>
  <c r="U772" i="2"/>
  <c r="U8366" i="2"/>
  <c r="U5096" i="2"/>
  <c r="U1025" i="2"/>
  <c r="U3484" i="2"/>
  <c r="U5097" i="2"/>
  <c r="U1573" i="2"/>
  <c r="U5098" i="2"/>
  <c r="U5099" i="2"/>
  <c r="U5100" i="2"/>
  <c r="U3037" i="2"/>
  <c r="U4994" i="2"/>
  <c r="U3582" i="2"/>
  <c r="U9026" i="2"/>
  <c r="U8382" i="2"/>
  <c r="U4327" i="2"/>
  <c r="U3658" i="2"/>
  <c r="U2320" i="2"/>
  <c r="U1124" i="2"/>
  <c r="U5741" i="2"/>
  <c r="U2004" i="2"/>
  <c r="U5562" i="2"/>
  <c r="U8301" i="2"/>
  <c r="U3454" i="2"/>
  <c r="U6120" i="2"/>
  <c r="U8267" i="2"/>
  <c r="U6121" i="2"/>
  <c r="U5467" i="2"/>
  <c r="U6122" i="2"/>
  <c r="U709" i="2"/>
  <c r="U1805" i="2"/>
  <c r="U6123" i="2"/>
  <c r="U4661" i="2"/>
  <c r="U6124" i="2"/>
  <c r="U6924" i="2"/>
  <c r="U3205" i="2"/>
  <c r="U6125" i="2"/>
  <c r="U8599" i="2"/>
  <c r="U6126" i="2"/>
  <c r="U3431" i="2"/>
  <c r="U7256" i="2"/>
  <c r="U6813" i="2"/>
  <c r="U3510" i="2"/>
  <c r="U3830" i="2"/>
  <c r="U7257" i="2"/>
  <c r="U7204" i="2"/>
  <c r="U1861" i="2"/>
  <c r="U6093" i="2"/>
  <c r="U3537" i="2"/>
  <c r="U6742" i="2"/>
  <c r="U7258" i="2"/>
  <c r="U3365" i="2"/>
  <c r="U2322" i="2"/>
  <c r="U7259" i="2"/>
  <c r="U543" i="2"/>
  <c r="U7260" i="2"/>
  <c r="U6047" i="2"/>
  <c r="U7261" i="2"/>
  <c r="U1598" i="2"/>
  <c r="U7262" i="2"/>
  <c r="U942" i="2"/>
  <c r="U8272" i="2"/>
  <c r="U7263" i="2"/>
  <c r="U7264" i="2"/>
  <c r="U7265" i="2"/>
  <c r="U8096" i="2"/>
  <c r="U4595" i="2"/>
  <c r="U8097" i="2"/>
  <c r="U8098" i="2"/>
  <c r="U8099" i="2"/>
  <c r="U8100" i="2"/>
  <c r="U1492" i="2"/>
  <c r="U1862" i="2"/>
  <c r="U8101" i="2"/>
  <c r="U8102" i="2"/>
  <c r="U8103" i="2"/>
  <c r="U8104" i="2"/>
  <c r="U8105" i="2"/>
  <c r="U1292" i="2"/>
  <c r="U8106" i="2"/>
  <c r="U1801" i="2"/>
  <c r="U8107" i="2"/>
  <c r="U2715" i="2"/>
  <c r="U8108" i="2"/>
  <c r="U8109" i="2"/>
  <c r="U8110" i="2"/>
  <c r="U6011" i="2"/>
  <c r="U2086" i="2"/>
  <c r="U8111" i="2"/>
  <c r="U8112" i="2"/>
  <c r="U7888" i="2"/>
  <c r="U1011" i="2"/>
  <c r="U5676" i="2"/>
  <c r="U8403" i="2"/>
  <c r="U2943" i="2"/>
  <c r="U8404" i="2"/>
  <c r="U1072" i="2"/>
  <c r="U3862" i="2"/>
  <c r="U8405" i="2"/>
  <c r="U9331" i="2"/>
  <c r="U8406" i="2"/>
  <c r="U936" i="2"/>
  <c r="U8407" i="2"/>
  <c r="U8408" i="2"/>
  <c r="U8409" i="2"/>
  <c r="U8410" i="2"/>
  <c r="U8411" i="2"/>
  <c r="U8412" i="2"/>
  <c r="U8413" i="2"/>
  <c r="U2061" i="2"/>
  <c r="U8065" i="2"/>
  <c r="U2859" i="2"/>
  <c r="U8414" i="2"/>
  <c r="U2392" i="2"/>
  <c r="U8415" i="2"/>
  <c r="U8416" i="2"/>
  <c r="U2573" i="2"/>
  <c r="U5644" i="2"/>
  <c r="U8417" i="2"/>
  <c r="U3068" i="2"/>
  <c r="U8739" i="2"/>
  <c r="U8740" i="2"/>
  <c r="U8741" i="2"/>
  <c r="U8742" i="2"/>
  <c r="U8743" i="2"/>
  <c r="U8744" i="2"/>
  <c r="U8745" i="2"/>
  <c r="U8746" i="2"/>
  <c r="U8747" i="2"/>
  <c r="U5860" i="2"/>
  <c r="U8748" i="2"/>
  <c r="U4835" i="2"/>
  <c r="U487" i="2"/>
  <c r="U8749" i="2"/>
  <c r="U8750" i="2"/>
  <c r="U8751" i="2"/>
  <c r="U8752" i="2"/>
  <c r="U8343" i="2"/>
  <c r="U8753" i="2"/>
  <c r="U8754" i="2"/>
  <c r="U8755" i="2"/>
  <c r="U5775" i="2"/>
  <c r="U6013" i="2"/>
  <c r="U8756" i="2"/>
  <c r="U8757" i="2"/>
  <c r="U3475" i="2"/>
  <c r="U3069" i="2"/>
  <c r="U9067" i="2"/>
  <c r="U9068" i="2"/>
  <c r="U9069" i="2"/>
  <c r="U9070" i="2"/>
  <c r="U9071" i="2"/>
  <c r="U9072" i="2"/>
  <c r="U5861" i="2"/>
  <c r="U9073" i="2"/>
  <c r="U2338" i="2"/>
  <c r="U9074" i="2"/>
  <c r="U9075" i="2"/>
  <c r="U9076" i="2"/>
  <c r="U8631" i="2"/>
  <c r="U9077" i="2"/>
  <c r="U2735" i="2"/>
  <c r="U9078" i="2"/>
  <c r="U9079" i="2"/>
  <c r="U9080" i="2"/>
  <c r="U9081" i="2"/>
  <c r="U8075" i="2"/>
  <c r="U9082" i="2"/>
  <c r="U9083" i="2"/>
  <c r="U5630" i="2"/>
  <c r="U4814" i="2"/>
  <c r="U9084" i="2"/>
  <c r="U9085" i="2"/>
  <c r="U9086" i="2"/>
  <c r="U9087" i="2"/>
  <c r="U607" i="2"/>
  <c r="U9413" i="2"/>
  <c r="U9414" i="2"/>
  <c r="U9415" i="2"/>
  <c r="U9416" i="2"/>
  <c r="U2302" i="2"/>
  <c r="U5584" i="2"/>
  <c r="U9417" i="2"/>
  <c r="U9418" i="2"/>
  <c r="U1971" i="2"/>
  <c r="U9419" i="2"/>
  <c r="U9420" i="2"/>
  <c r="U9421" i="2"/>
  <c r="U9422" i="2"/>
  <c r="U3810" i="2"/>
  <c r="U9423" i="2"/>
  <c r="U9424" i="2"/>
  <c r="U9425" i="2"/>
  <c r="U9426" i="2"/>
  <c r="U9427" i="2"/>
  <c r="U9428" i="2"/>
  <c r="U9429" i="2"/>
  <c r="U9430" i="2"/>
  <c r="U9431" i="2"/>
  <c r="U9432" i="2"/>
  <c r="U1769" i="2"/>
  <c r="U9433" i="2"/>
  <c r="U2125" i="2"/>
  <c r="U1407" i="2"/>
  <c r="U339" i="2"/>
  <c r="U5039" i="2"/>
  <c r="U1451" i="2"/>
  <c r="U466" i="2"/>
  <c r="U854" i="2"/>
  <c r="U148" i="2"/>
  <c r="U626" i="2"/>
  <c r="U51" i="2"/>
  <c r="U3735" i="2"/>
  <c r="U1711" i="2"/>
  <c r="U3960" i="2"/>
  <c r="U3063" i="2"/>
  <c r="U970" i="2"/>
  <c r="U420" i="2"/>
  <c r="U1477" i="2"/>
  <c r="U2111" i="2"/>
  <c r="U5067" i="2"/>
  <c r="U1141" i="2"/>
  <c r="U2112" i="2"/>
  <c r="U1051" i="2"/>
  <c r="U2672" i="2"/>
  <c r="U414" i="2"/>
  <c r="U4856" i="2"/>
  <c r="U4950" i="2"/>
  <c r="U2295" i="2"/>
  <c r="U2383" i="2"/>
  <c r="U1182" i="2"/>
  <c r="U1731" i="2"/>
  <c r="U3635" i="2"/>
  <c r="U5761" i="2"/>
  <c r="U1105" i="2"/>
  <c r="U4405" i="2"/>
  <c r="U6974" i="2"/>
  <c r="U486" i="2"/>
  <c r="U1929" i="2"/>
  <c r="U1941" i="2"/>
  <c r="U4364" i="2"/>
  <c r="U162" i="2"/>
  <c r="U1620" i="2"/>
  <c r="U1116" i="2"/>
  <c r="U4720" i="2"/>
  <c r="U929" i="2"/>
  <c r="U2527" i="2"/>
  <c r="U6068" i="2"/>
  <c r="U5041" i="2"/>
  <c r="U1394" i="2"/>
  <c r="U1123" i="2"/>
  <c r="U1863" i="2"/>
  <c r="U263" i="2"/>
  <c r="U2674" i="2"/>
  <c r="U2545" i="2"/>
  <c r="U3724" i="2"/>
  <c r="U2731" i="2"/>
  <c r="U3547" i="2"/>
  <c r="U5801" i="2"/>
  <c r="U1019" i="2"/>
  <c r="U2930" i="2"/>
  <c r="U3078" i="2"/>
  <c r="U3592" i="2"/>
  <c r="U2410" i="2"/>
  <c r="U917" i="2"/>
  <c r="U2396" i="2"/>
  <c r="U3379" i="2"/>
  <c r="U535" i="2"/>
  <c r="U4695" i="2"/>
  <c r="U4984" i="2"/>
  <c r="U342" i="2"/>
  <c r="U4580" i="2"/>
  <c r="U4368" i="2"/>
  <c r="U3919" i="2"/>
  <c r="U2971" i="2"/>
  <c r="U1024" i="2"/>
  <c r="U7954" i="2"/>
  <c r="U2617" i="2"/>
  <c r="U4510" i="2"/>
  <c r="U4369" i="2"/>
  <c r="U2080" i="2"/>
  <c r="U5906" i="2"/>
  <c r="U418" i="2"/>
  <c r="U2216" i="2"/>
  <c r="U2704" i="2"/>
  <c r="U8356" i="2"/>
  <c r="U4583" i="2"/>
  <c r="U2414" i="2"/>
  <c r="U1032" i="2"/>
  <c r="U8989" i="2"/>
  <c r="U2529" i="2"/>
  <c r="U5977" i="2"/>
  <c r="U5408" i="2"/>
  <c r="U6781" i="2"/>
  <c r="U1290" i="2"/>
  <c r="U2774" i="2"/>
  <c r="U1041" i="2"/>
  <c r="U4958" i="2"/>
  <c r="U6620" i="2"/>
  <c r="U5451" i="2"/>
  <c r="U4108" i="2"/>
  <c r="U6621" i="2"/>
  <c r="U2029" i="2"/>
  <c r="U7155" i="2"/>
  <c r="U2933" i="2"/>
  <c r="U7967" i="2"/>
  <c r="U5978" i="2"/>
  <c r="U5916" i="2"/>
  <c r="U688" i="2"/>
  <c r="U8322" i="2"/>
  <c r="U2549" i="2"/>
  <c r="U556" i="2"/>
  <c r="U8960" i="2"/>
  <c r="U5101" i="2"/>
  <c r="U7874" i="2"/>
  <c r="U5102" i="2"/>
  <c r="U2638" i="2"/>
  <c r="U5530" i="2"/>
  <c r="U7166" i="2"/>
  <c r="U5103" i="2"/>
  <c r="U2628" i="2"/>
  <c r="U1773" i="2"/>
  <c r="U5658" i="2"/>
  <c r="U2492" i="2"/>
  <c r="U2247" i="2"/>
  <c r="U582" i="2"/>
  <c r="U5104" i="2"/>
  <c r="U1167" i="2"/>
  <c r="U7984" i="2"/>
  <c r="U5105" i="2"/>
  <c r="U5106" i="2"/>
  <c r="U3059" i="2"/>
  <c r="U6793" i="2"/>
  <c r="U3629" i="2"/>
  <c r="U5107" i="2"/>
  <c r="U6794" i="2"/>
  <c r="U2556" i="2"/>
  <c r="U4462" i="2"/>
  <c r="U6127" i="2"/>
  <c r="U6128" i="2"/>
  <c r="U6129" i="2"/>
  <c r="U6130" i="2"/>
  <c r="U3281" i="2"/>
  <c r="U6131" i="2"/>
  <c r="U6804" i="2"/>
  <c r="U5880" i="2"/>
  <c r="U6646" i="2"/>
  <c r="U6805" i="2"/>
  <c r="U7063" i="2"/>
  <c r="U6132" i="2"/>
  <c r="U5881" i="2"/>
  <c r="U2642" i="2"/>
  <c r="U6133" i="2"/>
  <c r="U5468" i="2"/>
  <c r="U6925" i="2"/>
  <c r="U6134" i="2"/>
  <c r="U6135" i="2"/>
  <c r="U6136" i="2"/>
  <c r="U4463" i="2"/>
  <c r="U6137" i="2"/>
  <c r="U6647" i="2"/>
  <c r="U6138" i="2"/>
  <c r="U6139" i="2"/>
  <c r="U4794" i="2"/>
  <c r="U7266" i="2"/>
  <c r="U6580" i="2"/>
  <c r="U2978" i="2"/>
  <c r="U2658" i="2"/>
  <c r="U5536" i="2"/>
  <c r="U6658" i="2"/>
  <c r="U7267" i="2"/>
  <c r="U7268" i="2"/>
  <c r="U7269" i="2"/>
  <c r="U614" i="2"/>
  <c r="U220" i="2"/>
  <c r="U7271" i="2"/>
  <c r="U8326" i="2"/>
  <c r="U5713" i="2"/>
  <c r="U7272" i="2"/>
  <c r="U8273" i="2"/>
  <c r="U7205" i="2"/>
  <c r="U9030" i="2"/>
  <c r="U7273" i="2"/>
  <c r="U7274" i="2"/>
  <c r="U7275" i="2"/>
  <c r="U2894" i="2"/>
  <c r="U7276" i="2"/>
  <c r="U7277" i="2"/>
  <c r="U7278" i="2"/>
  <c r="U7279" i="2"/>
  <c r="U5005" i="2"/>
  <c r="U8113" i="2"/>
  <c r="U8114" i="2"/>
  <c r="U8115" i="2"/>
  <c r="U4670" i="2"/>
  <c r="U615" i="2"/>
  <c r="U8116" i="2"/>
  <c r="U8117" i="2"/>
  <c r="U8118" i="2"/>
  <c r="U8119" i="2"/>
  <c r="U7889" i="2"/>
  <c r="U8120" i="2"/>
  <c r="U6673" i="2"/>
  <c r="U7890" i="2"/>
  <c r="U7100" i="2"/>
  <c r="U8060" i="2"/>
  <c r="U7101" i="2"/>
  <c r="U8121" i="2"/>
  <c r="U8122" i="2"/>
  <c r="U9327" i="2"/>
  <c r="U8123" i="2"/>
  <c r="U8124" i="2"/>
  <c r="U3462" i="2"/>
  <c r="U8125" i="2"/>
  <c r="U8126" i="2"/>
  <c r="U8127" i="2"/>
  <c r="U8418" i="2"/>
  <c r="U641" i="2"/>
  <c r="U3707" i="2"/>
  <c r="U8420" i="2"/>
  <c r="U8421" i="2"/>
  <c r="U8422" i="2"/>
  <c r="U8423" i="2"/>
  <c r="U7223" i="2"/>
  <c r="U8424" i="2"/>
  <c r="U8425" i="2"/>
  <c r="U8426" i="2"/>
  <c r="U8427" i="2"/>
  <c r="U8428" i="2"/>
  <c r="U8429" i="2"/>
  <c r="U7135" i="2"/>
  <c r="U8430" i="2"/>
  <c r="U8431" i="2"/>
  <c r="U8432" i="2"/>
  <c r="U3385" i="2"/>
  <c r="U4946" i="2"/>
  <c r="U8433" i="2"/>
  <c r="U8434" i="2"/>
  <c r="U4520" i="2"/>
  <c r="U8435" i="2"/>
  <c r="U8436" i="2"/>
  <c r="U8437" i="2"/>
  <c r="U8438" i="2"/>
  <c r="U8758" i="2"/>
  <c r="U8759" i="2"/>
  <c r="U8760" i="2"/>
  <c r="U5495" i="2"/>
  <c r="U8761" i="2"/>
  <c r="U8762" i="2"/>
  <c r="U8763" i="2"/>
  <c r="U8764" i="2"/>
  <c r="U8765" i="2"/>
  <c r="U8766" i="2"/>
  <c r="U8767" i="2"/>
  <c r="U8768" i="2"/>
  <c r="U4629" i="2"/>
  <c r="U8769" i="2"/>
  <c r="U8770" i="2"/>
  <c r="U4672" i="2"/>
  <c r="U1313" i="2"/>
  <c r="U8771" i="2"/>
  <c r="U8772" i="2"/>
  <c r="U4053" i="2"/>
  <c r="U3351" i="2"/>
  <c r="U8773" i="2"/>
  <c r="U9368" i="2"/>
  <c r="U8774" i="2"/>
  <c r="U8775" i="2"/>
  <c r="U8776" i="2"/>
  <c r="U9088" i="2"/>
  <c r="U9089" i="2"/>
  <c r="U9090" i="2"/>
  <c r="U2437" i="2"/>
  <c r="U9091" i="2"/>
  <c r="U3373" i="2"/>
  <c r="U9092" i="2"/>
  <c r="U9093" i="2"/>
  <c r="U9094" i="2"/>
  <c r="U9095" i="2"/>
  <c r="U5895" i="2"/>
  <c r="U9096" i="2"/>
  <c r="U9097" i="2"/>
  <c r="U705" i="2"/>
  <c r="U9099" i="2"/>
  <c r="U9100" i="2"/>
  <c r="U9101" i="2"/>
  <c r="U9102" i="2"/>
  <c r="U9103" i="2"/>
  <c r="U9104" i="2"/>
  <c r="U9105" i="2"/>
  <c r="U9106" i="2"/>
  <c r="U9107" i="2"/>
  <c r="U9108" i="2"/>
  <c r="U9109" i="2"/>
  <c r="U9110" i="2"/>
  <c r="U9434" i="2"/>
  <c r="U9435" i="2"/>
  <c r="U7945" i="2"/>
  <c r="U4092" i="2"/>
  <c r="U706" i="2"/>
  <c r="U9437" i="2"/>
  <c r="U9438" i="2"/>
  <c r="U4598" i="2"/>
  <c r="U7118" i="2"/>
  <c r="U9439" i="2"/>
  <c r="U9440" i="2"/>
  <c r="U6001" i="2"/>
  <c r="U9441" i="2"/>
  <c r="U2360" i="2"/>
  <c r="U9442" i="2"/>
  <c r="U9443" i="2"/>
  <c r="U9444" i="2"/>
  <c r="U6849" i="2"/>
  <c r="U4068" i="2"/>
  <c r="U9445" i="2"/>
  <c r="U2315" i="2"/>
  <c r="U9446" i="2"/>
  <c r="U9447" i="2"/>
  <c r="U9448" i="2"/>
  <c r="U9449" i="2"/>
  <c r="U9450" i="2"/>
  <c r="U9451" i="2"/>
  <c r="U150" i="2"/>
  <c r="U103" i="2"/>
  <c r="U479" i="2"/>
  <c r="U359" i="2"/>
  <c r="U1102" i="2"/>
  <c r="U923" i="2"/>
  <c r="U3910" i="2"/>
  <c r="U2666" i="2"/>
  <c r="U13" i="2"/>
  <c r="U711" i="2"/>
  <c r="U2481" i="2"/>
  <c r="U2823" i="2"/>
  <c r="U64" i="2"/>
  <c r="U416" i="2"/>
  <c r="U2362" i="2"/>
  <c r="U789" i="2"/>
  <c r="U993" i="2"/>
  <c r="U732" i="2"/>
  <c r="U186" i="2"/>
  <c r="U1128" i="2"/>
  <c r="U2893" i="2"/>
  <c r="U433" i="2"/>
  <c r="U790" i="2"/>
  <c r="U963" i="2"/>
  <c r="U707" i="2"/>
  <c r="U774" i="2"/>
  <c r="U125" i="2"/>
  <c r="U2316" i="2"/>
  <c r="U1788" i="2"/>
  <c r="U4970" i="2"/>
  <c r="U112" i="2"/>
  <c r="U1171" i="2"/>
  <c r="U644" i="2"/>
  <c r="U524" i="2"/>
  <c r="U1305" i="2"/>
  <c r="U430" i="2"/>
  <c r="U805" i="2"/>
  <c r="U340" i="2"/>
  <c r="U3725" i="2"/>
  <c r="U2727" i="2"/>
  <c r="U1458" i="2"/>
  <c r="U3442" i="2"/>
  <c r="U1544" i="2"/>
  <c r="U806" i="2"/>
  <c r="U4771" i="2"/>
  <c r="U1147" i="2"/>
  <c r="U4971" i="2"/>
  <c r="U86" i="2"/>
  <c r="U1106" i="2"/>
  <c r="U1262" i="2"/>
  <c r="U4335" i="2"/>
  <c r="U1216" i="2"/>
  <c r="U2895" i="2"/>
  <c r="U3210" i="2"/>
  <c r="U1156" i="2"/>
  <c r="U3080" i="2"/>
  <c r="U5907" i="2"/>
  <c r="U5908" i="2"/>
  <c r="U3818" i="2"/>
  <c r="U118" i="2"/>
  <c r="U6023" i="2"/>
  <c r="U2180" i="2"/>
  <c r="U436" i="2"/>
  <c r="U2707" i="2"/>
  <c r="U4748" i="2"/>
  <c r="U1066" i="2"/>
  <c r="U2217" i="2"/>
  <c r="U3402" i="2"/>
  <c r="U2836" i="2"/>
  <c r="U7901" i="2"/>
  <c r="U2331" i="2"/>
  <c r="U3522" i="2"/>
  <c r="U3200" i="2"/>
  <c r="U4682" i="2"/>
  <c r="U6977" i="2"/>
  <c r="U3081" i="2"/>
  <c r="U3819" i="2"/>
  <c r="U7022" i="2"/>
  <c r="U4322" i="2"/>
  <c r="U4863" i="2"/>
  <c r="U5909" i="2"/>
  <c r="U1757" i="2"/>
  <c r="U292" i="2"/>
  <c r="U5730" i="2"/>
  <c r="U4444" i="2"/>
  <c r="U5595" i="2"/>
  <c r="U4751" i="2"/>
  <c r="U3694" i="2"/>
  <c r="U1155" i="2"/>
  <c r="U4110" i="2"/>
  <c r="U5596" i="2"/>
  <c r="U4608" i="2"/>
  <c r="U2879" i="2"/>
  <c r="U3517" i="2"/>
  <c r="U1224" i="2"/>
  <c r="U3208" i="2"/>
  <c r="U6006" i="2"/>
  <c r="U1244" i="2"/>
  <c r="U7035" i="2"/>
  <c r="U578" i="2"/>
  <c r="U6895" i="2"/>
  <c r="U4114" i="2"/>
  <c r="U5597" i="2"/>
  <c r="U4115" i="2"/>
  <c r="U4989" i="2"/>
  <c r="U605" i="2"/>
  <c r="U1958" i="2"/>
  <c r="U8993" i="2"/>
  <c r="U3273" i="2"/>
  <c r="U2596" i="2"/>
  <c r="U5108" i="2"/>
  <c r="U976" i="2"/>
  <c r="U5109" i="2"/>
  <c r="U3997" i="2"/>
  <c r="U825" i="2"/>
  <c r="U4503" i="2"/>
  <c r="U6909" i="2"/>
  <c r="U6083" i="2"/>
  <c r="U5110" i="2"/>
  <c r="U5111" i="2"/>
  <c r="U5112" i="2"/>
  <c r="U5113" i="2"/>
  <c r="U2609" i="2"/>
  <c r="U5114" i="2"/>
  <c r="U3310" i="2"/>
  <c r="U5115" i="2"/>
  <c r="U3017" i="2"/>
  <c r="U4933" i="2"/>
  <c r="U5116" i="2"/>
  <c r="U3418" i="2"/>
  <c r="U5693" i="2"/>
  <c r="U2478" i="2"/>
  <c r="U7875" i="2"/>
  <c r="U3620" i="2"/>
  <c r="U3744" i="2"/>
  <c r="U8009" i="2"/>
  <c r="U8010" i="2"/>
  <c r="U4328" i="2"/>
  <c r="U6140" i="2"/>
  <c r="U8997" i="2"/>
  <c r="U6926" i="2"/>
  <c r="U6141" i="2"/>
  <c r="U3518" i="2"/>
  <c r="U6142" i="2"/>
  <c r="U6143" i="2"/>
  <c r="U5935" i="2"/>
  <c r="U826" i="2"/>
  <c r="U6144" i="2"/>
  <c r="U4539" i="2"/>
  <c r="U8011" i="2"/>
  <c r="U7232" i="2"/>
  <c r="U2569" i="2"/>
  <c r="U865" i="2"/>
  <c r="U905" i="2"/>
  <c r="U5882" i="2"/>
  <c r="U6145" i="2"/>
  <c r="U2494" i="2"/>
  <c r="U2277" i="2"/>
  <c r="U6146" i="2"/>
  <c r="U5053" i="2"/>
  <c r="U4590" i="2"/>
  <c r="U4940" i="2"/>
  <c r="U7280" i="2"/>
  <c r="U8030" i="2"/>
  <c r="U5991" i="2"/>
  <c r="U7281" i="2"/>
  <c r="U7282" i="2"/>
  <c r="U6941" i="2"/>
  <c r="U4803" i="2"/>
  <c r="U832" i="2"/>
  <c r="U7283" i="2"/>
  <c r="U7284" i="2"/>
  <c r="U7285" i="2"/>
  <c r="U7286" i="2"/>
  <c r="U962" i="2"/>
  <c r="U7287" i="2"/>
  <c r="U238" i="2"/>
  <c r="U2426" i="2"/>
  <c r="U2752" i="2"/>
  <c r="U8338" i="2"/>
  <c r="U7288" i="2"/>
  <c r="U7937" i="2"/>
  <c r="U3520" i="2"/>
  <c r="U2698" i="2"/>
  <c r="U7289" i="2"/>
  <c r="U7290" i="2"/>
  <c r="U2350" i="2"/>
  <c r="U4637" i="2"/>
  <c r="U5578" i="2"/>
  <c r="U8128" i="2"/>
  <c r="U8061" i="2"/>
  <c r="U4806" i="2"/>
  <c r="U1503" i="2"/>
  <c r="U121" i="2"/>
  <c r="U1486" i="2"/>
  <c r="U3543" i="2"/>
  <c r="U5489" i="2"/>
  <c r="U8129" i="2"/>
  <c r="U8130" i="2"/>
  <c r="U8131" i="2"/>
  <c r="U9008" i="2"/>
  <c r="U4424" i="2"/>
  <c r="U8132" i="2"/>
  <c r="U8133" i="2"/>
  <c r="U919" i="2"/>
  <c r="U1418" i="2"/>
  <c r="U8134" i="2"/>
  <c r="U5490" i="2"/>
  <c r="U8135" i="2"/>
  <c r="U631" i="2"/>
  <c r="U8136" i="2"/>
  <c r="U4351" i="2"/>
  <c r="U8137" i="2"/>
  <c r="U264" i="2"/>
  <c r="U8138" i="2"/>
  <c r="U6870" i="2"/>
  <c r="U8066" i="2"/>
  <c r="U961" i="2"/>
  <c r="U8440" i="2"/>
  <c r="U2834" i="2"/>
  <c r="U8970" i="2"/>
  <c r="U1013" i="2"/>
  <c r="U8441" i="2"/>
  <c r="U8442" i="2"/>
  <c r="U8443" i="2"/>
  <c r="U8444" i="2"/>
  <c r="U3209" i="2"/>
  <c r="U8277" i="2"/>
  <c r="U8445" i="2"/>
  <c r="U6106" i="2"/>
  <c r="U8446" i="2"/>
  <c r="U8447" i="2"/>
  <c r="U1012" i="2"/>
  <c r="U6767" i="2"/>
  <c r="U3245" i="2"/>
  <c r="U2496" i="2"/>
  <c r="U2269" i="2"/>
  <c r="U3587" i="2"/>
  <c r="U8449" i="2"/>
  <c r="U2168" i="2"/>
  <c r="U8450" i="2"/>
  <c r="U8777" i="2"/>
  <c r="U4352" i="2"/>
  <c r="U3907" i="2"/>
  <c r="U8778" i="2"/>
  <c r="U8779" i="2"/>
  <c r="U3670" i="2"/>
  <c r="U4561" i="2"/>
  <c r="U8781" i="2"/>
  <c r="U8626" i="2"/>
  <c r="U8782" i="2"/>
  <c r="U8783" i="2"/>
  <c r="U8784" i="2"/>
  <c r="U8785" i="2"/>
  <c r="U3678" i="2"/>
  <c r="U1049" i="2"/>
  <c r="U4847" i="2"/>
  <c r="U3933" i="2"/>
  <c r="U8787" i="2"/>
  <c r="U8788" i="2"/>
  <c r="U4728" i="2"/>
  <c r="U7235" i="2"/>
  <c r="U1157" i="2"/>
  <c r="U8789" i="2"/>
  <c r="U3675" i="2"/>
  <c r="U1685" i="2"/>
  <c r="U8790" i="2"/>
  <c r="U8791" i="2"/>
  <c r="U9111" i="2"/>
  <c r="U9112" i="2"/>
  <c r="U9113" i="2"/>
  <c r="U1050" i="2"/>
  <c r="U9114" i="2"/>
  <c r="U1095" i="2"/>
  <c r="U9116" i="2"/>
  <c r="U9117" i="2"/>
  <c r="U3275" i="2"/>
  <c r="U1152" i="2"/>
  <c r="U9118" i="2"/>
  <c r="U9119" i="2"/>
  <c r="U9120" i="2"/>
  <c r="U9121" i="2"/>
  <c r="U9122" i="2"/>
  <c r="U9123" i="2"/>
  <c r="U9124" i="2"/>
  <c r="U9125" i="2"/>
  <c r="U9126" i="2"/>
  <c r="U9127" i="2"/>
  <c r="U9128" i="2"/>
  <c r="U9129" i="2"/>
  <c r="U6969" i="2"/>
  <c r="U9130" i="2"/>
  <c r="U9131" i="2"/>
  <c r="U9132" i="2"/>
  <c r="U3276" i="2"/>
  <c r="U9452" i="2"/>
  <c r="U5585" i="2"/>
  <c r="U144" i="2"/>
  <c r="U9453" i="2"/>
  <c r="U9454" i="2"/>
  <c r="U5430" i="2"/>
  <c r="U9455" i="2"/>
  <c r="U9456" i="2"/>
  <c r="U1673" i="2"/>
  <c r="U9457" i="2"/>
  <c r="U9458" i="2"/>
  <c r="U9459" i="2"/>
  <c r="U5754" i="2"/>
  <c r="U1151" i="2"/>
  <c r="U9461" i="2"/>
  <c r="U9462" i="2"/>
  <c r="U9463" i="2"/>
  <c r="U9464" i="2"/>
  <c r="U9465" i="2"/>
  <c r="U9466" i="2"/>
  <c r="U3785" i="2"/>
  <c r="U9467" i="2"/>
  <c r="U9468" i="2"/>
  <c r="U9469" i="2"/>
  <c r="U9470" i="2"/>
  <c r="U573" i="2"/>
  <c r="U6850" i="2"/>
  <c r="U235" i="2"/>
  <c r="U2036" i="2"/>
  <c r="U424" i="2"/>
  <c r="U3284" i="2"/>
  <c r="U3946" i="2"/>
  <c r="U4427" i="2"/>
  <c r="U2922" i="2"/>
  <c r="U4015" i="2"/>
  <c r="U1745" i="2"/>
  <c r="U2982" i="2"/>
  <c r="U105" i="2"/>
  <c r="U1820" i="2"/>
  <c r="U587" i="2"/>
  <c r="U2923" i="2"/>
  <c r="U5756" i="2"/>
  <c r="U4307" i="2"/>
  <c r="U1042" i="2"/>
  <c r="U3436" i="2"/>
  <c r="U1419" i="2"/>
  <c r="U3589" i="2"/>
  <c r="U584" i="2"/>
  <c r="U1114" i="2"/>
  <c r="U782" i="2"/>
  <c r="U3651" i="2"/>
  <c r="U7016" i="2"/>
  <c r="U1320" i="2"/>
  <c r="U544" i="2"/>
  <c r="U2106" i="2"/>
  <c r="U4305" i="2"/>
  <c r="U2924" i="2"/>
  <c r="U1159" i="2"/>
  <c r="U686" i="2"/>
  <c r="U1161" i="2"/>
  <c r="U1655" i="2"/>
  <c r="U2071" i="2"/>
  <c r="U1586" i="2"/>
  <c r="U1153" i="2"/>
  <c r="U383" i="2"/>
  <c r="U6069" i="2"/>
  <c r="U4640" i="2"/>
  <c r="U6873" i="2"/>
  <c r="U2500" i="2"/>
  <c r="U4070" i="2"/>
  <c r="U1835" i="2"/>
  <c r="U2139" i="2"/>
  <c r="U2364" i="2"/>
  <c r="U2647" i="2"/>
  <c r="U3681" i="2"/>
  <c r="U3009" i="2"/>
  <c r="U6874" i="2"/>
  <c r="U472" i="2"/>
  <c r="U6070" i="2"/>
  <c r="U4406" i="2"/>
  <c r="U3682" i="2"/>
  <c r="U6564" i="2"/>
  <c r="U3399" i="2"/>
  <c r="U7955" i="2"/>
  <c r="U1513" i="2"/>
  <c r="U1505" i="2"/>
  <c r="U3082" i="2"/>
  <c r="U2272" i="2"/>
  <c r="U1441" i="2"/>
  <c r="U3689" i="2"/>
  <c r="U654" i="2"/>
  <c r="U2852" i="2"/>
  <c r="U4954" i="2"/>
  <c r="U2421" i="2"/>
  <c r="U1855" i="2"/>
  <c r="U5016" i="2"/>
  <c r="U3083" i="2"/>
  <c r="U6761" i="2"/>
  <c r="U4314" i="2"/>
  <c r="U308" i="2"/>
  <c r="U3084" i="2"/>
  <c r="U4308" i="2"/>
  <c r="U873" i="2"/>
  <c r="U4432" i="2"/>
  <c r="U3690" i="2"/>
  <c r="U3637" i="2"/>
  <c r="U3085" i="2"/>
  <c r="U6072" i="2"/>
  <c r="U5968" i="2"/>
  <c r="U1330" i="2"/>
  <c r="U3086" i="2"/>
  <c r="U8357" i="2"/>
  <c r="U4483" i="2"/>
  <c r="U7230" i="2"/>
  <c r="U3695" i="2"/>
  <c r="U2258" i="2"/>
  <c r="U2400" i="2"/>
  <c r="U5550" i="2"/>
  <c r="U4118" i="2"/>
  <c r="U4649" i="2"/>
  <c r="U6622" i="2"/>
  <c r="U6029" i="2"/>
  <c r="U4323" i="2"/>
  <c r="U1200" i="2"/>
  <c r="U8331" i="2"/>
  <c r="U3775" i="2"/>
  <c r="U2259" i="2"/>
  <c r="U882" i="2"/>
  <c r="U4119" i="2"/>
  <c r="U3580" i="2"/>
  <c r="U1683" i="2"/>
  <c r="U1307" i="2"/>
  <c r="U4120" i="2"/>
  <c r="U4121" i="2"/>
  <c r="U3617" i="2"/>
  <c r="U4584" i="2"/>
  <c r="U2530" i="2"/>
  <c r="U1735" i="2"/>
  <c r="U770" i="2"/>
  <c r="U2959" i="2"/>
  <c r="U1417" i="2"/>
  <c r="U5117" i="2"/>
  <c r="U6795" i="2"/>
  <c r="U4683" i="2"/>
  <c r="U2051" i="2"/>
  <c r="U2493" i="2"/>
  <c r="U5118" i="2"/>
  <c r="U4918" i="2"/>
  <c r="U5119" i="2"/>
  <c r="U7167" i="2"/>
  <c r="U3192" i="2"/>
  <c r="U5120" i="2"/>
  <c r="U2597" i="2"/>
  <c r="U5121" i="2"/>
  <c r="U5927" i="2"/>
  <c r="U2452" i="2"/>
  <c r="U5122" i="2"/>
  <c r="U5604" i="2"/>
  <c r="U5123" i="2"/>
  <c r="U5556" i="2"/>
  <c r="U5124" i="2"/>
  <c r="U5125" i="2"/>
  <c r="U5126" i="2"/>
  <c r="U5127" i="2"/>
  <c r="U2598" i="2"/>
  <c r="U2857" i="2"/>
  <c r="U1449" i="2"/>
  <c r="U2847" i="2"/>
  <c r="U6147" i="2"/>
  <c r="U5518" i="2"/>
  <c r="U6148" i="2"/>
  <c r="U6149" i="2"/>
  <c r="U5984" i="2"/>
  <c r="U6150" i="2"/>
  <c r="U2748" i="2"/>
  <c r="U6151" i="2"/>
  <c r="U4038" i="2"/>
  <c r="U914" i="2"/>
  <c r="U3752" i="2"/>
  <c r="U6927" i="2"/>
  <c r="U1300" i="2"/>
  <c r="U5522" i="2"/>
  <c r="U6152" i="2"/>
  <c r="U6153" i="2"/>
  <c r="U7064" i="2"/>
  <c r="U5883" i="2"/>
  <c r="U6928" i="2"/>
  <c r="U5563" i="2"/>
  <c r="U6154" i="2"/>
  <c r="U6731" i="2"/>
  <c r="U6155" i="2"/>
  <c r="U6156" i="2"/>
  <c r="U8710" i="2"/>
  <c r="U2601" i="2"/>
  <c r="U7291" i="2"/>
  <c r="U7292" i="2"/>
  <c r="U1816" i="2"/>
  <c r="U7293" i="2"/>
  <c r="U271" i="2"/>
  <c r="U5748" i="2"/>
  <c r="U5944" i="2"/>
  <c r="U1554" i="2"/>
  <c r="U3538" i="2"/>
  <c r="U7294" i="2"/>
  <c r="U7295" i="2"/>
  <c r="U5515" i="2"/>
  <c r="U6743" i="2"/>
  <c r="U6659" i="2"/>
  <c r="U5517" i="2"/>
  <c r="U7296" i="2"/>
  <c r="U2069" i="2"/>
  <c r="U7297" i="2"/>
  <c r="U4471" i="2"/>
  <c r="U7298" i="2"/>
  <c r="U7081" i="2"/>
  <c r="U4489" i="2"/>
  <c r="U6942" i="2"/>
  <c r="U7299" i="2"/>
  <c r="U7300" i="2"/>
  <c r="U7301" i="2"/>
  <c r="U7302" i="2"/>
  <c r="U8139" i="2"/>
  <c r="U4807" i="2"/>
  <c r="U8620" i="2"/>
  <c r="U2323" i="2"/>
  <c r="U8140" i="2"/>
  <c r="U5625" i="2"/>
  <c r="U1479" i="2"/>
  <c r="U392" i="2"/>
  <c r="U4425" i="2"/>
  <c r="U5964" i="2"/>
  <c r="U5784" i="2"/>
  <c r="U8142" i="2"/>
  <c r="U8143" i="2"/>
  <c r="U8144" i="2"/>
  <c r="U6963" i="2"/>
  <c r="U7133" i="2"/>
  <c r="U3932" i="2"/>
  <c r="U1299" i="2"/>
  <c r="U5783" i="2"/>
  <c r="U8146" i="2"/>
  <c r="U1342" i="2"/>
  <c r="U8147" i="2"/>
  <c r="U8148" i="2"/>
  <c r="U8149" i="2"/>
  <c r="U1926" i="2"/>
  <c r="U3761" i="2"/>
  <c r="U1927" i="2"/>
  <c r="U8451" i="2"/>
  <c r="U8624" i="2"/>
  <c r="U8328" i="2"/>
  <c r="U8452" i="2"/>
  <c r="U1343" i="2"/>
  <c r="U9332" i="2"/>
  <c r="U8716" i="2"/>
  <c r="U5786" i="2"/>
  <c r="U8453" i="2"/>
  <c r="U8454" i="2"/>
  <c r="U8455" i="2"/>
  <c r="U8456" i="2"/>
  <c r="U8457" i="2"/>
  <c r="U8458" i="2"/>
  <c r="U3193" i="2"/>
  <c r="U8459" i="2"/>
  <c r="U6833" i="2"/>
  <c r="U8460" i="2"/>
  <c r="U3274" i="2"/>
  <c r="U4770" i="2"/>
  <c r="U8461" i="2"/>
  <c r="U8717" i="2"/>
  <c r="U8462" i="2"/>
  <c r="U8463" i="2"/>
  <c r="U4813" i="2"/>
  <c r="U8972" i="2"/>
  <c r="U8792" i="2"/>
  <c r="U8793" i="2"/>
  <c r="U8794" i="2"/>
  <c r="U3464" i="2"/>
  <c r="U8795" i="2"/>
  <c r="U8796" i="2"/>
  <c r="U8797" i="2"/>
  <c r="U7107" i="2"/>
  <c r="U8798" i="2"/>
  <c r="U8799" i="2"/>
  <c r="U8800" i="2"/>
  <c r="U8801" i="2"/>
  <c r="U8802" i="2"/>
  <c r="U8803" i="2"/>
  <c r="U4597" i="2"/>
  <c r="U885" i="2"/>
  <c r="U4836" i="2"/>
  <c r="U8804" i="2"/>
  <c r="U1391" i="2"/>
  <c r="U8806" i="2"/>
  <c r="U8807" i="2"/>
  <c r="U8808" i="2"/>
  <c r="U5956" i="2"/>
  <c r="U3588" i="2"/>
  <c r="U180" i="2"/>
  <c r="U5055" i="2"/>
  <c r="U9133" i="2"/>
  <c r="U9134" i="2"/>
  <c r="U9135" i="2"/>
  <c r="U9136" i="2"/>
  <c r="U2956" i="2"/>
  <c r="U9137" i="2"/>
  <c r="U9138" i="2"/>
  <c r="U9139" i="2"/>
  <c r="U9140" i="2"/>
  <c r="U9141" i="2"/>
  <c r="U9142" i="2"/>
  <c r="U5428" i="2"/>
  <c r="U1389" i="2"/>
  <c r="U9143" i="2"/>
  <c r="U5504" i="2"/>
  <c r="U9144" i="2"/>
  <c r="U2754" i="2"/>
  <c r="U9145" i="2"/>
  <c r="U9146" i="2"/>
  <c r="U9147" i="2"/>
  <c r="U6843" i="2"/>
  <c r="U8692" i="2"/>
  <c r="U2890" i="2"/>
  <c r="U9148" i="2"/>
  <c r="U9149" i="2"/>
  <c r="U9150" i="2"/>
  <c r="U9471" i="2"/>
  <c r="U9472" i="2"/>
  <c r="U9473" i="2"/>
  <c r="U6971" i="2"/>
  <c r="U9474" i="2"/>
  <c r="U9475" i="2"/>
  <c r="U9476" i="2"/>
  <c r="U7119" i="2"/>
  <c r="U5755" i="2"/>
  <c r="U9477" i="2"/>
  <c r="U9478" i="2"/>
  <c r="U9479" i="2"/>
  <c r="U9480" i="2"/>
  <c r="U9481" i="2"/>
  <c r="U9482" i="2"/>
  <c r="U9483" i="2"/>
  <c r="U9484" i="2"/>
  <c r="U1504" i="2"/>
  <c r="U9486" i="2"/>
  <c r="U9487" i="2"/>
  <c r="U6851" i="2"/>
  <c r="U9488" i="2"/>
  <c r="U9489" i="2"/>
  <c r="U9490" i="2"/>
  <c r="U9491" i="2"/>
  <c r="U9492" i="2"/>
  <c r="U9493" i="2"/>
  <c r="U6" i="2"/>
  <c r="U722" i="2"/>
  <c r="U128" i="2"/>
  <c r="U55" i="2"/>
  <c r="U518" i="2"/>
  <c r="U158" i="2"/>
  <c r="U982" i="2"/>
  <c r="U2126" i="2"/>
  <c r="U8982" i="2"/>
  <c r="U733" i="2"/>
  <c r="U2682" i="2"/>
  <c r="U385" i="2"/>
  <c r="U696" i="2"/>
  <c r="U3218" i="2"/>
  <c r="U1521" i="2"/>
  <c r="U4" i="2"/>
  <c r="U2790" i="2"/>
  <c r="U1088" i="2"/>
  <c r="U3352" i="2"/>
  <c r="U4708" i="2"/>
  <c r="U371" i="2"/>
  <c r="U964" i="2"/>
  <c r="U1559" i="2"/>
  <c r="U3916" i="2"/>
  <c r="U3339" i="2"/>
  <c r="U2192" i="2"/>
  <c r="U2193" i="2"/>
  <c r="U1579" i="2"/>
  <c r="U8953" i="2"/>
  <c r="U1459" i="2"/>
  <c r="U1037" i="2"/>
  <c r="U7946" i="2"/>
  <c r="U5432" i="2"/>
  <c r="U1641" i="2"/>
  <c r="U1191" i="2"/>
  <c r="U3025" i="2"/>
  <c r="U344" i="2"/>
  <c r="U5704" i="2"/>
  <c r="U4020" i="2"/>
  <c r="U3443" i="2"/>
  <c r="U2324" i="2"/>
  <c r="U1881" i="2"/>
  <c r="U1779" i="2"/>
  <c r="U4772" i="2"/>
  <c r="U1438" i="2"/>
  <c r="U4691" i="2"/>
  <c r="U8983" i="2"/>
  <c r="U2501" i="2"/>
  <c r="U3683" i="2"/>
  <c r="U6875" i="2"/>
  <c r="U9303" i="2"/>
  <c r="U4021" i="2"/>
  <c r="U5014" i="2"/>
  <c r="U591" i="2"/>
  <c r="U3316" i="2"/>
  <c r="U4953" i="2"/>
  <c r="U3666" i="2"/>
  <c r="U3087" i="2"/>
  <c r="U1642" i="2"/>
  <c r="U3088" i="2"/>
  <c r="U5438" i="2"/>
  <c r="U7023" i="2"/>
  <c r="U4985" i="2"/>
  <c r="U2528" i="2"/>
  <c r="U4955" i="2"/>
  <c r="U1709" i="2"/>
  <c r="U7956" i="2"/>
  <c r="U680" i="2"/>
  <c r="U5439" i="2"/>
  <c r="U3090" i="2"/>
  <c r="U2019" i="2"/>
  <c r="U662" i="2"/>
  <c r="U1753" i="2"/>
  <c r="U3318" i="2"/>
  <c r="U5969" i="2"/>
  <c r="U2234" i="2"/>
  <c r="U3092" i="2"/>
  <c r="U5726" i="2"/>
  <c r="U5440" i="2"/>
  <c r="U3093" i="2"/>
  <c r="U1752" i="2"/>
  <c r="U7024" i="2"/>
  <c r="U1466" i="2"/>
  <c r="U6896" i="2"/>
  <c r="U106" i="2"/>
  <c r="U6623" i="2"/>
  <c r="U2724" i="2"/>
  <c r="U2903" i="2"/>
  <c r="U4122" i="2"/>
  <c r="U7968" i="2"/>
  <c r="U4127" i="2"/>
  <c r="U3014" i="2"/>
  <c r="U6762" i="2"/>
  <c r="U419" i="2"/>
  <c r="U1828" i="2"/>
  <c r="U4005" i="2"/>
  <c r="U4128" i="2"/>
  <c r="U5979" i="2"/>
  <c r="U7969" i="2"/>
  <c r="U5917" i="2"/>
  <c r="U4131" i="2"/>
  <c r="U1827" i="2"/>
  <c r="U5063" i="2"/>
  <c r="U143" i="2"/>
  <c r="U198" i="2"/>
  <c r="U7933" i="2"/>
  <c r="U5605" i="2"/>
  <c r="U9315" i="2"/>
  <c r="U5128" i="2"/>
  <c r="U1894" i="2"/>
  <c r="U3060" i="2"/>
  <c r="U4616" i="2"/>
  <c r="U3879" i="2"/>
  <c r="U1895" i="2"/>
  <c r="U5131" i="2"/>
  <c r="U1110" i="2"/>
  <c r="U6796" i="2"/>
  <c r="U6591" i="2"/>
  <c r="U5133" i="2"/>
  <c r="U7985" i="2"/>
  <c r="U5414" i="2"/>
  <c r="U5134" i="2"/>
  <c r="U5135" i="2"/>
  <c r="U4786" i="2"/>
  <c r="U5136" i="2"/>
  <c r="U5137" i="2"/>
  <c r="U5138" i="2"/>
  <c r="U5139" i="2"/>
  <c r="U5140" i="2"/>
  <c r="U2629" i="2"/>
  <c r="U8268" i="2"/>
  <c r="U2543" i="2"/>
  <c r="U4843" i="2"/>
  <c r="U6157" i="2"/>
  <c r="U6158" i="2"/>
  <c r="U6159" i="2"/>
  <c r="U9027" i="2"/>
  <c r="U1962" i="2"/>
  <c r="U7189" i="2"/>
  <c r="U8012" i="2"/>
  <c r="U6161" i="2"/>
  <c r="U6162" i="2"/>
  <c r="U7065" i="2"/>
  <c r="U6163" i="2"/>
  <c r="U6164" i="2"/>
  <c r="U3814" i="2"/>
  <c r="U6165" i="2"/>
  <c r="U302" i="2"/>
  <c r="U8998" i="2"/>
  <c r="U4420" i="2"/>
  <c r="U2906" i="2"/>
  <c r="U3412" i="2"/>
  <c r="U6088" i="2"/>
  <c r="U2548" i="2"/>
  <c r="U6166" i="2"/>
  <c r="U2084" i="2"/>
  <c r="U2953" i="2"/>
  <c r="U6167" i="2"/>
  <c r="U3704" i="2"/>
  <c r="U7303" i="2"/>
  <c r="U6660" i="2"/>
  <c r="U7304" i="2"/>
  <c r="U7305" i="2"/>
  <c r="U7306" i="2"/>
  <c r="U1563" i="2"/>
  <c r="U833" i="2"/>
  <c r="U6048" i="2"/>
  <c r="U428" i="2"/>
  <c r="U7307" i="2"/>
  <c r="U985" i="2"/>
  <c r="U4591" i="2"/>
  <c r="U7308" i="2"/>
  <c r="U7309" i="2"/>
  <c r="U5671" i="2"/>
  <c r="U9322" i="2"/>
  <c r="U7310" i="2"/>
  <c r="U6049" i="2"/>
  <c r="U7311" i="2"/>
  <c r="U8608" i="2"/>
  <c r="U2997" i="2"/>
  <c r="U9031" i="2"/>
  <c r="U2312" i="2"/>
  <c r="U7312" i="2"/>
  <c r="U7313" i="2"/>
  <c r="U190" i="2"/>
  <c r="U8150" i="2"/>
  <c r="U1961" i="2"/>
  <c r="U8151" i="2"/>
  <c r="U8152" i="2"/>
  <c r="U6828" i="2"/>
  <c r="U3382" i="2"/>
  <c r="U5749" i="2"/>
  <c r="U7102" i="2"/>
  <c r="U4808" i="2"/>
  <c r="U4596" i="2"/>
  <c r="U4809" i="2"/>
  <c r="U2267" i="2"/>
  <c r="U5425" i="2"/>
  <c r="U8153" i="2"/>
  <c r="U2092" i="2"/>
  <c r="U3988" i="2"/>
  <c r="U6674" i="2"/>
  <c r="U8155" i="2"/>
  <c r="U8156" i="2"/>
  <c r="U8157" i="2"/>
  <c r="U1707" i="2"/>
  <c r="U8158" i="2"/>
  <c r="U8159" i="2"/>
  <c r="U8160" i="2"/>
  <c r="U8161" i="2"/>
  <c r="U4966" i="2"/>
  <c r="U8464" i="2"/>
  <c r="U4547" i="2"/>
  <c r="U8465" i="2"/>
  <c r="U8466" i="2"/>
  <c r="U2557" i="2"/>
  <c r="U6678" i="2"/>
  <c r="U2094" i="2"/>
  <c r="U8468" i="2"/>
  <c r="U8469" i="2"/>
  <c r="U5629" i="2"/>
  <c r="U8067" i="2"/>
  <c r="U8470" i="2"/>
  <c r="U8471" i="2"/>
  <c r="U8472" i="2"/>
  <c r="U8473" i="2"/>
  <c r="U7104" i="2"/>
  <c r="U8474" i="2"/>
  <c r="U8475" i="2"/>
  <c r="U6834" i="2"/>
  <c r="U8476" i="2"/>
  <c r="U8477" i="2"/>
  <c r="U8478" i="2"/>
  <c r="U8479" i="2"/>
  <c r="U7224" i="2"/>
  <c r="U3720" i="2"/>
  <c r="U8480" i="2"/>
  <c r="U9011" i="2"/>
  <c r="U8809" i="2"/>
  <c r="U8810" i="2"/>
  <c r="U2465" i="2"/>
  <c r="U8811" i="2"/>
  <c r="U2093" i="2"/>
  <c r="U8813" i="2"/>
  <c r="U2966" i="2"/>
  <c r="U1475" i="2"/>
  <c r="U4054" i="2"/>
  <c r="U2979" i="2"/>
  <c r="U8814" i="2"/>
  <c r="U8815" i="2"/>
  <c r="U8816" i="2"/>
  <c r="U3721" i="2"/>
  <c r="U8817" i="2"/>
  <c r="U8818" i="2"/>
  <c r="U8819" i="2"/>
  <c r="U8820" i="2"/>
  <c r="U8821" i="2"/>
  <c r="U8822" i="2"/>
  <c r="U1101" i="2"/>
  <c r="U2765" i="2"/>
  <c r="U8823" i="2"/>
  <c r="U8824" i="2"/>
  <c r="U8825" i="2"/>
  <c r="U8826" i="2"/>
  <c r="U8827" i="2"/>
  <c r="U3746" i="2"/>
  <c r="U9151" i="2"/>
  <c r="U9152" i="2"/>
  <c r="U9153" i="2"/>
  <c r="U1640" i="2"/>
  <c r="U9154" i="2"/>
  <c r="U9155" i="2"/>
  <c r="U9156" i="2"/>
  <c r="U3722" i="2"/>
  <c r="U569" i="2"/>
  <c r="U9157" i="2"/>
  <c r="U9158" i="2"/>
  <c r="U2095" i="2"/>
  <c r="U9160" i="2"/>
  <c r="U9161" i="2"/>
  <c r="U9162" i="2"/>
  <c r="U9163" i="2"/>
  <c r="U9164" i="2"/>
  <c r="U9165" i="2"/>
  <c r="U9166" i="2"/>
  <c r="U2035" i="2"/>
  <c r="U6844" i="2"/>
  <c r="U9167" i="2"/>
  <c r="U3435" i="2"/>
  <c r="U9168" i="2"/>
  <c r="U9169" i="2"/>
  <c r="U9170" i="2"/>
  <c r="U2896" i="2"/>
  <c r="U9494" i="2"/>
  <c r="U9495" i="2"/>
  <c r="U9496" i="2"/>
  <c r="U4837" i="2"/>
  <c r="U9497" i="2"/>
  <c r="U6972" i="2"/>
  <c r="U9498" i="2"/>
  <c r="U9499" i="2"/>
  <c r="U7891" i="2"/>
  <c r="U9500" i="2"/>
  <c r="U9501" i="2"/>
  <c r="U9502" i="2"/>
  <c r="U9503" i="2"/>
  <c r="U9504" i="2"/>
  <c r="U1476" i="2"/>
  <c r="U4055" i="2"/>
  <c r="U9505" i="2"/>
  <c r="U9506" i="2"/>
  <c r="U9507" i="2"/>
  <c r="U9508" i="2"/>
  <c r="U6688" i="2"/>
  <c r="U9509" i="2"/>
  <c r="U9510" i="2"/>
  <c r="U9511" i="2"/>
  <c r="U9512" i="2"/>
  <c r="U2417" i="2"/>
  <c r="U690" i="2"/>
  <c r="U673" i="2"/>
  <c r="U1337" i="2"/>
  <c r="U2158" i="2"/>
  <c r="U723" i="2"/>
  <c r="U8952" i="2"/>
  <c r="U183" i="2"/>
  <c r="U2781" i="2"/>
  <c r="U480" i="2"/>
  <c r="U1242" i="2"/>
  <c r="U3951" i="2"/>
  <c r="U5056" i="2"/>
  <c r="U3632" i="2"/>
  <c r="U625" i="2"/>
  <c r="U398" i="2"/>
  <c r="U2159" i="2"/>
  <c r="U1808" i="2"/>
  <c r="U2430" i="2"/>
  <c r="U421" i="2"/>
  <c r="U1082" i="2"/>
  <c r="U3277" i="2"/>
  <c r="U2627" i="2"/>
  <c r="U7236" i="2"/>
  <c r="U1454" i="2"/>
  <c r="U4362" i="2"/>
  <c r="U451" i="2"/>
  <c r="U4773" i="2"/>
  <c r="U2851" i="2"/>
  <c r="U3212" i="2"/>
  <c r="U857" i="2"/>
  <c r="U5965" i="2"/>
  <c r="U506" i="2"/>
  <c r="U1717" i="2"/>
  <c r="U2343" i="2"/>
  <c r="U1916" i="2"/>
  <c r="U2811" i="2"/>
  <c r="U2160" i="2"/>
  <c r="U1844" i="2"/>
  <c r="U7001" i="2"/>
  <c r="U697" i="2"/>
  <c r="U498" i="2"/>
  <c r="U5070" i="2"/>
  <c r="U6998" i="2"/>
  <c r="U3045" i="2"/>
  <c r="U4774" i="2"/>
  <c r="U7226" i="2"/>
  <c r="U439" i="2"/>
  <c r="U258" i="2"/>
  <c r="U1018" i="2"/>
  <c r="U7138" i="2"/>
  <c r="U714" i="2"/>
  <c r="U1285" i="2"/>
  <c r="U1213" i="2"/>
  <c r="U1987" i="2"/>
  <c r="U2816" i="2"/>
  <c r="U2137" i="2"/>
  <c r="U109" i="2"/>
  <c r="U2345" i="2"/>
  <c r="U2346" i="2"/>
  <c r="U2912" i="2"/>
  <c r="U687" i="2"/>
  <c r="U5767" i="2"/>
  <c r="U7011" i="2"/>
  <c r="U2210" i="2"/>
  <c r="U997" i="2"/>
  <c r="U2305" i="2"/>
  <c r="U8985" i="2"/>
  <c r="U3667" i="2"/>
  <c r="U3094" i="2"/>
  <c r="U2218" i="2"/>
  <c r="U7902" i="2"/>
  <c r="U2081" i="2"/>
  <c r="U698" i="2"/>
  <c r="U2138" i="2"/>
  <c r="U649" i="2"/>
  <c r="U6608" i="2"/>
  <c r="U3095" i="2"/>
  <c r="U2073" i="2"/>
  <c r="U6024" i="2"/>
  <c r="U4873" i="2"/>
  <c r="U682" i="2"/>
  <c r="U3507" i="2"/>
  <c r="U700" i="2"/>
  <c r="U2223" i="2"/>
  <c r="U4529" i="2"/>
  <c r="U2082" i="2"/>
  <c r="U4132" i="2"/>
  <c r="U3802" i="2"/>
  <c r="U3552" i="2"/>
  <c r="U7004" i="2"/>
  <c r="U4133" i="2"/>
  <c r="U5551" i="2"/>
  <c r="U266" i="2"/>
  <c r="U4136" i="2"/>
  <c r="U541" i="2"/>
  <c r="U1824" i="2"/>
  <c r="U4371" i="2"/>
  <c r="U3188" i="2"/>
  <c r="U7036" i="2"/>
  <c r="U3303" i="2"/>
  <c r="U3826" i="2"/>
  <c r="U4585" i="2"/>
  <c r="U8701" i="2"/>
  <c r="U4757" i="2"/>
  <c r="U8704" i="2"/>
  <c r="U3532" i="2"/>
  <c r="U5141" i="2"/>
  <c r="U4456" i="2"/>
  <c r="U8261" i="2"/>
  <c r="U7913" i="2"/>
  <c r="U5142" i="2"/>
  <c r="U5143" i="2"/>
  <c r="U1884" i="2"/>
  <c r="U7986" i="2"/>
  <c r="U2534" i="2"/>
  <c r="U2225" i="2"/>
  <c r="U8367" i="2"/>
  <c r="U6797" i="2"/>
  <c r="U7045" i="2"/>
  <c r="U5145" i="2"/>
  <c r="U4886" i="2"/>
  <c r="U5146" i="2"/>
  <c r="U6636" i="2"/>
  <c r="U7046" i="2"/>
  <c r="U5147" i="2"/>
  <c r="U7923" i="2"/>
  <c r="U195" i="2"/>
  <c r="U7987" i="2"/>
  <c r="U8994" i="2"/>
  <c r="U6910" i="2"/>
  <c r="U6168" i="2"/>
  <c r="U6089" i="2"/>
  <c r="U6169" i="2"/>
  <c r="U6170" i="2"/>
  <c r="U3927" i="2"/>
  <c r="U3384" i="2"/>
  <c r="U5665" i="2"/>
  <c r="U1601" i="2"/>
  <c r="U6171" i="2"/>
  <c r="U5469" i="2"/>
  <c r="U2227" i="2"/>
  <c r="U5695" i="2"/>
  <c r="U3413" i="2"/>
  <c r="U8013" i="2"/>
  <c r="U1001" i="2"/>
  <c r="U2907" i="2"/>
  <c r="U6038" i="2"/>
  <c r="U6172" i="2"/>
  <c r="U5742" i="2"/>
  <c r="U6173" i="2"/>
  <c r="U6929" i="2"/>
  <c r="U6174" i="2"/>
  <c r="U1195" i="2"/>
  <c r="U391" i="2"/>
  <c r="U6175" i="2"/>
  <c r="U6176" i="2"/>
  <c r="U7190" i="2"/>
  <c r="U6177" i="2"/>
  <c r="U7314" i="2"/>
  <c r="U7315" i="2"/>
  <c r="U7316" i="2"/>
  <c r="U7317" i="2"/>
  <c r="U7318" i="2"/>
  <c r="U3717" i="2"/>
  <c r="U7319" i="2"/>
  <c r="U3718" i="2"/>
  <c r="U7082" i="2"/>
  <c r="U7320" i="2"/>
  <c r="U4559" i="2"/>
  <c r="U7321" i="2"/>
  <c r="U5615" i="2"/>
  <c r="U7322" i="2"/>
  <c r="U7083" i="2"/>
  <c r="U8031" i="2"/>
  <c r="U5992" i="2"/>
  <c r="U7206" i="2"/>
  <c r="U6814" i="2"/>
  <c r="U7323" i="2"/>
  <c r="U7084" i="2"/>
  <c r="U2224" i="2"/>
  <c r="U7324" i="2"/>
  <c r="U2294" i="2"/>
  <c r="U1046" i="2"/>
  <c r="U6661" i="2"/>
  <c r="U7325" i="2"/>
  <c r="U8162" i="2"/>
  <c r="U8163" i="2"/>
  <c r="U7221" i="2"/>
  <c r="U3565" i="2"/>
  <c r="U8164" i="2"/>
  <c r="U288" i="2"/>
  <c r="U6675" i="2"/>
  <c r="U8165" i="2"/>
  <c r="U2515" i="2"/>
  <c r="U8166" i="2"/>
  <c r="U8167" i="2"/>
  <c r="U4065" i="2"/>
  <c r="U200" i="2"/>
  <c r="U9009" i="2"/>
  <c r="U8168" i="2"/>
  <c r="U3511" i="2"/>
  <c r="U8169" i="2"/>
  <c r="U1245" i="2"/>
  <c r="U9010" i="2"/>
  <c r="U8170" i="2"/>
  <c r="U9328" i="2"/>
  <c r="U4810" i="2"/>
  <c r="U8171" i="2"/>
  <c r="U8172" i="2"/>
  <c r="U3416" i="2"/>
  <c r="U2780" i="2"/>
  <c r="U8481" i="2"/>
  <c r="U8482" i="2"/>
  <c r="U8483" i="2"/>
  <c r="U8484" i="2"/>
  <c r="U8485" i="2"/>
  <c r="U9333" i="2"/>
  <c r="U6987" i="2"/>
  <c r="U8486" i="2"/>
  <c r="U8487" i="2"/>
  <c r="U8488" i="2"/>
  <c r="U184" i="2"/>
  <c r="U5580" i="2"/>
  <c r="U803" i="2"/>
  <c r="U8489" i="2"/>
  <c r="U9334" i="2"/>
  <c r="U8490" i="2"/>
  <c r="U8491" i="2"/>
  <c r="U6835" i="2"/>
  <c r="U8492" i="2"/>
  <c r="U8493" i="2"/>
  <c r="U8068" i="2"/>
  <c r="U8494" i="2"/>
  <c r="U8495" i="2"/>
  <c r="U5859" i="2"/>
  <c r="U3338" i="2"/>
  <c r="U9365" i="2"/>
  <c r="U8627" i="2"/>
  <c r="U8690" i="2"/>
  <c r="U8828" i="2"/>
  <c r="U8628" i="2"/>
  <c r="U3856" i="2"/>
  <c r="U8829" i="2"/>
  <c r="U9336" i="2"/>
  <c r="U7924" i="2"/>
  <c r="U8831" i="2"/>
  <c r="U7108" i="2"/>
  <c r="U8832" i="2"/>
  <c r="U4385" i="2"/>
  <c r="U8833" i="2"/>
  <c r="U8834" i="2"/>
  <c r="U8629" i="2"/>
  <c r="U8835" i="2"/>
  <c r="U8836" i="2"/>
  <c r="U8837" i="2"/>
  <c r="U7109" i="2"/>
  <c r="U8838" i="2"/>
  <c r="U8839" i="2"/>
  <c r="U8840" i="2"/>
  <c r="U7110" i="2"/>
  <c r="U8841" i="2"/>
  <c r="U8842" i="2"/>
  <c r="U8843" i="2"/>
  <c r="U8844" i="2"/>
  <c r="U8845" i="2"/>
  <c r="U9171" i="2"/>
  <c r="U9172" i="2"/>
  <c r="U9173" i="2"/>
  <c r="U9174" i="2"/>
  <c r="U8632" i="2"/>
  <c r="U9013" i="2"/>
  <c r="U7903" i="2"/>
  <c r="U4426" i="2"/>
  <c r="U8076" i="2"/>
  <c r="U9175" i="2"/>
  <c r="U9176" i="2"/>
  <c r="U9177" i="2"/>
  <c r="U9178" i="2"/>
  <c r="U5896" i="2"/>
  <c r="U9179" i="2"/>
  <c r="U9180" i="2"/>
  <c r="U7116" i="2"/>
  <c r="U9181" i="2"/>
  <c r="U3246" i="2"/>
  <c r="U9182" i="2"/>
  <c r="U9183" i="2"/>
  <c r="U9184" i="2"/>
  <c r="U9185" i="2"/>
  <c r="U9186" i="2"/>
  <c r="U9187" i="2"/>
  <c r="U9188" i="2"/>
  <c r="U9189" i="2"/>
  <c r="U4948" i="2"/>
  <c r="U9337" i="2"/>
  <c r="U7120" i="2"/>
  <c r="U9513" i="2"/>
  <c r="U9514" i="2"/>
  <c r="U5678" i="2"/>
  <c r="U9515" i="2"/>
  <c r="U9516" i="2"/>
  <c r="U5899" i="2"/>
  <c r="U9517" i="2"/>
  <c r="U3608" i="2"/>
  <c r="U9518" i="2"/>
  <c r="U9519" i="2"/>
  <c r="U1842" i="2"/>
  <c r="U8248" i="2"/>
  <c r="U9520" i="2"/>
  <c r="U7121" i="2"/>
  <c r="U9521" i="2"/>
  <c r="U9522" i="2"/>
  <c r="U9523" i="2"/>
  <c r="U5679" i="2"/>
  <c r="U9524" i="2"/>
  <c r="U6852" i="2"/>
  <c r="U9015" i="2"/>
  <c r="U9525" i="2"/>
  <c r="U9526" i="2"/>
  <c r="U9527" i="2"/>
  <c r="U9528" i="2"/>
  <c r="U512" i="2"/>
  <c r="U155" i="2"/>
  <c r="U3467" i="2"/>
  <c r="U3263" i="2"/>
  <c r="U5900" i="2"/>
  <c r="U5682" i="2"/>
  <c r="U8344" i="2"/>
  <c r="U590" i="2"/>
  <c r="U858" i="2"/>
  <c r="U2" i="2"/>
  <c r="U7237" i="2"/>
  <c r="U2891" i="2"/>
  <c r="U1720" i="2"/>
  <c r="U3977" i="2"/>
  <c r="U7940" i="2"/>
  <c r="U4550" i="2"/>
  <c r="U3292" i="2"/>
  <c r="U989" i="2"/>
  <c r="U3264" i="2"/>
  <c r="U920" i="2"/>
  <c r="U3468" i="2"/>
  <c r="U360" i="2"/>
  <c r="U305" i="2"/>
  <c r="U1770" i="2"/>
  <c r="U4575" i="2"/>
  <c r="U840" i="2"/>
  <c r="U2800" i="2"/>
  <c r="U1615" i="2"/>
  <c r="U828" i="2"/>
  <c r="U3220" i="2"/>
  <c r="U6771" i="2"/>
  <c r="U2516" i="2"/>
  <c r="U2986" i="2"/>
  <c r="U175" i="2"/>
  <c r="U1577" i="2"/>
  <c r="U759" i="2"/>
  <c r="U8318" i="2"/>
  <c r="U3684" i="2"/>
  <c r="U3685" i="2"/>
  <c r="U3010" i="2"/>
  <c r="U1107" i="2"/>
  <c r="U2755" i="2"/>
  <c r="U3424" i="2"/>
  <c r="U2925" i="2"/>
  <c r="U1587" i="2"/>
  <c r="U5902" i="2"/>
  <c r="U1493" i="2"/>
  <c r="U1259" i="2"/>
  <c r="U1395" i="2"/>
  <c r="U777" i="2"/>
  <c r="U4576" i="2"/>
  <c r="U1726" i="2"/>
  <c r="U1264" i="2"/>
  <c r="U2898" i="2"/>
  <c r="U4641" i="2"/>
  <c r="U4919" i="2"/>
  <c r="U571" i="2"/>
  <c r="U7123" i="2"/>
  <c r="U3763" i="2"/>
  <c r="U2618" i="2"/>
  <c r="U9306" i="2"/>
  <c r="U2551" i="2"/>
  <c r="U7905" i="2"/>
  <c r="U3749" i="2"/>
  <c r="U5635" i="2"/>
  <c r="U5076" i="2"/>
  <c r="U6694" i="2"/>
  <c r="U9018" i="2"/>
  <c r="U2619" i="2"/>
  <c r="U8292" i="2"/>
  <c r="U5077" i="2"/>
  <c r="U189" i="2"/>
  <c r="U7025" i="2"/>
  <c r="U4433" i="2"/>
  <c r="U3096" i="2"/>
  <c r="U3097" i="2"/>
  <c r="U3028" i="2"/>
  <c r="U3981" i="2"/>
  <c r="U3359" i="2"/>
  <c r="U3839" i="2"/>
  <c r="U2506" i="2"/>
  <c r="U2411" i="2"/>
  <c r="U681" i="2"/>
  <c r="U7037" i="2"/>
  <c r="U1674" i="2"/>
  <c r="U1967" i="2"/>
  <c r="U5500" i="2"/>
  <c r="U7899" i="2"/>
  <c r="U2791" i="2"/>
  <c r="U8654" i="2"/>
  <c r="U4138" i="2"/>
  <c r="U1164" i="2"/>
  <c r="U1000" i="2"/>
  <c r="U1428" i="2"/>
  <c r="U2537" i="2"/>
  <c r="U8990" i="2"/>
  <c r="U513" i="2"/>
  <c r="U2349" i="2"/>
  <c r="U2001" i="2"/>
  <c r="U6980" i="2"/>
  <c r="U4822" i="2"/>
  <c r="U4140" i="2"/>
  <c r="U4609" i="2"/>
  <c r="U2564" i="2"/>
  <c r="U4416" i="2"/>
  <c r="U2676" i="2"/>
  <c r="U2737" i="2"/>
  <c r="U1080" i="2"/>
  <c r="U3776" i="2"/>
  <c r="U3288" i="2"/>
  <c r="U2311" i="2"/>
  <c r="U5148" i="2"/>
  <c r="U5149" i="2"/>
  <c r="U6574" i="2"/>
  <c r="U5024" i="2"/>
  <c r="U5150" i="2"/>
  <c r="U4587" i="2"/>
  <c r="U7876" i="2"/>
  <c r="U2513" i="2"/>
  <c r="U115" i="2"/>
  <c r="U2884" i="2"/>
  <c r="U6033" i="2"/>
  <c r="U8262" i="2"/>
  <c r="U5557" i="2"/>
  <c r="U4934" i="2"/>
  <c r="U2693" i="2"/>
  <c r="U2423" i="2"/>
  <c r="U9020" i="2"/>
  <c r="U6798" i="2"/>
  <c r="U5151" i="2"/>
  <c r="U2389" i="2"/>
  <c r="U1583" i="2"/>
  <c r="U7988" i="2"/>
  <c r="U7047" i="2"/>
  <c r="U9347" i="2"/>
  <c r="U1137" i="2"/>
  <c r="U3886" i="2"/>
  <c r="U6178" i="2"/>
  <c r="U7191" i="2"/>
  <c r="U6179" i="2"/>
  <c r="U8303" i="2"/>
  <c r="U808" i="2"/>
  <c r="U6648" i="2"/>
  <c r="U6180" i="2"/>
  <c r="U173" i="2"/>
  <c r="U6181" i="2"/>
  <c r="U6182" i="2"/>
  <c r="U6183" i="2"/>
  <c r="U2514" i="2"/>
  <c r="U7066" i="2"/>
  <c r="U6184" i="2"/>
  <c r="U6185" i="2"/>
  <c r="U5519" i="2"/>
  <c r="U4795" i="2"/>
  <c r="U6186" i="2"/>
  <c r="U6187" i="2"/>
  <c r="U6188" i="2"/>
  <c r="U6189" i="2"/>
  <c r="U1607" i="2"/>
  <c r="U4464" i="2"/>
  <c r="U6190" i="2"/>
  <c r="U6191" i="2"/>
  <c r="U954" i="2"/>
  <c r="U8287" i="2"/>
  <c r="U6050" i="2"/>
  <c r="U7326" i="2"/>
  <c r="U8609" i="2"/>
  <c r="U3971" i="2"/>
  <c r="U7327" i="2"/>
  <c r="U450" i="2"/>
  <c r="U3904" i="2"/>
  <c r="U7328" i="2"/>
  <c r="U7329" i="2"/>
  <c r="U762" i="2"/>
  <c r="U5700" i="2"/>
  <c r="U4624" i="2"/>
  <c r="U6815" i="2"/>
  <c r="U2427" i="2"/>
  <c r="U8302" i="2"/>
  <c r="U4832" i="2"/>
  <c r="U7331" i="2"/>
  <c r="U4482" i="2"/>
  <c r="U7332" i="2"/>
  <c r="U1033" i="2"/>
  <c r="U5480" i="2"/>
  <c r="U7333" i="2"/>
  <c r="U7334" i="2"/>
  <c r="U6094" i="2"/>
  <c r="U5997" i="2"/>
  <c r="U8308" i="2"/>
  <c r="U8174" i="2"/>
  <c r="U8175" i="2"/>
  <c r="U8062" i="2"/>
  <c r="U5523" i="2"/>
  <c r="U8176" i="2"/>
  <c r="U1246" i="2"/>
  <c r="U6676" i="2"/>
  <c r="U8621" i="2"/>
  <c r="U367" i="2"/>
  <c r="U1293" i="2"/>
  <c r="U8177" i="2"/>
  <c r="U8317" i="2"/>
  <c r="U8178" i="2"/>
  <c r="U3067" i="2"/>
  <c r="U2043" i="2"/>
  <c r="U1474" i="2"/>
  <c r="U3463" i="2"/>
  <c r="U5894" i="2"/>
  <c r="U2764" i="2"/>
  <c r="U8179" i="2"/>
  <c r="U5491" i="2"/>
  <c r="U8180" i="2"/>
  <c r="U8181" i="2"/>
  <c r="U9363" i="2"/>
  <c r="U6103" i="2"/>
  <c r="U8496" i="2"/>
  <c r="U8497" i="2"/>
  <c r="U8498" i="2"/>
  <c r="U2185" i="2"/>
  <c r="U8499" i="2"/>
  <c r="U6679" i="2"/>
  <c r="U6836" i="2"/>
  <c r="U2660" i="2"/>
  <c r="U8501" i="2"/>
  <c r="U6064" i="2"/>
  <c r="U6680" i="2"/>
  <c r="U6837" i="2"/>
  <c r="U8502" i="2"/>
  <c r="U6681" i="2"/>
  <c r="U8503" i="2"/>
  <c r="U8069" i="2"/>
  <c r="U8504" i="2"/>
  <c r="U8304" i="2"/>
  <c r="U8506" i="2"/>
  <c r="U4628" i="2"/>
  <c r="U8625" i="2"/>
  <c r="U8507" i="2"/>
  <c r="U6682" i="2"/>
  <c r="U8508" i="2"/>
  <c r="U6838" i="2"/>
  <c r="U5493" i="2"/>
  <c r="U6839" i="2"/>
  <c r="U9035" i="2"/>
  <c r="U2003" i="2"/>
  <c r="U8072" i="2"/>
  <c r="U2211" i="2"/>
  <c r="U8846" i="2"/>
  <c r="U8847" i="2"/>
  <c r="U1819" i="2"/>
  <c r="U8848" i="2"/>
  <c r="U8849" i="2"/>
  <c r="U1324" i="2"/>
  <c r="U6684" i="2"/>
  <c r="U2286" i="2"/>
  <c r="U8850" i="2"/>
  <c r="U1677" i="2"/>
  <c r="U8851" i="2"/>
  <c r="U9012" i="2"/>
  <c r="U8852" i="2"/>
  <c r="U6842" i="2"/>
  <c r="U4706" i="2"/>
  <c r="U8853" i="2"/>
  <c r="U8854" i="2"/>
  <c r="U7111" i="2"/>
  <c r="U6967" i="2"/>
  <c r="U8855" i="2"/>
  <c r="U2741" i="2"/>
  <c r="U7014" i="2"/>
  <c r="U8856" i="2"/>
  <c r="U5009" i="2"/>
  <c r="U9190" i="2"/>
  <c r="U9191" i="2"/>
  <c r="U5752" i="2"/>
  <c r="U586" i="2"/>
  <c r="U2738" i="2"/>
  <c r="U3374" i="2"/>
  <c r="U9193" i="2"/>
  <c r="U2239" i="2"/>
  <c r="U6845" i="2"/>
  <c r="U2740" i="2"/>
  <c r="U9195" i="2"/>
  <c r="U3566" i="2"/>
  <c r="U9196" i="2"/>
  <c r="U9197" i="2"/>
  <c r="U5702" i="2"/>
  <c r="U9014" i="2"/>
  <c r="U9198" i="2"/>
  <c r="U9199" i="2"/>
  <c r="U9200" i="2"/>
  <c r="U9201" i="2"/>
  <c r="U9202" i="2"/>
  <c r="U9203" i="2"/>
  <c r="U9204" i="2"/>
  <c r="U9205" i="2"/>
  <c r="U9206" i="2"/>
  <c r="U5897" i="2"/>
  <c r="U9529" i="2"/>
  <c r="U9530" i="2"/>
  <c r="U9531" i="2"/>
  <c r="U9533" i="2"/>
  <c r="U9534" i="2"/>
  <c r="U9535" i="2"/>
  <c r="U4949" i="2"/>
  <c r="U6853" i="2"/>
  <c r="U9536" i="2"/>
  <c r="U9537" i="2"/>
  <c r="U9538" i="2"/>
  <c r="U9539" i="2"/>
  <c r="U8653" i="2"/>
  <c r="U9540" i="2"/>
  <c r="U9541" i="2"/>
  <c r="U9542" i="2"/>
  <c r="U7122" i="2"/>
  <c r="U9543" i="2"/>
  <c r="U9544" i="2"/>
  <c r="U9545" i="2"/>
  <c r="U9546" i="2"/>
  <c r="U9547" i="2"/>
  <c r="U2739" i="2"/>
  <c r="U2016" i="2"/>
  <c r="U9549" i="2"/>
  <c r="U501" i="2"/>
  <c r="U8249" i="2"/>
  <c r="U2454" i="2"/>
  <c r="U140" i="2"/>
  <c r="U827" i="2"/>
  <c r="U822" i="2"/>
  <c r="U3437" i="2"/>
  <c r="U73" i="2"/>
  <c r="U379" i="2"/>
  <c r="U2459" i="2"/>
  <c r="U224" i="2"/>
  <c r="U1936" i="2"/>
  <c r="U75" i="2"/>
  <c r="U502" i="2"/>
  <c r="U332" i="2"/>
  <c r="U2944" i="2"/>
  <c r="U306" i="2"/>
  <c r="U6973" i="2"/>
  <c r="U2340" i="2"/>
  <c r="U3293" i="2"/>
  <c r="U24" i="2"/>
  <c r="U3285" i="2"/>
  <c r="U6601" i="2"/>
  <c r="U1069" i="2"/>
  <c r="U1771" i="2"/>
  <c r="U1321" i="2"/>
  <c r="U2634" i="2"/>
  <c r="U8663" i="2"/>
  <c r="U2121" i="2"/>
  <c r="U4979" i="2"/>
  <c r="U317" i="2"/>
  <c r="U2668" i="2"/>
  <c r="U3251" i="2"/>
  <c r="U2213" i="2"/>
  <c r="U4554" i="2"/>
  <c r="U1118" i="2"/>
  <c r="U768" i="2"/>
  <c r="U1277" i="2"/>
  <c r="U1278" i="2"/>
  <c r="U1296" i="2"/>
  <c r="U43" i="2"/>
  <c r="U231" i="2"/>
  <c r="U1345" i="2"/>
  <c r="U871" i="2"/>
  <c r="U2822" i="2"/>
  <c r="U2037" i="2"/>
  <c r="U1273" i="2"/>
  <c r="U1108" i="2"/>
  <c r="U1288" i="2"/>
  <c r="U600" i="2"/>
  <c r="U177" i="2"/>
  <c r="U2613" i="2"/>
  <c r="U638" i="2"/>
  <c r="U3978" i="2"/>
  <c r="U1852" i="2"/>
  <c r="U3098" i="2"/>
  <c r="U4074" i="2"/>
  <c r="U3099" i="2"/>
  <c r="U2486" i="2"/>
  <c r="U1083" i="2"/>
  <c r="U2949" i="2"/>
  <c r="U4434" i="2"/>
  <c r="U1758" i="2"/>
  <c r="U3100" i="2"/>
  <c r="U6881" i="2"/>
  <c r="U5970" i="2"/>
  <c r="U3101" i="2"/>
  <c r="U2703" i="2"/>
  <c r="U8698" i="2"/>
  <c r="U2921" i="2"/>
  <c r="U2289" i="2"/>
  <c r="U2325" i="2"/>
  <c r="U132" i="2"/>
  <c r="U3013" i="2"/>
  <c r="U887" i="2"/>
  <c r="U3523" i="2"/>
  <c r="U8352" i="2"/>
  <c r="U7957" i="2"/>
  <c r="U210" i="2"/>
  <c r="U3102" i="2"/>
  <c r="U4355" i="2"/>
  <c r="U2575" i="2"/>
  <c r="U4357" i="2"/>
  <c r="U831" i="2"/>
  <c r="U4974" i="2"/>
  <c r="U8673" i="2"/>
  <c r="U8655" i="2"/>
  <c r="U1628" i="2"/>
  <c r="U8656" i="2"/>
  <c r="U8257" i="2"/>
  <c r="U5552" i="2"/>
  <c r="U3040" i="2"/>
  <c r="U1922" i="2"/>
  <c r="U5731" i="2"/>
  <c r="U1099" i="2"/>
  <c r="U4143" i="2"/>
  <c r="U4144" i="2"/>
  <c r="U3321" i="2"/>
  <c r="U3447" i="2"/>
  <c r="U2709" i="2"/>
  <c r="U4145" i="2"/>
  <c r="U2377" i="2"/>
  <c r="U4752" i="2"/>
  <c r="U1122" i="2"/>
  <c r="U2862" i="2"/>
  <c r="U5606" i="2"/>
  <c r="U4378" i="2"/>
  <c r="U5152" i="2"/>
  <c r="U5153" i="2"/>
  <c r="U5154" i="2"/>
  <c r="U2200" i="2"/>
  <c r="U8667" i="2"/>
  <c r="U8323" i="2"/>
  <c r="U5155" i="2"/>
  <c r="U4081" i="2"/>
  <c r="U4457" i="2"/>
  <c r="U5156" i="2"/>
  <c r="U3326" i="2"/>
  <c r="U153" i="2"/>
  <c r="U5827" i="2"/>
  <c r="U5157" i="2"/>
  <c r="U8368" i="2"/>
  <c r="U2885" i="2"/>
  <c r="U5158" i="2"/>
  <c r="U6720" i="2"/>
  <c r="U5981" i="2"/>
  <c r="U4617" i="2"/>
  <c r="U2403" i="2"/>
  <c r="U5159" i="2"/>
  <c r="U1630" i="2"/>
  <c r="U4540" i="2"/>
  <c r="U1029" i="2"/>
  <c r="U1947" i="2"/>
  <c r="U7127" i="2"/>
  <c r="U6806" i="2"/>
  <c r="U6192" i="2"/>
  <c r="U6193" i="2"/>
  <c r="U6194" i="2"/>
  <c r="U2657" i="2"/>
  <c r="U5985" i="2"/>
  <c r="U6195" i="2"/>
  <c r="U6196" i="2"/>
  <c r="U6197" i="2"/>
  <c r="U4844" i="2"/>
  <c r="U3244" i="2"/>
  <c r="U6198" i="2"/>
  <c r="U6199" i="2"/>
  <c r="U3848" i="2"/>
  <c r="U6200" i="2"/>
  <c r="U6201" i="2"/>
  <c r="U8688" i="2"/>
  <c r="U1744" i="2"/>
  <c r="U6202" i="2"/>
  <c r="U2495" i="2"/>
  <c r="U6203" i="2"/>
  <c r="U1334" i="2"/>
  <c r="U6204" i="2"/>
  <c r="U6205" i="2"/>
  <c r="U951" i="2"/>
  <c r="U5993" i="2"/>
  <c r="U7335" i="2"/>
  <c r="U7336" i="2"/>
  <c r="U7337" i="2"/>
  <c r="U8032" i="2"/>
  <c r="U7338" i="2"/>
  <c r="U8033" i="2"/>
  <c r="U7339" i="2"/>
  <c r="U7340" i="2"/>
  <c r="U7341" i="2"/>
  <c r="U7342" i="2"/>
  <c r="U7343" i="2"/>
  <c r="U2285" i="2"/>
  <c r="U7344" i="2"/>
  <c r="U7345" i="2"/>
  <c r="U7346" i="2"/>
  <c r="U6095" i="2"/>
  <c r="U7347" i="2"/>
  <c r="U7348" i="2"/>
  <c r="U6096" i="2"/>
  <c r="U5849" i="2"/>
  <c r="U3332" i="2"/>
  <c r="U7349" i="2"/>
  <c r="U4625" i="2"/>
  <c r="U7350" i="2"/>
  <c r="U7351" i="2"/>
  <c r="U7352" i="2"/>
  <c r="U8182" i="2"/>
  <c r="U8183" i="2"/>
  <c r="U8314" i="2"/>
  <c r="U4066" i="2"/>
  <c r="U8184" i="2"/>
  <c r="U5750" i="2"/>
  <c r="U8185" i="2"/>
  <c r="U8186" i="2"/>
  <c r="U7222" i="2"/>
  <c r="U5626" i="2"/>
  <c r="U5492" i="2"/>
  <c r="U2428" i="2"/>
  <c r="U8187" i="2"/>
  <c r="U8188" i="2"/>
  <c r="U2157" i="2"/>
  <c r="U8189" i="2"/>
  <c r="U1599" i="2"/>
  <c r="U8190" i="2"/>
  <c r="U695" i="2"/>
  <c r="U8639" i="2"/>
  <c r="U3042" i="2"/>
  <c r="U6104" i="2"/>
  <c r="U2011" i="2"/>
  <c r="U8191" i="2"/>
  <c r="U8192" i="2"/>
  <c r="U8193" i="2"/>
  <c r="U6012" i="2"/>
  <c r="U8194" i="2"/>
  <c r="U6840" i="2"/>
  <c r="U6756" i="2"/>
  <c r="U8509" i="2"/>
  <c r="U1150" i="2"/>
  <c r="U8510" i="2"/>
  <c r="U8511" i="2"/>
  <c r="U8512" i="2"/>
  <c r="U2965" i="2"/>
  <c r="U8513" i="2"/>
  <c r="U8514" i="2"/>
  <c r="U3039" i="2"/>
  <c r="U8515" i="2"/>
  <c r="U1247" i="2"/>
  <c r="U8516" i="2"/>
  <c r="U8517" i="2"/>
  <c r="U9335" i="2"/>
  <c r="U1047" i="2"/>
  <c r="U8518" i="2"/>
  <c r="U8519" i="2"/>
  <c r="U8520" i="2"/>
  <c r="U1113" i="2"/>
  <c r="U2702" i="2"/>
  <c r="U8521" i="2"/>
  <c r="U8522" i="2"/>
  <c r="U8523" i="2"/>
  <c r="U8524" i="2"/>
  <c r="U8525" i="2"/>
  <c r="U7136" i="2"/>
  <c r="U8857" i="2"/>
  <c r="U899" i="2"/>
  <c r="U8858" i="2"/>
  <c r="U8859" i="2"/>
  <c r="U8860" i="2"/>
  <c r="U8861" i="2"/>
  <c r="U2497" i="2"/>
  <c r="U8862" i="2"/>
  <c r="U8863" i="2"/>
  <c r="U8864" i="2"/>
  <c r="U8865" i="2"/>
  <c r="U1127" i="2"/>
  <c r="U8073" i="2"/>
  <c r="U664" i="2"/>
  <c r="U8866" i="2"/>
  <c r="U8867" i="2"/>
  <c r="U3041" i="2"/>
  <c r="U8869" i="2"/>
  <c r="U8870" i="2"/>
  <c r="U4630" i="2"/>
  <c r="U8871" i="2"/>
  <c r="U804" i="2"/>
  <c r="U8872" i="2"/>
  <c r="U8873" i="2"/>
  <c r="U8874" i="2"/>
  <c r="U8875" i="2"/>
  <c r="U6970" i="2"/>
  <c r="U5753" i="2"/>
  <c r="U9207" i="2"/>
  <c r="U9208" i="2"/>
  <c r="U9209" i="2"/>
  <c r="U9210" i="2"/>
  <c r="U3043" i="2"/>
  <c r="U9212" i="2"/>
  <c r="U5583" i="2"/>
  <c r="U3465" i="2"/>
  <c r="U9213" i="2"/>
  <c r="U1796" i="2"/>
  <c r="U9214" i="2"/>
  <c r="U9215" i="2"/>
  <c r="U3908" i="2"/>
  <c r="U6846" i="2"/>
  <c r="U9216" i="2"/>
  <c r="U9217" i="2"/>
  <c r="U9218" i="2"/>
  <c r="U8633" i="2"/>
  <c r="U721" i="2"/>
  <c r="U9219" i="2"/>
  <c r="U9220" i="2"/>
  <c r="U9221" i="2"/>
  <c r="U3466" i="2"/>
  <c r="U9222" i="2"/>
  <c r="U9223" i="2"/>
  <c r="U9550" i="2"/>
  <c r="U9551" i="2"/>
  <c r="U9552" i="2"/>
  <c r="U9553" i="2"/>
  <c r="U3784" i="2"/>
  <c r="U9554" i="2"/>
  <c r="U9555" i="2"/>
  <c r="U9556" i="2"/>
  <c r="U9557" i="2"/>
  <c r="U9558" i="2"/>
  <c r="U9559" i="2"/>
  <c r="U9560" i="2"/>
  <c r="U8280" i="2"/>
  <c r="U2329" i="2"/>
  <c r="U9561" i="2"/>
  <c r="U9562" i="2"/>
  <c r="U9563" i="2"/>
  <c r="U9564" i="2"/>
  <c r="U6689" i="2"/>
  <c r="U9565" i="2"/>
  <c r="U9566" i="2"/>
  <c r="U4815" i="2"/>
  <c r="U9567" i="2"/>
  <c r="U9568" i="2"/>
  <c r="U9569" i="2"/>
  <c r="U9570" i="2"/>
  <c r="U528" i="2"/>
  <c r="U2606" i="2"/>
  <c r="U25" i="2"/>
  <c r="U78" i="2"/>
  <c r="U7" i="2"/>
  <c r="U1408" i="2"/>
  <c r="U3353" i="2"/>
  <c r="U1889" i="2"/>
  <c r="U3354" i="2"/>
  <c r="U866" i="2"/>
  <c r="U646" i="2"/>
  <c r="U668" i="2"/>
  <c r="U399" i="2"/>
  <c r="U1338" i="2"/>
  <c r="U823" i="2"/>
  <c r="U3961" i="2"/>
  <c r="U2915" i="2"/>
  <c r="U3240" i="2"/>
  <c r="U467" i="2"/>
  <c r="U130" i="2"/>
  <c r="U5757" i="2"/>
  <c r="U274" i="2"/>
  <c r="U1527" i="2"/>
  <c r="U5632" i="2"/>
  <c r="U875" i="2"/>
  <c r="U2194" i="2"/>
  <c r="U3736" i="2"/>
  <c r="U2525" i="2"/>
  <c r="U92" i="2"/>
  <c r="U6876" i="2"/>
  <c r="U4523" i="2"/>
  <c r="U1298" i="2"/>
  <c r="U6017" i="2"/>
  <c r="U114" i="2"/>
  <c r="U4743" i="2"/>
  <c r="U2756" i="2"/>
  <c r="U3239" i="2"/>
  <c r="U9304" i="2"/>
  <c r="U2196" i="2"/>
  <c r="U4817" i="2"/>
  <c r="U1004" i="2"/>
  <c r="U2999" i="2"/>
  <c r="U7947" i="2"/>
  <c r="U3236" i="2"/>
  <c r="U3048" i="2"/>
  <c r="U1460" i="2"/>
  <c r="U3636" i="2"/>
  <c r="U6603" i="2"/>
  <c r="U3652" i="2"/>
  <c r="U4980" i="2"/>
  <c r="U2958" i="2"/>
  <c r="U4981" i="2"/>
  <c r="U2684" i="2"/>
  <c r="U9338" i="2"/>
  <c r="U8319" i="2"/>
  <c r="U334" i="2"/>
  <c r="U3237" i="2"/>
  <c r="U1500" i="2"/>
  <c r="U5636" i="2"/>
  <c r="U6882" i="2"/>
  <c r="U4343" i="2"/>
  <c r="U3712" i="2"/>
  <c r="U2552" i="2"/>
  <c r="U2020" i="2"/>
  <c r="U3238" i="2"/>
  <c r="U4477" i="2"/>
  <c r="U1944" i="2"/>
  <c r="U8252" i="2"/>
  <c r="U7229" i="2"/>
  <c r="U4605" i="2"/>
  <c r="U3103" i="2"/>
  <c r="U8664" i="2"/>
  <c r="U6567" i="2"/>
  <c r="U5043" i="2"/>
  <c r="U8986" i="2"/>
  <c r="U5017" i="2"/>
  <c r="U1349" i="2"/>
  <c r="U612" i="2"/>
  <c r="U3104" i="2"/>
  <c r="U8699" i="2"/>
  <c r="U3050" i="2"/>
  <c r="U1812" i="2"/>
  <c r="U5498" i="2"/>
  <c r="U3470" i="2"/>
  <c r="U792" i="2"/>
  <c r="U389" i="2"/>
  <c r="U6706" i="2"/>
  <c r="U4148" i="2"/>
  <c r="U2531" i="2"/>
  <c r="U2855" i="2"/>
  <c r="U8665" i="2"/>
  <c r="U3696" i="2"/>
  <c r="U1175" i="2"/>
  <c r="U8358" i="2"/>
  <c r="U4557" i="2"/>
  <c r="U7931" i="2"/>
  <c r="U2058" i="2"/>
  <c r="U3803" i="2"/>
  <c r="U5689" i="2"/>
  <c r="U4151" i="2"/>
  <c r="U4152" i="2"/>
  <c r="U6707" i="2"/>
  <c r="U8258" i="2"/>
  <c r="U4153" i="2"/>
  <c r="U6897" i="2"/>
  <c r="U9308" i="2"/>
  <c r="U5409" i="2"/>
  <c r="U3597" i="2"/>
  <c r="U7989" i="2"/>
  <c r="U8674" i="2"/>
  <c r="U6911" i="2"/>
  <c r="U5160" i="2"/>
  <c r="U7990" i="2"/>
  <c r="U7048" i="2"/>
  <c r="U7168" i="2"/>
  <c r="U3313" i="2"/>
  <c r="U3880" i="2"/>
  <c r="U6637" i="2"/>
  <c r="U3289" i="2"/>
  <c r="U5161" i="2"/>
  <c r="U447" i="2"/>
  <c r="U2424" i="2"/>
  <c r="U5162" i="2"/>
  <c r="U5163" i="2"/>
  <c r="U4588" i="2"/>
  <c r="U2380" i="2"/>
  <c r="U1071" i="2"/>
  <c r="U4324" i="2"/>
  <c r="U2404" i="2"/>
  <c r="U4935" i="2"/>
  <c r="U5164" i="2"/>
  <c r="U5165" i="2"/>
  <c r="U3641" i="2"/>
  <c r="U5166" i="2"/>
  <c r="U6206" i="2"/>
  <c r="U1914" i="2"/>
  <c r="U2652" i="2"/>
  <c r="U6930" i="2"/>
  <c r="U6207" i="2"/>
  <c r="U6208" i="2"/>
  <c r="U8014" i="2"/>
  <c r="U3329" i="2"/>
  <c r="U3700" i="2"/>
  <c r="U1341" i="2"/>
  <c r="U6209" i="2"/>
  <c r="U6210" i="2"/>
  <c r="U6211" i="2"/>
  <c r="U4796" i="2"/>
  <c r="U6212" i="2"/>
  <c r="U2265" i="2"/>
  <c r="U2068" i="2"/>
  <c r="U1740" i="2"/>
  <c r="U6213" i="2"/>
  <c r="U6214" i="2"/>
  <c r="U2582" i="2"/>
  <c r="U6215" i="2"/>
  <c r="U6216" i="2"/>
  <c r="U6217" i="2"/>
  <c r="U4763" i="2"/>
  <c r="U3432" i="2"/>
  <c r="U7353" i="2"/>
  <c r="U8610" i="2"/>
  <c r="U8034" i="2"/>
  <c r="U7354" i="2"/>
  <c r="U7355" i="2"/>
  <c r="U3459" i="2"/>
  <c r="U1633" i="2"/>
  <c r="U7356" i="2"/>
  <c r="U7357" i="2"/>
  <c r="U7358" i="2"/>
  <c r="U7359" i="2"/>
  <c r="U7360" i="2"/>
  <c r="U5036" i="2"/>
  <c r="U1353" i="2"/>
  <c r="U6816" i="2"/>
  <c r="U1502" i="2"/>
  <c r="U7361" i="2"/>
  <c r="U4905" i="2"/>
  <c r="U2034" i="2"/>
  <c r="U7362" i="2"/>
  <c r="U6662" i="2"/>
  <c r="U7363" i="2"/>
  <c r="U3539" i="2"/>
  <c r="U7364" i="2"/>
  <c r="U7365" i="2"/>
  <c r="U5850" i="2"/>
  <c r="U6051" i="2"/>
  <c r="U7366" i="2"/>
  <c r="U8195" i="2"/>
  <c r="U8196" i="2"/>
  <c r="U8197" i="2"/>
  <c r="U8198" i="2"/>
  <c r="U7939" i="2"/>
  <c r="U8199" i="2"/>
  <c r="U8200" i="2"/>
  <c r="U6964" i="2"/>
  <c r="U5998" i="2"/>
  <c r="U8201" i="2"/>
  <c r="U4067" i="2"/>
  <c r="U8202" i="2"/>
  <c r="U6753" i="2"/>
  <c r="U8203" i="2"/>
  <c r="U5579" i="2"/>
  <c r="U8204" i="2"/>
  <c r="U8205" i="2"/>
  <c r="U8968" i="2"/>
  <c r="U8315" i="2"/>
  <c r="U3893" i="2"/>
  <c r="U1126" i="2"/>
  <c r="U8206" i="2"/>
  <c r="U2120" i="2"/>
  <c r="U9329" i="2"/>
  <c r="U8207" i="2"/>
  <c r="U8063" i="2"/>
  <c r="U8526" i="2"/>
  <c r="U8527" i="2"/>
  <c r="U8528" i="2"/>
  <c r="U8529" i="2"/>
  <c r="U6683" i="2"/>
  <c r="U8530" i="2"/>
  <c r="U8531" i="2"/>
  <c r="U8532" i="2"/>
  <c r="U8533" i="2"/>
  <c r="U8534" i="2"/>
  <c r="U8535" i="2"/>
  <c r="U9366" i="2"/>
  <c r="U8536" i="2"/>
  <c r="U8537" i="2"/>
  <c r="U8538" i="2"/>
  <c r="U8539" i="2"/>
  <c r="U8540" i="2"/>
  <c r="U8541" i="2"/>
  <c r="U8542" i="2"/>
  <c r="U6107" i="2"/>
  <c r="U8543" i="2"/>
  <c r="U8544" i="2"/>
  <c r="U3312" i="2"/>
  <c r="U8546" i="2"/>
  <c r="U8547" i="2"/>
  <c r="U8971" i="2"/>
  <c r="U8548" i="2"/>
  <c r="U8876" i="2"/>
  <c r="U4947" i="2"/>
  <c r="U8877" i="2"/>
  <c r="U5581" i="2"/>
  <c r="U7225" i="2"/>
  <c r="U8878" i="2"/>
  <c r="U2625" i="2"/>
  <c r="U8879" i="2"/>
  <c r="U7112" i="2"/>
  <c r="U8880" i="2"/>
  <c r="U517" i="2"/>
  <c r="U8881" i="2"/>
  <c r="U8882" i="2"/>
  <c r="U8883" i="2"/>
  <c r="U8689" i="2"/>
  <c r="U1848" i="2"/>
  <c r="U6066" i="2"/>
  <c r="U8885" i="2"/>
  <c r="U6000" i="2"/>
  <c r="U8886" i="2"/>
  <c r="U8887" i="2"/>
  <c r="U8888" i="2"/>
  <c r="U8889" i="2"/>
  <c r="U8890" i="2"/>
  <c r="U8891" i="2"/>
  <c r="U8892" i="2"/>
  <c r="U3396" i="2"/>
  <c r="U6685" i="2"/>
  <c r="U9224" i="2"/>
  <c r="U7117" i="2"/>
  <c r="U3894" i="2"/>
  <c r="U9225" i="2"/>
  <c r="U9226" i="2"/>
  <c r="U6847" i="2"/>
  <c r="U9227" i="2"/>
  <c r="U2633" i="2"/>
  <c r="U9228" i="2"/>
  <c r="U9229" i="2"/>
  <c r="U6587" i="2"/>
  <c r="U4673" i="2"/>
  <c r="U9230" i="2"/>
  <c r="U9231" i="2"/>
  <c r="U9232" i="2"/>
  <c r="U9233" i="2"/>
  <c r="U9234" i="2"/>
  <c r="U9235" i="2"/>
  <c r="U9236" i="2"/>
  <c r="U8077" i="2"/>
  <c r="U9237" i="2"/>
  <c r="U2512" i="2"/>
  <c r="U9238" i="2"/>
  <c r="U1906" i="2"/>
  <c r="U8642" i="2"/>
  <c r="U9240" i="2"/>
  <c r="U9571" i="2"/>
  <c r="U9572" i="2"/>
  <c r="U9573" i="2"/>
  <c r="U5680" i="2"/>
  <c r="U2967" i="2"/>
  <c r="U8666" i="2"/>
  <c r="U9574" i="2"/>
  <c r="U1294" i="2"/>
  <c r="U4069" i="2"/>
  <c r="U9575" i="2"/>
  <c r="U9576" i="2"/>
  <c r="U4816" i="2"/>
  <c r="U9577" i="2"/>
  <c r="U9578" i="2"/>
  <c r="U6759" i="2"/>
  <c r="U9579" i="2"/>
  <c r="U9580" i="2"/>
  <c r="U9581" i="2"/>
  <c r="U9582" i="2"/>
  <c r="U9583" i="2"/>
  <c r="U9584" i="2"/>
  <c r="U9585" i="2"/>
  <c r="U9586" i="2"/>
  <c r="U9587" i="2"/>
  <c r="U9588" i="2"/>
  <c r="U9589" i="2"/>
  <c r="U9016" i="2"/>
  <c r="U9590" i="2"/>
  <c r="U1179" i="2"/>
  <c r="U2579" i="2"/>
  <c r="U88" i="2"/>
  <c r="U3021" i="2"/>
  <c r="U20" i="2"/>
  <c r="U282" i="2"/>
  <c r="U4838" i="2"/>
  <c r="U2240" i="2"/>
  <c r="U135" i="2"/>
  <c r="U1276" i="2"/>
  <c r="U2431" i="2"/>
  <c r="U1158" i="2"/>
  <c r="U3917" i="2"/>
  <c r="U1634" i="2"/>
  <c r="U971" i="2"/>
  <c r="U2865" i="2"/>
  <c r="U14" i="2"/>
  <c r="U1436" i="2"/>
  <c r="U2945" i="2"/>
  <c r="U2341" i="2"/>
  <c r="U780" i="2"/>
  <c r="U2866" i="2"/>
  <c r="U3397" i="2"/>
  <c r="U658" i="2"/>
  <c r="U2744" i="2"/>
  <c r="U3375" i="2"/>
  <c r="U2025" i="2"/>
  <c r="U4920" i="2"/>
  <c r="U937" i="2"/>
  <c r="U1986" i="2"/>
  <c r="U4577" i="2"/>
  <c r="U8643" i="2"/>
  <c r="U2757" i="2"/>
  <c r="U879" i="2"/>
  <c r="U1890" i="2"/>
  <c r="U1712" i="2"/>
  <c r="U2614" i="2"/>
  <c r="U1212" i="2"/>
  <c r="U440" i="2"/>
  <c r="U3398" i="2"/>
  <c r="U6590" i="2"/>
  <c r="U1133" i="2"/>
  <c r="U2214" i="2"/>
  <c r="U1995" i="2"/>
  <c r="U1070" i="2"/>
  <c r="U1306" i="2"/>
  <c r="U2502" i="2"/>
  <c r="U93" i="2"/>
  <c r="U1697" i="2"/>
  <c r="U1347" i="2"/>
  <c r="U1495" i="2"/>
  <c r="U4860" i="2"/>
  <c r="U270" i="2"/>
  <c r="U3105" i="2"/>
  <c r="U4356" i="2"/>
  <c r="U2990" i="2"/>
  <c r="U4778" i="2"/>
  <c r="U737" i="2"/>
  <c r="U5044" i="2"/>
  <c r="U2088" i="2"/>
  <c r="U5526" i="2"/>
  <c r="U2436" i="2"/>
  <c r="U5045" i="2"/>
  <c r="U1875" i="2"/>
  <c r="U6609" i="2"/>
  <c r="U8685" i="2"/>
  <c r="U6073" i="2"/>
  <c r="U5727" i="2"/>
  <c r="U781" i="2"/>
  <c r="U1367" i="2"/>
  <c r="U2219" i="2"/>
  <c r="U6978" i="2"/>
  <c r="U742" i="2"/>
  <c r="U6568" i="2"/>
  <c r="U1781" i="2"/>
  <c r="U5707" i="2"/>
  <c r="U1192" i="2"/>
  <c r="U7143" i="2"/>
  <c r="U3106" i="2"/>
  <c r="U3820" i="2"/>
  <c r="U5508" i="2"/>
  <c r="U4155" i="2"/>
  <c r="U4156" i="2"/>
  <c r="U4157" i="2"/>
  <c r="U8693" i="2"/>
  <c r="U5870" i="2"/>
  <c r="U5598" i="2"/>
  <c r="U483" i="2"/>
  <c r="U9309" i="2"/>
  <c r="U9343" i="2"/>
  <c r="U1798" i="2"/>
  <c r="U4975" i="2"/>
  <c r="U4650" i="2"/>
  <c r="U4928" i="2"/>
  <c r="U1275" i="2"/>
  <c r="U5918" i="2"/>
  <c r="U4161" i="2"/>
  <c r="U2335" i="2"/>
  <c r="U744" i="2"/>
  <c r="U4445" i="2"/>
  <c r="U6708" i="2"/>
  <c r="U2880" i="2"/>
  <c r="U3502" i="2"/>
  <c r="U3553" i="2"/>
  <c r="U3516" i="2"/>
  <c r="U7169" i="2"/>
  <c r="U4007" i="2"/>
  <c r="U8644" i="2"/>
  <c r="U3759" i="2"/>
  <c r="U1802" i="2"/>
  <c r="U1211" i="2"/>
  <c r="U5168" i="2"/>
  <c r="U5659" i="2"/>
  <c r="U4701" i="2"/>
  <c r="U7005" i="2"/>
  <c r="U5169" i="2"/>
  <c r="U7934" i="2"/>
  <c r="U6912" i="2"/>
  <c r="U5170" i="2"/>
  <c r="U2461" i="2"/>
  <c r="U5607" i="2"/>
  <c r="U7049" i="2"/>
  <c r="U5171" i="2"/>
  <c r="U1578" i="2"/>
  <c r="U249" i="2"/>
  <c r="U1265" i="2"/>
  <c r="U1314" i="2"/>
  <c r="U3290" i="2"/>
  <c r="U1815" i="2"/>
  <c r="U5172" i="2"/>
  <c r="U5173" i="2"/>
  <c r="U4887" i="2"/>
  <c r="U5174" i="2"/>
  <c r="U2839" i="2"/>
  <c r="U6218" i="2"/>
  <c r="U465" i="2"/>
  <c r="U6219" i="2"/>
  <c r="U6220" i="2"/>
  <c r="U3650" i="2"/>
  <c r="U2996" i="2"/>
  <c r="U4039" i="2"/>
  <c r="U6649" i="2"/>
  <c r="U7067" i="2"/>
  <c r="U5564" i="2"/>
  <c r="U6221" i="2"/>
  <c r="U7192" i="2"/>
  <c r="U3701" i="2"/>
  <c r="U5785" i="2"/>
  <c r="U4350" i="2"/>
  <c r="U6222" i="2"/>
  <c r="U5696" i="2"/>
  <c r="U3229" i="2"/>
  <c r="U2936" i="2"/>
  <c r="U445" i="2"/>
  <c r="U8675" i="2"/>
  <c r="U6223" i="2"/>
  <c r="U6224" i="2"/>
  <c r="U2183" i="2"/>
  <c r="U6225" i="2"/>
  <c r="U4677" i="2"/>
  <c r="U7367" i="2"/>
  <c r="U1736" i="2"/>
  <c r="U7368" i="2"/>
  <c r="U1378" i="2"/>
  <c r="U7369" i="2"/>
  <c r="U8611" i="2"/>
  <c r="U5639" i="2"/>
  <c r="U5851" i="2"/>
  <c r="U3347" i="2"/>
  <c r="U7370" i="2"/>
  <c r="U3647" i="2"/>
  <c r="U7085" i="2"/>
  <c r="U3805" i="2"/>
  <c r="U7372" i="2"/>
  <c r="U415" i="2"/>
  <c r="U5081" i="2"/>
  <c r="U7374" i="2"/>
  <c r="U7375" i="2"/>
  <c r="U7376" i="2"/>
  <c r="U3607" i="2"/>
  <c r="U1825" i="2"/>
  <c r="U2807" i="2"/>
  <c r="U7377" i="2"/>
  <c r="U7378" i="2"/>
  <c r="U7379" i="2"/>
  <c r="U16" i="2"/>
  <c r="U7380" i="2"/>
  <c r="U1935" i="2"/>
  <c r="U4111" i="2"/>
  <c r="U1737" i="2"/>
  <c r="U7103" i="2"/>
  <c r="U8208" i="2"/>
  <c r="U2268" i="2"/>
  <c r="U6829" i="2"/>
  <c r="U8209" i="2"/>
  <c r="U4331" i="2"/>
  <c r="U3648" i="2"/>
  <c r="U6105" i="2"/>
  <c r="U8210" i="2"/>
  <c r="U4519" i="2"/>
  <c r="U8211" i="2"/>
  <c r="U462" i="2"/>
  <c r="U8622" i="2"/>
  <c r="U8212" i="2"/>
  <c r="U8213" i="2"/>
  <c r="U5008" i="2"/>
  <c r="U8214" i="2"/>
  <c r="U8215" i="2"/>
  <c r="U6754" i="2"/>
  <c r="U7134" i="2"/>
  <c r="U8216" i="2"/>
  <c r="U8217" i="2"/>
  <c r="U3649" i="2"/>
  <c r="U8218" i="2"/>
  <c r="U3708" i="2"/>
  <c r="U8549" i="2"/>
  <c r="U6966" i="2"/>
  <c r="U8550" i="2"/>
  <c r="U4812" i="2"/>
  <c r="U3194" i="2"/>
  <c r="U8551" i="2"/>
  <c r="U2753" i="2"/>
  <c r="U8342" i="2"/>
  <c r="U8552" i="2"/>
  <c r="U8553" i="2"/>
  <c r="U8554" i="2"/>
  <c r="U8555" i="2"/>
  <c r="U5494" i="2"/>
  <c r="U8556" i="2"/>
  <c r="U8557" i="2"/>
  <c r="U5426" i="2"/>
  <c r="U8558" i="2"/>
  <c r="U3235" i="2"/>
  <c r="U8559" i="2"/>
  <c r="U484" i="2"/>
  <c r="U8560" i="2"/>
  <c r="U8561" i="2"/>
  <c r="U3906" i="2"/>
  <c r="U8562" i="2"/>
  <c r="U8563" i="2"/>
  <c r="U8564" i="2"/>
  <c r="U8780" i="2"/>
  <c r="U6968" i="2"/>
  <c r="U8894" i="2"/>
  <c r="U8895" i="2"/>
  <c r="U8896" i="2"/>
  <c r="U8897" i="2"/>
  <c r="U8898" i="2"/>
  <c r="U8899" i="2"/>
  <c r="U8900" i="2"/>
  <c r="U8901" i="2"/>
  <c r="U8902" i="2"/>
  <c r="U8278" i="2"/>
  <c r="U8903" i="2"/>
  <c r="U8904" i="2"/>
  <c r="U8905" i="2"/>
  <c r="U8906" i="2"/>
  <c r="U8907" i="2"/>
  <c r="U4117" i="2"/>
  <c r="U8908" i="2"/>
  <c r="U8074" i="2"/>
  <c r="U8909" i="2"/>
  <c r="U8910" i="2"/>
  <c r="U7137" i="2"/>
  <c r="U8911" i="2"/>
  <c r="U8912" i="2"/>
  <c r="U8913" i="2"/>
  <c r="U8914" i="2"/>
  <c r="U7113" i="2"/>
  <c r="U4562" i="2"/>
  <c r="U9241" i="2"/>
  <c r="U9242" i="2"/>
  <c r="U9243" i="2"/>
  <c r="U8279" i="2"/>
  <c r="U9244" i="2"/>
  <c r="U9245" i="2"/>
  <c r="U9246" i="2"/>
  <c r="U9247" i="2"/>
  <c r="U9248" i="2"/>
  <c r="U9249" i="2"/>
  <c r="U9250" i="2"/>
  <c r="U9251" i="2"/>
  <c r="U6758" i="2"/>
  <c r="U9252" i="2"/>
  <c r="U9253" i="2"/>
  <c r="U5429" i="2"/>
  <c r="U2314" i="2"/>
  <c r="U6768" i="2"/>
  <c r="U9254" i="2"/>
  <c r="U9255" i="2"/>
  <c r="U9256" i="2"/>
  <c r="U9257" i="2"/>
  <c r="U9258" i="2"/>
  <c r="U9259" i="2"/>
  <c r="U8141" i="2"/>
  <c r="U9261" i="2"/>
  <c r="U9262" i="2"/>
  <c r="U9263" i="2"/>
  <c r="U7892" i="2"/>
  <c r="U9591" i="2"/>
  <c r="U9592" i="2"/>
  <c r="U9593" i="2"/>
  <c r="U9594" i="2"/>
  <c r="U9595" i="2"/>
  <c r="U9596" i="2"/>
  <c r="U9597" i="2"/>
  <c r="U9598" i="2"/>
  <c r="U5862" i="2"/>
  <c r="U9599" i="2"/>
  <c r="U9600" i="2"/>
  <c r="U9601" i="2"/>
  <c r="U6002" i="2"/>
  <c r="U2719" i="2"/>
  <c r="U9602" i="2"/>
  <c r="U9603" i="2"/>
  <c r="U9604" i="2"/>
  <c r="U9605" i="2"/>
  <c r="U9606" i="2"/>
  <c r="U9607" i="2"/>
  <c r="U4599" i="2"/>
  <c r="U9608" i="2"/>
  <c r="U9609" i="2"/>
  <c r="U561" i="2"/>
  <c r="U712" i="2"/>
  <c r="U5796" i="2"/>
  <c r="U1776" i="2"/>
  <c r="U388" i="2"/>
  <c r="U1177" i="2"/>
  <c r="U3625" i="2"/>
  <c r="U2107" i="2"/>
  <c r="U1115" i="2"/>
  <c r="U259" i="2"/>
  <c r="U2170" i="2"/>
  <c r="U1560" i="2"/>
  <c r="U1229" i="2"/>
  <c r="U2113" i="2"/>
  <c r="U7017" i="2"/>
  <c r="U5683" i="2"/>
  <c r="U3934" i="2"/>
  <c r="U1145" i="2"/>
  <c r="U2482" i="2"/>
  <c r="U1790" i="2"/>
  <c r="U1501" i="2"/>
  <c r="U6855" i="2"/>
  <c r="U2202" i="2"/>
  <c r="U5496" i="2"/>
  <c r="U5132" i="2"/>
  <c r="U522" i="2"/>
  <c r="U1534" i="2"/>
  <c r="U2585" i="2"/>
  <c r="U3185" i="2"/>
  <c r="U3400" i="2"/>
  <c r="U519" i="2"/>
  <c r="U1823" i="2"/>
  <c r="U81" i="2"/>
  <c r="U4839" i="2"/>
  <c r="U8830" i="2"/>
  <c r="U4680" i="2"/>
  <c r="U1510" i="2"/>
  <c r="U799" i="2"/>
  <c r="U2344" i="2"/>
  <c r="U8346" i="2"/>
  <c r="U2768" i="2"/>
  <c r="U4692" i="2"/>
  <c r="U3979" i="2"/>
  <c r="U3186" i="2"/>
  <c r="U62" i="2"/>
  <c r="U639" i="2"/>
  <c r="U2535" i="2"/>
  <c r="U1917" i="2"/>
  <c r="U2228" i="2"/>
  <c r="U3772" i="2"/>
  <c r="U6877" i="2"/>
  <c r="U5762" i="2"/>
  <c r="U3918" i="2"/>
  <c r="U554" i="2"/>
  <c r="U5546" i="2"/>
  <c r="U9340" i="2"/>
  <c r="U694" i="2"/>
  <c r="U6883" i="2"/>
  <c r="U2746" i="2"/>
  <c r="U563" i="2"/>
  <c r="U4075" i="2"/>
  <c r="U163" i="2"/>
  <c r="U3107" i="2"/>
  <c r="U1897" i="2"/>
  <c r="U2477" i="2"/>
  <c r="U3002" i="2"/>
  <c r="U812" i="2"/>
  <c r="U5802" i="2"/>
  <c r="U560" i="2"/>
  <c r="U2688" i="2"/>
  <c r="U1945" i="2"/>
  <c r="U2355" i="2"/>
  <c r="U6884" i="2"/>
  <c r="U5637" i="2"/>
  <c r="U2347" i="2"/>
  <c r="U3488" i="2"/>
  <c r="U959" i="2"/>
  <c r="U5971" i="2"/>
  <c r="U2055" i="2"/>
  <c r="U5441" i="2"/>
  <c r="U427" i="2"/>
  <c r="U5049" i="2"/>
  <c r="U3003" i="2"/>
  <c r="U4874" i="2"/>
  <c r="U2299" i="2"/>
  <c r="U5818" i="2"/>
  <c r="U2565" i="2"/>
  <c r="U981" i="2"/>
  <c r="U4446" i="2"/>
  <c r="U5649" i="2"/>
  <c r="U4447" i="2"/>
  <c r="U3936" i="2"/>
  <c r="U6624" i="2"/>
  <c r="U8991" i="2"/>
  <c r="U5980" i="2"/>
  <c r="U4841" i="2"/>
  <c r="U1193" i="2"/>
  <c r="U7906" i="2"/>
  <c r="U390" i="2"/>
  <c r="U3406" i="2"/>
  <c r="U343" i="2"/>
  <c r="U5871" i="2"/>
  <c r="U2881" i="2"/>
  <c r="U8359" i="2"/>
  <c r="U4929" i="2"/>
  <c r="U2041" i="2"/>
  <c r="U3845" i="2"/>
  <c r="U444" i="2"/>
  <c r="U5175" i="2"/>
  <c r="U4758" i="2"/>
  <c r="U3030" i="2"/>
  <c r="U5176" i="2"/>
  <c r="U3812" i="2"/>
  <c r="U3909" i="2"/>
  <c r="U5177" i="2"/>
  <c r="U2237" i="2"/>
  <c r="U312" i="2"/>
  <c r="U4824" i="2"/>
  <c r="U335" i="2"/>
  <c r="U3258" i="2"/>
  <c r="U3881" i="2"/>
  <c r="U4888" i="2"/>
  <c r="U5178" i="2"/>
  <c r="U4936" i="2"/>
  <c r="U4011" i="2"/>
  <c r="U3249" i="2"/>
  <c r="U4787" i="2"/>
  <c r="U1764" i="2"/>
  <c r="U3496" i="2"/>
  <c r="U8961" i="2"/>
  <c r="U3860" i="2"/>
  <c r="U5179" i="2"/>
  <c r="U5180" i="2"/>
  <c r="U6226" i="2"/>
  <c r="U1235" i="2"/>
  <c r="U9320" i="2"/>
  <c r="U6227" i="2"/>
  <c r="U6228" i="2"/>
  <c r="U1847" i="2"/>
  <c r="U1893" i="2"/>
  <c r="U3006" i="2"/>
  <c r="U6229" i="2"/>
  <c r="U6230" i="2"/>
  <c r="U6231" i="2"/>
  <c r="U4964" i="2"/>
  <c r="U7128" i="2"/>
  <c r="U3849" i="2"/>
  <c r="U793" i="2"/>
  <c r="U1585" i="2"/>
  <c r="U5839" i="2"/>
  <c r="U2749" i="2"/>
  <c r="U6232" i="2"/>
  <c r="U6233" i="2"/>
  <c r="U4764" i="2"/>
  <c r="U7193" i="2"/>
  <c r="U2156" i="2"/>
  <c r="U4013" i="2"/>
  <c r="U6235" i="2"/>
  <c r="U6236" i="2"/>
  <c r="U1659" i="2"/>
  <c r="U4014" i="2"/>
  <c r="U7381" i="2"/>
  <c r="U7382" i="2"/>
  <c r="U5994" i="2"/>
  <c r="U7207" i="2"/>
  <c r="U1509" i="2"/>
  <c r="U5945" i="2"/>
  <c r="U7383" i="2"/>
  <c r="U5946" i="2"/>
  <c r="U7384" i="2"/>
  <c r="U7385" i="2"/>
  <c r="U7386" i="2"/>
  <c r="U7387" i="2"/>
  <c r="U7388" i="2"/>
  <c r="U7389" i="2"/>
  <c r="U7390" i="2"/>
  <c r="U4043" i="2"/>
  <c r="U7391" i="2"/>
  <c r="U9032" i="2"/>
  <c r="U3719" i="2"/>
  <c r="U2830" i="2"/>
  <c r="U7392" i="2"/>
  <c r="U4490" i="2"/>
  <c r="U5481" i="2"/>
  <c r="U7393" i="2"/>
  <c r="U7394" i="2"/>
  <c r="U7395" i="2"/>
  <c r="U7396" i="2"/>
  <c r="U2701" i="2"/>
  <c r="U8686" i="2"/>
  <c r="U8219" i="2"/>
  <c r="U8220" i="2"/>
  <c r="U4715" i="2"/>
  <c r="U8221" i="2"/>
  <c r="U8222" i="2"/>
  <c r="U8223" i="2"/>
  <c r="U5627" i="2"/>
  <c r="U8224" i="2"/>
  <c r="U8225" i="2"/>
  <c r="U1003" i="2"/>
  <c r="U8226" i="2"/>
  <c r="U8227" i="2"/>
  <c r="U5628" i="2"/>
  <c r="U6830" i="2"/>
  <c r="U8228" i="2"/>
  <c r="U4627" i="2"/>
  <c r="U2053" i="2"/>
  <c r="U1556" i="2"/>
  <c r="U3664" i="2"/>
  <c r="U8229" i="2"/>
  <c r="U9330" i="2"/>
  <c r="U8230" i="2"/>
  <c r="U8231" i="2"/>
  <c r="U6061" i="2"/>
  <c r="U6062" i="2"/>
  <c r="U4051" i="2"/>
  <c r="U8566" i="2"/>
  <c r="U8567" i="2"/>
  <c r="U7330" i="2"/>
  <c r="U8568" i="2"/>
  <c r="U8569" i="2"/>
  <c r="U8570" i="2"/>
  <c r="U8571" i="2"/>
  <c r="U8572" i="2"/>
  <c r="U8573" i="2"/>
  <c r="U8574" i="2"/>
  <c r="U8575" i="2"/>
  <c r="U8576" i="2"/>
  <c r="U3855" i="2"/>
  <c r="U8577" i="2"/>
  <c r="U8578" i="2"/>
  <c r="U8579" i="2"/>
  <c r="U785" i="2"/>
  <c r="U8580" i="2"/>
  <c r="U8581" i="2"/>
  <c r="U8582" i="2"/>
  <c r="U7105" i="2"/>
  <c r="U5751" i="2"/>
  <c r="U8070" i="2"/>
  <c r="U4671" i="2"/>
  <c r="U2393" i="2"/>
  <c r="U8583" i="2"/>
  <c r="U8915" i="2"/>
  <c r="U8916" i="2"/>
  <c r="U8917" i="2"/>
  <c r="U8918" i="2"/>
  <c r="U8919" i="2"/>
  <c r="U4012" i="2"/>
  <c r="U8921" i="2"/>
  <c r="U8922" i="2"/>
  <c r="U8923" i="2"/>
  <c r="U8924" i="2"/>
  <c r="U8925" i="2"/>
  <c r="U8173" i="2"/>
  <c r="U9369" i="2"/>
  <c r="U8927" i="2"/>
  <c r="U8928" i="2"/>
  <c r="U8929" i="2"/>
  <c r="U8930" i="2"/>
  <c r="U4386" i="2"/>
  <c r="U8931" i="2"/>
  <c r="U8932" i="2"/>
  <c r="U8933" i="2"/>
  <c r="U1526" i="2"/>
  <c r="U8934" i="2"/>
  <c r="U8935" i="2"/>
  <c r="U8936" i="2"/>
  <c r="U8937" i="2"/>
  <c r="U9264" i="2"/>
  <c r="U9265" i="2"/>
  <c r="U6686" i="2"/>
  <c r="U9266" i="2"/>
  <c r="U4332" i="2"/>
  <c r="U5898" i="2"/>
  <c r="U6687" i="2"/>
  <c r="U9267" i="2"/>
  <c r="U9268" i="2"/>
  <c r="U9269" i="2"/>
  <c r="U9270" i="2"/>
  <c r="U9271" i="2"/>
  <c r="U5066" i="2"/>
  <c r="U9272" i="2"/>
  <c r="U9273" i="2"/>
  <c r="U9274" i="2"/>
  <c r="U9275" i="2"/>
  <c r="U9276" i="2"/>
  <c r="U4716" i="2"/>
  <c r="U9277" i="2"/>
  <c r="U9278" i="2"/>
  <c r="U9279" i="2"/>
  <c r="U9280" i="2"/>
  <c r="U9281" i="2"/>
  <c r="U9282" i="2"/>
  <c r="U3262" i="2"/>
  <c r="U8694" i="2"/>
  <c r="U9610" i="2"/>
  <c r="U9611" i="2"/>
  <c r="U2429" i="2"/>
  <c r="U6770" i="2"/>
  <c r="U6854" i="2"/>
  <c r="U9612" i="2"/>
  <c r="U5957" i="2"/>
  <c r="U9613" i="2"/>
  <c r="U9614" i="2"/>
  <c r="U9615" i="2"/>
  <c r="U9616" i="2"/>
  <c r="U4390" i="2"/>
  <c r="U1708" i="2"/>
  <c r="U9618" i="2"/>
  <c r="U8250" i="2"/>
  <c r="U2169" i="2"/>
  <c r="U9619" i="2"/>
  <c r="U9620" i="2"/>
  <c r="U204" i="2"/>
  <c r="U9621" i="2"/>
  <c r="U9622" i="2"/>
  <c r="U9623" i="2"/>
  <c r="U9624" i="2"/>
  <c r="U9625" i="2"/>
  <c r="U9626" i="2"/>
  <c r="U9627" i="2"/>
  <c r="U9628" i="2"/>
  <c r="U3895" i="2"/>
  <c r="U1972" i="2"/>
  <c r="U906" i="2"/>
  <c r="U2897" i="2"/>
  <c r="U457" i="2"/>
  <c r="U3952" i="2"/>
  <c r="U74" i="2"/>
  <c r="U515" i="2"/>
  <c r="U2667" i="2"/>
  <c r="U1528" i="2"/>
  <c r="U1030" i="2"/>
  <c r="U401" i="2"/>
  <c r="U4393" i="2"/>
  <c r="U4508" i="2"/>
  <c r="U2062" i="2"/>
  <c r="U215" i="2"/>
  <c r="U1214" i="2"/>
  <c r="U2683" i="2"/>
  <c r="U5012" i="2"/>
  <c r="U268" i="2"/>
  <c r="U4363" i="2"/>
  <c r="U1687" i="2"/>
  <c r="U1950" i="2"/>
  <c r="U835" i="2"/>
  <c r="U2957" i="2"/>
  <c r="U532" i="2"/>
  <c r="U1315" i="2"/>
  <c r="U575" i="2"/>
  <c r="U547" i="2"/>
  <c r="U2869" i="2"/>
  <c r="U735" i="2"/>
  <c r="U3033" i="2"/>
  <c r="U1346" i="2"/>
  <c r="U7018" i="2"/>
  <c r="U2987" i="2"/>
  <c r="U134" i="2"/>
  <c r="U131" i="2"/>
  <c r="U244" i="2"/>
  <c r="U1792" i="2"/>
  <c r="U1390" i="2"/>
  <c r="U1172" i="2"/>
  <c r="U5547" i="2"/>
  <c r="U1393" i="2"/>
  <c r="U1681" i="2"/>
  <c r="U1713" i="2"/>
  <c r="U1396" i="2"/>
  <c r="U5763" i="2"/>
  <c r="U1398" i="2"/>
  <c r="U3726" i="2"/>
  <c r="U520" i="2"/>
  <c r="U1340" i="2"/>
  <c r="U1402" i="2"/>
  <c r="U1382" i="2"/>
  <c r="U1660" i="2"/>
  <c r="U8505" i="2"/>
  <c r="U2134" i="2"/>
  <c r="U5442" i="2"/>
  <c r="U1876" i="2"/>
  <c r="U3489" i="2"/>
  <c r="U4389" i="2"/>
  <c r="U1085" i="2"/>
  <c r="U3109" i="2"/>
  <c r="U1898" i="2"/>
  <c r="U2135" i="2"/>
  <c r="U6610" i="2"/>
  <c r="U9532" i="2"/>
  <c r="U3626" i="2"/>
  <c r="U3403" i="2"/>
  <c r="U2639" i="2"/>
  <c r="U2054" i="2"/>
  <c r="U4645" i="2"/>
  <c r="U3110" i="2"/>
  <c r="U3111" i="2"/>
  <c r="U8293" i="2"/>
  <c r="U7926" i="2"/>
  <c r="U1173" i="2"/>
  <c r="U1974" i="2"/>
  <c r="U4511" i="2"/>
  <c r="U2487" i="2"/>
  <c r="U3112" i="2"/>
  <c r="U1865" i="2"/>
  <c r="U3425" i="2"/>
  <c r="U4646" i="2"/>
  <c r="U4753" i="2"/>
  <c r="U3247" i="2"/>
  <c r="U9310" i="2"/>
  <c r="U1594" i="2"/>
  <c r="U3508" i="2"/>
  <c r="U5819" i="2"/>
  <c r="U4388" i="2"/>
  <c r="U4165" i="2"/>
  <c r="U4651" i="2"/>
  <c r="U6898" i="2"/>
  <c r="U4387" i="2"/>
  <c r="U6625" i="2"/>
  <c r="U1902" i="2"/>
  <c r="U1571" i="2"/>
  <c r="U315" i="2"/>
  <c r="U1148" i="2"/>
  <c r="U8657" i="2"/>
  <c r="U5872" i="2"/>
  <c r="U787" i="2"/>
  <c r="U4652" i="2"/>
  <c r="U1793" i="2"/>
  <c r="U3448" i="2"/>
  <c r="U5873" i="2"/>
  <c r="U4166" i="2"/>
  <c r="U4394" i="2"/>
  <c r="U9311" i="2"/>
  <c r="U5181" i="2"/>
  <c r="U7991" i="2"/>
  <c r="U4825" i="2"/>
  <c r="U3345" i="2"/>
  <c r="U4391" i="2"/>
  <c r="U7170" i="2"/>
  <c r="U2190" i="2"/>
  <c r="U6721" i="2"/>
  <c r="U3861" i="2"/>
  <c r="U5183" i="2"/>
  <c r="U5184" i="2"/>
  <c r="U5185" i="2"/>
  <c r="U913" i="2"/>
  <c r="U5186" i="2"/>
  <c r="U4392" i="2"/>
  <c r="U3327" i="2"/>
  <c r="U7992" i="2"/>
  <c r="U5187" i="2"/>
  <c r="U5188" i="2"/>
  <c r="U588" i="2"/>
  <c r="U1448" i="2"/>
  <c r="U5189" i="2"/>
  <c r="U4889" i="2"/>
  <c r="U4962" i="2"/>
  <c r="U6722" i="2"/>
  <c r="U1739" i="2"/>
  <c r="U2776" i="2"/>
  <c r="U8333" i="2"/>
  <c r="U6237" i="2"/>
  <c r="U6238" i="2"/>
  <c r="U5419" i="2"/>
  <c r="U6239" i="2"/>
  <c r="U3305" i="2"/>
  <c r="U6240" i="2"/>
  <c r="U1043" i="2"/>
  <c r="U6241" i="2"/>
  <c r="U6242" i="2"/>
  <c r="U4589" i="2"/>
  <c r="U8015" i="2"/>
  <c r="U6243" i="2"/>
  <c r="U8884" i="2"/>
  <c r="U2321" i="2"/>
  <c r="U7068" i="2"/>
  <c r="U4563" i="2"/>
  <c r="U1525" i="2"/>
  <c r="U3455" i="2"/>
  <c r="U6245" i="2"/>
  <c r="U6246" i="2"/>
  <c r="U6247" i="2"/>
  <c r="U6248" i="2"/>
  <c r="U6249" i="2"/>
  <c r="U6250" i="2"/>
  <c r="U6251" i="2"/>
  <c r="U1081" i="2"/>
  <c r="U6252" i="2"/>
  <c r="U6253" i="2"/>
  <c r="U7397" i="2"/>
  <c r="U7398" i="2"/>
  <c r="U3504" i="2"/>
  <c r="U7399" i="2"/>
  <c r="U7400" i="2"/>
  <c r="U5616" i="2"/>
  <c r="U6097" i="2"/>
  <c r="U7401" i="2"/>
  <c r="U5852" i="2"/>
  <c r="U6581" i="2"/>
  <c r="U7402" i="2"/>
  <c r="U1784" i="2"/>
  <c r="U7403" i="2"/>
  <c r="U7404" i="2"/>
  <c r="U7405" i="2"/>
  <c r="U7406" i="2"/>
  <c r="U7407" i="2"/>
  <c r="U7086" i="2"/>
  <c r="U7408" i="2"/>
  <c r="U3987" i="2"/>
  <c r="U7409" i="2"/>
  <c r="U7410" i="2"/>
  <c r="U1969" i="2"/>
  <c r="U7411" i="2"/>
  <c r="U7412" i="2"/>
  <c r="U7413" i="2"/>
  <c r="U1002" i="2"/>
  <c r="U7414" i="2"/>
  <c r="U802" i="2"/>
  <c r="U8232" i="2"/>
  <c r="U8623" i="2"/>
  <c r="U4769" i="2"/>
  <c r="U6755" i="2"/>
  <c r="U6965" i="2"/>
  <c r="U689" i="2"/>
  <c r="U6831" i="2"/>
  <c r="U2186" i="2"/>
  <c r="U8233" i="2"/>
  <c r="U8234" i="2"/>
  <c r="U8235" i="2"/>
  <c r="U6677" i="2"/>
  <c r="U8236" i="2"/>
  <c r="U3250" i="2"/>
  <c r="U5999" i="2"/>
  <c r="U8237" i="2"/>
  <c r="U8238" i="2"/>
  <c r="U8239" i="2"/>
  <c r="U3854" i="2"/>
  <c r="U8240" i="2"/>
  <c r="U8241" i="2"/>
  <c r="U8242" i="2"/>
  <c r="U5503" i="2"/>
  <c r="U1227" i="2"/>
  <c r="U8243" i="2"/>
  <c r="U8064" i="2"/>
  <c r="U9364" i="2"/>
  <c r="U8584" i="2"/>
  <c r="U6841" i="2"/>
  <c r="U915" i="2"/>
  <c r="U4846" i="2"/>
  <c r="U8585" i="2"/>
  <c r="U3572" i="2"/>
  <c r="U6065" i="2"/>
  <c r="U632" i="2"/>
  <c r="U8586" i="2"/>
  <c r="U8587" i="2"/>
  <c r="U8588" i="2"/>
  <c r="U8589" i="2"/>
  <c r="U8590" i="2"/>
  <c r="U6757" i="2"/>
  <c r="U8591" i="2"/>
  <c r="U8592" i="2"/>
  <c r="U8593" i="2"/>
  <c r="U8594" i="2"/>
  <c r="U9367" i="2"/>
  <c r="U1253" i="2"/>
  <c r="U7106" i="2"/>
  <c r="U8595" i="2"/>
  <c r="U4573" i="2"/>
  <c r="U8596" i="2"/>
  <c r="U8071" i="2"/>
  <c r="U8597" i="2"/>
  <c r="U4548" i="2"/>
  <c r="U8598" i="2"/>
  <c r="U2626" i="2"/>
  <c r="U1979" i="2"/>
  <c r="U5038" i="2"/>
  <c r="U8938" i="2"/>
  <c r="U8939" i="2"/>
  <c r="U8940" i="2"/>
  <c r="U8941" i="2"/>
  <c r="U8942" i="2"/>
  <c r="U8943" i="2"/>
  <c r="U8944" i="2"/>
  <c r="U8945" i="2"/>
  <c r="U1336" i="2"/>
  <c r="U8946" i="2"/>
  <c r="U8691" i="2"/>
  <c r="U8947" i="2"/>
  <c r="U8630" i="2"/>
  <c r="U7015" i="2"/>
  <c r="U7114" i="2"/>
  <c r="U1614" i="2"/>
  <c r="U1406" i="2"/>
  <c r="U8948" i="2"/>
  <c r="U8949" i="2"/>
  <c r="U8950" i="2"/>
  <c r="U5427" i="2"/>
  <c r="U4567" i="2"/>
  <c r="U4564" i="2"/>
  <c r="U8951" i="2"/>
  <c r="U7115" i="2"/>
  <c r="U9283" i="2"/>
  <c r="U9284" i="2"/>
  <c r="U9285" i="2"/>
  <c r="U6848" i="2"/>
  <c r="U9286" i="2"/>
  <c r="U9287" i="2"/>
  <c r="U9288" i="2"/>
  <c r="U9289" i="2"/>
  <c r="U9290" i="2"/>
  <c r="U9291" i="2"/>
  <c r="U4565" i="2"/>
  <c r="U4549" i="2"/>
  <c r="U9292" i="2"/>
  <c r="U9293" i="2"/>
  <c r="U3723" i="2"/>
  <c r="U9294" i="2"/>
  <c r="U9295" i="2"/>
  <c r="U9296" i="2"/>
  <c r="U9297" i="2"/>
  <c r="U2105" i="2"/>
  <c r="U9298" i="2"/>
  <c r="U4568" i="2"/>
  <c r="U9299" i="2"/>
  <c r="U3834" i="2"/>
  <c r="U2188" i="2"/>
  <c r="U9301" i="2"/>
  <c r="U9302" i="2"/>
  <c r="U8281" i="2"/>
  <c r="U5010" i="2"/>
  <c r="U4566" i="2"/>
  <c r="U9630" i="2"/>
  <c r="U6690" i="2"/>
  <c r="U9631" i="2"/>
  <c r="U9632" i="2"/>
  <c r="U9633" i="2"/>
  <c r="U9634" i="2"/>
  <c r="U9635" i="2"/>
  <c r="U9636" i="2"/>
  <c r="U9637" i="2"/>
  <c r="U9638" i="2"/>
  <c r="U9639" i="2"/>
  <c r="U9640" i="2"/>
  <c r="U9641" i="2"/>
  <c r="U4717" i="2"/>
  <c r="U9642" i="2"/>
  <c r="U9643" i="2"/>
  <c r="U9644" i="2"/>
  <c r="U9645" i="2"/>
  <c r="U9646" i="2"/>
  <c r="U9647" i="2"/>
  <c r="U9648" i="2"/>
  <c r="U3863" i="2"/>
  <c r="U400" i="2"/>
  <c r="U2468" i="2"/>
  <c r="U278" i="2"/>
  <c r="U867" i="2"/>
  <c r="U1746" i="2"/>
  <c r="U3211" i="2"/>
  <c r="U551" i="2"/>
  <c r="U82" i="2"/>
  <c r="U441" i="2"/>
  <c r="U174" i="2"/>
  <c r="U2212" i="2"/>
  <c r="U4639" i="2"/>
  <c r="U516" i="2"/>
  <c r="U4730" i="2"/>
  <c r="U1833" i="2"/>
  <c r="U977" i="2"/>
  <c r="U1392" i="2"/>
  <c r="U5057" i="2"/>
  <c r="U1730" i="2"/>
  <c r="U2439" i="2"/>
  <c r="U481" i="2"/>
  <c r="U994" i="2"/>
  <c r="U2483" i="2"/>
  <c r="U7898" i="2"/>
  <c r="U1188" i="2"/>
  <c r="U356" i="2"/>
  <c r="U4978" i="2"/>
  <c r="U1117" i="2"/>
  <c r="U1169" i="2"/>
  <c r="U2253" i="2"/>
  <c r="U807" i="2"/>
  <c r="U1310" i="2"/>
  <c r="U577" i="2"/>
  <c r="U4982" i="2"/>
  <c r="U2546" i="2"/>
  <c r="U5764" i="2"/>
  <c r="U1022" i="2"/>
  <c r="U3546" i="2"/>
  <c r="U1649" i="2"/>
  <c r="U42" i="2"/>
  <c r="U1322" i="2"/>
  <c r="U3294" i="2"/>
  <c r="U2669" i="2"/>
  <c r="U196" i="2"/>
  <c r="U3267" i="2"/>
  <c r="U2204" i="2"/>
  <c r="U617" i="2"/>
  <c r="U6691" i="2"/>
  <c r="U2946" i="2"/>
  <c r="U4336" i="2"/>
  <c r="U1942" i="2"/>
  <c r="U1426" i="2"/>
  <c r="U7019" i="2"/>
  <c r="U778" i="2"/>
  <c r="U1073" i="2"/>
  <c r="U2352" i="2"/>
  <c r="U3857" i="2"/>
  <c r="U4631" i="2"/>
  <c r="U2098" i="2"/>
  <c r="U3611" i="2"/>
  <c r="U3404" i="2"/>
  <c r="U3653" i="2"/>
  <c r="U4956" i="2"/>
  <c r="U2962" i="2"/>
  <c r="U329" i="2"/>
  <c r="U3051" i="2"/>
  <c r="U1006" i="2"/>
  <c r="U3866" i="2"/>
  <c r="U5910" i="2"/>
  <c r="U2591" i="2"/>
  <c r="U3113" i="2"/>
  <c r="U50" i="2"/>
  <c r="U5443" i="2"/>
  <c r="U2283" i="2"/>
  <c r="U3114" i="2"/>
  <c r="U904" i="2"/>
  <c r="U1442" i="2"/>
  <c r="U1670" i="2"/>
  <c r="U85" i="2"/>
  <c r="U1975" i="2"/>
  <c r="U3115" i="2"/>
  <c r="U1839" i="2"/>
  <c r="U5513" i="2"/>
  <c r="U3361" i="2"/>
  <c r="U2187" i="2"/>
  <c r="U7970" i="2"/>
  <c r="U6782" i="2"/>
  <c r="U4875" i="2"/>
  <c r="U2538" i="2"/>
  <c r="U5650" i="2"/>
  <c r="U2130" i="2"/>
  <c r="U726" i="2"/>
  <c r="U900" i="2"/>
  <c r="U4513" i="2"/>
  <c r="U1595" i="2"/>
  <c r="U4610" i="2"/>
  <c r="U3391" i="2"/>
  <c r="U6899" i="2"/>
  <c r="U6626" i="2"/>
  <c r="U3015" i="2"/>
  <c r="U1761" i="2"/>
  <c r="U6627" i="2"/>
  <c r="U4990" i="2"/>
  <c r="U1572" i="2"/>
  <c r="U2856" i="2"/>
  <c r="U3223" i="2"/>
  <c r="U3492" i="2"/>
  <c r="U1892" i="2"/>
  <c r="U5190" i="2"/>
  <c r="U3598" i="2"/>
  <c r="U3642" i="2"/>
  <c r="U5191" i="2"/>
  <c r="U529" i="2"/>
  <c r="U2622" i="2"/>
  <c r="U1376" i="2"/>
  <c r="U3430" i="2"/>
  <c r="U5415" i="2"/>
  <c r="U5192" i="2"/>
  <c r="U6863" i="2"/>
  <c r="U5737" i="2"/>
  <c r="U5193" i="2"/>
  <c r="U8962" i="2"/>
  <c r="U4729" i="2"/>
  <c r="U6034" i="2"/>
  <c r="U9348" i="2"/>
  <c r="U4419" i="2"/>
  <c r="U567" i="2"/>
  <c r="U2610" i="2"/>
  <c r="U5194" i="2"/>
  <c r="U4571" i="2"/>
  <c r="U4967" i="2"/>
  <c r="U3699" i="2"/>
  <c r="U5608" i="2"/>
  <c r="U5195" i="2"/>
  <c r="U5558" i="2"/>
  <c r="U527" i="2"/>
  <c r="U6254" i="2"/>
  <c r="U5565" i="2"/>
  <c r="U2189" i="2"/>
  <c r="U851" i="2"/>
  <c r="U6255" i="2"/>
  <c r="U4040" i="2"/>
  <c r="U7942" i="2"/>
  <c r="U6732" i="2"/>
  <c r="U8325" i="2"/>
  <c r="U4828" i="2"/>
  <c r="U8711" i="2"/>
  <c r="U7069" i="2"/>
  <c r="U6256" i="2"/>
  <c r="U3560" i="2"/>
  <c r="U6257" i="2"/>
  <c r="U6258" i="2"/>
  <c r="U6259" i="2"/>
  <c r="U6260" i="2"/>
  <c r="U336" i="2"/>
  <c r="U6733" i="2"/>
  <c r="U883" i="2"/>
  <c r="U5936" i="2"/>
  <c r="U6261" i="2"/>
  <c r="U4481" i="2"/>
  <c r="U4968" i="2"/>
  <c r="U1806" i="2"/>
  <c r="U1904" i="2"/>
  <c r="U7415" i="2"/>
  <c r="U896" i="2"/>
  <c r="U7416" i="2"/>
  <c r="U7417" i="2"/>
  <c r="U6744" i="2"/>
  <c r="U4592" i="2"/>
  <c r="U6745" i="2"/>
  <c r="U7418" i="2"/>
  <c r="U2266" i="2"/>
  <c r="U4969" i="2"/>
  <c r="U7087" i="2"/>
  <c r="U710" i="2"/>
  <c r="U6943" i="2"/>
  <c r="U6599" i="2"/>
  <c r="U7420" i="2"/>
  <c r="U1388" i="2"/>
  <c r="U4941" i="2"/>
  <c r="U6944" i="2"/>
  <c r="U6663" i="2"/>
  <c r="U7421" i="2"/>
  <c r="U7422" i="2"/>
  <c r="U5947" i="2"/>
  <c r="U7423" i="2"/>
  <c r="U7208" i="2"/>
  <c r="U5537" i="2"/>
  <c r="U7424" i="2"/>
  <c r="U408" i="2"/>
  <c r="U1538" i="2"/>
  <c r="U739" i="2"/>
  <c r="U5539" i="2"/>
  <c r="U4475" i="2"/>
  <c r="U2087" i="2"/>
  <c r="U3299" i="2"/>
  <c r="U8244" i="2"/>
  <c r="U233" i="2"/>
  <c r="U4384" i="2"/>
  <c r="U2369" i="2"/>
  <c r="U4546" i="2"/>
  <c r="U8245" i="2"/>
  <c r="U4811" i="2"/>
  <c r="U5955" i="2"/>
  <c r="U459" i="2"/>
  <c r="U6063" i="2"/>
  <c r="U4638" i="2"/>
  <c r="U8969" i="2"/>
  <c r="U3062" i="2"/>
  <c r="U1831" i="2"/>
  <c r="U8246" i="2"/>
  <c r="U8687" i="2"/>
  <c r="U553" i="2"/>
  <c r="U8247" i="2"/>
  <c r="U562" i="2"/>
  <c r="U11" i="2"/>
  <c r="U4718" i="2"/>
  <c r="U326" i="2"/>
  <c r="U5544" i="2"/>
  <c r="U1721" i="2"/>
  <c r="U146" i="2"/>
  <c r="U234" i="2"/>
  <c r="U1849" i="2"/>
  <c r="U1203" i="2"/>
  <c r="U2012" i="2"/>
  <c r="U212" i="2"/>
  <c r="U1040" i="2"/>
  <c r="U6003" i="2"/>
  <c r="U585" i="2"/>
  <c r="U2017" i="2"/>
  <c r="U1423" i="2"/>
  <c r="U327" i="2"/>
  <c r="U422" i="2"/>
  <c r="U475" i="2"/>
  <c r="U394" i="2"/>
  <c r="U1303" i="2"/>
  <c r="U3896" i="2"/>
  <c r="U3962" i="2"/>
  <c r="U2271" i="2"/>
  <c r="U1506" i="2"/>
  <c r="U943" i="2"/>
  <c r="U2339" i="2"/>
  <c r="U734" i="2"/>
  <c r="U1038" i="2"/>
  <c r="U1536" i="2"/>
  <c r="U4731" i="2"/>
  <c r="U96" i="2"/>
  <c r="U2116" i="2"/>
  <c r="U6878" i="2"/>
  <c r="U5543" i="2"/>
  <c r="U9239" i="2"/>
  <c r="U5645" i="2"/>
  <c r="U3955" i="2"/>
  <c r="U3964" i="2"/>
  <c r="U6018" i="2"/>
  <c r="U279" i="2"/>
  <c r="U4001" i="2"/>
  <c r="U2504" i="2"/>
  <c r="U1427" i="2"/>
  <c r="U98" i="2"/>
  <c r="U2870" i="2"/>
  <c r="U7948" i="2"/>
  <c r="U2871" i="2"/>
  <c r="U860" i="2"/>
  <c r="U1412" i="2"/>
  <c r="U4407" i="2"/>
  <c r="U2926" i="2"/>
  <c r="U4601" i="2"/>
  <c r="U2910" i="2"/>
  <c r="U4353" i="2"/>
  <c r="U4022" i="2"/>
  <c r="U3268" i="2"/>
  <c r="U1286" i="2"/>
  <c r="U8347" i="2"/>
  <c r="U2550" i="2"/>
  <c r="U2586" i="2"/>
  <c r="U1911" i="2"/>
  <c r="U1205" i="2"/>
  <c r="U5541" i="2"/>
  <c r="U2466" i="2"/>
  <c r="U2743" i="2"/>
  <c r="U5078" i="2"/>
  <c r="U6074" i="2"/>
  <c r="U3821" i="2"/>
  <c r="U1350" i="2"/>
  <c r="U7144" i="2"/>
  <c r="U1644" i="2"/>
  <c r="U1074" i="2"/>
  <c r="U8646" i="2"/>
  <c r="U5540" i="2"/>
  <c r="U2536" i="2"/>
  <c r="U3116" i="2"/>
  <c r="U1358" i="2"/>
  <c r="U6775" i="2"/>
  <c r="U3654" i="2"/>
  <c r="U4435" i="2"/>
  <c r="U3117" i="2"/>
  <c r="U3471" i="2"/>
  <c r="U3118" i="2"/>
  <c r="U6885" i="2"/>
  <c r="U301" i="2"/>
  <c r="U7241" i="2"/>
  <c r="U5542" i="2"/>
  <c r="U1988" i="2"/>
  <c r="U3612" i="2"/>
  <c r="U5778" i="2"/>
  <c r="U8647" i="2"/>
  <c r="U5972" i="2"/>
  <c r="U3287" i="2"/>
  <c r="U2837" i="2"/>
  <c r="U6005" i="2"/>
  <c r="U3120" i="2"/>
  <c r="U8294" i="2"/>
  <c r="U6025" i="2"/>
  <c r="U5059" i="2"/>
  <c r="U5803" i="2"/>
  <c r="U3697" i="2"/>
  <c r="U4170" i="2"/>
  <c r="U4171" i="2"/>
  <c r="U6709" i="2"/>
  <c r="U4172" i="2"/>
  <c r="U2009" i="2"/>
  <c r="U3224" i="2"/>
  <c r="U4173" i="2"/>
  <c r="U4175" i="2"/>
  <c r="U2509" i="2"/>
  <c r="U3920" i="2"/>
  <c r="U5690" i="2"/>
  <c r="U4176" i="2"/>
  <c r="U7971" i="2"/>
  <c r="U4480" i="2"/>
  <c r="U5599" i="2"/>
  <c r="U4178" i="2"/>
  <c r="U4876" i="2"/>
  <c r="U2005" i="2"/>
  <c r="U2818" i="2"/>
  <c r="U2151" i="2"/>
  <c r="U8658" i="2"/>
  <c r="U6628" i="2"/>
  <c r="U8995" i="2"/>
  <c r="U5196" i="2"/>
  <c r="U5197" i="2"/>
  <c r="U4325" i="2"/>
  <c r="U6084" i="2"/>
  <c r="U5198" i="2"/>
  <c r="U2539" i="2"/>
  <c r="U2694" i="2"/>
  <c r="U5828" i="2"/>
  <c r="U5199" i="2"/>
  <c r="U6763" i="2"/>
  <c r="U5200" i="2"/>
  <c r="U237" i="2"/>
  <c r="U4346" i="2"/>
  <c r="U3939" i="2"/>
  <c r="U7941" i="2"/>
  <c r="U660" i="2"/>
  <c r="U5201" i="2"/>
  <c r="U5458" i="2"/>
  <c r="U5202" i="2"/>
  <c r="U4995" i="2"/>
  <c r="U2964" i="2"/>
  <c r="U1149" i="2"/>
  <c r="U5203" i="2"/>
  <c r="U5609" i="2"/>
  <c r="U5204" i="2"/>
  <c r="U5205" i="2"/>
  <c r="U5206" i="2"/>
  <c r="U5207" i="2"/>
  <c r="U816" i="2"/>
  <c r="U5532" i="2"/>
  <c r="U2954" i="2"/>
  <c r="U6262" i="2"/>
  <c r="U6263" i="2"/>
  <c r="U6264" i="2"/>
  <c r="U2249" i="2"/>
  <c r="U6265" i="2"/>
  <c r="U6266" i="2"/>
  <c r="U6267" i="2"/>
  <c r="U6268" i="2"/>
  <c r="U6269" i="2"/>
  <c r="U6270" i="2"/>
  <c r="U5937" i="2"/>
  <c r="U6271" i="2"/>
  <c r="U2937" i="2"/>
  <c r="U3571" i="2"/>
  <c r="U3600" i="2"/>
  <c r="U5938" i="2"/>
  <c r="U1429" i="2"/>
  <c r="U1210" i="2"/>
  <c r="U8016" i="2"/>
  <c r="U8999" i="2"/>
  <c r="U6272" i="2"/>
  <c r="U6273" i="2"/>
  <c r="U6274" i="2"/>
  <c r="U6275" i="2"/>
  <c r="U6276" i="2"/>
  <c r="U6277" i="2"/>
  <c r="U6278" i="2"/>
  <c r="U6279" i="2"/>
  <c r="U2104" i="2"/>
  <c r="U6983" i="2"/>
  <c r="U7425" i="2"/>
  <c r="U1453" i="2"/>
  <c r="U7426" i="2"/>
  <c r="U5889" i="2"/>
  <c r="U2632" i="2"/>
  <c r="U819" i="2"/>
  <c r="U3601" i="2"/>
  <c r="U7427" i="2"/>
  <c r="U7428" i="2"/>
  <c r="U7429" i="2"/>
  <c r="U7430" i="2"/>
  <c r="U7431" i="2"/>
  <c r="U4491" i="2"/>
  <c r="U7432" i="2"/>
  <c r="U3540" i="2"/>
  <c r="U5006" i="2"/>
  <c r="U7433" i="2"/>
  <c r="U7434" i="2"/>
  <c r="U5482" i="2"/>
  <c r="U6664" i="2"/>
  <c r="U8612" i="2"/>
  <c r="U4089" i="2"/>
  <c r="U5793" i="2"/>
  <c r="U6098" i="2"/>
  <c r="U3660" i="2"/>
  <c r="U7435" i="2"/>
  <c r="U3541" i="2"/>
  <c r="U3574" i="2"/>
  <c r="U642" i="2"/>
  <c r="U463" i="2"/>
  <c r="U1487" i="2"/>
  <c r="U763" i="2"/>
  <c r="U207" i="2"/>
  <c r="U2127" i="2"/>
  <c r="U260" i="2"/>
  <c r="U1186" i="2"/>
  <c r="U1379" i="2"/>
  <c r="U2432" i="2"/>
  <c r="U31" i="2"/>
  <c r="U836" i="2"/>
  <c r="U285" i="2"/>
  <c r="U1722" i="2"/>
  <c r="U468" i="2"/>
  <c r="U1257" i="2"/>
  <c r="U1258" i="2"/>
  <c r="U928" i="2"/>
  <c r="U859" i="2"/>
  <c r="U3355" i="2"/>
  <c r="U944" i="2"/>
  <c r="U83" i="2"/>
  <c r="U1481" i="2"/>
  <c r="U6856" i="2"/>
  <c r="U1991" i="2"/>
  <c r="U2970" i="2"/>
  <c r="U12" i="2"/>
  <c r="U1786" i="2"/>
  <c r="U1044" i="2"/>
  <c r="U9043" i="2"/>
  <c r="U2766" i="2"/>
  <c r="U1537" i="2"/>
  <c r="U1621" i="2"/>
  <c r="U3026" i="2"/>
  <c r="U4555" i="2"/>
  <c r="U5795" i="2"/>
  <c r="U1096" i="2"/>
  <c r="U2064" i="2"/>
  <c r="U2961" i="2"/>
  <c r="U7139" i="2"/>
  <c r="U1622" i="2"/>
  <c r="U3444" i="2"/>
  <c r="U3710" i="2"/>
  <c r="U3953" i="2"/>
  <c r="U3711" i="2"/>
  <c r="U1189" i="2"/>
  <c r="U634" i="2"/>
  <c r="U5792" i="2"/>
  <c r="U610" i="2"/>
  <c r="U2419" i="2"/>
  <c r="U1488" i="2"/>
  <c r="U9339" i="2"/>
  <c r="U924" i="2"/>
  <c r="U1217" i="2"/>
  <c r="U1162" i="2"/>
  <c r="U2607" i="2"/>
  <c r="U1494" i="2"/>
  <c r="U1366" i="2"/>
  <c r="U1496" i="2"/>
  <c r="U5794" i="2"/>
  <c r="U1498" i="2"/>
  <c r="U2840" i="2"/>
  <c r="U3207" i="2"/>
  <c r="U2467" i="2"/>
  <c r="U2057" i="2"/>
  <c r="U4027" i="2"/>
  <c r="U4849" i="2"/>
  <c r="U1966" i="2"/>
  <c r="U1998" i="2"/>
  <c r="U3213" i="2"/>
  <c r="U1900" i="2"/>
  <c r="U57" i="2"/>
  <c r="U7927" i="2"/>
  <c r="U4864" i="2"/>
  <c r="U4779" i="2"/>
  <c r="U3822" i="2"/>
  <c r="U2643" i="2"/>
  <c r="U5046" i="2"/>
  <c r="U3613" i="2"/>
  <c r="U2761" i="2"/>
  <c r="U4840" i="2"/>
  <c r="U6695" i="2"/>
  <c r="U5646" i="2"/>
  <c r="U7928" i="2"/>
  <c r="U1919" i="2"/>
  <c r="U2853" i="2"/>
  <c r="U464" i="2"/>
  <c r="U1733" i="2"/>
  <c r="U4436" i="2"/>
  <c r="U8648" i="2"/>
  <c r="U5527" i="2"/>
  <c r="U7958" i="2"/>
  <c r="U4606" i="2"/>
  <c r="U7026" i="2"/>
  <c r="U3121" i="2"/>
  <c r="U3248" i="2"/>
  <c r="U4514" i="2"/>
  <c r="U1762" i="2"/>
  <c r="U4754" i="2"/>
  <c r="U2691" i="2"/>
  <c r="U4184" i="2"/>
  <c r="U3407" i="2"/>
  <c r="U4185" i="2"/>
  <c r="U1703" i="2"/>
  <c r="U2974" i="2"/>
  <c r="U6589" i="2"/>
  <c r="U4530" i="2"/>
  <c r="U4653" i="2"/>
  <c r="U4187" i="2"/>
  <c r="U4188" i="2"/>
  <c r="U3528" i="2"/>
  <c r="U4190" i="2"/>
  <c r="U2300" i="2"/>
  <c r="U6007" i="2"/>
  <c r="U1422" i="2"/>
  <c r="U7907" i="2"/>
  <c r="U4191" i="2"/>
  <c r="U3921" i="2"/>
  <c r="U3777" i="2"/>
  <c r="U8321" i="2"/>
  <c r="U7932" i="2"/>
  <c r="U7156" i="2"/>
  <c r="U5600" i="2"/>
  <c r="U6588" i="2"/>
  <c r="U7038" i="2"/>
  <c r="U4721" i="2"/>
  <c r="U5208" i="2"/>
  <c r="U5209" i="2"/>
  <c r="U2555" i="2"/>
  <c r="U5210" i="2"/>
  <c r="U3497" i="2"/>
  <c r="U5459" i="2"/>
  <c r="U1360" i="2"/>
  <c r="U7171" i="2"/>
  <c r="U5211" i="2"/>
  <c r="U2166" i="2"/>
  <c r="U4702" i="2"/>
  <c r="U5212" i="2"/>
  <c r="U5213" i="2"/>
  <c r="U7993" i="2"/>
  <c r="U5214" i="2"/>
  <c r="U5215" i="2"/>
  <c r="U1401" i="2"/>
  <c r="U2367" i="2"/>
  <c r="U5829" i="2"/>
  <c r="U5216" i="2"/>
  <c r="U5217" i="2"/>
  <c r="U5218" i="2"/>
  <c r="U6799" i="2"/>
  <c r="U1662" i="2"/>
  <c r="U477" i="2"/>
  <c r="U5219" i="2"/>
  <c r="U4890" i="2"/>
  <c r="U5220" i="2"/>
  <c r="U5221" i="2"/>
  <c r="U5222" i="2"/>
  <c r="U6990" i="2"/>
  <c r="U5223" i="2"/>
  <c r="U4658" i="2"/>
  <c r="U7050" i="2"/>
  <c r="U5224" i="2"/>
  <c r="U5025" i="2"/>
  <c r="U9316" i="2"/>
  <c r="U4852" i="2"/>
  <c r="U6280" i="2"/>
  <c r="U6988" i="2"/>
  <c r="U6282" i="2"/>
  <c r="U6283" i="2"/>
  <c r="U9028" i="2"/>
  <c r="U4619" i="2"/>
  <c r="U7070" i="2"/>
  <c r="U6284" i="2"/>
  <c r="U1335" i="2"/>
  <c r="U6285" i="2"/>
  <c r="U6286" i="2"/>
  <c r="U6039" i="2"/>
  <c r="U8600" i="2"/>
  <c r="U6287" i="2"/>
  <c r="U6288" i="2"/>
  <c r="U6289" i="2"/>
  <c r="U6290" i="2"/>
  <c r="U6291" i="2"/>
  <c r="U6292" i="2"/>
  <c r="U2788" i="2"/>
  <c r="U6293" i="2"/>
  <c r="U5566" i="2"/>
  <c r="U6294" i="2"/>
  <c r="U257" i="2"/>
  <c r="U5884" i="2"/>
  <c r="U5771" i="2"/>
  <c r="U6295" i="2"/>
  <c r="U4853" i="2"/>
  <c r="U6296" i="2"/>
  <c r="U6297" i="2"/>
  <c r="U6298" i="2"/>
  <c r="U5533" i="2"/>
  <c r="U6299" i="2"/>
  <c r="U3066" i="2"/>
  <c r="U2795" i="2"/>
  <c r="U2789" i="2"/>
  <c r="U1473" i="2"/>
  <c r="U7436" i="2"/>
  <c r="U8035" i="2"/>
  <c r="U7437" i="2"/>
  <c r="U7438" i="2"/>
  <c r="U2699" i="2"/>
  <c r="U9323" i="2"/>
  <c r="U7439" i="2"/>
  <c r="U7440" i="2"/>
  <c r="U6665" i="2"/>
  <c r="U6945" i="2"/>
  <c r="U7441" i="2"/>
  <c r="U1888" i="2"/>
  <c r="U2070" i="2"/>
  <c r="U7442" i="2"/>
  <c r="U6666" i="2"/>
  <c r="U4044" i="2"/>
  <c r="U7443" i="2"/>
  <c r="U8965" i="2"/>
  <c r="U7444" i="2"/>
  <c r="U287" i="2"/>
  <c r="U7445" i="2"/>
  <c r="U8309" i="2"/>
  <c r="U7446" i="2"/>
  <c r="U7447" i="2"/>
  <c r="U7448" i="2"/>
  <c r="U7449" i="2"/>
  <c r="U7209" i="2"/>
  <c r="U7450" i="2"/>
  <c r="U7451" i="2"/>
  <c r="U6052" i="2"/>
  <c r="U1664" i="2"/>
  <c r="U2337" i="2"/>
  <c r="U1027" i="2"/>
  <c r="U2955" i="2"/>
  <c r="U4361" i="2"/>
  <c r="U7452" i="2"/>
  <c r="U7453" i="2"/>
  <c r="U7454" i="2"/>
  <c r="U248" i="2"/>
  <c r="U564" i="2"/>
  <c r="U208" i="2"/>
  <c r="U176" i="2"/>
  <c r="U3022" i="2"/>
  <c r="U3575" i="2"/>
  <c r="U426" i="2"/>
  <c r="U2114" i="2"/>
  <c r="U1254" i="2"/>
  <c r="U193" i="2"/>
  <c r="U2250" i="2"/>
  <c r="U1821" i="2"/>
  <c r="U406" i="2"/>
  <c r="U217" i="2"/>
  <c r="U868" i="2"/>
  <c r="U1635" i="2"/>
  <c r="U3773" i="2"/>
  <c r="U395" i="2"/>
  <c r="U33" i="2"/>
  <c r="U1279" i="2"/>
  <c r="U596" i="2"/>
  <c r="U2808" i="2"/>
  <c r="U6989" i="2"/>
  <c r="U261" i="2"/>
  <c r="U1248" i="2"/>
  <c r="U5" i="2"/>
  <c r="U5703" i="2"/>
  <c r="U945" i="2"/>
  <c r="U6857" i="2"/>
  <c r="U1045" i="2"/>
  <c r="U6019" i="2"/>
  <c r="U4744" i="2"/>
  <c r="U1091" i="2"/>
  <c r="U397" i="2"/>
  <c r="U817" i="2"/>
  <c r="U152" i="2"/>
  <c r="U1954" i="2"/>
  <c r="U8348" i="2"/>
  <c r="U3797" i="2"/>
  <c r="U4642" i="2"/>
  <c r="U4337" i="2"/>
  <c r="U2044" i="2"/>
  <c r="U202" i="2"/>
  <c r="U1119" i="2"/>
  <c r="U1514" i="2"/>
  <c r="U1515" i="2"/>
  <c r="U1623" i="2"/>
  <c r="U4732" i="2"/>
  <c r="U425" i="2"/>
  <c r="U4071" i="2"/>
  <c r="U5433" i="2"/>
  <c r="U783" i="2"/>
  <c r="U2841" i="2"/>
  <c r="U3591" i="2"/>
  <c r="U2872" i="2"/>
  <c r="U3011" i="2"/>
  <c r="U1568" i="2"/>
  <c r="U800" i="2"/>
  <c r="U2065" i="2"/>
  <c r="U7894" i="2"/>
  <c r="U2488" i="2"/>
  <c r="U948" i="2"/>
  <c r="U3799" i="2"/>
  <c r="U6776" i="2"/>
  <c r="U1372" i="2"/>
  <c r="U7897" i="2"/>
  <c r="U1443" i="2"/>
  <c r="U3605" i="2"/>
  <c r="U1569" i="2"/>
  <c r="U613" i="2"/>
  <c r="U6611" i="2"/>
  <c r="U4581" i="2"/>
  <c r="U4410" i="2"/>
  <c r="U1908" i="2"/>
  <c r="U6696" i="2"/>
  <c r="U3122" i="2"/>
  <c r="U3123" i="2"/>
  <c r="U3124" i="2"/>
  <c r="U2273" i="2"/>
  <c r="U6075" i="2"/>
  <c r="U6076" i="2"/>
  <c r="U4749" i="2"/>
  <c r="U3125" i="2"/>
  <c r="U5499" i="2"/>
  <c r="U384" i="2"/>
  <c r="U2255" i="2"/>
  <c r="U3126" i="2"/>
  <c r="U36" i="2"/>
  <c r="U7893" i="2"/>
  <c r="U5973" i="2"/>
  <c r="U5018" i="2"/>
  <c r="U998" i="2"/>
  <c r="U5728" i="2"/>
  <c r="U3127" i="2"/>
  <c r="U3730" i="2"/>
  <c r="U6078" i="2"/>
  <c r="U211" i="2"/>
  <c r="U473" i="2"/>
  <c r="U5691" i="2"/>
  <c r="U3606" i="2"/>
  <c r="U595" i="2"/>
  <c r="U6783" i="2"/>
  <c r="U4193" i="2"/>
  <c r="U5919" i="2"/>
  <c r="U3383" i="2"/>
  <c r="U8360" i="2"/>
  <c r="U4959" i="2"/>
  <c r="U362" i="2"/>
  <c r="U4345" i="2"/>
  <c r="U3870" i="2"/>
  <c r="U7895" i="2"/>
  <c r="U3493" i="2"/>
  <c r="U5651" i="2"/>
  <c r="U3937" i="2"/>
  <c r="U3065" i="2"/>
  <c r="U2969" i="2"/>
  <c r="U3764" i="2"/>
  <c r="U3656" i="2"/>
  <c r="U4079" i="2"/>
  <c r="U4877" i="2"/>
  <c r="U7972" i="2"/>
  <c r="U4195" i="2"/>
  <c r="U7039" i="2"/>
  <c r="U750" i="2"/>
  <c r="U3322" i="2"/>
  <c r="U8361" i="2"/>
  <c r="U7973" i="2"/>
  <c r="U3750" i="2"/>
  <c r="U4196" i="2"/>
  <c r="U6900" i="2"/>
  <c r="U1061" i="2"/>
  <c r="U4379" i="2"/>
  <c r="U381" i="2"/>
  <c r="U6913" i="2"/>
  <c r="U3957" i="2"/>
  <c r="U3452" i="2"/>
  <c r="U5225" i="2"/>
  <c r="U8668" i="2"/>
  <c r="U773" i="2"/>
  <c r="U5226" i="2"/>
  <c r="U3882" i="2"/>
  <c r="U3328" i="2"/>
  <c r="U4008" i="2"/>
  <c r="U7231" i="2"/>
  <c r="U7051" i="2"/>
  <c r="U5227" i="2"/>
  <c r="U3005" i="2"/>
  <c r="U2221" i="2"/>
  <c r="U2381" i="2"/>
  <c r="U1100" i="2"/>
  <c r="U2567" i="2"/>
  <c r="U47" i="2"/>
  <c r="U5228" i="2"/>
  <c r="U5460" i="2"/>
  <c r="U5229" i="2"/>
  <c r="U3509" i="2"/>
  <c r="U3018" i="2"/>
  <c r="U4937" i="2"/>
  <c r="U5230" i="2"/>
  <c r="U5231" i="2"/>
  <c r="U8369" i="2"/>
  <c r="U5232" i="2"/>
  <c r="U5233" i="2"/>
  <c r="U138" i="2"/>
  <c r="U7052" i="2"/>
  <c r="U6300" i="2"/>
  <c r="U6301" i="2"/>
  <c r="U6302" i="2"/>
  <c r="U4999" i="2"/>
  <c r="U6303" i="2"/>
  <c r="U6304" i="2"/>
  <c r="U5772" i="2"/>
  <c r="U6807" i="2"/>
  <c r="U6931" i="2"/>
  <c r="U2336" i="2"/>
  <c r="U4620" i="2"/>
  <c r="U8964" i="2"/>
  <c r="U6305" i="2"/>
  <c r="U6734" i="2"/>
  <c r="U4083" i="2"/>
  <c r="U6808" i="2"/>
  <c r="U6306" i="2"/>
  <c r="U5743" i="2"/>
  <c r="U6040" i="2"/>
  <c r="U6307" i="2"/>
  <c r="U4084" i="2"/>
  <c r="U2696" i="2"/>
  <c r="U6308" i="2"/>
  <c r="U6309" i="2"/>
  <c r="U7896" i="2"/>
  <c r="U5666" i="2"/>
  <c r="U3769" i="2"/>
  <c r="U5986" i="2"/>
  <c r="U6310" i="2"/>
  <c r="U6090" i="2"/>
  <c r="U6311" i="2"/>
  <c r="U6312" i="2"/>
  <c r="U754" i="2"/>
  <c r="U6313" i="2"/>
  <c r="U6314" i="2"/>
  <c r="U6315" i="2"/>
  <c r="U6316" i="2"/>
  <c r="U7914" i="2"/>
  <c r="U6735" i="2"/>
  <c r="U491" i="2"/>
  <c r="U8017" i="2"/>
  <c r="U4045" i="2"/>
  <c r="U8285" i="2"/>
  <c r="U7455" i="2"/>
  <c r="U7456" i="2"/>
  <c r="U3890" i="2"/>
  <c r="U7457" i="2"/>
  <c r="U5617" i="2"/>
  <c r="U7458" i="2"/>
  <c r="U7459" i="2"/>
  <c r="U3734" i="2"/>
  <c r="U7460" i="2"/>
  <c r="U7210" i="2"/>
  <c r="U7920" i="2"/>
  <c r="U7461" i="2"/>
  <c r="U8284" i="2"/>
  <c r="U7463" i="2"/>
  <c r="U8327" i="2"/>
  <c r="U7464" i="2"/>
  <c r="U7465" i="2"/>
  <c r="U4678" i="2"/>
  <c r="U4572" i="2"/>
  <c r="U6817" i="2"/>
  <c r="U7466" i="2"/>
  <c r="U7467" i="2"/>
  <c r="U7468" i="2"/>
  <c r="U7469" i="2"/>
  <c r="U5948" i="2"/>
  <c r="U7470" i="2"/>
  <c r="U7471" i="2"/>
  <c r="U7472" i="2"/>
  <c r="U8283" i="2"/>
  <c r="U810" i="2"/>
  <c r="U7473" i="2"/>
  <c r="U1869" i="2"/>
  <c r="U7474" i="2"/>
  <c r="U5618" i="2"/>
  <c r="U9359" i="2"/>
  <c r="U7475" i="2"/>
  <c r="U7211" i="2"/>
  <c r="U7476" i="2"/>
  <c r="U6946" i="2"/>
  <c r="U3031" i="2"/>
  <c r="U6818" i="2"/>
  <c r="U7477" i="2"/>
  <c r="U116" i="2"/>
  <c r="U1178" i="2"/>
  <c r="U434" i="2"/>
  <c r="U653" i="2"/>
  <c r="U2251" i="2"/>
  <c r="U159" i="2"/>
  <c r="U1230" i="2"/>
  <c r="U126" i="2"/>
  <c r="U2867" i="2"/>
  <c r="U661" i="2"/>
  <c r="U4016" i="2"/>
  <c r="U77" i="2"/>
  <c r="U3" i="2"/>
  <c r="U3423" i="2"/>
  <c r="U6014" i="2"/>
  <c r="U2558" i="2"/>
  <c r="U990" i="2"/>
  <c r="U1565" i="2"/>
  <c r="U247" i="2"/>
  <c r="U1409" i="2"/>
  <c r="U847" i="2"/>
  <c r="U3590" i="2"/>
  <c r="U855" i="2"/>
  <c r="U1055" i="2"/>
  <c r="U6562" i="2"/>
  <c r="U5863" i="2"/>
  <c r="U4333" i="2"/>
  <c r="U201" i="2"/>
  <c r="U4017" i="2"/>
  <c r="U1665" i="2"/>
  <c r="U6994" i="2"/>
  <c r="U1532" i="2"/>
  <c r="U4430" i="2"/>
  <c r="U618" i="2"/>
  <c r="U8697" i="2"/>
  <c r="U56" i="2"/>
  <c r="U2608" i="2"/>
  <c r="U4818" i="2"/>
  <c r="U4556" i="2"/>
  <c r="U1218" i="2"/>
  <c r="U3980" i="2"/>
  <c r="U886" i="2"/>
  <c r="U240" i="2"/>
  <c r="U99" i="2"/>
  <c r="U1187" i="2"/>
  <c r="U6020" i="2"/>
  <c r="U3286" i="2"/>
  <c r="U1183" i="2"/>
  <c r="U7140" i="2"/>
  <c r="U2685" i="2"/>
  <c r="U3242" i="2"/>
  <c r="U1439" i="2"/>
  <c r="U4338" i="2"/>
  <c r="U4643" i="2"/>
  <c r="U2968" i="2"/>
  <c r="U611" i="2"/>
  <c r="U2097" i="2"/>
  <c r="U1461" i="2"/>
  <c r="U2812" i="2"/>
  <c r="U76" i="2"/>
  <c r="U5974" i="2"/>
  <c r="U5019" i="2"/>
  <c r="U1734" i="2"/>
  <c r="U5647" i="2"/>
  <c r="U504" i="2"/>
  <c r="U1007" i="2"/>
  <c r="U2843" i="2"/>
  <c r="U3128" i="2"/>
  <c r="U2972" i="2"/>
  <c r="U731" i="2"/>
  <c r="U8636" i="2"/>
  <c r="U46" i="2"/>
  <c r="U5911" i="2"/>
  <c r="U1351" i="2"/>
  <c r="U8634" i="2"/>
  <c r="U3254" i="2"/>
  <c r="U3671" i="2"/>
  <c r="U7027" i="2"/>
  <c r="U655" i="2"/>
  <c r="U6858" i="2"/>
  <c r="U3130" i="2"/>
  <c r="U3131" i="2"/>
  <c r="U5804" i="2"/>
  <c r="U3132" i="2"/>
  <c r="U1297" i="2"/>
  <c r="U6612" i="2"/>
  <c r="U2732" i="2"/>
  <c r="U2772" i="2"/>
  <c r="U461" i="2"/>
  <c r="U1243" i="2"/>
  <c r="U3133" i="2"/>
  <c r="U7145" i="2"/>
  <c r="U3756" i="2"/>
  <c r="U8955" i="2"/>
  <c r="U182" i="2"/>
  <c r="U4722" i="2"/>
  <c r="U2163" i="2"/>
  <c r="U7908" i="2"/>
  <c r="U4197" i="2"/>
  <c r="U4991" i="2"/>
  <c r="U3472" i="2"/>
  <c r="U4372" i="2"/>
  <c r="U3189" i="2"/>
  <c r="U4960" i="2"/>
  <c r="U1738" i="2"/>
  <c r="U3190" i="2"/>
  <c r="U4198" i="2"/>
  <c r="U4878" i="2"/>
  <c r="U1269" i="2"/>
  <c r="U7157" i="2"/>
  <c r="U907" i="2"/>
  <c r="U2415" i="2"/>
  <c r="U3494" i="2"/>
  <c r="U3871" i="2"/>
  <c r="U6629" i="2"/>
  <c r="U1858" i="2"/>
  <c r="U2785" i="2"/>
  <c r="U8956" i="2"/>
  <c r="U5553" i="2"/>
  <c r="U4199" i="2"/>
  <c r="U4200" i="2"/>
  <c r="U6860" i="2"/>
  <c r="U8297" i="2"/>
  <c r="U5732" i="2"/>
  <c r="U2030" i="2"/>
  <c r="U4201" i="2"/>
  <c r="U6630" i="2"/>
  <c r="U9021" i="2"/>
  <c r="U7172" i="2"/>
  <c r="U5234" i="2"/>
  <c r="U8635" i="2"/>
  <c r="U5235" i="2"/>
  <c r="U1291" i="2"/>
  <c r="U6085" i="2"/>
  <c r="U5026" i="2"/>
  <c r="U5236" i="2"/>
  <c r="U5830" i="2"/>
  <c r="U7994" i="2"/>
  <c r="U5237" i="2"/>
  <c r="U7173" i="2"/>
  <c r="U8298" i="2"/>
  <c r="U6723" i="2"/>
  <c r="U7174" i="2"/>
  <c r="U4058" i="2"/>
  <c r="U4788" i="2"/>
  <c r="U3789" i="2"/>
  <c r="U6914" i="2"/>
  <c r="U1931" i="2"/>
  <c r="U2820" i="2"/>
  <c r="U5238" i="2"/>
  <c r="U5027" i="2"/>
  <c r="U4515" i="2"/>
  <c r="U4558" i="2"/>
  <c r="U5239" i="2"/>
  <c r="U4891" i="2"/>
  <c r="U5928" i="2"/>
  <c r="U5240" i="2"/>
  <c r="U5241" i="2"/>
  <c r="U2307" i="2"/>
  <c r="U5028" i="2"/>
  <c r="U6317" i="2"/>
  <c r="U6318" i="2"/>
  <c r="U4797" i="2"/>
  <c r="U6319" i="2"/>
  <c r="U7233" i="2"/>
  <c r="U550" i="2"/>
  <c r="U6932" i="2"/>
  <c r="U6320" i="2"/>
  <c r="U6736" i="2"/>
  <c r="U6321" i="2"/>
  <c r="U2327" i="2"/>
  <c r="U6322" i="2"/>
  <c r="U4085" i="2"/>
  <c r="U5612" i="2"/>
  <c r="U8637" i="2"/>
  <c r="U7071" i="2"/>
  <c r="U2717" i="2"/>
  <c r="U6650" i="2"/>
  <c r="U7072" i="2"/>
  <c r="U3230" i="2"/>
  <c r="U3283" i="2"/>
  <c r="U4854" i="2"/>
  <c r="U4897" i="2"/>
  <c r="U6324" i="2"/>
  <c r="U4798" i="2"/>
  <c r="U8601" i="2"/>
  <c r="U6325" i="2"/>
  <c r="U6326" i="2"/>
  <c r="U6327" i="2"/>
  <c r="U935" i="2"/>
  <c r="U3061" i="2"/>
  <c r="U3829" i="2"/>
  <c r="U8269" i="2"/>
  <c r="U6328" i="2"/>
  <c r="U2233" i="2"/>
  <c r="U6329" i="2"/>
  <c r="U6330" i="2"/>
  <c r="U8018" i="2"/>
  <c r="U7478" i="2"/>
  <c r="U7479" i="2"/>
  <c r="U5502" i="2"/>
  <c r="U7480" i="2"/>
  <c r="U7481" i="2"/>
  <c r="U5054" i="2"/>
  <c r="U7482" i="2"/>
  <c r="U7483" i="2"/>
  <c r="U7484" i="2"/>
  <c r="U7485" i="2"/>
  <c r="U3311" i="2"/>
  <c r="U7486" i="2"/>
  <c r="U7487" i="2"/>
  <c r="U7488" i="2"/>
  <c r="U7489" i="2"/>
  <c r="U7490" i="2"/>
  <c r="U7088" i="2"/>
  <c r="U7491" i="2"/>
  <c r="U4804" i="2"/>
  <c r="U7492" i="2"/>
  <c r="U7212" i="2"/>
  <c r="U7493" i="2"/>
  <c r="U2085" i="2"/>
  <c r="U7494" i="2"/>
  <c r="U7495" i="2"/>
  <c r="U7496" i="2"/>
  <c r="U2831" i="2"/>
  <c r="U908" i="2"/>
  <c r="U4398" i="2"/>
  <c r="U3282" i="2"/>
  <c r="U7497" i="2"/>
  <c r="U7498" i="2"/>
  <c r="U7499" i="2"/>
  <c r="U3972" i="2"/>
  <c r="U5853" i="2"/>
  <c r="U7500" i="2"/>
  <c r="U7501" i="2"/>
  <c r="U5572" i="2"/>
  <c r="U7502" i="2"/>
  <c r="U5864" i="2"/>
  <c r="U3989" i="2"/>
  <c r="U3709" i="2"/>
  <c r="U890" i="2"/>
  <c r="U1138" i="2"/>
  <c r="U469" i="2"/>
  <c r="U122" i="2"/>
  <c r="U1539" i="2"/>
  <c r="U492" i="2"/>
  <c r="U229" i="2"/>
  <c r="U209" i="2"/>
  <c r="U4551" i="2"/>
  <c r="U1777" i="2"/>
  <c r="U2559" i="2"/>
  <c r="U1304" i="2"/>
  <c r="U3356" i="2"/>
  <c r="U601" i="2"/>
  <c r="U2484" i="2"/>
  <c r="U30" i="2"/>
  <c r="U1992" i="2"/>
  <c r="U2375" i="2"/>
  <c r="U1693" i="2"/>
  <c r="U876" i="2"/>
  <c r="U63" i="2"/>
  <c r="U1787" i="2"/>
  <c r="U1283" i="2"/>
  <c r="U5013" i="2"/>
  <c r="U6871" i="2"/>
  <c r="U1561" i="2"/>
  <c r="U2056" i="2"/>
  <c r="U995" i="2"/>
  <c r="U2282" i="2"/>
  <c r="U715" i="2"/>
  <c r="U1864" i="2"/>
  <c r="U3269" i="2"/>
  <c r="U321" i="2"/>
  <c r="U1206" i="2"/>
  <c r="U3252" i="2"/>
  <c r="U6975" i="2"/>
  <c r="U3738" i="2"/>
  <c r="U1545" i="2"/>
  <c r="U254" i="2"/>
  <c r="U1348" i="2"/>
  <c r="U310" i="2"/>
  <c r="U1369" i="2"/>
  <c r="U1742" i="2"/>
  <c r="U1749" i="2"/>
  <c r="U2473" i="2"/>
  <c r="U1588" i="2"/>
  <c r="U4339" i="2"/>
  <c r="U2782" i="2"/>
  <c r="U5587" i="2"/>
  <c r="U1933" i="2"/>
  <c r="U6565" i="2"/>
  <c r="U7949" i="2"/>
  <c r="U8638" i="2"/>
  <c r="U2440" i="2"/>
  <c r="U2447" i="2"/>
  <c r="U1698" i="2"/>
  <c r="U3992" i="2"/>
  <c r="U3479" i="2"/>
  <c r="U8974" i="2"/>
  <c r="U957" i="2"/>
  <c r="U8330" i="2"/>
  <c r="U5444" i="2"/>
  <c r="U4499" i="2"/>
  <c r="U3840" i="2"/>
  <c r="U3134" i="2"/>
  <c r="U4525" i="2"/>
  <c r="U369" i="2"/>
  <c r="U3135" i="2"/>
  <c r="U5729" i="2"/>
  <c r="U2028" i="2"/>
  <c r="U161" i="2"/>
  <c r="U4865" i="2"/>
  <c r="U629" i="2"/>
  <c r="U4411" i="2"/>
  <c r="U5445" i="2"/>
  <c r="U3136" i="2"/>
  <c r="U3137" i="2"/>
  <c r="U1092" i="2"/>
  <c r="U2099" i="2"/>
  <c r="U2489" i="2"/>
  <c r="U5047" i="2"/>
  <c r="U4437" i="2"/>
  <c r="U5020" i="2"/>
  <c r="U8987" i="2"/>
  <c r="U3138" i="2"/>
  <c r="U1600" i="2"/>
  <c r="U170" i="2"/>
  <c r="U8975" i="2"/>
  <c r="U4823" i="2"/>
  <c r="U788" i="2"/>
  <c r="U1491" i="2"/>
  <c r="U3323" i="2"/>
  <c r="U3257" i="2"/>
  <c r="U4202" i="2"/>
  <c r="U1794" i="2"/>
  <c r="U5652" i="2"/>
  <c r="U4358" i="2"/>
  <c r="U7974" i="2"/>
  <c r="U4570" i="2"/>
  <c r="U4684" i="2"/>
  <c r="U2904" i="2"/>
  <c r="U2892" i="2"/>
  <c r="U5920" i="2"/>
  <c r="U8977" i="2"/>
  <c r="U6631" i="2"/>
  <c r="U1077" i="2"/>
  <c r="U1959" i="2"/>
  <c r="U1596" i="2"/>
  <c r="U2010" i="2"/>
  <c r="U4203" i="2"/>
  <c r="U6710" i="2"/>
  <c r="U1121" i="2"/>
  <c r="U1399" i="2"/>
  <c r="U2103" i="2"/>
  <c r="U7158" i="2"/>
  <c r="U4206" i="2"/>
  <c r="U5516" i="2"/>
  <c r="U2975" i="2"/>
  <c r="U5242" i="2"/>
  <c r="U4826" i="2"/>
  <c r="U7995" i="2"/>
  <c r="U5243" i="2"/>
  <c r="U2390" i="2"/>
  <c r="U3846" i="2"/>
  <c r="U5982" i="2"/>
  <c r="U5244" i="2"/>
  <c r="U5245" i="2"/>
  <c r="U7053" i="2"/>
  <c r="U5246" i="2"/>
  <c r="U3883" i="2"/>
  <c r="U2919" i="2"/>
  <c r="U846" i="2"/>
  <c r="U8979" i="2"/>
  <c r="U5247" i="2"/>
  <c r="U3346" i="2"/>
  <c r="U5248" i="2"/>
  <c r="U7996" i="2"/>
  <c r="U5249" i="2"/>
  <c r="U5250" i="2"/>
  <c r="U9317" i="2"/>
  <c r="U8980" i="2"/>
  <c r="U5251" i="2"/>
  <c r="U2207" i="2"/>
  <c r="U9022" i="2"/>
  <c r="U3533" i="2"/>
  <c r="U6800" i="2"/>
  <c r="U6331" i="2"/>
  <c r="U6332" i="2"/>
  <c r="U4662" i="2"/>
  <c r="U1519" i="2"/>
  <c r="U4421" i="2"/>
  <c r="U6333" i="2"/>
  <c r="U6933" i="2"/>
  <c r="U4621" i="2"/>
  <c r="U6334" i="2"/>
  <c r="U4359" i="2"/>
  <c r="U6865" i="2"/>
  <c r="U4663" i="2"/>
  <c r="U6737" i="2"/>
  <c r="U4703" i="2"/>
  <c r="U6335" i="2"/>
  <c r="U2208" i="2"/>
  <c r="U6336" i="2"/>
  <c r="U8981" i="2"/>
  <c r="U6338" i="2"/>
  <c r="U8976" i="2"/>
  <c r="U6934" i="2"/>
  <c r="U5520" i="2"/>
  <c r="U6339" i="2"/>
  <c r="U6340" i="2"/>
  <c r="U3850" i="2"/>
  <c r="U6341" i="2"/>
  <c r="U3480" i="2"/>
  <c r="U3940" i="2"/>
  <c r="U3478" i="2"/>
  <c r="U3477" i="2"/>
  <c r="U8019" i="2"/>
  <c r="U6344" i="2"/>
  <c r="U6345" i="2"/>
  <c r="U674" i="2"/>
  <c r="U2602" i="2"/>
  <c r="U3958" i="2"/>
  <c r="U7503" i="2"/>
  <c r="U2888" i="2"/>
  <c r="U3973" i="2"/>
  <c r="U7504" i="2"/>
  <c r="U7505" i="2"/>
  <c r="U7506" i="2"/>
  <c r="U7507" i="2"/>
  <c r="U8978" i="2"/>
  <c r="U7509" i="2"/>
  <c r="U986" i="2"/>
  <c r="U8973" i="2"/>
  <c r="U4593" i="2"/>
  <c r="U7510" i="2"/>
  <c r="U7511" i="2"/>
  <c r="U7512" i="2"/>
  <c r="U7513" i="2"/>
  <c r="U7514" i="2"/>
  <c r="U1202" i="2"/>
  <c r="U7515" i="2"/>
  <c r="U7516" i="2"/>
  <c r="U8966" i="2"/>
  <c r="U9360" i="2"/>
  <c r="U7517" i="2"/>
  <c r="U9042" i="2"/>
  <c r="U7518" i="2"/>
  <c r="U6053" i="2"/>
  <c r="U1706" i="2"/>
  <c r="U7519" i="2"/>
  <c r="U7520" i="2"/>
  <c r="U1841" i="2"/>
  <c r="U7521" i="2"/>
  <c r="U7522" i="2"/>
  <c r="U7523" i="2"/>
  <c r="U7524" i="2"/>
  <c r="U7525" i="2"/>
  <c r="U7213" i="2"/>
  <c r="U3333" i="2"/>
  <c r="U7526" i="2"/>
  <c r="U7527" i="2"/>
  <c r="U9040" i="2"/>
  <c r="U8613" i="2"/>
  <c r="U7528" i="2"/>
  <c r="U5890" i="2"/>
  <c r="U7529" i="2"/>
  <c r="U7530" i="2"/>
  <c r="U7531" i="2"/>
  <c r="U7532" i="2"/>
  <c r="U7533" i="2"/>
  <c r="U6947" i="2"/>
  <c r="U7883" i="2"/>
  <c r="U7534" i="2"/>
  <c r="U7535" i="2"/>
  <c r="U2644" i="2"/>
  <c r="U377" i="2"/>
  <c r="U5684" i="2"/>
  <c r="U34" i="2"/>
  <c r="U206" i="2"/>
  <c r="U104" i="2"/>
  <c r="U1489" i="2"/>
  <c r="U1778" i="2"/>
  <c r="U225" i="2"/>
  <c r="U701" i="2"/>
  <c r="U4484" i="2"/>
  <c r="U2801" i="2"/>
  <c r="U1181" i="2"/>
  <c r="U1228" i="2"/>
  <c r="U470" i="2"/>
  <c r="U9036" i="2"/>
  <c r="U3184" i="2"/>
  <c r="U1529" i="2"/>
  <c r="U1747" i="2"/>
  <c r="U1602" i="2"/>
  <c r="U3505" i="2"/>
  <c r="U350" i="2"/>
  <c r="U8640" i="2"/>
  <c r="U3219" i="2"/>
  <c r="U1215" i="2"/>
  <c r="U4318" i="2"/>
  <c r="U4403" i="2"/>
  <c r="U8641" i="2"/>
  <c r="U508" i="2"/>
  <c r="U442" i="2"/>
  <c r="U1809" i="2"/>
  <c r="U1593" i="2"/>
  <c r="U2038" i="2"/>
  <c r="U2927" i="2"/>
  <c r="U341" i="2"/>
  <c r="U983" i="2"/>
  <c r="U891" i="2"/>
  <c r="U4365" i="2"/>
  <c r="U2813" i="2"/>
  <c r="U548" i="2"/>
  <c r="U2706" i="2"/>
  <c r="U3476" i="2"/>
  <c r="U2441" i="2"/>
  <c r="U4775" i="2"/>
  <c r="U594" i="2"/>
  <c r="U7141" i="2"/>
  <c r="U1873" i="2"/>
  <c r="U5966" i="2"/>
  <c r="U3368" i="2"/>
  <c r="U6604" i="2"/>
  <c r="U861" i="2"/>
  <c r="U1190" i="2"/>
  <c r="U4578" i="2"/>
  <c r="U3278" i="2"/>
  <c r="U4681" i="2"/>
  <c r="U1005" i="2"/>
  <c r="U2636" i="2"/>
  <c r="U5434" i="2"/>
  <c r="U4745" i="2"/>
  <c r="U3481" i="2"/>
  <c r="U1467" i="2"/>
  <c r="U3139" i="2"/>
  <c r="U4003" i="2"/>
  <c r="U2332" i="2"/>
  <c r="U4004" i="2"/>
  <c r="U4028" i="2"/>
  <c r="U4029" i="2"/>
  <c r="U2826" i="2"/>
  <c r="U3296" i="2"/>
  <c r="U3823" i="2"/>
  <c r="U9037" i="2"/>
  <c r="U164" i="2"/>
  <c r="U9307" i="2"/>
  <c r="U3638" i="2"/>
  <c r="U4647" i="2"/>
  <c r="U5686" i="2"/>
  <c r="U980" i="2"/>
  <c r="U3593" i="2"/>
  <c r="U2460" i="2"/>
  <c r="U6886" i="2"/>
  <c r="U4957" i="2"/>
  <c r="U4780" i="2"/>
  <c r="U1591" i="2"/>
  <c r="U2507" i="2"/>
  <c r="U761" i="2"/>
  <c r="U3140" i="2"/>
  <c r="U1383" i="2"/>
  <c r="U4569" i="2"/>
  <c r="U5805" i="2"/>
  <c r="U3680" i="2"/>
  <c r="U6887" i="2"/>
  <c r="U2230" i="2"/>
  <c r="U2422" i="2"/>
  <c r="U7975" i="2"/>
  <c r="U1675" i="2"/>
  <c r="U4930" i="2"/>
  <c r="U7976" i="2"/>
  <c r="U2532" i="2"/>
  <c r="U5874" i="2"/>
  <c r="U6030" i="2"/>
  <c r="U5023" i="2"/>
  <c r="U4879" i="2"/>
  <c r="U1194" i="2"/>
  <c r="U1658" i="2"/>
  <c r="U6031" i="2"/>
  <c r="U412" i="2"/>
  <c r="U2594" i="2"/>
  <c r="U1517" i="2"/>
  <c r="U6784" i="2"/>
  <c r="U1629" i="2"/>
  <c r="U3214" i="2"/>
  <c r="U3950" i="2"/>
  <c r="U4654" i="2"/>
  <c r="U4699" i="2"/>
  <c r="U2164" i="2"/>
  <c r="U2152" i="2"/>
  <c r="U4209" i="2"/>
  <c r="U5601" i="2"/>
  <c r="U7002" i="2"/>
  <c r="U2318" i="2"/>
  <c r="U5452" i="2"/>
  <c r="U2951" i="2"/>
  <c r="U2775" i="2"/>
  <c r="U1365" i="2"/>
  <c r="U5410" i="2"/>
  <c r="U1180" i="2"/>
  <c r="U2913" i="2"/>
  <c r="U5660" i="2"/>
  <c r="U3949" i="2"/>
  <c r="U4059" i="2"/>
  <c r="U7997" i="2"/>
  <c r="U3766" i="2"/>
  <c r="U3998" i="2"/>
  <c r="U4009" i="2"/>
  <c r="U5252" i="2"/>
  <c r="U5253" i="2"/>
  <c r="U9318" i="2"/>
  <c r="U5929" i="2"/>
  <c r="U4396" i="2"/>
  <c r="U939" i="2"/>
  <c r="U1765" i="2"/>
  <c r="U4938" i="2"/>
  <c r="U2521" i="2"/>
  <c r="U8370" i="2"/>
  <c r="U5254" i="2"/>
  <c r="U5661" i="2"/>
  <c r="U1584" i="2"/>
  <c r="U8705" i="2"/>
  <c r="U5255" i="2"/>
  <c r="U2167" i="2"/>
  <c r="U3947" i="2"/>
  <c r="U2131" i="2"/>
  <c r="U5983" i="2"/>
  <c r="U2154" i="2"/>
  <c r="U8963" i="2"/>
  <c r="U5256" i="2"/>
  <c r="U9349" i="2"/>
  <c r="U6915" i="2"/>
  <c r="U5257" i="2"/>
  <c r="U5258" i="2"/>
  <c r="U5259" i="2"/>
  <c r="U9350" i="2"/>
  <c r="U5260" i="2"/>
  <c r="U6346" i="2"/>
  <c r="U2480" i="2"/>
  <c r="U3948" i="2"/>
  <c r="U5167" i="2"/>
  <c r="U8305" i="2"/>
  <c r="U6347" i="2"/>
  <c r="U7878" i="2"/>
  <c r="U3928" i="2"/>
  <c r="U6348" i="2"/>
  <c r="U1094" i="2"/>
  <c r="U6349" i="2"/>
  <c r="U8306" i="2"/>
  <c r="U6350" i="2"/>
  <c r="U5470" i="2"/>
  <c r="U3902" i="2"/>
  <c r="U6351" i="2"/>
  <c r="U6352" i="2"/>
  <c r="U6353" i="2"/>
  <c r="U5840" i="2"/>
  <c r="U4898" i="2"/>
  <c r="U6354" i="2"/>
  <c r="U3745" i="2"/>
  <c r="U6355" i="2"/>
  <c r="U6356" i="2"/>
  <c r="U6357" i="2"/>
  <c r="U4740" i="2"/>
  <c r="U5000" i="2"/>
  <c r="U7073" i="2"/>
  <c r="U6358" i="2"/>
  <c r="U6359" i="2"/>
  <c r="U6360" i="2"/>
  <c r="U6361" i="2"/>
  <c r="U6362" i="2"/>
  <c r="U8020" i="2"/>
  <c r="U4493" i="2"/>
  <c r="U7536" i="2"/>
  <c r="U2832" i="2"/>
  <c r="U7537" i="2"/>
  <c r="U7538" i="2"/>
  <c r="U5854" i="2"/>
  <c r="U290" i="2"/>
  <c r="U7539" i="2"/>
  <c r="U8614" i="2"/>
  <c r="U8036" i="2"/>
  <c r="U7540" i="2"/>
  <c r="U1970" i="2"/>
  <c r="U7541" i="2"/>
  <c r="U7542" i="2"/>
  <c r="U7543" i="2"/>
  <c r="U7089" i="2"/>
  <c r="U3306" i="2"/>
  <c r="U4046" i="2"/>
  <c r="U8310" i="2"/>
  <c r="U7544" i="2"/>
  <c r="U7545" i="2"/>
  <c r="U6099" i="2"/>
  <c r="U7546" i="2"/>
  <c r="U7547" i="2"/>
  <c r="U3943" i="2"/>
  <c r="U5672" i="2"/>
  <c r="U5949" i="2"/>
  <c r="U7548" i="2"/>
  <c r="U7549" i="2"/>
  <c r="U9038" i="2"/>
  <c r="U5619" i="2"/>
  <c r="U7550" i="2"/>
  <c r="U6948" i="2"/>
  <c r="U6949" i="2"/>
  <c r="U7551" i="2"/>
  <c r="U3372" i="2"/>
  <c r="U7552" i="2"/>
  <c r="U7553" i="2"/>
  <c r="U7554" i="2"/>
  <c r="U7555" i="2"/>
  <c r="U2503" i="2"/>
  <c r="U7556" i="2"/>
  <c r="U7090" i="2"/>
  <c r="U7557" i="2"/>
  <c r="U4494" i="2"/>
  <c r="U2433" i="2"/>
  <c r="U1103" i="2"/>
  <c r="U746" i="2"/>
  <c r="U2203" i="2"/>
  <c r="U303" i="2"/>
  <c r="U1134" i="2"/>
  <c r="U431" i="2"/>
  <c r="U380" i="2"/>
  <c r="U44" i="2"/>
  <c r="U2007" i="2"/>
  <c r="U2342" i="2"/>
  <c r="U429" i="2"/>
  <c r="U171" i="2"/>
  <c r="U1741" i="2"/>
  <c r="U877" i="2"/>
  <c r="U403" i="2"/>
  <c r="U1558" i="2"/>
  <c r="U319" i="2"/>
  <c r="U3032" i="2"/>
  <c r="U4690" i="2"/>
  <c r="U6004" i="2"/>
  <c r="U4857" i="2"/>
  <c r="U2252" i="2"/>
  <c r="U691" i="2"/>
  <c r="U5758" i="2"/>
  <c r="U2705" i="2"/>
  <c r="U2455" i="2"/>
  <c r="U6015" i="2"/>
  <c r="U316" i="2"/>
  <c r="U3576" i="2"/>
  <c r="U1327" i="2"/>
  <c r="U1440" i="2"/>
  <c r="U1219" i="2"/>
  <c r="U2128" i="2"/>
  <c r="U2353" i="2"/>
  <c r="U2860" i="2"/>
  <c r="U1531" i="2"/>
  <c r="U499" i="2"/>
  <c r="U1445" i="2"/>
  <c r="U2842" i="2"/>
  <c r="U623" i="2"/>
  <c r="U2873" i="2"/>
  <c r="U493" i="2"/>
  <c r="U1462" i="2"/>
  <c r="U4972" i="2"/>
  <c r="U1810" i="2"/>
  <c r="U2076" i="2"/>
  <c r="U7950" i="2"/>
  <c r="U2758" i="2"/>
  <c r="U1943" i="2"/>
  <c r="U5435" i="2"/>
  <c r="U1727" i="2"/>
  <c r="U3445" i="2"/>
  <c r="U862" i="2"/>
  <c r="U1646" i="2"/>
  <c r="U500" i="2"/>
  <c r="U3446" i="2"/>
  <c r="U837" i="2"/>
  <c r="U9039" i="2"/>
  <c r="U843" i="2"/>
  <c r="U7951" i="2"/>
  <c r="U5021" i="2"/>
  <c r="U7959" i="2"/>
  <c r="U3142" i="2"/>
  <c r="U4696" i="2"/>
  <c r="U2100" i="2"/>
  <c r="U2326" i="2"/>
  <c r="U2901" i="2"/>
  <c r="U6888" i="2"/>
  <c r="U1507" i="2"/>
  <c r="U2547" i="2"/>
  <c r="U4697" i="2"/>
  <c r="U8295" i="2"/>
  <c r="U4400" i="2"/>
  <c r="U3841" i="2"/>
  <c r="U2991" i="2"/>
  <c r="U409" i="2"/>
  <c r="U4923" i="2"/>
  <c r="U755" i="2"/>
  <c r="U2049" i="2"/>
  <c r="U5708" i="2"/>
  <c r="U1912" i="2"/>
  <c r="U3143" i="2"/>
  <c r="U1174" i="2"/>
  <c r="U1976" i="2"/>
  <c r="U5590" i="2"/>
  <c r="U5648" i="2"/>
  <c r="U5912" i="2"/>
  <c r="U2844" i="2"/>
  <c r="U1856" i="2"/>
  <c r="U3052" i="2"/>
  <c r="U8253" i="2"/>
  <c r="U2450" i="2"/>
  <c r="U3324" i="2"/>
  <c r="U4496" i="2"/>
  <c r="U4211" i="2"/>
  <c r="U779" i="2"/>
  <c r="U4212" i="2"/>
  <c r="U8702" i="2"/>
  <c r="U8659" i="2"/>
  <c r="U1704" i="2"/>
  <c r="U4931" i="2"/>
  <c r="U1903" i="2"/>
  <c r="U6632" i="2"/>
  <c r="U7003" i="2"/>
  <c r="U6711" i="2"/>
  <c r="U6712" i="2"/>
  <c r="U3804" i="2"/>
  <c r="U4531" i="2"/>
  <c r="U901" i="2"/>
  <c r="U3419" i="2"/>
  <c r="U6785" i="2"/>
  <c r="U4611" i="2"/>
  <c r="U4495" i="2"/>
  <c r="U2002" i="2"/>
  <c r="U3243" i="2"/>
  <c r="U2819" i="2"/>
  <c r="U6032" i="2"/>
  <c r="U3004" i="2"/>
  <c r="U6713" i="2"/>
  <c r="U6714" i="2"/>
  <c r="U4217" i="2"/>
  <c r="U3628" i="2"/>
  <c r="U2387" i="2"/>
  <c r="U9344" i="2"/>
  <c r="U7998" i="2"/>
  <c r="U3371" i="2"/>
  <c r="U5662" i="2"/>
  <c r="U5461" i="2"/>
  <c r="U5261" i="2"/>
  <c r="U5462" i="2"/>
  <c r="U7006" i="2"/>
  <c r="U1111" i="2"/>
  <c r="U5262" i="2"/>
  <c r="U1444" i="2"/>
  <c r="U3556" i="2"/>
  <c r="U5263" i="2"/>
  <c r="U6916" i="2"/>
  <c r="U5029" i="2"/>
  <c r="U6724" i="2"/>
  <c r="U7999" i="2"/>
  <c r="U8371" i="2"/>
  <c r="U5264" i="2"/>
  <c r="U1385" i="2"/>
  <c r="U8372" i="2"/>
  <c r="U5265" i="2"/>
  <c r="U3453" i="2"/>
  <c r="U2060" i="2"/>
  <c r="U5266" i="2"/>
  <c r="U5267" i="2"/>
  <c r="U2052" i="2"/>
  <c r="U6086" i="2"/>
  <c r="U5268" i="2"/>
  <c r="U3557" i="2"/>
  <c r="U4996" i="2"/>
  <c r="U5269" i="2"/>
  <c r="U4458" i="2"/>
  <c r="U5270" i="2"/>
  <c r="U5271" i="2"/>
  <c r="U3621" i="2"/>
  <c r="U3716" i="2"/>
  <c r="U7915" i="2"/>
  <c r="U1452" i="2"/>
  <c r="U6935" i="2"/>
  <c r="U6364" i="2"/>
  <c r="U6365" i="2"/>
  <c r="U8602" i="2"/>
  <c r="U5420" i="2"/>
  <c r="U6982" i="2"/>
  <c r="U809" i="2"/>
  <c r="U6366" i="2"/>
  <c r="U7194" i="2"/>
  <c r="U2405" i="2"/>
  <c r="U6367" i="2"/>
  <c r="U2631" i="2"/>
  <c r="U5697" i="2"/>
  <c r="U5567" i="2"/>
  <c r="U6368" i="2"/>
  <c r="U505" i="2"/>
  <c r="U5471" i="2"/>
  <c r="U6369" i="2"/>
  <c r="U1377" i="2"/>
  <c r="U5773" i="2"/>
  <c r="U3676" i="2"/>
  <c r="U9041" i="2"/>
  <c r="U4465" i="2"/>
  <c r="U7916" i="2"/>
  <c r="U3887" i="2"/>
  <c r="U6371" i="2"/>
  <c r="U1639" i="2"/>
  <c r="U3456" i="2"/>
  <c r="U6372" i="2"/>
  <c r="U8270" i="2"/>
  <c r="U6373" i="2"/>
  <c r="U6374" i="2"/>
  <c r="U6375" i="2"/>
  <c r="U6376" i="2"/>
  <c r="U8334" i="2"/>
  <c r="U7558" i="2"/>
  <c r="U7559" i="2"/>
  <c r="U7560" i="2"/>
  <c r="U3806" i="2"/>
  <c r="U3563" i="2"/>
  <c r="U3914" i="2"/>
  <c r="U5995" i="2"/>
  <c r="U7561" i="2"/>
  <c r="U5950" i="2"/>
  <c r="U7921" i="2"/>
  <c r="U7562" i="2"/>
  <c r="U7563" i="2"/>
  <c r="U6667" i="2"/>
  <c r="U7564" i="2"/>
  <c r="U2940" i="2"/>
  <c r="U9361" i="2"/>
  <c r="U7565" i="2"/>
  <c r="U987" i="2"/>
  <c r="U8037" i="2"/>
  <c r="U7566" i="2"/>
  <c r="U7567" i="2"/>
  <c r="U9377" i="2"/>
  <c r="U7568" i="2"/>
  <c r="U7569" i="2"/>
  <c r="U7570" i="2"/>
  <c r="U7571" i="2"/>
  <c r="U7572" i="2"/>
  <c r="U7573" i="2"/>
  <c r="U7574" i="2"/>
  <c r="U8038" i="2"/>
  <c r="U7575" i="2"/>
  <c r="U7576" i="2"/>
  <c r="U4498" i="2"/>
  <c r="U9372" i="2"/>
  <c r="U2222" i="2"/>
  <c r="U4542" i="2"/>
  <c r="U7578" i="2"/>
  <c r="U7579" i="2"/>
  <c r="U1450" i="2"/>
  <c r="U7580" i="2"/>
  <c r="U7581" i="2"/>
  <c r="U8339" i="2"/>
  <c r="U7582" i="2"/>
  <c r="U7583" i="2"/>
  <c r="U3929" i="2"/>
  <c r="U5996" i="2"/>
  <c r="U2640" i="2"/>
  <c r="U2408" i="2"/>
  <c r="U583" i="2"/>
  <c r="U643" i="2"/>
  <c r="U931" i="2"/>
  <c r="U107" i="2"/>
  <c r="U15" i="2"/>
  <c r="U172" i="2"/>
  <c r="U740" i="2"/>
  <c r="U3737" i="2"/>
  <c r="U1678" i="2"/>
  <c r="U7238" i="2"/>
  <c r="U2024" i="2"/>
  <c r="U1928" i="2"/>
  <c r="U393" i="2"/>
  <c r="U2517" i="2"/>
  <c r="U2351" i="2"/>
  <c r="U345" i="2"/>
  <c r="U141" i="2"/>
  <c r="U795" i="2"/>
  <c r="U7373" i="2"/>
  <c r="U1694" i="2"/>
  <c r="U372" i="2"/>
  <c r="U1056" i="2"/>
  <c r="U627" i="2"/>
  <c r="U5797" i="2"/>
  <c r="U3487" i="2"/>
  <c r="U4018" i="2"/>
  <c r="U1574" i="2"/>
  <c r="U3438" i="2"/>
  <c r="U620" i="2"/>
  <c r="U45" i="2"/>
  <c r="U333" i="2"/>
  <c r="U2728" i="2"/>
  <c r="U765" i="2"/>
  <c r="U386" i="2"/>
  <c r="U192" i="2"/>
  <c r="U2686" i="2"/>
  <c r="U2047" i="2"/>
  <c r="U1413" i="2"/>
  <c r="U829" i="2"/>
  <c r="U2899" i="2"/>
  <c r="U2026" i="2"/>
  <c r="U1370" i="2"/>
  <c r="U375" i="2"/>
  <c r="U1120" i="2"/>
  <c r="U640" i="2"/>
  <c r="U2928" i="2"/>
  <c r="U222" i="2"/>
  <c r="U1845" i="2"/>
  <c r="U9373" i="2"/>
  <c r="U1672" i="2"/>
  <c r="U665" i="2"/>
  <c r="U3568" i="2"/>
  <c r="U5799" i="2"/>
  <c r="U4983" i="2"/>
  <c r="U4023" i="2"/>
  <c r="U8349" i="2"/>
  <c r="U1166" i="2"/>
  <c r="U5865" i="2"/>
  <c r="U1699" i="2"/>
  <c r="U657" i="2"/>
  <c r="U2587" i="2"/>
  <c r="U1570" i="2"/>
  <c r="U255" i="2"/>
  <c r="U3842" i="2"/>
  <c r="U3144" i="2"/>
  <c r="U5806" i="2"/>
  <c r="U1671" i="2"/>
  <c r="U4030" i="2"/>
  <c r="U3053" i="2"/>
  <c r="U3319" i="2"/>
  <c r="U4607" i="2"/>
  <c r="U4986" i="2"/>
  <c r="U87" i="2"/>
  <c r="U5509" i="2"/>
  <c r="U1581" i="2"/>
  <c r="U4924" i="2"/>
  <c r="U2333" i="2"/>
  <c r="U769" i="2"/>
  <c r="U1433" i="2"/>
  <c r="U5510" i="2"/>
  <c r="U4497" i="2"/>
  <c r="U4412" i="2"/>
  <c r="U1468" i="2"/>
  <c r="U3713" i="2"/>
  <c r="U7960" i="2"/>
  <c r="U2074" i="2"/>
  <c r="U1446" i="2"/>
  <c r="U3993" i="2"/>
  <c r="U4821" i="2"/>
  <c r="U4866" i="2"/>
  <c r="U9370" i="2"/>
  <c r="U4913" i="2"/>
  <c r="U7146" i="2"/>
  <c r="U2518" i="2"/>
  <c r="U6861" i="2"/>
  <c r="U1225" i="2"/>
  <c r="U663" i="2"/>
  <c r="U930" i="2"/>
  <c r="U6715" i="2"/>
  <c r="U2319" i="2"/>
  <c r="U7040" i="2"/>
  <c r="U2620" i="2"/>
  <c r="U9345" i="2"/>
  <c r="U4402" i="2"/>
  <c r="U3529" i="2"/>
  <c r="U4218" i="2"/>
  <c r="U3809" i="2"/>
  <c r="U4992" i="2"/>
  <c r="U4219" i="2"/>
  <c r="U4612" i="2"/>
  <c r="U902" i="2"/>
  <c r="U8362" i="2"/>
  <c r="U4911" i="2"/>
  <c r="U6901" i="2"/>
  <c r="U4655" i="2"/>
  <c r="U495" i="2"/>
  <c r="U6079" i="2"/>
  <c r="U2050" i="2"/>
  <c r="U4417" i="2"/>
  <c r="U3672" i="2"/>
  <c r="U1814" i="2"/>
  <c r="U5875" i="2"/>
  <c r="U2165" i="2"/>
  <c r="U6716" i="2"/>
  <c r="U2451" i="2"/>
  <c r="U3408" i="2"/>
  <c r="U4220" i="2"/>
  <c r="U4221" i="2"/>
  <c r="U5272" i="2"/>
  <c r="U3790" i="2"/>
  <c r="U5273" i="2"/>
  <c r="U9351" i="2"/>
  <c r="U5274" i="2"/>
  <c r="U9371" i="2"/>
  <c r="U8706" i="2"/>
  <c r="U3924" i="2"/>
  <c r="U6917" i="2"/>
  <c r="U5275" i="2"/>
  <c r="U4659" i="2"/>
  <c r="U4738" i="2"/>
  <c r="U2886" i="2"/>
  <c r="U9376" i="2"/>
  <c r="U4060" i="2"/>
  <c r="U4347" i="2"/>
  <c r="U4723" i="2"/>
  <c r="U3583" i="2"/>
  <c r="U9374" i="2"/>
  <c r="U5831" i="2"/>
  <c r="U5276" i="2"/>
  <c r="U4537" i="2"/>
  <c r="U4634" i="2"/>
  <c r="U5277" i="2"/>
  <c r="U4789" i="2"/>
  <c r="U5278" i="2"/>
  <c r="U5738" i="2"/>
  <c r="U5279" i="2"/>
  <c r="U5416" i="2"/>
  <c r="U7054" i="2"/>
  <c r="U8712" i="2"/>
  <c r="U5841" i="2"/>
  <c r="U6377" i="2"/>
  <c r="U6378" i="2"/>
  <c r="U6651" i="2"/>
  <c r="U2570" i="2"/>
  <c r="U6379" i="2"/>
  <c r="U7917" i="2"/>
  <c r="U6380" i="2"/>
  <c r="U4799" i="2"/>
  <c r="U4907" i="2"/>
  <c r="U5987" i="2"/>
  <c r="U9000" i="2"/>
  <c r="U6381" i="2"/>
  <c r="U6382" i="2"/>
  <c r="U5842" i="2"/>
  <c r="U6383" i="2"/>
  <c r="U5534" i="2"/>
  <c r="U5568" i="2"/>
  <c r="U3903" i="2"/>
  <c r="U3941" i="2"/>
  <c r="U6384" i="2"/>
  <c r="U8676" i="2"/>
  <c r="U7879" i="2"/>
  <c r="U6385" i="2"/>
  <c r="U6386" i="2"/>
  <c r="U6041" i="2"/>
  <c r="U6387" i="2"/>
  <c r="U6388" i="2"/>
  <c r="U4899" i="2"/>
  <c r="U9381" i="2"/>
  <c r="U6389" i="2"/>
  <c r="U4041" i="2"/>
  <c r="U6390" i="2"/>
  <c r="U2711" i="2"/>
  <c r="U8335" i="2"/>
  <c r="U8021" i="2"/>
  <c r="U3959" i="2"/>
  <c r="U1354" i="2"/>
  <c r="U5640" i="2"/>
  <c r="U738" i="2"/>
  <c r="U7584" i="2"/>
  <c r="U3007" i="2"/>
  <c r="U7585" i="2"/>
  <c r="U7586" i="2"/>
  <c r="U7587" i="2"/>
  <c r="U8039" i="2"/>
  <c r="U9382" i="2"/>
  <c r="U4472" i="2"/>
  <c r="U6668" i="2"/>
  <c r="U6054" i="2"/>
  <c r="U7589" i="2"/>
  <c r="U5641" i="2"/>
  <c r="U7590" i="2"/>
  <c r="U1807" i="2"/>
  <c r="U2238" i="2"/>
  <c r="U7591" i="2"/>
  <c r="U9389" i="2"/>
  <c r="U8040" i="2"/>
  <c r="U1870" i="2"/>
  <c r="U7592" i="2"/>
  <c r="U7593" i="2"/>
  <c r="U7594" i="2"/>
  <c r="U8041" i="2"/>
  <c r="U6950" i="2"/>
  <c r="U3944" i="2"/>
  <c r="U7595" i="2"/>
  <c r="U3434" i="2"/>
  <c r="U1404" i="2"/>
  <c r="U4560" i="2"/>
  <c r="U7596" i="2"/>
  <c r="U4942" i="2"/>
  <c r="U7597" i="2"/>
  <c r="U8681" i="2"/>
  <c r="U7598" i="2"/>
  <c r="U8311" i="2"/>
  <c r="U7599" i="2"/>
  <c r="U9324" i="2"/>
  <c r="U4317" i="2"/>
  <c r="U8042" i="2"/>
  <c r="U6055" i="2"/>
  <c r="U7600" i="2"/>
  <c r="U1963" i="2"/>
  <c r="U29" i="2"/>
  <c r="U2578" i="2"/>
  <c r="U2916" i="2"/>
  <c r="U608" i="2"/>
  <c r="U2720" i="2"/>
  <c r="U703" i="2"/>
  <c r="U407" i="2"/>
  <c r="U449" i="2"/>
  <c r="U1666" i="2"/>
  <c r="U265" i="2"/>
  <c r="U6991" i="2"/>
  <c r="U1424" i="2"/>
  <c r="U218" i="2"/>
  <c r="U729" i="2"/>
  <c r="U3265" i="2"/>
  <c r="U1455" i="2"/>
  <c r="U2418" i="2"/>
  <c r="U1679" i="2"/>
  <c r="U1380" i="2"/>
  <c r="U1867" i="2"/>
  <c r="U1089" i="2"/>
  <c r="U1834" i="2"/>
  <c r="U1237" i="2"/>
  <c r="U756" i="2"/>
  <c r="U4428" i="2"/>
  <c r="U1965" i="2"/>
  <c r="U1667" i="2"/>
  <c r="U1939" i="2"/>
  <c r="U2673" i="2"/>
  <c r="U3747" i="2"/>
  <c r="U1274" i="2"/>
  <c r="U1714" i="2"/>
  <c r="U3027" i="2"/>
  <c r="U2205" i="2"/>
  <c r="U545" i="2"/>
  <c r="U4776" i="2"/>
  <c r="U3604" i="2"/>
  <c r="U3727" i="2"/>
  <c r="U2874" i="2"/>
  <c r="U2296" i="2"/>
  <c r="U8350" i="2"/>
  <c r="U2376" i="2"/>
  <c r="U2588" i="2"/>
  <c r="U3816" i="2"/>
  <c r="U2354" i="2"/>
  <c r="U2729" i="2"/>
  <c r="U4777" i="2"/>
  <c r="U1604" i="2"/>
  <c r="U267" i="2"/>
  <c r="U1499" i="2"/>
  <c r="U2372" i="2"/>
  <c r="U2048" i="2"/>
  <c r="U2824" i="2"/>
  <c r="U1772" i="2"/>
  <c r="U2769" i="2"/>
  <c r="U946" i="2"/>
  <c r="U525" i="2"/>
  <c r="U6976" i="2"/>
  <c r="U2736" i="2"/>
  <c r="U1233" i="2"/>
  <c r="U1490" i="2"/>
  <c r="U2145" i="2"/>
  <c r="U842" i="2"/>
  <c r="U3483" i="2"/>
  <c r="U2827" i="2"/>
  <c r="U1469" i="2"/>
  <c r="U4987" i="2"/>
  <c r="U5446" i="2"/>
  <c r="U1109" i="2"/>
  <c r="U5807" i="2"/>
  <c r="U656" i="2"/>
  <c r="U6697" i="2"/>
  <c r="U4867" i="2"/>
  <c r="U9378" i="2"/>
  <c r="U4413" i="2"/>
  <c r="U8988" i="2"/>
  <c r="U6698" i="2"/>
  <c r="U7028" i="2"/>
  <c r="U2176" i="2"/>
  <c r="U4076" i="2"/>
  <c r="U8649" i="2"/>
  <c r="U3843" i="2"/>
  <c r="U7147" i="2"/>
  <c r="U3145" i="2"/>
  <c r="U3146" i="2"/>
  <c r="U2553" i="2"/>
  <c r="U1020" i="2"/>
  <c r="U9390" i="2"/>
  <c r="U304" i="2"/>
  <c r="U3320" i="2"/>
  <c r="U4733" i="2"/>
  <c r="U830" i="2"/>
  <c r="U3147" i="2"/>
  <c r="U8353" i="2"/>
  <c r="U2397" i="2"/>
  <c r="U6569" i="2"/>
  <c r="U3581" i="2"/>
  <c r="U3872" i="2"/>
  <c r="U2533" i="2"/>
  <c r="U3409" i="2"/>
  <c r="U743" i="2"/>
  <c r="U1471" i="2"/>
  <c r="U1308" i="2"/>
  <c r="U4908" i="2"/>
  <c r="U1301" i="2"/>
  <c r="U4223" i="2"/>
  <c r="U3427" i="2"/>
  <c r="U745" i="2"/>
  <c r="U5453" i="2"/>
  <c r="U8957" i="2"/>
  <c r="U4225" i="2"/>
  <c r="U4226" i="2"/>
  <c r="U4227" i="2"/>
  <c r="U4880" i="2"/>
  <c r="U8660" i="2"/>
  <c r="U6080" i="2"/>
  <c r="U6902" i="2"/>
  <c r="U9383" i="2"/>
  <c r="U7159" i="2"/>
  <c r="U2365" i="2"/>
  <c r="U565" i="2"/>
  <c r="U4909" i="2"/>
  <c r="U4032" i="2"/>
  <c r="U3428" i="2"/>
  <c r="U2747" i="2"/>
  <c r="U4910" i="2"/>
  <c r="U5876" i="2"/>
  <c r="U5281" i="2"/>
  <c r="U1663" i="2"/>
  <c r="U4892" i="2"/>
  <c r="U1209" i="2"/>
  <c r="U5282" i="2"/>
  <c r="U1112" i="2"/>
  <c r="U5283" i="2"/>
  <c r="U5030" i="2"/>
  <c r="U1723" i="2"/>
  <c r="U1691" i="2"/>
  <c r="U4893" i="2"/>
  <c r="U5417" i="2"/>
  <c r="U5832" i="2"/>
  <c r="U5284" i="2"/>
  <c r="U2678" i="2"/>
  <c r="U6725" i="2"/>
  <c r="U727" i="2"/>
  <c r="U4061" i="2"/>
  <c r="U850" i="2"/>
  <c r="U1631" i="2"/>
  <c r="U5877" i="2"/>
  <c r="U5833" i="2"/>
  <c r="U3259" i="2"/>
  <c r="U7175" i="2"/>
  <c r="U5285" i="2"/>
  <c r="U5286" i="2"/>
  <c r="U5878" i="2"/>
  <c r="U5559" i="2"/>
  <c r="U3847" i="2"/>
  <c r="U6638" i="2"/>
  <c r="U5463" i="2"/>
  <c r="U5610" i="2"/>
  <c r="U5287" i="2"/>
  <c r="U8707" i="2"/>
  <c r="U8669" i="2"/>
  <c r="U3330" i="2"/>
  <c r="U6091" i="2"/>
  <c r="U4664" i="2"/>
  <c r="U5472" i="2"/>
  <c r="U4622" i="2"/>
  <c r="U6391" i="2"/>
  <c r="U9391" i="2"/>
  <c r="U6392" i="2"/>
  <c r="U2406" i="2"/>
  <c r="U8677" i="2"/>
  <c r="U6393" i="2"/>
  <c r="U6394" i="2"/>
  <c r="U5667" i="2"/>
  <c r="U4726" i="2"/>
  <c r="U9384" i="2"/>
  <c r="U5939" i="2"/>
  <c r="U6395" i="2"/>
  <c r="U4315" i="2"/>
  <c r="U2712" i="2"/>
  <c r="U6396" i="2"/>
  <c r="U6397" i="2"/>
  <c r="U5843" i="2"/>
  <c r="U4829" i="2"/>
  <c r="U6398" i="2"/>
  <c r="U7074" i="2"/>
  <c r="U3586" i="2"/>
  <c r="U6399" i="2"/>
  <c r="U6400" i="2"/>
  <c r="U6042" i="2"/>
  <c r="U6401" i="2"/>
  <c r="U6402" i="2"/>
  <c r="U6403" i="2"/>
  <c r="U6404" i="2"/>
  <c r="U1168" i="2"/>
  <c r="U6405" i="2"/>
  <c r="U4042" i="2"/>
  <c r="U3414" i="2"/>
  <c r="U6406" i="2"/>
  <c r="U7601" i="2"/>
  <c r="U7602" i="2"/>
  <c r="U7603" i="2"/>
  <c r="U5642" i="2"/>
  <c r="U7604" i="2"/>
  <c r="U7605" i="2"/>
  <c r="U9003" i="2"/>
  <c r="U7606" i="2"/>
  <c r="U6582" i="2"/>
  <c r="U7607" i="2"/>
  <c r="U6951" i="2"/>
  <c r="U7608" i="2"/>
  <c r="U7609" i="2"/>
  <c r="U7610" i="2"/>
  <c r="U6952" i="2"/>
  <c r="U5714" i="2"/>
  <c r="U7214" i="2"/>
  <c r="U3646" i="2"/>
  <c r="U9379" i="2"/>
  <c r="U3945" i="2"/>
  <c r="U7611" i="2"/>
  <c r="U5855" i="2"/>
  <c r="U7612" i="2"/>
  <c r="U3206" i="2"/>
  <c r="U7613" i="2"/>
  <c r="U7614" i="2"/>
  <c r="U1386" i="2"/>
  <c r="U1613" i="2"/>
  <c r="U3394" i="2"/>
  <c r="U6819" i="2"/>
  <c r="U766" i="2"/>
  <c r="U3366" i="2"/>
  <c r="U1984" i="2"/>
  <c r="U7091" i="2"/>
  <c r="U7615" i="2"/>
  <c r="U1010" i="2"/>
  <c r="U7616" i="2"/>
  <c r="U7617" i="2"/>
  <c r="U7618" i="2"/>
  <c r="U7619" i="2"/>
  <c r="U2571" i="2"/>
  <c r="U7620" i="2"/>
  <c r="U9387" i="2"/>
  <c r="U7622" i="2"/>
  <c r="U5721" i="2"/>
  <c r="U7623" i="2"/>
  <c r="U7624" i="2"/>
  <c r="U6669" i="2"/>
  <c r="U7625" i="2"/>
  <c r="U378" i="2"/>
  <c r="U5068" i="2"/>
  <c r="U133" i="2"/>
  <c r="U1791" i="2"/>
  <c r="U226" i="2"/>
  <c r="U4476" i="2"/>
  <c r="U2469" i="2"/>
  <c r="U557" i="2"/>
  <c r="U65" i="2"/>
  <c r="U58" i="2"/>
  <c r="U713" i="2"/>
  <c r="U3417" i="2"/>
  <c r="U1295" i="2"/>
  <c r="U4951" i="2"/>
  <c r="U7239" i="2"/>
  <c r="U52" i="2"/>
  <c r="U2279" i="2"/>
  <c r="U669" i="2"/>
  <c r="U3567" i="2"/>
  <c r="U2370" i="2"/>
  <c r="U9385" i="2"/>
  <c r="U3044" i="2"/>
  <c r="U593" i="2"/>
  <c r="U178" i="2"/>
  <c r="U4306" i="2"/>
  <c r="U3216" i="2"/>
  <c r="U752" i="2"/>
  <c r="U4858" i="2"/>
  <c r="U616" i="2"/>
  <c r="U3544" i="2"/>
  <c r="U309" i="2"/>
  <c r="U1566" i="2"/>
  <c r="U1154" i="2"/>
  <c r="U2615" i="2"/>
  <c r="U284" i="2"/>
  <c r="U1853" i="2"/>
  <c r="U1482" i="2"/>
  <c r="U9380" i="2"/>
  <c r="U311" i="2"/>
  <c r="U1065" i="2"/>
  <c r="U1725" i="2"/>
  <c r="U1287" i="2"/>
  <c r="U1718" i="2"/>
  <c r="U6021" i="2"/>
  <c r="U4340" i="2"/>
  <c r="U1463" i="2"/>
  <c r="U1589" i="2"/>
  <c r="U1238" i="2"/>
  <c r="U5903" i="2"/>
  <c r="U9017" i="2"/>
  <c r="U7020" i="2"/>
  <c r="U3049" i="2"/>
  <c r="U2317" i="2"/>
  <c r="U181" i="2"/>
  <c r="U1464" i="2"/>
  <c r="U604" i="2"/>
  <c r="U1874" i="2"/>
  <c r="U2875" i="2"/>
  <c r="U6605" i="2"/>
  <c r="U4921" i="2"/>
  <c r="U1650" i="2"/>
  <c r="U2876" i="2"/>
  <c r="U5588" i="2"/>
  <c r="U2655" i="2"/>
  <c r="U3490" i="2"/>
  <c r="U893" i="2"/>
  <c r="U3655" i="2"/>
  <c r="U110" i="2"/>
  <c r="U18" i="2"/>
  <c r="U2244" i="2"/>
  <c r="U1142" i="2"/>
  <c r="U1098" i="2"/>
  <c r="U4500" i="2"/>
  <c r="U2356" i="2"/>
  <c r="U5060" i="2"/>
  <c r="U6077" i="2"/>
  <c r="U4582" i="2"/>
  <c r="U1605" i="2"/>
  <c r="U4309" i="2"/>
  <c r="U8700" i="2"/>
  <c r="U1364" i="2"/>
  <c r="U2398" i="2"/>
  <c r="U3897" i="2"/>
  <c r="U999" i="2"/>
  <c r="U5717" i="2"/>
  <c r="U7029" i="2"/>
  <c r="U8320" i="2"/>
  <c r="U5867" i="2"/>
  <c r="U8354" i="2"/>
  <c r="U3548" i="2"/>
  <c r="U1421" i="2"/>
  <c r="U7148" i="2"/>
  <c r="U2274" i="2"/>
  <c r="U2931" i="2"/>
  <c r="U4925" i="2"/>
  <c r="U5715" i="2"/>
  <c r="U4485" i="2"/>
  <c r="U4233" i="2"/>
  <c r="U3984" i="2"/>
  <c r="U3449" i="2"/>
  <c r="U1647" i="2"/>
  <c r="U2306" i="2"/>
  <c r="U839" i="2"/>
  <c r="U3410" i="2"/>
  <c r="U3272" i="2"/>
  <c r="U2803" i="2"/>
  <c r="U3873" i="2"/>
  <c r="U4586" i="2"/>
  <c r="U849" i="2"/>
  <c r="U3751" i="2"/>
  <c r="U718" i="2"/>
  <c r="U2934" i="2"/>
  <c r="U4234" i="2"/>
  <c r="U3420" i="2"/>
  <c r="U3985" i="2"/>
  <c r="U2725" i="2"/>
  <c r="U4916" i="2"/>
  <c r="U5720" i="2"/>
  <c r="U4448" i="2"/>
  <c r="U187" i="2"/>
  <c r="U5716" i="2"/>
  <c r="U4395" i="2"/>
  <c r="U4235" i="2"/>
  <c r="U1329" i="2"/>
  <c r="U579" i="2"/>
  <c r="U6594" i="2"/>
  <c r="U4532" i="2"/>
  <c r="U4237" i="2"/>
  <c r="U8363" i="2"/>
  <c r="U4755" i="2"/>
  <c r="U9386" i="2"/>
  <c r="U5719" i="2"/>
  <c r="U6633" i="2"/>
  <c r="U7055" i="2"/>
  <c r="U2777" i="2"/>
  <c r="U511" i="2"/>
  <c r="U2568" i="2"/>
  <c r="U8000" i="2"/>
  <c r="U8373" i="2"/>
  <c r="U9388" i="2"/>
  <c r="U2359" i="2"/>
  <c r="U3534" i="2"/>
  <c r="U3674" i="2"/>
  <c r="U1282" i="2"/>
  <c r="U8670" i="2"/>
  <c r="U5718" i="2"/>
  <c r="U8374" i="2"/>
  <c r="U5289" i="2"/>
  <c r="U4035" i="2"/>
  <c r="U2920" i="2"/>
  <c r="U4459" i="2"/>
  <c r="U8263" i="2"/>
  <c r="U2066" i="2"/>
  <c r="U5290" i="2"/>
  <c r="U5291" i="2"/>
  <c r="U5292" i="2"/>
  <c r="U490" i="2"/>
  <c r="U4827" i="2"/>
  <c r="U5293" i="2"/>
  <c r="U5294" i="2"/>
  <c r="U8384" i="2"/>
  <c r="U3108" i="2"/>
  <c r="U1783" i="2"/>
  <c r="U3380" i="2"/>
  <c r="U2786" i="2"/>
  <c r="U5296" i="2"/>
  <c r="U5297" i="2"/>
  <c r="U5298" i="2"/>
  <c r="U7176" i="2"/>
  <c r="U2174" i="2"/>
  <c r="U5521" i="2"/>
  <c r="U5744" i="2"/>
  <c r="U6576" i="2"/>
  <c r="U1612" i="2"/>
  <c r="U6407" i="2"/>
  <c r="U6408" i="2"/>
  <c r="U7075" i="2"/>
  <c r="U4900" i="2"/>
  <c r="U4316" i="2"/>
  <c r="U9029" i="2"/>
  <c r="U2863" i="2"/>
  <c r="U6409" i="2"/>
  <c r="U8678" i="2"/>
  <c r="U4901" i="2"/>
  <c r="U3392" i="2"/>
  <c r="U5940" i="2"/>
  <c r="U4800" i="2"/>
  <c r="U6410" i="2"/>
  <c r="U6411" i="2"/>
  <c r="U6412" i="2"/>
  <c r="U3645" i="2"/>
  <c r="U6413" i="2"/>
  <c r="U2908" i="2"/>
  <c r="U1520" i="2"/>
  <c r="U6043" i="2"/>
  <c r="U4727" i="2"/>
  <c r="U6414" i="2"/>
  <c r="U8022" i="2"/>
  <c r="U6415" i="2"/>
  <c r="U6416" i="2"/>
  <c r="U5473" i="2"/>
  <c r="U5988" i="2"/>
  <c r="U3331" i="2"/>
  <c r="U6866" i="2"/>
  <c r="U6417" i="2"/>
  <c r="U4801" i="2"/>
  <c r="U4939" i="2"/>
  <c r="U6418" i="2"/>
  <c r="U1125" i="2"/>
  <c r="U6419" i="2"/>
  <c r="U7234" i="2"/>
  <c r="U7626" i="2"/>
  <c r="U8043" i="2"/>
  <c r="U5182" i="2"/>
  <c r="U7628" i="2"/>
  <c r="U6746" i="2"/>
  <c r="U7629" i="2"/>
  <c r="U7630" i="2"/>
  <c r="U7631" i="2"/>
  <c r="U7632" i="2"/>
  <c r="U7633" i="2"/>
  <c r="U7634" i="2"/>
  <c r="U2680" i="2"/>
  <c r="U9300" i="2"/>
  <c r="U7635" i="2"/>
  <c r="U7636" i="2"/>
  <c r="U7637" i="2"/>
  <c r="U9098" i="2"/>
  <c r="U6342" i="2"/>
  <c r="U7640" i="2"/>
  <c r="U7641" i="2"/>
  <c r="U7642" i="2"/>
  <c r="U6984" i="2"/>
  <c r="U2624" i="2"/>
  <c r="U7643" i="2"/>
  <c r="U5701" i="2"/>
  <c r="U7644" i="2"/>
  <c r="U5788" i="2"/>
  <c r="U7645" i="2"/>
  <c r="U3231" i="2"/>
  <c r="U7215" i="2"/>
  <c r="U7646" i="2"/>
  <c r="U8682" i="2"/>
  <c r="U5643" i="2"/>
  <c r="U3089" i="2"/>
  <c r="U1363" i="2"/>
  <c r="U6747" i="2"/>
  <c r="U7648" i="2"/>
  <c r="U5620" i="2"/>
  <c r="U1564" i="2"/>
  <c r="U7649" i="2"/>
  <c r="U7650" i="2"/>
  <c r="U7651" i="2"/>
  <c r="U8615" i="2"/>
  <c r="U7652" i="2"/>
  <c r="U7653" i="2"/>
  <c r="U7654" i="2"/>
  <c r="U245" i="2"/>
  <c r="U1910" i="2"/>
  <c r="U139" i="2"/>
  <c r="U113" i="2"/>
  <c r="U1618" i="2"/>
  <c r="U539" i="2"/>
  <c r="U1271" i="2"/>
  <c r="U373" i="2"/>
  <c r="U2471" i="2"/>
  <c r="U1057" i="2"/>
  <c r="U188" i="2"/>
  <c r="U748" i="2"/>
  <c r="U1035" i="2"/>
  <c r="U692" i="2"/>
  <c r="U2560" i="2"/>
  <c r="U1940" i="2"/>
  <c r="U1017" i="2"/>
  <c r="U955" i="2"/>
  <c r="U1530" i="2"/>
  <c r="U3023" i="2"/>
  <c r="U8565" i="2"/>
  <c r="U3367" i="2"/>
  <c r="U4679" i="2"/>
  <c r="U228" i="2"/>
  <c r="U3314" i="2"/>
  <c r="U3835" i="2"/>
  <c r="U1104" i="2"/>
  <c r="U916" i="2"/>
  <c r="U1425" i="2"/>
  <c r="U2045" i="2"/>
  <c r="U6872" i="2"/>
  <c r="U417" i="2"/>
  <c r="U232" i="2"/>
  <c r="U325" i="2"/>
  <c r="U1637" i="2"/>
  <c r="U5776" i="2"/>
  <c r="U4072" i="2"/>
  <c r="U7142" i="2"/>
  <c r="U355" i="2"/>
  <c r="U3401" i="2"/>
  <c r="U2420" i="2"/>
  <c r="U2911" i="2"/>
  <c r="U1323" i="2"/>
  <c r="U1546" i="2"/>
  <c r="U3091" i="2"/>
  <c r="U2304" i="2"/>
  <c r="U2721" i="2"/>
  <c r="U4408" i="2"/>
  <c r="U4024" i="2"/>
  <c r="U1616" i="2"/>
  <c r="U1930" i="2"/>
  <c r="U1768" i="2"/>
  <c r="U2988" i="2"/>
  <c r="U5071" i="2"/>
  <c r="U3837" i="2"/>
  <c r="U1547" i="2"/>
  <c r="U2656" i="2"/>
  <c r="U2077" i="2"/>
  <c r="U1700" i="2"/>
  <c r="U4602" i="2"/>
  <c r="U4819" i="2"/>
  <c r="U3376" i="2"/>
  <c r="U8351" i="2"/>
  <c r="U358" i="2"/>
  <c r="U6160" i="2"/>
  <c r="U3222" i="2"/>
  <c r="U5591" i="2"/>
  <c r="U4414" i="2"/>
  <c r="U6699" i="2"/>
  <c r="U537" i="2"/>
  <c r="U3148" i="2"/>
  <c r="U4868" i="2"/>
  <c r="U5511" i="2"/>
  <c r="U1533" i="2"/>
  <c r="U5808" i="2"/>
  <c r="U3149" i="2"/>
  <c r="U1882" i="2"/>
  <c r="U6613" i="2"/>
  <c r="U4415" i="2"/>
  <c r="U672" i="2"/>
  <c r="U5079" i="2"/>
  <c r="U2021" i="2"/>
  <c r="U1866" i="2"/>
  <c r="U3150" i="2"/>
  <c r="U7030" i="2"/>
  <c r="U3639" i="2"/>
  <c r="U4869" i="2"/>
  <c r="U1132" i="2"/>
  <c r="U3506" i="2"/>
  <c r="U7149" i="2"/>
  <c r="U3524" i="2"/>
  <c r="U1483" i="2"/>
  <c r="U7961" i="2"/>
  <c r="U2162" i="2"/>
  <c r="U3057" i="2"/>
  <c r="U895" i="2"/>
  <c r="U4239" i="2"/>
  <c r="U8154" i="2"/>
  <c r="U1840" i="2"/>
  <c r="U7977" i="2"/>
  <c r="U7242" i="2"/>
  <c r="U1508" i="2"/>
  <c r="U3495" i="2"/>
  <c r="U4487" i="2"/>
  <c r="U4240" i="2"/>
  <c r="U888" i="2"/>
  <c r="U6081" i="2"/>
  <c r="U1763" i="2"/>
  <c r="U2260" i="2"/>
  <c r="U5554" i="2"/>
  <c r="U5820" i="2"/>
  <c r="U4241" i="2"/>
  <c r="U6862" i="2"/>
  <c r="U4418" i="2"/>
  <c r="U1239" i="2"/>
  <c r="U5514" i="2"/>
  <c r="U1909" i="2"/>
  <c r="U2566" i="2"/>
  <c r="U5821" i="2"/>
  <c r="U3874" i="2"/>
  <c r="U3035" i="2"/>
  <c r="U5822" i="2"/>
  <c r="U2261" i="2"/>
  <c r="U108" i="2"/>
  <c r="U4242" i="2"/>
  <c r="U4243" i="2"/>
  <c r="U6717" i="2"/>
  <c r="U2621" i="2"/>
  <c r="U9346" i="2"/>
  <c r="U4676" i="2"/>
  <c r="U3643" i="2"/>
  <c r="U5299" i="2"/>
  <c r="U815" i="2"/>
  <c r="U1632" i="2"/>
  <c r="U2141" i="2"/>
  <c r="U8299" i="2"/>
  <c r="U4618" i="2"/>
  <c r="U751" i="2"/>
  <c r="U4685" i="2"/>
  <c r="U1552" i="2"/>
  <c r="U6087" i="2"/>
  <c r="U5300" i="2"/>
  <c r="U9023" i="2"/>
  <c r="U5301" i="2"/>
  <c r="U5879" i="2"/>
  <c r="U5302" i="2"/>
  <c r="U8001" i="2"/>
  <c r="U5303" i="2"/>
  <c r="U5304" i="2"/>
  <c r="U4790" i="2"/>
  <c r="U628" i="2"/>
  <c r="U5930" i="2"/>
  <c r="U6343" i="2"/>
  <c r="U3381" i="2"/>
  <c r="U5305" i="2"/>
  <c r="U5306" i="2"/>
  <c r="U7056" i="2"/>
  <c r="U7007" i="2"/>
  <c r="U3141" i="2"/>
  <c r="U4348" i="2"/>
  <c r="U5307" i="2"/>
  <c r="U6639" i="2"/>
  <c r="U6420" i="2"/>
  <c r="U5144" i="2"/>
  <c r="U6936" i="2"/>
  <c r="U6092" i="2"/>
  <c r="U6421" i="2"/>
  <c r="U6422" i="2"/>
  <c r="U6008" i="2"/>
  <c r="U5474" i="2"/>
  <c r="U1948" i="2"/>
  <c r="U6423" i="2"/>
  <c r="U5710" i="2"/>
  <c r="U6424" i="2"/>
  <c r="U6425" i="2"/>
  <c r="U1878" i="2"/>
  <c r="U9321" i="2"/>
  <c r="U6426" i="2"/>
  <c r="U5569" i="2"/>
  <c r="U8023" i="2"/>
  <c r="U6427" i="2"/>
  <c r="U6428" i="2"/>
  <c r="U6429" i="2"/>
  <c r="U6430" i="2"/>
  <c r="U4687" i="2"/>
  <c r="U9192" i="2"/>
  <c r="U5668" i="2"/>
  <c r="U5844" i="2"/>
  <c r="U4845" i="2"/>
  <c r="U6432" i="2"/>
  <c r="U6433" i="2"/>
  <c r="U7076" i="2"/>
  <c r="U9194" i="2"/>
  <c r="U4466" i="2"/>
  <c r="U6044" i="2"/>
  <c r="U4086" i="2"/>
  <c r="U6435" i="2"/>
  <c r="U7655" i="2"/>
  <c r="U7656" i="2"/>
  <c r="U5789" i="2"/>
  <c r="U4047" i="2"/>
  <c r="U7657" i="2"/>
  <c r="U7658" i="2"/>
  <c r="U6820" i="2"/>
  <c r="U2374" i="2"/>
  <c r="U7659" i="2"/>
  <c r="U7660" i="2"/>
  <c r="U7661" i="2"/>
  <c r="U5573" i="2"/>
  <c r="U6056" i="2"/>
  <c r="U7662" i="2"/>
  <c r="U1817" i="2"/>
  <c r="U5891" i="2"/>
  <c r="U7663" i="2"/>
  <c r="U7664" i="2"/>
  <c r="U5621" i="2"/>
  <c r="U7665" i="2"/>
  <c r="U3930" i="2"/>
  <c r="U3232" i="2"/>
  <c r="U5892" i="2"/>
  <c r="U7666" i="2"/>
  <c r="U5963" i="2"/>
  <c r="U7667" i="2"/>
  <c r="U7922" i="2"/>
  <c r="U7944" i="2"/>
  <c r="U3602" i="2"/>
  <c r="U7216" i="2"/>
  <c r="U6985" i="2"/>
  <c r="U2201" i="2"/>
  <c r="U6748" i="2"/>
  <c r="U7668" i="2"/>
  <c r="U9548" i="2"/>
  <c r="U7419" i="2"/>
  <c r="U3661" i="2"/>
  <c r="U6363" i="2"/>
  <c r="U7669" i="2"/>
  <c r="U1497" i="2"/>
  <c r="U7671" i="2"/>
  <c r="U3807" i="2"/>
  <c r="U8967" i="2"/>
  <c r="U7672" i="2"/>
  <c r="U7673" i="2"/>
  <c r="U2659" i="2"/>
  <c r="U7674" i="2"/>
  <c r="U568" i="2"/>
  <c r="U7675" i="2"/>
  <c r="U7676" i="2"/>
  <c r="U7677" i="2"/>
  <c r="U7678" i="2"/>
  <c r="U496" i="2"/>
  <c r="U1165" i="2"/>
  <c r="U1325" i="2"/>
  <c r="U1431" i="2"/>
  <c r="U1985" i="2"/>
  <c r="U684" i="2"/>
  <c r="U4334" i="2"/>
  <c r="U458" i="2"/>
  <c r="U797" i="2"/>
  <c r="U3609" i="2"/>
  <c r="U102" i="2"/>
  <c r="U1410" i="2"/>
  <c r="U1266" i="2"/>
  <c r="U242" i="2"/>
  <c r="U243" i="2"/>
  <c r="U3307" i="2"/>
  <c r="U5901" i="2"/>
  <c r="U5759" i="2"/>
  <c r="U2661" i="2"/>
  <c r="U1822" i="2"/>
  <c r="U2561" i="2"/>
  <c r="U2122" i="2"/>
  <c r="U2583" i="2"/>
  <c r="U67" i="2"/>
  <c r="U1829" i="2"/>
  <c r="U6281" i="2"/>
  <c r="U169" i="2"/>
  <c r="U2013" i="2"/>
  <c r="U3315" i="2"/>
  <c r="U289" i="2"/>
  <c r="U965" i="2"/>
  <c r="U90" i="2"/>
  <c r="U1886" i="2"/>
  <c r="U1996" i="2"/>
  <c r="U2730" i="2"/>
  <c r="U1356" i="2"/>
  <c r="U2229" i="2"/>
  <c r="U2394" i="2"/>
  <c r="U3817" i="2"/>
  <c r="U2485" i="2"/>
  <c r="U747" i="2"/>
  <c r="U1414" i="2"/>
  <c r="U1548" i="2"/>
  <c r="U3469" i="2"/>
  <c r="U972" i="2"/>
  <c r="U2435" i="2"/>
  <c r="U4603" i="2"/>
  <c r="U5958" i="2"/>
  <c r="U2146" i="2"/>
  <c r="U760" i="2"/>
  <c r="U1184" i="2"/>
  <c r="U1799" i="2"/>
  <c r="U1800" i="2"/>
  <c r="U3377" i="2"/>
  <c r="U3686" i="2"/>
  <c r="U3221" i="2"/>
  <c r="U1804" i="2"/>
  <c r="U956" i="2"/>
  <c r="U2254" i="2"/>
  <c r="U276" i="2"/>
  <c r="U1997" i="2"/>
  <c r="U4073" i="2"/>
  <c r="U5705" i="2"/>
  <c r="U94" i="2"/>
  <c r="U1470" i="2"/>
  <c r="U4486" i="2"/>
  <c r="U5404" i="2"/>
  <c r="U5868" i="2"/>
  <c r="U1977" i="2"/>
  <c r="U2828" i="2"/>
  <c r="U5447" i="2"/>
  <c r="U3982" i="2"/>
  <c r="U555" i="2"/>
  <c r="U3549" i="2"/>
  <c r="U4870" i="2"/>
  <c r="U4370" i="2"/>
  <c r="U1516" i="2"/>
  <c r="U1249" i="2"/>
  <c r="U3151" i="2"/>
  <c r="U630" i="2"/>
  <c r="U5913" i="2"/>
  <c r="U3201" i="2"/>
  <c r="U1920" i="2"/>
  <c r="U3152" i="2"/>
  <c r="U3153" i="2"/>
  <c r="U5809" i="2"/>
  <c r="U1661" i="2"/>
  <c r="U3154" i="2"/>
  <c r="U6614" i="2"/>
  <c r="U3155" i="2"/>
  <c r="U3156" i="2"/>
  <c r="U3501" i="2"/>
  <c r="U2173" i="2"/>
  <c r="U4781" i="2"/>
  <c r="U3742" i="2"/>
  <c r="U2689" i="2"/>
  <c r="U1592" i="2"/>
  <c r="U1980" i="2"/>
  <c r="U3157" i="2"/>
  <c r="U3225" i="2"/>
  <c r="U4244" i="2"/>
  <c r="U3450" i="2"/>
  <c r="U5064" i="2"/>
  <c r="U2177" i="2"/>
  <c r="U4976" i="2"/>
  <c r="U4449" i="2"/>
  <c r="U1263" i="2"/>
  <c r="U1434" i="2"/>
  <c r="U5960" i="2"/>
  <c r="U6786" i="2"/>
  <c r="U1319" i="2"/>
  <c r="U5411" i="2"/>
  <c r="U7978" i="2"/>
  <c r="U6903" i="2"/>
  <c r="U6718" i="2"/>
  <c r="U3129" i="2"/>
  <c r="U7508" i="2"/>
  <c r="U719" i="2"/>
  <c r="U7588" i="2"/>
  <c r="U2388" i="2"/>
  <c r="U1185" i="2"/>
  <c r="U4756" i="2"/>
  <c r="U3029" i="2"/>
  <c r="U3370" i="2"/>
  <c r="U432" i="2"/>
  <c r="U1240" i="2"/>
  <c r="U2153" i="2"/>
  <c r="U7125" i="2"/>
  <c r="U2993" i="2"/>
  <c r="U3827" i="2"/>
  <c r="U3791" i="2"/>
  <c r="U5931" i="2"/>
  <c r="U8264" i="2"/>
  <c r="U5308" i="2"/>
  <c r="U8002" i="2"/>
  <c r="U6801" i="2"/>
  <c r="U7935" i="2"/>
  <c r="U5309" i="2"/>
  <c r="U4635" i="2"/>
  <c r="U474" i="2"/>
  <c r="U5310" i="2"/>
  <c r="U5311" i="2"/>
  <c r="U5560" i="2"/>
  <c r="U6864" i="2"/>
  <c r="U5332" i="2"/>
  <c r="U5312" i="2"/>
  <c r="U5313" i="2"/>
  <c r="U5314" i="2"/>
  <c r="U5315" i="2"/>
  <c r="U5834" i="2"/>
  <c r="U1705" i="2"/>
  <c r="U4215" i="2"/>
  <c r="U5317" i="2"/>
  <c r="U1361" i="2"/>
  <c r="U5318" i="2"/>
  <c r="U9319" i="2"/>
  <c r="U3732" i="2"/>
  <c r="U8708" i="2"/>
  <c r="U8087" i="2"/>
  <c r="U6640" i="2"/>
  <c r="U8003" i="2"/>
  <c r="U7057" i="2"/>
  <c r="U8386" i="2"/>
  <c r="U5320" i="2"/>
  <c r="U6726" i="2"/>
  <c r="U9352" i="2"/>
  <c r="U3657" i="2"/>
  <c r="U5321" i="2"/>
  <c r="U8679" i="2"/>
  <c r="U7077" i="2"/>
  <c r="U6436" i="2"/>
  <c r="U8307" i="2"/>
  <c r="U1743" i="2"/>
  <c r="U4917" i="2"/>
  <c r="U1226" i="2"/>
  <c r="U4765" i="2"/>
  <c r="U6437" i="2"/>
  <c r="U6438" i="2"/>
  <c r="U6439" i="2"/>
  <c r="U6577" i="2"/>
  <c r="U4329" i="2"/>
  <c r="U2697" i="2"/>
  <c r="U2577" i="2"/>
  <c r="U6937" i="2"/>
  <c r="U2796" i="2"/>
  <c r="U6440" i="2"/>
  <c r="U7918" i="2"/>
  <c r="U5001" i="2"/>
  <c r="U6441" i="2"/>
  <c r="U6442" i="2"/>
  <c r="U6443" i="2"/>
  <c r="U2184" i="2"/>
  <c r="U6444" i="2"/>
  <c r="U728" i="2"/>
  <c r="U6445" i="2"/>
  <c r="U6446" i="2"/>
  <c r="U2540" i="2"/>
  <c r="U7195" i="2"/>
  <c r="U6447" i="2"/>
  <c r="U1983" i="2"/>
  <c r="U6448" i="2"/>
  <c r="U5711" i="2"/>
  <c r="U6449" i="2"/>
  <c r="U8603" i="2"/>
  <c r="U3046" i="2"/>
  <c r="U6450" i="2"/>
  <c r="U3891" i="2"/>
  <c r="U2798" i="2"/>
  <c r="U7679" i="2"/>
  <c r="U3705" i="2"/>
  <c r="U7680" i="2"/>
  <c r="U4668" i="2"/>
  <c r="U7681" i="2"/>
  <c r="U4222" i="2"/>
  <c r="U7683" i="2"/>
  <c r="U852" i="2"/>
  <c r="U7684" i="2"/>
  <c r="U6953" i="2"/>
  <c r="U7884" i="2"/>
  <c r="U7685" i="2"/>
  <c r="U7686" i="2"/>
  <c r="U1880" i="2"/>
  <c r="U5483" i="2"/>
  <c r="U7687" i="2"/>
  <c r="U4000" i="2"/>
  <c r="U7092" i="2"/>
  <c r="U7093" i="2"/>
  <c r="U7688" i="2"/>
  <c r="U7689" i="2"/>
  <c r="U7690" i="2"/>
  <c r="U7691" i="2"/>
  <c r="U8312" i="2"/>
  <c r="U8727" i="2"/>
  <c r="U7692" i="2"/>
  <c r="U5673" i="2"/>
  <c r="U7693" i="2"/>
  <c r="U7131" i="2"/>
  <c r="U7694" i="2"/>
  <c r="U7695" i="2"/>
  <c r="U5622" i="2"/>
  <c r="U864" i="2"/>
  <c r="U4229" i="2"/>
  <c r="U7696" i="2"/>
  <c r="U7697" i="2"/>
  <c r="U7698" i="2"/>
  <c r="U7699" i="2"/>
  <c r="U291" i="2"/>
  <c r="U452" i="2"/>
  <c r="U2470" i="2"/>
  <c r="U897" i="2"/>
  <c r="U775" i="2"/>
  <c r="U179" i="2"/>
  <c r="U1540" i="2"/>
  <c r="U798" i="2"/>
  <c r="U2096" i="2"/>
  <c r="U3911" i="2"/>
  <c r="U702" i="2"/>
  <c r="U70" i="2"/>
  <c r="U1339" i="2"/>
  <c r="U1387" i="2"/>
  <c r="U4019" i="2"/>
  <c r="U3439" i="2"/>
  <c r="U460" i="2"/>
  <c r="U3774" i="2"/>
  <c r="U283" i="2"/>
  <c r="U348" i="2"/>
  <c r="U2115" i="2"/>
  <c r="U1196" i="2"/>
  <c r="U1478" i="2"/>
  <c r="U269" i="2"/>
  <c r="U1036" i="2"/>
  <c r="U6992" i="2"/>
  <c r="U453" i="2"/>
  <c r="U633" i="2"/>
  <c r="U8729" i="2"/>
  <c r="U786" i="2"/>
  <c r="U2767" i="2"/>
  <c r="U1748" i="2"/>
  <c r="U677" i="2"/>
  <c r="U592" i="2"/>
  <c r="U1511" i="2"/>
  <c r="U6022" i="2"/>
  <c r="U5436" i="2"/>
  <c r="U1836" i="2"/>
  <c r="U3301" i="2"/>
  <c r="U4644" i="2"/>
  <c r="U2018" i="2"/>
  <c r="U1397" i="2"/>
  <c r="U716" i="2"/>
  <c r="U5072" i="2"/>
  <c r="U3270" i="2"/>
  <c r="U4820" i="2"/>
  <c r="U925" i="2"/>
  <c r="U2330" i="2"/>
  <c r="U4094" i="2"/>
  <c r="U1318" i="2"/>
  <c r="U8732" i="2"/>
  <c r="U446" i="2"/>
  <c r="U1524" i="2"/>
  <c r="U1465" i="2"/>
  <c r="U149" i="2"/>
  <c r="U724" i="2"/>
  <c r="U801" i="2"/>
  <c r="U1701" i="2"/>
  <c r="U2108" i="2"/>
  <c r="U241" i="2"/>
  <c r="U1355" i="2"/>
  <c r="U947" i="2"/>
  <c r="U2215" i="2"/>
  <c r="U3196" i="2"/>
  <c r="U9341" i="2"/>
  <c r="U1076" i="2"/>
  <c r="U6615" i="2"/>
  <c r="U8296" i="2"/>
  <c r="U2918" i="2"/>
  <c r="U4438" i="2"/>
  <c r="U2290" i="2"/>
  <c r="U3800" i="2"/>
  <c r="U5779" i="2"/>
  <c r="U6777" i="2"/>
  <c r="U2784" i="2"/>
  <c r="U6616" i="2"/>
  <c r="U4988" i="2"/>
  <c r="U3158" i="2"/>
  <c r="U2580" i="2"/>
  <c r="U2675" i="2"/>
  <c r="U4632" i="2"/>
  <c r="U3614" i="2"/>
  <c r="U3550" i="2"/>
  <c r="U3159" i="2"/>
  <c r="U5687" i="2"/>
  <c r="U3255" i="2"/>
  <c r="U7962" i="2"/>
  <c r="U1978" i="2"/>
  <c r="U6859" i="2"/>
  <c r="U4926" i="2"/>
  <c r="U1638" i="2"/>
  <c r="U1955" i="2"/>
  <c r="U3160" i="2"/>
  <c r="U3342" i="2"/>
  <c r="U6889" i="2"/>
  <c r="U4782" i="2"/>
  <c r="U2773" i="2"/>
  <c r="U387" i="2"/>
  <c r="U4006" i="2"/>
  <c r="U4533" i="2"/>
  <c r="U7979" i="2"/>
  <c r="U4656" i="2"/>
  <c r="U3514" i="2"/>
  <c r="U3554" i="2"/>
  <c r="U5280" i="2"/>
  <c r="U4312" i="2"/>
  <c r="U69" i="2"/>
  <c r="U2059" i="2"/>
  <c r="U4080" i="2"/>
  <c r="U3970" i="2"/>
  <c r="U9312" i="2"/>
  <c r="U3898" i="2"/>
  <c r="U2994" i="2"/>
  <c r="U975" i="2"/>
  <c r="U1846" i="2"/>
  <c r="U203" i="2"/>
  <c r="U4993" i="2"/>
  <c r="U7980" i="2"/>
  <c r="U376" i="2"/>
  <c r="U1075" i="2"/>
  <c r="U4252" i="2"/>
  <c r="U606" i="2"/>
  <c r="U1750" i="2"/>
  <c r="U1251" i="2"/>
  <c r="U3899" i="2"/>
  <c r="U3016" i="2"/>
  <c r="U1610" i="2"/>
  <c r="U8661" i="2"/>
  <c r="U216" i="2"/>
  <c r="U992" i="2"/>
  <c r="U4850" i="2"/>
  <c r="U5322" i="2"/>
  <c r="U4894" i="2"/>
  <c r="U4739" i="2"/>
  <c r="U1692" i="2"/>
  <c r="U3733" i="2"/>
  <c r="U3535" i="2"/>
  <c r="U4504" i="2"/>
  <c r="U6918" i="2"/>
  <c r="U3474" i="2"/>
  <c r="U949" i="2"/>
  <c r="U5323" i="2"/>
  <c r="U5324" i="2"/>
  <c r="U7177" i="2"/>
  <c r="U5325" i="2"/>
  <c r="U2846" i="2"/>
  <c r="U5326" i="2"/>
  <c r="U9260" i="2"/>
  <c r="U5327" i="2"/>
  <c r="U2976" i="2"/>
  <c r="U8375" i="2"/>
  <c r="U5328" i="2"/>
  <c r="U3558" i="2"/>
  <c r="U2914" i="2"/>
  <c r="U7877" i="2"/>
  <c r="U1946" i="2"/>
  <c r="U9353" i="2"/>
  <c r="U5329" i="2"/>
  <c r="U5330" i="2"/>
  <c r="U4505" i="2"/>
  <c r="U5611" i="2"/>
  <c r="U5331" i="2"/>
  <c r="U2391" i="2"/>
  <c r="U8671" i="2"/>
  <c r="U4766" i="2"/>
  <c r="U6451" i="2"/>
  <c r="U6452" i="2"/>
  <c r="U2603" i="2"/>
  <c r="U6453" i="2"/>
  <c r="U1430" i="2"/>
  <c r="U2665" i="2"/>
  <c r="U6454" i="2"/>
  <c r="U2848" i="2"/>
  <c r="U6455" i="2"/>
  <c r="U5288" i="2"/>
  <c r="U6456" i="2"/>
  <c r="U6596" i="2"/>
  <c r="U2797" i="2"/>
  <c r="U6457" i="2"/>
  <c r="U4665" i="2"/>
  <c r="U6458" i="2"/>
  <c r="U1373" i="2"/>
  <c r="U3702" i="2"/>
  <c r="U6045" i="2"/>
  <c r="U2292" i="2"/>
  <c r="U5475" i="2"/>
  <c r="U6459" i="2"/>
  <c r="U4488" i="2"/>
  <c r="U6460" i="2"/>
  <c r="U2303" i="2"/>
  <c r="U6578" i="2"/>
  <c r="U3079" i="2"/>
  <c r="U1140" i="2"/>
  <c r="U6462" i="2"/>
  <c r="U7270" i="2"/>
  <c r="U6464" i="2"/>
  <c r="U7008" i="2"/>
  <c r="U6465" i="2"/>
  <c r="U6597" i="2"/>
  <c r="U331" i="2"/>
  <c r="U5476" i="2"/>
  <c r="U7700" i="2"/>
  <c r="U1053" i="2"/>
  <c r="U6009" i="2"/>
  <c r="U4688" i="2"/>
  <c r="U7701" i="2"/>
  <c r="U8419" i="2"/>
  <c r="U581" i="2"/>
  <c r="U8340" i="2"/>
  <c r="U7702" i="2"/>
  <c r="U6954" i="2"/>
  <c r="U7094" i="2"/>
  <c r="U7703" i="2"/>
  <c r="U7095" i="2"/>
  <c r="U6821" i="2"/>
  <c r="U7704" i="2"/>
  <c r="U9436" i="2"/>
  <c r="U7706" i="2"/>
  <c r="U7012" i="2"/>
  <c r="U8439" i="2"/>
  <c r="U2779" i="2"/>
  <c r="U6749" i="2"/>
  <c r="U7708" i="2"/>
  <c r="U7709" i="2"/>
  <c r="U7710" i="2"/>
  <c r="U3831" i="2"/>
  <c r="U2023" i="2"/>
  <c r="U7711" i="2"/>
  <c r="U8044" i="2"/>
  <c r="U8616" i="2"/>
  <c r="U6750" i="2"/>
  <c r="U7712" i="2"/>
  <c r="U7713" i="2"/>
  <c r="U7938" i="2"/>
  <c r="U7714" i="2"/>
  <c r="U7715" i="2"/>
  <c r="U7716" i="2"/>
  <c r="U5674" i="2"/>
  <c r="U5951" i="2"/>
  <c r="U9362" i="2"/>
  <c r="U3832" i="2"/>
  <c r="U7717" i="2"/>
  <c r="U4543" i="2"/>
  <c r="U347" i="2"/>
  <c r="U5774" i="2"/>
  <c r="U7718" i="2"/>
  <c r="U7719" i="2"/>
  <c r="U4719" i="2"/>
  <c r="U262" i="2"/>
  <c r="U272" i="2"/>
  <c r="U3386" i="2"/>
  <c r="U2171" i="2"/>
  <c r="U1170" i="2"/>
  <c r="U59" i="2"/>
  <c r="U3024" i="2"/>
  <c r="U841" i="2"/>
  <c r="U2544" i="2"/>
  <c r="U142" i="2"/>
  <c r="U239" i="2"/>
  <c r="U2809" i="2"/>
  <c r="U61" i="2"/>
  <c r="U354" i="2"/>
  <c r="U8286" i="2"/>
  <c r="U7240" i="2"/>
  <c r="U647" i="2"/>
  <c r="U523" i="2"/>
  <c r="U2584" i="2"/>
  <c r="U328" i="2"/>
  <c r="U5685" i="2"/>
  <c r="U921" i="2"/>
  <c r="U1541" i="2"/>
  <c r="U776" i="2"/>
  <c r="U1951" i="2"/>
  <c r="U2280" i="2"/>
  <c r="U320" i="2"/>
  <c r="U814" i="2"/>
  <c r="U4521" i="2"/>
  <c r="U89" i="2"/>
  <c r="U3198" i="2"/>
  <c r="U1281" i="2"/>
  <c r="U678" i="2"/>
  <c r="U4002" i="2"/>
  <c r="U3913" i="2"/>
  <c r="U84" i="2"/>
  <c r="U1023" i="2"/>
  <c r="U844" i="2"/>
  <c r="U5042" i="2"/>
  <c r="U1624" i="2"/>
  <c r="U3728" i="2"/>
  <c r="U4095" i="2"/>
  <c r="U1811" i="2"/>
  <c r="U5073" i="2"/>
  <c r="U892" i="2"/>
  <c r="U300" i="2"/>
  <c r="U1656" i="2"/>
  <c r="U1859" i="2"/>
  <c r="U6772" i="2"/>
  <c r="U2474" i="2"/>
  <c r="U3577" i="2"/>
  <c r="U1625" i="2"/>
  <c r="U3788" i="2"/>
  <c r="U1626" i="2"/>
  <c r="U4354" i="2"/>
  <c r="U6566" i="2"/>
  <c r="U8251" i="2"/>
  <c r="U8448" i="2"/>
  <c r="U8786" i="2"/>
  <c r="U3687" i="2"/>
  <c r="U1872" i="2"/>
  <c r="U2947" i="2"/>
  <c r="U3340" i="2"/>
  <c r="U6570" i="2"/>
  <c r="U2878" i="2"/>
  <c r="U3161" i="2"/>
  <c r="U2932" i="2"/>
  <c r="U6617" i="2"/>
  <c r="U2248" i="2"/>
  <c r="U5022" i="2"/>
  <c r="U5810" i="2"/>
  <c r="U2008" i="2"/>
  <c r="U6026" i="2"/>
  <c r="U3202" i="2"/>
  <c r="U3967" i="2"/>
  <c r="U5592" i="2"/>
  <c r="U1086" i="2"/>
  <c r="U3203" i="2"/>
  <c r="U3162" i="2"/>
  <c r="U6999" i="2"/>
  <c r="U4310" i="2"/>
  <c r="U1199" i="2"/>
  <c r="U4648" i="2"/>
  <c r="U476" i="2"/>
  <c r="U199" i="2"/>
  <c r="U2845" i="2"/>
  <c r="U7929" i="2"/>
  <c r="U4439" i="2"/>
  <c r="U3163" i="2"/>
  <c r="U4311" i="2"/>
  <c r="U3569" i="2"/>
  <c r="U5975" i="2"/>
  <c r="U3164" i="2"/>
  <c r="U5811" i="2"/>
  <c r="U6618" i="2"/>
  <c r="U1891" i="2"/>
  <c r="U8650" i="2"/>
  <c r="U3968" i="2"/>
  <c r="U2199" i="2"/>
  <c r="U1241" i="2"/>
  <c r="U4254" i="2"/>
  <c r="U2262" i="2"/>
  <c r="U5653" i="2"/>
  <c r="U1332" i="2"/>
  <c r="U2246" i="2"/>
  <c r="U4257" i="2"/>
  <c r="U6787" i="2"/>
  <c r="U4450" i="2"/>
  <c r="U9115" i="2"/>
  <c r="U2677" i="2"/>
  <c r="U2090" i="2"/>
  <c r="U4259" i="2"/>
  <c r="U3036" i="2"/>
  <c r="U8259" i="2"/>
  <c r="U3673" i="2"/>
  <c r="U1270" i="2"/>
  <c r="U4657" i="2"/>
  <c r="U7126" i="2"/>
  <c r="U771" i="2"/>
  <c r="U1060" i="2"/>
  <c r="U4260" i="2"/>
  <c r="U4261" i="2"/>
  <c r="U1968" i="2"/>
  <c r="U9460" i="2"/>
  <c r="U7981" i="2"/>
  <c r="U4313" i="2"/>
  <c r="U4262" i="2"/>
  <c r="U4613" i="2"/>
  <c r="U4263" i="2"/>
  <c r="U2762" i="2"/>
  <c r="U3362" i="2"/>
  <c r="U3999" i="2"/>
  <c r="U8145" i="2"/>
  <c r="U3227" i="2"/>
  <c r="U8265" i="2"/>
  <c r="U2284" i="2"/>
  <c r="U5333" i="2"/>
  <c r="U7178" i="2"/>
  <c r="U4895" i="2"/>
  <c r="U5739" i="2"/>
  <c r="U2264" i="2"/>
  <c r="U5031" i="2"/>
  <c r="U1803" i="2"/>
  <c r="U5334" i="2"/>
  <c r="U5335" i="2"/>
  <c r="U2794" i="2"/>
  <c r="U2067" i="2"/>
  <c r="U3792" i="2"/>
  <c r="U3260" i="2"/>
  <c r="U5336" i="2"/>
  <c r="U5740" i="2"/>
  <c r="U5337" i="2"/>
  <c r="U5338" i="2"/>
  <c r="U3925" i="2"/>
  <c r="U636" i="2"/>
  <c r="U8996" i="2"/>
  <c r="U4791" i="2"/>
  <c r="U5464" i="2"/>
  <c r="U3519" i="2"/>
  <c r="U3884" i="2"/>
  <c r="U1553" i="2"/>
  <c r="U5339" i="2"/>
  <c r="U1062" i="2"/>
  <c r="U5340" i="2"/>
  <c r="U3498" i="2"/>
  <c r="U7179" i="2"/>
  <c r="U4724" i="2"/>
  <c r="U5295" i="2"/>
  <c r="U6467" i="2"/>
  <c r="U6468" i="2"/>
  <c r="U4087" i="2"/>
  <c r="U6652" i="2"/>
  <c r="U6469" i="2"/>
  <c r="U3781" i="2"/>
  <c r="U5962" i="2"/>
  <c r="U4666" i="2"/>
  <c r="U7009" i="2"/>
  <c r="U6470" i="2"/>
  <c r="U3942" i="2"/>
  <c r="U6471" i="2"/>
  <c r="U8713" i="2"/>
  <c r="U6472" i="2"/>
  <c r="U6473" i="2"/>
  <c r="U2938" i="2"/>
  <c r="U8024" i="2"/>
  <c r="U7627" i="2"/>
  <c r="U9001" i="2"/>
  <c r="U6938" i="2"/>
  <c r="U8805" i="2"/>
  <c r="U9485" i="2"/>
  <c r="U6476" i="2"/>
  <c r="U6477" i="2"/>
  <c r="U7196" i="2"/>
  <c r="U7197" i="2"/>
  <c r="U5535" i="2"/>
  <c r="U6478" i="2"/>
  <c r="U6479" i="2"/>
  <c r="U6653" i="2"/>
  <c r="U6480" i="2"/>
  <c r="U5712" i="2"/>
  <c r="U6481" i="2"/>
  <c r="U7720" i="2"/>
  <c r="U7217" i="2"/>
  <c r="U7721" i="2"/>
  <c r="U7722" i="2"/>
  <c r="U4518" i="2"/>
  <c r="U7723" i="2"/>
  <c r="U4096" i="2"/>
  <c r="U3348" i="2"/>
  <c r="U7724" i="2"/>
  <c r="U3662" i="2"/>
  <c r="U3334" i="2"/>
  <c r="U5623" i="2"/>
  <c r="U6869" i="2"/>
  <c r="U3335" i="2"/>
  <c r="U8045" i="2"/>
  <c r="U7725" i="2"/>
  <c r="U5675" i="2"/>
  <c r="U6057" i="2"/>
  <c r="U7726" i="2"/>
  <c r="U7727" i="2"/>
  <c r="U6766" i="2"/>
  <c r="U7728" i="2"/>
  <c r="U6955" i="2"/>
  <c r="U3833" i="2"/>
  <c r="U7729" i="2"/>
  <c r="U2700" i="2"/>
  <c r="U7730" i="2"/>
  <c r="U6986" i="2"/>
  <c r="U3663" i="2"/>
  <c r="U7731" i="2"/>
  <c r="U3770" i="2"/>
  <c r="U2833" i="2"/>
  <c r="U2511" i="2"/>
  <c r="U8046" i="2"/>
  <c r="U5037" i="2"/>
  <c r="U7732" i="2"/>
  <c r="U7733" i="2"/>
  <c r="U6956" i="2"/>
  <c r="U1131" i="2"/>
  <c r="U5952" i="2"/>
  <c r="U7734" i="2"/>
  <c r="U3233" i="2"/>
  <c r="U6957" i="2"/>
  <c r="U8047" i="2"/>
  <c r="U1031" i="2"/>
  <c r="U1146" i="2"/>
  <c r="U119" i="2"/>
  <c r="U1260" i="2"/>
  <c r="U1580" i="2"/>
  <c r="U5760" i="2"/>
  <c r="U2379" i="2"/>
  <c r="U3762" i="2"/>
  <c r="U2456" i="2"/>
  <c r="U909" i="2"/>
  <c r="U1850" i="2"/>
  <c r="U670" i="2"/>
  <c r="U856" i="2"/>
  <c r="U2835" i="2"/>
  <c r="U1535" i="2"/>
  <c r="U576" i="2"/>
  <c r="U1316" i="2"/>
  <c r="U540" i="2"/>
  <c r="U4319" i="2"/>
  <c r="U250" i="2"/>
  <c r="U2309" i="2"/>
  <c r="U2046" i="2"/>
  <c r="U1907" i="2"/>
  <c r="U295" i="2"/>
  <c r="U1993" i="2"/>
  <c r="U205" i="2"/>
  <c r="U1994" i="2"/>
  <c r="U3633" i="2"/>
  <c r="U5505" i="2"/>
  <c r="U1522" i="2"/>
  <c r="U2983" i="2"/>
  <c r="U5765" i="2"/>
  <c r="U2648" i="2"/>
  <c r="U5074" i="2"/>
  <c r="U996" i="2"/>
  <c r="U324" i="2"/>
  <c r="U973" i="2"/>
  <c r="U2178" i="2"/>
  <c r="U3279" i="2"/>
  <c r="U1702" i="2"/>
  <c r="U6879" i="2"/>
  <c r="U1682" i="2"/>
  <c r="U3864" i="2"/>
  <c r="U154" i="2"/>
  <c r="U6606" i="2"/>
  <c r="U2900" i="2"/>
  <c r="U5507" i="2"/>
  <c r="U2442" i="2"/>
  <c r="U298" i="2"/>
  <c r="U68" i="2"/>
  <c r="U5722" i="2"/>
  <c r="U3389" i="2"/>
  <c r="U6880" i="2"/>
  <c r="U2072" i="2"/>
  <c r="U411" i="2"/>
  <c r="U1899" i="2"/>
  <c r="U2838" i="2"/>
  <c r="U1901" i="2"/>
  <c r="U2742" i="2"/>
  <c r="U5800" i="2"/>
  <c r="U635" i="2"/>
  <c r="U7952" i="2"/>
  <c r="U2770" i="2"/>
  <c r="U2670" i="2"/>
  <c r="U2519" i="2"/>
  <c r="U1384" i="2"/>
  <c r="U2000" i="2"/>
  <c r="U5812" i="2"/>
  <c r="U7639" i="2"/>
  <c r="U2802" i="2"/>
  <c r="U4077" i="2"/>
  <c r="U8254" i="2"/>
  <c r="U364" i="2"/>
  <c r="U3525" i="2"/>
  <c r="U5448" i="2"/>
  <c r="U5593" i="2"/>
  <c r="U2298" i="2"/>
  <c r="U3165" i="2"/>
  <c r="U5813" i="2"/>
  <c r="U7031" i="2"/>
  <c r="U3824" i="2"/>
  <c r="U6700" i="2"/>
  <c r="U1250" i="2"/>
  <c r="U1934" i="2"/>
  <c r="U4056" i="2"/>
  <c r="U3691" i="2"/>
  <c r="U4914" i="2"/>
  <c r="U3166" i="2"/>
  <c r="U2508" i="2"/>
  <c r="U5780" i="2"/>
  <c r="U1093" i="2"/>
  <c r="U912" i="2"/>
  <c r="U2101" i="2"/>
  <c r="U3167" i="2"/>
  <c r="U2563" i="2"/>
  <c r="U3034" i="2"/>
  <c r="U3615" i="2"/>
  <c r="U1289" i="2"/>
  <c r="U4973" i="2"/>
  <c r="U1923" i="2"/>
  <c r="U4033" i="2"/>
  <c r="U8364" i="2"/>
  <c r="U2075" i="2"/>
  <c r="U4264" i="2"/>
  <c r="U6904" i="2"/>
  <c r="U4265" i="2"/>
  <c r="U5129" i="2"/>
  <c r="U5130" i="2"/>
  <c r="U2520" i="2"/>
  <c r="U4266" i="2"/>
  <c r="U4267" i="2"/>
  <c r="U3811" i="2"/>
  <c r="U1400" i="2"/>
  <c r="U4451" i="2"/>
  <c r="U8662" i="2"/>
  <c r="U8260" i="2"/>
  <c r="U2401" i="2"/>
  <c r="U5555" i="2"/>
  <c r="U7160" i="2"/>
  <c r="U4881" i="2"/>
  <c r="U2006" i="2"/>
  <c r="U3363" i="2"/>
  <c r="U4614" i="2"/>
  <c r="U4882" i="2"/>
  <c r="U4534" i="2"/>
  <c r="U1652" i="2"/>
  <c r="U5733" i="2"/>
  <c r="U3875" i="2"/>
  <c r="U8703" i="2"/>
  <c r="U4269" i="2"/>
  <c r="U5602" i="2"/>
  <c r="U9313" i="2"/>
  <c r="U5921" i="2"/>
  <c r="U322" i="2"/>
  <c r="U6919" i="2"/>
  <c r="U5341" i="2"/>
  <c r="U7058" i="2"/>
  <c r="U4759" i="2"/>
  <c r="U580" i="2"/>
  <c r="U2445" i="2"/>
  <c r="U3228" i="2"/>
  <c r="U2083" i="2"/>
  <c r="U8672" i="2"/>
  <c r="U5342" i="2"/>
  <c r="U5316" i="2"/>
  <c r="U5343" i="2"/>
  <c r="U5344" i="2"/>
  <c r="U2118" i="2"/>
  <c r="U2042" i="2"/>
  <c r="U7911" i="2"/>
  <c r="U2232" i="2"/>
  <c r="U5345" i="2"/>
  <c r="U2458" i="2"/>
  <c r="U7059" i="2"/>
  <c r="U5694" i="2"/>
  <c r="U5346" i="2"/>
  <c r="U4062" i="2"/>
  <c r="U5347" i="2"/>
  <c r="U4636" i="2"/>
  <c r="U7060" i="2"/>
  <c r="U5348" i="2"/>
  <c r="U7682" i="2"/>
  <c r="U1078" i="2"/>
  <c r="U4082" i="2"/>
  <c r="U5349" i="2"/>
  <c r="U1751" i="2"/>
  <c r="U4360" i="2"/>
  <c r="U3503" i="2"/>
  <c r="U6482" i="2"/>
  <c r="U6483" i="2"/>
  <c r="U5477" i="2"/>
  <c r="U2653" i="2"/>
  <c r="U2033" i="2"/>
  <c r="U6809" i="2"/>
  <c r="U4467" i="2"/>
  <c r="U6484" i="2"/>
  <c r="U4667" i="2"/>
  <c r="U2464" i="2"/>
  <c r="U6485" i="2"/>
  <c r="U5002" i="2"/>
  <c r="U7943" i="2"/>
  <c r="U6486" i="2"/>
  <c r="U6487" i="2"/>
  <c r="U8467" i="2"/>
  <c r="U6488" i="2"/>
  <c r="U6489" i="2"/>
  <c r="U1026" i="2"/>
  <c r="U6490" i="2"/>
  <c r="U6491" i="2"/>
  <c r="U6492" i="2"/>
  <c r="U2887" i="2"/>
  <c r="U3760" i="2"/>
  <c r="U5613" i="2"/>
  <c r="U6493" i="2"/>
  <c r="U6494" i="2"/>
  <c r="U6495" i="2"/>
  <c r="U2939" i="2"/>
  <c r="U8812" i="2"/>
  <c r="U5669" i="2"/>
  <c r="U3782" i="2"/>
  <c r="U5670" i="2"/>
  <c r="U784" i="2"/>
  <c r="U3888" i="2"/>
  <c r="U6496" i="2"/>
  <c r="U7735" i="2"/>
  <c r="U4492" i="2"/>
  <c r="U7736" i="2"/>
  <c r="U4506" i="2"/>
  <c r="U7737" i="2"/>
  <c r="U7738" i="2"/>
  <c r="U3931" i="2"/>
  <c r="U7739" i="2"/>
  <c r="U7013" i="2"/>
  <c r="U6958" i="2"/>
  <c r="U7740" i="2"/>
  <c r="U4507" i="2"/>
  <c r="U6751" i="2"/>
  <c r="U7096" i="2"/>
  <c r="U7741" i="2"/>
  <c r="U7742" i="2"/>
  <c r="U1818" i="2"/>
  <c r="U6010" i="2"/>
  <c r="U4544" i="2"/>
  <c r="U6466" i="2"/>
  <c r="U3706" i="2"/>
  <c r="U1767" i="2"/>
  <c r="U2313" i="2"/>
  <c r="U5953" i="2"/>
  <c r="U7743" i="2"/>
  <c r="U1716" i="2"/>
  <c r="U7744" i="2"/>
  <c r="U4855" i="2"/>
  <c r="U6959" i="2"/>
  <c r="U7745" i="2"/>
  <c r="U7746" i="2"/>
  <c r="U7747" i="2"/>
  <c r="U3631" i="2"/>
  <c r="U4712" i="2"/>
  <c r="U7097" i="2"/>
  <c r="U7748" i="2"/>
  <c r="U7749" i="2"/>
  <c r="U7750" i="2"/>
  <c r="U7751" i="2"/>
  <c r="U7752" i="2"/>
  <c r="U4473" i="2"/>
  <c r="U2718" i="2"/>
  <c r="U7218" i="2"/>
  <c r="U4422" i="2"/>
  <c r="U246" i="2"/>
  <c r="U5058" i="2"/>
  <c r="U1952" i="2"/>
  <c r="U3241" i="2"/>
  <c r="U2541" i="2"/>
  <c r="U1724" i="2"/>
  <c r="U2472" i="2"/>
  <c r="U2310" i="2"/>
  <c r="U1871" i="2"/>
  <c r="U811" i="2"/>
  <c r="U6563" i="2"/>
  <c r="U1643" i="2"/>
  <c r="U676" i="2"/>
  <c r="U251" i="2"/>
  <c r="U869" i="2"/>
  <c r="U4600" i="2"/>
  <c r="U2308" i="2"/>
  <c r="U2434" i="2"/>
  <c r="U922" i="2"/>
  <c r="U1523" i="2"/>
  <c r="U9159" i="2"/>
  <c r="U1231" i="2"/>
  <c r="U1668" i="2"/>
  <c r="U3786" i="2"/>
  <c r="U878" i="2"/>
  <c r="U280" i="2"/>
  <c r="U2195" i="2"/>
  <c r="U8500" i="2"/>
  <c r="U1381" i="2"/>
  <c r="U1680" i="2"/>
  <c r="U3266" i="2"/>
  <c r="U1688" i="2"/>
  <c r="U2147" i="2"/>
  <c r="U1220" i="2"/>
  <c r="U910" i="2"/>
  <c r="U5723" i="2"/>
  <c r="U4431" i="2"/>
  <c r="U974" i="2"/>
  <c r="U3729" i="2"/>
  <c r="U5777" i="2"/>
  <c r="U2395" i="2"/>
  <c r="U1221" i="2"/>
  <c r="U5766" i="2"/>
  <c r="U5866" i="2"/>
  <c r="U6607" i="2"/>
  <c r="U991" i="2"/>
  <c r="U1549" i="2"/>
  <c r="U6692" i="2"/>
  <c r="U8868" i="2"/>
  <c r="U3739" i="2"/>
  <c r="U845" i="2"/>
  <c r="U7021" i="2"/>
  <c r="U160" i="2"/>
  <c r="U2039" i="2"/>
  <c r="U1756" i="2"/>
  <c r="U3000" i="2"/>
  <c r="U2288" i="2"/>
  <c r="U1139" i="2"/>
  <c r="U2989" i="2"/>
  <c r="U2449" i="2"/>
  <c r="U1222" i="2"/>
  <c r="U2297" i="2"/>
  <c r="U1937" i="2"/>
  <c r="U1938" i="2"/>
  <c r="U2348" i="2"/>
  <c r="U2256" i="2"/>
  <c r="U8255" i="2"/>
  <c r="U3168" i="2"/>
  <c r="U5548" i="2"/>
  <c r="U894" i="2"/>
  <c r="U2817" i="2"/>
  <c r="U1582" i="2"/>
  <c r="U2592" i="2"/>
  <c r="U5976" i="2"/>
  <c r="U3169" i="2"/>
  <c r="U1163" i="2"/>
  <c r="U4734" i="2"/>
  <c r="U725" i="2"/>
  <c r="U2664" i="2"/>
  <c r="U6701" i="2"/>
  <c r="U1877" i="2"/>
  <c r="U3170" i="2"/>
  <c r="U3204" i="2"/>
  <c r="U699" i="2"/>
  <c r="U4927" i="2"/>
  <c r="U4440" i="2"/>
  <c r="U6890" i="2"/>
  <c r="U1352" i="2"/>
  <c r="U219" i="2"/>
  <c r="U3692" i="2"/>
  <c r="U5405" i="2"/>
  <c r="U1759" i="2"/>
  <c r="U8651" i="2"/>
  <c r="U5814" i="2"/>
  <c r="U2149" i="2"/>
  <c r="U2399" i="2"/>
  <c r="U7032" i="2"/>
  <c r="U3171" i="2"/>
  <c r="U3172" i="2"/>
  <c r="U5594" i="2"/>
  <c r="U5692" i="2"/>
  <c r="U5823" i="2"/>
  <c r="U6595" i="2"/>
  <c r="U3530" i="2"/>
  <c r="U2576" i="2"/>
  <c r="U9211" i="2"/>
  <c r="U2651" i="2"/>
  <c r="U1883" i="2"/>
  <c r="U796" i="2"/>
  <c r="U4785" i="2"/>
  <c r="U4373" i="2"/>
  <c r="U650" i="2"/>
  <c r="U3938" i="2"/>
  <c r="U3876" i="2"/>
  <c r="U2792" i="2"/>
  <c r="U4270" i="2"/>
  <c r="U4961" i="2"/>
  <c r="U7041" i="2"/>
  <c r="U4883" i="2"/>
  <c r="U4271" i="2"/>
  <c r="U6082" i="2"/>
  <c r="U4272" i="2"/>
  <c r="U5961" i="2"/>
  <c r="U2804" i="2"/>
  <c r="U6572" i="2"/>
  <c r="U4273" i="2"/>
  <c r="U2905" i="2"/>
  <c r="U6788" i="2"/>
  <c r="U4374" i="2"/>
  <c r="U4615" i="2"/>
  <c r="U2491" i="2"/>
  <c r="U8958" i="2"/>
  <c r="U3858" i="2"/>
  <c r="U4274" i="2"/>
  <c r="U4275" i="2"/>
  <c r="U5932" i="2"/>
  <c r="U4460" i="2"/>
  <c r="U8709" i="2"/>
  <c r="U2733" i="2"/>
  <c r="U5350" i="2"/>
  <c r="U8004" i="2"/>
  <c r="U5418" i="2"/>
  <c r="U5351" i="2"/>
  <c r="U6641" i="2"/>
  <c r="U4997" i="2"/>
  <c r="U7180" i="2"/>
  <c r="U5352" i="2"/>
  <c r="U2679" i="2"/>
  <c r="U5353" i="2"/>
  <c r="U3599" i="2"/>
  <c r="U5354" i="2"/>
  <c r="U5355" i="2"/>
  <c r="U5356" i="2"/>
  <c r="U3630" i="2"/>
  <c r="U6727" i="2"/>
  <c r="U6642" i="2"/>
  <c r="U5357" i="2"/>
  <c r="U5358" i="2"/>
  <c r="U5359" i="2"/>
  <c r="U4326" i="2"/>
  <c r="U5360" i="2"/>
  <c r="U2599" i="2"/>
  <c r="U5361" i="2"/>
  <c r="U5362" i="2"/>
  <c r="U8005" i="2"/>
  <c r="U6802" i="2"/>
  <c r="U5363" i="2"/>
  <c r="U5364" i="2"/>
  <c r="U4760" i="2"/>
  <c r="U6497" i="2"/>
  <c r="U6498" i="2"/>
  <c r="U6654" i="2"/>
  <c r="U3561" i="2"/>
  <c r="U6499" i="2"/>
  <c r="U5845" i="2"/>
  <c r="U2713" i="2"/>
  <c r="U6867" i="2"/>
  <c r="U4965" i="2"/>
  <c r="U8025" i="2"/>
  <c r="U4830" i="2"/>
  <c r="U5032" i="2"/>
  <c r="U6500" i="2"/>
  <c r="U7198" i="2"/>
  <c r="U2778" i="2"/>
  <c r="U5570" i="2"/>
  <c r="U5478" i="2"/>
  <c r="U8026" i="2"/>
  <c r="U5989" i="2"/>
  <c r="U1420" i="2"/>
  <c r="U3020" i="2"/>
  <c r="U6810" i="2"/>
  <c r="U5885" i="2"/>
  <c r="U6501" i="2"/>
  <c r="U8545" i="2"/>
  <c r="U6502" i="2"/>
  <c r="U6503" i="2"/>
  <c r="U5698" i="2"/>
  <c r="U2714" i="2"/>
  <c r="U884" i="2"/>
  <c r="U7880" i="2"/>
  <c r="U6504" i="2"/>
  <c r="U6505" i="2"/>
  <c r="U7919" i="2"/>
  <c r="U5614" i="2"/>
  <c r="U3851" i="2"/>
  <c r="U2799" i="2"/>
  <c r="U4382" i="2"/>
  <c r="U7753" i="2"/>
  <c r="U4399" i="2"/>
  <c r="U7754" i="2"/>
  <c r="U7755" i="2"/>
  <c r="U1405" i="2"/>
  <c r="U3460" i="2"/>
  <c r="U2941" i="2"/>
  <c r="U7756" i="2"/>
  <c r="U5484" i="2"/>
  <c r="U7757" i="2"/>
  <c r="U5485" i="2"/>
  <c r="U7758" i="2"/>
  <c r="U8893" i="2"/>
  <c r="U7371" i="2"/>
  <c r="U7760" i="2"/>
  <c r="U9004" i="2"/>
  <c r="U7761" i="2"/>
  <c r="U2942" i="2"/>
  <c r="U3234" i="2"/>
  <c r="U572" i="2"/>
  <c r="U4943" i="2"/>
  <c r="U7762" i="2"/>
  <c r="U6670" i="2"/>
  <c r="U9325" i="2"/>
  <c r="U7763" i="2"/>
  <c r="U7764" i="2"/>
  <c r="U7765" i="2"/>
  <c r="U3852" i="2"/>
  <c r="U4833" i="2"/>
  <c r="U8048" i="2"/>
  <c r="U7766" i="2"/>
  <c r="U2641" i="2"/>
  <c r="U5486" i="2"/>
  <c r="U3486" i="2"/>
  <c r="U7885" i="2"/>
  <c r="U5624" i="2"/>
  <c r="U2382" i="2"/>
  <c r="U1775" i="2"/>
  <c r="U7767" i="2"/>
  <c r="U7768" i="2"/>
  <c r="U3974" i="2"/>
  <c r="U7769" i="2"/>
  <c r="U6100" i="2"/>
  <c r="U1989" i="2"/>
  <c r="U71" i="2"/>
  <c r="U357" i="2"/>
  <c r="U151" i="2"/>
  <c r="U685" i="2"/>
  <c r="U952" i="2"/>
  <c r="U351" i="2"/>
  <c r="U2384" i="2"/>
  <c r="U1575" i="2"/>
  <c r="U1135" i="2"/>
  <c r="U2371" i="2"/>
  <c r="U1014" i="2"/>
  <c r="U764" i="2"/>
  <c r="U117" i="2"/>
  <c r="U366" i="2"/>
  <c r="U1567" i="2"/>
  <c r="U489" i="2"/>
  <c r="U6234" i="2"/>
  <c r="U2612" i="2"/>
  <c r="U609" i="2"/>
  <c r="U1021" i="2"/>
  <c r="U396" i="2"/>
  <c r="U953" i="2"/>
  <c r="U570" i="2"/>
  <c r="U3912" i="2"/>
  <c r="U2132" i="2"/>
  <c r="U213" i="2"/>
  <c r="U2287" i="2"/>
  <c r="U2984" i="2"/>
  <c r="U3357" i="2"/>
  <c r="U471" i="2"/>
  <c r="U2142" i="2"/>
  <c r="U494" i="2"/>
  <c r="U3865" i="2"/>
  <c r="U6995" i="2"/>
  <c r="U2649" i="2"/>
  <c r="U1854" i="2"/>
  <c r="U1058" i="2"/>
  <c r="U4341" i="2"/>
  <c r="U2027" i="2"/>
  <c r="U8288" i="2"/>
  <c r="U21" i="2"/>
  <c r="U1949" i="2"/>
  <c r="U2129" i="2"/>
  <c r="U926" i="2"/>
  <c r="U314" i="2"/>
  <c r="U1780" i="2"/>
  <c r="U5497" i="2"/>
  <c r="U4025" i="2"/>
  <c r="U4026" i="2"/>
  <c r="U2948" i="2"/>
  <c r="U2814" i="2"/>
  <c r="U4409" i="2"/>
  <c r="U509" i="2"/>
  <c r="U838" i="2"/>
  <c r="U3390" i="2"/>
  <c r="U3669" i="2"/>
  <c r="U3271" i="2"/>
  <c r="U5015" i="2"/>
  <c r="U666" i="2"/>
  <c r="U3302" i="2"/>
  <c r="U2385" i="2"/>
  <c r="U2929" i="2"/>
  <c r="U3956" i="2"/>
  <c r="U6702" i="2"/>
  <c r="U3693" i="2"/>
  <c r="U7963" i="2"/>
  <c r="U3187" i="2"/>
  <c r="U1484" i="2"/>
  <c r="U2181" i="2"/>
  <c r="U1627" i="2"/>
  <c r="U5528" i="2"/>
  <c r="U1789" i="2"/>
  <c r="U8652" i="2"/>
  <c r="U2593" i="2"/>
  <c r="U3173" i="2"/>
  <c r="U3825" i="2"/>
  <c r="U1234" i="2"/>
  <c r="U2102" i="2"/>
  <c r="U8920" i="2"/>
  <c r="U2136" i="2"/>
  <c r="U531" i="2"/>
  <c r="U934" i="2"/>
  <c r="U4526" i="2"/>
  <c r="U3513" i="2"/>
  <c r="U3994" i="2"/>
  <c r="U1143" i="2"/>
  <c r="U2412" i="2"/>
  <c r="U6891" i="2"/>
  <c r="U6892" i="2"/>
  <c r="U370" i="2"/>
  <c r="U1887" i="2"/>
  <c r="U2973" i="2"/>
  <c r="U7150" i="2"/>
  <c r="U80" i="2"/>
  <c r="U7151" i="2"/>
  <c r="U7033" i="2"/>
  <c r="U9019" i="2"/>
  <c r="U6905" i="2"/>
  <c r="U533" i="2"/>
  <c r="U2357" i="2"/>
  <c r="U3922" i="2"/>
  <c r="U2031" i="2"/>
  <c r="U1551" i="2"/>
  <c r="U7982" i="2"/>
  <c r="U9314" i="2"/>
  <c r="U6906" i="2"/>
  <c r="U3618" i="2"/>
  <c r="U3765" i="2"/>
  <c r="U4452" i="2"/>
  <c r="U3555" i="2"/>
  <c r="U4375" i="2"/>
  <c r="U1653" i="2"/>
  <c r="U2182" i="2"/>
  <c r="U4277" i="2"/>
  <c r="U4278" i="2"/>
  <c r="U9617" i="2"/>
  <c r="U3594" i="2"/>
  <c r="U7042" i="2"/>
  <c r="U137" i="2"/>
  <c r="U5922" i="2"/>
  <c r="U4279" i="2"/>
  <c r="U1795" i="2"/>
  <c r="U6634" i="2"/>
  <c r="U3595" i="2"/>
  <c r="U7983" i="2"/>
  <c r="U4280" i="2"/>
  <c r="U5709" i="2"/>
  <c r="U8959" i="2"/>
  <c r="U3640" i="2"/>
  <c r="U7043" i="2"/>
  <c r="U4063" i="2"/>
  <c r="U720" i="2"/>
  <c r="U8376" i="2"/>
  <c r="U4896" i="2"/>
  <c r="U1766" i="2"/>
  <c r="U2695" i="2"/>
  <c r="U5365" i="2"/>
  <c r="U5366" i="2"/>
  <c r="U5367" i="2"/>
  <c r="U5368" i="2"/>
  <c r="U8377" i="2"/>
  <c r="U8378" i="2"/>
  <c r="U4036" i="2"/>
  <c r="U2600" i="2"/>
  <c r="U3421" i="2"/>
  <c r="U8324" i="2"/>
  <c r="U7181" i="2"/>
  <c r="U5369" i="2"/>
  <c r="U5638" i="2"/>
  <c r="U5370" i="2"/>
  <c r="U5531" i="2"/>
  <c r="U3261" i="2"/>
  <c r="U5051" i="2"/>
  <c r="U6035" i="2"/>
  <c r="U3297" i="2"/>
  <c r="U6244" i="2"/>
  <c r="U3019" i="2"/>
  <c r="U7182" i="2"/>
  <c r="U9024" i="2"/>
  <c r="U5371" i="2"/>
  <c r="U918" i="2"/>
  <c r="U7183" i="2"/>
  <c r="U5372" i="2"/>
  <c r="U4792" i="2"/>
  <c r="U5373" i="2"/>
  <c r="U5374" i="2"/>
  <c r="U1611" i="2"/>
  <c r="U6506" i="2"/>
  <c r="U7199" i="2"/>
  <c r="U4381" i="2"/>
  <c r="U6507" i="2"/>
  <c r="U2015" i="2"/>
  <c r="U5886" i="2"/>
  <c r="U6508" i="2"/>
  <c r="U2623" i="2"/>
  <c r="U3815" i="2"/>
  <c r="U5033" i="2"/>
  <c r="U6509" i="2"/>
  <c r="U6510" i="2"/>
  <c r="U9629" i="2"/>
  <c r="U8604" i="2"/>
  <c r="U4517" i="2"/>
  <c r="U7881" i="2"/>
  <c r="U6765" i="2"/>
  <c r="U3986" i="2"/>
  <c r="U3393" i="2"/>
  <c r="U7078" i="2"/>
  <c r="U5421" i="2"/>
  <c r="U8271" i="2"/>
  <c r="U2119" i="2"/>
  <c r="U9002" i="2"/>
  <c r="U145" i="2"/>
  <c r="U6511" i="2"/>
  <c r="U5422" i="2"/>
  <c r="U5745" i="2"/>
  <c r="U5423" i="2"/>
  <c r="U6512" i="2"/>
  <c r="U8027" i="2"/>
  <c r="U5846" i="2"/>
  <c r="U6513" i="2"/>
  <c r="U6514" i="2"/>
  <c r="U3119" i="2"/>
  <c r="U4704" i="2"/>
  <c r="U6515" i="2"/>
  <c r="U9005" i="2"/>
  <c r="U7770" i="2"/>
  <c r="U5487" i="2"/>
  <c r="U7771" i="2"/>
  <c r="U7772" i="2"/>
  <c r="U2821" i="2"/>
  <c r="U7773" i="2"/>
  <c r="U8049" i="2"/>
  <c r="U7774" i="2"/>
  <c r="U3783" i="2"/>
  <c r="U2524" i="2"/>
  <c r="U6960" i="2"/>
  <c r="U3542" i="2"/>
  <c r="U4944" i="2"/>
  <c r="U5856" i="2"/>
  <c r="U4048" i="2"/>
  <c r="U8050" i="2"/>
  <c r="U3395" i="2"/>
  <c r="U6961" i="2"/>
  <c r="U7462" i="2"/>
  <c r="U6323" i="2"/>
  <c r="U3905" i="2"/>
  <c r="U7776" i="2"/>
  <c r="U7777" i="2"/>
  <c r="U4834" i="2"/>
  <c r="U3794" i="2"/>
  <c r="U7778" i="2"/>
  <c r="U7098" i="2"/>
  <c r="U7779" i="2"/>
  <c r="U3679" i="2"/>
  <c r="U7780" i="2"/>
  <c r="U2763" i="2"/>
  <c r="U7781" i="2"/>
  <c r="U7782" i="2"/>
  <c r="U7783" i="2"/>
  <c r="U1555" i="2"/>
  <c r="U7784" i="2"/>
  <c r="U7785" i="2"/>
  <c r="U4713" i="2"/>
  <c r="U7786" i="2"/>
  <c r="U3336" i="2"/>
  <c r="U7787" i="2"/>
  <c r="U3892" i="2"/>
  <c r="U5007" i="2"/>
  <c r="U8274" i="2"/>
  <c r="U5954" i="2"/>
  <c r="U7788" i="2"/>
  <c r="U296" i="2"/>
  <c r="U79" i="2"/>
  <c r="U693" i="2"/>
  <c r="U275" i="2"/>
  <c r="U95" i="2"/>
  <c r="U1953" i="2"/>
  <c r="U3665" i="2"/>
  <c r="U221" i="2"/>
  <c r="U3512" i="2"/>
  <c r="U66" i="2"/>
  <c r="U3195" i="2"/>
  <c r="U2635" i="2"/>
  <c r="U448" i="2"/>
  <c r="U958" i="2"/>
  <c r="U602" i="2"/>
  <c r="U704" i="2"/>
  <c r="U1280" i="2"/>
  <c r="U1344" i="2"/>
  <c r="U2498" i="2"/>
  <c r="U2998" i="2"/>
  <c r="U898" i="2"/>
  <c r="U5633" i="2"/>
  <c r="U100" i="2"/>
  <c r="U1267" i="2"/>
  <c r="U5069" i="2"/>
  <c r="U1542" i="2"/>
  <c r="U363" i="2"/>
  <c r="U4674" i="2"/>
  <c r="U621" i="2"/>
  <c r="U120" i="2"/>
  <c r="U8695" i="2"/>
  <c r="U7953" i="2"/>
  <c r="U2877" i="2"/>
  <c r="U599" i="2"/>
  <c r="U1964" i="2"/>
  <c r="U1197" i="2"/>
  <c r="U6773" i="2"/>
  <c r="U2161" i="2"/>
  <c r="U2759" i="2"/>
  <c r="U2637" i="2"/>
  <c r="U1590" i="2"/>
  <c r="U574" i="2"/>
  <c r="U4342" i="2"/>
  <c r="U2589" i="2"/>
  <c r="U1669" i="2"/>
  <c r="U2179" i="2"/>
  <c r="U6337" i="2"/>
  <c r="U7227" i="2"/>
  <c r="U1550" i="2"/>
  <c r="U5524" i="2"/>
  <c r="U8289" i="2"/>
  <c r="U3001" i="2"/>
  <c r="U5437" i="2"/>
  <c r="U6370" i="2"/>
  <c r="U2197" i="2"/>
  <c r="U4746" i="2"/>
  <c r="U1562" i="2"/>
  <c r="U3610" i="2"/>
  <c r="U6693" i="2"/>
  <c r="U1999" i="2"/>
  <c r="U3578" i="2"/>
  <c r="U2040" i="2"/>
  <c r="U507" i="2"/>
  <c r="U3308" i="2"/>
  <c r="U3174" i="2"/>
  <c r="U4078" i="2"/>
  <c r="U2386" i="2"/>
  <c r="U3256" i="2"/>
  <c r="U318" i="2"/>
  <c r="U482" i="2"/>
  <c r="U6619" i="2"/>
  <c r="U2198" i="2"/>
  <c r="U5048" i="2"/>
  <c r="U7124" i="2"/>
  <c r="U5959" i="2"/>
  <c r="U299" i="2"/>
  <c r="U4344" i="2"/>
  <c r="U3616" i="2"/>
  <c r="U3551" i="2"/>
  <c r="U6703" i="2"/>
  <c r="U3969" i="2"/>
  <c r="U6027" i="2"/>
  <c r="U1415" i="2"/>
  <c r="U5061" i="2"/>
  <c r="U1956" i="2"/>
  <c r="U7000" i="2"/>
  <c r="U5815" i="2"/>
  <c r="U2490" i="2"/>
  <c r="U7964" i="2"/>
  <c r="U3054" i="2"/>
  <c r="U2109" i="2"/>
  <c r="U1921" i="2"/>
  <c r="U4478" i="2"/>
  <c r="U7152" i="2"/>
  <c r="U4750" i="2"/>
  <c r="U6592" i="2"/>
  <c r="U4281" i="2"/>
  <c r="U521" i="2"/>
  <c r="U2263" i="2"/>
  <c r="U1252" i="2"/>
  <c r="U2554" i="2"/>
  <c r="U2220" i="2"/>
  <c r="U4057" i="2"/>
  <c r="U3364" i="2"/>
  <c r="U7909" i="2"/>
  <c r="U4932" i="2"/>
  <c r="U5454" i="2"/>
  <c r="U3778" i="2"/>
  <c r="U4282" i="2"/>
  <c r="U5734" i="2"/>
  <c r="U5412" i="2"/>
  <c r="U7161" i="2"/>
  <c r="U2805" i="2"/>
  <c r="U3473" i="2"/>
  <c r="U3923" i="2"/>
  <c r="U8332" i="2"/>
  <c r="U5824" i="2"/>
  <c r="U5654" i="2"/>
  <c r="U3877" i="2"/>
  <c r="U3731" i="2"/>
  <c r="U5413" i="2"/>
  <c r="U4283" i="2"/>
  <c r="U5655" i="2"/>
  <c r="U2117" i="2"/>
  <c r="U7162" i="2"/>
  <c r="U3878" i="2"/>
  <c r="U1654" i="2"/>
  <c r="U6789" i="2"/>
  <c r="U2882" i="2"/>
  <c r="U6920" i="2"/>
  <c r="U5375" i="2"/>
  <c r="U5376" i="2"/>
  <c r="U5377" i="2"/>
  <c r="U4761" i="2"/>
  <c r="U1403" i="2"/>
  <c r="U1606" i="2"/>
  <c r="U8006" i="2"/>
  <c r="U5378" i="2"/>
  <c r="U4516" i="2"/>
  <c r="U3793" i="2"/>
  <c r="U4660" i="2"/>
  <c r="U4461" i="2"/>
  <c r="U2275" i="2"/>
  <c r="U5465" i="2"/>
  <c r="U5379" i="2"/>
  <c r="U3291" i="2"/>
  <c r="U1774" i="2"/>
  <c r="U5065" i="2"/>
  <c r="U6728" i="2"/>
  <c r="U4725" i="2"/>
  <c r="U2479" i="2"/>
  <c r="U4538" i="2"/>
  <c r="U5380" i="2"/>
  <c r="U6643" i="2"/>
  <c r="U5381" i="2"/>
  <c r="U4064" i="2"/>
  <c r="U5382" i="2"/>
  <c r="U9354" i="2"/>
  <c r="U4793" i="2"/>
  <c r="U2630" i="2"/>
  <c r="U5466" i="2"/>
  <c r="U2368" i="2"/>
  <c r="U6516" i="2"/>
  <c r="U6517" i="2"/>
  <c r="U984" i="2"/>
  <c r="U5941" i="2"/>
  <c r="U5847" i="2"/>
  <c r="U6519" i="2"/>
  <c r="U7577" i="2"/>
  <c r="U2407" i="2"/>
  <c r="U941" i="2"/>
  <c r="U8336" i="2"/>
  <c r="U3622" i="2"/>
  <c r="U5034" i="2"/>
  <c r="U3623" i="2"/>
  <c r="U9358" i="2"/>
  <c r="U1830" i="2"/>
  <c r="U6520" i="2"/>
  <c r="U6521" i="2"/>
  <c r="U4767" i="2"/>
  <c r="U7010" i="2"/>
  <c r="U5942" i="2"/>
  <c r="U5003" i="2"/>
  <c r="U6811" i="2"/>
  <c r="U7200" i="2"/>
  <c r="U5571" i="2"/>
  <c r="U3562" i="2"/>
  <c r="U7621" i="2"/>
  <c r="U4802" i="2"/>
  <c r="U6522" i="2"/>
  <c r="U3659" i="2"/>
  <c r="U6523" i="2"/>
  <c r="U6524" i="2"/>
  <c r="U8028" i="2"/>
  <c r="U6598" i="2"/>
  <c r="U6525" i="2"/>
  <c r="U7936" i="2"/>
  <c r="U3536" i="2"/>
  <c r="U1008" i="2"/>
  <c r="U3415" i="2"/>
  <c r="U7789" i="2"/>
  <c r="U5857" i="2"/>
  <c r="U7790" i="2"/>
  <c r="U5893" i="2"/>
  <c r="U1913" i="2"/>
  <c r="U2226" i="2"/>
  <c r="U5538" i="2"/>
  <c r="U7793" i="2"/>
  <c r="U8051" i="2"/>
  <c r="U2611" i="2"/>
  <c r="U7794" i="2"/>
  <c r="U7795" i="2"/>
  <c r="U7132" i="2"/>
  <c r="U7796" i="2"/>
  <c r="U7797" i="2"/>
  <c r="U7798" i="2"/>
  <c r="U6822" i="2"/>
  <c r="U8052" i="2"/>
  <c r="U7799" i="2"/>
  <c r="U7800" i="2"/>
  <c r="U6823" i="2"/>
  <c r="U7801" i="2"/>
  <c r="U7802" i="2"/>
  <c r="U7803" i="2"/>
  <c r="U8053" i="2"/>
  <c r="U7886" i="2"/>
  <c r="U6600" i="2"/>
  <c r="U6824" i="2"/>
  <c r="U514" i="2"/>
  <c r="U4090" i="2"/>
  <c r="U3564" i="2"/>
  <c r="U7804" i="2"/>
  <c r="U7805" i="2"/>
  <c r="U7806" i="2"/>
  <c r="U2864" i="2"/>
  <c r="U6825" i="2"/>
  <c r="U6962" i="2"/>
  <c r="U1905" i="2"/>
  <c r="U7807" i="2"/>
  <c r="U9326" i="2"/>
  <c r="U7808" i="2"/>
  <c r="U7809" i="2"/>
  <c r="U7810" i="2"/>
  <c r="U6752" i="2"/>
  <c r="U7811" i="2"/>
  <c r="U7812" i="2"/>
  <c r="U5858" i="2"/>
  <c r="U9033" i="2"/>
  <c r="U8313" i="2"/>
  <c r="U7813" i="2"/>
  <c r="U988" i="2"/>
  <c r="U2363" i="2"/>
  <c r="U2849" i="2"/>
  <c r="U2172" i="2"/>
  <c r="U3963" i="2"/>
  <c r="U2143" i="2"/>
  <c r="U435" i="2"/>
  <c r="U598" i="2"/>
  <c r="U156" i="2"/>
  <c r="U214" i="2"/>
  <c r="U730" i="2"/>
  <c r="U101" i="2"/>
  <c r="U2123" i="2"/>
  <c r="U622" i="2"/>
  <c r="U1437" i="2"/>
  <c r="U3387" i="2"/>
  <c r="U1695" i="2"/>
  <c r="U791" i="2"/>
  <c r="U3388" i="2"/>
  <c r="U2124" i="2"/>
  <c r="U313" i="2"/>
  <c r="U3808" i="2"/>
  <c r="U824" i="2"/>
  <c r="U438" i="2"/>
  <c r="U503" i="2"/>
  <c r="U1090" i="2"/>
  <c r="U597" i="2"/>
  <c r="U2810" i="2"/>
  <c r="U252" i="2"/>
  <c r="U6016" i="2"/>
  <c r="U1261" i="2"/>
  <c r="U4741" i="2"/>
  <c r="U3740" i="2"/>
  <c r="U1255" i="2"/>
  <c r="U2242" i="2"/>
  <c r="U967" i="2"/>
  <c r="U423" i="2"/>
  <c r="U2616" i="2"/>
  <c r="U648" i="2"/>
  <c r="U3482" i="2"/>
  <c r="U1732" i="2"/>
  <c r="U4321" i="2"/>
  <c r="U5075" i="2"/>
  <c r="U2663" i="2"/>
  <c r="U978" i="2"/>
  <c r="U1512" i="2"/>
  <c r="U37" i="2"/>
  <c r="U2687" i="2"/>
  <c r="U2722" i="2"/>
  <c r="U6774" i="2"/>
  <c r="U6996" i="2"/>
  <c r="U1357" i="2"/>
  <c r="U7900" i="2"/>
  <c r="U5724" i="2"/>
  <c r="U7638" i="2"/>
  <c r="U4848" i="2"/>
  <c r="U3748" i="2"/>
  <c r="U191" i="2"/>
  <c r="U2815" i="2"/>
  <c r="U1371" i="2"/>
  <c r="U5967" i="2"/>
  <c r="U717" i="2"/>
  <c r="U2650" i="2"/>
  <c r="U2708" i="2"/>
  <c r="U1760" i="2"/>
  <c r="U3867" i="2"/>
  <c r="U2854" i="2"/>
  <c r="U6028" i="2"/>
  <c r="U4527" i="2"/>
  <c r="U4735" i="2"/>
  <c r="U938" i="2"/>
  <c r="U7965" i="2"/>
  <c r="U3627" i="2"/>
  <c r="U165" i="2"/>
  <c r="U1052" i="2"/>
  <c r="U111" i="2"/>
  <c r="U3175" i="2"/>
  <c r="U3176" i="2"/>
  <c r="U5449" i="2"/>
  <c r="U1957" i="2"/>
  <c r="U5781" i="2"/>
  <c r="U1328" i="2"/>
  <c r="U3714" i="2"/>
  <c r="U6704" i="2"/>
  <c r="U3526" i="2"/>
  <c r="U4479" i="2"/>
  <c r="U2542" i="2"/>
  <c r="U848" i="2"/>
  <c r="U3177" i="2"/>
  <c r="U5062" i="2"/>
  <c r="U346" i="2"/>
  <c r="U5512" i="2"/>
  <c r="U4441" i="2"/>
  <c r="U4675" i="2"/>
  <c r="U3619" i="2"/>
  <c r="U1130" i="2"/>
  <c r="U4737" i="2"/>
  <c r="U7647" i="2"/>
  <c r="U2358" i="2"/>
  <c r="U5455" i="2"/>
  <c r="U552" i="2"/>
  <c r="U5769" i="2"/>
  <c r="U4284" i="2"/>
  <c r="U1208" i="2"/>
  <c r="U2952" i="2"/>
  <c r="U4285" i="2"/>
  <c r="U2293" i="2"/>
  <c r="U7910" i="2"/>
  <c r="U2829" i="2"/>
  <c r="U4287" i="2"/>
  <c r="U1485" i="2"/>
  <c r="U3531" i="2"/>
  <c r="U3309" i="2"/>
  <c r="U2692" i="2"/>
  <c r="U5603" i="2"/>
  <c r="U3191" i="2"/>
  <c r="U2416" i="2"/>
  <c r="U3058" i="2"/>
  <c r="U3779" i="2"/>
  <c r="U4535" i="2"/>
  <c r="U5735" i="2"/>
  <c r="U4034" i="2"/>
  <c r="U4884" i="2"/>
  <c r="U7044" i="2"/>
  <c r="U2366" i="2"/>
  <c r="U4288" i="2"/>
  <c r="U3844" i="2"/>
  <c r="U3429" i="2"/>
  <c r="U4289" i="2"/>
  <c r="U8992" i="2"/>
  <c r="U1333" i="2"/>
  <c r="U7163" i="2"/>
  <c r="U8926" i="2"/>
  <c r="U1136" i="2"/>
  <c r="U1362" i="2"/>
  <c r="U4037" i="2"/>
  <c r="U3926" i="2"/>
  <c r="U9355" i="2"/>
  <c r="U2032" i="2"/>
  <c r="U950" i="2"/>
  <c r="U2236" i="2"/>
  <c r="U5384" i="2"/>
  <c r="U5385" i="2"/>
  <c r="U4998" i="2"/>
  <c r="U5386" i="2"/>
  <c r="U4010" i="2"/>
  <c r="U9356" i="2"/>
  <c r="U2716" i="2"/>
  <c r="U5387" i="2"/>
  <c r="U2522" i="2"/>
  <c r="U3780" i="2"/>
  <c r="U5388" i="2"/>
  <c r="U7184" i="2"/>
  <c r="U5389" i="2"/>
  <c r="U3298" i="2"/>
  <c r="U6803" i="2"/>
  <c r="U9357" i="2"/>
  <c r="U3559" i="2"/>
  <c r="U5390" i="2"/>
  <c r="U5770" i="2"/>
  <c r="U7061" i="2"/>
  <c r="U813" i="2"/>
  <c r="U1860" i="2"/>
  <c r="U6921" i="2"/>
  <c r="U6729" i="2"/>
  <c r="U4762" i="2"/>
  <c r="U3889" i="2"/>
  <c r="U1435" i="2"/>
  <c r="U4468" i="2"/>
  <c r="U4902" i="2"/>
  <c r="U2604" i="2"/>
  <c r="U6526" i="2"/>
  <c r="U7129" i="2"/>
  <c r="U4903" i="2"/>
  <c r="U6738" i="2"/>
  <c r="U6812" i="2"/>
  <c r="U6527" i="2"/>
  <c r="U6739" i="2"/>
  <c r="U7925" i="2"/>
  <c r="U4831" i="2"/>
  <c r="U6740" i="2"/>
  <c r="U1067" i="2"/>
  <c r="U8605" i="2"/>
  <c r="U6528" i="2"/>
  <c r="U4768" i="2"/>
  <c r="U8029" i="2"/>
  <c r="U3038" i="2"/>
  <c r="U6529" i="2"/>
  <c r="U2378" i="2"/>
  <c r="U5848" i="2"/>
  <c r="U3703" i="2"/>
  <c r="U6531" i="2"/>
  <c r="U3485" i="2"/>
  <c r="U6533" i="2"/>
  <c r="U8714" i="2"/>
  <c r="U6534" i="2"/>
  <c r="U4330" i="2"/>
  <c r="U6655" i="2"/>
  <c r="U3521" i="2"/>
  <c r="U5746" i="2"/>
  <c r="U4502" i="2"/>
  <c r="U7815" i="2"/>
  <c r="U4626" i="2"/>
  <c r="U8275" i="2"/>
  <c r="U7816" i="2"/>
  <c r="U8054" i="2"/>
  <c r="U7817" i="2"/>
  <c r="U8683" i="2"/>
  <c r="U7219" i="2"/>
  <c r="U7818" i="2"/>
  <c r="U7819" i="2"/>
  <c r="U7820" i="2"/>
  <c r="U7821" i="2"/>
  <c r="U8715" i="2"/>
  <c r="U7822" i="2"/>
  <c r="U5574" i="2"/>
  <c r="U4049" i="2"/>
  <c r="U1028" i="2"/>
  <c r="U6431" i="2"/>
  <c r="U2572" i="2"/>
  <c r="U7823" i="2"/>
  <c r="U3853" i="2"/>
  <c r="U4091" i="2"/>
  <c r="U7824" i="2"/>
  <c r="U8617" i="2"/>
  <c r="U7825" i="2"/>
  <c r="U4851" i="2"/>
  <c r="U7827" i="2"/>
  <c r="U5790" i="2"/>
  <c r="U6583" i="2"/>
  <c r="U6058" i="2"/>
  <c r="U5791" i="2"/>
  <c r="U6101" i="2"/>
  <c r="U4977" i="2"/>
  <c r="U4050" i="2"/>
  <c r="U7829" i="2"/>
  <c r="U7830" i="2"/>
  <c r="U5488" i="2"/>
  <c r="U8055" i="2"/>
  <c r="U7831" i="2"/>
  <c r="U1034" i="2"/>
  <c r="U8684" i="2"/>
  <c r="U6826" i="2"/>
  <c r="U4383" i="2"/>
  <c r="U7832" i="2"/>
  <c r="U767" i="2"/>
  <c r="U3300" i="2"/>
  <c r="U4709" i="2"/>
  <c r="U361" i="2"/>
  <c r="U1636" i="2"/>
  <c r="U2457" i="2"/>
  <c r="U3754" i="2"/>
  <c r="U2281" i="2"/>
  <c r="U4859" i="2"/>
  <c r="U2960" i="2"/>
  <c r="U1603" i="2"/>
  <c r="U2985" i="2"/>
  <c r="U536" i="2"/>
  <c r="U966" i="2"/>
  <c r="U1456" i="2"/>
  <c r="U4093" i="2"/>
  <c r="U3047" i="2"/>
  <c r="U1543" i="2"/>
  <c r="U1368" i="2"/>
  <c r="U1609" i="2"/>
  <c r="U1868" i="2"/>
  <c r="U1284" i="2"/>
  <c r="U3787" i="2"/>
  <c r="U4552" i="2"/>
  <c r="U757" i="2"/>
  <c r="U4553" i="2"/>
  <c r="U236" i="2"/>
  <c r="U2133" i="2"/>
  <c r="U1326" i="2"/>
  <c r="U870" i="2"/>
  <c r="U6434" i="2"/>
  <c r="U3545" i="2"/>
  <c r="U2148" i="2"/>
  <c r="U3965" i="2"/>
  <c r="U194" i="2"/>
  <c r="U353" i="2"/>
  <c r="U1129" i="2"/>
  <c r="U2760" i="2"/>
  <c r="U2091" i="2"/>
  <c r="U5525" i="2"/>
  <c r="U667" i="2"/>
  <c r="U5706" i="2"/>
  <c r="U3688" i="2"/>
  <c r="U1331" i="2"/>
  <c r="U2243" i="2"/>
  <c r="U1837" i="2"/>
  <c r="U5589" i="2"/>
  <c r="U454" i="2"/>
  <c r="U968" i="2"/>
  <c r="U1657" i="2"/>
  <c r="U2590" i="2"/>
  <c r="U679" i="2"/>
  <c r="U3295" i="2"/>
  <c r="U2771" i="2"/>
  <c r="U2443" i="2"/>
  <c r="U5904" i="2"/>
  <c r="U1918" i="2"/>
  <c r="U4366" i="2"/>
  <c r="U4693" i="2"/>
  <c r="U2078" i="2"/>
  <c r="U1432" i="2"/>
  <c r="U3838" i="2"/>
  <c r="U8" i="2"/>
  <c r="U3868" i="2"/>
  <c r="U960" i="2"/>
  <c r="U3426" i="2"/>
  <c r="U2231" i="2"/>
  <c r="U7153" i="2"/>
  <c r="U330" i="2"/>
  <c r="U4442" i="2"/>
  <c r="U2257" i="2"/>
  <c r="U2235" i="2"/>
  <c r="U4401" i="2"/>
  <c r="U2206" i="2"/>
  <c r="U671" i="2"/>
  <c r="U307" i="2"/>
  <c r="U4501" i="2"/>
  <c r="U2413" i="2"/>
  <c r="U3491" i="2"/>
  <c r="U2992" i="2"/>
  <c r="U6571" i="2"/>
  <c r="U2723" i="2"/>
  <c r="U1059" i="2"/>
  <c r="U2150" i="2"/>
  <c r="U1256" i="2"/>
  <c r="U3757" i="2"/>
  <c r="U5782" i="2"/>
  <c r="U6979" i="2"/>
  <c r="U9007" i="2"/>
  <c r="U4031" i="2"/>
  <c r="U1857" i="2"/>
  <c r="U4528" i="2"/>
  <c r="U3179" i="2"/>
  <c r="U863" i="2"/>
  <c r="U3180" i="2"/>
  <c r="U3715" i="2"/>
  <c r="U5549" i="2"/>
  <c r="U4842" i="2"/>
  <c r="U5923" i="2"/>
  <c r="U2301" i="2"/>
  <c r="U5736" i="2"/>
  <c r="U6907" i="2"/>
  <c r="U2291" i="2"/>
  <c r="U3343" i="2"/>
  <c r="U4453" i="2"/>
  <c r="U3596" i="2"/>
  <c r="U7670" i="2"/>
  <c r="U9375" i="2"/>
  <c r="U273" i="2"/>
  <c r="U4293" i="2"/>
  <c r="U5456" i="2"/>
  <c r="U4295" i="2"/>
  <c r="U3325" i="2"/>
  <c r="U5050" i="2"/>
  <c r="U3859" i="2"/>
  <c r="U5924" i="2"/>
  <c r="U4296" i="2"/>
  <c r="U7164" i="2"/>
  <c r="U2935" i="2"/>
  <c r="U5319" i="2"/>
  <c r="U1981" i="2"/>
  <c r="U4297" i="2"/>
  <c r="U4298" i="2"/>
  <c r="U6790" i="2"/>
  <c r="U1690" i="2"/>
  <c r="U6573" i="2"/>
  <c r="U4700" i="2"/>
  <c r="U1960" i="2"/>
  <c r="U2671" i="2"/>
  <c r="U3996" i="2"/>
  <c r="U3411" i="2"/>
  <c r="U5391" i="2"/>
  <c r="U4349" i="2"/>
  <c r="U5835" i="2"/>
  <c r="U5392" i="2"/>
  <c r="U5836" i="2"/>
  <c r="U8300" i="2"/>
  <c r="U5663" i="2"/>
  <c r="U3304" i="2"/>
  <c r="U8379" i="2"/>
  <c r="U7185" i="2"/>
  <c r="U1684" i="2"/>
  <c r="U5837" i="2"/>
  <c r="U8380" i="2"/>
  <c r="U3767" i="2"/>
  <c r="U1597" i="2"/>
  <c r="U8007" i="2"/>
  <c r="U5393" i="2"/>
  <c r="U4380" i="2"/>
  <c r="U8008" i="2"/>
  <c r="U8266" i="2"/>
  <c r="U2581" i="2"/>
  <c r="U5394" i="2"/>
  <c r="U3644" i="2"/>
  <c r="U2710" i="2"/>
  <c r="U526" i="2"/>
  <c r="U3584" i="2"/>
  <c r="U6036" i="2"/>
  <c r="U5395" i="2"/>
  <c r="U1982" i="2"/>
  <c r="U3585" i="2"/>
  <c r="U6981" i="2"/>
  <c r="U1729" i="2"/>
  <c r="U3457" i="2"/>
  <c r="U6461" i="2"/>
  <c r="U5747" i="2"/>
  <c r="U6536" i="2"/>
  <c r="U6537" i="2"/>
  <c r="U6538" i="2"/>
  <c r="U6539" i="2"/>
  <c r="U7847" i="2"/>
  <c r="U5397" i="2"/>
  <c r="U6579" i="2"/>
  <c r="U6656" i="2"/>
  <c r="U1015" i="2"/>
  <c r="U5035" i="2"/>
  <c r="U6541" i="2"/>
  <c r="U2977" i="2"/>
  <c r="U7079" i="2"/>
  <c r="U6939" i="2"/>
  <c r="U2750" i="2"/>
  <c r="U5004" i="2"/>
  <c r="U5990" i="2"/>
  <c r="U2510" i="2"/>
  <c r="U4469" i="2"/>
  <c r="U6542" i="2"/>
  <c r="U4088" i="2"/>
  <c r="U2858" i="2"/>
  <c r="U6543" i="2"/>
  <c r="U6544" i="2"/>
  <c r="U6046" i="2"/>
  <c r="U3677" i="2"/>
  <c r="U2278" i="2"/>
  <c r="U6545" i="2"/>
  <c r="U2446" i="2"/>
  <c r="U6546" i="2"/>
  <c r="U1608" i="2"/>
  <c r="U6560" i="2"/>
  <c r="U3422" i="2"/>
  <c r="U1719" i="2"/>
  <c r="U7887" i="2"/>
  <c r="U7833" i="2"/>
  <c r="U3975" i="2"/>
  <c r="U4474" i="2"/>
  <c r="U7834" i="2"/>
  <c r="U7835" i="2"/>
  <c r="U4805" i="2"/>
  <c r="U7836" i="2"/>
  <c r="U6827" i="2"/>
  <c r="U4545" i="2"/>
  <c r="U6584" i="2"/>
  <c r="U651" i="2"/>
  <c r="U7837" i="2"/>
  <c r="U9034" i="2"/>
  <c r="U7838" i="2"/>
  <c r="U6102" i="2"/>
  <c r="U2726" i="2"/>
  <c r="U7839" i="2"/>
  <c r="U6518" i="2"/>
  <c r="U8276" i="2"/>
  <c r="U9006" i="2"/>
  <c r="U7841" i="2"/>
  <c r="U7842" i="2"/>
  <c r="U4594" i="2"/>
  <c r="U8618" i="2"/>
  <c r="U5575" i="2"/>
  <c r="U4714" i="2"/>
  <c r="U7843" i="2"/>
  <c r="U7844" i="2"/>
  <c r="U4705" i="2"/>
  <c r="U7845" i="2"/>
  <c r="U7846" i="2"/>
  <c r="U8619" i="2"/>
  <c r="U7848" i="2"/>
  <c r="U8341" i="2"/>
  <c r="U3461" i="2"/>
  <c r="U8056" i="2"/>
  <c r="U7849" i="2"/>
  <c r="U7791" i="2"/>
  <c r="U7851" i="2"/>
  <c r="U4669" i="2"/>
  <c r="U7852" i="2"/>
  <c r="U7220" i="2"/>
  <c r="U6463" i="2"/>
  <c r="U3337" i="2"/>
  <c r="U7853" i="2"/>
  <c r="U7854" i="2"/>
  <c r="U741" i="2"/>
  <c r="U2917" i="2"/>
  <c r="U1990" i="2"/>
  <c r="U1232" i="2"/>
  <c r="U127" i="2"/>
  <c r="U558" i="2"/>
  <c r="U323" i="2"/>
  <c r="U5798" i="2"/>
  <c r="U749" i="2"/>
  <c r="U940" i="2"/>
  <c r="U1317" i="2"/>
  <c r="U637" i="2"/>
  <c r="U23" i="2"/>
  <c r="U758" i="2"/>
  <c r="U2241" i="2"/>
  <c r="U91" i="2"/>
  <c r="U230" i="2"/>
  <c r="U3440" i="2"/>
  <c r="U2662" i="2"/>
  <c r="U365" i="2"/>
  <c r="U1457" i="2"/>
  <c r="U5040" i="2"/>
  <c r="U2526" i="2"/>
  <c r="U3441" i="2"/>
  <c r="U2868" i="2"/>
  <c r="U5545" i="2"/>
  <c r="U1619" i="2"/>
  <c r="U2562" i="2"/>
  <c r="U5506" i="2"/>
  <c r="U1915" i="2"/>
  <c r="U2144" i="2"/>
  <c r="U1797" i="2"/>
  <c r="U2783" i="2"/>
  <c r="U510" i="2"/>
  <c r="U402" i="2"/>
  <c r="U619" i="2"/>
  <c r="U4912" i="2"/>
  <c r="U3253" i="2"/>
  <c r="U3012" i="2"/>
  <c r="U872" i="2"/>
  <c r="U2079" i="2"/>
  <c r="U2475" i="2"/>
  <c r="U7792" i="2"/>
  <c r="U7228" i="2"/>
  <c r="U3378" i="2"/>
  <c r="U1689" i="2"/>
  <c r="U1838" i="2"/>
  <c r="U2462" i="2"/>
  <c r="U4509" i="2"/>
  <c r="U3341" i="2"/>
  <c r="U8290" i="2"/>
  <c r="U6071" i="2"/>
  <c r="U197" i="2"/>
  <c r="U4579" i="2"/>
  <c r="U2505" i="2"/>
  <c r="U4694" i="2"/>
  <c r="U1715" i="2"/>
  <c r="U2089" i="2"/>
  <c r="U3217" i="2"/>
  <c r="U3990" i="2"/>
  <c r="U979" i="2"/>
  <c r="U1879" i="2"/>
  <c r="U736" i="2"/>
  <c r="U1728" i="2"/>
  <c r="U3801" i="2"/>
  <c r="U2110" i="2"/>
  <c r="U7966" i="2"/>
  <c r="U3360" i="2"/>
  <c r="U7705" i="2"/>
  <c r="U1416" i="2"/>
  <c r="U8256" i="2"/>
  <c r="U1782" i="2"/>
  <c r="U6593" i="2"/>
  <c r="U3983" i="2"/>
  <c r="U7707" i="2"/>
  <c r="U4783" i="2"/>
  <c r="U2963" i="2"/>
  <c r="U4443" i="2"/>
  <c r="U7154" i="2"/>
  <c r="U1201" i="2"/>
  <c r="U4915" i="2"/>
  <c r="U3181" i="2"/>
  <c r="U3995" i="2"/>
  <c r="U7904" i="2"/>
  <c r="U4698" i="2"/>
  <c r="U3869" i="2"/>
  <c r="U5768" i="2"/>
  <c r="U7930" i="2"/>
  <c r="U2902" i="2"/>
  <c r="U1617" i="2"/>
  <c r="U5383" i="2"/>
  <c r="U6530" i="2"/>
  <c r="U3579" i="2"/>
  <c r="U6532" i="2"/>
  <c r="U1645" i="2"/>
  <c r="U3182" i="2"/>
  <c r="U2444" i="2"/>
  <c r="U4512" i="2"/>
  <c r="U6535" i="2"/>
  <c r="U5457" i="2"/>
  <c r="U1472" i="2"/>
  <c r="U818" i="2"/>
  <c r="U4300" i="2"/>
  <c r="U6474" i="2"/>
  <c r="U4536" i="2"/>
  <c r="U2463" i="2"/>
  <c r="U3900" i="2"/>
  <c r="U2595" i="2"/>
  <c r="U3698" i="2"/>
  <c r="U6475" i="2"/>
  <c r="U821" i="2"/>
  <c r="U4376" i="2"/>
  <c r="U2995" i="2"/>
  <c r="U5825" i="2"/>
  <c r="U5656" i="2"/>
  <c r="U2806" i="2"/>
  <c r="U1359" i="2"/>
  <c r="U3668" i="2"/>
  <c r="U4302" i="2"/>
  <c r="U5826" i="2"/>
  <c r="U6908" i="2"/>
  <c r="U4377" i="2"/>
  <c r="U4885" i="2"/>
  <c r="U4303" i="2"/>
  <c r="U2883" i="2"/>
  <c r="U1924" i="2"/>
  <c r="U3226" i="2"/>
  <c r="U1375" i="2"/>
  <c r="U7165" i="2"/>
  <c r="U3344" i="2"/>
  <c r="U2402" i="2"/>
  <c r="U2793" i="2"/>
  <c r="U5501" i="2"/>
  <c r="U4304" i="2"/>
  <c r="U7814" i="2"/>
  <c r="U5657" i="2"/>
  <c r="U6635" i="2"/>
  <c r="U2373" i="2"/>
  <c r="U8381" i="2"/>
  <c r="U3828" i="2"/>
  <c r="U7826" i="2"/>
  <c r="U1309" i="2"/>
  <c r="U7828" i="2"/>
  <c r="U6922" i="2"/>
  <c r="U2155" i="2"/>
  <c r="U3885" i="2"/>
  <c r="U3813" i="2"/>
  <c r="U3768" i="2"/>
  <c r="U1518" i="2"/>
  <c r="U6730" i="2"/>
  <c r="U9025" i="2"/>
  <c r="U5933" i="2"/>
  <c r="U5398" i="2"/>
  <c r="U6644" i="2"/>
  <c r="U5399" i="2"/>
  <c r="U4686" i="2"/>
  <c r="U4963" i="2"/>
  <c r="U6575" i="2"/>
  <c r="U7759" i="2"/>
  <c r="U5838" i="2"/>
  <c r="U5400" i="2"/>
  <c r="U5052" i="2"/>
  <c r="U7912" i="2"/>
  <c r="U5561" i="2"/>
  <c r="U5401" i="2"/>
  <c r="U5402" i="2"/>
  <c r="U7062" i="2"/>
  <c r="U7186" i="2"/>
  <c r="U5934" i="2"/>
  <c r="U5403" i="2"/>
  <c r="U3178" i="2"/>
  <c r="U2014" i="2"/>
  <c r="U6764" i="2"/>
  <c r="U6923" i="2"/>
  <c r="U8606" i="2"/>
  <c r="U5887" i="2"/>
  <c r="U4470" i="2"/>
  <c r="U2751" i="2"/>
  <c r="U4904" i="2"/>
  <c r="U5888" i="2"/>
  <c r="U6548" i="2"/>
  <c r="U6549" i="2"/>
  <c r="U6550" i="2"/>
  <c r="U6551" i="2"/>
  <c r="U3458" i="2"/>
  <c r="U4541" i="2"/>
  <c r="U6552" i="2"/>
  <c r="U6553" i="2"/>
  <c r="U1676" i="2"/>
  <c r="U6554" i="2"/>
  <c r="U6741" i="2"/>
  <c r="U6940" i="2"/>
  <c r="U7201" i="2"/>
  <c r="U7882" i="2"/>
  <c r="U6540" i="2"/>
  <c r="U7840" i="2"/>
  <c r="U6556" i="2"/>
  <c r="U7850" i="2"/>
  <c r="U7080" i="2"/>
  <c r="U6558" i="2"/>
  <c r="U7775" i="2"/>
  <c r="U6559" i="2"/>
  <c r="U3183" i="2"/>
  <c r="U7202" i="2"/>
  <c r="U3499" i="2"/>
  <c r="U8680" i="2"/>
  <c r="U6547" i="2"/>
  <c r="U4623" i="2"/>
  <c r="U6561" i="2"/>
  <c r="U5699" i="2"/>
  <c r="U5787" i="2"/>
  <c r="U2889" i="2"/>
  <c r="U7855" i="2"/>
  <c r="U5424" i="2"/>
  <c r="U2409" i="2"/>
  <c r="U1932" i="2"/>
  <c r="U6671" i="2"/>
  <c r="U7856" i="2"/>
  <c r="U7099" i="2"/>
  <c r="U3795" i="2"/>
  <c r="U8057" i="2"/>
  <c r="U5396" i="2"/>
  <c r="U7858" i="2"/>
  <c r="U7859" i="2"/>
  <c r="U7860" i="2"/>
  <c r="U6555" i="2"/>
  <c r="U5576" i="2"/>
  <c r="U6585" i="2"/>
  <c r="U1826" i="2"/>
  <c r="U6059" i="2"/>
  <c r="U6557" i="2"/>
  <c r="U7861" i="2"/>
  <c r="U6060" i="2"/>
  <c r="U7862" i="2"/>
  <c r="U8058" i="2"/>
  <c r="U4423" i="2"/>
  <c r="U7863" i="2"/>
  <c r="U7864" i="2"/>
  <c r="U7865" i="2"/>
  <c r="U1079" i="2"/>
  <c r="U7866" i="2"/>
  <c r="U7867" i="2"/>
  <c r="U7868" i="2"/>
  <c r="U7857" i="2"/>
  <c r="U7869" i="2"/>
  <c r="U7870" i="2"/>
  <c r="U7871" i="2"/>
  <c r="U2605" i="2"/>
  <c r="U7872" i="2"/>
  <c r="U7873" i="2"/>
  <c r="S542" i="2"/>
  <c r="S2645" i="2"/>
  <c r="S26" i="2"/>
  <c r="S1236" i="2"/>
  <c r="S1374" i="2"/>
  <c r="S1686" i="2"/>
  <c r="S2438" i="2"/>
  <c r="S281" i="2"/>
  <c r="S1144" i="2"/>
  <c r="S277" i="2"/>
  <c r="S1885" i="2"/>
  <c r="S374" i="2"/>
  <c r="S2191" i="2"/>
  <c r="S683" i="2"/>
  <c r="S2361" i="2"/>
  <c r="S645" i="2"/>
  <c r="S1754" i="2"/>
  <c r="S546" i="2"/>
  <c r="S2980" i="2"/>
  <c r="S2787" i="2"/>
  <c r="S1696" i="2"/>
  <c r="S497" i="2"/>
  <c r="S1755" i="2"/>
  <c r="S253" i="2"/>
  <c r="S4861" i="2"/>
  <c r="S168" i="2"/>
  <c r="S4871" i="2"/>
  <c r="S2270" i="2"/>
  <c r="S9342" i="2"/>
  <c r="S6893" i="2"/>
  <c r="S1813" i="2"/>
  <c r="S5688" i="2"/>
  <c r="S5406" i="2"/>
  <c r="S3527" i="2"/>
  <c r="S2245" i="2"/>
  <c r="S3055" i="2"/>
  <c r="S5914" i="2"/>
  <c r="S6705" i="2"/>
  <c r="S5816" i="2"/>
  <c r="S8355" i="2"/>
  <c r="S4097" i="2"/>
  <c r="S8653" i="2"/>
  <c r="S6894" i="2"/>
  <c r="S4633" i="2"/>
  <c r="S4872" i="2"/>
  <c r="S8954" i="2"/>
  <c r="S4098" i="2"/>
  <c r="S2022" i="2"/>
  <c r="S4099" i="2"/>
  <c r="S2950" i="2"/>
  <c r="S5450" i="2"/>
  <c r="S3570" i="2"/>
  <c r="S5817" i="2"/>
  <c r="S5080" i="2"/>
  <c r="S5081" i="2"/>
  <c r="S3451" i="2"/>
  <c r="S889" i="2"/>
  <c r="S5082" i="2"/>
  <c r="S4710" i="2"/>
  <c r="S5083" i="2"/>
  <c r="S5084" i="2"/>
  <c r="S5085" i="2"/>
  <c r="S8974" i="2"/>
  <c r="S6791" i="2"/>
  <c r="S5086" i="2"/>
  <c r="S5087" i="2"/>
  <c r="S8365" i="2"/>
  <c r="S6792" i="2"/>
  <c r="S5088" i="2"/>
  <c r="S5089" i="2"/>
  <c r="S5090" i="2"/>
  <c r="S4454" i="2"/>
  <c r="S9381" i="2"/>
  <c r="S549" i="2"/>
  <c r="S5091" i="2"/>
  <c r="S3197" i="2"/>
  <c r="S5925" i="2"/>
  <c r="S5092" i="2"/>
  <c r="S8663" i="2"/>
  <c r="S1176" i="2"/>
  <c r="S1311" i="2"/>
  <c r="S7187" i="2"/>
  <c r="S2523" i="2"/>
  <c r="S7188" i="2"/>
  <c r="S5784" i="2"/>
  <c r="S2453" i="2"/>
  <c r="S5793" i="2"/>
  <c r="S3515" i="2"/>
  <c r="S6108" i="2"/>
  <c r="S6109" i="2"/>
  <c r="S8673" i="2"/>
  <c r="S6110" i="2"/>
  <c r="S6111" i="2"/>
  <c r="S6112" i="2"/>
  <c r="S6113" i="2"/>
  <c r="S6114" i="2"/>
  <c r="S2276" i="2"/>
  <c r="S6115" i="2"/>
  <c r="S6116" i="2"/>
  <c r="S1312" i="2"/>
  <c r="S6117" i="2"/>
  <c r="S6645" i="2"/>
  <c r="S6037" i="2"/>
  <c r="S6118" i="2"/>
  <c r="S2425" i="2"/>
  <c r="S6119" i="2"/>
  <c r="S5664" i="2"/>
  <c r="S853" i="2"/>
  <c r="S3433" i="2"/>
  <c r="S7243" i="2"/>
  <c r="S8337" i="2"/>
  <c r="S7244" i="2"/>
  <c r="S6657" i="2"/>
  <c r="S7245" i="2"/>
  <c r="S2734" i="2"/>
  <c r="S5943" i="2"/>
  <c r="S6868" i="2"/>
  <c r="S5479" i="2"/>
  <c r="S7246" i="2"/>
  <c r="S7247" i="2"/>
  <c r="S7203" i="2"/>
  <c r="S7248" i="2"/>
  <c r="S8607" i="2"/>
  <c r="S7249" i="2"/>
  <c r="S7250" i="2"/>
  <c r="S7251" i="2"/>
  <c r="S2328" i="2"/>
  <c r="S4397" i="2"/>
  <c r="S7130" i="2"/>
  <c r="S7252" i="2"/>
  <c r="S7253" i="2"/>
  <c r="S7254" i="2"/>
  <c r="S1016" i="2"/>
  <c r="S7255" i="2"/>
  <c r="S1925" i="2"/>
  <c r="S8078" i="2"/>
  <c r="S8079" i="2"/>
  <c r="S8080" i="2"/>
  <c r="S8081" i="2"/>
  <c r="S8082" i="2"/>
  <c r="S8083" i="2"/>
  <c r="S1785" i="2"/>
  <c r="S8084" i="2"/>
  <c r="S8085" i="2"/>
  <c r="S8059" i="2"/>
  <c r="S8086" i="2"/>
  <c r="S6672" i="2"/>
  <c r="S8087" i="2"/>
  <c r="S8088" i="2"/>
  <c r="S8089" i="2"/>
  <c r="S3349" i="2"/>
  <c r="S8090" i="2"/>
  <c r="S4906" i="2"/>
  <c r="S8091" i="2"/>
  <c r="S2448" i="2"/>
  <c r="S2741" i="2"/>
  <c r="S8092" i="2"/>
  <c r="S4945" i="2"/>
  <c r="S5577" i="2"/>
  <c r="S8093" i="2"/>
  <c r="S8094" i="2"/>
  <c r="S8095" i="2"/>
  <c r="S8383" i="2"/>
  <c r="S8316" i="2"/>
  <c r="S4052" i="2"/>
  <c r="S3771" i="2"/>
  <c r="S8384" i="2"/>
  <c r="S8385" i="2"/>
  <c r="S8386" i="2"/>
  <c r="S6832" i="2"/>
  <c r="S8387" i="2"/>
  <c r="S8388" i="2"/>
  <c r="S8389" i="2"/>
  <c r="S8390" i="2"/>
  <c r="S8391" i="2"/>
  <c r="S8392" i="2"/>
  <c r="S8393" i="2"/>
  <c r="S8394" i="2"/>
  <c r="S8395" i="2"/>
  <c r="S8396" i="2"/>
  <c r="S2209" i="2"/>
  <c r="S8397" i="2"/>
  <c r="S3915" i="2"/>
  <c r="S3350" i="2"/>
  <c r="S8398" i="2"/>
  <c r="S8399" i="2"/>
  <c r="S8400" i="2"/>
  <c r="S8401" i="2"/>
  <c r="S3624" i="2"/>
  <c r="S8402" i="2"/>
  <c r="S8718" i="2"/>
  <c r="S8719" i="2"/>
  <c r="S8720" i="2"/>
  <c r="S8721" i="2"/>
  <c r="S3008" i="2"/>
  <c r="S8722" i="2"/>
  <c r="S8723" i="2"/>
  <c r="S8724" i="2"/>
  <c r="S3240" i="2"/>
  <c r="S8725" i="2"/>
  <c r="S8726" i="2"/>
  <c r="S8727" i="2"/>
  <c r="S8728" i="2"/>
  <c r="S2175" i="2"/>
  <c r="S8729" i="2"/>
  <c r="S2681" i="2"/>
  <c r="S8730" i="2"/>
  <c r="S8731" i="2"/>
  <c r="S3976" i="2"/>
  <c r="S8732" i="2"/>
  <c r="S8733" i="2"/>
  <c r="S8734" i="2"/>
  <c r="S8735" i="2"/>
  <c r="S8736" i="2"/>
  <c r="S8737" i="2"/>
  <c r="S8738" i="2"/>
  <c r="S1557" i="2"/>
  <c r="S9045" i="2"/>
  <c r="S9046" i="2"/>
  <c r="S9047" i="2"/>
  <c r="S9048" i="2"/>
  <c r="S9049" i="2"/>
  <c r="S9050" i="2"/>
  <c r="S9051" i="2"/>
  <c r="S9052" i="2"/>
  <c r="S9053" i="2"/>
  <c r="S9054" i="2"/>
  <c r="S9055" i="2"/>
  <c r="S9056" i="2"/>
  <c r="S9057" i="2"/>
  <c r="S9058" i="2"/>
  <c r="S9059" i="2"/>
  <c r="S9060" i="2"/>
  <c r="S9061" i="2"/>
  <c r="S9062" i="2"/>
  <c r="S9063" i="2"/>
  <c r="S9064" i="2"/>
  <c r="S5582" i="2"/>
  <c r="S9065" i="2"/>
  <c r="S6586" i="2"/>
  <c r="S9066" i="2"/>
  <c r="S4707" i="2"/>
  <c r="S1648" i="2"/>
  <c r="S9392" i="2"/>
  <c r="S5677" i="2"/>
  <c r="S9393" i="2"/>
  <c r="S9394" i="2"/>
  <c r="S9395" i="2"/>
  <c r="S9396" i="2"/>
  <c r="S9397" i="2"/>
  <c r="S9398" i="2"/>
  <c r="S9399" i="2"/>
  <c r="S9400" i="2"/>
  <c r="S9401" i="2"/>
  <c r="S9402" i="2"/>
  <c r="S9403" i="2"/>
  <c r="S9404" i="2"/>
  <c r="S3500" i="2"/>
  <c r="S5631" i="2"/>
  <c r="S4911" i="2"/>
  <c r="S9405" i="2"/>
  <c r="S9406" i="2"/>
  <c r="S9407" i="2"/>
  <c r="S9408" i="2"/>
  <c r="S9409" i="2"/>
  <c r="S9410" i="2"/>
  <c r="S9411" i="2"/>
  <c r="S9412" i="2"/>
  <c r="S6769" i="2"/>
  <c r="S927" i="2"/>
  <c r="S9" i="2"/>
  <c r="S227" i="2"/>
  <c r="S297" i="2"/>
  <c r="S652" i="2"/>
  <c r="S5681" i="2"/>
  <c r="S589" i="2"/>
  <c r="S1302" i="2"/>
  <c r="S4689" i="2"/>
  <c r="S794" i="2"/>
  <c r="S1710" i="2"/>
  <c r="S5011" i="2"/>
  <c r="S3796" i="2"/>
  <c r="S185" i="2"/>
  <c r="S2646" i="2"/>
  <c r="S2909" i="2"/>
  <c r="S1039" i="2"/>
  <c r="S1480" i="2"/>
  <c r="S566" i="2"/>
  <c r="S2981" i="2"/>
  <c r="S223" i="2"/>
  <c r="S3603" i="2"/>
  <c r="S167" i="2"/>
  <c r="S874" i="2"/>
  <c r="S3753" i="2"/>
  <c r="S3215" i="2"/>
  <c r="S4574" i="2"/>
  <c r="S1851" i="2"/>
  <c r="S4742" i="2"/>
  <c r="S3064" i="2"/>
  <c r="S6067" i="2"/>
  <c r="S1063" i="2"/>
  <c r="S410" i="2"/>
  <c r="S5586" i="2"/>
  <c r="S4307" i="2"/>
  <c r="S530" i="2"/>
  <c r="S32" i="2"/>
  <c r="S1084" i="2"/>
  <c r="S352" i="2"/>
  <c r="S2850" i="2"/>
  <c r="S1087" i="2"/>
  <c r="S1411" i="2"/>
  <c r="S4429" i="2"/>
  <c r="S4404" i="2"/>
  <c r="S2654" i="2"/>
  <c r="S903" i="2"/>
  <c r="S147" i="2"/>
  <c r="S5431" i="2"/>
  <c r="S3199" i="2"/>
  <c r="S54" i="2"/>
  <c r="S1097" i="2"/>
  <c r="S4522" i="2"/>
  <c r="S6602" i="2"/>
  <c r="S4320" i="2"/>
  <c r="S2745" i="2"/>
  <c r="S1198" i="2"/>
  <c r="S6760" i="2"/>
  <c r="S4524" i="2"/>
  <c r="S3935" i="2"/>
  <c r="S3317" i="2"/>
  <c r="S2638" i="2"/>
  <c r="S4862" i="2"/>
  <c r="S880" i="2"/>
  <c r="S3073" i="2"/>
  <c r="S3741" i="2"/>
  <c r="S8984" i="2"/>
  <c r="S286" i="2"/>
  <c r="S3074" i="2"/>
  <c r="S834" i="2"/>
  <c r="S3280" i="2"/>
  <c r="S3040" i="2"/>
  <c r="S559" i="2"/>
  <c r="S9305" i="2"/>
  <c r="S5725" i="2"/>
  <c r="S3075" i="2"/>
  <c r="S881" i="2"/>
  <c r="S3966" i="2"/>
  <c r="S3076" i="2"/>
  <c r="S2861" i="2"/>
  <c r="S3798" i="2"/>
  <c r="S3077" i="2"/>
  <c r="S4100" i="2"/>
  <c r="S6778" i="2"/>
  <c r="S7034" i="2"/>
  <c r="S4101" i="2"/>
  <c r="S4102" i="2"/>
  <c r="S2334" i="2"/>
  <c r="S5869" i="2"/>
  <c r="S4784" i="2"/>
  <c r="S5529" i="2"/>
  <c r="S3056" i="2"/>
  <c r="S3405" i="2"/>
  <c r="S1223" i="2"/>
  <c r="S4103" i="2"/>
  <c r="S4104" i="2"/>
  <c r="S3954" i="2"/>
  <c r="S3743" i="2"/>
  <c r="S5407" i="2"/>
  <c r="S2690" i="2"/>
  <c r="S1447" i="2"/>
  <c r="S6779" i="2"/>
  <c r="S4736" i="2"/>
  <c r="S7001" i="2"/>
  <c r="S4105" i="2"/>
  <c r="S1651" i="2"/>
  <c r="S5915" i="2"/>
  <c r="S2140" i="2"/>
  <c r="S6780" i="2"/>
  <c r="S4683" i="2"/>
  <c r="S3758" i="2"/>
  <c r="S3901" i="2"/>
  <c r="S1009" i="2"/>
  <c r="S3518" i="2"/>
  <c r="S5926" i="2"/>
  <c r="S4711" i="2"/>
  <c r="S4455" i="2"/>
  <c r="S534" i="2"/>
  <c r="S5093" i="2"/>
  <c r="S6719" i="2"/>
  <c r="S5094" i="2"/>
  <c r="S5095" i="2"/>
  <c r="S9382" i="2"/>
  <c r="S772" i="2"/>
  <c r="S8366" i="2"/>
  <c r="S5096" i="2"/>
  <c r="S3310" i="2"/>
  <c r="S3484" i="2"/>
  <c r="S5097" i="2"/>
  <c r="S1573" i="2"/>
  <c r="S5098" i="2"/>
  <c r="S5099" i="2"/>
  <c r="S5100" i="2"/>
  <c r="S3037" i="2"/>
  <c r="S4994" i="2"/>
  <c r="S3582" i="2"/>
  <c r="S9026" i="2"/>
  <c r="S8382" i="2"/>
  <c r="S4327" i="2"/>
  <c r="S3658" i="2"/>
  <c r="S2320" i="2"/>
  <c r="S1124" i="2"/>
  <c r="S5741" i="2"/>
  <c r="S2894" i="2"/>
  <c r="S5562" i="2"/>
  <c r="S8301" i="2"/>
  <c r="S3454" i="2"/>
  <c r="S6120" i="2"/>
  <c r="S8267" i="2"/>
  <c r="S6121" i="2"/>
  <c r="S5467" i="2"/>
  <c r="S6122" i="2"/>
  <c r="S709" i="2"/>
  <c r="S1805" i="2"/>
  <c r="S6123" i="2"/>
  <c r="S4661" i="2"/>
  <c r="S6124" i="2"/>
  <c r="S6924" i="2"/>
  <c r="S3205" i="2"/>
  <c r="S6125" i="2"/>
  <c r="S8599" i="2"/>
  <c r="S6126" i="2"/>
  <c r="S3431" i="2"/>
  <c r="S7256" i="2"/>
  <c r="S6813" i="2"/>
  <c r="S3510" i="2"/>
  <c r="S3830" i="2"/>
  <c r="S7257" i="2"/>
  <c r="S7204" i="2"/>
  <c r="S1861" i="2"/>
  <c r="S6093" i="2"/>
  <c r="S3537" i="2"/>
  <c r="S6742" i="2"/>
  <c r="S7258" i="2"/>
  <c r="S3365" i="2"/>
  <c r="S2322" i="2"/>
  <c r="S7259" i="2"/>
  <c r="S543" i="2"/>
  <c r="S7260" i="2"/>
  <c r="S6047" i="2"/>
  <c r="S7261" i="2"/>
  <c r="S1598" i="2"/>
  <c r="S7262" i="2"/>
  <c r="S942" i="2"/>
  <c r="S8272" i="2"/>
  <c r="S7263" i="2"/>
  <c r="S7264" i="2"/>
  <c r="S7265" i="2"/>
  <c r="S8096" i="2"/>
  <c r="S4595" i="2"/>
  <c r="S8097" i="2"/>
  <c r="S8098" i="2"/>
  <c r="S8099" i="2"/>
  <c r="S8100" i="2"/>
  <c r="S1492" i="2"/>
  <c r="S1862" i="2"/>
  <c r="S8101" i="2"/>
  <c r="S8102" i="2"/>
  <c r="S8103" i="2"/>
  <c r="S8104" i="2"/>
  <c r="S8105" i="2"/>
  <c r="S1292" i="2"/>
  <c r="S8106" i="2"/>
  <c r="S1801" i="2"/>
  <c r="S8107" i="2"/>
  <c r="S2715" i="2"/>
  <c r="S8108" i="2"/>
  <c r="S8109" i="2"/>
  <c r="S8110" i="2"/>
  <c r="S6011" i="2"/>
  <c r="S2086" i="2"/>
  <c r="S8111" i="2"/>
  <c r="S8112" i="2"/>
  <c r="S7888" i="2"/>
  <c r="S1011" i="2"/>
  <c r="S5676" i="2"/>
  <c r="S8403" i="2"/>
  <c r="S2943" i="2"/>
  <c r="S8404" i="2"/>
  <c r="S1072" i="2"/>
  <c r="S3862" i="2"/>
  <c r="S8405" i="2"/>
  <c r="S9331" i="2"/>
  <c r="S8406" i="2"/>
  <c r="S936" i="2"/>
  <c r="S8407" i="2"/>
  <c r="S8408" i="2"/>
  <c r="S8409" i="2"/>
  <c r="S8410" i="2"/>
  <c r="S8411" i="2"/>
  <c r="S8412" i="2"/>
  <c r="S8413" i="2"/>
  <c r="S8688" i="2"/>
  <c r="S8065" i="2"/>
  <c r="S2859" i="2"/>
  <c r="S8414" i="2"/>
  <c r="S2392" i="2"/>
  <c r="S8415" i="2"/>
  <c r="S8416" i="2"/>
  <c r="S2573" i="2"/>
  <c r="S5644" i="2"/>
  <c r="S8417" i="2"/>
  <c r="S3068" i="2"/>
  <c r="S8739" i="2"/>
  <c r="S8740" i="2"/>
  <c r="S8741" i="2"/>
  <c r="S8742" i="2"/>
  <c r="S8743" i="2"/>
  <c r="S8744" i="2"/>
  <c r="S8745" i="2"/>
  <c r="S8746" i="2"/>
  <c r="S8747" i="2"/>
  <c r="S5860" i="2"/>
  <c r="S8748" i="2"/>
  <c r="S4835" i="2"/>
  <c r="S9042" i="2"/>
  <c r="S8749" i="2"/>
  <c r="S8750" i="2"/>
  <c r="S8751" i="2"/>
  <c r="S8752" i="2"/>
  <c r="S8343" i="2"/>
  <c r="S8753" i="2"/>
  <c r="S8754" i="2"/>
  <c r="S8755" i="2"/>
  <c r="S5775" i="2"/>
  <c r="S6013" i="2"/>
  <c r="S8756" i="2"/>
  <c r="S8757" i="2"/>
  <c r="S3475" i="2"/>
  <c r="S3069" i="2"/>
  <c r="S9067" i="2"/>
  <c r="S9068" i="2"/>
  <c r="S9069" i="2"/>
  <c r="S9070" i="2"/>
  <c r="S9071" i="2"/>
  <c r="S9072" i="2"/>
  <c r="S5861" i="2"/>
  <c r="S9073" i="2"/>
  <c r="S2338" i="2"/>
  <c r="S9074" i="2"/>
  <c r="S9075" i="2"/>
  <c r="S9076" i="2"/>
  <c r="S8631" i="2"/>
  <c r="S9077" i="2"/>
  <c r="S2735" i="2"/>
  <c r="S9078" i="2"/>
  <c r="S9079" i="2"/>
  <c r="S9080" i="2"/>
  <c r="S9081" i="2"/>
  <c r="S8075" i="2"/>
  <c r="S9082" i="2"/>
  <c r="S9083" i="2"/>
  <c r="S5630" i="2"/>
  <c r="S4814" i="2"/>
  <c r="S9084" i="2"/>
  <c r="S9085" i="2"/>
  <c r="S9086" i="2"/>
  <c r="S9087" i="2"/>
  <c r="S607" i="2"/>
  <c r="S9413" i="2"/>
  <c r="S9414" i="2"/>
  <c r="S9415" i="2"/>
  <c r="S9416" i="2"/>
  <c r="S4483" i="2"/>
  <c r="S5584" i="2"/>
  <c r="S9417" i="2"/>
  <c r="S9418" i="2"/>
  <c r="S1971" i="2"/>
  <c r="S9419" i="2"/>
  <c r="S9420" i="2"/>
  <c r="S9421" i="2"/>
  <c r="S9422" i="2"/>
  <c r="S3810" i="2"/>
  <c r="S9423" i="2"/>
  <c r="S9424" i="2"/>
  <c r="S9425" i="2"/>
  <c r="S9426" i="2"/>
  <c r="S9427" i="2"/>
  <c r="S9428" i="2"/>
  <c r="S9429" i="2"/>
  <c r="S9430" i="2"/>
  <c r="S9431" i="2"/>
  <c r="S9432" i="2"/>
  <c r="S1769" i="2"/>
  <c r="S9433" i="2"/>
  <c r="S2125" i="2"/>
  <c r="S1407" i="2"/>
  <c r="S339" i="2"/>
  <c r="S5039" i="2"/>
  <c r="S1451" i="2"/>
  <c r="S466" i="2"/>
  <c r="S854" i="2"/>
  <c r="S148" i="2"/>
  <c r="S626" i="2"/>
  <c r="S51" i="2"/>
  <c r="S3735" i="2"/>
  <c r="S1711" i="2"/>
  <c r="S3960" i="2"/>
  <c r="S3063" i="2"/>
  <c r="S970" i="2"/>
  <c r="S420" i="2"/>
  <c r="S1477" i="2"/>
  <c r="S2111" i="2"/>
  <c r="S5067" i="2"/>
  <c r="S1141" i="2"/>
  <c r="S2112" i="2"/>
  <c r="S1051" i="2"/>
  <c r="S2672" i="2"/>
  <c r="S414" i="2"/>
  <c r="S4856" i="2"/>
  <c r="S4950" i="2"/>
  <c r="S3785" i="2"/>
  <c r="S3418" i="2"/>
  <c r="S1182" i="2"/>
  <c r="S1731" i="2"/>
  <c r="S3635" i="2"/>
  <c r="S5761" i="2"/>
  <c r="S1105" i="2"/>
  <c r="S4405" i="2"/>
  <c r="S6974" i="2"/>
  <c r="S4386" i="2"/>
  <c r="S1929" i="2"/>
  <c r="S1941" i="2"/>
  <c r="S4364" i="2"/>
  <c r="S162" i="2"/>
  <c r="S1620" i="2"/>
  <c r="S1116" i="2"/>
  <c r="S4720" i="2"/>
  <c r="S929" i="2"/>
  <c r="S2527" i="2"/>
  <c r="S6068" i="2"/>
  <c r="S5041" i="2"/>
  <c r="S1394" i="2"/>
  <c r="S1123" i="2"/>
  <c r="S1863" i="2"/>
  <c r="S263" i="2"/>
  <c r="S2674" i="2"/>
  <c r="S8287" i="2"/>
  <c r="S3724" i="2"/>
  <c r="S2731" i="2"/>
  <c r="S3547" i="2"/>
  <c r="S5801" i="2"/>
  <c r="S1019" i="2"/>
  <c r="S2930" i="2"/>
  <c r="S3078" i="2"/>
  <c r="S3592" i="2"/>
  <c r="S2410" i="2"/>
  <c r="S917" i="2"/>
  <c r="S2396" i="2"/>
  <c r="S3379" i="2"/>
  <c r="S3079" i="2"/>
  <c r="S4695" i="2"/>
  <c r="S4984" i="2"/>
  <c r="S342" i="2"/>
  <c r="S4580" i="2"/>
  <c r="S4368" i="2"/>
  <c r="S3919" i="2"/>
  <c r="S2971" i="2"/>
  <c r="S1024" i="2"/>
  <c r="S7954" i="2"/>
  <c r="S2617" i="2"/>
  <c r="S4510" i="2"/>
  <c r="S4369" i="2"/>
  <c r="S2080" i="2"/>
  <c r="S5906" i="2"/>
  <c r="S418" i="2"/>
  <c r="S2216" i="2"/>
  <c r="S2704" i="2"/>
  <c r="S8356" i="2"/>
  <c r="S4583" i="2"/>
  <c r="S4106" i="2"/>
  <c r="S2414" i="2"/>
  <c r="S1032" i="2"/>
  <c r="S8989" i="2"/>
  <c r="S2529" i="2"/>
  <c r="S5977" i="2"/>
  <c r="S5408" i="2"/>
  <c r="S6781" i="2"/>
  <c r="S1290" i="2"/>
  <c r="S2774" i="2"/>
  <c r="S1041" i="2"/>
  <c r="S4958" i="2"/>
  <c r="S6620" i="2"/>
  <c r="S5451" i="2"/>
  <c r="S4107" i="2"/>
  <c r="S4108" i="2"/>
  <c r="S6621" i="2"/>
  <c r="S2029" i="2"/>
  <c r="S4109" i="2"/>
  <c r="S7155" i="2"/>
  <c r="S2933" i="2"/>
  <c r="S7967" i="2"/>
  <c r="S5978" i="2"/>
  <c r="S5916" i="2"/>
  <c r="S688" i="2"/>
  <c r="S8322" i="2"/>
  <c r="S2302" i="2"/>
  <c r="S962" i="2"/>
  <c r="S8960" i="2"/>
  <c r="S5101" i="2"/>
  <c r="S7874" i="2"/>
  <c r="S5102" i="2"/>
  <c r="S2893" i="2"/>
  <c r="S5530" i="2"/>
  <c r="S7166" i="2"/>
  <c r="S5103" i="2"/>
  <c r="S2628" i="2"/>
  <c r="S1773" i="2"/>
  <c r="S5658" i="2"/>
  <c r="S2492" i="2"/>
  <c r="S2247" i="2"/>
  <c r="S4967" i="2"/>
  <c r="S5104" i="2"/>
  <c r="S1167" i="2"/>
  <c r="S7984" i="2"/>
  <c r="S5105" i="2"/>
  <c r="S5106" i="2"/>
  <c r="S3059" i="2"/>
  <c r="S6793" i="2"/>
  <c r="S3629" i="2"/>
  <c r="S5107" i="2"/>
  <c r="S6794" i="2"/>
  <c r="S2556" i="2"/>
  <c r="S4462" i="2"/>
  <c r="S6127" i="2"/>
  <c r="S6128" i="2"/>
  <c r="S6129" i="2"/>
  <c r="S6130" i="2"/>
  <c r="S3281" i="2"/>
  <c r="S6131" i="2"/>
  <c r="S6804" i="2"/>
  <c r="S5880" i="2"/>
  <c r="S6646" i="2"/>
  <c r="S6805" i="2"/>
  <c r="S7063" i="2"/>
  <c r="S6132" i="2"/>
  <c r="S5881" i="2"/>
  <c r="S7913" i="2"/>
  <c r="S6133" i="2"/>
  <c r="S5468" i="2"/>
  <c r="S6925" i="2"/>
  <c r="S6134" i="2"/>
  <c r="S6135" i="2"/>
  <c r="S6136" i="2"/>
  <c r="S4463" i="2"/>
  <c r="S6137" i="2"/>
  <c r="S6647" i="2"/>
  <c r="S6138" i="2"/>
  <c r="S6139" i="2"/>
  <c r="S4794" i="2"/>
  <c r="S7266" i="2"/>
  <c r="S6580" i="2"/>
  <c r="S2978" i="2"/>
  <c r="S2658" i="2"/>
  <c r="S5536" i="2"/>
  <c r="S6658" i="2"/>
  <c r="S7267" i="2"/>
  <c r="S7268" i="2"/>
  <c r="S7269" i="2"/>
  <c r="S7270" i="2"/>
  <c r="S220" i="2"/>
  <c r="S7271" i="2"/>
  <c r="S8326" i="2"/>
  <c r="S5713" i="2"/>
  <c r="S7272" i="2"/>
  <c r="S8273" i="2"/>
  <c r="S7205" i="2"/>
  <c r="S9030" i="2"/>
  <c r="S7273" i="2"/>
  <c r="S7274" i="2"/>
  <c r="S7275" i="2"/>
  <c r="S2895" i="2"/>
  <c r="S7276" i="2"/>
  <c r="S7277" i="2"/>
  <c r="S7278" i="2"/>
  <c r="S7279" i="2"/>
  <c r="S5005" i="2"/>
  <c r="S8113" i="2"/>
  <c r="S8114" i="2"/>
  <c r="S8115" i="2"/>
  <c r="S4670" i="2"/>
  <c r="S9389" i="2"/>
  <c r="S8116" i="2"/>
  <c r="S8117" i="2"/>
  <c r="S8118" i="2"/>
  <c r="S8119" i="2"/>
  <c r="S7889" i="2"/>
  <c r="S8120" i="2"/>
  <c r="S6673" i="2"/>
  <c r="S7890" i="2"/>
  <c r="S7100" i="2"/>
  <c r="S8060" i="2"/>
  <c r="S7101" i="2"/>
  <c r="S8121" i="2"/>
  <c r="S8122" i="2"/>
  <c r="S9327" i="2"/>
  <c r="S8123" i="2"/>
  <c r="S8124" i="2"/>
  <c r="S3462" i="2"/>
  <c r="S8125" i="2"/>
  <c r="S8126" i="2"/>
  <c r="S8127" i="2"/>
  <c r="S8418" i="2"/>
  <c r="S8419" i="2"/>
  <c r="S3707" i="2"/>
  <c r="S8420" i="2"/>
  <c r="S8421" i="2"/>
  <c r="S8422" i="2"/>
  <c r="S8423" i="2"/>
  <c r="S7223" i="2"/>
  <c r="S8424" i="2"/>
  <c r="S8425" i="2"/>
  <c r="S8426" i="2"/>
  <c r="S8427" i="2"/>
  <c r="S8428" i="2"/>
  <c r="S8429" i="2"/>
  <c r="S7135" i="2"/>
  <c r="S8430" i="2"/>
  <c r="S8431" i="2"/>
  <c r="S8432" i="2"/>
  <c r="S3385" i="2"/>
  <c r="S4946" i="2"/>
  <c r="S8433" i="2"/>
  <c r="S8434" i="2"/>
  <c r="S4520" i="2"/>
  <c r="S8435" i="2"/>
  <c r="S8436" i="2"/>
  <c r="S8437" i="2"/>
  <c r="S8438" i="2"/>
  <c r="S8758" i="2"/>
  <c r="S8759" i="2"/>
  <c r="S8760" i="2"/>
  <c r="S5495" i="2"/>
  <c r="S8761" i="2"/>
  <c r="S8762" i="2"/>
  <c r="S8763" i="2"/>
  <c r="S8764" i="2"/>
  <c r="S8765" i="2"/>
  <c r="S8766" i="2"/>
  <c r="S8767" i="2"/>
  <c r="S8768" i="2"/>
  <c r="S4629" i="2"/>
  <c r="S8769" i="2"/>
  <c r="S8770" i="2"/>
  <c r="S4672" i="2"/>
  <c r="S1313" i="2"/>
  <c r="S8771" i="2"/>
  <c r="S8772" i="2"/>
  <c r="S4053" i="2"/>
  <c r="S3351" i="2"/>
  <c r="S8773" i="2"/>
  <c r="S9368" i="2"/>
  <c r="S8774" i="2"/>
  <c r="S8775" i="2"/>
  <c r="S8776" i="2"/>
  <c r="S9088" i="2"/>
  <c r="S9089" i="2"/>
  <c r="S9090" i="2"/>
  <c r="S2437" i="2"/>
  <c r="S9091" i="2"/>
  <c r="S3373" i="2"/>
  <c r="S9092" i="2"/>
  <c r="S9093" i="2"/>
  <c r="S9094" i="2"/>
  <c r="S9095" i="2"/>
  <c r="S5895" i="2"/>
  <c r="S9096" i="2"/>
  <c r="S9097" i="2"/>
  <c r="S9098" i="2"/>
  <c r="S9099" i="2"/>
  <c r="S9100" i="2"/>
  <c r="S9101" i="2"/>
  <c r="S9102" i="2"/>
  <c r="S9103" i="2"/>
  <c r="S9104" i="2"/>
  <c r="S9105" i="2"/>
  <c r="S9106" i="2"/>
  <c r="S9107" i="2"/>
  <c r="S9108" i="2"/>
  <c r="S9109" i="2"/>
  <c r="S9110" i="2"/>
  <c r="S9434" i="2"/>
  <c r="S9435" i="2"/>
  <c r="S7945" i="2"/>
  <c r="S4092" i="2"/>
  <c r="S9436" i="2"/>
  <c r="S9437" i="2"/>
  <c r="S9438" i="2"/>
  <c r="S4598" i="2"/>
  <c r="S7118" i="2"/>
  <c r="S9439" i="2"/>
  <c r="S9440" i="2"/>
  <c r="S6001" i="2"/>
  <c r="S9441" i="2"/>
  <c r="S2360" i="2"/>
  <c r="S9442" i="2"/>
  <c r="S9443" i="2"/>
  <c r="S9444" i="2"/>
  <c r="S6849" i="2"/>
  <c r="S4068" i="2"/>
  <c r="S9445" i="2"/>
  <c r="S2315" i="2"/>
  <c r="S9446" i="2"/>
  <c r="S9447" i="2"/>
  <c r="S9448" i="2"/>
  <c r="S9449" i="2"/>
  <c r="S9450" i="2"/>
  <c r="S9451" i="2"/>
  <c r="S150" i="2"/>
  <c r="S103" i="2"/>
  <c r="S479" i="2"/>
  <c r="S359" i="2"/>
  <c r="S1102" i="2"/>
  <c r="S923" i="2"/>
  <c r="S3910" i="2"/>
  <c r="S2666" i="2"/>
  <c r="S13" i="2"/>
  <c r="S711" i="2"/>
  <c r="S2481" i="2"/>
  <c r="S2823" i="2"/>
  <c r="S190" i="2"/>
  <c r="S416" i="2"/>
  <c r="S2362" i="2"/>
  <c r="S789" i="2"/>
  <c r="S993" i="2"/>
  <c r="S732" i="2"/>
  <c r="S186" i="2"/>
  <c r="S1128" i="2"/>
  <c r="S8639" i="2"/>
  <c r="S433" i="2"/>
  <c r="S790" i="2"/>
  <c r="S963" i="2"/>
  <c r="S1894" i="2"/>
  <c r="S825" i="2"/>
  <c r="S125" i="2"/>
  <c r="S2316" i="2"/>
  <c r="S1788" i="2"/>
  <c r="S4970" i="2"/>
  <c r="S112" i="2"/>
  <c r="S1171" i="2"/>
  <c r="S644" i="2"/>
  <c r="S524" i="2"/>
  <c r="S1305" i="2"/>
  <c r="S430" i="2"/>
  <c r="S2660" i="2"/>
  <c r="S340" i="2"/>
  <c r="S3725" i="2"/>
  <c r="S2727" i="2"/>
  <c r="S1458" i="2"/>
  <c r="S3442" i="2"/>
  <c r="S1544" i="2"/>
  <c r="S1962" i="2"/>
  <c r="S4771" i="2"/>
  <c r="S1147" i="2"/>
  <c r="S4971" i="2"/>
  <c r="S86" i="2"/>
  <c r="S1106" i="2"/>
  <c r="S1262" i="2"/>
  <c r="S4335" i="2"/>
  <c r="S1216" i="2"/>
  <c r="S932" i="2"/>
  <c r="S2295" i="2"/>
  <c r="S1156" i="2"/>
  <c r="S3080" i="2"/>
  <c r="S5907" i="2"/>
  <c r="S5908" i="2"/>
  <c r="S3818" i="2"/>
  <c r="S118" i="2"/>
  <c r="S6023" i="2"/>
  <c r="S2180" i="2"/>
  <c r="S436" i="2"/>
  <c r="S2707" i="2"/>
  <c r="S4748" i="2"/>
  <c r="S1066" i="2"/>
  <c r="S2217" i="2"/>
  <c r="S3402" i="2"/>
  <c r="S2836" i="2"/>
  <c r="S7901" i="2"/>
  <c r="S2331" i="2"/>
  <c r="S3522" i="2"/>
  <c r="S3200" i="2"/>
  <c r="S4682" i="2"/>
  <c r="S6977" i="2"/>
  <c r="S3081" i="2"/>
  <c r="S3819" i="2"/>
  <c r="S7022" i="2"/>
  <c r="S4322" i="2"/>
  <c r="S4863" i="2"/>
  <c r="S5909" i="2"/>
  <c r="S1757" i="2"/>
  <c r="S292" i="2"/>
  <c r="S5730" i="2"/>
  <c r="S4444" i="2"/>
  <c r="S5595" i="2"/>
  <c r="S4751" i="2"/>
  <c r="S3694" i="2"/>
  <c r="S1155" i="2"/>
  <c r="S4110" i="2"/>
  <c r="S5596" i="2"/>
  <c r="S4608" i="2"/>
  <c r="S2879" i="2"/>
  <c r="S3517" i="2"/>
  <c r="S1224" i="2"/>
  <c r="S4111" i="2"/>
  <c r="S6006" i="2"/>
  <c r="S4112" i="2"/>
  <c r="S1244" i="2"/>
  <c r="S7035" i="2"/>
  <c r="S578" i="2"/>
  <c r="S6895" i="2"/>
  <c r="S4113" i="2"/>
  <c r="S4114" i="2"/>
  <c r="S5597" i="2"/>
  <c r="S4115" i="2"/>
  <c r="S4989" i="2"/>
  <c r="S605" i="2"/>
  <c r="S1958" i="2"/>
  <c r="S8993" i="2"/>
  <c r="S3273" i="2"/>
  <c r="S2596" i="2"/>
  <c r="S5108" i="2"/>
  <c r="S976" i="2"/>
  <c r="S5109" i="2"/>
  <c r="S3997" i="2"/>
  <c r="S2515" i="2"/>
  <c r="S4503" i="2"/>
  <c r="S6909" i="2"/>
  <c r="S6083" i="2"/>
  <c r="S5110" i="2"/>
  <c r="S5111" i="2"/>
  <c r="S5112" i="2"/>
  <c r="S5113" i="2"/>
  <c r="S2609" i="2"/>
  <c r="S5114" i="2"/>
  <c r="S8664" i="2"/>
  <c r="S5115" i="2"/>
  <c r="S3017" i="2"/>
  <c r="S4933" i="2"/>
  <c r="S5116" i="2"/>
  <c r="S8665" i="2"/>
  <c r="S5693" i="2"/>
  <c r="S2478" i="2"/>
  <c r="S7875" i="2"/>
  <c r="S3620" i="2"/>
  <c r="S3744" i="2"/>
  <c r="S8009" i="2"/>
  <c r="S8010" i="2"/>
  <c r="S4328" i="2"/>
  <c r="S6140" i="2"/>
  <c r="S8997" i="2"/>
  <c r="S6926" i="2"/>
  <c r="S6141" i="2"/>
  <c r="S5518" i="2"/>
  <c r="S6142" i="2"/>
  <c r="S6143" i="2"/>
  <c r="S5935" i="2"/>
  <c r="S6990" i="2"/>
  <c r="S6144" i="2"/>
  <c r="S4539" i="2"/>
  <c r="S8011" i="2"/>
  <c r="S7232" i="2"/>
  <c r="S2569" i="2"/>
  <c r="S8975" i="2"/>
  <c r="S3042" i="2"/>
  <c r="S5882" i="2"/>
  <c r="S6145" i="2"/>
  <c r="S2494" i="2"/>
  <c r="S2277" i="2"/>
  <c r="S6146" i="2"/>
  <c r="S5053" i="2"/>
  <c r="S4590" i="2"/>
  <c r="S4940" i="2"/>
  <c r="S7280" i="2"/>
  <c r="S8030" i="2"/>
  <c r="S5991" i="2"/>
  <c r="S7281" i="2"/>
  <c r="S7282" i="2"/>
  <c r="S6941" i="2"/>
  <c r="S4803" i="2"/>
  <c r="S832" i="2"/>
  <c r="S7283" i="2"/>
  <c r="S7284" i="2"/>
  <c r="S7285" i="2"/>
  <c r="S7286" i="2"/>
  <c r="S8977" i="2"/>
  <c r="S7287" i="2"/>
  <c r="S238" i="2"/>
  <c r="S2426" i="2"/>
  <c r="S2752" i="2"/>
  <c r="S8338" i="2"/>
  <c r="S7288" i="2"/>
  <c r="S7937" i="2"/>
  <c r="S5522" i="2"/>
  <c r="S2698" i="2"/>
  <c r="S7289" i="2"/>
  <c r="S7290" i="2"/>
  <c r="S2350" i="2"/>
  <c r="S4637" i="2"/>
  <c r="S5578" i="2"/>
  <c r="S8128" i="2"/>
  <c r="S8061" i="2"/>
  <c r="S4806" i="2"/>
  <c r="S1503" i="2"/>
  <c r="S121" i="2"/>
  <c r="S1486" i="2"/>
  <c r="S3543" i="2"/>
  <c r="S5489" i="2"/>
  <c r="S8129" i="2"/>
  <c r="S8130" i="2"/>
  <c r="S8131" i="2"/>
  <c r="S9008" i="2"/>
  <c r="S4424" i="2"/>
  <c r="S8132" i="2"/>
  <c r="S8133" i="2"/>
  <c r="S919" i="2"/>
  <c r="S1418" i="2"/>
  <c r="S8134" i="2"/>
  <c r="S5490" i="2"/>
  <c r="S8135" i="2"/>
  <c r="S631" i="2"/>
  <c r="S8136" i="2"/>
  <c r="S4351" i="2"/>
  <c r="S8137" i="2"/>
  <c r="S264" i="2"/>
  <c r="S8138" i="2"/>
  <c r="S6870" i="2"/>
  <c r="S8066" i="2"/>
  <c r="S8439" i="2"/>
  <c r="S8440" i="2"/>
  <c r="S2834" i="2"/>
  <c r="S8970" i="2"/>
  <c r="S5795" i="2"/>
  <c r="S8441" i="2"/>
  <c r="S8442" i="2"/>
  <c r="S8443" i="2"/>
  <c r="S8444" i="2"/>
  <c r="S3209" i="2"/>
  <c r="S8277" i="2"/>
  <c r="S8445" i="2"/>
  <c r="S6106" i="2"/>
  <c r="S8446" i="2"/>
  <c r="S8447" i="2"/>
  <c r="S8448" i="2"/>
  <c r="S6767" i="2"/>
  <c r="S3245" i="2"/>
  <c r="S2496" i="2"/>
  <c r="S2269" i="2"/>
  <c r="S3587" i="2"/>
  <c r="S8449" i="2"/>
  <c r="S2168" i="2"/>
  <c r="S8450" i="2"/>
  <c r="S8777" i="2"/>
  <c r="S4352" i="2"/>
  <c r="S3907" i="2"/>
  <c r="S8778" i="2"/>
  <c r="S8779" i="2"/>
  <c r="S8780" i="2"/>
  <c r="S4561" i="2"/>
  <c r="S8781" i="2"/>
  <c r="S8626" i="2"/>
  <c r="S8782" i="2"/>
  <c r="S8783" i="2"/>
  <c r="S8784" i="2"/>
  <c r="S8785" i="2"/>
  <c r="S2383" i="2"/>
  <c r="S8786" i="2"/>
  <c r="S4847" i="2"/>
  <c r="S3933" i="2"/>
  <c r="S8787" i="2"/>
  <c r="S8788" i="2"/>
  <c r="S4728" i="2"/>
  <c r="S7235" i="2"/>
  <c r="S1157" i="2"/>
  <c r="S8789" i="2"/>
  <c r="S478" i="2"/>
  <c r="S1685" i="2"/>
  <c r="S8790" i="2"/>
  <c r="S8791" i="2"/>
  <c r="S9111" i="2"/>
  <c r="S9112" i="2"/>
  <c r="S9113" i="2"/>
  <c r="S9377" i="2"/>
  <c r="S9114" i="2"/>
  <c r="S9115" i="2"/>
  <c r="S9116" i="2"/>
  <c r="S9117" i="2"/>
  <c r="S3275" i="2"/>
  <c r="S349" i="2"/>
  <c r="S9118" i="2"/>
  <c r="S9119" i="2"/>
  <c r="S9120" i="2"/>
  <c r="S9121" i="2"/>
  <c r="S9122" i="2"/>
  <c r="S9123" i="2"/>
  <c r="S9124" i="2"/>
  <c r="S9125" i="2"/>
  <c r="S9126" i="2"/>
  <c r="S9127" i="2"/>
  <c r="S9128" i="2"/>
  <c r="S9129" i="2"/>
  <c r="S6969" i="2"/>
  <c r="S9130" i="2"/>
  <c r="S9131" i="2"/>
  <c r="S9132" i="2"/>
  <c r="S3276" i="2"/>
  <c r="S9452" i="2"/>
  <c r="S5585" i="2"/>
  <c r="S144" i="2"/>
  <c r="S9453" i="2"/>
  <c r="S9454" i="2"/>
  <c r="S5430" i="2"/>
  <c r="S9455" i="2"/>
  <c r="S9456" i="2"/>
  <c r="S1673" i="2"/>
  <c r="S9457" i="2"/>
  <c r="S9458" i="2"/>
  <c r="S9459" i="2"/>
  <c r="S5754" i="2"/>
  <c r="S9460" i="2"/>
  <c r="S9461" i="2"/>
  <c r="S9462" i="2"/>
  <c r="S9463" i="2"/>
  <c r="S9464" i="2"/>
  <c r="S9465" i="2"/>
  <c r="S9466" i="2"/>
  <c r="S3210" i="2"/>
  <c r="S9467" i="2"/>
  <c r="S9468" i="2"/>
  <c r="S9469" i="2"/>
  <c r="S9470" i="2"/>
  <c r="S573" i="2"/>
  <c r="S6850" i="2"/>
  <c r="S235" i="2"/>
  <c r="S2036" i="2"/>
  <c r="S424" i="2"/>
  <c r="S3284" i="2"/>
  <c r="S820" i="2"/>
  <c r="S4427" i="2"/>
  <c r="S2922" i="2"/>
  <c r="S4015" i="2"/>
  <c r="S1745" i="2"/>
  <c r="S2982" i="2"/>
  <c r="S105" i="2"/>
  <c r="S1820" i="2"/>
  <c r="S587" i="2"/>
  <c r="S2923" i="2"/>
  <c r="S5756" i="2"/>
  <c r="S4305" i="2"/>
  <c r="S1042" i="2"/>
  <c r="S3436" i="2"/>
  <c r="S1419" i="2"/>
  <c r="S3589" i="2"/>
  <c r="S584" i="2"/>
  <c r="S1114" i="2"/>
  <c r="S782" i="2"/>
  <c r="S3651" i="2"/>
  <c r="S7016" i="2"/>
  <c r="S1320" i="2"/>
  <c r="S544" i="2"/>
  <c r="S2106" i="2"/>
  <c r="S2004" i="2"/>
  <c r="S2924" i="2"/>
  <c r="S1159" i="2"/>
  <c r="S686" i="2"/>
  <c r="S1161" i="2"/>
  <c r="S1655" i="2"/>
  <c r="S2071" i="2"/>
  <c r="S1586" i="2"/>
  <c r="S614" i="2"/>
  <c r="S383" i="2"/>
  <c r="S6069" i="2"/>
  <c r="S4640" i="2"/>
  <c r="S6873" i="2"/>
  <c r="S2500" i="2"/>
  <c r="S4070" i="2"/>
  <c r="S1835" i="2"/>
  <c r="S2139" i="2"/>
  <c r="S2364" i="2"/>
  <c r="S2647" i="2"/>
  <c r="S3681" i="2"/>
  <c r="S3009" i="2"/>
  <c r="S6874" i="2"/>
  <c r="S472" i="2"/>
  <c r="S6070" i="2"/>
  <c r="S4406" i="2"/>
  <c r="S3682" i="2"/>
  <c r="S6564" i="2"/>
  <c r="S3399" i="2"/>
  <c r="S7955" i="2"/>
  <c r="S1513" i="2"/>
  <c r="S1505" i="2"/>
  <c r="S3082" i="2"/>
  <c r="S2272" i="2"/>
  <c r="S1441" i="2"/>
  <c r="S3689" i="2"/>
  <c r="S654" i="2"/>
  <c r="S2852" i="2"/>
  <c r="S4954" i="2"/>
  <c r="S2421" i="2"/>
  <c r="S1855" i="2"/>
  <c r="S5016" i="2"/>
  <c r="S3083" i="2"/>
  <c r="S6761" i="2"/>
  <c r="S3670" i="2"/>
  <c r="S308" i="2"/>
  <c r="S3084" i="2"/>
  <c r="S6998" i="2"/>
  <c r="S873" i="2"/>
  <c r="S4432" i="2"/>
  <c r="S3690" i="2"/>
  <c r="S3637" i="2"/>
  <c r="S3085" i="2"/>
  <c r="S6072" i="2"/>
  <c r="S5968" i="2"/>
  <c r="S1330" i="2"/>
  <c r="S3086" i="2"/>
  <c r="S8357" i="2"/>
  <c r="S4117" i="2"/>
  <c r="S7230" i="2"/>
  <c r="S3695" i="2"/>
  <c r="S2258" i="2"/>
  <c r="S2400" i="2"/>
  <c r="S5550" i="2"/>
  <c r="S4118" i="2"/>
  <c r="S4649" i="2"/>
  <c r="S6622" i="2"/>
  <c r="S6029" i="2"/>
  <c r="S4323" i="2"/>
  <c r="S1200" i="2"/>
  <c r="S8331" i="2"/>
  <c r="S3775" i="2"/>
  <c r="S2259" i="2"/>
  <c r="S882" i="2"/>
  <c r="S4119" i="2"/>
  <c r="S3580" i="2"/>
  <c r="S1683" i="2"/>
  <c r="S1307" i="2"/>
  <c r="S4120" i="2"/>
  <c r="S4121" i="2"/>
  <c r="S3617" i="2"/>
  <c r="S4584" i="2"/>
  <c r="S2530" i="2"/>
  <c r="S1735" i="2"/>
  <c r="S770" i="2"/>
  <c r="S2959" i="2"/>
  <c r="S1417" i="2"/>
  <c r="S5117" i="2"/>
  <c r="S6795" i="2"/>
  <c r="S5515" i="2"/>
  <c r="S2051" i="2"/>
  <c r="S2493" i="2"/>
  <c r="S5118" i="2"/>
  <c r="S405" i="2"/>
  <c r="S5119" i="2"/>
  <c r="S7167" i="2"/>
  <c r="S3192" i="2"/>
  <c r="S5120" i="2"/>
  <c r="S2597" i="2"/>
  <c r="S5121" i="2"/>
  <c r="S5927" i="2"/>
  <c r="S2452" i="2"/>
  <c r="S5122" i="2"/>
  <c r="S5604" i="2"/>
  <c r="S5123" i="2"/>
  <c r="S5556" i="2"/>
  <c r="S5124" i="2"/>
  <c r="S5125" i="2"/>
  <c r="S5126" i="2"/>
  <c r="S5127" i="2"/>
  <c r="S2598" i="2"/>
  <c r="S2857" i="2"/>
  <c r="S1449" i="2"/>
  <c r="S2847" i="2"/>
  <c r="S6147" i="2"/>
  <c r="S8674" i="2"/>
  <c r="S6148" i="2"/>
  <c r="S6149" i="2"/>
  <c r="S5984" i="2"/>
  <c r="S6150" i="2"/>
  <c r="S2748" i="2"/>
  <c r="S6151" i="2"/>
  <c r="S4038" i="2"/>
  <c r="S914" i="2"/>
  <c r="S3752" i="2"/>
  <c r="S6927" i="2"/>
  <c r="S4390" i="2"/>
  <c r="S8302" i="2"/>
  <c r="S6152" i="2"/>
  <c r="S6153" i="2"/>
  <c r="S7064" i="2"/>
  <c r="S5883" i="2"/>
  <c r="S6928" i="2"/>
  <c r="S5563" i="2"/>
  <c r="S6154" i="2"/>
  <c r="S6731" i="2"/>
  <c r="S6155" i="2"/>
  <c r="S6156" i="2"/>
  <c r="S8710" i="2"/>
  <c r="S2601" i="2"/>
  <c r="S7291" i="2"/>
  <c r="S7292" i="2"/>
  <c r="S1816" i="2"/>
  <c r="S7293" i="2"/>
  <c r="S271" i="2"/>
  <c r="S5748" i="2"/>
  <c r="S5944" i="2"/>
  <c r="S1554" i="2"/>
  <c r="S3538" i="2"/>
  <c r="S7294" i="2"/>
  <c r="S7295" i="2"/>
  <c r="S8308" i="2"/>
  <c r="S6743" i="2"/>
  <c r="S6659" i="2"/>
  <c r="S7011" i="2"/>
  <c r="S7296" i="2"/>
  <c r="S2069" i="2"/>
  <c r="S7297" i="2"/>
  <c r="S4471" i="2"/>
  <c r="S7298" i="2"/>
  <c r="S7081" i="2"/>
  <c r="S4489" i="2"/>
  <c r="S6942" i="2"/>
  <c r="S7299" i="2"/>
  <c r="S7300" i="2"/>
  <c r="S7301" i="2"/>
  <c r="S7302" i="2"/>
  <c r="S8139" i="2"/>
  <c r="S4807" i="2"/>
  <c r="S8620" i="2"/>
  <c r="S2323" i="2"/>
  <c r="S8140" i="2"/>
  <c r="S5625" i="2"/>
  <c r="S1479" i="2"/>
  <c r="S392" i="2"/>
  <c r="S4425" i="2"/>
  <c r="S5964" i="2"/>
  <c r="S8141" i="2"/>
  <c r="S8142" i="2"/>
  <c r="S8143" i="2"/>
  <c r="S8144" i="2"/>
  <c r="S6963" i="2"/>
  <c r="S7133" i="2"/>
  <c r="S3932" i="2"/>
  <c r="S8145" i="2"/>
  <c r="S7923" i="2"/>
  <c r="S8146" i="2"/>
  <c r="S8979" i="2"/>
  <c r="S8147" i="2"/>
  <c r="S8148" i="2"/>
  <c r="S8149" i="2"/>
  <c r="S1926" i="2"/>
  <c r="S3761" i="2"/>
  <c r="S1927" i="2"/>
  <c r="S8451" i="2"/>
  <c r="S8624" i="2"/>
  <c r="S8328" i="2"/>
  <c r="S8452" i="2"/>
  <c r="S1013" i="2"/>
  <c r="S9332" i="2"/>
  <c r="S8716" i="2"/>
  <c r="S4918" i="2"/>
  <c r="S8453" i="2"/>
  <c r="S8454" i="2"/>
  <c r="S8455" i="2"/>
  <c r="S8456" i="2"/>
  <c r="S8457" i="2"/>
  <c r="S8458" i="2"/>
  <c r="S3193" i="2"/>
  <c r="S8459" i="2"/>
  <c r="S6833" i="2"/>
  <c r="S8460" i="2"/>
  <c r="S3274" i="2"/>
  <c r="S4770" i="2"/>
  <c r="S8461" i="2"/>
  <c r="S8717" i="2"/>
  <c r="S8462" i="2"/>
  <c r="S8463" i="2"/>
  <c r="S4813" i="2"/>
  <c r="S8972" i="2"/>
  <c r="S8792" i="2"/>
  <c r="S8793" i="2"/>
  <c r="S8794" i="2"/>
  <c r="S3464" i="2"/>
  <c r="S8795" i="2"/>
  <c r="S8796" i="2"/>
  <c r="S8797" i="2"/>
  <c r="S7107" i="2"/>
  <c r="S8798" i="2"/>
  <c r="S8799" i="2"/>
  <c r="S8800" i="2"/>
  <c r="S8801" i="2"/>
  <c r="S8802" i="2"/>
  <c r="S8803" i="2"/>
  <c r="S4597" i="2"/>
  <c r="S885" i="2"/>
  <c r="S4836" i="2"/>
  <c r="S8804" i="2"/>
  <c r="S8805" i="2"/>
  <c r="S8806" i="2"/>
  <c r="S8807" i="2"/>
  <c r="S8808" i="2"/>
  <c r="S5956" i="2"/>
  <c r="S3588" i="2"/>
  <c r="S180" i="2"/>
  <c r="S5055" i="2"/>
  <c r="S9133" i="2"/>
  <c r="S9134" i="2"/>
  <c r="S9135" i="2"/>
  <c r="S9136" i="2"/>
  <c r="S2956" i="2"/>
  <c r="S9137" i="2"/>
  <c r="S9138" i="2"/>
  <c r="S9139" i="2"/>
  <c r="S9140" i="2"/>
  <c r="S9141" i="2"/>
  <c r="S9142" i="2"/>
  <c r="S5428" i="2"/>
  <c r="S3313" i="2"/>
  <c r="S9143" i="2"/>
  <c r="S5504" i="2"/>
  <c r="S9144" i="2"/>
  <c r="S2754" i="2"/>
  <c r="S9145" i="2"/>
  <c r="S9146" i="2"/>
  <c r="S9147" i="2"/>
  <c r="S6843" i="2"/>
  <c r="S8692" i="2"/>
  <c r="S2890" i="2"/>
  <c r="S9148" i="2"/>
  <c r="S9149" i="2"/>
  <c r="S9150" i="2"/>
  <c r="S9471" i="2"/>
  <c r="S9472" i="2"/>
  <c r="S9473" i="2"/>
  <c r="S6971" i="2"/>
  <c r="S9474" i="2"/>
  <c r="S9475" i="2"/>
  <c r="S9476" i="2"/>
  <c r="S7119" i="2"/>
  <c r="S5755" i="2"/>
  <c r="S9477" i="2"/>
  <c r="S9478" i="2"/>
  <c r="S9479" i="2"/>
  <c r="S9480" i="2"/>
  <c r="S9481" i="2"/>
  <c r="S9482" i="2"/>
  <c r="S9483" i="2"/>
  <c r="S9484" i="2"/>
  <c r="S9485" i="2"/>
  <c r="S9486" i="2"/>
  <c r="S9487" i="2"/>
  <c r="S6851" i="2"/>
  <c r="S9488" i="2"/>
  <c r="S9489" i="2"/>
  <c r="S9490" i="2"/>
  <c r="S9491" i="2"/>
  <c r="S9492" i="2"/>
  <c r="S9493" i="2"/>
  <c r="S6" i="2"/>
  <c r="S722" i="2"/>
  <c r="S128" i="2"/>
  <c r="S55" i="2"/>
  <c r="S518" i="2"/>
  <c r="S158" i="2"/>
  <c r="S982" i="2"/>
  <c r="S2126" i="2"/>
  <c r="S8982" i="2"/>
  <c r="S733" i="2"/>
  <c r="S2682" i="2"/>
  <c r="S385" i="2"/>
  <c r="S696" i="2"/>
  <c r="S3218" i="2"/>
  <c r="S1521" i="2"/>
  <c r="S4" i="2"/>
  <c r="S2790" i="2"/>
  <c r="S1088" i="2"/>
  <c r="S3352" i="2"/>
  <c r="S4708" i="2"/>
  <c r="S371" i="2"/>
  <c r="S964" i="2"/>
  <c r="S1559" i="2"/>
  <c r="S3916" i="2"/>
  <c r="S3339" i="2"/>
  <c r="S2192" i="2"/>
  <c r="S2193" i="2"/>
  <c r="S4011" i="2"/>
  <c r="S8953" i="2"/>
  <c r="S1459" i="2"/>
  <c r="S1037" i="2"/>
  <c r="S7946" i="2"/>
  <c r="S5432" i="2"/>
  <c r="S485" i="2"/>
  <c r="S1191" i="2"/>
  <c r="S3025" i="2"/>
  <c r="S344" i="2"/>
  <c r="S5704" i="2"/>
  <c r="S4020" i="2"/>
  <c r="S3443" i="2"/>
  <c r="S2324" i="2"/>
  <c r="S1881" i="2"/>
  <c r="S1779" i="2"/>
  <c r="S4772" i="2"/>
  <c r="S1438" i="2"/>
  <c r="S4691" i="2"/>
  <c r="S8983" i="2"/>
  <c r="S2501" i="2"/>
  <c r="S3683" i="2"/>
  <c r="S6875" i="2"/>
  <c r="S9303" i="2"/>
  <c r="S4021" i="2"/>
  <c r="S5014" i="2"/>
  <c r="S591" i="2"/>
  <c r="S3316" i="2"/>
  <c r="S4953" i="2"/>
  <c r="S3666" i="2"/>
  <c r="S3087" i="2"/>
  <c r="S961" i="2"/>
  <c r="S3088" i="2"/>
  <c r="S5438" i="2"/>
  <c r="S7023" i="2"/>
  <c r="S4985" i="2"/>
  <c r="S2528" i="2"/>
  <c r="S4955" i="2"/>
  <c r="S3089" i="2"/>
  <c r="S7956" i="2"/>
  <c r="S680" i="2"/>
  <c r="S5439" i="2"/>
  <c r="S3090" i="2"/>
  <c r="S2019" i="2"/>
  <c r="S662" i="2"/>
  <c r="S3091" i="2"/>
  <c r="S3318" i="2"/>
  <c r="S5969" i="2"/>
  <c r="S2234" i="2"/>
  <c r="S3092" i="2"/>
  <c r="S5726" i="2"/>
  <c r="S5440" i="2"/>
  <c r="S3093" i="2"/>
  <c r="S9378" i="2"/>
  <c r="S7024" i="2"/>
  <c r="S1466" i="2"/>
  <c r="S6896" i="2"/>
  <c r="S106" i="2"/>
  <c r="S6623" i="2"/>
  <c r="S2724" i="2"/>
  <c r="S2903" i="2"/>
  <c r="S4122" i="2"/>
  <c r="S7968" i="2"/>
  <c r="S4123" i="2"/>
  <c r="S4124" i="2"/>
  <c r="S4125" i="2"/>
  <c r="S4126" i="2"/>
  <c r="S4127" i="2"/>
  <c r="S3014" i="2"/>
  <c r="S6762" i="2"/>
  <c r="S419" i="2"/>
  <c r="S3041" i="2"/>
  <c r="S4005" i="2"/>
  <c r="S4128" i="2"/>
  <c r="S5979" i="2"/>
  <c r="S7969" i="2"/>
  <c r="S5917" i="2"/>
  <c r="S4129" i="2"/>
  <c r="S4130" i="2"/>
  <c r="S4131" i="2"/>
  <c r="S1095" i="2"/>
  <c r="S5063" i="2"/>
  <c r="S143" i="2"/>
  <c r="S198" i="2"/>
  <c r="S7933" i="2"/>
  <c r="S5605" i="2"/>
  <c r="S9315" i="2"/>
  <c r="S5128" i="2"/>
  <c r="S5129" i="2"/>
  <c r="S3060" i="2"/>
  <c r="S4616" i="2"/>
  <c r="S3879" i="2"/>
  <c r="S5130" i="2"/>
  <c r="S5131" i="2"/>
  <c r="S1110" i="2"/>
  <c r="S6796" i="2"/>
  <c r="S5132" i="2"/>
  <c r="S5133" i="2"/>
  <c r="S7985" i="2"/>
  <c r="S5414" i="2"/>
  <c r="S5134" i="2"/>
  <c r="S5135" i="2"/>
  <c r="S4786" i="2"/>
  <c r="S5136" i="2"/>
  <c r="S5137" i="2"/>
  <c r="S5138" i="2"/>
  <c r="S5139" i="2"/>
  <c r="S5140" i="2"/>
  <c r="S2629" i="2"/>
  <c r="S8268" i="2"/>
  <c r="S2543" i="2"/>
  <c r="S4843" i="2"/>
  <c r="S6157" i="2"/>
  <c r="S6158" i="2"/>
  <c r="S6159" i="2"/>
  <c r="S9027" i="2"/>
  <c r="S6160" i="2"/>
  <c r="S7189" i="2"/>
  <c r="S8012" i="2"/>
  <c r="S6161" i="2"/>
  <c r="S6162" i="2"/>
  <c r="S7065" i="2"/>
  <c r="S6163" i="2"/>
  <c r="S6164" i="2"/>
  <c r="S3814" i="2"/>
  <c r="S6165" i="2"/>
  <c r="S302" i="2"/>
  <c r="S8998" i="2"/>
  <c r="S4420" i="2"/>
  <c r="S2906" i="2"/>
  <c r="S3412" i="2"/>
  <c r="S6088" i="2"/>
  <c r="S2548" i="2"/>
  <c r="S6166" i="2"/>
  <c r="S2084" i="2"/>
  <c r="S2953" i="2"/>
  <c r="S6167" i="2"/>
  <c r="S3704" i="2"/>
  <c r="S7303" i="2"/>
  <c r="S6660" i="2"/>
  <c r="S7304" i="2"/>
  <c r="S7305" i="2"/>
  <c r="S7306" i="2"/>
  <c r="S1563" i="2"/>
  <c r="S833" i="2"/>
  <c r="S6048" i="2"/>
  <c r="S428" i="2"/>
  <c r="S7307" i="2"/>
  <c r="S985" i="2"/>
  <c r="S4591" i="2"/>
  <c r="S7308" i="2"/>
  <c r="S7309" i="2"/>
  <c r="S5671" i="2"/>
  <c r="S9322" i="2"/>
  <c r="S7310" i="2"/>
  <c r="S6049" i="2"/>
  <c r="S7311" i="2"/>
  <c r="S8608" i="2"/>
  <c r="S2997" i="2"/>
  <c r="S9031" i="2"/>
  <c r="S2312" i="2"/>
  <c r="S7312" i="2"/>
  <c r="S7313" i="2"/>
  <c r="S5721" i="2"/>
  <c r="S8150" i="2"/>
  <c r="S8285" i="2"/>
  <c r="S8151" i="2"/>
  <c r="S8152" i="2"/>
  <c r="S6828" i="2"/>
  <c r="S3382" i="2"/>
  <c r="S5749" i="2"/>
  <c r="S7102" i="2"/>
  <c r="S4808" i="2"/>
  <c r="S4596" i="2"/>
  <c r="S4809" i="2"/>
  <c r="S2267" i="2"/>
  <c r="S5425" i="2"/>
  <c r="S8153" i="2"/>
  <c r="S8154" i="2"/>
  <c r="S3988" i="2"/>
  <c r="S6674" i="2"/>
  <c r="S8155" i="2"/>
  <c r="S8156" i="2"/>
  <c r="S8157" i="2"/>
  <c r="S1707" i="2"/>
  <c r="S8158" i="2"/>
  <c r="S8159" i="2"/>
  <c r="S8160" i="2"/>
  <c r="S8161" i="2"/>
  <c r="S4966" i="2"/>
  <c r="S8464" i="2"/>
  <c r="S4547" i="2"/>
  <c r="S8465" i="2"/>
  <c r="S8466" i="2"/>
  <c r="S2557" i="2"/>
  <c r="S6678" i="2"/>
  <c r="S8467" i="2"/>
  <c r="S8468" i="2"/>
  <c r="S8689" i="2"/>
  <c r="S8469" i="2"/>
  <c r="S5629" i="2"/>
  <c r="S8067" i="2"/>
  <c r="S8470" i="2"/>
  <c r="S8471" i="2"/>
  <c r="S8472" i="2"/>
  <c r="S8473" i="2"/>
  <c r="S7104" i="2"/>
  <c r="S8474" i="2"/>
  <c r="S8475" i="2"/>
  <c r="S6834" i="2"/>
  <c r="S8476" i="2"/>
  <c r="S8477" i="2"/>
  <c r="S8478" i="2"/>
  <c r="S8479" i="2"/>
  <c r="S7224" i="2"/>
  <c r="S3720" i="2"/>
  <c r="S8480" i="2"/>
  <c r="S9011" i="2"/>
  <c r="S8809" i="2"/>
  <c r="S8810" i="2"/>
  <c r="S2465" i="2"/>
  <c r="S8811" i="2"/>
  <c r="S8812" i="2"/>
  <c r="S8813" i="2"/>
  <c r="S2966" i="2"/>
  <c r="S1475" i="2"/>
  <c r="S4054" i="2"/>
  <c r="S2979" i="2"/>
  <c r="S8814" i="2"/>
  <c r="S8815" i="2"/>
  <c r="S8816" i="2"/>
  <c r="S3721" i="2"/>
  <c r="S8817" i="2"/>
  <c r="S8818" i="2"/>
  <c r="S8819" i="2"/>
  <c r="S8820" i="2"/>
  <c r="S8821" i="2"/>
  <c r="S8822" i="2"/>
  <c r="S1101" i="2"/>
  <c r="S2765" i="2"/>
  <c r="S8823" i="2"/>
  <c r="S8824" i="2"/>
  <c r="S8825" i="2"/>
  <c r="S8826" i="2"/>
  <c r="S8827" i="2"/>
  <c r="S3746" i="2"/>
  <c r="S9151" i="2"/>
  <c r="S9152" i="2"/>
  <c r="S9153" i="2"/>
  <c r="S1640" i="2"/>
  <c r="S9154" i="2"/>
  <c r="S9155" i="2"/>
  <c r="S9156" i="2"/>
  <c r="S3722" i="2"/>
  <c r="S569" i="2"/>
  <c r="S9157" i="2"/>
  <c r="S9158" i="2"/>
  <c r="S9159" i="2"/>
  <c r="S9160" i="2"/>
  <c r="S9161" i="2"/>
  <c r="S9162" i="2"/>
  <c r="S9163" i="2"/>
  <c r="S9164" i="2"/>
  <c r="S9165" i="2"/>
  <c r="S9166" i="2"/>
  <c r="S2035" i="2"/>
  <c r="S6844" i="2"/>
  <c r="S9167" i="2"/>
  <c r="S3435" i="2"/>
  <c r="S9168" i="2"/>
  <c r="S9169" i="2"/>
  <c r="S9170" i="2"/>
  <c r="S2896" i="2"/>
  <c r="S9494" i="2"/>
  <c r="S9495" i="2"/>
  <c r="S9496" i="2"/>
  <c r="S4837" i="2"/>
  <c r="S9497" i="2"/>
  <c r="S6972" i="2"/>
  <c r="S9498" i="2"/>
  <c r="S9499" i="2"/>
  <c r="S7891" i="2"/>
  <c r="S9500" i="2"/>
  <c r="S9501" i="2"/>
  <c r="S9502" i="2"/>
  <c r="S9503" i="2"/>
  <c r="S9504" i="2"/>
  <c r="S1476" i="2"/>
  <c r="S4055" i="2"/>
  <c r="S9505" i="2"/>
  <c r="S9506" i="2"/>
  <c r="S9507" i="2"/>
  <c r="S9508" i="2"/>
  <c r="S6688" i="2"/>
  <c r="S9509" i="2"/>
  <c r="S9510" i="2"/>
  <c r="S9511" i="2"/>
  <c r="S9512" i="2"/>
  <c r="S2417" i="2"/>
  <c r="S690" i="2"/>
  <c r="S673" i="2"/>
  <c r="S1337" i="2"/>
  <c r="S2158" i="2"/>
  <c r="S723" i="2"/>
  <c r="S8952" i="2"/>
  <c r="S183" i="2"/>
  <c r="S2781" i="2"/>
  <c r="S480" i="2"/>
  <c r="S1242" i="2"/>
  <c r="S3951" i="2"/>
  <c r="S5056" i="2"/>
  <c r="S3632" i="2"/>
  <c r="S22" i="2"/>
  <c r="S398" i="2"/>
  <c r="S2159" i="2"/>
  <c r="S1808" i="2"/>
  <c r="S2430" i="2"/>
  <c r="S421" i="2"/>
  <c r="S1082" i="2"/>
  <c r="S3277" i="2"/>
  <c r="S2627" i="2"/>
  <c r="S7236" i="2"/>
  <c r="S1454" i="2"/>
  <c r="S4362" i="2"/>
  <c r="S451" i="2"/>
  <c r="S4773" i="2"/>
  <c r="S2851" i="2"/>
  <c r="S3212" i="2"/>
  <c r="S857" i="2"/>
  <c r="S5965" i="2"/>
  <c r="S506" i="2"/>
  <c r="S1717" i="2"/>
  <c r="S753" i="2"/>
  <c r="S2343" i="2"/>
  <c r="S1916" i="2"/>
  <c r="S2811" i="2"/>
  <c r="S2160" i="2"/>
  <c r="S1844" i="2"/>
  <c r="S8642" i="2"/>
  <c r="S697" i="2"/>
  <c r="S498" i="2"/>
  <c r="S5070" i="2"/>
  <c r="S933" i="2"/>
  <c r="S3045" i="2"/>
  <c r="S4774" i="2"/>
  <c r="S7226" i="2"/>
  <c r="S439" i="2"/>
  <c r="S258" i="2"/>
  <c r="S1018" i="2"/>
  <c r="S7138" i="2"/>
  <c r="S714" i="2"/>
  <c r="S1285" i="2"/>
  <c r="S1213" i="2"/>
  <c r="S1987" i="2"/>
  <c r="S2816" i="2"/>
  <c r="S4563" i="2"/>
  <c r="S109" i="2"/>
  <c r="S2345" i="2"/>
  <c r="S2346" i="2"/>
  <c r="S2912" i="2"/>
  <c r="S687" i="2"/>
  <c r="S5767" i="2"/>
  <c r="S6591" i="2"/>
  <c r="S2210" i="2"/>
  <c r="S997" i="2"/>
  <c r="S2305" i="2"/>
  <c r="S8985" i="2"/>
  <c r="S3667" i="2"/>
  <c r="S3094" i="2"/>
  <c r="S2218" i="2"/>
  <c r="S7902" i="2"/>
  <c r="S2081" i="2"/>
  <c r="S698" i="2"/>
  <c r="S7894" i="2"/>
  <c r="S649" i="2"/>
  <c r="S6608" i="2"/>
  <c r="S3095" i="2"/>
  <c r="S2073" i="2"/>
  <c r="S6024" i="2"/>
  <c r="S4873" i="2"/>
  <c r="S682" i="2"/>
  <c r="S3507" i="2"/>
  <c r="S700" i="2"/>
  <c r="S6988" i="2"/>
  <c r="S4529" i="2"/>
  <c r="S2082" i="2"/>
  <c r="S4132" i="2"/>
  <c r="S3802" i="2"/>
  <c r="S3552" i="2"/>
  <c r="S624" i="2"/>
  <c r="S4133" i="2"/>
  <c r="S5551" i="2"/>
  <c r="S266" i="2"/>
  <c r="S4134" i="2"/>
  <c r="S4135" i="2"/>
  <c r="S4136" i="2"/>
  <c r="S541" i="2"/>
  <c r="S1824" i="2"/>
  <c r="S4371" i="2"/>
  <c r="S3188" i="2"/>
  <c r="S7036" i="2"/>
  <c r="S3303" i="2"/>
  <c r="S3826" i="2"/>
  <c r="S4585" i="2"/>
  <c r="S4137" i="2"/>
  <c r="S8701" i="2"/>
  <c r="S4757" i="2"/>
  <c r="S8704" i="2"/>
  <c r="S3532" i="2"/>
  <c r="S5141" i="2"/>
  <c r="S4456" i="2"/>
  <c r="S8261" i="2"/>
  <c r="S7004" i="2"/>
  <c r="S5142" i="2"/>
  <c r="S5143" i="2"/>
  <c r="S1884" i="2"/>
  <c r="S7986" i="2"/>
  <c r="S2534" i="2"/>
  <c r="S5144" i="2"/>
  <c r="S8367" i="2"/>
  <c r="S6797" i="2"/>
  <c r="S7045" i="2"/>
  <c r="S5145" i="2"/>
  <c r="S4886" i="2"/>
  <c r="S5146" i="2"/>
  <c r="S6636" i="2"/>
  <c r="S7046" i="2"/>
  <c r="S5147" i="2"/>
  <c r="S8666" i="2"/>
  <c r="S195" i="2"/>
  <c r="S7987" i="2"/>
  <c r="S8994" i="2"/>
  <c r="S6910" i="2"/>
  <c r="S6168" i="2"/>
  <c r="S6089" i="2"/>
  <c r="S6169" i="2"/>
  <c r="S6170" i="2"/>
  <c r="S3927" i="2"/>
  <c r="S3384" i="2"/>
  <c r="S5665" i="2"/>
  <c r="S1601" i="2"/>
  <c r="S6171" i="2"/>
  <c r="S5469" i="2"/>
  <c r="S9372" i="2"/>
  <c r="S5695" i="2"/>
  <c r="S3413" i="2"/>
  <c r="S8013" i="2"/>
  <c r="S1001" i="2"/>
  <c r="S2907" i="2"/>
  <c r="S6038" i="2"/>
  <c r="S6172" i="2"/>
  <c r="S5742" i="2"/>
  <c r="S6173" i="2"/>
  <c r="S6929" i="2"/>
  <c r="S6174" i="2"/>
  <c r="S1195" i="2"/>
  <c r="S391" i="2"/>
  <c r="S6175" i="2"/>
  <c r="S6176" i="2"/>
  <c r="S7190" i="2"/>
  <c r="S6177" i="2"/>
  <c r="S7314" i="2"/>
  <c r="S7315" i="2"/>
  <c r="S7316" i="2"/>
  <c r="S7317" i="2"/>
  <c r="S7318" i="2"/>
  <c r="S3717" i="2"/>
  <c r="S7319" i="2"/>
  <c r="S3718" i="2"/>
  <c r="S7082" i="2"/>
  <c r="S7320" i="2"/>
  <c r="S4559" i="2"/>
  <c r="S7321" i="2"/>
  <c r="S5615" i="2"/>
  <c r="S7322" i="2"/>
  <c r="S7083" i="2"/>
  <c r="S8031" i="2"/>
  <c r="S5992" i="2"/>
  <c r="S7206" i="2"/>
  <c r="S6814" i="2"/>
  <c r="S7323" i="2"/>
  <c r="S7084" i="2"/>
  <c r="S8636" i="2"/>
  <c r="S7324" i="2"/>
  <c r="S3043" i="2"/>
  <c r="S1046" i="2"/>
  <c r="S6661" i="2"/>
  <c r="S7325" i="2"/>
  <c r="S8162" i="2"/>
  <c r="S8163" i="2"/>
  <c r="S7221" i="2"/>
  <c r="S3565" i="2"/>
  <c r="S8164" i="2"/>
  <c r="S288" i="2"/>
  <c r="S6675" i="2"/>
  <c r="S8165" i="2"/>
  <c r="S7897" i="2"/>
  <c r="S8166" i="2"/>
  <c r="S8167" i="2"/>
  <c r="S4065" i="2"/>
  <c r="S200" i="2"/>
  <c r="S9009" i="2"/>
  <c r="S8168" i="2"/>
  <c r="S3511" i="2"/>
  <c r="S8169" i="2"/>
  <c r="S1245" i="2"/>
  <c r="S9010" i="2"/>
  <c r="S8170" i="2"/>
  <c r="S9328" i="2"/>
  <c r="S4810" i="2"/>
  <c r="S8171" i="2"/>
  <c r="S8172" i="2"/>
  <c r="S3416" i="2"/>
  <c r="S2780" i="2"/>
  <c r="S8481" i="2"/>
  <c r="S8482" i="2"/>
  <c r="S8483" i="2"/>
  <c r="S8484" i="2"/>
  <c r="S8485" i="2"/>
  <c r="S9333" i="2"/>
  <c r="S6987" i="2"/>
  <c r="S8486" i="2"/>
  <c r="S8487" i="2"/>
  <c r="S8488" i="2"/>
  <c r="S184" i="2"/>
  <c r="S5580" i="2"/>
  <c r="S803" i="2"/>
  <c r="S8489" i="2"/>
  <c r="S9334" i="2"/>
  <c r="S8490" i="2"/>
  <c r="S8491" i="2"/>
  <c r="S6835" i="2"/>
  <c r="S8492" i="2"/>
  <c r="S8493" i="2"/>
  <c r="S8068" i="2"/>
  <c r="S8494" i="2"/>
  <c r="S8495" i="2"/>
  <c r="S5859" i="2"/>
  <c r="S3338" i="2"/>
  <c r="S9365" i="2"/>
  <c r="S8627" i="2"/>
  <c r="S8690" i="2"/>
  <c r="S8828" i="2"/>
  <c r="S8628" i="2"/>
  <c r="S3856" i="2"/>
  <c r="S8829" i="2"/>
  <c r="S9336" i="2"/>
  <c r="S8830" i="2"/>
  <c r="S8831" i="2"/>
  <c r="S7108" i="2"/>
  <c r="S8832" i="2"/>
  <c r="S4385" i="2"/>
  <c r="S8833" i="2"/>
  <c r="S8834" i="2"/>
  <c r="S8629" i="2"/>
  <c r="S8835" i="2"/>
  <c r="S8836" i="2"/>
  <c r="S8837" i="2"/>
  <c r="S7109" i="2"/>
  <c r="S8838" i="2"/>
  <c r="S8839" i="2"/>
  <c r="S8840" i="2"/>
  <c r="S7110" i="2"/>
  <c r="S8841" i="2"/>
  <c r="S8842" i="2"/>
  <c r="S8843" i="2"/>
  <c r="S8844" i="2"/>
  <c r="S8845" i="2"/>
  <c r="S9171" i="2"/>
  <c r="S9172" i="2"/>
  <c r="S9173" i="2"/>
  <c r="S9174" i="2"/>
  <c r="S8632" i="2"/>
  <c r="S9013" i="2"/>
  <c r="S7924" i="2"/>
  <c r="S4426" i="2"/>
  <c r="S8076" i="2"/>
  <c r="S9175" i="2"/>
  <c r="S9176" i="2"/>
  <c r="S9177" i="2"/>
  <c r="S9178" i="2"/>
  <c r="S5896" i="2"/>
  <c r="S9179" i="2"/>
  <c r="S9180" i="2"/>
  <c r="S7116" i="2"/>
  <c r="S9181" i="2"/>
  <c r="S3246" i="2"/>
  <c r="S9182" i="2"/>
  <c r="S9183" i="2"/>
  <c r="S9184" i="2"/>
  <c r="S9185" i="2"/>
  <c r="S9186" i="2"/>
  <c r="S9187" i="2"/>
  <c r="S9188" i="2"/>
  <c r="S9189" i="2"/>
  <c r="S4948" i="2"/>
  <c r="S9337" i="2"/>
  <c r="S7120" i="2"/>
  <c r="S9513" i="2"/>
  <c r="S9514" i="2"/>
  <c r="S5678" i="2"/>
  <c r="S9515" i="2"/>
  <c r="S9516" i="2"/>
  <c r="S5899" i="2"/>
  <c r="S9517" i="2"/>
  <c r="S3608" i="2"/>
  <c r="S9518" i="2"/>
  <c r="S9519" i="2"/>
  <c r="S1842" i="2"/>
  <c r="S8248" i="2"/>
  <c r="S9520" i="2"/>
  <c r="S7121" i="2"/>
  <c r="S9521" i="2"/>
  <c r="S9522" i="2"/>
  <c r="S9523" i="2"/>
  <c r="S5679" i="2"/>
  <c r="S9524" i="2"/>
  <c r="S6852" i="2"/>
  <c r="S9015" i="2"/>
  <c r="S9525" i="2"/>
  <c r="S9526" i="2"/>
  <c r="S9527" i="2"/>
  <c r="S9528" i="2"/>
  <c r="S512" i="2"/>
  <c r="S155" i="2"/>
  <c r="S3467" i="2"/>
  <c r="S3263" i="2"/>
  <c r="S5900" i="2"/>
  <c r="S5682" i="2"/>
  <c r="S8344" i="2"/>
  <c r="S590" i="2"/>
  <c r="S858" i="2"/>
  <c r="S2" i="2"/>
  <c r="S7237" i="2"/>
  <c r="S2891" i="2"/>
  <c r="S1720" i="2"/>
  <c r="S3977" i="2"/>
  <c r="S7940" i="2"/>
  <c r="S4550" i="2"/>
  <c r="S3292" i="2"/>
  <c r="S989" i="2"/>
  <c r="S3264" i="2"/>
  <c r="S920" i="2"/>
  <c r="S3468" i="2"/>
  <c r="S360" i="2"/>
  <c r="S305" i="2"/>
  <c r="S1770" i="2"/>
  <c r="S4575" i="2"/>
  <c r="S840" i="2"/>
  <c r="S2800" i="2"/>
  <c r="S1615" i="2"/>
  <c r="S828" i="2"/>
  <c r="S3220" i="2"/>
  <c r="S6771" i="2"/>
  <c r="S3396" i="2"/>
  <c r="S2986" i="2"/>
  <c r="S175" i="2"/>
  <c r="S1577" i="2"/>
  <c r="S759" i="2"/>
  <c r="S8318" i="2"/>
  <c r="S3684" i="2"/>
  <c r="S3685" i="2"/>
  <c r="S3010" i="2"/>
  <c r="S1107" i="2"/>
  <c r="S2755" i="2"/>
  <c r="S3424" i="2"/>
  <c r="S2925" i="2"/>
  <c r="S1587" i="2"/>
  <c r="S5902" i="2"/>
  <c r="S1493" i="2"/>
  <c r="S1259" i="2"/>
  <c r="S1395" i="2"/>
  <c r="S777" i="2"/>
  <c r="S4576" i="2"/>
  <c r="S1726" i="2"/>
  <c r="S1264" i="2"/>
  <c r="S2898" i="2"/>
  <c r="S4641" i="2"/>
  <c r="S4919" i="2"/>
  <c r="S571" i="2"/>
  <c r="S7123" i="2"/>
  <c r="S3763" i="2"/>
  <c r="S2618" i="2"/>
  <c r="S9306" i="2"/>
  <c r="S2551" i="2"/>
  <c r="S404" i="2"/>
  <c r="S3749" i="2"/>
  <c r="S5635" i="2"/>
  <c r="S5076" i="2"/>
  <c r="S6694" i="2"/>
  <c r="S9018" i="2"/>
  <c r="S2619" i="2"/>
  <c r="S8292" i="2"/>
  <c r="S5077" i="2"/>
  <c r="S189" i="2"/>
  <c r="S7025" i="2"/>
  <c r="S4433" i="2"/>
  <c r="S3096" i="2"/>
  <c r="S3097" i="2"/>
  <c r="S3028" i="2"/>
  <c r="S3981" i="2"/>
  <c r="S3359" i="2"/>
  <c r="S3839" i="2"/>
  <c r="S2506" i="2"/>
  <c r="S2411" i="2"/>
  <c r="S681" i="2"/>
  <c r="S7037" i="2"/>
  <c r="S1674" i="2"/>
  <c r="S1967" i="2"/>
  <c r="S5500" i="2"/>
  <c r="S5783" i="2"/>
  <c r="S2791" i="2"/>
  <c r="S8654" i="2"/>
  <c r="S4138" i="2"/>
  <c r="S1164" i="2"/>
  <c r="S1000" i="2"/>
  <c r="S1428" i="2"/>
  <c r="S2537" i="2"/>
  <c r="S8990" i="2"/>
  <c r="S513" i="2"/>
  <c r="S2349" i="2"/>
  <c r="S2001" i="2"/>
  <c r="S6980" i="2"/>
  <c r="S4139" i="2"/>
  <c r="S4822" i="2"/>
  <c r="S4140" i="2"/>
  <c r="S4609" i="2"/>
  <c r="S2564" i="2"/>
  <c r="S4416" i="2"/>
  <c r="S2676" i="2"/>
  <c r="S2737" i="2"/>
  <c r="S1080" i="2"/>
  <c r="S3776" i="2"/>
  <c r="S3288" i="2"/>
  <c r="S2311" i="2"/>
  <c r="S5148" i="2"/>
  <c r="S5149" i="2"/>
  <c r="S6574" i="2"/>
  <c r="S5024" i="2"/>
  <c r="S5150" i="2"/>
  <c r="S4587" i="2"/>
  <c r="S7876" i="2"/>
  <c r="S1391" i="2"/>
  <c r="S115" i="2"/>
  <c r="S2884" i="2"/>
  <c r="S6033" i="2"/>
  <c r="S8262" i="2"/>
  <c r="S5557" i="2"/>
  <c r="S4934" i="2"/>
  <c r="S2693" i="2"/>
  <c r="S2423" i="2"/>
  <c r="S9020" i="2"/>
  <c r="S6798" i="2"/>
  <c r="S5151" i="2"/>
  <c r="S2389" i="2"/>
  <c r="S1583" i="2"/>
  <c r="S7988" i="2"/>
  <c r="S7047" i="2"/>
  <c r="S9347" i="2"/>
  <c r="S1137" i="2"/>
  <c r="S3886" i="2"/>
  <c r="S6178" i="2"/>
  <c r="S7191" i="2"/>
  <c r="S6179" i="2"/>
  <c r="S8303" i="2"/>
  <c r="S808" i="2"/>
  <c r="S6648" i="2"/>
  <c r="S6180" i="2"/>
  <c r="S173" i="2"/>
  <c r="S6181" i="2"/>
  <c r="S6182" i="2"/>
  <c r="S6183" i="2"/>
  <c r="S9373" i="2"/>
  <c r="S7066" i="2"/>
  <c r="S6184" i="2"/>
  <c r="S6185" i="2"/>
  <c r="S5519" i="2"/>
  <c r="S4795" i="2"/>
  <c r="S6186" i="2"/>
  <c r="S6187" i="2"/>
  <c r="S6188" i="2"/>
  <c r="S6189" i="2"/>
  <c r="S1607" i="2"/>
  <c r="S4464" i="2"/>
  <c r="S6190" i="2"/>
  <c r="S6191" i="2"/>
  <c r="S954" i="2"/>
  <c r="S3678" i="2"/>
  <c r="S6050" i="2"/>
  <c r="S7326" i="2"/>
  <c r="S8609" i="2"/>
  <c r="S3971" i="2"/>
  <c r="S7327" i="2"/>
  <c r="S450" i="2"/>
  <c r="S3904" i="2"/>
  <c r="S7328" i="2"/>
  <c r="S7329" i="2"/>
  <c r="S762" i="2"/>
  <c r="S5700" i="2"/>
  <c r="S4624" i="2"/>
  <c r="S6815" i="2"/>
  <c r="S2427" i="2"/>
  <c r="S7330" i="2"/>
  <c r="S4832" i="2"/>
  <c r="S7331" i="2"/>
  <c r="S4482" i="2"/>
  <c r="S7332" i="2"/>
  <c r="S1033" i="2"/>
  <c r="S5480" i="2"/>
  <c r="S7333" i="2"/>
  <c r="S7334" i="2"/>
  <c r="S6094" i="2"/>
  <c r="S5997" i="2"/>
  <c r="S8173" i="2"/>
  <c r="S8174" i="2"/>
  <c r="S8175" i="2"/>
  <c r="S8062" i="2"/>
  <c r="S5523" i="2"/>
  <c r="S8176" i="2"/>
  <c r="S1246" i="2"/>
  <c r="S6676" i="2"/>
  <c r="S8621" i="2"/>
  <c r="S367" i="2"/>
  <c r="S1293" i="2"/>
  <c r="S8177" i="2"/>
  <c r="S8685" i="2"/>
  <c r="S8178" i="2"/>
  <c r="S3067" i="2"/>
  <c r="S2043" i="2"/>
  <c r="S1474" i="2"/>
  <c r="S3463" i="2"/>
  <c r="S5894" i="2"/>
  <c r="S2764" i="2"/>
  <c r="S8179" i="2"/>
  <c r="S5491" i="2"/>
  <c r="S8180" i="2"/>
  <c r="S8181" i="2"/>
  <c r="S9363" i="2"/>
  <c r="S6103" i="2"/>
  <c r="S8496" i="2"/>
  <c r="S8497" i="2"/>
  <c r="S8498" i="2"/>
  <c r="S2185" i="2"/>
  <c r="S8499" i="2"/>
  <c r="S6679" i="2"/>
  <c r="S6836" i="2"/>
  <c r="S8500" i="2"/>
  <c r="S8501" i="2"/>
  <c r="S6064" i="2"/>
  <c r="S6680" i="2"/>
  <c r="S6837" i="2"/>
  <c r="S8502" i="2"/>
  <c r="S6681" i="2"/>
  <c r="S8503" i="2"/>
  <c r="S8069" i="2"/>
  <c r="S8504" i="2"/>
  <c r="S8505" i="2"/>
  <c r="S8506" i="2"/>
  <c r="S4628" i="2"/>
  <c r="S8625" i="2"/>
  <c r="S8507" i="2"/>
  <c r="S6682" i="2"/>
  <c r="S8508" i="2"/>
  <c r="S6838" i="2"/>
  <c r="S5493" i="2"/>
  <c r="S6839" i="2"/>
  <c r="S9035" i="2"/>
  <c r="S2003" i="2"/>
  <c r="S8072" i="2"/>
  <c r="S2211" i="2"/>
  <c r="S8846" i="2"/>
  <c r="S8847" i="2"/>
  <c r="S1819" i="2"/>
  <c r="S8848" i="2"/>
  <c r="S8849" i="2"/>
  <c r="S1324" i="2"/>
  <c r="S6684" i="2"/>
  <c r="S2286" i="2"/>
  <c r="S8850" i="2"/>
  <c r="S1677" i="2"/>
  <c r="S8851" i="2"/>
  <c r="S9012" i="2"/>
  <c r="S8852" i="2"/>
  <c r="S6842" i="2"/>
  <c r="S4706" i="2"/>
  <c r="S8853" i="2"/>
  <c r="S8854" i="2"/>
  <c r="S7111" i="2"/>
  <c r="S6967" i="2"/>
  <c r="S8855" i="2"/>
  <c r="S641" i="2"/>
  <c r="S7014" i="2"/>
  <c r="S8856" i="2"/>
  <c r="S5009" i="2"/>
  <c r="S9190" i="2"/>
  <c r="S9191" i="2"/>
  <c r="S5752" i="2"/>
  <c r="S586" i="2"/>
  <c r="S9192" i="2"/>
  <c r="S3374" i="2"/>
  <c r="S9193" i="2"/>
  <c r="S2239" i="2"/>
  <c r="S6845" i="2"/>
  <c r="S9194" i="2"/>
  <c r="S9195" i="2"/>
  <c r="S3566" i="2"/>
  <c r="S9196" i="2"/>
  <c r="S9197" i="2"/>
  <c r="S5702" i="2"/>
  <c r="S9014" i="2"/>
  <c r="S9198" i="2"/>
  <c r="S9199" i="2"/>
  <c r="S9200" i="2"/>
  <c r="S9201" i="2"/>
  <c r="S9202" i="2"/>
  <c r="S9203" i="2"/>
  <c r="S9204" i="2"/>
  <c r="S9205" i="2"/>
  <c r="S9206" i="2"/>
  <c r="S5897" i="2"/>
  <c r="S9529" i="2"/>
  <c r="S9530" i="2"/>
  <c r="S9531" i="2"/>
  <c r="S9532" i="2"/>
  <c r="S9533" i="2"/>
  <c r="S9534" i="2"/>
  <c r="S9535" i="2"/>
  <c r="S4949" i="2"/>
  <c r="S6853" i="2"/>
  <c r="S9536" i="2"/>
  <c r="S9537" i="2"/>
  <c r="S9538" i="2"/>
  <c r="S9539" i="2"/>
  <c r="S8317" i="2"/>
  <c r="S9540" i="2"/>
  <c r="S9541" i="2"/>
  <c r="S9542" i="2"/>
  <c r="S7122" i="2"/>
  <c r="S9543" i="2"/>
  <c r="S9544" i="2"/>
  <c r="S9545" i="2"/>
  <c r="S9546" i="2"/>
  <c r="S9547" i="2"/>
  <c r="S9548" i="2"/>
  <c r="S2016" i="2"/>
  <c r="S9549" i="2"/>
  <c r="S501" i="2"/>
  <c r="S8249" i="2"/>
  <c r="S2454" i="2"/>
  <c r="S140" i="2"/>
  <c r="S827" i="2"/>
  <c r="S822" i="2"/>
  <c r="S3437" i="2"/>
  <c r="S73" i="2"/>
  <c r="S379" i="2"/>
  <c r="S2459" i="2"/>
  <c r="S224" i="2"/>
  <c r="S1936" i="2"/>
  <c r="S75" i="2"/>
  <c r="S502" i="2"/>
  <c r="S332" i="2"/>
  <c r="S2944" i="2"/>
  <c r="S306" i="2"/>
  <c r="S6973" i="2"/>
  <c r="S2340" i="2"/>
  <c r="S3293" i="2"/>
  <c r="S24" i="2"/>
  <c r="S3285" i="2"/>
  <c r="S6601" i="2"/>
  <c r="S1069" i="2"/>
  <c r="S1771" i="2"/>
  <c r="S1321" i="2"/>
  <c r="S2634" i="2"/>
  <c r="S1043" i="2"/>
  <c r="S2121" i="2"/>
  <c r="S4979" i="2"/>
  <c r="S317" i="2"/>
  <c r="S2668" i="2"/>
  <c r="S3251" i="2"/>
  <c r="S2213" i="2"/>
  <c r="S4554" i="2"/>
  <c r="S1118" i="2"/>
  <c r="S768" i="2"/>
  <c r="S1277" i="2"/>
  <c r="S1278" i="2"/>
  <c r="S1296" i="2"/>
  <c r="S43" i="2"/>
  <c r="S231" i="2"/>
  <c r="S1345" i="2"/>
  <c r="S871" i="2"/>
  <c r="S166" i="2"/>
  <c r="S2037" i="2"/>
  <c r="S1273" i="2"/>
  <c r="S1108" i="2"/>
  <c r="S1288" i="2"/>
  <c r="S600" i="2"/>
  <c r="S177" i="2"/>
  <c r="S2613" i="2"/>
  <c r="S638" i="2"/>
  <c r="S3978" i="2"/>
  <c r="S1852" i="2"/>
  <c r="S3098" i="2"/>
  <c r="S4074" i="2"/>
  <c r="S3099" i="2"/>
  <c r="S2486" i="2"/>
  <c r="S1083" i="2"/>
  <c r="S2949" i="2"/>
  <c r="S4434" i="2"/>
  <c r="S1758" i="2"/>
  <c r="S3100" i="2"/>
  <c r="S6881" i="2"/>
  <c r="S5970" i="2"/>
  <c r="S3101" i="2"/>
  <c r="S2703" i="2"/>
  <c r="S8698" i="2"/>
  <c r="S9370" i="2"/>
  <c r="S2289" i="2"/>
  <c r="S2325" i="2"/>
  <c r="S132" i="2"/>
  <c r="S3013" i="2"/>
  <c r="S887" i="2"/>
  <c r="S3523" i="2"/>
  <c r="S8352" i="2"/>
  <c r="S7957" i="2"/>
  <c r="S210" i="2"/>
  <c r="S3102" i="2"/>
  <c r="S4355" i="2"/>
  <c r="S2575" i="2"/>
  <c r="S4357" i="2"/>
  <c r="S831" i="2"/>
  <c r="S4974" i="2"/>
  <c r="S969" i="2"/>
  <c r="S8655" i="2"/>
  <c r="S1628" i="2"/>
  <c r="S8656" i="2"/>
  <c r="S8257" i="2"/>
  <c r="S5552" i="2"/>
  <c r="S4141" i="2"/>
  <c r="S1709" i="2"/>
  <c r="S1922" i="2"/>
  <c r="S4142" i="2"/>
  <c r="S5731" i="2"/>
  <c r="S1099" i="2"/>
  <c r="S4143" i="2"/>
  <c r="S4144" i="2"/>
  <c r="S3321" i="2"/>
  <c r="S3447" i="2"/>
  <c r="S2709" i="2"/>
  <c r="S4145" i="2"/>
  <c r="S2377" i="2"/>
  <c r="S4752" i="2"/>
  <c r="S1122" i="2"/>
  <c r="S2862" i="2"/>
  <c r="S5606" i="2"/>
  <c r="S4378" i="2"/>
  <c r="S5152" i="2"/>
  <c r="S5153" i="2"/>
  <c r="S5154" i="2"/>
  <c r="S2200" i="2"/>
  <c r="S8667" i="2"/>
  <c r="S8323" i="2"/>
  <c r="S5155" i="2"/>
  <c r="S4081" i="2"/>
  <c r="S4457" i="2"/>
  <c r="S5156" i="2"/>
  <c r="S3326" i="2"/>
  <c r="S153" i="2"/>
  <c r="S5827" i="2"/>
  <c r="S5157" i="2"/>
  <c r="S8368" i="2"/>
  <c r="S2885" i="2"/>
  <c r="S5158" i="2"/>
  <c r="S6720" i="2"/>
  <c r="S5981" i="2"/>
  <c r="S4617" i="2"/>
  <c r="S2403" i="2"/>
  <c r="S5159" i="2"/>
  <c r="S1630" i="2"/>
  <c r="S4540" i="2"/>
  <c r="S2969" i="2"/>
  <c r="S1947" i="2"/>
  <c r="S7127" i="2"/>
  <c r="S6806" i="2"/>
  <c r="S6192" i="2"/>
  <c r="S6193" i="2"/>
  <c r="S6194" i="2"/>
  <c r="S2657" i="2"/>
  <c r="S5985" i="2"/>
  <c r="S6195" i="2"/>
  <c r="S6196" i="2"/>
  <c r="S6197" i="2"/>
  <c r="S4844" i="2"/>
  <c r="S3244" i="2"/>
  <c r="S6198" i="2"/>
  <c r="S6199" i="2"/>
  <c r="S3848" i="2"/>
  <c r="S6200" i="2"/>
  <c r="S6201" i="2"/>
  <c r="S8304" i="2"/>
  <c r="S1744" i="2"/>
  <c r="S6202" i="2"/>
  <c r="S2495" i="2"/>
  <c r="S6203" i="2"/>
  <c r="S1334" i="2"/>
  <c r="S6204" i="2"/>
  <c r="S6205" i="2"/>
  <c r="S951" i="2"/>
  <c r="S5993" i="2"/>
  <c r="S7335" i="2"/>
  <c r="S7336" i="2"/>
  <c r="S7337" i="2"/>
  <c r="S8032" i="2"/>
  <c r="S7338" i="2"/>
  <c r="S8033" i="2"/>
  <c r="S7339" i="2"/>
  <c r="S7340" i="2"/>
  <c r="S7341" i="2"/>
  <c r="S7342" i="2"/>
  <c r="S7343" i="2"/>
  <c r="S2285" i="2"/>
  <c r="S7344" i="2"/>
  <c r="S7345" i="2"/>
  <c r="S7346" i="2"/>
  <c r="S6095" i="2"/>
  <c r="S7347" i="2"/>
  <c r="S7348" i="2"/>
  <c r="S6096" i="2"/>
  <c r="S5849" i="2"/>
  <c r="S3332" i="2"/>
  <c r="S7349" i="2"/>
  <c r="S4625" i="2"/>
  <c r="S7350" i="2"/>
  <c r="S7351" i="2"/>
  <c r="S7352" i="2"/>
  <c r="S8182" i="2"/>
  <c r="S8183" i="2"/>
  <c r="S8314" i="2"/>
  <c r="S4066" i="2"/>
  <c r="S8184" i="2"/>
  <c r="S5750" i="2"/>
  <c r="S8185" i="2"/>
  <c r="S8186" i="2"/>
  <c r="S7222" i="2"/>
  <c r="S5626" i="2"/>
  <c r="S5492" i="2"/>
  <c r="S2428" i="2"/>
  <c r="S8187" i="2"/>
  <c r="S8188" i="2"/>
  <c r="S2157" i="2"/>
  <c r="S8189" i="2"/>
  <c r="S1599" i="2"/>
  <c r="S8190" i="2"/>
  <c r="S695" i="2"/>
  <c r="S2061" i="2"/>
  <c r="S8980" i="2"/>
  <c r="S6104" i="2"/>
  <c r="S2011" i="2"/>
  <c r="S8191" i="2"/>
  <c r="S8192" i="2"/>
  <c r="S8193" i="2"/>
  <c r="S6012" i="2"/>
  <c r="S8194" i="2"/>
  <c r="S6840" i="2"/>
  <c r="S6756" i="2"/>
  <c r="S8509" i="2"/>
  <c r="S1150" i="2"/>
  <c r="S8510" i="2"/>
  <c r="S8511" i="2"/>
  <c r="S8512" i="2"/>
  <c r="S2965" i="2"/>
  <c r="S8513" i="2"/>
  <c r="S8514" i="2"/>
  <c r="S3039" i="2"/>
  <c r="S8515" i="2"/>
  <c r="S1247" i="2"/>
  <c r="S8516" i="2"/>
  <c r="S8517" i="2"/>
  <c r="S9335" i="2"/>
  <c r="S1047" i="2"/>
  <c r="S8518" i="2"/>
  <c r="S8519" i="2"/>
  <c r="S8520" i="2"/>
  <c r="S1113" i="2"/>
  <c r="S2702" i="2"/>
  <c r="S8521" i="2"/>
  <c r="S8522" i="2"/>
  <c r="S8523" i="2"/>
  <c r="S8524" i="2"/>
  <c r="S8525" i="2"/>
  <c r="S7136" i="2"/>
  <c r="S8857" i="2"/>
  <c r="S899" i="2"/>
  <c r="S8858" i="2"/>
  <c r="S8859" i="2"/>
  <c r="S8860" i="2"/>
  <c r="S8861" i="2"/>
  <c r="S2497" i="2"/>
  <c r="S8862" i="2"/>
  <c r="S8863" i="2"/>
  <c r="S8864" i="2"/>
  <c r="S8865" i="2"/>
  <c r="S1127" i="2"/>
  <c r="S8073" i="2"/>
  <c r="S664" i="2"/>
  <c r="S8866" i="2"/>
  <c r="S8867" i="2"/>
  <c r="S8868" i="2"/>
  <c r="S8869" i="2"/>
  <c r="S8870" i="2"/>
  <c r="S4630" i="2"/>
  <c r="S8871" i="2"/>
  <c r="S804" i="2"/>
  <c r="S8872" i="2"/>
  <c r="S8873" i="2"/>
  <c r="S8874" i="2"/>
  <c r="S8875" i="2"/>
  <c r="S6970" i="2"/>
  <c r="S5753" i="2"/>
  <c r="S9207" i="2"/>
  <c r="S9208" i="2"/>
  <c r="S9209" i="2"/>
  <c r="S9210" i="2"/>
  <c r="S9211" i="2"/>
  <c r="S9212" i="2"/>
  <c r="S5583" i="2"/>
  <c r="S3465" i="2"/>
  <c r="S9213" i="2"/>
  <c r="S1796" i="2"/>
  <c r="S9214" i="2"/>
  <c r="S9215" i="2"/>
  <c r="S3908" i="2"/>
  <c r="S6846" i="2"/>
  <c r="S9216" i="2"/>
  <c r="S9217" i="2"/>
  <c r="S9218" i="2"/>
  <c r="S8633" i="2"/>
  <c r="S721" i="2"/>
  <c r="S9219" i="2"/>
  <c r="S9220" i="2"/>
  <c r="S9221" i="2"/>
  <c r="S3466" i="2"/>
  <c r="S9222" i="2"/>
  <c r="S9223" i="2"/>
  <c r="S9550" i="2"/>
  <c r="S9551" i="2"/>
  <c r="S9552" i="2"/>
  <c r="S9553" i="2"/>
  <c r="S3784" i="2"/>
  <c r="S9554" i="2"/>
  <c r="S9555" i="2"/>
  <c r="S9556" i="2"/>
  <c r="S9557" i="2"/>
  <c r="S9558" i="2"/>
  <c r="S9559" i="2"/>
  <c r="S9560" i="2"/>
  <c r="S8280" i="2"/>
  <c r="S2329" i="2"/>
  <c r="S9561" i="2"/>
  <c r="S9562" i="2"/>
  <c r="S9563" i="2"/>
  <c r="S9564" i="2"/>
  <c r="S6689" i="2"/>
  <c r="S9565" i="2"/>
  <c r="S9566" i="2"/>
  <c r="S4815" i="2"/>
  <c r="S9567" i="2"/>
  <c r="S9568" i="2"/>
  <c r="S9569" i="2"/>
  <c r="S9570" i="2"/>
  <c r="S528" i="2"/>
  <c r="S2606" i="2"/>
  <c r="S25" i="2"/>
  <c r="S78" i="2"/>
  <c r="S7" i="2"/>
  <c r="S1408" i="2"/>
  <c r="S3353" i="2"/>
  <c r="S1889" i="2"/>
  <c r="S3354" i="2"/>
  <c r="S866" i="2"/>
  <c r="S646" i="2"/>
  <c r="S668" i="2"/>
  <c r="S399" i="2"/>
  <c r="S1338" i="2"/>
  <c r="S823" i="2"/>
  <c r="S3961" i="2"/>
  <c r="S2915" i="2"/>
  <c r="S2738" i="2"/>
  <c r="S467" i="2"/>
  <c r="S130" i="2"/>
  <c r="S5757" i="2"/>
  <c r="S274" i="2"/>
  <c r="S1527" i="2"/>
  <c r="S5632" i="2"/>
  <c r="S875" i="2"/>
  <c r="S2194" i="2"/>
  <c r="S3736" i="2"/>
  <c r="S2525" i="2"/>
  <c r="S92" i="2"/>
  <c r="S6876" i="2"/>
  <c r="S4523" i="2"/>
  <c r="S1298" i="2"/>
  <c r="S6017" i="2"/>
  <c r="S114" i="2"/>
  <c r="S4743" i="2"/>
  <c r="S2756" i="2"/>
  <c r="S1342" i="2"/>
  <c r="S9304" i="2"/>
  <c r="S2196" i="2"/>
  <c r="S4817" i="2"/>
  <c r="S1004" i="2"/>
  <c r="S2999" i="2"/>
  <c r="S7947" i="2"/>
  <c r="S8634" i="2"/>
  <c r="S3048" i="2"/>
  <c r="S1460" i="2"/>
  <c r="S3636" i="2"/>
  <c r="S6603" i="2"/>
  <c r="S3652" i="2"/>
  <c r="S4980" i="2"/>
  <c r="S2958" i="2"/>
  <c r="S4981" i="2"/>
  <c r="S2684" i="2"/>
  <c r="S9338" i="2"/>
  <c r="S8319" i="2"/>
  <c r="S334" i="2"/>
  <c r="S338" i="2"/>
  <c r="S1500" i="2"/>
  <c r="S5636" i="2"/>
  <c r="S6882" i="2"/>
  <c r="S4343" i="2"/>
  <c r="S3712" i="2"/>
  <c r="S2552" i="2"/>
  <c r="S2020" i="2"/>
  <c r="S582" i="2"/>
  <c r="S4477" i="2"/>
  <c r="S1944" i="2"/>
  <c r="S8252" i="2"/>
  <c r="S7229" i="2"/>
  <c r="S4605" i="2"/>
  <c r="S3103" i="2"/>
  <c r="S7903" i="2"/>
  <c r="S6567" i="2"/>
  <c r="S5043" i="2"/>
  <c r="S8986" i="2"/>
  <c r="S5017" i="2"/>
  <c r="S1349" i="2"/>
  <c r="S612" i="2"/>
  <c r="S3104" i="2"/>
  <c r="S8699" i="2"/>
  <c r="S3050" i="2"/>
  <c r="S1812" i="2"/>
  <c r="S5498" i="2"/>
  <c r="S3470" i="2"/>
  <c r="S792" i="2"/>
  <c r="S389" i="2"/>
  <c r="S4146" i="2"/>
  <c r="S6706" i="2"/>
  <c r="S4147" i="2"/>
  <c r="S4148" i="2"/>
  <c r="S2531" i="2"/>
  <c r="S4149" i="2"/>
  <c r="S2855" i="2"/>
  <c r="S3208" i="2"/>
  <c r="S3696" i="2"/>
  <c r="S1175" i="2"/>
  <c r="S8358" i="2"/>
  <c r="S4557" i="2"/>
  <c r="S7931" i="2"/>
  <c r="S2058" i="2"/>
  <c r="S3803" i="2"/>
  <c r="S5689" i="2"/>
  <c r="S4150" i="2"/>
  <c r="S4151" i="2"/>
  <c r="S4152" i="2"/>
  <c r="S6707" i="2"/>
  <c r="S8258" i="2"/>
  <c r="S4153" i="2"/>
  <c r="S4154" i="2"/>
  <c r="S6897" i="2"/>
  <c r="S9308" i="2"/>
  <c r="S5409" i="2"/>
  <c r="S3597" i="2"/>
  <c r="S7989" i="2"/>
  <c r="S4314" i="2"/>
  <c r="S6911" i="2"/>
  <c r="S5160" i="2"/>
  <c r="S7990" i="2"/>
  <c r="S7048" i="2"/>
  <c r="S7168" i="2"/>
  <c r="S1300" i="2"/>
  <c r="S3880" i="2"/>
  <c r="S6637" i="2"/>
  <c r="S3289" i="2"/>
  <c r="S5161" i="2"/>
  <c r="S447" i="2"/>
  <c r="S2424" i="2"/>
  <c r="S5162" i="2"/>
  <c r="S5163" i="2"/>
  <c r="S4588" i="2"/>
  <c r="S2380" i="2"/>
  <c r="S1071" i="2"/>
  <c r="S4324" i="2"/>
  <c r="S2404" i="2"/>
  <c r="S4935" i="2"/>
  <c r="S5164" i="2"/>
  <c r="S5165" i="2"/>
  <c r="S3641" i="2"/>
  <c r="S5166" i="2"/>
  <c r="S6206" i="2"/>
  <c r="S1914" i="2"/>
  <c r="S2652" i="2"/>
  <c r="S6930" i="2"/>
  <c r="S6207" i="2"/>
  <c r="S6208" i="2"/>
  <c r="S8014" i="2"/>
  <c r="S3329" i="2"/>
  <c r="S3700" i="2"/>
  <c r="S1341" i="2"/>
  <c r="S6209" i="2"/>
  <c r="S6210" i="2"/>
  <c r="S6211" i="2"/>
  <c r="S4796" i="2"/>
  <c r="S6212" i="2"/>
  <c r="S2265" i="2"/>
  <c r="S2068" i="2"/>
  <c r="S1740" i="2"/>
  <c r="S6213" i="2"/>
  <c r="S6214" i="2"/>
  <c r="S2582" i="2"/>
  <c r="S6215" i="2"/>
  <c r="S6216" i="2"/>
  <c r="S6217" i="2"/>
  <c r="S4763" i="2"/>
  <c r="S3432" i="2"/>
  <c r="S7353" i="2"/>
  <c r="S8610" i="2"/>
  <c r="S8034" i="2"/>
  <c r="S7354" i="2"/>
  <c r="S7355" i="2"/>
  <c r="S3459" i="2"/>
  <c r="S1633" i="2"/>
  <c r="S7356" i="2"/>
  <c r="S7357" i="2"/>
  <c r="S7358" i="2"/>
  <c r="S7359" i="2"/>
  <c r="S7360" i="2"/>
  <c r="S5036" i="2"/>
  <c r="S1353" i="2"/>
  <c r="S6816" i="2"/>
  <c r="S1502" i="2"/>
  <c r="S7361" i="2"/>
  <c r="S4905" i="2"/>
  <c r="S2034" i="2"/>
  <c r="S7362" i="2"/>
  <c r="S6662" i="2"/>
  <c r="S7363" i="2"/>
  <c r="S3539" i="2"/>
  <c r="S7364" i="2"/>
  <c r="S7365" i="2"/>
  <c r="S5850" i="2"/>
  <c r="S6051" i="2"/>
  <c r="S7366" i="2"/>
  <c r="S8195" i="2"/>
  <c r="S8196" i="2"/>
  <c r="S8197" i="2"/>
  <c r="S8198" i="2"/>
  <c r="S7939" i="2"/>
  <c r="S8199" i="2"/>
  <c r="S8200" i="2"/>
  <c r="S6964" i="2"/>
  <c r="S5998" i="2"/>
  <c r="S8201" i="2"/>
  <c r="S4067" i="2"/>
  <c r="S8202" i="2"/>
  <c r="S6753" i="2"/>
  <c r="S8203" i="2"/>
  <c r="S5579" i="2"/>
  <c r="S8204" i="2"/>
  <c r="S8205" i="2"/>
  <c r="S8968" i="2"/>
  <c r="S8315" i="2"/>
  <c r="S3893" i="2"/>
  <c r="S1126" i="2"/>
  <c r="S8206" i="2"/>
  <c r="S2120" i="2"/>
  <c r="S9329" i="2"/>
  <c r="S8207" i="2"/>
  <c r="S8063" i="2"/>
  <c r="S8526" i="2"/>
  <c r="S8527" i="2"/>
  <c r="S8528" i="2"/>
  <c r="S8529" i="2"/>
  <c r="S6683" i="2"/>
  <c r="S8530" i="2"/>
  <c r="S8531" i="2"/>
  <c r="S8532" i="2"/>
  <c r="S8533" i="2"/>
  <c r="S8534" i="2"/>
  <c r="S8535" i="2"/>
  <c r="S9366" i="2"/>
  <c r="S8536" i="2"/>
  <c r="S8537" i="2"/>
  <c r="S8538" i="2"/>
  <c r="S8539" i="2"/>
  <c r="S8540" i="2"/>
  <c r="S8541" i="2"/>
  <c r="S8542" i="2"/>
  <c r="S6107" i="2"/>
  <c r="S8543" i="2"/>
  <c r="S8544" i="2"/>
  <c r="S8545" i="2"/>
  <c r="S8546" i="2"/>
  <c r="S8547" i="2"/>
  <c r="S8971" i="2"/>
  <c r="S8548" i="2"/>
  <c r="S8876" i="2"/>
  <c r="S4947" i="2"/>
  <c r="S8877" i="2"/>
  <c r="S5581" i="2"/>
  <c r="S7225" i="2"/>
  <c r="S8878" i="2"/>
  <c r="S2625" i="2"/>
  <c r="S8879" i="2"/>
  <c r="S7112" i="2"/>
  <c r="S8880" i="2"/>
  <c r="S517" i="2"/>
  <c r="S8881" i="2"/>
  <c r="S8882" i="2"/>
  <c r="S8883" i="2"/>
  <c r="S8884" i="2"/>
  <c r="S1848" i="2"/>
  <c r="S6066" i="2"/>
  <c r="S8885" i="2"/>
  <c r="S6000" i="2"/>
  <c r="S8886" i="2"/>
  <c r="S8887" i="2"/>
  <c r="S8888" i="2"/>
  <c r="S8889" i="2"/>
  <c r="S8890" i="2"/>
  <c r="S8891" i="2"/>
  <c r="S8892" i="2"/>
  <c r="S8893" i="2"/>
  <c r="S6685" i="2"/>
  <c r="S9224" i="2"/>
  <c r="S7117" i="2"/>
  <c r="S3894" i="2"/>
  <c r="S9225" i="2"/>
  <c r="S9226" i="2"/>
  <c r="S6847" i="2"/>
  <c r="S9227" i="2"/>
  <c r="S2633" i="2"/>
  <c r="S9228" i="2"/>
  <c r="S9229" i="2"/>
  <c r="S6587" i="2"/>
  <c r="S4673" i="2"/>
  <c r="S9230" i="2"/>
  <c r="S9231" i="2"/>
  <c r="S9232" i="2"/>
  <c r="S9233" i="2"/>
  <c r="S9234" i="2"/>
  <c r="S9235" i="2"/>
  <c r="S9236" i="2"/>
  <c r="S8077" i="2"/>
  <c r="S9237" i="2"/>
  <c r="S2512" i="2"/>
  <c r="S9238" i="2"/>
  <c r="S1906" i="2"/>
  <c r="S9239" i="2"/>
  <c r="S9240" i="2"/>
  <c r="S9571" i="2"/>
  <c r="S9572" i="2"/>
  <c r="S9573" i="2"/>
  <c r="S5680" i="2"/>
  <c r="S2967" i="2"/>
  <c r="S8693" i="2"/>
  <c r="S9574" i="2"/>
  <c r="S1294" i="2"/>
  <c r="S4069" i="2"/>
  <c r="S9575" i="2"/>
  <c r="S9576" i="2"/>
  <c r="S4816" i="2"/>
  <c r="S9577" i="2"/>
  <c r="S9578" i="2"/>
  <c r="S6759" i="2"/>
  <c r="S9579" i="2"/>
  <c r="S9580" i="2"/>
  <c r="S9581" i="2"/>
  <c r="S9582" i="2"/>
  <c r="S9583" i="2"/>
  <c r="S9584" i="2"/>
  <c r="S9585" i="2"/>
  <c r="S9586" i="2"/>
  <c r="S9587" i="2"/>
  <c r="S9588" i="2"/>
  <c r="S9589" i="2"/>
  <c r="S9016" i="2"/>
  <c r="S9590" i="2"/>
  <c r="S1179" i="2"/>
  <c r="S2579" i="2"/>
  <c r="S88" i="2"/>
  <c r="S3021" i="2"/>
  <c r="S20" i="2"/>
  <c r="S282" i="2"/>
  <c r="S4838" i="2"/>
  <c r="S2240" i="2"/>
  <c r="S135" i="2"/>
  <c r="S1276" i="2"/>
  <c r="S2431" i="2"/>
  <c r="S1158" i="2"/>
  <c r="S3917" i="2"/>
  <c r="S1634" i="2"/>
  <c r="S971" i="2"/>
  <c r="S2865" i="2"/>
  <c r="S14" i="2"/>
  <c r="S1436" i="2"/>
  <c r="S2945" i="2"/>
  <c r="S2341" i="2"/>
  <c r="S780" i="2"/>
  <c r="S2866" i="2"/>
  <c r="S2223" i="2"/>
  <c r="S658" i="2"/>
  <c r="S2744" i="2"/>
  <c r="S3375" i="2"/>
  <c r="S2025" i="2"/>
  <c r="S4920" i="2"/>
  <c r="S937" i="2"/>
  <c r="S1986" i="2"/>
  <c r="S4577" i="2"/>
  <c r="S8643" i="2"/>
  <c r="S2757" i="2"/>
  <c r="S879" i="2"/>
  <c r="S1890" i="2"/>
  <c r="S1712" i="2"/>
  <c r="S2614" i="2"/>
  <c r="S1212" i="2"/>
  <c r="S440" i="2"/>
  <c r="S705" i="2"/>
  <c r="S6590" i="2"/>
  <c r="S3283" i="2"/>
  <c r="S2214" i="2"/>
  <c r="S1995" i="2"/>
  <c r="S1070" i="2"/>
  <c r="S1306" i="2"/>
  <c r="S2502" i="2"/>
  <c r="S93" i="2"/>
  <c r="S1697" i="2"/>
  <c r="S1347" i="2"/>
  <c r="S1495" i="2"/>
  <c r="S4860" i="2"/>
  <c r="S270" i="2"/>
  <c r="S3105" i="2"/>
  <c r="S4356" i="2"/>
  <c r="S2990" i="2"/>
  <c r="S4778" i="2"/>
  <c r="S737" i="2"/>
  <c r="S5044" i="2"/>
  <c r="S2088" i="2"/>
  <c r="S5526" i="2"/>
  <c r="S2436" i="2"/>
  <c r="S5045" i="2"/>
  <c r="S1875" i="2"/>
  <c r="S6609" i="2"/>
  <c r="S4308" i="2"/>
  <c r="S6073" i="2"/>
  <c r="S5727" i="2"/>
  <c r="S781" i="2"/>
  <c r="S1367" i="2"/>
  <c r="S2219" i="2"/>
  <c r="S6978" i="2"/>
  <c r="S742" i="2"/>
  <c r="S6568" i="2"/>
  <c r="S1781" i="2"/>
  <c r="S5707" i="2"/>
  <c r="S1192" i="2"/>
  <c r="S7143" i="2"/>
  <c r="S3106" i="2"/>
  <c r="S3820" i="2"/>
  <c r="S5508" i="2"/>
  <c r="S4155" i="2"/>
  <c r="S4156" i="2"/>
  <c r="S4157" i="2"/>
  <c r="S7905" i="2"/>
  <c r="S5870" i="2"/>
  <c r="S5598" i="2"/>
  <c r="S4158" i="2"/>
  <c r="S483" i="2"/>
  <c r="S4159" i="2"/>
  <c r="S9309" i="2"/>
  <c r="S9343" i="2"/>
  <c r="S1798" i="2"/>
  <c r="S4975" i="2"/>
  <c r="S4650" i="2"/>
  <c r="S4928" i="2"/>
  <c r="S1275" i="2"/>
  <c r="S5918" i="2"/>
  <c r="S4160" i="2"/>
  <c r="S4161" i="2"/>
  <c r="S2335" i="2"/>
  <c r="S744" i="2"/>
  <c r="S4445" i="2"/>
  <c r="S6708" i="2"/>
  <c r="S2880" i="2"/>
  <c r="S3502" i="2"/>
  <c r="S3553" i="2"/>
  <c r="S1152" i="2"/>
  <c r="S4162" i="2"/>
  <c r="S7169" i="2"/>
  <c r="S4007" i="2"/>
  <c r="S5167" i="2"/>
  <c r="S3759" i="2"/>
  <c r="S1802" i="2"/>
  <c r="S64" i="2"/>
  <c r="S5168" i="2"/>
  <c r="S5659" i="2"/>
  <c r="S4701" i="2"/>
  <c r="S7005" i="2"/>
  <c r="S5169" i="2"/>
  <c r="S7934" i="2"/>
  <c r="S6912" i="2"/>
  <c r="S5170" i="2"/>
  <c r="S2461" i="2"/>
  <c r="S5607" i="2"/>
  <c r="S7049" i="2"/>
  <c r="S5171" i="2"/>
  <c r="S1578" i="2"/>
  <c r="S249" i="2"/>
  <c r="S1265" i="2"/>
  <c r="S5717" i="2"/>
  <c r="S3290" i="2"/>
  <c r="S1815" i="2"/>
  <c r="S5172" i="2"/>
  <c r="S5173" i="2"/>
  <c r="S4887" i="2"/>
  <c r="S5174" i="2"/>
  <c r="S2839" i="2"/>
  <c r="S6218" i="2"/>
  <c r="S465" i="2"/>
  <c r="S6219" i="2"/>
  <c r="S6220" i="2"/>
  <c r="S4730" i="2"/>
  <c r="S2996" i="2"/>
  <c r="S4039" i="2"/>
  <c r="S6649" i="2"/>
  <c r="S7067" i="2"/>
  <c r="S5564" i="2"/>
  <c r="S6221" i="2"/>
  <c r="S7192" i="2"/>
  <c r="S3701" i="2"/>
  <c r="S5785" i="2"/>
  <c r="S4350" i="2"/>
  <c r="S6222" i="2"/>
  <c r="S5696" i="2"/>
  <c r="S3229" i="2"/>
  <c r="S2936" i="2"/>
  <c r="S445" i="2"/>
  <c r="S8675" i="2"/>
  <c r="S6223" i="2"/>
  <c r="S6224" i="2"/>
  <c r="S2183" i="2"/>
  <c r="S6225" i="2"/>
  <c r="S4677" i="2"/>
  <c r="S7367" i="2"/>
  <c r="S1736" i="2"/>
  <c r="S7368" i="2"/>
  <c r="S1378" i="2"/>
  <c r="S7369" i="2"/>
  <c r="S8611" i="2"/>
  <c r="S5639" i="2"/>
  <c r="S5851" i="2"/>
  <c r="S3347" i="2"/>
  <c r="S7370" i="2"/>
  <c r="S7371" i="2"/>
  <c r="S7085" i="2"/>
  <c r="S3805" i="2"/>
  <c r="S7372" i="2"/>
  <c r="S415" i="2"/>
  <c r="S7373" i="2"/>
  <c r="S7374" i="2"/>
  <c r="S7375" i="2"/>
  <c r="S7376" i="2"/>
  <c r="S3607" i="2"/>
  <c r="S1825" i="2"/>
  <c r="S2807" i="2"/>
  <c r="S7377" i="2"/>
  <c r="S7378" i="2"/>
  <c r="S7379" i="2"/>
  <c r="S16" i="2"/>
  <c r="S7380" i="2"/>
  <c r="S1935" i="2"/>
  <c r="S3946" i="2"/>
  <c r="S1737" i="2"/>
  <c r="S7103" i="2"/>
  <c r="S8208" i="2"/>
  <c r="S2268" i="2"/>
  <c r="S6829" i="2"/>
  <c r="S8209" i="2"/>
  <c r="S4331" i="2"/>
  <c r="S1828" i="2"/>
  <c r="S6105" i="2"/>
  <c r="S8210" i="2"/>
  <c r="S4519" i="2"/>
  <c r="S8211" i="2"/>
  <c r="S462" i="2"/>
  <c r="S8622" i="2"/>
  <c r="S8212" i="2"/>
  <c r="S8213" i="2"/>
  <c r="S5008" i="2"/>
  <c r="S8214" i="2"/>
  <c r="S8215" i="2"/>
  <c r="S6754" i="2"/>
  <c r="S7134" i="2"/>
  <c r="S8216" i="2"/>
  <c r="S8217" i="2"/>
  <c r="S9390" i="2"/>
  <c r="S8218" i="2"/>
  <c r="S3708" i="2"/>
  <c r="S8549" i="2"/>
  <c r="S6966" i="2"/>
  <c r="S8550" i="2"/>
  <c r="S4812" i="2"/>
  <c r="S3194" i="2"/>
  <c r="S8551" i="2"/>
  <c r="S2753" i="2"/>
  <c r="S8342" i="2"/>
  <c r="S8552" i="2"/>
  <c r="S8553" i="2"/>
  <c r="S8554" i="2"/>
  <c r="S8555" i="2"/>
  <c r="S5494" i="2"/>
  <c r="S8556" i="2"/>
  <c r="S8557" i="2"/>
  <c r="S5426" i="2"/>
  <c r="S8558" i="2"/>
  <c r="S3235" i="2"/>
  <c r="S8559" i="2"/>
  <c r="S484" i="2"/>
  <c r="S8560" i="2"/>
  <c r="S8561" i="2"/>
  <c r="S3906" i="2"/>
  <c r="S8562" i="2"/>
  <c r="S8563" i="2"/>
  <c r="S8564" i="2"/>
  <c r="S8565" i="2"/>
  <c r="S6968" i="2"/>
  <c r="S8894" i="2"/>
  <c r="S8895" i="2"/>
  <c r="S8896" i="2"/>
  <c r="S8897" i="2"/>
  <c r="S8898" i="2"/>
  <c r="S8899" i="2"/>
  <c r="S8900" i="2"/>
  <c r="S8901" i="2"/>
  <c r="S8902" i="2"/>
  <c r="S8278" i="2"/>
  <c r="S8903" i="2"/>
  <c r="S8904" i="2"/>
  <c r="S8905" i="2"/>
  <c r="S8906" i="2"/>
  <c r="S8907" i="2"/>
  <c r="S2642" i="2"/>
  <c r="S8908" i="2"/>
  <c r="S8074" i="2"/>
  <c r="S8909" i="2"/>
  <c r="S8910" i="2"/>
  <c r="S7137" i="2"/>
  <c r="S8911" i="2"/>
  <c r="S8912" i="2"/>
  <c r="S8913" i="2"/>
  <c r="S8914" i="2"/>
  <c r="S7113" i="2"/>
  <c r="S4562" i="2"/>
  <c r="S9241" i="2"/>
  <c r="S9242" i="2"/>
  <c r="S9243" i="2"/>
  <c r="S8279" i="2"/>
  <c r="S9244" i="2"/>
  <c r="S9245" i="2"/>
  <c r="S9246" i="2"/>
  <c r="S9247" i="2"/>
  <c r="S9248" i="2"/>
  <c r="S9249" i="2"/>
  <c r="S9250" i="2"/>
  <c r="S9251" i="2"/>
  <c r="S6758" i="2"/>
  <c r="S9252" i="2"/>
  <c r="S9253" i="2"/>
  <c r="S5429" i="2"/>
  <c r="S2314" i="2"/>
  <c r="S6768" i="2"/>
  <c r="S9254" i="2"/>
  <c r="S9255" i="2"/>
  <c r="S9256" i="2"/>
  <c r="S9257" i="2"/>
  <c r="S9258" i="2"/>
  <c r="S9259" i="2"/>
  <c r="S9260" i="2"/>
  <c r="S9261" i="2"/>
  <c r="S9262" i="2"/>
  <c r="S9263" i="2"/>
  <c r="S7892" i="2"/>
  <c r="S9591" i="2"/>
  <c r="S9592" i="2"/>
  <c r="S9593" i="2"/>
  <c r="S9594" i="2"/>
  <c r="S9595" i="2"/>
  <c r="S9596" i="2"/>
  <c r="S9597" i="2"/>
  <c r="S9598" i="2"/>
  <c r="S5862" i="2"/>
  <c r="S9599" i="2"/>
  <c r="S9600" i="2"/>
  <c r="S9601" i="2"/>
  <c r="S6002" i="2"/>
  <c r="S2719" i="2"/>
  <c r="S9602" i="2"/>
  <c r="S9603" i="2"/>
  <c r="S9604" i="2"/>
  <c r="S9605" i="2"/>
  <c r="S9606" i="2"/>
  <c r="S9607" i="2"/>
  <c r="S4599" i="2"/>
  <c r="S9608" i="2"/>
  <c r="S9609" i="2"/>
  <c r="S561" i="2"/>
  <c r="S712" i="2"/>
  <c r="S5796" i="2"/>
  <c r="S1776" i="2"/>
  <c r="S388" i="2"/>
  <c r="S1177" i="2"/>
  <c r="S3625" i="2"/>
  <c r="S2107" i="2"/>
  <c r="S1115" i="2"/>
  <c r="S259" i="2"/>
  <c r="S2170" i="2"/>
  <c r="S1560" i="2"/>
  <c r="S1229" i="2"/>
  <c r="S2113" i="2"/>
  <c r="S7017" i="2"/>
  <c r="S5683" i="2"/>
  <c r="S3934" i="2"/>
  <c r="S1145" i="2"/>
  <c r="S2482" i="2"/>
  <c r="S1790" i="2"/>
  <c r="S1501" i="2"/>
  <c r="S6855" i="2"/>
  <c r="S2202" i="2"/>
  <c r="S5496" i="2"/>
  <c r="S136" i="2"/>
  <c r="S522" i="2"/>
  <c r="S3282" i="2"/>
  <c r="S2585" i="2"/>
  <c r="S3185" i="2"/>
  <c r="S3400" i="2"/>
  <c r="S519" i="2"/>
  <c r="S1823" i="2"/>
  <c r="S81" i="2"/>
  <c r="S4839" i="2"/>
  <c r="S2545" i="2"/>
  <c r="S4680" i="2"/>
  <c r="S1510" i="2"/>
  <c r="S799" i="2"/>
  <c r="S2344" i="2"/>
  <c r="S8346" i="2"/>
  <c r="S2768" i="2"/>
  <c r="S4692" i="2"/>
  <c r="S3979" i="2"/>
  <c r="S3186" i="2"/>
  <c r="S62" i="2"/>
  <c r="S639" i="2"/>
  <c r="S2535" i="2"/>
  <c r="S1917" i="2"/>
  <c r="S2228" i="2"/>
  <c r="S7893" i="2"/>
  <c r="S6877" i="2"/>
  <c r="S5762" i="2"/>
  <c r="S3918" i="2"/>
  <c r="S554" i="2"/>
  <c r="S5546" i="2"/>
  <c r="S9340" i="2"/>
  <c r="S694" i="2"/>
  <c r="S6883" i="2"/>
  <c r="S2746" i="2"/>
  <c r="S563" i="2"/>
  <c r="S4075" i="2"/>
  <c r="S163" i="2"/>
  <c r="S3107" i="2"/>
  <c r="S1897" i="2"/>
  <c r="S2477" i="2"/>
  <c r="S3002" i="2"/>
  <c r="S812" i="2"/>
  <c r="S5802" i="2"/>
  <c r="S560" i="2"/>
  <c r="S2688" i="2"/>
  <c r="S1945" i="2"/>
  <c r="S2355" i="2"/>
  <c r="S6884" i="2"/>
  <c r="S5637" i="2"/>
  <c r="S2347" i="2"/>
  <c r="S3488" i="2"/>
  <c r="S959" i="2"/>
  <c r="S5971" i="2"/>
  <c r="S3108" i="2"/>
  <c r="S5441" i="2"/>
  <c r="S427" i="2"/>
  <c r="S5049" i="2"/>
  <c r="S3003" i="2"/>
  <c r="S4874" i="2"/>
  <c r="S2299" i="2"/>
  <c r="S5818" i="2"/>
  <c r="S2565" i="2"/>
  <c r="S981" i="2"/>
  <c r="S4446" i="2"/>
  <c r="S5649" i="2"/>
  <c r="S4447" i="2"/>
  <c r="S3936" i="2"/>
  <c r="S6624" i="2"/>
  <c r="S8991" i="2"/>
  <c r="S5980" i="2"/>
  <c r="S4841" i="2"/>
  <c r="S1193" i="2"/>
  <c r="S7906" i="2"/>
  <c r="S390" i="2"/>
  <c r="S3406" i="2"/>
  <c r="S343" i="2"/>
  <c r="S4163" i="2"/>
  <c r="S5871" i="2"/>
  <c r="S2881" i="2"/>
  <c r="S8359" i="2"/>
  <c r="S4929" i="2"/>
  <c r="S4164" i="2"/>
  <c r="S2041" i="2"/>
  <c r="S3845" i="2"/>
  <c r="S444" i="2"/>
  <c r="S5175" i="2"/>
  <c r="S4758" i="2"/>
  <c r="S3030" i="2"/>
  <c r="S5176" i="2"/>
  <c r="S3812" i="2"/>
  <c r="S9383" i="2"/>
  <c r="S5177" i="2"/>
  <c r="S2237" i="2"/>
  <c r="S312" i="2"/>
  <c r="S4824" i="2"/>
  <c r="S335" i="2"/>
  <c r="S3258" i="2"/>
  <c r="S3881" i="2"/>
  <c r="S4888" i="2"/>
  <c r="S5178" i="2"/>
  <c r="S4936" i="2"/>
  <c r="S3650" i="2"/>
  <c r="S3249" i="2"/>
  <c r="S4787" i="2"/>
  <c r="S1764" i="2"/>
  <c r="S3496" i="2"/>
  <c r="S8961" i="2"/>
  <c r="S3860" i="2"/>
  <c r="S5179" i="2"/>
  <c r="S5180" i="2"/>
  <c r="S6226" i="2"/>
  <c r="S1235" i="2"/>
  <c r="S9320" i="2"/>
  <c r="S6227" i="2"/>
  <c r="S6228" i="2"/>
  <c r="S1847" i="2"/>
  <c r="S1893" i="2"/>
  <c r="S3006" i="2"/>
  <c r="S6229" i="2"/>
  <c r="S6230" i="2"/>
  <c r="S6231" i="2"/>
  <c r="S4964" i="2"/>
  <c r="S7128" i="2"/>
  <c r="S3849" i="2"/>
  <c r="S793" i="2"/>
  <c r="S1585" i="2"/>
  <c r="S5839" i="2"/>
  <c r="S2749" i="2"/>
  <c r="S6232" i="2"/>
  <c r="S6233" i="2"/>
  <c r="S4764" i="2"/>
  <c r="S7193" i="2"/>
  <c r="S2156" i="2"/>
  <c r="S6234" i="2"/>
  <c r="S6235" i="2"/>
  <c r="S6236" i="2"/>
  <c r="S1659" i="2"/>
  <c r="S9040" i="2"/>
  <c r="S7381" i="2"/>
  <c r="S7382" i="2"/>
  <c r="S5994" i="2"/>
  <c r="S7207" i="2"/>
  <c r="S1509" i="2"/>
  <c r="S5945" i="2"/>
  <c r="S7383" i="2"/>
  <c r="S5946" i="2"/>
  <c r="S7384" i="2"/>
  <c r="S7385" i="2"/>
  <c r="S7386" i="2"/>
  <c r="S7387" i="2"/>
  <c r="S7388" i="2"/>
  <c r="S7389" i="2"/>
  <c r="S7390" i="2"/>
  <c r="S4043" i="2"/>
  <c r="S7391" i="2"/>
  <c r="S9032" i="2"/>
  <c r="S3719" i="2"/>
  <c r="S2830" i="2"/>
  <c r="S7392" i="2"/>
  <c r="S4490" i="2"/>
  <c r="S5481" i="2"/>
  <c r="S7393" i="2"/>
  <c r="S7394" i="2"/>
  <c r="S7395" i="2"/>
  <c r="S7396" i="2"/>
  <c r="S2701" i="2"/>
  <c r="S8686" i="2"/>
  <c r="S8219" i="2"/>
  <c r="S8220" i="2"/>
  <c r="S4715" i="2"/>
  <c r="S8221" i="2"/>
  <c r="S8222" i="2"/>
  <c r="S8223" i="2"/>
  <c r="S5627" i="2"/>
  <c r="S8224" i="2"/>
  <c r="S8225" i="2"/>
  <c r="S1003" i="2"/>
  <c r="S8226" i="2"/>
  <c r="S8227" i="2"/>
  <c r="S5628" i="2"/>
  <c r="S6830" i="2"/>
  <c r="S8228" i="2"/>
  <c r="S4627" i="2"/>
  <c r="S2053" i="2"/>
  <c r="S1556" i="2"/>
  <c r="S3664" i="2"/>
  <c r="S8229" i="2"/>
  <c r="S9330" i="2"/>
  <c r="S8230" i="2"/>
  <c r="S8231" i="2"/>
  <c r="S6061" i="2"/>
  <c r="S6062" i="2"/>
  <c r="S4051" i="2"/>
  <c r="S8566" i="2"/>
  <c r="S8567" i="2"/>
  <c r="S2549" i="2"/>
  <c r="S8568" i="2"/>
  <c r="S8569" i="2"/>
  <c r="S8570" i="2"/>
  <c r="S8571" i="2"/>
  <c r="S8572" i="2"/>
  <c r="S8573" i="2"/>
  <c r="S8574" i="2"/>
  <c r="S8575" i="2"/>
  <c r="S8576" i="2"/>
  <c r="S3855" i="2"/>
  <c r="S8577" i="2"/>
  <c r="S8578" i="2"/>
  <c r="S8579" i="2"/>
  <c r="S785" i="2"/>
  <c r="S8580" i="2"/>
  <c r="S8581" i="2"/>
  <c r="S8582" i="2"/>
  <c r="S7105" i="2"/>
  <c r="S5751" i="2"/>
  <c r="S8070" i="2"/>
  <c r="S4671" i="2"/>
  <c r="S2393" i="2"/>
  <c r="S8583" i="2"/>
  <c r="S8915" i="2"/>
  <c r="S8916" i="2"/>
  <c r="S8917" i="2"/>
  <c r="S8918" i="2"/>
  <c r="S8919" i="2"/>
  <c r="S8920" i="2"/>
  <c r="S8921" i="2"/>
  <c r="S8922" i="2"/>
  <c r="S8923" i="2"/>
  <c r="S8924" i="2"/>
  <c r="S8925" i="2"/>
  <c r="S8926" i="2"/>
  <c r="S9369" i="2"/>
  <c r="S8927" i="2"/>
  <c r="S8928" i="2"/>
  <c r="S8929" i="2"/>
  <c r="S8930" i="2"/>
  <c r="S8981" i="2"/>
  <c r="S8931" i="2"/>
  <c r="S8932" i="2"/>
  <c r="S8933" i="2"/>
  <c r="S1526" i="2"/>
  <c r="S8934" i="2"/>
  <c r="S8935" i="2"/>
  <c r="S8936" i="2"/>
  <c r="S8937" i="2"/>
  <c r="S9264" i="2"/>
  <c r="S9265" i="2"/>
  <c r="S6686" i="2"/>
  <c r="S9266" i="2"/>
  <c r="S4332" i="2"/>
  <c r="S5898" i="2"/>
  <c r="S6687" i="2"/>
  <c r="S9267" i="2"/>
  <c r="S9268" i="2"/>
  <c r="S9269" i="2"/>
  <c r="S9270" i="2"/>
  <c r="S9271" i="2"/>
  <c r="S5066" i="2"/>
  <c r="S9272" i="2"/>
  <c r="S9273" i="2"/>
  <c r="S9274" i="2"/>
  <c r="S9275" i="2"/>
  <c r="S9276" i="2"/>
  <c r="S4716" i="2"/>
  <c r="S9277" i="2"/>
  <c r="S9278" i="2"/>
  <c r="S9279" i="2"/>
  <c r="S9280" i="2"/>
  <c r="S9281" i="2"/>
  <c r="S9282" i="2"/>
  <c r="S3262" i="2"/>
  <c r="S8694" i="2"/>
  <c r="S9610" i="2"/>
  <c r="S9611" i="2"/>
  <c r="S2429" i="2"/>
  <c r="S6770" i="2"/>
  <c r="S6854" i="2"/>
  <c r="S9612" i="2"/>
  <c r="S5957" i="2"/>
  <c r="S9613" i="2"/>
  <c r="S9614" i="2"/>
  <c r="S9615" i="2"/>
  <c r="S9616" i="2"/>
  <c r="S9617" i="2"/>
  <c r="S1708" i="2"/>
  <c r="S9618" i="2"/>
  <c r="S8250" i="2"/>
  <c r="S2169" i="2"/>
  <c r="S9619" i="2"/>
  <c r="S9620" i="2"/>
  <c r="S204" i="2"/>
  <c r="S9621" i="2"/>
  <c r="S9622" i="2"/>
  <c r="S9623" i="2"/>
  <c r="S9624" i="2"/>
  <c r="S9625" i="2"/>
  <c r="S9626" i="2"/>
  <c r="S9627" i="2"/>
  <c r="S9628" i="2"/>
  <c r="S3895" i="2"/>
  <c r="S1972" i="2"/>
  <c r="S906" i="2"/>
  <c r="S2897" i="2"/>
  <c r="S457" i="2"/>
  <c r="S3952" i="2"/>
  <c r="S74" i="2"/>
  <c r="S515" i="2"/>
  <c r="S2667" i="2"/>
  <c r="S1528" i="2"/>
  <c r="S1030" i="2"/>
  <c r="S401" i="2"/>
  <c r="S4393" i="2"/>
  <c r="S4508" i="2"/>
  <c r="S2062" i="2"/>
  <c r="S215" i="2"/>
  <c r="S1214" i="2"/>
  <c r="S2683" i="2"/>
  <c r="S5012" i="2"/>
  <c r="S268" i="2"/>
  <c r="S4363" i="2"/>
  <c r="S1687" i="2"/>
  <c r="S1950" i="2"/>
  <c r="S835" i="2"/>
  <c r="S2957" i="2"/>
  <c r="S532" i="2"/>
  <c r="S1315" i="2"/>
  <c r="S575" i="2"/>
  <c r="S547" i="2"/>
  <c r="S2869" i="2"/>
  <c r="S735" i="2"/>
  <c r="S3033" i="2"/>
  <c r="S1346" i="2"/>
  <c r="S7018" i="2"/>
  <c r="S2987" i="2"/>
  <c r="S134" i="2"/>
  <c r="S131" i="2"/>
  <c r="S244" i="2"/>
  <c r="S1792" i="2"/>
  <c r="S1390" i="2"/>
  <c r="S1172" i="2"/>
  <c r="S5547" i="2"/>
  <c r="S1393" i="2"/>
  <c r="S1681" i="2"/>
  <c r="S1713" i="2"/>
  <c r="S1396" i="2"/>
  <c r="S5763" i="2"/>
  <c r="S1398" i="2"/>
  <c r="S3726" i="2"/>
  <c r="S520" i="2"/>
  <c r="S1340" i="2"/>
  <c r="S1402" i="2"/>
  <c r="S1382" i="2"/>
  <c r="S1660" i="2"/>
  <c r="S8644" i="2"/>
  <c r="S2134" i="2"/>
  <c r="S5442" i="2"/>
  <c r="S1876" i="2"/>
  <c r="S3489" i="2"/>
  <c r="S3397" i="2"/>
  <c r="S1085" i="2"/>
  <c r="S3109" i="2"/>
  <c r="S1898" i="2"/>
  <c r="S2135" i="2"/>
  <c r="S6610" i="2"/>
  <c r="S1025" i="2"/>
  <c r="S3626" i="2"/>
  <c r="S3403" i="2"/>
  <c r="S2639" i="2"/>
  <c r="S1534" i="2"/>
  <c r="S4645" i="2"/>
  <c r="S3110" i="2"/>
  <c r="S3111" i="2"/>
  <c r="S8293" i="2"/>
  <c r="S7926" i="2"/>
  <c r="S1173" i="2"/>
  <c r="S1974" i="2"/>
  <c r="S4511" i="2"/>
  <c r="S2487" i="2"/>
  <c r="S3112" i="2"/>
  <c r="S1865" i="2"/>
  <c r="S3425" i="2"/>
  <c r="S4646" i="2"/>
  <c r="S4753" i="2"/>
  <c r="S3247" i="2"/>
  <c r="S9310" i="2"/>
  <c r="S1594" i="2"/>
  <c r="S3508" i="2"/>
  <c r="S5819" i="2"/>
  <c r="S774" i="2"/>
  <c r="S4165" i="2"/>
  <c r="S4651" i="2"/>
  <c r="S6898" i="2"/>
  <c r="S9371" i="2"/>
  <c r="S6625" i="2"/>
  <c r="S1902" i="2"/>
  <c r="S1571" i="2"/>
  <c r="S315" i="2"/>
  <c r="S1148" i="2"/>
  <c r="S8657" i="2"/>
  <c r="S5872" i="2"/>
  <c r="S787" i="2"/>
  <c r="S4652" i="2"/>
  <c r="S1793" i="2"/>
  <c r="S3448" i="2"/>
  <c r="S5873" i="2"/>
  <c r="S4166" i="2"/>
  <c r="S4394" i="2"/>
  <c r="S9311" i="2"/>
  <c r="S4167" i="2"/>
  <c r="S4168" i="2"/>
  <c r="S5181" i="2"/>
  <c r="S7991" i="2"/>
  <c r="S4825" i="2"/>
  <c r="S3345" i="2"/>
  <c r="S4567" i="2"/>
  <c r="S7170" i="2"/>
  <c r="S5182" i="2"/>
  <c r="S6721" i="2"/>
  <c r="S3861" i="2"/>
  <c r="S5183" i="2"/>
  <c r="S5184" i="2"/>
  <c r="S5185" i="2"/>
  <c r="S913" i="2"/>
  <c r="S5186" i="2"/>
  <c r="S6989" i="2"/>
  <c r="S3327" i="2"/>
  <c r="S7992" i="2"/>
  <c r="S5187" i="2"/>
  <c r="S5188" i="2"/>
  <c r="S588" i="2"/>
  <c r="S1448" i="2"/>
  <c r="S5189" i="2"/>
  <c r="S4889" i="2"/>
  <c r="S4962" i="2"/>
  <c r="S6722" i="2"/>
  <c r="S1739" i="2"/>
  <c r="S2776" i="2"/>
  <c r="S8333" i="2"/>
  <c r="S6237" i="2"/>
  <c r="S6238" i="2"/>
  <c r="S5419" i="2"/>
  <c r="S6239" i="2"/>
  <c r="S3305" i="2"/>
  <c r="S6240" i="2"/>
  <c r="S5786" i="2"/>
  <c r="S6241" i="2"/>
  <c r="S6242" i="2"/>
  <c r="S4589" i="2"/>
  <c r="S8015" i="2"/>
  <c r="S6243" i="2"/>
  <c r="S3520" i="2"/>
  <c r="S2321" i="2"/>
  <c r="S7068" i="2"/>
  <c r="S6244" i="2"/>
  <c r="S1525" i="2"/>
  <c r="S3455" i="2"/>
  <c r="S6245" i="2"/>
  <c r="S6246" i="2"/>
  <c r="S6247" i="2"/>
  <c r="S6248" i="2"/>
  <c r="S6249" i="2"/>
  <c r="S6250" i="2"/>
  <c r="S6251" i="2"/>
  <c r="S1081" i="2"/>
  <c r="S6252" i="2"/>
  <c r="S6253" i="2"/>
  <c r="S7397" i="2"/>
  <c r="S7398" i="2"/>
  <c r="S3504" i="2"/>
  <c r="S7399" i="2"/>
  <c r="S7400" i="2"/>
  <c r="S5616" i="2"/>
  <c r="S6097" i="2"/>
  <c r="S7401" i="2"/>
  <c r="S5852" i="2"/>
  <c r="S6581" i="2"/>
  <c r="S7402" i="2"/>
  <c r="S1784" i="2"/>
  <c r="S7403" i="2"/>
  <c r="S7404" i="2"/>
  <c r="S7405" i="2"/>
  <c r="S7406" i="2"/>
  <c r="S7407" i="2"/>
  <c r="S7086" i="2"/>
  <c r="S7408" i="2"/>
  <c r="S3987" i="2"/>
  <c r="S7409" i="2"/>
  <c r="S7410" i="2"/>
  <c r="S1969" i="2"/>
  <c r="S7411" i="2"/>
  <c r="S7412" i="2"/>
  <c r="S7413" i="2"/>
  <c r="S1002" i="2"/>
  <c r="S7414" i="2"/>
  <c r="S802" i="2"/>
  <c r="S8232" i="2"/>
  <c r="S8623" i="2"/>
  <c r="S4769" i="2"/>
  <c r="S6755" i="2"/>
  <c r="S6965" i="2"/>
  <c r="S689" i="2"/>
  <c r="S6831" i="2"/>
  <c r="S2190" i="2"/>
  <c r="S8233" i="2"/>
  <c r="S8234" i="2"/>
  <c r="S8235" i="2"/>
  <c r="S6677" i="2"/>
  <c r="S8236" i="2"/>
  <c r="S3250" i="2"/>
  <c r="S5999" i="2"/>
  <c r="S8237" i="2"/>
  <c r="S8238" i="2"/>
  <c r="S8239" i="2"/>
  <c r="S3854" i="2"/>
  <c r="S8240" i="2"/>
  <c r="S8241" i="2"/>
  <c r="S8242" i="2"/>
  <c r="S5503" i="2"/>
  <c r="S1227" i="2"/>
  <c r="S8243" i="2"/>
  <c r="S8064" i="2"/>
  <c r="S9364" i="2"/>
  <c r="S8584" i="2"/>
  <c r="S6841" i="2"/>
  <c r="S915" i="2"/>
  <c r="S4846" i="2"/>
  <c r="S8585" i="2"/>
  <c r="S3572" i="2"/>
  <c r="S6065" i="2"/>
  <c r="S632" i="2"/>
  <c r="S8586" i="2"/>
  <c r="S8587" i="2"/>
  <c r="S8588" i="2"/>
  <c r="S8589" i="2"/>
  <c r="S8590" i="2"/>
  <c r="S6757" i="2"/>
  <c r="S8591" i="2"/>
  <c r="S8592" i="2"/>
  <c r="S8593" i="2"/>
  <c r="S8594" i="2"/>
  <c r="S9367" i="2"/>
  <c r="S1253" i="2"/>
  <c r="S7106" i="2"/>
  <c r="S8595" i="2"/>
  <c r="S4573" i="2"/>
  <c r="S8596" i="2"/>
  <c r="S8071" i="2"/>
  <c r="S8597" i="2"/>
  <c r="S4548" i="2"/>
  <c r="S8598" i="2"/>
  <c r="S2626" i="2"/>
  <c r="S1979" i="2"/>
  <c r="S5038" i="2"/>
  <c r="S8938" i="2"/>
  <c r="S8939" i="2"/>
  <c r="S8940" i="2"/>
  <c r="S8941" i="2"/>
  <c r="S8942" i="2"/>
  <c r="S8943" i="2"/>
  <c r="S8944" i="2"/>
  <c r="S8945" i="2"/>
  <c r="S1336" i="2"/>
  <c r="S8946" i="2"/>
  <c r="S8691" i="2"/>
  <c r="S8947" i="2"/>
  <c r="S8630" i="2"/>
  <c r="S7015" i="2"/>
  <c r="S7114" i="2"/>
  <c r="S1614" i="2"/>
  <c r="S1406" i="2"/>
  <c r="S8948" i="2"/>
  <c r="S8949" i="2"/>
  <c r="S8950" i="2"/>
  <c r="S5427" i="2"/>
  <c r="S9376" i="2"/>
  <c r="S9391" i="2"/>
  <c r="S8951" i="2"/>
  <c r="S7115" i="2"/>
  <c r="S9283" i="2"/>
  <c r="S9284" i="2"/>
  <c r="S9285" i="2"/>
  <c r="S6848" i="2"/>
  <c r="S9286" i="2"/>
  <c r="S9287" i="2"/>
  <c r="S9288" i="2"/>
  <c r="S9289" i="2"/>
  <c r="S9290" i="2"/>
  <c r="S9291" i="2"/>
  <c r="S5543" i="2"/>
  <c r="S4549" i="2"/>
  <c r="S9292" i="2"/>
  <c r="S9293" i="2"/>
  <c r="S3723" i="2"/>
  <c r="S9294" i="2"/>
  <c r="S9295" i="2"/>
  <c r="S9296" i="2"/>
  <c r="S9297" i="2"/>
  <c r="S2105" i="2"/>
  <c r="S9298" i="2"/>
  <c r="S6589" i="2"/>
  <c r="S9299" i="2"/>
  <c r="S3834" i="2"/>
  <c r="S9300" i="2"/>
  <c r="S9301" i="2"/>
  <c r="S9302" i="2"/>
  <c r="S8281" i="2"/>
  <c r="S5010" i="2"/>
  <c r="S9629" i="2"/>
  <c r="S9630" i="2"/>
  <c r="S6690" i="2"/>
  <c r="S9631" i="2"/>
  <c r="S9632" i="2"/>
  <c r="S9633" i="2"/>
  <c r="S9634" i="2"/>
  <c r="S9635" i="2"/>
  <c r="S9636" i="2"/>
  <c r="S9637" i="2"/>
  <c r="S9638" i="2"/>
  <c r="S9639" i="2"/>
  <c r="S9640" i="2"/>
  <c r="S9641" i="2"/>
  <c r="S4717" i="2"/>
  <c r="S9642" i="2"/>
  <c r="S9643" i="2"/>
  <c r="S9644" i="2"/>
  <c r="S9645" i="2"/>
  <c r="S9646" i="2"/>
  <c r="S9647" i="2"/>
  <c r="S9648" i="2"/>
  <c r="S3863" i="2"/>
  <c r="S400" i="2"/>
  <c r="S2468" i="2"/>
  <c r="S278" i="2"/>
  <c r="S867" i="2"/>
  <c r="S1746" i="2"/>
  <c r="S3211" i="2"/>
  <c r="S551" i="2"/>
  <c r="S82" i="2"/>
  <c r="S441" i="2"/>
  <c r="S174" i="2"/>
  <c r="S2212" i="2"/>
  <c r="S4639" i="2"/>
  <c r="S516" i="2"/>
  <c r="S2092" i="2"/>
  <c r="S1833" i="2"/>
  <c r="S977" i="2"/>
  <c r="S1392" i="2"/>
  <c r="S5057" i="2"/>
  <c r="S1730" i="2"/>
  <c r="S2439" i="2"/>
  <c r="S481" i="2"/>
  <c r="S994" i="2"/>
  <c r="S2483" i="2"/>
  <c r="S7898" i="2"/>
  <c r="S1188" i="2"/>
  <c r="S356" i="2"/>
  <c r="S4978" i="2"/>
  <c r="S1117" i="2"/>
  <c r="S1169" i="2"/>
  <c r="S2253" i="2"/>
  <c r="S807" i="2"/>
  <c r="S1310" i="2"/>
  <c r="S577" i="2"/>
  <c r="S4982" i="2"/>
  <c r="S2546" i="2"/>
  <c r="S5764" i="2"/>
  <c r="S1022" i="2"/>
  <c r="S3546" i="2"/>
  <c r="S1649" i="2"/>
  <c r="S42" i="2"/>
  <c r="S1322" i="2"/>
  <c r="S3294" i="2"/>
  <c r="S2669" i="2"/>
  <c r="S196" i="2"/>
  <c r="S3267" i="2"/>
  <c r="S2204" i="2"/>
  <c r="S617" i="2"/>
  <c r="S6691" i="2"/>
  <c r="S2946" i="2"/>
  <c r="S4336" i="2"/>
  <c r="S1942" i="2"/>
  <c r="S1426" i="2"/>
  <c r="S7019" i="2"/>
  <c r="S778" i="2"/>
  <c r="S1073" i="2"/>
  <c r="S2352" i="2"/>
  <c r="S3857" i="2"/>
  <c r="S4631" i="2"/>
  <c r="S2098" i="2"/>
  <c r="S3611" i="2"/>
  <c r="S3404" i="2"/>
  <c r="S3653" i="2"/>
  <c r="S4956" i="2"/>
  <c r="S2962" i="2"/>
  <c r="S329" i="2"/>
  <c r="S3051" i="2"/>
  <c r="S1006" i="2"/>
  <c r="S3866" i="2"/>
  <c r="S5910" i="2"/>
  <c r="S2591" i="2"/>
  <c r="S3113" i="2"/>
  <c r="S50" i="2"/>
  <c r="S5443" i="2"/>
  <c r="S2283" i="2"/>
  <c r="S3114" i="2"/>
  <c r="S904" i="2"/>
  <c r="S1442" i="2"/>
  <c r="S1670" i="2"/>
  <c r="S85" i="2"/>
  <c r="S1975" i="2"/>
  <c r="S3115" i="2"/>
  <c r="S1839" i="2"/>
  <c r="S5513" i="2"/>
  <c r="S3361" i="2"/>
  <c r="S4169" i="2"/>
  <c r="S2055" i="2"/>
  <c r="S7970" i="2"/>
  <c r="S6782" i="2"/>
  <c r="S4875" i="2"/>
  <c r="S2538" i="2"/>
  <c r="S5650" i="2"/>
  <c r="S2130" i="2"/>
  <c r="S726" i="2"/>
  <c r="S900" i="2"/>
  <c r="S4513" i="2"/>
  <c r="S1595" i="2"/>
  <c r="S4610" i="2"/>
  <c r="S3391" i="2"/>
  <c r="S6899" i="2"/>
  <c r="S6626" i="2"/>
  <c r="S3015" i="2"/>
  <c r="S1761" i="2"/>
  <c r="S6627" i="2"/>
  <c r="S4990" i="2"/>
  <c r="S1572" i="2"/>
  <c r="S2856" i="2"/>
  <c r="S3223" i="2"/>
  <c r="S3492" i="2"/>
  <c r="S1892" i="2"/>
  <c r="S5190" i="2"/>
  <c r="S3598" i="2"/>
  <c r="S3642" i="2"/>
  <c r="S5191" i="2"/>
  <c r="S529" i="2"/>
  <c r="S2622" i="2"/>
  <c r="S1376" i="2"/>
  <c r="S3430" i="2"/>
  <c r="S5415" i="2"/>
  <c r="S5192" i="2"/>
  <c r="S6863" i="2"/>
  <c r="S5737" i="2"/>
  <c r="S5193" i="2"/>
  <c r="S8962" i="2"/>
  <c r="S9384" i="2"/>
  <c r="S6034" i="2"/>
  <c r="S9348" i="2"/>
  <c r="S4419" i="2"/>
  <c r="S567" i="2"/>
  <c r="S2610" i="2"/>
  <c r="S5194" i="2"/>
  <c r="S4571" i="2"/>
  <c r="S4389" i="2"/>
  <c r="S3699" i="2"/>
  <c r="S5608" i="2"/>
  <c r="S5195" i="2"/>
  <c r="S5558" i="2"/>
  <c r="S527" i="2"/>
  <c r="S6254" i="2"/>
  <c r="S5565" i="2"/>
  <c r="S625" i="2"/>
  <c r="S851" i="2"/>
  <c r="S6255" i="2"/>
  <c r="S4040" i="2"/>
  <c r="S7942" i="2"/>
  <c r="S6732" i="2"/>
  <c r="S8325" i="2"/>
  <c r="S4828" i="2"/>
  <c r="S8711" i="2"/>
  <c r="S7069" i="2"/>
  <c r="S6256" i="2"/>
  <c r="S3560" i="2"/>
  <c r="S6257" i="2"/>
  <c r="S6258" i="2"/>
  <c r="S6259" i="2"/>
  <c r="S6260" i="2"/>
  <c r="S336" i="2"/>
  <c r="S6733" i="2"/>
  <c r="S883" i="2"/>
  <c r="S5936" i="2"/>
  <c r="S6261" i="2"/>
  <c r="S4481" i="2"/>
  <c r="S2094" i="2"/>
  <c r="S1806" i="2"/>
  <c r="S1904" i="2"/>
  <c r="S7415" i="2"/>
  <c r="S896" i="2"/>
  <c r="S7416" i="2"/>
  <c r="S7417" i="2"/>
  <c r="S6744" i="2"/>
  <c r="S4592" i="2"/>
  <c r="S6745" i="2"/>
  <c r="S7418" i="2"/>
  <c r="S2266" i="2"/>
  <c r="S7419" i="2"/>
  <c r="S7087" i="2"/>
  <c r="S710" i="2"/>
  <c r="S6943" i="2"/>
  <c r="S6599" i="2"/>
  <c r="S7420" i="2"/>
  <c r="S1388" i="2"/>
  <c r="S4941" i="2"/>
  <c r="S6944" i="2"/>
  <c r="S6663" i="2"/>
  <c r="S7421" i="2"/>
  <c r="S7422" i="2"/>
  <c r="S5947" i="2"/>
  <c r="S7423" i="2"/>
  <c r="S7208" i="2"/>
  <c r="S5537" i="2"/>
  <c r="S7424" i="2"/>
  <c r="S408" i="2"/>
  <c r="S1538" i="2"/>
  <c r="S739" i="2"/>
  <c r="S5539" i="2"/>
  <c r="S4475" i="2"/>
  <c r="S2087" i="2"/>
  <c r="S3299" i="2"/>
  <c r="S8244" i="2"/>
  <c r="S233" i="2"/>
  <c r="S4384" i="2"/>
  <c r="S2369" i="2"/>
  <c r="S4546" i="2"/>
  <c r="S8245" i="2"/>
  <c r="S4811" i="2"/>
  <c r="S5955" i="2"/>
  <c r="S459" i="2"/>
  <c r="S6063" i="2"/>
  <c r="S4638" i="2"/>
  <c r="S8969" i="2"/>
  <c r="S3062" i="2"/>
  <c r="S1831" i="2"/>
  <c r="S8246" i="2"/>
  <c r="S8687" i="2"/>
  <c r="S553" i="2"/>
  <c r="S8247" i="2"/>
  <c r="S562" i="2"/>
  <c r="S11" i="2"/>
  <c r="S4718" i="2"/>
  <c r="S326" i="2"/>
  <c r="S5544" i="2"/>
  <c r="S1721" i="2"/>
  <c r="S146" i="2"/>
  <c r="S234" i="2"/>
  <c r="S1849" i="2"/>
  <c r="S1203" i="2"/>
  <c r="S2012" i="2"/>
  <c r="S212" i="2"/>
  <c r="S1040" i="2"/>
  <c r="S6003" i="2"/>
  <c r="S585" i="2"/>
  <c r="S2017" i="2"/>
  <c r="S1423" i="2"/>
  <c r="S327" i="2"/>
  <c r="S422" i="2"/>
  <c r="S475" i="2"/>
  <c r="S394" i="2"/>
  <c r="S1303" i="2"/>
  <c r="S3896" i="2"/>
  <c r="S3962" i="2"/>
  <c r="S2271" i="2"/>
  <c r="S1506" i="2"/>
  <c r="S943" i="2"/>
  <c r="S1133" i="2"/>
  <c r="S734" i="2"/>
  <c r="S1038" i="2"/>
  <c r="S1536" i="2"/>
  <c r="S4731" i="2"/>
  <c r="S96" i="2"/>
  <c r="S2116" i="2"/>
  <c r="S6878" i="2"/>
  <c r="S97" i="2"/>
  <c r="S7899" i="2"/>
  <c r="S5645" i="2"/>
  <c r="S3955" i="2"/>
  <c r="S3964" i="2"/>
  <c r="S6018" i="2"/>
  <c r="S279" i="2"/>
  <c r="S4001" i="2"/>
  <c r="S2504" i="2"/>
  <c r="S1427" i="2"/>
  <c r="S98" i="2"/>
  <c r="S2870" i="2"/>
  <c r="S7948" i="2"/>
  <c r="S2871" i="2"/>
  <c r="S860" i="2"/>
  <c r="S1412" i="2"/>
  <c r="S4407" i="2"/>
  <c r="S2926" i="2"/>
  <c r="S4601" i="2"/>
  <c r="S2910" i="2"/>
  <c r="S4353" i="2"/>
  <c r="S4022" i="2"/>
  <c r="S3268" i="2"/>
  <c r="S1286" i="2"/>
  <c r="S8347" i="2"/>
  <c r="S2550" i="2"/>
  <c r="S2586" i="2"/>
  <c r="S1911" i="2"/>
  <c r="S1205" i="2"/>
  <c r="S805" i="2"/>
  <c r="S4493" i="2"/>
  <c r="S2743" i="2"/>
  <c r="S5078" i="2"/>
  <c r="S6074" i="2"/>
  <c r="S3821" i="2"/>
  <c r="S1350" i="2"/>
  <c r="S7144" i="2"/>
  <c r="S1644" i="2"/>
  <c r="S1074" i="2"/>
  <c r="S8646" i="2"/>
  <c r="S1012" i="2"/>
  <c r="S2536" i="2"/>
  <c r="S3116" i="2"/>
  <c r="S1358" i="2"/>
  <c r="S6775" i="2"/>
  <c r="S3654" i="2"/>
  <c r="S4435" i="2"/>
  <c r="S3117" i="2"/>
  <c r="S3471" i="2"/>
  <c r="S3118" i="2"/>
  <c r="S6885" i="2"/>
  <c r="S301" i="2"/>
  <c r="S7241" i="2"/>
  <c r="S3119" i="2"/>
  <c r="S1988" i="2"/>
  <c r="S3612" i="2"/>
  <c r="S5778" i="2"/>
  <c r="S8647" i="2"/>
  <c r="S5972" i="2"/>
  <c r="S3287" i="2"/>
  <c r="S2837" i="2"/>
  <c r="S6005" i="2"/>
  <c r="S3120" i="2"/>
  <c r="S8294" i="2"/>
  <c r="S6025" i="2"/>
  <c r="S5059" i="2"/>
  <c r="S5803" i="2"/>
  <c r="S3697" i="2"/>
  <c r="S4170" i="2"/>
  <c r="S4171" i="2"/>
  <c r="S6709" i="2"/>
  <c r="S4172" i="2"/>
  <c r="S2009" i="2"/>
  <c r="S3224" i="2"/>
  <c r="S4173" i="2"/>
  <c r="S4174" i="2"/>
  <c r="S4175" i="2"/>
  <c r="S2509" i="2"/>
  <c r="S3920" i="2"/>
  <c r="S5690" i="2"/>
  <c r="S4176" i="2"/>
  <c r="S4177" i="2"/>
  <c r="S7971" i="2"/>
  <c r="S4480" i="2"/>
  <c r="S5599" i="2"/>
  <c r="S4178" i="2"/>
  <c r="S4876" i="2"/>
  <c r="S4179" i="2"/>
  <c r="S2005" i="2"/>
  <c r="S2818" i="2"/>
  <c r="S2151" i="2"/>
  <c r="S8658" i="2"/>
  <c r="S4180" i="2"/>
  <c r="S4181" i="2"/>
  <c r="S6628" i="2"/>
  <c r="S8995" i="2"/>
  <c r="S5196" i="2"/>
  <c r="S5197" i="2"/>
  <c r="S4325" i="2"/>
  <c r="S6084" i="2"/>
  <c r="S5198" i="2"/>
  <c r="S2539" i="2"/>
  <c r="S2694" i="2"/>
  <c r="S5828" i="2"/>
  <c r="S5199" i="2"/>
  <c r="S6763" i="2"/>
  <c r="S5200" i="2"/>
  <c r="S237" i="2"/>
  <c r="S4346" i="2"/>
  <c r="S3939" i="2"/>
  <c r="S7941" i="2"/>
  <c r="S660" i="2"/>
  <c r="S5201" i="2"/>
  <c r="S5458" i="2"/>
  <c r="S5202" i="2"/>
  <c r="S4995" i="2"/>
  <c r="S2964" i="2"/>
  <c r="S1149" i="2"/>
  <c r="S5203" i="2"/>
  <c r="S5609" i="2"/>
  <c r="S5204" i="2"/>
  <c r="S5205" i="2"/>
  <c r="S5206" i="2"/>
  <c r="S5207" i="2"/>
  <c r="S816" i="2"/>
  <c r="S5532" i="2"/>
  <c r="S2954" i="2"/>
  <c r="S6262" i="2"/>
  <c r="S6263" i="2"/>
  <c r="S6264" i="2"/>
  <c r="S2249" i="2"/>
  <c r="S6265" i="2"/>
  <c r="S6266" i="2"/>
  <c r="S6267" i="2"/>
  <c r="S6268" i="2"/>
  <c r="S6269" i="2"/>
  <c r="S6270" i="2"/>
  <c r="S5937" i="2"/>
  <c r="S6271" i="2"/>
  <c r="S2937" i="2"/>
  <c r="S3571" i="2"/>
  <c r="S3600" i="2"/>
  <c r="S5938" i="2"/>
  <c r="S1429" i="2"/>
  <c r="S1210" i="2"/>
  <c r="S8016" i="2"/>
  <c r="S8999" i="2"/>
  <c r="S6272" i="2"/>
  <c r="S6273" i="2"/>
  <c r="S6274" i="2"/>
  <c r="S6275" i="2"/>
  <c r="S6276" i="2"/>
  <c r="S6277" i="2"/>
  <c r="S6278" i="2"/>
  <c r="S6279" i="2"/>
  <c r="S2104" i="2"/>
  <c r="S6983" i="2"/>
  <c r="S7425" i="2"/>
  <c r="S1453" i="2"/>
  <c r="S7426" i="2"/>
  <c r="S5889" i="2"/>
  <c r="S2632" i="2"/>
  <c r="S819" i="2"/>
  <c r="S3601" i="2"/>
  <c r="S7427" i="2"/>
  <c r="S7428" i="2"/>
  <c r="S7429" i="2"/>
  <c r="S7430" i="2"/>
  <c r="S7431" i="2"/>
  <c r="S4491" i="2"/>
  <c r="S7432" i="2"/>
  <c r="S3540" i="2"/>
  <c r="S5006" i="2"/>
  <c r="S7433" i="2"/>
  <c r="S7434" i="2"/>
  <c r="S5482" i="2"/>
  <c r="S6664" i="2"/>
  <c r="S8612" i="2"/>
  <c r="S4089" i="2"/>
  <c r="S124" i="2"/>
  <c r="S6098" i="2"/>
  <c r="S3660" i="2"/>
  <c r="S7435" i="2"/>
  <c r="S3541" i="2"/>
  <c r="S3574" i="2"/>
  <c r="S642" i="2"/>
  <c r="S463" i="2"/>
  <c r="S1487" i="2"/>
  <c r="S763" i="2"/>
  <c r="S207" i="2"/>
  <c r="S2127" i="2"/>
  <c r="S260" i="2"/>
  <c r="S1186" i="2"/>
  <c r="S1379" i="2"/>
  <c r="S2432" i="2"/>
  <c r="S31" i="2"/>
  <c r="S836" i="2"/>
  <c r="S285" i="2"/>
  <c r="S1722" i="2"/>
  <c r="S468" i="2"/>
  <c r="S1257" i="2"/>
  <c r="S1258" i="2"/>
  <c r="S928" i="2"/>
  <c r="S859" i="2"/>
  <c r="S3355" i="2"/>
  <c r="S944" i="2"/>
  <c r="S83" i="2"/>
  <c r="S1481" i="2"/>
  <c r="S6856" i="2"/>
  <c r="S1991" i="2"/>
  <c r="S2970" i="2"/>
  <c r="S12" i="2"/>
  <c r="S1786" i="2"/>
  <c r="S1044" i="2"/>
  <c r="S9043" i="2"/>
  <c r="S2766" i="2"/>
  <c r="S1537" i="2"/>
  <c r="S1621" i="2"/>
  <c r="S3026" i="2"/>
  <c r="S4555" i="2"/>
  <c r="S2137" i="2"/>
  <c r="S1096" i="2"/>
  <c r="S2064" i="2"/>
  <c r="S2961" i="2"/>
  <c r="S7139" i="2"/>
  <c r="S1622" i="2"/>
  <c r="S3444" i="2"/>
  <c r="S3710" i="2"/>
  <c r="S3953" i="2"/>
  <c r="S3711" i="2"/>
  <c r="S1189" i="2"/>
  <c r="S634" i="2"/>
  <c r="S1049" i="2"/>
  <c r="S610" i="2"/>
  <c r="S2419" i="2"/>
  <c r="S1488" i="2"/>
  <c r="S9339" i="2"/>
  <c r="S924" i="2"/>
  <c r="S1217" i="2"/>
  <c r="S1162" i="2"/>
  <c r="S2607" i="2"/>
  <c r="S1494" i="2"/>
  <c r="S1366" i="2"/>
  <c r="S1496" i="2"/>
  <c r="S1497" i="2"/>
  <c r="S1498" i="2"/>
  <c r="S2840" i="2"/>
  <c r="S3207" i="2"/>
  <c r="S1029" i="2"/>
  <c r="S2057" i="2"/>
  <c r="S4027" i="2"/>
  <c r="S4849" i="2"/>
  <c r="S1966" i="2"/>
  <c r="S1998" i="2"/>
  <c r="S3213" i="2"/>
  <c r="S1900" i="2"/>
  <c r="S57" i="2"/>
  <c r="S7927" i="2"/>
  <c r="S4864" i="2"/>
  <c r="S4779" i="2"/>
  <c r="S3822" i="2"/>
  <c r="S2186" i="2"/>
  <c r="S5046" i="2"/>
  <c r="S3613" i="2"/>
  <c r="S2761" i="2"/>
  <c r="S4840" i="2"/>
  <c r="S6695" i="2"/>
  <c r="S5646" i="2"/>
  <c r="S7928" i="2"/>
  <c r="S1919" i="2"/>
  <c r="S2853" i="2"/>
  <c r="S464" i="2"/>
  <c r="S1733" i="2"/>
  <c r="S4436" i="2"/>
  <c r="S8648" i="2"/>
  <c r="S5527" i="2"/>
  <c r="S7958" i="2"/>
  <c r="S4606" i="2"/>
  <c r="S7026" i="2"/>
  <c r="S3121" i="2"/>
  <c r="S3248" i="2"/>
  <c r="S4182" i="2"/>
  <c r="S4514" i="2"/>
  <c r="S1762" i="2"/>
  <c r="S4183" i="2"/>
  <c r="S4754" i="2"/>
  <c r="S2691" i="2"/>
  <c r="S4184" i="2"/>
  <c r="S3407" i="2"/>
  <c r="S4185" i="2"/>
  <c r="S1703" i="2"/>
  <c r="S2974" i="2"/>
  <c r="S4186" i="2"/>
  <c r="S1299" i="2"/>
  <c r="S4530" i="2"/>
  <c r="S4653" i="2"/>
  <c r="S4187" i="2"/>
  <c r="S4188" i="2"/>
  <c r="S4189" i="2"/>
  <c r="S3528" i="2"/>
  <c r="S4190" i="2"/>
  <c r="S2300" i="2"/>
  <c r="S6007" i="2"/>
  <c r="S1422" i="2"/>
  <c r="S7907" i="2"/>
  <c r="S4191" i="2"/>
  <c r="S3921" i="2"/>
  <c r="S3777" i="2"/>
  <c r="S8321" i="2"/>
  <c r="S7932" i="2"/>
  <c r="S7156" i="2"/>
  <c r="S4192" i="2"/>
  <c r="S5600" i="2"/>
  <c r="S1895" i="2"/>
  <c r="S7038" i="2"/>
  <c r="S4721" i="2"/>
  <c r="S5208" i="2"/>
  <c r="S5209" i="2"/>
  <c r="S2555" i="2"/>
  <c r="S5210" i="2"/>
  <c r="S3497" i="2"/>
  <c r="S5459" i="2"/>
  <c r="S1360" i="2"/>
  <c r="S7171" i="2"/>
  <c r="S5211" i="2"/>
  <c r="S2166" i="2"/>
  <c r="S4702" i="2"/>
  <c r="S5212" i="2"/>
  <c r="S5213" i="2"/>
  <c r="S7993" i="2"/>
  <c r="S5214" i="2"/>
  <c r="S5215" i="2"/>
  <c r="S1401" i="2"/>
  <c r="S2367" i="2"/>
  <c r="S5829" i="2"/>
  <c r="S5216" i="2"/>
  <c r="S5217" i="2"/>
  <c r="S5218" i="2"/>
  <c r="S6799" i="2"/>
  <c r="S1662" i="2"/>
  <c r="S477" i="2"/>
  <c r="S5219" i="2"/>
  <c r="S4890" i="2"/>
  <c r="S5220" i="2"/>
  <c r="S5221" i="2"/>
  <c r="S5222" i="2"/>
  <c r="S4968" i="2"/>
  <c r="S5223" i="2"/>
  <c r="S4658" i="2"/>
  <c r="S7050" i="2"/>
  <c r="S5224" i="2"/>
  <c r="S5025" i="2"/>
  <c r="S9316" i="2"/>
  <c r="S4852" i="2"/>
  <c r="S6280" i="2"/>
  <c r="S6281" i="2"/>
  <c r="S6282" i="2"/>
  <c r="S6283" i="2"/>
  <c r="S9028" i="2"/>
  <c r="S4619" i="2"/>
  <c r="S7070" i="2"/>
  <c r="S6284" i="2"/>
  <c r="S1335" i="2"/>
  <c r="S6285" i="2"/>
  <c r="S6286" i="2"/>
  <c r="S6039" i="2"/>
  <c r="S8600" i="2"/>
  <c r="S6287" i="2"/>
  <c r="S6288" i="2"/>
  <c r="S6289" i="2"/>
  <c r="S6290" i="2"/>
  <c r="S6291" i="2"/>
  <c r="S6292" i="2"/>
  <c r="S2188" i="2"/>
  <c r="S6293" i="2"/>
  <c r="S5566" i="2"/>
  <c r="S6294" i="2"/>
  <c r="S257" i="2"/>
  <c r="S5884" i="2"/>
  <c r="S5771" i="2"/>
  <c r="S6295" i="2"/>
  <c r="S4853" i="2"/>
  <c r="S6296" i="2"/>
  <c r="S6297" i="2"/>
  <c r="S6298" i="2"/>
  <c r="S5533" i="2"/>
  <c r="S6299" i="2"/>
  <c r="S3066" i="2"/>
  <c r="S2795" i="2"/>
  <c r="S3479" i="2"/>
  <c r="S1473" i="2"/>
  <c r="S7436" i="2"/>
  <c r="S8035" i="2"/>
  <c r="S7437" i="2"/>
  <c r="S7438" i="2"/>
  <c r="S2699" i="2"/>
  <c r="S9323" i="2"/>
  <c r="S7439" i="2"/>
  <c r="S7440" i="2"/>
  <c r="S6665" i="2"/>
  <c r="S6945" i="2"/>
  <c r="S7441" i="2"/>
  <c r="S1888" i="2"/>
  <c r="S2070" i="2"/>
  <c r="S7442" i="2"/>
  <c r="S6666" i="2"/>
  <c r="S4044" i="2"/>
  <c r="S7443" i="2"/>
  <c r="S8965" i="2"/>
  <c r="S7444" i="2"/>
  <c r="S287" i="2"/>
  <c r="S7445" i="2"/>
  <c r="S8309" i="2"/>
  <c r="S7446" i="2"/>
  <c r="S7447" i="2"/>
  <c r="S7448" i="2"/>
  <c r="S7449" i="2"/>
  <c r="S7209" i="2"/>
  <c r="S7450" i="2"/>
  <c r="S7451" i="2"/>
  <c r="S6052" i="2"/>
  <c r="S1664" i="2"/>
  <c r="S2337" i="2"/>
  <c r="S1027" i="2"/>
  <c r="S2955" i="2"/>
  <c r="S4361" i="2"/>
  <c r="S7452" i="2"/>
  <c r="S7453" i="2"/>
  <c r="S7454" i="2"/>
  <c r="S248" i="2"/>
  <c r="S564" i="2"/>
  <c r="S208" i="2"/>
  <c r="S176" i="2"/>
  <c r="S3022" i="2"/>
  <c r="S3575" i="2"/>
  <c r="S426" i="2"/>
  <c r="S2114" i="2"/>
  <c r="S1254" i="2"/>
  <c r="S193" i="2"/>
  <c r="S2250" i="2"/>
  <c r="S1821" i="2"/>
  <c r="S406" i="2"/>
  <c r="S217" i="2"/>
  <c r="S868" i="2"/>
  <c r="S1635" i="2"/>
  <c r="S3773" i="2"/>
  <c r="S395" i="2"/>
  <c r="S33" i="2"/>
  <c r="S1279" i="2"/>
  <c r="S596" i="2"/>
  <c r="S2808" i="2"/>
  <c r="S535" i="2"/>
  <c r="S261" i="2"/>
  <c r="S1248" i="2"/>
  <c r="S5" i="2"/>
  <c r="S5703" i="2"/>
  <c r="S945" i="2"/>
  <c r="S6857" i="2"/>
  <c r="S1045" i="2"/>
  <c r="S6019" i="2"/>
  <c r="S4744" i="2"/>
  <c r="S1091" i="2"/>
  <c r="S397" i="2"/>
  <c r="S817" i="2"/>
  <c r="S152" i="2"/>
  <c r="S1954" i="2"/>
  <c r="S8348" i="2"/>
  <c r="S3797" i="2"/>
  <c r="S4642" i="2"/>
  <c r="S4337" i="2"/>
  <c r="S2044" i="2"/>
  <c r="S202" i="2"/>
  <c r="S1119" i="2"/>
  <c r="S1514" i="2"/>
  <c r="S1515" i="2"/>
  <c r="S1623" i="2"/>
  <c r="S4732" i="2"/>
  <c r="S425" i="2"/>
  <c r="S4071" i="2"/>
  <c r="S5433" i="2"/>
  <c r="S783" i="2"/>
  <c r="S2841" i="2"/>
  <c r="S3591" i="2"/>
  <c r="S2872" i="2"/>
  <c r="S3011" i="2"/>
  <c r="S1568" i="2"/>
  <c r="S800" i="2"/>
  <c r="S2065" i="2"/>
  <c r="S8635" i="2"/>
  <c r="S2488" i="2"/>
  <c r="S948" i="2"/>
  <c r="S3799" i="2"/>
  <c r="S6776" i="2"/>
  <c r="S1372" i="2"/>
  <c r="S4564" i="2"/>
  <c r="S1443" i="2"/>
  <c r="S3605" i="2"/>
  <c r="S1569" i="2"/>
  <c r="S613" i="2"/>
  <c r="S6611" i="2"/>
  <c r="S4581" i="2"/>
  <c r="S4410" i="2"/>
  <c r="S1908" i="2"/>
  <c r="S6696" i="2"/>
  <c r="S3122" i="2"/>
  <c r="S3123" i="2"/>
  <c r="S3124" i="2"/>
  <c r="S2273" i="2"/>
  <c r="S6075" i="2"/>
  <c r="S6076" i="2"/>
  <c r="S4749" i="2"/>
  <c r="S3125" i="2"/>
  <c r="S5499" i="2"/>
  <c r="S384" i="2"/>
  <c r="S2255" i="2"/>
  <c r="S3126" i="2"/>
  <c r="S36" i="2"/>
  <c r="S1827" i="2"/>
  <c r="S5973" i="2"/>
  <c r="S5018" i="2"/>
  <c r="S998" i="2"/>
  <c r="S5728" i="2"/>
  <c r="S3127" i="2"/>
  <c r="S3730" i="2"/>
  <c r="S6078" i="2"/>
  <c r="S211" i="2"/>
  <c r="S473" i="2"/>
  <c r="S5691" i="2"/>
  <c r="S3606" i="2"/>
  <c r="S595" i="2"/>
  <c r="S6783" i="2"/>
  <c r="S4193" i="2"/>
  <c r="S5919" i="2"/>
  <c r="S3383" i="2"/>
  <c r="S8360" i="2"/>
  <c r="S4959" i="2"/>
  <c r="S362" i="2"/>
  <c r="S4345" i="2"/>
  <c r="S3870" i="2"/>
  <c r="S3647" i="2"/>
  <c r="S4194" i="2"/>
  <c r="S3493" i="2"/>
  <c r="S5651" i="2"/>
  <c r="S3937" i="2"/>
  <c r="S3065" i="2"/>
  <c r="S2187" i="2"/>
  <c r="S3764" i="2"/>
  <c r="S3656" i="2"/>
  <c r="S4079" i="2"/>
  <c r="S4877" i="2"/>
  <c r="S7972" i="2"/>
  <c r="S4195" i="2"/>
  <c r="S7039" i="2"/>
  <c r="S750" i="2"/>
  <c r="S3322" i="2"/>
  <c r="S8361" i="2"/>
  <c r="S7973" i="2"/>
  <c r="S3750" i="2"/>
  <c r="S4196" i="2"/>
  <c r="S6900" i="2"/>
  <c r="S1061" i="2"/>
  <c r="S4379" i="2"/>
  <c r="S381" i="2"/>
  <c r="S6913" i="2"/>
  <c r="S3957" i="2"/>
  <c r="S3452" i="2"/>
  <c r="S5225" i="2"/>
  <c r="S8668" i="2"/>
  <c r="S773" i="2"/>
  <c r="S5226" i="2"/>
  <c r="S3882" i="2"/>
  <c r="S3328" i="2"/>
  <c r="S4008" i="2"/>
  <c r="S7231" i="2"/>
  <c r="S7051" i="2"/>
  <c r="S5227" i="2"/>
  <c r="S3005" i="2"/>
  <c r="S2221" i="2"/>
  <c r="S2381" i="2"/>
  <c r="S1100" i="2"/>
  <c r="S2567" i="2"/>
  <c r="S47" i="2"/>
  <c r="S5228" i="2"/>
  <c r="S5460" i="2"/>
  <c r="S5229" i="2"/>
  <c r="S3509" i="2"/>
  <c r="S3018" i="2"/>
  <c r="S4937" i="2"/>
  <c r="S5230" i="2"/>
  <c r="S5231" i="2"/>
  <c r="S8369" i="2"/>
  <c r="S5232" i="2"/>
  <c r="S5233" i="2"/>
  <c r="S138" i="2"/>
  <c r="S7052" i="2"/>
  <c r="S6300" i="2"/>
  <c r="S6301" i="2"/>
  <c r="S6302" i="2"/>
  <c r="S4999" i="2"/>
  <c r="S6303" i="2"/>
  <c r="S6304" i="2"/>
  <c r="S5772" i="2"/>
  <c r="S6807" i="2"/>
  <c r="S6931" i="2"/>
  <c r="S2336" i="2"/>
  <c r="S4620" i="2"/>
  <c r="S8964" i="2"/>
  <c r="S6305" i="2"/>
  <c r="S6734" i="2"/>
  <c r="S4083" i="2"/>
  <c r="S6808" i="2"/>
  <c r="S6306" i="2"/>
  <c r="S5743" i="2"/>
  <c r="S6040" i="2"/>
  <c r="S6307" i="2"/>
  <c r="S4084" i="2"/>
  <c r="S2696" i="2"/>
  <c r="S6308" i="2"/>
  <c r="S6309" i="2"/>
  <c r="S4969" i="2"/>
  <c r="S5666" i="2"/>
  <c r="S3769" i="2"/>
  <c r="S5986" i="2"/>
  <c r="S6310" i="2"/>
  <c r="S6090" i="2"/>
  <c r="S6311" i="2"/>
  <c r="S6312" i="2"/>
  <c r="S754" i="2"/>
  <c r="S6313" i="2"/>
  <c r="S2225" i="2"/>
  <c r="S6314" i="2"/>
  <c r="S6315" i="2"/>
  <c r="S6316" i="2"/>
  <c r="S7914" i="2"/>
  <c r="S6735" i="2"/>
  <c r="S491" i="2"/>
  <c r="S8017" i="2"/>
  <c r="S4045" i="2"/>
  <c r="S8284" i="2"/>
  <c r="S7455" i="2"/>
  <c r="S7456" i="2"/>
  <c r="S3890" i="2"/>
  <c r="S7457" i="2"/>
  <c r="S5617" i="2"/>
  <c r="S7458" i="2"/>
  <c r="S7459" i="2"/>
  <c r="S3734" i="2"/>
  <c r="S7460" i="2"/>
  <c r="S7210" i="2"/>
  <c r="S7920" i="2"/>
  <c r="S7461" i="2"/>
  <c r="S7462" i="2"/>
  <c r="S7463" i="2"/>
  <c r="S8327" i="2"/>
  <c r="S7464" i="2"/>
  <c r="S7465" i="2"/>
  <c r="S4678" i="2"/>
  <c r="S4572" i="2"/>
  <c r="S6817" i="2"/>
  <c r="S7466" i="2"/>
  <c r="S7467" i="2"/>
  <c r="S7468" i="2"/>
  <c r="S7469" i="2"/>
  <c r="S5948" i="2"/>
  <c r="S7470" i="2"/>
  <c r="S7471" i="2"/>
  <c r="S7472" i="2"/>
  <c r="S4013" i="2"/>
  <c r="S810" i="2"/>
  <c r="S7473" i="2"/>
  <c r="S1869" i="2"/>
  <c r="S7474" i="2"/>
  <c r="S5618" i="2"/>
  <c r="S9359" i="2"/>
  <c r="S7475" i="2"/>
  <c r="S7211" i="2"/>
  <c r="S7476" i="2"/>
  <c r="S6946" i="2"/>
  <c r="S3031" i="2"/>
  <c r="S6818" i="2"/>
  <c r="S7477" i="2"/>
  <c r="S116" i="2"/>
  <c r="S1178" i="2"/>
  <c r="S434" i="2"/>
  <c r="S653" i="2"/>
  <c r="S2251" i="2"/>
  <c r="S159" i="2"/>
  <c r="S1230" i="2"/>
  <c r="S126" i="2"/>
  <c r="S2867" i="2"/>
  <c r="S661" i="2"/>
  <c r="S4016" i="2"/>
  <c r="S77" i="2"/>
  <c r="S3" i="2"/>
  <c r="S3423" i="2"/>
  <c r="S6014" i="2"/>
  <c r="S2558" i="2"/>
  <c r="S990" i="2"/>
  <c r="S1565" i="2"/>
  <c r="S247" i="2"/>
  <c r="S1409" i="2"/>
  <c r="S847" i="2"/>
  <c r="S3590" i="2"/>
  <c r="S855" i="2"/>
  <c r="S1055" i="2"/>
  <c r="S6562" i="2"/>
  <c r="S5863" i="2"/>
  <c r="S4333" i="2"/>
  <c r="S201" i="2"/>
  <c r="S4017" i="2"/>
  <c r="S1665" i="2"/>
  <c r="S6994" i="2"/>
  <c r="S1532" i="2"/>
  <c r="S4430" i="2"/>
  <c r="S618" i="2"/>
  <c r="S8697" i="2"/>
  <c r="S56" i="2"/>
  <c r="S2608" i="2"/>
  <c r="S4818" i="2"/>
  <c r="S4556" i="2"/>
  <c r="S1218" i="2"/>
  <c r="S3980" i="2"/>
  <c r="S886" i="2"/>
  <c r="S240" i="2"/>
  <c r="S99" i="2"/>
  <c r="S1187" i="2"/>
  <c r="S6020" i="2"/>
  <c r="S3286" i="2"/>
  <c r="S1183" i="2"/>
  <c r="S7140" i="2"/>
  <c r="S2685" i="2"/>
  <c r="S3242" i="2"/>
  <c r="S1439" i="2"/>
  <c r="S4338" i="2"/>
  <c r="S4643" i="2"/>
  <c r="S2054" i="2"/>
  <c r="S611" i="2"/>
  <c r="S2097" i="2"/>
  <c r="S1461" i="2"/>
  <c r="S2812" i="2"/>
  <c r="S76" i="2"/>
  <c r="S5974" i="2"/>
  <c r="S5019" i="2"/>
  <c r="S1734" i="2"/>
  <c r="S5647" i="2"/>
  <c r="S504" i="2"/>
  <c r="S1007" i="2"/>
  <c r="S2843" i="2"/>
  <c r="S3128" i="2"/>
  <c r="S2972" i="2"/>
  <c r="S731" i="2"/>
  <c r="S2822" i="2"/>
  <c r="S46" i="2"/>
  <c r="S5911" i="2"/>
  <c r="S1351" i="2"/>
  <c r="S3129" i="2"/>
  <c r="S3254" i="2"/>
  <c r="S3671" i="2"/>
  <c r="S7027" i="2"/>
  <c r="S655" i="2"/>
  <c r="S6858" i="2"/>
  <c r="S3130" i="2"/>
  <c r="S3131" i="2"/>
  <c r="S5804" i="2"/>
  <c r="S3132" i="2"/>
  <c r="S1297" i="2"/>
  <c r="S6612" i="2"/>
  <c r="S2732" i="2"/>
  <c r="S2772" i="2"/>
  <c r="S461" i="2"/>
  <c r="S1243" i="2"/>
  <c r="S3133" i="2"/>
  <c r="S7145" i="2"/>
  <c r="S3756" i="2"/>
  <c r="S8955" i="2"/>
  <c r="S182" i="2"/>
  <c r="S4722" i="2"/>
  <c r="S2163" i="2"/>
  <c r="S7908" i="2"/>
  <c r="S4197" i="2"/>
  <c r="S4991" i="2"/>
  <c r="S3472" i="2"/>
  <c r="S4372" i="2"/>
  <c r="S3189" i="2"/>
  <c r="S4960" i="2"/>
  <c r="S1738" i="2"/>
  <c r="S3190" i="2"/>
  <c r="S4198" i="2"/>
  <c r="S4878" i="2"/>
  <c r="S1269" i="2"/>
  <c r="S7157" i="2"/>
  <c r="S907" i="2"/>
  <c r="S2415" i="2"/>
  <c r="S3494" i="2"/>
  <c r="S3871" i="2"/>
  <c r="S6629" i="2"/>
  <c r="S1858" i="2"/>
  <c r="S2785" i="2"/>
  <c r="S8956" i="2"/>
  <c r="S5553" i="2"/>
  <c r="S4199" i="2"/>
  <c r="S4200" i="2"/>
  <c r="S6860" i="2"/>
  <c r="S8297" i="2"/>
  <c r="S5732" i="2"/>
  <c r="S2030" i="2"/>
  <c r="S4201" i="2"/>
  <c r="S6630" i="2"/>
  <c r="S9021" i="2"/>
  <c r="S7172" i="2"/>
  <c r="S5234" i="2"/>
  <c r="S1641" i="2"/>
  <c r="S5235" i="2"/>
  <c r="S1291" i="2"/>
  <c r="S6085" i="2"/>
  <c r="S5026" i="2"/>
  <c r="S5236" i="2"/>
  <c r="S5830" i="2"/>
  <c r="S7994" i="2"/>
  <c r="S5237" i="2"/>
  <c r="S7173" i="2"/>
  <c r="S8298" i="2"/>
  <c r="S6723" i="2"/>
  <c r="S7174" i="2"/>
  <c r="S4058" i="2"/>
  <c r="S4788" i="2"/>
  <c r="S3789" i="2"/>
  <c r="S6914" i="2"/>
  <c r="S1931" i="2"/>
  <c r="S2820" i="2"/>
  <c r="S5238" i="2"/>
  <c r="S5027" i="2"/>
  <c r="S4515" i="2"/>
  <c r="S4558" i="2"/>
  <c r="S5239" i="2"/>
  <c r="S4891" i="2"/>
  <c r="S5928" i="2"/>
  <c r="S5240" i="2"/>
  <c r="S5241" i="2"/>
  <c r="S2307" i="2"/>
  <c r="S5028" i="2"/>
  <c r="S6317" i="2"/>
  <c r="S6318" i="2"/>
  <c r="S4797" i="2"/>
  <c r="S6319" i="2"/>
  <c r="S7233" i="2"/>
  <c r="S550" i="2"/>
  <c r="S6932" i="2"/>
  <c r="S6320" i="2"/>
  <c r="S6736" i="2"/>
  <c r="S6321" i="2"/>
  <c r="S2327" i="2"/>
  <c r="S6322" i="2"/>
  <c r="S4085" i="2"/>
  <c r="S5612" i="2"/>
  <c r="S6323" i="2"/>
  <c r="S7071" i="2"/>
  <c r="S2717" i="2"/>
  <c r="S6650" i="2"/>
  <c r="S7072" i="2"/>
  <c r="S3230" i="2"/>
  <c r="S3480" i="2"/>
  <c r="S4854" i="2"/>
  <c r="S4897" i="2"/>
  <c r="S6324" i="2"/>
  <c r="S4798" i="2"/>
  <c r="S8601" i="2"/>
  <c r="S6325" i="2"/>
  <c r="S6326" i="2"/>
  <c r="S6327" i="2"/>
  <c r="S935" i="2"/>
  <c r="S3061" i="2"/>
  <c r="S3829" i="2"/>
  <c r="S8269" i="2"/>
  <c r="S6328" i="2"/>
  <c r="S2233" i="2"/>
  <c r="S6329" i="2"/>
  <c r="S6330" i="2"/>
  <c r="S8018" i="2"/>
  <c r="S7478" i="2"/>
  <c r="S7479" i="2"/>
  <c r="S5502" i="2"/>
  <c r="S7480" i="2"/>
  <c r="S7481" i="2"/>
  <c r="S5054" i="2"/>
  <c r="S7482" i="2"/>
  <c r="S7483" i="2"/>
  <c r="S7484" i="2"/>
  <c r="S7485" i="2"/>
  <c r="S3311" i="2"/>
  <c r="S7486" i="2"/>
  <c r="S7487" i="2"/>
  <c r="S7488" i="2"/>
  <c r="S7489" i="2"/>
  <c r="S7490" i="2"/>
  <c r="S7088" i="2"/>
  <c r="S7491" i="2"/>
  <c r="S4804" i="2"/>
  <c r="S7492" i="2"/>
  <c r="S7212" i="2"/>
  <c r="S7493" i="2"/>
  <c r="S2085" i="2"/>
  <c r="S7494" i="2"/>
  <c r="S7495" i="2"/>
  <c r="S7496" i="2"/>
  <c r="S2831" i="2"/>
  <c r="S908" i="2"/>
  <c r="S4398" i="2"/>
  <c r="S2339" i="2"/>
  <c r="S7497" i="2"/>
  <c r="S7498" i="2"/>
  <c r="S7499" i="2"/>
  <c r="S3972" i="2"/>
  <c r="S5853" i="2"/>
  <c r="S7500" i="2"/>
  <c r="S7501" i="2"/>
  <c r="S5572" i="2"/>
  <c r="S7502" i="2"/>
  <c r="S5864" i="2"/>
  <c r="S3989" i="2"/>
  <c r="S3709" i="2"/>
  <c r="S890" i="2"/>
  <c r="S1138" i="2"/>
  <c r="S469" i="2"/>
  <c r="S122" i="2"/>
  <c r="S1539" i="2"/>
  <c r="S492" i="2"/>
  <c r="S229" i="2"/>
  <c r="S209" i="2"/>
  <c r="S4551" i="2"/>
  <c r="S1777" i="2"/>
  <c r="S2559" i="2"/>
  <c r="S1304" i="2"/>
  <c r="S3356" i="2"/>
  <c r="S601" i="2"/>
  <c r="S2484" i="2"/>
  <c r="S30" i="2"/>
  <c r="S1992" i="2"/>
  <c r="S2375" i="2"/>
  <c r="S1693" i="2"/>
  <c r="S876" i="2"/>
  <c r="S63" i="2"/>
  <c r="S1787" i="2"/>
  <c r="S1283" i="2"/>
  <c r="S5013" i="2"/>
  <c r="S6871" i="2"/>
  <c r="S1561" i="2"/>
  <c r="S2056" i="2"/>
  <c r="S995" i="2"/>
  <c r="S2282" i="2"/>
  <c r="S715" i="2"/>
  <c r="S1864" i="2"/>
  <c r="S3269" i="2"/>
  <c r="S321" i="2"/>
  <c r="S1206" i="2"/>
  <c r="S3252" i="2"/>
  <c r="S6975" i="2"/>
  <c r="S3738" i="2"/>
  <c r="S1545" i="2"/>
  <c r="S254" i="2"/>
  <c r="S1348" i="2"/>
  <c r="S310" i="2"/>
  <c r="S1369" i="2"/>
  <c r="S1742" i="2"/>
  <c r="S1749" i="2"/>
  <c r="S2473" i="2"/>
  <c r="S1588" i="2"/>
  <c r="S4339" i="2"/>
  <c r="S2782" i="2"/>
  <c r="S5587" i="2"/>
  <c r="S1933" i="2"/>
  <c r="S6565" i="2"/>
  <c r="S7949" i="2"/>
  <c r="S1151" i="2"/>
  <c r="S2440" i="2"/>
  <c r="S2447" i="2"/>
  <c r="S1698" i="2"/>
  <c r="S3992" i="2"/>
  <c r="S2466" i="2"/>
  <c r="S456" i="2"/>
  <c r="S957" i="2"/>
  <c r="S8330" i="2"/>
  <c r="S5444" i="2"/>
  <c r="S4499" i="2"/>
  <c r="S3840" i="2"/>
  <c r="S3134" i="2"/>
  <c r="S4525" i="2"/>
  <c r="S369" i="2"/>
  <c r="S3135" i="2"/>
  <c r="S5729" i="2"/>
  <c r="S2028" i="2"/>
  <c r="S161" i="2"/>
  <c r="S4865" i="2"/>
  <c r="S629" i="2"/>
  <c r="S4411" i="2"/>
  <c r="S5445" i="2"/>
  <c r="S3136" i="2"/>
  <c r="S3137" i="2"/>
  <c r="S1092" i="2"/>
  <c r="S2099" i="2"/>
  <c r="S2489" i="2"/>
  <c r="S5047" i="2"/>
  <c r="S4437" i="2"/>
  <c r="S5020" i="2"/>
  <c r="S8987" i="2"/>
  <c r="S3138" i="2"/>
  <c r="S1600" i="2"/>
  <c r="S170" i="2"/>
  <c r="S1153" i="2"/>
  <c r="S4823" i="2"/>
  <c r="S788" i="2"/>
  <c r="S1491" i="2"/>
  <c r="S3323" i="2"/>
  <c r="S3257" i="2"/>
  <c r="S4202" i="2"/>
  <c r="S1794" i="2"/>
  <c r="S5652" i="2"/>
  <c r="S4358" i="2"/>
  <c r="S7974" i="2"/>
  <c r="S4570" i="2"/>
  <c r="S4684" i="2"/>
  <c r="S2904" i="2"/>
  <c r="S2892" i="2"/>
  <c r="S5920" i="2"/>
  <c r="S4388" i="2"/>
  <c r="S6631" i="2"/>
  <c r="S1077" i="2"/>
  <c r="S1959" i="2"/>
  <c r="S1596" i="2"/>
  <c r="S2010" i="2"/>
  <c r="S4203" i="2"/>
  <c r="S6710" i="2"/>
  <c r="S1121" i="2"/>
  <c r="S4204" i="2"/>
  <c r="S1399" i="2"/>
  <c r="S2103" i="2"/>
  <c r="S7158" i="2"/>
  <c r="S4205" i="2"/>
  <c r="S4206" i="2"/>
  <c r="S5516" i="2"/>
  <c r="S2975" i="2"/>
  <c r="S5242" i="2"/>
  <c r="S4826" i="2"/>
  <c r="S7995" i="2"/>
  <c r="S5243" i="2"/>
  <c r="S2390" i="2"/>
  <c r="S3846" i="2"/>
  <c r="S5982" i="2"/>
  <c r="S5244" i="2"/>
  <c r="S5245" i="2"/>
  <c r="S7053" i="2"/>
  <c r="S5246" i="2"/>
  <c r="S3883" i="2"/>
  <c r="S2919" i="2"/>
  <c r="S846" i="2"/>
  <c r="S8283" i="2"/>
  <c r="S5247" i="2"/>
  <c r="S3346" i="2"/>
  <c r="S5248" i="2"/>
  <c r="S7996" i="2"/>
  <c r="S5249" i="2"/>
  <c r="S5250" i="2"/>
  <c r="S9317" i="2"/>
  <c r="S1642" i="2"/>
  <c r="S5251" i="2"/>
  <c r="S2207" i="2"/>
  <c r="S9022" i="2"/>
  <c r="S3533" i="2"/>
  <c r="S6800" i="2"/>
  <c r="S6331" i="2"/>
  <c r="S6332" i="2"/>
  <c r="S4662" i="2"/>
  <c r="S1519" i="2"/>
  <c r="S4421" i="2"/>
  <c r="S6333" i="2"/>
  <c r="S6933" i="2"/>
  <c r="S4621" i="2"/>
  <c r="S6334" i="2"/>
  <c r="S4359" i="2"/>
  <c r="S6865" i="2"/>
  <c r="S4663" i="2"/>
  <c r="S6737" i="2"/>
  <c r="S4703" i="2"/>
  <c r="S6335" i="2"/>
  <c r="S2208" i="2"/>
  <c r="S6336" i="2"/>
  <c r="S6337" i="2"/>
  <c r="S6338" i="2"/>
  <c r="S294" i="2"/>
  <c r="S6934" i="2"/>
  <c r="S5520" i="2"/>
  <c r="S6339" i="2"/>
  <c r="S6340" i="2"/>
  <c r="S3850" i="2"/>
  <c r="S6341" i="2"/>
  <c r="S2189" i="2"/>
  <c r="S3940" i="2"/>
  <c r="S6342" i="2"/>
  <c r="S6343" i="2"/>
  <c r="S8019" i="2"/>
  <c r="S6344" i="2"/>
  <c r="S6345" i="2"/>
  <c r="S674" i="2"/>
  <c r="S2602" i="2"/>
  <c r="S3958" i="2"/>
  <c r="S7503" i="2"/>
  <c r="S2888" i="2"/>
  <c r="S3973" i="2"/>
  <c r="S7504" i="2"/>
  <c r="S7505" i="2"/>
  <c r="S7506" i="2"/>
  <c r="S7507" i="2"/>
  <c r="S7508" i="2"/>
  <c r="S7509" i="2"/>
  <c r="S986" i="2"/>
  <c r="S2227" i="2"/>
  <c r="S4593" i="2"/>
  <c r="S7510" i="2"/>
  <c r="S7511" i="2"/>
  <c r="S7512" i="2"/>
  <c r="S7513" i="2"/>
  <c r="S7514" i="2"/>
  <c r="S1202" i="2"/>
  <c r="S7515" i="2"/>
  <c r="S7516" i="2"/>
  <c r="S8966" i="2"/>
  <c r="S9360" i="2"/>
  <c r="S7517" i="2"/>
  <c r="S9374" i="2"/>
  <c r="S7518" i="2"/>
  <c r="S6053" i="2"/>
  <c r="S1706" i="2"/>
  <c r="S7519" i="2"/>
  <c r="S7520" i="2"/>
  <c r="S1841" i="2"/>
  <c r="S7521" i="2"/>
  <c r="S7522" i="2"/>
  <c r="S7523" i="2"/>
  <c r="S7524" i="2"/>
  <c r="S7525" i="2"/>
  <c r="S7213" i="2"/>
  <c r="S3333" i="2"/>
  <c r="S7526" i="2"/>
  <c r="S7527" i="2"/>
  <c r="S4014" i="2"/>
  <c r="S8613" i="2"/>
  <c r="S7528" i="2"/>
  <c r="S5890" i="2"/>
  <c r="S7529" i="2"/>
  <c r="S7530" i="2"/>
  <c r="S7531" i="2"/>
  <c r="S7532" i="2"/>
  <c r="S7533" i="2"/>
  <c r="S6947" i="2"/>
  <c r="S7883" i="2"/>
  <c r="S7534" i="2"/>
  <c r="S7535" i="2"/>
  <c r="S2644" i="2"/>
  <c r="S377" i="2"/>
  <c r="S5684" i="2"/>
  <c r="S34" i="2"/>
  <c r="S206" i="2"/>
  <c r="S104" i="2"/>
  <c r="S1489" i="2"/>
  <c r="S1778" i="2"/>
  <c r="S225" i="2"/>
  <c r="S701" i="2"/>
  <c r="S4484" i="2"/>
  <c r="S2801" i="2"/>
  <c r="S1181" i="2"/>
  <c r="S1228" i="2"/>
  <c r="S470" i="2"/>
  <c r="S865" i="2"/>
  <c r="S3184" i="2"/>
  <c r="S1529" i="2"/>
  <c r="S1747" i="2"/>
  <c r="S1602" i="2"/>
  <c r="S3505" i="2"/>
  <c r="S350" i="2"/>
  <c r="S8640" i="2"/>
  <c r="S3219" i="2"/>
  <c r="S1215" i="2"/>
  <c r="S4318" i="2"/>
  <c r="S4403" i="2"/>
  <c r="S8641" i="2"/>
  <c r="S508" i="2"/>
  <c r="S442" i="2"/>
  <c r="S1809" i="2"/>
  <c r="S1593" i="2"/>
  <c r="S2038" i="2"/>
  <c r="S2927" i="2"/>
  <c r="S341" i="2"/>
  <c r="S983" i="2"/>
  <c r="S891" i="2"/>
  <c r="S4365" i="2"/>
  <c r="S2813" i="2"/>
  <c r="S548" i="2"/>
  <c r="S2706" i="2"/>
  <c r="S2788" i="2"/>
  <c r="S2441" i="2"/>
  <c r="S4775" i="2"/>
  <c r="S594" i="2"/>
  <c r="S7141" i="2"/>
  <c r="S1873" i="2"/>
  <c r="S5966" i="2"/>
  <c r="S3368" i="2"/>
  <c r="S6604" i="2"/>
  <c r="S861" i="2"/>
  <c r="S1190" i="2"/>
  <c r="S4578" i="2"/>
  <c r="S3278" i="2"/>
  <c r="S4681" i="2"/>
  <c r="S1005" i="2"/>
  <c r="S2636" i="2"/>
  <c r="S5434" i="2"/>
  <c r="S4745" i="2"/>
  <c r="S3481" i="2"/>
  <c r="S1467" i="2"/>
  <c r="S3139" i="2"/>
  <c r="S4003" i="2"/>
  <c r="S2332" i="2"/>
  <c r="S4004" i="2"/>
  <c r="S4028" i="2"/>
  <c r="S4029" i="2"/>
  <c r="S2826" i="2"/>
  <c r="S3296" i="2"/>
  <c r="S3823" i="2"/>
  <c r="S4387" i="2"/>
  <c r="S164" i="2"/>
  <c r="S9307" i="2"/>
  <c r="S3638" i="2"/>
  <c r="S4647" i="2"/>
  <c r="S5686" i="2"/>
  <c r="S980" i="2"/>
  <c r="S3593" i="2"/>
  <c r="S2460" i="2"/>
  <c r="S6886" i="2"/>
  <c r="S4957" i="2"/>
  <c r="S4780" i="2"/>
  <c r="S1591" i="2"/>
  <c r="S2507" i="2"/>
  <c r="S761" i="2"/>
  <c r="S3140" i="2"/>
  <c r="S1383" i="2"/>
  <c r="S4569" i="2"/>
  <c r="S5805" i="2"/>
  <c r="S3141" i="2"/>
  <c r="S6887" i="2"/>
  <c r="S2230" i="2"/>
  <c r="S2422" i="2"/>
  <c r="S7975" i="2"/>
  <c r="S1675" i="2"/>
  <c r="S4930" i="2"/>
  <c r="S7976" i="2"/>
  <c r="S2532" i="2"/>
  <c r="S5874" i="2"/>
  <c r="S6030" i="2"/>
  <c r="S5023" i="2"/>
  <c r="S4879" i="2"/>
  <c r="S1194" i="2"/>
  <c r="S1658" i="2"/>
  <c r="S4207" i="2"/>
  <c r="S6031" i="2"/>
  <c r="S412" i="2"/>
  <c r="S2594" i="2"/>
  <c r="S1517" i="2"/>
  <c r="S6784" i="2"/>
  <c r="S1629" i="2"/>
  <c r="S4208" i="2"/>
  <c r="S3214" i="2"/>
  <c r="S4494" i="2"/>
  <c r="S4654" i="2"/>
  <c r="S4699" i="2"/>
  <c r="S2164" i="2"/>
  <c r="S2152" i="2"/>
  <c r="S4209" i="2"/>
  <c r="S5601" i="2"/>
  <c r="S7002" i="2"/>
  <c r="S2318" i="2"/>
  <c r="S4210" i="2"/>
  <c r="S5452" i="2"/>
  <c r="S2951" i="2"/>
  <c r="S2775" i="2"/>
  <c r="S1365" i="2"/>
  <c r="S5410" i="2"/>
  <c r="S1180" i="2"/>
  <c r="S2913" i="2"/>
  <c r="S5660" i="2"/>
  <c r="S4496" i="2"/>
  <c r="S4059" i="2"/>
  <c r="S7997" i="2"/>
  <c r="S3766" i="2"/>
  <c r="S3998" i="2"/>
  <c r="S4009" i="2"/>
  <c r="S5252" i="2"/>
  <c r="S5253" i="2"/>
  <c r="S9318" i="2"/>
  <c r="S5929" i="2"/>
  <c r="S4396" i="2"/>
  <c r="S939" i="2"/>
  <c r="S1765" i="2"/>
  <c r="S4938" i="2"/>
  <c r="S2521" i="2"/>
  <c r="S8370" i="2"/>
  <c r="S5254" i="2"/>
  <c r="S5661" i="2"/>
  <c r="S1584" i="2"/>
  <c r="S8705" i="2"/>
  <c r="S5255" i="2"/>
  <c r="S2167" i="2"/>
  <c r="S3478" i="2"/>
  <c r="S2131" i="2"/>
  <c r="S5983" i="2"/>
  <c r="S2154" i="2"/>
  <c r="S8963" i="2"/>
  <c r="S5256" i="2"/>
  <c r="S9349" i="2"/>
  <c r="S6915" i="2"/>
  <c r="S5257" i="2"/>
  <c r="S5258" i="2"/>
  <c r="S5259" i="2"/>
  <c r="S9350" i="2"/>
  <c r="S5260" i="2"/>
  <c r="S6346" i="2"/>
  <c r="S2480" i="2"/>
  <c r="S3680" i="2"/>
  <c r="S538" i="2"/>
  <c r="S8305" i="2"/>
  <c r="S6347" i="2"/>
  <c r="S7878" i="2"/>
  <c r="S3928" i="2"/>
  <c r="S6348" i="2"/>
  <c r="S1094" i="2"/>
  <c r="S6349" i="2"/>
  <c r="S8306" i="2"/>
  <c r="S6350" i="2"/>
  <c r="S5470" i="2"/>
  <c r="S3902" i="2"/>
  <c r="S6351" i="2"/>
  <c r="S6352" i="2"/>
  <c r="S6353" i="2"/>
  <c r="S5840" i="2"/>
  <c r="S4898" i="2"/>
  <c r="S6354" i="2"/>
  <c r="S3745" i="2"/>
  <c r="S6355" i="2"/>
  <c r="S6356" i="2"/>
  <c r="S6357" i="2"/>
  <c r="S4740" i="2"/>
  <c r="S5000" i="2"/>
  <c r="S7073" i="2"/>
  <c r="S6358" i="2"/>
  <c r="S6359" i="2"/>
  <c r="S6360" i="2"/>
  <c r="S6361" i="2"/>
  <c r="S6362" i="2"/>
  <c r="S8020" i="2"/>
  <c r="S6363" i="2"/>
  <c r="S7536" i="2"/>
  <c r="S2832" i="2"/>
  <c r="S7537" i="2"/>
  <c r="S7538" i="2"/>
  <c r="S5854" i="2"/>
  <c r="S290" i="2"/>
  <c r="S7539" i="2"/>
  <c r="S8614" i="2"/>
  <c r="S8036" i="2"/>
  <c r="S7540" i="2"/>
  <c r="S1970" i="2"/>
  <c r="S7541" i="2"/>
  <c r="S7542" i="2"/>
  <c r="S7543" i="2"/>
  <c r="S7089" i="2"/>
  <c r="S3306" i="2"/>
  <c r="S4046" i="2"/>
  <c r="S8310" i="2"/>
  <c r="S7544" i="2"/>
  <c r="S7545" i="2"/>
  <c r="S6099" i="2"/>
  <c r="S7546" i="2"/>
  <c r="S7547" i="2"/>
  <c r="S3943" i="2"/>
  <c r="S5672" i="2"/>
  <c r="S5949" i="2"/>
  <c r="S7548" i="2"/>
  <c r="S7549" i="2"/>
  <c r="S488" i="2"/>
  <c r="S5619" i="2"/>
  <c r="S7550" i="2"/>
  <c r="S6948" i="2"/>
  <c r="S6949" i="2"/>
  <c r="S7551" i="2"/>
  <c r="S3372" i="2"/>
  <c r="S7552" i="2"/>
  <c r="S7553" i="2"/>
  <c r="S7554" i="2"/>
  <c r="S7555" i="2"/>
  <c r="S2503" i="2"/>
  <c r="S7556" i="2"/>
  <c r="S7090" i="2"/>
  <c r="S7557" i="2"/>
  <c r="S3950" i="2"/>
  <c r="S2433" i="2"/>
  <c r="S1103" i="2"/>
  <c r="S746" i="2"/>
  <c r="S2203" i="2"/>
  <c r="S303" i="2"/>
  <c r="S1134" i="2"/>
  <c r="S431" i="2"/>
  <c r="S380" i="2"/>
  <c r="S44" i="2"/>
  <c r="S2007" i="2"/>
  <c r="S2342" i="2"/>
  <c r="S429" i="2"/>
  <c r="S171" i="2"/>
  <c r="S1741" i="2"/>
  <c r="S877" i="2"/>
  <c r="S403" i="2"/>
  <c r="S1558" i="2"/>
  <c r="S319" i="2"/>
  <c r="S3032" i="2"/>
  <c r="S4690" i="2"/>
  <c r="S6004" i="2"/>
  <c r="S4857" i="2"/>
  <c r="S2252" i="2"/>
  <c r="S691" i="2"/>
  <c r="S5758" i="2"/>
  <c r="S2705" i="2"/>
  <c r="S2455" i="2"/>
  <c r="S6015" i="2"/>
  <c r="S316" i="2"/>
  <c r="S3576" i="2"/>
  <c r="S1327" i="2"/>
  <c r="S1440" i="2"/>
  <c r="S1219" i="2"/>
  <c r="S2128" i="2"/>
  <c r="S2353" i="2"/>
  <c r="S2860" i="2"/>
  <c r="S1531" i="2"/>
  <c r="S499" i="2"/>
  <c r="S1445" i="2"/>
  <c r="S2842" i="2"/>
  <c r="S623" i="2"/>
  <c r="S2873" i="2"/>
  <c r="S493" i="2"/>
  <c r="S1462" i="2"/>
  <c r="S4972" i="2"/>
  <c r="S1810" i="2"/>
  <c r="S2076" i="2"/>
  <c r="S7950" i="2"/>
  <c r="S2758" i="2"/>
  <c r="S1943" i="2"/>
  <c r="S5435" i="2"/>
  <c r="S1727" i="2"/>
  <c r="S3445" i="2"/>
  <c r="S862" i="2"/>
  <c r="S1646" i="2"/>
  <c r="S500" i="2"/>
  <c r="S3446" i="2"/>
  <c r="S837" i="2"/>
  <c r="S437" i="2"/>
  <c r="S843" i="2"/>
  <c r="S7951" i="2"/>
  <c r="S5021" i="2"/>
  <c r="S7959" i="2"/>
  <c r="S3142" i="2"/>
  <c r="S4696" i="2"/>
  <c r="S2100" i="2"/>
  <c r="S2326" i="2"/>
  <c r="S2901" i="2"/>
  <c r="S6888" i="2"/>
  <c r="S1507" i="2"/>
  <c r="S2547" i="2"/>
  <c r="S4697" i="2"/>
  <c r="S8295" i="2"/>
  <c r="S4400" i="2"/>
  <c r="S3841" i="2"/>
  <c r="S2991" i="2"/>
  <c r="S409" i="2"/>
  <c r="S4923" i="2"/>
  <c r="S755" i="2"/>
  <c r="S2049" i="2"/>
  <c r="S5708" i="2"/>
  <c r="S1912" i="2"/>
  <c r="S3143" i="2"/>
  <c r="S1174" i="2"/>
  <c r="S1976" i="2"/>
  <c r="S5590" i="2"/>
  <c r="S5648" i="2"/>
  <c r="S5912" i="2"/>
  <c r="S2844" i="2"/>
  <c r="S1856" i="2"/>
  <c r="S3052" i="2"/>
  <c r="S8253" i="2"/>
  <c r="S2450" i="2"/>
  <c r="S3324" i="2"/>
  <c r="S4495" i="2"/>
  <c r="S4211" i="2"/>
  <c r="S779" i="2"/>
  <c r="S4212" i="2"/>
  <c r="S8702" i="2"/>
  <c r="S8659" i="2"/>
  <c r="S1704" i="2"/>
  <c r="S4931" i="2"/>
  <c r="S4213" i="2"/>
  <c r="S1903" i="2"/>
  <c r="S6632" i="2"/>
  <c r="S7003" i="2"/>
  <c r="S6711" i="2"/>
  <c r="S6712" i="2"/>
  <c r="S3804" i="2"/>
  <c r="S4531" i="2"/>
  <c r="S901" i="2"/>
  <c r="S3419" i="2"/>
  <c r="S4214" i="2"/>
  <c r="S6785" i="2"/>
  <c r="S4611" i="2"/>
  <c r="S4215" i="2"/>
  <c r="S2002" i="2"/>
  <c r="S3243" i="2"/>
  <c r="S2819" i="2"/>
  <c r="S6032" i="2"/>
  <c r="S3004" i="2"/>
  <c r="S4216" i="2"/>
  <c r="S6713" i="2"/>
  <c r="S6714" i="2"/>
  <c r="S4217" i="2"/>
  <c r="S3628" i="2"/>
  <c r="S2387" i="2"/>
  <c r="S9344" i="2"/>
  <c r="S7998" i="2"/>
  <c r="S3371" i="2"/>
  <c r="S5662" i="2"/>
  <c r="S5461" i="2"/>
  <c r="S5261" i="2"/>
  <c r="S5462" i="2"/>
  <c r="S7006" i="2"/>
  <c r="S1111" i="2"/>
  <c r="S5262" i="2"/>
  <c r="S1444" i="2"/>
  <c r="S3556" i="2"/>
  <c r="S5263" i="2"/>
  <c r="S6916" i="2"/>
  <c r="S5029" i="2"/>
  <c r="S6724" i="2"/>
  <c r="S7999" i="2"/>
  <c r="S8371" i="2"/>
  <c r="S5264" i="2"/>
  <c r="S1385" i="2"/>
  <c r="S8372" i="2"/>
  <c r="S5265" i="2"/>
  <c r="S3453" i="2"/>
  <c r="S2060" i="2"/>
  <c r="S5266" i="2"/>
  <c r="S5267" i="2"/>
  <c r="S2052" i="2"/>
  <c r="S6086" i="2"/>
  <c r="S5268" i="2"/>
  <c r="S3557" i="2"/>
  <c r="S4996" i="2"/>
  <c r="S5269" i="2"/>
  <c r="S4458" i="2"/>
  <c r="S5270" i="2"/>
  <c r="S5271" i="2"/>
  <c r="S3621" i="2"/>
  <c r="S3716" i="2"/>
  <c r="S7915" i="2"/>
  <c r="S1452" i="2"/>
  <c r="S6935" i="2"/>
  <c r="S6364" i="2"/>
  <c r="S6365" i="2"/>
  <c r="S8602" i="2"/>
  <c r="S5420" i="2"/>
  <c r="S6982" i="2"/>
  <c r="S809" i="2"/>
  <c r="S6366" i="2"/>
  <c r="S7194" i="2"/>
  <c r="S2405" i="2"/>
  <c r="S6367" i="2"/>
  <c r="S2631" i="2"/>
  <c r="S5697" i="2"/>
  <c r="S5567" i="2"/>
  <c r="S6368" i="2"/>
  <c r="S505" i="2"/>
  <c r="S5471" i="2"/>
  <c r="S6369" i="2"/>
  <c r="S1377" i="2"/>
  <c r="S5773" i="2"/>
  <c r="S3676" i="2"/>
  <c r="S6370" i="2"/>
  <c r="S4465" i="2"/>
  <c r="S7916" i="2"/>
  <c r="S3887" i="2"/>
  <c r="S6371" i="2"/>
  <c r="S1639" i="2"/>
  <c r="S3456" i="2"/>
  <c r="S6372" i="2"/>
  <c r="S8270" i="2"/>
  <c r="S6373" i="2"/>
  <c r="S6374" i="2"/>
  <c r="S6375" i="2"/>
  <c r="S6376" i="2"/>
  <c r="S8334" i="2"/>
  <c r="S7558" i="2"/>
  <c r="S7559" i="2"/>
  <c r="S7560" i="2"/>
  <c r="S3806" i="2"/>
  <c r="S3563" i="2"/>
  <c r="S3914" i="2"/>
  <c r="S5995" i="2"/>
  <c r="S7561" i="2"/>
  <c r="S5950" i="2"/>
  <c r="S7921" i="2"/>
  <c r="S7562" i="2"/>
  <c r="S7563" i="2"/>
  <c r="S6667" i="2"/>
  <c r="S7564" i="2"/>
  <c r="S2940" i="2"/>
  <c r="S9361" i="2"/>
  <c r="S7565" i="2"/>
  <c r="S987" i="2"/>
  <c r="S8037" i="2"/>
  <c r="S7566" i="2"/>
  <c r="S7567" i="2"/>
  <c r="S4391" i="2"/>
  <c r="S7568" i="2"/>
  <c r="S7569" i="2"/>
  <c r="S7570" i="2"/>
  <c r="S7571" i="2"/>
  <c r="S7572" i="2"/>
  <c r="S7573" i="2"/>
  <c r="S7574" i="2"/>
  <c r="S8038" i="2"/>
  <c r="S7575" i="2"/>
  <c r="S7576" i="2"/>
  <c r="S2643" i="2"/>
  <c r="S7577" i="2"/>
  <c r="S2222" i="2"/>
  <c r="S4542" i="2"/>
  <c r="S7578" i="2"/>
  <c r="S7579" i="2"/>
  <c r="S1450" i="2"/>
  <c r="S7580" i="2"/>
  <c r="S7581" i="2"/>
  <c r="S8339" i="2"/>
  <c r="S7582" i="2"/>
  <c r="S7583" i="2"/>
  <c r="S3929" i="2"/>
  <c r="S5996" i="2"/>
  <c r="S2640" i="2"/>
  <c r="S2408" i="2"/>
  <c r="S583" i="2"/>
  <c r="S643" i="2"/>
  <c r="S931" i="2"/>
  <c r="S107" i="2"/>
  <c r="S15" i="2"/>
  <c r="S172" i="2"/>
  <c r="S740" i="2"/>
  <c r="S3737" i="2"/>
  <c r="S1678" i="2"/>
  <c r="S7238" i="2"/>
  <c r="S2024" i="2"/>
  <c r="S1928" i="2"/>
  <c r="S393" i="2"/>
  <c r="S2517" i="2"/>
  <c r="S2351" i="2"/>
  <c r="S345" i="2"/>
  <c r="S141" i="2"/>
  <c r="S795" i="2"/>
  <c r="S293" i="2"/>
  <c r="S1694" i="2"/>
  <c r="S372" i="2"/>
  <c r="S1056" i="2"/>
  <c r="S627" i="2"/>
  <c r="S5797" i="2"/>
  <c r="S3487" i="2"/>
  <c r="S4018" i="2"/>
  <c r="S1574" i="2"/>
  <c r="S3438" i="2"/>
  <c r="S620" i="2"/>
  <c r="S45" i="2"/>
  <c r="S333" i="2"/>
  <c r="S2728" i="2"/>
  <c r="S765" i="2"/>
  <c r="S386" i="2"/>
  <c r="S192" i="2"/>
  <c r="S2686" i="2"/>
  <c r="S2047" i="2"/>
  <c r="S1413" i="2"/>
  <c r="S829" i="2"/>
  <c r="S2899" i="2"/>
  <c r="S2026" i="2"/>
  <c r="S1370" i="2"/>
  <c r="S375" i="2"/>
  <c r="S1120" i="2"/>
  <c r="S640" i="2"/>
  <c r="S2928" i="2"/>
  <c r="S222" i="2"/>
  <c r="S1845" i="2"/>
  <c r="S706" i="2"/>
  <c r="S1672" i="2"/>
  <c r="S665" i="2"/>
  <c r="S3568" i="2"/>
  <c r="S5799" i="2"/>
  <c r="S4983" i="2"/>
  <c r="S4023" i="2"/>
  <c r="S8349" i="2"/>
  <c r="S1166" i="2"/>
  <c r="S5865" i="2"/>
  <c r="S1699" i="2"/>
  <c r="S657" i="2"/>
  <c r="S2587" i="2"/>
  <c r="S1570" i="2"/>
  <c r="S255" i="2"/>
  <c r="S3842" i="2"/>
  <c r="S3144" i="2"/>
  <c r="S5806" i="2"/>
  <c r="S1671" i="2"/>
  <c r="S4030" i="2"/>
  <c r="S3053" i="2"/>
  <c r="S3319" i="2"/>
  <c r="S4607" i="2"/>
  <c r="S4986" i="2"/>
  <c r="S87" i="2"/>
  <c r="S5509" i="2"/>
  <c r="S1581" i="2"/>
  <c r="S4924" i="2"/>
  <c r="S2333" i="2"/>
  <c r="S769" i="2"/>
  <c r="S1433" i="2"/>
  <c r="S5510" i="2"/>
  <c r="S2968" i="2"/>
  <c r="S4412" i="2"/>
  <c r="S1468" i="2"/>
  <c r="S3713" i="2"/>
  <c r="S7960" i="2"/>
  <c r="S2074" i="2"/>
  <c r="S1446" i="2"/>
  <c r="S3993" i="2"/>
  <c r="S4821" i="2"/>
  <c r="S4866" i="2"/>
  <c r="S1579" i="2"/>
  <c r="S4913" i="2"/>
  <c r="S7146" i="2"/>
  <c r="S2518" i="2"/>
  <c r="S6861" i="2"/>
  <c r="S1225" i="2"/>
  <c r="S663" i="2"/>
  <c r="S930" i="2"/>
  <c r="S6715" i="2"/>
  <c r="S2319" i="2"/>
  <c r="S7040" i="2"/>
  <c r="S2620" i="2"/>
  <c r="S9345" i="2"/>
  <c r="S4402" i="2"/>
  <c r="S3529" i="2"/>
  <c r="S4218" i="2"/>
  <c r="S3809" i="2"/>
  <c r="S4992" i="2"/>
  <c r="S4219" i="2"/>
  <c r="S4612" i="2"/>
  <c r="S902" i="2"/>
  <c r="S8362" i="2"/>
  <c r="S5715" i="2"/>
  <c r="S6901" i="2"/>
  <c r="S4655" i="2"/>
  <c r="S495" i="2"/>
  <c r="S6079" i="2"/>
  <c r="S2050" i="2"/>
  <c r="S4417" i="2"/>
  <c r="S3672" i="2"/>
  <c r="S1814" i="2"/>
  <c r="S5875" i="2"/>
  <c r="S2165" i="2"/>
  <c r="S6716" i="2"/>
  <c r="S2451" i="2"/>
  <c r="S3408" i="2"/>
  <c r="S4220" i="2"/>
  <c r="S4221" i="2"/>
  <c r="S5272" i="2"/>
  <c r="S3790" i="2"/>
  <c r="S5273" i="2"/>
  <c r="S9351" i="2"/>
  <c r="S5274" i="2"/>
  <c r="S3239" i="2"/>
  <c r="S8706" i="2"/>
  <c r="S3924" i="2"/>
  <c r="S6917" i="2"/>
  <c r="S5275" i="2"/>
  <c r="S4659" i="2"/>
  <c r="S4738" i="2"/>
  <c r="S2886" i="2"/>
  <c r="S7895" i="2"/>
  <c r="S4060" i="2"/>
  <c r="S4347" i="2"/>
  <c r="S4723" i="2"/>
  <c r="S3583" i="2"/>
  <c r="S2740" i="2"/>
  <c r="S5831" i="2"/>
  <c r="S5276" i="2"/>
  <c r="S4537" i="2"/>
  <c r="S4634" i="2"/>
  <c r="S5277" i="2"/>
  <c r="S4789" i="2"/>
  <c r="S5278" i="2"/>
  <c r="S5738" i="2"/>
  <c r="S5279" i="2"/>
  <c r="S5416" i="2"/>
  <c r="S7054" i="2"/>
  <c r="S8712" i="2"/>
  <c r="S5841" i="2"/>
  <c r="S6377" i="2"/>
  <c r="S6378" i="2"/>
  <c r="S6651" i="2"/>
  <c r="S2570" i="2"/>
  <c r="S6379" i="2"/>
  <c r="S7917" i="2"/>
  <c r="S6380" i="2"/>
  <c r="S4799" i="2"/>
  <c r="S3949" i="2"/>
  <c r="S5987" i="2"/>
  <c r="S9000" i="2"/>
  <c r="S6381" i="2"/>
  <c r="S6382" i="2"/>
  <c r="S5842" i="2"/>
  <c r="S6383" i="2"/>
  <c r="S5534" i="2"/>
  <c r="S5568" i="2"/>
  <c r="S3903" i="2"/>
  <c r="S3941" i="2"/>
  <c r="S6384" i="2"/>
  <c r="S8676" i="2"/>
  <c r="S7879" i="2"/>
  <c r="S6385" i="2"/>
  <c r="S6386" i="2"/>
  <c r="S6041" i="2"/>
  <c r="S6387" i="2"/>
  <c r="S6388" i="2"/>
  <c r="S4899" i="2"/>
  <c r="S7896" i="2"/>
  <c r="S6389" i="2"/>
  <c r="S4041" i="2"/>
  <c r="S6390" i="2"/>
  <c r="S2711" i="2"/>
  <c r="S8335" i="2"/>
  <c r="S8021" i="2"/>
  <c r="S3959" i="2"/>
  <c r="S1354" i="2"/>
  <c r="S5640" i="2"/>
  <c r="S738" i="2"/>
  <c r="S7584" i="2"/>
  <c r="S3007" i="2"/>
  <c r="S7585" i="2"/>
  <c r="S7586" i="2"/>
  <c r="S7587" i="2"/>
  <c r="S8039" i="2"/>
  <c r="S7588" i="2"/>
  <c r="S4472" i="2"/>
  <c r="S6668" i="2"/>
  <c r="S6054" i="2"/>
  <c r="S7589" i="2"/>
  <c r="S5641" i="2"/>
  <c r="S7590" i="2"/>
  <c r="S1807" i="2"/>
  <c r="S2238" i="2"/>
  <c r="S7591" i="2"/>
  <c r="S3909" i="2"/>
  <c r="S8040" i="2"/>
  <c r="S1870" i="2"/>
  <c r="S7592" i="2"/>
  <c r="S7593" i="2"/>
  <c r="S7594" i="2"/>
  <c r="S8041" i="2"/>
  <c r="S6950" i="2"/>
  <c r="S3944" i="2"/>
  <c r="S7595" i="2"/>
  <c r="S3434" i="2"/>
  <c r="S1404" i="2"/>
  <c r="S4560" i="2"/>
  <c r="S7596" i="2"/>
  <c r="S4942" i="2"/>
  <c r="S7597" i="2"/>
  <c r="S8681" i="2"/>
  <c r="S7598" i="2"/>
  <c r="S8311" i="2"/>
  <c r="S7599" i="2"/>
  <c r="S9324" i="2"/>
  <c r="S4317" i="2"/>
  <c r="S8042" i="2"/>
  <c r="S6055" i="2"/>
  <c r="S7600" i="2"/>
  <c r="S1963" i="2"/>
  <c r="S29" i="2"/>
  <c r="S2578" i="2"/>
  <c r="S2916" i="2"/>
  <c r="S608" i="2"/>
  <c r="S2720" i="2"/>
  <c r="S703" i="2"/>
  <c r="S407" i="2"/>
  <c r="S449" i="2"/>
  <c r="S1666" i="2"/>
  <c r="S265" i="2"/>
  <c r="S6991" i="2"/>
  <c r="S1424" i="2"/>
  <c r="S218" i="2"/>
  <c r="S729" i="2"/>
  <c r="S3265" i="2"/>
  <c r="S1455" i="2"/>
  <c r="S2418" i="2"/>
  <c r="S1679" i="2"/>
  <c r="S1380" i="2"/>
  <c r="S1867" i="2"/>
  <c r="S1089" i="2"/>
  <c r="S1834" i="2"/>
  <c r="S1237" i="2"/>
  <c r="S756" i="2"/>
  <c r="S4428" i="2"/>
  <c r="S1965" i="2"/>
  <c r="S1667" i="2"/>
  <c r="S1939" i="2"/>
  <c r="S2673" i="2"/>
  <c r="S3747" i="2"/>
  <c r="S1274" i="2"/>
  <c r="S1714" i="2"/>
  <c r="S3027" i="2"/>
  <c r="S2205" i="2"/>
  <c r="S545" i="2"/>
  <c r="S4776" i="2"/>
  <c r="S3604" i="2"/>
  <c r="S3727" i="2"/>
  <c r="S2874" i="2"/>
  <c r="S2296" i="2"/>
  <c r="S8350" i="2"/>
  <c r="S2376" i="2"/>
  <c r="S2588" i="2"/>
  <c r="S3816" i="2"/>
  <c r="S2354" i="2"/>
  <c r="S2729" i="2"/>
  <c r="S4777" i="2"/>
  <c r="S1604" i="2"/>
  <c r="S267" i="2"/>
  <c r="S1499" i="2"/>
  <c r="S2372" i="2"/>
  <c r="S2048" i="2"/>
  <c r="S2824" i="2"/>
  <c r="S1772" i="2"/>
  <c r="S2769" i="2"/>
  <c r="S946" i="2"/>
  <c r="S525" i="2"/>
  <c r="S6976" i="2"/>
  <c r="S2736" i="2"/>
  <c r="S1233" i="2"/>
  <c r="S1490" i="2"/>
  <c r="S2145" i="2"/>
  <c r="S842" i="2"/>
  <c r="S3483" i="2"/>
  <c r="S2827" i="2"/>
  <c r="S1469" i="2"/>
  <c r="S4987" i="2"/>
  <c r="S5446" i="2"/>
  <c r="S1109" i="2"/>
  <c r="S5807" i="2"/>
  <c r="S656" i="2"/>
  <c r="S6697" i="2"/>
  <c r="S4867" i="2"/>
  <c r="S2921" i="2"/>
  <c r="S4413" i="2"/>
  <c r="S8988" i="2"/>
  <c r="S6698" i="2"/>
  <c r="S7028" i="2"/>
  <c r="S2176" i="2"/>
  <c r="S4076" i="2"/>
  <c r="S8649" i="2"/>
  <c r="S3843" i="2"/>
  <c r="S7147" i="2"/>
  <c r="S3145" i="2"/>
  <c r="S3146" i="2"/>
  <c r="S2553" i="2"/>
  <c r="S1020" i="2"/>
  <c r="S3398" i="2"/>
  <c r="S304" i="2"/>
  <c r="S3320" i="2"/>
  <c r="S4733" i="2"/>
  <c r="S830" i="2"/>
  <c r="S3147" i="2"/>
  <c r="S8353" i="2"/>
  <c r="S2397" i="2"/>
  <c r="S6569" i="2"/>
  <c r="S3581" i="2"/>
  <c r="S3872" i="2"/>
  <c r="S2533" i="2"/>
  <c r="S3409" i="2"/>
  <c r="S743" i="2"/>
  <c r="S1471" i="2"/>
  <c r="S1308" i="2"/>
  <c r="S4222" i="2"/>
  <c r="S1301" i="2"/>
  <c r="S4223" i="2"/>
  <c r="S3427" i="2"/>
  <c r="S4224" i="2"/>
  <c r="S745" i="2"/>
  <c r="S5453" i="2"/>
  <c r="S8957" i="2"/>
  <c r="S4225" i="2"/>
  <c r="S4226" i="2"/>
  <c r="S4227" i="2"/>
  <c r="S4880" i="2"/>
  <c r="S8660" i="2"/>
  <c r="S6080" i="2"/>
  <c r="S6902" i="2"/>
  <c r="S9379" i="2"/>
  <c r="S7159" i="2"/>
  <c r="S2365" i="2"/>
  <c r="S4228" i="2"/>
  <c r="S565" i="2"/>
  <c r="S4229" i="2"/>
  <c r="S4230" i="2"/>
  <c r="S4032" i="2"/>
  <c r="S4231" i="2"/>
  <c r="S3428" i="2"/>
  <c r="S4232" i="2"/>
  <c r="S2747" i="2"/>
  <c r="S5280" i="2"/>
  <c r="S5876" i="2"/>
  <c r="S5281" i="2"/>
  <c r="S1663" i="2"/>
  <c r="S4892" i="2"/>
  <c r="S1209" i="2"/>
  <c r="S5282" i="2"/>
  <c r="S1112" i="2"/>
  <c r="S5283" i="2"/>
  <c r="S5030" i="2"/>
  <c r="S1723" i="2"/>
  <c r="S1691" i="2"/>
  <c r="S4893" i="2"/>
  <c r="S5417" i="2"/>
  <c r="S5832" i="2"/>
  <c r="S5284" i="2"/>
  <c r="S2678" i="2"/>
  <c r="S6725" i="2"/>
  <c r="S727" i="2"/>
  <c r="S4061" i="2"/>
  <c r="S850" i="2"/>
  <c r="S1631" i="2"/>
  <c r="S5877" i="2"/>
  <c r="S5833" i="2"/>
  <c r="S3259" i="2"/>
  <c r="S7175" i="2"/>
  <c r="S5285" i="2"/>
  <c r="S5286" i="2"/>
  <c r="S5878" i="2"/>
  <c r="S5559" i="2"/>
  <c r="S3847" i="2"/>
  <c r="S6638" i="2"/>
  <c r="S5463" i="2"/>
  <c r="S5610" i="2"/>
  <c r="S5287" i="2"/>
  <c r="S8707" i="2"/>
  <c r="S8669" i="2"/>
  <c r="S3330" i="2"/>
  <c r="S6091" i="2"/>
  <c r="S4664" i="2"/>
  <c r="S5472" i="2"/>
  <c r="S4622" i="2"/>
  <c r="S6391" i="2"/>
  <c r="S8976" i="2"/>
  <c r="S6392" i="2"/>
  <c r="S2406" i="2"/>
  <c r="S8677" i="2"/>
  <c r="S6393" i="2"/>
  <c r="S6394" i="2"/>
  <c r="S5667" i="2"/>
  <c r="S4726" i="2"/>
  <c r="S1753" i="2"/>
  <c r="S5939" i="2"/>
  <c r="S6395" i="2"/>
  <c r="S4315" i="2"/>
  <c r="S2712" i="2"/>
  <c r="S6396" i="2"/>
  <c r="S6397" i="2"/>
  <c r="S5843" i="2"/>
  <c r="S4829" i="2"/>
  <c r="S6398" i="2"/>
  <c r="S7074" i="2"/>
  <c r="S3586" i="2"/>
  <c r="S6399" i="2"/>
  <c r="S6400" i="2"/>
  <c r="S6042" i="2"/>
  <c r="S6401" i="2"/>
  <c r="S6402" i="2"/>
  <c r="S6403" i="2"/>
  <c r="S6404" i="2"/>
  <c r="S1168" i="2"/>
  <c r="S6405" i="2"/>
  <c r="S4042" i="2"/>
  <c r="S3414" i="2"/>
  <c r="S6406" i="2"/>
  <c r="S7601" i="2"/>
  <c r="S7602" i="2"/>
  <c r="S7603" i="2"/>
  <c r="S5642" i="2"/>
  <c r="S7604" i="2"/>
  <c r="S7605" i="2"/>
  <c r="S9003" i="2"/>
  <c r="S7606" i="2"/>
  <c r="S6582" i="2"/>
  <c r="S7607" i="2"/>
  <c r="S6951" i="2"/>
  <c r="S7608" i="2"/>
  <c r="S7609" i="2"/>
  <c r="S7610" i="2"/>
  <c r="S6952" i="2"/>
  <c r="S5714" i="2"/>
  <c r="S7214" i="2"/>
  <c r="S3646" i="2"/>
  <c r="S8978" i="2"/>
  <c r="S3945" i="2"/>
  <c r="S7611" i="2"/>
  <c r="S5855" i="2"/>
  <c r="S7612" i="2"/>
  <c r="S3206" i="2"/>
  <c r="S7613" i="2"/>
  <c r="S7614" i="2"/>
  <c r="S1386" i="2"/>
  <c r="S1613" i="2"/>
  <c r="S3394" i="2"/>
  <c r="S6819" i="2"/>
  <c r="S766" i="2"/>
  <c r="S3366" i="2"/>
  <c r="S1984" i="2"/>
  <c r="S7091" i="2"/>
  <c r="S7615" i="2"/>
  <c r="S1010" i="2"/>
  <c r="S7616" i="2"/>
  <c r="S7617" i="2"/>
  <c r="S7618" i="2"/>
  <c r="S7619" i="2"/>
  <c r="S2571" i="2"/>
  <c r="S7620" i="2"/>
  <c r="S7621" i="2"/>
  <c r="S7622" i="2"/>
  <c r="S2789" i="2"/>
  <c r="S7623" i="2"/>
  <c r="S7624" i="2"/>
  <c r="S6669" i="2"/>
  <c r="S7625" i="2"/>
  <c r="S378" i="2"/>
  <c r="S5068" i="2"/>
  <c r="S133" i="2"/>
  <c r="S1791" i="2"/>
  <c r="S226" i="2"/>
  <c r="S4476" i="2"/>
  <c r="S2469" i="2"/>
  <c r="S557" i="2"/>
  <c r="S65" i="2"/>
  <c r="S58" i="2"/>
  <c r="S713" i="2"/>
  <c r="S3417" i="2"/>
  <c r="S1295" i="2"/>
  <c r="S4951" i="2"/>
  <c r="S7239" i="2"/>
  <c r="S52" i="2"/>
  <c r="S2279" i="2"/>
  <c r="S669" i="2"/>
  <c r="S3567" i="2"/>
  <c r="S2370" i="2"/>
  <c r="S1504" i="2"/>
  <c r="S3044" i="2"/>
  <c r="S593" i="2"/>
  <c r="S178" i="2"/>
  <c r="S4306" i="2"/>
  <c r="S3216" i="2"/>
  <c r="S752" i="2"/>
  <c r="S4858" i="2"/>
  <c r="S616" i="2"/>
  <c r="S3544" i="2"/>
  <c r="S309" i="2"/>
  <c r="S1566" i="2"/>
  <c r="S1154" i="2"/>
  <c r="S2615" i="2"/>
  <c r="S284" i="2"/>
  <c r="S1853" i="2"/>
  <c r="S1482" i="2"/>
  <c r="S3236" i="2"/>
  <c r="S311" i="2"/>
  <c r="S1065" i="2"/>
  <c r="S1725" i="2"/>
  <c r="S1287" i="2"/>
  <c r="S1718" i="2"/>
  <c r="S6021" i="2"/>
  <c r="S4340" i="2"/>
  <c r="S1463" i="2"/>
  <c r="S1589" i="2"/>
  <c r="S1238" i="2"/>
  <c r="S5903" i="2"/>
  <c r="S9017" i="2"/>
  <c r="S7020" i="2"/>
  <c r="S3049" i="2"/>
  <c r="S2317" i="2"/>
  <c r="S181" i="2"/>
  <c r="S1464" i="2"/>
  <c r="S604" i="2"/>
  <c r="S1874" i="2"/>
  <c r="S2875" i="2"/>
  <c r="S6605" i="2"/>
  <c r="S4921" i="2"/>
  <c r="S1650" i="2"/>
  <c r="S2876" i="2"/>
  <c r="S5588" i="2"/>
  <c r="S2655" i="2"/>
  <c r="S3490" i="2"/>
  <c r="S893" i="2"/>
  <c r="S3655" i="2"/>
  <c r="S110" i="2"/>
  <c r="S18" i="2"/>
  <c r="S2244" i="2"/>
  <c r="S1142" i="2"/>
  <c r="S1098" i="2"/>
  <c r="S4500" i="2"/>
  <c r="S2356" i="2"/>
  <c r="S5060" i="2"/>
  <c r="S6077" i="2"/>
  <c r="S4582" i="2"/>
  <c r="S1605" i="2"/>
  <c r="S4309" i="2"/>
  <c r="S8700" i="2"/>
  <c r="S1364" i="2"/>
  <c r="S2398" i="2"/>
  <c r="S3897" i="2"/>
  <c r="S999" i="2"/>
  <c r="S3947" i="2"/>
  <c r="S7029" i="2"/>
  <c r="S8320" i="2"/>
  <c r="S5867" i="2"/>
  <c r="S8354" i="2"/>
  <c r="S3548" i="2"/>
  <c r="S1421" i="2"/>
  <c r="S7148" i="2"/>
  <c r="S2274" i="2"/>
  <c r="S2931" i="2"/>
  <c r="S4925" i="2"/>
  <c r="S1314" i="2"/>
  <c r="S4485" i="2"/>
  <c r="S4233" i="2"/>
  <c r="S3984" i="2"/>
  <c r="S3449" i="2"/>
  <c r="S1647" i="2"/>
  <c r="S2306" i="2"/>
  <c r="S839" i="2"/>
  <c r="S3410" i="2"/>
  <c r="S3272" i="2"/>
  <c r="S2803" i="2"/>
  <c r="S3873" i="2"/>
  <c r="S4586" i="2"/>
  <c r="S849" i="2"/>
  <c r="S3751" i="2"/>
  <c r="S718" i="2"/>
  <c r="S2934" i="2"/>
  <c r="S4234" i="2"/>
  <c r="S3420" i="2"/>
  <c r="S3985" i="2"/>
  <c r="S2725" i="2"/>
  <c r="S4916" i="2"/>
  <c r="S3948" i="2"/>
  <c r="S4448" i="2"/>
  <c r="S187" i="2"/>
  <c r="S2467" i="2"/>
  <c r="S4395" i="2"/>
  <c r="S4235" i="2"/>
  <c r="S1329" i="2"/>
  <c r="S579" i="2"/>
  <c r="S6594" i="2"/>
  <c r="S4532" i="2"/>
  <c r="S4236" i="2"/>
  <c r="S4237" i="2"/>
  <c r="S4238" i="2"/>
  <c r="S8363" i="2"/>
  <c r="S4755" i="2"/>
  <c r="S9036" i="2"/>
  <c r="S3477" i="2"/>
  <c r="S6633" i="2"/>
  <c r="S7055" i="2"/>
  <c r="S2777" i="2"/>
  <c r="S511" i="2"/>
  <c r="S2568" i="2"/>
  <c r="S8000" i="2"/>
  <c r="S8373" i="2"/>
  <c r="S3772" i="2"/>
  <c r="S2359" i="2"/>
  <c r="S3534" i="2"/>
  <c r="S3674" i="2"/>
  <c r="S1282" i="2"/>
  <c r="S8670" i="2"/>
  <c r="S5288" i="2"/>
  <c r="S8374" i="2"/>
  <c r="S5289" i="2"/>
  <c r="S4035" i="2"/>
  <c r="S2920" i="2"/>
  <c r="S4459" i="2"/>
  <c r="S8263" i="2"/>
  <c r="S2066" i="2"/>
  <c r="S5290" i="2"/>
  <c r="S5291" i="2"/>
  <c r="S5292" i="2"/>
  <c r="S490" i="2"/>
  <c r="S4827" i="2"/>
  <c r="S5293" i="2"/>
  <c r="S5294" i="2"/>
  <c r="S487" i="2"/>
  <c r="S5295" i="2"/>
  <c r="S1783" i="2"/>
  <c r="S3380" i="2"/>
  <c r="S2786" i="2"/>
  <c r="S5296" i="2"/>
  <c r="S5297" i="2"/>
  <c r="S5298" i="2"/>
  <c r="S7176" i="2"/>
  <c r="S2174" i="2"/>
  <c r="S5521" i="2"/>
  <c r="S5744" i="2"/>
  <c r="S6576" i="2"/>
  <c r="S1612" i="2"/>
  <c r="S6407" i="2"/>
  <c r="S6408" i="2"/>
  <c r="S7075" i="2"/>
  <c r="S4900" i="2"/>
  <c r="S4316" i="2"/>
  <c r="S9029" i="2"/>
  <c r="S2863" i="2"/>
  <c r="S6409" i="2"/>
  <c r="S8678" i="2"/>
  <c r="S4901" i="2"/>
  <c r="S3392" i="2"/>
  <c r="S5940" i="2"/>
  <c r="S4800" i="2"/>
  <c r="S6410" i="2"/>
  <c r="S6411" i="2"/>
  <c r="S6412" i="2"/>
  <c r="S3645" i="2"/>
  <c r="S6413" i="2"/>
  <c r="S2908" i="2"/>
  <c r="S1520" i="2"/>
  <c r="S6043" i="2"/>
  <c r="S4727" i="2"/>
  <c r="S6414" i="2"/>
  <c r="S8022" i="2"/>
  <c r="S6415" i="2"/>
  <c r="S6416" i="2"/>
  <c r="S5473" i="2"/>
  <c r="S5988" i="2"/>
  <c r="S3331" i="2"/>
  <c r="S6866" i="2"/>
  <c r="S6417" i="2"/>
  <c r="S4801" i="2"/>
  <c r="S4939" i="2"/>
  <c r="S6418" i="2"/>
  <c r="S1125" i="2"/>
  <c r="S6419" i="2"/>
  <c r="S7234" i="2"/>
  <c r="S7626" i="2"/>
  <c r="S8043" i="2"/>
  <c r="S7627" i="2"/>
  <c r="S7628" i="2"/>
  <c r="S6746" i="2"/>
  <c r="S7629" i="2"/>
  <c r="S7630" i="2"/>
  <c r="S7631" i="2"/>
  <c r="S7632" i="2"/>
  <c r="S7633" i="2"/>
  <c r="S7634" i="2"/>
  <c r="S2680" i="2"/>
  <c r="S5720" i="2"/>
  <c r="S7635" i="2"/>
  <c r="S7636" i="2"/>
  <c r="S7637" i="2"/>
  <c r="S7638" i="2"/>
  <c r="S7639" i="2"/>
  <c r="S7640" i="2"/>
  <c r="S7641" i="2"/>
  <c r="S7642" i="2"/>
  <c r="S6984" i="2"/>
  <c r="S2624" i="2"/>
  <c r="S7643" i="2"/>
  <c r="S5701" i="2"/>
  <c r="S7644" i="2"/>
  <c r="S5788" i="2"/>
  <c r="S7645" i="2"/>
  <c r="S3231" i="2"/>
  <c r="S7215" i="2"/>
  <c r="S7646" i="2"/>
  <c r="S8682" i="2"/>
  <c r="S5643" i="2"/>
  <c r="S7647" i="2"/>
  <c r="S1363" i="2"/>
  <c r="S6747" i="2"/>
  <c r="S7648" i="2"/>
  <c r="S5620" i="2"/>
  <c r="S1564" i="2"/>
  <c r="S7649" i="2"/>
  <c r="S7650" i="2"/>
  <c r="S7651" i="2"/>
  <c r="S8615" i="2"/>
  <c r="S7652" i="2"/>
  <c r="S7653" i="2"/>
  <c r="S7654" i="2"/>
  <c r="S245" i="2"/>
  <c r="S1910" i="2"/>
  <c r="S139" i="2"/>
  <c r="S113" i="2"/>
  <c r="S1618" i="2"/>
  <c r="S539" i="2"/>
  <c r="S1271" i="2"/>
  <c r="S373" i="2"/>
  <c r="S2471" i="2"/>
  <c r="S1057" i="2"/>
  <c r="S188" i="2"/>
  <c r="S748" i="2"/>
  <c r="S1035" i="2"/>
  <c r="S692" i="2"/>
  <c r="S2560" i="2"/>
  <c r="S1940" i="2"/>
  <c r="S1017" i="2"/>
  <c r="S955" i="2"/>
  <c r="S1530" i="2"/>
  <c r="S3023" i="2"/>
  <c r="S129" i="2"/>
  <c r="S3367" i="2"/>
  <c r="S4679" i="2"/>
  <c r="S228" i="2"/>
  <c r="S3314" i="2"/>
  <c r="S3835" i="2"/>
  <c r="S1104" i="2"/>
  <c r="S916" i="2"/>
  <c r="S1425" i="2"/>
  <c r="S2045" i="2"/>
  <c r="S6872" i="2"/>
  <c r="S417" i="2"/>
  <c r="S232" i="2"/>
  <c r="S325" i="2"/>
  <c r="S1637" i="2"/>
  <c r="S5776" i="2"/>
  <c r="S4072" i="2"/>
  <c r="S7142" i="2"/>
  <c r="S355" i="2"/>
  <c r="S3401" i="2"/>
  <c r="S2420" i="2"/>
  <c r="S2911" i="2"/>
  <c r="S1323" i="2"/>
  <c r="S1546" i="2"/>
  <c r="S3516" i="2"/>
  <c r="S2304" i="2"/>
  <c r="S2721" i="2"/>
  <c r="S4408" i="2"/>
  <c r="S4024" i="2"/>
  <c r="S1616" i="2"/>
  <c r="S1930" i="2"/>
  <c r="S1768" i="2"/>
  <c r="S2988" i="2"/>
  <c r="S5071" i="2"/>
  <c r="S3837" i="2"/>
  <c r="S1547" i="2"/>
  <c r="S2656" i="2"/>
  <c r="S2077" i="2"/>
  <c r="S1700" i="2"/>
  <c r="S4602" i="2"/>
  <c r="S4819" i="2"/>
  <c r="S3376" i="2"/>
  <c r="S8351" i="2"/>
  <c r="S358" i="2"/>
  <c r="S615" i="2"/>
  <c r="S3222" i="2"/>
  <c r="S5591" i="2"/>
  <c r="S4414" i="2"/>
  <c r="S6699" i="2"/>
  <c r="S537" i="2"/>
  <c r="S3148" i="2"/>
  <c r="S4868" i="2"/>
  <c r="S5511" i="2"/>
  <c r="S1533" i="2"/>
  <c r="S5808" i="2"/>
  <c r="S3149" i="2"/>
  <c r="S1882" i="2"/>
  <c r="S6613" i="2"/>
  <c r="S4415" i="2"/>
  <c r="S672" i="2"/>
  <c r="S5079" i="2"/>
  <c r="S2021" i="2"/>
  <c r="S1866" i="2"/>
  <c r="S3150" i="2"/>
  <c r="S7030" i="2"/>
  <c r="S3639" i="2"/>
  <c r="S4869" i="2"/>
  <c r="S1132" i="2"/>
  <c r="S3506" i="2"/>
  <c r="S7149" i="2"/>
  <c r="S3524" i="2"/>
  <c r="S1483" i="2"/>
  <c r="S7961" i="2"/>
  <c r="S2162" i="2"/>
  <c r="S3057" i="2"/>
  <c r="S895" i="2"/>
  <c r="S4239" i="2"/>
  <c r="S4565" i="2"/>
  <c r="S1840" i="2"/>
  <c r="S7977" i="2"/>
  <c r="S7242" i="2"/>
  <c r="S1508" i="2"/>
  <c r="S3495" i="2"/>
  <c r="S4487" i="2"/>
  <c r="S4240" i="2"/>
  <c r="S888" i="2"/>
  <c r="S6081" i="2"/>
  <c r="S1763" i="2"/>
  <c r="S2260" i="2"/>
  <c r="S5554" i="2"/>
  <c r="S5820" i="2"/>
  <c r="S4241" i="2"/>
  <c r="S6862" i="2"/>
  <c r="S4418" i="2"/>
  <c r="S1239" i="2"/>
  <c r="S5514" i="2"/>
  <c r="S1909" i="2"/>
  <c r="S2566" i="2"/>
  <c r="S5821" i="2"/>
  <c r="S3874" i="2"/>
  <c r="S3035" i="2"/>
  <c r="S5822" i="2"/>
  <c r="S2261" i="2"/>
  <c r="S108" i="2"/>
  <c r="S4242" i="2"/>
  <c r="S4243" i="2"/>
  <c r="S6717" i="2"/>
  <c r="S2621" i="2"/>
  <c r="S9346" i="2"/>
  <c r="S4676" i="2"/>
  <c r="S3643" i="2"/>
  <c r="S5299" i="2"/>
  <c r="S815" i="2"/>
  <c r="S1632" i="2"/>
  <c r="S2141" i="2"/>
  <c r="S8299" i="2"/>
  <c r="S4618" i="2"/>
  <c r="S751" i="2"/>
  <c r="S4685" i="2"/>
  <c r="S1552" i="2"/>
  <c r="S6087" i="2"/>
  <c r="S5300" i="2"/>
  <c r="S9023" i="2"/>
  <c r="S5301" i="2"/>
  <c r="S5879" i="2"/>
  <c r="S5302" i="2"/>
  <c r="S8001" i="2"/>
  <c r="S5303" i="2"/>
  <c r="S5304" i="2"/>
  <c r="S4790" i="2"/>
  <c r="S628" i="2"/>
  <c r="S5930" i="2"/>
  <c r="S4907" i="2"/>
  <c r="S3381" i="2"/>
  <c r="S5305" i="2"/>
  <c r="S5306" i="2"/>
  <c r="S7056" i="2"/>
  <c r="S7007" i="2"/>
  <c r="S4908" i="2"/>
  <c r="S4348" i="2"/>
  <c r="S5307" i="2"/>
  <c r="S6639" i="2"/>
  <c r="S6420" i="2"/>
  <c r="S4568" i="2"/>
  <c r="S6936" i="2"/>
  <c r="S6092" i="2"/>
  <c r="S6421" i="2"/>
  <c r="S6422" i="2"/>
  <c r="S6008" i="2"/>
  <c r="S5474" i="2"/>
  <c r="S1948" i="2"/>
  <c r="S6423" i="2"/>
  <c r="S5710" i="2"/>
  <c r="S6424" i="2"/>
  <c r="S6425" i="2"/>
  <c r="S1878" i="2"/>
  <c r="S9321" i="2"/>
  <c r="S6426" i="2"/>
  <c r="S5569" i="2"/>
  <c r="S8023" i="2"/>
  <c r="S6427" i="2"/>
  <c r="S6428" i="2"/>
  <c r="S6429" i="2"/>
  <c r="S6430" i="2"/>
  <c r="S4687" i="2"/>
  <c r="S6431" i="2"/>
  <c r="S5668" i="2"/>
  <c r="S5844" i="2"/>
  <c r="S4845" i="2"/>
  <c r="S6432" i="2"/>
  <c r="S6433" i="2"/>
  <c r="S7076" i="2"/>
  <c r="S6434" i="2"/>
  <c r="S4466" i="2"/>
  <c r="S6044" i="2"/>
  <c r="S4086" i="2"/>
  <c r="S6435" i="2"/>
  <c r="S7655" i="2"/>
  <c r="S7656" i="2"/>
  <c r="S5789" i="2"/>
  <c r="S4047" i="2"/>
  <c r="S7657" i="2"/>
  <c r="S7658" i="2"/>
  <c r="S6820" i="2"/>
  <c r="S2374" i="2"/>
  <c r="S7659" i="2"/>
  <c r="S7660" i="2"/>
  <c r="S7661" i="2"/>
  <c r="S5573" i="2"/>
  <c r="S6056" i="2"/>
  <c r="S7662" i="2"/>
  <c r="S1817" i="2"/>
  <c r="S5891" i="2"/>
  <c r="S7663" i="2"/>
  <c r="S7664" i="2"/>
  <c r="S5621" i="2"/>
  <c r="S7665" i="2"/>
  <c r="S3930" i="2"/>
  <c r="S3232" i="2"/>
  <c r="S5892" i="2"/>
  <c r="S7666" i="2"/>
  <c r="S5963" i="2"/>
  <c r="S7667" i="2"/>
  <c r="S7922" i="2"/>
  <c r="S7944" i="2"/>
  <c r="S3602" i="2"/>
  <c r="S7216" i="2"/>
  <c r="S6985" i="2"/>
  <c r="S2201" i="2"/>
  <c r="S6748" i="2"/>
  <c r="S7668" i="2"/>
  <c r="S9387" i="2"/>
  <c r="S2516" i="2"/>
  <c r="S3661" i="2"/>
  <c r="S4909" i="2"/>
  <c r="S7669" i="2"/>
  <c r="S7670" i="2"/>
  <c r="S7671" i="2"/>
  <c r="S3807" i="2"/>
  <c r="S8967" i="2"/>
  <c r="S7672" i="2"/>
  <c r="S7673" i="2"/>
  <c r="S2659" i="2"/>
  <c r="S7674" i="2"/>
  <c r="S568" i="2"/>
  <c r="S7675" i="2"/>
  <c r="S7676" i="2"/>
  <c r="S7677" i="2"/>
  <c r="S7678" i="2"/>
  <c r="S496" i="2"/>
  <c r="S1165" i="2"/>
  <c r="S1325" i="2"/>
  <c r="S1431" i="2"/>
  <c r="S1985" i="2"/>
  <c r="S684" i="2"/>
  <c r="S4334" i="2"/>
  <c r="S458" i="2"/>
  <c r="S797" i="2"/>
  <c r="S3609" i="2"/>
  <c r="S102" i="2"/>
  <c r="S1410" i="2"/>
  <c r="S1266" i="2"/>
  <c r="S242" i="2"/>
  <c r="S243" i="2"/>
  <c r="S3307" i="2"/>
  <c r="S5901" i="2"/>
  <c r="S5759" i="2"/>
  <c r="S2661" i="2"/>
  <c r="S1822" i="2"/>
  <c r="S2561" i="2"/>
  <c r="S2122" i="2"/>
  <c r="S2583" i="2"/>
  <c r="S67" i="2"/>
  <c r="S1829" i="2"/>
  <c r="S1961" i="2"/>
  <c r="S169" i="2"/>
  <c r="S2013" i="2"/>
  <c r="S3315" i="2"/>
  <c r="S289" i="2"/>
  <c r="S965" i="2"/>
  <c r="S90" i="2"/>
  <c r="S1886" i="2"/>
  <c r="S1996" i="2"/>
  <c r="S2730" i="2"/>
  <c r="S1356" i="2"/>
  <c r="S2229" i="2"/>
  <c r="S2394" i="2"/>
  <c r="S3817" i="2"/>
  <c r="S2485" i="2"/>
  <c r="S747" i="2"/>
  <c r="S1414" i="2"/>
  <c r="S1548" i="2"/>
  <c r="S3469" i="2"/>
  <c r="S972" i="2"/>
  <c r="S2435" i="2"/>
  <c r="S4603" i="2"/>
  <c r="S5958" i="2"/>
  <c r="S2146" i="2"/>
  <c r="S760" i="2"/>
  <c r="S1184" i="2"/>
  <c r="S1799" i="2"/>
  <c r="S1800" i="2"/>
  <c r="S3377" i="2"/>
  <c r="S3686" i="2"/>
  <c r="S3221" i="2"/>
  <c r="S1804" i="2"/>
  <c r="S956" i="2"/>
  <c r="S2254" i="2"/>
  <c r="S276" i="2"/>
  <c r="S1997" i="2"/>
  <c r="S4073" i="2"/>
  <c r="S5705" i="2"/>
  <c r="S94" i="2"/>
  <c r="S1470" i="2"/>
  <c r="S4486" i="2"/>
  <c r="S5404" i="2"/>
  <c r="S5868" i="2"/>
  <c r="S1977" i="2"/>
  <c r="S2828" i="2"/>
  <c r="S5447" i="2"/>
  <c r="S3982" i="2"/>
  <c r="S555" i="2"/>
  <c r="S3549" i="2"/>
  <c r="S4870" i="2"/>
  <c r="S4370" i="2"/>
  <c r="S1516" i="2"/>
  <c r="S1249" i="2"/>
  <c r="S3151" i="2"/>
  <c r="S630" i="2"/>
  <c r="S5913" i="2"/>
  <c r="S3201" i="2"/>
  <c r="S1920" i="2"/>
  <c r="S3152" i="2"/>
  <c r="S3153" i="2"/>
  <c r="S5809" i="2"/>
  <c r="S1661" i="2"/>
  <c r="S3154" i="2"/>
  <c r="S6614" i="2"/>
  <c r="S3155" i="2"/>
  <c r="S3156" i="2"/>
  <c r="S3501" i="2"/>
  <c r="S2173" i="2"/>
  <c r="S4781" i="2"/>
  <c r="S3742" i="2"/>
  <c r="S2689" i="2"/>
  <c r="S1592" i="2"/>
  <c r="S1980" i="2"/>
  <c r="S3157" i="2"/>
  <c r="S3225" i="2"/>
  <c r="S4244" i="2"/>
  <c r="S3450" i="2"/>
  <c r="S5064" i="2"/>
  <c r="S2177" i="2"/>
  <c r="S4976" i="2"/>
  <c r="S4449" i="2"/>
  <c r="S1263" i="2"/>
  <c r="S1434" i="2"/>
  <c r="S5960" i="2"/>
  <c r="S6786" i="2"/>
  <c r="S1319" i="2"/>
  <c r="S5411" i="2"/>
  <c r="S7978" i="2"/>
  <c r="S6903" i="2"/>
  <c r="S6718" i="2"/>
  <c r="S4245" i="2"/>
  <c r="S3648" i="2"/>
  <c r="S4246" i="2"/>
  <c r="S4247" i="2"/>
  <c r="S5541" i="2"/>
  <c r="S719" i="2"/>
  <c r="S2513" i="2"/>
  <c r="S2388" i="2"/>
  <c r="S1185" i="2"/>
  <c r="S4756" i="2"/>
  <c r="S3029" i="2"/>
  <c r="S3370" i="2"/>
  <c r="S432" i="2"/>
  <c r="S4248" i="2"/>
  <c r="S1240" i="2"/>
  <c r="S2153" i="2"/>
  <c r="S7125" i="2"/>
  <c r="S2993" i="2"/>
  <c r="S3827" i="2"/>
  <c r="S3791" i="2"/>
  <c r="S5931" i="2"/>
  <c r="S8264" i="2"/>
  <c r="S5308" i="2"/>
  <c r="S8002" i="2"/>
  <c r="S6801" i="2"/>
  <c r="S7935" i="2"/>
  <c r="S5309" i="2"/>
  <c r="S4635" i="2"/>
  <c r="S474" i="2"/>
  <c r="S5310" i="2"/>
  <c r="S5311" i="2"/>
  <c r="S5560" i="2"/>
  <c r="S6864" i="2"/>
  <c r="S9037" i="2"/>
  <c r="S5312" i="2"/>
  <c r="S5313" i="2"/>
  <c r="S5314" i="2"/>
  <c r="S5315" i="2"/>
  <c r="S5834" i="2"/>
  <c r="S1705" i="2"/>
  <c r="S5316" i="2"/>
  <c r="S5317" i="2"/>
  <c r="S1361" i="2"/>
  <c r="S5318" i="2"/>
  <c r="S9319" i="2"/>
  <c r="S3732" i="2"/>
  <c r="S8708" i="2"/>
  <c r="S5319" i="2"/>
  <c r="S6640" i="2"/>
  <c r="S8003" i="2"/>
  <c r="S7057" i="2"/>
  <c r="S2093" i="2"/>
  <c r="S5320" i="2"/>
  <c r="S6726" i="2"/>
  <c r="S9352" i="2"/>
  <c r="S3657" i="2"/>
  <c r="S5321" i="2"/>
  <c r="S8679" i="2"/>
  <c r="S7077" i="2"/>
  <c r="S6436" i="2"/>
  <c r="S8307" i="2"/>
  <c r="S1743" i="2"/>
  <c r="S4917" i="2"/>
  <c r="S1226" i="2"/>
  <c r="S4765" i="2"/>
  <c r="S6437" i="2"/>
  <c r="S6438" i="2"/>
  <c r="S6439" i="2"/>
  <c r="S6577" i="2"/>
  <c r="S4329" i="2"/>
  <c r="S2697" i="2"/>
  <c r="S2577" i="2"/>
  <c r="S6937" i="2"/>
  <c r="S2796" i="2"/>
  <c r="S6440" i="2"/>
  <c r="S7918" i="2"/>
  <c r="S5001" i="2"/>
  <c r="S6441" i="2"/>
  <c r="S6442" i="2"/>
  <c r="S6443" i="2"/>
  <c r="S2184" i="2"/>
  <c r="S6444" i="2"/>
  <c r="S728" i="2"/>
  <c r="S6445" i="2"/>
  <c r="S6446" i="2"/>
  <c r="S2540" i="2"/>
  <c r="S7195" i="2"/>
  <c r="S6447" i="2"/>
  <c r="S1983" i="2"/>
  <c r="S6448" i="2"/>
  <c r="S5711" i="2"/>
  <c r="S6449" i="2"/>
  <c r="S8603" i="2"/>
  <c r="S3046" i="2"/>
  <c r="S6450" i="2"/>
  <c r="S3891" i="2"/>
  <c r="S2798" i="2"/>
  <c r="S7679" i="2"/>
  <c r="S3705" i="2"/>
  <c r="S7680" i="2"/>
  <c r="S4668" i="2"/>
  <c r="S7681" i="2"/>
  <c r="S7682" i="2"/>
  <c r="S7683" i="2"/>
  <c r="S852" i="2"/>
  <c r="S7684" i="2"/>
  <c r="S6953" i="2"/>
  <c r="S7884" i="2"/>
  <c r="S7685" i="2"/>
  <c r="S7686" i="2"/>
  <c r="S1880" i="2"/>
  <c r="S5483" i="2"/>
  <c r="S7687" i="2"/>
  <c r="S4000" i="2"/>
  <c r="S7092" i="2"/>
  <c r="S7093" i="2"/>
  <c r="S7688" i="2"/>
  <c r="S7689" i="2"/>
  <c r="S7690" i="2"/>
  <c r="S7691" i="2"/>
  <c r="S8312" i="2"/>
  <c r="S4392" i="2"/>
  <c r="S7692" i="2"/>
  <c r="S5673" i="2"/>
  <c r="S7693" i="2"/>
  <c r="S7131" i="2"/>
  <c r="S7694" i="2"/>
  <c r="S7695" i="2"/>
  <c r="S5622" i="2"/>
  <c r="S864" i="2"/>
  <c r="S4910" i="2"/>
  <c r="S7696" i="2"/>
  <c r="S7697" i="2"/>
  <c r="S7698" i="2"/>
  <c r="S7699" i="2"/>
  <c r="S291" i="2"/>
  <c r="S452" i="2"/>
  <c r="S2470" i="2"/>
  <c r="S897" i="2"/>
  <c r="S775" i="2"/>
  <c r="S179" i="2"/>
  <c r="S1540" i="2"/>
  <c r="S798" i="2"/>
  <c r="S2096" i="2"/>
  <c r="S3911" i="2"/>
  <c r="S702" i="2"/>
  <c r="S70" i="2"/>
  <c r="S1339" i="2"/>
  <c r="S1387" i="2"/>
  <c r="S4019" i="2"/>
  <c r="S3439" i="2"/>
  <c r="S460" i="2"/>
  <c r="S3774" i="2"/>
  <c r="S283" i="2"/>
  <c r="S348" i="2"/>
  <c r="S2115" i="2"/>
  <c r="S1196" i="2"/>
  <c r="S1478" i="2"/>
  <c r="S269" i="2"/>
  <c r="S1036" i="2"/>
  <c r="S6992" i="2"/>
  <c r="S453" i="2"/>
  <c r="S633" i="2"/>
  <c r="S455" i="2"/>
  <c r="S786" i="2"/>
  <c r="S2767" i="2"/>
  <c r="S1748" i="2"/>
  <c r="S677" i="2"/>
  <c r="S592" i="2"/>
  <c r="S1511" i="2"/>
  <c r="S6022" i="2"/>
  <c r="S5436" i="2"/>
  <c r="S1836" i="2"/>
  <c r="S3301" i="2"/>
  <c r="S4644" i="2"/>
  <c r="S2018" i="2"/>
  <c r="S1397" i="2"/>
  <c r="S716" i="2"/>
  <c r="S5072" i="2"/>
  <c r="S3270" i="2"/>
  <c r="S4820" i="2"/>
  <c r="S925" i="2"/>
  <c r="S2330" i="2"/>
  <c r="S4094" i="2"/>
  <c r="S1318" i="2"/>
  <c r="S3237" i="2"/>
  <c r="S446" i="2"/>
  <c r="S1524" i="2"/>
  <c r="S1465" i="2"/>
  <c r="S149" i="2"/>
  <c r="S724" i="2"/>
  <c r="S801" i="2"/>
  <c r="S1701" i="2"/>
  <c r="S2108" i="2"/>
  <c r="S241" i="2"/>
  <c r="S1355" i="2"/>
  <c r="S947" i="2"/>
  <c r="S2215" i="2"/>
  <c r="S3196" i="2"/>
  <c r="S9341" i="2"/>
  <c r="S1076" i="2"/>
  <c r="S6615" i="2"/>
  <c r="S8296" i="2"/>
  <c r="S2918" i="2"/>
  <c r="S4438" i="2"/>
  <c r="S2290" i="2"/>
  <c r="S3800" i="2"/>
  <c r="S5779" i="2"/>
  <c r="S6777" i="2"/>
  <c r="S2784" i="2"/>
  <c r="S6616" i="2"/>
  <c r="S4988" i="2"/>
  <c r="S3158" i="2"/>
  <c r="S2580" i="2"/>
  <c r="S2675" i="2"/>
  <c r="S4632" i="2"/>
  <c r="S3614" i="2"/>
  <c r="S3550" i="2"/>
  <c r="S3159" i="2"/>
  <c r="S5687" i="2"/>
  <c r="S3255" i="2"/>
  <c r="S7962" i="2"/>
  <c r="S1978" i="2"/>
  <c r="S6859" i="2"/>
  <c r="S4926" i="2"/>
  <c r="S1638" i="2"/>
  <c r="S1955" i="2"/>
  <c r="S3160" i="2"/>
  <c r="S3342" i="2"/>
  <c r="S6889" i="2"/>
  <c r="S4782" i="2"/>
  <c r="S2773" i="2"/>
  <c r="S387" i="2"/>
  <c r="S4006" i="2"/>
  <c r="S4533" i="2"/>
  <c r="S7979" i="2"/>
  <c r="S4656" i="2"/>
  <c r="S3514" i="2"/>
  <c r="S4249" i="2"/>
  <c r="S3554" i="2"/>
  <c r="S5716" i="2"/>
  <c r="S4312" i="2"/>
  <c r="S69" i="2"/>
  <c r="S2059" i="2"/>
  <c r="S4080" i="2"/>
  <c r="S3970" i="2"/>
  <c r="S9312" i="2"/>
  <c r="S3898" i="2"/>
  <c r="S4250" i="2"/>
  <c r="S2994" i="2"/>
  <c r="S975" i="2"/>
  <c r="S1846" i="2"/>
  <c r="S203" i="2"/>
  <c r="S4993" i="2"/>
  <c r="S7980" i="2"/>
  <c r="S4251" i="2"/>
  <c r="S376" i="2"/>
  <c r="S1075" i="2"/>
  <c r="S4252" i="2"/>
  <c r="S606" i="2"/>
  <c r="S1750" i="2"/>
  <c r="S1251" i="2"/>
  <c r="S3899" i="2"/>
  <c r="S3016" i="2"/>
  <c r="S1610" i="2"/>
  <c r="S4253" i="2"/>
  <c r="S8661" i="2"/>
  <c r="S216" i="2"/>
  <c r="S992" i="2"/>
  <c r="S4850" i="2"/>
  <c r="S5322" i="2"/>
  <c r="S4894" i="2"/>
  <c r="S4739" i="2"/>
  <c r="S1692" i="2"/>
  <c r="S3733" i="2"/>
  <c r="S3535" i="2"/>
  <c r="S4504" i="2"/>
  <c r="S6918" i="2"/>
  <c r="S3474" i="2"/>
  <c r="S949" i="2"/>
  <c r="S5323" i="2"/>
  <c r="S5324" i="2"/>
  <c r="S7177" i="2"/>
  <c r="S5325" i="2"/>
  <c r="S2846" i="2"/>
  <c r="S5326" i="2"/>
  <c r="S3675" i="2"/>
  <c r="S5327" i="2"/>
  <c r="S2976" i="2"/>
  <c r="S8375" i="2"/>
  <c r="S5328" i="2"/>
  <c r="S3558" i="2"/>
  <c r="S2914" i="2"/>
  <c r="S7877" i="2"/>
  <c r="S1946" i="2"/>
  <c r="S9353" i="2"/>
  <c r="S5329" i="2"/>
  <c r="S5330" i="2"/>
  <c r="S4505" i="2"/>
  <c r="S5611" i="2"/>
  <c r="S5331" i="2"/>
  <c r="S2391" i="2"/>
  <c r="S8671" i="2"/>
  <c r="S4766" i="2"/>
  <c r="S6451" i="2"/>
  <c r="S6452" i="2"/>
  <c r="S2603" i="2"/>
  <c r="S6453" i="2"/>
  <c r="S1430" i="2"/>
  <c r="S2665" i="2"/>
  <c r="S6454" i="2"/>
  <c r="S2848" i="2"/>
  <c r="S6455" i="2"/>
  <c r="S4498" i="2"/>
  <c r="S6456" i="2"/>
  <c r="S6596" i="2"/>
  <c r="S2797" i="2"/>
  <c r="S6457" i="2"/>
  <c r="S4665" i="2"/>
  <c r="S6458" i="2"/>
  <c r="S1373" i="2"/>
  <c r="S3702" i="2"/>
  <c r="S6045" i="2"/>
  <c r="S2292" i="2"/>
  <c r="S5475" i="2"/>
  <c r="S6459" i="2"/>
  <c r="S4488" i="2"/>
  <c r="S6460" i="2"/>
  <c r="S2303" i="2"/>
  <c r="S6578" i="2"/>
  <c r="S6461" i="2"/>
  <c r="S1140" i="2"/>
  <c r="S6462" i="2"/>
  <c r="S6463" i="2"/>
  <c r="S6464" i="2"/>
  <c r="S7008" i="2"/>
  <c r="S6465" i="2"/>
  <c r="S6597" i="2"/>
  <c r="S331" i="2"/>
  <c r="S5476" i="2"/>
  <c r="S7700" i="2"/>
  <c r="S1053" i="2"/>
  <c r="S6009" i="2"/>
  <c r="S4688" i="2"/>
  <c r="S7701" i="2"/>
  <c r="S8637" i="2"/>
  <c r="S581" i="2"/>
  <c r="S8340" i="2"/>
  <c r="S7702" i="2"/>
  <c r="S6954" i="2"/>
  <c r="S7094" i="2"/>
  <c r="S7703" i="2"/>
  <c r="S7095" i="2"/>
  <c r="S6821" i="2"/>
  <c r="S7704" i="2"/>
  <c r="S7705" i="2"/>
  <c r="S7706" i="2"/>
  <c r="S7012" i="2"/>
  <c r="S7707" i="2"/>
  <c r="S2779" i="2"/>
  <c r="S6749" i="2"/>
  <c r="S7708" i="2"/>
  <c r="S7709" i="2"/>
  <c r="S7710" i="2"/>
  <c r="S3831" i="2"/>
  <c r="S2023" i="2"/>
  <c r="S7711" i="2"/>
  <c r="S8044" i="2"/>
  <c r="S8616" i="2"/>
  <c r="S6750" i="2"/>
  <c r="S7712" i="2"/>
  <c r="S7713" i="2"/>
  <c r="S7938" i="2"/>
  <c r="S7714" i="2"/>
  <c r="S7715" i="2"/>
  <c r="S7716" i="2"/>
  <c r="S5674" i="2"/>
  <c r="S5951" i="2"/>
  <c r="S9362" i="2"/>
  <c r="S3832" i="2"/>
  <c r="S7717" i="2"/>
  <c r="S4543" i="2"/>
  <c r="S347" i="2"/>
  <c r="S5774" i="2"/>
  <c r="S7718" i="2"/>
  <c r="S7719" i="2"/>
  <c r="S4719" i="2"/>
  <c r="S262" i="2"/>
  <c r="S272" i="2"/>
  <c r="S3386" i="2"/>
  <c r="S2171" i="2"/>
  <c r="S1170" i="2"/>
  <c r="S59" i="2"/>
  <c r="S3024" i="2"/>
  <c r="S841" i="2"/>
  <c r="S2544" i="2"/>
  <c r="S142" i="2"/>
  <c r="S239" i="2"/>
  <c r="S2809" i="2"/>
  <c r="S61" i="2"/>
  <c r="S354" i="2"/>
  <c r="S8286" i="2"/>
  <c r="S7240" i="2"/>
  <c r="S647" i="2"/>
  <c r="S523" i="2"/>
  <c r="S2584" i="2"/>
  <c r="S328" i="2"/>
  <c r="S5685" i="2"/>
  <c r="S921" i="2"/>
  <c r="S1541" i="2"/>
  <c r="S776" i="2"/>
  <c r="S1951" i="2"/>
  <c r="S2280" i="2"/>
  <c r="S320" i="2"/>
  <c r="S814" i="2"/>
  <c r="S4521" i="2"/>
  <c r="S89" i="2"/>
  <c r="S3198" i="2"/>
  <c r="S1281" i="2"/>
  <c r="S678" i="2"/>
  <c r="S4002" i="2"/>
  <c r="S3913" i="2"/>
  <c r="S84" i="2"/>
  <c r="S1023" i="2"/>
  <c r="S844" i="2"/>
  <c r="S5042" i="2"/>
  <c r="S1624" i="2"/>
  <c r="S3728" i="2"/>
  <c r="S4095" i="2"/>
  <c r="S1811" i="2"/>
  <c r="S5073" i="2"/>
  <c r="S892" i="2"/>
  <c r="S300" i="2"/>
  <c r="S1656" i="2"/>
  <c r="S1859" i="2"/>
  <c r="S6772" i="2"/>
  <c r="S2474" i="2"/>
  <c r="S3577" i="2"/>
  <c r="S1625" i="2"/>
  <c r="S3788" i="2"/>
  <c r="S1626" i="2"/>
  <c r="S4354" i="2"/>
  <c r="S6566" i="2"/>
  <c r="S8251" i="2"/>
  <c r="S486" i="2"/>
  <c r="S1343" i="2"/>
  <c r="S3687" i="2"/>
  <c r="S1872" i="2"/>
  <c r="S2947" i="2"/>
  <c r="S3340" i="2"/>
  <c r="S6570" i="2"/>
  <c r="S2878" i="2"/>
  <c r="S3161" i="2"/>
  <c r="S2932" i="2"/>
  <c r="S6617" i="2"/>
  <c r="S2248" i="2"/>
  <c r="S5022" i="2"/>
  <c r="S5810" i="2"/>
  <c r="S2008" i="2"/>
  <c r="S6026" i="2"/>
  <c r="S3202" i="2"/>
  <c r="S3967" i="2"/>
  <c r="S5592" i="2"/>
  <c r="S1086" i="2"/>
  <c r="S3203" i="2"/>
  <c r="S3162" i="2"/>
  <c r="S6999" i="2"/>
  <c r="S4310" i="2"/>
  <c r="S1199" i="2"/>
  <c r="S4648" i="2"/>
  <c r="S476" i="2"/>
  <c r="S199" i="2"/>
  <c r="S2845" i="2"/>
  <c r="S7929" i="2"/>
  <c r="S4439" i="2"/>
  <c r="S3163" i="2"/>
  <c r="S4311" i="2"/>
  <c r="S3569" i="2"/>
  <c r="S5975" i="2"/>
  <c r="S3164" i="2"/>
  <c r="S5811" i="2"/>
  <c r="S6618" i="2"/>
  <c r="S1891" i="2"/>
  <c r="S8650" i="2"/>
  <c r="S3968" i="2"/>
  <c r="S2199" i="2"/>
  <c r="S1241" i="2"/>
  <c r="S4254" i="2"/>
  <c r="S4255" i="2"/>
  <c r="S4256" i="2"/>
  <c r="S2262" i="2"/>
  <c r="S5653" i="2"/>
  <c r="S1332" i="2"/>
  <c r="S2246" i="2"/>
  <c r="S4257" i="2"/>
  <c r="S6787" i="2"/>
  <c r="S4258" i="2"/>
  <c r="S4450" i="2"/>
  <c r="S3649" i="2"/>
  <c r="S2677" i="2"/>
  <c r="S2090" i="2"/>
  <c r="S4259" i="2"/>
  <c r="S3036" i="2"/>
  <c r="S8259" i="2"/>
  <c r="S3673" i="2"/>
  <c r="S1270" i="2"/>
  <c r="S4657" i="2"/>
  <c r="S7126" i="2"/>
  <c r="S771" i="2"/>
  <c r="S1060" i="2"/>
  <c r="S4260" i="2"/>
  <c r="S4261" i="2"/>
  <c r="S1968" i="2"/>
  <c r="S5792" i="2"/>
  <c r="S7981" i="2"/>
  <c r="S4313" i="2"/>
  <c r="S4262" i="2"/>
  <c r="S4613" i="2"/>
  <c r="S4263" i="2"/>
  <c r="S2762" i="2"/>
  <c r="S3362" i="2"/>
  <c r="S3999" i="2"/>
  <c r="S5332" i="2"/>
  <c r="S3227" i="2"/>
  <c r="S8265" i="2"/>
  <c r="S2284" i="2"/>
  <c r="S5333" i="2"/>
  <c r="S7178" i="2"/>
  <c r="S4895" i="2"/>
  <c r="S5739" i="2"/>
  <c r="S2264" i="2"/>
  <c r="S5031" i="2"/>
  <c r="S1803" i="2"/>
  <c r="S5334" i="2"/>
  <c r="S5335" i="2"/>
  <c r="S2794" i="2"/>
  <c r="S2067" i="2"/>
  <c r="S3792" i="2"/>
  <c r="S3260" i="2"/>
  <c r="S5336" i="2"/>
  <c r="S5740" i="2"/>
  <c r="S5337" i="2"/>
  <c r="S5338" i="2"/>
  <c r="S3925" i="2"/>
  <c r="S636" i="2"/>
  <c r="S8996" i="2"/>
  <c r="S4791" i="2"/>
  <c r="S5464" i="2"/>
  <c r="S3519" i="2"/>
  <c r="S3884" i="2"/>
  <c r="S1553" i="2"/>
  <c r="S5339" i="2"/>
  <c r="S1062" i="2"/>
  <c r="S5340" i="2"/>
  <c r="S3498" i="2"/>
  <c r="S7179" i="2"/>
  <c r="S4724" i="2"/>
  <c r="S6466" i="2"/>
  <c r="S6467" i="2"/>
  <c r="S6468" i="2"/>
  <c r="S4087" i="2"/>
  <c r="S6652" i="2"/>
  <c r="S6469" i="2"/>
  <c r="S3781" i="2"/>
  <c r="S5962" i="2"/>
  <c r="S4666" i="2"/>
  <c r="S7009" i="2"/>
  <c r="S6470" i="2"/>
  <c r="S3942" i="2"/>
  <c r="S6471" i="2"/>
  <c r="S8713" i="2"/>
  <c r="S6472" i="2"/>
  <c r="S6473" i="2"/>
  <c r="S2938" i="2"/>
  <c r="S8024" i="2"/>
  <c r="S5719" i="2"/>
  <c r="S9001" i="2"/>
  <c r="S6938" i="2"/>
  <c r="S6474" i="2"/>
  <c r="S6475" i="2"/>
  <c r="S6476" i="2"/>
  <c r="S6477" i="2"/>
  <c r="S7196" i="2"/>
  <c r="S7197" i="2"/>
  <c r="S5535" i="2"/>
  <c r="S6478" i="2"/>
  <c r="S6479" i="2"/>
  <c r="S6653" i="2"/>
  <c r="S6480" i="2"/>
  <c r="S5712" i="2"/>
  <c r="S6481" i="2"/>
  <c r="S7720" i="2"/>
  <c r="S7217" i="2"/>
  <c r="S7721" i="2"/>
  <c r="S7722" i="2"/>
  <c r="S4518" i="2"/>
  <c r="S7723" i="2"/>
  <c r="S4096" i="2"/>
  <c r="S3348" i="2"/>
  <c r="S7724" i="2"/>
  <c r="S3662" i="2"/>
  <c r="S3334" i="2"/>
  <c r="S5623" i="2"/>
  <c r="S6869" i="2"/>
  <c r="S3335" i="2"/>
  <c r="S8045" i="2"/>
  <c r="S7725" i="2"/>
  <c r="S5675" i="2"/>
  <c r="S6057" i="2"/>
  <c r="S7726" i="2"/>
  <c r="S7727" i="2"/>
  <c r="S6766" i="2"/>
  <c r="S7728" i="2"/>
  <c r="S6955" i="2"/>
  <c r="S3833" i="2"/>
  <c r="S7729" i="2"/>
  <c r="S2700" i="2"/>
  <c r="S7730" i="2"/>
  <c r="S6986" i="2"/>
  <c r="S3663" i="2"/>
  <c r="S7731" i="2"/>
  <c r="S3770" i="2"/>
  <c r="S2833" i="2"/>
  <c r="S2511" i="2"/>
  <c r="S8046" i="2"/>
  <c r="S5037" i="2"/>
  <c r="S7732" i="2"/>
  <c r="S7733" i="2"/>
  <c r="S6956" i="2"/>
  <c r="S1131" i="2"/>
  <c r="S5952" i="2"/>
  <c r="S7734" i="2"/>
  <c r="S3233" i="2"/>
  <c r="S6957" i="2"/>
  <c r="S8047" i="2"/>
  <c r="S1031" i="2"/>
  <c r="S1146" i="2"/>
  <c r="S119" i="2"/>
  <c r="S1260" i="2"/>
  <c r="S1580" i="2"/>
  <c r="S5760" i="2"/>
  <c r="S2379" i="2"/>
  <c r="S3762" i="2"/>
  <c r="S2456" i="2"/>
  <c r="S909" i="2"/>
  <c r="S1850" i="2"/>
  <c r="S670" i="2"/>
  <c r="S856" i="2"/>
  <c r="S2835" i="2"/>
  <c r="S1535" i="2"/>
  <c r="S576" i="2"/>
  <c r="S1316" i="2"/>
  <c r="S540" i="2"/>
  <c r="S4319" i="2"/>
  <c r="S250" i="2"/>
  <c r="S2309" i="2"/>
  <c r="S2046" i="2"/>
  <c r="S1907" i="2"/>
  <c r="S295" i="2"/>
  <c r="S1993" i="2"/>
  <c r="S205" i="2"/>
  <c r="S1994" i="2"/>
  <c r="S3633" i="2"/>
  <c r="S5505" i="2"/>
  <c r="S1522" i="2"/>
  <c r="S2983" i="2"/>
  <c r="S5765" i="2"/>
  <c r="S2648" i="2"/>
  <c r="S5074" i="2"/>
  <c r="S996" i="2"/>
  <c r="S324" i="2"/>
  <c r="S973" i="2"/>
  <c r="S2178" i="2"/>
  <c r="S3279" i="2"/>
  <c r="S1702" i="2"/>
  <c r="S6879" i="2"/>
  <c r="S1682" i="2"/>
  <c r="S3864" i="2"/>
  <c r="S154" i="2"/>
  <c r="S6606" i="2"/>
  <c r="S2900" i="2"/>
  <c r="S5507" i="2"/>
  <c r="S2442" i="2"/>
  <c r="S298" i="2"/>
  <c r="S68" i="2"/>
  <c r="S5722" i="2"/>
  <c r="S3389" i="2"/>
  <c r="S6880" i="2"/>
  <c r="S2072" i="2"/>
  <c r="S411" i="2"/>
  <c r="S1899" i="2"/>
  <c r="S2838" i="2"/>
  <c r="S1901" i="2"/>
  <c r="S2742" i="2"/>
  <c r="S5800" i="2"/>
  <c r="S635" i="2"/>
  <c r="S7952" i="2"/>
  <c r="S2770" i="2"/>
  <c r="S2670" i="2"/>
  <c r="S2519" i="2"/>
  <c r="S1384" i="2"/>
  <c r="S2000" i="2"/>
  <c r="S5812" i="2"/>
  <c r="S3476" i="2"/>
  <c r="S2802" i="2"/>
  <c r="S4077" i="2"/>
  <c r="S8254" i="2"/>
  <c r="S364" i="2"/>
  <c r="S3525" i="2"/>
  <c r="S5448" i="2"/>
  <c r="S5593" i="2"/>
  <c r="S2298" i="2"/>
  <c r="S3165" i="2"/>
  <c r="S5813" i="2"/>
  <c r="S7031" i="2"/>
  <c r="S3824" i="2"/>
  <c r="S6700" i="2"/>
  <c r="S1250" i="2"/>
  <c r="S1934" i="2"/>
  <c r="S4056" i="2"/>
  <c r="S3691" i="2"/>
  <c r="S4914" i="2"/>
  <c r="S3166" i="2"/>
  <c r="S2508" i="2"/>
  <c r="S5780" i="2"/>
  <c r="S1093" i="2"/>
  <c r="S912" i="2"/>
  <c r="S2101" i="2"/>
  <c r="S3167" i="2"/>
  <c r="S2563" i="2"/>
  <c r="S3034" i="2"/>
  <c r="S3615" i="2"/>
  <c r="S1289" i="2"/>
  <c r="S4973" i="2"/>
  <c r="S1923" i="2"/>
  <c r="S4033" i="2"/>
  <c r="S8364" i="2"/>
  <c r="S2075" i="2"/>
  <c r="S4264" i="2"/>
  <c r="S6904" i="2"/>
  <c r="S4265" i="2"/>
  <c r="S4729" i="2"/>
  <c r="S2224" i="2"/>
  <c r="S2520" i="2"/>
  <c r="S4266" i="2"/>
  <c r="S4267" i="2"/>
  <c r="S3811" i="2"/>
  <c r="S1400" i="2"/>
  <c r="S4451" i="2"/>
  <c r="S8662" i="2"/>
  <c r="S8260" i="2"/>
  <c r="S2401" i="2"/>
  <c r="S5555" i="2"/>
  <c r="S7160" i="2"/>
  <c r="S4881" i="2"/>
  <c r="S2006" i="2"/>
  <c r="S3363" i="2"/>
  <c r="S4614" i="2"/>
  <c r="S4882" i="2"/>
  <c r="S4268" i="2"/>
  <c r="S4534" i="2"/>
  <c r="S1652" i="2"/>
  <c r="S5733" i="2"/>
  <c r="S3875" i="2"/>
  <c r="S8703" i="2"/>
  <c r="S4269" i="2"/>
  <c r="S5602" i="2"/>
  <c r="S9313" i="2"/>
  <c r="S5921" i="2"/>
  <c r="S322" i="2"/>
  <c r="S6919" i="2"/>
  <c r="S5341" i="2"/>
  <c r="S7058" i="2"/>
  <c r="S4759" i="2"/>
  <c r="S580" i="2"/>
  <c r="S2445" i="2"/>
  <c r="S3228" i="2"/>
  <c r="S2083" i="2"/>
  <c r="S8672" i="2"/>
  <c r="S5342" i="2"/>
  <c r="S4497" i="2"/>
  <c r="S5343" i="2"/>
  <c r="S5344" i="2"/>
  <c r="S2118" i="2"/>
  <c r="S2042" i="2"/>
  <c r="S7911" i="2"/>
  <c r="S2232" i="2"/>
  <c r="S5345" i="2"/>
  <c r="S2458" i="2"/>
  <c r="S7059" i="2"/>
  <c r="S5694" i="2"/>
  <c r="S5346" i="2"/>
  <c r="S4062" i="2"/>
  <c r="S5347" i="2"/>
  <c r="S4636" i="2"/>
  <c r="S7060" i="2"/>
  <c r="S5348" i="2"/>
  <c r="S5718" i="2"/>
  <c r="S1078" i="2"/>
  <c r="S4082" i="2"/>
  <c r="S5349" i="2"/>
  <c r="S1751" i="2"/>
  <c r="S4360" i="2"/>
  <c r="S3503" i="2"/>
  <c r="S6482" i="2"/>
  <c r="S6483" i="2"/>
  <c r="S5477" i="2"/>
  <c r="S2653" i="2"/>
  <c r="S2033" i="2"/>
  <c r="S6809" i="2"/>
  <c r="S4467" i="2"/>
  <c r="S6484" i="2"/>
  <c r="S4667" i="2"/>
  <c r="S2464" i="2"/>
  <c r="S6485" i="2"/>
  <c r="S5002" i="2"/>
  <c r="S7943" i="2"/>
  <c r="S6486" i="2"/>
  <c r="S6487" i="2"/>
  <c r="S1050" i="2"/>
  <c r="S6488" i="2"/>
  <c r="S6489" i="2"/>
  <c r="S1026" i="2"/>
  <c r="S6490" i="2"/>
  <c r="S6491" i="2"/>
  <c r="S6492" i="2"/>
  <c r="S2887" i="2"/>
  <c r="S3760" i="2"/>
  <c r="S5613" i="2"/>
  <c r="S6493" i="2"/>
  <c r="S6494" i="2"/>
  <c r="S6495" i="2"/>
  <c r="S2939" i="2"/>
  <c r="S9385" i="2"/>
  <c r="S5669" i="2"/>
  <c r="S3782" i="2"/>
  <c r="S5670" i="2"/>
  <c r="S784" i="2"/>
  <c r="S3888" i="2"/>
  <c r="S6496" i="2"/>
  <c r="S7735" i="2"/>
  <c r="S4492" i="2"/>
  <c r="S7736" i="2"/>
  <c r="S4506" i="2"/>
  <c r="S7737" i="2"/>
  <c r="S7738" i="2"/>
  <c r="S3931" i="2"/>
  <c r="S7739" i="2"/>
  <c r="S7013" i="2"/>
  <c r="S6958" i="2"/>
  <c r="S7740" i="2"/>
  <c r="S4507" i="2"/>
  <c r="S6751" i="2"/>
  <c r="S7096" i="2"/>
  <c r="S7741" i="2"/>
  <c r="S7742" i="2"/>
  <c r="S1818" i="2"/>
  <c r="S6010" i="2"/>
  <c r="S4544" i="2"/>
  <c r="S1211" i="2"/>
  <c r="S3706" i="2"/>
  <c r="S1767" i="2"/>
  <c r="S2313" i="2"/>
  <c r="S5953" i="2"/>
  <c r="S7743" i="2"/>
  <c r="S1716" i="2"/>
  <c r="S7744" i="2"/>
  <c r="S4855" i="2"/>
  <c r="S6959" i="2"/>
  <c r="S7745" i="2"/>
  <c r="S7746" i="2"/>
  <c r="S7747" i="2"/>
  <c r="S3631" i="2"/>
  <c r="S4712" i="2"/>
  <c r="S7097" i="2"/>
  <c r="S7748" i="2"/>
  <c r="S7749" i="2"/>
  <c r="S7750" i="2"/>
  <c r="S7751" i="2"/>
  <c r="S7752" i="2"/>
  <c r="S4473" i="2"/>
  <c r="S2718" i="2"/>
  <c r="S7218" i="2"/>
  <c r="S4422" i="2"/>
  <c r="S246" i="2"/>
  <c r="S5058" i="2"/>
  <c r="S1952" i="2"/>
  <c r="S3241" i="2"/>
  <c r="S2541" i="2"/>
  <c r="S1724" i="2"/>
  <c r="S2472" i="2"/>
  <c r="S2310" i="2"/>
  <c r="S1871" i="2"/>
  <c r="S811" i="2"/>
  <c r="S6563" i="2"/>
  <c r="S1643" i="2"/>
  <c r="S676" i="2"/>
  <c r="S251" i="2"/>
  <c r="S869" i="2"/>
  <c r="S4600" i="2"/>
  <c r="S2308" i="2"/>
  <c r="S2434" i="2"/>
  <c r="S922" i="2"/>
  <c r="S1523" i="2"/>
  <c r="S256" i="2"/>
  <c r="S1231" i="2"/>
  <c r="S1668" i="2"/>
  <c r="S3786" i="2"/>
  <c r="S878" i="2"/>
  <c r="S280" i="2"/>
  <c r="S2195" i="2"/>
  <c r="S1389" i="2"/>
  <c r="S1381" i="2"/>
  <c r="S1680" i="2"/>
  <c r="S3266" i="2"/>
  <c r="S1688" i="2"/>
  <c r="S2147" i="2"/>
  <c r="S1220" i="2"/>
  <c r="S910" i="2"/>
  <c r="S5723" i="2"/>
  <c r="S4431" i="2"/>
  <c r="S974" i="2"/>
  <c r="S3729" i="2"/>
  <c r="S5777" i="2"/>
  <c r="S2395" i="2"/>
  <c r="S1221" i="2"/>
  <c r="S5766" i="2"/>
  <c r="S5866" i="2"/>
  <c r="S6607" i="2"/>
  <c r="S991" i="2"/>
  <c r="S1549" i="2"/>
  <c r="S6692" i="2"/>
  <c r="S556" i="2"/>
  <c r="S3739" i="2"/>
  <c r="S845" i="2"/>
  <c r="S7021" i="2"/>
  <c r="S160" i="2"/>
  <c r="S2039" i="2"/>
  <c r="S1756" i="2"/>
  <c r="S3000" i="2"/>
  <c r="S2288" i="2"/>
  <c r="S1139" i="2"/>
  <c r="S2989" i="2"/>
  <c r="S2449" i="2"/>
  <c r="S1222" i="2"/>
  <c r="S2297" i="2"/>
  <c r="S1937" i="2"/>
  <c r="S1938" i="2"/>
  <c r="S2348" i="2"/>
  <c r="S2256" i="2"/>
  <c r="S8255" i="2"/>
  <c r="S3168" i="2"/>
  <c r="S5548" i="2"/>
  <c r="S894" i="2"/>
  <c r="S2817" i="2"/>
  <c r="S1582" i="2"/>
  <c r="S2592" i="2"/>
  <c r="S5976" i="2"/>
  <c r="S3169" i="2"/>
  <c r="S1163" i="2"/>
  <c r="S4734" i="2"/>
  <c r="S725" i="2"/>
  <c r="S2664" i="2"/>
  <c r="S6701" i="2"/>
  <c r="S1877" i="2"/>
  <c r="S3170" i="2"/>
  <c r="S3204" i="2"/>
  <c r="S699" i="2"/>
  <c r="S4927" i="2"/>
  <c r="S4440" i="2"/>
  <c r="S6890" i="2"/>
  <c r="S1352" i="2"/>
  <c r="S219" i="2"/>
  <c r="S3692" i="2"/>
  <c r="S5405" i="2"/>
  <c r="S1759" i="2"/>
  <c r="S8651" i="2"/>
  <c r="S5814" i="2"/>
  <c r="S2149" i="2"/>
  <c r="S2399" i="2"/>
  <c r="S7032" i="2"/>
  <c r="S3171" i="2"/>
  <c r="S3172" i="2"/>
  <c r="S5594" i="2"/>
  <c r="S5692" i="2"/>
  <c r="S5823" i="2"/>
  <c r="S6595" i="2"/>
  <c r="S3530" i="2"/>
  <c r="S2576" i="2"/>
  <c r="S9380" i="2"/>
  <c r="S2651" i="2"/>
  <c r="S1883" i="2"/>
  <c r="S796" i="2"/>
  <c r="S4785" i="2"/>
  <c r="S4373" i="2"/>
  <c r="S650" i="2"/>
  <c r="S3938" i="2"/>
  <c r="S3876" i="2"/>
  <c r="S2792" i="2"/>
  <c r="S4961" i="2"/>
  <c r="S7041" i="2"/>
  <c r="S4883" i="2"/>
  <c r="S4271" i="2"/>
  <c r="S6082" i="2"/>
  <c r="S4272" i="2"/>
  <c r="S5961" i="2"/>
  <c r="S2804" i="2"/>
  <c r="S6572" i="2"/>
  <c r="S4273" i="2"/>
  <c r="S2905" i="2"/>
  <c r="S6788" i="2"/>
  <c r="S4374" i="2"/>
  <c r="S4615" i="2"/>
  <c r="S2491" i="2"/>
  <c r="S8958" i="2"/>
  <c r="S3858" i="2"/>
  <c r="S4274" i="2"/>
  <c r="S4275" i="2"/>
  <c r="S4276" i="2"/>
  <c r="S5932" i="2"/>
  <c r="S4460" i="2"/>
  <c r="S8709" i="2"/>
  <c r="S2733" i="2"/>
  <c r="S5350" i="2"/>
  <c r="S8004" i="2"/>
  <c r="S5418" i="2"/>
  <c r="S5351" i="2"/>
  <c r="S6641" i="2"/>
  <c r="S4997" i="2"/>
  <c r="S7180" i="2"/>
  <c r="S5352" i="2"/>
  <c r="S2679" i="2"/>
  <c r="S5353" i="2"/>
  <c r="S3599" i="2"/>
  <c r="S5354" i="2"/>
  <c r="S5355" i="2"/>
  <c r="S5356" i="2"/>
  <c r="S3630" i="2"/>
  <c r="S6727" i="2"/>
  <c r="S6642" i="2"/>
  <c r="S5357" i="2"/>
  <c r="S5358" i="2"/>
  <c r="S5359" i="2"/>
  <c r="S4326" i="2"/>
  <c r="S5360" i="2"/>
  <c r="S2599" i="2"/>
  <c r="S5361" i="2"/>
  <c r="S5362" i="2"/>
  <c r="S8005" i="2"/>
  <c r="S6802" i="2"/>
  <c r="S5363" i="2"/>
  <c r="S5364" i="2"/>
  <c r="S4760" i="2"/>
  <c r="S6497" i="2"/>
  <c r="S6498" i="2"/>
  <c r="S6654" i="2"/>
  <c r="S3561" i="2"/>
  <c r="S6499" i="2"/>
  <c r="S5845" i="2"/>
  <c r="S2713" i="2"/>
  <c r="S6867" i="2"/>
  <c r="S4965" i="2"/>
  <c r="S8025" i="2"/>
  <c r="S4830" i="2"/>
  <c r="S5032" i="2"/>
  <c r="S6500" i="2"/>
  <c r="S7198" i="2"/>
  <c r="S2778" i="2"/>
  <c r="S5570" i="2"/>
  <c r="S5478" i="2"/>
  <c r="S8026" i="2"/>
  <c r="S5989" i="2"/>
  <c r="S1420" i="2"/>
  <c r="S3020" i="2"/>
  <c r="S6810" i="2"/>
  <c r="S5885" i="2"/>
  <c r="S6501" i="2"/>
  <c r="S9386" i="2"/>
  <c r="S6502" i="2"/>
  <c r="S6503" i="2"/>
  <c r="S5698" i="2"/>
  <c r="S2714" i="2"/>
  <c r="S884" i="2"/>
  <c r="S7880" i="2"/>
  <c r="S6504" i="2"/>
  <c r="S6505" i="2"/>
  <c r="S7919" i="2"/>
  <c r="S5614" i="2"/>
  <c r="S3851" i="2"/>
  <c r="S2799" i="2"/>
  <c r="S4382" i="2"/>
  <c r="S7753" i="2"/>
  <c r="S4399" i="2"/>
  <c r="S7754" i="2"/>
  <c r="S7755" i="2"/>
  <c r="S1405" i="2"/>
  <c r="S3460" i="2"/>
  <c r="S2941" i="2"/>
  <c r="S7756" i="2"/>
  <c r="S5484" i="2"/>
  <c r="S7757" i="2"/>
  <c r="S5485" i="2"/>
  <c r="S7758" i="2"/>
  <c r="S7759" i="2"/>
  <c r="S2294" i="2"/>
  <c r="S7760" i="2"/>
  <c r="S9004" i="2"/>
  <c r="S7761" i="2"/>
  <c r="S2942" i="2"/>
  <c r="S3234" i="2"/>
  <c r="S572" i="2"/>
  <c r="S4943" i="2"/>
  <c r="S7762" i="2"/>
  <c r="S6670" i="2"/>
  <c r="S9325" i="2"/>
  <c r="S7763" i="2"/>
  <c r="S7764" i="2"/>
  <c r="S7765" i="2"/>
  <c r="S3852" i="2"/>
  <c r="S4833" i="2"/>
  <c r="S8048" i="2"/>
  <c r="S7766" i="2"/>
  <c r="S2641" i="2"/>
  <c r="S5486" i="2"/>
  <c r="S3486" i="2"/>
  <c r="S7885" i="2"/>
  <c r="S5624" i="2"/>
  <c r="S2382" i="2"/>
  <c r="S1775" i="2"/>
  <c r="S7767" i="2"/>
  <c r="S7768" i="2"/>
  <c r="S3974" i="2"/>
  <c r="S7769" i="2"/>
  <c r="S6100" i="2"/>
  <c r="S1989" i="2"/>
  <c r="S71" i="2"/>
  <c r="S357" i="2"/>
  <c r="S151" i="2"/>
  <c r="S685" i="2"/>
  <c r="S952" i="2"/>
  <c r="S351" i="2"/>
  <c r="S2384" i="2"/>
  <c r="S1575" i="2"/>
  <c r="S1135" i="2"/>
  <c r="S2371" i="2"/>
  <c r="S1014" i="2"/>
  <c r="S764" i="2"/>
  <c r="S117" i="2"/>
  <c r="S366" i="2"/>
  <c r="S1567" i="2"/>
  <c r="S489" i="2"/>
  <c r="S368" i="2"/>
  <c r="S2612" i="2"/>
  <c r="S609" i="2"/>
  <c r="S1021" i="2"/>
  <c r="S396" i="2"/>
  <c r="S953" i="2"/>
  <c r="S570" i="2"/>
  <c r="S3912" i="2"/>
  <c r="S2132" i="2"/>
  <c r="S213" i="2"/>
  <c r="S2287" i="2"/>
  <c r="S2984" i="2"/>
  <c r="S3357" i="2"/>
  <c r="S471" i="2"/>
  <c r="S2142" i="2"/>
  <c r="S494" i="2"/>
  <c r="S3865" i="2"/>
  <c r="S6995" i="2"/>
  <c r="S2649" i="2"/>
  <c r="S1854" i="2"/>
  <c r="S1058" i="2"/>
  <c r="S4341" i="2"/>
  <c r="S2027" i="2"/>
  <c r="S8288" i="2"/>
  <c r="S21" i="2"/>
  <c r="S1949" i="2"/>
  <c r="S2129" i="2"/>
  <c r="S926" i="2"/>
  <c r="S314" i="2"/>
  <c r="S1780" i="2"/>
  <c r="S5497" i="2"/>
  <c r="S4025" i="2"/>
  <c r="S4026" i="2"/>
  <c r="S2948" i="2"/>
  <c r="S2814" i="2"/>
  <c r="S4409" i="2"/>
  <c r="S509" i="2"/>
  <c r="S838" i="2"/>
  <c r="S3390" i="2"/>
  <c r="S3669" i="2"/>
  <c r="S3271" i="2"/>
  <c r="S5015" i="2"/>
  <c r="S666" i="2"/>
  <c r="S3302" i="2"/>
  <c r="S2385" i="2"/>
  <c r="S2929" i="2"/>
  <c r="S3956" i="2"/>
  <c r="S6702" i="2"/>
  <c r="S3693" i="2"/>
  <c r="S7963" i="2"/>
  <c r="S3187" i="2"/>
  <c r="S1484" i="2"/>
  <c r="S2181" i="2"/>
  <c r="S1627" i="2"/>
  <c r="S5528" i="2"/>
  <c r="S1789" i="2"/>
  <c r="S8652" i="2"/>
  <c r="S2593" i="2"/>
  <c r="S3173" i="2"/>
  <c r="S3825" i="2"/>
  <c r="S1234" i="2"/>
  <c r="S2102" i="2"/>
  <c r="S3312" i="2"/>
  <c r="S2136" i="2"/>
  <c r="S531" i="2"/>
  <c r="S934" i="2"/>
  <c r="S4526" i="2"/>
  <c r="S3513" i="2"/>
  <c r="S3994" i="2"/>
  <c r="S1143" i="2"/>
  <c r="S2412" i="2"/>
  <c r="S6891" i="2"/>
  <c r="S6892" i="2"/>
  <c r="S370" i="2"/>
  <c r="S1887" i="2"/>
  <c r="S2973" i="2"/>
  <c r="S7150" i="2"/>
  <c r="S80" i="2"/>
  <c r="S7151" i="2"/>
  <c r="S7033" i="2"/>
  <c r="S9019" i="2"/>
  <c r="S6905" i="2"/>
  <c r="S533" i="2"/>
  <c r="S2357" i="2"/>
  <c r="S3922" i="2"/>
  <c r="S2031" i="2"/>
  <c r="S1551" i="2"/>
  <c r="S7982" i="2"/>
  <c r="S9314" i="2"/>
  <c r="S6906" i="2"/>
  <c r="S3618" i="2"/>
  <c r="S3765" i="2"/>
  <c r="S4452" i="2"/>
  <c r="S3555" i="2"/>
  <c r="S4375" i="2"/>
  <c r="S1653" i="2"/>
  <c r="S2182" i="2"/>
  <c r="S4277" i="2"/>
  <c r="S4278" i="2"/>
  <c r="S2739" i="2"/>
  <c r="S3594" i="2"/>
  <c r="S7042" i="2"/>
  <c r="S137" i="2"/>
  <c r="S5922" i="2"/>
  <c r="S4279" i="2"/>
  <c r="S1795" i="2"/>
  <c r="S6634" i="2"/>
  <c r="S3595" i="2"/>
  <c r="S7983" i="2"/>
  <c r="S4280" i="2"/>
  <c r="S5709" i="2"/>
  <c r="S8959" i="2"/>
  <c r="S3640" i="2"/>
  <c r="S7043" i="2"/>
  <c r="S4063" i="2"/>
  <c r="S720" i="2"/>
  <c r="S8376" i="2"/>
  <c r="S4896" i="2"/>
  <c r="S1766" i="2"/>
  <c r="S2695" i="2"/>
  <c r="S5365" i="2"/>
  <c r="S5366" i="2"/>
  <c r="S5367" i="2"/>
  <c r="S5368" i="2"/>
  <c r="S8377" i="2"/>
  <c r="S8378" i="2"/>
  <c r="S4036" i="2"/>
  <c r="S2600" i="2"/>
  <c r="S3421" i="2"/>
  <c r="S8324" i="2"/>
  <c r="S7181" i="2"/>
  <c r="S5369" i="2"/>
  <c r="S5638" i="2"/>
  <c r="S5370" i="2"/>
  <c r="S5531" i="2"/>
  <c r="S3261" i="2"/>
  <c r="S5051" i="2"/>
  <c r="S6035" i="2"/>
  <c r="S3297" i="2"/>
  <c r="S9038" i="2"/>
  <c r="S3019" i="2"/>
  <c r="S7182" i="2"/>
  <c r="S9024" i="2"/>
  <c r="S5371" i="2"/>
  <c r="S918" i="2"/>
  <c r="S7183" i="2"/>
  <c r="S5372" i="2"/>
  <c r="S4792" i="2"/>
  <c r="S5373" i="2"/>
  <c r="S5374" i="2"/>
  <c r="S1611" i="2"/>
  <c r="S6506" i="2"/>
  <c r="S7199" i="2"/>
  <c r="S4381" i="2"/>
  <c r="S6507" i="2"/>
  <c r="S2015" i="2"/>
  <c r="S5886" i="2"/>
  <c r="S6508" i="2"/>
  <c r="S2623" i="2"/>
  <c r="S3815" i="2"/>
  <c r="S5033" i="2"/>
  <c r="S6509" i="2"/>
  <c r="S6510" i="2"/>
  <c r="S9039" i="2"/>
  <c r="S8604" i="2"/>
  <c r="S4517" i="2"/>
  <c r="S7881" i="2"/>
  <c r="S6765" i="2"/>
  <c r="S3986" i="2"/>
  <c r="S3393" i="2"/>
  <c r="S7078" i="2"/>
  <c r="S5421" i="2"/>
  <c r="S8271" i="2"/>
  <c r="S2119" i="2"/>
  <c r="S9002" i="2"/>
  <c r="S145" i="2"/>
  <c r="S6511" i="2"/>
  <c r="S5422" i="2"/>
  <c r="S5745" i="2"/>
  <c r="S5423" i="2"/>
  <c r="S6512" i="2"/>
  <c r="S8027" i="2"/>
  <c r="S5846" i="2"/>
  <c r="S6513" i="2"/>
  <c r="S6514" i="2"/>
  <c r="S2095" i="2"/>
  <c r="S4704" i="2"/>
  <c r="S6515" i="2"/>
  <c r="S9005" i="2"/>
  <c r="S7770" i="2"/>
  <c r="S5487" i="2"/>
  <c r="S7771" i="2"/>
  <c r="S7772" i="2"/>
  <c r="S2821" i="2"/>
  <c r="S7773" i="2"/>
  <c r="S8049" i="2"/>
  <c r="S7774" i="2"/>
  <c r="S3783" i="2"/>
  <c r="S2524" i="2"/>
  <c r="S6960" i="2"/>
  <c r="S3542" i="2"/>
  <c r="S4944" i="2"/>
  <c r="S5856" i="2"/>
  <c r="S4048" i="2"/>
  <c r="S8050" i="2"/>
  <c r="S3395" i="2"/>
  <c r="S6961" i="2"/>
  <c r="S7775" i="2"/>
  <c r="S9388" i="2"/>
  <c r="S3905" i="2"/>
  <c r="S7776" i="2"/>
  <c r="S7777" i="2"/>
  <c r="S4834" i="2"/>
  <c r="S3794" i="2"/>
  <c r="S7778" i="2"/>
  <c r="S7098" i="2"/>
  <c r="S7779" i="2"/>
  <c r="S3679" i="2"/>
  <c r="S7780" i="2"/>
  <c r="S2763" i="2"/>
  <c r="S7781" i="2"/>
  <c r="S7782" i="2"/>
  <c r="S7783" i="2"/>
  <c r="S1555" i="2"/>
  <c r="S7784" i="2"/>
  <c r="S7785" i="2"/>
  <c r="S4713" i="2"/>
  <c r="S7786" i="2"/>
  <c r="S3336" i="2"/>
  <c r="S7787" i="2"/>
  <c r="S3892" i="2"/>
  <c r="S5007" i="2"/>
  <c r="S8274" i="2"/>
  <c r="S5954" i="2"/>
  <c r="S7788" i="2"/>
  <c r="S296" i="2"/>
  <c r="S79" i="2"/>
  <c r="S693" i="2"/>
  <c r="S275" i="2"/>
  <c r="S95" i="2"/>
  <c r="S1953" i="2"/>
  <c r="S3665" i="2"/>
  <c r="S221" i="2"/>
  <c r="S3512" i="2"/>
  <c r="S66" i="2"/>
  <c r="S3195" i="2"/>
  <c r="S2635" i="2"/>
  <c r="S448" i="2"/>
  <c r="S958" i="2"/>
  <c r="S602" i="2"/>
  <c r="S704" i="2"/>
  <c r="S1280" i="2"/>
  <c r="S1344" i="2"/>
  <c r="S2498" i="2"/>
  <c r="S2998" i="2"/>
  <c r="S898" i="2"/>
  <c r="S5633" i="2"/>
  <c r="S100" i="2"/>
  <c r="S1267" i="2"/>
  <c r="S5069" i="2"/>
  <c r="S1542" i="2"/>
  <c r="S363" i="2"/>
  <c r="S4674" i="2"/>
  <c r="S621" i="2"/>
  <c r="S120" i="2"/>
  <c r="S8695" i="2"/>
  <c r="S7953" i="2"/>
  <c r="S2877" i="2"/>
  <c r="S599" i="2"/>
  <c r="S1964" i="2"/>
  <c r="S1197" i="2"/>
  <c r="S6773" i="2"/>
  <c r="S2161" i="2"/>
  <c r="S2759" i="2"/>
  <c r="S2637" i="2"/>
  <c r="S1590" i="2"/>
  <c r="S574" i="2"/>
  <c r="S4342" i="2"/>
  <c r="S2589" i="2"/>
  <c r="S1669" i="2"/>
  <c r="S2179" i="2"/>
  <c r="S1752" i="2"/>
  <c r="S7227" i="2"/>
  <c r="S1550" i="2"/>
  <c r="S5524" i="2"/>
  <c r="S8289" i="2"/>
  <c r="S3001" i="2"/>
  <c r="S5437" i="2"/>
  <c r="S806" i="2"/>
  <c r="S2197" i="2"/>
  <c r="S4746" i="2"/>
  <c r="S1562" i="2"/>
  <c r="S3610" i="2"/>
  <c r="S6693" i="2"/>
  <c r="S1999" i="2"/>
  <c r="S3578" i="2"/>
  <c r="S2040" i="2"/>
  <c r="S507" i="2"/>
  <c r="S3308" i="2"/>
  <c r="S3174" i="2"/>
  <c r="S4078" i="2"/>
  <c r="S2386" i="2"/>
  <c r="S3256" i="2"/>
  <c r="S318" i="2"/>
  <c r="S482" i="2"/>
  <c r="S6619" i="2"/>
  <c r="S2198" i="2"/>
  <c r="S5048" i="2"/>
  <c r="S7124" i="2"/>
  <c r="S5959" i="2"/>
  <c r="S299" i="2"/>
  <c r="S4344" i="2"/>
  <c r="S3616" i="2"/>
  <c r="S3551" i="2"/>
  <c r="S6703" i="2"/>
  <c r="S3969" i="2"/>
  <c r="S6027" i="2"/>
  <c r="S1415" i="2"/>
  <c r="S5061" i="2"/>
  <c r="S1956" i="2"/>
  <c r="S7000" i="2"/>
  <c r="S5815" i="2"/>
  <c r="S2490" i="2"/>
  <c r="S7964" i="2"/>
  <c r="S3054" i="2"/>
  <c r="S2109" i="2"/>
  <c r="S1921" i="2"/>
  <c r="S4478" i="2"/>
  <c r="S7152" i="2"/>
  <c r="S4750" i="2"/>
  <c r="S6592" i="2"/>
  <c r="S4281" i="2"/>
  <c r="S521" i="2"/>
  <c r="S2263" i="2"/>
  <c r="S1252" i="2"/>
  <c r="S2554" i="2"/>
  <c r="S2220" i="2"/>
  <c r="S4057" i="2"/>
  <c r="S3364" i="2"/>
  <c r="S7909" i="2"/>
  <c r="S4932" i="2"/>
  <c r="S5454" i="2"/>
  <c r="S3778" i="2"/>
  <c r="S4282" i="2"/>
  <c r="S5734" i="2"/>
  <c r="S5412" i="2"/>
  <c r="S7161" i="2"/>
  <c r="S2805" i="2"/>
  <c r="S3473" i="2"/>
  <c r="S3923" i="2"/>
  <c r="S8332" i="2"/>
  <c r="S5824" i="2"/>
  <c r="S5654" i="2"/>
  <c r="S3877" i="2"/>
  <c r="S3731" i="2"/>
  <c r="S5413" i="2"/>
  <c r="S4283" i="2"/>
  <c r="S5655" i="2"/>
  <c r="S2117" i="2"/>
  <c r="S7162" i="2"/>
  <c r="S3878" i="2"/>
  <c r="S1654" i="2"/>
  <c r="S6789" i="2"/>
  <c r="S2882" i="2"/>
  <c r="S6920" i="2"/>
  <c r="S5375" i="2"/>
  <c r="S5376" i="2"/>
  <c r="S5377" i="2"/>
  <c r="S4761" i="2"/>
  <c r="S1403" i="2"/>
  <c r="S1606" i="2"/>
  <c r="S8006" i="2"/>
  <c r="S5378" i="2"/>
  <c r="S4516" i="2"/>
  <c r="S3793" i="2"/>
  <c r="S4660" i="2"/>
  <c r="S4461" i="2"/>
  <c r="S2275" i="2"/>
  <c r="S5465" i="2"/>
  <c r="S5379" i="2"/>
  <c r="S3291" i="2"/>
  <c r="S1774" i="2"/>
  <c r="S5065" i="2"/>
  <c r="S6728" i="2"/>
  <c r="S4725" i="2"/>
  <c r="S2479" i="2"/>
  <c r="S4538" i="2"/>
  <c r="S5380" i="2"/>
  <c r="S6643" i="2"/>
  <c r="S5381" i="2"/>
  <c r="S4064" i="2"/>
  <c r="S5382" i="2"/>
  <c r="S9354" i="2"/>
  <c r="S4793" i="2"/>
  <c r="S2630" i="2"/>
  <c r="S5466" i="2"/>
  <c r="S2368" i="2"/>
  <c r="S6516" i="2"/>
  <c r="S6517" i="2"/>
  <c r="S6518" i="2"/>
  <c r="S5941" i="2"/>
  <c r="S5847" i="2"/>
  <c r="S6519" i="2"/>
  <c r="S2138" i="2"/>
  <c r="S2407" i="2"/>
  <c r="S941" i="2"/>
  <c r="S8336" i="2"/>
  <c r="S3622" i="2"/>
  <c r="S5034" i="2"/>
  <c r="S3623" i="2"/>
  <c r="S9358" i="2"/>
  <c r="S1830" i="2"/>
  <c r="S6520" i="2"/>
  <c r="S6521" i="2"/>
  <c r="S4767" i="2"/>
  <c r="S7010" i="2"/>
  <c r="S5942" i="2"/>
  <c r="S5003" i="2"/>
  <c r="S6811" i="2"/>
  <c r="S7200" i="2"/>
  <c r="S5571" i="2"/>
  <c r="S3562" i="2"/>
  <c r="S123" i="2"/>
  <c r="S4802" i="2"/>
  <c r="S6522" i="2"/>
  <c r="S3659" i="2"/>
  <c r="S6523" i="2"/>
  <c r="S6524" i="2"/>
  <c r="S8028" i="2"/>
  <c r="S6598" i="2"/>
  <c r="S6525" i="2"/>
  <c r="S7936" i="2"/>
  <c r="S3536" i="2"/>
  <c r="S3415" i="2"/>
  <c r="S7789" i="2"/>
  <c r="S5857" i="2"/>
  <c r="S7790" i="2"/>
  <c r="S5893" i="2"/>
  <c r="S7791" i="2"/>
  <c r="S7792" i="2"/>
  <c r="S5538" i="2"/>
  <c r="S7793" i="2"/>
  <c r="S8051" i="2"/>
  <c r="S2611" i="2"/>
  <c r="S7794" i="2"/>
  <c r="S7795" i="2"/>
  <c r="S7132" i="2"/>
  <c r="S7796" i="2"/>
  <c r="S7797" i="2"/>
  <c r="S7798" i="2"/>
  <c r="S6822" i="2"/>
  <c r="S8052" i="2"/>
  <c r="S7799" i="2"/>
  <c r="S7800" i="2"/>
  <c r="S6823" i="2"/>
  <c r="S7801" i="2"/>
  <c r="S7802" i="2"/>
  <c r="S7803" i="2"/>
  <c r="S8053" i="2"/>
  <c r="S7886" i="2"/>
  <c r="S6600" i="2"/>
  <c r="S6824" i="2"/>
  <c r="S514" i="2"/>
  <c r="S4090" i="2"/>
  <c r="S3564" i="2"/>
  <c r="S7804" i="2"/>
  <c r="S7805" i="2"/>
  <c r="S7806" i="2"/>
  <c r="S2864" i="2"/>
  <c r="S6825" i="2"/>
  <c r="S6962" i="2"/>
  <c r="S1905" i="2"/>
  <c r="S7807" i="2"/>
  <c r="S9326" i="2"/>
  <c r="S7808" i="2"/>
  <c r="S7809" i="2"/>
  <c r="S7810" i="2"/>
  <c r="S6752" i="2"/>
  <c r="S7811" i="2"/>
  <c r="S7812" i="2"/>
  <c r="S5858" i="2"/>
  <c r="S9033" i="2"/>
  <c r="S8313" i="2"/>
  <c r="S7813" i="2"/>
  <c r="S988" i="2"/>
  <c r="S2363" i="2"/>
  <c r="S2849" i="2"/>
  <c r="S2172" i="2"/>
  <c r="S3963" i="2"/>
  <c r="S2143" i="2"/>
  <c r="S435" i="2"/>
  <c r="S598" i="2"/>
  <c r="S156" i="2"/>
  <c r="S214" i="2"/>
  <c r="S730" i="2"/>
  <c r="S101" i="2"/>
  <c r="S2123" i="2"/>
  <c r="S622" i="2"/>
  <c r="S1437" i="2"/>
  <c r="S3387" i="2"/>
  <c r="S1695" i="2"/>
  <c r="S791" i="2"/>
  <c r="S3388" i="2"/>
  <c r="S2124" i="2"/>
  <c r="S313" i="2"/>
  <c r="S3808" i="2"/>
  <c r="S824" i="2"/>
  <c r="S438" i="2"/>
  <c r="S503" i="2"/>
  <c r="S1090" i="2"/>
  <c r="S597" i="2"/>
  <c r="S2810" i="2"/>
  <c r="S252" i="2"/>
  <c r="S6016" i="2"/>
  <c r="S1261" i="2"/>
  <c r="S4741" i="2"/>
  <c r="S3740" i="2"/>
  <c r="S1255" i="2"/>
  <c r="S2242" i="2"/>
  <c r="S967" i="2"/>
  <c r="S423" i="2"/>
  <c r="S2616" i="2"/>
  <c r="S648" i="2"/>
  <c r="S3482" i="2"/>
  <c r="S1732" i="2"/>
  <c r="S4321" i="2"/>
  <c r="S5075" i="2"/>
  <c r="S2663" i="2"/>
  <c r="S978" i="2"/>
  <c r="S1512" i="2"/>
  <c r="S37" i="2"/>
  <c r="S2687" i="2"/>
  <c r="S2722" i="2"/>
  <c r="S6774" i="2"/>
  <c r="S6996" i="2"/>
  <c r="S1357" i="2"/>
  <c r="S7900" i="2"/>
  <c r="S5724" i="2"/>
  <c r="S4012" i="2"/>
  <c r="S4848" i="2"/>
  <c r="S3748" i="2"/>
  <c r="S191" i="2"/>
  <c r="S2815" i="2"/>
  <c r="S1371" i="2"/>
  <c r="S5967" i="2"/>
  <c r="S717" i="2"/>
  <c r="S2650" i="2"/>
  <c r="S2708" i="2"/>
  <c r="S1760" i="2"/>
  <c r="S3867" i="2"/>
  <c r="S2854" i="2"/>
  <c r="S6028" i="2"/>
  <c r="S4527" i="2"/>
  <c r="S4735" i="2"/>
  <c r="S938" i="2"/>
  <c r="S7965" i="2"/>
  <c r="S3627" i="2"/>
  <c r="S165" i="2"/>
  <c r="S1052" i="2"/>
  <c r="S111" i="2"/>
  <c r="S3175" i="2"/>
  <c r="S3176" i="2"/>
  <c r="S5449" i="2"/>
  <c r="S1957" i="2"/>
  <c r="S5781" i="2"/>
  <c r="S1328" i="2"/>
  <c r="S3714" i="2"/>
  <c r="S6704" i="2"/>
  <c r="S3526" i="2"/>
  <c r="S4479" i="2"/>
  <c r="S2542" i="2"/>
  <c r="S848" i="2"/>
  <c r="S3177" i="2"/>
  <c r="S5062" i="2"/>
  <c r="S346" i="2"/>
  <c r="S5512" i="2"/>
  <c r="S4441" i="2"/>
  <c r="S4675" i="2"/>
  <c r="S3619" i="2"/>
  <c r="S1130" i="2"/>
  <c r="S4737" i="2"/>
  <c r="S905" i="2"/>
  <c r="S2358" i="2"/>
  <c r="S5455" i="2"/>
  <c r="S552" i="2"/>
  <c r="S5769" i="2"/>
  <c r="S4284" i="2"/>
  <c r="S1208" i="2"/>
  <c r="S2952" i="2"/>
  <c r="S4285" i="2"/>
  <c r="S4286" i="2"/>
  <c r="S7910" i="2"/>
  <c r="S2829" i="2"/>
  <c r="S4287" i="2"/>
  <c r="S1485" i="2"/>
  <c r="S3531" i="2"/>
  <c r="S3309" i="2"/>
  <c r="S2692" i="2"/>
  <c r="S5603" i="2"/>
  <c r="S3191" i="2"/>
  <c r="S2416" i="2"/>
  <c r="S3058" i="2"/>
  <c r="S3779" i="2"/>
  <c r="S4535" i="2"/>
  <c r="S5735" i="2"/>
  <c r="S4034" i="2"/>
  <c r="S4884" i="2"/>
  <c r="S7044" i="2"/>
  <c r="S2366" i="2"/>
  <c r="S4288" i="2"/>
  <c r="S3844" i="2"/>
  <c r="S3429" i="2"/>
  <c r="S4289" i="2"/>
  <c r="S8992" i="2"/>
  <c r="S1333" i="2"/>
  <c r="S7163" i="2"/>
  <c r="S4290" i="2"/>
  <c r="S4291" i="2"/>
  <c r="S5517" i="2"/>
  <c r="S1136" i="2"/>
  <c r="S1362" i="2"/>
  <c r="S4037" i="2"/>
  <c r="S3926" i="2"/>
  <c r="S9355" i="2"/>
  <c r="S2032" i="2"/>
  <c r="S950" i="2"/>
  <c r="S5383" i="2"/>
  <c r="S5384" i="2"/>
  <c r="S5385" i="2"/>
  <c r="S4998" i="2"/>
  <c r="S5386" i="2"/>
  <c r="S4010" i="2"/>
  <c r="S9356" i="2"/>
  <c r="S2716" i="2"/>
  <c r="S5387" i="2"/>
  <c r="S2522" i="2"/>
  <c r="S3780" i="2"/>
  <c r="S5388" i="2"/>
  <c r="S7184" i="2"/>
  <c r="S5389" i="2"/>
  <c r="S3298" i="2"/>
  <c r="S6803" i="2"/>
  <c r="S9357" i="2"/>
  <c r="S3559" i="2"/>
  <c r="S5390" i="2"/>
  <c r="S5770" i="2"/>
  <c r="S7061" i="2"/>
  <c r="S813" i="2"/>
  <c r="S1860" i="2"/>
  <c r="S6921" i="2"/>
  <c r="S6729" i="2"/>
  <c r="S4762" i="2"/>
  <c r="S3889" i="2"/>
  <c r="S1435" i="2"/>
  <c r="S4468" i="2"/>
  <c r="S4902" i="2"/>
  <c r="S2604" i="2"/>
  <c r="S6526" i="2"/>
  <c r="S7129" i="2"/>
  <c r="S4903" i="2"/>
  <c r="S6738" i="2"/>
  <c r="S6812" i="2"/>
  <c r="S6527" i="2"/>
  <c r="S6739" i="2"/>
  <c r="S7925" i="2"/>
  <c r="S4831" i="2"/>
  <c r="S6740" i="2"/>
  <c r="S1067" i="2"/>
  <c r="S8605" i="2"/>
  <c r="S6528" i="2"/>
  <c r="S4768" i="2"/>
  <c r="S8029" i="2"/>
  <c r="S3038" i="2"/>
  <c r="S6529" i="2"/>
  <c r="S6530" i="2"/>
  <c r="S5848" i="2"/>
  <c r="S3703" i="2"/>
  <c r="S6531" i="2"/>
  <c r="S6532" i="2"/>
  <c r="S6533" i="2"/>
  <c r="S8714" i="2"/>
  <c r="S6534" i="2"/>
  <c r="S6535" i="2"/>
  <c r="S6655" i="2"/>
  <c r="S3521" i="2"/>
  <c r="S5746" i="2"/>
  <c r="S7814" i="2"/>
  <c r="S7815" i="2"/>
  <c r="S4626" i="2"/>
  <c r="S8275" i="2"/>
  <c r="S7816" i="2"/>
  <c r="S8054" i="2"/>
  <c r="S7817" i="2"/>
  <c r="S8683" i="2"/>
  <c r="S7219" i="2"/>
  <c r="S7818" i="2"/>
  <c r="S7819" i="2"/>
  <c r="S7820" i="2"/>
  <c r="S7821" i="2"/>
  <c r="S8715" i="2"/>
  <c r="S7822" i="2"/>
  <c r="S5574" i="2"/>
  <c r="S4049" i="2"/>
  <c r="S1028" i="2"/>
  <c r="S9041" i="2"/>
  <c r="S2572" i="2"/>
  <c r="S7823" i="2"/>
  <c r="S3853" i="2"/>
  <c r="S4091" i="2"/>
  <c r="S7824" i="2"/>
  <c r="S8617" i="2"/>
  <c r="S7825" i="2"/>
  <c r="S7826" i="2"/>
  <c r="S7827" i="2"/>
  <c r="S5790" i="2"/>
  <c r="S6583" i="2"/>
  <c r="S6058" i="2"/>
  <c r="S5791" i="2"/>
  <c r="S6101" i="2"/>
  <c r="S7828" i="2"/>
  <c r="S4050" i="2"/>
  <c r="S7829" i="2"/>
  <c r="S7830" i="2"/>
  <c r="S5488" i="2"/>
  <c r="S8055" i="2"/>
  <c r="S7831" i="2"/>
  <c r="S1034" i="2"/>
  <c r="S8684" i="2"/>
  <c r="S6826" i="2"/>
  <c r="S4383" i="2"/>
  <c r="S7832" i="2"/>
  <c r="S767" i="2"/>
  <c r="S3300" i="2"/>
  <c r="S4709" i="2"/>
  <c r="S361" i="2"/>
  <c r="S1636" i="2"/>
  <c r="S2457" i="2"/>
  <c r="S3754" i="2"/>
  <c r="S2281" i="2"/>
  <c r="S4859" i="2"/>
  <c r="S2960" i="2"/>
  <c r="S1603" i="2"/>
  <c r="S2985" i="2"/>
  <c r="S536" i="2"/>
  <c r="S966" i="2"/>
  <c r="S1456" i="2"/>
  <c r="S4093" i="2"/>
  <c r="S3047" i="2"/>
  <c r="S1543" i="2"/>
  <c r="S1368" i="2"/>
  <c r="S1609" i="2"/>
  <c r="S1868" i="2"/>
  <c r="S1284" i="2"/>
  <c r="S3787" i="2"/>
  <c r="S4552" i="2"/>
  <c r="S757" i="2"/>
  <c r="S4553" i="2"/>
  <c r="S236" i="2"/>
  <c r="S2133" i="2"/>
  <c r="S1326" i="2"/>
  <c r="S870" i="2"/>
  <c r="S826" i="2"/>
  <c r="S3545" i="2"/>
  <c r="S2148" i="2"/>
  <c r="S3965" i="2"/>
  <c r="S194" i="2"/>
  <c r="S353" i="2"/>
  <c r="S1129" i="2"/>
  <c r="S2760" i="2"/>
  <c r="S2091" i="2"/>
  <c r="S5525" i="2"/>
  <c r="S667" i="2"/>
  <c r="S5706" i="2"/>
  <c r="S3688" i="2"/>
  <c r="S1331" i="2"/>
  <c r="S2243" i="2"/>
  <c r="S1837" i="2"/>
  <c r="S5589" i="2"/>
  <c r="S454" i="2"/>
  <c r="S968" i="2"/>
  <c r="S1657" i="2"/>
  <c r="S2590" i="2"/>
  <c r="S679" i="2"/>
  <c r="S3295" i="2"/>
  <c r="S2771" i="2"/>
  <c r="S2443" i="2"/>
  <c r="S5904" i="2"/>
  <c r="S1918" i="2"/>
  <c r="S4366" i="2"/>
  <c r="S4693" i="2"/>
  <c r="S2078" i="2"/>
  <c r="S1432" i="2"/>
  <c r="S3838" i="2"/>
  <c r="S8" i="2"/>
  <c r="S3868" i="2"/>
  <c r="S960" i="2"/>
  <c r="S3426" i="2"/>
  <c r="S2231" i="2"/>
  <c r="S7153" i="2"/>
  <c r="S330" i="2"/>
  <c r="S4442" i="2"/>
  <c r="S2257" i="2"/>
  <c r="S2235" i="2"/>
  <c r="S4401" i="2"/>
  <c r="S2206" i="2"/>
  <c r="S671" i="2"/>
  <c r="S307" i="2"/>
  <c r="S4501" i="2"/>
  <c r="S2413" i="2"/>
  <c r="S3491" i="2"/>
  <c r="S2992" i="2"/>
  <c r="S6571" i="2"/>
  <c r="S2723" i="2"/>
  <c r="S1059" i="2"/>
  <c r="S2150" i="2"/>
  <c r="S1256" i="2"/>
  <c r="S3757" i="2"/>
  <c r="S5782" i="2"/>
  <c r="S6979" i="2"/>
  <c r="S3178" i="2"/>
  <c r="S4031" i="2"/>
  <c r="S1857" i="2"/>
  <c r="S4528" i="2"/>
  <c r="S3179" i="2"/>
  <c r="S863" i="2"/>
  <c r="S3180" i="2"/>
  <c r="S3715" i="2"/>
  <c r="S5549" i="2"/>
  <c r="S4842" i="2"/>
  <c r="S5923" i="2"/>
  <c r="S2301" i="2"/>
  <c r="S5736" i="2"/>
  <c r="S6907" i="2"/>
  <c r="S2291" i="2"/>
  <c r="S3343" i="2"/>
  <c r="S4453" i="2"/>
  <c r="S3596" i="2"/>
  <c r="S4566" i="2"/>
  <c r="S4292" i="2"/>
  <c r="S273" i="2"/>
  <c r="S4293" i="2"/>
  <c r="S5456" i="2"/>
  <c r="S4294" i="2"/>
  <c r="S4295" i="2"/>
  <c r="S3325" i="2"/>
  <c r="S5050" i="2"/>
  <c r="S3859" i="2"/>
  <c r="S5924" i="2"/>
  <c r="S4296" i="2"/>
  <c r="S7164" i="2"/>
  <c r="S2935" i="2"/>
  <c r="S8973" i="2"/>
  <c r="S1981" i="2"/>
  <c r="S4297" i="2"/>
  <c r="S4298" i="2"/>
  <c r="S6790" i="2"/>
  <c r="S1690" i="2"/>
  <c r="S6573" i="2"/>
  <c r="S4700" i="2"/>
  <c r="S1960" i="2"/>
  <c r="S2671" i="2"/>
  <c r="S4299" i="2"/>
  <c r="S3996" i="2"/>
  <c r="S3411" i="2"/>
  <c r="S5391" i="2"/>
  <c r="S4349" i="2"/>
  <c r="S5835" i="2"/>
  <c r="S5392" i="2"/>
  <c r="S5836" i="2"/>
  <c r="S8300" i="2"/>
  <c r="S5663" i="2"/>
  <c r="S3304" i="2"/>
  <c r="S8379" i="2"/>
  <c r="S7185" i="2"/>
  <c r="S1684" i="2"/>
  <c r="S5837" i="2"/>
  <c r="S8380" i="2"/>
  <c r="S3767" i="2"/>
  <c r="S1597" i="2"/>
  <c r="S8007" i="2"/>
  <c r="S5393" i="2"/>
  <c r="S4380" i="2"/>
  <c r="S8008" i="2"/>
  <c r="S8266" i="2"/>
  <c r="S2581" i="2"/>
  <c r="S5394" i="2"/>
  <c r="S3644" i="2"/>
  <c r="S2710" i="2"/>
  <c r="S526" i="2"/>
  <c r="S3584" i="2"/>
  <c r="S6036" i="2"/>
  <c r="S5395" i="2"/>
  <c r="S1982" i="2"/>
  <c r="S3585" i="2"/>
  <c r="S6981" i="2"/>
  <c r="S1729" i="2"/>
  <c r="S3457" i="2"/>
  <c r="S5794" i="2"/>
  <c r="S5747" i="2"/>
  <c r="S6536" i="2"/>
  <c r="S6537" i="2"/>
  <c r="S6538" i="2"/>
  <c r="S6539" i="2"/>
  <c r="S3485" i="2"/>
  <c r="S6540" i="2"/>
  <c r="S6579" i="2"/>
  <c r="S6656" i="2"/>
  <c r="S1015" i="2"/>
  <c r="S5035" i="2"/>
  <c r="S6541" i="2"/>
  <c r="S2977" i="2"/>
  <c r="S7079" i="2"/>
  <c r="S6939" i="2"/>
  <c r="S2750" i="2"/>
  <c r="S5004" i="2"/>
  <c r="S5990" i="2"/>
  <c r="S2510" i="2"/>
  <c r="S4469" i="2"/>
  <c r="S6542" i="2"/>
  <c r="S4088" i="2"/>
  <c r="S2858" i="2"/>
  <c r="S6543" i="2"/>
  <c r="S6544" i="2"/>
  <c r="S6046" i="2"/>
  <c r="S3677" i="2"/>
  <c r="S2278" i="2"/>
  <c r="S6545" i="2"/>
  <c r="S2446" i="2"/>
  <c r="S6546" i="2"/>
  <c r="S1608" i="2"/>
  <c r="S6547" i="2"/>
  <c r="S3422" i="2"/>
  <c r="S1719" i="2"/>
  <c r="S7887" i="2"/>
  <c r="S7833" i="2"/>
  <c r="S3975" i="2"/>
  <c r="S4474" i="2"/>
  <c r="S7834" i="2"/>
  <c r="S7835" i="2"/>
  <c r="S4805" i="2"/>
  <c r="S7836" i="2"/>
  <c r="S6827" i="2"/>
  <c r="S4545" i="2"/>
  <c r="S6584" i="2"/>
  <c r="S651" i="2"/>
  <c r="S7837" i="2"/>
  <c r="S9034" i="2"/>
  <c r="S7838" i="2"/>
  <c r="S6102" i="2"/>
  <c r="S2726" i="2"/>
  <c r="S7839" i="2"/>
  <c r="S7840" i="2"/>
  <c r="S8276" i="2"/>
  <c r="S9006" i="2"/>
  <c r="S7841" i="2"/>
  <c r="S7842" i="2"/>
  <c r="S4594" i="2"/>
  <c r="S8618" i="2"/>
  <c r="S5575" i="2"/>
  <c r="S4714" i="2"/>
  <c r="S7843" i="2"/>
  <c r="S7844" i="2"/>
  <c r="S4705" i="2"/>
  <c r="S7845" i="2"/>
  <c r="S7846" i="2"/>
  <c r="S8619" i="2"/>
  <c r="S7847" i="2"/>
  <c r="S7848" i="2"/>
  <c r="S8341" i="2"/>
  <c r="S3461" i="2"/>
  <c r="S8056" i="2"/>
  <c r="S7849" i="2"/>
  <c r="S7850" i="2"/>
  <c r="S7851" i="2"/>
  <c r="S4669" i="2"/>
  <c r="S7852" i="2"/>
  <c r="S7220" i="2"/>
  <c r="S8638" i="2"/>
  <c r="S3337" i="2"/>
  <c r="S7853" i="2"/>
  <c r="S7854" i="2"/>
  <c r="S741" i="2"/>
  <c r="S2917" i="2"/>
  <c r="S1990" i="2"/>
  <c r="S1232" i="2"/>
  <c r="S127" i="2"/>
  <c r="S558" i="2"/>
  <c r="S323" i="2"/>
  <c r="S5798" i="2"/>
  <c r="S749" i="2"/>
  <c r="S940" i="2"/>
  <c r="S1317" i="2"/>
  <c r="S637" i="2"/>
  <c r="S23" i="2"/>
  <c r="S758" i="2"/>
  <c r="S2241" i="2"/>
  <c r="S91" i="2"/>
  <c r="S230" i="2"/>
  <c r="S3440" i="2"/>
  <c r="S2662" i="2"/>
  <c r="S365" i="2"/>
  <c r="S1457" i="2"/>
  <c r="S5040" i="2"/>
  <c r="S2526" i="2"/>
  <c r="S3441" i="2"/>
  <c r="S2868" i="2"/>
  <c r="S5545" i="2"/>
  <c r="S1619" i="2"/>
  <c r="S2562" i="2"/>
  <c r="S5506" i="2"/>
  <c r="S1915" i="2"/>
  <c r="S2144" i="2"/>
  <c r="S1797" i="2"/>
  <c r="S2783" i="2"/>
  <c r="S510" i="2"/>
  <c r="S402" i="2"/>
  <c r="S619" i="2"/>
  <c r="S4912" i="2"/>
  <c r="S3253" i="2"/>
  <c r="S3012" i="2"/>
  <c r="S872" i="2"/>
  <c r="S2079" i="2"/>
  <c r="S2475" i="2"/>
  <c r="S2293" i="2"/>
  <c r="S7228" i="2"/>
  <c r="S3378" i="2"/>
  <c r="S1689" i="2"/>
  <c r="S1838" i="2"/>
  <c r="S2462" i="2"/>
  <c r="S4509" i="2"/>
  <c r="S3341" i="2"/>
  <c r="S8290" i="2"/>
  <c r="S6071" i="2"/>
  <c r="S197" i="2"/>
  <c r="S4579" i="2"/>
  <c r="S2505" i="2"/>
  <c r="S4694" i="2"/>
  <c r="S1715" i="2"/>
  <c r="S2089" i="2"/>
  <c r="S3217" i="2"/>
  <c r="S3990" i="2"/>
  <c r="S979" i="2"/>
  <c r="S1879" i="2"/>
  <c r="S736" i="2"/>
  <c r="S1728" i="2"/>
  <c r="S3801" i="2"/>
  <c r="S984" i="2"/>
  <c r="S2110" i="2"/>
  <c r="S7966" i="2"/>
  <c r="S3360" i="2"/>
  <c r="S5540" i="2"/>
  <c r="S1416" i="2"/>
  <c r="S8256" i="2"/>
  <c r="S1782" i="2"/>
  <c r="S6593" i="2"/>
  <c r="S3983" i="2"/>
  <c r="S3238" i="2"/>
  <c r="S4783" i="2"/>
  <c r="S2963" i="2"/>
  <c r="S4443" i="2"/>
  <c r="S7154" i="2"/>
  <c r="S1201" i="2"/>
  <c r="S4915" i="2"/>
  <c r="S3181" i="2"/>
  <c r="S3995" i="2"/>
  <c r="S7904" i="2"/>
  <c r="S4698" i="2"/>
  <c r="S3869" i="2"/>
  <c r="S5768" i="2"/>
  <c r="S7930" i="2"/>
  <c r="S2902" i="2"/>
  <c r="S1617" i="2"/>
  <c r="S1008" i="2"/>
  <c r="S2236" i="2"/>
  <c r="S3579" i="2"/>
  <c r="S1913" i="2"/>
  <c r="S1645" i="2"/>
  <c r="S3182" i="2"/>
  <c r="S2444" i="2"/>
  <c r="S4512" i="2"/>
  <c r="S3183" i="2"/>
  <c r="S5457" i="2"/>
  <c r="S1472" i="2"/>
  <c r="S818" i="2"/>
  <c r="S4300" i="2"/>
  <c r="S5542" i="2"/>
  <c r="S4536" i="2"/>
  <c r="S2463" i="2"/>
  <c r="S3900" i="2"/>
  <c r="S2595" i="2"/>
  <c r="S3698" i="2"/>
  <c r="S2514" i="2"/>
  <c r="S821" i="2"/>
  <c r="S4376" i="2"/>
  <c r="S2995" i="2"/>
  <c r="S4301" i="2"/>
  <c r="S5825" i="2"/>
  <c r="S5656" i="2"/>
  <c r="S2806" i="2"/>
  <c r="S1359" i="2"/>
  <c r="S3668" i="2"/>
  <c r="S4302" i="2"/>
  <c r="S5826" i="2"/>
  <c r="S6908" i="2"/>
  <c r="S4377" i="2"/>
  <c r="S4885" i="2"/>
  <c r="S4303" i="2"/>
  <c r="S2883" i="2"/>
  <c r="S1924" i="2"/>
  <c r="S3226" i="2"/>
  <c r="S1375" i="2"/>
  <c r="S7165" i="2"/>
  <c r="S3344" i="2"/>
  <c r="S2402" i="2"/>
  <c r="S2793" i="2"/>
  <c r="S5501" i="2"/>
  <c r="S4304" i="2"/>
  <c r="S4502" i="2"/>
  <c r="S5657" i="2"/>
  <c r="S6635" i="2"/>
  <c r="S2373" i="2"/>
  <c r="S8381" i="2"/>
  <c r="S3828" i="2"/>
  <c r="S5396" i="2"/>
  <c r="S1309" i="2"/>
  <c r="S5397" i="2"/>
  <c r="S6922" i="2"/>
  <c r="S2155" i="2"/>
  <c r="S3885" i="2"/>
  <c r="S3813" i="2"/>
  <c r="S3768" i="2"/>
  <c r="S1518" i="2"/>
  <c r="S6730" i="2"/>
  <c r="S9025" i="2"/>
  <c r="S5933" i="2"/>
  <c r="S5398" i="2"/>
  <c r="S6644" i="2"/>
  <c r="S5399" i="2"/>
  <c r="S4686" i="2"/>
  <c r="S4963" i="2"/>
  <c r="S6575" i="2"/>
  <c r="S707" i="2"/>
  <c r="S5838" i="2"/>
  <c r="S5400" i="2"/>
  <c r="S5052" i="2"/>
  <c r="S7912" i="2"/>
  <c r="S5561" i="2"/>
  <c r="S5401" i="2"/>
  <c r="S7062" i="2"/>
  <c r="S7186" i="2"/>
  <c r="S5934" i="2"/>
  <c r="S5403" i="2"/>
  <c r="S4851" i="2"/>
  <c r="S2014" i="2"/>
  <c r="S6764" i="2"/>
  <c r="S6923" i="2"/>
  <c r="S8606" i="2"/>
  <c r="S5887" i="2"/>
  <c r="S4977" i="2"/>
  <c r="S4470" i="2"/>
  <c r="S2751" i="2"/>
  <c r="S4904" i="2"/>
  <c r="S5888" i="2"/>
  <c r="S6548" i="2"/>
  <c r="S6549" i="2"/>
  <c r="S6550" i="2"/>
  <c r="S6551" i="2"/>
  <c r="S3458" i="2"/>
  <c r="S4541" i="2"/>
  <c r="S6552" i="2"/>
  <c r="S6553" i="2"/>
  <c r="S1676" i="2"/>
  <c r="S6554" i="2"/>
  <c r="S6741" i="2"/>
  <c r="S6940" i="2"/>
  <c r="S7201" i="2"/>
  <c r="S7882" i="2"/>
  <c r="S6555" i="2"/>
  <c r="S2378" i="2"/>
  <c r="S6556" i="2"/>
  <c r="S6557" i="2"/>
  <c r="S7080" i="2"/>
  <c r="S6558" i="2"/>
  <c r="S6588" i="2"/>
  <c r="S6559" i="2"/>
  <c r="S2226" i="2"/>
  <c r="S7202" i="2"/>
  <c r="S3499" i="2"/>
  <c r="S8680" i="2"/>
  <c r="S6560" i="2"/>
  <c r="S4623" i="2"/>
  <c r="S6561" i="2"/>
  <c r="S5699" i="2"/>
  <c r="S5787" i="2"/>
  <c r="S2889" i="2"/>
  <c r="S7855" i="2"/>
  <c r="S5424" i="2"/>
  <c r="S2409" i="2"/>
  <c r="S1932" i="2"/>
  <c r="S6671" i="2"/>
  <c r="S7856" i="2"/>
  <c r="S7099" i="2"/>
  <c r="S3795" i="2"/>
  <c r="S8057" i="2"/>
  <c r="S7857" i="2"/>
  <c r="S7858" i="2"/>
  <c r="S7859" i="2"/>
  <c r="S7860" i="2"/>
  <c r="S9007" i="2"/>
  <c r="S5576" i="2"/>
  <c r="S6585" i="2"/>
  <c r="S1826" i="2"/>
  <c r="S6059" i="2"/>
  <c r="S4330" i="2"/>
  <c r="S7861" i="2"/>
  <c r="S6060" i="2"/>
  <c r="S7862" i="2"/>
  <c r="S8058" i="2"/>
  <c r="S4423" i="2"/>
  <c r="S7863" i="2"/>
  <c r="S7864" i="2"/>
  <c r="S7865" i="2"/>
  <c r="S1079" i="2"/>
  <c r="S7866" i="2"/>
  <c r="S7867" i="2"/>
  <c r="S7868" i="2"/>
  <c r="S9375" i="2"/>
  <c r="S7869" i="2"/>
  <c r="S7870" i="2"/>
  <c r="S7871" i="2"/>
  <c r="S2605" i="2"/>
  <c r="S7872" i="2"/>
  <c r="S7873" i="2"/>
  <c r="M542" i="2"/>
  <c r="M2645" i="2"/>
  <c r="M26" i="2"/>
  <c r="M1236" i="2"/>
  <c r="M1374" i="2"/>
  <c r="M1686" i="2"/>
  <c r="M2438" i="2"/>
  <c r="M281" i="2"/>
  <c r="M1144" i="2"/>
  <c r="M277" i="2"/>
  <c r="M1885" i="2"/>
  <c r="M374" i="2"/>
  <c r="M2191" i="2"/>
  <c r="M683" i="2"/>
  <c r="M2361" i="2"/>
  <c r="M645" i="2"/>
  <c r="M1754" i="2"/>
  <c r="M546" i="2"/>
  <c r="M2980" i="2"/>
  <c r="M2787" i="2"/>
  <c r="M1696" i="2"/>
  <c r="M497" i="2"/>
  <c r="M1755" i="2"/>
  <c r="M253" i="2"/>
  <c r="M4861" i="2"/>
  <c r="M168" i="2"/>
  <c r="M4871" i="2"/>
  <c r="M2270" i="2"/>
  <c r="M9342" i="2"/>
  <c r="M6893" i="2"/>
  <c r="M1813" i="2"/>
  <c r="M5688" i="2"/>
  <c r="M5406" i="2"/>
  <c r="M3527" i="2"/>
  <c r="M2245" i="2"/>
  <c r="M3055" i="2"/>
  <c r="M5914" i="2"/>
  <c r="M6705" i="2"/>
  <c r="M5816" i="2"/>
  <c r="M8355" i="2"/>
  <c r="M4097" i="2"/>
  <c r="M8653" i="2"/>
  <c r="M6894" i="2"/>
  <c r="M4633" i="2"/>
  <c r="M4872" i="2"/>
  <c r="M8954" i="2"/>
  <c r="M4098" i="2"/>
  <c r="M2022" i="2"/>
  <c r="M4099" i="2"/>
  <c r="M2950" i="2"/>
  <c r="M5450" i="2"/>
  <c r="M3570" i="2"/>
  <c r="M5817" i="2"/>
  <c r="M5080" i="2"/>
  <c r="M5081" i="2"/>
  <c r="M3451" i="2"/>
  <c r="M889" i="2"/>
  <c r="M5082" i="2"/>
  <c r="M4710" i="2"/>
  <c r="M5083" i="2"/>
  <c r="M5084" i="2"/>
  <c r="M5085" i="2"/>
  <c r="M8974" i="2"/>
  <c r="M6791" i="2"/>
  <c r="M5086" i="2"/>
  <c r="M5087" i="2"/>
  <c r="M8365" i="2"/>
  <c r="M6792" i="2"/>
  <c r="M5088" i="2"/>
  <c r="M5089" i="2"/>
  <c r="M5090" i="2"/>
  <c r="M4454" i="2"/>
  <c r="M9381" i="2"/>
  <c r="M549" i="2"/>
  <c r="M5091" i="2"/>
  <c r="M3197" i="2"/>
  <c r="M5925" i="2"/>
  <c r="M5092" i="2"/>
  <c r="M8663" i="2"/>
  <c r="M1176" i="2"/>
  <c r="M1311" i="2"/>
  <c r="M7187" i="2"/>
  <c r="M2523" i="2"/>
  <c r="M7188" i="2"/>
  <c r="M5784" i="2"/>
  <c r="M2453" i="2"/>
  <c r="M5793" i="2"/>
  <c r="M3515" i="2"/>
  <c r="M6108" i="2"/>
  <c r="M6109" i="2"/>
  <c r="M8673" i="2"/>
  <c r="M6110" i="2"/>
  <c r="M6111" i="2"/>
  <c r="M6112" i="2"/>
  <c r="M6113" i="2"/>
  <c r="M6114" i="2"/>
  <c r="M2276" i="2"/>
  <c r="M6115" i="2"/>
  <c r="M6116" i="2"/>
  <c r="M1312" i="2"/>
  <c r="M6117" i="2"/>
  <c r="M6645" i="2"/>
  <c r="M6037" i="2"/>
  <c r="M6118" i="2"/>
  <c r="M2425" i="2"/>
  <c r="M6119" i="2"/>
  <c r="M5664" i="2"/>
  <c r="M853" i="2"/>
  <c r="M3433" i="2"/>
  <c r="M7243" i="2"/>
  <c r="M8337" i="2"/>
  <c r="M7244" i="2"/>
  <c r="M6657" i="2"/>
  <c r="M7245" i="2"/>
  <c r="M2734" i="2"/>
  <c r="M5943" i="2"/>
  <c r="M6868" i="2"/>
  <c r="M5479" i="2"/>
  <c r="M7246" i="2"/>
  <c r="M7247" i="2"/>
  <c r="M7203" i="2"/>
  <c r="M7248" i="2"/>
  <c r="M8607" i="2"/>
  <c r="M7249" i="2"/>
  <c r="M7250" i="2"/>
  <c r="M7251" i="2"/>
  <c r="M2328" i="2"/>
  <c r="M4397" i="2"/>
  <c r="M7130" i="2"/>
  <c r="M7252" i="2"/>
  <c r="M7253" i="2"/>
  <c r="M7254" i="2"/>
  <c r="M1016" i="2"/>
  <c r="M7255" i="2"/>
  <c r="M1925" i="2"/>
  <c r="M8078" i="2"/>
  <c r="M8079" i="2"/>
  <c r="M8080" i="2"/>
  <c r="M8081" i="2"/>
  <c r="M8082" i="2"/>
  <c r="M8083" i="2"/>
  <c r="M1785" i="2"/>
  <c r="M8084" i="2"/>
  <c r="M8085" i="2"/>
  <c r="M8059" i="2"/>
  <c r="M8086" i="2"/>
  <c r="M6672" i="2"/>
  <c r="M8087" i="2"/>
  <c r="M8088" i="2"/>
  <c r="M8089" i="2"/>
  <c r="M3349" i="2"/>
  <c r="M8090" i="2"/>
  <c r="M4906" i="2"/>
  <c r="M8091" i="2"/>
  <c r="M2448" i="2"/>
  <c r="M2741" i="2"/>
  <c r="M8092" i="2"/>
  <c r="M4945" i="2"/>
  <c r="M5577" i="2"/>
  <c r="M8093" i="2"/>
  <c r="M8094" i="2"/>
  <c r="M8095" i="2"/>
  <c r="M8383" i="2"/>
  <c r="M8316" i="2"/>
  <c r="M4052" i="2"/>
  <c r="M3771" i="2"/>
  <c r="M8384" i="2"/>
  <c r="M8385" i="2"/>
  <c r="M8386" i="2"/>
  <c r="M6832" i="2"/>
  <c r="M8387" i="2"/>
  <c r="M8388" i="2"/>
  <c r="M8389" i="2"/>
  <c r="M8390" i="2"/>
  <c r="M8391" i="2"/>
  <c r="M8392" i="2"/>
  <c r="M8393" i="2"/>
  <c r="M8394" i="2"/>
  <c r="M8395" i="2"/>
  <c r="M8396" i="2"/>
  <c r="M2209" i="2"/>
  <c r="M8397" i="2"/>
  <c r="M3915" i="2"/>
  <c r="M3350" i="2"/>
  <c r="M8398" i="2"/>
  <c r="M8399" i="2"/>
  <c r="M8400" i="2"/>
  <c r="M8401" i="2"/>
  <c r="M3624" i="2"/>
  <c r="M8402" i="2"/>
  <c r="M8718" i="2"/>
  <c r="M8719" i="2"/>
  <c r="M8720" i="2"/>
  <c r="M8721" i="2"/>
  <c r="M3008" i="2"/>
  <c r="M8722" i="2"/>
  <c r="M8723" i="2"/>
  <c r="M8724" i="2"/>
  <c r="M3240" i="2"/>
  <c r="M8725" i="2"/>
  <c r="M8726" i="2"/>
  <c r="M8727" i="2"/>
  <c r="M8728" i="2"/>
  <c r="M2175" i="2"/>
  <c r="M8729" i="2"/>
  <c r="M2681" i="2"/>
  <c r="M8730" i="2"/>
  <c r="M8731" i="2"/>
  <c r="M3976" i="2"/>
  <c r="M8732" i="2"/>
  <c r="M8733" i="2"/>
  <c r="M8734" i="2"/>
  <c r="M8735" i="2"/>
  <c r="M8736" i="2"/>
  <c r="M8737" i="2"/>
  <c r="M8738" i="2"/>
  <c r="M1557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5582" i="2"/>
  <c r="M9065" i="2"/>
  <c r="M6586" i="2"/>
  <c r="M9066" i="2"/>
  <c r="M4707" i="2"/>
  <c r="M1648" i="2"/>
  <c r="M9392" i="2"/>
  <c r="M5677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3500" i="2"/>
  <c r="M5631" i="2"/>
  <c r="M4911" i="2"/>
  <c r="M9405" i="2"/>
  <c r="M9406" i="2"/>
  <c r="M9407" i="2"/>
  <c r="M9408" i="2"/>
  <c r="M9409" i="2"/>
  <c r="M9410" i="2"/>
  <c r="M9411" i="2"/>
  <c r="M9412" i="2"/>
  <c r="M6769" i="2"/>
  <c r="M927" i="2"/>
  <c r="M9" i="2"/>
  <c r="M227" i="2"/>
  <c r="M297" i="2"/>
  <c r="M652" i="2"/>
  <c r="M5681" i="2"/>
  <c r="M589" i="2"/>
  <c r="M1302" i="2"/>
  <c r="M4689" i="2"/>
  <c r="M794" i="2"/>
  <c r="M1710" i="2"/>
  <c r="M5011" i="2"/>
  <c r="M3796" i="2"/>
  <c r="M185" i="2"/>
  <c r="M2646" i="2"/>
  <c r="M2909" i="2"/>
  <c r="M1039" i="2"/>
  <c r="M1480" i="2"/>
  <c r="M566" i="2"/>
  <c r="M2981" i="2"/>
  <c r="M223" i="2"/>
  <c r="M3603" i="2"/>
  <c r="M167" i="2"/>
  <c r="M874" i="2"/>
  <c r="M3753" i="2"/>
  <c r="M3215" i="2"/>
  <c r="M4574" i="2"/>
  <c r="M1851" i="2"/>
  <c r="M4742" i="2"/>
  <c r="M3064" i="2"/>
  <c r="M6067" i="2"/>
  <c r="M1063" i="2"/>
  <c r="M410" i="2"/>
  <c r="M5586" i="2"/>
  <c r="M4307" i="2"/>
  <c r="M530" i="2"/>
  <c r="M32" i="2"/>
  <c r="M1084" i="2"/>
  <c r="M352" i="2"/>
  <c r="M2850" i="2"/>
  <c r="M1087" i="2"/>
  <c r="M1411" i="2"/>
  <c r="M4429" i="2"/>
  <c r="M4404" i="2"/>
  <c r="M2654" i="2"/>
  <c r="M903" i="2"/>
  <c r="M147" i="2"/>
  <c r="M5431" i="2"/>
  <c r="M3199" i="2"/>
  <c r="M54" i="2"/>
  <c r="M1097" i="2"/>
  <c r="M4522" i="2"/>
  <c r="M6602" i="2"/>
  <c r="M4320" i="2"/>
  <c r="M2745" i="2"/>
  <c r="M1198" i="2"/>
  <c r="M6760" i="2"/>
  <c r="M4524" i="2"/>
  <c r="M3935" i="2"/>
  <c r="M3317" i="2"/>
  <c r="M2638" i="2"/>
  <c r="M4862" i="2"/>
  <c r="M880" i="2"/>
  <c r="M3073" i="2"/>
  <c r="M3741" i="2"/>
  <c r="M8984" i="2"/>
  <c r="M286" i="2"/>
  <c r="M3074" i="2"/>
  <c r="M834" i="2"/>
  <c r="M3280" i="2"/>
  <c r="M3040" i="2"/>
  <c r="M559" i="2"/>
  <c r="M9305" i="2"/>
  <c r="M5725" i="2"/>
  <c r="M3075" i="2"/>
  <c r="M881" i="2"/>
  <c r="M3966" i="2"/>
  <c r="M3076" i="2"/>
  <c r="M2861" i="2"/>
  <c r="M3798" i="2"/>
  <c r="M3077" i="2"/>
  <c r="M4100" i="2"/>
  <c r="M6778" i="2"/>
  <c r="M7034" i="2"/>
  <c r="M4101" i="2"/>
  <c r="M4102" i="2"/>
  <c r="M2334" i="2"/>
  <c r="M5869" i="2"/>
  <c r="M4784" i="2"/>
  <c r="M5529" i="2"/>
  <c r="M3056" i="2"/>
  <c r="M3405" i="2"/>
  <c r="M1223" i="2"/>
  <c r="M4103" i="2"/>
  <c r="M4104" i="2"/>
  <c r="M3954" i="2"/>
  <c r="M3743" i="2"/>
  <c r="M5407" i="2"/>
  <c r="M2690" i="2"/>
  <c r="M1447" i="2"/>
  <c r="M6779" i="2"/>
  <c r="M4736" i="2"/>
  <c r="M7001" i="2"/>
  <c r="M4105" i="2"/>
  <c r="M1651" i="2"/>
  <c r="M5915" i="2"/>
  <c r="M2140" i="2"/>
  <c r="M6780" i="2"/>
  <c r="M4683" i="2"/>
  <c r="M3758" i="2"/>
  <c r="M3901" i="2"/>
  <c r="M1009" i="2"/>
  <c r="M3518" i="2"/>
  <c r="M5926" i="2"/>
  <c r="M4711" i="2"/>
  <c r="M4455" i="2"/>
  <c r="M534" i="2"/>
  <c r="M5093" i="2"/>
  <c r="M6719" i="2"/>
  <c r="M5094" i="2"/>
  <c r="M5095" i="2"/>
  <c r="M9382" i="2"/>
  <c r="M772" i="2"/>
  <c r="M8366" i="2"/>
  <c r="M5096" i="2"/>
  <c r="M3310" i="2"/>
  <c r="M3484" i="2"/>
  <c r="M5097" i="2"/>
  <c r="M1573" i="2"/>
  <c r="M5098" i="2"/>
  <c r="M5099" i="2"/>
  <c r="M5100" i="2"/>
  <c r="M3037" i="2"/>
  <c r="M4994" i="2"/>
  <c r="M3582" i="2"/>
  <c r="M9026" i="2"/>
  <c r="M8382" i="2"/>
  <c r="M4327" i="2"/>
  <c r="M3658" i="2"/>
  <c r="M2320" i="2"/>
  <c r="M1124" i="2"/>
  <c r="M5741" i="2"/>
  <c r="M2894" i="2"/>
  <c r="M5562" i="2"/>
  <c r="M8301" i="2"/>
  <c r="M3454" i="2"/>
  <c r="M6120" i="2"/>
  <c r="M8267" i="2"/>
  <c r="M6121" i="2"/>
  <c r="M5467" i="2"/>
  <c r="M6122" i="2"/>
  <c r="M709" i="2"/>
  <c r="M1805" i="2"/>
  <c r="M6123" i="2"/>
  <c r="M4661" i="2"/>
  <c r="M6124" i="2"/>
  <c r="M6924" i="2"/>
  <c r="M3205" i="2"/>
  <c r="M6125" i="2"/>
  <c r="M8599" i="2"/>
  <c r="M6126" i="2"/>
  <c r="M3431" i="2"/>
  <c r="M7256" i="2"/>
  <c r="M6813" i="2"/>
  <c r="M3510" i="2"/>
  <c r="M3830" i="2"/>
  <c r="M7257" i="2"/>
  <c r="M7204" i="2"/>
  <c r="M1861" i="2"/>
  <c r="M6093" i="2"/>
  <c r="M3537" i="2"/>
  <c r="M6742" i="2"/>
  <c r="M7258" i="2"/>
  <c r="M3365" i="2"/>
  <c r="M2322" i="2"/>
  <c r="M7259" i="2"/>
  <c r="M543" i="2"/>
  <c r="M7260" i="2"/>
  <c r="M6047" i="2"/>
  <c r="M7261" i="2"/>
  <c r="M1598" i="2"/>
  <c r="M7262" i="2"/>
  <c r="M942" i="2"/>
  <c r="M8272" i="2"/>
  <c r="M7263" i="2"/>
  <c r="M7264" i="2"/>
  <c r="M7265" i="2"/>
  <c r="M8096" i="2"/>
  <c r="M4595" i="2"/>
  <c r="M8097" i="2"/>
  <c r="M8098" i="2"/>
  <c r="M8099" i="2"/>
  <c r="M8100" i="2"/>
  <c r="M1492" i="2"/>
  <c r="M1862" i="2"/>
  <c r="M8101" i="2"/>
  <c r="M8102" i="2"/>
  <c r="M8103" i="2"/>
  <c r="M8104" i="2"/>
  <c r="M8105" i="2"/>
  <c r="M1292" i="2"/>
  <c r="M8106" i="2"/>
  <c r="M1801" i="2"/>
  <c r="M8107" i="2"/>
  <c r="M2715" i="2"/>
  <c r="M8108" i="2"/>
  <c r="M8109" i="2"/>
  <c r="M8110" i="2"/>
  <c r="M6011" i="2"/>
  <c r="M2086" i="2"/>
  <c r="M8111" i="2"/>
  <c r="M8112" i="2"/>
  <c r="M7888" i="2"/>
  <c r="M1011" i="2"/>
  <c r="M5676" i="2"/>
  <c r="M8403" i="2"/>
  <c r="M2943" i="2"/>
  <c r="M8404" i="2"/>
  <c r="M1072" i="2"/>
  <c r="M3862" i="2"/>
  <c r="M8405" i="2"/>
  <c r="M9331" i="2"/>
  <c r="M8406" i="2"/>
  <c r="M936" i="2"/>
  <c r="M8407" i="2"/>
  <c r="M8408" i="2"/>
  <c r="M8409" i="2"/>
  <c r="M8410" i="2"/>
  <c r="M8411" i="2"/>
  <c r="M8412" i="2"/>
  <c r="M8413" i="2"/>
  <c r="M8688" i="2"/>
  <c r="M8065" i="2"/>
  <c r="M2859" i="2"/>
  <c r="M8414" i="2"/>
  <c r="M2392" i="2"/>
  <c r="M8415" i="2"/>
  <c r="M8416" i="2"/>
  <c r="M2573" i="2"/>
  <c r="M5644" i="2"/>
  <c r="M8417" i="2"/>
  <c r="M3068" i="2"/>
  <c r="M8739" i="2"/>
  <c r="M8740" i="2"/>
  <c r="M8741" i="2"/>
  <c r="M8742" i="2"/>
  <c r="M8743" i="2"/>
  <c r="M8744" i="2"/>
  <c r="M8745" i="2"/>
  <c r="M8746" i="2"/>
  <c r="M8747" i="2"/>
  <c r="M5860" i="2"/>
  <c r="M8748" i="2"/>
  <c r="M4835" i="2"/>
  <c r="M9042" i="2"/>
  <c r="M8749" i="2"/>
  <c r="M8750" i="2"/>
  <c r="M8751" i="2"/>
  <c r="M8752" i="2"/>
  <c r="M8343" i="2"/>
  <c r="M8753" i="2"/>
  <c r="M8754" i="2"/>
  <c r="M8755" i="2"/>
  <c r="M5775" i="2"/>
  <c r="M6013" i="2"/>
  <c r="M8756" i="2"/>
  <c r="M8757" i="2"/>
  <c r="M3475" i="2"/>
  <c r="M3069" i="2"/>
  <c r="M9067" i="2"/>
  <c r="M9068" i="2"/>
  <c r="M9069" i="2"/>
  <c r="M9070" i="2"/>
  <c r="M9071" i="2"/>
  <c r="M9072" i="2"/>
  <c r="M5861" i="2"/>
  <c r="M9073" i="2"/>
  <c r="M2338" i="2"/>
  <c r="M9074" i="2"/>
  <c r="M9075" i="2"/>
  <c r="M9076" i="2"/>
  <c r="M8631" i="2"/>
  <c r="M9077" i="2"/>
  <c r="M2735" i="2"/>
  <c r="M9078" i="2"/>
  <c r="M9079" i="2"/>
  <c r="M9080" i="2"/>
  <c r="M9081" i="2"/>
  <c r="M8075" i="2"/>
  <c r="M9082" i="2"/>
  <c r="M9083" i="2"/>
  <c r="M5630" i="2"/>
  <c r="M4814" i="2"/>
  <c r="M9084" i="2"/>
  <c r="M9085" i="2"/>
  <c r="M9086" i="2"/>
  <c r="M9087" i="2"/>
  <c r="M607" i="2"/>
  <c r="M9413" i="2"/>
  <c r="M9414" i="2"/>
  <c r="M9415" i="2"/>
  <c r="M9416" i="2"/>
  <c r="M4483" i="2"/>
  <c r="M5584" i="2"/>
  <c r="M9417" i="2"/>
  <c r="M9418" i="2"/>
  <c r="M1971" i="2"/>
  <c r="M9419" i="2"/>
  <c r="M9420" i="2"/>
  <c r="M9421" i="2"/>
  <c r="M9422" i="2"/>
  <c r="M3810" i="2"/>
  <c r="M9423" i="2"/>
  <c r="M9424" i="2"/>
  <c r="M9425" i="2"/>
  <c r="M9426" i="2"/>
  <c r="M9427" i="2"/>
  <c r="M9428" i="2"/>
  <c r="M9429" i="2"/>
  <c r="M9430" i="2"/>
  <c r="M9431" i="2"/>
  <c r="M9432" i="2"/>
  <c r="M1769" i="2"/>
  <c r="M9433" i="2"/>
  <c r="M2125" i="2"/>
  <c r="M1407" i="2"/>
  <c r="M339" i="2"/>
  <c r="M5039" i="2"/>
  <c r="M1451" i="2"/>
  <c r="M466" i="2"/>
  <c r="M854" i="2"/>
  <c r="M148" i="2"/>
  <c r="M626" i="2"/>
  <c r="M51" i="2"/>
  <c r="M3735" i="2"/>
  <c r="M1711" i="2"/>
  <c r="M3960" i="2"/>
  <c r="M3063" i="2"/>
  <c r="M970" i="2"/>
  <c r="M420" i="2"/>
  <c r="M1477" i="2"/>
  <c r="M2111" i="2"/>
  <c r="M5067" i="2"/>
  <c r="M1141" i="2"/>
  <c r="M2112" i="2"/>
  <c r="M1051" i="2"/>
  <c r="M2672" i="2"/>
  <c r="M414" i="2"/>
  <c r="M4856" i="2"/>
  <c r="M4950" i="2"/>
  <c r="M3785" i="2"/>
  <c r="M3418" i="2"/>
  <c r="M1182" i="2"/>
  <c r="M1731" i="2"/>
  <c r="M3635" i="2"/>
  <c r="M5761" i="2"/>
  <c r="M1105" i="2"/>
  <c r="M4405" i="2"/>
  <c r="M6974" i="2"/>
  <c r="M4386" i="2"/>
  <c r="M1929" i="2"/>
  <c r="M1941" i="2"/>
  <c r="M4364" i="2"/>
  <c r="M162" i="2"/>
  <c r="M1620" i="2"/>
  <c r="M1116" i="2"/>
  <c r="M4720" i="2"/>
  <c r="M929" i="2"/>
  <c r="M2527" i="2"/>
  <c r="M6068" i="2"/>
  <c r="M5041" i="2"/>
  <c r="M1394" i="2"/>
  <c r="M1123" i="2"/>
  <c r="M1863" i="2"/>
  <c r="M263" i="2"/>
  <c r="M2674" i="2"/>
  <c r="M8287" i="2"/>
  <c r="M3724" i="2"/>
  <c r="M2731" i="2"/>
  <c r="M3547" i="2"/>
  <c r="M5801" i="2"/>
  <c r="M1019" i="2"/>
  <c r="M2930" i="2"/>
  <c r="M3078" i="2"/>
  <c r="M3592" i="2"/>
  <c r="M2410" i="2"/>
  <c r="M917" i="2"/>
  <c r="M2396" i="2"/>
  <c r="M3379" i="2"/>
  <c r="M3079" i="2"/>
  <c r="M4695" i="2"/>
  <c r="M4984" i="2"/>
  <c r="M342" i="2"/>
  <c r="M4580" i="2"/>
  <c r="M4368" i="2"/>
  <c r="M3919" i="2"/>
  <c r="M2971" i="2"/>
  <c r="M1024" i="2"/>
  <c r="M7954" i="2"/>
  <c r="M2617" i="2"/>
  <c r="M4510" i="2"/>
  <c r="M4369" i="2"/>
  <c r="M2080" i="2"/>
  <c r="M5906" i="2"/>
  <c r="M418" i="2"/>
  <c r="M2216" i="2"/>
  <c r="M2704" i="2"/>
  <c r="M8356" i="2"/>
  <c r="M4583" i="2"/>
  <c r="M4106" i="2"/>
  <c r="M2414" i="2"/>
  <c r="M1032" i="2"/>
  <c r="M8989" i="2"/>
  <c r="M2529" i="2"/>
  <c r="M5977" i="2"/>
  <c r="M5408" i="2"/>
  <c r="M6781" i="2"/>
  <c r="M1290" i="2"/>
  <c r="M2774" i="2"/>
  <c r="M1041" i="2"/>
  <c r="M4958" i="2"/>
  <c r="M6620" i="2"/>
  <c r="M5451" i="2"/>
  <c r="M4107" i="2"/>
  <c r="M4108" i="2"/>
  <c r="M6621" i="2"/>
  <c r="M2029" i="2"/>
  <c r="M4109" i="2"/>
  <c r="M7155" i="2"/>
  <c r="M2933" i="2"/>
  <c r="M7967" i="2"/>
  <c r="M5978" i="2"/>
  <c r="M5916" i="2"/>
  <c r="M688" i="2"/>
  <c r="M8322" i="2"/>
  <c r="M2302" i="2"/>
  <c r="M962" i="2"/>
  <c r="M8960" i="2"/>
  <c r="M5101" i="2"/>
  <c r="M7874" i="2"/>
  <c r="M5102" i="2"/>
  <c r="M2893" i="2"/>
  <c r="M5530" i="2"/>
  <c r="M7166" i="2"/>
  <c r="M5103" i="2"/>
  <c r="M2628" i="2"/>
  <c r="M1773" i="2"/>
  <c r="M5658" i="2"/>
  <c r="M2492" i="2"/>
  <c r="M2247" i="2"/>
  <c r="M4967" i="2"/>
  <c r="M5104" i="2"/>
  <c r="M1167" i="2"/>
  <c r="M7984" i="2"/>
  <c r="M5105" i="2"/>
  <c r="M5106" i="2"/>
  <c r="M3059" i="2"/>
  <c r="M6793" i="2"/>
  <c r="M3629" i="2"/>
  <c r="M5107" i="2"/>
  <c r="M6794" i="2"/>
  <c r="M2556" i="2"/>
  <c r="M4462" i="2"/>
  <c r="M6127" i="2"/>
  <c r="M6128" i="2"/>
  <c r="M6129" i="2"/>
  <c r="M6130" i="2"/>
  <c r="M3281" i="2"/>
  <c r="M6131" i="2"/>
  <c r="M6804" i="2"/>
  <c r="M5880" i="2"/>
  <c r="M6646" i="2"/>
  <c r="M6805" i="2"/>
  <c r="M7063" i="2"/>
  <c r="M6132" i="2"/>
  <c r="M5881" i="2"/>
  <c r="M7913" i="2"/>
  <c r="M6133" i="2"/>
  <c r="M5468" i="2"/>
  <c r="M6925" i="2"/>
  <c r="M6134" i="2"/>
  <c r="M6135" i="2"/>
  <c r="M6136" i="2"/>
  <c r="M4463" i="2"/>
  <c r="M6137" i="2"/>
  <c r="M6647" i="2"/>
  <c r="M6138" i="2"/>
  <c r="M6139" i="2"/>
  <c r="M4794" i="2"/>
  <c r="M7266" i="2"/>
  <c r="M6580" i="2"/>
  <c r="M2978" i="2"/>
  <c r="M2658" i="2"/>
  <c r="M5536" i="2"/>
  <c r="M6658" i="2"/>
  <c r="M7267" i="2"/>
  <c r="M7268" i="2"/>
  <c r="M7269" i="2"/>
  <c r="M7270" i="2"/>
  <c r="M220" i="2"/>
  <c r="M7271" i="2"/>
  <c r="M8326" i="2"/>
  <c r="M5713" i="2"/>
  <c r="M7272" i="2"/>
  <c r="M8273" i="2"/>
  <c r="M7205" i="2"/>
  <c r="M9030" i="2"/>
  <c r="M7273" i="2"/>
  <c r="M7274" i="2"/>
  <c r="M7275" i="2"/>
  <c r="M2895" i="2"/>
  <c r="M7276" i="2"/>
  <c r="M7277" i="2"/>
  <c r="M7278" i="2"/>
  <c r="M7279" i="2"/>
  <c r="M5005" i="2"/>
  <c r="M8113" i="2"/>
  <c r="M8114" i="2"/>
  <c r="M8115" i="2"/>
  <c r="M4670" i="2"/>
  <c r="M9389" i="2"/>
  <c r="M8116" i="2"/>
  <c r="M8117" i="2"/>
  <c r="M8118" i="2"/>
  <c r="M8119" i="2"/>
  <c r="M7889" i="2"/>
  <c r="M8120" i="2"/>
  <c r="M6673" i="2"/>
  <c r="M7890" i="2"/>
  <c r="M7100" i="2"/>
  <c r="M8060" i="2"/>
  <c r="M7101" i="2"/>
  <c r="M8121" i="2"/>
  <c r="M8122" i="2"/>
  <c r="M9327" i="2"/>
  <c r="M8123" i="2"/>
  <c r="M8124" i="2"/>
  <c r="M3462" i="2"/>
  <c r="M8125" i="2"/>
  <c r="M8126" i="2"/>
  <c r="M8127" i="2"/>
  <c r="M8418" i="2"/>
  <c r="M8419" i="2"/>
  <c r="M3707" i="2"/>
  <c r="M8420" i="2"/>
  <c r="M8421" i="2"/>
  <c r="M8422" i="2"/>
  <c r="M8423" i="2"/>
  <c r="M7223" i="2"/>
  <c r="M8424" i="2"/>
  <c r="M8425" i="2"/>
  <c r="M8426" i="2"/>
  <c r="M8427" i="2"/>
  <c r="M8428" i="2"/>
  <c r="M8429" i="2"/>
  <c r="M7135" i="2"/>
  <c r="M8430" i="2"/>
  <c r="M8431" i="2"/>
  <c r="M8432" i="2"/>
  <c r="M3385" i="2"/>
  <c r="M4946" i="2"/>
  <c r="M8433" i="2"/>
  <c r="M8434" i="2"/>
  <c r="M4520" i="2"/>
  <c r="M8435" i="2"/>
  <c r="M8436" i="2"/>
  <c r="M8437" i="2"/>
  <c r="M8438" i="2"/>
  <c r="M8758" i="2"/>
  <c r="M8759" i="2"/>
  <c r="M8760" i="2"/>
  <c r="M5495" i="2"/>
  <c r="M8761" i="2"/>
  <c r="M8762" i="2"/>
  <c r="M8763" i="2"/>
  <c r="M8764" i="2"/>
  <c r="M8765" i="2"/>
  <c r="M8766" i="2"/>
  <c r="M8767" i="2"/>
  <c r="M8768" i="2"/>
  <c r="M4629" i="2"/>
  <c r="M8769" i="2"/>
  <c r="M8770" i="2"/>
  <c r="M4672" i="2"/>
  <c r="M1313" i="2"/>
  <c r="M8771" i="2"/>
  <c r="M8772" i="2"/>
  <c r="M4053" i="2"/>
  <c r="M3351" i="2"/>
  <c r="M8773" i="2"/>
  <c r="M9368" i="2"/>
  <c r="M8774" i="2"/>
  <c r="M8775" i="2"/>
  <c r="M8776" i="2"/>
  <c r="M9088" i="2"/>
  <c r="M9089" i="2"/>
  <c r="M9090" i="2"/>
  <c r="M2437" i="2"/>
  <c r="M9091" i="2"/>
  <c r="M3373" i="2"/>
  <c r="M9092" i="2"/>
  <c r="M9093" i="2"/>
  <c r="M9094" i="2"/>
  <c r="M9095" i="2"/>
  <c r="M58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434" i="2"/>
  <c r="M9435" i="2"/>
  <c r="M7945" i="2"/>
  <c r="M4092" i="2"/>
  <c r="M9436" i="2"/>
  <c r="M9437" i="2"/>
  <c r="M9438" i="2"/>
  <c r="M4598" i="2"/>
  <c r="M7118" i="2"/>
  <c r="M9439" i="2"/>
  <c r="M9440" i="2"/>
  <c r="M6001" i="2"/>
  <c r="M9441" i="2"/>
  <c r="M2360" i="2"/>
  <c r="M9442" i="2"/>
  <c r="M9443" i="2"/>
  <c r="M9444" i="2"/>
  <c r="M6849" i="2"/>
  <c r="M4068" i="2"/>
  <c r="M9445" i="2"/>
  <c r="M2315" i="2"/>
  <c r="M9446" i="2"/>
  <c r="M9447" i="2"/>
  <c r="M9448" i="2"/>
  <c r="M9449" i="2"/>
  <c r="M9450" i="2"/>
  <c r="M9451" i="2"/>
  <c r="M150" i="2"/>
  <c r="M103" i="2"/>
  <c r="M479" i="2"/>
  <c r="M359" i="2"/>
  <c r="M1102" i="2"/>
  <c r="M923" i="2"/>
  <c r="M3910" i="2"/>
  <c r="M2666" i="2"/>
  <c r="M13" i="2"/>
  <c r="M711" i="2"/>
  <c r="M2481" i="2"/>
  <c r="M2823" i="2"/>
  <c r="M190" i="2"/>
  <c r="M416" i="2"/>
  <c r="M2362" i="2"/>
  <c r="M789" i="2"/>
  <c r="M993" i="2"/>
  <c r="M732" i="2"/>
  <c r="M186" i="2"/>
  <c r="M1128" i="2"/>
  <c r="M8639" i="2"/>
  <c r="M433" i="2"/>
  <c r="M790" i="2"/>
  <c r="M963" i="2"/>
  <c r="M1894" i="2"/>
  <c r="M825" i="2"/>
  <c r="M125" i="2"/>
  <c r="M2316" i="2"/>
  <c r="M1788" i="2"/>
  <c r="M4970" i="2"/>
  <c r="M112" i="2"/>
  <c r="M1171" i="2"/>
  <c r="M644" i="2"/>
  <c r="M524" i="2"/>
  <c r="M1305" i="2"/>
  <c r="M430" i="2"/>
  <c r="M2660" i="2"/>
  <c r="M340" i="2"/>
  <c r="M3725" i="2"/>
  <c r="M2727" i="2"/>
  <c r="M1458" i="2"/>
  <c r="M3442" i="2"/>
  <c r="M1544" i="2"/>
  <c r="M1962" i="2"/>
  <c r="M4771" i="2"/>
  <c r="M1147" i="2"/>
  <c r="M4971" i="2"/>
  <c r="M86" i="2"/>
  <c r="M1106" i="2"/>
  <c r="M1262" i="2"/>
  <c r="M4335" i="2"/>
  <c r="M1216" i="2"/>
  <c r="M932" i="2"/>
  <c r="M2295" i="2"/>
  <c r="M1156" i="2"/>
  <c r="M3080" i="2"/>
  <c r="M5907" i="2"/>
  <c r="M5908" i="2"/>
  <c r="M3818" i="2"/>
  <c r="M118" i="2"/>
  <c r="M6023" i="2"/>
  <c r="M2180" i="2"/>
  <c r="M436" i="2"/>
  <c r="M2707" i="2"/>
  <c r="M4748" i="2"/>
  <c r="M1066" i="2"/>
  <c r="M2217" i="2"/>
  <c r="M3402" i="2"/>
  <c r="M2836" i="2"/>
  <c r="M7901" i="2"/>
  <c r="M2331" i="2"/>
  <c r="M3522" i="2"/>
  <c r="M3200" i="2"/>
  <c r="M4682" i="2"/>
  <c r="M6977" i="2"/>
  <c r="M3081" i="2"/>
  <c r="M3819" i="2"/>
  <c r="M7022" i="2"/>
  <c r="M4322" i="2"/>
  <c r="M4863" i="2"/>
  <c r="M5909" i="2"/>
  <c r="M1757" i="2"/>
  <c r="M292" i="2"/>
  <c r="M5730" i="2"/>
  <c r="M4444" i="2"/>
  <c r="M5595" i="2"/>
  <c r="M4751" i="2"/>
  <c r="M3694" i="2"/>
  <c r="M1155" i="2"/>
  <c r="M4110" i="2"/>
  <c r="M5596" i="2"/>
  <c r="M4608" i="2"/>
  <c r="M2879" i="2"/>
  <c r="M3517" i="2"/>
  <c r="M1224" i="2"/>
  <c r="M4111" i="2"/>
  <c r="M6006" i="2"/>
  <c r="M4112" i="2"/>
  <c r="M1244" i="2"/>
  <c r="M7035" i="2"/>
  <c r="M578" i="2"/>
  <c r="M6895" i="2"/>
  <c r="M4113" i="2"/>
  <c r="M4114" i="2"/>
  <c r="M5597" i="2"/>
  <c r="M4115" i="2"/>
  <c r="M4989" i="2"/>
  <c r="M605" i="2"/>
  <c r="M1958" i="2"/>
  <c r="M4116" i="2"/>
  <c r="M8993" i="2"/>
  <c r="M3273" i="2"/>
  <c r="M2596" i="2"/>
  <c r="M5108" i="2"/>
  <c r="M976" i="2"/>
  <c r="M5109" i="2"/>
  <c r="M3997" i="2"/>
  <c r="M2515" i="2"/>
  <c r="M4503" i="2"/>
  <c r="M6909" i="2"/>
  <c r="M6083" i="2"/>
  <c r="M5110" i="2"/>
  <c r="M5111" i="2"/>
  <c r="M5112" i="2"/>
  <c r="M5113" i="2"/>
  <c r="M2609" i="2"/>
  <c r="M5114" i="2"/>
  <c r="M8664" i="2"/>
  <c r="M5115" i="2"/>
  <c r="M3017" i="2"/>
  <c r="M4933" i="2"/>
  <c r="M5116" i="2"/>
  <c r="M8665" i="2"/>
  <c r="M5693" i="2"/>
  <c r="M2478" i="2"/>
  <c r="M7875" i="2"/>
  <c r="M3620" i="2"/>
  <c r="M3744" i="2"/>
  <c r="M8009" i="2"/>
  <c r="M8010" i="2"/>
  <c r="M4328" i="2"/>
  <c r="M6140" i="2"/>
  <c r="M8997" i="2"/>
  <c r="M6926" i="2"/>
  <c r="M6141" i="2"/>
  <c r="M5518" i="2"/>
  <c r="M6142" i="2"/>
  <c r="M6143" i="2"/>
  <c r="M5935" i="2"/>
  <c r="M6990" i="2"/>
  <c r="M6144" i="2"/>
  <c r="M4539" i="2"/>
  <c r="M8011" i="2"/>
  <c r="M7232" i="2"/>
  <c r="M2569" i="2"/>
  <c r="M8975" i="2"/>
  <c r="M3042" i="2"/>
  <c r="M5882" i="2"/>
  <c r="M6145" i="2"/>
  <c r="M2494" i="2"/>
  <c r="M2277" i="2"/>
  <c r="M6146" i="2"/>
  <c r="M5053" i="2"/>
  <c r="M4590" i="2"/>
  <c r="M4940" i="2"/>
  <c r="M7280" i="2"/>
  <c r="M8030" i="2"/>
  <c r="M5991" i="2"/>
  <c r="M7281" i="2"/>
  <c r="M7282" i="2"/>
  <c r="M6941" i="2"/>
  <c r="M4803" i="2"/>
  <c r="M832" i="2"/>
  <c r="M7283" i="2"/>
  <c r="M7284" i="2"/>
  <c r="M7285" i="2"/>
  <c r="M7286" i="2"/>
  <c r="M8977" i="2"/>
  <c r="M7287" i="2"/>
  <c r="M238" i="2"/>
  <c r="M2426" i="2"/>
  <c r="M2752" i="2"/>
  <c r="M8338" i="2"/>
  <c r="M7288" i="2"/>
  <c r="M7937" i="2"/>
  <c r="M5522" i="2"/>
  <c r="M2698" i="2"/>
  <c r="M7289" i="2"/>
  <c r="M7290" i="2"/>
  <c r="M2350" i="2"/>
  <c r="M4637" i="2"/>
  <c r="M5578" i="2"/>
  <c r="M8128" i="2"/>
  <c r="M8061" i="2"/>
  <c r="M4806" i="2"/>
  <c r="M1503" i="2"/>
  <c r="M121" i="2"/>
  <c r="M1486" i="2"/>
  <c r="M3543" i="2"/>
  <c r="M5489" i="2"/>
  <c r="M8129" i="2"/>
  <c r="M8130" i="2"/>
  <c r="M8131" i="2"/>
  <c r="M9008" i="2"/>
  <c r="M4424" i="2"/>
  <c r="M8132" i="2"/>
  <c r="M8133" i="2"/>
  <c r="M919" i="2"/>
  <c r="M1418" i="2"/>
  <c r="M8134" i="2"/>
  <c r="M5490" i="2"/>
  <c r="M8135" i="2"/>
  <c r="M631" i="2"/>
  <c r="M8136" i="2"/>
  <c r="M4351" i="2"/>
  <c r="M8137" i="2"/>
  <c r="M264" i="2"/>
  <c r="M8138" i="2"/>
  <c r="M6870" i="2"/>
  <c r="M8066" i="2"/>
  <c r="M8439" i="2"/>
  <c r="M8440" i="2"/>
  <c r="M2834" i="2"/>
  <c r="M8970" i="2"/>
  <c r="M5795" i="2"/>
  <c r="M8441" i="2"/>
  <c r="M8442" i="2"/>
  <c r="M8443" i="2"/>
  <c r="M8444" i="2"/>
  <c r="M3209" i="2"/>
  <c r="M8277" i="2"/>
  <c r="M8445" i="2"/>
  <c r="M6106" i="2"/>
  <c r="M8446" i="2"/>
  <c r="M8447" i="2"/>
  <c r="M8448" i="2"/>
  <c r="M6767" i="2"/>
  <c r="M3245" i="2"/>
  <c r="M2496" i="2"/>
  <c r="M2269" i="2"/>
  <c r="M3587" i="2"/>
  <c r="M8449" i="2"/>
  <c r="M2168" i="2"/>
  <c r="M8450" i="2"/>
  <c r="M8777" i="2"/>
  <c r="M4352" i="2"/>
  <c r="M3907" i="2"/>
  <c r="M8778" i="2"/>
  <c r="M8779" i="2"/>
  <c r="M8780" i="2"/>
  <c r="M4561" i="2"/>
  <c r="M8781" i="2"/>
  <c r="M8626" i="2"/>
  <c r="M8782" i="2"/>
  <c r="M8783" i="2"/>
  <c r="M8784" i="2"/>
  <c r="M8785" i="2"/>
  <c r="M2383" i="2"/>
  <c r="M8786" i="2"/>
  <c r="M4847" i="2"/>
  <c r="M3933" i="2"/>
  <c r="M8787" i="2"/>
  <c r="M8788" i="2"/>
  <c r="M4728" i="2"/>
  <c r="M7235" i="2"/>
  <c r="M1157" i="2"/>
  <c r="M8789" i="2"/>
  <c r="M478" i="2"/>
  <c r="M1685" i="2"/>
  <c r="M8790" i="2"/>
  <c r="M8791" i="2"/>
  <c r="M9111" i="2"/>
  <c r="M9112" i="2"/>
  <c r="M9113" i="2"/>
  <c r="M9377" i="2"/>
  <c r="M9114" i="2"/>
  <c r="M9115" i="2"/>
  <c r="M9116" i="2"/>
  <c r="M9117" i="2"/>
  <c r="M3275" i="2"/>
  <c r="M349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6969" i="2"/>
  <c r="M9130" i="2"/>
  <c r="M9131" i="2"/>
  <c r="M9132" i="2"/>
  <c r="M3276" i="2"/>
  <c r="M9452" i="2"/>
  <c r="M5585" i="2"/>
  <c r="M144" i="2"/>
  <c r="M9453" i="2"/>
  <c r="M9454" i="2"/>
  <c r="M5430" i="2"/>
  <c r="M9455" i="2"/>
  <c r="M9456" i="2"/>
  <c r="M1673" i="2"/>
  <c r="M9457" i="2"/>
  <c r="M9458" i="2"/>
  <c r="M9459" i="2"/>
  <c r="M5754" i="2"/>
  <c r="M9460" i="2"/>
  <c r="M9461" i="2"/>
  <c r="M9462" i="2"/>
  <c r="M9463" i="2"/>
  <c r="M9464" i="2"/>
  <c r="M9465" i="2"/>
  <c r="M9466" i="2"/>
  <c r="M3210" i="2"/>
  <c r="M9467" i="2"/>
  <c r="M9468" i="2"/>
  <c r="M9469" i="2"/>
  <c r="M9470" i="2"/>
  <c r="M573" i="2"/>
  <c r="M6850" i="2"/>
  <c r="M235" i="2"/>
  <c r="M2036" i="2"/>
  <c r="M424" i="2"/>
  <c r="M3284" i="2"/>
  <c r="M820" i="2"/>
  <c r="M4427" i="2"/>
  <c r="M2922" i="2"/>
  <c r="M4015" i="2"/>
  <c r="M1745" i="2"/>
  <c r="M2982" i="2"/>
  <c r="M105" i="2"/>
  <c r="M1820" i="2"/>
  <c r="M587" i="2"/>
  <c r="M2923" i="2"/>
  <c r="M5756" i="2"/>
  <c r="M4305" i="2"/>
  <c r="M1042" i="2"/>
  <c r="M3436" i="2"/>
  <c r="M1419" i="2"/>
  <c r="M3589" i="2"/>
  <c r="M584" i="2"/>
  <c r="M1114" i="2"/>
  <c r="M782" i="2"/>
  <c r="M3651" i="2"/>
  <c r="M7016" i="2"/>
  <c r="M1320" i="2"/>
  <c r="M544" i="2"/>
  <c r="M2106" i="2"/>
  <c r="M2004" i="2"/>
  <c r="M2924" i="2"/>
  <c r="M1159" i="2"/>
  <c r="M686" i="2"/>
  <c r="M1161" i="2"/>
  <c r="M1655" i="2"/>
  <c r="M2071" i="2"/>
  <c r="M1586" i="2"/>
  <c r="M614" i="2"/>
  <c r="M383" i="2"/>
  <c r="M6069" i="2"/>
  <c r="M4640" i="2"/>
  <c r="M6873" i="2"/>
  <c r="M2500" i="2"/>
  <c r="M4070" i="2"/>
  <c r="M1835" i="2"/>
  <c r="M2139" i="2"/>
  <c r="M2364" i="2"/>
  <c r="M2647" i="2"/>
  <c r="M3681" i="2"/>
  <c r="M3009" i="2"/>
  <c r="M6874" i="2"/>
  <c r="M472" i="2"/>
  <c r="M6070" i="2"/>
  <c r="M4406" i="2"/>
  <c r="M3682" i="2"/>
  <c r="M6564" i="2"/>
  <c r="M3399" i="2"/>
  <c r="M7955" i="2"/>
  <c r="M1513" i="2"/>
  <c r="M1505" i="2"/>
  <c r="M3082" i="2"/>
  <c r="M2272" i="2"/>
  <c r="M1441" i="2"/>
  <c r="M3689" i="2"/>
  <c r="M654" i="2"/>
  <c r="M2852" i="2"/>
  <c r="M4954" i="2"/>
  <c r="M2421" i="2"/>
  <c r="M1855" i="2"/>
  <c r="M5016" i="2"/>
  <c r="M3083" i="2"/>
  <c r="M6761" i="2"/>
  <c r="M3670" i="2"/>
  <c r="M308" i="2"/>
  <c r="M3084" i="2"/>
  <c r="M6998" i="2"/>
  <c r="M873" i="2"/>
  <c r="M4432" i="2"/>
  <c r="M3690" i="2"/>
  <c r="M3637" i="2"/>
  <c r="M3085" i="2"/>
  <c r="M6072" i="2"/>
  <c r="M5968" i="2"/>
  <c r="M1330" i="2"/>
  <c r="M3086" i="2"/>
  <c r="M8357" i="2"/>
  <c r="M4117" i="2"/>
  <c r="M7230" i="2"/>
  <c r="M3695" i="2"/>
  <c r="M2258" i="2"/>
  <c r="M2400" i="2"/>
  <c r="M5550" i="2"/>
  <c r="M4118" i="2"/>
  <c r="M4649" i="2"/>
  <c r="M6622" i="2"/>
  <c r="M6029" i="2"/>
  <c r="M4323" i="2"/>
  <c r="M1200" i="2"/>
  <c r="M8331" i="2"/>
  <c r="M3775" i="2"/>
  <c r="M2259" i="2"/>
  <c r="M882" i="2"/>
  <c r="M4119" i="2"/>
  <c r="M3580" i="2"/>
  <c r="M1683" i="2"/>
  <c r="M1307" i="2"/>
  <c r="M4120" i="2"/>
  <c r="M4121" i="2"/>
  <c r="M3617" i="2"/>
  <c r="M4584" i="2"/>
  <c r="M2530" i="2"/>
  <c r="M1735" i="2"/>
  <c r="M770" i="2"/>
  <c r="M2959" i="2"/>
  <c r="M1417" i="2"/>
  <c r="M5117" i="2"/>
  <c r="M6795" i="2"/>
  <c r="M5515" i="2"/>
  <c r="M2051" i="2"/>
  <c r="M2493" i="2"/>
  <c r="M5118" i="2"/>
  <c r="M405" i="2"/>
  <c r="M5119" i="2"/>
  <c r="M7167" i="2"/>
  <c r="M3192" i="2"/>
  <c r="M5120" i="2"/>
  <c r="M2597" i="2"/>
  <c r="M5121" i="2"/>
  <c r="M5927" i="2"/>
  <c r="M2452" i="2"/>
  <c r="M5122" i="2"/>
  <c r="M5604" i="2"/>
  <c r="M5123" i="2"/>
  <c r="M5556" i="2"/>
  <c r="M5124" i="2"/>
  <c r="M5125" i="2"/>
  <c r="M5126" i="2"/>
  <c r="M5127" i="2"/>
  <c r="M2598" i="2"/>
  <c r="M2857" i="2"/>
  <c r="M1449" i="2"/>
  <c r="M2847" i="2"/>
  <c r="M6147" i="2"/>
  <c r="M8674" i="2"/>
  <c r="M6148" i="2"/>
  <c r="M6149" i="2"/>
  <c r="M5984" i="2"/>
  <c r="M6150" i="2"/>
  <c r="M2748" i="2"/>
  <c r="M6151" i="2"/>
  <c r="M4038" i="2"/>
  <c r="M914" i="2"/>
  <c r="M3752" i="2"/>
  <c r="M6927" i="2"/>
  <c r="M4390" i="2"/>
  <c r="M8302" i="2"/>
  <c r="M6152" i="2"/>
  <c r="M6153" i="2"/>
  <c r="M7064" i="2"/>
  <c r="M5883" i="2"/>
  <c r="M6928" i="2"/>
  <c r="M5563" i="2"/>
  <c r="M6154" i="2"/>
  <c r="M6731" i="2"/>
  <c r="M6155" i="2"/>
  <c r="M6156" i="2"/>
  <c r="M8710" i="2"/>
  <c r="M2601" i="2"/>
  <c r="M7291" i="2"/>
  <c r="M7292" i="2"/>
  <c r="M1816" i="2"/>
  <c r="M7293" i="2"/>
  <c r="M271" i="2"/>
  <c r="M5748" i="2"/>
  <c r="M5944" i="2"/>
  <c r="M1554" i="2"/>
  <c r="M3538" i="2"/>
  <c r="M7294" i="2"/>
  <c r="M7295" i="2"/>
  <c r="M8308" i="2"/>
  <c r="M6743" i="2"/>
  <c r="M6659" i="2"/>
  <c r="M7011" i="2"/>
  <c r="M7296" i="2"/>
  <c r="M2069" i="2"/>
  <c r="M7297" i="2"/>
  <c r="M4471" i="2"/>
  <c r="M7298" i="2"/>
  <c r="M7081" i="2"/>
  <c r="M4489" i="2"/>
  <c r="M6942" i="2"/>
  <c r="M7299" i="2"/>
  <c r="M7300" i="2"/>
  <c r="M7301" i="2"/>
  <c r="M7302" i="2"/>
  <c r="M8139" i="2"/>
  <c r="M4807" i="2"/>
  <c r="M8620" i="2"/>
  <c r="M2323" i="2"/>
  <c r="M8140" i="2"/>
  <c r="M5625" i="2"/>
  <c r="M1479" i="2"/>
  <c r="M392" i="2"/>
  <c r="M4425" i="2"/>
  <c r="M5964" i="2"/>
  <c r="M8141" i="2"/>
  <c r="M8142" i="2"/>
  <c r="M8143" i="2"/>
  <c r="M8144" i="2"/>
  <c r="M6963" i="2"/>
  <c r="M7133" i="2"/>
  <c r="M3932" i="2"/>
  <c r="M8145" i="2"/>
  <c r="M7923" i="2"/>
  <c r="M8146" i="2"/>
  <c r="M8979" i="2"/>
  <c r="M8147" i="2"/>
  <c r="M8148" i="2"/>
  <c r="M8149" i="2"/>
  <c r="M1926" i="2"/>
  <c r="M3761" i="2"/>
  <c r="M1927" i="2"/>
  <c r="M8451" i="2"/>
  <c r="M8624" i="2"/>
  <c r="M8328" i="2"/>
  <c r="M8452" i="2"/>
  <c r="M1013" i="2"/>
  <c r="M9332" i="2"/>
  <c r="M8716" i="2"/>
  <c r="M4918" i="2"/>
  <c r="M8453" i="2"/>
  <c r="M8454" i="2"/>
  <c r="M8455" i="2"/>
  <c r="M8456" i="2"/>
  <c r="M8457" i="2"/>
  <c r="M8458" i="2"/>
  <c r="M3193" i="2"/>
  <c r="M8459" i="2"/>
  <c r="M6833" i="2"/>
  <c r="M8460" i="2"/>
  <c r="M3274" i="2"/>
  <c r="M4770" i="2"/>
  <c r="M8461" i="2"/>
  <c r="M8717" i="2"/>
  <c r="M8462" i="2"/>
  <c r="M8463" i="2"/>
  <c r="M4813" i="2"/>
  <c r="M8972" i="2"/>
  <c r="M8792" i="2"/>
  <c r="M8793" i="2"/>
  <c r="M8794" i="2"/>
  <c r="M3464" i="2"/>
  <c r="M8795" i="2"/>
  <c r="M8796" i="2"/>
  <c r="M8797" i="2"/>
  <c r="M7107" i="2"/>
  <c r="M8798" i="2"/>
  <c r="M8799" i="2"/>
  <c r="M8800" i="2"/>
  <c r="M8801" i="2"/>
  <c r="M8802" i="2"/>
  <c r="M8803" i="2"/>
  <c r="M4597" i="2"/>
  <c r="M885" i="2"/>
  <c r="M4836" i="2"/>
  <c r="M8804" i="2"/>
  <c r="M8805" i="2"/>
  <c r="M8806" i="2"/>
  <c r="M8807" i="2"/>
  <c r="M8808" i="2"/>
  <c r="M5956" i="2"/>
  <c r="M3588" i="2"/>
  <c r="M180" i="2"/>
  <c r="M5055" i="2"/>
  <c r="M9133" i="2"/>
  <c r="M9134" i="2"/>
  <c r="M9135" i="2"/>
  <c r="M9136" i="2"/>
  <c r="M2956" i="2"/>
  <c r="M9137" i="2"/>
  <c r="M9138" i="2"/>
  <c r="M9139" i="2"/>
  <c r="M9140" i="2"/>
  <c r="M9141" i="2"/>
  <c r="M9142" i="2"/>
  <c r="M5428" i="2"/>
  <c r="M3313" i="2"/>
  <c r="M9143" i="2"/>
  <c r="M5504" i="2"/>
  <c r="M9144" i="2"/>
  <c r="M2754" i="2"/>
  <c r="M9145" i="2"/>
  <c r="M9146" i="2"/>
  <c r="M9147" i="2"/>
  <c r="M6843" i="2"/>
  <c r="M8692" i="2"/>
  <c r="M2890" i="2"/>
  <c r="M9148" i="2"/>
  <c r="M9149" i="2"/>
  <c r="M9150" i="2"/>
  <c r="M9471" i="2"/>
  <c r="M9472" i="2"/>
  <c r="M9473" i="2"/>
  <c r="M6971" i="2"/>
  <c r="M9474" i="2"/>
  <c r="M9475" i="2"/>
  <c r="M9476" i="2"/>
  <c r="M7119" i="2"/>
  <c r="M5755" i="2"/>
  <c r="M9477" i="2"/>
  <c r="M9478" i="2"/>
  <c r="M9479" i="2"/>
  <c r="M9480" i="2"/>
  <c r="M9481" i="2"/>
  <c r="M9482" i="2"/>
  <c r="M9483" i="2"/>
  <c r="M9484" i="2"/>
  <c r="M9485" i="2"/>
  <c r="M9486" i="2"/>
  <c r="M9487" i="2"/>
  <c r="M6851" i="2"/>
  <c r="M9488" i="2"/>
  <c r="M9489" i="2"/>
  <c r="M9490" i="2"/>
  <c r="M9491" i="2"/>
  <c r="M9492" i="2"/>
  <c r="M9493" i="2"/>
  <c r="M6" i="2"/>
  <c r="M722" i="2"/>
  <c r="M128" i="2"/>
  <c r="M55" i="2"/>
  <c r="M518" i="2"/>
  <c r="M158" i="2"/>
  <c r="M982" i="2"/>
  <c r="M2126" i="2"/>
  <c r="M8982" i="2"/>
  <c r="M733" i="2"/>
  <c r="M2682" i="2"/>
  <c r="M385" i="2"/>
  <c r="M696" i="2"/>
  <c r="M3218" i="2"/>
  <c r="M1521" i="2"/>
  <c r="M4" i="2"/>
  <c r="M2790" i="2"/>
  <c r="M1088" i="2"/>
  <c r="M3352" i="2"/>
  <c r="M4708" i="2"/>
  <c r="M371" i="2"/>
  <c r="M964" i="2"/>
  <c r="M1559" i="2"/>
  <c r="M3916" i="2"/>
  <c r="M3339" i="2"/>
  <c r="M2192" i="2"/>
  <c r="M2193" i="2"/>
  <c r="M4011" i="2"/>
  <c r="M8953" i="2"/>
  <c r="M1459" i="2"/>
  <c r="M1037" i="2"/>
  <c r="M7946" i="2"/>
  <c r="M5432" i="2"/>
  <c r="M485" i="2"/>
  <c r="M1191" i="2"/>
  <c r="M3025" i="2"/>
  <c r="M344" i="2"/>
  <c r="M5704" i="2"/>
  <c r="M4020" i="2"/>
  <c r="M3443" i="2"/>
  <c r="M2324" i="2"/>
  <c r="M1881" i="2"/>
  <c r="M1779" i="2"/>
  <c r="M4772" i="2"/>
  <c r="M1438" i="2"/>
  <c r="M4691" i="2"/>
  <c r="M8983" i="2"/>
  <c r="M2501" i="2"/>
  <c r="M3683" i="2"/>
  <c r="M6875" i="2"/>
  <c r="M9303" i="2"/>
  <c r="M4021" i="2"/>
  <c r="M5014" i="2"/>
  <c r="M591" i="2"/>
  <c r="M3316" i="2"/>
  <c r="M4953" i="2"/>
  <c r="M3666" i="2"/>
  <c r="M3087" i="2"/>
  <c r="M961" i="2"/>
  <c r="M3088" i="2"/>
  <c r="M5438" i="2"/>
  <c r="M7023" i="2"/>
  <c r="M4985" i="2"/>
  <c r="M2528" i="2"/>
  <c r="M4955" i="2"/>
  <c r="M3089" i="2"/>
  <c r="M7956" i="2"/>
  <c r="M680" i="2"/>
  <c r="M5439" i="2"/>
  <c r="M3090" i="2"/>
  <c r="M2019" i="2"/>
  <c r="M662" i="2"/>
  <c r="M3091" i="2"/>
  <c r="M3318" i="2"/>
  <c r="M5969" i="2"/>
  <c r="M2234" i="2"/>
  <c r="M3092" i="2"/>
  <c r="M5726" i="2"/>
  <c r="M5440" i="2"/>
  <c r="M3093" i="2"/>
  <c r="M9378" i="2"/>
  <c r="M7024" i="2"/>
  <c r="M1466" i="2"/>
  <c r="M6896" i="2"/>
  <c r="M106" i="2"/>
  <c r="M6623" i="2"/>
  <c r="M2724" i="2"/>
  <c r="M2903" i="2"/>
  <c r="M4122" i="2"/>
  <c r="M7968" i="2"/>
  <c r="M4123" i="2"/>
  <c r="M4124" i="2"/>
  <c r="M4125" i="2"/>
  <c r="M4126" i="2"/>
  <c r="M4127" i="2"/>
  <c r="M3014" i="2"/>
  <c r="M6762" i="2"/>
  <c r="M419" i="2"/>
  <c r="M3041" i="2"/>
  <c r="M4005" i="2"/>
  <c r="M4128" i="2"/>
  <c r="M5979" i="2"/>
  <c r="M7969" i="2"/>
  <c r="M5917" i="2"/>
  <c r="M4129" i="2"/>
  <c r="M4130" i="2"/>
  <c r="M4131" i="2"/>
  <c r="M1095" i="2"/>
  <c r="M5063" i="2"/>
  <c r="M143" i="2"/>
  <c r="M198" i="2"/>
  <c r="M7933" i="2"/>
  <c r="M5605" i="2"/>
  <c r="M9315" i="2"/>
  <c r="M5128" i="2"/>
  <c r="M5129" i="2"/>
  <c r="M3060" i="2"/>
  <c r="M4616" i="2"/>
  <c r="M3879" i="2"/>
  <c r="M5130" i="2"/>
  <c r="M5131" i="2"/>
  <c r="M1110" i="2"/>
  <c r="M6796" i="2"/>
  <c r="M5132" i="2"/>
  <c r="M5133" i="2"/>
  <c r="M7985" i="2"/>
  <c r="M5414" i="2"/>
  <c r="M5134" i="2"/>
  <c r="M5135" i="2"/>
  <c r="M4786" i="2"/>
  <c r="M5136" i="2"/>
  <c r="M5137" i="2"/>
  <c r="M5138" i="2"/>
  <c r="M5139" i="2"/>
  <c r="M5140" i="2"/>
  <c r="M2629" i="2"/>
  <c r="M8268" i="2"/>
  <c r="M2543" i="2"/>
  <c r="M4843" i="2"/>
  <c r="M6157" i="2"/>
  <c r="M6158" i="2"/>
  <c r="M6159" i="2"/>
  <c r="M9027" i="2"/>
  <c r="M6160" i="2"/>
  <c r="M7189" i="2"/>
  <c r="M8012" i="2"/>
  <c r="M6161" i="2"/>
  <c r="M6162" i="2"/>
  <c r="M7065" i="2"/>
  <c r="M6163" i="2"/>
  <c r="M6164" i="2"/>
  <c r="M3814" i="2"/>
  <c r="M6165" i="2"/>
  <c r="M302" i="2"/>
  <c r="M8998" i="2"/>
  <c r="M4420" i="2"/>
  <c r="M2906" i="2"/>
  <c r="M3412" i="2"/>
  <c r="M6088" i="2"/>
  <c r="M2548" i="2"/>
  <c r="M6166" i="2"/>
  <c r="M2084" i="2"/>
  <c r="M2953" i="2"/>
  <c r="M6167" i="2"/>
  <c r="M3704" i="2"/>
  <c r="M7303" i="2"/>
  <c r="M6660" i="2"/>
  <c r="M7304" i="2"/>
  <c r="M7305" i="2"/>
  <c r="M7306" i="2"/>
  <c r="M1563" i="2"/>
  <c r="M833" i="2"/>
  <c r="M6048" i="2"/>
  <c r="M428" i="2"/>
  <c r="M7307" i="2"/>
  <c r="M985" i="2"/>
  <c r="M4591" i="2"/>
  <c r="M7308" i="2"/>
  <c r="M7309" i="2"/>
  <c r="M5671" i="2"/>
  <c r="M9322" i="2"/>
  <c r="M7310" i="2"/>
  <c r="M6049" i="2"/>
  <c r="M7311" i="2"/>
  <c r="M8608" i="2"/>
  <c r="M2997" i="2"/>
  <c r="M9031" i="2"/>
  <c r="M2312" i="2"/>
  <c r="M7312" i="2"/>
  <c r="M7313" i="2"/>
  <c r="M5721" i="2"/>
  <c r="M8150" i="2"/>
  <c r="M8285" i="2"/>
  <c r="M8151" i="2"/>
  <c r="M8152" i="2"/>
  <c r="M6828" i="2"/>
  <c r="M3382" i="2"/>
  <c r="M5749" i="2"/>
  <c r="M7102" i="2"/>
  <c r="M4808" i="2"/>
  <c r="M4596" i="2"/>
  <c r="M4809" i="2"/>
  <c r="M2267" i="2"/>
  <c r="M5425" i="2"/>
  <c r="M8153" i="2"/>
  <c r="M8154" i="2"/>
  <c r="M3988" i="2"/>
  <c r="M6674" i="2"/>
  <c r="M8155" i="2"/>
  <c r="M8156" i="2"/>
  <c r="M8157" i="2"/>
  <c r="M1707" i="2"/>
  <c r="M8158" i="2"/>
  <c r="M8159" i="2"/>
  <c r="M8160" i="2"/>
  <c r="M8161" i="2"/>
  <c r="M4966" i="2"/>
  <c r="M8464" i="2"/>
  <c r="M4547" i="2"/>
  <c r="M8465" i="2"/>
  <c r="M8466" i="2"/>
  <c r="M2557" i="2"/>
  <c r="M6678" i="2"/>
  <c r="M8467" i="2"/>
  <c r="M8468" i="2"/>
  <c r="M8689" i="2"/>
  <c r="M8469" i="2"/>
  <c r="M5629" i="2"/>
  <c r="M8067" i="2"/>
  <c r="M8470" i="2"/>
  <c r="M8471" i="2"/>
  <c r="M8472" i="2"/>
  <c r="M8473" i="2"/>
  <c r="M7104" i="2"/>
  <c r="M8474" i="2"/>
  <c r="M8475" i="2"/>
  <c r="M6834" i="2"/>
  <c r="M8476" i="2"/>
  <c r="M8477" i="2"/>
  <c r="M8478" i="2"/>
  <c r="M8479" i="2"/>
  <c r="M7224" i="2"/>
  <c r="M3720" i="2"/>
  <c r="M8480" i="2"/>
  <c r="M9011" i="2"/>
  <c r="M8809" i="2"/>
  <c r="M8810" i="2"/>
  <c r="M2465" i="2"/>
  <c r="M8811" i="2"/>
  <c r="M8812" i="2"/>
  <c r="M8813" i="2"/>
  <c r="M2966" i="2"/>
  <c r="M1475" i="2"/>
  <c r="M4054" i="2"/>
  <c r="M2979" i="2"/>
  <c r="M8814" i="2"/>
  <c r="M8815" i="2"/>
  <c r="M8816" i="2"/>
  <c r="M3721" i="2"/>
  <c r="M8817" i="2"/>
  <c r="M8818" i="2"/>
  <c r="M8819" i="2"/>
  <c r="M8820" i="2"/>
  <c r="M8821" i="2"/>
  <c r="M8822" i="2"/>
  <c r="M1101" i="2"/>
  <c r="M2765" i="2"/>
  <c r="M8823" i="2"/>
  <c r="M8824" i="2"/>
  <c r="M8825" i="2"/>
  <c r="M8826" i="2"/>
  <c r="M8827" i="2"/>
  <c r="M3746" i="2"/>
  <c r="M9151" i="2"/>
  <c r="M9152" i="2"/>
  <c r="M9153" i="2"/>
  <c r="M1640" i="2"/>
  <c r="M9154" i="2"/>
  <c r="M9155" i="2"/>
  <c r="M9156" i="2"/>
  <c r="M3722" i="2"/>
  <c r="M569" i="2"/>
  <c r="M9157" i="2"/>
  <c r="M9158" i="2"/>
  <c r="M9159" i="2"/>
  <c r="M9160" i="2"/>
  <c r="M9161" i="2"/>
  <c r="M9162" i="2"/>
  <c r="M9163" i="2"/>
  <c r="M9164" i="2"/>
  <c r="M9165" i="2"/>
  <c r="M9166" i="2"/>
  <c r="M2035" i="2"/>
  <c r="M6844" i="2"/>
  <c r="M9167" i="2"/>
  <c r="M3435" i="2"/>
  <c r="M9168" i="2"/>
  <c r="M9169" i="2"/>
  <c r="M9170" i="2"/>
  <c r="M2896" i="2"/>
  <c r="M9494" i="2"/>
  <c r="M9495" i="2"/>
  <c r="M9496" i="2"/>
  <c r="M4837" i="2"/>
  <c r="M9497" i="2"/>
  <c r="M6972" i="2"/>
  <c r="M9498" i="2"/>
  <c r="M9499" i="2"/>
  <c r="M7891" i="2"/>
  <c r="M9500" i="2"/>
  <c r="M9501" i="2"/>
  <c r="M9502" i="2"/>
  <c r="M9503" i="2"/>
  <c r="M9504" i="2"/>
  <c r="M1476" i="2"/>
  <c r="M4055" i="2"/>
  <c r="M9505" i="2"/>
  <c r="M9506" i="2"/>
  <c r="M9507" i="2"/>
  <c r="M9508" i="2"/>
  <c r="M6688" i="2"/>
  <c r="M9509" i="2"/>
  <c r="M9510" i="2"/>
  <c r="M9511" i="2"/>
  <c r="M9512" i="2"/>
  <c r="M2417" i="2"/>
  <c r="M690" i="2"/>
  <c r="M673" i="2"/>
  <c r="M1337" i="2"/>
  <c r="M2158" i="2"/>
  <c r="M723" i="2"/>
  <c r="M8952" i="2"/>
  <c r="M183" i="2"/>
  <c r="M2781" i="2"/>
  <c r="M480" i="2"/>
  <c r="M1242" i="2"/>
  <c r="M3951" i="2"/>
  <c r="M5056" i="2"/>
  <c r="M3632" i="2"/>
  <c r="M22" i="2"/>
  <c r="M398" i="2"/>
  <c r="M2159" i="2"/>
  <c r="M1808" i="2"/>
  <c r="M2430" i="2"/>
  <c r="M421" i="2"/>
  <c r="M1082" i="2"/>
  <c r="M3277" i="2"/>
  <c r="M2627" i="2"/>
  <c r="M7236" i="2"/>
  <c r="M1454" i="2"/>
  <c r="M4362" i="2"/>
  <c r="M451" i="2"/>
  <c r="M4773" i="2"/>
  <c r="M2851" i="2"/>
  <c r="M3212" i="2"/>
  <c r="M857" i="2"/>
  <c r="M5965" i="2"/>
  <c r="M506" i="2"/>
  <c r="M1717" i="2"/>
  <c r="M753" i="2"/>
  <c r="M2343" i="2"/>
  <c r="M1916" i="2"/>
  <c r="M2811" i="2"/>
  <c r="M2160" i="2"/>
  <c r="M1844" i="2"/>
  <c r="M8642" i="2"/>
  <c r="M697" i="2"/>
  <c r="M498" i="2"/>
  <c r="M5070" i="2"/>
  <c r="M933" i="2"/>
  <c r="M3045" i="2"/>
  <c r="M4774" i="2"/>
  <c r="M7226" i="2"/>
  <c r="M439" i="2"/>
  <c r="M258" i="2"/>
  <c r="M1018" i="2"/>
  <c r="M7138" i="2"/>
  <c r="M714" i="2"/>
  <c r="M1285" i="2"/>
  <c r="M1213" i="2"/>
  <c r="M1987" i="2"/>
  <c r="M2816" i="2"/>
  <c r="M4563" i="2"/>
  <c r="M109" i="2"/>
  <c r="M2345" i="2"/>
  <c r="M2346" i="2"/>
  <c r="M2912" i="2"/>
  <c r="M687" i="2"/>
  <c r="M5767" i="2"/>
  <c r="M6591" i="2"/>
  <c r="M2210" i="2"/>
  <c r="M997" i="2"/>
  <c r="M2305" i="2"/>
  <c r="M8985" i="2"/>
  <c r="M3667" i="2"/>
  <c r="M3094" i="2"/>
  <c r="M2218" i="2"/>
  <c r="M7902" i="2"/>
  <c r="M2081" i="2"/>
  <c r="M698" i="2"/>
  <c r="M7894" i="2"/>
  <c r="M649" i="2"/>
  <c r="M6608" i="2"/>
  <c r="M3095" i="2"/>
  <c r="M2073" i="2"/>
  <c r="M6024" i="2"/>
  <c r="M4873" i="2"/>
  <c r="M682" i="2"/>
  <c r="M3507" i="2"/>
  <c r="M700" i="2"/>
  <c r="M6988" i="2"/>
  <c r="M4529" i="2"/>
  <c r="M2082" i="2"/>
  <c r="M4132" i="2"/>
  <c r="M3802" i="2"/>
  <c r="M3552" i="2"/>
  <c r="M624" i="2"/>
  <c r="M4133" i="2"/>
  <c r="M5551" i="2"/>
  <c r="M266" i="2"/>
  <c r="M4134" i="2"/>
  <c r="M4135" i="2"/>
  <c r="M4136" i="2"/>
  <c r="M541" i="2"/>
  <c r="M1824" i="2"/>
  <c r="M4371" i="2"/>
  <c r="M3188" i="2"/>
  <c r="M7036" i="2"/>
  <c r="M3303" i="2"/>
  <c r="M3826" i="2"/>
  <c r="M4585" i="2"/>
  <c r="M4137" i="2"/>
  <c r="M8701" i="2"/>
  <c r="M4757" i="2"/>
  <c r="M8704" i="2"/>
  <c r="M3532" i="2"/>
  <c r="M5141" i="2"/>
  <c r="M4456" i="2"/>
  <c r="M8261" i="2"/>
  <c r="M7004" i="2"/>
  <c r="M5142" i="2"/>
  <c r="M5143" i="2"/>
  <c r="M1884" i="2"/>
  <c r="M7986" i="2"/>
  <c r="M2534" i="2"/>
  <c r="M5144" i="2"/>
  <c r="M8367" i="2"/>
  <c r="M6797" i="2"/>
  <c r="M7045" i="2"/>
  <c r="M5145" i="2"/>
  <c r="M4886" i="2"/>
  <c r="M5146" i="2"/>
  <c r="M6636" i="2"/>
  <c r="M7046" i="2"/>
  <c r="M5147" i="2"/>
  <c r="M8666" i="2"/>
  <c r="M195" i="2"/>
  <c r="M7987" i="2"/>
  <c r="M8994" i="2"/>
  <c r="M6910" i="2"/>
  <c r="M6168" i="2"/>
  <c r="M6089" i="2"/>
  <c r="M6169" i="2"/>
  <c r="M6170" i="2"/>
  <c r="M3927" i="2"/>
  <c r="M3384" i="2"/>
  <c r="M5665" i="2"/>
  <c r="M1601" i="2"/>
  <c r="M6171" i="2"/>
  <c r="M5469" i="2"/>
  <c r="M9372" i="2"/>
  <c r="M5695" i="2"/>
  <c r="M3413" i="2"/>
  <c r="M8013" i="2"/>
  <c r="M1001" i="2"/>
  <c r="M2907" i="2"/>
  <c r="M6038" i="2"/>
  <c r="M6172" i="2"/>
  <c r="M5742" i="2"/>
  <c r="M6173" i="2"/>
  <c r="M6929" i="2"/>
  <c r="M6174" i="2"/>
  <c r="M1195" i="2"/>
  <c r="M391" i="2"/>
  <c r="M6175" i="2"/>
  <c r="M6176" i="2"/>
  <c r="M7190" i="2"/>
  <c r="M6177" i="2"/>
  <c r="M7314" i="2"/>
  <c r="M7315" i="2"/>
  <c r="M7316" i="2"/>
  <c r="M7317" i="2"/>
  <c r="M7318" i="2"/>
  <c r="M3717" i="2"/>
  <c r="M7319" i="2"/>
  <c r="M3718" i="2"/>
  <c r="M7082" i="2"/>
  <c r="M7320" i="2"/>
  <c r="M4559" i="2"/>
  <c r="M7321" i="2"/>
  <c r="M5615" i="2"/>
  <c r="M7322" i="2"/>
  <c r="M7083" i="2"/>
  <c r="M8031" i="2"/>
  <c r="M5992" i="2"/>
  <c r="M7206" i="2"/>
  <c r="M6814" i="2"/>
  <c r="M7323" i="2"/>
  <c r="M7084" i="2"/>
  <c r="M8636" i="2"/>
  <c r="M7324" i="2"/>
  <c r="M3043" i="2"/>
  <c r="M1046" i="2"/>
  <c r="M6661" i="2"/>
  <c r="M7325" i="2"/>
  <c r="M8162" i="2"/>
  <c r="M8163" i="2"/>
  <c r="M7221" i="2"/>
  <c r="M3565" i="2"/>
  <c r="M8164" i="2"/>
  <c r="M288" i="2"/>
  <c r="M6675" i="2"/>
  <c r="M8165" i="2"/>
  <c r="M7897" i="2"/>
  <c r="M8166" i="2"/>
  <c r="M8167" i="2"/>
  <c r="M4065" i="2"/>
  <c r="M200" i="2"/>
  <c r="M9009" i="2"/>
  <c r="M8168" i="2"/>
  <c r="M3511" i="2"/>
  <c r="M8169" i="2"/>
  <c r="M1245" i="2"/>
  <c r="M9010" i="2"/>
  <c r="M8170" i="2"/>
  <c r="M9328" i="2"/>
  <c r="M4810" i="2"/>
  <c r="M8171" i="2"/>
  <c r="M8172" i="2"/>
  <c r="M3416" i="2"/>
  <c r="M2780" i="2"/>
  <c r="M8481" i="2"/>
  <c r="M8482" i="2"/>
  <c r="M8483" i="2"/>
  <c r="M8484" i="2"/>
  <c r="M8485" i="2"/>
  <c r="M9333" i="2"/>
  <c r="M6987" i="2"/>
  <c r="M8486" i="2"/>
  <c r="M8487" i="2"/>
  <c r="M8488" i="2"/>
  <c r="M184" i="2"/>
  <c r="M5580" i="2"/>
  <c r="M803" i="2"/>
  <c r="M8489" i="2"/>
  <c r="M9334" i="2"/>
  <c r="M8490" i="2"/>
  <c r="M8491" i="2"/>
  <c r="M6835" i="2"/>
  <c r="M8492" i="2"/>
  <c r="M8493" i="2"/>
  <c r="M8068" i="2"/>
  <c r="M8494" i="2"/>
  <c r="M8495" i="2"/>
  <c r="M5859" i="2"/>
  <c r="M3338" i="2"/>
  <c r="M9365" i="2"/>
  <c r="M8627" i="2"/>
  <c r="M8690" i="2"/>
  <c r="M8828" i="2"/>
  <c r="M8628" i="2"/>
  <c r="M3856" i="2"/>
  <c r="M8829" i="2"/>
  <c r="M9336" i="2"/>
  <c r="M8830" i="2"/>
  <c r="M8831" i="2"/>
  <c r="M7108" i="2"/>
  <c r="M8832" i="2"/>
  <c r="M4385" i="2"/>
  <c r="M8833" i="2"/>
  <c r="M8834" i="2"/>
  <c r="M8629" i="2"/>
  <c r="M8835" i="2"/>
  <c r="M8836" i="2"/>
  <c r="M8837" i="2"/>
  <c r="M7109" i="2"/>
  <c r="M8838" i="2"/>
  <c r="M8839" i="2"/>
  <c r="M8840" i="2"/>
  <c r="M7110" i="2"/>
  <c r="M8841" i="2"/>
  <c r="M8842" i="2"/>
  <c r="M8843" i="2"/>
  <c r="M8844" i="2"/>
  <c r="M8845" i="2"/>
  <c r="M9171" i="2"/>
  <c r="M9172" i="2"/>
  <c r="M9173" i="2"/>
  <c r="M9174" i="2"/>
  <c r="M8632" i="2"/>
  <c r="M9013" i="2"/>
  <c r="M7924" i="2"/>
  <c r="M4426" i="2"/>
  <c r="M8076" i="2"/>
  <c r="M9175" i="2"/>
  <c r="M9176" i="2"/>
  <c r="M9177" i="2"/>
  <c r="M9178" i="2"/>
  <c r="M5896" i="2"/>
  <c r="M9179" i="2"/>
  <c r="M9180" i="2"/>
  <c r="M7116" i="2"/>
  <c r="M9181" i="2"/>
  <c r="M3246" i="2"/>
  <c r="M9182" i="2"/>
  <c r="M9183" i="2"/>
  <c r="M9184" i="2"/>
  <c r="M9185" i="2"/>
  <c r="M9186" i="2"/>
  <c r="M9187" i="2"/>
  <c r="M9188" i="2"/>
  <c r="M9189" i="2"/>
  <c r="M4948" i="2"/>
  <c r="M9337" i="2"/>
  <c r="M7120" i="2"/>
  <c r="M9513" i="2"/>
  <c r="M9514" i="2"/>
  <c r="M5678" i="2"/>
  <c r="M9515" i="2"/>
  <c r="M9516" i="2"/>
  <c r="M5899" i="2"/>
  <c r="M9517" i="2"/>
  <c r="M3608" i="2"/>
  <c r="M9518" i="2"/>
  <c r="M9519" i="2"/>
  <c r="M1842" i="2"/>
  <c r="M8248" i="2"/>
  <c r="M9520" i="2"/>
  <c r="M7121" i="2"/>
  <c r="M9521" i="2"/>
  <c r="M9522" i="2"/>
  <c r="M9523" i="2"/>
  <c r="M5679" i="2"/>
  <c r="M9524" i="2"/>
  <c r="M6852" i="2"/>
  <c r="M9015" i="2"/>
  <c r="M9525" i="2"/>
  <c r="M9526" i="2"/>
  <c r="M9527" i="2"/>
  <c r="M9528" i="2"/>
  <c r="M512" i="2"/>
  <c r="M155" i="2"/>
  <c r="M3467" i="2"/>
  <c r="M3263" i="2"/>
  <c r="M5900" i="2"/>
  <c r="M5682" i="2"/>
  <c r="M8344" i="2"/>
  <c r="M590" i="2"/>
  <c r="M858" i="2"/>
  <c r="M2" i="2"/>
  <c r="M7237" i="2"/>
  <c r="M2891" i="2"/>
  <c r="M1720" i="2"/>
  <c r="M3977" i="2"/>
  <c r="M7940" i="2"/>
  <c r="M4550" i="2"/>
  <c r="M3292" i="2"/>
  <c r="M989" i="2"/>
  <c r="M3264" i="2"/>
  <c r="M920" i="2"/>
  <c r="M3468" i="2"/>
  <c r="M360" i="2"/>
  <c r="M305" i="2"/>
  <c r="M1770" i="2"/>
  <c r="M4575" i="2"/>
  <c r="M840" i="2"/>
  <c r="M2800" i="2"/>
  <c r="M1615" i="2"/>
  <c r="M828" i="2"/>
  <c r="M3220" i="2"/>
  <c r="M6771" i="2"/>
  <c r="M3396" i="2"/>
  <c r="M2986" i="2"/>
  <c r="M175" i="2"/>
  <c r="M1577" i="2"/>
  <c r="M759" i="2"/>
  <c r="M8318" i="2"/>
  <c r="M3684" i="2"/>
  <c r="M3685" i="2"/>
  <c r="M3010" i="2"/>
  <c r="M1107" i="2"/>
  <c r="M2755" i="2"/>
  <c r="M3424" i="2"/>
  <c r="M2925" i="2"/>
  <c r="M1587" i="2"/>
  <c r="M5902" i="2"/>
  <c r="M1493" i="2"/>
  <c r="M1259" i="2"/>
  <c r="M1395" i="2"/>
  <c r="M777" i="2"/>
  <c r="M4576" i="2"/>
  <c r="M1726" i="2"/>
  <c r="M1264" i="2"/>
  <c r="M2898" i="2"/>
  <c r="M4641" i="2"/>
  <c r="M4919" i="2"/>
  <c r="M571" i="2"/>
  <c r="M7123" i="2"/>
  <c r="M3763" i="2"/>
  <c r="M2618" i="2"/>
  <c r="M9306" i="2"/>
  <c r="M2551" i="2"/>
  <c r="M404" i="2"/>
  <c r="M3749" i="2"/>
  <c r="M5635" i="2"/>
  <c r="M5076" i="2"/>
  <c r="M6694" i="2"/>
  <c r="M9018" i="2"/>
  <c r="M2619" i="2"/>
  <c r="M8292" i="2"/>
  <c r="M5077" i="2"/>
  <c r="M189" i="2"/>
  <c r="M7025" i="2"/>
  <c r="M4433" i="2"/>
  <c r="M3096" i="2"/>
  <c r="M3097" i="2"/>
  <c r="M3028" i="2"/>
  <c r="M3981" i="2"/>
  <c r="M3359" i="2"/>
  <c r="M3839" i="2"/>
  <c r="M2506" i="2"/>
  <c r="M2411" i="2"/>
  <c r="M681" i="2"/>
  <c r="M7037" i="2"/>
  <c r="M1674" i="2"/>
  <c r="M1967" i="2"/>
  <c r="M5500" i="2"/>
  <c r="M5783" i="2"/>
  <c r="M2791" i="2"/>
  <c r="M8654" i="2"/>
  <c r="M4138" i="2"/>
  <c r="M1164" i="2"/>
  <c r="M1000" i="2"/>
  <c r="M1428" i="2"/>
  <c r="M2537" i="2"/>
  <c r="M8990" i="2"/>
  <c r="M513" i="2"/>
  <c r="M2349" i="2"/>
  <c r="M2001" i="2"/>
  <c r="M6980" i="2"/>
  <c r="M4139" i="2"/>
  <c r="M4822" i="2"/>
  <c r="M4140" i="2"/>
  <c r="M4609" i="2"/>
  <c r="M2564" i="2"/>
  <c r="M4416" i="2"/>
  <c r="M2676" i="2"/>
  <c r="M2737" i="2"/>
  <c r="M1080" i="2"/>
  <c r="M3776" i="2"/>
  <c r="M3288" i="2"/>
  <c r="M2311" i="2"/>
  <c r="M5148" i="2"/>
  <c r="M5149" i="2"/>
  <c r="M6574" i="2"/>
  <c r="M5024" i="2"/>
  <c r="M5150" i="2"/>
  <c r="M4587" i="2"/>
  <c r="M7876" i="2"/>
  <c r="M1391" i="2"/>
  <c r="M115" i="2"/>
  <c r="M2884" i="2"/>
  <c r="M6033" i="2"/>
  <c r="M8262" i="2"/>
  <c r="M5557" i="2"/>
  <c r="M4934" i="2"/>
  <c r="M2693" i="2"/>
  <c r="M2423" i="2"/>
  <c r="M9020" i="2"/>
  <c r="M6798" i="2"/>
  <c r="M5151" i="2"/>
  <c r="M2389" i="2"/>
  <c r="M1583" i="2"/>
  <c r="M7988" i="2"/>
  <c r="M7047" i="2"/>
  <c r="M9347" i="2"/>
  <c r="M1137" i="2"/>
  <c r="M3886" i="2"/>
  <c r="M6178" i="2"/>
  <c r="M7191" i="2"/>
  <c r="M6179" i="2"/>
  <c r="M8303" i="2"/>
  <c r="M808" i="2"/>
  <c r="M6648" i="2"/>
  <c r="M6180" i="2"/>
  <c r="M173" i="2"/>
  <c r="M6181" i="2"/>
  <c r="M6182" i="2"/>
  <c r="M6183" i="2"/>
  <c r="M9373" i="2"/>
  <c r="M7066" i="2"/>
  <c r="M6184" i="2"/>
  <c r="M6185" i="2"/>
  <c r="M5519" i="2"/>
  <c r="M4795" i="2"/>
  <c r="M6186" i="2"/>
  <c r="M6187" i="2"/>
  <c r="M6188" i="2"/>
  <c r="M6189" i="2"/>
  <c r="M1607" i="2"/>
  <c r="M4464" i="2"/>
  <c r="M6190" i="2"/>
  <c r="M6191" i="2"/>
  <c r="M954" i="2"/>
  <c r="M3678" i="2"/>
  <c r="M6050" i="2"/>
  <c r="M7326" i="2"/>
  <c r="M8609" i="2"/>
  <c r="M3971" i="2"/>
  <c r="M7327" i="2"/>
  <c r="M450" i="2"/>
  <c r="M3904" i="2"/>
  <c r="M7328" i="2"/>
  <c r="M7329" i="2"/>
  <c r="M762" i="2"/>
  <c r="M5700" i="2"/>
  <c r="M4624" i="2"/>
  <c r="M6815" i="2"/>
  <c r="M2427" i="2"/>
  <c r="M7330" i="2"/>
  <c r="M4832" i="2"/>
  <c r="M7331" i="2"/>
  <c r="M4482" i="2"/>
  <c r="M7332" i="2"/>
  <c r="M1033" i="2"/>
  <c r="M5480" i="2"/>
  <c r="M7333" i="2"/>
  <c r="M7334" i="2"/>
  <c r="M6094" i="2"/>
  <c r="M5997" i="2"/>
  <c r="M8173" i="2"/>
  <c r="M8174" i="2"/>
  <c r="M8175" i="2"/>
  <c r="M8062" i="2"/>
  <c r="M5523" i="2"/>
  <c r="M8176" i="2"/>
  <c r="M1246" i="2"/>
  <c r="M6676" i="2"/>
  <c r="M8621" i="2"/>
  <c r="M367" i="2"/>
  <c r="M1293" i="2"/>
  <c r="M8177" i="2"/>
  <c r="M8685" i="2"/>
  <c r="M8178" i="2"/>
  <c r="M3067" i="2"/>
  <c r="M2043" i="2"/>
  <c r="M1474" i="2"/>
  <c r="M3463" i="2"/>
  <c r="M5894" i="2"/>
  <c r="M2764" i="2"/>
  <c r="M8179" i="2"/>
  <c r="M5491" i="2"/>
  <c r="M8180" i="2"/>
  <c r="M8181" i="2"/>
  <c r="M9363" i="2"/>
  <c r="M6103" i="2"/>
  <c r="M8496" i="2"/>
  <c r="M8497" i="2"/>
  <c r="M8498" i="2"/>
  <c r="M2185" i="2"/>
  <c r="M8499" i="2"/>
  <c r="M6679" i="2"/>
  <c r="M6836" i="2"/>
  <c r="M8500" i="2"/>
  <c r="M8501" i="2"/>
  <c r="M6064" i="2"/>
  <c r="M6680" i="2"/>
  <c r="M6837" i="2"/>
  <c r="M8502" i="2"/>
  <c r="M6681" i="2"/>
  <c r="M8503" i="2"/>
  <c r="M8069" i="2"/>
  <c r="M8504" i="2"/>
  <c r="M8505" i="2"/>
  <c r="M8506" i="2"/>
  <c r="M4628" i="2"/>
  <c r="M8625" i="2"/>
  <c r="M8507" i="2"/>
  <c r="M6682" i="2"/>
  <c r="M8508" i="2"/>
  <c r="M6838" i="2"/>
  <c r="M5493" i="2"/>
  <c r="M6839" i="2"/>
  <c r="M9035" i="2"/>
  <c r="M2003" i="2"/>
  <c r="M8072" i="2"/>
  <c r="M2211" i="2"/>
  <c r="M8846" i="2"/>
  <c r="M8847" i="2"/>
  <c r="M1819" i="2"/>
  <c r="M8848" i="2"/>
  <c r="M8849" i="2"/>
  <c r="M1324" i="2"/>
  <c r="M6684" i="2"/>
  <c r="M2286" i="2"/>
  <c r="M8850" i="2"/>
  <c r="M1677" i="2"/>
  <c r="M8851" i="2"/>
  <c r="M9012" i="2"/>
  <c r="M8852" i="2"/>
  <c r="M6842" i="2"/>
  <c r="M4706" i="2"/>
  <c r="M8853" i="2"/>
  <c r="M8854" i="2"/>
  <c r="M7111" i="2"/>
  <c r="M6967" i="2"/>
  <c r="M8855" i="2"/>
  <c r="M641" i="2"/>
  <c r="M7014" i="2"/>
  <c r="M8856" i="2"/>
  <c r="M5009" i="2"/>
  <c r="M9190" i="2"/>
  <c r="M9191" i="2"/>
  <c r="M5752" i="2"/>
  <c r="M586" i="2"/>
  <c r="M9192" i="2"/>
  <c r="M3374" i="2"/>
  <c r="M9193" i="2"/>
  <c r="M2239" i="2"/>
  <c r="M6845" i="2"/>
  <c r="M9194" i="2"/>
  <c r="M9195" i="2"/>
  <c r="M3566" i="2"/>
  <c r="M9196" i="2"/>
  <c r="M9197" i="2"/>
  <c r="M5702" i="2"/>
  <c r="M9014" i="2"/>
  <c r="M9198" i="2"/>
  <c r="M9199" i="2"/>
  <c r="M9200" i="2"/>
  <c r="M9201" i="2"/>
  <c r="M9202" i="2"/>
  <c r="M9203" i="2"/>
  <c r="M9204" i="2"/>
  <c r="M9205" i="2"/>
  <c r="M9206" i="2"/>
  <c r="M5897" i="2"/>
  <c r="M9529" i="2"/>
  <c r="M9530" i="2"/>
  <c r="M9531" i="2"/>
  <c r="M9532" i="2"/>
  <c r="M9533" i="2"/>
  <c r="M9534" i="2"/>
  <c r="M9535" i="2"/>
  <c r="M4949" i="2"/>
  <c r="M6853" i="2"/>
  <c r="M9536" i="2"/>
  <c r="M9537" i="2"/>
  <c r="M9538" i="2"/>
  <c r="M9539" i="2"/>
  <c r="M8317" i="2"/>
  <c r="M9540" i="2"/>
  <c r="M9541" i="2"/>
  <c r="M9542" i="2"/>
  <c r="M7122" i="2"/>
  <c r="M9543" i="2"/>
  <c r="M9544" i="2"/>
  <c r="M9545" i="2"/>
  <c r="M9546" i="2"/>
  <c r="M9547" i="2"/>
  <c r="M9548" i="2"/>
  <c r="M2016" i="2"/>
  <c r="M9549" i="2"/>
  <c r="M501" i="2"/>
  <c r="M8249" i="2"/>
  <c r="M2454" i="2"/>
  <c r="M140" i="2"/>
  <c r="M827" i="2"/>
  <c r="M822" i="2"/>
  <c r="M3437" i="2"/>
  <c r="M73" i="2"/>
  <c r="M379" i="2"/>
  <c r="M2459" i="2"/>
  <c r="M224" i="2"/>
  <c r="M1936" i="2"/>
  <c r="M75" i="2"/>
  <c r="M502" i="2"/>
  <c r="M332" i="2"/>
  <c r="M2944" i="2"/>
  <c r="M306" i="2"/>
  <c r="M6973" i="2"/>
  <c r="M2340" i="2"/>
  <c r="M3293" i="2"/>
  <c r="M24" i="2"/>
  <c r="M3285" i="2"/>
  <c r="M6601" i="2"/>
  <c r="M1069" i="2"/>
  <c r="M1771" i="2"/>
  <c r="M1321" i="2"/>
  <c r="M2634" i="2"/>
  <c r="M1043" i="2"/>
  <c r="M2121" i="2"/>
  <c r="M4979" i="2"/>
  <c r="M317" i="2"/>
  <c r="M2668" i="2"/>
  <c r="M3251" i="2"/>
  <c r="M2213" i="2"/>
  <c r="M4554" i="2"/>
  <c r="M1118" i="2"/>
  <c r="M768" i="2"/>
  <c r="M1277" i="2"/>
  <c r="M1278" i="2"/>
  <c r="M1296" i="2"/>
  <c r="M43" i="2"/>
  <c r="M231" i="2"/>
  <c r="M1345" i="2"/>
  <c r="M871" i="2"/>
  <c r="M166" i="2"/>
  <c r="M2037" i="2"/>
  <c r="M1273" i="2"/>
  <c r="M1108" i="2"/>
  <c r="M1288" i="2"/>
  <c r="M600" i="2"/>
  <c r="M177" i="2"/>
  <c r="M2613" i="2"/>
  <c r="M638" i="2"/>
  <c r="M3978" i="2"/>
  <c r="M1852" i="2"/>
  <c r="M3098" i="2"/>
  <c r="M4074" i="2"/>
  <c r="M3099" i="2"/>
  <c r="M2486" i="2"/>
  <c r="M1083" i="2"/>
  <c r="M2949" i="2"/>
  <c r="M4434" i="2"/>
  <c r="M1758" i="2"/>
  <c r="M3100" i="2"/>
  <c r="M6881" i="2"/>
  <c r="M5970" i="2"/>
  <c r="M3101" i="2"/>
  <c r="M2703" i="2"/>
  <c r="M8698" i="2"/>
  <c r="M9370" i="2"/>
  <c r="M2289" i="2"/>
  <c r="M2325" i="2"/>
  <c r="M132" i="2"/>
  <c r="M3013" i="2"/>
  <c r="M887" i="2"/>
  <c r="M3523" i="2"/>
  <c r="M8352" i="2"/>
  <c r="M7957" i="2"/>
  <c r="M210" i="2"/>
  <c r="M3102" i="2"/>
  <c r="M4355" i="2"/>
  <c r="M2575" i="2"/>
  <c r="M4357" i="2"/>
  <c r="M831" i="2"/>
  <c r="M4974" i="2"/>
  <c r="M969" i="2"/>
  <c r="M8655" i="2"/>
  <c r="M1628" i="2"/>
  <c r="M8656" i="2"/>
  <c r="M8257" i="2"/>
  <c r="M5552" i="2"/>
  <c r="M4141" i="2"/>
  <c r="M1709" i="2"/>
  <c r="M1922" i="2"/>
  <c r="M4142" i="2"/>
  <c r="M5731" i="2"/>
  <c r="M1099" i="2"/>
  <c r="M4143" i="2"/>
  <c r="M4144" i="2"/>
  <c r="M3321" i="2"/>
  <c r="M3447" i="2"/>
  <c r="M2709" i="2"/>
  <c r="M4145" i="2"/>
  <c r="M2377" i="2"/>
  <c r="M4752" i="2"/>
  <c r="M1122" i="2"/>
  <c r="M2862" i="2"/>
  <c r="M5606" i="2"/>
  <c r="M4378" i="2"/>
  <c r="M5152" i="2"/>
  <c r="M5153" i="2"/>
  <c r="M5154" i="2"/>
  <c r="M2200" i="2"/>
  <c r="M8667" i="2"/>
  <c r="M8323" i="2"/>
  <c r="M5155" i="2"/>
  <c r="M4081" i="2"/>
  <c r="M4457" i="2"/>
  <c r="M5156" i="2"/>
  <c r="M3326" i="2"/>
  <c r="M153" i="2"/>
  <c r="M5827" i="2"/>
  <c r="M5157" i="2"/>
  <c r="M8368" i="2"/>
  <c r="M2885" i="2"/>
  <c r="M5158" i="2"/>
  <c r="M6720" i="2"/>
  <c r="M5981" i="2"/>
  <c r="M4617" i="2"/>
  <c r="M2403" i="2"/>
  <c r="M5159" i="2"/>
  <c r="M1630" i="2"/>
  <c r="M4540" i="2"/>
  <c r="M2969" i="2"/>
  <c r="M1947" i="2"/>
  <c r="M7127" i="2"/>
  <c r="M6806" i="2"/>
  <c r="M6192" i="2"/>
  <c r="M6193" i="2"/>
  <c r="M6194" i="2"/>
  <c r="M2657" i="2"/>
  <c r="M5985" i="2"/>
  <c r="M6195" i="2"/>
  <c r="M6196" i="2"/>
  <c r="M6197" i="2"/>
  <c r="M4844" i="2"/>
  <c r="M3244" i="2"/>
  <c r="M6198" i="2"/>
  <c r="M6199" i="2"/>
  <c r="M3848" i="2"/>
  <c r="M6200" i="2"/>
  <c r="M6201" i="2"/>
  <c r="M8304" i="2"/>
  <c r="M1744" i="2"/>
  <c r="M6202" i="2"/>
  <c r="M2495" i="2"/>
  <c r="M6203" i="2"/>
  <c r="M1334" i="2"/>
  <c r="M6204" i="2"/>
  <c r="M6205" i="2"/>
  <c r="M951" i="2"/>
  <c r="M5993" i="2"/>
  <c r="M7335" i="2"/>
  <c r="M7336" i="2"/>
  <c r="M7337" i="2"/>
  <c r="M8032" i="2"/>
  <c r="M7338" i="2"/>
  <c r="M8033" i="2"/>
  <c r="M7339" i="2"/>
  <c r="M7340" i="2"/>
  <c r="M7341" i="2"/>
  <c r="M7342" i="2"/>
  <c r="M7343" i="2"/>
  <c r="M2285" i="2"/>
  <c r="M7344" i="2"/>
  <c r="M7345" i="2"/>
  <c r="M7346" i="2"/>
  <c r="M6095" i="2"/>
  <c r="M7347" i="2"/>
  <c r="M7348" i="2"/>
  <c r="M6096" i="2"/>
  <c r="M5849" i="2"/>
  <c r="M3332" i="2"/>
  <c r="M7349" i="2"/>
  <c r="M4625" i="2"/>
  <c r="M7350" i="2"/>
  <c r="M7351" i="2"/>
  <c r="M7352" i="2"/>
  <c r="M8182" i="2"/>
  <c r="M8183" i="2"/>
  <c r="M8314" i="2"/>
  <c r="M4066" i="2"/>
  <c r="M8184" i="2"/>
  <c r="M5750" i="2"/>
  <c r="M8185" i="2"/>
  <c r="M8186" i="2"/>
  <c r="M7222" i="2"/>
  <c r="M5626" i="2"/>
  <c r="M5492" i="2"/>
  <c r="M2428" i="2"/>
  <c r="M8187" i="2"/>
  <c r="M8188" i="2"/>
  <c r="M2157" i="2"/>
  <c r="M8189" i="2"/>
  <c r="M1599" i="2"/>
  <c r="M8190" i="2"/>
  <c r="M695" i="2"/>
  <c r="M2061" i="2"/>
  <c r="M8980" i="2"/>
  <c r="M6104" i="2"/>
  <c r="M2011" i="2"/>
  <c r="M8191" i="2"/>
  <c r="M8192" i="2"/>
  <c r="M8193" i="2"/>
  <c r="M6012" i="2"/>
  <c r="M8194" i="2"/>
  <c r="M6840" i="2"/>
  <c r="M6756" i="2"/>
  <c r="M8509" i="2"/>
  <c r="M1150" i="2"/>
  <c r="M8510" i="2"/>
  <c r="M8511" i="2"/>
  <c r="M8512" i="2"/>
  <c r="M2965" i="2"/>
  <c r="M8513" i="2"/>
  <c r="M8514" i="2"/>
  <c r="M3039" i="2"/>
  <c r="M8515" i="2"/>
  <c r="M1247" i="2"/>
  <c r="M8516" i="2"/>
  <c r="M8517" i="2"/>
  <c r="M9335" i="2"/>
  <c r="M1047" i="2"/>
  <c r="M8518" i="2"/>
  <c r="M8519" i="2"/>
  <c r="M8520" i="2"/>
  <c r="M1113" i="2"/>
  <c r="M2702" i="2"/>
  <c r="M8521" i="2"/>
  <c r="M8522" i="2"/>
  <c r="M8523" i="2"/>
  <c r="M8524" i="2"/>
  <c r="M8525" i="2"/>
  <c r="M7136" i="2"/>
  <c r="M8857" i="2"/>
  <c r="M899" i="2"/>
  <c r="M8858" i="2"/>
  <c r="M8859" i="2"/>
  <c r="M8860" i="2"/>
  <c r="M8861" i="2"/>
  <c r="M2497" i="2"/>
  <c r="M8862" i="2"/>
  <c r="M8863" i="2"/>
  <c r="M8864" i="2"/>
  <c r="M8865" i="2"/>
  <c r="M1127" i="2"/>
  <c r="M8073" i="2"/>
  <c r="M664" i="2"/>
  <c r="M8866" i="2"/>
  <c r="M8867" i="2"/>
  <c r="M8868" i="2"/>
  <c r="M8869" i="2"/>
  <c r="M8870" i="2"/>
  <c r="M4630" i="2"/>
  <c r="M8871" i="2"/>
  <c r="M804" i="2"/>
  <c r="M8872" i="2"/>
  <c r="M8873" i="2"/>
  <c r="M8874" i="2"/>
  <c r="M8875" i="2"/>
  <c r="M6970" i="2"/>
  <c r="M5753" i="2"/>
  <c r="M9207" i="2"/>
  <c r="M9208" i="2"/>
  <c r="M9209" i="2"/>
  <c r="M9210" i="2"/>
  <c r="M9211" i="2"/>
  <c r="M9212" i="2"/>
  <c r="M5583" i="2"/>
  <c r="M3465" i="2"/>
  <c r="M9213" i="2"/>
  <c r="M1796" i="2"/>
  <c r="M9214" i="2"/>
  <c r="M9215" i="2"/>
  <c r="M3908" i="2"/>
  <c r="M6846" i="2"/>
  <c r="M9216" i="2"/>
  <c r="M9217" i="2"/>
  <c r="M9218" i="2"/>
  <c r="M8633" i="2"/>
  <c r="M721" i="2"/>
  <c r="M9219" i="2"/>
  <c r="M9220" i="2"/>
  <c r="M9221" i="2"/>
  <c r="M3466" i="2"/>
  <c r="M9222" i="2"/>
  <c r="M9223" i="2"/>
  <c r="M9550" i="2"/>
  <c r="M9551" i="2"/>
  <c r="M9552" i="2"/>
  <c r="M9553" i="2"/>
  <c r="M3784" i="2"/>
  <c r="M9554" i="2"/>
  <c r="M9555" i="2"/>
  <c r="M9556" i="2"/>
  <c r="M9557" i="2"/>
  <c r="M9558" i="2"/>
  <c r="M9559" i="2"/>
  <c r="M9560" i="2"/>
  <c r="M8280" i="2"/>
  <c r="M2329" i="2"/>
  <c r="M9561" i="2"/>
  <c r="M9562" i="2"/>
  <c r="M9563" i="2"/>
  <c r="M9564" i="2"/>
  <c r="M6689" i="2"/>
  <c r="M9565" i="2"/>
  <c r="M9566" i="2"/>
  <c r="M4815" i="2"/>
  <c r="M9567" i="2"/>
  <c r="M9568" i="2"/>
  <c r="M9569" i="2"/>
  <c r="M9570" i="2"/>
  <c r="M528" i="2"/>
  <c r="M2606" i="2"/>
  <c r="M25" i="2"/>
  <c r="M78" i="2"/>
  <c r="M7" i="2"/>
  <c r="M1408" i="2"/>
  <c r="M3353" i="2"/>
  <c r="M1889" i="2"/>
  <c r="M3354" i="2"/>
  <c r="M866" i="2"/>
  <c r="M646" i="2"/>
  <c r="M668" i="2"/>
  <c r="M399" i="2"/>
  <c r="M1338" i="2"/>
  <c r="M823" i="2"/>
  <c r="M3961" i="2"/>
  <c r="M2915" i="2"/>
  <c r="M2738" i="2"/>
  <c r="M467" i="2"/>
  <c r="M130" i="2"/>
  <c r="M5757" i="2"/>
  <c r="M274" i="2"/>
  <c r="M1527" i="2"/>
  <c r="M5632" i="2"/>
  <c r="M875" i="2"/>
  <c r="M2194" i="2"/>
  <c r="M3736" i="2"/>
  <c r="M2525" i="2"/>
  <c r="M92" i="2"/>
  <c r="M6876" i="2"/>
  <c r="M4523" i="2"/>
  <c r="M1298" i="2"/>
  <c r="M6017" i="2"/>
  <c r="M114" i="2"/>
  <c r="M4743" i="2"/>
  <c r="M2756" i="2"/>
  <c r="M1342" i="2"/>
  <c r="M9304" i="2"/>
  <c r="M2196" i="2"/>
  <c r="M4817" i="2"/>
  <c r="M1004" i="2"/>
  <c r="M2999" i="2"/>
  <c r="M7947" i="2"/>
  <c r="M8634" i="2"/>
  <c r="M3048" i="2"/>
  <c r="M1460" i="2"/>
  <c r="M3636" i="2"/>
  <c r="M6603" i="2"/>
  <c r="M3652" i="2"/>
  <c r="M4980" i="2"/>
  <c r="M2958" i="2"/>
  <c r="M4981" i="2"/>
  <c r="M2684" i="2"/>
  <c r="M9338" i="2"/>
  <c r="M8319" i="2"/>
  <c r="M334" i="2"/>
  <c r="M338" i="2"/>
  <c r="M1500" i="2"/>
  <c r="M5636" i="2"/>
  <c r="M6882" i="2"/>
  <c r="M4343" i="2"/>
  <c r="M3712" i="2"/>
  <c r="M2552" i="2"/>
  <c r="M2020" i="2"/>
  <c r="M582" i="2"/>
  <c r="M4477" i="2"/>
  <c r="M1944" i="2"/>
  <c r="M8252" i="2"/>
  <c r="M7229" i="2"/>
  <c r="M4605" i="2"/>
  <c r="M3103" i="2"/>
  <c r="M7903" i="2"/>
  <c r="M6567" i="2"/>
  <c r="M5043" i="2"/>
  <c r="M8986" i="2"/>
  <c r="M5017" i="2"/>
  <c r="M1349" i="2"/>
  <c r="M612" i="2"/>
  <c r="M3104" i="2"/>
  <c r="M8699" i="2"/>
  <c r="M3050" i="2"/>
  <c r="M1812" i="2"/>
  <c r="M5498" i="2"/>
  <c r="M3470" i="2"/>
  <c r="M792" i="2"/>
  <c r="M389" i="2"/>
  <c r="M4146" i="2"/>
  <c r="M6706" i="2"/>
  <c r="M4147" i="2"/>
  <c r="M4148" i="2"/>
  <c r="M2531" i="2"/>
  <c r="M4149" i="2"/>
  <c r="M2855" i="2"/>
  <c r="M3208" i="2"/>
  <c r="M3696" i="2"/>
  <c r="M1175" i="2"/>
  <c r="M8358" i="2"/>
  <c r="M4557" i="2"/>
  <c r="M7931" i="2"/>
  <c r="M2058" i="2"/>
  <c r="M3803" i="2"/>
  <c r="M5689" i="2"/>
  <c r="M4150" i="2"/>
  <c r="M4151" i="2"/>
  <c r="M4152" i="2"/>
  <c r="M6707" i="2"/>
  <c r="M8258" i="2"/>
  <c r="M4153" i="2"/>
  <c r="M4154" i="2"/>
  <c r="M6897" i="2"/>
  <c r="M9308" i="2"/>
  <c r="M5409" i="2"/>
  <c r="M3597" i="2"/>
  <c r="M7989" i="2"/>
  <c r="M4314" i="2"/>
  <c r="M6911" i="2"/>
  <c r="M5160" i="2"/>
  <c r="M7990" i="2"/>
  <c r="M7048" i="2"/>
  <c r="M7168" i="2"/>
  <c r="M1300" i="2"/>
  <c r="M3880" i="2"/>
  <c r="M6637" i="2"/>
  <c r="M3289" i="2"/>
  <c r="M5161" i="2"/>
  <c r="M447" i="2"/>
  <c r="M2424" i="2"/>
  <c r="M5162" i="2"/>
  <c r="M5163" i="2"/>
  <c r="M4588" i="2"/>
  <c r="M2380" i="2"/>
  <c r="M1071" i="2"/>
  <c r="M4324" i="2"/>
  <c r="M2404" i="2"/>
  <c r="M4935" i="2"/>
  <c r="M5164" i="2"/>
  <c r="M5165" i="2"/>
  <c r="M3641" i="2"/>
  <c r="M5166" i="2"/>
  <c r="M6206" i="2"/>
  <c r="M1914" i="2"/>
  <c r="M2652" i="2"/>
  <c r="M6930" i="2"/>
  <c r="M6207" i="2"/>
  <c r="M6208" i="2"/>
  <c r="M8014" i="2"/>
  <c r="M3329" i="2"/>
  <c r="M3700" i="2"/>
  <c r="M1341" i="2"/>
  <c r="M6209" i="2"/>
  <c r="M6210" i="2"/>
  <c r="M6211" i="2"/>
  <c r="M4796" i="2"/>
  <c r="M6212" i="2"/>
  <c r="M2265" i="2"/>
  <c r="M2068" i="2"/>
  <c r="M1740" i="2"/>
  <c r="M6213" i="2"/>
  <c r="M6214" i="2"/>
  <c r="M2582" i="2"/>
  <c r="M6215" i="2"/>
  <c r="M6216" i="2"/>
  <c r="M6217" i="2"/>
  <c r="M4763" i="2"/>
  <c r="M3432" i="2"/>
  <c r="M7353" i="2"/>
  <c r="M8610" i="2"/>
  <c r="M8034" i="2"/>
  <c r="M7354" i="2"/>
  <c r="M7355" i="2"/>
  <c r="M3459" i="2"/>
  <c r="M1633" i="2"/>
  <c r="M7356" i="2"/>
  <c r="M7357" i="2"/>
  <c r="M7358" i="2"/>
  <c r="M7359" i="2"/>
  <c r="M7360" i="2"/>
  <c r="M5036" i="2"/>
  <c r="M1353" i="2"/>
  <c r="M6816" i="2"/>
  <c r="M1502" i="2"/>
  <c r="M7361" i="2"/>
  <c r="M4905" i="2"/>
  <c r="M2034" i="2"/>
  <c r="M7362" i="2"/>
  <c r="M6662" i="2"/>
  <c r="M7363" i="2"/>
  <c r="M3539" i="2"/>
  <c r="M7364" i="2"/>
  <c r="M7365" i="2"/>
  <c r="M5850" i="2"/>
  <c r="M6051" i="2"/>
  <c r="M7366" i="2"/>
  <c r="M8195" i="2"/>
  <c r="M8196" i="2"/>
  <c r="M8197" i="2"/>
  <c r="M8198" i="2"/>
  <c r="M7939" i="2"/>
  <c r="M8199" i="2"/>
  <c r="M8200" i="2"/>
  <c r="M6964" i="2"/>
  <c r="M5998" i="2"/>
  <c r="M8201" i="2"/>
  <c r="M4067" i="2"/>
  <c r="M8202" i="2"/>
  <c r="M6753" i="2"/>
  <c r="M8203" i="2"/>
  <c r="M5579" i="2"/>
  <c r="M8204" i="2"/>
  <c r="M8205" i="2"/>
  <c r="M8968" i="2"/>
  <c r="M8315" i="2"/>
  <c r="M3893" i="2"/>
  <c r="M1126" i="2"/>
  <c r="M8206" i="2"/>
  <c r="M2120" i="2"/>
  <c r="M9329" i="2"/>
  <c r="M8207" i="2"/>
  <c r="M8063" i="2"/>
  <c r="M8526" i="2"/>
  <c r="M8527" i="2"/>
  <c r="M8528" i="2"/>
  <c r="M8529" i="2"/>
  <c r="M6683" i="2"/>
  <c r="M8530" i="2"/>
  <c r="M8531" i="2"/>
  <c r="M8532" i="2"/>
  <c r="M8533" i="2"/>
  <c r="M8534" i="2"/>
  <c r="M8535" i="2"/>
  <c r="M9366" i="2"/>
  <c r="M8536" i="2"/>
  <c r="M8537" i="2"/>
  <c r="M8538" i="2"/>
  <c r="M8539" i="2"/>
  <c r="M8540" i="2"/>
  <c r="M8541" i="2"/>
  <c r="M8542" i="2"/>
  <c r="M6107" i="2"/>
  <c r="M8543" i="2"/>
  <c r="M8544" i="2"/>
  <c r="M8545" i="2"/>
  <c r="M8546" i="2"/>
  <c r="M8547" i="2"/>
  <c r="M8971" i="2"/>
  <c r="M8548" i="2"/>
  <c r="M8876" i="2"/>
  <c r="M4947" i="2"/>
  <c r="M8877" i="2"/>
  <c r="M5581" i="2"/>
  <c r="M7225" i="2"/>
  <c r="M8878" i="2"/>
  <c r="M2625" i="2"/>
  <c r="M8879" i="2"/>
  <c r="M7112" i="2"/>
  <c r="M8880" i="2"/>
  <c r="M517" i="2"/>
  <c r="M8881" i="2"/>
  <c r="M8882" i="2"/>
  <c r="M8883" i="2"/>
  <c r="M8884" i="2"/>
  <c r="M1848" i="2"/>
  <c r="M6066" i="2"/>
  <c r="M8885" i="2"/>
  <c r="M6000" i="2"/>
  <c r="M8886" i="2"/>
  <c r="M8887" i="2"/>
  <c r="M8888" i="2"/>
  <c r="M8889" i="2"/>
  <c r="M8890" i="2"/>
  <c r="M8891" i="2"/>
  <c r="M8892" i="2"/>
  <c r="M8893" i="2"/>
  <c r="M6685" i="2"/>
  <c r="M9224" i="2"/>
  <c r="M7117" i="2"/>
  <c r="M3894" i="2"/>
  <c r="M9225" i="2"/>
  <c r="M9226" i="2"/>
  <c r="M6847" i="2"/>
  <c r="M9227" i="2"/>
  <c r="M2633" i="2"/>
  <c r="M9228" i="2"/>
  <c r="M9229" i="2"/>
  <c r="M6587" i="2"/>
  <c r="M4673" i="2"/>
  <c r="M9230" i="2"/>
  <c r="M9231" i="2"/>
  <c r="M9232" i="2"/>
  <c r="M9233" i="2"/>
  <c r="M9234" i="2"/>
  <c r="M9235" i="2"/>
  <c r="M9236" i="2"/>
  <c r="M8077" i="2"/>
  <c r="M9237" i="2"/>
  <c r="M2512" i="2"/>
  <c r="M9238" i="2"/>
  <c r="M1906" i="2"/>
  <c r="M9239" i="2"/>
  <c r="M9240" i="2"/>
  <c r="M9571" i="2"/>
  <c r="M9572" i="2"/>
  <c r="M9573" i="2"/>
  <c r="M5680" i="2"/>
  <c r="M2967" i="2"/>
  <c r="M8693" i="2"/>
  <c r="M9574" i="2"/>
  <c r="M1294" i="2"/>
  <c r="M4069" i="2"/>
  <c r="M9575" i="2"/>
  <c r="M9576" i="2"/>
  <c r="M4816" i="2"/>
  <c r="M9577" i="2"/>
  <c r="M9578" i="2"/>
  <c r="M6759" i="2"/>
  <c r="M9579" i="2"/>
  <c r="M9580" i="2"/>
  <c r="M9581" i="2"/>
  <c r="M9582" i="2"/>
  <c r="M9583" i="2"/>
  <c r="M9584" i="2"/>
  <c r="M9585" i="2"/>
  <c r="M9586" i="2"/>
  <c r="M9587" i="2"/>
  <c r="M9588" i="2"/>
  <c r="M9589" i="2"/>
  <c r="M9016" i="2"/>
  <c r="M9590" i="2"/>
  <c r="M1179" i="2"/>
  <c r="M2579" i="2"/>
  <c r="M88" i="2"/>
  <c r="M3021" i="2"/>
  <c r="M20" i="2"/>
  <c r="M282" i="2"/>
  <c r="M4838" i="2"/>
  <c r="M2240" i="2"/>
  <c r="M135" i="2"/>
  <c r="M1276" i="2"/>
  <c r="M2431" i="2"/>
  <c r="M1158" i="2"/>
  <c r="M3917" i="2"/>
  <c r="M1634" i="2"/>
  <c r="M971" i="2"/>
  <c r="M2865" i="2"/>
  <c r="M14" i="2"/>
  <c r="M1436" i="2"/>
  <c r="M2945" i="2"/>
  <c r="M2341" i="2"/>
  <c r="M780" i="2"/>
  <c r="M2866" i="2"/>
  <c r="M2223" i="2"/>
  <c r="M658" i="2"/>
  <c r="M2744" i="2"/>
  <c r="M3375" i="2"/>
  <c r="M2025" i="2"/>
  <c r="M4920" i="2"/>
  <c r="M937" i="2"/>
  <c r="M1986" i="2"/>
  <c r="M4577" i="2"/>
  <c r="M8643" i="2"/>
  <c r="M2757" i="2"/>
  <c r="M879" i="2"/>
  <c r="M1890" i="2"/>
  <c r="M1712" i="2"/>
  <c r="M2614" i="2"/>
  <c r="M1212" i="2"/>
  <c r="M440" i="2"/>
  <c r="M705" i="2"/>
  <c r="M6590" i="2"/>
  <c r="M3283" i="2"/>
  <c r="M2214" i="2"/>
  <c r="M1995" i="2"/>
  <c r="M1070" i="2"/>
  <c r="M1306" i="2"/>
  <c r="M2502" i="2"/>
  <c r="M93" i="2"/>
  <c r="M1697" i="2"/>
  <c r="M1347" i="2"/>
  <c r="M1495" i="2"/>
  <c r="M4860" i="2"/>
  <c r="M270" i="2"/>
  <c r="M3105" i="2"/>
  <c r="M4356" i="2"/>
  <c r="M2990" i="2"/>
  <c r="M4778" i="2"/>
  <c r="M737" i="2"/>
  <c r="M5044" i="2"/>
  <c r="M2088" i="2"/>
  <c r="M5526" i="2"/>
  <c r="M2436" i="2"/>
  <c r="M5045" i="2"/>
  <c r="M1875" i="2"/>
  <c r="M6609" i="2"/>
  <c r="M4308" i="2"/>
  <c r="M6073" i="2"/>
  <c r="M5727" i="2"/>
  <c r="M781" i="2"/>
  <c r="M1367" i="2"/>
  <c r="M2219" i="2"/>
  <c r="M6978" i="2"/>
  <c r="M742" i="2"/>
  <c r="M6568" i="2"/>
  <c r="M1781" i="2"/>
  <c r="M5707" i="2"/>
  <c r="M1192" i="2"/>
  <c r="M7143" i="2"/>
  <c r="M3106" i="2"/>
  <c r="M3820" i="2"/>
  <c r="M5508" i="2"/>
  <c r="M4155" i="2"/>
  <c r="M4156" i="2"/>
  <c r="M4157" i="2"/>
  <c r="M7905" i="2"/>
  <c r="M5870" i="2"/>
  <c r="M5598" i="2"/>
  <c r="M4158" i="2"/>
  <c r="M483" i="2"/>
  <c r="M4159" i="2"/>
  <c r="M9309" i="2"/>
  <c r="M9343" i="2"/>
  <c r="M1798" i="2"/>
  <c r="M4975" i="2"/>
  <c r="M4650" i="2"/>
  <c r="M4928" i="2"/>
  <c r="M1275" i="2"/>
  <c r="M5918" i="2"/>
  <c r="M4160" i="2"/>
  <c r="M4161" i="2"/>
  <c r="M2335" i="2"/>
  <c r="M744" i="2"/>
  <c r="M4445" i="2"/>
  <c r="M6708" i="2"/>
  <c r="M2880" i="2"/>
  <c r="M3502" i="2"/>
  <c r="M3553" i="2"/>
  <c r="M1152" i="2"/>
  <c r="M4162" i="2"/>
  <c r="M7169" i="2"/>
  <c r="M4007" i="2"/>
  <c r="M5167" i="2"/>
  <c r="M3759" i="2"/>
  <c r="M1802" i="2"/>
  <c r="M64" i="2"/>
  <c r="M5168" i="2"/>
  <c r="M5659" i="2"/>
  <c r="M4701" i="2"/>
  <c r="M7005" i="2"/>
  <c r="M5169" i="2"/>
  <c r="M7934" i="2"/>
  <c r="M6912" i="2"/>
  <c r="M5170" i="2"/>
  <c r="M2461" i="2"/>
  <c r="M5607" i="2"/>
  <c r="M7049" i="2"/>
  <c r="M5171" i="2"/>
  <c r="M1578" i="2"/>
  <c r="M249" i="2"/>
  <c r="M1265" i="2"/>
  <c r="M5717" i="2"/>
  <c r="M3290" i="2"/>
  <c r="M1815" i="2"/>
  <c r="M5172" i="2"/>
  <c r="M5173" i="2"/>
  <c r="M4887" i="2"/>
  <c r="M5174" i="2"/>
  <c r="M2839" i="2"/>
  <c r="M6218" i="2"/>
  <c r="M465" i="2"/>
  <c r="M6219" i="2"/>
  <c r="M6220" i="2"/>
  <c r="M4730" i="2"/>
  <c r="M2996" i="2"/>
  <c r="M4039" i="2"/>
  <c r="M6649" i="2"/>
  <c r="M7067" i="2"/>
  <c r="M5564" i="2"/>
  <c r="M6221" i="2"/>
  <c r="M7192" i="2"/>
  <c r="M3701" i="2"/>
  <c r="M5785" i="2"/>
  <c r="M4350" i="2"/>
  <c r="M6222" i="2"/>
  <c r="M5696" i="2"/>
  <c r="M3229" i="2"/>
  <c r="M2936" i="2"/>
  <c r="M445" i="2"/>
  <c r="M8675" i="2"/>
  <c r="M6223" i="2"/>
  <c r="M6224" i="2"/>
  <c r="M2183" i="2"/>
  <c r="M6225" i="2"/>
  <c r="M4677" i="2"/>
  <c r="M7367" i="2"/>
  <c r="M1736" i="2"/>
  <c r="M7368" i="2"/>
  <c r="M1378" i="2"/>
  <c r="M7369" i="2"/>
  <c r="M8611" i="2"/>
  <c r="M5639" i="2"/>
  <c r="M5851" i="2"/>
  <c r="M3347" i="2"/>
  <c r="M7370" i="2"/>
  <c r="M7371" i="2"/>
  <c r="M7085" i="2"/>
  <c r="M3805" i="2"/>
  <c r="M7372" i="2"/>
  <c r="M415" i="2"/>
  <c r="M7373" i="2"/>
  <c r="M7374" i="2"/>
  <c r="M7375" i="2"/>
  <c r="M7376" i="2"/>
  <c r="M3607" i="2"/>
  <c r="M1825" i="2"/>
  <c r="M2807" i="2"/>
  <c r="M7377" i="2"/>
  <c r="M7378" i="2"/>
  <c r="M7379" i="2"/>
  <c r="M16" i="2"/>
  <c r="M7380" i="2"/>
  <c r="M1935" i="2"/>
  <c r="M3946" i="2"/>
  <c r="M1737" i="2"/>
  <c r="M7103" i="2"/>
  <c r="M8208" i="2"/>
  <c r="M2268" i="2"/>
  <c r="M6829" i="2"/>
  <c r="M8209" i="2"/>
  <c r="M4331" i="2"/>
  <c r="M1828" i="2"/>
  <c r="M6105" i="2"/>
  <c r="M8210" i="2"/>
  <c r="M4519" i="2"/>
  <c r="M8211" i="2"/>
  <c r="M462" i="2"/>
  <c r="M8622" i="2"/>
  <c r="M8212" i="2"/>
  <c r="M8213" i="2"/>
  <c r="M5008" i="2"/>
  <c r="M8214" i="2"/>
  <c r="M8215" i="2"/>
  <c r="M6754" i="2"/>
  <c r="M7134" i="2"/>
  <c r="M8216" i="2"/>
  <c r="M8217" i="2"/>
  <c r="M9390" i="2"/>
  <c r="M8218" i="2"/>
  <c r="M3708" i="2"/>
  <c r="M8549" i="2"/>
  <c r="M6966" i="2"/>
  <c r="M8550" i="2"/>
  <c r="M4812" i="2"/>
  <c r="M3194" i="2"/>
  <c r="M8551" i="2"/>
  <c r="M2753" i="2"/>
  <c r="M8342" i="2"/>
  <c r="M8552" i="2"/>
  <c r="M8553" i="2"/>
  <c r="M8554" i="2"/>
  <c r="M8555" i="2"/>
  <c r="M5494" i="2"/>
  <c r="M8556" i="2"/>
  <c r="M8557" i="2"/>
  <c r="M5426" i="2"/>
  <c r="M8558" i="2"/>
  <c r="M3235" i="2"/>
  <c r="M8559" i="2"/>
  <c r="M484" i="2"/>
  <c r="M8560" i="2"/>
  <c r="M8561" i="2"/>
  <c r="M3906" i="2"/>
  <c r="M8562" i="2"/>
  <c r="M8563" i="2"/>
  <c r="M8564" i="2"/>
  <c r="M8565" i="2"/>
  <c r="M6968" i="2"/>
  <c r="M8894" i="2"/>
  <c r="M8895" i="2"/>
  <c r="M8896" i="2"/>
  <c r="M8897" i="2"/>
  <c r="M8898" i="2"/>
  <c r="M8899" i="2"/>
  <c r="M8900" i="2"/>
  <c r="M8901" i="2"/>
  <c r="M8902" i="2"/>
  <c r="M8278" i="2"/>
  <c r="M8903" i="2"/>
  <c r="M8904" i="2"/>
  <c r="M8905" i="2"/>
  <c r="M8906" i="2"/>
  <c r="M8907" i="2"/>
  <c r="M2642" i="2"/>
  <c r="M8908" i="2"/>
  <c r="M8074" i="2"/>
  <c r="M8909" i="2"/>
  <c r="M8910" i="2"/>
  <c r="M7137" i="2"/>
  <c r="M8911" i="2"/>
  <c r="M8912" i="2"/>
  <c r="M8913" i="2"/>
  <c r="M8914" i="2"/>
  <c r="M7113" i="2"/>
  <c r="M4562" i="2"/>
  <c r="M9241" i="2"/>
  <c r="M9242" i="2"/>
  <c r="M9243" i="2"/>
  <c r="M8279" i="2"/>
  <c r="M9244" i="2"/>
  <c r="M9245" i="2"/>
  <c r="M9246" i="2"/>
  <c r="M9247" i="2"/>
  <c r="M9248" i="2"/>
  <c r="M9249" i="2"/>
  <c r="M9250" i="2"/>
  <c r="M9251" i="2"/>
  <c r="M6758" i="2"/>
  <c r="M9252" i="2"/>
  <c r="M9253" i="2"/>
  <c r="M5429" i="2"/>
  <c r="M2314" i="2"/>
  <c r="M6768" i="2"/>
  <c r="M9254" i="2"/>
  <c r="M9255" i="2"/>
  <c r="M9256" i="2"/>
  <c r="M9257" i="2"/>
  <c r="M9258" i="2"/>
  <c r="M9259" i="2"/>
  <c r="M9260" i="2"/>
  <c r="M9261" i="2"/>
  <c r="M9262" i="2"/>
  <c r="M9263" i="2"/>
  <c r="M7892" i="2"/>
  <c r="M9591" i="2"/>
  <c r="M9592" i="2"/>
  <c r="M9593" i="2"/>
  <c r="M9594" i="2"/>
  <c r="M9595" i="2"/>
  <c r="M9596" i="2"/>
  <c r="M9597" i="2"/>
  <c r="M9598" i="2"/>
  <c r="M5862" i="2"/>
  <c r="M9599" i="2"/>
  <c r="M9600" i="2"/>
  <c r="M9601" i="2"/>
  <c r="M6002" i="2"/>
  <c r="M2719" i="2"/>
  <c r="M9602" i="2"/>
  <c r="M9603" i="2"/>
  <c r="M9604" i="2"/>
  <c r="M9605" i="2"/>
  <c r="M9606" i="2"/>
  <c r="M9607" i="2"/>
  <c r="M4599" i="2"/>
  <c r="M9608" i="2"/>
  <c r="M9609" i="2"/>
  <c r="M561" i="2"/>
  <c r="M712" i="2"/>
  <c r="M5796" i="2"/>
  <c r="M1776" i="2"/>
  <c r="M388" i="2"/>
  <c r="M1177" i="2"/>
  <c r="M3625" i="2"/>
  <c r="M2107" i="2"/>
  <c r="M1115" i="2"/>
  <c r="M259" i="2"/>
  <c r="M2170" i="2"/>
  <c r="M1560" i="2"/>
  <c r="M1229" i="2"/>
  <c r="M2113" i="2"/>
  <c r="M7017" i="2"/>
  <c r="M5683" i="2"/>
  <c r="M3934" i="2"/>
  <c r="M1145" i="2"/>
  <c r="M2482" i="2"/>
  <c r="M1790" i="2"/>
  <c r="M1501" i="2"/>
  <c r="M6855" i="2"/>
  <c r="M2202" i="2"/>
  <c r="M5496" i="2"/>
  <c r="M136" i="2"/>
  <c r="M522" i="2"/>
  <c r="M3282" i="2"/>
  <c r="M2585" i="2"/>
  <c r="M3185" i="2"/>
  <c r="M3400" i="2"/>
  <c r="M519" i="2"/>
  <c r="M1823" i="2"/>
  <c r="M81" i="2"/>
  <c r="M4839" i="2"/>
  <c r="M2545" i="2"/>
  <c r="M4680" i="2"/>
  <c r="M1510" i="2"/>
  <c r="M799" i="2"/>
  <c r="M2344" i="2"/>
  <c r="M8346" i="2"/>
  <c r="M2768" i="2"/>
  <c r="M4692" i="2"/>
  <c r="M3979" i="2"/>
  <c r="M3186" i="2"/>
  <c r="M62" i="2"/>
  <c r="M639" i="2"/>
  <c r="M2535" i="2"/>
  <c r="M1917" i="2"/>
  <c r="M2228" i="2"/>
  <c r="M7893" i="2"/>
  <c r="M6877" i="2"/>
  <c r="M5762" i="2"/>
  <c r="M3918" i="2"/>
  <c r="M554" i="2"/>
  <c r="M5546" i="2"/>
  <c r="M9340" i="2"/>
  <c r="M694" i="2"/>
  <c r="M6883" i="2"/>
  <c r="M2746" i="2"/>
  <c r="M563" i="2"/>
  <c r="M4075" i="2"/>
  <c r="M163" i="2"/>
  <c r="M3107" i="2"/>
  <c r="M1897" i="2"/>
  <c r="M2477" i="2"/>
  <c r="M3002" i="2"/>
  <c r="M812" i="2"/>
  <c r="M5802" i="2"/>
  <c r="M560" i="2"/>
  <c r="M2688" i="2"/>
  <c r="M1945" i="2"/>
  <c r="M2355" i="2"/>
  <c r="M6884" i="2"/>
  <c r="M5637" i="2"/>
  <c r="M2347" i="2"/>
  <c r="M3488" i="2"/>
  <c r="M959" i="2"/>
  <c r="M5971" i="2"/>
  <c r="M3108" i="2"/>
  <c r="M5441" i="2"/>
  <c r="M427" i="2"/>
  <c r="M5049" i="2"/>
  <c r="M3003" i="2"/>
  <c r="M4874" i="2"/>
  <c r="M2299" i="2"/>
  <c r="M5818" i="2"/>
  <c r="M2565" i="2"/>
  <c r="M981" i="2"/>
  <c r="M4446" i="2"/>
  <c r="M5649" i="2"/>
  <c r="M4447" i="2"/>
  <c r="M3936" i="2"/>
  <c r="M6624" i="2"/>
  <c r="M8991" i="2"/>
  <c r="M5980" i="2"/>
  <c r="M4841" i="2"/>
  <c r="M1193" i="2"/>
  <c r="M7906" i="2"/>
  <c r="M390" i="2"/>
  <c r="M3406" i="2"/>
  <c r="M343" i="2"/>
  <c r="M4163" i="2"/>
  <c r="M5871" i="2"/>
  <c r="M2881" i="2"/>
  <c r="M8359" i="2"/>
  <c r="M4929" i="2"/>
  <c r="M4164" i="2"/>
  <c r="M2041" i="2"/>
  <c r="M3845" i="2"/>
  <c r="M444" i="2"/>
  <c r="M5175" i="2"/>
  <c r="M4758" i="2"/>
  <c r="M3030" i="2"/>
  <c r="M5176" i="2"/>
  <c r="M3812" i="2"/>
  <c r="M9383" i="2"/>
  <c r="M5177" i="2"/>
  <c r="M2237" i="2"/>
  <c r="M312" i="2"/>
  <c r="M4824" i="2"/>
  <c r="M335" i="2"/>
  <c r="M3258" i="2"/>
  <c r="M3881" i="2"/>
  <c r="M4888" i="2"/>
  <c r="M5178" i="2"/>
  <c r="M4936" i="2"/>
  <c r="M3650" i="2"/>
  <c r="M3249" i="2"/>
  <c r="M4787" i="2"/>
  <c r="M1764" i="2"/>
  <c r="M3496" i="2"/>
  <c r="M8961" i="2"/>
  <c r="M3860" i="2"/>
  <c r="M5179" i="2"/>
  <c r="M5180" i="2"/>
  <c r="M6226" i="2"/>
  <c r="M1235" i="2"/>
  <c r="M9320" i="2"/>
  <c r="M6227" i="2"/>
  <c r="M6228" i="2"/>
  <c r="M1847" i="2"/>
  <c r="M1893" i="2"/>
  <c r="M3006" i="2"/>
  <c r="M6229" i="2"/>
  <c r="M6230" i="2"/>
  <c r="M6231" i="2"/>
  <c r="M4964" i="2"/>
  <c r="M7128" i="2"/>
  <c r="M3849" i="2"/>
  <c r="M793" i="2"/>
  <c r="M1585" i="2"/>
  <c r="M5839" i="2"/>
  <c r="M2749" i="2"/>
  <c r="M6232" i="2"/>
  <c r="M6233" i="2"/>
  <c r="M4764" i="2"/>
  <c r="M7193" i="2"/>
  <c r="M2156" i="2"/>
  <c r="M6234" i="2"/>
  <c r="M6235" i="2"/>
  <c r="M6236" i="2"/>
  <c r="M1659" i="2"/>
  <c r="M9040" i="2"/>
  <c r="M7381" i="2"/>
  <c r="M7382" i="2"/>
  <c r="M5994" i="2"/>
  <c r="M7207" i="2"/>
  <c r="M1509" i="2"/>
  <c r="M5945" i="2"/>
  <c r="M7383" i="2"/>
  <c r="M5946" i="2"/>
  <c r="M7384" i="2"/>
  <c r="M7385" i="2"/>
  <c r="M7386" i="2"/>
  <c r="M7387" i="2"/>
  <c r="M7388" i="2"/>
  <c r="M7389" i="2"/>
  <c r="M7390" i="2"/>
  <c r="M4043" i="2"/>
  <c r="M7391" i="2"/>
  <c r="M9032" i="2"/>
  <c r="M3719" i="2"/>
  <c r="M2830" i="2"/>
  <c r="M7392" i="2"/>
  <c r="M4490" i="2"/>
  <c r="M5481" i="2"/>
  <c r="M7393" i="2"/>
  <c r="M7394" i="2"/>
  <c r="M7395" i="2"/>
  <c r="M7396" i="2"/>
  <c r="M2701" i="2"/>
  <c r="M8686" i="2"/>
  <c r="M8219" i="2"/>
  <c r="M8220" i="2"/>
  <c r="M4715" i="2"/>
  <c r="M8221" i="2"/>
  <c r="M8222" i="2"/>
  <c r="M8223" i="2"/>
  <c r="M5627" i="2"/>
  <c r="M8224" i="2"/>
  <c r="M8225" i="2"/>
  <c r="M1003" i="2"/>
  <c r="M8226" i="2"/>
  <c r="M8227" i="2"/>
  <c r="M5628" i="2"/>
  <c r="M6830" i="2"/>
  <c r="M8228" i="2"/>
  <c r="M4627" i="2"/>
  <c r="M2053" i="2"/>
  <c r="M1556" i="2"/>
  <c r="M3664" i="2"/>
  <c r="M8229" i="2"/>
  <c r="M9330" i="2"/>
  <c r="M8230" i="2"/>
  <c r="M8231" i="2"/>
  <c r="M6061" i="2"/>
  <c r="M6062" i="2"/>
  <c r="M4051" i="2"/>
  <c r="M8566" i="2"/>
  <c r="M8567" i="2"/>
  <c r="M2549" i="2"/>
  <c r="M8568" i="2"/>
  <c r="M8569" i="2"/>
  <c r="M8570" i="2"/>
  <c r="M8571" i="2"/>
  <c r="M8572" i="2"/>
  <c r="M8573" i="2"/>
  <c r="M8574" i="2"/>
  <c r="M8575" i="2"/>
  <c r="M8576" i="2"/>
  <c r="M3855" i="2"/>
  <c r="M8577" i="2"/>
  <c r="M8578" i="2"/>
  <c r="M8579" i="2"/>
  <c r="M785" i="2"/>
  <c r="M8580" i="2"/>
  <c r="M8581" i="2"/>
  <c r="M8582" i="2"/>
  <c r="M7105" i="2"/>
  <c r="M5751" i="2"/>
  <c r="M8070" i="2"/>
  <c r="M4671" i="2"/>
  <c r="M2393" i="2"/>
  <c r="M8583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9369" i="2"/>
  <c r="M8927" i="2"/>
  <c r="M8928" i="2"/>
  <c r="M8929" i="2"/>
  <c r="M8930" i="2"/>
  <c r="M8981" i="2"/>
  <c r="M8931" i="2"/>
  <c r="M8932" i="2"/>
  <c r="M8933" i="2"/>
  <c r="M1526" i="2"/>
  <c r="M8934" i="2"/>
  <c r="M8935" i="2"/>
  <c r="M8936" i="2"/>
  <c r="M8937" i="2"/>
  <c r="M9264" i="2"/>
  <c r="M9265" i="2"/>
  <c r="M6686" i="2"/>
  <c r="M9266" i="2"/>
  <c r="M4332" i="2"/>
  <c r="M5898" i="2"/>
  <c r="M6687" i="2"/>
  <c r="M9267" i="2"/>
  <c r="M9268" i="2"/>
  <c r="M9269" i="2"/>
  <c r="M9270" i="2"/>
  <c r="M9271" i="2"/>
  <c r="M5066" i="2"/>
  <c r="M9272" i="2"/>
  <c r="M9273" i="2"/>
  <c r="M9274" i="2"/>
  <c r="M9275" i="2"/>
  <c r="M9276" i="2"/>
  <c r="M4716" i="2"/>
  <c r="M9277" i="2"/>
  <c r="M9278" i="2"/>
  <c r="M9279" i="2"/>
  <c r="M9280" i="2"/>
  <c r="M9281" i="2"/>
  <c r="M9282" i="2"/>
  <c r="M3262" i="2"/>
  <c r="M8694" i="2"/>
  <c r="M9610" i="2"/>
  <c r="M9611" i="2"/>
  <c r="M2429" i="2"/>
  <c r="M6770" i="2"/>
  <c r="M6854" i="2"/>
  <c r="M9612" i="2"/>
  <c r="M5957" i="2"/>
  <c r="M9613" i="2"/>
  <c r="M9614" i="2"/>
  <c r="M9615" i="2"/>
  <c r="M9616" i="2"/>
  <c r="M9617" i="2"/>
  <c r="M1708" i="2"/>
  <c r="M9618" i="2"/>
  <c r="M8250" i="2"/>
  <c r="M2169" i="2"/>
  <c r="M9619" i="2"/>
  <c r="M9620" i="2"/>
  <c r="M204" i="2"/>
  <c r="M9621" i="2"/>
  <c r="M9622" i="2"/>
  <c r="M9623" i="2"/>
  <c r="M9624" i="2"/>
  <c r="M9625" i="2"/>
  <c r="M9626" i="2"/>
  <c r="M9627" i="2"/>
  <c r="M9628" i="2"/>
  <c r="M3895" i="2"/>
  <c r="M1972" i="2"/>
  <c r="M906" i="2"/>
  <c r="M2897" i="2"/>
  <c r="M457" i="2"/>
  <c r="M3952" i="2"/>
  <c r="M74" i="2"/>
  <c r="M515" i="2"/>
  <c r="M2667" i="2"/>
  <c r="M1528" i="2"/>
  <c r="M1030" i="2"/>
  <c r="M401" i="2"/>
  <c r="M4393" i="2"/>
  <c r="M4508" i="2"/>
  <c r="M2062" i="2"/>
  <c r="M215" i="2"/>
  <c r="M1214" i="2"/>
  <c r="M2683" i="2"/>
  <c r="M5012" i="2"/>
  <c r="M268" i="2"/>
  <c r="M4363" i="2"/>
  <c r="M1687" i="2"/>
  <c r="M1950" i="2"/>
  <c r="M835" i="2"/>
  <c r="M2957" i="2"/>
  <c r="M532" i="2"/>
  <c r="M1315" i="2"/>
  <c r="M575" i="2"/>
  <c r="M547" i="2"/>
  <c r="M2869" i="2"/>
  <c r="M735" i="2"/>
  <c r="M3033" i="2"/>
  <c r="M1346" i="2"/>
  <c r="M7018" i="2"/>
  <c r="M2987" i="2"/>
  <c r="M134" i="2"/>
  <c r="M131" i="2"/>
  <c r="M244" i="2"/>
  <c r="M1792" i="2"/>
  <c r="M1390" i="2"/>
  <c r="M1172" i="2"/>
  <c r="M5547" i="2"/>
  <c r="M1393" i="2"/>
  <c r="M1681" i="2"/>
  <c r="M1713" i="2"/>
  <c r="M1396" i="2"/>
  <c r="M5763" i="2"/>
  <c r="M1398" i="2"/>
  <c r="M3726" i="2"/>
  <c r="M520" i="2"/>
  <c r="M1340" i="2"/>
  <c r="M1402" i="2"/>
  <c r="M1382" i="2"/>
  <c r="M1660" i="2"/>
  <c r="M8644" i="2"/>
  <c r="M2134" i="2"/>
  <c r="M5442" i="2"/>
  <c r="M1876" i="2"/>
  <c r="M3489" i="2"/>
  <c r="M3397" i="2"/>
  <c r="M1085" i="2"/>
  <c r="M3109" i="2"/>
  <c r="M1898" i="2"/>
  <c r="M2135" i="2"/>
  <c r="M6610" i="2"/>
  <c r="M1025" i="2"/>
  <c r="M3626" i="2"/>
  <c r="M3403" i="2"/>
  <c r="M2639" i="2"/>
  <c r="M1534" i="2"/>
  <c r="M4645" i="2"/>
  <c r="M3110" i="2"/>
  <c r="M3111" i="2"/>
  <c r="M8293" i="2"/>
  <c r="M7926" i="2"/>
  <c r="M1173" i="2"/>
  <c r="M1974" i="2"/>
  <c r="M4511" i="2"/>
  <c r="M2487" i="2"/>
  <c r="M3112" i="2"/>
  <c r="M1865" i="2"/>
  <c r="M3425" i="2"/>
  <c r="M4646" i="2"/>
  <c r="M4753" i="2"/>
  <c r="M3247" i="2"/>
  <c r="M9310" i="2"/>
  <c r="M1594" i="2"/>
  <c r="M3508" i="2"/>
  <c r="M5819" i="2"/>
  <c r="M774" i="2"/>
  <c r="M4165" i="2"/>
  <c r="M4651" i="2"/>
  <c r="M6898" i="2"/>
  <c r="M9371" i="2"/>
  <c r="M6625" i="2"/>
  <c r="M1902" i="2"/>
  <c r="M1571" i="2"/>
  <c r="M315" i="2"/>
  <c r="M1148" i="2"/>
  <c r="M8657" i="2"/>
  <c r="M5872" i="2"/>
  <c r="M787" i="2"/>
  <c r="M4652" i="2"/>
  <c r="M1793" i="2"/>
  <c r="M3448" i="2"/>
  <c r="M5873" i="2"/>
  <c r="M4166" i="2"/>
  <c r="M4394" i="2"/>
  <c r="M9311" i="2"/>
  <c r="M4167" i="2"/>
  <c r="M4168" i="2"/>
  <c r="M5181" i="2"/>
  <c r="M7991" i="2"/>
  <c r="M4825" i="2"/>
  <c r="M3345" i="2"/>
  <c r="M4567" i="2"/>
  <c r="M7170" i="2"/>
  <c r="M5182" i="2"/>
  <c r="M6721" i="2"/>
  <c r="M3861" i="2"/>
  <c r="M5183" i="2"/>
  <c r="M5184" i="2"/>
  <c r="M5185" i="2"/>
  <c r="M913" i="2"/>
  <c r="M5186" i="2"/>
  <c r="M6989" i="2"/>
  <c r="M3327" i="2"/>
  <c r="M7992" i="2"/>
  <c r="M5187" i="2"/>
  <c r="M5188" i="2"/>
  <c r="M588" i="2"/>
  <c r="M1448" i="2"/>
  <c r="M5189" i="2"/>
  <c r="M4889" i="2"/>
  <c r="M4962" i="2"/>
  <c r="M6722" i="2"/>
  <c r="M1739" i="2"/>
  <c r="M2776" i="2"/>
  <c r="M8333" i="2"/>
  <c r="M6237" i="2"/>
  <c r="M6238" i="2"/>
  <c r="M5419" i="2"/>
  <c r="M6239" i="2"/>
  <c r="M3305" i="2"/>
  <c r="M6240" i="2"/>
  <c r="M5786" i="2"/>
  <c r="M6241" i="2"/>
  <c r="M6242" i="2"/>
  <c r="M4589" i="2"/>
  <c r="M8015" i="2"/>
  <c r="M6243" i="2"/>
  <c r="M3520" i="2"/>
  <c r="M2321" i="2"/>
  <c r="M7068" i="2"/>
  <c r="M6244" i="2"/>
  <c r="M1525" i="2"/>
  <c r="M3455" i="2"/>
  <c r="M6245" i="2"/>
  <c r="M6246" i="2"/>
  <c r="M6247" i="2"/>
  <c r="M6248" i="2"/>
  <c r="M6249" i="2"/>
  <c r="M6250" i="2"/>
  <c r="M6251" i="2"/>
  <c r="M1081" i="2"/>
  <c r="M6252" i="2"/>
  <c r="M6253" i="2"/>
  <c r="M7397" i="2"/>
  <c r="M7398" i="2"/>
  <c r="M3504" i="2"/>
  <c r="M7399" i="2"/>
  <c r="M7400" i="2"/>
  <c r="M5616" i="2"/>
  <c r="M6097" i="2"/>
  <c r="M7401" i="2"/>
  <c r="M5852" i="2"/>
  <c r="M6581" i="2"/>
  <c r="M7402" i="2"/>
  <c r="M1784" i="2"/>
  <c r="M7403" i="2"/>
  <c r="M7404" i="2"/>
  <c r="M7405" i="2"/>
  <c r="M7406" i="2"/>
  <c r="M7407" i="2"/>
  <c r="M7086" i="2"/>
  <c r="M7408" i="2"/>
  <c r="M3987" i="2"/>
  <c r="M7409" i="2"/>
  <c r="M7410" i="2"/>
  <c r="M1969" i="2"/>
  <c r="M7411" i="2"/>
  <c r="M7412" i="2"/>
  <c r="M7413" i="2"/>
  <c r="M1002" i="2"/>
  <c r="M7414" i="2"/>
  <c r="M802" i="2"/>
  <c r="M8232" i="2"/>
  <c r="M8623" i="2"/>
  <c r="M4769" i="2"/>
  <c r="M6755" i="2"/>
  <c r="M6965" i="2"/>
  <c r="M689" i="2"/>
  <c r="M6831" i="2"/>
  <c r="M2190" i="2"/>
  <c r="M8233" i="2"/>
  <c r="M8234" i="2"/>
  <c r="M8235" i="2"/>
  <c r="M6677" i="2"/>
  <c r="M8236" i="2"/>
  <c r="M3250" i="2"/>
  <c r="M5999" i="2"/>
  <c r="M8237" i="2"/>
  <c r="M8238" i="2"/>
  <c r="M8239" i="2"/>
  <c r="M3854" i="2"/>
  <c r="M8240" i="2"/>
  <c r="M8241" i="2"/>
  <c r="M8242" i="2"/>
  <c r="M5503" i="2"/>
  <c r="M1227" i="2"/>
  <c r="M8243" i="2"/>
  <c r="M8064" i="2"/>
  <c r="M9364" i="2"/>
  <c r="M8584" i="2"/>
  <c r="M6841" i="2"/>
  <c r="M915" i="2"/>
  <c r="M4846" i="2"/>
  <c r="M8585" i="2"/>
  <c r="M3572" i="2"/>
  <c r="M6065" i="2"/>
  <c r="M632" i="2"/>
  <c r="M8586" i="2"/>
  <c r="M8587" i="2"/>
  <c r="M8588" i="2"/>
  <c r="M8589" i="2"/>
  <c r="M8590" i="2"/>
  <c r="M6757" i="2"/>
  <c r="M8591" i="2"/>
  <c r="M8592" i="2"/>
  <c r="M8593" i="2"/>
  <c r="M8594" i="2"/>
  <c r="M9367" i="2"/>
  <c r="M1253" i="2"/>
  <c r="M7106" i="2"/>
  <c r="M8595" i="2"/>
  <c r="M4573" i="2"/>
  <c r="M8596" i="2"/>
  <c r="M8071" i="2"/>
  <c r="M8597" i="2"/>
  <c r="M4548" i="2"/>
  <c r="M8598" i="2"/>
  <c r="M2626" i="2"/>
  <c r="M1979" i="2"/>
  <c r="M5038" i="2"/>
  <c r="M8938" i="2"/>
  <c r="M8939" i="2"/>
  <c r="M8940" i="2"/>
  <c r="M8941" i="2"/>
  <c r="M8942" i="2"/>
  <c r="M8943" i="2"/>
  <c r="M8944" i="2"/>
  <c r="M8945" i="2"/>
  <c r="M1336" i="2"/>
  <c r="M8946" i="2"/>
  <c r="M8691" i="2"/>
  <c r="M8947" i="2"/>
  <c r="M8630" i="2"/>
  <c r="M7015" i="2"/>
  <c r="M7114" i="2"/>
  <c r="M1614" i="2"/>
  <c r="M1406" i="2"/>
  <c r="M8948" i="2"/>
  <c r="M8949" i="2"/>
  <c r="M8950" i="2"/>
  <c r="M5427" i="2"/>
  <c r="M9376" i="2"/>
  <c r="M9391" i="2"/>
  <c r="M8951" i="2"/>
  <c r="M7115" i="2"/>
  <c r="M9283" i="2"/>
  <c r="M9284" i="2"/>
  <c r="M9285" i="2"/>
  <c r="M6848" i="2"/>
  <c r="M9286" i="2"/>
  <c r="M9287" i="2"/>
  <c r="M9288" i="2"/>
  <c r="M9289" i="2"/>
  <c r="M9290" i="2"/>
  <c r="M9291" i="2"/>
  <c r="M5543" i="2"/>
  <c r="M4549" i="2"/>
  <c r="M9292" i="2"/>
  <c r="M9293" i="2"/>
  <c r="M3723" i="2"/>
  <c r="M9294" i="2"/>
  <c r="M9295" i="2"/>
  <c r="M9296" i="2"/>
  <c r="M9297" i="2"/>
  <c r="M2105" i="2"/>
  <c r="M9298" i="2"/>
  <c r="M6589" i="2"/>
  <c r="M9299" i="2"/>
  <c r="M3834" i="2"/>
  <c r="M9300" i="2"/>
  <c r="M9301" i="2"/>
  <c r="M9302" i="2"/>
  <c r="M8281" i="2"/>
  <c r="M5010" i="2"/>
  <c r="M9629" i="2"/>
  <c r="M9630" i="2"/>
  <c r="M6690" i="2"/>
  <c r="M9631" i="2"/>
  <c r="M9632" i="2"/>
  <c r="M9633" i="2"/>
  <c r="M9634" i="2"/>
  <c r="M9635" i="2"/>
  <c r="M9636" i="2"/>
  <c r="M9637" i="2"/>
  <c r="M9638" i="2"/>
  <c r="M9639" i="2"/>
  <c r="M9640" i="2"/>
  <c r="M9641" i="2"/>
  <c r="M4717" i="2"/>
  <c r="M9642" i="2"/>
  <c r="M9643" i="2"/>
  <c r="M9644" i="2"/>
  <c r="M9645" i="2"/>
  <c r="M9646" i="2"/>
  <c r="M9647" i="2"/>
  <c r="M9648" i="2"/>
  <c r="M3863" i="2"/>
  <c r="M400" i="2"/>
  <c r="M2468" i="2"/>
  <c r="M278" i="2"/>
  <c r="M867" i="2"/>
  <c r="M1746" i="2"/>
  <c r="M3211" i="2"/>
  <c r="M551" i="2"/>
  <c r="M82" i="2"/>
  <c r="M441" i="2"/>
  <c r="M174" i="2"/>
  <c r="M2212" i="2"/>
  <c r="M4639" i="2"/>
  <c r="M516" i="2"/>
  <c r="M2092" i="2"/>
  <c r="M1833" i="2"/>
  <c r="M977" i="2"/>
  <c r="M1392" i="2"/>
  <c r="M5057" i="2"/>
  <c r="M1730" i="2"/>
  <c r="M2439" i="2"/>
  <c r="M481" i="2"/>
  <c r="M994" i="2"/>
  <c r="M2483" i="2"/>
  <c r="M7898" i="2"/>
  <c r="M1188" i="2"/>
  <c r="M356" i="2"/>
  <c r="M4978" i="2"/>
  <c r="M1117" i="2"/>
  <c r="M1169" i="2"/>
  <c r="M2253" i="2"/>
  <c r="M807" i="2"/>
  <c r="M1310" i="2"/>
  <c r="M577" i="2"/>
  <c r="M4982" i="2"/>
  <c r="M2546" i="2"/>
  <c r="M5764" i="2"/>
  <c r="M1022" i="2"/>
  <c r="M3546" i="2"/>
  <c r="M1649" i="2"/>
  <c r="M42" i="2"/>
  <c r="M1322" i="2"/>
  <c r="M3294" i="2"/>
  <c r="M2669" i="2"/>
  <c r="M196" i="2"/>
  <c r="M3267" i="2"/>
  <c r="M2204" i="2"/>
  <c r="M617" i="2"/>
  <c r="M6691" i="2"/>
  <c r="M2946" i="2"/>
  <c r="M4336" i="2"/>
  <c r="M1942" i="2"/>
  <c r="M1426" i="2"/>
  <c r="M7019" i="2"/>
  <c r="M778" i="2"/>
  <c r="M1073" i="2"/>
  <c r="M2352" i="2"/>
  <c r="M3857" i="2"/>
  <c r="M4631" i="2"/>
  <c r="M2098" i="2"/>
  <c r="M3611" i="2"/>
  <c r="M3404" i="2"/>
  <c r="M3653" i="2"/>
  <c r="M4956" i="2"/>
  <c r="M2962" i="2"/>
  <c r="M329" i="2"/>
  <c r="M3051" i="2"/>
  <c r="M1006" i="2"/>
  <c r="M3866" i="2"/>
  <c r="M5910" i="2"/>
  <c r="M2591" i="2"/>
  <c r="M3113" i="2"/>
  <c r="M50" i="2"/>
  <c r="M5443" i="2"/>
  <c r="M2283" i="2"/>
  <c r="M3114" i="2"/>
  <c r="M904" i="2"/>
  <c r="M1442" i="2"/>
  <c r="M1670" i="2"/>
  <c r="M85" i="2"/>
  <c r="M1975" i="2"/>
  <c r="M3115" i="2"/>
  <c r="M1839" i="2"/>
  <c r="M5513" i="2"/>
  <c r="M3361" i="2"/>
  <c r="M4169" i="2"/>
  <c r="M2055" i="2"/>
  <c r="M7970" i="2"/>
  <c r="M6782" i="2"/>
  <c r="M4875" i="2"/>
  <c r="M2538" i="2"/>
  <c r="M5650" i="2"/>
  <c r="M2130" i="2"/>
  <c r="M726" i="2"/>
  <c r="M900" i="2"/>
  <c r="M4513" i="2"/>
  <c r="M1595" i="2"/>
  <c r="M4610" i="2"/>
  <c r="M3391" i="2"/>
  <c r="M6899" i="2"/>
  <c r="M6626" i="2"/>
  <c r="M3015" i="2"/>
  <c r="M1761" i="2"/>
  <c r="M6627" i="2"/>
  <c r="M4990" i="2"/>
  <c r="M1572" i="2"/>
  <c r="M2856" i="2"/>
  <c r="M3223" i="2"/>
  <c r="M3492" i="2"/>
  <c r="M1892" i="2"/>
  <c r="M5190" i="2"/>
  <c r="M3598" i="2"/>
  <c r="M3642" i="2"/>
  <c r="M5191" i="2"/>
  <c r="M529" i="2"/>
  <c r="M2622" i="2"/>
  <c r="M1376" i="2"/>
  <c r="M3430" i="2"/>
  <c r="M5415" i="2"/>
  <c r="M5192" i="2"/>
  <c r="M6863" i="2"/>
  <c r="M5737" i="2"/>
  <c r="M5193" i="2"/>
  <c r="M8962" i="2"/>
  <c r="M9384" i="2"/>
  <c r="M6034" i="2"/>
  <c r="M9348" i="2"/>
  <c r="M4419" i="2"/>
  <c r="M567" i="2"/>
  <c r="M2610" i="2"/>
  <c r="M5194" i="2"/>
  <c r="M4571" i="2"/>
  <c r="M4389" i="2"/>
  <c r="M3699" i="2"/>
  <c r="M5608" i="2"/>
  <c r="M5195" i="2"/>
  <c r="M5558" i="2"/>
  <c r="M527" i="2"/>
  <c r="M6254" i="2"/>
  <c r="M5565" i="2"/>
  <c r="M625" i="2"/>
  <c r="M851" i="2"/>
  <c r="M6255" i="2"/>
  <c r="M4040" i="2"/>
  <c r="M7942" i="2"/>
  <c r="M6732" i="2"/>
  <c r="M8325" i="2"/>
  <c r="M4828" i="2"/>
  <c r="M8711" i="2"/>
  <c r="M7069" i="2"/>
  <c r="M6256" i="2"/>
  <c r="M3560" i="2"/>
  <c r="M6257" i="2"/>
  <c r="M6258" i="2"/>
  <c r="M6259" i="2"/>
  <c r="M6260" i="2"/>
  <c r="M336" i="2"/>
  <c r="M6733" i="2"/>
  <c r="M883" i="2"/>
  <c r="M5936" i="2"/>
  <c r="M6261" i="2"/>
  <c r="M4481" i="2"/>
  <c r="M2094" i="2"/>
  <c r="M1806" i="2"/>
  <c r="M1904" i="2"/>
  <c r="M7415" i="2"/>
  <c r="M896" i="2"/>
  <c r="M7416" i="2"/>
  <c r="M7417" i="2"/>
  <c r="M6744" i="2"/>
  <c r="M4592" i="2"/>
  <c r="M6745" i="2"/>
  <c r="M7418" i="2"/>
  <c r="M2266" i="2"/>
  <c r="M7419" i="2"/>
  <c r="M7087" i="2"/>
  <c r="M710" i="2"/>
  <c r="M6943" i="2"/>
  <c r="M6599" i="2"/>
  <c r="M7420" i="2"/>
  <c r="M1388" i="2"/>
  <c r="M4941" i="2"/>
  <c r="M6944" i="2"/>
  <c r="M6663" i="2"/>
  <c r="M7421" i="2"/>
  <c r="M7422" i="2"/>
  <c r="M5947" i="2"/>
  <c r="M7423" i="2"/>
  <c r="M7208" i="2"/>
  <c r="M5537" i="2"/>
  <c r="M7424" i="2"/>
  <c r="M408" i="2"/>
  <c r="M1538" i="2"/>
  <c r="M739" i="2"/>
  <c r="M5539" i="2"/>
  <c r="M4475" i="2"/>
  <c r="M2087" i="2"/>
  <c r="M3299" i="2"/>
  <c r="M8244" i="2"/>
  <c r="M233" i="2"/>
  <c r="M4384" i="2"/>
  <c r="M2369" i="2"/>
  <c r="M4546" i="2"/>
  <c r="M8245" i="2"/>
  <c r="M4811" i="2"/>
  <c r="M5955" i="2"/>
  <c r="M459" i="2"/>
  <c r="M6063" i="2"/>
  <c r="M4638" i="2"/>
  <c r="M8969" i="2"/>
  <c r="M3062" i="2"/>
  <c r="M1831" i="2"/>
  <c r="M8246" i="2"/>
  <c r="M8687" i="2"/>
  <c r="M553" i="2"/>
  <c r="M8247" i="2"/>
  <c r="M562" i="2"/>
  <c r="M11" i="2"/>
  <c r="M4718" i="2"/>
  <c r="M326" i="2"/>
  <c r="M5544" i="2"/>
  <c r="M1721" i="2"/>
  <c r="M146" i="2"/>
  <c r="M234" i="2"/>
  <c r="M1849" i="2"/>
  <c r="M1203" i="2"/>
  <c r="M2012" i="2"/>
  <c r="M212" i="2"/>
  <c r="M1040" i="2"/>
  <c r="M6003" i="2"/>
  <c r="M585" i="2"/>
  <c r="M2017" i="2"/>
  <c r="M1423" i="2"/>
  <c r="M327" i="2"/>
  <c r="M422" i="2"/>
  <c r="M475" i="2"/>
  <c r="M394" i="2"/>
  <c r="M1303" i="2"/>
  <c r="M3896" i="2"/>
  <c r="M3962" i="2"/>
  <c r="M2271" i="2"/>
  <c r="M1506" i="2"/>
  <c r="M943" i="2"/>
  <c r="M1133" i="2"/>
  <c r="M734" i="2"/>
  <c r="M1038" i="2"/>
  <c r="M1536" i="2"/>
  <c r="M4731" i="2"/>
  <c r="M96" i="2"/>
  <c r="M2116" i="2"/>
  <c r="M6878" i="2"/>
  <c r="M97" i="2"/>
  <c r="M7899" i="2"/>
  <c r="M5645" i="2"/>
  <c r="M3955" i="2"/>
  <c r="M3964" i="2"/>
  <c r="M6018" i="2"/>
  <c r="M279" i="2"/>
  <c r="M4001" i="2"/>
  <c r="M2504" i="2"/>
  <c r="M1427" i="2"/>
  <c r="M98" i="2"/>
  <c r="M2870" i="2"/>
  <c r="M7948" i="2"/>
  <c r="M2871" i="2"/>
  <c r="M860" i="2"/>
  <c r="M1412" i="2"/>
  <c r="M4407" i="2"/>
  <c r="M2926" i="2"/>
  <c r="M4601" i="2"/>
  <c r="M2910" i="2"/>
  <c r="M4353" i="2"/>
  <c r="M4022" i="2"/>
  <c r="M3268" i="2"/>
  <c r="M1286" i="2"/>
  <c r="M8347" i="2"/>
  <c r="M2550" i="2"/>
  <c r="M2586" i="2"/>
  <c r="M1911" i="2"/>
  <c r="M1205" i="2"/>
  <c r="M805" i="2"/>
  <c r="M4493" i="2"/>
  <c r="M2743" i="2"/>
  <c r="M5078" i="2"/>
  <c r="M6074" i="2"/>
  <c r="M3821" i="2"/>
  <c r="M1350" i="2"/>
  <c r="M7144" i="2"/>
  <c r="M1644" i="2"/>
  <c r="M1074" i="2"/>
  <c r="M8646" i="2"/>
  <c r="M1012" i="2"/>
  <c r="M2536" i="2"/>
  <c r="M3116" i="2"/>
  <c r="M1358" i="2"/>
  <c r="M6775" i="2"/>
  <c r="M3654" i="2"/>
  <c r="M4435" i="2"/>
  <c r="M3117" i="2"/>
  <c r="M3471" i="2"/>
  <c r="M3118" i="2"/>
  <c r="M6885" i="2"/>
  <c r="M301" i="2"/>
  <c r="M7241" i="2"/>
  <c r="M3119" i="2"/>
  <c r="M1988" i="2"/>
  <c r="M3612" i="2"/>
  <c r="M5778" i="2"/>
  <c r="M8647" i="2"/>
  <c r="M5972" i="2"/>
  <c r="M3287" i="2"/>
  <c r="M2837" i="2"/>
  <c r="M6005" i="2"/>
  <c r="M3120" i="2"/>
  <c r="M8294" i="2"/>
  <c r="M6025" i="2"/>
  <c r="M5059" i="2"/>
  <c r="M5803" i="2"/>
  <c r="M3697" i="2"/>
  <c r="M4170" i="2"/>
  <c r="M4171" i="2"/>
  <c r="M6709" i="2"/>
  <c r="M4172" i="2"/>
  <c r="M2009" i="2"/>
  <c r="M3224" i="2"/>
  <c r="M4173" i="2"/>
  <c r="M4174" i="2"/>
  <c r="M4175" i="2"/>
  <c r="M2509" i="2"/>
  <c r="M3920" i="2"/>
  <c r="M5690" i="2"/>
  <c r="M4176" i="2"/>
  <c r="M4177" i="2"/>
  <c r="M7971" i="2"/>
  <c r="M4480" i="2"/>
  <c r="M5599" i="2"/>
  <c r="M4178" i="2"/>
  <c r="M4876" i="2"/>
  <c r="M4179" i="2"/>
  <c r="M2005" i="2"/>
  <c r="M2818" i="2"/>
  <c r="M2151" i="2"/>
  <c r="M8658" i="2"/>
  <c r="M4180" i="2"/>
  <c r="M4181" i="2"/>
  <c r="M6628" i="2"/>
  <c r="M8995" i="2"/>
  <c r="M5196" i="2"/>
  <c r="M5197" i="2"/>
  <c r="M4325" i="2"/>
  <c r="M6084" i="2"/>
  <c r="M5198" i="2"/>
  <c r="M2539" i="2"/>
  <c r="M2694" i="2"/>
  <c r="M5828" i="2"/>
  <c r="M5199" i="2"/>
  <c r="M6763" i="2"/>
  <c r="M5200" i="2"/>
  <c r="M237" i="2"/>
  <c r="M4346" i="2"/>
  <c r="M3939" i="2"/>
  <c r="M7941" i="2"/>
  <c r="M660" i="2"/>
  <c r="M5201" i="2"/>
  <c r="M5458" i="2"/>
  <c r="M5202" i="2"/>
  <c r="M4995" i="2"/>
  <c r="M2964" i="2"/>
  <c r="M1149" i="2"/>
  <c r="M5203" i="2"/>
  <c r="M5609" i="2"/>
  <c r="M5204" i="2"/>
  <c r="M5205" i="2"/>
  <c r="M5206" i="2"/>
  <c r="M5207" i="2"/>
  <c r="M816" i="2"/>
  <c r="M5532" i="2"/>
  <c r="M2954" i="2"/>
  <c r="M6262" i="2"/>
  <c r="M6263" i="2"/>
  <c r="M6264" i="2"/>
  <c r="M2249" i="2"/>
  <c r="M6265" i="2"/>
  <c r="M6266" i="2"/>
  <c r="M6267" i="2"/>
  <c r="M6268" i="2"/>
  <c r="M6269" i="2"/>
  <c r="M6270" i="2"/>
  <c r="M5937" i="2"/>
  <c r="M6271" i="2"/>
  <c r="M2937" i="2"/>
  <c r="M3571" i="2"/>
  <c r="M3600" i="2"/>
  <c r="M5938" i="2"/>
  <c r="M1429" i="2"/>
  <c r="M1210" i="2"/>
  <c r="M8016" i="2"/>
  <c r="M8999" i="2"/>
  <c r="M6272" i="2"/>
  <c r="M6273" i="2"/>
  <c r="M6274" i="2"/>
  <c r="M6275" i="2"/>
  <c r="M6276" i="2"/>
  <c r="M6277" i="2"/>
  <c r="M6278" i="2"/>
  <c r="M6279" i="2"/>
  <c r="M2104" i="2"/>
  <c r="M6983" i="2"/>
  <c r="M7425" i="2"/>
  <c r="M1453" i="2"/>
  <c r="M7426" i="2"/>
  <c r="M5889" i="2"/>
  <c r="M2632" i="2"/>
  <c r="M819" i="2"/>
  <c r="M3601" i="2"/>
  <c r="M7427" i="2"/>
  <c r="M7428" i="2"/>
  <c r="M7429" i="2"/>
  <c r="M7430" i="2"/>
  <c r="M7431" i="2"/>
  <c r="M4491" i="2"/>
  <c r="M7432" i="2"/>
  <c r="M3540" i="2"/>
  <c r="M5006" i="2"/>
  <c r="M7433" i="2"/>
  <c r="M7434" i="2"/>
  <c r="M5482" i="2"/>
  <c r="M6664" i="2"/>
  <c r="M8612" i="2"/>
  <c r="M4089" i="2"/>
  <c r="M124" i="2"/>
  <c r="M6098" i="2"/>
  <c r="M3660" i="2"/>
  <c r="M7435" i="2"/>
  <c r="M3541" i="2"/>
  <c r="M3574" i="2"/>
  <c r="M642" i="2"/>
  <c r="M463" i="2"/>
  <c r="M1487" i="2"/>
  <c r="M763" i="2"/>
  <c r="M207" i="2"/>
  <c r="M2127" i="2"/>
  <c r="M260" i="2"/>
  <c r="M1186" i="2"/>
  <c r="M1379" i="2"/>
  <c r="M2432" i="2"/>
  <c r="M31" i="2"/>
  <c r="M836" i="2"/>
  <c r="M285" i="2"/>
  <c r="M1722" i="2"/>
  <c r="M468" i="2"/>
  <c r="M1257" i="2"/>
  <c r="M1258" i="2"/>
  <c r="M928" i="2"/>
  <c r="M859" i="2"/>
  <c r="M3355" i="2"/>
  <c r="M944" i="2"/>
  <c r="M83" i="2"/>
  <c r="M1481" i="2"/>
  <c r="M6856" i="2"/>
  <c r="M1991" i="2"/>
  <c r="M2970" i="2"/>
  <c r="M12" i="2"/>
  <c r="M1786" i="2"/>
  <c r="M1044" i="2"/>
  <c r="M9043" i="2"/>
  <c r="M2766" i="2"/>
  <c r="M1537" i="2"/>
  <c r="M1621" i="2"/>
  <c r="M3026" i="2"/>
  <c r="M4555" i="2"/>
  <c r="M2137" i="2"/>
  <c r="M1096" i="2"/>
  <c r="M2064" i="2"/>
  <c r="M2961" i="2"/>
  <c r="M7139" i="2"/>
  <c r="M1622" i="2"/>
  <c r="M3444" i="2"/>
  <c r="M3710" i="2"/>
  <c r="M3953" i="2"/>
  <c r="M3711" i="2"/>
  <c r="M1189" i="2"/>
  <c r="M634" i="2"/>
  <c r="M1049" i="2"/>
  <c r="M610" i="2"/>
  <c r="M2419" i="2"/>
  <c r="M1488" i="2"/>
  <c r="M9339" i="2"/>
  <c r="M924" i="2"/>
  <c r="M1217" i="2"/>
  <c r="M1162" i="2"/>
  <c r="M2607" i="2"/>
  <c r="M1494" i="2"/>
  <c r="M1366" i="2"/>
  <c r="M1496" i="2"/>
  <c r="M1497" i="2"/>
  <c r="M1498" i="2"/>
  <c r="M2840" i="2"/>
  <c r="M3207" i="2"/>
  <c r="M1029" i="2"/>
  <c r="M2057" i="2"/>
  <c r="M4027" i="2"/>
  <c r="M4849" i="2"/>
  <c r="M1966" i="2"/>
  <c r="M1998" i="2"/>
  <c r="M3213" i="2"/>
  <c r="M1900" i="2"/>
  <c r="M57" i="2"/>
  <c r="M7927" i="2"/>
  <c r="M4864" i="2"/>
  <c r="M4779" i="2"/>
  <c r="M3822" i="2"/>
  <c r="M2186" i="2"/>
  <c r="M5046" i="2"/>
  <c r="M3613" i="2"/>
  <c r="M2761" i="2"/>
  <c r="M4840" i="2"/>
  <c r="M6695" i="2"/>
  <c r="M5646" i="2"/>
  <c r="M7928" i="2"/>
  <c r="M1919" i="2"/>
  <c r="M2853" i="2"/>
  <c r="M464" i="2"/>
  <c r="M1733" i="2"/>
  <c r="M4436" i="2"/>
  <c r="M8648" i="2"/>
  <c r="M5527" i="2"/>
  <c r="M7958" i="2"/>
  <c r="M4606" i="2"/>
  <c r="M7026" i="2"/>
  <c r="M3121" i="2"/>
  <c r="M3248" i="2"/>
  <c r="M4182" i="2"/>
  <c r="M4514" i="2"/>
  <c r="M1762" i="2"/>
  <c r="M4183" i="2"/>
  <c r="M4754" i="2"/>
  <c r="M2691" i="2"/>
  <c r="M4184" i="2"/>
  <c r="M3407" i="2"/>
  <c r="M4185" i="2"/>
  <c r="M1703" i="2"/>
  <c r="M2974" i="2"/>
  <c r="M4186" i="2"/>
  <c r="M1299" i="2"/>
  <c r="M4530" i="2"/>
  <c r="M4653" i="2"/>
  <c r="M4187" i="2"/>
  <c r="M4188" i="2"/>
  <c r="M4189" i="2"/>
  <c r="M3528" i="2"/>
  <c r="M4190" i="2"/>
  <c r="M2300" i="2"/>
  <c r="M6007" i="2"/>
  <c r="M1422" i="2"/>
  <c r="M7907" i="2"/>
  <c r="M4191" i="2"/>
  <c r="M3921" i="2"/>
  <c r="M3777" i="2"/>
  <c r="M8321" i="2"/>
  <c r="M7932" i="2"/>
  <c r="M7156" i="2"/>
  <c r="M4192" i="2"/>
  <c r="M5600" i="2"/>
  <c r="M1895" i="2"/>
  <c r="M7038" i="2"/>
  <c r="M4721" i="2"/>
  <c r="M5208" i="2"/>
  <c r="M5209" i="2"/>
  <c r="M2555" i="2"/>
  <c r="M5210" i="2"/>
  <c r="M3497" i="2"/>
  <c r="M5459" i="2"/>
  <c r="M1360" i="2"/>
  <c r="M7171" i="2"/>
  <c r="M5211" i="2"/>
  <c r="M2166" i="2"/>
  <c r="M4702" i="2"/>
  <c r="M5212" i="2"/>
  <c r="M5213" i="2"/>
  <c r="M7993" i="2"/>
  <c r="M5214" i="2"/>
  <c r="M5215" i="2"/>
  <c r="M1401" i="2"/>
  <c r="M2367" i="2"/>
  <c r="M5829" i="2"/>
  <c r="M5216" i="2"/>
  <c r="M5217" i="2"/>
  <c r="M5218" i="2"/>
  <c r="M6799" i="2"/>
  <c r="M1662" i="2"/>
  <c r="M477" i="2"/>
  <c r="M5219" i="2"/>
  <c r="M4890" i="2"/>
  <c r="M5220" i="2"/>
  <c r="M5221" i="2"/>
  <c r="M5222" i="2"/>
  <c r="M4968" i="2"/>
  <c r="M5223" i="2"/>
  <c r="M4658" i="2"/>
  <c r="M7050" i="2"/>
  <c r="M5224" i="2"/>
  <c r="M5025" i="2"/>
  <c r="M9316" i="2"/>
  <c r="M4852" i="2"/>
  <c r="M6280" i="2"/>
  <c r="M6281" i="2"/>
  <c r="M6282" i="2"/>
  <c r="M6283" i="2"/>
  <c r="M9028" i="2"/>
  <c r="M4619" i="2"/>
  <c r="M7070" i="2"/>
  <c r="M6284" i="2"/>
  <c r="M1335" i="2"/>
  <c r="M6285" i="2"/>
  <c r="M6286" i="2"/>
  <c r="M6039" i="2"/>
  <c r="M8600" i="2"/>
  <c r="M6287" i="2"/>
  <c r="M6288" i="2"/>
  <c r="M6289" i="2"/>
  <c r="M6290" i="2"/>
  <c r="M6291" i="2"/>
  <c r="M6292" i="2"/>
  <c r="M2188" i="2"/>
  <c r="M6293" i="2"/>
  <c r="M5566" i="2"/>
  <c r="M6294" i="2"/>
  <c r="M257" i="2"/>
  <c r="M5884" i="2"/>
  <c r="M5771" i="2"/>
  <c r="M6295" i="2"/>
  <c r="M4853" i="2"/>
  <c r="M6296" i="2"/>
  <c r="M6297" i="2"/>
  <c r="M6298" i="2"/>
  <c r="M5533" i="2"/>
  <c r="M6299" i="2"/>
  <c r="M3066" i="2"/>
  <c r="M2795" i="2"/>
  <c r="M3479" i="2"/>
  <c r="M1473" i="2"/>
  <c r="M7436" i="2"/>
  <c r="M8035" i="2"/>
  <c r="M7437" i="2"/>
  <c r="M7438" i="2"/>
  <c r="M2699" i="2"/>
  <c r="M9323" i="2"/>
  <c r="M7439" i="2"/>
  <c r="M7440" i="2"/>
  <c r="M6665" i="2"/>
  <c r="M6945" i="2"/>
  <c r="M7441" i="2"/>
  <c r="M1888" i="2"/>
  <c r="M2070" i="2"/>
  <c r="M7442" i="2"/>
  <c r="M6666" i="2"/>
  <c r="M4044" i="2"/>
  <c r="M7443" i="2"/>
  <c r="M8965" i="2"/>
  <c r="M7444" i="2"/>
  <c r="M287" i="2"/>
  <c r="M7445" i="2"/>
  <c r="M8309" i="2"/>
  <c r="M7446" i="2"/>
  <c r="M7447" i="2"/>
  <c r="M7448" i="2"/>
  <c r="M7449" i="2"/>
  <c r="M7209" i="2"/>
  <c r="M7450" i="2"/>
  <c r="M7451" i="2"/>
  <c r="M6052" i="2"/>
  <c r="M1664" i="2"/>
  <c r="M2337" i="2"/>
  <c r="M1027" i="2"/>
  <c r="M2955" i="2"/>
  <c r="M4361" i="2"/>
  <c r="M7452" i="2"/>
  <c r="M7453" i="2"/>
  <c r="M7454" i="2"/>
  <c r="M248" i="2"/>
  <c r="M564" i="2"/>
  <c r="M208" i="2"/>
  <c r="M176" i="2"/>
  <c r="M3022" i="2"/>
  <c r="M3575" i="2"/>
  <c r="M426" i="2"/>
  <c r="M2114" i="2"/>
  <c r="M1254" i="2"/>
  <c r="M193" i="2"/>
  <c r="M2250" i="2"/>
  <c r="M1821" i="2"/>
  <c r="M406" i="2"/>
  <c r="M217" i="2"/>
  <c r="M868" i="2"/>
  <c r="M1635" i="2"/>
  <c r="M3773" i="2"/>
  <c r="M395" i="2"/>
  <c r="M33" i="2"/>
  <c r="M1279" i="2"/>
  <c r="M596" i="2"/>
  <c r="M2808" i="2"/>
  <c r="M535" i="2"/>
  <c r="M261" i="2"/>
  <c r="M1248" i="2"/>
  <c r="M5" i="2"/>
  <c r="M5703" i="2"/>
  <c r="M945" i="2"/>
  <c r="M6857" i="2"/>
  <c r="M1045" i="2"/>
  <c r="M6019" i="2"/>
  <c r="M4744" i="2"/>
  <c r="M1091" i="2"/>
  <c r="M397" i="2"/>
  <c r="M817" i="2"/>
  <c r="M152" i="2"/>
  <c r="M1954" i="2"/>
  <c r="M8348" i="2"/>
  <c r="M3797" i="2"/>
  <c r="M4642" i="2"/>
  <c r="M4337" i="2"/>
  <c r="M2044" i="2"/>
  <c r="M202" i="2"/>
  <c r="M1119" i="2"/>
  <c r="M1514" i="2"/>
  <c r="M1515" i="2"/>
  <c r="M1623" i="2"/>
  <c r="M4732" i="2"/>
  <c r="M425" i="2"/>
  <c r="M4071" i="2"/>
  <c r="M5433" i="2"/>
  <c r="M783" i="2"/>
  <c r="M2841" i="2"/>
  <c r="M3591" i="2"/>
  <c r="M2872" i="2"/>
  <c r="M3011" i="2"/>
  <c r="M1568" i="2"/>
  <c r="M800" i="2"/>
  <c r="M2065" i="2"/>
  <c r="M8635" i="2"/>
  <c r="M2488" i="2"/>
  <c r="M948" i="2"/>
  <c r="M3799" i="2"/>
  <c r="M6776" i="2"/>
  <c r="M1372" i="2"/>
  <c r="M4564" i="2"/>
  <c r="M1443" i="2"/>
  <c r="M3605" i="2"/>
  <c r="M1569" i="2"/>
  <c r="M613" i="2"/>
  <c r="M6611" i="2"/>
  <c r="M4581" i="2"/>
  <c r="M4410" i="2"/>
  <c r="M1908" i="2"/>
  <c r="M6696" i="2"/>
  <c r="M3122" i="2"/>
  <c r="M3123" i="2"/>
  <c r="M3124" i="2"/>
  <c r="M2273" i="2"/>
  <c r="M6075" i="2"/>
  <c r="M6076" i="2"/>
  <c r="M4749" i="2"/>
  <c r="M3125" i="2"/>
  <c r="M5499" i="2"/>
  <c r="M384" i="2"/>
  <c r="M2255" i="2"/>
  <c r="M3126" i="2"/>
  <c r="M36" i="2"/>
  <c r="M1827" i="2"/>
  <c r="M5973" i="2"/>
  <c r="M5018" i="2"/>
  <c r="M998" i="2"/>
  <c r="M5728" i="2"/>
  <c r="M3127" i="2"/>
  <c r="M3730" i="2"/>
  <c r="M6078" i="2"/>
  <c r="M211" i="2"/>
  <c r="M473" i="2"/>
  <c r="M5691" i="2"/>
  <c r="M3606" i="2"/>
  <c r="M595" i="2"/>
  <c r="M6783" i="2"/>
  <c r="M4193" i="2"/>
  <c r="M5919" i="2"/>
  <c r="M3383" i="2"/>
  <c r="M8360" i="2"/>
  <c r="M4959" i="2"/>
  <c r="M362" i="2"/>
  <c r="M4345" i="2"/>
  <c r="M3870" i="2"/>
  <c r="M3647" i="2"/>
  <c r="M4194" i="2"/>
  <c r="M3493" i="2"/>
  <c r="M5651" i="2"/>
  <c r="M3937" i="2"/>
  <c r="M3065" i="2"/>
  <c r="M2187" i="2"/>
  <c r="M3764" i="2"/>
  <c r="M3656" i="2"/>
  <c r="M4079" i="2"/>
  <c r="M4877" i="2"/>
  <c r="M7972" i="2"/>
  <c r="M4195" i="2"/>
  <c r="M7039" i="2"/>
  <c r="M750" i="2"/>
  <c r="M3322" i="2"/>
  <c r="M8361" i="2"/>
  <c r="M7973" i="2"/>
  <c r="M3750" i="2"/>
  <c r="M4196" i="2"/>
  <c r="M6900" i="2"/>
  <c r="M1061" i="2"/>
  <c r="M4379" i="2"/>
  <c r="M381" i="2"/>
  <c r="M6913" i="2"/>
  <c r="M3957" i="2"/>
  <c r="M3452" i="2"/>
  <c r="M5225" i="2"/>
  <c r="M8668" i="2"/>
  <c r="M773" i="2"/>
  <c r="M5226" i="2"/>
  <c r="M3882" i="2"/>
  <c r="M3328" i="2"/>
  <c r="M4008" i="2"/>
  <c r="M7231" i="2"/>
  <c r="M7051" i="2"/>
  <c r="M5227" i="2"/>
  <c r="M3005" i="2"/>
  <c r="M2221" i="2"/>
  <c r="M2381" i="2"/>
  <c r="M1100" i="2"/>
  <c r="M2567" i="2"/>
  <c r="M47" i="2"/>
  <c r="M5228" i="2"/>
  <c r="M5460" i="2"/>
  <c r="M5229" i="2"/>
  <c r="M3509" i="2"/>
  <c r="M3018" i="2"/>
  <c r="M4937" i="2"/>
  <c r="M5230" i="2"/>
  <c r="M5231" i="2"/>
  <c r="M8369" i="2"/>
  <c r="M5232" i="2"/>
  <c r="M5233" i="2"/>
  <c r="M138" i="2"/>
  <c r="M7052" i="2"/>
  <c r="M6300" i="2"/>
  <c r="M6301" i="2"/>
  <c r="M6302" i="2"/>
  <c r="M4999" i="2"/>
  <c r="M6303" i="2"/>
  <c r="M6304" i="2"/>
  <c r="M5772" i="2"/>
  <c r="M6807" i="2"/>
  <c r="M6931" i="2"/>
  <c r="M2336" i="2"/>
  <c r="M4620" i="2"/>
  <c r="M8964" i="2"/>
  <c r="M6305" i="2"/>
  <c r="M6734" i="2"/>
  <c r="M4083" i="2"/>
  <c r="M6808" i="2"/>
  <c r="M6306" i="2"/>
  <c r="M5743" i="2"/>
  <c r="M6040" i="2"/>
  <c r="M6307" i="2"/>
  <c r="M4084" i="2"/>
  <c r="M2696" i="2"/>
  <c r="M6308" i="2"/>
  <c r="M6309" i="2"/>
  <c r="M4969" i="2"/>
  <c r="M5666" i="2"/>
  <c r="M3769" i="2"/>
  <c r="M5986" i="2"/>
  <c r="M6310" i="2"/>
  <c r="M6090" i="2"/>
  <c r="M6311" i="2"/>
  <c r="M6312" i="2"/>
  <c r="M754" i="2"/>
  <c r="M6313" i="2"/>
  <c r="M2225" i="2"/>
  <c r="M6314" i="2"/>
  <c r="M6315" i="2"/>
  <c r="M6316" i="2"/>
  <c r="M7914" i="2"/>
  <c r="M6735" i="2"/>
  <c r="M491" i="2"/>
  <c r="M8017" i="2"/>
  <c r="M4045" i="2"/>
  <c r="M8284" i="2"/>
  <c r="M7455" i="2"/>
  <c r="M7456" i="2"/>
  <c r="M3890" i="2"/>
  <c r="M7457" i="2"/>
  <c r="M5617" i="2"/>
  <c r="M7458" i="2"/>
  <c r="M7459" i="2"/>
  <c r="M3734" i="2"/>
  <c r="M7460" i="2"/>
  <c r="M7210" i="2"/>
  <c r="M7920" i="2"/>
  <c r="M7461" i="2"/>
  <c r="M7462" i="2"/>
  <c r="M7463" i="2"/>
  <c r="M8327" i="2"/>
  <c r="M7464" i="2"/>
  <c r="M7465" i="2"/>
  <c r="M4678" i="2"/>
  <c r="M4572" i="2"/>
  <c r="M6817" i="2"/>
  <c r="M7466" i="2"/>
  <c r="M7467" i="2"/>
  <c r="M7468" i="2"/>
  <c r="M7469" i="2"/>
  <c r="M5948" i="2"/>
  <c r="M7470" i="2"/>
  <c r="M7471" i="2"/>
  <c r="M7472" i="2"/>
  <c r="M4013" i="2"/>
  <c r="M810" i="2"/>
  <c r="M7473" i="2"/>
  <c r="M1869" i="2"/>
  <c r="M7474" i="2"/>
  <c r="M5618" i="2"/>
  <c r="M9359" i="2"/>
  <c r="M7475" i="2"/>
  <c r="M7211" i="2"/>
  <c r="M7476" i="2"/>
  <c r="M6946" i="2"/>
  <c r="M3031" i="2"/>
  <c r="M6818" i="2"/>
  <c r="M7477" i="2"/>
  <c r="M116" i="2"/>
  <c r="M1178" i="2"/>
  <c r="M434" i="2"/>
  <c r="M653" i="2"/>
  <c r="M2251" i="2"/>
  <c r="M159" i="2"/>
  <c r="M1230" i="2"/>
  <c r="M126" i="2"/>
  <c r="M2867" i="2"/>
  <c r="M661" i="2"/>
  <c r="M4016" i="2"/>
  <c r="M77" i="2"/>
  <c r="M3" i="2"/>
  <c r="M3423" i="2"/>
  <c r="M6014" i="2"/>
  <c r="M2558" i="2"/>
  <c r="M990" i="2"/>
  <c r="M1565" i="2"/>
  <c r="M247" i="2"/>
  <c r="M1409" i="2"/>
  <c r="M847" i="2"/>
  <c r="M3590" i="2"/>
  <c r="M855" i="2"/>
  <c r="M1055" i="2"/>
  <c r="M6562" i="2"/>
  <c r="M5863" i="2"/>
  <c r="M4333" i="2"/>
  <c r="M201" i="2"/>
  <c r="M4017" i="2"/>
  <c r="M1665" i="2"/>
  <c r="M6994" i="2"/>
  <c r="M1532" i="2"/>
  <c r="M4430" i="2"/>
  <c r="M618" i="2"/>
  <c r="M8697" i="2"/>
  <c r="M56" i="2"/>
  <c r="M2608" i="2"/>
  <c r="M4818" i="2"/>
  <c r="M4556" i="2"/>
  <c r="M1218" i="2"/>
  <c r="M3980" i="2"/>
  <c r="M886" i="2"/>
  <c r="M240" i="2"/>
  <c r="M99" i="2"/>
  <c r="M1187" i="2"/>
  <c r="M6020" i="2"/>
  <c r="M3286" i="2"/>
  <c r="M1183" i="2"/>
  <c r="M7140" i="2"/>
  <c r="M2685" i="2"/>
  <c r="M3242" i="2"/>
  <c r="M1439" i="2"/>
  <c r="M4338" i="2"/>
  <c r="M4643" i="2"/>
  <c r="M2054" i="2"/>
  <c r="M611" i="2"/>
  <c r="M2097" i="2"/>
  <c r="M1461" i="2"/>
  <c r="M2812" i="2"/>
  <c r="M76" i="2"/>
  <c r="M5974" i="2"/>
  <c r="M5019" i="2"/>
  <c r="M1734" i="2"/>
  <c r="M5647" i="2"/>
  <c r="M504" i="2"/>
  <c r="M1007" i="2"/>
  <c r="M2843" i="2"/>
  <c r="M3128" i="2"/>
  <c r="M2972" i="2"/>
  <c r="M731" i="2"/>
  <c r="M2822" i="2"/>
  <c r="M46" i="2"/>
  <c r="M5911" i="2"/>
  <c r="M1351" i="2"/>
  <c r="M3129" i="2"/>
  <c r="M3254" i="2"/>
  <c r="M3671" i="2"/>
  <c r="M7027" i="2"/>
  <c r="M655" i="2"/>
  <c r="M6858" i="2"/>
  <c r="M3130" i="2"/>
  <c r="M3131" i="2"/>
  <c r="M5804" i="2"/>
  <c r="M3132" i="2"/>
  <c r="M1297" i="2"/>
  <c r="M6612" i="2"/>
  <c r="M2732" i="2"/>
  <c r="M2772" i="2"/>
  <c r="M461" i="2"/>
  <c r="M1243" i="2"/>
  <c r="M3133" i="2"/>
  <c r="M7145" i="2"/>
  <c r="M3756" i="2"/>
  <c r="M8955" i="2"/>
  <c r="M182" i="2"/>
  <c r="M4722" i="2"/>
  <c r="M2163" i="2"/>
  <c r="M7908" i="2"/>
  <c r="M4197" i="2"/>
  <c r="M4991" i="2"/>
  <c r="M3472" i="2"/>
  <c r="M4372" i="2"/>
  <c r="M3189" i="2"/>
  <c r="M4960" i="2"/>
  <c r="M1738" i="2"/>
  <c r="M3190" i="2"/>
  <c r="M4198" i="2"/>
  <c r="M4878" i="2"/>
  <c r="M1269" i="2"/>
  <c r="M7157" i="2"/>
  <c r="M907" i="2"/>
  <c r="M2415" i="2"/>
  <c r="M3494" i="2"/>
  <c r="M3871" i="2"/>
  <c r="M6629" i="2"/>
  <c r="M1858" i="2"/>
  <c r="M2785" i="2"/>
  <c r="M8956" i="2"/>
  <c r="M5553" i="2"/>
  <c r="M4199" i="2"/>
  <c r="M4200" i="2"/>
  <c r="M6860" i="2"/>
  <c r="M8297" i="2"/>
  <c r="M5732" i="2"/>
  <c r="M2030" i="2"/>
  <c r="M4201" i="2"/>
  <c r="M6630" i="2"/>
  <c r="M9021" i="2"/>
  <c r="M7172" i="2"/>
  <c r="M5234" i="2"/>
  <c r="M1641" i="2"/>
  <c r="M5235" i="2"/>
  <c r="M1291" i="2"/>
  <c r="M6085" i="2"/>
  <c r="M5026" i="2"/>
  <c r="M5236" i="2"/>
  <c r="M5830" i="2"/>
  <c r="M7994" i="2"/>
  <c r="M5237" i="2"/>
  <c r="M7173" i="2"/>
  <c r="M8298" i="2"/>
  <c r="M6723" i="2"/>
  <c r="M7174" i="2"/>
  <c r="M4058" i="2"/>
  <c r="M4788" i="2"/>
  <c r="M3789" i="2"/>
  <c r="M6914" i="2"/>
  <c r="M1931" i="2"/>
  <c r="M2820" i="2"/>
  <c r="M5238" i="2"/>
  <c r="M5027" i="2"/>
  <c r="M4515" i="2"/>
  <c r="M4558" i="2"/>
  <c r="M5239" i="2"/>
  <c r="M4891" i="2"/>
  <c r="M5928" i="2"/>
  <c r="M5240" i="2"/>
  <c r="M5241" i="2"/>
  <c r="M2307" i="2"/>
  <c r="M5028" i="2"/>
  <c r="M6317" i="2"/>
  <c r="M6318" i="2"/>
  <c r="M4797" i="2"/>
  <c r="M6319" i="2"/>
  <c r="M7233" i="2"/>
  <c r="M550" i="2"/>
  <c r="M6932" i="2"/>
  <c r="M6320" i="2"/>
  <c r="M6736" i="2"/>
  <c r="M6321" i="2"/>
  <c r="M2327" i="2"/>
  <c r="M6322" i="2"/>
  <c r="M4085" i="2"/>
  <c r="M5612" i="2"/>
  <c r="M6323" i="2"/>
  <c r="M7071" i="2"/>
  <c r="M2717" i="2"/>
  <c r="M6650" i="2"/>
  <c r="M7072" i="2"/>
  <c r="M3230" i="2"/>
  <c r="M3480" i="2"/>
  <c r="M4854" i="2"/>
  <c r="M4897" i="2"/>
  <c r="M6324" i="2"/>
  <c r="M4798" i="2"/>
  <c r="M8601" i="2"/>
  <c r="M6325" i="2"/>
  <c r="M6326" i="2"/>
  <c r="M6327" i="2"/>
  <c r="M935" i="2"/>
  <c r="M3061" i="2"/>
  <c r="M3829" i="2"/>
  <c r="M8269" i="2"/>
  <c r="M6328" i="2"/>
  <c r="M2233" i="2"/>
  <c r="M6329" i="2"/>
  <c r="M6330" i="2"/>
  <c r="M8018" i="2"/>
  <c r="M7478" i="2"/>
  <c r="M7479" i="2"/>
  <c r="M5502" i="2"/>
  <c r="M7480" i="2"/>
  <c r="M7481" i="2"/>
  <c r="M5054" i="2"/>
  <c r="M7482" i="2"/>
  <c r="M7483" i="2"/>
  <c r="M7484" i="2"/>
  <c r="M7485" i="2"/>
  <c r="M3311" i="2"/>
  <c r="M7486" i="2"/>
  <c r="M7487" i="2"/>
  <c r="M7488" i="2"/>
  <c r="M7489" i="2"/>
  <c r="M7490" i="2"/>
  <c r="M7088" i="2"/>
  <c r="M7491" i="2"/>
  <c r="M4804" i="2"/>
  <c r="M7492" i="2"/>
  <c r="M7212" i="2"/>
  <c r="M7493" i="2"/>
  <c r="M2085" i="2"/>
  <c r="M7494" i="2"/>
  <c r="M7495" i="2"/>
  <c r="M7496" i="2"/>
  <c r="M2831" i="2"/>
  <c r="M908" i="2"/>
  <c r="M4398" i="2"/>
  <c r="M2339" i="2"/>
  <c r="M7497" i="2"/>
  <c r="M7498" i="2"/>
  <c r="M7499" i="2"/>
  <c r="M3972" i="2"/>
  <c r="M5853" i="2"/>
  <c r="M7500" i="2"/>
  <c r="M7501" i="2"/>
  <c r="M5572" i="2"/>
  <c r="M7502" i="2"/>
  <c r="M5864" i="2"/>
  <c r="M3989" i="2"/>
  <c r="M3709" i="2"/>
  <c r="M890" i="2"/>
  <c r="M1138" i="2"/>
  <c r="M469" i="2"/>
  <c r="M122" i="2"/>
  <c r="M1539" i="2"/>
  <c r="M492" i="2"/>
  <c r="M229" i="2"/>
  <c r="M209" i="2"/>
  <c r="M4551" i="2"/>
  <c r="M1777" i="2"/>
  <c r="M2559" i="2"/>
  <c r="M1304" i="2"/>
  <c r="M3356" i="2"/>
  <c r="M601" i="2"/>
  <c r="M2484" i="2"/>
  <c r="M30" i="2"/>
  <c r="M1992" i="2"/>
  <c r="M2375" i="2"/>
  <c r="M1693" i="2"/>
  <c r="M876" i="2"/>
  <c r="M63" i="2"/>
  <c r="M1787" i="2"/>
  <c r="M1283" i="2"/>
  <c r="M5013" i="2"/>
  <c r="M6871" i="2"/>
  <c r="M1561" i="2"/>
  <c r="M2056" i="2"/>
  <c r="M995" i="2"/>
  <c r="M2282" i="2"/>
  <c r="M715" i="2"/>
  <c r="M1864" i="2"/>
  <c r="M3269" i="2"/>
  <c r="M321" i="2"/>
  <c r="M1206" i="2"/>
  <c r="M3252" i="2"/>
  <c r="M6975" i="2"/>
  <c r="M3738" i="2"/>
  <c r="M1545" i="2"/>
  <c r="M254" i="2"/>
  <c r="M1348" i="2"/>
  <c r="M310" i="2"/>
  <c r="M1369" i="2"/>
  <c r="M1742" i="2"/>
  <c r="M1749" i="2"/>
  <c r="M2473" i="2"/>
  <c r="M1588" i="2"/>
  <c r="M4339" i="2"/>
  <c r="M2782" i="2"/>
  <c r="M5587" i="2"/>
  <c r="M1933" i="2"/>
  <c r="M6565" i="2"/>
  <c r="M7949" i="2"/>
  <c r="M1151" i="2"/>
  <c r="M2440" i="2"/>
  <c r="M2447" i="2"/>
  <c r="M1698" i="2"/>
  <c r="M3992" i="2"/>
  <c r="M2466" i="2"/>
  <c r="M456" i="2"/>
  <c r="M957" i="2"/>
  <c r="M8330" i="2"/>
  <c r="M5444" i="2"/>
  <c r="M4499" i="2"/>
  <c r="M3840" i="2"/>
  <c r="M3134" i="2"/>
  <c r="M4525" i="2"/>
  <c r="M369" i="2"/>
  <c r="M3135" i="2"/>
  <c r="M5729" i="2"/>
  <c r="M2028" i="2"/>
  <c r="M161" i="2"/>
  <c r="M4865" i="2"/>
  <c r="M629" i="2"/>
  <c r="M4411" i="2"/>
  <c r="M5445" i="2"/>
  <c r="M3136" i="2"/>
  <c r="M3137" i="2"/>
  <c r="M1092" i="2"/>
  <c r="M2099" i="2"/>
  <c r="M2489" i="2"/>
  <c r="M5047" i="2"/>
  <c r="M4437" i="2"/>
  <c r="M5020" i="2"/>
  <c r="M8987" i="2"/>
  <c r="M3138" i="2"/>
  <c r="M1600" i="2"/>
  <c r="M170" i="2"/>
  <c r="M1153" i="2"/>
  <c r="M4823" i="2"/>
  <c r="M788" i="2"/>
  <c r="M1491" i="2"/>
  <c r="M3323" i="2"/>
  <c r="M3257" i="2"/>
  <c r="M4202" i="2"/>
  <c r="M1794" i="2"/>
  <c r="M5652" i="2"/>
  <c r="M4358" i="2"/>
  <c r="M7974" i="2"/>
  <c r="M4570" i="2"/>
  <c r="M4684" i="2"/>
  <c r="M2904" i="2"/>
  <c r="M2892" i="2"/>
  <c r="M5920" i="2"/>
  <c r="M4388" i="2"/>
  <c r="M6631" i="2"/>
  <c r="M1077" i="2"/>
  <c r="M1959" i="2"/>
  <c r="M1596" i="2"/>
  <c r="M2010" i="2"/>
  <c r="M4203" i="2"/>
  <c r="M6710" i="2"/>
  <c r="M1121" i="2"/>
  <c r="M4204" i="2"/>
  <c r="M1399" i="2"/>
  <c r="M2103" i="2"/>
  <c r="M7158" i="2"/>
  <c r="M4205" i="2"/>
  <c r="M4206" i="2"/>
  <c r="M5516" i="2"/>
  <c r="M2975" i="2"/>
  <c r="M5242" i="2"/>
  <c r="M4826" i="2"/>
  <c r="M7995" i="2"/>
  <c r="M5243" i="2"/>
  <c r="M2390" i="2"/>
  <c r="M3846" i="2"/>
  <c r="M5982" i="2"/>
  <c r="M5244" i="2"/>
  <c r="M5245" i="2"/>
  <c r="M7053" i="2"/>
  <c r="M5246" i="2"/>
  <c r="M3883" i="2"/>
  <c r="M2919" i="2"/>
  <c r="M846" i="2"/>
  <c r="M8283" i="2"/>
  <c r="M5247" i="2"/>
  <c r="M3346" i="2"/>
  <c r="M5248" i="2"/>
  <c r="M7996" i="2"/>
  <c r="M5249" i="2"/>
  <c r="M5250" i="2"/>
  <c r="M9317" i="2"/>
  <c r="M1642" i="2"/>
  <c r="M5251" i="2"/>
  <c r="M2207" i="2"/>
  <c r="M9022" i="2"/>
  <c r="M3533" i="2"/>
  <c r="M6800" i="2"/>
  <c r="M6331" i="2"/>
  <c r="M6332" i="2"/>
  <c r="M4662" i="2"/>
  <c r="M1519" i="2"/>
  <c r="M4421" i="2"/>
  <c r="M6333" i="2"/>
  <c r="M6933" i="2"/>
  <c r="M4621" i="2"/>
  <c r="M6334" i="2"/>
  <c r="M4359" i="2"/>
  <c r="M6865" i="2"/>
  <c r="M4663" i="2"/>
  <c r="M6737" i="2"/>
  <c r="M4703" i="2"/>
  <c r="M6335" i="2"/>
  <c r="M2208" i="2"/>
  <c r="M6336" i="2"/>
  <c r="M6337" i="2"/>
  <c r="M6338" i="2"/>
  <c r="M294" i="2"/>
  <c r="M6934" i="2"/>
  <c r="M5520" i="2"/>
  <c r="M6339" i="2"/>
  <c r="M6340" i="2"/>
  <c r="M3850" i="2"/>
  <c r="M6341" i="2"/>
  <c r="M2189" i="2"/>
  <c r="M3940" i="2"/>
  <c r="M6342" i="2"/>
  <c r="M6343" i="2"/>
  <c r="M8019" i="2"/>
  <c r="M6344" i="2"/>
  <c r="M6345" i="2"/>
  <c r="M674" i="2"/>
  <c r="M2602" i="2"/>
  <c r="M3958" i="2"/>
  <c r="M7503" i="2"/>
  <c r="M2888" i="2"/>
  <c r="M3973" i="2"/>
  <c r="M7504" i="2"/>
  <c r="M7505" i="2"/>
  <c r="M7506" i="2"/>
  <c r="M7507" i="2"/>
  <c r="M7508" i="2"/>
  <c r="M7509" i="2"/>
  <c r="M986" i="2"/>
  <c r="M2227" i="2"/>
  <c r="M4593" i="2"/>
  <c r="M7510" i="2"/>
  <c r="M7511" i="2"/>
  <c r="M7512" i="2"/>
  <c r="M7513" i="2"/>
  <c r="M7514" i="2"/>
  <c r="M1202" i="2"/>
  <c r="M7515" i="2"/>
  <c r="M7516" i="2"/>
  <c r="M8966" i="2"/>
  <c r="M9360" i="2"/>
  <c r="M7517" i="2"/>
  <c r="M9374" i="2"/>
  <c r="M7518" i="2"/>
  <c r="M6053" i="2"/>
  <c r="M1706" i="2"/>
  <c r="M7519" i="2"/>
  <c r="M7520" i="2"/>
  <c r="M1841" i="2"/>
  <c r="M7521" i="2"/>
  <c r="M7522" i="2"/>
  <c r="M7523" i="2"/>
  <c r="M7524" i="2"/>
  <c r="M7525" i="2"/>
  <c r="M7213" i="2"/>
  <c r="M3333" i="2"/>
  <c r="M7526" i="2"/>
  <c r="M7527" i="2"/>
  <c r="M4014" i="2"/>
  <c r="M8613" i="2"/>
  <c r="M7528" i="2"/>
  <c r="M5890" i="2"/>
  <c r="M7529" i="2"/>
  <c r="M7530" i="2"/>
  <c r="M7531" i="2"/>
  <c r="M7532" i="2"/>
  <c r="M7533" i="2"/>
  <c r="M6947" i="2"/>
  <c r="M7883" i="2"/>
  <c r="M7534" i="2"/>
  <c r="M7535" i="2"/>
  <c r="M2644" i="2"/>
  <c r="M377" i="2"/>
  <c r="M5684" i="2"/>
  <c r="M34" i="2"/>
  <c r="M206" i="2"/>
  <c r="M104" i="2"/>
  <c r="M1489" i="2"/>
  <c r="M1778" i="2"/>
  <c r="M225" i="2"/>
  <c r="M701" i="2"/>
  <c r="M4484" i="2"/>
  <c r="M2801" i="2"/>
  <c r="M1181" i="2"/>
  <c r="M1228" i="2"/>
  <c r="M470" i="2"/>
  <c r="M865" i="2"/>
  <c r="M3184" i="2"/>
  <c r="M1529" i="2"/>
  <c r="M1747" i="2"/>
  <c r="M1602" i="2"/>
  <c r="M3505" i="2"/>
  <c r="M350" i="2"/>
  <c r="M8640" i="2"/>
  <c r="M3219" i="2"/>
  <c r="M1215" i="2"/>
  <c r="M4318" i="2"/>
  <c r="M4403" i="2"/>
  <c r="M8641" i="2"/>
  <c r="M508" i="2"/>
  <c r="M442" i="2"/>
  <c r="M1809" i="2"/>
  <c r="M1593" i="2"/>
  <c r="M2038" i="2"/>
  <c r="M2927" i="2"/>
  <c r="M341" i="2"/>
  <c r="M983" i="2"/>
  <c r="M891" i="2"/>
  <c r="M4365" i="2"/>
  <c r="M2813" i="2"/>
  <c r="M548" i="2"/>
  <c r="M2706" i="2"/>
  <c r="M2788" i="2"/>
  <c r="M2441" i="2"/>
  <c r="M4775" i="2"/>
  <c r="M594" i="2"/>
  <c r="M7141" i="2"/>
  <c r="M1873" i="2"/>
  <c r="M5966" i="2"/>
  <c r="M3368" i="2"/>
  <c r="M6604" i="2"/>
  <c r="M861" i="2"/>
  <c r="M1190" i="2"/>
  <c r="M4578" i="2"/>
  <c r="M3278" i="2"/>
  <c r="M4681" i="2"/>
  <c r="M1005" i="2"/>
  <c r="M2636" i="2"/>
  <c r="M5434" i="2"/>
  <c r="M4745" i="2"/>
  <c r="M3481" i="2"/>
  <c r="M1467" i="2"/>
  <c r="M3139" i="2"/>
  <c r="M4003" i="2"/>
  <c r="M2332" i="2"/>
  <c r="M4004" i="2"/>
  <c r="M4028" i="2"/>
  <c r="M4029" i="2"/>
  <c r="M2826" i="2"/>
  <c r="M3296" i="2"/>
  <c r="M3823" i="2"/>
  <c r="M4387" i="2"/>
  <c r="M164" i="2"/>
  <c r="M9307" i="2"/>
  <c r="M3638" i="2"/>
  <c r="M4647" i="2"/>
  <c r="M5686" i="2"/>
  <c r="M980" i="2"/>
  <c r="M3593" i="2"/>
  <c r="M2460" i="2"/>
  <c r="M6886" i="2"/>
  <c r="M4957" i="2"/>
  <c r="M4780" i="2"/>
  <c r="M1591" i="2"/>
  <c r="M2507" i="2"/>
  <c r="M761" i="2"/>
  <c r="M3140" i="2"/>
  <c r="M1383" i="2"/>
  <c r="M4569" i="2"/>
  <c r="M5805" i="2"/>
  <c r="M3141" i="2"/>
  <c r="M6887" i="2"/>
  <c r="M2230" i="2"/>
  <c r="M2422" i="2"/>
  <c r="M7975" i="2"/>
  <c r="M1675" i="2"/>
  <c r="M4930" i="2"/>
  <c r="M7976" i="2"/>
  <c r="M2532" i="2"/>
  <c r="M5874" i="2"/>
  <c r="M6030" i="2"/>
  <c r="M5023" i="2"/>
  <c r="M4879" i="2"/>
  <c r="M1194" i="2"/>
  <c r="M1658" i="2"/>
  <c r="M4207" i="2"/>
  <c r="M6031" i="2"/>
  <c r="M412" i="2"/>
  <c r="M2594" i="2"/>
  <c r="M1517" i="2"/>
  <c r="M6784" i="2"/>
  <c r="M1629" i="2"/>
  <c r="M4208" i="2"/>
  <c r="M3214" i="2"/>
  <c r="M4494" i="2"/>
  <c r="M4654" i="2"/>
  <c r="M4699" i="2"/>
  <c r="M2164" i="2"/>
  <c r="M2152" i="2"/>
  <c r="M4209" i="2"/>
  <c r="M5601" i="2"/>
  <c r="M7002" i="2"/>
  <c r="M2318" i="2"/>
  <c r="M4210" i="2"/>
  <c r="M5452" i="2"/>
  <c r="M2951" i="2"/>
  <c r="M2775" i="2"/>
  <c r="M1365" i="2"/>
  <c r="M5410" i="2"/>
  <c r="M1180" i="2"/>
  <c r="M2913" i="2"/>
  <c r="M5660" i="2"/>
  <c r="M4496" i="2"/>
  <c r="M4059" i="2"/>
  <c r="M7997" i="2"/>
  <c r="M3766" i="2"/>
  <c r="M3998" i="2"/>
  <c r="M4009" i="2"/>
  <c r="M5252" i="2"/>
  <c r="M5253" i="2"/>
  <c r="M9318" i="2"/>
  <c r="M5929" i="2"/>
  <c r="M4396" i="2"/>
  <c r="M939" i="2"/>
  <c r="M1765" i="2"/>
  <c r="M4938" i="2"/>
  <c r="M2521" i="2"/>
  <c r="M8370" i="2"/>
  <c r="M5254" i="2"/>
  <c r="M5661" i="2"/>
  <c r="M1584" i="2"/>
  <c r="M8705" i="2"/>
  <c r="M5255" i="2"/>
  <c r="M2167" i="2"/>
  <c r="M3478" i="2"/>
  <c r="M2131" i="2"/>
  <c r="M5983" i="2"/>
  <c r="M2154" i="2"/>
  <c r="M8963" i="2"/>
  <c r="M5256" i="2"/>
  <c r="M9349" i="2"/>
  <c r="M6915" i="2"/>
  <c r="M5257" i="2"/>
  <c r="M5258" i="2"/>
  <c r="M5259" i="2"/>
  <c r="M9350" i="2"/>
  <c r="M5260" i="2"/>
  <c r="M6346" i="2"/>
  <c r="M2480" i="2"/>
  <c r="M3680" i="2"/>
  <c r="M538" i="2"/>
  <c r="M8305" i="2"/>
  <c r="M6347" i="2"/>
  <c r="M7878" i="2"/>
  <c r="M3928" i="2"/>
  <c r="M6348" i="2"/>
  <c r="M1094" i="2"/>
  <c r="M6349" i="2"/>
  <c r="M8306" i="2"/>
  <c r="M6350" i="2"/>
  <c r="M5470" i="2"/>
  <c r="M3902" i="2"/>
  <c r="M6351" i="2"/>
  <c r="M6352" i="2"/>
  <c r="M6353" i="2"/>
  <c r="M5840" i="2"/>
  <c r="M4898" i="2"/>
  <c r="M6354" i="2"/>
  <c r="M3745" i="2"/>
  <c r="M6355" i="2"/>
  <c r="M6356" i="2"/>
  <c r="M6357" i="2"/>
  <c r="M4740" i="2"/>
  <c r="M5000" i="2"/>
  <c r="M7073" i="2"/>
  <c r="M6358" i="2"/>
  <c r="M6359" i="2"/>
  <c r="M6360" i="2"/>
  <c r="M6361" i="2"/>
  <c r="M6362" i="2"/>
  <c r="M8020" i="2"/>
  <c r="M6363" i="2"/>
  <c r="M7536" i="2"/>
  <c r="M2832" i="2"/>
  <c r="M7537" i="2"/>
  <c r="M7538" i="2"/>
  <c r="M5854" i="2"/>
  <c r="M290" i="2"/>
  <c r="M7539" i="2"/>
  <c r="M8614" i="2"/>
  <c r="M8036" i="2"/>
  <c r="M7540" i="2"/>
  <c r="M1970" i="2"/>
  <c r="M7541" i="2"/>
  <c r="M7542" i="2"/>
  <c r="M7543" i="2"/>
  <c r="M7089" i="2"/>
  <c r="M3306" i="2"/>
  <c r="M4046" i="2"/>
  <c r="M8310" i="2"/>
  <c r="M7544" i="2"/>
  <c r="M7545" i="2"/>
  <c r="M6099" i="2"/>
  <c r="M7546" i="2"/>
  <c r="M7547" i="2"/>
  <c r="M3943" i="2"/>
  <c r="M5672" i="2"/>
  <c r="M5949" i="2"/>
  <c r="M7548" i="2"/>
  <c r="M7549" i="2"/>
  <c r="M488" i="2"/>
  <c r="M5619" i="2"/>
  <c r="M7550" i="2"/>
  <c r="M6948" i="2"/>
  <c r="M6949" i="2"/>
  <c r="M7551" i="2"/>
  <c r="M3372" i="2"/>
  <c r="M7552" i="2"/>
  <c r="M7553" i="2"/>
  <c r="M7554" i="2"/>
  <c r="M7555" i="2"/>
  <c r="M2503" i="2"/>
  <c r="M7556" i="2"/>
  <c r="M7090" i="2"/>
  <c r="M7557" i="2"/>
  <c r="M3950" i="2"/>
  <c r="M2433" i="2"/>
  <c r="M1103" i="2"/>
  <c r="M746" i="2"/>
  <c r="M2203" i="2"/>
  <c r="M303" i="2"/>
  <c r="M1134" i="2"/>
  <c r="M431" i="2"/>
  <c r="M380" i="2"/>
  <c r="M44" i="2"/>
  <c r="M2007" i="2"/>
  <c r="M2342" i="2"/>
  <c r="M429" i="2"/>
  <c r="M171" i="2"/>
  <c r="M1741" i="2"/>
  <c r="M877" i="2"/>
  <c r="M403" i="2"/>
  <c r="M1558" i="2"/>
  <c r="M319" i="2"/>
  <c r="M3032" i="2"/>
  <c r="M4690" i="2"/>
  <c r="M6004" i="2"/>
  <c r="M4857" i="2"/>
  <c r="M2252" i="2"/>
  <c r="M691" i="2"/>
  <c r="M5758" i="2"/>
  <c r="M2705" i="2"/>
  <c r="M2455" i="2"/>
  <c r="M6015" i="2"/>
  <c r="M316" i="2"/>
  <c r="M3576" i="2"/>
  <c r="M1327" i="2"/>
  <c r="M1440" i="2"/>
  <c r="M1219" i="2"/>
  <c r="M2128" i="2"/>
  <c r="M2353" i="2"/>
  <c r="M2860" i="2"/>
  <c r="M1531" i="2"/>
  <c r="M499" i="2"/>
  <c r="M1445" i="2"/>
  <c r="M2842" i="2"/>
  <c r="M623" i="2"/>
  <c r="M2873" i="2"/>
  <c r="M493" i="2"/>
  <c r="M1462" i="2"/>
  <c r="M4972" i="2"/>
  <c r="M1810" i="2"/>
  <c r="M2076" i="2"/>
  <c r="M7950" i="2"/>
  <c r="M2758" i="2"/>
  <c r="M1943" i="2"/>
  <c r="M5435" i="2"/>
  <c r="M1727" i="2"/>
  <c r="M3445" i="2"/>
  <c r="M862" i="2"/>
  <c r="M1646" i="2"/>
  <c r="M500" i="2"/>
  <c r="M3446" i="2"/>
  <c r="M837" i="2"/>
  <c r="M437" i="2"/>
  <c r="M843" i="2"/>
  <c r="M7951" i="2"/>
  <c r="M5021" i="2"/>
  <c r="M7959" i="2"/>
  <c r="M3142" i="2"/>
  <c r="M4696" i="2"/>
  <c r="M2100" i="2"/>
  <c r="M2326" i="2"/>
  <c r="M2901" i="2"/>
  <c r="M6888" i="2"/>
  <c r="M1507" i="2"/>
  <c r="M2547" i="2"/>
  <c r="M4697" i="2"/>
  <c r="M8295" i="2"/>
  <c r="M4400" i="2"/>
  <c r="M3841" i="2"/>
  <c r="M2991" i="2"/>
  <c r="M409" i="2"/>
  <c r="M4923" i="2"/>
  <c r="M755" i="2"/>
  <c r="M2049" i="2"/>
  <c r="M5708" i="2"/>
  <c r="M1912" i="2"/>
  <c r="M3143" i="2"/>
  <c r="M1174" i="2"/>
  <c r="M1976" i="2"/>
  <c r="M5590" i="2"/>
  <c r="M5648" i="2"/>
  <c r="M5912" i="2"/>
  <c r="M2844" i="2"/>
  <c r="M1856" i="2"/>
  <c r="M3052" i="2"/>
  <c r="M8253" i="2"/>
  <c r="M2450" i="2"/>
  <c r="M3324" i="2"/>
  <c r="M4495" i="2"/>
  <c r="M4211" i="2"/>
  <c r="M779" i="2"/>
  <c r="M4212" i="2"/>
  <c r="M8702" i="2"/>
  <c r="M8659" i="2"/>
  <c r="M1704" i="2"/>
  <c r="M4931" i="2"/>
  <c r="M4213" i="2"/>
  <c r="M1903" i="2"/>
  <c r="M6632" i="2"/>
  <c r="M7003" i="2"/>
  <c r="M6711" i="2"/>
  <c r="M6712" i="2"/>
  <c r="M3804" i="2"/>
  <c r="M4531" i="2"/>
  <c r="M901" i="2"/>
  <c r="M3419" i="2"/>
  <c r="M4214" i="2"/>
  <c r="M6785" i="2"/>
  <c r="M4611" i="2"/>
  <c r="M4215" i="2"/>
  <c r="M2002" i="2"/>
  <c r="M3243" i="2"/>
  <c r="M2819" i="2"/>
  <c r="M6032" i="2"/>
  <c r="M3004" i="2"/>
  <c r="M4216" i="2"/>
  <c r="M6713" i="2"/>
  <c r="M6714" i="2"/>
  <c r="M4217" i="2"/>
  <c r="M3628" i="2"/>
  <c r="M2387" i="2"/>
  <c r="M9344" i="2"/>
  <c r="M7998" i="2"/>
  <c r="M3371" i="2"/>
  <c r="M5662" i="2"/>
  <c r="M5461" i="2"/>
  <c r="M5261" i="2"/>
  <c r="M5462" i="2"/>
  <c r="M7006" i="2"/>
  <c r="M1111" i="2"/>
  <c r="M5262" i="2"/>
  <c r="M1444" i="2"/>
  <c r="M3556" i="2"/>
  <c r="M5263" i="2"/>
  <c r="M6916" i="2"/>
  <c r="M5029" i="2"/>
  <c r="M6724" i="2"/>
  <c r="M7999" i="2"/>
  <c r="M8371" i="2"/>
  <c r="M5264" i="2"/>
  <c r="M1385" i="2"/>
  <c r="M8372" i="2"/>
  <c r="M5265" i="2"/>
  <c r="M3453" i="2"/>
  <c r="M2060" i="2"/>
  <c r="M5266" i="2"/>
  <c r="M5267" i="2"/>
  <c r="M2052" i="2"/>
  <c r="M6086" i="2"/>
  <c r="M5268" i="2"/>
  <c r="M3557" i="2"/>
  <c r="M4996" i="2"/>
  <c r="M5269" i="2"/>
  <c r="M4458" i="2"/>
  <c r="M5270" i="2"/>
  <c r="M5271" i="2"/>
  <c r="M3621" i="2"/>
  <c r="M3716" i="2"/>
  <c r="M7915" i="2"/>
  <c r="M1452" i="2"/>
  <c r="M6935" i="2"/>
  <c r="M6364" i="2"/>
  <c r="M6365" i="2"/>
  <c r="M8602" i="2"/>
  <c r="M5420" i="2"/>
  <c r="M6982" i="2"/>
  <c r="M809" i="2"/>
  <c r="M6366" i="2"/>
  <c r="M7194" i="2"/>
  <c r="M2405" i="2"/>
  <c r="M6367" i="2"/>
  <c r="M2631" i="2"/>
  <c r="M5697" i="2"/>
  <c r="M5567" i="2"/>
  <c r="M6368" i="2"/>
  <c r="M505" i="2"/>
  <c r="M5471" i="2"/>
  <c r="M6369" i="2"/>
  <c r="M1377" i="2"/>
  <c r="M5773" i="2"/>
  <c r="M3676" i="2"/>
  <c r="M6370" i="2"/>
  <c r="M4465" i="2"/>
  <c r="M7916" i="2"/>
  <c r="M3887" i="2"/>
  <c r="M6371" i="2"/>
  <c r="M1639" i="2"/>
  <c r="M3456" i="2"/>
  <c r="M6372" i="2"/>
  <c r="M8270" i="2"/>
  <c r="M6373" i="2"/>
  <c r="M6374" i="2"/>
  <c r="M6375" i="2"/>
  <c r="M6376" i="2"/>
  <c r="M8334" i="2"/>
  <c r="M7558" i="2"/>
  <c r="M7559" i="2"/>
  <c r="M7560" i="2"/>
  <c r="M3806" i="2"/>
  <c r="M3563" i="2"/>
  <c r="M3914" i="2"/>
  <c r="M5995" i="2"/>
  <c r="M7561" i="2"/>
  <c r="M5950" i="2"/>
  <c r="M7921" i="2"/>
  <c r="M7562" i="2"/>
  <c r="M7563" i="2"/>
  <c r="M6667" i="2"/>
  <c r="M7564" i="2"/>
  <c r="M2940" i="2"/>
  <c r="M9361" i="2"/>
  <c r="M7565" i="2"/>
  <c r="M987" i="2"/>
  <c r="M8037" i="2"/>
  <c r="M7566" i="2"/>
  <c r="M7567" i="2"/>
  <c r="M4391" i="2"/>
  <c r="M7568" i="2"/>
  <c r="M7569" i="2"/>
  <c r="M7570" i="2"/>
  <c r="M7571" i="2"/>
  <c r="M7572" i="2"/>
  <c r="M7573" i="2"/>
  <c r="M7574" i="2"/>
  <c r="M8038" i="2"/>
  <c r="M7575" i="2"/>
  <c r="M7576" i="2"/>
  <c r="M2643" i="2"/>
  <c r="M7577" i="2"/>
  <c r="M2222" i="2"/>
  <c r="M4542" i="2"/>
  <c r="M7578" i="2"/>
  <c r="M7579" i="2"/>
  <c r="M1450" i="2"/>
  <c r="M7580" i="2"/>
  <c r="M7581" i="2"/>
  <c r="M8339" i="2"/>
  <c r="M7582" i="2"/>
  <c r="M7583" i="2"/>
  <c r="M3929" i="2"/>
  <c r="M5996" i="2"/>
  <c r="M2640" i="2"/>
  <c r="M2408" i="2"/>
  <c r="M583" i="2"/>
  <c r="M643" i="2"/>
  <c r="M931" i="2"/>
  <c r="M107" i="2"/>
  <c r="M15" i="2"/>
  <c r="M172" i="2"/>
  <c r="M740" i="2"/>
  <c r="M3737" i="2"/>
  <c r="M1678" i="2"/>
  <c r="M7238" i="2"/>
  <c r="M2024" i="2"/>
  <c r="M1928" i="2"/>
  <c r="M393" i="2"/>
  <c r="M2517" i="2"/>
  <c r="M2351" i="2"/>
  <c r="M345" i="2"/>
  <c r="M141" i="2"/>
  <c r="M795" i="2"/>
  <c r="M293" i="2"/>
  <c r="M1694" i="2"/>
  <c r="M372" i="2"/>
  <c r="M1056" i="2"/>
  <c r="M627" i="2"/>
  <c r="M5797" i="2"/>
  <c r="M3487" i="2"/>
  <c r="M4018" i="2"/>
  <c r="M1574" i="2"/>
  <c r="M3438" i="2"/>
  <c r="M620" i="2"/>
  <c r="M45" i="2"/>
  <c r="M333" i="2"/>
  <c r="M2728" i="2"/>
  <c r="M765" i="2"/>
  <c r="M386" i="2"/>
  <c r="M192" i="2"/>
  <c r="M2686" i="2"/>
  <c r="M2047" i="2"/>
  <c r="M1413" i="2"/>
  <c r="M829" i="2"/>
  <c r="M2899" i="2"/>
  <c r="M2026" i="2"/>
  <c r="M1370" i="2"/>
  <c r="M375" i="2"/>
  <c r="M1120" i="2"/>
  <c r="M640" i="2"/>
  <c r="M2928" i="2"/>
  <c r="M222" i="2"/>
  <c r="M1845" i="2"/>
  <c r="M706" i="2"/>
  <c r="M1672" i="2"/>
  <c r="M665" i="2"/>
  <c r="M3568" i="2"/>
  <c r="M5799" i="2"/>
  <c r="M4983" i="2"/>
  <c r="M4023" i="2"/>
  <c r="M8349" i="2"/>
  <c r="M1166" i="2"/>
  <c r="M5865" i="2"/>
  <c r="M1699" i="2"/>
  <c r="M657" i="2"/>
  <c r="M2587" i="2"/>
  <c r="M1570" i="2"/>
  <c r="M255" i="2"/>
  <c r="M3842" i="2"/>
  <c r="M3144" i="2"/>
  <c r="M5806" i="2"/>
  <c r="M1671" i="2"/>
  <c r="M4030" i="2"/>
  <c r="M3053" i="2"/>
  <c r="M3319" i="2"/>
  <c r="M4607" i="2"/>
  <c r="M4986" i="2"/>
  <c r="M87" i="2"/>
  <c r="M5509" i="2"/>
  <c r="M1581" i="2"/>
  <c r="M4924" i="2"/>
  <c r="M2333" i="2"/>
  <c r="M769" i="2"/>
  <c r="M1433" i="2"/>
  <c r="M5510" i="2"/>
  <c r="M2968" i="2"/>
  <c r="M4412" i="2"/>
  <c r="M1468" i="2"/>
  <c r="M3713" i="2"/>
  <c r="M7960" i="2"/>
  <c r="M2074" i="2"/>
  <c r="M1446" i="2"/>
  <c r="M3993" i="2"/>
  <c r="M4821" i="2"/>
  <c r="M4866" i="2"/>
  <c r="M1579" i="2"/>
  <c r="M4913" i="2"/>
  <c r="M7146" i="2"/>
  <c r="M2518" i="2"/>
  <c r="M6861" i="2"/>
  <c r="M1225" i="2"/>
  <c r="M663" i="2"/>
  <c r="M930" i="2"/>
  <c r="M6715" i="2"/>
  <c r="M2319" i="2"/>
  <c r="M7040" i="2"/>
  <c r="M2620" i="2"/>
  <c r="M9345" i="2"/>
  <c r="M4402" i="2"/>
  <c r="M3529" i="2"/>
  <c r="M4218" i="2"/>
  <c r="M3809" i="2"/>
  <c r="M4992" i="2"/>
  <c r="M4219" i="2"/>
  <c r="M4612" i="2"/>
  <c r="M902" i="2"/>
  <c r="M8362" i="2"/>
  <c r="M5715" i="2"/>
  <c r="M6901" i="2"/>
  <c r="M4655" i="2"/>
  <c r="M495" i="2"/>
  <c r="M6079" i="2"/>
  <c r="M2050" i="2"/>
  <c r="M4417" i="2"/>
  <c r="M3672" i="2"/>
  <c r="M1814" i="2"/>
  <c r="M5875" i="2"/>
  <c r="M2165" i="2"/>
  <c r="M6716" i="2"/>
  <c r="M2451" i="2"/>
  <c r="M3408" i="2"/>
  <c r="M4220" i="2"/>
  <c r="M4221" i="2"/>
  <c r="M5272" i="2"/>
  <c r="M3790" i="2"/>
  <c r="M5273" i="2"/>
  <c r="M9351" i="2"/>
  <c r="M5274" i="2"/>
  <c r="M3239" i="2"/>
  <c r="M8706" i="2"/>
  <c r="M3924" i="2"/>
  <c r="M6917" i="2"/>
  <c r="M5275" i="2"/>
  <c r="M4659" i="2"/>
  <c r="M4738" i="2"/>
  <c r="M2886" i="2"/>
  <c r="M7895" i="2"/>
  <c r="M4060" i="2"/>
  <c r="M4347" i="2"/>
  <c r="M4723" i="2"/>
  <c r="M3583" i="2"/>
  <c r="M2740" i="2"/>
  <c r="M5831" i="2"/>
  <c r="M5276" i="2"/>
  <c r="M4537" i="2"/>
  <c r="M4634" i="2"/>
  <c r="M5277" i="2"/>
  <c r="M4789" i="2"/>
  <c r="M5278" i="2"/>
  <c r="M5738" i="2"/>
  <c r="M5279" i="2"/>
  <c r="M5416" i="2"/>
  <c r="M7054" i="2"/>
  <c r="M8712" i="2"/>
  <c r="M5841" i="2"/>
  <c r="M6377" i="2"/>
  <c r="M6378" i="2"/>
  <c r="M6651" i="2"/>
  <c r="M2570" i="2"/>
  <c r="M6379" i="2"/>
  <c r="M7917" i="2"/>
  <c r="M6380" i="2"/>
  <c r="M4799" i="2"/>
  <c r="M3949" i="2"/>
  <c r="M5987" i="2"/>
  <c r="M9000" i="2"/>
  <c r="M6381" i="2"/>
  <c r="M6382" i="2"/>
  <c r="M5842" i="2"/>
  <c r="M6383" i="2"/>
  <c r="M5534" i="2"/>
  <c r="M5568" i="2"/>
  <c r="M3903" i="2"/>
  <c r="M3941" i="2"/>
  <c r="M6384" i="2"/>
  <c r="M8676" i="2"/>
  <c r="M7879" i="2"/>
  <c r="M6385" i="2"/>
  <c r="M6386" i="2"/>
  <c r="M6041" i="2"/>
  <c r="M6387" i="2"/>
  <c r="M6388" i="2"/>
  <c r="M4899" i="2"/>
  <c r="M7896" i="2"/>
  <c r="M6389" i="2"/>
  <c r="M4041" i="2"/>
  <c r="M6390" i="2"/>
  <c r="M2711" i="2"/>
  <c r="M8335" i="2"/>
  <c r="M8021" i="2"/>
  <c r="M3959" i="2"/>
  <c r="M1354" i="2"/>
  <c r="M5640" i="2"/>
  <c r="M738" i="2"/>
  <c r="M7584" i="2"/>
  <c r="M3007" i="2"/>
  <c r="M7585" i="2"/>
  <c r="M7586" i="2"/>
  <c r="M7587" i="2"/>
  <c r="M8039" i="2"/>
  <c r="M7588" i="2"/>
  <c r="M4472" i="2"/>
  <c r="M6668" i="2"/>
  <c r="M6054" i="2"/>
  <c r="M7589" i="2"/>
  <c r="M5641" i="2"/>
  <c r="M7590" i="2"/>
  <c r="M1807" i="2"/>
  <c r="M2238" i="2"/>
  <c r="M7591" i="2"/>
  <c r="M3909" i="2"/>
  <c r="M8040" i="2"/>
  <c r="M1870" i="2"/>
  <c r="M7592" i="2"/>
  <c r="M7593" i="2"/>
  <c r="M7594" i="2"/>
  <c r="M8041" i="2"/>
  <c r="M6950" i="2"/>
  <c r="M3944" i="2"/>
  <c r="M7595" i="2"/>
  <c r="M3434" i="2"/>
  <c r="M1404" i="2"/>
  <c r="M4560" i="2"/>
  <c r="M7596" i="2"/>
  <c r="M4942" i="2"/>
  <c r="M7597" i="2"/>
  <c r="M8681" i="2"/>
  <c r="M7598" i="2"/>
  <c r="M8311" i="2"/>
  <c r="M7599" i="2"/>
  <c r="M9324" i="2"/>
  <c r="M4317" i="2"/>
  <c r="M8042" i="2"/>
  <c r="M6055" i="2"/>
  <c r="M7600" i="2"/>
  <c r="M1963" i="2"/>
  <c r="M29" i="2"/>
  <c r="M2578" i="2"/>
  <c r="M2916" i="2"/>
  <c r="M608" i="2"/>
  <c r="M2720" i="2"/>
  <c r="M703" i="2"/>
  <c r="M407" i="2"/>
  <c r="M449" i="2"/>
  <c r="M1666" i="2"/>
  <c r="M265" i="2"/>
  <c r="M6991" i="2"/>
  <c r="M1424" i="2"/>
  <c r="M218" i="2"/>
  <c r="M729" i="2"/>
  <c r="M3265" i="2"/>
  <c r="M1455" i="2"/>
  <c r="M2418" i="2"/>
  <c r="M1679" i="2"/>
  <c r="M1380" i="2"/>
  <c r="M1867" i="2"/>
  <c r="M1089" i="2"/>
  <c r="M1834" i="2"/>
  <c r="M1237" i="2"/>
  <c r="M756" i="2"/>
  <c r="M4428" i="2"/>
  <c r="M1965" i="2"/>
  <c r="M1667" i="2"/>
  <c r="M1939" i="2"/>
  <c r="M2673" i="2"/>
  <c r="M3747" i="2"/>
  <c r="M1274" i="2"/>
  <c r="M1714" i="2"/>
  <c r="M3027" i="2"/>
  <c r="M2205" i="2"/>
  <c r="M545" i="2"/>
  <c r="M4776" i="2"/>
  <c r="M3604" i="2"/>
  <c r="M3727" i="2"/>
  <c r="M2874" i="2"/>
  <c r="M2296" i="2"/>
  <c r="M8350" i="2"/>
  <c r="M2376" i="2"/>
  <c r="M2588" i="2"/>
  <c r="M3816" i="2"/>
  <c r="M2354" i="2"/>
  <c r="M2729" i="2"/>
  <c r="M4777" i="2"/>
  <c r="M1604" i="2"/>
  <c r="M267" i="2"/>
  <c r="M1499" i="2"/>
  <c r="M2372" i="2"/>
  <c r="M2048" i="2"/>
  <c r="M2824" i="2"/>
  <c r="M1772" i="2"/>
  <c r="M2769" i="2"/>
  <c r="M946" i="2"/>
  <c r="M525" i="2"/>
  <c r="M6976" i="2"/>
  <c r="M2736" i="2"/>
  <c r="M1233" i="2"/>
  <c r="M1490" i="2"/>
  <c r="M2145" i="2"/>
  <c r="M842" i="2"/>
  <c r="M3483" i="2"/>
  <c r="M2827" i="2"/>
  <c r="M1469" i="2"/>
  <c r="M4987" i="2"/>
  <c r="M5446" i="2"/>
  <c r="M1109" i="2"/>
  <c r="M5807" i="2"/>
  <c r="M656" i="2"/>
  <c r="M6697" i="2"/>
  <c r="M4867" i="2"/>
  <c r="M2921" i="2"/>
  <c r="M4413" i="2"/>
  <c r="M8988" i="2"/>
  <c r="M6698" i="2"/>
  <c r="M7028" i="2"/>
  <c r="M2176" i="2"/>
  <c r="M4076" i="2"/>
  <c r="M8649" i="2"/>
  <c r="M3843" i="2"/>
  <c r="M7147" i="2"/>
  <c r="M3145" i="2"/>
  <c r="M3146" i="2"/>
  <c r="M2553" i="2"/>
  <c r="M1020" i="2"/>
  <c r="M3398" i="2"/>
  <c r="M304" i="2"/>
  <c r="M3320" i="2"/>
  <c r="M4733" i="2"/>
  <c r="M830" i="2"/>
  <c r="M3147" i="2"/>
  <c r="M8353" i="2"/>
  <c r="M2397" i="2"/>
  <c r="M6569" i="2"/>
  <c r="M3581" i="2"/>
  <c r="M3872" i="2"/>
  <c r="M2533" i="2"/>
  <c r="M3409" i="2"/>
  <c r="M743" i="2"/>
  <c r="M1471" i="2"/>
  <c r="M1308" i="2"/>
  <c r="M4222" i="2"/>
  <c r="M1301" i="2"/>
  <c r="M4223" i="2"/>
  <c r="M3427" i="2"/>
  <c r="M4224" i="2"/>
  <c r="M745" i="2"/>
  <c r="M5453" i="2"/>
  <c r="M8957" i="2"/>
  <c r="M4225" i="2"/>
  <c r="M4226" i="2"/>
  <c r="M4227" i="2"/>
  <c r="M4880" i="2"/>
  <c r="M8660" i="2"/>
  <c r="M6080" i="2"/>
  <c r="M6902" i="2"/>
  <c r="M9379" i="2"/>
  <c r="M7159" i="2"/>
  <c r="M2365" i="2"/>
  <c r="M4228" i="2"/>
  <c r="M565" i="2"/>
  <c r="M4229" i="2"/>
  <c r="M4230" i="2"/>
  <c r="M4032" i="2"/>
  <c r="M4231" i="2"/>
  <c r="M3428" i="2"/>
  <c r="M4232" i="2"/>
  <c r="M2747" i="2"/>
  <c r="M5280" i="2"/>
  <c r="M5876" i="2"/>
  <c r="M5281" i="2"/>
  <c r="M1663" i="2"/>
  <c r="M4892" i="2"/>
  <c r="M1209" i="2"/>
  <c r="M5282" i="2"/>
  <c r="M1112" i="2"/>
  <c r="M5283" i="2"/>
  <c r="M5030" i="2"/>
  <c r="M1723" i="2"/>
  <c r="M1691" i="2"/>
  <c r="M4893" i="2"/>
  <c r="M5417" i="2"/>
  <c r="M5832" i="2"/>
  <c r="M5284" i="2"/>
  <c r="M2678" i="2"/>
  <c r="M6725" i="2"/>
  <c r="M727" i="2"/>
  <c r="M4061" i="2"/>
  <c r="M850" i="2"/>
  <c r="M1631" i="2"/>
  <c r="M5877" i="2"/>
  <c r="M5833" i="2"/>
  <c r="M3259" i="2"/>
  <c r="M7175" i="2"/>
  <c r="M5285" i="2"/>
  <c r="M5286" i="2"/>
  <c r="M5878" i="2"/>
  <c r="M5559" i="2"/>
  <c r="M3847" i="2"/>
  <c r="M6638" i="2"/>
  <c r="M5463" i="2"/>
  <c r="M5610" i="2"/>
  <c r="M5287" i="2"/>
  <c r="M8707" i="2"/>
  <c r="M8669" i="2"/>
  <c r="M3330" i="2"/>
  <c r="M6091" i="2"/>
  <c r="M4664" i="2"/>
  <c r="M5472" i="2"/>
  <c r="M4622" i="2"/>
  <c r="M6391" i="2"/>
  <c r="M8976" i="2"/>
  <c r="M6392" i="2"/>
  <c r="M2406" i="2"/>
  <c r="M8677" i="2"/>
  <c r="M6393" i="2"/>
  <c r="M6394" i="2"/>
  <c r="M5667" i="2"/>
  <c r="M4726" i="2"/>
  <c r="M1753" i="2"/>
  <c r="M5939" i="2"/>
  <c r="M6395" i="2"/>
  <c r="M4315" i="2"/>
  <c r="M2712" i="2"/>
  <c r="M6396" i="2"/>
  <c r="M6397" i="2"/>
  <c r="M5843" i="2"/>
  <c r="M4829" i="2"/>
  <c r="M6398" i="2"/>
  <c r="M7074" i="2"/>
  <c r="M3586" i="2"/>
  <c r="M6399" i="2"/>
  <c r="M6400" i="2"/>
  <c r="M6042" i="2"/>
  <c r="M6401" i="2"/>
  <c r="M6402" i="2"/>
  <c r="M6403" i="2"/>
  <c r="M6404" i="2"/>
  <c r="M1168" i="2"/>
  <c r="M6405" i="2"/>
  <c r="M4042" i="2"/>
  <c r="M3414" i="2"/>
  <c r="M6406" i="2"/>
  <c r="M7601" i="2"/>
  <c r="M7602" i="2"/>
  <c r="M7603" i="2"/>
  <c r="M5642" i="2"/>
  <c r="M7604" i="2"/>
  <c r="M7605" i="2"/>
  <c r="M9003" i="2"/>
  <c r="M7606" i="2"/>
  <c r="M6582" i="2"/>
  <c r="M7607" i="2"/>
  <c r="M6951" i="2"/>
  <c r="M7608" i="2"/>
  <c r="M7609" i="2"/>
  <c r="M7610" i="2"/>
  <c r="M6952" i="2"/>
  <c r="M5714" i="2"/>
  <c r="M7214" i="2"/>
  <c r="M3646" i="2"/>
  <c r="M8978" i="2"/>
  <c r="M3945" i="2"/>
  <c r="M7611" i="2"/>
  <c r="M5855" i="2"/>
  <c r="M7612" i="2"/>
  <c r="M3206" i="2"/>
  <c r="M7613" i="2"/>
  <c r="M7614" i="2"/>
  <c r="M1386" i="2"/>
  <c r="M1613" i="2"/>
  <c r="M3394" i="2"/>
  <c r="M6819" i="2"/>
  <c r="M766" i="2"/>
  <c r="M3366" i="2"/>
  <c r="M1984" i="2"/>
  <c r="M7091" i="2"/>
  <c r="M7615" i="2"/>
  <c r="M1010" i="2"/>
  <c r="M7616" i="2"/>
  <c r="M7617" i="2"/>
  <c r="M7618" i="2"/>
  <c r="M7619" i="2"/>
  <c r="M2571" i="2"/>
  <c r="M7620" i="2"/>
  <c r="M7621" i="2"/>
  <c r="M7622" i="2"/>
  <c r="M2789" i="2"/>
  <c r="M7623" i="2"/>
  <c r="M7624" i="2"/>
  <c r="M6669" i="2"/>
  <c r="M7625" i="2"/>
  <c r="M378" i="2"/>
  <c r="M5068" i="2"/>
  <c r="M133" i="2"/>
  <c r="M1791" i="2"/>
  <c r="M226" i="2"/>
  <c r="M4476" i="2"/>
  <c r="M2469" i="2"/>
  <c r="M557" i="2"/>
  <c r="M65" i="2"/>
  <c r="M58" i="2"/>
  <c r="M713" i="2"/>
  <c r="M3417" i="2"/>
  <c r="M1295" i="2"/>
  <c r="M4951" i="2"/>
  <c r="M7239" i="2"/>
  <c r="M52" i="2"/>
  <c r="M2279" i="2"/>
  <c r="M669" i="2"/>
  <c r="M3567" i="2"/>
  <c r="M2370" i="2"/>
  <c r="M1504" i="2"/>
  <c r="M3044" i="2"/>
  <c r="M593" i="2"/>
  <c r="M178" i="2"/>
  <c r="M4306" i="2"/>
  <c r="M3216" i="2"/>
  <c r="M752" i="2"/>
  <c r="M4858" i="2"/>
  <c r="M616" i="2"/>
  <c r="M3544" i="2"/>
  <c r="M309" i="2"/>
  <c r="M1566" i="2"/>
  <c r="M1154" i="2"/>
  <c r="M2615" i="2"/>
  <c r="M284" i="2"/>
  <c r="M1853" i="2"/>
  <c r="M1482" i="2"/>
  <c r="M3236" i="2"/>
  <c r="M311" i="2"/>
  <c r="M1065" i="2"/>
  <c r="M1725" i="2"/>
  <c r="M1287" i="2"/>
  <c r="M1718" i="2"/>
  <c r="M6021" i="2"/>
  <c r="M4340" i="2"/>
  <c r="M1463" i="2"/>
  <c r="M1589" i="2"/>
  <c r="M1238" i="2"/>
  <c r="M5903" i="2"/>
  <c r="M9017" i="2"/>
  <c r="M7020" i="2"/>
  <c r="M3049" i="2"/>
  <c r="M2317" i="2"/>
  <c r="M181" i="2"/>
  <c r="M1464" i="2"/>
  <c r="M604" i="2"/>
  <c r="M1874" i="2"/>
  <c r="M2875" i="2"/>
  <c r="M6605" i="2"/>
  <c r="M4921" i="2"/>
  <c r="M1650" i="2"/>
  <c r="M2876" i="2"/>
  <c r="M5588" i="2"/>
  <c r="M2655" i="2"/>
  <c r="M3490" i="2"/>
  <c r="M893" i="2"/>
  <c r="M3655" i="2"/>
  <c r="M110" i="2"/>
  <c r="M18" i="2"/>
  <c r="M2244" i="2"/>
  <c r="M1142" i="2"/>
  <c r="M1098" i="2"/>
  <c r="M4500" i="2"/>
  <c r="M2356" i="2"/>
  <c r="M5060" i="2"/>
  <c r="M6077" i="2"/>
  <c r="M4582" i="2"/>
  <c r="M1605" i="2"/>
  <c r="M4309" i="2"/>
  <c r="M8700" i="2"/>
  <c r="M1364" i="2"/>
  <c r="M2398" i="2"/>
  <c r="M3897" i="2"/>
  <c r="M999" i="2"/>
  <c r="M3947" i="2"/>
  <c r="M7029" i="2"/>
  <c r="M8320" i="2"/>
  <c r="M5867" i="2"/>
  <c r="M8354" i="2"/>
  <c r="M3548" i="2"/>
  <c r="M1421" i="2"/>
  <c r="M7148" i="2"/>
  <c r="M2274" i="2"/>
  <c r="M2931" i="2"/>
  <c r="M4925" i="2"/>
  <c r="M1314" i="2"/>
  <c r="M4485" i="2"/>
  <c r="M4233" i="2"/>
  <c r="M3984" i="2"/>
  <c r="M3449" i="2"/>
  <c r="M1647" i="2"/>
  <c r="M2306" i="2"/>
  <c r="M839" i="2"/>
  <c r="M3410" i="2"/>
  <c r="M3272" i="2"/>
  <c r="M2803" i="2"/>
  <c r="M3873" i="2"/>
  <c r="M4586" i="2"/>
  <c r="M849" i="2"/>
  <c r="M3751" i="2"/>
  <c r="M718" i="2"/>
  <c r="M2934" i="2"/>
  <c r="M4234" i="2"/>
  <c r="M3420" i="2"/>
  <c r="M3985" i="2"/>
  <c r="M2725" i="2"/>
  <c r="M4916" i="2"/>
  <c r="M3948" i="2"/>
  <c r="M4448" i="2"/>
  <c r="M187" i="2"/>
  <c r="M2467" i="2"/>
  <c r="M4395" i="2"/>
  <c r="M4235" i="2"/>
  <c r="M1329" i="2"/>
  <c r="M579" i="2"/>
  <c r="M6594" i="2"/>
  <c r="M4532" i="2"/>
  <c r="M4236" i="2"/>
  <c r="M4237" i="2"/>
  <c r="M4238" i="2"/>
  <c r="M8363" i="2"/>
  <c r="M4755" i="2"/>
  <c r="M9036" i="2"/>
  <c r="M3477" i="2"/>
  <c r="M6633" i="2"/>
  <c r="M7055" i="2"/>
  <c r="M2777" i="2"/>
  <c r="M511" i="2"/>
  <c r="M2568" i="2"/>
  <c r="M8000" i="2"/>
  <c r="M8373" i="2"/>
  <c r="M3772" i="2"/>
  <c r="M2359" i="2"/>
  <c r="M3534" i="2"/>
  <c r="M3674" i="2"/>
  <c r="M1282" i="2"/>
  <c r="M8670" i="2"/>
  <c r="M5288" i="2"/>
  <c r="M8374" i="2"/>
  <c r="M5289" i="2"/>
  <c r="M4035" i="2"/>
  <c r="M2920" i="2"/>
  <c r="M4459" i="2"/>
  <c r="M8263" i="2"/>
  <c r="M2066" i="2"/>
  <c r="M5290" i="2"/>
  <c r="M5291" i="2"/>
  <c r="M5292" i="2"/>
  <c r="M490" i="2"/>
  <c r="M4827" i="2"/>
  <c r="M5293" i="2"/>
  <c r="M5294" i="2"/>
  <c r="M487" i="2"/>
  <c r="M5295" i="2"/>
  <c r="M1783" i="2"/>
  <c r="M3380" i="2"/>
  <c r="M2786" i="2"/>
  <c r="M5296" i="2"/>
  <c r="M5297" i="2"/>
  <c r="M5298" i="2"/>
  <c r="M7176" i="2"/>
  <c r="M2174" i="2"/>
  <c r="M5521" i="2"/>
  <c r="M5744" i="2"/>
  <c r="M6576" i="2"/>
  <c r="M1612" i="2"/>
  <c r="M6407" i="2"/>
  <c r="M6408" i="2"/>
  <c r="M7075" i="2"/>
  <c r="M4900" i="2"/>
  <c r="M4316" i="2"/>
  <c r="M9029" i="2"/>
  <c r="M2863" i="2"/>
  <c r="M6409" i="2"/>
  <c r="M8678" i="2"/>
  <c r="M4901" i="2"/>
  <c r="M3392" i="2"/>
  <c r="M5940" i="2"/>
  <c r="M4800" i="2"/>
  <c r="M6410" i="2"/>
  <c r="M6411" i="2"/>
  <c r="M6412" i="2"/>
  <c r="M3645" i="2"/>
  <c r="M6413" i="2"/>
  <c r="M2908" i="2"/>
  <c r="M1520" i="2"/>
  <c r="M6043" i="2"/>
  <c r="M4727" i="2"/>
  <c r="M6414" i="2"/>
  <c r="M8022" i="2"/>
  <c r="M6415" i="2"/>
  <c r="M6416" i="2"/>
  <c r="M5473" i="2"/>
  <c r="M5988" i="2"/>
  <c r="M3331" i="2"/>
  <c r="M6866" i="2"/>
  <c r="M6417" i="2"/>
  <c r="M4801" i="2"/>
  <c r="M4939" i="2"/>
  <c r="M6418" i="2"/>
  <c r="M1125" i="2"/>
  <c r="M6419" i="2"/>
  <c r="M7234" i="2"/>
  <c r="M7626" i="2"/>
  <c r="M8043" i="2"/>
  <c r="M7627" i="2"/>
  <c r="M7628" i="2"/>
  <c r="M6746" i="2"/>
  <c r="M7629" i="2"/>
  <c r="M7630" i="2"/>
  <c r="M7631" i="2"/>
  <c r="M7632" i="2"/>
  <c r="M7633" i="2"/>
  <c r="M7634" i="2"/>
  <c r="M2680" i="2"/>
  <c r="M5720" i="2"/>
  <c r="M7635" i="2"/>
  <c r="M7636" i="2"/>
  <c r="M7637" i="2"/>
  <c r="M7638" i="2"/>
  <c r="M7639" i="2"/>
  <c r="M7640" i="2"/>
  <c r="M7641" i="2"/>
  <c r="M7642" i="2"/>
  <c r="M6984" i="2"/>
  <c r="M2624" i="2"/>
  <c r="M7643" i="2"/>
  <c r="M5701" i="2"/>
  <c r="M7644" i="2"/>
  <c r="M5788" i="2"/>
  <c r="M7645" i="2"/>
  <c r="M3231" i="2"/>
  <c r="M7215" i="2"/>
  <c r="M7646" i="2"/>
  <c r="M8682" i="2"/>
  <c r="M5643" i="2"/>
  <c r="M7647" i="2"/>
  <c r="M1363" i="2"/>
  <c r="M6747" i="2"/>
  <c r="M7648" i="2"/>
  <c r="M5620" i="2"/>
  <c r="M1564" i="2"/>
  <c r="M7649" i="2"/>
  <c r="M7650" i="2"/>
  <c r="M7651" i="2"/>
  <c r="M8615" i="2"/>
  <c r="M7652" i="2"/>
  <c r="M7653" i="2"/>
  <c r="M7654" i="2"/>
  <c r="M245" i="2"/>
  <c r="M1910" i="2"/>
  <c r="M139" i="2"/>
  <c r="M113" i="2"/>
  <c r="M1618" i="2"/>
  <c r="M539" i="2"/>
  <c r="M1271" i="2"/>
  <c r="M373" i="2"/>
  <c r="M2471" i="2"/>
  <c r="M1057" i="2"/>
  <c r="M188" i="2"/>
  <c r="M748" i="2"/>
  <c r="M1035" i="2"/>
  <c r="M692" i="2"/>
  <c r="M2560" i="2"/>
  <c r="M1940" i="2"/>
  <c r="M1017" i="2"/>
  <c r="M955" i="2"/>
  <c r="M1530" i="2"/>
  <c r="M3023" i="2"/>
  <c r="M129" i="2"/>
  <c r="M3367" i="2"/>
  <c r="M4679" i="2"/>
  <c r="M228" i="2"/>
  <c r="M3314" i="2"/>
  <c r="M3835" i="2"/>
  <c r="M1104" i="2"/>
  <c r="M916" i="2"/>
  <c r="M1425" i="2"/>
  <c r="M2045" i="2"/>
  <c r="M6872" i="2"/>
  <c r="M417" i="2"/>
  <c r="M232" i="2"/>
  <c r="M325" i="2"/>
  <c r="M1637" i="2"/>
  <c r="M5776" i="2"/>
  <c r="M4072" i="2"/>
  <c r="M7142" i="2"/>
  <c r="M355" i="2"/>
  <c r="M3401" i="2"/>
  <c r="M2420" i="2"/>
  <c r="M2911" i="2"/>
  <c r="M1323" i="2"/>
  <c r="M1546" i="2"/>
  <c r="M3516" i="2"/>
  <c r="M2304" i="2"/>
  <c r="M2721" i="2"/>
  <c r="M4408" i="2"/>
  <c r="M4024" i="2"/>
  <c r="M1616" i="2"/>
  <c r="M1930" i="2"/>
  <c r="M1768" i="2"/>
  <c r="M2988" i="2"/>
  <c r="M5071" i="2"/>
  <c r="M3837" i="2"/>
  <c r="M1547" i="2"/>
  <c r="M2656" i="2"/>
  <c r="M2077" i="2"/>
  <c r="M1700" i="2"/>
  <c r="M4602" i="2"/>
  <c r="M4819" i="2"/>
  <c r="M3376" i="2"/>
  <c r="M8351" i="2"/>
  <c r="M358" i="2"/>
  <c r="M615" i="2"/>
  <c r="M3222" i="2"/>
  <c r="M5591" i="2"/>
  <c r="M4414" i="2"/>
  <c r="M6699" i="2"/>
  <c r="M537" i="2"/>
  <c r="M3148" i="2"/>
  <c r="M4868" i="2"/>
  <c r="M5511" i="2"/>
  <c r="M1533" i="2"/>
  <c r="M5808" i="2"/>
  <c r="M3149" i="2"/>
  <c r="M1882" i="2"/>
  <c r="M6613" i="2"/>
  <c r="M4415" i="2"/>
  <c r="M672" i="2"/>
  <c r="M5079" i="2"/>
  <c r="M2021" i="2"/>
  <c r="M1866" i="2"/>
  <c r="M3150" i="2"/>
  <c r="M7030" i="2"/>
  <c r="M3639" i="2"/>
  <c r="M4869" i="2"/>
  <c r="M1132" i="2"/>
  <c r="M3506" i="2"/>
  <c r="M7149" i="2"/>
  <c r="M3524" i="2"/>
  <c r="M1483" i="2"/>
  <c r="M7961" i="2"/>
  <c r="M2162" i="2"/>
  <c r="M3057" i="2"/>
  <c r="M895" i="2"/>
  <c r="M4239" i="2"/>
  <c r="M4565" i="2"/>
  <c r="M1840" i="2"/>
  <c r="M7977" i="2"/>
  <c r="M7242" i="2"/>
  <c r="M1508" i="2"/>
  <c r="M3495" i="2"/>
  <c r="M4487" i="2"/>
  <c r="M4240" i="2"/>
  <c r="M888" i="2"/>
  <c r="M6081" i="2"/>
  <c r="M1763" i="2"/>
  <c r="M2260" i="2"/>
  <c r="M5554" i="2"/>
  <c r="M5820" i="2"/>
  <c r="M4241" i="2"/>
  <c r="M6862" i="2"/>
  <c r="M4418" i="2"/>
  <c r="M1239" i="2"/>
  <c r="M5514" i="2"/>
  <c r="M1909" i="2"/>
  <c r="M2566" i="2"/>
  <c r="M5821" i="2"/>
  <c r="M3874" i="2"/>
  <c r="M3035" i="2"/>
  <c r="M5822" i="2"/>
  <c r="M2261" i="2"/>
  <c r="M108" i="2"/>
  <c r="M4242" i="2"/>
  <c r="M4243" i="2"/>
  <c r="M6717" i="2"/>
  <c r="M2621" i="2"/>
  <c r="M9346" i="2"/>
  <c r="M4676" i="2"/>
  <c r="M3643" i="2"/>
  <c r="M5299" i="2"/>
  <c r="M815" i="2"/>
  <c r="M1632" i="2"/>
  <c r="M2141" i="2"/>
  <c r="M8299" i="2"/>
  <c r="M4618" i="2"/>
  <c r="M751" i="2"/>
  <c r="M4685" i="2"/>
  <c r="M1552" i="2"/>
  <c r="M6087" i="2"/>
  <c r="M5300" i="2"/>
  <c r="M9023" i="2"/>
  <c r="M5301" i="2"/>
  <c r="M5879" i="2"/>
  <c r="M5302" i="2"/>
  <c r="M8001" i="2"/>
  <c r="M5303" i="2"/>
  <c r="M5304" i="2"/>
  <c r="M4790" i="2"/>
  <c r="M628" i="2"/>
  <c r="M5930" i="2"/>
  <c r="M4907" i="2"/>
  <c r="M3381" i="2"/>
  <c r="M5305" i="2"/>
  <c r="M5306" i="2"/>
  <c r="M7056" i="2"/>
  <c r="M7007" i="2"/>
  <c r="M4908" i="2"/>
  <c r="M4348" i="2"/>
  <c r="M5307" i="2"/>
  <c r="M6639" i="2"/>
  <c r="M6420" i="2"/>
  <c r="M4568" i="2"/>
  <c r="M6936" i="2"/>
  <c r="M6092" i="2"/>
  <c r="M6421" i="2"/>
  <c r="M6422" i="2"/>
  <c r="M6008" i="2"/>
  <c r="M5474" i="2"/>
  <c r="M1948" i="2"/>
  <c r="M6423" i="2"/>
  <c r="M5710" i="2"/>
  <c r="M6424" i="2"/>
  <c r="M6425" i="2"/>
  <c r="M1878" i="2"/>
  <c r="M9321" i="2"/>
  <c r="M6426" i="2"/>
  <c r="M5569" i="2"/>
  <c r="M8023" i="2"/>
  <c r="M6427" i="2"/>
  <c r="M6428" i="2"/>
  <c r="M6429" i="2"/>
  <c r="M6430" i="2"/>
  <c r="M4687" i="2"/>
  <c r="M6431" i="2"/>
  <c r="M5668" i="2"/>
  <c r="M5844" i="2"/>
  <c r="M4845" i="2"/>
  <c r="M6432" i="2"/>
  <c r="M6433" i="2"/>
  <c r="M7076" i="2"/>
  <c r="M6434" i="2"/>
  <c r="M4466" i="2"/>
  <c r="M6044" i="2"/>
  <c r="M4086" i="2"/>
  <c r="M6435" i="2"/>
  <c r="M7655" i="2"/>
  <c r="M7656" i="2"/>
  <c r="M5789" i="2"/>
  <c r="M4047" i="2"/>
  <c r="M7657" i="2"/>
  <c r="M7658" i="2"/>
  <c r="M6820" i="2"/>
  <c r="M2374" i="2"/>
  <c r="M7659" i="2"/>
  <c r="M7660" i="2"/>
  <c r="M7661" i="2"/>
  <c r="M5573" i="2"/>
  <c r="M6056" i="2"/>
  <c r="M7662" i="2"/>
  <c r="M1817" i="2"/>
  <c r="M5891" i="2"/>
  <c r="M7663" i="2"/>
  <c r="M7664" i="2"/>
  <c r="M5621" i="2"/>
  <c r="M7665" i="2"/>
  <c r="M3930" i="2"/>
  <c r="M3232" i="2"/>
  <c r="M5892" i="2"/>
  <c r="M7666" i="2"/>
  <c r="M5963" i="2"/>
  <c r="M7667" i="2"/>
  <c r="M7922" i="2"/>
  <c r="M7944" i="2"/>
  <c r="M3602" i="2"/>
  <c r="M7216" i="2"/>
  <c r="M6985" i="2"/>
  <c r="M2201" i="2"/>
  <c r="M6748" i="2"/>
  <c r="M7668" i="2"/>
  <c r="M9387" i="2"/>
  <c r="M2516" i="2"/>
  <c r="M3661" i="2"/>
  <c r="M4909" i="2"/>
  <c r="M7669" i="2"/>
  <c r="M7670" i="2"/>
  <c r="M7671" i="2"/>
  <c r="M3807" i="2"/>
  <c r="M8967" i="2"/>
  <c r="M7672" i="2"/>
  <c r="M7673" i="2"/>
  <c r="M2659" i="2"/>
  <c r="M7674" i="2"/>
  <c r="M568" i="2"/>
  <c r="M7675" i="2"/>
  <c r="M7676" i="2"/>
  <c r="M7677" i="2"/>
  <c r="M7678" i="2"/>
  <c r="M496" i="2"/>
  <c r="M1165" i="2"/>
  <c r="M1325" i="2"/>
  <c r="M1431" i="2"/>
  <c r="M1985" i="2"/>
  <c r="M684" i="2"/>
  <c r="M4334" i="2"/>
  <c r="M458" i="2"/>
  <c r="M797" i="2"/>
  <c r="M3609" i="2"/>
  <c r="M102" i="2"/>
  <c r="M1410" i="2"/>
  <c r="M1266" i="2"/>
  <c r="M242" i="2"/>
  <c r="M243" i="2"/>
  <c r="M3307" i="2"/>
  <c r="M5901" i="2"/>
  <c r="M5759" i="2"/>
  <c r="M2661" i="2"/>
  <c r="M1822" i="2"/>
  <c r="M2561" i="2"/>
  <c r="M2122" i="2"/>
  <c r="M2583" i="2"/>
  <c r="M67" i="2"/>
  <c r="M1829" i="2"/>
  <c r="M1961" i="2"/>
  <c r="M169" i="2"/>
  <c r="M2013" i="2"/>
  <c r="M3315" i="2"/>
  <c r="M289" i="2"/>
  <c r="M965" i="2"/>
  <c r="M90" i="2"/>
  <c r="M1886" i="2"/>
  <c r="M1996" i="2"/>
  <c r="M2730" i="2"/>
  <c r="M1356" i="2"/>
  <c r="M2229" i="2"/>
  <c r="M2394" i="2"/>
  <c r="M3817" i="2"/>
  <c r="M2485" i="2"/>
  <c r="M747" i="2"/>
  <c r="M1414" i="2"/>
  <c r="M1548" i="2"/>
  <c r="M3469" i="2"/>
  <c r="M972" i="2"/>
  <c r="M2435" i="2"/>
  <c r="M4603" i="2"/>
  <c r="M5958" i="2"/>
  <c r="M2146" i="2"/>
  <c r="M760" i="2"/>
  <c r="M1184" i="2"/>
  <c r="M1799" i="2"/>
  <c r="M1800" i="2"/>
  <c r="M3377" i="2"/>
  <c r="M3686" i="2"/>
  <c r="M3221" i="2"/>
  <c r="M1804" i="2"/>
  <c r="M956" i="2"/>
  <c r="M2254" i="2"/>
  <c r="M276" i="2"/>
  <c r="M1997" i="2"/>
  <c r="M4073" i="2"/>
  <c r="M5705" i="2"/>
  <c r="M94" i="2"/>
  <c r="M1470" i="2"/>
  <c r="M4486" i="2"/>
  <c r="M5404" i="2"/>
  <c r="M5868" i="2"/>
  <c r="M1977" i="2"/>
  <c r="M2828" i="2"/>
  <c r="M5447" i="2"/>
  <c r="M3982" i="2"/>
  <c r="M555" i="2"/>
  <c r="M3549" i="2"/>
  <c r="M4870" i="2"/>
  <c r="M4370" i="2"/>
  <c r="M1516" i="2"/>
  <c r="M1249" i="2"/>
  <c r="M3151" i="2"/>
  <c r="M630" i="2"/>
  <c r="M5913" i="2"/>
  <c r="M3201" i="2"/>
  <c r="M1920" i="2"/>
  <c r="M3152" i="2"/>
  <c r="M3153" i="2"/>
  <c r="M5809" i="2"/>
  <c r="M1661" i="2"/>
  <c r="M3154" i="2"/>
  <c r="M6614" i="2"/>
  <c r="M3155" i="2"/>
  <c r="M3156" i="2"/>
  <c r="M3501" i="2"/>
  <c r="M2173" i="2"/>
  <c r="M4781" i="2"/>
  <c r="M3742" i="2"/>
  <c r="M2689" i="2"/>
  <c r="M1592" i="2"/>
  <c r="M1980" i="2"/>
  <c r="M3157" i="2"/>
  <c r="M3225" i="2"/>
  <c r="M4244" i="2"/>
  <c r="M3450" i="2"/>
  <c r="M5064" i="2"/>
  <c r="M2177" i="2"/>
  <c r="M4976" i="2"/>
  <c r="M4449" i="2"/>
  <c r="M1263" i="2"/>
  <c r="M1434" i="2"/>
  <c r="M5960" i="2"/>
  <c r="M6786" i="2"/>
  <c r="M1319" i="2"/>
  <c r="M5411" i="2"/>
  <c r="M7978" i="2"/>
  <c r="M6903" i="2"/>
  <c r="M6718" i="2"/>
  <c r="M4245" i="2"/>
  <c r="M3648" i="2"/>
  <c r="M4246" i="2"/>
  <c r="M4247" i="2"/>
  <c r="M5541" i="2"/>
  <c r="M719" i="2"/>
  <c r="M2513" i="2"/>
  <c r="M2388" i="2"/>
  <c r="M1185" i="2"/>
  <c r="M4756" i="2"/>
  <c r="M3029" i="2"/>
  <c r="M3370" i="2"/>
  <c r="M432" i="2"/>
  <c r="M4248" i="2"/>
  <c r="M1240" i="2"/>
  <c r="M2153" i="2"/>
  <c r="M7125" i="2"/>
  <c r="M2993" i="2"/>
  <c r="M3827" i="2"/>
  <c r="M3791" i="2"/>
  <c r="M5931" i="2"/>
  <c r="M8264" i="2"/>
  <c r="M5308" i="2"/>
  <c r="M8002" i="2"/>
  <c r="M6801" i="2"/>
  <c r="M7935" i="2"/>
  <c r="M5309" i="2"/>
  <c r="M4635" i="2"/>
  <c r="M474" i="2"/>
  <c r="M5310" i="2"/>
  <c r="M5311" i="2"/>
  <c r="M5560" i="2"/>
  <c r="M6864" i="2"/>
  <c r="M9037" i="2"/>
  <c r="M5312" i="2"/>
  <c r="M5313" i="2"/>
  <c r="M5314" i="2"/>
  <c r="M5315" i="2"/>
  <c r="M5834" i="2"/>
  <c r="M1705" i="2"/>
  <c r="M5316" i="2"/>
  <c r="M5317" i="2"/>
  <c r="M1361" i="2"/>
  <c r="M5318" i="2"/>
  <c r="M9319" i="2"/>
  <c r="M3732" i="2"/>
  <c r="M8708" i="2"/>
  <c r="M5319" i="2"/>
  <c r="M6640" i="2"/>
  <c r="M8003" i="2"/>
  <c r="M7057" i="2"/>
  <c r="M2093" i="2"/>
  <c r="M5320" i="2"/>
  <c r="M6726" i="2"/>
  <c r="M9352" i="2"/>
  <c r="M3657" i="2"/>
  <c r="M5321" i="2"/>
  <c r="M8679" i="2"/>
  <c r="M7077" i="2"/>
  <c r="M6436" i="2"/>
  <c r="M8307" i="2"/>
  <c r="M1743" i="2"/>
  <c r="M4917" i="2"/>
  <c r="M1226" i="2"/>
  <c r="M4765" i="2"/>
  <c r="M6437" i="2"/>
  <c r="M6438" i="2"/>
  <c r="M6439" i="2"/>
  <c r="M6577" i="2"/>
  <c r="M4329" i="2"/>
  <c r="M2697" i="2"/>
  <c r="M2577" i="2"/>
  <c r="M6937" i="2"/>
  <c r="M2796" i="2"/>
  <c r="M6440" i="2"/>
  <c r="M7918" i="2"/>
  <c r="M5001" i="2"/>
  <c r="M6441" i="2"/>
  <c r="M6442" i="2"/>
  <c r="M6443" i="2"/>
  <c r="M2184" i="2"/>
  <c r="M6444" i="2"/>
  <c r="M728" i="2"/>
  <c r="M6445" i="2"/>
  <c r="M6446" i="2"/>
  <c r="M2540" i="2"/>
  <c r="M7195" i="2"/>
  <c r="M6447" i="2"/>
  <c r="M1983" i="2"/>
  <c r="M6448" i="2"/>
  <c r="M5711" i="2"/>
  <c r="M6449" i="2"/>
  <c r="M8603" i="2"/>
  <c r="M3046" i="2"/>
  <c r="M6450" i="2"/>
  <c r="M3891" i="2"/>
  <c r="M2798" i="2"/>
  <c r="M7679" i="2"/>
  <c r="M3705" i="2"/>
  <c r="M7680" i="2"/>
  <c r="M4668" i="2"/>
  <c r="M7681" i="2"/>
  <c r="M7682" i="2"/>
  <c r="M7683" i="2"/>
  <c r="M852" i="2"/>
  <c r="M7684" i="2"/>
  <c r="M6953" i="2"/>
  <c r="M7884" i="2"/>
  <c r="M7685" i="2"/>
  <c r="M7686" i="2"/>
  <c r="M1880" i="2"/>
  <c r="M5483" i="2"/>
  <c r="M7687" i="2"/>
  <c r="M4000" i="2"/>
  <c r="M7092" i="2"/>
  <c r="M7093" i="2"/>
  <c r="M7688" i="2"/>
  <c r="M7689" i="2"/>
  <c r="M7690" i="2"/>
  <c r="M7691" i="2"/>
  <c r="M8312" i="2"/>
  <c r="M4392" i="2"/>
  <c r="M7692" i="2"/>
  <c r="M5673" i="2"/>
  <c r="M7693" i="2"/>
  <c r="M7131" i="2"/>
  <c r="M7694" i="2"/>
  <c r="M7695" i="2"/>
  <c r="M5622" i="2"/>
  <c r="M864" i="2"/>
  <c r="M4910" i="2"/>
  <c r="M7696" i="2"/>
  <c r="M7697" i="2"/>
  <c r="M7698" i="2"/>
  <c r="M7699" i="2"/>
  <c r="M291" i="2"/>
  <c r="M452" i="2"/>
  <c r="M2470" i="2"/>
  <c r="M897" i="2"/>
  <c r="M775" i="2"/>
  <c r="M179" i="2"/>
  <c r="M1540" i="2"/>
  <c r="M798" i="2"/>
  <c r="M2096" i="2"/>
  <c r="M3911" i="2"/>
  <c r="M702" i="2"/>
  <c r="M70" i="2"/>
  <c r="M1339" i="2"/>
  <c r="M1387" i="2"/>
  <c r="M4019" i="2"/>
  <c r="M3439" i="2"/>
  <c r="M460" i="2"/>
  <c r="M3774" i="2"/>
  <c r="M283" i="2"/>
  <c r="M348" i="2"/>
  <c r="M2115" i="2"/>
  <c r="M1196" i="2"/>
  <c r="M1478" i="2"/>
  <c r="M269" i="2"/>
  <c r="M1036" i="2"/>
  <c r="M6992" i="2"/>
  <c r="M453" i="2"/>
  <c r="M633" i="2"/>
  <c r="M455" i="2"/>
  <c r="M786" i="2"/>
  <c r="M2767" i="2"/>
  <c r="M1748" i="2"/>
  <c r="M677" i="2"/>
  <c r="M592" i="2"/>
  <c r="M1511" i="2"/>
  <c r="M6022" i="2"/>
  <c r="M5436" i="2"/>
  <c r="M1836" i="2"/>
  <c r="M3301" i="2"/>
  <c r="M4644" i="2"/>
  <c r="M2018" i="2"/>
  <c r="M1397" i="2"/>
  <c r="M716" i="2"/>
  <c r="M5072" i="2"/>
  <c r="M3270" i="2"/>
  <c r="M4820" i="2"/>
  <c r="M925" i="2"/>
  <c r="M2330" i="2"/>
  <c r="M4094" i="2"/>
  <c r="M1318" i="2"/>
  <c r="M3237" i="2"/>
  <c r="M446" i="2"/>
  <c r="M1524" i="2"/>
  <c r="M1465" i="2"/>
  <c r="M149" i="2"/>
  <c r="M724" i="2"/>
  <c r="M801" i="2"/>
  <c r="M1701" i="2"/>
  <c r="M2108" i="2"/>
  <c r="M241" i="2"/>
  <c r="M1355" i="2"/>
  <c r="M947" i="2"/>
  <c r="M2215" i="2"/>
  <c r="M3196" i="2"/>
  <c r="M9341" i="2"/>
  <c r="M1076" i="2"/>
  <c r="M6615" i="2"/>
  <c r="M8296" i="2"/>
  <c r="M2918" i="2"/>
  <c r="M4438" i="2"/>
  <c r="M2290" i="2"/>
  <c r="M3800" i="2"/>
  <c r="M5779" i="2"/>
  <c r="M6777" i="2"/>
  <c r="M2784" i="2"/>
  <c r="M6616" i="2"/>
  <c r="M4988" i="2"/>
  <c r="M3158" i="2"/>
  <c r="M2580" i="2"/>
  <c r="M2675" i="2"/>
  <c r="M4632" i="2"/>
  <c r="M3614" i="2"/>
  <c r="M3550" i="2"/>
  <c r="M3159" i="2"/>
  <c r="M5687" i="2"/>
  <c r="M3255" i="2"/>
  <c r="M7962" i="2"/>
  <c r="M1978" i="2"/>
  <c r="M6859" i="2"/>
  <c r="M4926" i="2"/>
  <c r="M1638" i="2"/>
  <c r="M1955" i="2"/>
  <c r="M3160" i="2"/>
  <c r="M3342" i="2"/>
  <c r="M6889" i="2"/>
  <c r="M4782" i="2"/>
  <c r="M2773" i="2"/>
  <c r="M387" i="2"/>
  <c r="M4006" i="2"/>
  <c r="M4533" i="2"/>
  <c r="M7979" i="2"/>
  <c r="M4656" i="2"/>
  <c r="M3514" i="2"/>
  <c r="M4249" i="2"/>
  <c r="M3554" i="2"/>
  <c r="M5716" i="2"/>
  <c r="M4312" i="2"/>
  <c r="M69" i="2"/>
  <c r="M2059" i="2"/>
  <c r="M4080" i="2"/>
  <c r="M3970" i="2"/>
  <c r="M9312" i="2"/>
  <c r="M3898" i="2"/>
  <c r="M4250" i="2"/>
  <c r="M2994" i="2"/>
  <c r="M975" i="2"/>
  <c r="M1846" i="2"/>
  <c r="M203" i="2"/>
  <c r="M4993" i="2"/>
  <c r="M7980" i="2"/>
  <c r="M4251" i="2"/>
  <c r="M376" i="2"/>
  <c r="M1075" i="2"/>
  <c r="M4252" i="2"/>
  <c r="M606" i="2"/>
  <c r="M1750" i="2"/>
  <c r="M1251" i="2"/>
  <c r="M3899" i="2"/>
  <c r="M3016" i="2"/>
  <c r="M1610" i="2"/>
  <c r="M4253" i="2"/>
  <c r="M8661" i="2"/>
  <c r="M216" i="2"/>
  <c r="M992" i="2"/>
  <c r="M4850" i="2"/>
  <c r="M5322" i="2"/>
  <c r="M4894" i="2"/>
  <c r="M4739" i="2"/>
  <c r="M1692" i="2"/>
  <c r="M3733" i="2"/>
  <c r="M3535" i="2"/>
  <c r="M4504" i="2"/>
  <c r="M6918" i="2"/>
  <c r="M3474" i="2"/>
  <c r="M949" i="2"/>
  <c r="M5323" i="2"/>
  <c r="M5324" i="2"/>
  <c r="M7177" i="2"/>
  <c r="M5325" i="2"/>
  <c r="M2846" i="2"/>
  <c r="M5326" i="2"/>
  <c r="M3675" i="2"/>
  <c r="M5327" i="2"/>
  <c r="M2976" i="2"/>
  <c r="M8375" i="2"/>
  <c r="M5328" i="2"/>
  <c r="M3558" i="2"/>
  <c r="M2914" i="2"/>
  <c r="M7877" i="2"/>
  <c r="M1946" i="2"/>
  <c r="M9353" i="2"/>
  <c r="M5329" i="2"/>
  <c r="M5330" i="2"/>
  <c r="M4505" i="2"/>
  <c r="M5611" i="2"/>
  <c r="M5331" i="2"/>
  <c r="M2391" i="2"/>
  <c r="M8671" i="2"/>
  <c r="M4766" i="2"/>
  <c r="M6451" i="2"/>
  <c r="M6452" i="2"/>
  <c r="M2603" i="2"/>
  <c r="M6453" i="2"/>
  <c r="M1430" i="2"/>
  <c r="M2665" i="2"/>
  <c r="M6454" i="2"/>
  <c r="M2848" i="2"/>
  <c r="M6455" i="2"/>
  <c r="M4498" i="2"/>
  <c r="M6456" i="2"/>
  <c r="M6596" i="2"/>
  <c r="M2797" i="2"/>
  <c r="M6457" i="2"/>
  <c r="M4665" i="2"/>
  <c r="M6458" i="2"/>
  <c r="M1373" i="2"/>
  <c r="M3702" i="2"/>
  <c r="M6045" i="2"/>
  <c r="M2292" i="2"/>
  <c r="M5475" i="2"/>
  <c r="M6459" i="2"/>
  <c r="M4488" i="2"/>
  <c r="M6460" i="2"/>
  <c r="M2303" i="2"/>
  <c r="M6578" i="2"/>
  <c r="M6461" i="2"/>
  <c r="M1140" i="2"/>
  <c r="M6462" i="2"/>
  <c r="M6463" i="2"/>
  <c r="M6464" i="2"/>
  <c r="M7008" i="2"/>
  <c r="M6465" i="2"/>
  <c r="M6597" i="2"/>
  <c r="M331" i="2"/>
  <c r="M5476" i="2"/>
  <c r="M7700" i="2"/>
  <c r="M1053" i="2"/>
  <c r="M6009" i="2"/>
  <c r="M4688" i="2"/>
  <c r="M7701" i="2"/>
  <c r="M8637" i="2"/>
  <c r="M581" i="2"/>
  <c r="M8340" i="2"/>
  <c r="M7702" i="2"/>
  <c r="M6954" i="2"/>
  <c r="M7094" i="2"/>
  <c r="M7703" i="2"/>
  <c r="M7095" i="2"/>
  <c r="M6821" i="2"/>
  <c r="M7704" i="2"/>
  <c r="M7705" i="2"/>
  <c r="M7706" i="2"/>
  <c r="M7012" i="2"/>
  <c r="M7707" i="2"/>
  <c r="M2779" i="2"/>
  <c r="M6749" i="2"/>
  <c r="M7708" i="2"/>
  <c r="M7709" i="2"/>
  <c r="M7710" i="2"/>
  <c r="M3831" i="2"/>
  <c r="M2023" i="2"/>
  <c r="M7711" i="2"/>
  <c r="M8044" i="2"/>
  <c r="M8616" i="2"/>
  <c r="M6750" i="2"/>
  <c r="M7712" i="2"/>
  <c r="M7713" i="2"/>
  <c r="M7938" i="2"/>
  <c r="M7714" i="2"/>
  <c r="M7715" i="2"/>
  <c r="M7716" i="2"/>
  <c r="M5674" i="2"/>
  <c r="M5951" i="2"/>
  <c r="M9362" i="2"/>
  <c r="M3832" i="2"/>
  <c r="M7717" i="2"/>
  <c r="M4543" i="2"/>
  <c r="M347" i="2"/>
  <c r="M5774" i="2"/>
  <c r="M7718" i="2"/>
  <c r="M7719" i="2"/>
  <c r="M4719" i="2"/>
  <c r="M262" i="2"/>
  <c r="M272" i="2"/>
  <c r="M3386" i="2"/>
  <c r="M2171" i="2"/>
  <c r="M1170" i="2"/>
  <c r="M59" i="2"/>
  <c r="M3024" i="2"/>
  <c r="M841" i="2"/>
  <c r="M2544" i="2"/>
  <c r="M142" i="2"/>
  <c r="M239" i="2"/>
  <c r="M2809" i="2"/>
  <c r="M61" i="2"/>
  <c r="M354" i="2"/>
  <c r="M8286" i="2"/>
  <c r="M7240" i="2"/>
  <c r="M647" i="2"/>
  <c r="M523" i="2"/>
  <c r="M2584" i="2"/>
  <c r="M328" i="2"/>
  <c r="M5685" i="2"/>
  <c r="M921" i="2"/>
  <c r="M1541" i="2"/>
  <c r="M776" i="2"/>
  <c r="M1951" i="2"/>
  <c r="M2280" i="2"/>
  <c r="M320" i="2"/>
  <c r="M814" i="2"/>
  <c r="M4521" i="2"/>
  <c r="M89" i="2"/>
  <c r="M3198" i="2"/>
  <c r="M1281" i="2"/>
  <c r="M678" i="2"/>
  <c r="M4002" i="2"/>
  <c r="M3913" i="2"/>
  <c r="M84" i="2"/>
  <c r="M1023" i="2"/>
  <c r="M844" i="2"/>
  <c r="M5042" i="2"/>
  <c r="M1624" i="2"/>
  <c r="M3728" i="2"/>
  <c r="M4095" i="2"/>
  <c r="M1811" i="2"/>
  <c r="M5073" i="2"/>
  <c r="M892" i="2"/>
  <c r="M300" i="2"/>
  <c r="M1656" i="2"/>
  <c r="M1859" i="2"/>
  <c r="M6772" i="2"/>
  <c r="M2474" i="2"/>
  <c r="M3577" i="2"/>
  <c r="M1625" i="2"/>
  <c r="M3788" i="2"/>
  <c r="M1626" i="2"/>
  <c r="M4354" i="2"/>
  <c r="M6566" i="2"/>
  <c r="M8251" i="2"/>
  <c r="M486" i="2"/>
  <c r="M1343" i="2"/>
  <c r="M3687" i="2"/>
  <c r="M1872" i="2"/>
  <c r="M2947" i="2"/>
  <c r="M3340" i="2"/>
  <c r="M6570" i="2"/>
  <c r="M2878" i="2"/>
  <c r="M3161" i="2"/>
  <c r="M2932" i="2"/>
  <c r="M6617" i="2"/>
  <c r="M2248" i="2"/>
  <c r="M5022" i="2"/>
  <c r="M5810" i="2"/>
  <c r="M2008" i="2"/>
  <c r="M6026" i="2"/>
  <c r="M3202" i="2"/>
  <c r="M3967" i="2"/>
  <c r="M5592" i="2"/>
  <c r="M1086" i="2"/>
  <c r="M3203" i="2"/>
  <c r="M3162" i="2"/>
  <c r="M6999" i="2"/>
  <c r="M4310" i="2"/>
  <c r="M1199" i="2"/>
  <c r="M4648" i="2"/>
  <c r="M476" i="2"/>
  <c r="M199" i="2"/>
  <c r="M2845" i="2"/>
  <c r="M7929" i="2"/>
  <c r="M4439" i="2"/>
  <c r="M3163" i="2"/>
  <c r="M4311" i="2"/>
  <c r="M3569" i="2"/>
  <c r="M5975" i="2"/>
  <c r="M3164" i="2"/>
  <c r="M5811" i="2"/>
  <c r="M6618" i="2"/>
  <c r="M1891" i="2"/>
  <c r="M8650" i="2"/>
  <c r="M3968" i="2"/>
  <c r="M2199" i="2"/>
  <c r="M1241" i="2"/>
  <c r="M4254" i="2"/>
  <c r="M4255" i="2"/>
  <c r="M4256" i="2"/>
  <c r="M2262" i="2"/>
  <c r="M5653" i="2"/>
  <c r="M1332" i="2"/>
  <c r="M2246" i="2"/>
  <c r="M4257" i="2"/>
  <c r="M6787" i="2"/>
  <c r="M4258" i="2"/>
  <c r="M4450" i="2"/>
  <c r="M3649" i="2"/>
  <c r="M2677" i="2"/>
  <c r="M2090" i="2"/>
  <c r="M4259" i="2"/>
  <c r="M3036" i="2"/>
  <c r="M8259" i="2"/>
  <c r="M3673" i="2"/>
  <c r="M1270" i="2"/>
  <c r="M4657" i="2"/>
  <c r="M7126" i="2"/>
  <c r="M771" i="2"/>
  <c r="M1060" i="2"/>
  <c r="M4260" i="2"/>
  <c r="M4261" i="2"/>
  <c r="M1968" i="2"/>
  <c r="M5792" i="2"/>
  <c r="M7981" i="2"/>
  <c r="M4313" i="2"/>
  <c r="M4262" i="2"/>
  <c r="M4613" i="2"/>
  <c r="M4263" i="2"/>
  <c r="M2762" i="2"/>
  <c r="M3362" i="2"/>
  <c r="M3999" i="2"/>
  <c r="M5332" i="2"/>
  <c r="M3227" i="2"/>
  <c r="M8265" i="2"/>
  <c r="M2284" i="2"/>
  <c r="M5333" i="2"/>
  <c r="M7178" i="2"/>
  <c r="M4895" i="2"/>
  <c r="M5739" i="2"/>
  <c r="M2264" i="2"/>
  <c r="M5031" i="2"/>
  <c r="M1803" i="2"/>
  <c r="M5334" i="2"/>
  <c r="M5335" i="2"/>
  <c r="M2794" i="2"/>
  <c r="M2067" i="2"/>
  <c r="M3792" i="2"/>
  <c r="M3260" i="2"/>
  <c r="M5336" i="2"/>
  <c r="M5740" i="2"/>
  <c r="M5337" i="2"/>
  <c r="M5338" i="2"/>
  <c r="M3925" i="2"/>
  <c r="M636" i="2"/>
  <c r="M8996" i="2"/>
  <c r="M4791" i="2"/>
  <c r="M5464" i="2"/>
  <c r="M3519" i="2"/>
  <c r="M3884" i="2"/>
  <c r="M1553" i="2"/>
  <c r="M5339" i="2"/>
  <c r="M1062" i="2"/>
  <c r="M5340" i="2"/>
  <c r="M3498" i="2"/>
  <c r="M7179" i="2"/>
  <c r="M4724" i="2"/>
  <c r="M6466" i="2"/>
  <c r="M6467" i="2"/>
  <c r="M6468" i="2"/>
  <c r="M4087" i="2"/>
  <c r="M6652" i="2"/>
  <c r="M6469" i="2"/>
  <c r="M3781" i="2"/>
  <c r="M5962" i="2"/>
  <c r="M4666" i="2"/>
  <c r="M7009" i="2"/>
  <c r="M6470" i="2"/>
  <c r="M3942" i="2"/>
  <c r="M6471" i="2"/>
  <c r="M8713" i="2"/>
  <c r="M6472" i="2"/>
  <c r="M6473" i="2"/>
  <c r="M2938" i="2"/>
  <c r="M8024" i="2"/>
  <c r="M5719" i="2"/>
  <c r="M9001" i="2"/>
  <c r="M6938" i="2"/>
  <c r="M6474" i="2"/>
  <c r="M6475" i="2"/>
  <c r="M6476" i="2"/>
  <c r="M6477" i="2"/>
  <c r="M7196" i="2"/>
  <c r="M7197" i="2"/>
  <c r="M5535" i="2"/>
  <c r="M6478" i="2"/>
  <c r="M6479" i="2"/>
  <c r="M6653" i="2"/>
  <c r="M6480" i="2"/>
  <c r="M5712" i="2"/>
  <c r="M6481" i="2"/>
  <c r="M7720" i="2"/>
  <c r="M7217" i="2"/>
  <c r="M7721" i="2"/>
  <c r="M7722" i="2"/>
  <c r="M4518" i="2"/>
  <c r="M7723" i="2"/>
  <c r="M4096" i="2"/>
  <c r="M3348" i="2"/>
  <c r="M7724" i="2"/>
  <c r="M3662" i="2"/>
  <c r="M3334" i="2"/>
  <c r="M5623" i="2"/>
  <c r="M6869" i="2"/>
  <c r="M3335" i="2"/>
  <c r="M8045" i="2"/>
  <c r="M7725" i="2"/>
  <c r="M5675" i="2"/>
  <c r="M6057" i="2"/>
  <c r="M7726" i="2"/>
  <c r="M7727" i="2"/>
  <c r="M6766" i="2"/>
  <c r="M7728" i="2"/>
  <c r="M6955" i="2"/>
  <c r="M3833" i="2"/>
  <c r="M7729" i="2"/>
  <c r="M2700" i="2"/>
  <c r="M7730" i="2"/>
  <c r="M6986" i="2"/>
  <c r="M3663" i="2"/>
  <c r="M7731" i="2"/>
  <c r="M3770" i="2"/>
  <c r="M2833" i="2"/>
  <c r="M2511" i="2"/>
  <c r="M8046" i="2"/>
  <c r="M5037" i="2"/>
  <c r="M7732" i="2"/>
  <c r="M7733" i="2"/>
  <c r="M6956" i="2"/>
  <c r="M1131" i="2"/>
  <c r="M5952" i="2"/>
  <c r="M7734" i="2"/>
  <c r="M3233" i="2"/>
  <c r="M6957" i="2"/>
  <c r="M8047" i="2"/>
  <c r="M1031" i="2"/>
  <c r="M1146" i="2"/>
  <c r="M119" i="2"/>
  <c r="M1260" i="2"/>
  <c r="M1580" i="2"/>
  <c r="M5760" i="2"/>
  <c r="M2379" i="2"/>
  <c r="M3762" i="2"/>
  <c r="M2456" i="2"/>
  <c r="M909" i="2"/>
  <c r="M1850" i="2"/>
  <c r="M670" i="2"/>
  <c r="M856" i="2"/>
  <c r="M2835" i="2"/>
  <c r="M1535" i="2"/>
  <c r="M576" i="2"/>
  <c r="M1316" i="2"/>
  <c r="M540" i="2"/>
  <c r="M4319" i="2"/>
  <c r="M250" i="2"/>
  <c r="M2309" i="2"/>
  <c r="M2046" i="2"/>
  <c r="M1907" i="2"/>
  <c r="M295" i="2"/>
  <c r="M1993" i="2"/>
  <c r="M205" i="2"/>
  <c r="M1994" i="2"/>
  <c r="M3633" i="2"/>
  <c r="M5505" i="2"/>
  <c r="M1522" i="2"/>
  <c r="M2983" i="2"/>
  <c r="M5765" i="2"/>
  <c r="M2648" i="2"/>
  <c r="M5074" i="2"/>
  <c r="M996" i="2"/>
  <c r="M324" i="2"/>
  <c r="M973" i="2"/>
  <c r="M2178" i="2"/>
  <c r="M3279" i="2"/>
  <c r="M1702" i="2"/>
  <c r="M6879" i="2"/>
  <c r="M1682" i="2"/>
  <c r="M3864" i="2"/>
  <c r="M154" i="2"/>
  <c r="M6606" i="2"/>
  <c r="M2900" i="2"/>
  <c r="M5507" i="2"/>
  <c r="M2442" i="2"/>
  <c r="M298" i="2"/>
  <c r="M68" i="2"/>
  <c r="M5722" i="2"/>
  <c r="M3389" i="2"/>
  <c r="M6880" i="2"/>
  <c r="M2072" i="2"/>
  <c r="M411" i="2"/>
  <c r="M1899" i="2"/>
  <c r="M2838" i="2"/>
  <c r="M1901" i="2"/>
  <c r="M2742" i="2"/>
  <c r="M5800" i="2"/>
  <c r="M635" i="2"/>
  <c r="M7952" i="2"/>
  <c r="M2770" i="2"/>
  <c r="M2670" i="2"/>
  <c r="M2519" i="2"/>
  <c r="M1384" i="2"/>
  <c r="M2000" i="2"/>
  <c r="M5812" i="2"/>
  <c r="M3476" i="2"/>
  <c r="M2802" i="2"/>
  <c r="M4077" i="2"/>
  <c r="M8254" i="2"/>
  <c r="M364" i="2"/>
  <c r="M3525" i="2"/>
  <c r="M5448" i="2"/>
  <c r="M5593" i="2"/>
  <c r="M2298" i="2"/>
  <c r="M3165" i="2"/>
  <c r="M5813" i="2"/>
  <c r="M7031" i="2"/>
  <c r="M3824" i="2"/>
  <c r="M6700" i="2"/>
  <c r="M1250" i="2"/>
  <c r="M1934" i="2"/>
  <c r="M4056" i="2"/>
  <c r="M3691" i="2"/>
  <c r="M4914" i="2"/>
  <c r="M3166" i="2"/>
  <c r="M2508" i="2"/>
  <c r="M5780" i="2"/>
  <c r="M1093" i="2"/>
  <c r="M912" i="2"/>
  <c r="M2101" i="2"/>
  <c r="M3167" i="2"/>
  <c r="M2563" i="2"/>
  <c r="M3034" i="2"/>
  <c r="M3615" i="2"/>
  <c r="M1289" i="2"/>
  <c r="M4973" i="2"/>
  <c r="M1923" i="2"/>
  <c r="M4033" i="2"/>
  <c r="M8364" i="2"/>
  <c r="M2075" i="2"/>
  <c r="M4264" i="2"/>
  <c r="M6904" i="2"/>
  <c r="M4265" i="2"/>
  <c r="M4729" i="2"/>
  <c r="M2224" i="2"/>
  <c r="M2520" i="2"/>
  <c r="M4266" i="2"/>
  <c r="M4267" i="2"/>
  <c r="M3811" i="2"/>
  <c r="M1400" i="2"/>
  <c r="M4451" i="2"/>
  <c r="M8662" i="2"/>
  <c r="M8260" i="2"/>
  <c r="M2401" i="2"/>
  <c r="M5555" i="2"/>
  <c r="M7160" i="2"/>
  <c r="M4881" i="2"/>
  <c r="M2006" i="2"/>
  <c r="M3363" i="2"/>
  <c r="M4614" i="2"/>
  <c r="M4882" i="2"/>
  <c r="M4268" i="2"/>
  <c r="M4534" i="2"/>
  <c r="M1652" i="2"/>
  <c r="M5733" i="2"/>
  <c r="M3875" i="2"/>
  <c r="M8703" i="2"/>
  <c r="M4269" i="2"/>
  <c r="M5602" i="2"/>
  <c r="M9313" i="2"/>
  <c r="M5921" i="2"/>
  <c r="M322" i="2"/>
  <c r="M6919" i="2"/>
  <c r="M5341" i="2"/>
  <c r="M7058" i="2"/>
  <c r="M4759" i="2"/>
  <c r="M580" i="2"/>
  <c r="M2445" i="2"/>
  <c r="M3228" i="2"/>
  <c r="M2083" i="2"/>
  <c r="M8672" i="2"/>
  <c r="M5342" i="2"/>
  <c r="M4497" i="2"/>
  <c r="M5343" i="2"/>
  <c r="M5344" i="2"/>
  <c r="M2118" i="2"/>
  <c r="M2042" i="2"/>
  <c r="M7911" i="2"/>
  <c r="M2232" i="2"/>
  <c r="M5345" i="2"/>
  <c r="M2458" i="2"/>
  <c r="M7059" i="2"/>
  <c r="M5694" i="2"/>
  <c r="M5346" i="2"/>
  <c r="M4062" i="2"/>
  <c r="M5347" i="2"/>
  <c r="M4636" i="2"/>
  <c r="M7060" i="2"/>
  <c r="M5348" i="2"/>
  <c r="M5718" i="2"/>
  <c r="M1078" i="2"/>
  <c r="M4082" i="2"/>
  <c r="M5349" i="2"/>
  <c r="M1751" i="2"/>
  <c r="M4360" i="2"/>
  <c r="M3503" i="2"/>
  <c r="M6482" i="2"/>
  <c r="M6483" i="2"/>
  <c r="M5477" i="2"/>
  <c r="M2653" i="2"/>
  <c r="M2033" i="2"/>
  <c r="M6809" i="2"/>
  <c r="M4467" i="2"/>
  <c r="M6484" i="2"/>
  <c r="M4667" i="2"/>
  <c r="M2464" i="2"/>
  <c r="M6485" i="2"/>
  <c r="M5002" i="2"/>
  <c r="M7943" i="2"/>
  <c r="M6486" i="2"/>
  <c r="M6487" i="2"/>
  <c r="M1050" i="2"/>
  <c r="M6488" i="2"/>
  <c r="M6489" i="2"/>
  <c r="M1026" i="2"/>
  <c r="M6490" i="2"/>
  <c r="M6491" i="2"/>
  <c r="M6492" i="2"/>
  <c r="M2887" i="2"/>
  <c r="M3760" i="2"/>
  <c r="M5613" i="2"/>
  <c r="M6493" i="2"/>
  <c r="M6494" i="2"/>
  <c r="M6495" i="2"/>
  <c r="M2939" i="2"/>
  <c r="M9385" i="2"/>
  <c r="M5669" i="2"/>
  <c r="M3782" i="2"/>
  <c r="M5670" i="2"/>
  <c r="M784" i="2"/>
  <c r="M3888" i="2"/>
  <c r="M6496" i="2"/>
  <c r="M7735" i="2"/>
  <c r="M4492" i="2"/>
  <c r="M7736" i="2"/>
  <c r="M4506" i="2"/>
  <c r="M7737" i="2"/>
  <c r="M7738" i="2"/>
  <c r="M3931" i="2"/>
  <c r="M7739" i="2"/>
  <c r="M7013" i="2"/>
  <c r="M6958" i="2"/>
  <c r="M7740" i="2"/>
  <c r="M4507" i="2"/>
  <c r="M6751" i="2"/>
  <c r="M7096" i="2"/>
  <c r="M7741" i="2"/>
  <c r="M7742" i="2"/>
  <c r="M1818" i="2"/>
  <c r="M6010" i="2"/>
  <c r="M4544" i="2"/>
  <c r="M1211" i="2"/>
  <c r="M3706" i="2"/>
  <c r="M1767" i="2"/>
  <c r="M2313" i="2"/>
  <c r="M5953" i="2"/>
  <c r="M7743" i="2"/>
  <c r="M1716" i="2"/>
  <c r="M7744" i="2"/>
  <c r="M4855" i="2"/>
  <c r="M6959" i="2"/>
  <c r="M7745" i="2"/>
  <c r="M7746" i="2"/>
  <c r="M7747" i="2"/>
  <c r="M3631" i="2"/>
  <c r="M4712" i="2"/>
  <c r="M7097" i="2"/>
  <c r="M7748" i="2"/>
  <c r="M7749" i="2"/>
  <c r="M7750" i="2"/>
  <c r="M7751" i="2"/>
  <c r="M7752" i="2"/>
  <c r="M4473" i="2"/>
  <c r="M2718" i="2"/>
  <c r="M7218" i="2"/>
  <c r="M4422" i="2"/>
  <c r="M246" i="2"/>
  <c r="M5058" i="2"/>
  <c r="M1952" i="2"/>
  <c r="M3241" i="2"/>
  <c r="M2541" i="2"/>
  <c r="M1724" i="2"/>
  <c r="M2472" i="2"/>
  <c r="M2310" i="2"/>
  <c r="M1871" i="2"/>
  <c r="M811" i="2"/>
  <c r="M6563" i="2"/>
  <c r="M1643" i="2"/>
  <c r="M676" i="2"/>
  <c r="M251" i="2"/>
  <c r="M869" i="2"/>
  <c r="M4600" i="2"/>
  <c r="M2308" i="2"/>
  <c r="M2434" i="2"/>
  <c r="M922" i="2"/>
  <c r="M1523" i="2"/>
  <c r="M256" i="2"/>
  <c r="M1231" i="2"/>
  <c r="M1668" i="2"/>
  <c r="M3786" i="2"/>
  <c r="M878" i="2"/>
  <c r="M280" i="2"/>
  <c r="M2195" i="2"/>
  <c r="M1389" i="2"/>
  <c r="M1381" i="2"/>
  <c r="M1680" i="2"/>
  <c r="M3266" i="2"/>
  <c r="M1688" i="2"/>
  <c r="M2147" i="2"/>
  <c r="M1220" i="2"/>
  <c r="M910" i="2"/>
  <c r="M5723" i="2"/>
  <c r="M4431" i="2"/>
  <c r="M974" i="2"/>
  <c r="M3729" i="2"/>
  <c r="M5777" i="2"/>
  <c r="M2395" i="2"/>
  <c r="M1221" i="2"/>
  <c r="M5766" i="2"/>
  <c r="M5866" i="2"/>
  <c r="M6607" i="2"/>
  <c r="M991" i="2"/>
  <c r="M1549" i="2"/>
  <c r="M6692" i="2"/>
  <c r="M556" i="2"/>
  <c r="M3739" i="2"/>
  <c r="M845" i="2"/>
  <c r="M7021" i="2"/>
  <c r="M160" i="2"/>
  <c r="M2039" i="2"/>
  <c r="M1756" i="2"/>
  <c r="M3000" i="2"/>
  <c r="M2288" i="2"/>
  <c r="M1139" i="2"/>
  <c r="M2989" i="2"/>
  <c r="M2449" i="2"/>
  <c r="M1222" i="2"/>
  <c r="M2297" i="2"/>
  <c r="M1937" i="2"/>
  <c r="M1938" i="2"/>
  <c r="M2348" i="2"/>
  <c r="M2256" i="2"/>
  <c r="M8255" i="2"/>
  <c r="M3168" i="2"/>
  <c r="M5548" i="2"/>
  <c r="M894" i="2"/>
  <c r="M2817" i="2"/>
  <c r="M1582" i="2"/>
  <c r="M2592" i="2"/>
  <c r="M5976" i="2"/>
  <c r="M3169" i="2"/>
  <c r="M1163" i="2"/>
  <c r="M4734" i="2"/>
  <c r="M725" i="2"/>
  <c r="M2664" i="2"/>
  <c r="M6701" i="2"/>
  <c r="M1877" i="2"/>
  <c r="M3170" i="2"/>
  <c r="M3204" i="2"/>
  <c r="M699" i="2"/>
  <c r="M4927" i="2"/>
  <c r="M4440" i="2"/>
  <c r="M6890" i="2"/>
  <c r="M1352" i="2"/>
  <c r="M219" i="2"/>
  <c r="M3692" i="2"/>
  <c r="M5405" i="2"/>
  <c r="M1759" i="2"/>
  <c r="M8651" i="2"/>
  <c r="M5814" i="2"/>
  <c r="M2149" i="2"/>
  <c r="M2399" i="2"/>
  <c r="M7032" i="2"/>
  <c r="M3171" i="2"/>
  <c r="M3172" i="2"/>
  <c r="M5594" i="2"/>
  <c r="M5692" i="2"/>
  <c r="M5823" i="2"/>
  <c r="M6595" i="2"/>
  <c r="M3530" i="2"/>
  <c r="M2576" i="2"/>
  <c r="M9380" i="2"/>
  <c r="M2651" i="2"/>
  <c r="M1883" i="2"/>
  <c r="M796" i="2"/>
  <c r="M4785" i="2"/>
  <c r="M4373" i="2"/>
  <c r="M650" i="2"/>
  <c r="M3938" i="2"/>
  <c r="M3876" i="2"/>
  <c r="M2792" i="2"/>
  <c r="M4270" i="2"/>
  <c r="M4961" i="2"/>
  <c r="M7041" i="2"/>
  <c r="M4883" i="2"/>
  <c r="M4271" i="2"/>
  <c r="M6082" i="2"/>
  <c r="M4272" i="2"/>
  <c r="M5961" i="2"/>
  <c r="M2804" i="2"/>
  <c r="M6572" i="2"/>
  <c r="M4273" i="2"/>
  <c r="M2905" i="2"/>
  <c r="M6788" i="2"/>
  <c r="M4374" i="2"/>
  <c r="M4615" i="2"/>
  <c r="M2491" i="2"/>
  <c r="M8958" i="2"/>
  <c r="M3858" i="2"/>
  <c r="M4274" i="2"/>
  <c r="M4275" i="2"/>
  <c r="M4276" i="2"/>
  <c r="M5932" i="2"/>
  <c r="M4460" i="2"/>
  <c r="M8709" i="2"/>
  <c r="M2733" i="2"/>
  <c r="M5350" i="2"/>
  <c r="M8004" i="2"/>
  <c r="M5418" i="2"/>
  <c r="M5351" i="2"/>
  <c r="M6641" i="2"/>
  <c r="M4997" i="2"/>
  <c r="M7180" i="2"/>
  <c r="M5352" i="2"/>
  <c r="M2679" i="2"/>
  <c r="M5353" i="2"/>
  <c r="M3599" i="2"/>
  <c r="M5354" i="2"/>
  <c r="M5355" i="2"/>
  <c r="M5356" i="2"/>
  <c r="M3630" i="2"/>
  <c r="M6727" i="2"/>
  <c r="M6642" i="2"/>
  <c r="M5357" i="2"/>
  <c r="M5358" i="2"/>
  <c r="M5359" i="2"/>
  <c r="M4326" i="2"/>
  <c r="M5360" i="2"/>
  <c r="M2599" i="2"/>
  <c r="M5361" i="2"/>
  <c r="M5362" i="2"/>
  <c r="M8005" i="2"/>
  <c r="M6802" i="2"/>
  <c r="M5363" i="2"/>
  <c r="M5364" i="2"/>
  <c r="M4760" i="2"/>
  <c r="M6497" i="2"/>
  <c r="M6498" i="2"/>
  <c r="M6654" i="2"/>
  <c r="M3561" i="2"/>
  <c r="M6499" i="2"/>
  <c r="M5845" i="2"/>
  <c r="M2713" i="2"/>
  <c r="M6867" i="2"/>
  <c r="M4965" i="2"/>
  <c r="M8025" i="2"/>
  <c r="M4830" i="2"/>
  <c r="M5032" i="2"/>
  <c r="M6500" i="2"/>
  <c r="M7198" i="2"/>
  <c r="M2778" i="2"/>
  <c r="M5570" i="2"/>
  <c r="M5478" i="2"/>
  <c r="M8026" i="2"/>
  <c r="M5989" i="2"/>
  <c r="M1420" i="2"/>
  <c r="M3020" i="2"/>
  <c r="M6810" i="2"/>
  <c r="M5885" i="2"/>
  <c r="M6501" i="2"/>
  <c r="M9386" i="2"/>
  <c r="M6502" i="2"/>
  <c r="M6503" i="2"/>
  <c r="M5698" i="2"/>
  <c r="M2714" i="2"/>
  <c r="M884" i="2"/>
  <c r="M7880" i="2"/>
  <c r="M6504" i="2"/>
  <c r="M6505" i="2"/>
  <c r="M7919" i="2"/>
  <c r="M5614" i="2"/>
  <c r="M3851" i="2"/>
  <c r="M2799" i="2"/>
  <c r="M4382" i="2"/>
  <c r="M7753" i="2"/>
  <c r="M4399" i="2"/>
  <c r="M7754" i="2"/>
  <c r="M7755" i="2"/>
  <c r="M1405" i="2"/>
  <c r="M3460" i="2"/>
  <c r="M2941" i="2"/>
  <c r="M7756" i="2"/>
  <c r="M5484" i="2"/>
  <c r="M7757" i="2"/>
  <c r="M5485" i="2"/>
  <c r="M7758" i="2"/>
  <c r="M7759" i="2"/>
  <c r="M2294" i="2"/>
  <c r="M7760" i="2"/>
  <c r="M9004" i="2"/>
  <c r="M7761" i="2"/>
  <c r="M2942" i="2"/>
  <c r="M3234" i="2"/>
  <c r="M572" i="2"/>
  <c r="M4943" i="2"/>
  <c r="M7762" i="2"/>
  <c r="M6670" i="2"/>
  <c r="M9325" i="2"/>
  <c r="M7763" i="2"/>
  <c r="M7764" i="2"/>
  <c r="M7765" i="2"/>
  <c r="M3852" i="2"/>
  <c r="M4833" i="2"/>
  <c r="M8048" i="2"/>
  <c r="M7766" i="2"/>
  <c r="M2641" i="2"/>
  <c r="M5486" i="2"/>
  <c r="M3486" i="2"/>
  <c r="M7885" i="2"/>
  <c r="M5624" i="2"/>
  <c r="M2382" i="2"/>
  <c r="M1775" i="2"/>
  <c r="M7767" i="2"/>
  <c r="M7768" i="2"/>
  <c r="M3974" i="2"/>
  <c r="M7769" i="2"/>
  <c r="M6100" i="2"/>
  <c r="M1989" i="2"/>
  <c r="M71" i="2"/>
  <c r="M357" i="2"/>
  <c r="M151" i="2"/>
  <c r="M685" i="2"/>
  <c r="M952" i="2"/>
  <c r="M351" i="2"/>
  <c r="M2384" i="2"/>
  <c r="M1575" i="2"/>
  <c r="M1135" i="2"/>
  <c r="M2371" i="2"/>
  <c r="M1014" i="2"/>
  <c r="M764" i="2"/>
  <c r="M117" i="2"/>
  <c r="M366" i="2"/>
  <c r="M1567" i="2"/>
  <c r="M489" i="2"/>
  <c r="M368" i="2"/>
  <c r="M2612" i="2"/>
  <c r="M609" i="2"/>
  <c r="M1021" i="2"/>
  <c r="M396" i="2"/>
  <c r="M953" i="2"/>
  <c r="M570" i="2"/>
  <c r="M3912" i="2"/>
  <c r="M2132" i="2"/>
  <c r="M213" i="2"/>
  <c r="M2287" i="2"/>
  <c r="M2984" i="2"/>
  <c r="M3357" i="2"/>
  <c r="M471" i="2"/>
  <c r="M2142" i="2"/>
  <c r="M494" i="2"/>
  <c r="M3865" i="2"/>
  <c r="M6995" i="2"/>
  <c r="M2649" i="2"/>
  <c r="M1854" i="2"/>
  <c r="M1058" i="2"/>
  <c r="M4341" i="2"/>
  <c r="M2027" i="2"/>
  <c r="M8288" i="2"/>
  <c r="M21" i="2"/>
  <c r="M1949" i="2"/>
  <c r="M2129" i="2"/>
  <c r="M926" i="2"/>
  <c r="M314" i="2"/>
  <c r="M1780" i="2"/>
  <c r="M5497" i="2"/>
  <c r="M4025" i="2"/>
  <c r="M4026" i="2"/>
  <c r="M2948" i="2"/>
  <c r="M2814" i="2"/>
  <c r="M4409" i="2"/>
  <c r="M509" i="2"/>
  <c r="M838" i="2"/>
  <c r="M3390" i="2"/>
  <c r="M3669" i="2"/>
  <c r="M3271" i="2"/>
  <c r="M5015" i="2"/>
  <c r="M666" i="2"/>
  <c r="M3302" i="2"/>
  <c r="M2385" i="2"/>
  <c r="M2929" i="2"/>
  <c r="M3956" i="2"/>
  <c r="M6702" i="2"/>
  <c r="M3693" i="2"/>
  <c r="M7963" i="2"/>
  <c r="M3187" i="2"/>
  <c r="M1484" i="2"/>
  <c r="M2181" i="2"/>
  <c r="M1627" i="2"/>
  <c r="M5528" i="2"/>
  <c r="M1789" i="2"/>
  <c r="M8652" i="2"/>
  <c r="M2593" i="2"/>
  <c r="M3173" i="2"/>
  <c r="M3825" i="2"/>
  <c r="M1234" i="2"/>
  <c r="M2102" i="2"/>
  <c r="M3312" i="2"/>
  <c r="M2136" i="2"/>
  <c r="M531" i="2"/>
  <c r="M934" i="2"/>
  <c r="M4526" i="2"/>
  <c r="M3513" i="2"/>
  <c r="M3994" i="2"/>
  <c r="M1143" i="2"/>
  <c r="M2412" i="2"/>
  <c r="M6891" i="2"/>
  <c r="M6892" i="2"/>
  <c r="M370" i="2"/>
  <c r="M1887" i="2"/>
  <c r="M2973" i="2"/>
  <c r="M7150" i="2"/>
  <c r="M80" i="2"/>
  <c r="M7151" i="2"/>
  <c r="M7033" i="2"/>
  <c r="M9019" i="2"/>
  <c r="M6905" i="2"/>
  <c r="M533" i="2"/>
  <c r="M2357" i="2"/>
  <c r="M3922" i="2"/>
  <c r="M2031" i="2"/>
  <c r="M1551" i="2"/>
  <c r="M7982" i="2"/>
  <c r="M9314" i="2"/>
  <c r="M6906" i="2"/>
  <c r="M3618" i="2"/>
  <c r="M3765" i="2"/>
  <c r="M4452" i="2"/>
  <c r="M3555" i="2"/>
  <c r="M4375" i="2"/>
  <c r="M1653" i="2"/>
  <c r="M2182" i="2"/>
  <c r="M4277" i="2"/>
  <c r="M4278" i="2"/>
  <c r="M2739" i="2"/>
  <c r="M3594" i="2"/>
  <c r="M7042" i="2"/>
  <c r="M137" i="2"/>
  <c r="M5922" i="2"/>
  <c r="M4279" i="2"/>
  <c r="M1795" i="2"/>
  <c r="M6634" i="2"/>
  <c r="M3595" i="2"/>
  <c r="M7983" i="2"/>
  <c r="M4280" i="2"/>
  <c r="M5709" i="2"/>
  <c r="M8959" i="2"/>
  <c r="M3640" i="2"/>
  <c r="M7043" i="2"/>
  <c r="M4063" i="2"/>
  <c r="M720" i="2"/>
  <c r="M8376" i="2"/>
  <c r="M4896" i="2"/>
  <c r="M1766" i="2"/>
  <c r="M2695" i="2"/>
  <c r="M5365" i="2"/>
  <c r="M5366" i="2"/>
  <c r="M5367" i="2"/>
  <c r="M5368" i="2"/>
  <c r="M8377" i="2"/>
  <c r="M8378" i="2"/>
  <c r="M4036" i="2"/>
  <c r="M2600" i="2"/>
  <c r="M3421" i="2"/>
  <c r="M8324" i="2"/>
  <c r="M7181" i="2"/>
  <c r="M5369" i="2"/>
  <c r="M5638" i="2"/>
  <c r="M5370" i="2"/>
  <c r="M5531" i="2"/>
  <c r="M3261" i="2"/>
  <c r="M5051" i="2"/>
  <c r="M6035" i="2"/>
  <c r="M3297" i="2"/>
  <c r="M9038" i="2"/>
  <c r="M3019" i="2"/>
  <c r="M7182" i="2"/>
  <c r="M9024" i="2"/>
  <c r="M5371" i="2"/>
  <c r="M918" i="2"/>
  <c r="M7183" i="2"/>
  <c r="M5372" i="2"/>
  <c r="M4792" i="2"/>
  <c r="M5373" i="2"/>
  <c r="M5374" i="2"/>
  <c r="M1611" i="2"/>
  <c r="M6506" i="2"/>
  <c r="M7199" i="2"/>
  <c r="M4381" i="2"/>
  <c r="M6507" i="2"/>
  <c r="M2015" i="2"/>
  <c r="M5886" i="2"/>
  <c r="M6508" i="2"/>
  <c r="M2623" i="2"/>
  <c r="M3815" i="2"/>
  <c r="M5033" i="2"/>
  <c r="M6509" i="2"/>
  <c r="M6510" i="2"/>
  <c r="M9039" i="2"/>
  <c r="M8604" i="2"/>
  <c r="M4517" i="2"/>
  <c r="M7881" i="2"/>
  <c r="M6765" i="2"/>
  <c r="M3986" i="2"/>
  <c r="M3393" i="2"/>
  <c r="M7078" i="2"/>
  <c r="M5421" i="2"/>
  <c r="M8271" i="2"/>
  <c r="M2119" i="2"/>
  <c r="M9002" i="2"/>
  <c r="M145" i="2"/>
  <c r="M6511" i="2"/>
  <c r="M5422" i="2"/>
  <c r="M5745" i="2"/>
  <c r="M5423" i="2"/>
  <c r="M6512" i="2"/>
  <c r="M8027" i="2"/>
  <c r="M5846" i="2"/>
  <c r="M6513" i="2"/>
  <c r="M6514" i="2"/>
  <c r="M2095" i="2"/>
  <c r="M4704" i="2"/>
  <c r="M6515" i="2"/>
  <c r="M9005" i="2"/>
  <c r="M7770" i="2"/>
  <c r="M5487" i="2"/>
  <c r="M7771" i="2"/>
  <c r="M7772" i="2"/>
  <c r="M2821" i="2"/>
  <c r="M7773" i="2"/>
  <c r="M8049" i="2"/>
  <c r="M7774" i="2"/>
  <c r="M3783" i="2"/>
  <c r="M2524" i="2"/>
  <c r="M6960" i="2"/>
  <c r="M3542" i="2"/>
  <c r="M4944" i="2"/>
  <c r="M5856" i="2"/>
  <c r="M4048" i="2"/>
  <c r="M8050" i="2"/>
  <c r="M3395" i="2"/>
  <c r="M6961" i="2"/>
  <c r="M7775" i="2"/>
  <c r="M9388" i="2"/>
  <c r="M3905" i="2"/>
  <c r="M7776" i="2"/>
  <c r="M7777" i="2"/>
  <c r="M4834" i="2"/>
  <c r="M3794" i="2"/>
  <c r="M7778" i="2"/>
  <c r="M7098" i="2"/>
  <c r="M7779" i="2"/>
  <c r="M3679" i="2"/>
  <c r="M7780" i="2"/>
  <c r="M2763" i="2"/>
  <c r="M7781" i="2"/>
  <c r="M7782" i="2"/>
  <c r="M7783" i="2"/>
  <c r="M1555" i="2"/>
  <c r="M7784" i="2"/>
  <c r="M7785" i="2"/>
  <c r="M4713" i="2"/>
  <c r="M7786" i="2"/>
  <c r="M3336" i="2"/>
  <c r="M7787" i="2"/>
  <c r="M3892" i="2"/>
  <c r="M5007" i="2"/>
  <c r="M8274" i="2"/>
  <c r="M5954" i="2"/>
  <c r="M7788" i="2"/>
  <c r="M296" i="2"/>
  <c r="M79" i="2"/>
  <c r="M693" i="2"/>
  <c r="M275" i="2"/>
  <c r="M95" i="2"/>
  <c r="M1953" i="2"/>
  <c r="M3665" i="2"/>
  <c r="M221" i="2"/>
  <c r="M3512" i="2"/>
  <c r="M66" i="2"/>
  <c r="M3195" i="2"/>
  <c r="M2635" i="2"/>
  <c r="M448" i="2"/>
  <c r="M958" i="2"/>
  <c r="M602" i="2"/>
  <c r="M704" i="2"/>
  <c r="M1280" i="2"/>
  <c r="M1344" i="2"/>
  <c r="M2498" i="2"/>
  <c r="M2998" i="2"/>
  <c r="M898" i="2"/>
  <c r="M5633" i="2"/>
  <c r="M100" i="2"/>
  <c r="M1267" i="2"/>
  <c r="M5069" i="2"/>
  <c r="M1542" i="2"/>
  <c r="M363" i="2"/>
  <c r="M4674" i="2"/>
  <c r="M621" i="2"/>
  <c r="M120" i="2"/>
  <c r="M8695" i="2"/>
  <c r="M7953" i="2"/>
  <c r="M2877" i="2"/>
  <c r="M599" i="2"/>
  <c r="M1964" i="2"/>
  <c r="M1197" i="2"/>
  <c r="M6773" i="2"/>
  <c r="M2161" i="2"/>
  <c r="M2759" i="2"/>
  <c r="M2637" i="2"/>
  <c r="M1590" i="2"/>
  <c r="M574" i="2"/>
  <c r="M4342" i="2"/>
  <c r="M2589" i="2"/>
  <c r="M1669" i="2"/>
  <c r="M2179" i="2"/>
  <c r="M1752" i="2"/>
  <c r="M7227" i="2"/>
  <c r="M1550" i="2"/>
  <c r="M5524" i="2"/>
  <c r="M8289" i="2"/>
  <c r="M3001" i="2"/>
  <c r="M5437" i="2"/>
  <c r="M806" i="2"/>
  <c r="M2197" i="2"/>
  <c r="M4746" i="2"/>
  <c r="M1562" i="2"/>
  <c r="M3610" i="2"/>
  <c r="M6693" i="2"/>
  <c r="M1999" i="2"/>
  <c r="M3578" i="2"/>
  <c r="M2040" i="2"/>
  <c r="M507" i="2"/>
  <c r="M3308" i="2"/>
  <c r="M3174" i="2"/>
  <c r="M4078" i="2"/>
  <c r="M2386" i="2"/>
  <c r="M3256" i="2"/>
  <c r="M318" i="2"/>
  <c r="M482" i="2"/>
  <c r="M6619" i="2"/>
  <c r="M2198" i="2"/>
  <c r="M5048" i="2"/>
  <c r="M7124" i="2"/>
  <c r="M5959" i="2"/>
  <c r="M299" i="2"/>
  <c r="M4344" i="2"/>
  <c r="M3616" i="2"/>
  <c r="M3551" i="2"/>
  <c r="M6703" i="2"/>
  <c r="M3969" i="2"/>
  <c r="M6027" i="2"/>
  <c r="M1415" i="2"/>
  <c r="M5061" i="2"/>
  <c r="M1956" i="2"/>
  <c r="M7000" i="2"/>
  <c r="M5815" i="2"/>
  <c r="M2490" i="2"/>
  <c r="M7964" i="2"/>
  <c r="M3054" i="2"/>
  <c r="M2109" i="2"/>
  <c r="M1921" i="2"/>
  <c r="M4478" i="2"/>
  <c r="M7152" i="2"/>
  <c r="M4750" i="2"/>
  <c r="M6592" i="2"/>
  <c r="M4281" i="2"/>
  <c r="M521" i="2"/>
  <c r="M2263" i="2"/>
  <c r="M1252" i="2"/>
  <c r="M2554" i="2"/>
  <c r="M2220" i="2"/>
  <c r="M4057" i="2"/>
  <c r="M3364" i="2"/>
  <c r="M7909" i="2"/>
  <c r="M4932" i="2"/>
  <c r="M5454" i="2"/>
  <c r="M3778" i="2"/>
  <c r="M4282" i="2"/>
  <c r="M5734" i="2"/>
  <c r="M5412" i="2"/>
  <c r="M7161" i="2"/>
  <c r="M2805" i="2"/>
  <c r="M3473" i="2"/>
  <c r="M3923" i="2"/>
  <c r="M8332" i="2"/>
  <c r="M5824" i="2"/>
  <c r="M5654" i="2"/>
  <c r="M3877" i="2"/>
  <c r="M3731" i="2"/>
  <c r="M5413" i="2"/>
  <c r="M4283" i="2"/>
  <c r="M5655" i="2"/>
  <c r="M2117" i="2"/>
  <c r="M7162" i="2"/>
  <c r="M3878" i="2"/>
  <c r="M1654" i="2"/>
  <c r="M6789" i="2"/>
  <c r="M2882" i="2"/>
  <c r="M6920" i="2"/>
  <c r="M5375" i="2"/>
  <c r="M5376" i="2"/>
  <c r="M5377" i="2"/>
  <c r="M4761" i="2"/>
  <c r="M1403" i="2"/>
  <c r="M1606" i="2"/>
  <c r="M8006" i="2"/>
  <c r="M5378" i="2"/>
  <c r="M4516" i="2"/>
  <c r="M3793" i="2"/>
  <c r="M4660" i="2"/>
  <c r="M4461" i="2"/>
  <c r="M2275" i="2"/>
  <c r="M5465" i="2"/>
  <c r="M5379" i="2"/>
  <c r="M3291" i="2"/>
  <c r="M1774" i="2"/>
  <c r="M5065" i="2"/>
  <c r="M6728" i="2"/>
  <c r="M4725" i="2"/>
  <c r="M2479" i="2"/>
  <c r="M4538" i="2"/>
  <c r="M5380" i="2"/>
  <c r="M6643" i="2"/>
  <c r="M5381" i="2"/>
  <c r="M4064" i="2"/>
  <c r="M5382" i="2"/>
  <c r="M9354" i="2"/>
  <c r="M4793" i="2"/>
  <c r="M2630" i="2"/>
  <c r="M5466" i="2"/>
  <c r="M2368" i="2"/>
  <c r="M6516" i="2"/>
  <c r="M6517" i="2"/>
  <c r="M6518" i="2"/>
  <c r="M5941" i="2"/>
  <c r="M5847" i="2"/>
  <c r="M6519" i="2"/>
  <c r="M2138" i="2"/>
  <c r="M2407" i="2"/>
  <c r="M941" i="2"/>
  <c r="M8336" i="2"/>
  <c r="M3622" i="2"/>
  <c r="M5034" i="2"/>
  <c r="M3623" i="2"/>
  <c r="M9358" i="2"/>
  <c r="M1830" i="2"/>
  <c r="M6520" i="2"/>
  <c r="M6521" i="2"/>
  <c r="M4767" i="2"/>
  <c r="M7010" i="2"/>
  <c r="M5942" i="2"/>
  <c r="M5003" i="2"/>
  <c r="M6811" i="2"/>
  <c r="M7200" i="2"/>
  <c r="M5571" i="2"/>
  <c r="M3562" i="2"/>
  <c r="M123" i="2"/>
  <c r="M4802" i="2"/>
  <c r="M6522" i="2"/>
  <c r="M3659" i="2"/>
  <c r="M6523" i="2"/>
  <c r="M6524" i="2"/>
  <c r="M8028" i="2"/>
  <c r="M6598" i="2"/>
  <c r="M6525" i="2"/>
  <c r="M7936" i="2"/>
  <c r="M3536" i="2"/>
  <c r="M3415" i="2"/>
  <c r="M7789" i="2"/>
  <c r="M5857" i="2"/>
  <c r="M7790" i="2"/>
  <c r="M5893" i="2"/>
  <c r="M7791" i="2"/>
  <c r="M7792" i="2"/>
  <c r="M5538" i="2"/>
  <c r="M7793" i="2"/>
  <c r="M8051" i="2"/>
  <c r="M2611" i="2"/>
  <c r="M7794" i="2"/>
  <c r="M7795" i="2"/>
  <c r="M7132" i="2"/>
  <c r="M7796" i="2"/>
  <c r="M7797" i="2"/>
  <c r="M7798" i="2"/>
  <c r="M6822" i="2"/>
  <c r="M8052" i="2"/>
  <c r="M7799" i="2"/>
  <c r="M7800" i="2"/>
  <c r="M6823" i="2"/>
  <c r="M7801" i="2"/>
  <c r="M7802" i="2"/>
  <c r="M7803" i="2"/>
  <c r="M8053" i="2"/>
  <c r="M7886" i="2"/>
  <c r="M6600" i="2"/>
  <c r="M6824" i="2"/>
  <c r="M514" i="2"/>
  <c r="M4090" i="2"/>
  <c r="M3564" i="2"/>
  <c r="M7804" i="2"/>
  <c r="M7805" i="2"/>
  <c r="M7806" i="2"/>
  <c r="M2864" i="2"/>
  <c r="M6825" i="2"/>
  <c r="M6962" i="2"/>
  <c r="M1905" i="2"/>
  <c r="M7807" i="2"/>
  <c r="M9326" i="2"/>
  <c r="M7808" i="2"/>
  <c r="M7809" i="2"/>
  <c r="M7810" i="2"/>
  <c r="M6752" i="2"/>
  <c r="M7811" i="2"/>
  <c r="M7812" i="2"/>
  <c r="M5858" i="2"/>
  <c r="M9033" i="2"/>
  <c r="M8313" i="2"/>
  <c r="M7813" i="2"/>
  <c r="M988" i="2"/>
  <c r="M2363" i="2"/>
  <c r="M2849" i="2"/>
  <c r="M2172" i="2"/>
  <c r="M3963" i="2"/>
  <c r="M2143" i="2"/>
  <c r="M435" i="2"/>
  <c r="M598" i="2"/>
  <c r="M156" i="2"/>
  <c r="M214" i="2"/>
  <c r="M730" i="2"/>
  <c r="M101" i="2"/>
  <c r="M2123" i="2"/>
  <c r="M622" i="2"/>
  <c r="M1437" i="2"/>
  <c r="M3387" i="2"/>
  <c r="M1695" i="2"/>
  <c r="M791" i="2"/>
  <c r="M3388" i="2"/>
  <c r="M2124" i="2"/>
  <c r="M313" i="2"/>
  <c r="M3808" i="2"/>
  <c r="M824" i="2"/>
  <c r="M438" i="2"/>
  <c r="M503" i="2"/>
  <c r="M1090" i="2"/>
  <c r="M597" i="2"/>
  <c r="M2810" i="2"/>
  <c r="M252" i="2"/>
  <c r="M6016" i="2"/>
  <c r="M1261" i="2"/>
  <c r="M4741" i="2"/>
  <c r="M3740" i="2"/>
  <c r="M1255" i="2"/>
  <c r="M2242" i="2"/>
  <c r="M967" i="2"/>
  <c r="M423" i="2"/>
  <c r="M2616" i="2"/>
  <c r="M648" i="2"/>
  <c r="M3482" i="2"/>
  <c r="M1732" i="2"/>
  <c r="M4321" i="2"/>
  <c r="M5075" i="2"/>
  <c r="M2663" i="2"/>
  <c r="M978" i="2"/>
  <c r="M1512" i="2"/>
  <c r="M37" i="2"/>
  <c r="M2687" i="2"/>
  <c r="M2722" i="2"/>
  <c r="M6774" i="2"/>
  <c r="M6996" i="2"/>
  <c r="M1357" i="2"/>
  <c r="M7900" i="2"/>
  <c r="M5724" i="2"/>
  <c r="M4012" i="2"/>
  <c r="M4848" i="2"/>
  <c r="M3748" i="2"/>
  <c r="M191" i="2"/>
  <c r="M2815" i="2"/>
  <c r="M1371" i="2"/>
  <c r="M5967" i="2"/>
  <c r="M717" i="2"/>
  <c r="M2650" i="2"/>
  <c r="M2708" i="2"/>
  <c r="M1760" i="2"/>
  <c r="M3867" i="2"/>
  <c r="M2854" i="2"/>
  <c r="M6028" i="2"/>
  <c r="M4527" i="2"/>
  <c r="M4735" i="2"/>
  <c r="M938" i="2"/>
  <c r="M7965" i="2"/>
  <c r="M3627" i="2"/>
  <c r="M165" i="2"/>
  <c r="M1052" i="2"/>
  <c r="M111" i="2"/>
  <c r="M3175" i="2"/>
  <c r="M3176" i="2"/>
  <c r="M5449" i="2"/>
  <c r="M1957" i="2"/>
  <c r="M5781" i="2"/>
  <c r="M1328" i="2"/>
  <c r="M3714" i="2"/>
  <c r="M6704" i="2"/>
  <c r="M3526" i="2"/>
  <c r="M4479" i="2"/>
  <c r="M2542" i="2"/>
  <c r="M848" i="2"/>
  <c r="M3177" i="2"/>
  <c r="M5062" i="2"/>
  <c r="M346" i="2"/>
  <c r="M5512" i="2"/>
  <c r="M4441" i="2"/>
  <c r="M4675" i="2"/>
  <c r="M3619" i="2"/>
  <c r="M1130" i="2"/>
  <c r="M4737" i="2"/>
  <c r="M905" i="2"/>
  <c r="M2358" i="2"/>
  <c r="M5455" i="2"/>
  <c r="M552" i="2"/>
  <c r="M5769" i="2"/>
  <c r="M4284" i="2"/>
  <c r="M1208" i="2"/>
  <c r="M2952" i="2"/>
  <c r="M4285" i="2"/>
  <c r="M4286" i="2"/>
  <c r="M7910" i="2"/>
  <c r="M2829" i="2"/>
  <c r="M4287" i="2"/>
  <c r="M1485" i="2"/>
  <c r="M3531" i="2"/>
  <c r="M3309" i="2"/>
  <c r="M2692" i="2"/>
  <c r="M5603" i="2"/>
  <c r="M3191" i="2"/>
  <c r="M2416" i="2"/>
  <c r="M3058" i="2"/>
  <c r="M3779" i="2"/>
  <c r="M4535" i="2"/>
  <c r="M5735" i="2"/>
  <c r="M4034" i="2"/>
  <c r="M4884" i="2"/>
  <c r="M7044" i="2"/>
  <c r="M2366" i="2"/>
  <c r="M4288" i="2"/>
  <c r="M3844" i="2"/>
  <c r="M3429" i="2"/>
  <c r="M4289" i="2"/>
  <c r="M8992" i="2"/>
  <c r="M1333" i="2"/>
  <c r="M7163" i="2"/>
  <c r="M4290" i="2"/>
  <c r="M4291" i="2"/>
  <c r="M5517" i="2"/>
  <c r="M1136" i="2"/>
  <c r="M1362" i="2"/>
  <c r="M4037" i="2"/>
  <c r="M3926" i="2"/>
  <c r="M9355" i="2"/>
  <c r="M2032" i="2"/>
  <c r="M950" i="2"/>
  <c r="M5383" i="2"/>
  <c r="M5384" i="2"/>
  <c r="M5385" i="2"/>
  <c r="M4998" i="2"/>
  <c r="M5386" i="2"/>
  <c r="M4010" i="2"/>
  <c r="M9356" i="2"/>
  <c r="M2716" i="2"/>
  <c r="M5387" i="2"/>
  <c r="M2522" i="2"/>
  <c r="M3780" i="2"/>
  <c r="M5388" i="2"/>
  <c r="M7184" i="2"/>
  <c r="M5389" i="2"/>
  <c r="M3298" i="2"/>
  <c r="M6803" i="2"/>
  <c r="M9357" i="2"/>
  <c r="M3559" i="2"/>
  <c r="M5390" i="2"/>
  <c r="M5770" i="2"/>
  <c r="M7061" i="2"/>
  <c r="M813" i="2"/>
  <c r="M1860" i="2"/>
  <c r="M6921" i="2"/>
  <c r="M6729" i="2"/>
  <c r="M4762" i="2"/>
  <c r="M3889" i="2"/>
  <c r="M1435" i="2"/>
  <c r="M4468" i="2"/>
  <c r="M4902" i="2"/>
  <c r="M2604" i="2"/>
  <c r="M6526" i="2"/>
  <c r="M7129" i="2"/>
  <c r="M4903" i="2"/>
  <c r="M6738" i="2"/>
  <c r="M6812" i="2"/>
  <c r="M6527" i="2"/>
  <c r="M6739" i="2"/>
  <c r="M7925" i="2"/>
  <c r="M4831" i="2"/>
  <c r="M6740" i="2"/>
  <c r="M1067" i="2"/>
  <c r="M8605" i="2"/>
  <c r="M6528" i="2"/>
  <c r="M4768" i="2"/>
  <c r="M8029" i="2"/>
  <c r="M3038" i="2"/>
  <c r="M6529" i="2"/>
  <c r="M6530" i="2"/>
  <c r="M5848" i="2"/>
  <c r="M3703" i="2"/>
  <c r="M6531" i="2"/>
  <c r="M6532" i="2"/>
  <c r="M6533" i="2"/>
  <c r="M8714" i="2"/>
  <c r="M6534" i="2"/>
  <c r="M6535" i="2"/>
  <c r="M6655" i="2"/>
  <c r="M3521" i="2"/>
  <c r="M5746" i="2"/>
  <c r="M7814" i="2"/>
  <c r="M7815" i="2"/>
  <c r="M4626" i="2"/>
  <c r="M8275" i="2"/>
  <c r="M7816" i="2"/>
  <c r="M8054" i="2"/>
  <c r="M7817" i="2"/>
  <c r="M8683" i="2"/>
  <c r="M7219" i="2"/>
  <c r="M7818" i="2"/>
  <c r="M7819" i="2"/>
  <c r="M7820" i="2"/>
  <c r="M7821" i="2"/>
  <c r="M8715" i="2"/>
  <c r="M7822" i="2"/>
  <c r="M5574" i="2"/>
  <c r="M4049" i="2"/>
  <c r="M1028" i="2"/>
  <c r="M9041" i="2"/>
  <c r="M2572" i="2"/>
  <c r="M7823" i="2"/>
  <c r="M3853" i="2"/>
  <c r="M4091" i="2"/>
  <c r="M7824" i="2"/>
  <c r="M8617" i="2"/>
  <c r="M7825" i="2"/>
  <c r="M7826" i="2"/>
  <c r="M7827" i="2"/>
  <c r="M5790" i="2"/>
  <c r="M6583" i="2"/>
  <c r="M6058" i="2"/>
  <c r="M5791" i="2"/>
  <c r="M6101" i="2"/>
  <c r="M7828" i="2"/>
  <c r="M4050" i="2"/>
  <c r="M7829" i="2"/>
  <c r="M7830" i="2"/>
  <c r="M5488" i="2"/>
  <c r="M8055" i="2"/>
  <c r="M7831" i="2"/>
  <c r="M1034" i="2"/>
  <c r="M8684" i="2"/>
  <c r="M6826" i="2"/>
  <c r="M4383" i="2"/>
  <c r="M7832" i="2"/>
  <c r="M767" i="2"/>
  <c r="M3300" i="2"/>
  <c r="M4709" i="2"/>
  <c r="M361" i="2"/>
  <c r="M1636" i="2"/>
  <c r="M2457" i="2"/>
  <c r="M3754" i="2"/>
  <c r="M2281" i="2"/>
  <c r="M4859" i="2"/>
  <c r="M2960" i="2"/>
  <c r="M1603" i="2"/>
  <c r="M2985" i="2"/>
  <c r="M536" i="2"/>
  <c r="M966" i="2"/>
  <c r="M1456" i="2"/>
  <c r="M4093" i="2"/>
  <c r="M3047" i="2"/>
  <c r="M1543" i="2"/>
  <c r="M1368" i="2"/>
  <c r="M1609" i="2"/>
  <c r="M1868" i="2"/>
  <c r="M1284" i="2"/>
  <c r="M3787" i="2"/>
  <c r="M4552" i="2"/>
  <c r="M757" i="2"/>
  <c r="M4553" i="2"/>
  <c r="M236" i="2"/>
  <c r="M2133" i="2"/>
  <c r="M1326" i="2"/>
  <c r="M870" i="2"/>
  <c r="M826" i="2"/>
  <c r="M3545" i="2"/>
  <c r="M2148" i="2"/>
  <c r="M3965" i="2"/>
  <c r="M194" i="2"/>
  <c r="M353" i="2"/>
  <c r="M1129" i="2"/>
  <c r="M2760" i="2"/>
  <c r="M2091" i="2"/>
  <c r="M5525" i="2"/>
  <c r="M667" i="2"/>
  <c r="M5706" i="2"/>
  <c r="M3688" i="2"/>
  <c r="M1331" i="2"/>
  <c r="M2243" i="2"/>
  <c r="M1837" i="2"/>
  <c r="M5589" i="2"/>
  <c r="M454" i="2"/>
  <c r="M968" i="2"/>
  <c r="M1657" i="2"/>
  <c r="M2590" i="2"/>
  <c r="M679" i="2"/>
  <c r="M3295" i="2"/>
  <c r="M2771" i="2"/>
  <c r="M2443" i="2"/>
  <c r="M5904" i="2"/>
  <c r="M1918" i="2"/>
  <c r="M4366" i="2"/>
  <c r="M4693" i="2"/>
  <c r="M2078" i="2"/>
  <c r="M1432" i="2"/>
  <c r="M3838" i="2"/>
  <c r="M8" i="2"/>
  <c r="M3868" i="2"/>
  <c r="M960" i="2"/>
  <c r="M3426" i="2"/>
  <c r="M2231" i="2"/>
  <c r="M7153" i="2"/>
  <c r="M330" i="2"/>
  <c r="M4442" i="2"/>
  <c r="M2257" i="2"/>
  <c r="M2235" i="2"/>
  <c r="M4401" i="2"/>
  <c r="M2206" i="2"/>
  <c r="M671" i="2"/>
  <c r="M307" i="2"/>
  <c r="M4501" i="2"/>
  <c r="M2413" i="2"/>
  <c r="M3491" i="2"/>
  <c r="M2992" i="2"/>
  <c r="M6571" i="2"/>
  <c r="M2723" i="2"/>
  <c r="M1059" i="2"/>
  <c r="M2150" i="2"/>
  <c r="M1256" i="2"/>
  <c r="M3757" i="2"/>
  <c r="M5782" i="2"/>
  <c r="M6979" i="2"/>
  <c r="M3178" i="2"/>
  <c r="M4031" i="2"/>
  <c r="M1857" i="2"/>
  <c r="M4528" i="2"/>
  <c r="M3179" i="2"/>
  <c r="M863" i="2"/>
  <c r="M3180" i="2"/>
  <c r="M3715" i="2"/>
  <c r="M5549" i="2"/>
  <c r="M4842" i="2"/>
  <c r="M5923" i="2"/>
  <c r="M2301" i="2"/>
  <c r="M5736" i="2"/>
  <c r="M6907" i="2"/>
  <c r="M2291" i="2"/>
  <c r="M3343" i="2"/>
  <c r="M4453" i="2"/>
  <c r="M3596" i="2"/>
  <c r="M4566" i="2"/>
  <c r="M4292" i="2"/>
  <c r="M273" i="2"/>
  <c r="M4293" i="2"/>
  <c r="M5456" i="2"/>
  <c r="M4294" i="2"/>
  <c r="M4295" i="2"/>
  <c r="M3325" i="2"/>
  <c r="M5050" i="2"/>
  <c r="M3859" i="2"/>
  <c r="M5924" i="2"/>
  <c r="M4296" i="2"/>
  <c r="M7164" i="2"/>
  <c r="M2935" i="2"/>
  <c r="M8973" i="2"/>
  <c r="M1981" i="2"/>
  <c r="M4297" i="2"/>
  <c r="M4298" i="2"/>
  <c r="M6790" i="2"/>
  <c r="M1690" i="2"/>
  <c r="M6573" i="2"/>
  <c r="M4700" i="2"/>
  <c r="M1960" i="2"/>
  <c r="M2671" i="2"/>
  <c r="M4299" i="2"/>
  <c r="M3996" i="2"/>
  <c r="M3411" i="2"/>
  <c r="M5391" i="2"/>
  <c r="M4349" i="2"/>
  <c r="M5835" i="2"/>
  <c r="M5392" i="2"/>
  <c r="M5836" i="2"/>
  <c r="M8300" i="2"/>
  <c r="M5663" i="2"/>
  <c r="M3304" i="2"/>
  <c r="M8379" i="2"/>
  <c r="M7185" i="2"/>
  <c r="M1684" i="2"/>
  <c r="M5837" i="2"/>
  <c r="M8380" i="2"/>
  <c r="M3767" i="2"/>
  <c r="M1597" i="2"/>
  <c r="M8007" i="2"/>
  <c r="M5393" i="2"/>
  <c r="M4380" i="2"/>
  <c r="M8008" i="2"/>
  <c r="M8266" i="2"/>
  <c r="M2581" i="2"/>
  <c r="M5394" i="2"/>
  <c r="M3644" i="2"/>
  <c r="M2710" i="2"/>
  <c r="M526" i="2"/>
  <c r="M3584" i="2"/>
  <c r="M6036" i="2"/>
  <c r="M5395" i="2"/>
  <c r="M1982" i="2"/>
  <c r="M3585" i="2"/>
  <c r="M6981" i="2"/>
  <c r="M1729" i="2"/>
  <c r="M3457" i="2"/>
  <c r="M5794" i="2"/>
  <c r="M5747" i="2"/>
  <c r="M6536" i="2"/>
  <c r="M6537" i="2"/>
  <c r="M6538" i="2"/>
  <c r="M6539" i="2"/>
  <c r="M3485" i="2"/>
  <c r="M6540" i="2"/>
  <c r="M6579" i="2"/>
  <c r="M6656" i="2"/>
  <c r="M1015" i="2"/>
  <c r="M5035" i="2"/>
  <c r="M6541" i="2"/>
  <c r="M2977" i="2"/>
  <c r="M7079" i="2"/>
  <c r="M6939" i="2"/>
  <c r="M2750" i="2"/>
  <c r="M5004" i="2"/>
  <c r="M5990" i="2"/>
  <c r="M2510" i="2"/>
  <c r="M4469" i="2"/>
  <c r="M6542" i="2"/>
  <c r="M4088" i="2"/>
  <c r="M2858" i="2"/>
  <c r="M6543" i="2"/>
  <c r="M6544" i="2"/>
  <c r="M6046" i="2"/>
  <c r="M3677" i="2"/>
  <c r="M2278" i="2"/>
  <c r="M6545" i="2"/>
  <c r="M2446" i="2"/>
  <c r="M6546" i="2"/>
  <c r="M1608" i="2"/>
  <c r="M6547" i="2"/>
  <c r="M3422" i="2"/>
  <c r="M1719" i="2"/>
  <c r="M7887" i="2"/>
  <c r="M7833" i="2"/>
  <c r="M3975" i="2"/>
  <c r="M4474" i="2"/>
  <c r="M7834" i="2"/>
  <c r="M7835" i="2"/>
  <c r="M4805" i="2"/>
  <c r="M7836" i="2"/>
  <c r="M6827" i="2"/>
  <c r="M4545" i="2"/>
  <c r="M6584" i="2"/>
  <c r="M651" i="2"/>
  <c r="M7837" i="2"/>
  <c r="M9034" i="2"/>
  <c r="M7838" i="2"/>
  <c r="M6102" i="2"/>
  <c r="M2726" i="2"/>
  <c r="M7839" i="2"/>
  <c r="M7840" i="2"/>
  <c r="M8276" i="2"/>
  <c r="M9006" i="2"/>
  <c r="M7841" i="2"/>
  <c r="M7842" i="2"/>
  <c r="M4594" i="2"/>
  <c r="M8618" i="2"/>
  <c r="M5575" i="2"/>
  <c r="M4714" i="2"/>
  <c r="M7843" i="2"/>
  <c r="M7844" i="2"/>
  <c r="M4705" i="2"/>
  <c r="M7845" i="2"/>
  <c r="M7846" i="2"/>
  <c r="M8619" i="2"/>
  <c r="M7847" i="2"/>
  <c r="M7848" i="2"/>
  <c r="M8341" i="2"/>
  <c r="M3461" i="2"/>
  <c r="M8056" i="2"/>
  <c r="M7849" i="2"/>
  <c r="M7850" i="2"/>
  <c r="M7851" i="2"/>
  <c r="M4669" i="2"/>
  <c r="M7852" i="2"/>
  <c r="M7220" i="2"/>
  <c r="M8638" i="2"/>
  <c r="M3337" i="2"/>
  <c r="M7853" i="2"/>
  <c r="M7854" i="2"/>
  <c r="M741" i="2"/>
  <c r="M2917" i="2"/>
  <c r="M1990" i="2"/>
  <c r="M1232" i="2"/>
  <c r="M127" i="2"/>
  <c r="M558" i="2"/>
  <c r="M323" i="2"/>
  <c r="M5798" i="2"/>
  <c r="M749" i="2"/>
  <c r="M940" i="2"/>
  <c r="M1317" i="2"/>
  <c r="M637" i="2"/>
  <c r="M23" i="2"/>
  <c r="M758" i="2"/>
  <c r="M2241" i="2"/>
  <c r="M91" i="2"/>
  <c r="M230" i="2"/>
  <c r="M3440" i="2"/>
  <c r="M2662" i="2"/>
  <c r="M365" i="2"/>
  <c r="M1457" i="2"/>
  <c r="M5040" i="2"/>
  <c r="M2526" i="2"/>
  <c r="M3441" i="2"/>
  <c r="M2868" i="2"/>
  <c r="M5545" i="2"/>
  <c r="M1619" i="2"/>
  <c r="M2562" i="2"/>
  <c r="M5506" i="2"/>
  <c r="M1915" i="2"/>
  <c r="M2144" i="2"/>
  <c r="M1797" i="2"/>
  <c r="M2783" i="2"/>
  <c r="M510" i="2"/>
  <c r="M402" i="2"/>
  <c r="M619" i="2"/>
  <c r="M4912" i="2"/>
  <c r="M3253" i="2"/>
  <c r="M3012" i="2"/>
  <c r="M872" i="2"/>
  <c r="M2079" i="2"/>
  <c r="M2475" i="2"/>
  <c r="M2293" i="2"/>
  <c r="M7228" i="2"/>
  <c r="M3378" i="2"/>
  <c r="M1689" i="2"/>
  <c r="M1838" i="2"/>
  <c r="M2462" i="2"/>
  <c r="M4509" i="2"/>
  <c r="M3341" i="2"/>
  <c r="M8290" i="2"/>
  <c r="M6071" i="2"/>
  <c r="M197" i="2"/>
  <c r="M4579" i="2"/>
  <c r="M2505" i="2"/>
  <c r="M4694" i="2"/>
  <c r="M1715" i="2"/>
  <c r="M2089" i="2"/>
  <c r="M3217" i="2"/>
  <c r="M3990" i="2"/>
  <c r="M979" i="2"/>
  <c r="M1879" i="2"/>
  <c r="M736" i="2"/>
  <c r="M1728" i="2"/>
  <c r="M3801" i="2"/>
  <c r="M984" i="2"/>
  <c r="M2110" i="2"/>
  <c r="M7966" i="2"/>
  <c r="M3360" i="2"/>
  <c r="M5540" i="2"/>
  <c r="M1416" i="2"/>
  <c r="M8256" i="2"/>
  <c r="M1782" i="2"/>
  <c r="M6593" i="2"/>
  <c r="M3983" i="2"/>
  <c r="M3238" i="2"/>
  <c r="M4783" i="2"/>
  <c r="M2963" i="2"/>
  <c r="M4443" i="2"/>
  <c r="M7154" i="2"/>
  <c r="M1201" i="2"/>
  <c r="M4915" i="2"/>
  <c r="M3181" i="2"/>
  <c r="M3995" i="2"/>
  <c r="M7904" i="2"/>
  <c r="M4698" i="2"/>
  <c r="M3869" i="2"/>
  <c r="M5768" i="2"/>
  <c r="M7930" i="2"/>
  <c r="M2902" i="2"/>
  <c r="M1617" i="2"/>
  <c r="M1008" i="2"/>
  <c r="M2236" i="2"/>
  <c r="M3579" i="2"/>
  <c r="M1913" i="2"/>
  <c r="M1645" i="2"/>
  <c r="M3182" i="2"/>
  <c r="M2444" i="2"/>
  <c r="M4512" i="2"/>
  <c r="M3183" i="2"/>
  <c r="M5457" i="2"/>
  <c r="M1472" i="2"/>
  <c r="M818" i="2"/>
  <c r="M4300" i="2"/>
  <c r="M5542" i="2"/>
  <c r="M4536" i="2"/>
  <c r="M2463" i="2"/>
  <c r="M3900" i="2"/>
  <c r="M2595" i="2"/>
  <c r="M3698" i="2"/>
  <c r="M2514" i="2"/>
  <c r="M821" i="2"/>
  <c r="M4376" i="2"/>
  <c r="M2995" i="2"/>
  <c r="M4301" i="2"/>
  <c r="M5825" i="2"/>
  <c r="M5656" i="2"/>
  <c r="M2806" i="2"/>
  <c r="M1359" i="2"/>
  <c r="M3668" i="2"/>
  <c r="M4302" i="2"/>
  <c r="M5826" i="2"/>
  <c r="M6908" i="2"/>
  <c r="M4377" i="2"/>
  <c r="M4885" i="2"/>
  <c r="M4303" i="2"/>
  <c r="M2883" i="2"/>
  <c r="M1924" i="2"/>
  <c r="M3226" i="2"/>
  <c r="M1375" i="2"/>
  <c r="M7165" i="2"/>
  <c r="M3344" i="2"/>
  <c r="M2402" i="2"/>
  <c r="M2793" i="2"/>
  <c r="M5501" i="2"/>
  <c r="M4304" i="2"/>
  <c r="M4502" i="2"/>
  <c r="M5657" i="2"/>
  <c r="M6635" i="2"/>
  <c r="M2373" i="2"/>
  <c r="M8381" i="2"/>
  <c r="M3828" i="2"/>
  <c r="M5396" i="2"/>
  <c r="M1309" i="2"/>
  <c r="M5397" i="2"/>
  <c r="M6922" i="2"/>
  <c r="M2155" i="2"/>
  <c r="M3885" i="2"/>
  <c r="M3813" i="2"/>
  <c r="M3768" i="2"/>
  <c r="M1518" i="2"/>
  <c r="M6730" i="2"/>
  <c r="M9025" i="2"/>
  <c r="M5933" i="2"/>
  <c r="M5398" i="2"/>
  <c r="M6644" i="2"/>
  <c r="M5399" i="2"/>
  <c r="M4686" i="2"/>
  <c r="M4963" i="2"/>
  <c r="M6575" i="2"/>
  <c r="M707" i="2"/>
  <c r="M5838" i="2"/>
  <c r="M5400" i="2"/>
  <c r="M5052" i="2"/>
  <c r="M7912" i="2"/>
  <c r="M5561" i="2"/>
  <c r="M5401" i="2"/>
  <c r="M5402" i="2"/>
  <c r="M7062" i="2"/>
  <c r="M7186" i="2"/>
  <c r="M5934" i="2"/>
  <c r="M5403" i="2"/>
  <c r="M4851" i="2"/>
  <c r="M2014" i="2"/>
  <c r="M6764" i="2"/>
  <c r="M6923" i="2"/>
  <c r="M8606" i="2"/>
  <c r="M5887" i="2"/>
  <c r="M4977" i="2"/>
  <c r="M4470" i="2"/>
  <c r="M2751" i="2"/>
  <c r="M4904" i="2"/>
  <c r="M5888" i="2"/>
  <c r="M6548" i="2"/>
  <c r="M6549" i="2"/>
  <c r="M6550" i="2"/>
  <c r="M6551" i="2"/>
  <c r="M3458" i="2"/>
  <c r="M4541" i="2"/>
  <c r="M6552" i="2"/>
  <c r="M6553" i="2"/>
  <c r="M1676" i="2"/>
  <c r="M6554" i="2"/>
  <c r="M6741" i="2"/>
  <c r="M6940" i="2"/>
  <c r="M7201" i="2"/>
  <c r="M7882" i="2"/>
  <c r="M6555" i="2"/>
  <c r="M2378" i="2"/>
  <c r="M6556" i="2"/>
  <c r="M6557" i="2"/>
  <c r="M7080" i="2"/>
  <c r="M6558" i="2"/>
  <c r="M6588" i="2"/>
  <c r="M6559" i="2"/>
  <c r="M2226" i="2"/>
  <c r="M7202" i="2"/>
  <c r="M3499" i="2"/>
  <c r="M8680" i="2"/>
  <c r="M6560" i="2"/>
  <c r="M4623" i="2"/>
  <c r="M6561" i="2"/>
  <c r="M5699" i="2"/>
  <c r="M5787" i="2"/>
  <c r="M2889" i="2"/>
  <c r="M7855" i="2"/>
  <c r="M5424" i="2"/>
  <c r="M2409" i="2"/>
  <c r="M1932" i="2"/>
  <c r="M6671" i="2"/>
  <c r="M7856" i="2"/>
  <c r="M7099" i="2"/>
  <c r="M3795" i="2"/>
  <c r="M8057" i="2"/>
  <c r="M7857" i="2"/>
  <c r="M7858" i="2"/>
  <c r="M7859" i="2"/>
  <c r="M7860" i="2"/>
  <c r="M9007" i="2"/>
  <c r="M5576" i="2"/>
  <c r="M6585" i="2"/>
  <c r="M1826" i="2"/>
  <c r="M6059" i="2"/>
  <c r="M4330" i="2"/>
  <c r="M7861" i="2"/>
  <c r="M6060" i="2"/>
  <c r="M7862" i="2"/>
  <c r="M8058" i="2"/>
  <c r="M4423" i="2"/>
  <c r="M7863" i="2"/>
  <c r="M7864" i="2"/>
  <c r="M7865" i="2"/>
  <c r="M1079" i="2"/>
  <c r="M7866" i="2"/>
  <c r="M7867" i="2"/>
  <c r="M7868" i="2"/>
  <c r="M9375" i="2"/>
  <c r="M7869" i="2"/>
  <c r="M7870" i="2"/>
  <c r="M7871" i="2"/>
  <c r="M2605" i="2"/>
  <c r="M7872" i="2"/>
  <c r="M787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498F5F-CE50-4D0D-B0E2-DE5176FDB4AF}" keepAlive="1" name="Query - DS_attempt_2" description="Connection to the 'DS_attempt_2' query in the workbook." type="5" refreshedVersion="8" background="1" saveData="1">
    <dbPr connection="Provider=Microsoft.Mashup.OleDb.1;Data Source=$Workbook$;Location=DS_attempt_2;Extended Properties=&quot;&quot;" command="SELECT * FROM [DS_attempt_2]"/>
  </connection>
</connections>
</file>

<file path=xl/sharedStrings.xml><?xml version="1.0" encoding="utf-8"?>
<sst xmlns="http://schemas.openxmlformats.org/spreadsheetml/2006/main" count="67720" uniqueCount="9916">
  <si>
    <t>season</t>
  </si>
  <si>
    <t>round</t>
  </si>
  <si>
    <t>pick</t>
  </si>
  <si>
    <t>team</t>
  </si>
  <si>
    <t>pfr_player_name</t>
  </si>
  <si>
    <t>position</t>
  </si>
  <si>
    <t>category</t>
  </si>
  <si>
    <t>side</t>
  </si>
  <si>
    <t>college</t>
  </si>
  <si>
    <t>age</t>
  </si>
  <si>
    <t>to</t>
  </si>
  <si>
    <t>allpro</t>
  </si>
  <si>
    <t>probowls</t>
  </si>
  <si>
    <t>seasons_started</t>
  </si>
  <si>
    <t>w_av</t>
  </si>
  <si>
    <t>dr_av</t>
  </si>
  <si>
    <t>games</t>
  </si>
  <si>
    <t>DET</t>
  </si>
  <si>
    <t/>
  </si>
  <si>
    <t>Billy Sims</t>
  </si>
  <si>
    <t>RB</t>
  </si>
  <si>
    <t>O</t>
  </si>
  <si>
    <t>Oklahoma</t>
  </si>
  <si>
    <t>NYJ</t>
  </si>
  <si>
    <t>Lam Jones</t>
  </si>
  <si>
    <t>WR</t>
  </si>
  <si>
    <t>Texas</t>
  </si>
  <si>
    <t>CIN</t>
  </si>
  <si>
    <t>Anthony Munoz</t>
  </si>
  <si>
    <t>T</t>
  </si>
  <si>
    <t>OL</t>
  </si>
  <si>
    <t>USC</t>
  </si>
  <si>
    <t>GNB</t>
  </si>
  <si>
    <t>Bruce Clark</t>
  </si>
  <si>
    <t>DE</t>
  </si>
  <si>
    <t>DL</t>
  </si>
  <si>
    <t>D</t>
  </si>
  <si>
    <t>Penn St.</t>
  </si>
  <si>
    <t>BAL</t>
  </si>
  <si>
    <t>Curtis Dickey</t>
  </si>
  <si>
    <t>Texas A&amp;M</t>
  </si>
  <si>
    <t>STL</t>
  </si>
  <si>
    <t>Curtis Greer</t>
  </si>
  <si>
    <t>Michigan</t>
  </si>
  <si>
    <t>ATL</t>
  </si>
  <si>
    <t>Junior Miller</t>
  </si>
  <si>
    <t>TE</t>
  </si>
  <si>
    <t>Nebraska</t>
  </si>
  <si>
    <t>NYG</t>
  </si>
  <si>
    <t>Mark Haynes</t>
  </si>
  <si>
    <t>DB</t>
  </si>
  <si>
    <t>Colorado</t>
  </si>
  <si>
    <t>MIN</t>
  </si>
  <si>
    <t>Doug Martin</t>
  </si>
  <si>
    <t>Washington</t>
  </si>
  <si>
    <t>SEA</t>
  </si>
  <si>
    <t>Jacob Green</t>
  </si>
  <si>
    <t>KAN</t>
  </si>
  <si>
    <t>Brad Budde</t>
  </si>
  <si>
    <t>G</t>
  </si>
  <si>
    <t>NOR</t>
  </si>
  <si>
    <t>Stan Brock</t>
  </si>
  <si>
    <t>SFO</t>
  </si>
  <si>
    <t>Earl Cooper</t>
  </si>
  <si>
    <t>Rice</t>
  </si>
  <si>
    <t>NWE</t>
  </si>
  <si>
    <t>Roland James</t>
  </si>
  <si>
    <t>Tennessee</t>
  </si>
  <si>
    <t>OAK</t>
  </si>
  <si>
    <t>Marc Wilson</t>
  </si>
  <si>
    <t>QB</t>
  </si>
  <si>
    <t>BYU</t>
  </si>
  <si>
    <t>BUF</t>
  </si>
  <si>
    <t>Jim Ritcher</t>
  </si>
  <si>
    <t>North Carolina St.</t>
  </si>
  <si>
    <t>Johnnie Johnson</t>
  </si>
  <si>
    <t>WAS</t>
  </si>
  <si>
    <t>Art Monk</t>
  </si>
  <si>
    <t>Syracuse</t>
  </si>
  <si>
    <t>CHI</t>
  </si>
  <si>
    <t>Otis Wilson</t>
  </si>
  <si>
    <t>LB</t>
  </si>
  <si>
    <t>Louisville</t>
  </si>
  <si>
    <t>Jim Stuckey</t>
  </si>
  <si>
    <t>Clemson</t>
  </si>
  <si>
    <t>MIA</t>
  </si>
  <si>
    <t>Don McNeal</t>
  </si>
  <si>
    <t>Alabama</t>
  </si>
  <si>
    <t>TAM</t>
  </si>
  <si>
    <t>Ray Snell</t>
  </si>
  <si>
    <t>Wisconsin</t>
  </si>
  <si>
    <t>PHI</t>
  </si>
  <si>
    <t>Roynell Young</t>
  </si>
  <si>
    <t>Alcorn St.</t>
  </si>
  <si>
    <t>Derrick Hatchett</t>
  </si>
  <si>
    <t>Vagas Ferguson</t>
  </si>
  <si>
    <t>Notre Dame</t>
  </si>
  <si>
    <t>George Cumby</t>
  </si>
  <si>
    <t>CLE</t>
  </si>
  <si>
    <t>Charles White</t>
  </si>
  <si>
    <t>PIT</t>
  </si>
  <si>
    <t>Mark Malone</t>
  </si>
  <si>
    <t>Arizona St.</t>
  </si>
  <si>
    <t>Joe Cribbs</t>
  </si>
  <si>
    <t>Auburn</t>
  </si>
  <si>
    <t>Willie Teal</t>
  </si>
  <si>
    <t>LSU</t>
  </si>
  <si>
    <t>Kirby Criswell</t>
  </si>
  <si>
    <t>Kansas</t>
  </si>
  <si>
    <t>Ray Donaldson</t>
  </si>
  <si>
    <t>C</t>
  </si>
  <si>
    <t>Georgia</t>
  </si>
  <si>
    <t>Doug Marsh</t>
  </si>
  <si>
    <t>Mark Lee</t>
  </si>
  <si>
    <t>Bob Kohrs</t>
  </si>
  <si>
    <t>Buddy Curry</t>
  </si>
  <si>
    <t>North Carolina</t>
  </si>
  <si>
    <t>Gene Bradley</t>
  </si>
  <si>
    <t>Arkansas St.</t>
  </si>
  <si>
    <t>HOU</t>
  </si>
  <si>
    <t>Angelo Fields</t>
  </si>
  <si>
    <t>Michigan St.</t>
  </si>
  <si>
    <t>Keena Turner</t>
  </si>
  <si>
    <t>Purdue</t>
  </si>
  <si>
    <t>Darrol Ray</t>
  </si>
  <si>
    <t>Dave Waymer</t>
  </si>
  <si>
    <t>DEN</t>
  </si>
  <si>
    <t>Rulon Jones</t>
  </si>
  <si>
    <t>Utah St.</t>
  </si>
  <si>
    <t>Matt Millen</t>
  </si>
  <si>
    <t>Andre Hines</t>
  </si>
  <si>
    <t>Stanford</t>
  </si>
  <si>
    <t>Larry McGrew</t>
  </si>
  <si>
    <t>Matt Suhey</t>
  </si>
  <si>
    <t>Ralph Clayton</t>
  </si>
  <si>
    <t>Dwight Stephenson</t>
  </si>
  <si>
    <t>Kevin House</t>
  </si>
  <si>
    <t>Southern Illinois</t>
  </si>
  <si>
    <t>Irv Pankey</t>
  </si>
  <si>
    <t>Tim Foley</t>
  </si>
  <si>
    <t>Daryle Skaugstad</t>
  </si>
  <si>
    <t>California</t>
  </si>
  <si>
    <t>Perry Harrington</t>
  </si>
  <si>
    <t>Jackson St.</t>
  </si>
  <si>
    <t>Cleveland Crosby</t>
  </si>
  <si>
    <t>Arizona</t>
  </si>
  <si>
    <t>Mat Mendenhall</t>
  </si>
  <si>
    <t>John Goodman</t>
  </si>
  <si>
    <t>Tom Turnure</t>
  </si>
  <si>
    <t>Jewerl Thomas</t>
  </si>
  <si>
    <t>San Jose St.</t>
  </si>
  <si>
    <t>Rod Horn</t>
  </si>
  <si>
    <t>John Sinnott</t>
  </si>
  <si>
    <t>Brown</t>
  </si>
  <si>
    <t>Syd Kitson</t>
  </si>
  <si>
    <t>Wake Forest</t>
  </si>
  <si>
    <t>Mike Friede</t>
  </si>
  <si>
    <t>Indiana</t>
  </si>
  <si>
    <t>Earl Jones</t>
  </si>
  <si>
    <t>Norfolk St.</t>
  </si>
  <si>
    <t>Myron Lapka</t>
  </si>
  <si>
    <t>Jim Miller</t>
  </si>
  <si>
    <t>Mississippi</t>
  </si>
  <si>
    <t>James Hadnot</t>
  </si>
  <si>
    <t>Texas Tech</t>
  </si>
  <si>
    <t>Mark Brammer</t>
  </si>
  <si>
    <t>Brent Boyd</t>
  </si>
  <si>
    <t>UCLA</t>
  </si>
  <si>
    <t>Lance Mehl</t>
  </si>
  <si>
    <t>LeRoy Irvin</t>
  </si>
  <si>
    <t>John Schmeding</t>
  </si>
  <si>
    <t>Boston Col.</t>
  </si>
  <si>
    <t>Cliff Odom</t>
  </si>
  <si>
    <t>Texas-Arlington</t>
  </si>
  <si>
    <t>Steve McMichael</t>
  </si>
  <si>
    <t>DT</t>
  </si>
  <si>
    <t>Larry Carter</t>
  </si>
  <si>
    <t>Kentucky</t>
  </si>
  <si>
    <t>Bill Barnett</t>
  </si>
  <si>
    <t>Scot Brantley</t>
  </si>
  <si>
    <t>Florida</t>
  </si>
  <si>
    <t>Craig Puki</t>
  </si>
  <si>
    <t>DAL</t>
  </si>
  <si>
    <t>Bill Roe</t>
  </si>
  <si>
    <t>Tim Smith</t>
  </si>
  <si>
    <t>James Jones</t>
  </si>
  <si>
    <t>Mississippi St.</t>
  </si>
  <si>
    <t>Charles Baker</t>
  </si>
  <si>
    <t>New Mexico</t>
  </si>
  <si>
    <t>Phil Murphy</t>
  </si>
  <si>
    <t>South Carolina St.</t>
  </si>
  <si>
    <t>Ray Sydnor</t>
  </si>
  <si>
    <t>Ricky Churchman</t>
  </si>
  <si>
    <t>Eric Hipple</t>
  </si>
  <si>
    <t>William Glass</t>
  </si>
  <si>
    <t>Baylor</t>
  </si>
  <si>
    <t>Fred Nixon</t>
  </si>
  <si>
    <t>Ray Butler</t>
  </si>
  <si>
    <t>Rusty Lisch</t>
  </si>
  <si>
    <t>Danny Pittman</t>
  </si>
  <si>
    <t>Wyoming</t>
  </si>
  <si>
    <t>Jim Laughlin</t>
  </si>
  <si>
    <t>Ohio St.</t>
  </si>
  <si>
    <t>Dennis Johnson</t>
  </si>
  <si>
    <t>Ervin Parker</t>
  </si>
  <si>
    <t>Dave Klug</t>
  </si>
  <si>
    <t>Concordia-Moorhead (MN)</t>
  </si>
  <si>
    <t>Jesse Johnson</t>
  </si>
  <si>
    <t>Mike Jolly</t>
  </si>
  <si>
    <t>Terry Dion</t>
  </si>
  <si>
    <t>Oregon</t>
  </si>
  <si>
    <t>David Hodge</t>
  </si>
  <si>
    <t>Houston</t>
  </si>
  <si>
    <t>Ron Crews</t>
  </si>
  <si>
    <t>UNLV</t>
  </si>
  <si>
    <t>Elmer Bailey</t>
  </si>
  <si>
    <t>Minnesota</t>
  </si>
  <si>
    <t>SDG</t>
  </si>
  <si>
    <t>Ed Luther</t>
  </si>
  <si>
    <t>Larry Flowers</t>
  </si>
  <si>
    <t>Arland Thompson</t>
  </si>
  <si>
    <t>I.M. Hipp</t>
  </si>
  <si>
    <t>Kurt Petersen</t>
  </si>
  <si>
    <t>Missouri</t>
  </si>
  <si>
    <t>Chris Combs</t>
  </si>
  <si>
    <t>Rick Parros</t>
  </si>
  <si>
    <t>Bob Gregor</t>
  </si>
  <si>
    <t>Washington St.</t>
  </si>
  <si>
    <t>Paul McDonald</t>
  </si>
  <si>
    <t>Bill Hurley</t>
  </si>
  <si>
    <t>Mark Streeter</t>
  </si>
  <si>
    <t>Ken Times</t>
  </si>
  <si>
    <t>Southern</t>
  </si>
  <si>
    <t>Bryan Hicks</t>
  </si>
  <si>
    <t>McNeese St.</t>
  </si>
  <si>
    <t>Carlos Carson</t>
  </si>
  <si>
    <t>Dan Pensick</t>
  </si>
  <si>
    <t>Elvis Franks</t>
  </si>
  <si>
    <t>Morgan St.</t>
  </si>
  <si>
    <t>Brad Vassar</t>
  </si>
  <si>
    <t>Pacific</t>
  </si>
  <si>
    <t>Tony Blount</t>
  </si>
  <si>
    <t>Virginia</t>
  </si>
  <si>
    <t>Jeff Pyburn</t>
  </si>
  <si>
    <t>Tommie Ginn</t>
  </si>
  <si>
    <t>Arkansas</t>
  </si>
  <si>
    <t>Doug Paschal</t>
  </si>
  <si>
    <t>Paul Jones</t>
  </si>
  <si>
    <t>Jim Zidd</t>
  </si>
  <si>
    <t>Doug McDougald</t>
  </si>
  <si>
    <t>Virginia Tech</t>
  </si>
  <si>
    <t>Kenny Lewis</t>
  </si>
  <si>
    <t>John Adams</t>
  </si>
  <si>
    <t>Joe Steele</t>
  </si>
  <si>
    <t>William Bowens</t>
  </si>
  <si>
    <t>North Alabama</t>
  </si>
  <si>
    <t>Keith Lee</t>
  </si>
  <si>
    <t>Colorado St.</t>
  </si>
  <si>
    <t>Paul Tabor</t>
  </si>
  <si>
    <t>Mike Harden</t>
  </si>
  <si>
    <t>Daniel Jacobs</t>
  </si>
  <si>
    <t>Winston-Salem St.</t>
  </si>
  <si>
    <t>Gary Hogeboom</t>
  </si>
  <si>
    <t>Central Michigan</t>
  </si>
  <si>
    <t>John Corker</t>
  </si>
  <si>
    <t>Oklahoma St.</t>
  </si>
  <si>
    <t>Nate Rivers</t>
  </si>
  <si>
    <t>Laval Short</t>
  </si>
  <si>
    <t>Kenny Johnson</t>
  </si>
  <si>
    <t>Craig Wolfley</t>
  </si>
  <si>
    <t>Herb Williams</t>
  </si>
  <si>
    <t>Chris Dieterich</t>
  </si>
  <si>
    <t>Jo Heath</t>
  </si>
  <si>
    <t>Pittsburgh</t>
  </si>
  <si>
    <t>Bill Acker</t>
  </si>
  <si>
    <t>Karl Swanke</t>
  </si>
  <si>
    <t>Chris Foote</t>
  </si>
  <si>
    <t>Scott Brunner</t>
  </si>
  <si>
    <t>Delaware</t>
  </si>
  <si>
    <t>Mike Davis</t>
  </si>
  <si>
    <t>Bubba Garcia</t>
  </si>
  <si>
    <t>Texas-El Paso</t>
  </si>
  <si>
    <t>Ray Yakavonis</t>
  </si>
  <si>
    <t>East Stroudsburg</t>
  </si>
  <si>
    <t>George Visger</t>
  </si>
  <si>
    <t>Lester Boyd</t>
  </si>
  <si>
    <t>LaRue Harrington</t>
  </si>
  <si>
    <t>Tom Schremp</t>
  </si>
  <si>
    <t>Mark McNeal</t>
  </si>
  <si>
    <t>Idaho</t>
  </si>
  <si>
    <t>Mike Guman</t>
  </si>
  <si>
    <t>Farley Bell</t>
  </si>
  <si>
    <t>Cincinnati</t>
  </si>
  <si>
    <t>Mike Guess</t>
  </si>
  <si>
    <t>Keith Bishop</t>
  </si>
  <si>
    <t>Eugene Byrd</t>
  </si>
  <si>
    <t>Andrew Melontree</t>
  </si>
  <si>
    <t>Preston Brown</t>
  </si>
  <si>
    <t>Vanderbilt</t>
  </si>
  <si>
    <t>Greg Murtha</t>
  </si>
  <si>
    <t>Timmy Newsome</t>
  </si>
  <si>
    <t>Wayne Hamilton</t>
  </si>
  <si>
    <t>Larry Heater</t>
  </si>
  <si>
    <t>Tunch Ilkin</t>
  </si>
  <si>
    <t>Indiana St.</t>
  </si>
  <si>
    <t>Tulane</t>
  </si>
  <si>
    <t>Ron Simpkins</t>
  </si>
  <si>
    <t>Gary Don Johnson</t>
  </si>
  <si>
    <t>Buddy Aydelette</t>
  </si>
  <si>
    <t>Wes Roberts</t>
  </si>
  <si>
    <t>TCU</t>
  </si>
  <si>
    <t>Ben Apuna</t>
  </si>
  <si>
    <t>Mike Smith</t>
  </si>
  <si>
    <t>Grambling St.</t>
  </si>
  <si>
    <t>Malcolm Barnwell</t>
  </si>
  <si>
    <t>Virginia Union</t>
  </si>
  <si>
    <t>Henry Johnson</t>
  </si>
  <si>
    <t>Georgia Tech</t>
  </si>
  <si>
    <t>Chuck Loewen</t>
  </si>
  <si>
    <t>South Dakota St.</t>
  </si>
  <si>
    <t>Kirk Collins</t>
  </si>
  <si>
    <t>Mike Morucci</t>
  </si>
  <si>
    <t>Bloomsburg</t>
  </si>
  <si>
    <t>Bobby Batton</t>
  </si>
  <si>
    <t>Bud Hebert</t>
  </si>
  <si>
    <t>Tom Kearns</t>
  </si>
  <si>
    <t>Chris Linnin</t>
  </si>
  <si>
    <t>Craig Bradshaw</t>
  </si>
  <si>
    <t>Emanuel Tolbert</t>
  </si>
  <si>
    <t>SMU</t>
  </si>
  <si>
    <t>John Havekost</t>
  </si>
  <si>
    <t>Joe Rose</t>
  </si>
  <si>
    <t>Jim Leonard</t>
  </si>
  <si>
    <t>Santa Clara</t>
  </si>
  <si>
    <t>Melvin Jones</t>
  </si>
  <si>
    <t>Terrell Ward</t>
  </si>
  <si>
    <t>San Diego St.</t>
  </si>
  <si>
    <t>Lester Brown</t>
  </si>
  <si>
    <t>Bennie Leverett</t>
  </si>
  <si>
    <t>Bethune-Cookman</t>
  </si>
  <si>
    <t>Montana St.</t>
  </si>
  <si>
    <t>Gerry Ellis</t>
  </si>
  <si>
    <t>Nate Johnson</t>
  </si>
  <si>
    <t>Hillsdale</t>
  </si>
  <si>
    <t>Kenny Hill</t>
  </si>
  <si>
    <t>Yale</t>
  </si>
  <si>
    <t>Ken Walter</t>
  </si>
  <si>
    <t>Mark Lyles</t>
  </si>
  <si>
    <t>Florida St.</t>
  </si>
  <si>
    <t>Don Coleman</t>
  </si>
  <si>
    <t>Dupree Branch</t>
  </si>
  <si>
    <t>Oregon St.</t>
  </si>
  <si>
    <t>Ken Harris</t>
  </si>
  <si>
    <t>Al Richardson</t>
  </si>
  <si>
    <t>Todd Krueger</t>
  </si>
  <si>
    <t>Northern Michigan</t>
  </si>
  <si>
    <t>Sam Stepney</t>
  </si>
  <si>
    <t>Boston Univ.</t>
  </si>
  <si>
    <t>Vic Minor</t>
  </si>
  <si>
    <t>La-Monroe</t>
  </si>
  <si>
    <t>Jeff Dziama</t>
  </si>
  <si>
    <t>Chuck Evans</t>
  </si>
  <si>
    <t>Jack Cosgrove</t>
  </si>
  <si>
    <t>Mike House</t>
  </si>
  <si>
    <t>Jeff Copeland</t>
  </si>
  <si>
    <t>Bobby Leopold</t>
  </si>
  <si>
    <t>Grant Hudson</t>
  </si>
  <si>
    <t>Jeff Allen</t>
  </si>
  <si>
    <t>UC Davis</t>
  </si>
  <si>
    <t>Derrick Goddard</t>
  </si>
  <si>
    <t>Drake</t>
  </si>
  <si>
    <t>David Woodley</t>
  </si>
  <si>
    <t>Randy Clark</t>
  </si>
  <si>
    <t>Northern Illinois</t>
  </si>
  <si>
    <t>Larry Savage</t>
  </si>
  <si>
    <t>Harold Bailey</t>
  </si>
  <si>
    <t>Mike Curcio</t>
  </si>
  <si>
    <t>Temple</t>
  </si>
  <si>
    <t>Curtis Sirmones</t>
  </si>
  <si>
    <t>Tom Pettigrew</t>
  </si>
  <si>
    <t>East. Illinois</t>
  </si>
  <si>
    <t>Ted Walton</t>
  </si>
  <si>
    <t>Connecticut</t>
  </si>
  <si>
    <t>DeWayne Jett</t>
  </si>
  <si>
    <t>Hawaii</t>
  </si>
  <si>
    <t>Tom Tuinei</t>
  </si>
  <si>
    <t>Greg Bright</t>
  </si>
  <si>
    <t>Morehead St.</t>
  </si>
  <si>
    <t>Stafford Mays</t>
  </si>
  <si>
    <t>Kelly Saalfeld</t>
  </si>
  <si>
    <t>Mark Bright</t>
  </si>
  <si>
    <t>Glen Keller</t>
  </si>
  <si>
    <t>West Texas A&amp;M</t>
  </si>
  <si>
    <t>Otis Wonsley</t>
  </si>
  <si>
    <t>Tom Donovan</t>
  </si>
  <si>
    <t>Kent Davis</t>
  </si>
  <si>
    <t>SE Missouri St.</t>
  </si>
  <si>
    <t>Dennis Mosley</t>
  </si>
  <si>
    <t>Iowa</t>
  </si>
  <si>
    <t>Frank Mordica</t>
  </si>
  <si>
    <t>Joe Peters</t>
  </si>
  <si>
    <t>Barry Burget</t>
  </si>
  <si>
    <t>Roy De Walt</t>
  </si>
  <si>
    <t>Dan Hartwig</t>
  </si>
  <si>
    <t>California Lutheran</t>
  </si>
  <si>
    <t>Jim Swift</t>
  </si>
  <si>
    <t>Mark Goodspeed</t>
  </si>
  <si>
    <t>Gerald Carter</t>
  </si>
  <si>
    <t>Lawrence McCullough</t>
  </si>
  <si>
    <t>Illinois</t>
  </si>
  <si>
    <t>Turk Schonert</t>
  </si>
  <si>
    <t>Greg Bracelin</t>
  </si>
  <si>
    <t>Ed Harris</t>
  </si>
  <si>
    <t>Bishop</t>
  </si>
  <si>
    <t>Bob Harris</t>
  </si>
  <si>
    <t>Bowling Green</t>
  </si>
  <si>
    <t>Jackie Flowers</t>
  </si>
  <si>
    <t>Steve Whitman</t>
  </si>
  <si>
    <t>George Farmer</t>
  </si>
  <si>
    <t>Ron McCall</t>
  </si>
  <si>
    <t>Ark-Pine Bluff</t>
  </si>
  <si>
    <t>Woodrow Wilson</t>
  </si>
  <si>
    <t>Donnie Henderson</t>
  </si>
  <si>
    <t>Massachusetts</t>
  </si>
  <si>
    <t>Jafus White</t>
  </si>
  <si>
    <t>Texas A&amp;M-Kingsville</t>
  </si>
  <si>
    <t>Larry Stewart</t>
  </si>
  <si>
    <t>Maryland</t>
  </si>
  <si>
    <t>Rush Brown</t>
  </si>
  <si>
    <t>Ball St.</t>
  </si>
  <si>
    <t>Joe Sanford</t>
  </si>
  <si>
    <t>Walt Bellamy</t>
  </si>
  <si>
    <t>VMI</t>
  </si>
  <si>
    <t>Kenny Brown</t>
  </si>
  <si>
    <t>Chattanooga</t>
  </si>
  <si>
    <t>Guy Bingham</t>
  </si>
  <si>
    <t>Montana</t>
  </si>
  <si>
    <t>Rob Martinovich</t>
  </si>
  <si>
    <t>Tanya Webb</t>
  </si>
  <si>
    <t>Kevin Fidel</t>
  </si>
  <si>
    <t>Walter Carter</t>
  </si>
  <si>
    <t>Ron Essink</t>
  </si>
  <si>
    <t>Grand Valley St.</t>
  </si>
  <si>
    <t>Tom Daniel</t>
  </si>
  <si>
    <t>Andy Hawkins</t>
  </si>
  <si>
    <t>Lewis Walker</t>
  </si>
  <si>
    <t>Utah</t>
  </si>
  <si>
    <t>Willie Stephens</t>
  </si>
  <si>
    <t>Virgil Seay</t>
  </si>
  <si>
    <t>Troy</t>
  </si>
  <si>
    <t>Doug Lantz</t>
  </si>
  <si>
    <t>Miami (OH)</t>
  </si>
  <si>
    <t>Ben Long</t>
  </si>
  <si>
    <t>South Dakota</t>
  </si>
  <si>
    <t>Matthew Teague</t>
  </si>
  <si>
    <t>Prairie View A&amp;M</t>
  </si>
  <si>
    <t>Billy Reaves</t>
  </si>
  <si>
    <t>Morris Brown</t>
  </si>
  <si>
    <t>Brett Davis</t>
  </si>
  <si>
    <t>Bob Gruber</t>
  </si>
  <si>
    <t>Ken Fritz</t>
  </si>
  <si>
    <t>Wayne Smith</t>
  </si>
  <si>
    <t>Phil Driscoll</t>
  </si>
  <si>
    <t>Minnesota St.</t>
  </si>
  <si>
    <t>Eddy Whitley</t>
  </si>
  <si>
    <t>Kansas St.</t>
  </si>
  <si>
    <t>Alton Alexis</t>
  </si>
  <si>
    <t>Delrick Brown</t>
  </si>
  <si>
    <t>Ricky Skiles</t>
  </si>
  <si>
    <t>Mike Babb</t>
  </si>
  <si>
    <t>Steve Bernish</t>
  </si>
  <si>
    <t>South Carolina</t>
  </si>
  <si>
    <t>Joe Gordon</t>
  </si>
  <si>
    <t>Dale Markham</t>
  </si>
  <si>
    <t>North Dakota</t>
  </si>
  <si>
    <t>Sam Harrell</t>
  </si>
  <si>
    <t>East Carolina</t>
  </si>
  <si>
    <t>George Woodard</t>
  </si>
  <si>
    <t>James Zachery</t>
  </si>
  <si>
    <t>Mike Massey</t>
  </si>
  <si>
    <t>Tali Ena</t>
  </si>
  <si>
    <t>Roland Sales</t>
  </si>
  <si>
    <t>Mike Matocha</t>
  </si>
  <si>
    <t>Chris Judge</t>
  </si>
  <si>
    <t>Phil Farris</t>
  </si>
  <si>
    <t>Lee Jukes</t>
  </si>
  <si>
    <t>Terry Jones</t>
  </si>
  <si>
    <t>Central Oklahoma</t>
  </si>
  <si>
    <t>Gary Padjen</t>
  </si>
  <si>
    <t>Eddie Preston</t>
  </si>
  <si>
    <t>Western Kentucky</t>
  </si>
  <si>
    <t>Thomas Brown</t>
  </si>
  <si>
    <t>John Singleton</t>
  </si>
  <si>
    <t>Terry Greer</t>
  </si>
  <si>
    <t>Alabama St.</t>
  </si>
  <si>
    <t>Frank Pollard</t>
  </si>
  <si>
    <t>Charles Vaclavik</t>
  </si>
  <si>
    <t>Ray Williams</t>
  </si>
  <si>
    <t>Mike Wright</t>
  </si>
  <si>
    <t>Tyrone Gray</t>
  </si>
  <si>
    <t>James Stewart</t>
  </si>
  <si>
    <t>Memphis</t>
  </si>
  <si>
    <t>Towson</t>
  </si>
  <si>
    <t>Quinn Jones</t>
  </si>
  <si>
    <t>Tulsa</t>
  </si>
  <si>
    <t>Mike Brewington</t>
  </si>
  <si>
    <t>Thomas Lane</t>
  </si>
  <si>
    <t>Florida A&amp;M</t>
  </si>
  <si>
    <t>Roger Lapham</t>
  </si>
  <si>
    <t>Maine</t>
  </si>
  <si>
    <t>David Dumars</t>
  </si>
  <si>
    <t>Kiser Lewis</t>
  </si>
  <si>
    <t>Presnell Gilbert</t>
  </si>
  <si>
    <t>U.S. International</t>
  </si>
  <si>
    <t>Jimmy Jordan</t>
  </si>
  <si>
    <t>Marcus Jackson</t>
  </si>
  <si>
    <t>Calvin Muhammad</t>
  </si>
  <si>
    <t>Texas Southern</t>
  </si>
  <si>
    <t>Bob Fisher</t>
  </si>
  <si>
    <t>Marvin Sims</t>
  </si>
  <si>
    <t>FB</t>
  </si>
  <si>
    <t>Chuck Stone</t>
  </si>
  <si>
    <t>Gene Coleman</t>
  </si>
  <si>
    <t>Miami (FL)</t>
  </si>
  <si>
    <t>Marcene Emmett</t>
  </si>
  <si>
    <t>Wiley Pitts</t>
  </si>
  <si>
    <t>Howard Fields</t>
  </si>
  <si>
    <t>Norm Wells</t>
  </si>
  <si>
    <t>Northwestern</t>
  </si>
  <si>
    <t>Harry Price</t>
  </si>
  <si>
    <t>Kevin Scanlon</t>
  </si>
  <si>
    <t>Tyrone McGriff</t>
  </si>
  <si>
    <t>George Rogers</t>
  </si>
  <si>
    <t>Lawrence Taylor</t>
  </si>
  <si>
    <t>Freeman McNeil</t>
  </si>
  <si>
    <t>Kenny Easley</t>
  </si>
  <si>
    <t>E.J. Junior</t>
  </si>
  <si>
    <t>Rich Campbell</t>
  </si>
  <si>
    <t>Hugh Green</t>
  </si>
  <si>
    <t>Ronnie Lott</t>
  </si>
  <si>
    <t>Mel Owens</t>
  </si>
  <si>
    <t>David Verser</t>
  </si>
  <si>
    <t>Keith Van Horne</t>
  </si>
  <si>
    <t>Randy McMillan</t>
  </si>
  <si>
    <t>David Overstreet</t>
  </si>
  <si>
    <t>Willie Scott</t>
  </si>
  <si>
    <t>Dennis Smith</t>
  </si>
  <si>
    <t>Mark Nichols</t>
  </si>
  <si>
    <t>Keith Gary</t>
  </si>
  <si>
    <t>Donnell Thompson</t>
  </si>
  <si>
    <t>Brian Holloway</t>
  </si>
  <si>
    <t>Mark May</t>
  </si>
  <si>
    <t>Ted Watts</t>
  </si>
  <si>
    <t>Hanford Dixon</t>
  </si>
  <si>
    <t>Southern Miss</t>
  </si>
  <si>
    <t>Curt Marsh</t>
  </si>
  <si>
    <t>James Brooks</t>
  </si>
  <si>
    <t>Bobby Butler</t>
  </si>
  <si>
    <t>Howard Richards</t>
  </si>
  <si>
    <t>Leonard Mitchell</t>
  </si>
  <si>
    <t>Booker Moore</t>
  </si>
  <si>
    <t>Russell Gary</t>
  </si>
  <si>
    <t>Marion Barber Jr.</t>
  </si>
  <si>
    <t>David Hughes</t>
  </si>
  <si>
    <t>Boise St.</t>
  </si>
  <si>
    <t>Dave Young</t>
  </si>
  <si>
    <t>Neil Lomax</t>
  </si>
  <si>
    <t>Portland St.</t>
  </si>
  <si>
    <t>James Wilder</t>
  </si>
  <si>
    <t>Gary Lewis</t>
  </si>
  <si>
    <t>John Harty</t>
  </si>
  <si>
    <t>Cris Collinsworth</t>
  </si>
  <si>
    <t>Mike Singletary</t>
  </si>
  <si>
    <t>Mardye McDole</t>
  </si>
  <si>
    <t>Eric Wright</t>
  </si>
  <si>
    <t>Joe Delaney</t>
  </si>
  <si>
    <t>Northwestern St. (LA)</t>
  </si>
  <si>
    <t>Clay Brown</t>
  </si>
  <si>
    <t>Jim Collins</t>
  </si>
  <si>
    <t>Anthony Washington</t>
  </si>
  <si>
    <t>Fresno St.</t>
  </si>
  <si>
    <t>Robin Sendlein</t>
  </si>
  <si>
    <t>Curtis Green</t>
  </si>
  <si>
    <t>Tony Collins</t>
  </si>
  <si>
    <t>Howie Long</t>
  </si>
  <si>
    <t>Villanova</t>
  </si>
  <si>
    <t>Chris Williams</t>
  </si>
  <si>
    <t>Byron Franklin</t>
  </si>
  <si>
    <t>Rickey Jackson</t>
  </si>
  <si>
    <t>Jarvis Redwine</t>
  </si>
  <si>
    <t>Doug Donley</t>
  </si>
  <si>
    <t>Lyman White</t>
  </si>
  <si>
    <t>Dean Miraldi</t>
  </si>
  <si>
    <t>Andra Franklin</t>
  </si>
  <si>
    <t>Frank Warren</t>
  </si>
  <si>
    <t>Bill Dugan</t>
  </si>
  <si>
    <t>John Mistler</t>
  </si>
  <si>
    <t>Ben Rudolph</t>
  </si>
  <si>
    <t>Long Beach St.</t>
  </si>
  <si>
    <t>Jeff Griffin</t>
  </si>
  <si>
    <t>Greg Meisner</t>
  </si>
  <si>
    <t>John Simmons</t>
  </si>
  <si>
    <t>Carlton Williamson</t>
  </si>
  <si>
    <t>Robert Cobb</t>
  </si>
  <si>
    <t>Ken Margerum</t>
  </si>
  <si>
    <t>Randy Van Divier</t>
  </si>
  <si>
    <t>Russ Grimm</t>
  </si>
  <si>
    <t>Marvin Harvey</t>
  </si>
  <si>
    <t>Hoby Brenner</t>
  </si>
  <si>
    <t>Don Greco</t>
  </si>
  <si>
    <t>Western Illinois</t>
  </si>
  <si>
    <t>Rick Donnalley</t>
  </si>
  <si>
    <t>Tim Irwin</t>
  </si>
  <si>
    <t>Roger Taylor</t>
  </si>
  <si>
    <t>Mike Mosley</t>
  </si>
  <si>
    <t>Irvin Phillips</t>
  </si>
  <si>
    <t>Arkansas Tech</t>
  </si>
  <si>
    <t>Lloyd Burruss</t>
  </si>
  <si>
    <t>Mike Holston</t>
  </si>
  <si>
    <t>Scott Woerner</t>
  </si>
  <si>
    <t>Glen Titensor</t>
  </si>
  <si>
    <t>Greg LaFleur</t>
  </si>
  <si>
    <t>Robert Geathers</t>
  </si>
  <si>
    <t>Sam Greene</t>
  </si>
  <si>
    <t>Cliff Chatman</t>
  </si>
  <si>
    <t>Al Washington</t>
  </si>
  <si>
    <t>Scott Phillips</t>
  </si>
  <si>
    <t>Steve Rhodes</t>
  </si>
  <si>
    <t>John Holt</t>
  </si>
  <si>
    <t>Tom Flick</t>
  </si>
  <si>
    <t>Scott Pelluer</t>
  </si>
  <si>
    <t>Mike Robinson</t>
  </si>
  <si>
    <t>Guy Frazier</t>
  </si>
  <si>
    <t>Tim Sherwin</t>
  </si>
  <si>
    <t>Todd Bell</t>
  </si>
  <si>
    <t>Brad Wright</t>
  </si>
  <si>
    <t>Ron Washington</t>
  </si>
  <si>
    <t>Mark Herrmann</t>
  </si>
  <si>
    <t>Tracy Porter</t>
  </si>
  <si>
    <t>Robbie Martin</t>
  </si>
  <si>
    <t>Cal Poly-San Luis Obispo</t>
  </si>
  <si>
    <t>John Swain</t>
  </si>
  <si>
    <t>Don Blackmon</t>
  </si>
  <si>
    <t>Amos Lawrence</t>
  </si>
  <si>
    <t>George Lilja</t>
  </si>
  <si>
    <t>Richard Turner</t>
  </si>
  <si>
    <t>Nick Eyre</t>
  </si>
  <si>
    <t>Eric Sievers</t>
  </si>
  <si>
    <t>Derrie Nelson</t>
  </si>
  <si>
    <t>John Scully</t>
  </si>
  <si>
    <t>Calvin Murray</t>
  </si>
  <si>
    <t>Johnny Robinson</t>
  </si>
  <si>
    <t>Louisiana Tech</t>
  </si>
  <si>
    <t>Louis Oubre</t>
  </si>
  <si>
    <t>Tyrone Keys</t>
  </si>
  <si>
    <t>Edwin Bailey</t>
  </si>
  <si>
    <t>Bill Neill</t>
  </si>
  <si>
    <t>John Gillen</t>
  </si>
  <si>
    <t>Byron Braggs</t>
  </si>
  <si>
    <t>James Davis</t>
  </si>
  <si>
    <t>Dexter Manley</t>
  </si>
  <si>
    <t>Benjie Pryor</t>
  </si>
  <si>
    <t>Lynn Thomas</t>
  </si>
  <si>
    <t>Arrington Jones</t>
  </si>
  <si>
    <t>Wendell Ray</t>
  </si>
  <si>
    <t>Todd Thomas</t>
  </si>
  <si>
    <t>Ken Lanier</t>
  </si>
  <si>
    <t>Ken Poole</t>
  </si>
  <si>
    <t>Ricky Martin</t>
  </si>
  <si>
    <t>Jerry Boyarsky</t>
  </si>
  <si>
    <t>Larry Lee</t>
  </si>
  <si>
    <t>Steve Clark</t>
  </si>
  <si>
    <t>Keith Ferguson</t>
  </si>
  <si>
    <t>Gary Sayre</t>
  </si>
  <si>
    <t>Cameron</t>
  </si>
  <si>
    <t>Delbert Fowler</t>
  </si>
  <si>
    <t>West Virginia</t>
  </si>
  <si>
    <t>Calvin Clark</t>
  </si>
  <si>
    <t>Eric Sanders</t>
  </si>
  <si>
    <t>Nevada</t>
  </si>
  <si>
    <t>Danny Spradlin</t>
  </si>
  <si>
    <t>Tommy Vigorito</t>
  </si>
  <si>
    <t>Nat Hudson</t>
  </si>
  <si>
    <t>Steve Durham</t>
  </si>
  <si>
    <t>Andrew Gissinger</t>
  </si>
  <si>
    <t>John Woodring</t>
  </si>
  <si>
    <t>Dave Ahrens</t>
  </si>
  <si>
    <t>Johnnie Poe</t>
  </si>
  <si>
    <t>Melvin Hoover</t>
  </si>
  <si>
    <t>Pete Kugler</t>
  </si>
  <si>
    <t>Larry Kubin</t>
  </si>
  <si>
    <t>Bubba Green</t>
  </si>
  <si>
    <t>Reuben Henderson</t>
  </si>
  <si>
    <t>Alvin Lewis</t>
  </si>
  <si>
    <t>Mack Moore</t>
  </si>
  <si>
    <t>Dock Luckie</t>
  </si>
  <si>
    <t>Fulton Walker</t>
  </si>
  <si>
    <t>Sam Johnson</t>
  </si>
  <si>
    <t>Bryan Hinkle</t>
  </si>
  <si>
    <t>Ron Wooten</t>
  </si>
  <si>
    <t>William Daniels</t>
  </si>
  <si>
    <t>Bill Kay</t>
  </si>
  <si>
    <t>Ron Simmons</t>
  </si>
  <si>
    <t>Robert Holt</t>
  </si>
  <si>
    <t>Bobby Duckworth</t>
  </si>
  <si>
    <t>Vince Skillings</t>
  </si>
  <si>
    <t>Harry Stanback</t>
  </si>
  <si>
    <t>Edward O'Neal</t>
  </si>
  <si>
    <t>Tuskegee</t>
  </si>
  <si>
    <t>Glen Redd</t>
  </si>
  <si>
    <t>Kevin Williams</t>
  </si>
  <si>
    <t>Louis Jackson</t>
  </si>
  <si>
    <t>Kenny Neil</t>
  </si>
  <si>
    <t>Iowa St.</t>
  </si>
  <si>
    <t>Ron Johnson</t>
  </si>
  <si>
    <t>Kevin Donnalley</t>
  </si>
  <si>
    <t>North Dakota St.</t>
  </si>
  <si>
    <t>Bill Whitaker</t>
  </si>
  <si>
    <t>Ron Fellows</t>
  </si>
  <si>
    <t>Ron Battle</t>
  </si>
  <si>
    <t>North Texas</t>
  </si>
  <si>
    <t>Jeff Schuh</t>
  </si>
  <si>
    <t>Jeff Fisher</t>
  </si>
  <si>
    <t>Mike Daum</t>
  </si>
  <si>
    <t>Billy Jackson</t>
  </si>
  <si>
    <t>Steve Busick</t>
  </si>
  <si>
    <t>Lee Spivey</t>
  </si>
  <si>
    <t>David Little</t>
  </si>
  <si>
    <t>Don Shaver</t>
  </si>
  <si>
    <t>Kutztown (PA)</t>
  </si>
  <si>
    <t>Ken Toler</t>
  </si>
  <si>
    <t>Brad Scovill</t>
  </si>
  <si>
    <t>Eddie Johnson</t>
  </si>
  <si>
    <t>Steve Doolittle</t>
  </si>
  <si>
    <t>Pete Holohan</t>
  </si>
  <si>
    <t>Mike Clark</t>
  </si>
  <si>
    <t>Ken Miller</t>
  </si>
  <si>
    <t>East. Michigan</t>
  </si>
  <si>
    <t>Doak Field</t>
  </si>
  <si>
    <t>Don Washington</t>
  </si>
  <si>
    <t>Lloyd Jones</t>
  </si>
  <si>
    <t>Eric Lane</t>
  </si>
  <si>
    <t>John Powers</t>
  </si>
  <si>
    <t>Mike Fisher</t>
  </si>
  <si>
    <t>Denver Johnson</t>
  </si>
  <si>
    <t>Larry Werts</t>
  </si>
  <si>
    <t>Charlie Brown</t>
  </si>
  <si>
    <t>Bobby Kemp</t>
  </si>
  <si>
    <t>Cal State-Fullerton</t>
  </si>
  <si>
    <t>Garry White</t>
  </si>
  <si>
    <t>Ken Sitton</t>
  </si>
  <si>
    <t>Scott Zettek</t>
  </si>
  <si>
    <t>David Dorn</t>
  </si>
  <si>
    <t>Rutgers</t>
  </si>
  <si>
    <t>Mark Reed</t>
  </si>
  <si>
    <t>Moorhead State (MN)</t>
  </si>
  <si>
    <t>William Judson</t>
  </si>
  <si>
    <t>Frank Wilson</t>
  </si>
  <si>
    <t>Wade Wilson</t>
  </si>
  <si>
    <t>Texas A&amp;M-Commerce</t>
  </si>
  <si>
    <t>Bob Niziolek</t>
  </si>
  <si>
    <t>Lin Dawson</t>
  </si>
  <si>
    <t>J.C. Watts</t>
  </si>
  <si>
    <t>Gene Gladys</t>
  </si>
  <si>
    <t>Kevin Evans</t>
  </si>
  <si>
    <t>Art Plunkett</t>
  </si>
  <si>
    <t>Willie Tullis</t>
  </si>
  <si>
    <t>Paul Piurowski</t>
  </si>
  <si>
    <t>Clifford Toney</t>
  </si>
  <si>
    <t>Hosea Taylor</t>
  </si>
  <si>
    <t>Billy Ard</t>
  </si>
  <si>
    <t>Toussaint Tyler</t>
  </si>
  <si>
    <t>Jim Stone</t>
  </si>
  <si>
    <t>Byron Hunt</t>
  </si>
  <si>
    <t>Admiral Dewey Larry</t>
  </si>
  <si>
    <t>Stump Mitchell</t>
  </si>
  <si>
    <t>The Citadel</t>
  </si>
  <si>
    <t>Tim Huffman</t>
  </si>
  <si>
    <t>Mike Ford</t>
  </si>
  <si>
    <t>Jim Hannula</t>
  </si>
  <si>
    <t>Samoa Samoa</t>
  </si>
  <si>
    <t>Darryl Grant</t>
  </si>
  <si>
    <t>Frank Ditta</t>
  </si>
  <si>
    <t>Tim Gooch</t>
  </si>
  <si>
    <t>Rusty Olsen</t>
  </si>
  <si>
    <t>John Noonan</t>
  </si>
  <si>
    <t>Jim Whatley</t>
  </si>
  <si>
    <t>Anthony Vereen</t>
  </si>
  <si>
    <t>Southeastern Louisiana</t>
  </si>
  <si>
    <t>Hugh Jernigan</t>
  </si>
  <si>
    <t>James Hunter</t>
  </si>
  <si>
    <t>David Martin</t>
  </si>
  <si>
    <t>Robb Riddick</t>
  </si>
  <si>
    <t>Millersville</t>
  </si>
  <si>
    <t>Ron Seawell</t>
  </si>
  <si>
    <t>Avon Riley</t>
  </si>
  <si>
    <t>Randy Schleusener</t>
  </si>
  <si>
    <t>Calvin Fance</t>
  </si>
  <si>
    <t>Mike Wilson</t>
  </si>
  <si>
    <t>Chuck Commiskey</t>
  </si>
  <si>
    <t>Curt Mohl</t>
  </si>
  <si>
    <t>Hokie Gajan</t>
  </si>
  <si>
    <t>Mike Barker</t>
  </si>
  <si>
    <t>Marty Wetzel</t>
  </si>
  <si>
    <t>Ken Dawson</t>
  </si>
  <si>
    <t>Savannah St.</t>
  </si>
  <si>
    <t>James Mallard</t>
  </si>
  <si>
    <t>Ken McCune</t>
  </si>
  <si>
    <t>Nickie Hall</t>
  </si>
  <si>
    <t>Gregg Gerken</t>
  </si>
  <si>
    <t>Northern Arizona</t>
  </si>
  <si>
    <t>Phil Kessel</t>
  </si>
  <si>
    <t>Hubert Simpson</t>
  </si>
  <si>
    <t>Trent Bryant</t>
  </si>
  <si>
    <t>Tim Clifford</t>
  </si>
  <si>
    <t>Steve Folsom</t>
  </si>
  <si>
    <t>Les Studdard</t>
  </si>
  <si>
    <t>Jim Joiner</t>
  </si>
  <si>
    <t>Andy Cannavino</t>
  </si>
  <si>
    <t>Mike Mayock</t>
  </si>
  <si>
    <t>James Murphy</t>
  </si>
  <si>
    <t>Allan Kennedy</t>
  </si>
  <si>
    <t>Robert Parham</t>
  </si>
  <si>
    <t>Robert Alexander</t>
  </si>
  <si>
    <t>Larry Jones</t>
  </si>
  <si>
    <t>Dean Prater</t>
  </si>
  <si>
    <t>Justin Cross</t>
  </si>
  <si>
    <t>Western St. (CO)</t>
  </si>
  <si>
    <t>Pat Graham</t>
  </si>
  <si>
    <t>Robert Murphy</t>
  </si>
  <si>
    <t>Hubie Oliver</t>
  </si>
  <si>
    <t>Frank Hawkins</t>
  </si>
  <si>
    <t>Lester Mickens</t>
  </si>
  <si>
    <t>Ed Gall</t>
  </si>
  <si>
    <t>Lance Olander</t>
  </si>
  <si>
    <t>Matt Petrzelka</t>
  </si>
  <si>
    <t>Mike Sherrod</t>
  </si>
  <si>
    <t>Forrest Valora</t>
  </si>
  <si>
    <t>Johnny Ray Smith</t>
  </si>
  <si>
    <t>Lamar</t>
  </si>
  <si>
    <t>Jerry Hill</t>
  </si>
  <si>
    <t>Robert Jackson</t>
  </si>
  <si>
    <t>Ronnie DeBose</t>
  </si>
  <si>
    <t>Lonnie Johnson</t>
  </si>
  <si>
    <t>Holden Smith</t>
  </si>
  <si>
    <t>Frank Case</t>
  </si>
  <si>
    <t>Pat Walker</t>
  </si>
  <si>
    <t>Jim Jensen</t>
  </si>
  <si>
    <t>Rick Trocano</t>
  </si>
  <si>
    <t>Bill Stephanos</t>
  </si>
  <si>
    <t>Willie Jackson</t>
  </si>
  <si>
    <t>Brian Buckley</t>
  </si>
  <si>
    <t>Harvard</t>
  </si>
  <si>
    <t>Marcellus Greene</t>
  </si>
  <si>
    <t>Claude Mathews</t>
  </si>
  <si>
    <t>Larry Friday</t>
  </si>
  <si>
    <t>Buster Barnett</t>
  </si>
  <si>
    <t>Carlos Bradley</t>
  </si>
  <si>
    <t>Keith Chappelle</t>
  </si>
  <si>
    <t>Tim Morrison</t>
  </si>
  <si>
    <t>Gail Davis</t>
  </si>
  <si>
    <t>Chester Willis</t>
  </si>
  <si>
    <t>Jim Wilks</t>
  </si>
  <si>
    <t>Jeff Bednarek</t>
  </si>
  <si>
    <t>Mike Maher</t>
  </si>
  <si>
    <t>Mike Moeller</t>
  </si>
  <si>
    <t>Joe Adams</t>
  </si>
  <si>
    <t>Brad White</t>
  </si>
  <si>
    <t>Cliff Lewis</t>
  </si>
  <si>
    <t>Mark O'Connell</t>
  </si>
  <si>
    <t>Major Ogilvie</t>
  </si>
  <si>
    <t>Clint Didier</t>
  </si>
  <si>
    <t>Eric Scoggins</t>
  </si>
  <si>
    <t>Bob Shupryt</t>
  </si>
  <si>
    <t>John Hankerd</t>
  </si>
  <si>
    <t>John Alford</t>
  </si>
  <si>
    <t>Bob Gagliano</t>
  </si>
  <si>
    <t>Brian Williams</t>
  </si>
  <si>
    <t>Mandel Robinson</t>
  </si>
  <si>
    <t>Tennessee St.</t>
  </si>
  <si>
    <t>Cris Crissy</t>
  </si>
  <si>
    <t>Princeton</t>
  </si>
  <si>
    <t>Kevin McGill</t>
  </si>
  <si>
    <t>Keith Clark</t>
  </si>
  <si>
    <t>Stacy Charles</t>
  </si>
  <si>
    <t>Jairo Penaranda</t>
  </si>
  <si>
    <t>Nate Lundy</t>
  </si>
  <si>
    <t>Mark McCants</t>
  </si>
  <si>
    <t>Ray Ellis</t>
  </si>
  <si>
    <t>Phil Nelson</t>
  </si>
  <si>
    <t>Kenneth Sims</t>
  </si>
  <si>
    <t>Johnie Cooks</t>
  </si>
  <si>
    <t>Chip Banks</t>
  </si>
  <si>
    <t>Art Schlichter</t>
  </si>
  <si>
    <t>Jim McMahon</t>
  </si>
  <si>
    <t>Jeff Bryant</t>
  </si>
  <si>
    <t>Darrin Nelson</t>
  </si>
  <si>
    <t>Mike Munchak</t>
  </si>
  <si>
    <t>Gerald Riggs</t>
  </si>
  <si>
    <t>Marcus Allen</t>
  </si>
  <si>
    <t>Anthony Hancock</t>
  </si>
  <si>
    <t>Walter Abercrombie</t>
  </si>
  <si>
    <t>Lindsay Scott</t>
  </si>
  <si>
    <t>Barry Redden</t>
  </si>
  <si>
    <t>Richmond</t>
  </si>
  <si>
    <t>Jimmy Williams</t>
  </si>
  <si>
    <t>Luis Sharpe</t>
  </si>
  <si>
    <t>Sean Farrell</t>
  </si>
  <si>
    <t>Butch Woolfolk</t>
  </si>
  <si>
    <t>Perry Tuttle</t>
  </si>
  <si>
    <t>Mike Quick</t>
  </si>
  <si>
    <t>Gerald Willhite</t>
  </si>
  <si>
    <t>Ron Hallstrom</t>
  </si>
  <si>
    <t>Bob Crable</t>
  </si>
  <si>
    <t>Roy Foster</t>
  </si>
  <si>
    <t>Rod Hill</t>
  </si>
  <si>
    <t>Kentucky St.</t>
  </si>
  <si>
    <t>Glen Collins</t>
  </si>
  <si>
    <t>Lester Williams</t>
  </si>
  <si>
    <t>Leo Wisniewski</t>
  </si>
  <si>
    <t>Bubba Paris</t>
  </si>
  <si>
    <t>Brad Edelman</t>
  </si>
  <si>
    <t>Keith Baldwin</t>
  </si>
  <si>
    <t>Booker Reese</t>
  </si>
  <si>
    <t>Bruce Scholtz</t>
  </si>
  <si>
    <t>Jack Squirek</t>
  </si>
  <si>
    <t>Doug Rogers</t>
  </si>
  <si>
    <t>Jim Romano</t>
  </si>
  <si>
    <t>David Galloway</t>
  </si>
  <si>
    <t>Terry Tausch</t>
  </si>
  <si>
    <t>Robert Weathers</t>
  </si>
  <si>
    <t>Andre Tippett</t>
  </si>
  <si>
    <t>Bobby Watkins</t>
  </si>
  <si>
    <t>Texas St.</t>
  </si>
  <si>
    <t>John Meyer</t>
  </si>
  <si>
    <t>Oliver Luck</t>
  </si>
  <si>
    <t>Joe Morris</t>
  </si>
  <si>
    <t>Calvin Daniels</t>
  </si>
  <si>
    <t>Lawrence Sampleton</t>
  </si>
  <si>
    <t>Matt Kofler</t>
  </si>
  <si>
    <t>Vernon Dean</t>
  </si>
  <si>
    <t>Orlando McDaniel</t>
  </si>
  <si>
    <t>Reggie McElroy</t>
  </si>
  <si>
    <t>Mark Duper</t>
  </si>
  <si>
    <t>Jeff Rohrer</t>
  </si>
  <si>
    <t>Emanuel Weaver</t>
  </si>
  <si>
    <t>Darryl Haley</t>
  </si>
  <si>
    <t>Cedric Jones</t>
  </si>
  <si>
    <t>Duke</t>
  </si>
  <si>
    <t>Jim Burroughs</t>
  </si>
  <si>
    <t>Rodney Lewis</t>
  </si>
  <si>
    <t>Eugene Marve</t>
  </si>
  <si>
    <t>Saginaw Valley St.</t>
  </si>
  <si>
    <t>Clayton Weishuhn</t>
  </si>
  <si>
    <t>Angelo State (TX)</t>
  </si>
  <si>
    <t>Carl Powell</t>
  </si>
  <si>
    <t>Tim Wrightman</t>
  </si>
  <si>
    <t>Stacey Bailey</t>
  </si>
  <si>
    <t>Vann McElroy</t>
  </si>
  <si>
    <t>Benny Perrin</t>
  </si>
  <si>
    <t>Eugene Goodlow</t>
  </si>
  <si>
    <t>Bill Bechtold</t>
  </si>
  <si>
    <t>Kenny Duckett</t>
  </si>
  <si>
    <t>Steve Doig</t>
  </si>
  <si>
    <t>New Hampshire</t>
  </si>
  <si>
    <t>Mike Merriweather</t>
  </si>
  <si>
    <t>Del Rodgers</t>
  </si>
  <si>
    <t>Stan Edwards</t>
  </si>
  <si>
    <t>Rusty Guilbeau</t>
  </si>
  <si>
    <t>Jerry Bell</t>
  </si>
  <si>
    <t>Pete Metzelaars</t>
  </si>
  <si>
    <t>Wabash</t>
  </si>
  <si>
    <t>John Krimm</t>
  </si>
  <si>
    <t>Robert Abraham</t>
  </si>
  <si>
    <t>Vyto Kab</t>
  </si>
  <si>
    <t>Dwayne Crutchfield</t>
  </si>
  <si>
    <t>Paul Lankford</t>
  </si>
  <si>
    <t>Jim Eliopulos</t>
  </si>
  <si>
    <t>Rodney Holman</t>
  </si>
  <si>
    <t>John Cannon</t>
  </si>
  <si>
    <t>William &amp; Mary</t>
  </si>
  <si>
    <t>Mike Pagel</t>
  </si>
  <si>
    <t>George Crump</t>
  </si>
  <si>
    <t>Dwight Walker</t>
  </si>
  <si>
    <t>Nicholls St.</t>
  </si>
  <si>
    <t>Jeff Gaylord</t>
  </si>
  <si>
    <t>Dennis Gentry</t>
  </si>
  <si>
    <t>Tootie Robbins</t>
  </si>
  <si>
    <t>Ed Muransky</t>
  </si>
  <si>
    <t>Jim Fahnhorst</t>
  </si>
  <si>
    <t>Van Williams</t>
  </si>
  <si>
    <t>Carson-Newman</t>
  </si>
  <si>
    <t>Steve Bryant</t>
  </si>
  <si>
    <t>Reggie Brown</t>
  </si>
  <si>
    <t>Bruce McNorton</t>
  </si>
  <si>
    <t>Georgetown (KY)</t>
  </si>
  <si>
    <t>Rick Woods</t>
  </si>
  <si>
    <t>Robert Brown</t>
  </si>
  <si>
    <t>Todd Liebenstein</t>
  </si>
  <si>
    <t>Louis Haynes</t>
  </si>
  <si>
    <t>Brian Carpenter</t>
  </si>
  <si>
    <t>Gerry Raymond</t>
  </si>
  <si>
    <t>Dave Barrett</t>
  </si>
  <si>
    <t>Stuart Anderson</t>
  </si>
  <si>
    <t>Anthony Griggs</t>
  </si>
  <si>
    <t>Dan Plater</t>
  </si>
  <si>
    <t>George Floyd</t>
  </si>
  <si>
    <t>East. Kentucky</t>
  </si>
  <si>
    <t>Charles Bowser</t>
  </si>
  <si>
    <t>Monty Hunter</t>
  </si>
  <si>
    <t>Salem</t>
  </si>
  <si>
    <t>Rodney Tate</t>
  </si>
  <si>
    <t>Brian Ingram</t>
  </si>
  <si>
    <t>Fred Marion</t>
  </si>
  <si>
    <t>Terry Crouch</t>
  </si>
  <si>
    <t>Tony Elliott</t>
  </si>
  <si>
    <t>Mike Baab</t>
  </si>
  <si>
    <t>Perry Hartnett</t>
  </si>
  <si>
    <t>Wally Kersten</t>
  </si>
  <si>
    <t>Doug Barnett</t>
  </si>
  <si>
    <t>Azusa Pacific</t>
  </si>
  <si>
    <t>Vance Bedford</t>
  </si>
  <si>
    <t>Bob Nelson</t>
  </si>
  <si>
    <t>Malcolm Taylor</t>
  </si>
  <si>
    <t>Von Mansfield</t>
  </si>
  <si>
    <t>Ed Jackson</t>
  </si>
  <si>
    <t>Ken Dallafior</t>
  </si>
  <si>
    <t>Earl Ferrell</t>
  </si>
  <si>
    <t>East Tennessee St.</t>
  </si>
  <si>
    <t>Mike Meade</t>
  </si>
  <si>
    <t>William Graham</t>
  </si>
  <si>
    <t>Jeff Davis</t>
  </si>
  <si>
    <t>Rich Umphrey</t>
  </si>
  <si>
    <t>Del Thompson</t>
  </si>
  <si>
    <t>Sammy Winder</t>
  </si>
  <si>
    <t>Dennis DeVaughn</t>
  </si>
  <si>
    <t>Mike Williams</t>
  </si>
  <si>
    <t>Alabama A&amp;M</t>
  </si>
  <si>
    <t>Dennis Tabron</t>
  </si>
  <si>
    <t>Mark Jerue</t>
  </si>
  <si>
    <t>Rich Diana</t>
  </si>
  <si>
    <t>Phil Pozderac</t>
  </si>
  <si>
    <t>Paul Sorensen</t>
  </si>
  <si>
    <t>Newton Williams</t>
  </si>
  <si>
    <t>Pat Beach</t>
  </si>
  <si>
    <t>Ricky Smith</t>
  </si>
  <si>
    <t>Marvin Lewis</t>
  </si>
  <si>
    <t>Ken Hammond</t>
  </si>
  <si>
    <t>Jack Campbell</t>
  </si>
  <si>
    <t>Kerry Locklin</t>
  </si>
  <si>
    <t>New Mexico St.</t>
  </si>
  <si>
    <t>Kurt Becker</t>
  </si>
  <si>
    <t>Greg Storr</t>
  </si>
  <si>
    <t>Gary Allen</t>
  </si>
  <si>
    <t>Mike Kelley</t>
  </si>
  <si>
    <t>Craig Shaffer</t>
  </si>
  <si>
    <t>Vince Williams</t>
  </si>
  <si>
    <t>Chet Parlavecchio</t>
  </si>
  <si>
    <t>Lamont Jeffers</t>
  </si>
  <si>
    <t>Mike Machurek</t>
  </si>
  <si>
    <t>Idaho St.</t>
  </si>
  <si>
    <t>Mike Perko</t>
  </si>
  <si>
    <t>Darrell Nicholson</t>
  </si>
  <si>
    <t>Durwood Roquemore</t>
  </si>
  <si>
    <t>Andre Tyler</t>
  </si>
  <si>
    <t>Curt Grieve</t>
  </si>
  <si>
    <t>DeWayne Chivers</t>
  </si>
  <si>
    <t>Tom Tutson</t>
  </si>
  <si>
    <t>Mike Whitwell</t>
  </si>
  <si>
    <t>Lonell Phea</t>
  </si>
  <si>
    <t>Ron Hester</t>
  </si>
  <si>
    <t>Charles Daum</t>
  </si>
  <si>
    <t>Arthur King</t>
  </si>
  <si>
    <t>Craig Bingham</t>
  </si>
  <si>
    <t>Jeff Roberts</t>
  </si>
  <si>
    <t>Fletcher Jenkins</t>
  </si>
  <si>
    <t>Dan Johnson</t>
  </si>
  <si>
    <t>Gary Anderson</t>
  </si>
  <si>
    <t>Edmund Nelson</t>
  </si>
  <si>
    <t>Henry Waechter</t>
  </si>
  <si>
    <t>Eugene Williams</t>
  </si>
  <si>
    <t>Phil Bates</t>
  </si>
  <si>
    <t>David Toloumu</t>
  </si>
  <si>
    <t>Jeff Jackson</t>
  </si>
  <si>
    <t>Toledo</t>
  </si>
  <si>
    <t>Bob Sebro</t>
  </si>
  <si>
    <t>Steve Jordan</t>
  </si>
  <si>
    <t>John Schachtner</t>
  </si>
  <si>
    <t>Joe Shearin</t>
  </si>
  <si>
    <t>Emil Boures</t>
  </si>
  <si>
    <t>Joey Whitley</t>
  </si>
  <si>
    <t>Greg Smith</t>
  </si>
  <si>
    <t>Tom Morris</t>
  </si>
  <si>
    <t>Jeff Wiska</t>
  </si>
  <si>
    <t>Victor Simmons</t>
  </si>
  <si>
    <t>Hollis Hall</t>
  </si>
  <si>
    <t>Alvin Ruben</t>
  </si>
  <si>
    <t>Harvey Armstrong</t>
  </si>
  <si>
    <t>Tom Coombs</t>
  </si>
  <si>
    <t>Larry Cowan</t>
  </si>
  <si>
    <t>Bill Purifoy</t>
  </si>
  <si>
    <t>Ben Needham</t>
  </si>
  <si>
    <t>Ron Ferrari</t>
  </si>
  <si>
    <t>Tony Loia</t>
  </si>
  <si>
    <t>Ken Collins</t>
  </si>
  <si>
    <t>Chuck Slaughter</t>
  </si>
  <si>
    <t>Mark Kafentzis</t>
  </si>
  <si>
    <t>Jerry Doerger</t>
  </si>
  <si>
    <t>Chester Cooper</t>
  </si>
  <si>
    <t>A.J. Jones</t>
  </si>
  <si>
    <t>Ricky Eberhardt</t>
  </si>
  <si>
    <t>Van Heflin</t>
  </si>
  <si>
    <t>Chris Lindstrom</t>
  </si>
  <si>
    <t>Kirk Harmon</t>
  </si>
  <si>
    <t>Mike Reilly</t>
  </si>
  <si>
    <t>Martin Moss</t>
  </si>
  <si>
    <t>Thomas Boyd</t>
  </si>
  <si>
    <t>Bill Jackson</t>
  </si>
  <si>
    <t>Kelvin Atkins</t>
  </si>
  <si>
    <t>Robert Hubble</t>
  </si>
  <si>
    <t>George Peoples</t>
  </si>
  <si>
    <t>Jim Fritzsche</t>
  </si>
  <si>
    <t>Luc Tousignant</t>
  </si>
  <si>
    <t>Fairmont St.</t>
  </si>
  <si>
    <t>Lawrence Texada</t>
  </si>
  <si>
    <t>Henderson St.</t>
  </si>
  <si>
    <t>Tate Randle</t>
  </si>
  <si>
    <t>Dwight Sullivan</t>
  </si>
  <si>
    <t>Kari Yli-Renko</t>
  </si>
  <si>
    <t>Ralph Warthen</t>
  </si>
  <si>
    <t>Gardner-Webb</t>
  </si>
  <si>
    <t>Kelvin Murdock</t>
  </si>
  <si>
    <t>Tony Berryhill</t>
  </si>
  <si>
    <t>Ken Coffey</t>
  </si>
  <si>
    <t>Milton Baker</t>
  </si>
  <si>
    <t>David Jefferson</t>
  </si>
  <si>
    <t>Bob Speight</t>
  </si>
  <si>
    <t>Mike Hatchett</t>
  </si>
  <si>
    <t>Danny Wagoner</t>
  </si>
  <si>
    <t>Darnell Dailey</t>
  </si>
  <si>
    <t>Bryan Howard</t>
  </si>
  <si>
    <t>Matt Bradley</t>
  </si>
  <si>
    <t>Mike Hirn</t>
  </si>
  <si>
    <t>Charles Riggins</t>
  </si>
  <si>
    <t>Randy Trautman</t>
  </si>
  <si>
    <t>John Higgins</t>
  </si>
  <si>
    <t>Lyndle Byford</t>
  </si>
  <si>
    <t>Bob Lane</t>
  </si>
  <si>
    <t>Keith Uecker</t>
  </si>
  <si>
    <t>Tony Woodruff</t>
  </si>
  <si>
    <t>Dennis Edwards</t>
  </si>
  <si>
    <t>Warren Lyles</t>
  </si>
  <si>
    <t>Rocky Klever</t>
  </si>
  <si>
    <t>Mack Boatner</t>
  </si>
  <si>
    <t>Joe Gary</t>
  </si>
  <si>
    <t>James Bennett</t>
  </si>
  <si>
    <t>Bryan Clark</t>
  </si>
  <si>
    <t>Tom Deery</t>
  </si>
  <si>
    <t>Widener</t>
  </si>
  <si>
    <t>Brian Clark</t>
  </si>
  <si>
    <t>Harold Smith</t>
  </si>
  <si>
    <t>Ricky Floyd</t>
  </si>
  <si>
    <t>Miles McPherson</t>
  </si>
  <si>
    <t>New Haven</t>
  </si>
  <si>
    <t>Joe Turner</t>
  </si>
  <si>
    <t>Craig Austin</t>
  </si>
  <si>
    <t>Eddie McGill</t>
  </si>
  <si>
    <t>Western Carolina</t>
  </si>
  <si>
    <t>Gerald Lucear</t>
  </si>
  <si>
    <t>Ron Reeves</t>
  </si>
  <si>
    <t>Curtis Stowers</t>
  </si>
  <si>
    <t>Rich D'Amico</t>
  </si>
  <si>
    <t>Terry Daniels</t>
  </si>
  <si>
    <t>Roosevelt Barnes</t>
  </si>
  <si>
    <t>Sal Sunseri</t>
  </si>
  <si>
    <t>Larry Brodsky</t>
  </si>
  <si>
    <t>Dana McLemore</t>
  </si>
  <si>
    <t>Rich Baldinger</t>
  </si>
  <si>
    <t>Robin Fisher</t>
  </si>
  <si>
    <t>Vic James</t>
  </si>
  <si>
    <t>Andre Young</t>
  </si>
  <si>
    <t>Ken Woodard</t>
  </si>
  <si>
    <t>Darryl Hemphill</t>
  </si>
  <si>
    <t>Wayne Jones</t>
  </si>
  <si>
    <t>Todd Eckerson</t>
  </si>
  <si>
    <t>Larry Hogue</t>
  </si>
  <si>
    <t>Tim Barbian</t>
  </si>
  <si>
    <t>Lamont Meacham</t>
  </si>
  <si>
    <t>Steve Michuta</t>
  </si>
  <si>
    <t>Guy Boliaux</t>
  </si>
  <si>
    <t>Sam Clancy</t>
  </si>
  <si>
    <t>Ricky Coffman</t>
  </si>
  <si>
    <t>Curtis Rouse</t>
  </si>
  <si>
    <t>Jim Campbell</t>
  </si>
  <si>
    <t>Jeff Keller</t>
  </si>
  <si>
    <t>Willie Turner</t>
  </si>
  <si>
    <t>James Williams</t>
  </si>
  <si>
    <t>North Carolina A&amp;T</t>
  </si>
  <si>
    <t>Bob Holly</t>
  </si>
  <si>
    <t>Edward Lee</t>
  </si>
  <si>
    <t>Mikal Abdul-Saboor</t>
  </si>
  <si>
    <t>John Macaulay</t>
  </si>
  <si>
    <t>George Thompson</t>
  </si>
  <si>
    <t>Albany St.</t>
  </si>
  <si>
    <t>Steve Sandon</t>
  </si>
  <si>
    <t>Northern Iowa</t>
  </si>
  <si>
    <t>Bob Carter</t>
  </si>
  <si>
    <t>Frank Kalil</t>
  </si>
  <si>
    <t>Anthony Watson</t>
  </si>
  <si>
    <t>Stuart Yatsko</t>
  </si>
  <si>
    <t>Ron Ingram</t>
  </si>
  <si>
    <t>Perry Parmelee</t>
  </si>
  <si>
    <t>Gary Crum</t>
  </si>
  <si>
    <t>Mike Whiting</t>
  </si>
  <si>
    <t>Russell Davis</t>
  </si>
  <si>
    <t>Gary Gibson</t>
  </si>
  <si>
    <t>Johnnie Wright</t>
  </si>
  <si>
    <t>Greg Taylor</t>
  </si>
  <si>
    <t>Don Laster</t>
  </si>
  <si>
    <t>Scott Nicolas</t>
  </si>
  <si>
    <t>Frank Naylor</t>
  </si>
  <si>
    <t>Raymond Coley</t>
  </si>
  <si>
    <t>Ricky Young</t>
  </si>
  <si>
    <t>Donnie Craft</t>
  </si>
  <si>
    <t>Dave Levenick</t>
  </si>
  <si>
    <t>Randy Smith</t>
  </si>
  <si>
    <t>Hobson Milner</t>
  </si>
  <si>
    <t>Ricky Porter</t>
  </si>
  <si>
    <t>Slippery Rock</t>
  </si>
  <si>
    <t>Al Hughes</t>
  </si>
  <si>
    <t>Western Michigan</t>
  </si>
  <si>
    <t>Phil Epps</t>
  </si>
  <si>
    <t>Jeff Goff</t>
  </si>
  <si>
    <t>Mark Seale</t>
  </si>
  <si>
    <t>Mike Miller</t>
  </si>
  <si>
    <t>Michael Morton</t>
  </si>
  <si>
    <t>Rob Rubick</t>
  </si>
  <si>
    <t>Rob Taylor</t>
  </si>
  <si>
    <t>Tony Suber</t>
  </si>
  <si>
    <t>Tom Carlstrom</t>
  </si>
  <si>
    <t>Mike Rodrigue</t>
  </si>
  <si>
    <t>Rich Burtness</t>
  </si>
  <si>
    <t>Dan Feraday</t>
  </si>
  <si>
    <t>Toronto</t>
  </si>
  <si>
    <t>Tim Washington</t>
  </si>
  <si>
    <t>John Elway</t>
  </si>
  <si>
    <t>Eric Dickerson</t>
  </si>
  <si>
    <t>Curt Warner</t>
  </si>
  <si>
    <t>Chris Hinton</t>
  </si>
  <si>
    <t>Billy Ray Smith</t>
  </si>
  <si>
    <t>Jimbo Covert</t>
  </si>
  <si>
    <t>Todd Blackledge</t>
  </si>
  <si>
    <t>Michael Haddix</t>
  </si>
  <si>
    <t>Bruce Matthews</t>
  </si>
  <si>
    <t>Terry Kinard</t>
  </si>
  <si>
    <t>Tim Lewis</t>
  </si>
  <si>
    <t>Tony Hunter</t>
  </si>
  <si>
    <t>Jim Kelly</t>
  </si>
  <si>
    <t>Tony Eason</t>
  </si>
  <si>
    <t>Mike Pitts</t>
  </si>
  <si>
    <t>Leonard Smith</t>
  </si>
  <si>
    <t>Willie Gault</t>
  </si>
  <si>
    <t>Joey Browner</t>
  </si>
  <si>
    <t>Gabe Rivera</t>
  </si>
  <si>
    <t>Gill Byrd</t>
  </si>
  <si>
    <t>Jim Jeffcoat</t>
  </si>
  <si>
    <t>Ken O'Brien</t>
  </si>
  <si>
    <t>Dave Rimington</t>
  </si>
  <si>
    <t>Don Mosebar</t>
  </si>
  <si>
    <t>Dan Marino</t>
  </si>
  <si>
    <t>Darrell Green</t>
  </si>
  <si>
    <t>Vernon Maxwell</t>
  </si>
  <si>
    <t>Harvey Salem</t>
  </si>
  <si>
    <t>Mark Cooper</t>
  </si>
  <si>
    <t>Henry Ellard</t>
  </si>
  <si>
    <t>Mike Richardson</t>
  </si>
  <si>
    <t>Dave Lutz</t>
  </si>
  <si>
    <t>Wes Hopkins</t>
  </si>
  <si>
    <t>Mike Wilcher</t>
  </si>
  <si>
    <t>Leonard Marshall</t>
  </si>
  <si>
    <t>Steve Korte</t>
  </si>
  <si>
    <t>Darryl Talley</t>
  </si>
  <si>
    <t>Rich Strenger</t>
  </si>
  <si>
    <t>Ron Brown</t>
  </si>
  <si>
    <t>Keith Bostic</t>
  </si>
  <si>
    <t>James Britt</t>
  </si>
  <si>
    <t>Cedric Mack</t>
  </si>
  <si>
    <t>Randy Grimes</t>
  </si>
  <si>
    <t>Jody Schulz</t>
  </si>
  <si>
    <t>Darryal Wilson</t>
  </si>
  <si>
    <t>Dave Drechsler</t>
  </si>
  <si>
    <t>Roger Craig</t>
  </si>
  <si>
    <t>Mike Walter</t>
  </si>
  <si>
    <t>Johnny Hector</t>
  </si>
  <si>
    <t>Wayne Capers</t>
  </si>
  <si>
    <t>Ray Horton</t>
  </si>
  <si>
    <t>Bill Pickel</t>
  </si>
  <si>
    <t>Mike Charles</t>
  </si>
  <si>
    <t>Richard Williams</t>
  </si>
  <si>
    <t>George Achica</t>
  </si>
  <si>
    <t>Tim Joiner</t>
  </si>
  <si>
    <t>Blanchard Montgomery</t>
  </si>
  <si>
    <t>Clint Sampson</t>
  </si>
  <si>
    <t>Albert Lewis</t>
  </si>
  <si>
    <t>Glen Young</t>
  </si>
  <si>
    <t>Jamie Williams</t>
  </si>
  <si>
    <t>Dave Duerson</t>
  </si>
  <si>
    <t>John Tice</t>
  </si>
  <si>
    <t>Cliff Austin</t>
  </si>
  <si>
    <t>Mike Cofer</t>
  </si>
  <si>
    <t>Reggie Camp</t>
  </si>
  <si>
    <t>Chris Dressel</t>
  </si>
  <si>
    <t>Karl Nelson</t>
  </si>
  <si>
    <t>Ramsey Dardar</t>
  </si>
  <si>
    <t>Jeremiah Castille</t>
  </si>
  <si>
    <t>Walker Lee Ashley</t>
  </si>
  <si>
    <t>Stephen Starring</t>
  </si>
  <si>
    <t>Andrew Provence</t>
  </si>
  <si>
    <t>Charles Benson</t>
  </si>
  <si>
    <t>Bryan Caldwell</t>
  </si>
  <si>
    <t>Jo-Jo Townsell</t>
  </si>
  <si>
    <t>Todd Seabaugh</t>
  </si>
  <si>
    <t>Steve Moore</t>
  </si>
  <si>
    <t>Jimmy Turner</t>
  </si>
  <si>
    <t>Tony Caldwell</t>
  </si>
  <si>
    <t>Steve Brown</t>
  </si>
  <si>
    <t>Charles Mann</t>
  </si>
  <si>
    <t>Phil Smith</t>
  </si>
  <si>
    <t>Greg Hill</t>
  </si>
  <si>
    <t>Mike McCloskey</t>
  </si>
  <si>
    <t>Michael Williams</t>
  </si>
  <si>
    <t>Mississippi Col.</t>
  </si>
  <si>
    <t>Tom Holmoe</t>
  </si>
  <si>
    <t>Tom Thayer</t>
  </si>
  <si>
    <t>Ron Wetzel</t>
  </si>
  <si>
    <t>Trey Junkin</t>
  </si>
  <si>
    <t>August Curley</t>
  </si>
  <si>
    <t>Danny Walters</t>
  </si>
  <si>
    <t>Mark Duda</t>
  </si>
  <si>
    <t>Vince Newsome</t>
  </si>
  <si>
    <t>Kelly Thomas</t>
  </si>
  <si>
    <t>Mark Rush</t>
  </si>
  <si>
    <t>Johnny Rembert</t>
  </si>
  <si>
    <t>John Harper</t>
  </si>
  <si>
    <t>Lionel Washington</t>
  </si>
  <si>
    <t>Wes Howell</t>
  </si>
  <si>
    <t>Bo Metcalf</t>
  </si>
  <si>
    <t>Pat Dunsmore</t>
  </si>
  <si>
    <t>Chris Faulkner</t>
  </si>
  <si>
    <t>Steve Maidlow</t>
  </si>
  <si>
    <t>Greg Townsend</t>
  </si>
  <si>
    <t>Doug Reed</t>
  </si>
  <si>
    <t>Jimmy Payne</t>
  </si>
  <si>
    <t>Sid Abramowitz</t>
  </si>
  <si>
    <t>Larry Moriarty</t>
  </si>
  <si>
    <t>Demetrious Johnson</t>
  </si>
  <si>
    <t>George Harris</t>
  </si>
  <si>
    <t>Riki Ellison</t>
  </si>
  <si>
    <t>Smiley Creswell</t>
  </si>
  <si>
    <t>Byron Darby</t>
  </si>
  <si>
    <t>Steve Mott</t>
  </si>
  <si>
    <t>Bill Contz</t>
  </si>
  <si>
    <t>Chris Castor</t>
  </si>
  <si>
    <t>Malcolm Scott</t>
  </si>
  <si>
    <t>Bruce Baldwin</t>
  </si>
  <si>
    <t>Harding</t>
  </si>
  <si>
    <t>Matt Vanden Boom</t>
  </si>
  <si>
    <t>Mark Stewart</t>
  </si>
  <si>
    <t>Darryl Lewis</t>
  </si>
  <si>
    <t>Brett Miller</t>
  </si>
  <si>
    <t>Steve Bird</t>
  </si>
  <si>
    <t>Tony Chickillo</t>
  </si>
  <si>
    <t>Bryan Thomas</t>
  </si>
  <si>
    <t>Paul Skansi</t>
  </si>
  <si>
    <t>Otis Grant</t>
  </si>
  <si>
    <t>Chuck McSwain</t>
  </si>
  <si>
    <t>John Walker</t>
  </si>
  <si>
    <t>Nebraska-Omaha</t>
  </si>
  <si>
    <t>Jeff Christensen</t>
  </si>
  <si>
    <t>Dokie Williams</t>
  </si>
  <si>
    <t>Jerome Foster</t>
  </si>
  <si>
    <t>Gregg Garrity</t>
  </si>
  <si>
    <t>Trumaine Johnson</t>
  </si>
  <si>
    <t>Steve Haworth</t>
  </si>
  <si>
    <t>Victor Heflin</t>
  </si>
  <si>
    <t>Delaware St.</t>
  </si>
  <si>
    <t>Gary Kowalski</t>
  </si>
  <si>
    <t>Tim Stracka</t>
  </si>
  <si>
    <t>Ellis Gardner</t>
  </si>
  <si>
    <t>Victor Oatis</t>
  </si>
  <si>
    <t>Gene Branton</t>
  </si>
  <si>
    <t>Dave Puzzuoli</t>
  </si>
  <si>
    <t>Reginald Gipson</t>
  </si>
  <si>
    <t>Darrell Patterson</t>
  </si>
  <si>
    <t>Kiki DeAyala</t>
  </si>
  <si>
    <t>Kevin Belcher</t>
  </si>
  <si>
    <t>Todd Brown</t>
  </si>
  <si>
    <t>Anthony Allen</t>
  </si>
  <si>
    <t>George Schmitt</t>
  </si>
  <si>
    <t>Ken Kaplan</t>
  </si>
  <si>
    <t>Mike Jones</t>
  </si>
  <si>
    <t>Ron Sams</t>
  </si>
  <si>
    <t>Grant Feasel</t>
  </si>
  <si>
    <t>Abilene Christian</t>
  </si>
  <si>
    <t>Reggie Collier</t>
  </si>
  <si>
    <t>Vincent White</t>
  </si>
  <si>
    <t>Eric Williams</t>
  </si>
  <si>
    <t>Larry Kinnebrew</t>
  </si>
  <si>
    <t>Bob Winckler</t>
  </si>
  <si>
    <t>Babe Laufenberg</t>
  </si>
  <si>
    <t>Alvin Moore</t>
  </si>
  <si>
    <t>Herkie Walls</t>
  </si>
  <si>
    <t>Jeff Simmons</t>
  </si>
  <si>
    <t>Myron Dupree</t>
  </si>
  <si>
    <t>North Carolina Central</t>
  </si>
  <si>
    <t>Ken Thomas</t>
  </si>
  <si>
    <t>Anthony Edgar</t>
  </si>
  <si>
    <t>Gary Moten</t>
  </si>
  <si>
    <t>Rocky Belk</t>
  </si>
  <si>
    <t>Sam Merriman</t>
  </si>
  <si>
    <t>Perry Williams</t>
  </si>
  <si>
    <t>Daryl Posey</t>
  </si>
  <si>
    <t>Gurnest Brown</t>
  </si>
  <si>
    <t>Mike Black</t>
  </si>
  <si>
    <t>Jon Schultheis</t>
  </si>
  <si>
    <t>Jeff Turk</t>
  </si>
  <si>
    <t>Carlos Scott</t>
  </si>
  <si>
    <t>Weldon Ledbetter</t>
  </si>
  <si>
    <t>Carl Lee</t>
  </si>
  <si>
    <t>Marshall</t>
  </si>
  <si>
    <t>Craig James</t>
  </si>
  <si>
    <t>Jessie Clark</t>
  </si>
  <si>
    <t>Chris Schultz</t>
  </si>
  <si>
    <t>Darrin Newbold</t>
  </si>
  <si>
    <t>Missouri State</t>
  </si>
  <si>
    <t>Mark Kirchner</t>
  </si>
  <si>
    <t>Bill Elko</t>
  </si>
  <si>
    <t>James Griffin</t>
  </si>
  <si>
    <t>Middle Tenn. St.</t>
  </si>
  <si>
    <t>Jeff McCall</t>
  </si>
  <si>
    <t>Keith Woetzel</t>
  </si>
  <si>
    <t>Kelvin Bryant</t>
  </si>
  <si>
    <t>Gary Kubiak</t>
  </si>
  <si>
    <t>Robert Thompson</t>
  </si>
  <si>
    <t>Henry Odom</t>
  </si>
  <si>
    <t>Troy West</t>
  </si>
  <si>
    <t>Rich Kraynak</t>
  </si>
  <si>
    <t>Earnest Jackson</t>
  </si>
  <si>
    <t>Richard Dent</t>
  </si>
  <si>
    <t>Irv Eatman</t>
  </si>
  <si>
    <t>Andy Headen</t>
  </si>
  <si>
    <t>David Greenwood</t>
  </si>
  <si>
    <t>James Durham</t>
  </si>
  <si>
    <t>Bill Stapleton</t>
  </si>
  <si>
    <t>Mike McClearn</t>
  </si>
  <si>
    <t>Matt Hernandez</t>
  </si>
  <si>
    <t>John Samuelson</t>
  </si>
  <si>
    <t>Norris Brown</t>
  </si>
  <si>
    <t>Ronnie Lippett</t>
  </si>
  <si>
    <t>John Rade</t>
  </si>
  <si>
    <t>Carlton Briscoe</t>
  </si>
  <si>
    <t>Davlin Mullen</t>
  </si>
  <si>
    <t>Craig Dunaway</t>
  </si>
  <si>
    <t>Mark Bortz</t>
  </si>
  <si>
    <t>Lawrence Ricks</t>
  </si>
  <si>
    <t>Mike Martin</t>
  </si>
  <si>
    <t>Mike Dotterer</t>
  </si>
  <si>
    <t>Mark Clayton</t>
  </si>
  <si>
    <t>Todd Hallstrom</t>
  </si>
  <si>
    <t>Jim Mills</t>
  </si>
  <si>
    <t>Kevin Potter</t>
  </si>
  <si>
    <t>Jack Belcher</t>
  </si>
  <si>
    <t>Brian Hawkins</t>
  </si>
  <si>
    <t>Mike Mularkey</t>
  </si>
  <si>
    <t>Rob Fada</t>
  </si>
  <si>
    <t>Adam Lingner</t>
  </si>
  <si>
    <t>Rich Pelzer</t>
  </si>
  <si>
    <t>Rhode Island</t>
  </si>
  <si>
    <t>Ricky Williams</t>
  </si>
  <si>
    <t>Langston</t>
  </si>
  <si>
    <t>George Parker</t>
  </si>
  <si>
    <t>Mark Zavagnin</t>
  </si>
  <si>
    <t>Bob Clasby</t>
  </si>
  <si>
    <t>Hasson Arbubakrr</t>
  </si>
  <si>
    <t>Rod Achter</t>
  </si>
  <si>
    <t>Mark Keel</t>
  </si>
  <si>
    <t>Chris Rose</t>
  </si>
  <si>
    <t>Otis Brown</t>
  </si>
  <si>
    <t>Robin Ham</t>
  </si>
  <si>
    <t>Blake Wingle</t>
  </si>
  <si>
    <t>Mike Green</t>
  </si>
  <si>
    <t>Al Gross</t>
  </si>
  <si>
    <t>Bobby Humphery</t>
  </si>
  <si>
    <t>Stanley Wilson</t>
  </si>
  <si>
    <t>Kent Jordan</t>
  </si>
  <si>
    <t>Mark Brown</t>
  </si>
  <si>
    <t>Marcus Gilbert</t>
  </si>
  <si>
    <t>Ronald Hopkins</t>
  </si>
  <si>
    <t>Murray St.</t>
  </si>
  <si>
    <t>Byron Williams</t>
  </si>
  <si>
    <t>Walt Bowyer</t>
  </si>
  <si>
    <t>Melvin Brown</t>
  </si>
  <si>
    <t>Anthony Hutchison</t>
  </si>
  <si>
    <t>Mark Shumate</t>
  </si>
  <si>
    <t>Thomas Strauthers</t>
  </si>
  <si>
    <t>Jeff Merrell</t>
  </si>
  <si>
    <t>Richard Tharpe</t>
  </si>
  <si>
    <t>Dave Laube</t>
  </si>
  <si>
    <t>Thomas Hopkins</t>
  </si>
  <si>
    <t>Pete Speros</t>
  </si>
  <si>
    <t>Toby Williams</t>
  </si>
  <si>
    <t>Walter Tate</t>
  </si>
  <si>
    <t>Tom Ramsey</t>
  </si>
  <si>
    <t>Tim Lucas</t>
  </si>
  <si>
    <t>Darius Durham</t>
  </si>
  <si>
    <t>Jimmy Thomas</t>
  </si>
  <si>
    <t>Bruce Mathison</t>
  </si>
  <si>
    <t>Eric Moran</t>
  </si>
  <si>
    <t>Dan Fike</t>
  </si>
  <si>
    <t>Roosevelt Straughter</t>
  </si>
  <si>
    <t>Tim Krumrie</t>
  </si>
  <si>
    <t>Mervyn Fernandez</t>
  </si>
  <si>
    <t>Anthony Reed</t>
  </si>
  <si>
    <t>Geff Gandy</t>
  </si>
  <si>
    <t>Jim Bob Taylor</t>
  </si>
  <si>
    <t>Lee Jenkins</t>
  </si>
  <si>
    <t>Danny Triplett</t>
  </si>
  <si>
    <t>Don Bailey</t>
  </si>
  <si>
    <t>DeWayne Jackson</t>
  </si>
  <si>
    <t>Steve Sebahar</t>
  </si>
  <si>
    <t>Gary Worthy</t>
  </si>
  <si>
    <t>Wilmington</t>
  </si>
  <si>
    <t>Ben Tate</t>
  </si>
  <si>
    <t>Boyce Green</t>
  </si>
  <si>
    <t>Jesse Sapolu</t>
  </si>
  <si>
    <t>Bob Mayberry</t>
  </si>
  <si>
    <t>Clenzie Pierson</t>
  </si>
  <si>
    <t>Steve Parker</t>
  </si>
  <si>
    <t>Larry White</t>
  </si>
  <si>
    <t>Calvin Eason</t>
  </si>
  <si>
    <t>John Salley</t>
  </si>
  <si>
    <t>Aaron Williams</t>
  </si>
  <si>
    <t>Mark Witte</t>
  </si>
  <si>
    <t>Brian Butcher</t>
  </si>
  <si>
    <t>Dan Taylor</t>
  </si>
  <si>
    <t>Mike Harmon</t>
  </si>
  <si>
    <t>Mark Raugh</t>
  </si>
  <si>
    <t>Tim Kearse</t>
  </si>
  <si>
    <t>Gary Williams</t>
  </si>
  <si>
    <t>Howard McAdoo</t>
  </si>
  <si>
    <t>Joe Lukens</t>
  </si>
  <si>
    <t>Tim Spencer</t>
  </si>
  <si>
    <t>Carl Williams</t>
  </si>
  <si>
    <t>Robbie Jones</t>
  </si>
  <si>
    <t>Karl Mecklenburg</t>
  </si>
  <si>
    <t>Clete Casper</t>
  </si>
  <si>
    <t>David Mangrum</t>
  </si>
  <si>
    <t>Oliver Williams</t>
  </si>
  <si>
    <t>Billy Blaylock</t>
  </si>
  <si>
    <t>Tennessee Tech</t>
  </si>
  <si>
    <t>Ken Jones</t>
  </si>
  <si>
    <t>Paul Farren</t>
  </si>
  <si>
    <t>Don Dow</t>
  </si>
  <si>
    <t>Frank Magwood</t>
  </si>
  <si>
    <t>Waddell Kelly</t>
  </si>
  <si>
    <t>Julius Dawkins</t>
  </si>
  <si>
    <t>Jim Lane</t>
  </si>
  <si>
    <t>Allama Matthews</t>
  </si>
  <si>
    <t>James Lane</t>
  </si>
  <si>
    <t>John Higgenbotham</t>
  </si>
  <si>
    <t>NE State (OK)</t>
  </si>
  <si>
    <t>Maurice Turner</t>
  </si>
  <si>
    <t>Andy Ekern</t>
  </si>
  <si>
    <t>John Harvey</t>
  </si>
  <si>
    <t>Chuck Ehin</t>
  </si>
  <si>
    <t>Roger Wiley</t>
  </si>
  <si>
    <t>Sam Houston St.</t>
  </si>
  <si>
    <t>Lorenzo Bouier</t>
  </si>
  <si>
    <t>Scott Lindquist</t>
  </si>
  <si>
    <t>Anthony Carter</t>
  </si>
  <si>
    <t>John Tuggle</t>
  </si>
  <si>
    <t>Irving Fryar</t>
  </si>
  <si>
    <t>Dean Steinkuhler</t>
  </si>
  <si>
    <t>Carl Banks</t>
  </si>
  <si>
    <t>Kenny Jackson</t>
  </si>
  <si>
    <t>Bill Maas</t>
  </si>
  <si>
    <t>Mossy Cade</t>
  </si>
  <si>
    <t>Ricky Hunley</t>
  </si>
  <si>
    <t>IND</t>
  </si>
  <si>
    <t>Leonard Coleman</t>
  </si>
  <si>
    <t>Rick Bryan</t>
  </si>
  <si>
    <t>Russell Carter</t>
  </si>
  <si>
    <t>Wilber Marshall</t>
  </si>
  <si>
    <t>Alphonso Carreker</t>
  </si>
  <si>
    <t>Keith Millard</t>
  </si>
  <si>
    <t>Jackie Shipp</t>
  </si>
  <si>
    <t>Ron Faurot</t>
  </si>
  <si>
    <t>Pete Koch</t>
  </si>
  <si>
    <t>Clyde Duncan</t>
  </si>
  <si>
    <t>Don Rogers</t>
  </si>
  <si>
    <t>Ron Solt</t>
  </si>
  <si>
    <t>David Lewis</t>
  </si>
  <si>
    <t>John Alt</t>
  </si>
  <si>
    <t>Terry Taylor</t>
  </si>
  <si>
    <t>Louis Lipps</t>
  </si>
  <si>
    <t>Todd Shell</t>
  </si>
  <si>
    <t>Billy Cannon</t>
  </si>
  <si>
    <t>Greg Bell</t>
  </si>
  <si>
    <t>William Roberts</t>
  </si>
  <si>
    <t>Brian Blados</t>
  </si>
  <si>
    <t>Doug Smith</t>
  </si>
  <si>
    <t>Keith Browner</t>
  </si>
  <si>
    <t>Bob Slater</t>
  </si>
  <si>
    <t>Scott Case</t>
  </si>
  <si>
    <t>Mike Guendling</t>
  </si>
  <si>
    <t>Scott Radecic</t>
  </si>
  <si>
    <t>Blaise Winter</t>
  </si>
  <si>
    <t>Thomas Benson</t>
  </si>
  <si>
    <t>Jim Sweeney</t>
  </si>
  <si>
    <t>Boomer Esiason</t>
  </si>
  <si>
    <t>Glenn Dennison</t>
  </si>
  <si>
    <t>Victor Scott</t>
  </si>
  <si>
    <t>Eric Richardson</t>
  </si>
  <si>
    <t>Jumpy Geathers</t>
  </si>
  <si>
    <t>Wichita St.</t>
  </si>
  <si>
    <t>Ed Williams</t>
  </si>
  <si>
    <t>Ron Rivera</t>
  </si>
  <si>
    <t>Doug Dawson</t>
  </si>
  <si>
    <t>Andre Townsend</t>
  </si>
  <si>
    <t>Pete Mandley</t>
  </si>
  <si>
    <t>Chris Rockins</t>
  </si>
  <si>
    <t>Daryl Turner</t>
  </si>
  <si>
    <t>Bruce Davis</t>
  </si>
  <si>
    <t>Sean Jones</t>
  </si>
  <si>
    <t>Northeastern</t>
  </si>
  <si>
    <t>Chris Kolodziejski</t>
  </si>
  <si>
    <t>Jay Brophy</t>
  </si>
  <si>
    <t>Bo Eason</t>
  </si>
  <si>
    <t>Steve Hamilton</t>
  </si>
  <si>
    <t>John Frank</t>
  </si>
  <si>
    <t>Fred Acorn</t>
  </si>
  <si>
    <t>Johnny Meads</t>
  </si>
  <si>
    <t>Jeff Hostetler</t>
  </si>
  <si>
    <t>Rusty Russell</t>
  </si>
  <si>
    <t>Herman Heard</t>
  </si>
  <si>
    <t>Colorado State-Pueblo</t>
  </si>
  <si>
    <t>Rod McSwain</t>
  </si>
  <si>
    <t>Kyle Clifton</t>
  </si>
  <si>
    <t>Stanford Jennings</t>
  </si>
  <si>
    <t>Furman</t>
  </si>
  <si>
    <t>Chris Scott</t>
  </si>
  <si>
    <t>Alfred Anderson</t>
  </si>
  <si>
    <t>Terry Hoage</t>
  </si>
  <si>
    <t>Tyrone Anthony</t>
  </si>
  <si>
    <t>Jon Williams</t>
  </si>
  <si>
    <t>Stefan Humphries</t>
  </si>
  <si>
    <t>Donnie Humphrey</t>
  </si>
  <si>
    <t>Guy McIntyre</t>
  </si>
  <si>
    <t>Ernest Anderson</t>
  </si>
  <si>
    <t>Steve Baack</t>
  </si>
  <si>
    <t>Fredd Young</t>
  </si>
  <si>
    <t>Rodney Bellinger</t>
  </si>
  <si>
    <t>Tony Lilly</t>
  </si>
  <si>
    <t>Sean McNanie</t>
  </si>
  <si>
    <t>Rick McIvor</t>
  </si>
  <si>
    <t>Fred Cornwell</t>
  </si>
  <si>
    <t>Speedy Neal</t>
  </si>
  <si>
    <t>Jay Schroeder</t>
  </si>
  <si>
    <t>Joe McCall</t>
  </si>
  <si>
    <t>Mark Studaway</t>
  </si>
  <si>
    <t>Rickey Hagood</t>
  </si>
  <si>
    <t>Conrad Goode</t>
  </si>
  <si>
    <t>Evan Cooper</t>
  </si>
  <si>
    <t>Randy Robbins</t>
  </si>
  <si>
    <t>Mark Robinson</t>
  </si>
  <si>
    <t>Bobby Bell</t>
  </si>
  <si>
    <t>John Farley</t>
  </si>
  <si>
    <t>Sacramento St.</t>
  </si>
  <si>
    <t>Craig Curry</t>
  </si>
  <si>
    <t>Rydell Malancon</t>
  </si>
  <si>
    <t>Mitchell Brookins</t>
  </si>
  <si>
    <t>Rickey Bolden</t>
  </si>
  <si>
    <t>Joel Hilgenberg</t>
  </si>
  <si>
    <t>Tom Andrews</t>
  </si>
  <si>
    <t>John Dorsey</t>
  </si>
  <si>
    <t>Patrick Allen</t>
  </si>
  <si>
    <t>Martin Bayless</t>
  </si>
  <si>
    <t>Jimmy Smith</t>
  </si>
  <si>
    <t>Elon</t>
  </si>
  <si>
    <t>George Wonsley</t>
  </si>
  <si>
    <t>Brian Brennan</t>
  </si>
  <si>
    <t>Gary Reasons</t>
  </si>
  <si>
    <t>Dave D'Addio</t>
  </si>
  <si>
    <t>Michael Gunter</t>
  </si>
  <si>
    <t>Weegie Thompson</t>
  </si>
  <si>
    <t>Joe Carter</t>
  </si>
  <si>
    <t>Steve DeOssie</t>
  </si>
  <si>
    <t>Terry Long</t>
  </si>
  <si>
    <t>Ron Heller</t>
  </si>
  <si>
    <t>Steve Pelluer</t>
  </si>
  <si>
    <t>Robert Lyles</t>
  </si>
  <si>
    <t>Clint Harris</t>
  </si>
  <si>
    <t>Andre Hardy</t>
  </si>
  <si>
    <t>Weber St.</t>
  </si>
  <si>
    <t>Eric Holle</t>
  </si>
  <si>
    <t>Lionel James</t>
  </si>
  <si>
    <t>Barney Bussey</t>
  </si>
  <si>
    <t>Golden Tate</t>
  </si>
  <si>
    <t>Michael Carter</t>
  </si>
  <si>
    <t>Tron Armstrong</t>
  </si>
  <si>
    <t>Jitter Fields</t>
  </si>
  <si>
    <t>Paul Fairchild</t>
  </si>
  <si>
    <t>Jeff Pegues</t>
  </si>
  <si>
    <t>Tom Flynn</t>
  </si>
  <si>
    <t>Andy Parker</t>
  </si>
  <si>
    <t>Jeff Leiding</t>
  </si>
  <si>
    <t>Kevin Call</t>
  </si>
  <si>
    <t>Dave Piepkorn</t>
  </si>
  <si>
    <t>Cliff Benson</t>
  </si>
  <si>
    <t>Hal Stephens</t>
  </si>
  <si>
    <t>Jeff Paine</t>
  </si>
  <si>
    <t>Van Hughes</t>
  </si>
  <si>
    <t>John Goode</t>
  </si>
  <si>
    <t>Youngstown St.</t>
  </si>
  <si>
    <t>Norm Granger</t>
  </si>
  <si>
    <t>Dean May</t>
  </si>
  <si>
    <t>Jeff Fuller</t>
  </si>
  <si>
    <t>Allen Rice</t>
  </si>
  <si>
    <t>John Grimsley</t>
  </si>
  <si>
    <t>Chris Washington</t>
  </si>
  <si>
    <t>Jim Scott</t>
  </si>
  <si>
    <t>Keith Guthrie</t>
  </si>
  <si>
    <t>Scott Raridon</t>
  </si>
  <si>
    <t>Rufus Stevens</t>
  </si>
  <si>
    <t>Dwight Beverly</t>
  </si>
  <si>
    <t>Ben Bennett</t>
  </si>
  <si>
    <t>Tony Paige</t>
  </si>
  <si>
    <t>Don Kern</t>
  </si>
  <si>
    <t>Ernest Gibson</t>
  </si>
  <si>
    <t>Eugene Lockhart</t>
  </si>
  <si>
    <t>Randy Wright</t>
  </si>
  <si>
    <t>Dwight Collins</t>
  </si>
  <si>
    <t>Tony Slaton</t>
  </si>
  <si>
    <t>Don Thorp</t>
  </si>
  <si>
    <t>Rod Clark</t>
  </si>
  <si>
    <t>Terry Nugent</t>
  </si>
  <si>
    <t>Aaron Smith</t>
  </si>
  <si>
    <t>John Witkowski</t>
  </si>
  <si>
    <t>Columbia</t>
  </si>
  <si>
    <t>Eric Mullins</t>
  </si>
  <si>
    <t>John Kaiser</t>
  </si>
  <si>
    <t>Dan Ralph</t>
  </si>
  <si>
    <t>Chris Brown</t>
  </si>
  <si>
    <t>Rowland Tatum</t>
  </si>
  <si>
    <t>Joe Levelis</t>
  </si>
  <si>
    <t>Curt Singer</t>
  </si>
  <si>
    <t>Stacey Toran</t>
  </si>
  <si>
    <t>Jay Carroll</t>
  </si>
  <si>
    <t>Willie Joyner</t>
  </si>
  <si>
    <t>Lionel Manuel</t>
  </si>
  <si>
    <t>Joe Hayes</t>
  </si>
  <si>
    <t>Kevin Ross</t>
  </si>
  <si>
    <t>Jesse Bendross</t>
  </si>
  <si>
    <t>Kirk Dodge</t>
  </si>
  <si>
    <t>Harry Hamilton</t>
  </si>
  <si>
    <t>Leo Barker</t>
  </si>
  <si>
    <t>Jimmie Carter</t>
  </si>
  <si>
    <t>Nakita Robertson</t>
  </si>
  <si>
    <t>Central Arkansas</t>
  </si>
  <si>
    <t>John Haines</t>
  </si>
  <si>
    <t>Daryll Jones</t>
  </si>
  <si>
    <t>Stan David</t>
  </si>
  <si>
    <t>Mitch Willis</t>
  </si>
  <si>
    <t>Quentin Walker</t>
  </si>
  <si>
    <t>Clarence Kay</t>
  </si>
  <si>
    <t>Renwick Atkins</t>
  </si>
  <si>
    <t>George Radachowsky</t>
  </si>
  <si>
    <t>Sam Slater</t>
  </si>
  <si>
    <t>Jim Dumont</t>
  </si>
  <si>
    <t>Scott Campbell</t>
  </si>
  <si>
    <t>Derwin Williams</t>
  </si>
  <si>
    <t>Ed Martin</t>
  </si>
  <si>
    <t>Bernard Carvalho</t>
  </si>
  <si>
    <t>Mark Smith</t>
  </si>
  <si>
    <t>Loyd Lewis</t>
  </si>
  <si>
    <t>Kevin Baugh</t>
  </si>
  <si>
    <t>Fred Robinson</t>
  </si>
  <si>
    <t>Ray Woodard</t>
  </si>
  <si>
    <t>Niko Noga</t>
  </si>
  <si>
    <t>Billy Griggs</t>
  </si>
  <si>
    <t>Bruce Reimers</t>
  </si>
  <si>
    <t>Eugene Daniel</t>
  </si>
  <si>
    <t>Winford Hood</t>
  </si>
  <si>
    <t>Paul Sverchek</t>
  </si>
  <si>
    <t>Stacy Rayfield</t>
  </si>
  <si>
    <t>Clemon Terrell</t>
  </si>
  <si>
    <t>James Keyton</t>
  </si>
  <si>
    <t>Brad Anderson</t>
  </si>
  <si>
    <t>David Jones</t>
  </si>
  <si>
    <t>Ed Brady</t>
  </si>
  <si>
    <t>John Puzar</t>
  </si>
  <si>
    <t>Scott Garnett</t>
  </si>
  <si>
    <t>Bob Craighead</t>
  </si>
  <si>
    <t>Randy Rasmussen</t>
  </si>
  <si>
    <t>Ronnie Landry</t>
  </si>
  <si>
    <t>Mike Revell</t>
  </si>
  <si>
    <t>Jeff Smith</t>
  </si>
  <si>
    <t>Sam Seale</t>
  </si>
  <si>
    <t>Rick Mallory</t>
  </si>
  <si>
    <t>Jeff Donaldson</t>
  </si>
  <si>
    <t>Don Jones</t>
  </si>
  <si>
    <t>Mike Johnson</t>
  </si>
  <si>
    <t>Scott Auer</t>
  </si>
  <si>
    <t>Zack Barnes</t>
  </si>
  <si>
    <t>Bruce Kozerski</t>
  </si>
  <si>
    <t>Holy Cross</t>
  </si>
  <si>
    <t>John Hunt</t>
  </si>
  <si>
    <t>Glen Howe</t>
  </si>
  <si>
    <t>Tom Baldwin</t>
  </si>
  <si>
    <t>Keith Kidd</t>
  </si>
  <si>
    <t>Leroy Howell</t>
  </si>
  <si>
    <t>Appalachian St.</t>
  </si>
  <si>
    <t>Scott Bolzan</t>
  </si>
  <si>
    <t>Lee Miller</t>
  </si>
  <si>
    <t>Dave Hestera</t>
  </si>
  <si>
    <t>Adam Schreiber</t>
  </si>
  <si>
    <t>Mark Casale</t>
  </si>
  <si>
    <t>Montclair St.</t>
  </si>
  <si>
    <t>Chris Brewer</t>
  </si>
  <si>
    <t>Rich Hollins</t>
  </si>
  <si>
    <t>Rich Erenberg</t>
  </si>
  <si>
    <t>Colgate</t>
  </si>
  <si>
    <t>Derrick Harmon</t>
  </si>
  <si>
    <t>Cornell</t>
  </si>
  <si>
    <t>Neil Maune</t>
  </si>
  <si>
    <t>Jim Boyle</t>
  </si>
  <si>
    <t>Dave Windham</t>
  </si>
  <si>
    <t>Mike Russell</t>
  </si>
  <si>
    <t>Norwood Vann</t>
  </si>
  <si>
    <t>David Jordan</t>
  </si>
  <si>
    <t>John Thomas</t>
  </si>
  <si>
    <t>Heyward Golden</t>
  </si>
  <si>
    <t>Al Wenglikowski</t>
  </si>
  <si>
    <t>William Frizzell</t>
  </si>
  <si>
    <t>Derrick Franklin</t>
  </si>
  <si>
    <t>Ronny Cone</t>
  </si>
  <si>
    <t>Aaron Jackson</t>
  </si>
  <si>
    <t>Joe Azelby</t>
  </si>
  <si>
    <t>Paul Gray</t>
  </si>
  <si>
    <t>Brent Ziegler</t>
  </si>
  <si>
    <t>Kurt Vestman</t>
  </si>
  <si>
    <t>Gary Hoffman</t>
  </si>
  <si>
    <t>James Spencer</t>
  </si>
  <si>
    <t>Mark Smythe</t>
  </si>
  <si>
    <t>Randall Morris</t>
  </si>
  <si>
    <t>Shaun Gayle</t>
  </si>
  <si>
    <t>Bobby Micho</t>
  </si>
  <si>
    <t>James Thaxton</t>
  </si>
  <si>
    <t>Joe Dooley</t>
  </si>
  <si>
    <t>Dave Moritz</t>
  </si>
  <si>
    <t>Kirk McJunkin</t>
  </si>
  <si>
    <t>John Chesley</t>
  </si>
  <si>
    <t>Brian Salonen</t>
  </si>
  <si>
    <t>Keith Griffin</t>
  </si>
  <si>
    <t>Earnest Byner</t>
  </si>
  <si>
    <t>Blair Kiel</t>
  </si>
  <si>
    <t>Gardner Williams</t>
  </si>
  <si>
    <t>St. Mary's (CA)</t>
  </si>
  <si>
    <t>Frank Cephous</t>
  </si>
  <si>
    <t>John Robertson</t>
  </si>
  <si>
    <t>Bobby Johnson</t>
  </si>
  <si>
    <t>Buford McGee</t>
  </si>
  <si>
    <t>Tommy Norman</t>
  </si>
  <si>
    <t>Dan Martin</t>
  </si>
  <si>
    <t>Steve McKeaver</t>
  </si>
  <si>
    <t>Bob Stowe</t>
  </si>
  <si>
    <t>Michel Bourgeau</t>
  </si>
  <si>
    <t>Charlie Flager</t>
  </si>
  <si>
    <t>Michael Harper</t>
  </si>
  <si>
    <t>Mark Cannon</t>
  </si>
  <si>
    <t>Edgar Pickett</t>
  </si>
  <si>
    <t>Kyle Mackey</t>
  </si>
  <si>
    <t>Mark Butkus</t>
  </si>
  <si>
    <t>Gene Lang</t>
  </si>
  <si>
    <t>Craig White</t>
  </si>
  <si>
    <t>Dwayne Love</t>
  </si>
  <si>
    <t>Steve Gemza</t>
  </si>
  <si>
    <t>Elton Veals</t>
  </si>
  <si>
    <t>Dowe Aughtman</t>
  </si>
  <si>
    <t>Bud Brown</t>
  </si>
  <si>
    <t>Anthony Jones</t>
  </si>
  <si>
    <t>Kirk Pendleton</t>
  </si>
  <si>
    <t>Lawrence Thompson</t>
  </si>
  <si>
    <t>Rod Fisher</t>
  </si>
  <si>
    <t>Thad Jemison</t>
  </si>
  <si>
    <t>Lawrence Green</t>
  </si>
  <si>
    <t>Lenny Taylor</t>
  </si>
  <si>
    <t>Mark Lang</t>
  </si>
  <si>
    <t>David Roberson</t>
  </si>
  <si>
    <t>Steve Raquet</t>
  </si>
  <si>
    <t>Steve Hathaway</t>
  </si>
  <si>
    <t>Don Holmes</t>
  </si>
  <si>
    <t>Colorado Mesa</t>
  </si>
  <si>
    <t>Harper Howell</t>
  </si>
  <si>
    <t>William Devane</t>
  </si>
  <si>
    <t>Mark Emans</t>
  </si>
  <si>
    <t>Byron Nelson</t>
  </si>
  <si>
    <t>Paul Parker</t>
  </si>
  <si>
    <t>Murray Jarman</t>
  </si>
  <si>
    <t>Glenn Streno</t>
  </si>
  <si>
    <t>Moe Bias</t>
  </si>
  <si>
    <t>Theodis Windham</t>
  </si>
  <si>
    <t>Donald Jordan</t>
  </si>
  <si>
    <t>Maurice Harper</t>
  </si>
  <si>
    <t>La Verne</t>
  </si>
  <si>
    <t>Scoop Gillespie</t>
  </si>
  <si>
    <t>William Jewell</t>
  </si>
  <si>
    <t>Mike Weingrad</t>
  </si>
  <si>
    <t>Carl Lewis</t>
  </si>
  <si>
    <t>Curtland Thomas</t>
  </si>
  <si>
    <t>Randy Essington</t>
  </si>
  <si>
    <t>Bruce Smith</t>
  </si>
  <si>
    <t>Bill Fralic</t>
  </si>
  <si>
    <t>Ray Childress</t>
  </si>
  <si>
    <t>Chris Doleman</t>
  </si>
  <si>
    <t>Duane Bickett</t>
  </si>
  <si>
    <t>Lomas Brown</t>
  </si>
  <si>
    <t>Ken Ruettgers</t>
  </si>
  <si>
    <t>Ron Holmes</t>
  </si>
  <si>
    <t>Kevin Allen</t>
  </si>
  <si>
    <t>Al Toon</t>
  </si>
  <si>
    <t>Richard Johnson</t>
  </si>
  <si>
    <t>Jim Lachey</t>
  </si>
  <si>
    <t>Eddie Brown</t>
  </si>
  <si>
    <t>Derrick Burroughs</t>
  </si>
  <si>
    <t>Ethan Horton</t>
  </si>
  <si>
    <t>Jerry Rice</t>
  </si>
  <si>
    <t>Miss. Valley St.</t>
  </si>
  <si>
    <t>Kevin Brooks</t>
  </si>
  <si>
    <t>Freddie Joe Nunn</t>
  </si>
  <si>
    <t>George Adams</t>
  </si>
  <si>
    <t>Darryl Sims</t>
  </si>
  <si>
    <t>Jerry Gray</t>
  </si>
  <si>
    <t>William Perry</t>
  </si>
  <si>
    <t>Jessie Hester</t>
  </si>
  <si>
    <t>Alvin Toles</t>
  </si>
  <si>
    <t>Emanuel King</t>
  </si>
  <si>
    <t>Steve Sewell</t>
  </si>
  <si>
    <t>Lorenzo Hampton</t>
  </si>
  <si>
    <t>Trevor Matich</t>
  </si>
  <si>
    <t>Mark Traynowicz</t>
  </si>
  <si>
    <t>Issiac Holt</t>
  </si>
  <si>
    <t>Vance Johnson</t>
  </si>
  <si>
    <t>Don Anderson</t>
  </si>
  <si>
    <t>Tory Nixon</t>
  </si>
  <si>
    <t>Kevin Glover</t>
  </si>
  <si>
    <t>Greg Allen</t>
  </si>
  <si>
    <t>Richard Byrd</t>
  </si>
  <si>
    <t>Randall Cunningham</t>
  </si>
  <si>
    <t>Daren Gilbert</t>
  </si>
  <si>
    <t>Wayne Davis</t>
  </si>
  <si>
    <t>Lester Lyles</t>
  </si>
  <si>
    <t>Jonathan Hayes</t>
  </si>
  <si>
    <t>Chris Burkett</t>
  </si>
  <si>
    <t>Carl Zander</t>
  </si>
  <si>
    <t>Jesse Penn</t>
  </si>
  <si>
    <t>Mike Gann</t>
  </si>
  <si>
    <t>Stacy Robinson</t>
  </si>
  <si>
    <t>Mark Behning</t>
  </si>
  <si>
    <t>Garin Veris</t>
  </si>
  <si>
    <t>Reggie Phillips</t>
  </si>
  <si>
    <t>Chuck Scott</t>
  </si>
  <si>
    <t>Scott Bergold</t>
  </si>
  <si>
    <t>Jim Bowman</t>
  </si>
  <si>
    <t>Owen Gill</t>
  </si>
  <si>
    <t>Simon Fletcher</t>
  </si>
  <si>
    <t>Jeffery Dale</t>
  </si>
  <si>
    <t>Ben Thomas</t>
  </si>
  <si>
    <t>Frank Reich</t>
  </si>
  <si>
    <t>Tyrone Davis</t>
  </si>
  <si>
    <t>Kirk Lowdermilk</t>
  </si>
  <si>
    <t>Tim Meamber</t>
  </si>
  <si>
    <t>Anthony Young</t>
  </si>
  <si>
    <t>James Johnson</t>
  </si>
  <si>
    <t>Hal Garner</t>
  </si>
  <si>
    <t>Ervin Randle</t>
  </si>
  <si>
    <t>George Little</t>
  </si>
  <si>
    <t>Tim Long</t>
  </si>
  <si>
    <t>Donnie Elder</t>
  </si>
  <si>
    <t>Jack Del Rio</t>
  </si>
  <si>
    <t>John Hendy</t>
  </si>
  <si>
    <t>Sean Thomas</t>
  </si>
  <si>
    <t>Rich Moran</t>
  </si>
  <si>
    <t>Lance Smith</t>
  </si>
  <si>
    <t>Brian Johnston</t>
  </si>
  <si>
    <t>Liffort Hobley</t>
  </si>
  <si>
    <t>Ricky Moore</t>
  </si>
  <si>
    <t>Crawford Ker</t>
  </si>
  <si>
    <t>James Maness</t>
  </si>
  <si>
    <t>Tim Moffett</t>
  </si>
  <si>
    <t>Stefon Adams</t>
  </si>
  <si>
    <t>Danny Greene</t>
  </si>
  <si>
    <t>Alex Moyer</t>
  </si>
  <si>
    <t>Audray McMillian</t>
  </si>
  <si>
    <t>Buster Rhymes</t>
  </si>
  <si>
    <t>Andre Reed</t>
  </si>
  <si>
    <t>Tom Briehl</t>
  </si>
  <si>
    <t>Willie Broughton</t>
  </si>
  <si>
    <t>Emile Harry</t>
  </si>
  <si>
    <t>Kevin Hancock</t>
  </si>
  <si>
    <t>Mike Heaven</t>
  </si>
  <si>
    <t>Greg Naron</t>
  </si>
  <si>
    <t>Doug Allen</t>
  </si>
  <si>
    <t>Billy Allen</t>
  </si>
  <si>
    <t>Anthony Tuggle</t>
  </si>
  <si>
    <t>Walter Stanley</t>
  </si>
  <si>
    <t>Bob Olderman</t>
  </si>
  <si>
    <t>Mark Bavaro</t>
  </si>
  <si>
    <t>Dan Turk</t>
  </si>
  <si>
    <t>Tom Toth</t>
  </si>
  <si>
    <t>Robert Lavette</t>
  </si>
  <si>
    <t>Ron Wolfley</t>
  </si>
  <si>
    <t>Kyle Morrell</t>
  </si>
  <si>
    <t>Jamie Kimmel</t>
  </si>
  <si>
    <t>Gerard Phelan</t>
  </si>
  <si>
    <t>Tony Davis</t>
  </si>
  <si>
    <t>Keli McGregor</t>
  </si>
  <si>
    <t>Jeff Dellenbach</t>
  </si>
  <si>
    <t>Dale Hellestrae</t>
  </si>
  <si>
    <t>Kevin Greene</t>
  </si>
  <si>
    <t>Herschel Walker</t>
  </si>
  <si>
    <t>Mark MacDonald</t>
  </si>
  <si>
    <t>K.D. Dunn</t>
  </si>
  <si>
    <t>Roger Caron</t>
  </si>
  <si>
    <t>Joe McIntosh</t>
  </si>
  <si>
    <t>Matt Darwin</t>
  </si>
  <si>
    <t>Troy Benson</t>
  </si>
  <si>
    <t>Dwayne Jiles</t>
  </si>
  <si>
    <t>Raphel Cherry</t>
  </si>
  <si>
    <t>Mark Napolitan</t>
  </si>
  <si>
    <t>Brian Luft</t>
  </si>
  <si>
    <t>Brian Noble</t>
  </si>
  <si>
    <t>Bruce King</t>
  </si>
  <si>
    <t>Tony Degrate</t>
  </si>
  <si>
    <t>Arnold Brown</t>
  </si>
  <si>
    <t>Lee Davis</t>
  </si>
  <si>
    <t>Jimmy Teal</t>
  </si>
  <si>
    <t>Louis Wong</t>
  </si>
  <si>
    <t>Tracy Henderson</t>
  </si>
  <si>
    <t>Frank Bush</t>
  </si>
  <si>
    <t>Tony Smith</t>
  </si>
  <si>
    <t>Dan Reeder</t>
  </si>
  <si>
    <t>Cam Jacobs</t>
  </si>
  <si>
    <t>Johnnie Jones</t>
  </si>
  <si>
    <t>Billy Hinson</t>
  </si>
  <si>
    <t>Bruce Collie</t>
  </si>
  <si>
    <t>Mike Hamby</t>
  </si>
  <si>
    <t>Steve Bono</t>
  </si>
  <si>
    <t>Rusty Hilger</t>
  </si>
  <si>
    <t>Kurt Ploeger</t>
  </si>
  <si>
    <t>Gustavus Adolphus</t>
  </si>
  <si>
    <t>George Shorthose</t>
  </si>
  <si>
    <t>Stan Short</t>
  </si>
  <si>
    <t>Mark Krerowicz</t>
  </si>
  <si>
    <t>Eric Stokes</t>
  </si>
  <si>
    <t>John Bostic</t>
  </si>
  <si>
    <t>Terry Lewis</t>
  </si>
  <si>
    <t>Jeff Deaton</t>
  </si>
  <si>
    <t>Reggie Pleasant</t>
  </si>
  <si>
    <t>Joe Krakoski</t>
  </si>
  <si>
    <t>Keith Lester</t>
  </si>
  <si>
    <t>Mark Lewis</t>
  </si>
  <si>
    <t>Ken Reeves</t>
  </si>
  <si>
    <t>Matt Moran</t>
  </si>
  <si>
    <t>Jay Novacek</t>
  </si>
  <si>
    <t>Jack Oliver</t>
  </si>
  <si>
    <t>Gregg Carr</t>
  </si>
  <si>
    <t>Mike Young</t>
  </si>
  <si>
    <t>Damone Johnson</t>
  </si>
  <si>
    <t>Danzell Lee</t>
  </si>
  <si>
    <t>Tim Newton</t>
  </si>
  <si>
    <t>Mark Pembrook</t>
  </si>
  <si>
    <t>Rich Miano</t>
  </si>
  <si>
    <t>Ron Davenport</t>
  </si>
  <si>
    <t>Scott Barry</t>
  </si>
  <si>
    <t>Ron Pitts</t>
  </si>
  <si>
    <t>Mike Akiu</t>
  </si>
  <si>
    <t>Eric Wilson</t>
  </si>
  <si>
    <t>Kim Locklin</t>
  </si>
  <si>
    <t>James Harbour</t>
  </si>
  <si>
    <t>Tony Staten</t>
  </si>
  <si>
    <t>Angelo St.</t>
  </si>
  <si>
    <t>Reggie Langhorne</t>
  </si>
  <si>
    <t>Elizabeth City St.</t>
  </si>
  <si>
    <t>Mike Prior</t>
  </si>
  <si>
    <t>Illinois St.</t>
  </si>
  <si>
    <t>Karl Powe</t>
  </si>
  <si>
    <t>Eric Martin</t>
  </si>
  <si>
    <t>Vince Thompson</t>
  </si>
  <si>
    <t>Missouri Western St.</t>
  </si>
  <si>
    <t>Joe Walter</t>
  </si>
  <si>
    <t>Gary Ellerson</t>
  </si>
  <si>
    <t>Dave Heffernan</t>
  </si>
  <si>
    <t>Jim Herrmann</t>
  </si>
  <si>
    <t>Lionel Vital</t>
  </si>
  <si>
    <t>Alan Andrews</t>
  </si>
  <si>
    <t>Mark Pattison</t>
  </si>
  <si>
    <t>Danny Bradley</t>
  </si>
  <si>
    <t>Charles Bennett</t>
  </si>
  <si>
    <t>Louisiana</t>
  </si>
  <si>
    <t>Bret Clark</t>
  </si>
  <si>
    <t>Nick Haden</t>
  </si>
  <si>
    <t>Ron Mattes</t>
  </si>
  <si>
    <t>Dallas Cameron</t>
  </si>
  <si>
    <t>Mark Fellows</t>
  </si>
  <si>
    <t>Jacque Robinson</t>
  </si>
  <si>
    <t>Nikita Blair</t>
  </si>
  <si>
    <t>Chuck Thomas</t>
  </si>
  <si>
    <t>Ricky Nichols</t>
  </si>
  <si>
    <t>Ashley Lee</t>
  </si>
  <si>
    <t>Scott Caldwell</t>
  </si>
  <si>
    <t>Fred Banks</t>
  </si>
  <si>
    <t>Liberty</t>
  </si>
  <si>
    <t>Phil Freeman</t>
  </si>
  <si>
    <t>Tom Polley</t>
  </si>
  <si>
    <t>Joe Kohlbrand</t>
  </si>
  <si>
    <t>Curtis Adams</t>
  </si>
  <si>
    <t>Matt Monger</t>
  </si>
  <si>
    <t>Ken Stills</t>
  </si>
  <si>
    <t>Ira Hillary</t>
  </si>
  <si>
    <t>Dave Strobel</t>
  </si>
  <si>
    <t>Rob Monaco</t>
  </si>
  <si>
    <t>Lee Rouson</t>
  </si>
  <si>
    <t>Ronnie Washington</t>
  </si>
  <si>
    <t>Leon Gonzalez</t>
  </si>
  <si>
    <t>Steve Buxton</t>
  </si>
  <si>
    <t>Marlon McIntyre</t>
  </si>
  <si>
    <t>Barry Wilburn</t>
  </si>
  <si>
    <t>Leonard Wingate</t>
  </si>
  <si>
    <t>Judious Lewis</t>
  </si>
  <si>
    <t>Eric Riley</t>
  </si>
  <si>
    <t>Dan Sharp</t>
  </si>
  <si>
    <t>Milford Hodge</t>
  </si>
  <si>
    <t>Glenn Jones</t>
  </si>
  <si>
    <t>Steve Tasker</t>
  </si>
  <si>
    <t>Jaime Covington</t>
  </si>
  <si>
    <t>Micah Moon</t>
  </si>
  <si>
    <t>Mark Boyer</t>
  </si>
  <si>
    <t>June James</t>
  </si>
  <si>
    <t>Dave Toub</t>
  </si>
  <si>
    <t>Steve Calabria</t>
  </si>
  <si>
    <t>Joe Drake</t>
  </si>
  <si>
    <t>Paul Berner</t>
  </si>
  <si>
    <t>Mike Waters</t>
  </si>
  <si>
    <t>Earl Johnson</t>
  </si>
  <si>
    <t>Mike Armentrout</t>
  </si>
  <si>
    <t>Keith Cruise</t>
  </si>
  <si>
    <t>Morris Johnson</t>
  </si>
  <si>
    <t>Frank Wright</t>
  </si>
  <si>
    <t>Fred Small</t>
  </si>
  <si>
    <t>Andre Harris</t>
  </si>
  <si>
    <t>Scott Strasburger</t>
  </si>
  <si>
    <t>Scott Williams</t>
  </si>
  <si>
    <t>Gary Swanson</t>
  </si>
  <si>
    <t>Chris Sydnor</t>
  </si>
  <si>
    <t>Mitch Geier</t>
  </si>
  <si>
    <t>Bob Otto</t>
  </si>
  <si>
    <t>Daryl Smith</t>
  </si>
  <si>
    <t>Thomas Sanders</t>
  </si>
  <si>
    <t>Adam Hinds</t>
  </si>
  <si>
    <t>Dan Remsberg</t>
  </si>
  <si>
    <t>Chris Babyar</t>
  </si>
  <si>
    <t>Juan Johnson</t>
  </si>
  <si>
    <t>Mike Golic</t>
  </si>
  <si>
    <t>Andre Pinesett</t>
  </si>
  <si>
    <t>Brent Martin</t>
  </si>
  <si>
    <t>Clayton Beauford</t>
  </si>
  <si>
    <t>Larry Williams</t>
  </si>
  <si>
    <t>Mark Kelso</t>
  </si>
  <si>
    <t>Kerry Glenn</t>
  </si>
  <si>
    <t>Terry Orr</t>
  </si>
  <si>
    <t>David King</t>
  </si>
  <si>
    <t>Bernard King</t>
  </si>
  <si>
    <t>Ronnie Burgess</t>
  </si>
  <si>
    <t>Oliver White</t>
  </si>
  <si>
    <t>Buddy Funck</t>
  </si>
  <si>
    <t>Joe Jones</t>
  </si>
  <si>
    <t>Dennis Williams</t>
  </si>
  <si>
    <t>Gregg Dubroc</t>
  </si>
  <si>
    <t>Pat Coryatt</t>
  </si>
  <si>
    <t>Duval Love</t>
  </si>
  <si>
    <t>Reggie McKenzie</t>
  </si>
  <si>
    <t>Albert Myres</t>
  </si>
  <si>
    <t>John Conner</t>
  </si>
  <si>
    <t>Ron Anderson</t>
  </si>
  <si>
    <t>Mike Pendleton</t>
  </si>
  <si>
    <t>James Bowers</t>
  </si>
  <si>
    <t>Willie Drewrey</t>
  </si>
  <si>
    <t>James Seawright</t>
  </si>
  <si>
    <t>Tim Williams</t>
  </si>
  <si>
    <t>John Ayres</t>
  </si>
  <si>
    <t>Doug Flutie</t>
  </si>
  <si>
    <t>Kevin Harris</t>
  </si>
  <si>
    <t>Travis Tucker</t>
  </si>
  <si>
    <t>Southern Connecticut St.</t>
  </si>
  <si>
    <t>Herman Hunter</t>
  </si>
  <si>
    <t>Raleigh McKenzie</t>
  </si>
  <si>
    <t>Chris Jackson</t>
  </si>
  <si>
    <t>Joe Shield</t>
  </si>
  <si>
    <t>Trinity (CT)</t>
  </si>
  <si>
    <t>Paul Lewis</t>
  </si>
  <si>
    <t>Harold Stanfield</t>
  </si>
  <si>
    <t>Neal Dellocono</t>
  </si>
  <si>
    <t>Allen Young</t>
  </si>
  <si>
    <t>Terry Matichak</t>
  </si>
  <si>
    <t>Kevin Brown</t>
  </si>
  <si>
    <t>Jim Morrissey</t>
  </si>
  <si>
    <t>Steve Strachan</t>
  </si>
  <si>
    <t>Garry Kimble</t>
  </si>
  <si>
    <t>Louis Cooper</t>
  </si>
  <si>
    <t>Gary Rolle</t>
  </si>
  <si>
    <t>David Wood</t>
  </si>
  <si>
    <t>Dean Hamel</t>
  </si>
  <si>
    <t>Byron Jones</t>
  </si>
  <si>
    <t>Mark Vonder Haar</t>
  </si>
  <si>
    <t>Dave Burnette</t>
  </si>
  <si>
    <t>Ken Whisenhunt</t>
  </si>
  <si>
    <t>Mike Weaver</t>
  </si>
  <si>
    <t>Shane Swanson</t>
  </si>
  <si>
    <t>Jim Rockford</t>
  </si>
  <si>
    <t>Todd Russell</t>
  </si>
  <si>
    <t>Tony Simmons</t>
  </si>
  <si>
    <t>Bill Wallace</t>
  </si>
  <si>
    <t>Treg Songy</t>
  </si>
  <si>
    <t>Harper LeBel</t>
  </si>
  <si>
    <t>Louis Garza</t>
  </si>
  <si>
    <t>Jim Meyer</t>
  </si>
  <si>
    <t>Karl Jordan</t>
  </si>
  <si>
    <t>Lonnie Young</t>
  </si>
  <si>
    <t>Herb Welch</t>
  </si>
  <si>
    <t>Jeff Sanchez</t>
  </si>
  <si>
    <t>Tony Mumford</t>
  </si>
  <si>
    <t>Bret Pearson</t>
  </si>
  <si>
    <t>Jim Melka</t>
  </si>
  <si>
    <t>Bryant Winn</t>
  </si>
  <si>
    <t>Raymond Polk</t>
  </si>
  <si>
    <t>Dan Lynch</t>
  </si>
  <si>
    <t>Ray Noble</t>
  </si>
  <si>
    <t>Donald Chumley</t>
  </si>
  <si>
    <t>Bo Jackson</t>
  </si>
  <si>
    <t>Tony Casillas</t>
  </si>
  <si>
    <t>Jim Everett</t>
  </si>
  <si>
    <t>Jon Hand</t>
  </si>
  <si>
    <t>Anthony Bell</t>
  </si>
  <si>
    <t>Jim Dombrowski</t>
  </si>
  <si>
    <t>Brian Jozwiak</t>
  </si>
  <si>
    <t>Leslie O'Neal</t>
  </si>
  <si>
    <t>John Rienstra</t>
  </si>
  <si>
    <t>Keith Byars</t>
  </si>
  <si>
    <t>Joe Kelly</t>
  </si>
  <si>
    <t>Chuck Long</t>
  </si>
  <si>
    <t>James FitzPatrick</t>
  </si>
  <si>
    <t>Gerald Robinson</t>
  </si>
  <si>
    <t>John Williams</t>
  </si>
  <si>
    <t>Ronnie Harmon</t>
  </si>
  <si>
    <t>Tim Green</t>
  </si>
  <si>
    <t>Mike Sherrard</t>
  </si>
  <si>
    <t>Eric Dorsey</t>
  </si>
  <si>
    <t>Will Wolford</t>
  </si>
  <si>
    <t>Tim McGee</t>
  </si>
  <si>
    <t>Mike Haight</t>
  </si>
  <si>
    <t>Mike Schad</t>
  </si>
  <si>
    <t>Queens (Canada)</t>
  </si>
  <si>
    <t>Bob Buczkowski</t>
  </si>
  <si>
    <t>Rod Jones</t>
  </si>
  <si>
    <t>Reggie Dupard</t>
  </si>
  <si>
    <t>Neal Anderson</t>
  </si>
  <si>
    <t>Jackie Walker</t>
  </si>
  <si>
    <t>Garry James</t>
  </si>
  <si>
    <t>Markus Koch</t>
  </si>
  <si>
    <t>Dalton Hilliard</t>
  </si>
  <si>
    <t>Darryl Clack</t>
  </si>
  <si>
    <t>Ernest Givins</t>
  </si>
  <si>
    <t>Dino Hackett</t>
  </si>
  <si>
    <t>Gerald Williams</t>
  </si>
  <si>
    <t>Anthony Toney</t>
  </si>
  <si>
    <t>Lewis Billups</t>
  </si>
  <si>
    <t>Larry Roberts</t>
  </si>
  <si>
    <t>Kevin Murphy</t>
  </si>
  <si>
    <t>Kenneth Davis</t>
  </si>
  <si>
    <t>Mike Ruth</t>
  </si>
  <si>
    <t>Webster Slaughter</t>
  </si>
  <si>
    <t>Mark Collins</t>
  </si>
  <si>
    <t>Walter Murray</t>
  </si>
  <si>
    <t>Erik Howard</t>
  </si>
  <si>
    <t>Jack Trudeau</t>
  </si>
  <si>
    <t>Alonzo Johnson</t>
  </si>
  <si>
    <t>Doug Williams</t>
  </si>
  <si>
    <t>Tom Newberry</t>
  </si>
  <si>
    <t>Wisconsinâ€“LaCrosse</t>
  </si>
  <si>
    <t>Pepper Johnson</t>
  </si>
  <si>
    <t>John Offerdahl</t>
  </si>
  <si>
    <t>Greg Lasker</t>
  </si>
  <si>
    <t>Vencie Glenn</t>
  </si>
  <si>
    <t>Vestee Jackson</t>
  </si>
  <si>
    <t>Tom Rathman</t>
  </si>
  <si>
    <t>Rueben Mayes</t>
  </si>
  <si>
    <t>Jim Skow</t>
  </si>
  <si>
    <t>Gene Chilton</t>
  </si>
  <si>
    <t>Pat Swilling</t>
  </si>
  <si>
    <t>Allen Pinkett</t>
  </si>
  <si>
    <t>Barry Word</t>
  </si>
  <si>
    <t>Leonard Griffin</t>
  </si>
  <si>
    <t>Tim McKyer</t>
  </si>
  <si>
    <t>Mike Hammerstein</t>
  </si>
  <si>
    <t>Terry Unrein</t>
  </si>
  <si>
    <t>Bubby Brister</t>
  </si>
  <si>
    <t>Patrick Hunter</t>
  </si>
  <si>
    <t>Joe Milinichik</t>
  </si>
  <si>
    <t>Jeff Walker</t>
  </si>
  <si>
    <t>Hugh Millen</t>
  </si>
  <si>
    <t>Robbie Bosco</t>
  </si>
  <si>
    <t>John Washington</t>
  </si>
  <si>
    <t>Mark Walen</t>
  </si>
  <si>
    <t>Alvin Walton</t>
  </si>
  <si>
    <t>John Taylor</t>
  </si>
  <si>
    <t>Leonard Burton</t>
  </si>
  <si>
    <t>David Fulcher</t>
  </si>
  <si>
    <t>Tim Crawford</t>
  </si>
  <si>
    <t>Brad Cochran</t>
  </si>
  <si>
    <t>T.J. Turner</t>
  </si>
  <si>
    <t>David Williams</t>
  </si>
  <si>
    <t>Craig Swoope</t>
  </si>
  <si>
    <t>Tim Harris</t>
  </si>
  <si>
    <t>Mike Wise</t>
  </si>
  <si>
    <t>Bill Brooks</t>
  </si>
  <si>
    <t>Tom Baugh</t>
  </si>
  <si>
    <t>Kelvin Edwards</t>
  </si>
  <si>
    <t>Carl Carter</t>
  </si>
  <si>
    <t>Chas Fox</t>
  </si>
  <si>
    <t>Eric Kattus</t>
  </si>
  <si>
    <t>Devon Mitchell</t>
  </si>
  <si>
    <t>Joe Phillips</t>
  </si>
  <si>
    <t>Bill Callahan</t>
  </si>
  <si>
    <t>Ty Allert</t>
  </si>
  <si>
    <t>Charles Haley</t>
  </si>
  <si>
    <t>James Madison</t>
  </si>
  <si>
    <t>Tommy Taylor</t>
  </si>
  <si>
    <t>Dan Knight</t>
  </si>
  <si>
    <t>Doug Gaynor</t>
  </si>
  <si>
    <t>Steve Wallace</t>
  </si>
  <si>
    <t>Kevin Fagan</t>
  </si>
  <si>
    <t>Vance Mueller</t>
  </si>
  <si>
    <t>Occidental</t>
  </si>
  <si>
    <t>Jim Juriga</t>
  </si>
  <si>
    <t>Rogers Alexander</t>
  </si>
  <si>
    <t>James Pruitt</t>
  </si>
  <si>
    <t>Napoleon McCallum</t>
  </si>
  <si>
    <t>Navy</t>
  </si>
  <si>
    <t>Scott Gieselman</t>
  </si>
  <si>
    <t>Paul Blair</t>
  </si>
  <si>
    <t>Carl Byrum</t>
  </si>
  <si>
    <t>J.D. Maarleveld</t>
  </si>
  <si>
    <t>Ravin Caldwell</t>
  </si>
  <si>
    <t>Jeff Parks</t>
  </si>
  <si>
    <t>Reggie Sutton</t>
  </si>
  <si>
    <t>Jeff Tupper</t>
  </si>
  <si>
    <t>Scott Kellar</t>
  </si>
  <si>
    <t>Doug Landry</t>
  </si>
  <si>
    <t>Oscar Smith</t>
  </si>
  <si>
    <t>Hassan Jones</t>
  </si>
  <si>
    <t>Erroll Tucker</t>
  </si>
  <si>
    <t>Leon White</t>
  </si>
  <si>
    <t>Gary Walker</t>
  </si>
  <si>
    <t>Matt Koart</t>
  </si>
  <si>
    <t>Bobby Joe Edmonds</t>
  </si>
  <si>
    <t>Nick Miller</t>
  </si>
  <si>
    <t>Dan McMillen</t>
  </si>
  <si>
    <t>Donald Brown</t>
  </si>
  <si>
    <t>Vince Warren</t>
  </si>
  <si>
    <t>Pat Miller</t>
  </si>
  <si>
    <t>Ron Hadley</t>
  </si>
  <si>
    <t>Matt Johnson</t>
  </si>
  <si>
    <t>Tony Colorito</t>
  </si>
  <si>
    <t>Brent Jones</t>
  </si>
  <si>
    <t>Kevin Wyatt</t>
  </si>
  <si>
    <t>Greg Robinson</t>
  </si>
  <si>
    <t>Lew Barnes</t>
  </si>
  <si>
    <t>Thornton Chandler</t>
  </si>
  <si>
    <t>Kent Hagood</t>
  </si>
  <si>
    <t>Bob Thompson</t>
  </si>
  <si>
    <t>Burnell Dent</t>
  </si>
  <si>
    <t>Robert Jenkins</t>
  </si>
  <si>
    <t>Ray Wallace</t>
  </si>
  <si>
    <t>Mark Rypien</t>
  </si>
  <si>
    <t>Thomas Rooks</t>
  </si>
  <si>
    <t>Domingo Bryant</t>
  </si>
  <si>
    <t>Bob Landsee</t>
  </si>
  <si>
    <t>Stan Gelbaugh</t>
  </si>
  <si>
    <t>Orson Mobley</t>
  </si>
  <si>
    <t>Gary Hunt</t>
  </si>
  <si>
    <t>Eddie Anderson</t>
  </si>
  <si>
    <t>Fort Valley St.</t>
  </si>
  <si>
    <t>Floyd Dixon</t>
  </si>
  <si>
    <t>S.F. Austin</t>
  </si>
  <si>
    <t>Curt Pardridge</t>
  </si>
  <si>
    <t>Jim Huddleston</t>
  </si>
  <si>
    <t>Solomon Miller</t>
  </si>
  <si>
    <t>Lloyd Yancey</t>
  </si>
  <si>
    <t>Keith Williams</t>
  </si>
  <si>
    <t>Lynn Williams</t>
  </si>
  <si>
    <t>Mark Jackson</t>
  </si>
  <si>
    <t>Don Griffin</t>
  </si>
  <si>
    <t>Brent Sowell</t>
  </si>
  <si>
    <t>Doug Marrone</t>
  </si>
  <si>
    <t>Kevin Walker</t>
  </si>
  <si>
    <t>Jeff Powell</t>
  </si>
  <si>
    <t>Bob Williams</t>
  </si>
  <si>
    <t>Corn Redick</t>
  </si>
  <si>
    <t>Eric Swanson</t>
  </si>
  <si>
    <t>Steve O'Malley</t>
  </si>
  <si>
    <t>Chris White</t>
  </si>
  <si>
    <t>Gill Fenerty</t>
  </si>
  <si>
    <t>Mike Norseth</t>
  </si>
  <si>
    <t>Rodney Carter</t>
  </si>
  <si>
    <t>Byron Lee</t>
  </si>
  <si>
    <t>Pat Franklin</t>
  </si>
  <si>
    <t>Mark Pike</t>
  </si>
  <si>
    <t>Carl Hilton</t>
  </si>
  <si>
    <t>Butch Rolle</t>
  </si>
  <si>
    <t>Paul Miles</t>
  </si>
  <si>
    <t>Fred Smalls</t>
  </si>
  <si>
    <t>Ed Berry</t>
  </si>
  <si>
    <t>Jon Francis</t>
  </si>
  <si>
    <t>Johnny Holloway</t>
  </si>
  <si>
    <t>Rick Badanjek</t>
  </si>
  <si>
    <t>Ray McDonald</t>
  </si>
  <si>
    <t>Ray Phillips</t>
  </si>
  <si>
    <t>Bob White</t>
  </si>
  <si>
    <t>Tommy Sims</t>
  </si>
  <si>
    <t>Bill Lewis</t>
  </si>
  <si>
    <t>Brent Williams</t>
  </si>
  <si>
    <t>Larry Kolic</t>
  </si>
  <si>
    <t>Bruce Jones</t>
  </si>
  <si>
    <t>Steve Jarecki</t>
  </si>
  <si>
    <t>Kevin Hudgens</t>
  </si>
  <si>
    <t>Trell Hooper</t>
  </si>
  <si>
    <t>Larry Griffin</t>
  </si>
  <si>
    <t>Filipo Mokofisi</t>
  </si>
  <si>
    <t>Ray Brown</t>
  </si>
  <si>
    <t>Tony Furjanic</t>
  </si>
  <si>
    <t>Jim Popp</t>
  </si>
  <si>
    <t>David Douglas</t>
  </si>
  <si>
    <t>Allyn Griffin</t>
  </si>
  <si>
    <t>Gary Schippang</t>
  </si>
  <si>
    <t>West Chester</t>
  </si>
  <si>
    <t>Cap Boso</t>
  </si>
  <si>
    <t>Seth Joyner</t>
  </si>
  <si>
    <t>Mike Perrino</t>
  </si>
  <si>
    <t>Michael Cline</t>
  </si>
  <si>
    <t>Alonzo Mitz</t>
  </si>
  <si>
    <t>Topper Clemons</t>
  </si>
  <si>
    <t>Kurt Gouveia</t>
  </si>
  <si>
    <t>Steve Cisowski</t>
  </si>
  <si>
    <t>Robert Ducksworth</t>
  </si>
  <si>
    <t>Hank Goebel</t>
  </si>
  <si>
    <t>Bruce Klosterman</t>
  </si>
  <si>
    <t>John Stuart</t>
  </si>
  <si>
    <t>Joe Mauntel</t>
  </si>
  <si>
    <t>Greg Baty</t>
  </si>
  <si>
    <t>Maurice Douglass</t>
  </si>
  <si>
    <t>Reggie Bynum</t>
  </si>
  <si>
    <t>Kevin Starks</t>
  </si>
  <si>
    <t>Bob Sebring</t>
  </si>
  <si>
    <t>Merlon Jones</t>
  </si>
  <si>
    <t>Kent Kafentzis</t>
  </si>
  <si>
    <t>Bob Brotzki</t>
  </si>
  <si>
    <t>Gary Baldinger</t>
  </si>
  <si>
    <t>Cary Whittingham</t>
  </si>
  <si>
    <t>Lyle Pickens</t>
  </si>
  <si>
    <t>Mike Slaton</t>
  </si>
  <si>
    <t>Clyde Simmons</t>
  </si>
  <si>
    <t>Anthony Henton</t>
  </si>
  <si>
    <t>Mike Zordich</t>
  </si>
  <si>
    <t>Brent Moore</t>
  </si>
  <si>
    <t>Danny Taylor</t>
  </si>
  <si>
    <t>Wayne Asberry</t>
  </si>
  <si>
    <t>Tony Cherry</t>
  </si>
  <si>
    <t>Jim Luebbers</t>
  </si>
  <si>
    <t>John Ionata</t>
  </si>
  <si>
    <t>Elbert Watts</t>
  </si>
  <si>
    <t>Joe Thomas</t>
  </si>
  <si>
    <t>Nuu Faaola</t>
  </si>
  <si>
    <t>Zeph Lee</t>
  </si>
  <si>
    <t>Reyna Thompson</t>
  </si>
  <si>
    <t>George Colton</t>
  </si>
  <si>
    <t>Ben Reed</t>
  </si>
  <si>
    <t>Guy Teafatiller</t>
  </si>
  <si>
    <t>Tony Baker</t>
  </si>
  <si>
    <t>Jon Dumbauld</t>
  </si>
  <si>
    <t>Vai Sikahema</t>
  </si>
  <si>
    <t>Wes Smith</t>
  </si>
  <si>
    <t>Don Sommer</t>
  </si>
  <si>
    <t>Ike Readon</t>
  </si>
  <si>
    <t>Hampton</t>
  </si>
  <si>
    <t>Tracy Johnson</t>
  </si>
  <si>
    <t>Morningside</t>
  </si>
  <si>
    <t>Joe Cormier</t>
  </si>
  <si>
    <t>Warren Seitz</t>
  </si>
  <si>
    <t>Junior Tautalatasi</t>
  </si>
  <si>
    <t>Jeff Shaw</t>
  </si>
  <si>
    <t>Gary Spann</t>
  </si>
  <si>
    <t>Don Fairbanks</t>
  </si>
  <si>
    <t>Willie Smith</t>
  </si>
  <si>
    <t>Pete Anderson</t>
  </si>
  <si>
    <t>Elliston Stinson</t>
  </si>
  <si>
    <t>Jerry Kimmel</t>
  </si>
  <si>
    <t>Bryan Chester</t>
  </si>
  <si>
    <t>Harold Hallman</t>
  </si>
  <si>
    <t>Victor Hall</t>
  </si>
  <si>
    <t>Carl Carr</t>
  </si>
  <si>
    <t>Garrett Breeland</t>
  </si>
  <si>
    <t>Jeff Wickersham</t>
  </si>
  <si>
    <t>Jeff Reinke</t>
  </si>
  <si>
    <t>Cletis Jones</t>
  </si>
  <si>
    <t>Barton Hundley</t>
  </si>
  <si>
    <t>Tony Garbarczyk</t>
  </si>
  <si>
    <t>Mark Drenth</t>
  </si>
  <si>
    <t>Chris Hegg</t>
  </si>
  <si>
    <t>Truman St.</t>
  </si>
  <si>
    <t>Wayne Dillard</t>
  </si>
  <si>
    <t>Billy Witt</t>
  </si>
  <si>
    <t>Mark Cochran</t>
  </si>
  <si>
    <t>Pat Swoopes</t>
  </si>
  <si>
    <t>Aaron Pearson</t>
  </si>
  <si>
    <t>John Armstrong</t>
  </si>
  <si>
    <t>Larry Station</t>
  </si>
  <si>
    <t>Steve Bogdalek</t>
  </si>
  <si>
    <t>Tim Stone</t>
  </si>
  <si>
    <t>Leland Melvin</t>
  </si>
  <si>
    <t>David Norrie</t>
  </si>
  <si>
    <t>Randy Dausin</t>
  </si>
  <si>
    <t>Chuck Sanders</t>
  </si>
  <si>
    <t>Tom Flaherty</t>
  </si>
  <si>
    <t>Len Lynch</t>
  </si>
  <si>
    <t>Garth Jax</t>
  </si>
  <si>
    <t>Kenny Fells</t>
  </si>
  <si>
    <t>Drew Smetana</t>
  </si>
  <si>
    <t>Vince Amoia</t>
  </si>
  <si>
    <t>Chul Schwanke</t>
  </si>
  <si>
    <t>Thomas Dendy</t>
  </si>
  <si>
    <t>Randell Webster</t>
  </si>
  <si>
    <t>SW Oklahoma St.</t>
  </si>
  <si>
    <t>Arnold Franklin</t>
  </si>
  <si>
    <t>Gene Thomas</t>
  </si>
  <si>
    <t>Glen Kozlowski</t>
  </si>
  <si>
    <t>Clay Miller</t>
  </si>
  <si>
    <t>Chris Duliban</t>
  </si>
  <si>
    <t>Steve Griffin</t>
  </si>
  <si>
    <t>Steve Wade</t>
  </si>
  <si>
    <t>Chuck Banks</t>
  </si>
  <si>
    <t>West Virginia Tech</t>
  </si>
  <si>
    <t>Sebastian Brown</t>
  </si>
  <si>
    <t>Kent Austin</t>
  </si>
  <si>
    <t>Brian McClure</t>
  </si>
  <si>
    <t>Reggie Singletary</t>
  </si>
  <si>
    <t>Steve Bradley</t>
  </si>
  <si>
    <t>Allan Durden</t>
  </si>
  <si>
    <t>Jesse Solomon</t>
  </si>
  <si>
    <t>King Simmons</t>
  </si>
  <si>
    <t>Jeff Sprowls</t>
  </si>
  <si>
    <t>John McVeigh</t>
  </si>
  <si>
    <t>Tony Flack</t>
  </si>
  <si>
    <t>Eric Yarber</t>
  </si>
  <si>
    <t>Mike Crawford</t>
  </si>
  <si>
    <t>Bobby Howard</t>
  </si>
  <si>
    <t>Isaac Williams</t>
  </si>
  <si>
    <t>Marcus Dupree</t>
  </si>
  <si>
    <t>Sal Cesario</t>
  </si>
  <si>
    <t>Rickey Isom</t>
  </si>
  <si>
    <t>Larry Shepherd</t>
  </si>
  <si>
    <t>Derek Christian</t>
  </si>
  <si>
    <t>Mike Travis</t>
  </si>
  <si>
    <t>Vinny Testaverde</t>
  </si>
  <si>
    <t>Cornelius Bennett</t>
  </si>
  <si>
    <t>Alonzo Highsmith</t>
  </si>
  <si>
    <t>Brent Fullwood</t>
  </si>
  <si>
    <t>Mike Junkin</t>
  </si>
  <si>
    <t>Kelly Stouffer</t>
  </si>
  <si>
    <t>Reggie Rogers</t>
  </si>
  <si>
    <t>Shane Conlan</t>
  </si>
  <si>
    <t>Jerome Brown</t>
  </si>
  <si>
    <t>Rod Woodson</t>
  </si>
  <si>
    <t>Shawn Knight</t>
  </si>
  <si>
    <t>Danny Noonan</t>
  </si>
  <si>
    <t>Chris Miller</t>
  </si>
  <si>
    <t>D.J. Dozier</t>
  </si>
  <si>
    <t>John Clay</t>
  </si>
  <si>
    <t>John Bosa</t>
  </si>
  <si>
    <t>Jason Buck</t>
  </si>
  <si>
    <t>Tony Woods</t>
  </si>
  <si>
    <t>Paul Palmer</t>
  </si>
  <si>
    <t>Haywood Jeffires</t>
  </si>
  <si>
    <t>Roger Vick</t>
  </si>
  <si>
    <t>Harris Barton</t>
  </si>
  <si>
    <t>Bruce Armstrong</t>
  </si>
  <si>
    <t>Rod Bernstine</t>
  </si>
  <si>
    <t>Terrence Flagler</t>
  </si>
  <si>
    <t>Jim Harbaugh</t>
  </si>
  <si>
    <t>Ricky Nattiel</t>
  </si>
  <si>
    <t>Mark Ingram</t>
  </si>
  <si>
    <t>Nate Odomes</t>
  </si>
  <si>
    <t>Brian Davis</t>
  </si>
  <si>
    <t>Kenny Flowers</t>
  </si>
  <si>
    <t>Gregg Rakoczy</t>
  </si>
  <si>
    <t>Roland Mitchell</t>
  </si>
  <si>
    <t>Tim McDonald</t>
  </si>
  <si>
    <t>Christian Okoye</t>
  </si>
  <si>
    <t>Ricky Reynolds</t>
  </si>
  <si>
    <t>Jeff Bregel</t>
  </si>
  <si>
    <t>Delton Hall</t>
  </si>
  <si>
    <t>Ron Francis</t>
  </si>
  <si>
    <t>Lonzell Hill</t>
  </si>
  <si>
    <t>Johnny Holland</t>
  </si>
  <si>
    <t>Alex Gordon</t>
  </si>
  <si>
    <t>Rick Graf</t>
  </si>
  <si>
    <t>Ray Berry</t>
  </si>
  <si>
    <t>David Wyman</t>
  </si>
  <si>
    <t>Walter Johnson</t>
  </si>
  <si>
    <t>Donald Evans</t>
  </si>
  <si>
    <t>Wally Kleine</t>
  </si>
  <si>
    <t>Eric Thomas</t>
  </si>
  <si>
    <t>Winston Moss</t>
  </si>
  <si>
    <t>Don Smith</t>
  </si>
  <si>
    <t>Bruce Wilkerson</t>
  </si>
  <si>
    <t>Lou Brock</t>
  </si>
  <si>
    <t>Ron Morris</t>
  </si>
  <si>
    <t>Adrian White</t>
  </si>
  <si>
    <t>Scott Schwedes</t>
  </si>
  <si>
    <t>Mark Carrier</t>
  </si>
  <si>
    <t>Chris Gambol</t>
  </si>
  <si>
    <t>Karl Wilson</t>
  </si>
  <si>
    <t>David Brandon</t>
  </si>
  <si>
    <t>Dave Croston</t>
  </si>
  <si>
    <t>Robert Awalt</t>
  </si>
  <si>
    <t>Jerry Ball</t>
  </si>
  <si>
    <t>Cody Carlson</t>
  </si>
  <si>
    <t>Ben Tamburello</t>
  </si>
  <si>
    <t>Charles Lockett</t>
  </si>
  <si>
    <t>Michael Adams</t>
  </si>
  <si>
    <t>Jeff Zimmerman</t>
  </si>
  <si>
    <t>Scott Stephen</t>
  </si>
  <si>
    <t>Colin Scotts</t>
  </si>
  <si>
    <t>Frankie Neal</t>
  </si>
  <si>
    <t>Fort Hays St.</t>
  </si>
  <si>
    <t>Henry Thomas</t>
  </si>
  <si>
    <t>Todd Howard</t>
  </si>
  <si>
    <t>Cliff Hicks</t>
  </si>
  <si>
    <t>Onzy Elam</t>
  </si>
  <si>
    <t>Len Bell</t>
  </si>
  <si>
    <t>Skip McClendon</t>
  </si>
  <si>
    <t>Jamie Mueller</t>
  </si>
  <si>
    <t>Benedictine</t>
  </si>
  <si>
    <t>Bob Perryman</t>
  </si>
  <si>
    <t>Tim Manoa</t>
  </si>
  <si>
    <t>Steve Smith</t>
  </si>
  <si>
    <t>Stephen Baker</t>
  </si>
  <si>
    <t>Michael Brooks</t>
  </si>
  <si>
    <t>Don Graham</t>
  </si>
  <si>
    <t>Randy Dixon</t>
  </si>
  <si>
    <t>Ron Hall</t>
  </si>
  <si>
    <t>Mark Vlasic</t>
  </si>
  <si>
    <t>Lorenzo Freeman</t>
  </si>
  <si>
    <t>Rod Saddler</t>
  </si>
  <si>
    <t>Doug Bartlett</t>
  </si>
  <si>
    <t>Garland Rivers</t>
  </si>
  <si>
    <t>Byron Evans</t>
  </si>
  <si>
    <t>Thomas Everett</t>
  </si>
  <si>
    <t>Kelvin Martin</t>
  </si>
  <si>
    <t>Steve Trapilo</t>
  </si>
  <si>
    <t>Ralph Van Dyke</t>
  </si>
  <si>
    <t>Rich Gannon</t>
  </si>
  <si>
    <t>Troy Stradford</t>
  </si>
  <si>
    <t>Najee Mustafaa</t>
  </si>
  <si>
    <t>Sean Smith</t>
  </si>
  <si>
    <t>Derrick Beasley</t>
  </si>
  <si>
    <t>Jim Riggs</t>
  </si>
  <si>
    <t>Mark Moore</t>
  </si>
  <si>
    <t>Mark Dusbabek</t>
  </si>
  <si>
    <t>Bruce Hill</t>
  </si>
  <si>
    <t>Tim Jordan</t>
  </si>
  <si>
    <t>Larry Kelm</t>
  </si>
  <si>
    <t>Leon Seals</t>
  </si>
  <si>
    <t>Steve Beuerlein</t>
  </si>
  <si>
    <t>Marc Munford</t>
  </si>
  <si>
    <t>Odessa Turner</t>
  </si>
  <si>
    <t>Danny Villa</t>
  </si>
  <si>
    <t>Roy Banks</t>
  </si>
  <si>
    <t>Nelson Jones</t>
  </si>
  <si>
    <t>Tom Gibson</t>
  </si>
  <si>
    <t>Timmy Smith</t>
  </si>
  <si>
    <t>George Swarn</t>
  </si>
  <si>
    <t>Tommie Agee</t>
  </si>
  <si>
    <t>Steve Bryan</t>
  </si>
  <si>
    <t>David Alexander</t>
  </si>
  <si>
    <t>Hardy Nickerson</t>
  </si>
  <si>
    <t>Milton Mack</t>
  </si>
  <si>
    <t>Everett Gay</t>
  </si>
  <si>
    <t>Mark Mraz</t>
  </si>
  <si>
    <t>Ilia Jarostchuk</t>
  </si>
  <si>
    <t>Kitrick Taylor</t>
  </si>
  <si>
    <t>Kirby Jackson</t>
  </si>
  <si>
    <t>Marc Logan</t>
  </si>
  <si>
    <t>Chris Conlin</t>
  </si>
  <si>
    <t>Spencer Tillman</t>
  </si>
  <si>
    <t>Paul Jokisch</t>
  </si>
  <si>
    <t>Henry Rolling</t>
  </si>
  <si>
    <t>Scott Mersereau</t>
  </si>
  <si>
    <t>Tony Mayes</t>
  </si>
  <si>
    <t>Will Johnson</t>
  </si>
  <si>
    <t>Paul O'Connor</t>
  </si>
  <si>
    <t>Tim Johnson</t>
  </si>
  <si>
    <t>Freddie Robinson</t>
  </si>
  <si>
    <t>Steve Bartalo</t>
  </si>
  <si>
    <t>Steve Gage</t>
  </si>
  <si>
    <t>Willie Marshall</t>
  </si>
  <si>
    <t>Mark Garalczyk</t>
  </si>
  <si>
    <t>Al Smith</t>
  </si>
  <si>
    <t>Danny Lockett</t>
  </si>
  <si>
    <t>Ron Moten</t>
  </si>
  <si>
    <t>Greg Lloyd</t>
  </si>
  <si>
    <t>Joe Onosai</t>
  </si>
  <si>
    <t>Thomas Henley</t>
  </si>
  <si>
    <t>Paul Kiser</t>
  </si>
  <si>
    <t>John Adickes</t>
  </si>
  <si>
    <t>Lance Sellers</t>
  </si>
  <si>
    <t>Greg Richardson</t>
  </si>
  <si>
    <t>Sonny Gordon</t>
  </si>
  <si>
    <t>Chris Pike</t>
  </si>
  <si>
    <t>Toby Caston</t>
  </si>
  <si>
    <t>Tim Richardson</t>
  </si>
  <si>
    <t>Tracy Martin</t>
  </si>
  <si>
    <t>Gene Taylor</t>
  </si>
  <si>
    <t>Ed Simmons</t>
  </si>
  <si>
    <t>East. Washington</t>
  </si>
  <si>
    <t>Stephen Braggs</t>
  </si>
  <si>
    <t>Jon Embree</t>
  </si>
  <si>
    <t>Warren Marshall</t>
  </si>
  <si>
    <t>Doug Riesenberg</t>
  </si>
  <si>
    <t>Curt Jarvis</t>
  </si>
  <si>
    <t>Mark Bellini</t>
  </si>
  <si>
    <t>Kerry Porter</t>
  </si>
  <si>
    <t>Tony Leiker</t>
  </si>
  <si>
    <t>Jamie Holland</t>
  </si>
  <si>
    <t>Tim Peoples</t>
  </si>
  <si>
    <t>Dan Saleaumua</t>
  </si>
  <si>
    <t>Robert Banks</t>
  </si>
  <si>
    <t>Chris Kelley</t>
  </si>
  <si>
    <t>Akron</t>
  </si>
  <si>
    <t>Gene Atkins</t>
  </si>
  <si>
    <t>Kevin Sweeney</t>
  </si>
  <si>
    <t>Michael Reid</t>
  </si>
  <si>
    <t>Tom Brown</t>
  </si>
  <si>
    <t>Roland Barbay</t>
  </si>
  <si>
    <t>Derek Tennell</t>
  </si>
  <si>
    <t>Doug Hudson</t>
  </si>
  <si>
    <t>Gerald Nichols</t>
  </si>
  <si>
    <t>Chris Thatcher</t>
  </si>
  <si>
    <t>Lafayette</t>
  </si>
  <si>
    <t>Harry Swayne</t>
  </si>
  <si>
    <t>Johnny Thomas</t>
  </si>
  <si>
    <t>Archie Harris</t>
  </si>
  <si>
    <t>Wilbur Strozier</t>
  </si>
  <si>
    <t>William Harris</t>
  </si>
  <si>
    <t>Eddie Hunter</t>
  </si>
  <si>
    <t>Stan Mataele</t>
  </si>
  <si>
    <t>Jeff Drost</t>
  </si>
  <si>
    <t>Joe MacEsker</t>
  </si>
  <si>
    <t>Chuckie Miller</t>
  </si>
  <si>
    <t>Steve Alvord</t>
  </si>
  <si>
    <t>Michel James</t>
  </si>
  <si>
    <t>Dennis Gibson</t>
  </si>
  <si>
    <t>Charles Buchanan</t>
  </si>
  <si>
    <t>Kevin Gogan</t>
  </si>
  <si>
    <t>Toi Cook</t>
  </si>
  <si>
    <t>Curtis Taliaferro</t>
  </si>
  <si>
    <t>Bruce Mesner</t>
  </si>
  <si>
    <t>Joel Williams</t>
  </si>
  <si>
    <t>Rick Fenney</t>
  </si>
  <si>
    <t>Mark Dennis</t>
  </si>
  <si>
    <t>Michael Stewart</t>
  </si>
  <si>
    <t>Solomon Wilcots</t>
  </si>
  <si>
    <t>Sammy Garza</t>
  </si>
  <si>
    <t>David Grayson</t>
  </si>
  <si>
    <t>Michael Clemons</t>
  </si>
  <si>
    <t>Clarence Vaughn</t>
  </si>
  <si>
    <t>Steve Bullitt</t>
  </si>
  <si>
    <t>Paul Migliazzo</t>
  </si>
  <si>
    <t>Dan Morgan</t>
  </si>
  <si>
    <t>Joe Armentrout</t>
  </si>
  <si>
    <t>Stan Parker</t>
  </si>
  <si>
    <t>Thomas Wilcher</t>
  </si>
  <si>
    <t>Keith McKeller</t>
  </si>
  <si>
    <t>Jacksonville St.</t>
  </si>
  <si>
    <t>Gregg Harris</t>
  </si>
  <si>
    <t>Rick Calhoun</t>
  </si>
  <si>
    <t>Wes Neighbors</t>
  </si>
  <si>
    <t>Ken Lambiotte</t>
  </si>
  <si>
    <t>Joey Clinkscales</t>
  </si>
  <si>
    <t>Scott Leach</t>
  </si>
  <si>
    <t>Alvin Blount</t>
  </si>
  <si>
    <t>Terrence Anthony</t>
  </si>
  <si>
    <t>Tim Pidgeon</t>
  </si>
  <si>
    <t>Scott Eccles</t>
  </si>
  <si>
    <t>East. New Mexico</t>
  </si>
  <si>
    <t>Leonard Jones</t>
  </si>
  <si>
    <t>Tracy Ham</t>
  </si>
  <si>
    <t>Georgia Southern</t>
  </si>
  <si>
    <t>Ron McLean</t>
  </si>
  <si>
    <t>Craig Raddatz</t>
  </si>
  <si>
    <t>M.L. Johnson</t>
  </si>
  <si>
    <t>Randy Watts</t>
  </si>
  <si>
    <t>Catawba</t>
  </si>
  <si>
    <t>Jonathan Shelley</t>
  </si>
  <si>
    <t>Bob Ontko</t>
  </si>
  <si>
    <t>Alfred Jenkins</t>
  </si>
  <si>
    <t>Lakei Heimuli</t>
  </si>
  <si>
    <t>Bruce Plummer</t>
  </si>
  <si>
    <t>Dana Wright</t>
  </si>
  <si>
    <t>Findlay</t>
  </si>
  <si>
    <t>Mike Simmonds</t>
  </si>
  <si>
    <t>Chris Goode</t>
  </si>
  <si>
    <t>Rob Harrison</t>
  </si>
  <si>
    <t>Don Majkowski</t>
  </si>
  <si>
    <t>Anthony Anderson</t>
  </si>
  <si>
    <t>Charles Wright</t>
  </si>
  <si>
    <t>Curtis Duncan</t>
  </si>
  <si>
    <t>Paul Carberry</t>
  </si>
  <si>
    <t>Merril Hoge</t>
  </si>
  <si>
    <t>Dale Jones</t>
  </si>
  <si>
    <t>Robert Clark</t>
  </si>
  <si>
    <t>Jerry Reese</t>
  </si>
  <si>
    <t>John Gesek</t>
  </si>
  <si>
    <t>Bobby Taylor</t>
  </si>
  <si>
    <t>Bob Riley</t>
  </si>
  <si>
    <t>Sid Lewis</t>
  </si>
  <si>
    <t>David McCluskey</t>
  </si>
  <si>
    <t>Louis Clark</t>
  </si>
  <si>
    <t>James Evans</t>
  </si>
  <si>
    <t>David Smith</t>
  </si>
  <si>
    <t>Jim Ellis</t>
  </si>
  <si>
    <t>Ted Wilson</t>
  </si>
  <si>
    <t>Central Florida</t>
  </si>
  <si>
    <t>John Paye</t>
  </si>
  <si>
    <t>Frank Winters</t>
  </si>
  <si>
    <t>Dick Chapura</t>
  </si>
  <si>
    <t>Rafe Wilkinson</t>
  </si>
  <si>
    <t>Chuck Faucette</t>
  </si>
  <si>
    <t>Reggie Taylor</t>
  </si>
  <si>
    <t>Jim Reynosa</t>
  </si>
  <si>
    <t>Patrick Scott</t>
  </si>
  <si>
    <t>Howard Ballard</t>
  </si>
  <si>
    <t>Joe Goebel</t>
  </si>
  <si>
    <t>Todd Peat</t>
  </si>
  <si>
    <t>Brian Siverling</t>
  </si>
  <si>
    <t>John Davis</t>
  </si>
  <si>
    <t>Chris McLemore</t>
  </si>
  <si>
    <t>Paul Oswald</t>
  </si>
  <si>
    <t>Arthur Wells</t>
  </si>
  <si>
    <t>Elbert Shelley</t>
  </si>
  <si>
    <t>Terence Mann</t>
  </si>
  <si>
    <t>Mario Perry</t>
  </si>
  <si>
    <t>Brent Pease</t>
  </si>
  <si>
    <t>Jim Warne</t>
  </si>
  <si>
    <t>Darryl Oliver</t>
  </si>
  <si>
    <t>Craig Richardson</t>
  </si>
  <si>
    <t>Steve Roberts</t>
  </si>
  <si>
    <t>Kirk Timmer</t>
  </si>
  <si>
    <t>Calvin Nicholas</t>
  </si>
  <si>
    <t>Larry Brewton</t>
  </si>
  <si>
    <t>Laron Brown</t>
  </si>
  <si>
    <t>Tim Jessie</t>
  </si>
  <si>
    <t>Tommy Neal</t>
  </si>
  <si>
    <t>Dave Walter</t>
  </si>
  <si>
    <t>Michigan Tech</t>
  </si>
  <si>
    <t>Scott Cooper</t>
  </si>
  <si>
    <t>Nebraska-Kearney</t>
  </si>
  <si>
    <t>David Adams</t>
  </si>
  <si>
    <t>Marcus Greenwood</t>
  </si>
  <si>
    <t>Joe McGrail</t>
  </si>
  <si>
    <t>Wes Dove</t>
  </si>
  <si>
    <t>Mike Shula</t>
  </si>
  <si>
    <t>Ira Valentine</t>
  </si>
  <si>
    <t>Gary Lee</t>
  </si>
  <si>
    <t>Bobby Morse</t>
  </si>
  <si>
    <t>Theo Young</t>
  </si>
  <si>
    <t>Scott Armstrong</t>
  </si>
  <si>
    <t>Tyrone Sorrells</t>
  </si>
  <si>
    <t>Larry Emery</t>
  </si>
  <si>
    <t>Bill Berthusen</t>
  </si>
  <si>
    <t>Jim Karsatos</t>
  </si>
  <si>
    <t>Tony Burse</t>
  </si>
  <si>
    <t>Bruce Holmes</t>
  </si>
  <si>
    <t>Alonzo Williams</t>
  </si>
  <si>
    <t>Bill Ransdell</t>
  </si>
  <si>
    <t>John Holifield</t>
  </si>
  <si>
    <t>Chad Stark</t>
  </si>
  <si>
    <t>Elgin Davis</t>
  </si>
  <si>
    <t>Ray Hitchcock</t>
  </si>
  <si>
    <t>Fred Stokes</t>
  </si>
  <si>
    <t>Eric Jeffries</t>
  </si>
  <si>
    <t>Tyrone Braxton</t>
  </si>
  <si>
    <t>Norman Jefferson</t>
  </si>
  <si>
    <t>Aundray Bruce</t>
  </si>
  <si>
    <t>Neil Smith</t>
  </si>
  <si>
    <t>Bennie Blades</t>
  </si>
  <si>
    <t>Paul Gruber</t>
  </si>
  <si>
    <t>Rickey Dixon</t>
  </si>
  <si>
    <t>Tim Brown</t>
  </si>
  <si>
    <t>Sterling Sharpe</t>
  </si>
  <si>
    <t>Dave Cadigan</t>
  </si>
  <si>
    <t>Terry McDaniel</t>
  </si>
  <si>
    <t>Eric Moore</t>
  </si>
  <si>
    <t>Michael Irvin</t>
  </si>
  <si>
    <t>Ken Harvey</t>
  </si>
  <si>
    <t>Keith Jackson</t>
  </si>
  <si>
    <t>Gaston Green</t>
  </si>
  <si>
    <t>Anthony Miller</t>
  </si>
  <si>
    <t>Eric Kumerow</t>
  </si>
  <si>
    <t>John Stephens</t>
  </si>
  <si>
    <t>Aaron Jones</t>
  </si>
  <si>
    <t>Randall McDaniel</t>
  </si>
  <si>
    <t>Aaron Cox</t>
  </si>
  <si>
    <t>Clifford Charlton</t>
  </si>
  <si>
    <t>Lorenzo White</t>
  </si>
  <si>
    <t>Brad Muster</t>
  </si>
  <si>
    <t>Craig Heyward</t>
  </si>
  <si>
    <t>Scott Davis</t>
  </si>
  <si>
    <t>Ted Gregory</t>
  </si>
  <si>
    <t>Wendell Davis</t>
  </si>
  <si>
    <t>Marcus Cotton</t>
  </si>
  <si>
    <t>Chris Spielman</t>
  </si>
  <si>
    <t>Eric Allen</t>
  </si>
  <si>
    <t>Ickey Woods</t>
  </si>
  <si>
    <t>Pat Carter</t>
  </si>
  <si>
    <t>Danny Stubbs</t>
  </si>
  <si>
    <t>Shawn Patterson</t>
  </si>
  <si>
    <t>Anthony Newman</t>
  </si>
  <si>
    <t>Jumbo Elliott</t>
  </si>
  <si>
    <t>Terry Williams</t>
  </si>
  <si>
    <t>Tony Jeffery</t>
  </si>
  <si>
    <t>Pierce Holt</t>
  </si>
  <si>
    <t>Thurman Thomas</t>
  </si>
  <si>
    <t>Ken Norton Jr.</t>
  </si>
  <si>
    <t>Jarvis Williams</t>
  </si>
  <si>
    <t>Vincent Brown</t>
  </si>
  <si>
    <t>Dermontti Dawson</t>
  </si>
  <si>
    <t>Gerald Perry</t>
  </si>
  <si>
    <t>Flipper Anderson</t>
  </si>
  <si>
    <t>Fred Strickland</t>
  </si>
  <si>
    <t>Quintin Jones</t>
  </si>
  <si>
    <t>Brian Blades</t>
  </si>
  <si>
    <t>Michael Dean Perry</t>
  </si>
  <si>
    <t>Dante Jones</t>
  </si>
  <si>
    <t>Brett Perriman</t>
  </si>
  <si>
    <t>Lars Tate</t>
  </si>
  <si>
    <t>Brad Edwards</t>
  </si>
  <si>
    <t>Alex Higdon</t>
  </si>
  <si>
    <t>Ray Roundtree</t>
  </si>
  <si>
    <t>Kevin Porter</t>
  </si>
  <si>
    <t>Quinn Early</t>
  </si>
  <si>
    <t>Keith Woodside</t>
  </si>
  <si>
    <t>Sheldon White</t>
  </si>
  <si>
    <t>Erik McMillan</t>
  </si>
  <si>
    <t>Matt Patchan</t>
  </si>
  <si>
    <t>Bernard Ford</t>
  </si>
  <si>
    <t>Mike Oliphant</t>
  </si>
  <si>
    <t>Puget Sound</t>
  </si>
  <si>
    <t>Mark Hutson</t>
  </si>
  <si>
    <t>Tom Tupa</t>
  </si>
  <si>
    <t>Tom Rehder</t>
  </si>
  <si>
    <t>Chuck Lanza</t>
  </si>
  <si>
    <t>Al Noga</t>
  </si>
  <si>
    <t>Ferrell Edmunds</t>
  </si>
  <si>
    <t>James Hasty</t>
  </si>
  <si>
    <t>Tommy Kane</t>
  </si>
  <si>
    <t>Chris Chandler</t>
  </si>
  <si>
    <t>Van Waiters</t>
  </si>
  <si>
    <t>Ralph Jarvis</t>
  </si>
  <si>
    <t>Kevin Guidry</t>
  </si>
  <si>
    <t>Bill Romanowski</t>
  </si>
  <si>
    <t>Tony Stephens</t>
  </si>
  <si>
    <t>Mike Piel</t>
  </si>
  <si>
    <t>Robert Goff</t>
  </si>
  <si>
    <t>David Grant</t>
  </si>
  <si>
    <t>William White</t>
  </si>
  <si>
    <t>John Bruhin</t>
  </si>
  <si>
    <t>Tim Goad</t>
  </si>
  <si>
    <t>Rollin Putzier</t>
  </si>
  <si>
    <t>Chuck Cecil</t>
  </si>
  <si>
    <t>Tim Rother</t>
  </si>
  <si>
    <t>Joe Campbell</t>
  </si>
  <si>
    <t>Ricky Shaw</t>
  </si>
  <si>
    <t>Stacy Searels</t>
  </si>
  <si>
    <t>Dave Widell</t>
  </si>
  <si>
    <t>Michael Brim</t>
  </si>
  <si>
    <t>J.R. Ambrose</t>
  </si>
  <si>
    <t>Sammy Martin</t>
  </si>
  <si>
    <t>David Richards</t>
  </si>
  <si>
    <t>Greg Johnson</t>
  </si>
  <si>
    <t>Kevin Harmon</t>
  </si>
  <si>
    <t>Anthony Blaylock</t>
  </si>
  <si>
    <t>Michael Ball</t>
  </si>
  <si>
    <t>James Thornton</t>
  </si>
  <si>
    <t>Lydell Carr</t>
  </si>
  <si>
    <t>Todd Kalis</t>
  </si>
  <si>
    <t>Jamie Morris</t>
  </si>
  <si>
    <t>Charles Dimry</t>
  </si>
  <si>
    <t>Eric Andolsek</t>
  </si>
  <si>
    <t>Greg Scales</t>
  </si>
  <si>
    <t>William Howard</t>
  </si>
  <si>
    <t>Herb Wester</t>
  </si>
  <si>
    <t>Troy Wolkow</t>
  </si>
  <si>
    <t>Darrell Reed</t>
  </si>
  <si>
    <t>Robert Delpino</t>
  </si>
  <si>
    <t>Jon Carter</t>
  </si>
  <si>
    <t>Mike Withycombe</t>
  </si>
  <si>
    <t>Chris Gaines</t>
  </si>
  <si>
    <t>Darin Jordan</t>
  </si>
  <si>
    <t>Eric Everett</t>
  </si>
  <si>
    <t>Ezekial Gadson</t>
  </si>
  <si>
    <t>Darrell Fullington</t>
  </si>
  <si>
    <t>Cris Dishman</t>
  </si>
  <si>
    <t>Rodney Thomas</t>
  </si>
  <si>
    <t>Carl Mims</t>
  </si>
  <si>
    <t>John Baylor</t>
  </si>
  <si>
    <t>Chris Verhulst</t>
  </si>
  <si>
    <t>Cal State-Chico</t>
  </si>
  <si>
    <t>Dennis Price</t>
  </si>
  <si>
    <t>Tony Jordan</t>
  </si>
  <si>
    <t>Troy Johnson</t>
  </si>
  <si>
    <t>Keith Taylor</t>
  </si>
  <si>
    <t>Corris Ervin</t>
  </si>
  <si>
    <t>James Washington</t>
  </si>
  <si>
    <t>George Thomas</t>
  </si>
  <si>
    <t>James Saxon</t>
  </si>
  <si>
    <t>Houston Hoover</t>
  </si>
  <si>
    <t>Paul Jetton</t>
  </si>
  <si>
    <t>Carl Painter</t>
  </si>
  <si>
    <t>Erwin Grabisna</t>
  </si>
  <si>
    <t>Case Western Reserve</t>
  </si>
  <si>
    <t>Nate Hill</t>
  </si>
  <si>
    <t>David Houle</t>
  </si>
  <si>
    <t>Paul Frase</t>
  </si>
  <si>
    <t>Keith Jones</t>
  </si>
  <si>
    <t>Jon Phillips</t>
  </si>
  <si>
    <t>Don McPherson</t>
  </si>
  <si>
    <t>Dan Murray</t>
  </si>
  <si>
    <t>Scott Secules</t>
  </si>
  <si>
    <t>Cedric Figaro</t>
  </si>
  <si>
    <t>Melvin Bratton</t>
  </si>
  <si>
    <t>Steve Johnson</t>
  </si>
  <si>
    <t>Warren Williams</t>
  </si>
  <si>
    <t>George Cooper</t>
  </si>
  <si>
    <t>Kurt Crain</t>
  </si>
  <si>
    <t>Roy Hart</t>
  </si>
  <si>
    <t>Stan Humphries</t>
  </si>
  <si>
    <t>Rob Sterling</t>
  </si>
  <si>
    <t>Lemuel Stinson</t>
  </si>
  <si>
    <t>Bob Sims</t>
  </si>
  <si>
    <t>Shawn Lee</t>
  </si>
  <si>
    <t>Derrick White</t>
  </si>
  <si>
    <t>Jeff Knapton</t>
  </si>
  <si>
    <t>Michael Haynes</t>
  </si>
  <si>
    <t>Kerry Goode</t>
  </si>
  <si>
    <t>Rich Romer</t>
  </si>
  <si>
    <t>Union (NY)</t>
  </si>
  <si>
    <t>Jeff James</t>
  </si>
  <si>
    <t>Troy Stedman</t>
  </si>
  <si>
    <t>Washburn</t>
  </si>
  <si>
    <t>Derrick Crudup</t>
  </si>
  <si>
    <t>Gary Patton</t>
  </si>
  <si>
    <t>Gary Richard</t>
  </si>
  <si>
    <t>Pat Kelly</t>
  </si>
  <si>
    <t>Mike Perez</t>
  </si>
  <si>
    <t>Todd White</t>
  </si>
  <si>
    <t>Tim Borcky</t>
  </si>
  <si>
    <t>Owen Hooven</t>
  </si>
  <si>
    <t>Ernie Jones</t>
  </si>
  <si>
    <t>Kerwin Bell</t>
  </si>
  <si>
    <t>Darryl Usher</t>
  </si>
  <si>
    <t>Marc Zeno</t>
  </si>
  <si>
    <t>Brad Beckman</t>
  </si>
  <si>
    <t>Bo Wright</t>
  </si>
  <si>
    <t>Ray Jackson</t>
  </si>
  <si>
    <t>Danta Whitaker</t>
  </si>
  <si>
    <t>Tracey Eaton</t>
  </si>
  <si>
    <t>Thane Gash</t>
  </si>
  <si>
    <t>Caesar Rentie</t>
  </si>
  <si>
    <t>Brian Forde</t>
  </si>
  <si>
    <t>Kevin Bryant</t>
  </si>
  <si>
    <t>Garry Frank</t>
  </si>
  <si>
    <t>Harold Hicks</t>
  </si>
  <si>
    <t>Phillip Brown</t>
  </si>
  <si>
    <t>Curtis Maxey</t>
  </si>
  <si>
    <t>Gary Hadd</t>
  </si>
  <si>
    <t>Alfredo Roberts</t>
  </si>
  <si>
    <t>Anthony Simpson</t>
  </si>
  <si>
    <t>Mike Alexander</t>
  </si>
  <si>
    <t>Patrick Collins</t>
  </si>
  <si>
    <t>Darryl Franklin</t>
  </si>
  <si>
    <t>Sammy Lilly</t>
  </si>
  <si>
    <t>Keith Neubert</t>
  </si>
  <si>
    <t>John Hagy</t>
  </si>
  <si>
    <t>Mark Higgs</t>
  </si>
  <si>
    <t>Tim Moore</t>
  </si>
  <si>
    <t>David Tate</t>
  </si>
  <si>
    <t>Joe Cain</t>
  </si>
  <si>
    <t>Oregon Tech</t>
  </si>
  <si>
    <t>Mike Hinnant</t>
  </si>
  <si>
    <t>Harry Galbreath</t>
  </si>
  <si>
    <t>Jeff Wright</t>
  </si>
  <si>
    <t>Central Missouri St.</t>
  </si>
  <si>
    <t>David Viaene</t>
  </si>
  <si>
    <t>Minnesota-Duluth</t>
  </si>
  <si>
    <t>Robert Tyler</t>
  </si>
  <si>
    <t>J.J. Birden</t>
  </si>
  <si>
    <t>Harvey Reed</t>
  </si>
  <si>
    <t>Howard</t>
  </si>
  <si>
    <t>Glenn Derby</t>
  </si>
  <si>
    <t>Larry Clarkson</t>
  </si>
  <si>
    <t>Louis Cheek</t>
  </si>
  <si>
    <t>Darryl McGill</t>
  </si>
  <si>
    <t>James Primus</t>
  </si>
  <si>
    <t>Kip Corrington</t>
  </si>
  <si>
    <t>Azizuddin Abdur-Ra'oof</t>
  </si>
  <si>
    <t>Reuben Davis</t>
  </si>
  <si>
    <t>Brandy Wells</t>
  </si>
  <si>
    <t>Reggie Ware</t>
  </si>
  <si>
    <t>Neal Wilkinson</t>
  </si>
  <si>
    <t>Ralph Tamm</t>
  </si>
  <si>
    <t>Pat Foster</t>
  </si>
  <si>
    <t>Brian Bedford</t>
  </si>
  <si>
    <t>Scott Dill</t>
  </si>
  <si>
    <t>Todd Irvin</t>
  </si>
  <si>
    <t>Carlton Bailey</t>
  </si>
  <si>
    <t>Gordie Lockbaum</t>
  </si>
  <si>
    <t>Paul McGowan</t>
  </si>
  <si>
    <t>Joey Howard</t>
  </si>
  <si>
    <t>Jeff Cross</t>
  </si>
  <si>
    <t>Neil Galbraith</t>
  </si>
  <si>
    <t>David Spradlin</t>
  </si>
  <si>
    <t>Deatrich Wise</t>
  </si>
  <si>
    <t>Jeff Herrod</t>
  </si>
  <si>
    <t>Danny Copeland</t>
  </si>
  <si>
    <t>Rogie Magee</t>
  </si>
  <si>
    <t>Clarence Nunn</t>
  </si>
  <si>
    <t>Brian Bonner</t>
  </si>
  <si>
    <t>Mel Farr</t>
  </si>
  <si>
    <t>Blake Peterson</t>
  </si>
  <si>
    <t>Stan Clayton</t>
  </si>
  <si>
    <t>Kenny Gamble</t>
  </si>
  <si>
    <t>John Jackson</t>
  </si>
  <si>
    <t>Ellis Dillahunt</t>
  </si>
  <si>
    <t>Paco Craig</t>
  </si>
  <si>
    <t>Newt Harrell</t>
  </si>
  <si>
    <t>Bud Keyes</t>
  </si>
  <si>
    <t>John Booty</t>
  </si>
  <si>
    <t>R.C. Mullin</t>
  </si>
  <si>
    <t>Eric Hickerson</t>
  </si>
  <si>
    <t>Andy Schillinger</t>
  </si>
  <si>
    <t>Joe Schuster</t>
  </si>
  <si>
    <t>Martin Mayhew</t>
  </si>
  <si>
    <t>Billy Owens</t>
  </si>
  <si>
    <t>Brian Habib</t>
  </si>
  <si>
    <t>Steve Wilkes</t>
  </si>
  <si>
    <t>Artis Jackson</t>
  </si>
  <si>
    <t>Rodney Lossow</t>
  </si>
  <si>
    <t>Channing Williams</t>
  </si>
  <si>
    <t>Derwin Jones</t>
  </si>
  <si>
    <t>O'Brien Alston</t>
  </si>
  <si>
    <t>Marco Johnson</t>
  </si>
  <si>
    <t>Brian Washington</t>
  </si>
  <si>
    <t>Joel Porter</t>
  </si>
  <si>
    <t>Todd Santos</t>
  </si>
  <si>
    <t>Vincent Fizer</t>
  </si>
  <si>
    <t>Henry Brown</t>
  </si>
  <si>
    <t>James Milling</t>
  </si>
  <si>
    <t>Frank Pillow</t>
  </si>
  <si>
    <t>Danny McCoin</t>
  </si>
  <si>
    <t>Danny McManus</t>
  </si>
  <si>
    <t>David Weber</t>
  </si>
  <si>
    <t>Rick McLeod</t>
  </si>
  <si>
    <t>Ed Miller</t>
  </si>
  <si>
    <t>Greg Harris</t>
  </si>
  <si>
    <t>John Galvin</t>
  </si>
  <si>
    <t>Izel Jenkins</t>
  </si>
  <si>
    <t>Pete Curkendall</t>
  </si>
  <si>
    <t>Chad Hennings</t>
  </si>
  <si>
    <t>Air Force</t>
  </si>
  <si>
    <t>Keith McCoy</t>
  </si>
  <si>
    <t>Tom Kelleher</t>
  </si>
  <si>
    <t>George Hinkle</t>
  </si>
  <si>
    <t>Marvin Allen</t>
  </si>
  <si>
    <t>Bobby Dawson</t>
  </si>
  <si>
    <t>Norman Floyd</t>
  </si>
  <si>
    <t>Donnie Dee</t>
  </si>
  <si>
    <t>Jethro Franklin</t>
  </si>
  <si>
    <t>Dwayne Harper</t>
  </si>
  <si>
    <t>Hendley Hawkins</t>
  </si>
  <si>
    <t>Steve Forch</t>
  </si>
  <si>
    <t>Gary Couch</t>
  </si>
  <si>
    <t>Chet Brooks</t>
  </si>
  <si>
    <t>Richard Calvin</t>
  </si>
  <si>
    <t>Curt Koch</t>
  </si>
  <si>
    <t>Carter Wiley</t>
  </si>
  <si>
    <t>Carl Parker</t>
  </si>
  <si>
    <t>Aatron Kenney</t>
  </si>
  <si>
    <t>Wisconsinâ€“Stevens Point</t>
  </si>
  <si>
    <t>John Driscoll</t>
  </si>
  <si>
    <t>Victor Jones</t>
  </si>
  <si>
    <t>Greg Kunkel</t>
  </si>
  <si>
    <t>Scott Bolton</t>
  </si>
  <si>
    <t>David Futrell</t>
  </si>
  <si>
    <t>Albert Goss</t>
  </si>
  <si>
    <t>Tom Erlandson</t>
  </si>
  <si>
    <t>Ben Hummel</t>
  </si>
  <si>
    <t>Chris Carrier</t>
  </si>
  <si>
    <t>Steve Kaufusi</t>
  </si>
  <si>
    <t>Brian Kinchen</t>
  </si>
  <si>
    <t>Dave Nugent</t>
  </si>
  <si>
    <t>James Earle</t>
  </si>
  <si>
    <t>Brendan McCormack</t>
  </si>
  <si>
    <t>Wendell Phillips</t>
  </si>
  <si>
    <t>John Brantley</t>
  </si>
  <si>
    <t>Dave Des Rochers</t>
  </si>
  <si>
    <t>Steve Slayden</t>
  </si>
  <si>
    <t>Greg Clark</t>
  </si>
  <si>
    <t>Paul Jurgensen</t>
  </si>
  <si>
    <t>George Jr. Mira</t>
  </si>
  <si>
    <t>Johnny Carter</t>
  </si>
  <si>
    <t>Jeff Beathard</t>
  </si>
  <si>
    <t>Southern Oregon</t>
  </si>
  <si>
    <t>Troy Aikman</t>
  </si>
  <si>
    <t>Tony Mandarich</t>
  </si>
  <si>
    <t>Barry Sanders</t>
  </si>
  <si>
    <t>Derrick Thomas</t>
  </si>
  <si>
    <t>Deion Sanders</t>
  </si>
  <si>
    <t>Broderick Thomas</t>
  </si>
  <si>
    <t>Tim Worley</t>
  </si>
  <si>
    <t>Burt Grossman</t>
  </si>
  <si>
    <t>Sammie Smith</t>
  </si>
  <si>
    <t>Eric Hill</t>
  </si>
  <si>
    <t>Donnell Woolford</t>
  </si>
  <si>
    <t>Trace Armstrong</t>
  </si>
  <si>
    <t>Eric Metcalf</t>
  </si>
  <si>
    <t>Jeff Lageman</t>
  </si>
  <si>
    <t>Andy Heck</t>
  </si>
  <si>
    <t>Hart Lee Dykes</t>
  </si>
  <si>
    <t>Joe Wolf</t>
  </si>
  <si>
    <t>Wayne Martin</t>
  </si>
  <si>
    <t>Steve Atwater</t>
  </si>
  <si>
    <t>Bill Hawkins</t>
  </si>
  <si>
    <t>Andre Rison</t>
  </si>
  <si>
    <t>Tom Ricketts</t>
  </si>
  <si>
    <t>Louis Oliver</t>
  </si>
  <si>
    <t>Cleveland Gary</t>
  </si>
  <si>
    <t>Shawn Collins</t>
  </si>
  <si>
    <t>Keith DeLong</t>
  </si>
  <si>
    <t>Steve Wisniewski</t>
  </si>
  <si>
    <t>John Ford</t>
  </si>
  <si>
    <t>Lawyer Tillman</t>
  </si>
  <si>
    <t>Mike Elkins</t>
  </si>
  <si>
    <t>Danny Peebles</t>
  </si>
  <si>
    <t>Carnell Lake</t>
  </si>
  <si>
    <t>Eric Ball</t>
  </si>
  <si>
    <t>John Roper</t>
  </si>
  <si>
    <t>Courtney Hall</t>
  </si>
  <si>
    <t>Ralph Norwood</t>
  </si>
  <si>
    <t>Daryl Johnston</t>
  </si>
  <si>
    <t>Walter Reeves</t>
  </si>
  <si>
    <t>Doug Widell</t>
  </si>
  <si>
    <t>Dennis Byrd</t>
  </si>
  <si>
    <t>Eric Coleman</t>
  </si>
  <si>
    <t>Joe Tofflemire</t>
  </si>
  <si>
    <t>Frank Stams</t>
  </si>
  <si>
    <t>Robert Massey</t>
  </si>
  <si>
    <t>Warren Powers</t>
  </si>
  <si>
    <t>Brian Smith</t>
  </si>
  <si>
    <t>Jessie Small</t>
  </si>
  <si>
    <t>Scott Kozak</t>
  </si>
  <si>
    <t>Billy Joe Tolliver</t>
  </si>
  <si>
    <t>David Braxton</t>
  </si>
  <si>
    <t>Darryl Henley</t>
  </si>
  <si>
    <t>Dave Zawatson</t>
  </si>
  <si>
    <t>Freddie Childress</t>
  </si>
  <si>
    <t>Wesley Walls</t>
  </si>
  <si>
    <t>Mark Stepnoski</t>
  </si>
  <si>
    <t>Matt Brock</t>
  </si>
  <si>
    <t>Mike Utley</t>
  </si>
  <si>
    <t>Naz Worthen</t>
  </si>
  <si>
    <t>Derek Hill</t>
  </si>
  <si>
    <t>Marv Cook</t>
  </si>
  <si>
    <t>Bob Kratch</t>
  </si>
  <si>
    <t>Jerry Fontenot</t>
  </si>
  <si>
    <t>Tracy Rocker</t>
  </si>
  <si>
    <t>Mike Zandofsky</t>
  </si>
  <si>
    <t>Rhondy Weston</t>
  </si>
  <si>
    <t>Darrell Hamilton</t>
  </si>
  <si>
    <t>Joe Mott</t>
  </si>
  <si>
    <t>Elroy Harris</t>
  </si>
  <si>
    <t>Mitchell Benson</t>
  </si>
  <si>
    <t>Chris Gannon</t>
  </si>
  <si>
    <t>Anthony Dilweg</t>
  </si>
  <si>
    <t>Kevin Robbins</t>
  </si>
  <si>
    <t>Robert Drummond</t>
  </si>
  <si>
    <t>Bubba McDowell</t>
  </si>
  <si>
    <t>Greg Jackson</t>
  </si>
  <si>
    <t>Kim Phillips</t>
  </si>
  <si>
    <t>John Hunter</t>
  </si>
  <si>
    <t>Britt Hager</t>
  </si>
  <si>
    <t>Don Beebe</t>
  </si>
  <si>
    <t>Chadron St.</t>
  </si>
  <si>
    <t>Erik Wilhelm</t>
  </si>
  <si>
    <t>Keith Henderson</t>
  </si>
  <si>
    <t>Tony Tolbert</t>
  </si>
  <si>
    <t>Ray Crockett</t>
  </si>
  <si>
    <t>Jeff Graham</t>
  </si>
  <si>
    <t>Stan Petry</t>
  </si>
  <si>
    <t>Kerry Owens</t>
  </si>
  <si>
    <t>Anthony Florence</t>
  </si>
  <si>
    <t>Jerrol Williams</t>
  </si>
  <si>
    <t>David Holmes</t>
  </si>
  <si>
    <t>Lewis Tillman</t>
  </si>
  <si>
    <t>Jim Wahler</t>
  </si>
  <si>
    <t>Markus Paul</t>
  </si>
  <si>
    <t>Maurice Hurst</t>
  </si>
  <si>
    <t>Jake McCullough</t>
  </si>
  <si>
    <t>Ron Stallworth</t>
  </si>
  <si>
    <t>Pat Tomberlin</t>
  </si>
  <si>
    <t>Michael Timpson</t>
  </si>
  <si>
    <t>Travis McNeal</t>
  </si>
  <si>
    <t>Jeff Carlson</t>
  </si>
  <si>
    <t>James Henry</t>
  </si>
  <si>
    <t>Rod Harris</t>
  </si>
  <si>
    <t>Brad Henke</t>
  </si>
  <si>
    <t>Michael Mayes</t>
  </si>
  <si>
    <t>Andrew Stewart</t>
  </si>
  <si>
    <t>Darryl Ingram</t>
  </si>
  <si>
    <t>John Kolesar</t>
  </si>
  <si>
    <t>Erik Affholter</t>
  </si>
  <si>
    <t>Rob Woods</t>
  </si>
  <si>
    <t>Michael Barber</t>
  </si>
  <si>
    <t>Keith Jennings</t>
  </si>
  <si>
    <t>Kyle Kramer</t>
  </si>
  <si>
    <t>Lawrence Pete</t>
  </si>
  <si>
    <t>Vernon Joines</t>
  </si>
  <si>
    <t>Jamie Lawson</t>
  </si>
  <si>
    <t>David Arnold</t>
  </si>
  <si>
    <t>Willis Crockett</t>
  </si>
  <si>
    <t>Elliot Smith</t>
  </si>
  <si>
    <t>Jeff Uhlenhake</t>
  </si>
  <si>
    <t>Johnnie Jackson</t>
  </si>
  <si>
    <t>Richard Tardits</t>
  </si>
  <si>
    <t>Jeff Query</t>
  </si>
  <si>
    <t>Millikin</t>
  </si>
  <si>
    <t>Jeff Roth</t>
  </si>
  <si>
    <t>Tony Martin</t>
  </si>
  <si>
    <t>Vince Workman</t>
  </si>
  <si>
    <t>David Edeen</t>
  </si>
  <si>
    <t>Tim Smiley</t>
  </si>
  <si>
    <t>Mark Green</t>
  </si>
  <si>
    <t>Glenn Montgomery</t>
  </si>
  <si>
    <t>Dave Meggett</t>
  </si>
  <si>
    <t>Kevin Haverdink</t>
  </si>
  <si>
    <t>Darren Carrington</t>
  </si>
  <si>
    <t>Alfred Jackson</t>
  </si>
  <si>
    <t>Greg Gilbert</t>
  </si>
  <si>
    <t>Michael Andrews</t>
  </si>
  <si>
    <t>Natu Tuatagaloa</t>
  </si>
  <si>
    <t>Lybrant Robinson</t>
  </si>
  <si>
    <t>Jeff Francis</t>
  </si>
  <si>
    <t>Rodney Peete</t>
  </si>
  <si>
    <t>Robb Thomas</t>
  </si>
  <si>
    <t>Mark Stock</t>
  </si>
  <si>
    <t>Troy Sadowski</t>
  </si>
  <si>
    <t>Wes Pritchett</t>
  </si>
  <si>
    <t>Thom Kaumeyer</t>
  </si>
  <si>
    <t>A.J. Johnson</t>
  </si>
  <si>
    <t>Jay Taylor</t>
  </si>
  <si>
    <t>Marvin Washington</t>
  </si>
  <si>
    <t>Anthony Stafford</t>
  </si>
  <si>
    <t>Titus Dixon</t>
  </si>
  <si>
    <t>Derrick Little</t>
  </si>
  <si>
    <t>Quintus McDonald</t>
  </si>
  <si>
    <t>Doug Lloyd</t>
  </si>
  <si>
    <t>Bo Orlando</t>
  </si>
  <si>
    <t>Howard Cross</t>
  </si>
  <si>
    <t>Floyd Turner</t>
  </si>
  <si>
    <t>Gary Wilkerson</t>
  </si>
  <si>
    <t>Mark Messner</t>
  </si>
  <si>
    <t>Heath Sherman</t>
  </si>
  <si>
    <t>Jeff Mickel</t>
  </si>
  <si>
    <t>Sean Doctor</t>
  </si>
  <si>
    <t>Eric Mitchel</t>
  </si>
  <si>
    <t>Craig Taylor</t>
  </si>
  <si>
    <t>Steve Hendrickson</t>
  </si>
  <si>
    <t>Kevin Peterson</t>
  </si>
  <si>
    <t>Mark Hall</t>
  </si>
  <si>
    <t>Jerry Woods</t>
  </si>
  <si>
    <t>Ron Sancho</t>
  </si>
  <si>
    <t>Undra Johnson</t>
  </si>
  <si>
    <t>Brian Jordan</t>
  </si>
  <si>
    <t>D.J. Johnson</t>
  </si>
  <si>
    <t>Dave Popp</t>
  </si>
  <si>
    <t>Jim Zdelar</t>
  </si>
  <si>
    <t>Ricky Royal</t>
  </si>
  <si>
    <t>Eric Lindstrom</t>
  </si>
  <si>
    <t>Kevin Hendrix</t>
  </si>
  <si>
    <t>Mel Bratton</t>
  </si>
  <si>
    <t>Stevon Moore</t>
  </si>
  <si>
    <t>Ivy Joe Hunter</t>
  </si>
  <si>
    <t>Marion Butts</t>
  </si>
  <si>
    <t>Mike Nettles</t>
  </si>
  <si>
    <t>Charles Washington</t>
  </si>
  <si>
    <t>David Griggs</t>
  </si>
  <si>
    <t>Mike Graybill</t>
  </si>
  <si>
    <t>George Bethune</t>
  </si>
  <si>
    <t>Richard Brothers</t>
  </si>
  <si>
    <t>Tracy Rogers</t>
  </si>
  <si>
    <t>Benji Roland</t>
  </si>
  <si>
    <t>Brent Snyder</t>
  </si>
  <si>
    <t>Chris Hale</t>
  </si>
  <si>
    <t>Kendal Smith</t>
  </si>
  <si>
    <t>Terrence Jones</t>
  </si>
  <si>
    <t>Charvez Foger</t>
  </si>
  <si>
    <t>Chris Parker</t>
  </si>
  <si>
    <t>Thomas King</t>
  </si>
  <si>
    <t>Bryan Tobey</t>
  </si>
  <si>
    <t>Carl Bax</t>
  </si>
  <si>
    <t>Chris Asbeck</t>
  </si>
  <si>
    <t>Paul Singer</t>
  </si>
  <si>
    <t>Dana Brinson</t>
  </si>
  <si>
    <t>Derrick Gainer</t>
  </si>
  <si>
    <t>John Burch</t>
  </si>
  <si>
    <t>UT Martin</t>
  </si>
  <si>
    <t>Paul Green</t>
  </si>
  <si>
    <t>A.B. Brown</t>
  </si>
  <si>
    <t>Rodney Rice</t>
  </si>
  <si>
    <t>Martin Williams</t>
  </si>
  <si>
    <t>Kurt Larson</t>
  </si>
  <si>
    <t>Fred Hadley</t>
  </si>
  <si>
    <t>Rick Aeilts</t>
  </si>
  <si>
    <t>Warren Wheat</t>
  </si>
  <si>
    <t>Alvoid Mays</t>
  </si>
  <si>
    <t>Myron Guyton</t>
  </si>
  <si>
    <t>Alex Stewart</t>
  </si>
  <si>
    <t>Todd McNair</t>
  </si>
  <si>
    <t>Chris Dyko</t>
  </si>
  <si>
    <t>Chris Chenault</t>
  </si>
  <si>
    <t>Tony Zackery</t>
  </si>
  <si>
    <t>Tim Jackson</t>
  </si>
  <si>
    <t>Scott Kirby</t>
  </si>
  <si>
    <t>Derek MacCready</t>
  </si>
  <si>
    <t>Jack Phillips</t>
  </si>
  <si>
    <t>A.J. Jenkins</t>
  </si>
  <si>
    <t>Chris Dunn</t>
  </si>
  <si>
    <t>Patrick Egu</t>
  </si>
  <si>
    <t>Pat Davis</t>
  </si>
  <si>
    <t>Dana Batisite</t>
  </si>
  <si>
    <t>Charles Darrington</t>
  </si>
  <si>
    <t>Gary Gooden</t>
  </si>
  <si>
    <t>Monte Smith</t>
  </si>
  <si>
    <t>Pat Marlatt</t>
  </si>
  <si>
    <t>David Franks</t>
  </si>
  <si>
    <t>William Mackall</t>
  </si>
  <si>
    <t>Darron Norris</t>
  </si>
  <si>
    <t>Wayne Williams</t>
  </si>
  <si>
    <t>Vernon Kirk</t>
  </si>
  <si>
    <t>LaSalle Harper</t>
  </si>
  <si>
    <t>Bob Mrosko</t>
  </si>
  <si>
    <t>A.J. Greene</t>
  </si>
  <si>
    <t>Jerry Leggett</t>
  </si>
  <si>
    <t>Curtis Wilson</t>
  </si>
  <si>
    <t>Byron Sanders</t>
  </si>
  <si>
    <t>Pat Rabold</t>
  </si>
  <si>
    <t>Richard Stephens</t>
  </si>
  <si>
    <t>Rudy Harmon</t>
  </si>
  <si>
    <t>Rod Carter</t>
  </si>
  <si>
    <t>Jason Phillips</t>
  </si>
  <si>
    <t>Ben Jessie</t>
  </si>
  <si>
    <t>Rob McGovern</t>
  </si>
  <si>
    <t>Cornell Holloway</t>
  </si>
  <si>
    <t>Ty Granger</t>
  </si>
  <si>
    <t>Jerry Olsavsky</t>
  </si>
  <si>
    <t>Deval Glover</t>
  </si>
  <si>
    <t>Ricky Andrews</t>
  </si>
  <si>
    <t>Charles Jackson</t>
  </si>
  <si>
    <t>Mark Schlereth</t>
  </si>
  <si>
    <t>Anthony Butts</t>
  </si>
  <si>
    <t>Adam Bob</t>
  </si>
  <si>
    <t>Jim Thompson</t>
  </si>
  <si>
    <t>Emanuel McNeil</t>
  </si>
  <si>
    <t>Derrick Fenner</t>
  </si>
  <si>
    <t>Todd Millikan</t>
  </si>
  <si>
    <t>Rodney Lowe</t>
  </si>
  <si>
    <t>Joe Henderson</t>
  </si>
  <si>
    <t>John Buddenberg</t>
  </si>
  <si>
    <t>Greg Ross</t>
  </si>
  <si>
    <t>Carlo Cheattom</t>
  </si>
  <si>
    <t>John Simpson</t>
  </si>
  <si>
    <t>Bob Jean</t>
  </si>
  <si>
    <t>Andy Sinclair</t>
  </si>
  <si>
    <t>Randy Shannon</t>
  </si>
  <si>
    <t>Cedric Stallworth</t>
  </si>
  <si>
    <t>Keith Karpinski</t>
  </si>
  <si>
    <t>Marcus Turner</t>
  </si>
  <si>
    <t>Rod Mounts</t>
  </si>
  <si>
    <t>Brian Slater</t>
  </si>
  <si>
    <t>Greg Paterra</t>
  </si>
  <si>
    <t>Victor Floyd</t>
  </si>
  <si>
    <t>Bert Weidner</t>
  </si>
  <si>
    <t>Kent St.</t>
  </si>
  <si>
    <t>Jim Bell</t>
  </si>
  <si>
    <t>Willie Griffin</t>
  </si>
  <si>
    <t>Jeff Hunter</t>
  </si>
  <si>
    <t>Albany State (GA)</t>
  </si>
  <si>
    <t>Richard Shelton</t>
  </si>
  <si>
    <t>Artie Holmes</t>
  </si>
  <si>
    <t>Tony Hinz</t>
  </si>
  <si>
    <t>Mike Baum</t>
  </si>
  <si>
    <t>Wayne Johnson</t>
  </si>
  <si>
    <t>Joe Nelms</t>
  </si>
  <si>
    <t>Brian Smider</t>
  </si>
  <si>
    <t>Jerome Rinehart</t>
  </si>
  <si>
    <t>Calvin Nicholson</t>
  </si>
  <si>
    <t>Herb Duncan</t>
  </si>
  <si>
    <t>Brad Baxter</t>
  </si>
  <si>
    <t>George Streeter</t>
  </si>
  <si>
    <t>Richard Harvey</t>
  </si>
  <si>
    <t>Dana Wells</t>
  </si>
  <si>
    <t>Norm McGee</t>
  </si>
  <si>
    <t>Scott Ankrom</t>
  </si>
  <si>
    <t>James Cribbs</t>
  </si>
  <si>
    <t>Stan Shiver</t>
  </si>
  <si>
    <t>Bill Jones</t>
  </si>
  <si>
    <t>Carlton Haselrig</t>
  </si>
  <si>
    <t>Pittsburgh-Johnstown</t>
  </si>
  <si>
    <t>Tony Bowick</t>
  </si>
  <si>
    <t>William DuBose</t>
  </si>
  <si>
    <t>J.B. Brown</t>
  </si>
  <si>
    <t>Jimmie Johnson</t>
  </si>
  <si>
    <t>Joe Mickles</t>
  </si>
  <si>
    <t>Todd Nelson</t>
  </si>
  <si>
    <t>Antonio Goss</t>
  </si>
  <si>
    <t>John Javis</t>
  </si>
  <si>
    <t>Willie Snead</t>
  </si>
  <si>
    <t>R.J. Kors</t>
  </si>
  <si>
    <t>Steve Taylor</t>
  </si>
  <si>
    <t>Aaron Chubb</t>
  </si>
  <si>
    <t>Chuck Hartlieb</t>
  </si>
  <si>
    <t>Eric Smith</t>
  </si>
  <si>
    <t>Mike Cadore</t>
  </si>
  <si>
    <t>Marlon Brown</t>
  </si>
  <si>
    <t>Terry Young</t>
  </si>
  <si>
    <t>Freddy Weygand</t>
  </si>
  <si>
    <t>Shawn Woodson</t>
  </si>
  <si>
    <t>Derrell Marshall</t>
  </si>
  <si>
    <t>Anthony Phillips</t>
  </si>
  <si>
    <t>Scott Jones</t>
  </si>
  <si>
    <t>Everett Ross</t>
  </si>
  <si>
    <t>Jeff George</t>
  </si>
  <si>
    <t>Blair Thomas</t>
  </si>
  <si>
    <t>Cortez Kennedy</t>
  </si>
  <si>
    <t>Keith McCants</t>
  </si>
  <si>
    <t>Junior Seau</t>
  </si>
  <si>
    <t>Andre Ware</t>
  </si>
  <si>
    <t>Chris Singleton</t>
  </si>
  <si>
    <t>Richmond Webb</t>
  </si>
  <si>
    <t>Ray Agnew</t>
  </si>
  <si>
    <t>Anthony Smith</t>
  </si>
  <si>
    <t>James Francis</t>
  </si>
  <si>
    <t>Percy Snow</t>
  </si>
  <si>
    <t>Renaldo Turnbull</t>
  </si>
  <si>
    <t>Lamar Lathon</t>
  </si>
  <si>
    <t>Emmitt Smith</t>
  </si>
  <si>
    <t>Tony Bennett</t>
  </si>
  <si>
    <t>Darrell Thompson</t>
  </si>
  <si>
    <t>Steve Broussard</t>
  </si>
  <si>
    <t>Eric Green</t>
  </si>
  <si>
    <t>Ben Smith</t>
  </si>
  <si>
    <t>Bern Brostek</t>
  </si>
  <si>
    <t>Rodney Hampton</t>
  </si>
  <si>
    <t>Dexter Carter</t>
  </si>
  <si>
    <t>Alexander Wright</t>
  </si>
  <si>
    <t>Darion Conner</t>
  </si>
  <si>
    <t>Reggie Rembert</t>
  </si>
  <si>
    <t>Terry Wooden</t>
  </si>
  <si>
    <t>Reggie Cobb</t>
  </si>
  <si>
    <t>Anthony Thompson</t>
  </si>
  <si>
    <t>Fred Washington</t>
  </si>
  <si>
    <t>Ron Cox</t>
  </si>
  <si>
    <t>Robert Blackmon</t>
  </si>
  <si>
    <t>Dan Owens</t>
  </si>
  <si>
    <t>Anthony Johnson</t>
  </si>
  <si>
    <t>Aaron Wallace</t>
  </si>
  <si>
    <t>Harold Green</t>
  </si>
  <si>
    <t>Keith Sims</t>
  </si>
  <si>
    <t>Tim Grunhard</t>
  </si>
  <si>
    <t>Jeff Alm</t>
  </si>
  <si>
    <t>Carwell Gardner</t>
  </si>
  <si>
    <t>Kenny Davidson</t>
  </si>
  <si>
    <t>Vince Buck</t>
  </si>
  <si>
    <t>Central State (OH)</t>
  </si>
  <si>
    <t>Leroy Hoard</t>
  </si>
  <si>
    <t>Andre Collins</t>
  </si>
  <si>
    <t>Dennis Brown</t>
  </si>
  <si>
    <t>LeRoy Butler</t>
  </si>
  <si>
    <t>Pat Terrell</t>
  </si>
  <si>
    <t>Mike Bellamy</t>
  </si>
  <si>
    <t>Mike Fox</t>
  </si>
  <si>
    <t>Alton Montgomery</t>
  </si>
  <si>
    <t>Eric Davis</t>
  </si>
  <si>
    <t>Oliver Barnett</t>
  </si>
  <si>
    <t>Tony Stargell</t>
  </si>
  <si>
    <t>Jeff Mills</t>
  </si>
  <si>
    <t>Ricky Proehl</t>
  </si>
  <si>
    <t>Tom Hodson</t>
  </si>
  <si>
    <t>Leo Goeas</t>
  </si>
  <si>
    <t>Tim Ryan</t>
  </si>
  <si>
    <t>Marc Spindler</t>
  </si>
  <si>
    <t>Peter Tom Willis</t>
  </si>
  <si>
    <t>Jimmie Jones</t>
  </si>
  <si>
    <t>Bernard Clark</t>
  </si>
  <si>
    <t>Alfred Oglesby</t>
  </si>
  <si>
    <t>Walter Wilson</t>
  </si>
  <si>
    <t>Ron Lewis</t>
  </si>
  <si>
    <t>Glenn Parker</t>
  </si>
  <si>
    <t>Neil O'Donnell</t>
  </si>
  <si>
    <t>Joel Smeenge</t>
  </si>
  <si>
    <t>Willis Peguese</t>
  </si>
  <si>
    <t>Anthony Pleasant</t>
  </si>
  <si>
    <t>Marion Hobby</t>
  </si>
  <si>
    <t>Bobby Houston</t>
  </si>
  <si>
    <t>Mohammed Elewonibi</t>
  </si>
  <si>
    <t>Fred Barnett</t>
  </si>
  <si>
    <t>Latin Berry</t>
  </si>
  <si>
    <t>Greg Mark</t>
  </si>
  <si>
    <t>Greg McMurtry</t>
  </si>
  <si>
    <t>Craig Veasey</t>
  </si>
  <si>
    <t>Jeroy Robinson</t>
  </si>
  <si>
    <t>Stacey Simmons</t>
  </si>
  <si>
    <t>Troy Taylor</t>
  </si>
  <si>
    <t>Travis Davis</t>
  </si>
  <si>
    <t>Cary Conklin</t>
  </si>
  <si>
    <t>Jesse Anderson</t>
  </si>
  <si>
    <t>Tony Moss</t>
  </si>
  <si>
    <t>Chris Warren</t>
  </si>
  <si>
    <t>Ferrum</t>
  </si>
  <si>
    <t>Rob Hinckley</t>
  </si>
  <si>
    <t>Mike Brennan</t>
  </si>
  <si>
    <t>Dean Caliguire</t>
  </si>
  <si>
    <t>Scott Mitchell</t>
  </si>
  <si>
    <t>William Schultz</t>
  </si>
  <si>
    <t>Torin Dorn</t>
  </si>
  <si>
    <t>Fred Jones</t>
  </si>
  <si>
    <t>Chris Calloway</t>
  </si>
  <si>
    <t>DeMond Winston</t>
  </si>
  <si>
    <t>Eric Still</t>
  </si>
  <si>
    <t>Eddie Fuller</t>
  </si>
  <si>
    <t>Harlon Barnett</t>
  </si>
  <si>
    <t>Jackie Harris</t>
  </si>
  <si>
    <t>Alan Grant</t>
  </si>
  <si>
    <t>Alonzo Hampton</t>
  </si>
  <si>
    <t>Chris Oldham</t>
  </si>
  <si>
    <t>Rick Cunningham</t>
  </si>
  <si>
    <t>Dave Whitmore</t>
  </si>
  <si>
    <t>Tony Mayberry</t>
  </si>
  <si>
    <t>Rico Labbe</t>
  </si>
  <si>
    <t>Junior Robinson</t>
  </si>
  <si>
    <t>Jeff Davidson</t>
  </si>
  <si>
    <t>Tony Savage</t>
  </si>
  <si>
    <t>Jon Melander</t>
  </si>
  <si>
    <t>Ian Beckles</t>
  </si>
  <si>
    <t>Larry Centers</t>
  </si>
  <si>
    <t>Reggie Thornton</t>
  </si>
  <si>
    <t>Pat Chaffey</t>
  </si>
  <si>
    <t>Jeff Campbell</t>
  </si>
  <si>
    <t>Eric Hayes</t>
  </si>
  <si>
    <t>James Gray</t>
  </si>
  <si>
    <t>Reggie Redding</t>
  </si>
  <si>
    <t>Lynn James</t>
  </si>
  <si>
    <t>Stan Smagala</t>
  </si>
  <si>
    <t>Derrick Graham</t>
  </si>
  <si>
    <t>Charles Arbuckle</t>
  </si>
  <si>
    <t>Richard Newbill</t>
  </si>
  <si>
    <t>Ken Hackemack</t>
  </si>
  <si>
    <t>Barry Foster</t>
  </si>
  <si>
    <t>Rob Burnett</t>
  </si>
  <si>
    <t>Brian Mitchell</t>
  </si>
  <si>
    <t>Cedric Smith</t>
  </si>
  <si>
    <t>Charles Wilson</t>
  </si>
  <si>
    <t>Calvin Williams</t>
  </si>
  <si>
    <t>Robert McWright</t>
  </si>
  <si>
    <t>Craig Kupp</t>
  </si>
  <si>
    <t>Pacific Lutheran</t>
  </si>
  <si>
    <t>Le-Lo Lang</t>
  </si>
  <si>
    <t>Leroy Holt</t>
  </si>
  <si>
    <t>John Friesz</t>
  </si>
  <si>
    <t>Mike Pringle</t>
  </si>
  <si>
    <t>Terance Mathis</t>
  </si>
  <si>
    <t>Derrick Douglas</t>
  </si>
  <si>
    <t>Tyrone Shavers</t>
  </si>
  <si>
    <t>Frank Cornish</t>
  </si>
  <si>
    <t>John Mangum</t>
  </si>
  <si>
    <t>David Pool</t>
  </si>
  <si>
    <t>Ned Bolcar</t>
  </si>
  <si>
    <t>Maurice Henry</t>
  </si>
  <si>
    <t>Tony Walker</t>
  </si>
  <si>
    <t>Marcus Wilson</t>
  </si>
  <si>
    <t>Don Odegard</t>
  </si>
  <si>
    <t>Sean Vanhorse</t>
  </si>
  <si>
    <t>Tom Sims</t>
  </si>
  <si>
    <t>Tony Jones</t>
  </si>
  <si>
    <t>Ronald Heard</t>
  </si>
  <si>
    <t>Mike Buck</t>
  </si>
  <si>
    <t>Randy Hilliard</t>
  </si>
  <si>
    <t>Bryce Paup</t>
  </si>
  <si>
    <t>Kent Wells</t>
  </si>
  <si>
    <t>Tim Stallworth</t>
  </si>
  <si>
    <t>Kevin Thompson</t>
  </si>
  <si>
    <t>Derrick Walker</t>
  </si>
  <si>
    <t>Ronnie Haliburton</t>
  </si>
  <si>
    <t>Frank Pollack</t>
  </si>
  <si>
    <t>Brent Griffith</t>
  </si>
  <si>
    <t>Dwayne White</t>
  </si>
  <si>
    <t>Basil Proctor</t>
  </si>
  <si>
    <t>Johnny Johnson</t>
  </si>
  <si>
    <t>Brent Collins</t>
  </si>
  <si>
    <t>Donnie Gardner</t>
  </si>
  <si>
    <t>Jeff Novak</t>
  </si>
  <si>
    <t>Garry Lewis</t>
  </si>
  <si>
    <t>Tracy Hayworth</t>
  </si>
  <si>
    <t>Bob Kula</t>
  </si>
  <si>
    <t>Bill Anderson</t>
  </si>
  <si>
    <t>Craig Ogletree</t>
  </si>
  <si>
    <t>Scott Galbraith</t>
  </si>
  <si>
    <t>James Singletary</t>
  </si>
  <si>
    <t>Dave Szott</t>
  </si>
  <si>
    <t>Fred DeRiggi</t>
  </si>
  <si>
    <t>Dan Grayson</t>
  </si>
  <si>
    <t>Scott Hough</t>
  </si>
  <si>
    <t>Andy Murray</t>
  </si>
  <si>
    <t>Joe Staysniak</t>
  </si>
  <si>
    <t>Lester Archambeau</t>
  </si>
  <si>
    <t>Nate Lewis</t>
  </si>
  <si>
    <t>John Levelis</t>
  </si>
  <si>
    <t>C.W. Post</t>
  </si>
  <si>
    <t>Terry Strouf</t>
  </si>
  <si>
    <t>Aaron Emanuel</t>
  </si>
  <si>
    <t>Shannon Sharpe</t>
  </si>
  <si>
    <t>Keith Collins</t>
  </si>
  <si>
    <t>Willie Green</t>
  </si>
  <si>
    <t>Tory Epps</t>
  </si>
  <si>
    <t>Roger Duffy</t>
  </si>
  <si>
    <t>A.J. Jimerson</t>
  </si>
  <si>
    <t>Ray Savage</t>
  </si>
  <si>
    <t>Mickey Washington</t>
  </si>
  <si>
    <t>James Rouse</t>
  </si>
  <si>
    <t>J.J. Flannigan</t>
  </si>
  <si>
    <t>Bill Hitchcock</t>
  </si>
  <si>
    <t>Roman Fortin</t>
  </si>
  <si>
    <t>Doug Wellsandt</t>
  </si>
  <si>
    <t>Thomas Woods</t>
  </si>
  <si>
    <t>Ken Clark</t>
  </si>
  <si>
    <t>Gerry Gdowski</t>
  </si>
  <si>
    <t>Marvcus Patton</t>
  </si>
  <si>
    <t>Karl Dunbar</t>
  </si>
  <si>
    <t>Derrick Carr</t>
  </si>
  <si>
    <t>Brett Tucker</t>
  </si>
  <si>
    <t>Jock Jones</t>
  </si>
  <si>
    <t>Harvey Wilson</t>
  </si>
  <si>
    <t>Craig Schlichting</t>
  </si>
  <si>
    <t>Roger Brown</t>
  </si>
  <si>
    <t>Elbert Crawford</t>
  </si>
  <si>
    <t>Curt Dykes</t>
  </si>
  <si>
    <t>Barry Voorhees</t>
  </si>
  <si>
    <t>Cal State-Northridge</t>
  </si>
  <si>
    <t>Brad Leggett</t>
  </si>
  <si>
    <t>Dwight Pickens</t>
  </si>
  <si>
    <t>Kenneth Gant</t>
  </si>
  <si>
    <t>Darrell Jordan</t>
  </si>
  <si>
    <t>Dale Dawkins</t>
  </si>
  <si>
    <t>Terry Cook</t>
  </si>
  <si>
    <t>David Bavaro</t>
  </si>
  <si>
    <t>Shawn Bouwens</t>
  </si>
  <si>
    <t>Nebraska Wesleyan</t>
  </si>
  <si>
    <t>Chris Goetz</t>
  </si>
  <si>
    <t>Johnny Bailey</t>
  </si>
  <si>
    <t>Jack Linn</t>
  </si>
  <si>
    <t>Leon Perry</t>
  </si>
  <si>
    <t>Phil Ross</t>
  </si>
  <si>
    <t>Darvell Huffman</t>
  </si>
  <si>
    <t>Broderick Graves</t>
  </si>
  <si>
    <t>Mitchell Price</t>
  </si>
  <si>
    <t>Michael Owens</t>
  </si>
  <si>
    <t>Lonnie Brockman</t>
  </si>
  <si>
    <t>Pat Coleman</t>
  </si>
  <si>
    <t>Clarkston Hines</t>
  </si>
  <si>
    <t>Gary Jones</t>
  </si>
  <si>
    <t>Eugene Rowell</t>
  </si>
  <si>
    <t>Terry Allen</t>
  </si>
  <si>
    <t>Kirk Baumgartner</t>
  </si>
  <si>
    <t>Tim Moxley</t>
  </si>
  <si>
    <t>Cecil Gray</t>
  </si>
  <si>
    <t>Tony Lomack</t>
  </si>
  <si>
    <t>Clint James</t>
  </si>
  <si>
    <t>Todd Ellis</t>
  </si>
  <si>
    <t>Odell Haggins</t>
  </si>
  <si>
    <t>Pat Newman</t>
  </si>
  <si>
    <t>Donnie Salum</t>
  </si>
  <si>
    <t>Brad Quast</t>
  </si>
  <si>
    <t>Dave Elle</t>
  </si>
  <si>
    <t>Anthony Landry</t>
  </si>
  <si>
    <t>Mike Busch</t>
  </si>
  <si>
    <t>Terry Price</t>
  </si>
  <si>
    <t>Kenny Berry</t>
  </si>
  <si>
    <t>Robert Morris</t>
  </si>
  <si>
    <t>Valdosta St.</t>
  </si>
  <si>
    <t>Bill Miller</t>
  </si>
  <si>
    <t>Jim Szymanski</t>
  </si>
  <si>
    <t>Gary Cooper</t>
  </si>
  <si>
    <t>Eric Crigler</t>
  </si>
  <si>
    <t>D'Juan Francisco</t>
  </si>
  <si>
    <t>Craig Hudson</t>
  </si>
  <si>
    <t>Dee Thomas</t>
  </si>
  <si>
    <t>Mike Lodish</t>
  </si>
  <si>
    <t>Eddie Miles</t>
  </si>
  <si>
    <t>Ernest Spears</t>
  </si>
  <si>
    <t>Michael Wallace</t>
  </si>
  <si>
    <t>Jerome Martin</t>
  </si>
  <si>
    <t>Thomas Rayam</t>
  </si>
  <si>
    <t>Donald Smith</t>
  </si>
  <si>
    <t>Steve Bates</t>
  </si>
  <si>
    <t>Orlando Adams</t>
  </si>
  <si>
    <t>Otis Moore</t>
  </si>
  <si>
    <t>Martin Harrison</t>
  </si>
  <si>
    <t>Dave Harper</t>
  </si>
  <si>
    <t>Humboldt St.</t>
  </si>
  <si>
    <t>Chris Ellison</t>
  </si>
  <si>
    <t>Derrick Kelson</t>
  </si>
  <si>
    <t>Terry Anthony</t>
  </si>
  <si>
    <t>Dempsey Norman</t>
  </si>
  <si>
    <t>St. Francis (IL)</t>
  </si>
  <si>
    <t>Tommie Stowers</t>
  </si>
  <si>
    <t>Brent White</t>
  </si>
  <si>
    <t>Reginald Warnsley</t>
  </si>
  <si>
    <t>Daryl Reed</t>
  </si>
  <si>
    <t>Webbie Burnett</t>
  </si>
  <si>
    <t>Tim O'Connor</t>
  </si>
  <si>
    <t>Anthony Shelton</t>
  </si>
  <si>
    <t>Carnel Smith</t>
  </si>
  <si>
    <t>Ernest Thompson</t>
  </si>
  <si>
    <t>Al Edwards</t>
  </si>
  <si>
    <t>Justin Strzelczyk</t>
  </si>
  <si>
    <t>John Hudson</t>
  </si>
  <si>
    <t>Joey Banes</t>
  </si>
  <si>
    <t>Clemente Gordon</t>
  </si>
  <si>
    <t>Jon Leverenz</t>
  </si>
  <si>
    <t>Roman Matusz</t>
  </si>
  <si>
    <t>Harry Jackson</t>
  </si>
  <si>
    <t>St. Cloud St.</t>
  </si>
  <si>
    <t>Tyrone Watson</t>
  </si>
  <si>
    <t>Bill Goldberg</t>
  </si>
  <si>
    <t>Tim Downing</t>
  </si>
  <si>
    <t>Myron Jones</t>
  </si>
  <si>
    <t>Darrell Davis</t>
  </si>
  <si>
    <t>Todd Hammel</t>
  </si>
  <si>
    <t>Donnie Riley</t>
  </si>
  <si>
    <t>Ventson Donelson</t>
  </si>
  <si>
    <t>Anthony Cooney</t>
  </si>
  <si>
    <t>Gene Benhart</t>
  </si>
  <si>
    <t>John Gromos</t>
  </si>
  <si>
    <t>Robert Claiborne</t>
  </si>
  <si>
    <t>Andre Riley</t>
  </si>
  <si>
    <t>Bobby Harden</t>
  </si>
  <si>
    <t>Dean Brown</t>
  </si>
  <si>
    <t>Major Harris</t>
  </si>
  <si>
    <t>Richard Bell</t>
  </si>
  <si>
    <t>Chris Port</t>
  </si>
  <si>
    <t>Reggie Slack</t>
  </si>
  <si>
    <t>Blaine Rose</t>
  </si>
  <si>
    <t>Kerry Simien</t>
  </si>
  <si>
    <t>Ron Goetz</t>
  </si>
  <si>
    <t>Elliott Searcy</t>
  </si>
  <si>
    <t>Judd Garrett</t>
  </si>
  <si>
    <t>David Lang</t>
  </si>
  <si>
    <t>Ken McMichel</t>
  </si>
  <si>
    <t>Demetrius Davis</t>
  </si>
  <si>
    <t>Russell Maryland</t>
  </si>
  <si>
    <t>Eric Turner</t>
  </si>
  <si>
    <t>Bruce Pickens</t>
  </si>
  <si>
    <t>Mike Croel</t>
  </si>
  <si>
    <t>Todd Lyght</t>
  </si>
  <si>
    <t>Eric Swann</t>
  </si>
  <si>
    <t>Wake Technical CC</t>
  </si>
  <si>
    <t>Charles McRae</t>
  </si>
  <si>
    <t>Antone Davis</t>
  </si>
  <si>
    <t>Stanley Richard</t>
  </si>
  <si>
    <t>Herman Moore</t>
  </si>
  <si>
    <t>Pat Harlow</t>
  </si>
  <si>
    <t>Alvin Harper</t>
  </si>
  <si>
    <t>Mike Pritchard</t>
  </si>
  <si>
    <t>Leonard Russell</t>
  </si>
  <si>
    <t>Huey Richardson</t>
  </si>
  <si>
    <t>Dan McGwire</t>
  </si>
  <si>
    <t>Bobby Wilson</t>
  </si>
  <si>
    <t>Alfred Williams</t>
  </si>
  <si>
    <t>Vinnie Clark</t>
  </si>
  <si>
    <t>Kelvin Pritchett</t>
  </si>
  <si>
    <t>Harvey Williams</t>
  </si>
  <si>
    <t>Stan Thomas</t>
  </si>
  <si>
    <t>Randal Hill</t>
  </si>
  <si>
    <t>Todd Marinovich</t>
  </si>
  <si>
    <t>Ted Washington</t>
  </si>
  <si>
    <t>Henry Jones</t>
  </si>
  <si>
    <t>Jarrod Bunch</t>
  </si>
  <si>
    <t>Mike Dumas</t>
  </si>
  <si>
    <t>Ed King</t>
  </si>
  <si>
    <t>Reggie Johnson</t>
  </si>
  <si>
    <t>Roman Phifer</t>
  </si>
  <si>
    <t>Brett Favre</t>
  </si>
  <si>
    <t>Browning Nagle</t>
  </si>
  <si>
    <t>Esera Tuaolo</t>
  </si>
  <si>
    <t>George Thornton</t>
  </si>
  <si>
    <t>Dixon Edwards</t>
  </si>
  <si>
    <t>Darryll Lewis</t>
  </si>
  <si>
    <t>Eric Bieniemy</t>
  </si>
  <si>
    <t>Shane Curry</t>
  </si>
  <si>
    <t>Jerome Henderson</t>
  </si>
  <si>
    <t>Wesley Carroll</t>
  </si>
  <si>
    <t>Nick Bell</t>
  </si>
  <si>
    <t>John Flannery</t>
  </si>
  <si>
    <t>Ricky Watters</t>
  </si>
  <si>
    <t>Eric Moten</t>
  </si>
  <si>
    <t>Jesse Campbell</t>
  </si>
  <si>
    <t>Chris Zorich</t>
  </si>
  <si>
    <t>Joe Valerio</t>
  </si>
  <si>
    <t>Pennsylvania</t>
  </si>
  <si>
    <t>Doug Thomas</t>
  </si>
  <si>
    <t>Lamar Rogers</t>
  </si>
  <si>
    <t>John Johnson</t>
  </si>
  <si>
    <t>Phil Hansen</t>
  </si>
  <si>
    <t>Kanavis McGhee</t>
  </si>
  <si>
    <t>Calvin Stephens</t>
  </si>
  <si>
    <t>Reggie Barrett</t>
  </si>
  <si>
    <t>Aeneas Williams</t>
  </si>
  <si>
    <t>Aaron Craver</t>
  </si>
  <si>
    <t>Keith Traylor</t>
  </si>
  <si>
    <t>Godfrey Myles</t>
  </si>
  <si>
    <t>Mo Lewis</t>
  </si>
  <si>
    <t>James Richards</t>
  </si>
  <si>
    <t>Carlos Jenkins</t>
  </si>
  <si>
    <t>Lawrence Dawsey</t>
  </si>
  <si>
    <t>Don Davey</t>
  </si>
  <si>
    <t>Jake Reed</t>
  </si>
  <si>
    <t>Dave McCloughan</t>
  </si>
  <si>
    <t>Erik Williams</t>
  </si>
  <si>
    <t>Steve Jackson</t>
  </si>
  <si>
    <t>Bob Dahl</t>
  </si>
  <si>
    <t>Ernie Mills</t>
  </si>
  <si>
    <t>David Daniels</t>
  </si>
  <si>
    <t>Rob Selby</t>
  </si>
  <si>
    <t>Ricky Ervins</t>
  </si>
  <si>
    <t>Tim Barnett</t>
  </si>
  <si>
    <t>Robert Wilson</t>
  </si>
  <si>
    <t>Chuck Webb</t>
  </si>
  <si>
    <t>Darryl Wren</t>
  </si>
  <si>
    <t>Pittsburg St.</t>
  </si>
  <si>
    <t>Ed McCaffrey</t>
  </si>
  <si>
    <t>Scott Zolak</t>
  </si>
  <si>
    <t>Pio Sagapolutele</t>
  </si>
  <si>
    <t>Dexter Davis</t>
  </si>
  <si>
    <t>Moe Gardner</t>
  </si>
  <si>
    <t>Sammy Walker</t>
  </si>
  <si>
    <t>Derek Russell</t>
  </si>
  <si>
    <t>Yancey Thigpen</t>
  </si>
  <si>
    <t>Kevin Scott</t>
  </si>
  <si>
    <t>Randy Baldwin</t>
  </si>
  <si>
    <t>Tony Covington</t>
  </si>
  <si>
    <t>Mark Gunn</t>
  </si>
  <si>
    <t>Mitch Donahue</t>
  </si>
  <si>
    <t>Mark Vander Poel</t>
  </si>
  <si>
    <t>Curvin Richards</t>
  </si>
  <si>
    <t>Donald Hollas</t>
  </si>
  <si>
    <t>Rocket Ismail</t>
  </si>
  <si>
    <t>David Rocker</t>
  </si>
  <si>
    <t>Marcus Robertson</t>
  </si>
  <si>
    <t>Adrian Cooper</t>
  </si>
  <si>
    <t>William Thomas</t>
  </si>
  <si>
    <t>Joe Johnson</t>
  </si>
  <si>
    <t>Bill Musgrave</t>
  </si>
  <si>
    <t>Robert Bailey</t>
  </si>
  <si>
    <t>Tony Hill</t>
  </si>
  <si>
    <t>Rob Carpenter</t>
  </si>
  <si>
    <t>Clarence Jones</t>
  </si>
  <si>
    <t>Jon Vaughn</t>
  </si>
  <si>
    <t>Bryan Cox</t>
  </si>
  <si>
    <t>James Goode</t>
  </si>
  <si>
    <t>Greg Lewis</t>
  </si>
  <si>
    <t>Robert Young</t>
  </si>
  <si>
    <t>Vance Hammond</t>
  </si>
  <si>
    <t>Scott Conover</t>
  </si>
  <si>
    <t>Chris Thome</t>
  </si>
  <si>
    <t>Terry Bagsby</t>
  </si>
  <si>
    <t>Gene Williams</t>
  </si>
  <si>
    <t>Merton Hanks</t>
  </si>
  <si>
    <t>Duane Young</t>
  </si>
  <si>
    <t>Ben Coates</t>
  </si>
  <si>
    <t>Livingstone</t>
  </si>
  <si>
    <t>Kerry Cash</t>
  </si>
  <si>
    <t>Reggie Jones</t>
  </si>
  <si>
    <t>Floyd Fields</t>
  </si>
  <si>
    <t>Harlan Davis</t>
  </si>
  <si>
    <t>Gary Wellman</t>
  </si>
  <si>
    <t>Mike Arthur</t>
  </si>
  <si>
    <t>Craig Erickson</t>
  </si>
  <si>
    <t>Darrick Brownlow</t>
  </si>
  <si>
    <t>Charles Mincy</t>
  </si>
  <si>
    <t>Anthony Morgan</t>
  </si>
  <si>
    <t>Harry Boatswain</t>
  </si>
  <si>
    <t>Shawn Wilbourn</t>
  </si>
  <si>
    <t>Anthony Moss</t>
  </si>
  <si>
    <t>David Key</t>
  </si>
  <si>
    <t>Michael Jackson</t>
  </si>
  <si>
    <t>Nick Subis</t>
  </si>
  <si>
    <t>Neal Fort</t>
  </si>
  <si>
    <t>Eduardo Vega</t>
  </si>
  <si>
    <t>Erric Pegram</t>
  </si>
  <si>
    <t>Nolan Harrison</t>
  </si>
  <si>
    <t>Rhett Hall</t>
  </si>
  <si>
    <t>Blaise Bryant</t>
  </si>
  <si>
    <t>Walter Dean</t>
  </si>
  <si>
    <t>Jimmy Laister</t>
  </si>
  <si>
    <t>Mel Agee</t>
  </si>
  <si>
    <t>Mike Sullivan</t>
  </si>
  <si>
    <t>Fred McAfee</t>
  </si>
  <si>
    <t>Michael Sinclair</t>
  </si>
  <si>
    <t>Andy Harmon</t>
  </si>
  <si>
    <t>Richard Fain</t>
  </si>
  <si>
    <t>Leroy Thompson</t>
  </si>
  <si>
    <t>Dennis Ransom</t>
  </si>
  <si>
    <t>Mike Riley</t>
  </si>
  <si>
    <t>Darren Lewis</t>
  </si>
  <si>
    <t>Darrell Malone</t>
  </si>
  <si>
    <t>Todd Scott</t>
  </si>
  <si>
    <t>Joe Garten</t>
  </si>
  <si>
    <t>Scott Bowles</t>
  </si>
  <si>
    <t>Millard Hamilton</t>
  </si>
  <si>
    <t>Corey Miller</t>
  </si>
  <si>
    <t>Blake Miller</t>
  </si>
  <si>
    <t>Frank Blevins</t>
  </si>
  <si>
    <t>Tyrone Shelton</t>
  </si>
  <si>
    <t>Ivory Lee Brown</t>
  </si>
  <si>
    <t>Leon Lett</t>
  </si>
  <si>
    <t>Emporia St.</t>
  </si>
  <si>
    <t>Calvin Tiggle</t>
  </si>
  <si>
    <t>Doug Parrish</t>
  </si>
  <si>
    <t>San Francisco St.</t>
  </si>
  <si>
    <t>Reggie Burnette</t>
  </si>
  <si>
    <t>Franklin Thomas</t>
  </si>
  <si>
    <t>Scotty Reagan</t>
  </si>
  <si>
    <t>Tripp Welborne</t>
  </si>
  <si>
    <t>James Bradley</t>
  </si>
  <si>
    <t>Hayward Haynes</t>
  </si>
  <si>
    <t>Kyle Freeman</t>
  </si>
  <si>
    <t>Fernandus Vinson</t>
  </si>
  <si>
    <t>Andre Jones</t>
  </si>
  <si>
    <t>Mark Tucker</t>
  </si>
  <si>
    <t>James Joseph</t>
  </si>
  <si>
    <t>Keith Cash</t>
  </si>
  <si>
    <t>Bernard Ellison</t>
  </si>
  <si>
    <t>Paul Justin</t>
  </si>
  <si>
    <t>Chris Green</t>
  </si>
  <si>
    <t>Terry Beauford</t>
  </si>
  <si>
    <t>Sheldon Canley</t>
  </si>
  <si>
    <t>Amir Rasul</t>
  </si>
  <si>
    <t>Simmie Carter</t>
  </si>
  <si>
    <t>Harry Colon</t>
  </si>
  <si>
    <t>Frank Conover</t>
  </si>
  <si>
    <t>Greg Amsler</t>
  </si>
  <si>
    <t>Randy Austin</t>
  </si>
  <si>
    <t>Kenny Walker</t>
  </si>
  <si>
    <t>Pat Tyrance</t>
  </si>
  <si>
    <t>Tim James</t>
  </si>
  <si>
    <t>Johnny Walker</t>
  </si>
  <si>
    <t>Jerry Evans</t>
  </si>
  <si>
    <t>Cedric Jackson</t>
  </si>
  <si>
    <t>Marty Carter</t>
  </si>
  <si>
    <t>Tim Bruton</t>
  </si>
  <si>
    <t>Scott Evans</t>
  </si>
  <si>
    <t>Frank Wainright</t>
  </si>
  <si>
    <t>Northern Colorado</t>
  </si>
  <si>
    <t>Mike Dingle</t>
  </si>
  <si>
    <t>Dean Dingman</t>
  </si>
  <si>
    <t>Brian Jones</t>
  </si>
  <si>
    <t>Gary Brown</t>
  </si>
  <si>
    <t>Jimmy Spencer</t>
  </si>
  <si>
    <t>Scott Kowalkowski</t>
  </si>
  <si>
    <t>Larry Horton</t>
  </si>
  <si>
    <t>Tom Dohring</t>
  </si>
  <si>
    <t>Todd Woulard</t>
  </si>
  <si>
    <t>Roland Smith</t>
  </si>
  <si>
    <t>Tony Hargain</t>
  </si>
  <si>
    <t>Brad Lamb</t>
  </si>
  <si>
    <t>Anderson (IN)</t>
  </si>
  <si>
    <t>Lamar McGriggs</t>
  </si>
  <si>
    <t>O'Neil Glenn</t>
  </si>
  <si>
    <t>Raymond Irvin</t>
  </si>
  <si>
    <t>Ernie Logan</t>
  </si>
  <si>
    <t>Don Gibson</t>
  </si>
  <si>
    <t>Jeff Fields</t>
  </si>
  <si>
    <t>Dean Witkowski</t>
  </si>
  <si>
    <t>Andy Katoa</t>
  </si>
  <si>
    <t>Darryl Milburn</t>
  </si>
  <si>
    <t>Gerald Hudson</t>
  </si>
  <si>
    <t>Treamelle Taylor</t>
  </si>
  <si>
    <t>Paul Glonek</t>
  </si>
  <si>
    <t>Damon Mays</t>
  </si>
  <si>
    <t>Howard Griffith</t>
  </si>
  <si>
    <t>Anthony Wallace</t>
  </si>
  <si>
    <t>Bruce McGonnigal</t>
  </si>
  <si>
    <t>Shawn Wiggins</t>
  </si>
  <si>
    <t>Shawn Jefferson</t>
  </si>
  <si>
    <t>Shane Garrett</t>
  </si>
  <si>
    <t>Chuck Weatherspoon</t>
  </si>
  <si>
    <t>Charles Bell</t>
  </si>
  <si>
    <t>Mike Stonebreaker</t>
  </si>
  <si>
    <t>Scott Miller</t>
  </si>
  <si>
    <t>Tahaun Lewis</t>
  </si>
  <si>
    <t>Louis Riddick</t>
  </si>
  <si>
    <t>Mark Maddox</t>
  </si>
  <si>
    <t>Jerry Bouldin</t>
  </si>
  <si>
    <t>Randy Bethel</t>
  </si>
  <si>
    <t>Curtis Mayfield</t>
  </si>
  <si>
    <t>Ronald Poles</t>
  </si>
  <si>
    <t>Herbie Anderson</t>
  </si>
  <si>
    <t>Walter Sutton</t>
  </si>
  <si>
    <t>SW Minnesota</t>
  </si>
  <si>
    <t>Mike Heldt</t>
  </si>
  <si>
    <t>Pete Lucas</t>
  </si>
  <si>
    <t>Brady Pierce</t>
  </si>
  <si>
    <t>Pat O'Hara</t>
  </si>
  <si>
    <t>Al Baker</t>
  </si>
  <si>
    <t>Rapier Porter</t>
  </si>
  <si>
    <t>Frank Giannetti</t>
  </si>
  <si>
    <t>Sean Love</t>
  </si>
  <si>
    <t>Hyland Hickson</t>
  </si>
  <si>
    <t>Erik Ringoen</t>
  </si>
  <si>
    <t>Hofstra</t>
  </si>
  <si>
    <t>Curtis Moore</t>
  </si>
  <si>
    <t>Jim Lavin</t>
  </si>
  <si>
    <t>Ariel Solomon</t>
  </si>
  <si>
    <t>Eric Harmon</t>
  </si>
  <si>
    <t>Tom Backes</t>
  </si>
  <si>
    <t>Eric Ramsey</t>
  </si>
  <si>
    <t>Andrew Glover</t>
  </si>
  <si>
    <t>Michael Titley</t>
  </si>
  <si>
    <t>Byron Holdbrooks</t>
  </si>
  <si>
    <t>Tony De Lorenzo</t>
  </si>
  <si>
    <t>Luis Cristobal</t>
  </si>
  <si>
    <t>Vince Moore</t>
  </si>
  <si>
    <t>Todd Jones</t>
  </si>
  <si>
    <t>Terry Crews</t>
  </si>
  <si>
    <t>Nathan LaDuke</t>
  </si>
  <si>
    <t>Joe Sims</t>
  </si>
  <si>
    <t>Shawn Moore</t>
  </si>
  <si>
    <t>Ivan Caesar</t>
  </si>
  <si>
    <t>Mike Sunvold</t>
  </si>
  <si>
    <t>Rocen Keeton</t>
  </si>
  <si>
    <t>J.J. Wierenga</t>
  </si>
  <si>
    <t>Joachim Weinberg</t>
  </si>
  <si>
    <t>Johnson C. Smith</t>
  </si>
  <si>
    <t>Tony Boles</t>
  </si>
  <si>
    <t>Jerry Crafts</t>
  </si>
  <si>
    <t>Scott Ross</t>
  </si>
  <si>
    <t>James Smith</t>
  </si>
  <si>
    <t>Chris Smith</t>
  </si>
  <si>
    <t>Efrum Thomas</t>
  </si>
  <si>
    <t>Tony Stewart</t>
  </si>
  <si>
    <t>Mike Flores</t>
  </si>
  <si>
    <t>David Gulledge</t>
  </si>
  <si>
    <t>Bobby Olive</t>
  </si>
  <si>
    <t>Stacy Long</t>
  </si>
  <si>
    <t>Ernie Rogers</t>
  </si>
  <si>
    <t>Bobby Slaughter</t>
  </si>
  <si>
    <t>Dean Kirkland</t>
  </si>
  <si>
    <t>Ted Popson</t>
  </si>
  <si>
    <t>Tim Edwards</t>
  </si>
  <si>
    <t>Delta St.</t>
  </si>
  <si>
    <t>Elijah Austin</t>
  </si>
  <si>
    <t>Jeff Bridewell</t>
  </si>
  <si>
    <t>Bob Christian</t>
  </si>
  <si>
    <t>Jeff Pahukoa</t>
  </si>
  <si>
    <t>Ernie Thompson</t>
  </si>
  <si>
    <t>Darren Hughes</t>
  </si>
  <si>
    <t>Al Chamblee</t>
  </si>
  <si>
    <t>Mark Hayes</t>
  </si>
  <si>
    <t>Linzy Collins</t>
  </si>
  <si>
    <t>Chris Samuels</t>
  </si>
  <si>
    <t>Zeno Alexander</t>
  </si>
  <si>
    <t>Rob Luedeke</t>
  </si>
  <si>
    <t>Larry Brown</t>
  </si>
  <si>
    <t>Mark Drabczak</t>
  </si>
  <si>
    <t>Antoine Bennett</t>
  </si>
  <si>
    <t>Jeff Brady</t>
  </si>
  <si>
    <t>Ike Harris</t>
  </si>
  <si>
    <t>Alex Johnson</t>
  </si>
  <si>
    <t>Keenan McCardell</t>
  </si>
  <si>
    <t>Darrell Beavers</t>
  </si>
  <si>
    <t>John Cook</t>
  </si>
  <si>
    <t>Ron Shipley</t>
  </si>
  <si>
    <t>Joe Brunson</t>
  </si>
  <si>
    <t>Cliff Confer</t>
  </si>
  <si>
    <t>Stephen Clark</t>
  </si>
  <si>
    <t>Larry Wanke</t>
  </si>
  <si>
    <t>John Carroll</t>
  </si>
  <si>
    <t>Steve Emtman</t>
  </si>
  <si>
    <t>Quentin Coryatt</t>
  </si>
  <si>
    <t>Sean Gilbert</t>
  </si>
  <si>
    <t>Desmond Howard</t>
  </si>
  <si>
    <t>Terrell Buckley</t>
  </si>
  <si>
    <t>David Klingler</t>
  </si>
  <si>
    <t>Troy Vincent</t>
  </si>
  <si>
    <t>Bob Whitfield</t>
  </si>
  <si>
    <t>Tommy Vardell</t>
  </si>
  <si>
    <t>Ray Roberts</t>
  </si>
  <si>
    <t>Leon Searcy</t>
  </si>
  <si>
    <t>Marco Coleman</t>
  </si>
  <si>
    <t>Eugene Chung</t>
  </si>
  <si>
    <t>Derek Brown</t>
  </si>
  <si>
    <t>Johnny Mitchell</t>
  </si>
  <si>
    <t>Chester McGlockton</t>
  </si>
  <si>
    <t>Kevin Smith</t>
  </si>
  <si>
    <t>Dana Hall</t>
  </si>
  <si>
    <t>Dale Carter</t>
  </si>
  <si>
    <t>Vaughn Dunbar</t>
  </si>
  <si>
    <t>Alonzo Spellman</t>
  </si>
  <si>
    <t>Chris Mims</t>
  </si>
  <si>
    <t>Robert Jones</t>
  </si>
  <si>
    <t>Tommy Maddox</t>
  </si>
  <si>
    <t>Robert Porcher</t>
  </si>
  <si>
    <t>John Fina</t>
  </si>
  <si>
    <t>Darryl Williams</t>
  </si>
  <si>
    <t>Ashley Ambrose</t>
  </si>
  <si>
    <t>Steve Israel</t>
  </si>
  <si>
    <t>Carl Pickens</t>
  </si>
  <si>
    <t>Greg Skrepenak</t>
  </si>
  <si>
    <t>Marquez Pope</t>
  </si>
  <si>
    <t>Mark D'Onofrio</t>
  </si>
  <si>
    <t>Rod Smith</t>
  </si>
  <si>
    <t>Darren Woodson</t>
  </si>
  <si>
    <t>Levon Kirkland</t>
  </si>
  <si>
    <t>Robert Harris</t>
  </si>
  <si>
    <t>Matt Blundin</t>
  </si>
  <si>
    <t>Phillippi Sparks</t>
  </si>
  <si>
    <t>Kurt Barber</t>
  </si>
  <si>
    <t>Eddie Blake</t>
  </si>
  <si>
    <t>Courtney Hawkins</t>
  </si>
  <si>
    <t>Amp Lee</t>
  </si>
  <si>
    <t>Tony Sacca</t>
  </si>
  <si>
    <t>Shane Collins</t>
  </si>
  <si>
    <t>Siran Stacy</t>
  </si>
  <si>
    <t>Troy Auzenne</t>
  </si>
  <si>
    <t>Eddie Robinson</t>
  </si>
  <si>
    <t>Chuck Smith</t>
  </si>
  <si>
    <t>Patrick Rowe</t>
  </si>
  <si>
    <t>Tracy Scroggins</t>
  </si>
  <si>
    <t>Shane Dronett</t>
  </si>
  <si>
    <t>James Patton</t>
  </si>
  <si>
    <t>Marc Boutte</t>
  </si>
  <si>
    <t>Clayton Holmes</t>
  </si>
  <si>
    <t>Mark Wheeler</t>
  </si>
  <si>
    <t>Todd Kinchen</t>
  </si>
  <si>
    <t>Ed Cunningham</t>
  </si>
  <si>
    <t>Robert Brooks</t>
  </si>
  <si>
    <t>Ray Ethridge</t>
  </si>
  <si>
    <t>Pasadena CC</t>
  </si>
  <si>
    <t>Todd Collins</t>
  </si>
  <si>
    <t>Bill Johnson</t>
  </si>
  <si>
    <t>Bob Spitulski</t>
  </si>
  <si>
    <t>Joel Steed</t>
  </si>
  <si>
    <t>Siupeli Malamala</t>
  </si>
  <si>
    <t>Aaron Pierce</t>
  </si>
  <si>
    <t>Larry Webster</t>
  </si>
  <si>
    <t>Kevin Turner</t>
  </si>
  <si>
    <t>Tyrone Legette</t>
  </si>
  <si>
    <t>Howard Dinkins</t>
  </si>
  <si>
    <t>Paul Siever</t>
  </si>
  <si>
    <t>Tommy Jeter</t>
  </si>
  <si>
    <t>Brian Bollinger</t>
  </si>
  <si>
    <t>Corey Harris</t>
  </si>
  <si>
    <t>Gerald Dixon</t>
  </si>
  <si>
    <t>Tyji Armstrong</t>
  </si>
  <si>
    <t>Jeremy Lincoln</t>
  </si>
  <si>
    <t>Thomas McLemore</t>
  </si>
  <si>
    <t>James Brown</t>
  </si>
  <si>
    <t>Virginia St.</t>
  </si>
  <si>
    <t>Keith Goganious</t>
  </si>
  <si>
    <t>Leonard Wheeler</t>
  </si>
  <si>
    <t>Rodney Culver</t>
  </si>
  <si>
    <t>Shawn Harper</t>
  </si>
  <si>
    <t>Ricardo McDonald</t>
  </si>
  <si>
    <t>Mark Thomas</t>
  </si>
  <si>
    <t>Dion Lambert</t>
  </si>
  <si>
    <t>Jeff Christy</t>
  </si>
  <si>
    <t>Tony Brooks</t>
  </si>
  <si>
    <t>Darren Anderson</t>
  </si>
  <si>
    <t>Charles Davenport</t>
  </si>
  <si>
    <t>Gene McGuire</t>
  </si>
  <si>
    <t>Keo Coleman</t>
  </si>
  <si>
    <t>Dwight Hollier</t>
  </si>
  <si>
    <t>Roy Barker</t>
  </si>
  <si>
    <t>Keith Hamilton</t>
  </si>
  <si>
    <t>Michael Bankston</t>
  </si>
  <si>
    <t>Mike Evans</t>
  </si>
  <si>
    <t>Casey Weldon</t>
  </si>
  <si>
    <t>Edgar Bennett</t>
  </si>
  <si>
    <t>Frankie Smith</t>
  </si>
  <si>
    <t>Tony McCoy</t>
  </si>
  <si>
    <t>Sean Lumpkin</t>
  </si>
  <si>
    <t>Will Furrer</t>
  </si>
  <si>
    <t>Mike Mooney</t>
  </si>
  <si>
    <t>Tom Myslinski</t>
  </si>
  <si>
    <t>Chuck Johnson</t>
  </si>
  <si>
    <t>Frank Kmet</t>
  </si>
  <si>
    <t>Chris Hakel</t>
  </si>
  <si>
    <t>Maury Toy</t>
  </si>
  <si>
    <t>Chris Crooms</t>
  </si>
  <si>
    <t>Craig Thompson</t>
  </si>
  <si>
    <t>Dwayne Sabb</t>
  </si>
  <si>
    <t>Curtis Whitley</t>
  </si>
  <si>
    <t>Rogerick Green</t>
  </si>
  <si>
    <t>Dexter McNabb</t>
  </si>
  <si>
    <t>Greg Briggs</t>
  </si>
  <si>
    <t>Rod Milstead</t>
  </si>
  <si>
    <t>Gary Dandridge</t>
  </si>
  <si>
    <t>Alan Haller</t>
  </si>
  <si>
    <t>Christopher Perez</t>
  </si>
  <si>
    <t>Ed McDaniel</t>
  </si>
  <si>
    <t>Michael Wright</t>
  </si>
  <si>
    <t>Cal Dixon</t>
  </si>
  <si>
    <t>Derrick Hoskins</t>
  </si>
  <si>
    <t>Corey Barlow</t>
  </si>
  <si>
    <t>Orlando McKay</t>
  </si>
  <si>
    <t>Kevin Little</t>
  </si>
  <si>
    <t>Santana Dotson</t>
  </si>
  <si>
    <t>Joe Bowden</t>
  </si>
  <si>
    <t>Todd Harrison</t>
  </si>
  <si>
    <t>Tony Brown</t>
  </si>
  <si>
    <t>Tim Roberts</t>
  </si>
  <si>
    <t>Frank Robinson</t>
  </si>
  <si>
    <t>Torrance Small</t>
  </si>
  <si>
    <t>Matt Darby</t>
  </si>
  <si>
    <t>Eric Jonassen</t>
  </si>
  <si>
    <t>Shoun Habersham</t>
  </si>
  <si>
    <t>Chris Burns</t>
  </si>
  <si>
    <t>Rico Smith</t>
  </si>
  <si>
    <t>Larry Tharpe</t>
  </si>
  <si>
    <t>Brian Brauninger</t>
  </si>
  <si>
    <t>Reggie White</t>
  </si>
  <si>
    <t>James Malone</t>
  </si>
  <si>
    <t>Fallon Wacasey</t>
  </si>
  <si>
    <t>Michael Bates</t>
  </si>
  <si>
    <t>Damien Russell</t>
  </si>
  <si>
    <t>Mike Gaddis</t>
  </si>
  <si>
    <t>Stacey Dillard</t>
  </si>
  <si>
    <t>Glenn Cadrez</t>
  </si>
  <si>
    <t>Roosevelt Collins</t>
  </si>
  <si>
    <t>Tony Rowell</t>
  </si>
  <si>
    <t>Mark Chmura</t>
  </si>
  <si>
    <t>Terry Ray</t>
  </si>
  <si>
    <t>Jeff Sydner</t>
  </si>
  <si>
    <t>Mark Berry</t>
  </si>
  <si>
    <t>Mario Bailey</t>
  </si>
  <si>
    <t>George Williams</t>
  </si>
  <si>
    <t>Kary Vincent</t>
  </si>
  <si>
    <t>Tracy Boyd</t>
  </si>
  <si>
    <t>Jeff Blake</t>
  </si>
  <si>
    <t>Nate Turner</t>
  </si>
  <si>
    <t>Ray Rowe</t>
  </si>
  <si>
    <t>Derek Steele</t>
  </si>
  <si>
    <t>Ron Geater</t>
  </si>
  <si>
    <t>Darryl Ashmore</t>
  </si>
  <si>
    <t>Lance Olberding</t>
  </si>
  <si>
    <t>Curtis Cotton</t>
  </si>
  <si>
    <t>Deems May</t>
  </si>
  <si>
    <t>Derek Ware</t>
  </si>
  <si>
    <t>Wayne Hawkins</t>
  </si>
  <si>
    <t>Selwyn Jones</t>
  </si>
  <si>
    <t>Mike Frier</t>
  </si>
  <si>
    <t>Russ Campbell</t>
  </si>
  <si>
    <t>Corey Widmer</t>
  </si>
  <si>
    <t>Jim Johnson</t>
  </si>
  <si>
    <t>Tim Paulk</t>
  </si>
  <si>
    <t>David Wilson</t>
  </si>
  <si>
    <t>Ken Swilling</t>
  </si>
  <si>
    <t>Erick Anderson</t>
  </si>
  <si>
    <t>William Boatwright</t>
  </si>
  <si>
    <t>Scottie Graham</t>
  </si>
  <si>
    <t>Elbert Turner</t>
  </si>
  <si>
    <t>Christopher Holder</t>
  </si>
  <si>
    <t>Dave Moore</t>
  </si>
  <si>
    <t>John Brown</t>
  </si>
  <si>
    <t>Jon Bostick</t>
  </si>
  <si>
    <t>Jim Gray</t>
  </si>
  <si>
    <t>Kurt Schulz</t>
  </si>
  <si>
    <t>Calvin Holmes</t>
  </si>
  <si>
    <t>Jason Belser</t>
  </si>
  <si>
    <t>Ricky Jones</t>
  </si>
  <si>
    <t>Roosevelt Nix</t>
  </si>
  <si>
    <t>Anthony McDowell</t>
  </si>
  <si>
    <t>James Fuller</t>
  </si>
  <si>
    <t>Eric Blount</t>
  </si>
  <si>
    <t>Darren Perry</t>
  </si>
  <si>
    <t>Scott Lockwood</t>
  </si>
  <si>
    <t>Sam Gash</t>
  </si>
  <si>
    <t>Hesham Ismail</t>
  </si>
  <si>
    <t>Muhammad Shamsid-Deen</t>
  </si>
  <si>
    <t>Dietrich Lockridge</t>
  </si>
  <si>
    <t>Andre Powell</t>
  </si>
  <si>
    <t>Luke Fisher</t>
  </si>
  <si>
    <t>Kent Graham</t>
  </si>
  <si>
    <t>Ronald Humphrey</t>
  </si>
  <si>
    <t>Jim Jennings</t>
  </si>
  <si>
    <t>Chuck Bullough</t>
  </si>
  <si>
    <t>Nate Williams</t>
  </si>
  <si>
    <t>Derrick Moore</t>
  </si>
  <si>
    <t>Reggie Dwight</t>
  </si>
  <si>
    <t>Robert Stewart</t>
  </si>
  <si>
    <t>Vincent Brownlee</t>
  </si>
  <si>
    <t>Bucky Richardson</t>
  </si>
  <si>
    <t>Willie Clay</t>
  </si>
  <si>
    <t>Mike Pawlawski</t>
  </si>
  <si>
    <t>Leonard Humphries</t>
  </si>
  <si>
    <t>Darryl Moore</t>
  </si>
  <si>
    <t>Eddie Miller</t>
  </si>
  <si>
    <t>Ostell Miles</t>
  </si>
  <si>
    <t>Brad Johnson</t>
  </si>
  <si>
    <t>T.J. Rubley</t>
  </si>
  <si>
    <t>David Henson</t>
  </si>
  <si>
    <t>Ty Detmer</t>
  </si>
  <si>
    <t>Johnnie Barnes</t>
  </si>
  <si>
    <t>David Dixon</t>
  </si>
  <si>
    <t>Tim Hill</t>
  </si>
  <si>
    <t>Larry Stayner</t>
  </si>
  <si>
    <t>Elnardo Webster</t>
  </si>
  <si>
    <t>Tony Tellington</t>
  </si>
  <si>
    <t>Ronnie West</t>
  </si>
  <si>
    <t>Anthony Prior</t>
  </si>
  <si>
    <t>Tyrone Williams</t>
  </si>
  <si>
    <t>Western Ontario</t>
  </si>
  <si>
    <t>Shazzon Bradley</t>
  </si>
  <si>
    <t>Ephesians Bartley</t>
  </si>
  <si>
    <t>Darian Hagan</t>
  </si>
  <si>
    <t>Keith Alex</t>
  </si>
  <si>
    <t>Jay Leeuwenburg</t>
  </si>
  <si>
    <t>Mirko Jurkovic</t>
  </si>
  <si>
    <t>Bernard Dafney</t>
  </si>
  <si>
    <t>Nate Kirtman</t>
  </si>
  <si>
    <t>Pomona</t>
  </si>
  <si>
    <t>Muhammad Oliver</t>
  </si>
  <si>
    <t>Chris Hall</t>
  </si>
  <si>
    <t>Chris Walsh</t>
  </si>
  <si>
    <t>Boone Powell</t>
  </si>
  <si>
    <t>Steve Grant</t>
  </si>
  <si>
    <t>Elijah Alexander</t>
  </si>
  <si>
    <t>Tim Lester</t>
  </si>
  <si>
    <t>Horace Smith</t>
  </si>
  <si>
    <t>Andrew Oberg</t>
  </si>
  <si>
    <t>Arthur Paul</t>
  </si>
  <si>
    <t>Reggie Yarbrough</t>
  </si>
  <si>
    <t>Marcus Lowe</t>
  </si>
  <si>
    <t>Turner Baur</t>
  </si>
  <si>
    <t>Mike Saunders</t>
  </si>
  <si>
    <t>Anthony Hamlet</t>
  </si>
  <si>
    <t>Brad Culpepper</t>
  </si>
  <si>
    <t>George Rooks</t>
  </si>
  <si>
    <t>Mario Johnson</t>
  </si>
  <si>
    <t>Raoul Spears</t>
  </si>
  <si>
    <t>Alberto White</t>
  </si>
  <si>
    <t>Corey Mayfield</t>
  </si>
  <si>
    <t>Darryl Hardy</t>
  </si>
  <si>
    <t>Jerry Ostroski</t>
  </si>
  <si>
    <t>Mark McMillian</t>
  </si>
  <si>
    <t>Nikki Fisher</t>
  </si>
  <si>
    <t>Dion Johnson</t>
  </si>
  <si>
    <t>John Terry</t>
  </si>
  <si>
    <t>Marcus Dowdell</t>
  </si>
  <si>
    <t>Steve Gordon</t>
  </si>
  <si>
    <t>Bob Meeks</t>
  </si>
  <si>
    <t>Barry Rose</t>
  </si>
  <si>
    <t>Tony Barker</t>
  </si>
  <si>
    <t>Brian Townsend</t>
  </si>
  <si>
    <t>Brian Thomas</t>
  </si>
  <si>
    <t>John Earle</t>
  </si>
  <si>
    <t>Mazio Royster</t>
  </si>
  <si>
    <t>Keith McAfee</t>
  </si>
  <si>
    <t>Rob Baxley</t>
  </si>
  <si>
    <t>Gabe Mokwuah</t>
  </si>
  <si>
    <t>American Int.</t>
  </si>
  <si>
    <t>Mike Petko</t>
  </si>
  <si>
    <t>Augustin Olobia</t>
  </si>
  <si>
    <t>Kris Rongen</t>
  </si>
  <si>
    <t>Kendall Gammon</t>
  </si>
  <si>
    <t>Nate Singleton</t>
  </si>
  <si>
    <t>Eric Boles</t>
  </si>
  <si>
    <t>Central Washington</t>
  </si>
  <si>
    <t>Lee Miles</t>
  </si>
  <si>
    <t>Charles Evans</t>
  </si>
  <si>
    <t>Clark (GA)</t>
  </si>
  <si>
    <t>Mark Barsotti</t>
  </si>
  <si>
    <t>Robin Jones</t>
  </si>
  <si>
    <t>Doug Rigby</t>
  </si>
  <si>
    <t>Tom Covington</t>
  </si>
  <si>
    <t>Anthony Davis</t>
  </si>
  <si>
    <t>Tim Daniel</t>
  </si>
  <si>
    <t>Mike Gisler</t>
  </si>
  <si>
    <t>Louis Age</t>
  </si>
  <si>
    <t>Cedric Tillman</t>
  </si>
  <si>
    <t>Ed Tillison</t>
  </si>
  <si>
    <t>NW Missouri St.</t>
  </si>
  <si>
    <t>Vince Marrow</t>
  </si>
  <si>
    <t>Terry Smith</t>
  </si>
  <si>
    <t>Michael Brandon</t>
  </si>
  <si>
    <t>Eric Shaw</t>
  </si>
  <si>
    <t>Kelvin Harris</t>
  </si>
  <si>
    <t>Lance Wilson</t>
  </si>
  <si>
    <t>Brett Collins</t>
  </si>
  <si>
    <t>Keithen McCant</t>
  </si>
  <si>
    <t>Don Harris</t>
  </si>
  <si>
    <t>Cornelius Benton</t>
  </si>
  <si>
    <t>Chico Fraley</t>
  </si>
  <si>
    <t>John MacNeill</t>
  </si>
  <si>
    <t>Milton Biggins</t>
  </si>
  <si>
    <t>Joe Randolph</t>
  </si>
  <si>
    <t>Charles Swann</t>
  </si>
  <si>
    <t>Tom Roth</t>
  </si>
  <si>
    <t>Corey Williams</t>
  </si>
  <si>
    <t>Brandon Houston</t>
  </si>
  <si>
    <t>Matt LaBounty</t>
  </si>
  <si>
    <t>Kameno Bell</t>
  </si>
  <si>
    <t>Tim Simpson</t>
  </si>
  <si>
    <t>Scott Adell</t>
  </si>
  <si>
    <t>Chris Wilson</t>
  </si>
  <si>
    <t>Freeman Baysinger</t>
  </si>
  <si>
    <t>John Granby</t>
  </si>
  <si>
    <t>Matt Rodgers</t>
  </si>
  <si>
    <t>Matt Elliott</t>
  </si>
  <si>
    <t>Drew Bledsoe</t>
  </si>
  <si>
    <t>Rick Mirer</t>
  </si>
  <si>
    <t>Garrison Hearst</t>
  </si>
  <si>
    <t>Marvin Jones</t>
  </si>
  <si>
    <t>John Copeland</t>
  </si>
  <si>
    <t>Eric Curry</t>
  </si>
  <si>
    <t>Curtis Conway</t>
  </si>
  <si>
    <t>Willie Roaf</t>
  </si>
  <si>
    <t>Lincoln Kennedy</t>
  </si>
  <si>
    <t>Jerome Bettis</t>
  </si>
  <si>
    <t>Dan Williams</t>
  </si>
  <si>
    <t>Patrick Bates</t>
  </si>
  <si>
    <t>Brad Hopkins</t>
  </si>
  <si>
    <t>Steve Everitt</t>
  </si>
  <si>
    <t>Wayne Simmons</t>
  </si>
  <si>
    <t>Sean Dawkins</t>
  </si>
  <si>
    <t>Tom Carter</t>
  </si>
  <si>
    <t>Ernest Dye</t>
  </si>
  <si>
    <t>Lester Holmes</t>
  </si>
  <si>
    <t>Irv Smith</t>
  </si>
  <si>
    <t>Robert Smith</t>
  </si>
  <si>
    <t>Darrien Gordon</t>
  </si>
  <si>
    <t>Deon Figures</t>
  </si>
  <si>
    <t>Leonard Renfro</t>
  </si>
  <si>
    <t>O.J. McDuffie</t>
  </si>
  <si>
    <t>Dana Stubblefield</t>
  </si>
  <si>
    <t>Todd Kelly</t>
  </si>
  <si>
    <t>Thomas Smith</t>
  </si>
  <si>
    <t>George Teague</t>
  </si>
  <si>
    <t>Carlton Gray</t>
  </si>
  <si>
    <t>Chris Slade</t>
  </si>
  <si>
    <t>Ben Coleman</t>
  </si>
  <si>
    <t>Ryan McNeil</t>
  </si>
  <si>
    <t>Demetrious DuBose</t>
  </si>
  <si>
    <t>Carl Simpson</t>
  </si>
  <si>
    <t>Coleman Rudolph</t>
  </si>
  <si>
    <t>Tony McGee</t>
  </si>
  <si>
    <t>Roger Harper</t>
  </si>
  <si>
    <t>Troy Drayton</t>
  </si>
  <si>
    <t>Michael Strahan</t>
  </si>
  <si>
    <t>Natrone Means</t>
  </si>
  <si>
    <t>Dan Footman</t>
  </si>
  <si>
    <t>Glyn Milburn</t>
  </si>
  <si>
    <t>Chad Brown</t>
  </si>
  <si>
    <t>Reggie Brooks</t>
  </si>
  <si>
    <t>Micheal Barrow</t>
  </si>
  <si>
    <t>Adrian Hardy</t>
  </si>
  <si>
    <t>Roosevelt Potts</t>
  </si>
  <si>
    <t>Victor Bailey</t>
  </si>
  <si>
    <t>Todd Rucci</t>
  </si>
  <si>
    <t>Qadry Ismail</t>
  </si>
  <si>
    <t>Reggie Freeman</t>
  </si>
  <si>
    <t>Darrin Smith</t>
  </si>
  <si>
    <t>John Parrella</t>
  </si>
  <si>
    <t>Vincent Brisby</t>
  </si>
  <si>
    <t>John Gerak</t>
  </si>
  <si>
    <t>Billy Joe Hobert</t>
  </si>
  <si>
    <t>Steve Tovar</t>
  </si>
  <si>
    <t>Lamar Thomas</t>
  </si>
  <si>
    <t>Chris Gedney</t>
  </si>
  <si>
    <t>Antonio London</t>
  </si>
  <si>
    <t>Ty Parten</t>
  </si>
  <si>
    <t>Joe Cocozzo</t>
  </si>
  <si>
    <t>Ray Buchanan</t>
  </si>
  <si>
    <t>Marcus Buckley</t>
  </si>
  <si>
    <t>Mike Compton</t>
  </si>
  <si>
    <t>Rondell Jones</t>
  </si>
  <si>
    <t>Rick Hamilton</t>
  </si>
  <si>
    <t>James Trapp</t>
  </si>
  <si>
    <t>Russell White</t>
  </si>
  <si>
    <t>Will Shields</t>
  </si>
  <si>
    <t>Derrick Frazier</t>
  </si>
  <si>
    <t>Andre Hastings</t>
  </si>
  <si>
    <t>Mike Reid</t>
  </si>
  <si>
    <t>Terry Kirby</t>
  </si>
  <si>
    <t>Gilbert Brown</t>
  </si>
  <si>
    <t>Earl Dotson</t>
  </si>
  <si>
    <t>John Lynch</t>
  </si>
  <si>
    <t>Mike Caldwell</t>
  </si>
  <si>
    <t>Mike Middleton</t>
  </si>
  <si>
    <t>Dean Wells</t>
  </si>
  <si>
    <t>Kevin Johnson</t>
  </si>
  <si>
    <t>Ronald Moore</t>
  </si>
  <si>
    <t>David Ware</t>
  </si>
  <si>
    <t>Lorenzo Neal</t>
  </si>
  <si>
    <t>Marcello Simmons</t>
  </si>
  <si>
    <t>Rudy Harris</t>
  </si>
  <si>
    <t>Derwin Gray</t>
  </si>
  <si>
    <t>Greg Bishop</t>
  </si>
  <si>
    <t>Derrick Lassic</t>
  </si>
  <si>
    <t>Raylee Johnson</t>
  </si>
  <si>
    <t>Ron Stone</t>
  </si>
  <si>
    <t>Todd Perry</t>
  </si>
  <si>
    <t>Jeff Robinson</t>
  </si>
  <si>
    <t>Lewis Bush</t>
  </si>
  <si>
    <t>Myron Baker</t>
  </si>
  <si>
    <t>Sterling Palmer</t>
  </si>
  <si>
    <t>Travis Hannah</t>
  </si>
  <si>
    <t>Jaime Fields</t>
  </si>
  <si>
    <t>Horace Copeland</t>
  </si>
  <si>
    <t>Ronnie Bradford</t>
  </si>
  <si>
    <t>Ashley Sheppard</t>
  </si>
  <si>
    <t>Devon McDonald</t>
  </si>
  <si>
    <t>Kevin Henry</t>
  </si>
  <si>
    <t>Corwin Brown</t>
  </si>
  <si>
    <t>Russell Copeland</t>
  </si>
  <si>
    <t>Albert Fontenot</t>
  </si>
  <si>
    <t>Terrence Warren</t>
  </si>
  <si>
    <t>Fred Baxter</t>
  </si>
  <si>
    <t>Artie Smith</t>
  </si>
  <si>
    <t>Forey Duckett</t>
  </si>
  <si>
    <t>Mark Brunell</t>
  </si>
  <si>
    <t>James Willis</t>
  </si>
  <si>
    <t>Adrian Murrell</t>
  </si>
  <si>
    <t>Ron George</t>
  </si>
  <si>
    <t>Sean LaChapelle</t>
  </si>
  <si>
    <t>Tommy Thigpen</t>
  </si>
  <si>
    <t>Herman Arvie</t>
  </si>
  <si>
    <t>Olanda Truitt</t>
  </si>
  <si>
    <t>Chuck Belin</t>
  </si>
  <si>
    <t>Greg Huntington</t>
  </si>
  <si>
    <t>Kenny Shedd</t>
  </si>
  <si>
    <t>Lindsay Knapp</t>
  </si>
  <si>
    <t>John Henry Mills</t>
  </si>
  <si>
    <t>Chris Gray</t>
  </si>
  <si>
    <t>Everett Lindsay</t>
  </si>
  <si>
    <t>Walter Dunson</t>
  </si>
  <si>
    <t>Lonnie Palelei</t>
  </si>
  <si>
    <t>Mike Devlin</t>
  </si>
  <si>
    <t>Tyrone Hughes</t>
  </si>
  <si>
    <t>Rich Griffith</t>
  </si>
  <si>
    <t>Sebastian Savage</t>
  </si>
  <si>
    <t>Marc Woodard</t>
  </si>
  <si>
    <t>Doug Evans</t>
  </si>
  <si>
    <t>Lawrence Hatch</t>
  </si>
  <si>
    <t>Brett Wallerstedt</t>
  </si>
  <si>
    <t>Richie Anderson</t>
  </si>
  <si>
    <t>Chidi Ahanotu</t>
  </si>
  <si>
    <t>Dave Hoffmann</t>
  </si>
  <si>
    <t>Greg Jeffries</t>
  </si>
  <si>
    <t>Tom Scott</t>
  </si>
  <si>
    <t>Deral Boykin</t>
  </si>
  <si>
    <t>Mitch Lyons</t>
  </si>
  <si>
    <t>Paul Hutchins</t>
  </si>
  <si>
    <t>Rich McKenzie</t>
  </si>
  <si>
    <t>Melvin Bonner</t>
  </si>
  <si>
    <t>Darryl Morrison</t>
  </si>
  <si>
    <t>Tim Watson</t>
  </si>
  <si>
    <t>Carlos Etheredge</t>
  </si>
  <si>
    <t>Chuck Bradley</t>
  </si>
  <si>
    <t>Darius Turner</t>
  </si>
  <si>
    <t>Frank Wycheck</t>
  </si>
  <si>
    <t>Eric Castle</t>
  </si>
  <si>
    <t>Willie Williams</t>
  </si>
  <si>
    <t>Derrick Oden</t>
  </si>
  <si>
    <t>Robert O'Neal</t>
  </si>
  <si>
    <t>Ronnie Dixon</t>
  </si>
  <si>
    <t>Chris Dalman</t>
  </si>
  <si>
    <t>Corbin Lacina</t>
  </si>
  <si>
    <t>Augustana (SD)</t>
  </si>
  <si>
    <t>Barry Minter</t>
  </si>
  <si>
    <t>Clarence Williams</t>
  </si>
  <si>
    <t>Michael McCrary</t>
  </si>
  <si>
    <t>Alec Millen</t>
  </si>
  <si>
    <t>Will White</t>
  </si>
  <si>
    <t>Keshon Johnson</t>
  </si>
  <si>
    <t>Ty Hallock</t>
  </si>
  <si>
    <t>Lance Gunn</t>
  </si>
  <si>
    <t>Tyree Davis</t>
  </si>
  <si>
    <t>Darnell Walker</t>
  </si>
  <si>
    <t>Brad Fichtel</t>
  </si>
  <si>
    <t>Travis Hill</t>
  </si>
  <si>
    <t>Greg Biekert</t>
  </si>
  <si>
    <t>Tony Kimbrough</t>
  </si>
  <si>
    <t>Bob Kuberski</t>
  </si>
  <si>
    <t>Lance Lewis</t>
  </si>
  <si>
    <t>Jeff Zgonina</t>
  </si>
  <si>
    <t>Danan Hughes</t>
  </si>
  <si>
    <t>Patrick Robinson</t>
  </si>
  <si>
    <t>Doug Miller</t>
  </si>
  <si>
    <t>Craig Keith</t>
  </si>
  <si>
    <t>Lenoir-Rhyne</t>
  </si>
  <si>
    <t>Joey Mickey</t>
  </si>
  <si>
    <t>David Merritt</t>
  </si>
  <si>
    <t>Gino Torretta</t>
  </si>
  <si>
    <t>Othello Henderson</t>
  </si>
  <si>
    <t>Troy Wilson</t>
  </si>
  <si>
    <t>Willie Harris</t>
  </si>
  <si>
    <t>Brock Marion</t>
  </si>
  <si>
    <t>Jeff Blackshear</t>
  </si>
  <si>
    <t>Troy Brown</t>
  </si>
  <si>
    <t>Kevin Miniefield</t>
  </si>
  <si>
    <t>Dave Thomas</t>
  </si>
  <si>
    <t>Antonio Edwards</t>
  </si>
  <si>
    <t>Shannon Baker</t>
  </si>
  <si>
    <t>Jessie Armstead</t>
  </si>
  <si>
    <t>Maa Tanuvasa</t>
  </si>
  <si>
    <t>Brian Stablein</t>
  </si>
  <si>
    <t>Marquise Thomas</t>
  </si>
  <si>
    <t>Lamont Hollinquest</t>
  </si>
  <si>
    <t>Reggie Givens</t>
  </si>
  <si>
    <t>Blaine Bishop</t>
  </si>
  <si>
    <t>Stevie Anderson</t>
  </si>
  <si>
    <t>Alex Van Pelt</t>
  </si>
  <si>
    <t>Doug Skene</t>
  </si>
  <si>
    <t>Dwayne Gordon</t>
  </si>
  <si>
    <t>Elvis Grbac</t>
  </si>
  <si>
    <t>Darrick Branch</t>
  </si>
  <si>
    <t>Jon Kirksey</t>
  </si>
  <si>
    <t>Trent Green</t>
  </si>
  <si>
    <t>Chris Luneberg</t>
  </si>
  <si>
    <t>Dan Wilkinson</t>
  </si>
  <si>
    <t>Marshall Faulk</t>
  </si>
  <si>
    <t>Heath Shuler</t>
  </si>
  <si>
    <t>Willie McGinest</t>
  </si>
  <si>
    <t>Trev Alberts</t>
  </si>
  <si>
    <t>Trent Dilfer</t>
  </si>
  <si>
    <t>Bryant Young</t>
  </si>
  <si>
    <t>Sam Adams</t>
  </si>
  <si>
    <t>Antonio Langham</t>
  </si>
  <si>
    <t>ARI</t>
  </si>
  <si>
    <t>Jamir Miller</t>
  </si>
  <si>
    <t>John Thierry</t>
  </si>
  <si>
    <t>Aaron Glenn</t>
  </si>
  <si>
    <t>Bernard Williams</t>
  </si>
  <si>
    <t>Wayne Gandy</t>
  </si>
  <si>
    <t>Aaron Taylor</t>
  </si>
  <si>
    <t>Charles Johnson</t>
  </si>
  <si>
    <t>Dewayne Washington</t>
  </si>
  <si>
    <t>Todd Steussie</t>
  </si>
  <si>
    <t>Tim Bowens</t>
  </si>
  <si>
    <t>Johnnie Morton</t>
  </si>
  <si>
    <t>Rob Fredrickson</t>
  </si>
  <si>
    <t>Shante Carver</t>
  </si>
  <si>
    <t>Thomas Lewis</t>
  </si>
  <si>
    <t>Henry Ford</t>
  </si>
  <si>
    <t>Jeff Burris</t>
  </si>
  <si>
    <t>William Floyd</t>
  </si>
  <si>
    <t>Derrick Alexander</t>
  </si>
  <si>
    <t>Darnay Scott</t>
  </si>
  <si>
    <t>Tre' Johnson</t>
  </si>
  <si>
    <t>Eric Mahlum</t>
  </si>
  <si>
    <t>Isaac Bruce</t>
  </si>
  <si>
    <t>Errict Rhett</t>
  </si>
  <si>
    <t>Kevin Lee</t>
  </si>
  <si>
    <t>Kevin Mawae</t>
  </si>
  <si>
    <t>Bruce Walker</t>
  </si>
  <si>
    <t>Chuck Levy</t>
  </si>
  <si>
    <t>Marcus Spears</t>
  </si>
  <si>
    <t>David Palmer</t>
  </si>
  <si>
    <t>Ryan Yarborough</t>
  </si>
  <si>
    <t>Charlie Garner</t>
  </si>
  <si>
    <t>Isaac Davis</t>
  </si>
  <si>
    <t>Mario Bates</t>
  </si>
  <si>
    <t>Bert Emanuel</t>
  </si>
  <si>
    <t>Larry Allen</t>
  </si>
  <si>
    <t>Sonoma St.</t>
  </si>
  <si>
    <t>Thomas Randolph</t>
  </si>
  <si>
    <t>Bucky Brooks</t>
  </si>
  <si>
    <t>Toby Wright</t>
  </si>
  <si>
    <t>Brentson Buckner</t>
  </si>
  <si>
    <t>Allen Aldridge</t>
  </si>
  <si>
    <t>James Folston</t>
  </si>
  <si>
    <t>Kevin Mitchell</t>
  </si>
  <si>
    <t>Aubrey Beavers</t>
  </si>
  <si>
    <t>Fernando Smith</t>
  </si>
  <si>
    <t>Brad Ottis</t>
  </si>
  <si>
    <t>Wayne State (NE)</t>
  </si>
  <si>
    <t>Van Malone</t>
  </si>
  <si>
    <t>Donnell Bennett</t>
  </si>
  <si>
    <t>Jason Sehorn</t>
  </si>
  <si>
    <t>Jeremy Nunley</t>
  </si>
  <si>
    <t>Tyronne Drakeford</t>
  </si>
  <si>
    <t>Vaughn Parker</t>
  </si>
  <si>
    <t>Sam Rogers</t>
  </si>
  <si>
    <t>Tim Ruddy</t>
  </si>
  <si>
    <t>Jeff Cothran</t>
  </si>
  <si>
    <t>Jason Mathews</t>
  </si>
  <si>
    <t>Tydus Winans</t>
  </si>
  <si>
    <t>Harold Bishop</t>
  </si>
  <si>
    <t>Andre Coleman</t>
  </si>
  <si>
    <t>Keith Lyle</t>
  </si>
  <si>
    <t>Lamar Smith</t>
  </si>
  <si>
    <t>Jim Flanigan</t>
  </si>
  <si>
    <t>Romeo Bandison</t>
  </si>
  <si>
    <t>Rich Braham</t>
  </si>
  <si>
    <t>Joe Panos</t>
  </si>
  <si>
    <t>Ervin Collier</t>
  </si>
  <si>
    <t>Winfred Tubbs</t>
  </si>
  <si>
    <t>Calvin Jones</t>
  </si>
  <si>
    <t>Marlo Perry</t>
  </si>
  <si>
    <t>Willie Clark</t>
  </si>
  <si>
    <t>James Bostic</t>
  </si>
  <si>
    <t>LeShon Johnson</t>
  </si>
  <si>
    <t>Steve Shine</t>
  </si>
  <si>
    <t>Cory Fleming</t>
  </si>
  <si>
    <t>Jason Gildon</t>
  </si>
  <si>
    <t>Eric England</t>
  </si>
  <si>
    <t>Joe Burch</t>
  </si>
  <si>
    <t>Bam Morris</t>
  </si>
  <si>
    <t>Lake Dawson</t>
  </si>
  <si>
    <t>Shane Bonham</t>
  </si>
  <si>
    <t>Lou Benfatti</t>
  </si>
  <si>
    <t>Gary Downs</t>
  </si>
  <si>
    <t>Chris Penn</t>
  </si>
  <si>
    <t>Joe Patton</t>
  </si>
  <si>
    <t>Corey Louchiey</t>
  </si>
  <si>
    <t>Alai Kalaniuvalu</t>
  </si>
  <si>
    <t>Ernest Jones</t>
  </si>
  <si>
    <t>Malcolm Floyd</t>
  </si>
  <si>
    <t>George Hegamin</t>
  </si>
  <si>
    <t>Eric Zomalt</t>
  </si>
  <si>
    <t>Corey Sawyer</t>
  </si>
  <si>
    <t>Kurt Haws</t>
  </si>
  <si>
    <t>Bradford Banta</t>
  </si>
  <si>
    <t>Perry Carter</t>
  </si>
  <si>
    <t>Chris Brantley</t>
  </si>
  <si>
    <t>Larry Whigham</t>
  </si>
  <si>
    <t>Perry Klein</t>
  </si>
  <si>
    <t>Ronnie Woolfork</t>
  </si>
  <si>
    <t>John Reece</t>
  </si>
  <si>
    <t>Raymont Harris</t>
  </si>
  <si>
    <t>Terry Irving</t>
  </si>
  <si>
    <t>Doug Nussmeier</t>
  </si>
  <si>
    <t>Orlando Parker</t>
  </si>
  <si>
    <t>Mitch Davis</t>
  </si>
  <si>
    <t>Austin Robbins</t>
  </si>
  <si>
    <t>John Burke</t>
  </si>
  <si>
    <t>Ta'ase Faumui</t>
  </si>
  <si>
    <t>Randy Fuller</t>
  </si>
  <si>
    <t>Vaughn Bryant</t>
  </si>
  <si>
    <t>Mike Wells</t>
  </si>
  <si>
    <t>Gabe Wilkins</t>
  </si>
  <si>
    <t>Bracy Walker</t>
  </si>
  <si>
    <t>Chris Maumalanga</t>
  </si>
  <si>
    <t>Sean Jackson</t>
  </si>
  <si>
    <t>Sean Crocker</t>
  </si>
  <si>
    <t>DeWayne Dotson</t>
  </si>
  <si>
    <t>Trent Pollard</t>
  </si>
  <si>
    <t>John Covington</t>
  </si>
  <si>
    <t>Shelly Hammonds</t>
  </si>
  <si>
    <t>Pete Pierson</t>
  </si>
  <si>
    <t>Aaron Laing</t>
  </si>
  <si>
    <t>Harrison Houston</t>
  </si>
  <si>
    <t>Anthony Redmon</t>
  </si>
  <si>
    <t>Myron Bell</t>
  </si>
  <si>
    <t>Issac Booth</t>
  </si>
  <si>
    <t>Herman Carroll</t>
  </si>
  <si>
    <t>Craig Novitsky</t>
  </si>
  <si>
    <t>Marvin Goodwin</t>
  </si>
  <si>
    <t>Rodney Harrison</t>
  </si>
  <si>
    <t>Terry Mickens</t>
  </si>
  <si>
    <t>William Gaines</t>
  </si>
  <si>
    <t>Dorsey Levens</t>
  </si>
  <si>
    <t>Darren Krein</t>
  </si>
  <si>
    <t>James Burton</t>
  </si>
  <si>
    <t>Horace Morris</t>
  </si>
  <si>
    <t>Tony Peterson</t>
  </si>
  <si>
    <t>Tony Semple</t>
  </si>
  <si>
    <t>Chad Bratzke</t>
  </si>
  <si>
    <t>Rob Waldrop</t>
  </si>
  <si>
    <t>Roderick Lewis</t>
  </si>
  <si>
    <t>A.J. Ofodile</t>
  </si>
  <si>
    <t>Roosevelt Patterson</t>
  </si>
  <si>
    <t>Tony Vinson</t>
  </si>
  <si>
    <t>Jim Reid</t>
  </si>
  <si>
    <t>Kimo von Oelhoffen</t>
  </si>
  <si>
    <t>Dexter Nottage</t>
  </si>
  <si>
    <t>Lamont Warren</t>
  </si>
  <si>
    <t>Bernard Carter</t>
  </si>
  <si>
    <t>Steve Hawkins</t>
  </si>
  <si>
    <t>Rickey Brady</t>
  </si>
  <si>
    <t>Max Lane</t>
  </si>
  <si>
    <t>Jay Kearney</t>
  </si>
  <si>
    <t>Lloyd Hill</t>
  </si>
  <si>
    <t>Robert Strait</t>
  </si>
  <si>
    <t>Terry Samuels</t>
  </si>
  <si>
    <t>Fred Lester</t>
  </si>
  <si>
    <t>Ryan McCoy</t>
  </si>
  <si>
    <t>Ruffin Hamilton</t>
  </si>
  <si>
    <t>Derrell Mitchell</t>
  </si>
  <si>
    <t>Brant Boyer</t>
  </si>
  <si>
    <t>Andrew Jordan</t>
  </si>
  <si>
    <t>Eric Ravotti</t>
  </si>
  <si>
    <t>Bill Schroeder</t>
  </si>
  <si>
    <t>Lee Woodall</t>
  </si>
  <si>
    <t>Jocelyn Borgella</t>
  </si>
  <si>
    <t>Jerry Reynolds</t>
  </si>
  <si>
    <t>Anthony Daigle</t>
  </si>
  <si>
    <t>Jason Winrow</t>
  </si>
  <si>
    <t>Lee Gissendaner</t>
  </si>
  <si>
    <t>Anthony Abrams</t>
  </si>
  <si>
    <t>Ronald Edwards</t>
  </si>
  <si>
    <t>Paul Duckworth</t>
  </si>
  <si>
    <t>Darren Studstill</t>
  </si>
  <si>
    <t>Kevin Knox</t>
  </si>
  <si>
    <t>Barron Wortham</t>
  </si>
  <si>
    <t>Ramondo Stallings</t>
  </si>
  <si>
    <t>Lance Teichelman</t>
  </si>
  <si>
    <t>Gus Frerotte</t>
  </si>
  <si>
    <t>Jay Walker</t>
  </si>
  <si>
    <t>Steve Matthews</t>
  </si>
  <si>
    <t>Jim Pyne</t>
  </si>
  <si>
    <t>Jamal Anderson</t>
  </si>
  <si>
    <t>Carlester Crumpler</t>
  </si>
  <si>
    <t>Andre Hewitt</t>
  </si>
  <si>
    <t>Frank Harvey</t>
  </si>
  <si>
    <t>Dennis Collier</t>
  </si>
  <si>
    <t>Mark Montgomery</t>
  </si>
  <si>
    <t>Zane Beehn</t>
  </si>
  <si>
    <t>Glenn Foley</t>
  </si>
  <si>
    <t>Brice Abrams</t>
  </si>
  <si>
    <t>Keith Burns</t>
  </si>
  <si>
    <t>Pete Bercich</t>
  </si>
  <si>
    <t>Butler By'not'e</t>
  </si>
  <si>
    <t>Lance Lundberg</t>
  </si>
  <si>
    <t>Sean Hill</t>
  </si>
  <si>
    <t>Tom Beer</t>
  </si>
  <si>
    <t>Toddrick McIntosh</t>
  </si>
  <si>
    <t>Rob Holmberg</t>
  </si>
  <si>
    <t>Tom Nalen</t>
  </si>
  <si>
    <t>Tracy Greene</t>
  </si>
  <si>
    <t>Lemanski Hall</t>
  </si>
  <si>
    <t>Filmel Johnson</t>
  </si>
  <si>
    <t>Marty Moore</t>
  </si>
  <si>
    <t>Ki-Jana Carter</t>
  </si>
  <si>
    <t>JAX</t>
  </si>
  <si>
    <t>Tony Boselli</t>
  </si>
  <si>
    <t>Steve McNair</t>
  </si>
  <si>
    <t>Michael Westbrook</t>
  </si>
  <si>
    <t>CAR</t>
  </si>
  <si>
    <t>Kerry Collins</t>
  </si>
  <si>
    <t>Kevin Carter</t>
  </si>
  <si>
    <t>Mike Mamula</t>
  </si>
  <si>
    <t>Joey Galloway</t>
  </si>
  <si>
    <t>Kyle Brady</t>
  </si>
  <si>
    <t>J.J. Stokes</t>
  </si>
  <si>
    <t>Warren Sapp</t>
  </si>
  <si>
    <t>Mark Fields</t>
  </si>
  <si>
    <t>Ruben Brown</t>
  </si>
  <si>
    <t>Ellis Johnson</t>
  </si>
  <si>
    <t>Hugh Douglas</t>
  </si>
  <si>
    <t>Tyrone Wheatley</t>
  </si>
  <si>
    <t>Napoleon Kaufman</t>
  </si>
  <si>
    <t>Luther Elliss</t>
  </si>
  <si>
    <t>Rashaan Salaam</t>
  </si>
  <si>
    <t>Tyrone Poole</t>
  </si>
  <si>
    <t>Ty Law</t>
  </si>
  <si>
    <t>Korey Stringer</t>
  </si>
  <si>
    <t>Billy Milner</t>
  </si>
  <si>
    <t>Devin Bush Sr.</t>
  </si>
  <si>
    <t>Mark Bruener</t>
  </si>
  <si>
    <t>Derrick Brooks</t>
  </si>
  <si>
    <t>Blake Brockermeyer</t>
  </si>
  <si>
    <t>Craig Powell</t>
  </si>
  <si>
    <t>Trezelle Jenkins</t>
  </si>
  <si>
    <t>Craig Newsome</t>
  </si>
  <si>
    <t>Matt O'Dwyer</t>
  </si>
  <si>
    <t>Terrance Shaw</t>
  </si>
  <si>
    <t>Anthony Cook</t>
  </si>
  <si>
    <t>Shawn King</t>
  </si>
  <si>
    <t>Cory Raymer</t>
  </si>
  <si>
    <t>Zach Wiegert</t>
  </si>
  <si>
    <t>Christian Fauria</t>
  </si>
  <si>
    <t>Brian DeMarco</t>
  </si>
  <si>
    <t>Ron Davis</t>
  </si>
  <si>
    <t>Orlando Thomas</t>
  </si>
  <si>
    <t>Melvin Johnson</t>
  </si>
  <si>
    <t>Ray Zellars</t>
  </si>
  <si>
    <t>Sherman Williams</t>
  </si>
  <si>
    <t>Frank Sanders</t>
  </si>
  <si>
    <t>Ken Dilger</t>
  </si>
  <si>
    <t>Barret Robbins</t>
  </si>
  <si>
    <t>Terrell Fletcher</t>
  </si>
  <si>
    <t>Pat Riley</t>
  </si>
  <si>
    <t>Andrew Greene</t>
  </si>
  <si>
    <t>Scott Gragg</t>
  </si>
  <si>
    <t>Corey Fuller</t>
  </si>
  <si>
    <t>Ted Johnson</t>
  </si>
  <si>
    <t>Barrett Brooks</t>
  </si>
  <si>
    <t>Kendell Watkins</t>
  </si>
  <si>
    <t>Kordell Stewart</t>
  </si>
  <si>
    <t>Jimmy Oliver</t>
  </si>
  <si>
    <t>Jesse James</t>
  </si>
  <si>
    <t>Shane Hannah</t>
  </si>
  <si>
    <t>Bryan Schwartz</t>
  </si>
  <si>
    <t>Darius Holland</t>
  </si>
  <si>
    <t>William Henderson</t>
  </si>
  <si>
    <t>Chris Sanders</t>
  </si>
  <si>
    <t>Darryl Pounds</t>
  </si>
  <si>
    <t>Melvin Tuten</t>
  </si>
  <si>
    <t>David Sloan</t>
  </si>
  <si>
    <t>Chris Hudson</t>
  </si>
  <si>
    <t>Greg Jefferson</t>
  </si>
  <si>
    <t>Curtis Martin</t>
  </si>
  <si>
    <t>Mike Verstegen</t>
  </si>
  <si>
    <t>Marlon Kerner</t>
  </si>
  <si>
    <t>Lorenzo Styles</t>
  </si>
  <si>
    <t>Chris Jones</t>
  </si>
  <si>
    <t>Zack Crockett</t>
  </si>
  <si>
    <t>Stoney Case</t>
  </si>
  <si>
    <t>Tamarick Vanover</t>
  </si>
  <si>
    <t>Sean Harris</t>
  </si>
  <si>
    <t>Eric Zeier</t>
  </si>
  <si>
    <t>Rodney Young</t>
  </si>
  <si>
    <t>Joe Aska</t>
  </si>
  <si>
    <t>Evan Pilgrim</t>
  </si>
  <si>
    <t>Jimmy Hitchcock</t>
  </si>
  <si>
    <t>Antonio Freeman</t>
  </si>
  <si>
    <t>Brendan Stai</t>
  </si>
  <si>
    <t>Charlie Williams</t>
  </si>
  <si>
    <t>Don Sasa</t>
  </si>
  <si>
    <t>Mike Frederick</t>
  </si>
  <si>
    <t>Torey Hunter</t>
  </si>
  <si>
    <t>Damien Covington</t>
  </si>
  <si>
    <t>Troy Dumas</t>
  </si>
  <si>
    <t>Preston Harrison</t>
  </si>
  <si>
    <t>Rob Johnson</t>
  </si>
  <si>
    <t>Chris Cowart</t>
  </si>
  <si>
    <t>Michael Roan</t>
  </si>
  <si>
    <t>Sam Shade</t>
  </si>
  <si>
    <t>Aaron Hayden</t>
  </si>
  <si>
    <t>Jerry Wilson</t>
  </si>
  <si>
    <t>Melvin Hayes</t>
  </si>
  <si>
    <t>Dameian Jeffries</t>
  </si>
  <si>
    <t>Ken Irvin</t>
  </si>
  <si>
    <t>Eric Bjornson</t>
  </si>
  <si>
    <t>Chad May</t>
  </si>
  <si>
    <t>Dave Wohlabaugh</t>
  </si>
  <si>
    <t>Justin Armour</t>
  </si>
  <si>
    <t>Ray McElroy</t>
  </si>
  <si>
    <t>Lovell Pinkney</t>
  </si>
  <si>
    <t>Jack Jackson</t>
  </si>
  <si>
    <t>Jeff Miller</t>
  </si>
  <si>
    <t>Mike Morton</t>
  </si>
  <si>
    <t>Dave Barr</t>
  </si>
  <si>
    <t>Oliver Gibson</t>
  </si>
  <si>
    <t>Jamie Brown</t>
  </si>
  <si>
    <t>Pete Mitchell</t>
  </si>
  <si>
    <t>Mike Thompson</t>
  </si>
  <si>
    <t>Ken Brown</t>
  </si>
  <si>
    <t>Donta Jones</t>
  </si>
  <si>
    <t>Jason Kyle</t>
  </si>
  <si>
    <t>Tim Hanshaw</t>
  </si>
  <si>
    <t>Rob Zatechka</t>
  </si>
  <si>
    <t>Alundis Brice</t>
  </si>
  <si>
    <t>Linc Harden</t>
  </si>
  <si>
    <t>Tony Cline</t>
  </si>
  <si>
    <t>Frank Garcia</t>
  </si>
  <si>
    <t>Ben Talley</t>
  </si>
  <si>
    <t>Steve Stenstrom</t>
  </si>
  <si>
    <t>Michael Senters</t>
  </si>
  <si>
    <t>Tau Pupua</t>
  </si>
  <si>
    <t>Jamie Asher</t>
  </si>
  <si>
    <t>Matt Dyson</t>
  </si>
  <si>
    <t>David Dunn</t>
  </si>
  <si>
    <t>Mike Scurlock</t>
  </si>
  <si>
    <t>Stephen Boyd</t>
  </si>
  <si>
    <t>Carl Greenwood</t>
  </si>
  <si>
    <t>Clifton Abraham</t>
  </si>
  <si>
    <t>John Holecek</t>
  </si>
  <si>
    <t>Roell Preston</t>
  </si>
  <si>
    <t>Phil Yeboah-Kodie</t>
  </si>
  <si>
    <t>William Strong</t>
  </si>
  <si>
    <t>Derek West</t>
  </si>
  <si>
    <t>Cedric Davis</t>
  </si>
  <si>
    <t>Lee Flowers</t>
  </si>
  <si>
    <t>Rich Owens</t>
  </si>
  <si>
    <t>Lehigh</t>
  </si>
  <si>
    <t>Roderick Mullen</t>
  </si>
  <si>
    <t>Jeff Kysar</t>
  </si>
  <si>
    <t>Mike Pelton</t>
  </si>
  <si>
    <t>Kez McCorvey</t>
  </si>
  <si>
    <t>Norman Hand</t>
  </si>
  <si>
    <t>Jay Barker</t>
  </si>
  <si>
    <t>Lance Brown</t>
  </si>
  <si>
    <t>'Omar Ellison</t>
  </si>
  <si>
    <t>Ronald Cherry</t>
  </si>
  <si>
    <t>Jerrott Willard</t>
  </si>
  <si>
    <t>Lance Scott</t>
  </si>
  <si>
    <t>Edward Hervey</t>
  </si>
  <si>
    <t>Tito Paul</t>
  </si>
  <si>
    <t>Dana Howard</t>
  </si>
  <si>
    <t>Ryan Christopherson</t>
  </si>
  <si>
    <t>Travis Jervey</t>
  </si>
  <si>
    <t>Andrew Peterson</t>
  </si>
  <si>
    <t>Marcus Price</t>
  </si>
  <si>
    <t>Charlie Simmons</t>
  </si>
  <si>
    <t>Hicham El-Mashtoub</t>
  </si>
  <si>
    <t>Ryan Grigson</t>
  </si>
  <si>
    <t>Brian Thure</t>
  </si>
  <si>
    <t>Troy Sienkiewicz</t>
  </si>
  <si>
    <t>Eddie Mason</t>
  </si>
  <si>
    <t>Wardell Rouse</t>
  </si>
  <si>
    <t>Henry McMillian</t>
  </si>
  <si>
    <t>Travis Hall</t>
  </si>
  <si>
    <t>Fritz Fequiere</t>
  </si>
  <si>
    <t>Brandon Harrison</t>
  </si>
  <si>
    <t>Howard Payne</t>
  </si>
  <si>
    <t>Lee DeRamus</t>
  </si>
  <si>
    <t>Shannon Clavelle</t>
  </si>
  <si>
    <t>Kevin Hickman</t>
  </si>
  <si>
    <t>Brian Gelzheiser</t>
  </si>
  <si>
    <t>Steve Strahan</t>
  </si>
  <si>
    <t>John Solomon</t>
  </si>
  <si>
    <t>Eli Herring</t>
  </si>
  <si>
    <t>Jerry Colquitt</t>
  </si>
  <si>
    <t>Cory Schlesinger</t>
  </si>
  <si>
    <t>Kenny Gales</t>
  </si>
  <si>
    <t>Jeff Kopp</t>
  </si>
  <si>
    <t>Dino Philyaw</t>
  </si>
  <si>
    <t>Terrell Davis</t>
  </si>
  <si>
    <t>Craig Whelihan</t>
  </si>
  <si>
    <t>Carl Reeves</t>
  </si>
  <si>
    <t>Barron Miles</t>
  </si>
  <si>
    <t>Tony Berti</t>
  </si>
  <si>
    <t>Antonio Armstrong</t>
  </si>
  <si>
    <t>Bryan Proby</t>
  </si>
  <si>
    <t>Eddie Goines</t>
  </si>
  <si>
    <t>Jamal Duff</t>
  </si>
  <si>
    <t>Anthony Bridges</t>
  </si>
  <si>
    <t>Charles Way</t>
  </si>
  <si>
    <t>Tom Barndt</t>
  </si>
  <si>
    <t>Fred McCrary</t>
  </si>
  <si>
    <t>Chad Cota</t>
  </si>
  <si>
    <t>Kevin Bouie</t>
  </si>
  <si>
    <t>C.J. Richardson</t>
  </si>
  <si>
    <t>Billy Williams</t>
  </si>
  <si>
    <t>John Walsh</t>
  </si>
  <si>
    <t>Gerald McBurrows</t>
  </si>
  <si>
    <t>Steve Ingram</t>
  </si>
  <si>
    <t>Keif Bryant</t>
  </si>
  <si>
    <t>Curtis Ceaser</t>
  </si>
  <si>
    <t>Steve Russ</t>
  </si>
  <si>
    <t>Curtis Marsh</t>
  </si>
  <si>
    <t>Herman O'Berry</t>
  </si>
  <si>
    <t>Tom Nutten</t>
  </si>
  <si>
    <t>Byron Chamberlain</t>
  </si>
  <si>
    <t>Jessie Cox</t>
  </si>
  <si>
    <t>Wesley Leasy</t>
  </si>
  <si>
    <t>Scott Turner</t>
  </si>
  <si>
    <t>Jeff Rodgers</t>
  </si>
  <si>
    <t>Hessley Hempstead</t>
  </si>
  <si>
    <t>Jamal Cox</t>
  </si>
  <si>
    <t>Adam Timmerman</t>
  </si>
  <si>
    <t>A.C. Tellison</t>
  </si>
  <si>
    <t>Jose White</t>
  </si>
  <si>
    <t>Corey Swinson</t>
  </si>
  <si>
    <t>Carlos Yancy</t>
  </si>
  <si>
    <t>Henry Bailey</t>
  </si>
  <si>
    <t>Oscar Sturgis</t>
  </si>
  <si>
    <t>Mark Montreuil</t>
  </si>
  <si>
    <t>Concordia (QB)</t>
  </si>
  <si>
    <t>Herbert Coleman</t>
  </si>
  <si>
    <t>Bronzell Miller</t>
  </si>
  <si>
    <t>J.T. Thomas</t>
  </si>
  <si>
    <t>Chad Eaton</t>
  </si>
  <si>
    <t>Jason Fisk</t>
  </si>
  <si>
    <t>Darick Holmes</t>
  </si>
  <si>
    <t>John Burrough</t>
  </si>
  <si>
    <t>Shannon Myers</t>
  </si>
  <si>
    <t>Howard Smothers</t>
  </si>
  <si>
    <t>Michael Reed</t>
  </si>
  <si>
    <t>Keyshawn Johnson</t>
  </si>
  <si>
    <t>Kevin Hardy</t>
  </si>
  <si>
    <t>Simeon Rice</t>
  </si>
  <si>
    <t>Jonathan Ogden</t>
  </si>
  <si>
    <t>Lawrence Phillips</t>
  </si>
  <si>
    <t>Terry Glenn</t>
  </si>
  <si>
    <t>Tim Biakabutuka</t>
  </si>
  <si>
    <t>Rickey Dudley</t>
  </si>
  <si>
    <t>Willie Anderson</t>
  </si>
  <si>
    <t>Alex Molden</t>
  </si>
  <si>
    <t>Regan Upshaw</t>
  </si>
  <si>
    <t>Walt Harris</t>
  </si>
  <si>
    <t>Eddie George</t>
  </si>
  <si>
    <t>John Mobley</t>
  </si>
  <si>
    <t>Duane Clemons</t>
  </si>
  <si>
    <t>Eddie Kennison</t>
  </si>
  <si>
    <t>Marvin Harrison</t>
  </si>
  <si>
    <t>Daryl Gardener</t>
  </si>
  <si>
    <t>Pete Kendall</t>
  </si>
  <si>
    <t>Marcus Jones</t>
  </si>
  <si>
    <t>Jeff Hartings</t>
  </si>
  <si>
    <t>Eric Moulds</t>
  </si>
  <si>
    <t>Jermane Mayberry</t>
  </si>
  <si>
    <t>Ray Lewis</t>
  </si>
  <si>
    <t>John Michels</t>
  </si>
  <si>
    <t>Jerome Woods</t>
  </si>
  <si>
    <t>Jamain Stephens</t>
  </si>
  <si>
    <t>Andre Johnson</t>
  </si>
  <si>
    <t>Alex Van Dyke</t>
  </si>
  <si>
    <t>Leeland McElroy</t>
  </si>
  <si>
    <t>Tony Brackens</t>
  </si>
  <si>
    <t>Amani Toomer</t>
  </si>
  <si>
    <t>Mike Alstott</t>
  </si>
  <si>
    <t>Lawyer Milloy</t>
  </si>
  <si>
    <t>Kavika Pittman</t>
  </si>
  <si>
    <t>Bryant Mix</t>
  </si>
  <si>
    <t>Marco Battaglia</t>
  </si>
  <si>
    <t>Je'Rod Cherry</t>
  </si>
  <si>
    <t>Bryan Still</t>
  </si>
  <si>
    <t>Tony Banks</t>
  </si>
  <si>
    <t>Muhsin Muhammad</t>
  </si>
  <si>
    <t>Tory James</t>
  </si>
  <si>
    <t>James Manley</t>
  </si>
  <si>
    <t>Israel Ifeanyi</t>
  </si>
  <si>
    <t>Fred Thomas</t>
  </si>
  <si>
    <t>Jason Layman</t>
  </si>
  <si>
    <t>Randall Godfrey</t>
  </si>
  <si>
    <t>Patrick Sapp</t>
  </si>
  <si>
    <t>Dedric Mathis</t>
  </si>
  <si>
    <t>Bobby Engram</t>
  </si>
  <si>
    <t>Gabe Northern</t>
  </si>
  <si>
    <t>Jason Dunn</t>
  </si>
  <si>
    <t>DeRon Jenkins</t>
  </si>
  <si>
    <t>Derrick Mayes</t>
  </si>
  <si>
    <t>Lance Johnstone</t>
  </si>
  <si>
    <t>Reggie Tongue</t>
  </si>
  <si>
    <t>Ernie Conwell</t>
  </si>
  <si>
    <t>Michael Cheever</t>
  </si>
  <si>
    <t>Brian Dawkins</t>
  </si>
  <si>
    <t>Ray Mickens</t>
  </si>
  <si>
    <t>Aaron Beasley</t>
  </si>
  <si>
    <t>Johnny McWilliams</t>
  </si>
  <si>
    <t>Detron Smith</t>
  </si>
  <si>
    <t>Roman Oben</t>
  </si>
  <si>
    <t>Clay Shiver</t>
  </si>
  <si>
    <t>John Browning</t>
  </si>
  <si>
    <t>Ken Blackman</t>
  </si>
  <si>
    <t>Brady Smith</t>
  </si>
  <si>
    <t>Donnie Abraham</t>
  </si>
  <si>
    <t>Steve Conley</t>
  </si>
  <si>
    <t>Winslow Oliver</t>
  </si>
  <si>
    <t>Terry Killens</t>
  </si>
  <si>
    <t>Moe Williams</t>
  </si>
  <si>
    <t>Ryan Stewart</t>
  </si>
  <si>
    <t>Robert Barr</t>
  </si>
  <si>
    <t>Mark Campbell</t>
  </si>
  <si>
    <t>Dorian Brew</t>
  </si>
  <si>
    <t>Karim Abdul-Jabbar</t>
  </si>
  <si>
    <t>Brian Roche</t>
  </si>
  <si>
    <t>Scott Slutzker</t>
  </si>
  <si>
    <t>Jerald Moore</t>
  </si>
  <si>
    <t>Shannon Brown</t>
  </si>
  <si>
    <t>Bobby Hoying</t>
  </si>
  <si>
    <t>Tedy Bruschi</t>
  </si>
  <si>
    <t>Matt Stevens</t>
  </si>
  <si>
    <t>J.C. Price</t>
  </si>
  <si>
    <t>Terrell Owens</t>
  </si>
  <si>
    <t>Mike Flanagan</t>
  </si>
  <si>
    <t>Jon Witman</t>
  </si>
  <si>
    <t>Stepfret Williams</t>
  </si>
  <si>
    <t>Mike Ulufale</t>
  </si>
  <si>
    <t>Jason Odom</t>
  </si>
  <si>
    <t>Hunter Goodwin</t>
  </si>
  <si>
    <t>Donnie Edwards</t>
  </si>
  <si>
    <t>Phillip Daniels</t>
  </si>
  <si>
    <t>Jeff Lewis</t>
  </si>
  <si>
    <t>Heath Irwin</t>
  </si>
  <si>
    <t>Stephen Davis</t>
  </si>
  <si>
    <t>Ricky Whittle</t>
  </si>
  <si>
    <t>Eric Austin</t>
  </si>
  <si>
    <t>Percell Gaskins</t>
  </si>
  <si>
    <t>Norbert Davidds-Garrido</t>
  </si>
  <si>
    <t>Kendrick Burton</t>
  </si>
  <si>
    <t>Jevon Langford</t>
  </si>
  <si>
    <t>Jon Runyan</t>
  </si>
  <si>
    <t>Reggie Barlow</t>
  </si>
  <si>
    <t>Emmanuel McDaniel</t>
  </si>
  <si>
    <t>Aaron Graham</t>
  </si>
  <si>
    <t>Kirk Pointer</t>
  </si>
  <si>
    <t>Austin Peay St.</t>
  </si>
  <si>
    <t>Charlie Jones</t>
  </si>
  <si>
    <t>Brian Milne</t>
  </si>
  <si>
    <t>Paul Grasmanis</t>
  </si>
  <si>
    <t>Richard Huntley</t>
  </si>
  <si>
    <t>Stanley Pritchett</t>
  </si>
  <si>
    <t>Chris Sullivan</t>
  </si>
  <si>
    <t>Sean Moran</t>
  </si>
  <si>
    <t>Ray Farmer</t>
  </si>
  <si>
    <t>Darrius Johnson</t>
  </si>
  <si>
    <t>Chris Darkins</t>
  </si>
  <si>
    <t>Kantroy Barber</t>
  </si>
  <si>
    <t>LaCurtis Jones</t>
  </si>
  <si>
    <t>Earl Holmes</t>
  </si>
  <si>
    <t>Juran Bolden</t>
  </si>
  <si>
    <t>Mississippi Delta CC</t>
  </si>
  <si>
    <t>Daryl Price</t>
  </si>
  <si>
    <t>Brad Ford</t>
  </si>
  <si>
    <t>Danny Kanell</t>
  </si>
  <si>
    <t>Eric Unverzagt</t>
  </si>
  <si>
    <t>Jahine Arnold</t>
  </si>
  <si>
    <t>Marcus Coleman</t>
  </si>
  <si>
    <t>Jerris McPhail</t>
  </si>
  <si>
    <t>Joe Horn</t>
  </si>
  <si>
    <t>Itawamba (MS)</t>
  </si>
  <si>
    <t>Mercury Hayes</t>
  </si>
  <si>
    <t>James Dexter</t>
  </si>
  <si>
    <t>Leomont Evans</t>
  </si>
  <si>
    <t>John Elmore</t>
  </si>
  <si>
    <t>Jason Maniecki</t>
  </si>
  <si>
    <t>Fred Miller</t>
  </si>
  <si>
    <t>Marquette Smith</t>
  </si>
  <si>
    <t>Rayna Stewart</t>
  </si>
  <si>
    <t>Greg Myers</t>
  </si>
  <si>
    <t>Tom Ackerman</t>
  </si>
  <si>
    <t>Jimmy Herndon</t>
  </si>
  <si>
    <t>Whit Marshall</t>
  </si>
  <si>
    <t>Sean Boyd</t>
  </si>
  <si>
    <t>Christian Peter</t>
  </si>
  <si>
    <t>Shane Burton</t>
  </si>
  <si>
    <t>Steve Martin</t>
  </si>
  <si>
    <t>Chris Villarrial</t>
  </si>
  <si>
    <t>Indiana (PA)</t>
  </si>
  <si>
    <t>Jermaine Lewis</t>
  </si>
  <si>
    <t>Zach Thomas</t>
  </si>
  <si>
    <t>Junior Soli</t>
  </si>
  <si>
    <t>Raymond Jackson</t>
  </si>
  <si>
    <t>Kenneth McDaniel</t>
  </si>
  <si>
    <t>Kerwin Waldroup</t>
  </si>
  <si>
    <t>Patrick Jeffers</t>
  </si>
  <si>
    <t>Iheanyi Uwaezuoke</t>
  </si>
  <si>
    <t>Harry Stamps</t>
  </si>
  <si>
    <t>Dell McGee</t>
  </si>
  <si>
    <t>Israel Raybon</t>
  </si>
  <si>
    <t>Gary Bandy</t>
  </si>
  <si>
    <t>Terry Guess</t>
  </si>
  <si>
    <t>La'Roi Glover</t>
  </si>
  <si>
    <t>Alan Campos</t>
  </si>
  <si>
    <t>Hugh Hunter</t>
  </si>
  <si>
    <t>Mike Foley</t>
  </si>
  <si>
    <t>John Fisher</t>
  </si>
  <si>
    <t>Doug Colman</t>
  </si>
  <si>
    <t>Dexter Daniels</t>
  </si>
  <si>
    <t>Chris Griffin</t>
  </si>
  <si>
    <t>Kelvin Kinney</t>
  </si>
  <si>
    <t>Derrick Harris</t>
  </si>
  <si>
    <t>Dietrich Jells</t>
  </si>
  <si>
    <t>Anthony Dorsett</t>
  </si>
  <si>
    <t>Tom Tumulty</t>
  </si>
  <si>
    <t>Keno Hills</t>
  </si>
  <si>
    <t>Nilo Silvan</t>
  </si>
  <si>
    <t>Tony Veland</t>
  </si>
  <si>
    <t>Scott Galyon</t>
  </si>
  <si>
    <t>Tim Hall</t>
  </si>
  <si>
    <t>Reggie Green</t>
  </si>
  <si>
    <t>Chris Doering</t>
  </si>
  <si>
    <t>James Roe</t>
  </si>
  <si>
    <t>Jon Clark</t>
  </si>
  <si>
    <t>Craig Sauer</t>
  </si>
  <si>
    <t>Shawn Wooden</t>
  </si>
  <si>
    <t>Keith Conlin</t>
  </si>
  <si>
    <t>Bryan Stoltenberg</t>
  </si>
  <si>
    <t>Scott Greene</t>
  </si>
  <si>
    <t>Steve White</t>
  </si>
  <si>
    <t>Marrio Grier</t>
  </si>
  <si>
    <t>Leon Neal</t>
  </si>
  <si>
    <t>Tony Johnson</t>
  </si>
  <si>
    <t>Stephen Pitts</t>
  </si>
  <si>
    <t>Phillip Riley</t>
  </si>
  <si>
    <t>Orpheus Roye</t>
  </si>
  <si>
    <t>Hayward Clay</t>
  </si>
  <si>
    <t>Dusty Zeigler</t>
  </si>
  <si>
    <t>Spence Fischer</t>
  </si>
  <si>
    <t>Toderick Malone</t>
  </si>
  <si>
    <t>Mike Cawley</t>
  </si>
  <si>
    <t>Devin Wyman</t>
  </si>
  <si>
    <t>Marco Rivera</t>
  </si>
  <si>
    <t>T.J. Cunningham</t>
  </si>
  <si>
    <t>Chris Hayes</t>
  </si>
  <si>
    <t>Ben Lynch</t>
  </si>
  <si>
    <t>Jarius Hayes</t>
  </si>
  <si>
    <t>Leslie Ratliffe</t>
  </si>
  <si>
    <t>Conrad Hamilton</t>
  </si>
  <si>
    <t>Jeremy Asher</t>
  </si>
  <si>
    <t>Lovett Purnell</t>
  </si>
  <si>
    <t>Donnell Baker</t>
  </si>
  <si>
    <t>Mike Archie</t>
  </si>
  <si>
    <t>Sedric Clark</t>
  </si>
  <si>
    <t>Reggie Rusk</t>
  </si>
  <si>
    <t>Chuck Osborne</t>
  </si>
  <si>
    <t>Jon Merrill</t>
  </si>
  <si>
    <t>Darius Smith</t>
  </si>
  <si>
    <t>Johnie Church</t>
  </si>
  <si>
    <t>Chris Banks</t>
  </si>
  <si>
    <t>Gregory Spann</t>
  </si>
  <si>
    <t>Ethan Brooks</t>
  </si>
  <si>
    <t>Williams</t>
  </si>
  <si>
    <t>Jeff Buckey</t>
  </si>
  <si>
    <t>Freddie Bradley</t>
  </si>
  <si>
    <t>Adrian Robinson</t>
  </si>
  <si>
    <t>Marcus Keyes</t>
  </si>
  <si>
    <t>Kerry Hicks</t>
  </si>
  <si>
    <t>L.T. Levine</t>
  </si>
  <si>
    <t>Dan Brandenburg</t>
  </si>
  <si>
    <t>Jon Stark</t>
  </si>
  <si>
    <t>Sean Manuel</t>
  </si>
  <si>
    <t>Kyle Wachholtz</t>
  </si>
  <si>
    <t>Carlos Emmons</t>
  </si>
  <si>
    <t>Ryan Wood</t>
  </si>
  <si>
    <t>Jay Riemersma</t>
  </si>
  <si>
    <t>Darrell Williams</t>
  </si>
  <si>
    <t>Henry Lusk</t>
  </si>
  <si>
    <t>J.R. Conrad</t>
  </si>
  <si>
    <t>Joey Wylie</t>
  </si>
  <si>
    <t>Eric Smedley</t>
  </si>
  <si>
    <t>DeAndre Maxwell</t>
  </si>
  <si>
    <t>Brice Hunter</t>
  </si>
  <si>
    <t>Keith McKenzie</t>
  </si>
  <si>
    <t>Michael Hicks</t>
  </si>
  <si>
    <t>Sam Manuel</t>
  </si>
  <si>
    <t>Orlando Pace</t>
  </si>
  <si>
    <t>Darrell Russell</t>
  </si>
  <si>
    <t>Shawn Springs</t>
  </si>
  <si>
    <t>Peter Boulware</t>
  </si>
  <si>
    <t>Bryant Westbrook</t>
  </si>
  <si>
    <t>Walter Jones</t>
  </si>
  <si>
    <t>Ike Hilliard</t>
  </si>
  <si>
    <t>James Farrior</t>
  </si>
  <si>
    <t>Tom Knight</t>
  </si>
  <si>
    <t>Chris Naeole</t>
  </si>
  <si>
    <t>Michael Booker</t>
  </si>
  <si>
    <t>Warrick Dunn</t>
  </si>
  <si>
    <t>Tony Gonzalez</t>
  </si>
  <si>
    <t>Reinard Wilson</t>
  </si>
  <si>
    <t>Yatil Green</t>
  </si>
  <si>
    <t>Reidel Anthony</t>
  </si>
  <si>
    <t>Kenard Lang</t>
  </si>
  <si>
    <t>TEN</t>
  </si>
  <si>
    <t>Kenny Holmes</t>
  </si>
  <si>
    <t>Tarik Glenn</t>
  </si>
  <si>
    <t>Dwayne Rudd</t>
  </si>
  <si>
    <t>Renaldo Wynn</t>
  </si>
  <si>
    <t>David LaFleur</t>
  </si>
  <si>
    <t>Antowain Smith</t>
  </si>
  <si>
    <t>Chad Scott</t>
  </si>
  <si>
    <t>Jon Harris</t>
  </si>
  <si>
    <t>Jim Druckenmiller</t>
  </si>
  <si>
    <t>Rae Carruth</t>
  </si>
  <si>
    <t>Trevor Pryce</t>
  </si>
  <si>
    <t>Chris Canty</t>
  </si>
  <si>
    <t>Ross Verba</t>
  </si>
  <si>
    <t>Rick Terry</t>
  </si>
  <si>
    <t>Nathan Davis</t>
  </si>
  <si>
    <t>Rob Kelly</t>
  </si>
  <si>
    <t>Jamie Sharper</t>
  </si>
  <si>
    <t>Juan Roque</t>
  </si>
  <si>
    <t>Tiki Barber</t>
  </si>
  <si>
    <t>Jerry Wunsch</t>
  </si>
  <si>
    <t>John Allred</t>
  </si>
  <si>
    <t>Jared Tomich</t>
  </si>
  <si>
    <t>Dexter McCleon</t>
  </si>
  <si>
    <t>Byron Hanspard</t>
  </si>
  <si>
    <t>Jake Plummer</t>
  </si>
  <si>
    <t>Corey Dillon</t>
  </si>
  <si>
    <t>Sam Madison</t>
  </si>
  <si>
    <t>Freddie Jones</t>
  </si>
  <si>
    <t>Joey Kent</t>
  </si>
  <si>
    <t>Kevin Lockett</t>
  </si>
  <si>
    <t>Adam Meadows</t>
  </si>
  <si>
    <t>Torrian Gray</t>
  </si>
  <si>
    <t>Mike Logan</t>
  </si>
  <si>
    <t>Greg Jones</t>
  </si>
  <si>
    <t>Marcellus Wiley</t>
  </si>
  <si>
    <t>Will Blackwell</t>
  </si>
  <si>
    <t>Kevin Abrams</t>
  </si>
  <si>
    <t>Marc Edwards</t>
  </si>
  <si>
    <t>Mike Minter</t>
  </si>
  <si>
    <t>James Darling</t>
  </si>
  <si>
    <t>Kim Herring</t>
  </si>
  <si>
    <t>Brandon Mitchell</t>
  </si>
  <si>
    <t>Darren Sharper</t>
  </si>
  <si>
    <t>Sedrick Shaw</t>
  </si>
  <si>
    <t>Troy Davis</t>
  </si>
  <si>
    <t>Frank Middleton</t>
  </si>
  <si>
    <t>Jay Graham</t>
  </si>
  <si>
    <t>Dexter Coakley</t>
  </si>
  <si>
    <t>Ronde Barber</t>
  </si>
  <si>
    <t>Dan Neil</t>
  </si>
  <si>
    <t>Ryan Phillips</t>
  </si>
  <si>
    <t>Bob Sapp</t>
  </si>
  <si>
    <t>O.J. Santiago</t>
  </si>
  <si>
    <t>Duce Staley</t>
  </si>
  <si>
    <t>Adam Treu</t>
  </si>
  <si>
    <t>Jason Taylor</t>
  </si>
  <si>
    <t>Michael Hamilton</t>
  </si>
  <si>
    <t>Denard Walker</t>
  </si>
  <si>
    <t>Rod Payne</t>
  </si>
  <si>
    <t>Stalin Colinet</t>
  </si>
  <si>
    <t>James Hamilton</t>
  </si>
  <si>
    <t>Derek Smith</t>
  </si>
  <si>
    <t>Scott Sanderson</t>
  </si>
  <si>
    <t>Paul Wiggins</t>
  </si>
  <si>
    <t>Steve Scifres</t>
  </si>
  <si>
    <t>Ty Howard</t>
  </si>
  <si>
    <t>Tim Kohn</t>
  </si>
  <si>
    <t>Bertrand Berry</t>
  </si>
  <si>
    <t>Kinnon Tatum</t>
  </si>
  <si>
    <t>Dedric Ward</t>
  </si>
  <si>
    <t>Chris Carter</t>
  </si>
  <si>
    <t>Mike Vrabel</t>
  </si>
  <si>
    <t>Derrick Rodgers</t>
  </si>
  <si>
    <t>Ronnie Ward</t>
  </si>
  <si>
    <t>Kenny Wheaton</t>
  </si>
  <si>
    <t>Brent Smith</t>
  </si>
  <si>
    <t>Damon Denson</t>
  </si>
  <si>
    <t>Derrick Mason</t>
  </si>
  <si>
    <t>Danny Wuerffel</t>
  </si>
  <si>
    <t>Henri Crockett</t>
  </si>
  <si>
    <t>Antonio Anderson</t>
  </si>
  <si>
    <t>Terry Day</t>
  </si>
  <si>
    <t>Pete Monty</t>
  </si>
  <si>
    <t>Leon Johnson</t>
  </si>
  <si>
    <t>Darnell Autry</t>
  </si>
  <si>
    <t>Chris Dishman</t>
  </si>
  <si>
    <t>Pratt Lyons</t>
  </si>
  <si>
    <t>Marcus Robinson</t>
  </si>
  <si>
    <t>Raleigh Roundtree</t>
  </si>
  <si>
    <t>Pat Barnes</t>
  </si>
  <si>
    <t>Tremain Mack</t>
  </si>
  <si>
    <t>Ryan Tucker</t>
  </si>
  <si>
    <t>Antonio Banks</t>
  </si>
  <si>
    <t>Seth Payne</t>
  </si>
  <si>
    <t>Albert Connell</t>
  </si>
  <si>
    <t>Keith Poole</t>
  </si>
  <si>
    <t>Monty Montgomery</t>
  </si>
  <si>
    <t>Tyrus McCloud</t>
  </si>
  <si>
    <t>Damien Robinson</t>
  </si>
  <si>
    <t>Jamie Nails</t>
  </si>
  <si>
    <t>Jerome Daniels</t>
  </si>
  <si>
    <t>Tarek Saleh</t>
  </si>
  <si>
    <t>Chad Levitt</t>
  </si>
  <si>
    <t>Cory Gilliard</t>
  </si>
  <si>
    <t>Ed Ellis</t>
  </si>
  <si>
    <t>Buffalo</t>
  </si>
  <si>
    <t>Jermaine Smith</t>
  </si>
  <si>
    <t>Macey Brooks</t>
  </si>
  <si>
    <t>Alshermond Singleton</t>
  </si>
  <si>
    <t>Nicky Sualua</t>
  </si>
  <si>
    <t>Matt Russell</t>
  </si>
  <si>
    <t>Lamont Burns</t>
  </si>
  <si>
    <t>Jamel Williams</t>
  </si>
  <si>
    <t>Marcus Wimberly</t>
  </si>
  <si>
    <t>Jeff Mitchell</t>
  </si>
  <si>
    <t>Pete Chryplewicz</t>
  </si>
  <si>
    <t>Sam Garnes</t>
  </si>
  <si>
    <t>Patrick Hape</t>
  </si>
  <si>
    <t>Kenny Bynum</t>
  </si>
  <si>
    <t>Chad Carpenter</t>
  </si>
  <si>
    <t>Keith Thibodeaux</t>
  </si>
  <si>
    <t>Van Hiles</t>
  </si>
  <si>
    <t>George McCullough</t>
  </si>
  <si>
    <t>Andre Purvis</t>
  </si>
  <si>
    <t>Raymond Austin</t>
  </si>
  <si>
    <t>Paul Bradford</t>
  </si>
  <si>
    <t>Damon Jones</t>
  </si>
  <si>
    <t>Twan Russell</t>
  </si>
  <si>
    <t>Barron Tanner</t>
  </si>
  <si>
    <t>Nate Jacquet</t>
  </si>
  <si>
    <t>Tony Williams</t>
  </si>
  <si>
    <t>N.D. Kalu</t>
  </si>
  <si>
    <t>Sean Woodson</t>
  </si>
  <si>
    <t>George Jones</t>
  </si>
  <si>
    <t>Luther Broughton</t>
  </si>
  <si>
    <t>Nicholas Lopez</t>
  </si>
  <si>
    <t>Taje Allen</t>
  </si>
  <si>
    <t>Vernon Crawford</t>
  </si>
  <si>
    <t>Anthony Hicks</t>
  </si>
  <si>
    <t>Duane Ashman</t>
  </si>
  <si>
    <t>Brad Badger</t>
  </si>
  <si>
    <t>June Henley</t>
  </si>
  <si>
    <t>Tim Scharf</t>
  </si>
  <si>
    <t>Nick Savoie</t>
  </si>
  <si>
    <t>John Fiala</t>
  </si>
  <si>
    <t>Steve Lee</t>
  </si>
  <si>
    <t>Tony Ramirez</t>
  </si>
  <si>
    <t>Al Harris</t>
  </si>
  <si>
    <t>Brian Manning</t>
  </si>
  <si>
    <t>Mike Cherry</t>
  </si>
  <si>
    <t>Calvin Branch</t>
  </si>
  <si>
    <t>Itula Mili</t>
  </si>
  <si>
    <t>Rod Brown</t>
  </si>
  <si>
    <t>Canute Curtis</t>
  </si>
  <si>
    <t>Ed Perry</t>
  </si>
  <si>
    <t>Daniel Palmer</t>
  </si>
  <si>
    <t>Muadianvita Kazadi</t>
  </si>
  <si>
    <t>Calvin Collins</t>
  </si>
  <si>
    <t>Dennis Stallings</t>
  </si>
  <si>
    <t>Scott Von der Ahe</t>
  </si>
  <si>
    <t>Robert Tate</t>
  </si>
  <si>
    <t>Daimon Shelton</t>
  </si>
  <si>
    <t>Marcus Spriggs</t>
  </si>
  <si>
    <t>Daryl Porter</t>
  </si>
  <si>
    <t>Lee Vaughn</t>
  </si>
  <si>
    <t>Tony McCombs</t>
  </si>
  <si>
    <t>Matt Finkes</t>
  </si>
  <si>
    <t>Antwuan Wyatt</t>
  </si>
  <si>
    <t>Chuck Clements</t>
  </si>
  <si>
    <t>Tony Gaiter</t>
  </si>
  <si>
    <t>Grady Jackson</t>
  </si>
  <si>
    <t>Knoxville</t>
  </si>
  <si>
    <t>Cornell Brown</t>
  </si>
  <si>
    <t>Isaac Byrd</t>
  </si>
  <si>
    <t>Shawn Swayda</t>
  </si>
  <si>
    <t>Nigea Carter</t>
  </si>
  <si>
    <t>Ed Jasper</t>
  </si>
  <si>
    <t>Rod Manuel</t>
  </si>
  <si>
    <t>Richard Hogans</t>
  </si>
  <si>
    <t>Ricky Parker</t>
  </si>
  <si>
    <t>Steve Rosga</t>
  </si>
  <si>
    <t>Hudhaifa Ismaeli</t>
  </si>
  <si>
    <t>Tony Graziani</t>
  </si>
  <si>
    <t>Chris Ward</t>
  </si>
  <si>
    <t>Terry Battle</t>
  </si>
  <si>
    <t>Koy Detmer</t>
  </si>
  <si>
    <t>Matt Keneley</t>
  </si>
  <si>
    <t>Anthony DeGrate</t>
  </si>
  <si>
    <t>Mike Miano</t>
  </si>
  <si>
    <t>Carlos Jones</t>
  </si>
  <si>
    <t>Nathan Parks</t>
  </si>
  <si>
    <t>Cedric White</t>
  </si>
  <si>
    <t>Armon Williams</t>
  </si>
  <si>
    <t>William Carr</t>
  </si>
  <si>
    <t>Toran James</t>
  </si>
  <si>
    <t>Clarence Thompson</t>
  </si>
  <si>
    <t>Artie Ulmer</t>
  </si>
  <si>
    <t>Jon Hesse</t>
  </si>
  <si>
    <t>Chris Bayne</t>
  </si>
  <si>
    <t>Mike Adams</t>
  </si>
  <si>
    <t>Omar Stoutmire</t>
  </si>
  <si>
    <t>Byron Capers</t>
  </si>
  <si>
    <t>Pat Fitzgerald</t>
  </si>
  <si>
    <t>DeAuntae Brown</t>
  </si>
  <si>
    <t>Kris Mangum</t>
  </si>
  <si>
    <t>Jason Ferguson</t>
  </si>
  <si>
    <t>Scott Rehberg</t>
  </si>
  <si>
    <t>Jerald Sowell</t>
  </si>
  <si>
    <t>Marcus Harris</t>
  </si>
  <si>
    <t>Marvin Thomas</t>
  </si>
  <si>
    <t>Wally Richardson</t>
  </si>
  <si>
    <t>Matthew Hatchette</t>
  </si>
  <si>
    <t>Ralph Staten</t>
  </si>
  <si>
    <t>Tony Corbin</t>
  </si>
  <si>
    <t>Leland Taylor</t>
  </si>
  <si>
    <t>Richard Jordan</t>
  </si>
  <si>
    <t>Missouri Southern</t>
  </si>
  <si>
    <t>Ron McAda</t>
  </si>
  <si>
    <t>Army</t>
  </si>
  <si>
    <t>Peyton Manning</t>
  </si>
  <si>
    <t>Ryan Leaf</t>
  </si>
  <si>
    <t>Andre Wadsworth</t>
  </si>
  <si>
    <t>Charles Woodson</t>
  </si>
  <si>
    <t>Curtis Enis</t>
  </si>
  <si>
    <t>Grant Wistrom</t>
  </si>
  <si>
    <t>Kyle Turley</t>
  </si>
  <si>
    <t>Greg Ellis</t>
  </si>
  <si>
    <t>Fred Taylor</t>
  </si>
  <si>
    <t>Duane Starks</t>
  </si>
  <si>
    <t>Tra Thomas</t>
  </si>
  <si>
    <t>Keith Brooking</t>
  </si>
  <si>
    <t>Takeo Spikes</t>
  </si>
  <si>
    <t>Jason Peter</t>
  </si>
  <si>
    <t>Anthony Simmons</t>
  </si>
  <si>
    <t>Kevin Dyson</t>
  </si>
  <si>
    <t>Brian Simmons</t>
  </si>
  <si>
    <t>Robert Edwards</t>
  </si>
  <si>
    <t>Vonnie Holliday</t>
  </si>
  <si>
    <t>Terry Fair</t>
  </si>
  <si>
    <t>Randy Moss</t>
  </si>
  <si>
    <t>Tebucky Jones</t>
  </si>
  <si>
    <t>Mo Collins</t>
  </si>
  <si>
    <t>Shaun Williams</t>
  </si>
  <si>
    <t>Donovin Darius</t>
  </si>
  <si>
    <t>Alan Faneca</t>
  </si>
  <si>
    <t>Victor Riley</t>
  </si>
  <si>
    <t>R.W. McQuarters</t>
  </si>
  <si>
    <t>John Avery</t>
  </si>
  <si>
    <t>Marcus Nash</t>
  </si>
  <si>
    <t>Leon Bender</t>
  </si>
  <si>
    <t>Jerome Pathon</t>
  </si>
  <si>
    <t>Corey Chavous</t>
  </si>
  <si>
    <t>Jacquez Green</t>
  </si>
  <si>
    <t>Tony Parrish</t>
  </si>
  <si>
    <t>Anthony Clement</t>
  </si>
  <si>
    <t>Robert Holcombe</t>
  </si>
  <si>
    <t>Flozell Adams</t>
  </si>
  <si>
    <t>Sam Cowart</t>
  </si>
  <si>
    <t>Cam Cleeland</t>
  </si>
  <si>
    <t>Jeremy Staat</t>
  </si>
  <si>
    <t>Patrick Johnson</t>
  </si>
  <si>
    <t>Artrell Hawkins</t>
  </si>
  <si>
    <t>Patrick Surtain</t>
  </si>
  <si>
    <t>Brian Kelly</t>
  </si>
  <si>
    <t>Samari Rolle</t>
  </si>
  <si>
    <t>Todd Weiner</t>
  </si>
  <si>
    <t>Stephen Alexander</t>
  </si>
  <si>
    <t>Kenny Mixon</t>
  </si>
  <si>
    <t>Germane Crowell</t>
  </si>
  <si>
    <t>Kailee Wong</t>
  </si>
  <si>
    <t>Bob Hallen</t>
  </si>
  <si>
    <t>Rod Rutledge</t>
  </si>
  <si>
    <t>Joe Jurevicius</t>
  </si>
  <si>
    <t>Dorian Boose</t>
  </si>
  <si>
    <t>Cordell Taylor</t>
  </si>
  <si>
    <t>Jeremy Newberry</t>
  </si>
  <si>
    <t>Mikhael Ricks</t>
  </si>
  <si>
    <t>Charlie Batch</t>
  </si>
  <si>
    <t>Eric Brown</t>
  </si>
  <si>
    <t>Chuck Wiley</t>
  </si>
  <si>
    <t>Jon Ritchie</t>
  </si>
  <si>
    <t>Olin Kreutz</t>
  </si>
  <si>
    <t>Leonard Little</t>
  </si>
  <si>
    <t>Chris Conrad</t>
  </si>
  <si>
    <t>Scott Frost</t>
  </si>
  <si>
    <t>Robert Hicks</t>
  </si>
  <si>
    <t>Skip Hicks</t>
  </si>
  <si>
    <t>Brian Alford</t>
  </si>
  <si>
    <t>E.G. Green</t>
  </si>
  <si>
    <t>Jeremiah Trotter</t>
  </si>
  <si>
    <t>Mitch Marrow</t>
  </si>
  <si>
    <t>Jammi German</t>
  </si>
  <si>
    <t>Steve Foley</t>
  </si>
  <si>
    <t>Ahman Green</t>
  </si>
  <si>
    <t>Dainon Sidney</t>
  </si>
  <si>
    <t>Ala-Birmingham</t>
  </si>
  <si>
    <t>Mike Goff</t>
  </si>
  <si>
    <t>Brad Jackson</t>
  </si>
  <si>
    <t>Ramos McDonald</t>
  </si>
  <si>
    <t>Chris Floyd</t>
  </si>
  <si>
    <t>Larry Shannon</t>
  </si>
  <si>
    <t>Greg Spires</t>
  </si>
  <si>
    <t>Jamie Duncan</t>
  </si>
  <si>
    <t>Allen Rossum</t>
  </si>
  <si>
    <t>Jonathan Quinn</t>
  </si>
  <si>
    <t>Rashaan Shehee</t>
  </si>
  <si>
    <t>Chris Ruhman</t>
  </si>
  <si>
    <t>Jonathan Brown</t>
  </si>
  <si>
    <t>Brian Griese</t>
  </si>
  <si>
    <t>Hines Ward</t>
  </si>
  <si>
    <t>Steve McKinney</t>
  </si>
  <si>
    <t>Alonzo Mayes</t>
  </si>
  <si>
    <t>Michael Pittman</t>
  </si>
  <si>
    <t>Az-Zahir Hakim</t>
  </si>
  <si>
    <t>Fred Weary</t>
  </si>
  <si>
    <t>Roland Williams</t>
  </si>
  <si>
    <t>Julian Pittman</t>
  </si>
  <si>
    <t>Michael Myers</t>
  </si>
  <si>
    <t>Tavian Banks</t>
  </si>
  <si>
    <t>Lorenzo Bromell</t>
  </si>
  <si>
    <t>Omar Brown</t>
  </si>
  <si>
    <t>Todd Washington</t>
  </si>
  <si>
    <t>Glen Steele</t>
  </si>
  <si>
    <t>Donald Hayes</t>
  </si>
  <si>
    <t>Joe Salave'a</t>
  </si>
  <si>
    <t>DeShone Myles</t>
  </si>
  <si>
    <t>Gennaro DiNapoli</t>
  </si>
  <si>
    <t>Kivuusama Mays</t>
  </si>
  <si>
    <t>Jason Fabini</t>
  </si>
  <si>
    <t>Brandon Whiting</t>
  </si>
  <si>
    <t>Shawn Barber</t>
  </si>
  <si>
    <t>Tim Dwight</t>
  </si>
  <si>
    <t>Leonta Rheams</t>
  </si>
  <si>
    <t>Clarence Love</t>
  </si>
  <si>
    <t>Deshea Townsend</t>
  </si>
  <si>
    <t>Harry Deligianis</t>
  </si>
  <si>
    <t>Lance Schulters</t>
  </si>
  <si>
    <t>Greg Favors</t>
  </si>
  <si>
    <t>Roosevelt Blackmon</t>
  </si>
  <si>
    <t>Curtis Alexander</t>
  </si>
  <si>
    <t>Carlos King</t>
  </si>
  <si>
    <t>Martin Chase</t>
  </si>
  <si>
    <t>Terry Hardy</t>
  </si>
  <si>
    <t>Cedric Harden</t>
  </si>
  <si>
    <t>Jeremy Brigham</t>
  </si>
  <si>
    <t>Robert Williams</t>
  </si>
  <si>
    <t>Raymond Priester</t>
  </si>
  <si>
    <t>Darren Hambrick</t>
  </si>
  <si>
    <t>Jonathan Linton</t>
  </si>
  <si>
    <t>Wilmont Perry</t>
  </si>
  <si>
    <t>Ryan Sutter</t>
  </si>
  <si>
    <t>Casey Dailey</t>
  </si>
  <si>
    <t>Antony Jordan</t>
  </si>
  <si>
    <t>Jerry Jensen</t>
  </si>
  <si>
    <t>Jason Simmons</t>
  </si>
  <si>
    <t>Oliver Ross</t>
  </si>
  <si>
    <t>Benji Olson</t>
  </si>
  <si>
    <t>Mark Fischer</t>
  </si>
  <si>
    <t>Doug Karczewski</t>
  </si>
  <si>
    <t>Ike Reese</t>
  </si>
  <si>
    <t>Scott Shaw</t>
  </si>
  <si>
    <t>Kerry Cooks</t>
  </si>
  <si>
    <t>Ron Merkerson</t>
  </si>
  <si>
    <t>Blake Spence</t>
  </si>
  <si>
    <t>Toby Myles</t>
  </si>
  <si>
    <t>John Wade</t>
  </si>
  <si>
    <t>Eric Bateman</t>
  </si>
  <si>
    <t>Corey Bradford</t>
  </si>
  <si>
    <t>Phil Ostrowski</t>
  </si>
  <si>
    <t>Travian Smith</t>
  </si>
  <si>
    <t>Chris Howard</t>
  </si>
  <si>
    <t>Ron Rogers</t>
  </si>
  <si>
    <t>Clifford Ivory</t>
  </si>
  <si>
    <t>Scott McGarrahan</t>
  </si>
  <si>
    <t>Chris Draft</t>
  </si>
  <si>
    <t>Zack Walz</t>
  </si>
  <si>
    <t>Dartmouth</t>
  </si>
  <si>
    <t>Glenn Rountree</t>
  </si>
  <si>
    <t>Fred Coleman</t>
  </si>
  <si>
    <t>Chris Bordano</t>
  </si>
  <si>
    <t>Carl Hansen</t>
  </si>
  <si>
    <t>Eric Ogbogu</t>
  </si>
  <si>
    <t>Sammy Williams</t>
  </si>
  <si>
    <t>Damien Richardson</t>
  </si>
  <si>
    <t>Elijah Williams</t>
  </si>
  <si>
    <t>Jason Tucker</t>
  </si>
  <si>
    <t>Lee Wiggins</t>
  </si>
  <si>
    <t>Bobby Shaw</t>
  </si>
  <si>
    <t>Patrick Palmer</t>
  </si>
  <si>
    <t>Nathan Strikwerda</t>
  </si>
  <si>
    <t>John Dutton</t>
  </si>
  <si>
    <t>Matt Birk</t>
  </si>
  <si>
    <t>Chris Brazzell</t>
  </si>
  <si>
    <t>James Cannida</t>
  </si>
  <si>
    <t>Harold Shaw</t>
  </si>
  <si>
    <t>Todd Pollack</t>
  </si>
  <si>
    <t>Chris Fuamatu-Ma'afala</t>
  </si>
  <si>
    <t>Lamanzer Williams</t>
  </si>
  <si>
    <t>Fred Beasley</t>
  </si>
  <si>
    <t>Derrick Ransom</t>
  </si>
  <si>
    <t>Kevin McLeod</t>
  </si>
  <si>
    <t>Dustin Johnson</t>
  </si>
  <si>
    <t>Shevin Smith</t>
  </si>
  <si>
    <t>Jamaal Alexander</t>
  </si>
  <si>
    <t>Ryan Olson</t>
  </si>
  <si>
    <t>Matt Hasselbeck</t>
  </si>
  <si>
    <t>Izell Reese</t>
  </si>
  <si>
    <t>Patrick Mannelly</t>
  </si>
  <si>
    <t>David Terrell</t>
  </si>
  <si>
    <t>Alvis Whitted</t>
  </si>
  <si>
    <t>Phil Savoy</t>
  </si>
  <si>
    <t>Jon Haskins</t>
  </si>
  <si>
    <t>Lawrence Hart</t>
  </si>
  <si>
    <t>Viliami Maumau</t>
  </si>
  <si>
    <t>Jason McEndoo</t>
  </si>
  <si>
    <t>Victor Allotey</t>
  </si>
  <si>
    <t>Ephraim Salaam</t>
  </si>
  <si>
    <t>Trey Teague</t>
  </si>
  <si>
    <t>Ken Oxendine</t>
  </si>
  <si>
    <t>Marcus Parker</t>
  </si>
  <si>
    <t>Henry Slay</t>
  </si>
  <si>
    <t>Andy McCullough</t>
  </si>
  <si>
    <t>Jimmy Sprotte</t>
  </si>
  <si>
    <t>Antwaune Ponds</t>
  </si>
  <si>
    <t>Chris Liwienski</t>
  </si>
  <si>
    <t>Chester Burnett</t>
  </si>
  <si>
    <t>Jomo Cousins</t>
  </si>
  <si>
    <t>Jim Bundren</t>
  </si>
  <si>
    <t>Jason Andersen</t>
  </si>
  <si>
    <t>Chance McCarty</t>
  </si>
  <si>
    <t>Ben Fricke</t>
  </si>
  <si>
    <t>Brandon Tolbert</t>
  </si>
  <si>
    <t>Ryan Thelwell</t>
  </si>
  <si>
    <t>Eric Warfield</t>
  </si>
  <si>
    <t>Chad Overhauser</t>
  </si>
  <si>
    <t>Eddie Watson</t>
  </si>
  <si>
    <t>Nate Wayne</t>
  </si>
  <si>
    <t>Chris Akins</t>
  </si>
  <si>
    <t>Angel Rubio</t>
  </si>
  <si>
    <t>Damian Vaughn</t>
  </si>
  <si>
    <t>Tarik Smith</t>
  </si>
  <si>
    <t>Ernest Blackwell</t>
  </si>
  <si>
    <t>Tony Darden</t>
  </si>
  <si>
    <t>Pat Tillman</t>
  </si>
  <si>
    <t>Antonio Fleming</t>
  </si>
  <si>
    <t>Jim Turner</t>
  </si>
  <si>
    <t>Kevin Long</t>
  </si>
  <si>
    <t>Vincent Amey</t>
  </si>
  <si>
    <t>Corey Gaines</t>
  </si>
  <si>
    <t>Moses Moreno</t>
  </si>
  <si>
    <t>Ron Janes</t>
  </si>
  <si>
    <t>Kio Sanford</t>
  </si>
  <si>
    <t>David Sanders</t>
  </si>
  <si>
    <t>Jason Chorak</t>
  </si>
  <si>
    <t>Rodrick Monroe</t>
  </si>
  <si>
    <t>Kamil Loud</t>
  </si>
  <si>
    <t>Ron Warner</t>
  </si>
  <si>
    <t>Melvin Thomas</t>
  </si>
  <si>
    <t>Cam Quayle</t>
  </si>
  <si>
    <t>Tim Couch</t>
  </si>
  <si>
    <t>Donovan McNabb</t>
  </si>
  <si>
    <t>Akili Smith</t>
  </si>
  <si>
    <t>Edgerrin James</t>
  </si>
  <si>
    <t>Torry Holt</t>
  </si>
  <si>
    <t>Champ Bailey</t>
  </si>
  <si>
    <t>David Boston</t>
  </si>
  <si>
    <t>Chris Claiborne</t>
  </si>
  <si>
    <t>Chris McAlister</t>
  </si>
  <si>
    <t>Daunte Culpepper</t>
  </si>
  <si>
    <t>Cade McNown</t>
  </si>
  <si>
    <t>Troy Edwards</t>
  </si>
  <si>
    <t>John Tait</t>
  </si>
  <si>
    <t>Anthony McFarland</t>
  </si>
  <si>
    <t>Jevon Kearse</t>
  </si>
  <si>
    <t>Damien Woody</t>
  </si>
  <si>
    <t>Matt Stinchcomb</t>
  </si>
  <si>
    <t>Luke Petitgout</t>
  </si>
  <si>
    <t>Ebenezer Ekuban</t>
  </si>
  <si>
    <t>L.J. Shelton</t>
  </si>
  <si>
    <t>Lamar King</t>
  </si>
  <si>
    <t>Antoine Winfield</t>
  </si>
  <si>
    <t>Reggie McGrew</t>
  </si>
  <si>
    <t>Antuan Edwards</t>
  </si>
  <si>
    <t>Fernando Bryant</t>
  </si>
  <si>
    <t>Aaron Gibson</t>
  </si>
  <si>
    <t>Andy Katzenmoyer</t>
  </si>
  <si>
    <t>Dimitrius Underwood</t>
  </si>
  <si>
    <t>Patrick Kerney</t>
  </si>
  <si>
    <t>Al Wilson</t>
  </si>
  <si>
    <t>Charles Fisher</t>
  </si>
  <si>
    <t>Chris Terry</t>
  </si>
  <si>
    <t>Barry Gardner</t>
  </si>
  <si>
    <t>Mike Peterson</t>
  </si>
  <si>
    <t>Jon Jansen</t>
  </si>
  <si>
    <t>Mike Rucker</t>
  </si>
  <si>
    <t>J.J. Johnson</t>
  </si>
  <si>
    <t>Tony Bryant</t>
  </si>
  <si>
    <t>Dre' Bly</t>
  </si>
  <si>
    <t>Reggie Kelly</t>
  </si>
  <si>
    <t>Rob Konrad</t>
  </si>
  <si>
    <t>Jim Kleinsasser</t>
  </si>
  <si>
    <t>Rahim Abdullah</t>
  </si>
  <si>
    <t>Kevin Faulk</t>
  </si>
  <si>
    <t>Fred Vinson</t>
  </si>
  <si>
    <t>Joe Montgomery</t>
  </si>
  <si>
    <t>Shaun King</t>
  </si>
  <si>
    <t>Johnny Rutledge</t>
  </si>
  <si>
    <t>John Thornton</t>
  </si>
  <si>
    <t>Peerless Price</t>
  </si>
  <si>
    <t>Mike Cloud</t>
  </si>
  <si>
    <t>Solomon Page</t>
  </si>
  <si>
    <t>Larry Smith</t>
  </si>
  <si>
    <t>Randy Thomas</t>
  </si>
  <si>
    <t>Montae Reagor</t>
  </si>
  <si>
    <t>Scott Shields</t>
  </si>
  <si>
    <t>Jermaine Fazande</t>
  </si>
  <si>
    <t>Lennie Friedman</t>
  </si>
  <si>
    <t>Daylon McCutcheon</t>
  </si>
  <si>
    <t>Brandon Burlsworth</t>
  </si>
  <si>
    <t>Doug Brzezinski</t>
  </si>
  <si>
    <t>Cory Hall</t>
  </si>
  <si>
    <t>Rex Tucker</t>
  </si>
  <si>
    <t>Chris Watson</t>
  </si>
  <si>
    <t>Rich Coady</t>
  </si>
  <si>
    <t>Steve Heiden</t>
  </si>
  <si>
    <t>Jared DeVries</t>
  </si>
  <si>
    <t>D'Wayne Bates</t>
  </si>
  <si>
    <t>Grey Ruegamer</t>
  </si>
  <si>
    <t>Joey Porter</t>
  </si>
  <si>
    <t>Kris Farris</t>
  </si>
  <si>
    <t>Gary Stills</t>
  </si>
  <si>
    <t>Marquis Smith</t>
  </si>
  <si>
    <t>Brock Huard</t>
  </si>
  <si>
    <t>Marty Booker</t>
  </si>
  <si>
    <t>Dan Campbell</t>
  </si>
  <si>
    <t>Zach Piller</t>
  </si>
  <si>
    <t>Karsten Bailey</t>
  </si>
  <si>
    <t>Tom Burke</t>
  </si>
  <si>
    <t>Larry Atkins</t>
  </si>
  <si>
    <t>Dat Nguyen</t>
  </si>
  <si>
    <t>Shawn Bryson</t>
  </si>
  <si>
    <t>Mike McKenzie</t>
  </si>
  <si>
    <t>Anthony Cesario</t>
  </si>
  <si>
    <t>Chike Okeafor</t>
  </si>
  <si>
    <t>David Loverne</t>
  </si>
  <si>
    <t>Tony George</t>
  </si>
  <si>
    <t>Jeff Paulk</t>
  </si>
  <si>
    <t>Travis McGriff</t>
  </si>
  <si>
    <t>Cletidus Hunt</t>
  </si>
  <si>
    <t>Amos Zereoue</t>
  </si>
  <si>
    <t>Paul Miranda</t>
  </si>
  <si>
    <t>John Welbourn</t>
  </si>
  <si>
    <t>Craig Yeast</t>
  </si>
  <si>
    <t>Anthony Parker</t>
  </si>
  <si>
    <t>Hannibal Navies</t>
  </si>
  <si>
    <t>Joe Germaine</t>
  </si>
  <si>
    <t>Dameane Douglas</t>
  </si>
  <si>
    <t>Sedrick Irvin</t>
  </si>
  <si>
    <t>Jason Perry</t>
  </si>
  <si>
    <t>Brandon Stokley</t>
  </si>
  <si>
    <t>Warrick Holdman</t>
  </si>
  <si>
    <t>Nate Stimson</t>
  </si>
  <si>
    <t>Larry Parker</t>
  </si>
  <si>
    <t>Pierson Prioleau</t>
  </si>
  <si>
    <t>Rosevelt Colvin</t>
  </si>
  <si>
    <t>Sean Bennett</t>
  </si>
  <si>
    <t>Dexter Jackson</t>
  </si>
  <si>
    <t>Brad Ware</t>
  </si>
  <si>
    <t>Antonio Cochran</t>
  </si>
  <si>
    <t>Joel Makovicka</t>
  </si>
  <si>
    <t>Donald Mitchell</t>
  </si>
  <si>
    <t>Wane McGarity</t>
  </si>
  <si>
    <t>Keith Newman</t>
  </si>
  <si>
    <t>Kenny Wright</t>
  </si>
  <si>
    <t>Kevin Landolt</t>
  </si>
  <si>
    <t>Bobby Collins</t>
  </si>
  <si>
    <t>Jason Wiltz</t>
  </si>
  <si>
    <t>Wali Rainer</t>
  </si>
  <si>
    <t>Jay Humphrey</t>
  </si>
  <si>
    <t>Johndale Carty</t>
  </si>
  <si>
    <t>Olandis Gary</t>
  </si>
  <si>
    <t>Damon Moore</t>
  </si>
  <si>
    <t>Edwin Mulitalo</t>
  </si>
  <si>
    <t>Na Brown</t>
  </si>
  <si>
    <t>Aaron Brooks</t>
  </si>
  <si>
    <t>Peppi Zellner</t>
  </si>
  <si>
    <t>Cecil Collins</t>
  </si>
  <si>
    <t>Nick Luchey</t>
  </si>
  <si>
    <t>Jerame Tuman</t>
  </si>
  <si>
    <t>Tyree Talton</t>
  </si>
  <si>
    <t>Brad Scioli</t>
  </si>
  <si>
    <t>Adrian Dingle</t>
  </si>
  <si>
    <t>Floyd Wedderburn</t>
  </si>
  <si>
    <t>Reggie Nelson</t>
  </si>
  <si>
    <t>Bryan Jones</t>
  </si>
  <si>
    <t>Jerry Wisne</t>
  </si>
  <si>
    <t>Khari Samuel</t>
  </si>
  <si>
    <t>Cameron Spikes</t>
  </si>
  <si>
    <t>Eric Barton</t>
  </si>
  <si>
    <t>Jerry Azumah</t>
  </si>
  <si>
    <t>Darrin Chiaverini</t>
  </si>
  <si>
    <t>Mike Rosenthal</t>
  </si>
  <si>
    <t>John McLaughlin</t>
  </si>
  <si>
    <t>Kevin Daft</t>
  </si>
  <si>
    <t>Charlie Rogers</t>
  </si>
  <si>
    <t>Roderick Coleman</t>
  </si>
  <si>
    <t>Derrick Fletcher</t>
  </si>
  <si>
    <t>Paris Johnson</t>
  </si>
  <si>
    <t>Jay Foreman</t>
  </si>
  <si>
    <t>Terry Jackson</t>
  </si>
  <si>
    <t>David Bowens</t>
  </si>
  <si>
    <t>De'Mond Parker</t>
  </si>
  <si>
    <t>Jason Craft</t>
  </si>
  <si>
    <t>Tyrone Hopson</t>
  </si>
  <si>
    <t>Jermaine Jones</t>
  </si>
  <si>
    <t>Craig Heimburger</t>
  </si>
  <si>
    <t>Eugene Baker</t>
  </si>
  <si>
    <t>Malcolm Johnson</t>
  </si>
  <si>
    <t>Darwin Brown</t>
  </si>
  <si>
    <t>Yusuf Scott</t>
  </si>
  <si>
    <t>Tai Streets</t>
  </si>
  <si>
    <t>Cecil Martin</t>
  </si>
  <si>
    <t>Kelly Gregg</t>
  </si>
  <si>
    <t>Robert Daniel</t>
  </si>
  <si>
    <t>Lionel Barnes</t>
  </si>
  <si>
    <t>Clint Kriewaldt</t>
  </si>
  <si>
    <t>Tyrone Bell</t>
  </si>
  <si>
    <t>Desmond Clark</t>
  </si>
  <si>
    <t>Marcus Washington</t>
  </si>
  <si>
    <t>Emarlos Leroy</t>
  </si>
  <si>
    <t>Marc Megna</t>
  </si>
  <si>
    <t>Rashard Cook</t>
  </si>
  <si>
    <t>Talance Sawyer</t>
  </si>
  <si>
    <t>Darran Hall</t>
  </si>
  <si>
    <t>Kendall Ogle</t>
  </si>
  <si>
    <t>Daren Yancey</t>
  </si>
  <si>
    <t>Lyle West</t>
  </si>
  <si>
    <t>Coby Rhinehart</t>
  </si>
  <si>
    <t>James Dearth</t>
  </si>
  <si>
    <t>Tarleton St.</t>
  </si>
  <si>
    <t>MarTay Jenkins</t>
  </si>
  <si>
    <t>Armon Hatcher</t>
  </si>
  <si>
    <t>Lamarr Glenn</t>
  </si>
  <si>
    <t>Dee Miller</t>
  </si>
  <si>
    <t>J.P. Machado</t>
  </si>
  <si>
    <t>Jeff Kelly</t>
  </si>
  <si>
    <t>Antico Dalton</t>
  </si>
  <si>
    <t>Eric Thigpen</t>
  </si>
  <si>
    <t>Troy Smith</t>
  </si>
  <si>
    <t>Melvin Bradley</t>
  </si>
  <si>
    <t>Scott Curry</t>
  </si>
  <si>
    <t>Chad Plummer</t>
  </si>
  <si>
    <t>Andre Weathers</t>
  </si>
  <si>
    <t>Dennis McKinley</t>
  </si>
  <si>
    <t>Madre Hill</t>
  </si>
  <si>
    <t>Jed Weaver</t>
  </si>
  <si>
    <t>Tony Coats</t>
  </si>
  <si>
    <t>Tony Booth</t>
  </si>
  <si>
    <t>Donald Driver</t>
  </si>
  <si>
    <t>Antonio Dingle</t>
  </si>
  <si>
    <t>Mike Pringley</t>
  </si>
  <si>
    <t>Anthony Poindexter</t>
  </si>
  <si>
    <t>Tim Alexander</t>
  </si>
  <si>
    <t>Billy Miller</t>
  </si>
  <si>
    <t>Chad Kelsay</t>
  </si>
  <si>
    <t>Eric King</t>
  </si>
  <si>
    <t>Sulecio Sanford</t>
  </si>
  <si>
    <t>Phil Glover</t>
  </si>
  <si>
    <t>Ryan Young</t>
  </si>
  <si>
    <t>JoJuan Armour</t>
  </si>
  <si>
    <t>Ryan Hale</t>
  </si>
  <si>
    <t>Robert Hunt</t>
  </si>
  <si>
    <t>Michael Bishop</t>
  </si>
  <si>
    <t>Mike Lucky</t>
  </si>
  <si>
    <t>Sheldon Jackson</t>
  </si>
  <si>
    <t>O.J. Childress</t>
  </si>
  <si>
    <t>Jermaine Haley</t>
  </si>
  <si>
    <t>Butte JC (CA)</t>
  </si>
  <si>
    <t>Autry Denson</t>
  </si>
  <si>
    <t>Kory Minor</t>
  </si>
  <si>
    <t>J.J. Syvrud</t>
  </si>
  <si>
    <t>Jamestown</t>
  </si>
  <si>
    <t>Noel Scarlett</t>
  </si>
  <si>
    <t>Todd McClure</t>
  </si>
  <si>
    <t>Justin Swift</t>
  </si>
  <si>
    <t>Chris Greisen</t>
  </si>
  <si>
    <t>Darnell McDonald</t>
  </si>
  <si>
    <t>Sean Morey</t>
  </si>
  <si>
    <t>Dee Moronkola</t>
  </si>
  <si>
    <t>Kelvin Garmon</t>
  </si>
  <si>
    <t>Joe Wong</t>
  </si>
  <si>
    <t>Scott Covington</t>
  </si>
  <si>
    <t>Rondel Menendez</t>
  </si>
  <si>
    <t>Bryce Fisher</t>
  </si>
  <si>
    <t>Donald Broomfield</t>
  </si>
  <si>
    <t>Corey Terry</t>
  </si>
  <si>
    <t>Pernell Davis</t>
  </si>
  <si>
    <t>Jim Finn</t>
  </si>
  <si>
    <t>Courtney Brown</t>
  </si>
  <si>
    <t>LaVar Arrington</t>
  </si>
  <si>
    <t>Peter Warrick</t>
  </si>
  <si>
    <t>Jamal Lewis</t>
  </si>
  <si>
    <t>Corey Simon</t>
  </si>
  <si>
    <t>Thomas Jones</t>
  </si>
  <si>
    <t>Plaxico Burress</t>
  </si>
  <si>
    <t>Brian Urlacher</t>
  </si>
  <si>
    <t>Travis Taylor</t>
  </si>
  <si>
    <t>Ron Dayne</t>
  </si>
  <si>
    <t>Shaun Ellis</t>
  </si>
  <si>
    <t>John Abraham</t>
  </si>
  <si>
    <t>Bubba Franks</t>
  </si>
  <si>
    <t>Deltha O'Neal</t>
  </si>
  <si>
    <t>Julian Peterson</t>
  </si>
  <si>
    <t>Chad Pennington</t>
  </si>
  <si>
    <t>Shaun Alexander</t>
  </si>
  <si>
    <t>Stockar McDougle</t>
  </si>
  <si>
    <t>Sylvester Morris</t>
  </si>
  <si>
    <t>Chris McIntosh</t>
  </si>
  <si>
    <t>Rashard Anderson</t>
  </si>
  <si>
    <t>Ahmed Plummer</t>
  </si>
  <si>
    <t>Chris Hovan</t>
  </si>
  <si>
    <t>Erik Flowers</t>
  </si>
  <si>
    <t>Anthony Becht</t>
  </si>
  <si>
    <t>Rob Morris</t>
  </si>
  <si>
    <t>R. Jay Soward</t>
  </si>
  <si>
    <t>Keith Bulluck</t>
  </si>
  <si>
    <t>Trung Canidate</t>
  </si>
  <si>
    <t>Dennis Northcutt</t>
  </si>
  <si>
    <t>Darren Howard</t>
  </si>
  <si>
    <t>Mark Roman</t>
  </si>
  <si>
    <t>John Engelberger</t>
  </si>
  <si>
    <t>Todd Pinkston</t>
  </si>
  <si>
    <t>Travis Claridge</t>
  </si>
  <si>
    <t>Marvel Smith</t>
  </si>
  <si>
    <t>Mike Brown</t>
  </si>
  <si>
    <t>Ian Gold</t>
  </si>
  <si>
    <t>Raynoch Thompson</t>
  </si>
  <si>
    <t>Cornelius Griffin</t>
  </si>
  <si>
    <t>Rogers Beckett</t>
  </si>
  <si>
    <t>Chad Clifton</t>
  </si>
  <si>
    <t>Kenoy Kennedy</t>
  </si>
  <si>
    <t>Adrian Klemm</t>
  </si>
  <si>
    <t>Jerry Porter</t>
  </si>
  <si>
    <t>Jason Webster</t>
  </si>
  <si>
    <t>Dwayne Goodrich</t>
  </si>
  <si>
    <t>Barrett Green</t>
  </si>
  <si>
    <t>Cosey Coleman</t>
  </si>
  <si>
    <t>Ike Charlton</t>
  </si>
  <si>
    <t>Todd Wade</t>
  </si>
  <si>
    <t>William Bartee</t>
  </si>
  <si>
    <t>Fred Robbins</t>
  </si>
  <si>
    <t>Michael Boireau</t>
  </si>
  <si>
    <t>Deon Grant</t>
  </si>
  <si>
    <t>Travares Tillman</t>
  </si>
  <si>
    <t>Brad Meester</t>
  </si>
  <si>
    <t>Bobbie Williams</t>
  </si>
  <si>
    <t>Jacoby Shepherd</t>
  </si>
  <si>
    <t>Travis Prentice</t>
  </si>
  <si>
    <t>Lloyd Harrison</t>
  </si>
  <si>
    <t>Giovanni Carmazzi</t>
  </si>
  <si>
    <t>Ron Dugans</t>
  </si>
  <si>
    <t>Mark Simoneau</t>
  </si>
  <si>
    <t>Erron Kinney</t>
  </si>
  <si>
    <t>Dez White</t>
  </si>
  <si>
    <t>Chris Cole</t>
  </si>
  <si>
    <t>Darwin Walker</t>
  </si>
  <si>
    <t>Kendrick Clancy</t>
  </si>
  <si>
    <t>Ron Dixon</t>
  </si>
  <si>
    <t>Lambuth</t>
  </si>
  <si>
    <t>Steve Warren</t>
  </si>
  <si>
    <t>Chris Redman</t>
  </si>
  <si>
    <t>J.R. Redmond</t>
  </si>
  <si>
    <t>Hank Poteat</t>
  </si>
  <si>
    <t>Laveranues Coles</t>
  </si>
  <si>
    <t>JaJuan Dawson</t>
  </si>
  <si>
    <t>Darrell Jackson</t>
  </si>
  <si>
    <t>Reuben Droughns</t>
  </si>
  <si>
    <t>Leander Jordan</t>
  </si>
  <si>
    <t>Damion McIntosh</t>
  </si>
  <si>
    <t>Ben Kelly</t>
  </si>
  <si>
    <t>Greg Wesley</t>
  </si>
  <si>
    <t>Jeff Ulbrich</t>
  </si>
  <si>
    <t>Dustin Lyman</t>
  </si>
  <si>
    <t>Doug Chapman</t>
  </si>
  <si>
    <t>Corey Moore</t>
  </si>
  <si>
    <t>Nate Webster</t>
  </si>
  <si>
    <t>David Macklin</t>
  </si>
  <si>
    <t>T.J. Slaughter</t>
  </si>
  <si>
    <t>Byron Frisch</t>
  </si>
  <si>
    <t>John St. Clair</t>
  </si>
  <si>
    <t>Lewis Sanders</t>
  </si>
  <si>
    <t>Terrelle Smith</t>
  </si>
  <si>
    <t>Curtis Keaton</t>
  </si>
  <si>
    <t>Na'il Diggs</t>
  </si>
  <si>
    <t>Gari Scott</t>
  </si>
  <si>
    <t>Michael Thompson</t>
  </si>
  <si>
    <t>Jerry Johnson</t>
  </si>
  <si>
    <t>David Barrett</t>
  </si>
  <si>
    <t>Danny Farmer</t>
  </si>
  <si>
    <t>Kaulana Noa</t>
  </si>
  <si>
    <t>Brandon Short</t>
  </si>
  <si>
    <t>Antonio Wilson</t>
  </si>
  <si>
    <t>Junior Ioane</t>
  </si>
  <si>
    <t>John Keith</t>
  </si>
  <si>
    <t>Kareem Larrimore</t>
  </si>
  <si>
    <t>Aaron Shea</t>
  </si>
  <si>
    <t>Trevor Gaylor</t>
  </si>
  <si>
    <t>Cooper Carlisle</t>
  </si>
  <si>
    <t>Leonardo Carson</t>
  </si>
  <si>
    <t>Anthony Lucas</t>
  </si>
  <si>
    <t>Frank Moreau</t>
  </si>
  <si>
    <t>Marcus Bell</t>
  </si>
  <si>
    <t>Deon Dyer</t>
  </si>
  <si>
    <t>Tyrone Carter</t>
  </si>
  <si>
    <t>Isaiah Kacyvenski</t>
  </si>
  <si>
    <t>Alvin McKinley</t>
  </si>
  <si>
    <t>Avion Black</t>
  </si>
  <si>
    <t>Josh Williams</t>
  </si>
  <si>
    <t>Joey Chustz</t>
  </si>
  <si>
    <t>Bobby Myers</t>
  </si>
  <si>
    <t>Reggie Austin</t>
  </si>
  <si>
    <t>Gary Berry</t>
  </si>
  <si>
    <t>Greg Randall</t>
  </si>
  <si>
    <t>Peter Sirmon</t>
  </si>
  <si>
    <t>Michael Moore</t>
  </si>
  <si>
    <t>Anthony Malbrough</t>
  </si>
  <si>
    <t>Tutan Reyes</t>
  </si>
  <si>
    <t>Paul Smith</t>
  </si>
  <si>
    <t>Robert Bean</t>
  </si>
  <si>
    <t>Anthony Midget</t>
  </si>
  <si>
    <t>Aric Morris</t>
  </si>
  <si>
    <t>Mao Tosi</t>
  </si>
  <si>
    <t>Clark Haggans</t>
  </si>
  <si>
    <t>Brian Young</t>
  </si>
  <si>
    <t>Ralph Brown</t>
  </si>
  <si>
    <t>Dave Stachelski</t>
  </si>
  <si>
    <t>Windrell Hayes</t>
  </si>
  <si>
    <t>Michael Wiley</t>
  </si>
  <si>
    <t>Todd Franz</t>
  </si>
  <si>
    <t>Lamar Chapman</t>
  </si>
  <si>
    <t>Gillis Wilson</t>
  </si>
  <si>
    <t>Richard Mercier</t>
  </si>
  <si>
    <t>Kabeer Gbaja-Biamila</t>
  </si>
  <si>
    <t>John Milem</t>
  </si>
  <si>
    <t>Joey Jamison</t>
  </si>
  <si>
    <t>Arturo Freeman</t>
  </si>
  <si>
    <t>Dante Hall</t>
  </si>
  <si>
    <t>Muneer Moore</t>
  </si>
  <si>
    <t>Quincy Sanders</t>
  </si>
  <si>
    <t>Sammy Morris</t>
  </si>
  <si>
    <t>James Whalen</t>
  </si>
  <si>
    <t>Austin Wheatley</t>
  </si>
  <si>
    <t>Kiwaukee Thomas</t>
  </si>
  <si>
    <t>Frank Chamberlin</t>
  </si>
  <si>
    <t>Jeff Marriott</t>
  </si>
  <si>
    <t>Pat Dennis</t>
  </si>
  <si>
    <t>Tee Martin</t>
  </si>
  <si>
    <t>Jay Tant</t>
  </si>
  <si>
    <t>Troy Walters</t>
  </si>
  <si>
    <t>Chad Morton</t>
  </si>
  <si>
    <t>Ernest Grant</t>
  </si>
  <si>
    <t>Marc Bulger</t>
  </si>
  <si>
    <t>Frank Murphy</t>
  </si>
  <si>
    <t>Thomas Hamner</t>
  </si>
  <si>
    <t>Mareno Philyaw</t>
  </si>
  <si>
    <t>Jabari Issa</t>
  </si>
  <si>
    <t>Dhani Jones</t>
  </si>
  <si>
    <t>Tony Scott</t>
  </si>
  <si>
    <t>Mario Edwards</t>
  </si>
  <si>
    <t>Quinton Reese</t>
  </si>
  <si>
    <t>Jeno James</t>
  </si>
  <si>
    <t>Spergon Wynn</t>
  </si>
  <si>
    <t>Shannon Taylor</t>
  </si>
  <si>
    <t>Rowan</t>
  </si>
  <si>
    <t>Adalius Thomas</t>
  </si>
  <si>
    <t>Antwan Harris</t>
  </si>
  <si>
    <t>Darnell Alford</t>
  </si>
  <si>
    <t>Mike Anderson</t>
  </si>
  <si>
    <t>John Hilliard</t>
  </si>
  <si>
    <t>Cedric Woodard</t>
  </si>
  <si>
    <t>John Romero</t>
  </si>
  <si>
    <t>David Gibson</t>
  </si>
  <si>
    <t>Leif Larsen</t>
  </si>
  <si>
    <t>Michael Hawthorne</t>
  </si>
  <si>
    <t>Emanuel Smith</t>
  </si>
  <si>
    <t>Robaire Smith</t>
  </si>
  <si>
    <t>Matt Bowen</t>
  </si>
  <si>
    <t>Tom Brady</t>
  </si>
  <si>
    <t>Sherrod Gideon</t>
  </si>
  <si>
    <t>David Nugent</t>
  </si>
  <si>
    <t>Todd Husak</t>
  </si>
  <si>
    <t>Damen Wheeler</t>
  </si>
  <si>
    <t>Jason Gavadza</t>
  </si>
  <si>
    <t>JaJuan Seider</t>
  </si>
  <si>
    <t>Brad Bedell</t>
  </si>
  <si>
    <t>Manuia Savea</t>
  </si>
  <si>
    <t>Desmond Kitchings</t>
  </si>
  <si>
    <t>Eric Chandler</t>
  </si>
  <si>
    <t>Brad St. Louis</t>
  </si>
  <si>
    <t>Darrick Vaughn</t>
  </si>
  <si>
    <t>Tim Rattay</t>
  </si>
  <si>
    <t>Jarious Jackson</t>
  </si>
  <si>
    <t>Sekou Sanyika</t>
  </si>
  <si>
    <t>Delbert Cowsette</t>
  </si>
  <si>
    <t>Jeremiah Parker</t>
  </si>
  <si>
    <t>Richard Seals</t>
  </si>
  <si>
    <t>Orantes Grant</t>
  </si>
  <si>
    <t>Andrew Kline</t>
  </si>
  <si>
    <t>Lester Towns</t>
  </si>
  <si>
    <t>Jason Thomas</t>
  </si>
  <si>
    <t>James Cotton</t>
  </si>
  <si>
    <t>Mark Tauscher</t>
  </si>
  <si>
    <t>Rashidi Barnes</t>
  </si>
  <si>
    <t>Casey Tisdale</t>
  </si>
  <si>
    <t>Mondriel Fulcher</t>
  </si>
  <si>
    <t>Kevin Houser</t>
  </si>
  <si>
    <t>Ron Moore</t>
  </si>
  <si>
    <t>NW Oklahoma St.</t>
  </si>
  <si>
    <t>Brian Jennings</t>
  </si>
  <si>
    <t>Clifton Black</t>
  </si>
  <si>
    <t>Jeff Harris</t>
  </si>
  <si>
    <t>Drew Haddad</t>
  </si>
  <si>
    <t>Joe Hamilton</t>
  </si>
  <si>
    <t>Rob Renes</t>
  </si>
  <si>
    <t>Erik Olson</t>
  </si>
  <si>
    <t>Wes Shivers</t>
  </si>
  <si>
    <t>Rodregis Brooks</t>
  </si>
  <si>
    <t>Patrick Pass</t>
  </si>
  <si>
    <t>Mike Malano</t>
  </si>
  <si>
    <t>Rob Meier</t>
  </si>
  <si>
    <t>Charles Lee</t>
  </si>
  <si>
    <t>Shyrone Stith</t>
  </si>
  <si>
    <t>Giles Cole</t>
  </si>
  <si>
    <t>Danny Clark</t>
  </si>
  <si>
    <t>Leroy Fields</t>
  </si>
  <si>
    <t>Mark Baniewicz</t>
  </si>
  <si>
    <t>Lewis Kelly</t>
  </si>
  <si>
    <t>Eugene McCaslin</t>
  </si>
  <si>
    <t>Ethan Howell</t>
  </si>
  <si>
    <t>DaShon Polk</t>
  </si>
  <si>
    <t>Rondell Mealey</t>
  </si>
  <si>
    <t>Alfonso Boone</t>
  </si>
  <si>
    <t>Mount San Antonio JC</t>
  </si>
  <si>
    <t>Michael Green</t>
  </si>
  <si>
    <t>Michael Vick</t>
  </si>
  <si>
    <t>Leonard Davis</t>
  </si>
  <si>
    <t>Gerard Warren</t>
  </si>
  <si>
    <t>Justin Smith</t>
  </si>
  <si>
    <t>LaDainian Tomlinson</t>
  </si>
  <si>
    <t>Richard Seymour</t>
  </si>
  <si>
    <t>Andre Carter</t>
  </si>
  <si>
    <t>Koren Robinson</t>
  </si>
  <si>
    <t>Jamal Reynolds</t>
  </si>
  <si>
    <t>Damione Lewis</t>
  </si>
  <si>
    <t>Marcus Stroud</t>
  </si>
  <si>
    <t>Kenyatta Walker</t>
  </si>
  <si>
    <t>Rod Gardner</t>
  </si>
  <si>
    <t>Santana Moss</t>
  </si>
  <si>
    <t>Steve Hutchinson</t>
  </si>
  <si>
    <t>Jeff Backus</t>
  </si>
  <si>
    <t>Casey Hampton</t>
  </si>
  <si>
    <t>Adam Archuleta</t>
  </si>
  <si>
    <t>Nate Clements</t>
  </si>
  <si>
    <t>Will Allen</t>
  </si>
  <si>
    <t>Deuce McAllister</t>
  </si>
  <si>
    <t>Willie Middlebrooks</t>
  </si>
  <si>
    <t>Freddie Mitchell</t>
  </si>
  <si>
    <t>Jamar Fletcher</t>
  </si>
  <si>
    <t>Michael Bennett</t>
  </si>
  <si>
    <t>Derrick Gibson</t>
  </si>
  <si>
    <t>Ryan Pickett</t>
  </si>
  <si>
    <t>Reggie Wayne</t>
  </si>
  <si>
    <t>Todd Heap</t>
  </si>
  <si>
    <t>Drew Brees</t>
  </si>
  <si>
    <t>Quincy Morgan</t>
  </si>
  <si>
    <t>Kyle Vanden Bosch</t>
  </si>
  <si>
    <t>Alge Crumpler</t>
  </si>
  <si>
    <t>Chad Johnson</t>
  </si>
  <si>
    <t>Idrees Bashir</t>
  </si>
  <si>
    <t>Anthony Thomas</t>
  </si>
  <si>
    <t>Kendrell Bell</t>
  </si>
  <si>
    <t>Ken Lucas</t>
  </si>
  <si>
    <t>Robert Ferguson</t>
  </si>
  <si>
    <t>Tommy Polley</t>
  </si>
  <si>
    <t>Maurice Williams</t>
  </si>
  <si>
    <t>Kris Jenkins</t>
  </si>
  <si>
    <t>Fred Smoot</t>
  </si>
  <si>
    <t>Aaron Schobel</t>
  </si>
  <si>
    <t>Jamie Winborn</t>
  </si>
  <si>
    <t>Matt Light</t>
  </si>
  <si>
    <t>LaMont Jordan</t>
  </si>
  <si>
    <t>Dominic Raiola</t>
  </si>
  <si>
    <t>Paul Toviessi</t>
  </si>
  <si>
    <t>Chris Chambers</t>
  </si>
  <si>
    <t>Quincy Carter</t>
  </si>
  <si>
    <t>Michael Stone</t>
  </si>
  <si>
    <t>Quinton Caver</t>
  </si>
  <si>
    <t>Tony Dixon</t>
  </si>
  <si>
    <t>Willie Howard</t>
  </si>
  <si>
    <t>Travis Henry</t>
  </si>
  <si>
    <t>Marques Tuiasosopo</t>
  </si>
  <si>
    <t>Andre Dyson</t>
  </si>
  <si>
    <t>Shaun Rogers</t>
  </si>
  <si>
    <t>Gary Baxter</t>
  </si>
  <si>
    <t>Derrick Burgess</t>
  </si>
  <si>
    <t>Adrian Wilson</t>
  </si>
  <si>
    <t>James Jackson</t>
  </si>
  <si>
    <t>Sean Brewer</t>
  </si>
  <si>
    <t>Tay Cody</t>
  </si>
  <si>
    <t>Mike Gandy</t>
  </si>
  <si>
    <t>Eric Kelly</t>
  </si>
  <si>
    <t>Sedrick Hodge</t>
  </si>
  <si>
    <t>Bhawoh Jue</t>
  </si>
  <si>
    <t>Torrance Marshall</t>
  </si>
  <si>
    <t>Eric Westmoreland</t>
  </si>
  <si>
    <t>Steve Smith Sr.</t>
  </si>
  <si>
    <t>Eric Downing</t>
  </si>
  <si>
    <t>Ron Edwards</t>
  </si>
  <si>
    <t>Snoop Minnis</t>
  </si>
  <si>
    <t>Will Peterson</t>
  </si>
  <si>
    <t>Kareem McKenzie</t>
  </si>
  <si>
    <t>Kevan Barlow</t>
  </si>
  <si>
    <t>Kenny Smith</t>
  </si>
  <si>
    <t>Heath Evans</t>
  </si>
  <si>
    <t>Brian Allen</t>
  </si>
  <si>
    <t>Dwight Smith</t>
  </si>
  <si>
    <t>Travis Minor</t>
  </si>
  <si>
    <t>Brock Williams</t>
  </si>
  <si>
    <t>Reggie Hayward</t>
  </si>
  <si>
    <t>Morlon Greenwood</t>
  </si>
  <si>
    <t>DeLawrence Grant</t>
  </si>
  <si>
    <t>Shad Meier</t>
  </si>
  <si>
    <t>Cory Bird</t>
  </si>
  <si>
    <t>Casey Rabach</t>
  </si>
  <si>
    <t>Willie Blade</t>
  </si>
  <si>
    <t>James Boyd</t>
  </si>
  <si>
    <t>Jonas Jennings</t>
  </si>
  <si>
    <t>Kenyatta Jones</t>
  </si>
  <si>
    <t>South Florida</t>
  </si>
  <si>
    <t>Anthony Henry</t>
  </si>
  <si>
    <t>Roberto Garza</t>
  </si>
  <si>
    <t>Rudi Johnson</t>
  </si>
  <si>
    <t>Jamie Henderson</t>
  </si>
  <si>
    <t>Matt Stewart</t>
  </si>
  <si>
    <t>Karon Riley</t>
  </si>
  <si>
    <t>Orlando Huff</t>
  </si>
  <si>
    <t>Bill Ferrario</t>
  </si>
  <si>
    <t>Chris Weinke</t>
  </si>
  <si>
    <t>Monty Beisel</t>
  </si>
  <si>
    <t>George Layne</t>
  </si>
  <si>
    <t>Sage Rosenfels</t>
  </si>
  <si>
    <t>Brandon Spoon</t>
  </si>
  <si>
    <t>Mathias Nkwenti</t>
  </si>
  <si>
    <t>Carlos Polk</t>
  </si>
  <si>
    <t>Ben Hamilton</t>
  </si>
  <si>
    <t>Cedric Scott</t>
  </si>
  <si>
    <t>Moran Norris</t>
  </si>
  <si>
    <t>Milton Wynn</t>
  </si>
  <si>
    <t>John Howell</t>
  </si>
  <si>
    <t>Ryan Diem</t>
  </si>
  <si>
    <t>Jabari Holloway</t>
  </si>
  <si>
    <t>Correll Buckhalter</t>
  </si>
  <si>
    <t>Markus Steele</t>
  </si>
  <si>
    <t>Justin McCareins</t>
  </si>
  <si>
    <t>Jesse Palmer</t>
  </si>
  <si>
    <t>Ed Hartwell</t>
  </si>
  <si>
    <t>Curtis Fuller</t>
  </si>
  <si>
    <t>Floyd Womack</t>
  </si>
  <si>
    <t>Brandon Manumaleuna</t>
  </si>
  <si>
    <t>Shawn Worthen</t>
  </si>
  <si>
    <t>Cedric James</t>
  </si>
  <si>
    <t>Elliot Silvers</t>
  </si>
  <si>
    <t>Mario Fatafehi</t>
  </si>
  <si>
    <t>Jeremiah Pharms</t>
  </si>
  <si>
    <t>Victor Leyva</t>
  </si>
  <si>
    <t>Vinny Sutherland</t>
  </si>
  <si>
    <t>Matt Lehr</t>
  </si>
  <si>
    <t>Bernard Robertson</t>
  </si>
  <si>
    <t>Zeke Moreno</t>
  </si>
  <si>
    <t>Alex Bannister</t>
  </si>
  <si>
    <t>Bill Baber</t>
  </si>
  <si>
    <t>Jarrod Cooper</t>
  </si>
  <si>
    <t>Marques Sullivan</t>
  </si>
  <si>
    <t>Jerametrius Butler</t>
  </si>
  <si>
    <t>Chukky Okobi</t>
  </si>
  <si>
    <t>Scotty Anderson</t>
  </si>
  <si>
    <t>Mike McMahon</t>
  </si>
  <si>
    <t>Derrick Blaylock</t>
  </si>
  <si>
    <t>Russ Hochstein</t>
  </si>
  <si>
    <t>Raymond Walls</t>
  </si>
  <si>
    <t>Onomo Ojo</t>
  </si>
  <si>
    <t>Darnerien McCants</t>
  </si>
  <si>
    <t>A.J. Feeley</t>
  </si>
  <si>
    <t>Shawn Draper</t>
  </si>
  <si>
    <t>Patrick Chukwurah</t>
  </si>
  <si>
    <t>Ray Perryman</t>
  </si>
  <si>
    <t>Eddie Berlin</t>
  </si>
  <si>
    <t>Chris Barnes</t>
  </si>
  <si>
    <t>Jonathan Carter</t>
  </si>
  <si>
    <t>Hakim Akbar</t>
  </si>
  <si>
    <t>Brandon Winey</t>
  </si>
  <si>
    <t>Michael Jameson</t>
  </si>
  <si>
    <t>Bobby Newcombe</t>
  </si>
  <si>
    <t>Randy Garner</t>
  </si>
  <si>
    <t>Riall Johnson</t>
  </si>
  <si>
    <t>Cedrick Wilson</t>
  </si>
  <si>
    <t>Chad Ward</t>
  </si>
  <si>
    <t>Daleroy Stewart</t>
  </si>
  <si>
    <t>Josh Booty</t>
  </si>
  <si>
    <t>Jason Glenn</t>
  </si>
  <si>
    <t>Jameel Cook</t>
  </si>
  <si>
    <t>Dee Brown</t>
  </si>
  <si>
    <t>Alex Sulfsted</t>
  </si>
  <si>
    <t>Josh Heupel</t>
  </si>
  <si>
    <t>Tony Driver</t>
  </si>
  <si>
    <t>Rashad Holman</t>
  </si>
  <si>
    <t>Arther Love</t>
  </si>
  <si>
    <t>Rodney Bailey</t>
  </si>
  <si>
    <t>Roger Knight</t>
  </si>
  <si>
    <t>Ellis Wyms</t>
  </si>
  <si>
    <t>Chris Cooper</t>
  </si>
  <si>
    <t>Mitch White</t>
  </si>
  <si>
    <t>Mario Monds</t>
  </si>
  <si>
    <t>Otis Leverette</t>
  </si>
  <si>
    <t>Rick Crowell</t>
  </si>
  <si>
    <t>Carey Scott</t>
  </si>
  <si>
    <t>Kevin Kasper</t>
  </si>
  <si>
    <t>Menson Holloway</t>
  </si>
  <si>
    <t>Dan Alexander</t>
  </si>
  <si>
    <t>Jason Doering</t>
  </si>
  <si>
    <t>Joe Maese</t>
  </si>
  <si>
    <t>Dan O'Leary</t>
  </si>
  <si>
    <t>Francis St. Paul</t>
  </si>
  <si>
    <t>Adam Haayer</t>
  </si>
  <si>
    <t>Leonard Myers</t>
  </si>
  <si>
    <t>Brandon Gorin</t>
  </si>
  <si>
    <t>Renaldo Hill</t>
  </si>
  <si>
    <t>Paul Zukauskas</t>
  </si>
  <si>
    <t>T.J. Houshmandzadeh</t>
  </si>
  <si>
    <t>Dauntae' Finger</t>
  </si>
  <si>
    <t>James Reed</t>
  </si>
  <si>
    <t>Colston Weatherington</t>
  </si>
  <si>
    <t>John Capel</t>
  </si>
  <si>
    <t>Alex Lincoln</t>
  </si>
  <si>
    <t>Harold Blackmon</t>
  </si>
  <si>
    <t>Louis Williams</t>
  </si>
  <si>
    <t>Shaunard Harts</t>
  </si>
  <si>
    <t>Anthony Denman</t>
  </si>
  <si>
    <t>Reggie Germany</t>
  </si>
  <si>
    <t>Corey Hall</t>
  </si>
  <si>
    <t>Tupe Peko</t>
  </si>
  <si>
    <t>Chris Taylor</t>
  </si>
  <si>
    <t>Kynan Forney</t>
  </si>
  <si>
    <t>Rick DeMulling</t>
  </si>
  <si>
    <t>Ennis Davis</t>
  </si>
  <si>
    <t>Dennis Norman</t>
  </si>
  <si>
    <t>Than Merrill</t>
  </si>
  <si>
    <t>Eric Johnson</t>
  </si>
  <si>
    <t>Brian Crawford</t>
  </si>
  <si>
    <t>Western Oregon</t>
  </si>
  <si>
    <t>Ronald Flemons</t>
  </si>
  <si>
    <t>Mike Roberg</t>
  </si>
  <si>
    <t>Derek Combs</t>
  </si>
  <si>
    <t>Ken-Yon Rambo</t>
  </si>
  <si>
    <t>Ross Kolodziej</t>
  </si>
  <si>
    <t>Dwayne Missouri</t>
  </si>
  <si>
    <t>Keith Adams</t>
  </si>
  <si>
    <t>Marlon McCree</t>
  </si>
  <si>
    <t>Joe Tafoya</t>
  </si>
  <si>
    <t>Richmond Flowers III</t>
  </si>
  <si>
    <t>Quentin McCord</t>
  </si>
  <si>
    <t>Kris Kocurek</t>
  </si>
  <si>
    <t>Tyrone Robertson</t>
  </si>
  <si>
    <t>John Nix</t>
  </si>
  <si>
    <t>Randy Chevrier</t>
  </si>
  <si>
    <t>McGill</t>
  </si>
  <si>
    <t>Char-ron Dorsey</t>
  </si>
  <si>
    <t>Terdell Sands</t>
  </si>
  <si>
    <t>Robert Carswell</t>
  </si>
  <si>
    <t>Andre King</t>
  </si>
  <si>
    <t>Tevita Ofahengaue</t>
  </si>
  <si>
    <t>David Carr</t>
  </si>
  <si>
    <t>Julius Peppers</t>
  </si>
  <si>
    <t>Joey Harrington</t>
  </si>
  <si>
    <t>Quentin Jammer</t>
  </si>
  <si>
    <t>Ryan Sims</t>
  </si>
  <si>
    <t>Bryant McKinnie</t>
  </si>
  <si>
    <t>Roy Williams</t>
  </si>
  <si>
    <t>John Henderson</t>
  </si>
  <si>
    <t>Levi Jones</t>
  </si>
  <si>
    <t>Dwight Freeney</t>
  </si>
  <si>
    <t>Wendell Bryant</t>
  </si>
  <si>
    <t>Donte' Stallworth</t>
  </si>
  <si>
    <t>Jeremy Shockey</t>
  </si>
  <si>
    <t>Albert Haynesworth</t>
  </si>
  <si>
    <t>William Green</t>
  </si>
  <si>
    <t>Phillip Buchanon</t>
  </si>
  <si>
    <t>T.J. Duckett</t>
  </si>
  <si>
    <t>Ashley Lelie</t>
  </si>
  <si>
    <t>Javon Walker</t>
  </si>
  <si>
    <t>Daniel Graham</t>
  </si>
  <si>
    <t>Napoleon Harris</t>
  </si>
  <si>
    <t>Ed Reed</t>
  </si>
  <si>
    <t>Charles Grant</t>
  </si>
  <si>
    <t>Lito Sheppard</t>
  </si>
  <si>
    <t>Mike Rumph</t>
  </si>
  <si>
    <t>Jerramy Stevens</t>
  </si>
  <si>
    <t>Marc Colombo</t>
  </si>
  <si>
    <t>Kendall Simmons</t>
  </si>
  <si>
    <t>Robert Thomas</t>
  </si>
  <si>
    <t>Patrick Ramsey</t>
  </si>
  <si>
    <t>Jabar Gaffney</t>
  </si>
  <si>
    <t>DeShaun Foster</t>
  </si>
  <si>
    <t>Kalimba Edwards</t>
  </si>
  <si>
    <t>Josh Reed</t>
  </si>
  <si>
    <t>Andre Gurode</t>
  </si>
  <si>
    <t>Raonall Smith</t>
  </si>
  <si>
    <t>Toniu Fonoti</t>
  </si>
  <si>
    <t>Mike Pearson</t>
  </si>
  <si>
    <t>Lamont Thompson</t>
  </si>
  <si>
    <t>Larry Tripplett</t>
  </si>
  <si>
    <t>Eddie Freeman</t>
  </si>
  <si>
    <t>LeCharles Bentley</t>
  </si>
  <si>
    <t>Tank Williams</t>
  </si>
  <si>
    <t>Tim Carter</t>
  </si>
  <si>
    <t>Andre' Davis</t>
  </si>
  <si>
    <t>Reche Caldwell</t>
  </si>
  <si>
    <t>Levar Fisher</t>
  </si>
  <si>
    <t>Chester Pitts</t>
  </si>
  <si>
    <t>Clinton Portis</t>
  </si>
  <si>
    <t>Anthony Weaver</t>
  </si>
  <si>
    <t>Langston Walker</t>
  </si>
  <si>
    <t>Maurice Morris</t>
  </si>
  <si>
    <t>Doug Jolley</t>
  </si>
  <si>
    <t>Ladell Betts</t>
  </si>
  <si>
    <t>Jon McGraw</t>
  </si>
  <si>
    <t>Michael Lewis</t>
  </si>
  <si>
    <t>Sheldon Brown</t>
  </si>
  <si>
    <t>Anton Palepoi</t>
  </si>
  <si>
    <t>Ryan Denney</t>
  </si>
  <si>
    <t>Antwaan Randle El</t>
  </si>
  <si>
    <t>Antonio Bryant</t>
  </si>
  <si>
    <t>Travis Fisher</t>
  </si>
  <si>
    <t>Deion Branch</t>
  </si>
  <si>
    <t>Matt Schobel</t>
  </si>
  <si>
    <t>Andre' Goodman</t>
  </si>
  <si>
    <t>Saleem Rasheed</t>
  </si>
  <si>
    <t>Willie Offord</t>
  </si>
  <si>
    <t>Ben Leber</t>
  </si>
  <si>
    <t>Roosevelt Williams</t>
  </si>
  <si>
    <t>Will Witherspoon</t>
  </si>
  <si>
    <t>Joe Jefferson</t>
  </si>
  <si>
    <t>Derek Ross</t>
  </si>
  <si>
    <t>Melvin Fowler</t>
  </si>
  <si>
    <t>Rocky Calmus</t>
  </si>
  <si>
    <t>Jeff Hatch</t>
  </si>
  <si>
    <t>Rashad Bauman</t>
  </si>
  <si>
    <t>Will Overstreet</t>
  </si>
  <si>
    <t>Josh McCown</t>
  </si>
  <si>
    <t>James Allen</t>
  </si>
  <si>
    <t>Charles Hill</t>
  </si>
  <si>
    <t>Lamar Gordon</t>
  </si>
  <si>
    <t>Kris Richard</t>
  </si>
  <si>
    <t>Marquis Walker</t>
  </si>
  <si>
    <t>Cliff Russell</t>
  </si>
  <si>
    <t>Chris Baker</t>
  </si>
  <si>
    <t>Akin Ayodele</t>
  </si>
  <si>
    <t>Seth McKinney</t>
  </si>
  <si>
    <t>Brian Westbrook</t>
  </si>
  <si>
    <t>Marques Anderson</t>
  </si>
  <si>
    <t>Terrence Metcalf</t>
  </si>
  <si>
    <t>Chris Hope</t>
  </si>
  <si>
    <t>Eric Crouch</t>
  </si>
  <si>
    <t>Dorsett Davis</t>
  </si>
  <si>
    <t>Coy Wire</t>
  </si>
  <si>
    <t>Jonathan Wells</t>
  </si>
  <si>
    <t>Dante Wesley</t>
  </si>
  <si>
    <t>Kevin Bentley</t>
  </si>
  <si>
    <t>Justin Peelle</t>
  </si>
  <si>
    <t>Alex Brown</t>
  </si>
  <si>
    <t>David Thornton</t>
  </si>
  <si>
    <t>Omar Easy</t>
  </si>
  <si>
    <t>David Garrard</t>
  </si>
  <si>
    <t>Mike Echols</t>
  </si>
  <si>
    <t>Ben Taylor</t>
  </si>
  <si>
    <t>Ohio</t>
  </si>
  <si>
    <t>Nate Dwyer</t>
  </si>
  <si>
    <t>Randy McMichael</t>
  </si>
  <si>
    <t>Tony Beckham</t>
  </si>
  <si>
    <t>Wisconsinâ€“Stout</t>
  </si>
  <si>
    <t>Martin Bibla</t>
  </si>
  <si>
    <t>Rohan Davey</t>
  </si>
  <si>
    <t>Chris Luzar</t>
  </si>
  <si>
    <t>Travis Stephens</t>
  </si>
  <si>
    <t>Terreal Bierria</t>
  </si>
  <si>
    <t>Alan Harper</t>
  </si>
  <si>
    <t>Darnell Sanders</t>
  </si>
  <si>
    <t>Scott Peters</t>
  </si>
  <si>
    <t>Keyuo Craver</t>
  </si>
  <si>
    <t>Jarvis Green</t>
  </si>
  <si>
    <t>Kevin Curtis</t>
  </si>
  <si>
    <t>Larry Foote</t>
  </si>
  <si>
    <t>Jamar Martin</t>
  </si>
  <si>
    <t>Travis Scott</t>
  </si>
  <si>
    <t>Sam Brandon</t>
  </si>
  <si>
    <t>Edward Ta'amu</t>
  </si>
  <si>
    <t>Rocky Boiman</t>
  </si>
  <si>
    <t>Najeh Davenport</t>
  </si>
  <si>
    <t>Jarrod Baxter</t>
  </si>
  <si>
    <t>Randy Fasani</t>
  </si>
  <si>
    <t>John Owens</t>
  </si>
  <si>
    <t>Justin Bannan</t>
  </si>
  <si>
    <t>Bobby Gray</t>
  </si>
  <si>
    <t>Andra Davis</t>
  </si>
  <si>
    <t>Terry Charles</t>
  </si>
  <si>
    <t>Scott Fujita</t>
  </si>
  <si>
    <t>Herb Haygood</t>
  </si>
  <si>
    <t>Kyle Johnson</t>
  </si>
  <si>
    <t>Rocky Bernard</t>
  </si>
  <si>
    <t>Kenyon Coleman</t>
  </si>
  <si>
    <t>Kevin McCadam</t>
  </si>
  <si>
    <t>Jason McAddley</t>
  </si>
  <si>
    <t>Mel Mitchell</t>
  </si>
  <si>
    <t>Jake Schifino</t>
  </si>
  <si>
    <t>Nick Greisen</t>
  </si>
  <si>
    <t>Ramon Walker</t>
  </si>
  <si>
    <t>Jonathan Goodwin</t>
  </si>
  <si>
    <t>Aaron Kampman</t>
  </si>
  <si>
    <t>Jermaine Phillips</t>
  </si>
  <si>
    <t>Kurt Kittner</t>
  </si>
  <si>
    <t>Andre Lott</t>
  </si>
  <si>
    <t>Robert Royal</t>
  </si>
  <si>
    <t>Omare Lowe</t>
  </si>
  <si>
    <t>Freddie Milons</t>
  </si>
  <si>
    <t>Brandon Doman</t>
  </si>
  <si>
    <t>Craig Nall</t>
  </si>
  <si>
    <t>Bryan Knight</t>
  </si>
  <si>
    <t>Verron Haynes</t>
  </si>
  <si>
    <t>Courtland Bullard</t>
  </si>
  <si>
    <t>Pete Hunter</t>
  </si>
  <si>
    <t>Ryan Hannam</t>
  </si>
  <si>
    <t>Sam Simmons</t>
  </si>
  <si>
    <t>Matt Hill</t>
  </si>
  <si>
    <t>Josh Shaw</t>
  </si>
  <si>
    <t>Demarcus Faggins</t>
  </si>
  <si>
    <t>Keith Heinrich</t>
  </si>
  <si>
    <t>Chris Cash</t>
  </si>
  <si>
    <t>Kevin Thomas</t>
  </si>
  <si>
    <t>Nick Rogers</t>
  </si>
  <si>
    <t>Matt Anderle</t>
  </si>
  <si>
    <t>Tyson Walter</t>
  </si>
  <si>
    <t>Clenton Ballard</t>
  </si>
  <si>
    <t>Marquand Manuel</t>
  </si>
  <si>
    <t>David Pugh</t>
  </si>
  <si>
    <t>James Lewis</t>
  </si>
  <si>
    <t>Kahlil Hill</t>
  </si>
  <si>
    <t>Josh Scobey</t>
  </si>
  <si>
    <t>J.T. O'Sullivan</t>
  </si>
  <si>
    <t>Justin Hartwig</t>
  </si>
  <si>
    <t>Wesly Mallard</t>
  </si>
  <si>
    <t>Keyon Nash</t>
  </si>
  <si>
    <t>Howard Green</t>
  </si>
  <si>
    <t>Jeb Putzier</t>
  </si>
  <si>
    <t>Reggie Coleman</t>
  </si>
  <si>
    <t>John Stamper</t>
  </si>
  <si>
    <t>Lamont Brightful</t>
  </si>
  <si>
    <t>John Gilmore</t>
  </si>
  <si>
    <t>Larry Ned</t>
  </si>
  <si>
    <t>Tyreo Harrison</t>
  </si>
  <si>
    <t>Adrian Peterson</t>
  </si>
  <si>
    <t>Mike Houghton</t>
  </si>
  <si>
    <t>Mark Anelli</t>
  </si>
  <si>
    <t>Lee Mays</t>
  </si>
  <si>
    <t>Jamin Elliott</t>
  </si>
  <si>
    <t>Steve Bellisari</t>
  </si>
  <si>
    <t>Javin Hunter</t>
  </si>
  <si>
    <t>Chester Taylor</t>
  </si>
  <si>
    <t>DeVeren Johnson</t>
  </si>
  <si>
    <t>Sacred Heart</t>
  </si>
  <si>
    <t>Chad Williams</t>
  </si>
  <si>
    <t>Bryan Fletcher</t>
  </si>
  <si>
    <t>Bob Slowikowski</t>
  </si>
  <si>
    <t>LaVar Glover</t>
  </si>
  <si>
    <t>Pete Campion</t>
  </si>
  <si>
    <t>Luke Staley</t>
  </si>
  <si>
    <t>Mike Pucillo</t>
  </si>
  <si>
    <t>Seth Burford</t>
  </si>
  <si>
    <t>Michael Coleman</t>
  </si>
  <si>
    <t>Chad Beasley</t>
  </si>
  <si>
    <t>Joey Evans</t>
  </si>
  <si>
    <t>Josh Mallard</t>
  </si>
  <si>
    <t>Maurice Rodriguez</t>
  </si>
  <si>
    <t>Kendall Newson</t>
  </si>
  <si>
    <t>Mike Banks</t>
  </si>
  <si>
    <t>Derrius Monroe</t>
  </si>
  <si>
    <t>Darrell Hill</t>
  </si>
  <si>
    <t>Daryl Jones</t>
  </si>
  <si>
    <t>Joaquin Gonzalez</t>
  </si>
  <si>
    <t>Chris Young</t>
  </si>
  <si>
    <t>Stylez G. White</t>
  </si>
  <si>
    <t>Jeff Grau</t>
  </si>
  <si>
    <t>Monsanto Pope</t>
  </si>
  <si>
    <t>Tim Wansley</t>
  </si>
  <si>
    <t>Greg Scott</t>
  </si>
  <si>
    <t>Ronald Curry</t>
  </si>
  <si>
    <t>Wes Pate</t>
  </si>
  <si>
    <t>Antwoine Womack</t>
  </si>
  <si>
    <t>Raheem Brock</t>
  </si>
  <si>
    <t>Eric Heitmann</t>
  </si>
  <si>
    <t>Carlos Hall</t>
  </si>
  <si>
    <t>Leonard Henry</t>
  </si>
  <si>
    <t>Brett Keisel</t>
  </si>
  <si>
    <t>Chris Massey</t>
  </si>
  <si>
    <t>Kevin Shaffer</t>
  </si>
  <si>
    <t>Quincy Monk</t>
  </si>
  <si>
    <t>Kyle Kosier</t>
  </si>
  <si>
    <t>Rodney Wright</t>
  </si>
  <si>
    <t>Tracey Wistrom</t>
  </si>
  <si>
    <t>Jarrett Ferguson</t>
  </si>
  <si>
    <t>Matt Murphy</t>
  </si>
  <si>
    <t>David Givens</t>
  </si>
  <si>
    <t>Aaron Lockett</t>
  </si>
  <si>
    <t>Zack Quaccia</t>
  </si>
  <si>
    <t>Teddy Gaines</t>
  </si>
  <si>
    <t>Rock Cartwright</t>
  </si>
  <si>
    <t>Brad Franklin</t>
  </si>
  <si>
    <t>Victor Rogers</t>
  </si>
  <si>
    <t>Dominique Stevenson</t>
  </si>
  <si>
    <t>Ahmad Miller</t>
  </si>
  <si>
    <t>Carson Palmer</t>
  </si>
  <si>
    <t>Charles Rogers</t>
  </si>
  <si>
    <t>Dewayne Robertson</t>
  </si>
  <si>
    <t>Terence Newman</t>
  </si>
  <si>
    <t>Johnathan Sullivan</t>
  </si>
  <si>
    <t>Byron Leftwich</t>
  </si>
  <si>
    <t>Jordan Gross</t>
  </si>
  <si>
    <t>Terrell Suggs</t>
  </si>
  <si>
    <t>Marcus Trufant</t>
  </si>
  <si>
    <t>Jimmy Kennedy</t>
  </si>
  <si>
    <t>Ty Warren</t>
  </si>
  <si>
    <t>Jerome McDougle</t>
  </si>
  <si>
    <t>Troy Polamalu</t>
  </si>
  <si>
    <t>Bryant Johnson</t>
  </si>
  <si>
    <t>Calvin Pace</t>
  </si>
  <si>
    <t>Kyle Boller</t>
  </si>
  <si>
    <t>George Foster</t>
  </si>
  <si>
    <t>Jeff Faine</t>
  </si>
  <si>
    <t>Rex Grossman</t>
  </si>
  <si>
    <t>Willis McGahee</t>
  </si>
  <si>
    <t>Dallas Clark</t>
  </si>
  <si>
    <t>William Joseph</t>
  </si>
  <si>
    <t>Kwame Harris</t>
  </si>
  <si>
    <t>Larry Johnson</t>
  </si>
  <si>
    <t>Andre Woolfolk</t>
  </si>
  <si>
    <t>Nick Barnett</t>
  </si>
  <si>
    <t>Sammy Davis</t>
  </si>
  <si>
    <t>Nnamdi Asomugha</t>
  </si>
  <si>
    <t>Tyler Brayton</t>
  </si>
  <si>
    <t>Eric Steinbach</t>
  </si>
  <si>
    <t>Boss Bailey</t>
  </si>
  <si>
    <t>Charles Tillman</t>
  </si>
  <si>
    <t>Eugene Wilson</t>
  </si>
  <si>
    <t>Jon Stinchcomb</t>
  </si>
  <si>
    <t>Al Johnson</t>
  </si>
  <si>
    <t>Rashean Mathis</t>
  </si>
  <si>
    <t>E.J. Henderson</t>
  </si>
  <si>
    <t>Bennie Joppru</t>
  </si>
  <si>
    <t>Ken Hamlin</t>
  </si>
  <si>
    <t>Pisa Tinoisamoa</t>
  </si>
  <si>
    <t>Taylor Jacobs</t>
  </si>
  <si>
    <t>Bethel Johnson</t>
  </si>
  <si>
    <t>Drayton Florence</t>
  </si>
  <si>
    <t>Kawika Mitchell</t>
  </si>
  <si>
    <t>Chris Kelsay</t>
  </si>
  <si>
    <t>Eddie Moore</t>
  </si>
  <si>
    <t>Bruce Nelson</t>
  </si>
  <si>
    <t>Terry Pierce</t>
  </si>
  <si>
    <t>Chaun Thompson</t>
  </si>
  <si>
    <t>Victor Hobson</t>
  </si>
  <si>
    <t>Anquan Boldin</t>
  </si>
  <si>
    <t>Bryan Scott</t>
  </si>
  <si>
    <t>Osi Umenyiora</t>
  </si>
  <si>
    <t>Anthony Adams</t>
  </si>
  <si>
    <t>Mike Doss</t>
  </si>
  <si>
    <t>Alonzo Jackson</t>
  </si>
  <si>
    <t>Tyrone Calico</t>
  </si>
  <si>
    <t>L.J. Smith</t>
  </si>
  <si>
    <t>Terrence Kiel</t>
  </si>
  <si>
    <t>Teyo Johnson</t>
  </si>
  <si>
    <t>Dewayne White</t>
  </si>
  <si>
    <t>Kelley Washington</t>
  </si>
  <si>
    <t>Cory Redding</t>
  </si>
  <si>
    <t>Antwan Peek</t>
  </si>
  <si>
    <t>Lance Briggs</t>
  </si>
  <si>
    <t>Jason Witten</t>
  </si>
  <si>
    <t>Gerald Hayes</t>
  </si>
  <si>
    <t>Nate Burleson</t>
  </si>
  <si>
    <t>Vince Manuwai</t>
  </si>
  <si>
    <t>Wayne Hunter</t>
  </si>
  <si>
    <t>Seth Wand</t>
  </si>
  <si>
    <t>Mike Seidman</t>
  </si>
  <si>
    <t>Musa Smith</t>
  </si>
  <si>
    <t>Wade Smith</t>
  </si>
  <si>
    <t>Kenny Peterson</t>
  </si>
  <si>
    <t>Courtney Van Buren</t>
  </si>
  <si>
    <t>Derrick Dockery</t>
  </si>
  <si>
    <t>Ricky Manning</t>
  </si>
  <si>
    <t>Sam Williams</t>
  </si>
  <si>
    <t>Chris Crocker</t>
  </si>
  <si>
    <t>B.J. Askew</t>
  </si>
  <si>
    <t>Cie Grant</t>
  </si>
  <si>
    <t>Taylor Whitley</t>
  </si>
  <si>
    <t>Dave Ragone</t>
  </si>
  <si>
    <t>Andrew Williams</t>
  </si>
  <si>
    <t>Donald Strickland</t>
  </si>
  <si>
    <t>Visanthe Shiancoe</t>
  </si>
  <si>
    <t>Julian Battle</t>
  </si>
  <si>
    <t>Angelo Crowell</t>
  </si>
  <si>
    <t>Billy McMullen</t>
  </si>
  <si>
    <t>Justin Fargas</t>
  </si>
  <si>
    <t>Chris Simms</t>
  </si>
  <si>
    <t>Dennis Weathersby</t>
  </si>
  <si>
    <t>Artose Pinner</t>
  </si>
  <si>
    <t>Todd Johnson</t>
  </si>
  <si>
    <t>Domanick Williams</t>
  </si>
  <si>
    <t>Montrae Holland</t>
  </si>
  <si>
    <t>Bradie James</t>
  </si>
  <si>
    <t>George Wrighster</t>
  </si>
  <si>
    <t>Onterrio Smith</t>
  </si>
  <si>
    <t>Shaun McDonald</t>
  </si>
  <si>
    <t>DeJuan Groce</t>
  </si>
  <si>
    <t>Quentin Griffin</t>
  </si>
  <si>
    <t>Jarret Johnson</t>
  </si>
  <si>
    <t>Seneca Wallace</t>
  </si>
  <si>
    <t>Terrence McGee</t>
  </si>
  <si>
    <t>Matt Wilhelm</t>
  </si>
  <si>
    <t>Brett Williams</t>
  </si>
  <si>
    <t>Nick Eason</t>
  </si>
  <si>
    <t>Lee Suggs</t>
  </si>
  <si>
    <t>Ian Scott</t>
  </si>
  <si>
    <t>Dan Klecko</t>
  </si>
  <si>
    <t>Jeremi Johnson</t>
  </si>
  <si>
    <t>Colin Branch</t>
  </si>
  <si>
    <t>Asante Samuel</t>
  </si>
  <si>
    <t>Justin Griffith</t>
  </si>
  <si>
    <t>Steve Sciullo</t>
  </si>
  <si>
    <t>Roderick Babers</t>
  </si>
  <si>
    <t>Brandon Lloyd</t>
  </si>
  <si>
    <t>Ike Taylor</t>
  </si>
  <si>
    <t>Rien Long</t>
  </si>
  <si>
    <t>Sam Aiken</t>
  </si>
  <si>
    <t>Bryant McNeal</t>
  </si>
  <si>
    <t>Shurron Pierson</t>
  </si>
  <si>
    <t>Lance Nimmo</t>
  </si>
  <si>
    <t>Jamaal Green</t>
  </si>
  <si>
    <t>LaBrandon Toefield</t>
  </si>
  <si>
    <t>Austin King</t>
  </si>
  <si>
    <t>Ovie Mughelli</t>
  </si>
  <si>
    <t>Solomon Bates</t>
  </si>
  <si>
    <t>Khalid Abdullah</t>
  </si>
  <si>
    <t>Mars Hill</t>
  </si>
  <si>
    <t>Terrence Holt</t>
  </si>
  <si>
    <t>Robert Mathis</t>
  </si>
  <si>
    <t>Bobby Wade</t>
  </si>
  <si>
    <t>Derek Pagel</t>
  </si>
  <si>
    <t>Kenny King</t>
  </si>
  <si>
    <t>Ryan Pontbriand</t>
  </si>
  <si>
    <t>Justin Gage</t>
  </si>
  <si>
    <t>Kindal Moorehead</t>
  </si>
  <si>
    <t>Aubrayo Franklin</t>
  </si>
  <si>
    <t>James Lee</t>
  </si>
  <si>
    <t>Dan Curley</t>
  </si>
  <si>
    <t>Matt Walters</t>
  </si>
  <si>
    <t>Ben Sobieski</t>
  </si>
  <si>
    <t>Michael Lehan</t>
  </si>
  <si>
    <t>Jordan Black</t>
  </si>
  <si>
    <t>Donnie Nickey</t>
  </si>
  <si>
    <t>Melvin Williams</t>
  </si>
  <si>
    <t>Donald Lee</t>
  </si>
  <si>
    <t>Ben Claxton</t>
  </si>
  <si>
    <t>Adrian Madise</t>
  </si>
  <si>
    <t>Jon Olinger</t>
  </si>
  <si>
    <t>David Diehl</t>
  </si>
  <si>
    <t>Aaron Walker</t>
  </si>
  <si>
    <t>Keyon Whiteside</t>
  </si>
  <si>
    <t>Brian St. Pierre</t>
  </si>
  <si>
    <t>Dan Koppen</t>
  </si>
  <si>
    <t>Chris Davis</t>
  </si>
  <si>
    <t>Hunter Hillenmeyer</t>
  </si>
  <si>
    <t>Doug Gabriel</t>
  </si>
  <si>
    <t>Sean Mahan</t>
  </si>
  <si>
    <t>J.R. Tolver</t>
  </si>
  <si>
    <t>Shane Walton</t>
  </si>
  <si>
    <t>Tron LaFavor</t>
  </si>
  <si>
    <t>Kevin Garrett</t>
  </si>
  <si>
    <t>Tony Pashos</t>
  </si>
  <si>
    <t>Langston Moore</t>
  </si>
  <si>
    <t>David Kircus</t>
  </si>
  <si>
    <t>Brandon Green</t>
  </si>
  <si>
    <t>Reggie Wells</t>
  </si>
  <si>
    <t>Clarion</t>
  </si>
  <si>
    <t>B.J. Tucker</t>
  </si>
  <si>
    <t>David Young</t>
  </si>
  <si>
    <t>Corey Jenkins</t>
  </si>
  <si>
    <t>Gerome Sapp</t>
  </si>
  <si>
    <t>Rashad Moore</t>
  </si>
  <si>
    <t>Scott Tercero</t>
  </si>
  <si>
    <t>Jeremy Bridges</t>
  </si>
  <si>
    <t>Zuriel Smith</t>
  </si>
  <si>
    <t>Lauvale Sape</t>
  </si>
  <si>
    <t>Hanik Milligan</t>
  </si>
  <si>
    <t>Jimmy Wilkerson</t>
  </si>
  <si>
    <t>Mike Nattiel</t>
  </si>
  <si>
    <t>Joe Odom</t>
  </si>
  <si>
    <t>Drew Henson</t>
  </si>
  <si>
    <t>Marques Ogden</t>
  </si>
  <si>
    <t>Aaron Hunt</t>
  </si>
  <si>
    <t>Antonio Garay</t>
  </si>
  <si>
    <t>LaTarence Dunbar</t>
  </si>
  <si>
    <t>Arnaz Battle</t>
  </si>
  <si>
    <t>Cato June</t>
  </si>
  <si>
    <t>Willie Ponder</t>
  </si>
  <si>
    <t>Brooks Bollinger</t>
  </si>
  <si>
    <t>Kliff Kingsbury</t>
  </si>
  <si>
    <t>Waine Bacon</t>
  </si>
  <si>
    <t>Kareem Kelly</t>
  </si>
  <si>
    <t>Dustin Rykert</t>
  </si>
  <si>
    <t>Torrie Cox</t>
  </si>
  <si>
    <t>Brock Forsey</t>
  </si>
  <si>
    <t>Frank Walker</t>
  </si>
  <si>
    <t>Makoa Freitas</t>
  </si>
  <si>
    <t>Tim Provost</t>
  </si>
  <si>
    <t>Tony Gilbert</t>
  </si>
  <si>
    <t>David Tyree</t>
  </si>
  <si>
    <t>Brennan Curtin</t>
  </si>
  <si>
    <t>Yeremiah Bell</t>
  </si>
  <si>
    <t>Keith Wright</t>
  </si>
  <si>
    <t>Scott Kooistra</t>
  </si>
  <si>
    <t>Ben Johnson</t>
  </si>
  <si>
    <t>Curry Burns</t>
  </si>
  <si>
    <t>Malaefou MacKenzie</t>
  </si>
  <si>
    <t>Justin Bates</t>
  </si>
  <si>
    <t>Blue Adams</t>
  </si>
  <si>
    <t>Keenan Howry</t>
  </si>
  <si>
    <t>Trent Smith</t>
  </si>
  <si>
    <t>Taco Wallace</t>
  </si>
  <si>
    <t>Todd Williams</t>
  </si>
  <si>
    <t>Walter Young</t>
  </si>
  <si>
    <t>Clint Mitchell</t>
  </si>
  <si>
    <t>Mario Haggan</t>
  </si>
  <si>
    <t>Andrew Pinnock</t>
  </si>
  <si>
    <t>Montique Sharpe</t>
  </si>
  <si>
    <t>Talman Gardner</t>
  </si>
  <si>
    <t>Gibran Hamdan</t>
  </si>
  <si>
    <t>Chance Pearce</t>
  </si>
  <si>
    <t>Spencer Nead</t>
  </si>
  <si>
    <t>Ahmaad Galloway</t>
  </si>
  <si>
    <t>Brandon Drumm</t>
  </si>
  <si>
    <t>Dave Yovanovits</t>
  </si>
  <si>
    <t>Demetrin Veal</t>
  </si>
  <si>
    <t>Tully Banta-Cain</t>
  </si>
  <si>
    <t>Charles Drake</t>
  </si>
  <si>
    <t>Ken Dorsey</t>
  </si>
  <si>
    <t>J.T. Wall</t>
  </si>
  <si>
    <t>Ethan Kelley</t>
  </si>
  <si>
    <t>Norman LeJeune</t>
  </si>
  <si>
    <t>Chris Johnson</t>
  </si>
  <si>
    <t>Siddeeq Shabazz</t>
  </si>
  <si>
    <t>Casey Moore</t>
  </si>
  <si>
    <t>Davern Williams</t>
  </si>
  <si>
    <t>Wayne Lucier</t>
  </si>
  <si>
    <t>Mike Mabry</t>
  </si>
  <si>
    <t>Scott Shanle</t>
  </si>
  <si>
    <t>Willie Pile</t>
  </si>
  <si>
    <t>DeAndrew Rubin</t>
  </si>
  <si>
    <t>Richard Angulo</t>
  </si>
  <si>
    <t>Western New Mexico</t>
  </si>
  <si>
    <t>Kevin Walter</t>
  </si>
  <si>
    <t>Carl Ford</t>
  </si>
  <si>
    <t>Steve Josue</t>
  </si>
  <si>
    <t>Antwoine Sanders</t>
  </si>
  <si>
    <t>Elton Patterson</t>
  </si>
  <si>
    <t>Travis Anglin</t>
  </si>
  <si>
    <t>Bryan Anderson</t>
  </si>
  <si>
    <t>Ryan Hoag</t>
  </si>
  <si>
    <t>Eli Manning</t>
  </si>
  <si>
    <t>Robert Gallery</t>
  </si>
  <si>
    <t>Larry Fitzgerald</t>
  </si>
  <si>
    <t>Philip Rivers</t>
  </si>
  <si>
    <t>Sean Taylor</t>
  </si>
  <si>
    <t>Kellen Winslow</t>
  </si>
  <si>
    <t>DeAngelo Hall</t>
  </si>
  <si>
    <t>Reggie Williams</t>
  </si>
  <si>
    <t>Dunta Robinson</t>
  </si>
  <si>
    <t>Ben Roethlisberger</t>
  </si>
  <si>
    <t>Jonathan Vilma</t>
  </si>
  <si>
    <t>Lee Evans</t>
  </si>
  <si>
    <t>Tommie Harris</t>
  </si>
  <si>
    <t>Michael Clayton</t>
  </si>
  <si>
    <t>Shawn Andrews</t>
  </si>
  <si>
    <t>D.J. Williams</t>
  </si>
  <si>
    <t>Will Smith</t>
  </si>
  <si>
    <t>Vernon Carey</t>
  </si>
  <si>
    <t>Kenechi Udeze</t>
  </si>
  <si>
    <t>Vince Wilfork</t>
  </si>
  <si>
    <t>J.P. Losman</t>
  </si>
  <si>
    <t>Marcus Tubbs</t>
  </si>
  <si>
    <t>Steven Jackson</t>
  </si>
  <si>
    <t>Ahmad Carroll</t>
  </si>
  <si>
    <t>Chris Perry</t>
  </si>
  <si>
    <t>Jason Babin</t>
  </si>
  <si>
    <t>Chris Gamble</t>
  </si>
  <si>
    <t>Michael Jenkins</t>
  </si>
  <si>
    <t>Kevin Jones</t>
  </si>
  <si>
    <t>Rashaun Woods</t>
  </si>
  <si>
    <t>Ben Watson</t>
  </si>
  <si>
    <t>Karlos Dansby</t>
  </si>
  <si>
    <t>Chris Snee</t>
  </si>
  <si>
    <t>Igor Olshansky</t>
  </si>
  <si>
    <t>Junior Siavii</t>
  </si>
  <si>
    <t>Teddy Lehman</t>
  </si>
  <si>
    <t>Ricardo Colclough</t>
  </si>
  <si>
    <t>Tusculum</t>
  </si>
  <si>
    <t>Ben Troupe</t>
  </si>
  <si>
    <t>Tatum Bell</t>
  </si>
  <si>
    <t>Travis LaBoy</t>
  </si>
  <si>
    <t>Julius Jones</t>
  </si>
  <si>
    <t>Bob Sanders</t>
  </si>
  <si>
    <t>Jake Grove</t>
  </si>
  <si>
    <t>Justin Smiley</t>
  </si>
  <si>
    <t>Tank Johnson</t>
  </si>
  <si>
    <t>Dontarrious Thomas</t>
  </si>
  <si>
    <t>Keiwan Ratliff</t>
  </si>
  <si>
    <t>Devery Henderson</t>
  </si>
  <si>
    <t>Dwan Edwards</t>
  </si>
  <si>
    <t>Jacob Rogers</t>
  </si>
  <si>
    <t>Michael Boulware</t>
  </si>
  <si>
    <t>Darius Watts</t>
  </si>
  <si>
    <t>Madieu Williams</t>
  </si>
  <si>
    <t>Antwan Odom</t>
  </si>
  <si>
    <t>Shawntae Spencer</t>
  </si>
  <si>
    <t>Courtney Watson</t>
  </si>
  <si>
    <t>Kris Wilson</t>
  </si>
  <si>
    <t>Keary Colbert</t>
  </si>
  <si>
    <t>Marquise Hill</t>
  </si>
  <si>
    <t>Darnell Dockett</t>
  </si>
  <si>
    <t>Nick Hardwick</t>
  </si>
  <si>
    <t>Stuart Schweigert</t>
  </si>
  <si>
    <t>Ben Hartsock</t>
  </si>
  <si>
    <t>Gilbert Gardner</t>
  </si>
  <si>
    <t>Joey Thomas</t>
  </si>
  <si>
    <t>Randy Starks</t>
  </si>
  <si>
    <t>Donnell Washington</t>
  </si>
  <si>
    <t>Keith Smith</t>
  </si>
  <si>
    <t>Tim Anderson</t>
  </si>
  <si>
    <t>Max Starks</t>
  </si>
  <si>
    <t>Derrick Strait</t>
  </si>
  <si>
    <t>Derrick Hamilton</t>
  </si>
  <si>
    <t>Bernard Berrian</t>
  </si>
  <si>
    <t>Marquis Cooper</t>
  </si>
  <si>
    <t>Caleb Miller</t>
  </si>
  <si>
    <t>Chris Cooley</t>
  </si>
  <si>
    <t>Devard Darling</t>
  </si>
  <si>
    <t>Stephen Peterman</t>
  </si>
  <si>
    <t>Sean Locklear</t>
  </si>
  <si>
    <t>Jeremy LeSueur</t>
  </si>
  <si>
    <t>Jorge Cordova</t>
  </si>
  <si>
    <t>Darrion Scott</t>
  </si>
  <si>
    <t>Matt Ware</t>
  </si>
  <si>
    <t>Matt Schaub</t>
  </si>
  <si>
    <t>Anthony Hargrove</t>
  </si>
  <si>
    <t>Rich Gardner</t>
  </si>
  <si>
    <t>Keyaron Fox</t>
  </si>
  <si>
    <t>Travelle Wharton</t>
  </si>
  <si>
    <t>Guss Scott</t>
  </si>
  <si>
    <t>Landon Johnson</t>
  </si>
  <si>
    <t>Reggie Torbor</t>
  </si>
  <si>
    <t>Shaun Phillips</t>
  </si>
  <si>
    <t>Carlos Francis</t>
  </si>
  <si>
    <t>Alex Stepanovich</t>
  </si>
  <si>
    <t>Demorrio Williams</t>
  </si>
  <si>
    <t>Will Poole</t>
  </si>
  <si>
    <t>Bo Schobel</t>
  </si>
  <si>
    <t>Isaac Sopoaga</t>
  </si>
  <si>
    <t>Samie Parker</t>
  </si>
  <si>
    <t>Luke McCown</t>
  </si>
  <si>
    <t>Kendyll Pope</t>
  </si>
  <si>
    <t>Jerricho Cotchery</t>
  </si>
  <si>
    <t>Tim Euhus</t>
  </si>
  <si>
    <t>Nathan Vasher</t>
  </si>
  <si>
    <t>Leon Joe</t>
  </si>
  <si>
    <t>Dexter Reid</t>
  </si>
  <si>
    <t>Matthias Askew</t>
  </si>
  <si>
    <t>Nat Dorsey</t>
  </si>
  <si>
    <t>Niko Koutouvides</t>
  </si>
  <si>
    <t>Anthony Maddox</t>
  </si>
  <si>
    <t>Mewelde Moore</t>
  </si>
  <si>
    <t>Ernest Wilford</t>
  </si>
  <si>
    <t>Bruce Thornton</t>
  </si>
  <si>
    <t>Glenn Earl</t>
  </si>
  <si>
    <t>Stacy Andrews</t>
  </si>
  <si>
    <t>Michael Waddell</t>
  </si>
  <si>
    <t>Jason David</t>
  </si>
  <si>
    <t>Jared Allen</t>
  </si>
  <si>
    <t>Richard Seigler</t>
  </si>
  <si>
    <t>Cedric Cobbs</t>
  </si>
  <si>
    <t>J.R. Reed</t>
  </si>
  <si>
    <t>Brandon Chillar</t>
  </si>
  <si>
    <t>Trey Darilek</t>
  </si>
  <si>
    <t>Adrian Jones</t>
  </si>
  <si>
    <t>Dave Ball</t>
  </si>
  <si>
    <t>Johnnie Morant</t>
  </si>
  <si>
    <t>Antonio Smith</t>
  </si>
  <si>
    <t>Gibril Wilson</t>
  </si>
  <si>
    <t>Jacob Bell</t>
  </si>
  <si>
    <t>Rodney Leisle</t>
  </si>
  <si>
    <t>Alex Lewis</t>
  </si>
  <si>
    <t>Jake Scott</t>
  </si>
  <si>
    <t>Chad Lavalais</t>
  </si>
  <si>
    <t>Erik Coleman</t>
  </si>
  <si>
    <t>Sean Ryan</t>
  </si>
  <si>
    <t>Nathaniel Adibi</t>
  </si>
  <si>
    <t>Jeb Terry</t>
  </si>
  <si>
    <t>Claude Harriott</t>
  </si>
  <si>
    <t>Craig Krenzel</t>
  </si>
  <si>
    <t>Maurice Mann</t>
  </si>
  <si>
    <t>Chris Thompson</t>
  </si>
  <si>
    <t>Mark Wilson</t>
  </si>
  <si>
    <t>Jeff Shoate</t>
  </si>
  <si>
    <t>Roderick Green</t>
  </si>
  <si>
    <t>Michael Turner</t>
  </si>
  <si>
    <t>Rod Davis</t>
  </si>
  <si>
    <t>Mike Karney</t>
  </si>
  <si>
    <t>D.J. Hackett</t>
  </si>
  <si>
    <t>Jason Shivers</t>
  </si>
  <si>
    <t>Sean Bubin</t>
  </si>
  <si>
    <t>Tony Bua</t>
  </si>
  <si>
    <t>Amon Gordon</t>
  </si>
  <si>
    <t>Thomas Tapeh</t>
  </si>
  <si>
    <t>Drew Carter</t>
  </si>
  <si>
    <t>P.K. Sam</t>
  </si>
  <si>
    <t>Robert Reynolds</t>
  </si>
  <si>
    <t>Shawn Johnson</t>
  </si>
  <si>
    <t>Nick Leckey</t>
  </si>
  <si>
    <t>Jamaar Taylor</t>
  </si>
  <si>
    <t>Ryan Krause</t>
  </si>
  <si>
    <t>Vontez Duff</t>
  </si>
  <si>
    <t>Triandos Luke</t>
  </si>
  <si>
    <t>Kelly Butler</t>
  </si>
  <si>
    <t>Von Hutchins</t>
  </si>
  <si>
    <t>Rex Hadnot</t>
  </si>
  <si>
    <t>Jammal Lord</t>
  </si>
  <si>
    <t>Kirk Chambers</t>
  </si>
  <si>
    <t>Bo Lacy</t>
  </si>
  <si>
    <t>Marko Cavka</t>
  </si>
  <si>
    <t>Jim Molinaro</t>
  </si>
  <si>
    <t>Nate Lawrie</t>
  </si>
  <si>
    <t>Cody Spencer</t>
  </si>
  <si>
    <t>Greg Brooks</t>
  </si>
  <si>
    <t>Deandre Eiland</t>
  </si>
  <si>
    <t>Andy Hall</t>
  </si>
  <si>
    <t>Etric Pruitt</t>
  </si>
  <si>
    <t>Josh Harris</t>
  </si>
  <si>
    <t>Craig Terrill</t>
  </si>
  <si>
    <t>Josh Sewell</t>
  </si>
  <si>
    <t>Troy Fleming</t>
  </si>
  <si>
    <t>Dexter Wynn</t>
  </si>
  <si>
    <t>Jim Sorgi</t>
  </si>
  <si>
    <t>Matt Kranchick</t>
  </si>
  <si>
    <t>Jeris McIntyre</t>
  </si>
  <si>
    <t>Sean Tufts</t>
  </si>
  <si>
    <t>Drew Caylor</t>
  </si>
  <si>
    <t>Keith Lewis</t>
  </si>
  <si>
    <t>Clarence Moore</t>
  </si>
  <si>
    <t>Charlie Anderson</t>
  </si>
  <si>
    <t>Jeff Smoker</t>
  </si>
  <si>
    <t>John Navarre</t>
  </si>
  <si>
    <t>Drew Strojny</t>
  </si>
  <si>
    <t>Ryon Bingham</t>
  </si>
  <si>
    <t>Nate Jones</t>
  </si>
  <si>
    <t>Mark Jones</t>
  </si>
  <si>
    <t>Dylan McFarland</t>
  </si>
  <si>
    <t>Adimchinobe Echemandu</t>
  </si>
  <si>
    <t>Shane Olivea</t>
  </si>
  <si>
    <t>Raheem Orr</t>
  </si>
  <si>
    <t>Sloan Thomas</t>
  </si>
  <si>
    <t>Eric Taylor</t>
  </si>
  <si>
    <t>Darrell McClover</t>
  </si>
  <si>
    <t>Jonathan Smith</t>
  </si>
  <si>
    <t>Alfonso Marshall</t>
  </si>
  <si>
    <t>Patrick Crayton</t>
  </si>
  <si>
    <t>Cody Pickett</t>
  </si>
  <si>
    <t>Casey Bramlet</t>
  </si>
  <si>
    <t>Quincy Wilson</t>
  </si>
  <si>
    <t>Jeff Dugan</t>
  </si>
  <si>
    <t>Tony Pape</t>
  </si>
  <si>
    <t>Derrick Pope</t>
  </si>
  <si>
    <t>Jacques Reeves</t>
  </si>
  <si>
    <t>Matt Mauck</t>
  </si>
  <si>
    <t>Christian Ferrara</t>
  </si>
  <si>
    <t>Adrien Clarke</t>
  </si>
  <si>
    <t>Casey Cramer</t>
  </si>
  <si>
    <t>Jared Clauss</t>
  </si>
  <si>
    <t>Kevin Sampson</t>
  </si>
  <si>
    <t>Michael Gaines</t>
  </si>
  <si>
    <t>Christian Morton</t>
  </si>
  <si>
    <t>Trevor Johnson</t>
  </si>
  <si>
    <t>Derrick Ward</t>
  </si>
  <si>
    <t>Ottawa (KS)</t>
  </si>
  <si>
    <t>Rashad Washington</t>
  </si>
  <si>
    <t>Erik Jensen</t>
  </si>
  <si>
    <t>Larry Turner</t>
  </si>
  <si>
    <t>Eastern Kentucky</t>
  </si>
  <si>
    <t>Eugene Amano</t>
  </si>
  <si>
    <t>Colby Bockwoldt</t>
  </si>
  <si>
    <t>Sean McHugh</t>
  </si>
  <si>
    <t>Bruce Perry</t>
  </si>
  <si>
    <t>Dominic Furio</t>
  </si>
  <si>
    <t>Derek Abney</t>
  </si>
  <si>
    <t>Courtney Anderson</t>
  </si>
  <si>
    <t>Brian Rimpf</t>
  </si>
  <si>
    <t>Brandon Miree</t>
  </si>
  <si>
    <t>B.J. Symons</t>
  </si>
  <si>
    <t>Bobby McCray</t>
  </si>
  <si>
    <t>Bradlee Van Pelt</t>
  </si>
  <si>
    <t>Scott Wells</t>
  </si>
  <si>
    <t>Lenny Williams</t>
  </si>
  <si>
    <t>Isaac Hilton</t>
  </si>
  <si>
    <t>Carlos Joseph</t>
  </si>
  <si>
    <t>Andre Sommersell</t>
  </si>
  <si>
    <t>Alex Smith</t>
  </si>
  <si>
    <t>Ronnie Brown</t>
  </si>
  <si>
    <t>Braylon Edwards</t>
  </si>
  <si>
    <t>Cedric Benson</t>
  </si>
  <si>
    <t>Cadillac Williams</t>
  </si>
  <si>
    <t>Adam Jones</t>
  </si>
  <si>
    <t>Troy Williamson</t>
  </si>
  <si>
    <t>Antrel Rolle</t>
  </si>
  <si>
    <t>Carlos Rogers</t>
  </si>
  <si>
    <t>DeMarcus Ware</t>
  </si>
  <si>
    <t>Shawne Merriman</t>
  </si>
  <si>
    <t>Jammal Brown</t>
  </si>
  <si>
    <t>Thomas Davis</t>
  </si>
  <si>
    <t>Derrick Johnson</t>
  </si>
  <si>
    <t>Travis Johnson</t>
  </si>
  <si>
    <t>David Pollack</t>
  </si>
  <si>
    <t>Erasmus James</t>
  </si>
  <si>
    <t>Alex Barron</t>
  </si>
  <si>
    <t>Matt Jones</t>
  </si>
  <si>
    <t>Fabian Washington</t>
  </si>
  <si>
    <t>Aaron Rodgers</t>
  </si>
  <si>
    <t>Jason Campbell</t>
  </si>
  <si>
    <t>Chris Spencer</t>
  </si>
  <si>
    <t>Roddy White</t>
  </si>
  <si>
    <t>Luis Castillo</t>
  </si>
  <si>
    <t>Marlin Jackson</t>
  </si>
  <si>
    <t>Heath Miller</t>
  </si>
  <si>
    <t>Mike Patterson</t>
  </si>
  <si>
    <t>Logan Mankins</t>
  </si>
  <si>
    <t>David Baas</t>
  </si>
  <si>
    <t>Brodney Pool</t>
  </si>
  <si>
    <t>Barrett Ruud</t>
  </si>
  <si>
    <t>Shaun Cody</t>
  </si>
  <si>
    <t>Stanford Routt</t>
  </si>
  <si>
    <t>Mark Bradley</t>
  </si>
  <si>
    <t>Josh Bullocks</t>
  </si>
  <si>
    <t>Michael Roos</t>
  </si>
  <si>
    <t>Eastern Washington</t>
  </si>
  <si>
    <t>Kevin Burnett</t>
  </si>
  <si>
    <t>Corey Webster</t>
  </si>
  <si>
    <t>J.J. Arrington</t>
  </si>
  <si>
    <t>Lofa Tatupu</t>
  </si>
  <si>
    <t>Matt Roth</t>
  </si>
  <si>
    <t>Odell Thurman</t>
  </si>
  <si>
    <t>Marcus Johnson</t>
  </si>
  <si>
    <t>Ron Bartell</t>
  </si>
  <si>
    <t>Nick Collins</t>
  </si>
  <si>
    <t>Khalif Barnes</t>
  </si>
  <si>
    <t>Dan Cody</t>
  </si>
  <si>
    <t>Eric Shelton</t>
  </si>
  <si>
    <t>Roscoe Parrish</t>
  </si>
  <si>
    <t>Darrent Williams</t>
  </si>
  <si>
    <t>Justin Miller</t>
  </si>
  <si>
    <t>Terrence Murphy</t>
  </si>
  <si>
    <t>Jonathan Babineaux</t>
  </si>
  <si>
    <t>Kelvin Hayden</t>
  </si>
  <si>
    <t>Vincent Jackson</t>
  </si>
  <si>
    <t>Bryant McFadden</t>
  </si>
  <si>
    <t>Matt McCoy</t>
  </si>
  <si>
    <t>Adam Terry</t>
  </si>
  <si>
    <t>Frank Gore</t>
  </si>
  <si>
    <t>O.J. Atogwe</t>
  </si>
  <si>
    <t>Charlie Frye</t>
  </si>
  <si>
    <t>Courtney Roby</t>
  </si>
  <si>
    <t>Andrew Walter</t>
  </si>
  <si>
    <t>Channing Crowder</t>
  </si>
  <si>
    <t>Vernand Morency</t>
  </si>
  <si>
    <t>Justin Tuck</t>
  </si>
  <si>
    <t>Karl Paymah</t>
  </si>
  <si>
    <t>Ryan Moats</t>
  </si>
  <si>
    <t>Kirk Morrison</t>
  </si>
  <si>
    <t>Evan Mathis</t>
  </si>
  <si>
    <t>Dustin Fox</t>
  </si>
  <si>
    <t>Richie Incognito</t>
  </si>
  <si>
    <t>Alfred Fincher</t>
  </si>
  <si>
    <t>Chris Henry</t>
  </si>
  <si>
    <t>Ellis Hobbs</t>
  </si>
  <si>
    <t>David Greene</t>
  </si>
  <si>
    <t>Kevin Everett</t>
  </si>
  <si>
    <t>Scott Starks</t>
  </si>
  <si>
    <t>Sione Pouha</t>
  </si>
  <si>
    <t>Atiyyah Ellison</t>
  </si>
  <si>
    <t>Jordan Beck</t>
  </si>
  <si>
    <t>Chris Colmer</t>
  </si>
  <si>
    <t>Vincent Burns</t>
  </si>
  <si>
    <t>Trai Essex</t>
  </si>
  <si>
    <t>Adam Snyder</t>
  </si>
  <si>
    <t>Darryl Blackstock</t>
  </si>
  <si>
    <t>Brandon Jones</t>
  </si>
  <si>
    <t>Domonique Foxworth</t>
  </si>
  <si>
    <t>LeRoy Hill</t>
  </si>
  <si>
    <t>Nick Kaczur</t>
  </si>
  <si>
    <t>Maurice Clarett</t>
  </si>
  <si>
    <t>Sean Considine</t>
  </si>
  <si>
    <t>Antonio Perkins</t>
  </si>
  <si>
    <t>Travis Daniels</t>
  </si>
  <si>
    <t>Ray Willis</t>
  </si>
  <si>
    <t>Kyle Orton</t>
  </si>
  <si>
    <t>Dan Buenning</t>
  </si>
  <si>
    <t>Vincent Fuller</t>
  </si>
  <si>
    <t>Marion Barber III</t>
  </si>
  <si>
    <t>Brandon Jacobs</t>
  </si>
  <si>
    <t>Elton Brown</t>
  </si>
  <si>
    <t>Ciatrick Fason</t>
  </si>
  <si>
    <t>David Stewart</t>
  </si>
  <si>
    <t>Jerome Mathis</t>
  </si>
  <si>
    <t>Marviel Underwood</t>
  </si>
  <si>
    <t>Craphonso Thorpe</t>
  </si>
  <si>
    <t>Jerome Carter</t>
  </si>
  <si>
    <t>Chase Lyman</t>
  </si>
  <si>
    <t>Eric Ghiaciuc</t>
  </si>
  <si>
    <t>Manuel White</t>
  </si>
  <si>
    <t>Stefan Lefors</t>
  </si>
  <si>
    <t>Duke Preston</t>
  </si>
  <si>
    <t>Kerry Rhodes</t>
  </si>
  <si>
    <t>Jason Brown</t>
  </si>
  <si>
    <t>Brady Poppinga</t>
  </si>
  <si>
    <t>Todd Herremans</t>
  </si>
  <si>
    <t>Alvin Pearman</t>
  </si>
  <si>
    <t>Chauncey Davis</t>
  </si>
  <si>
    <t>Dylan Gandy</t>
  </si>
  <si>
    <t>Darren Sproles</t>
  </si>
  <si>
    <t>Fred Gibson</t>
  </si>
  <si>
    <t>James Sanders</t>
  </si>
  <si>
    <t>Claude Terrell</t>
  </si>
  <si>
    <t>Matt Giordano</t>
  </si>
  <si>
    <t>Roydell Williams</t>
  </si>
  <si>
    <t>Ronald Fields</t>
  </si>
  <si>
    <t>Boomer Grigsby</t>
  </si>
  <si>
    <t>David McMillan</t>
  </si>
  <si>
    <t>Airese Currie</t>
  </si>
  <si>
    <t>Donte Nicholson</t>
  </si>
  <si>
    <t>Damien Nash</t>
  </si>
  <si>
    <t>Junius Coston</t>
  </si>
  <si>
    <t>Jerome Collins</t>
  </si>
  <si>
    <t>Dan Orlovsky</t>
  </si>
  <si>
    <t>Trent Cole</t>
  </si>
  <si>
    <t>Alphonso Hodge</t>
  </si>
  <si>
    <t>Jonathan Welsh</t>
  </si>
  <si>
    <t>Adam Seward</t>
  </si>
  <si>
    <t>Daniel Loper</t>
  </si>
  <si>
    <t>Drew Hodgdon</t>
  </si>
  <si>
    <t>Adrian McPherson</t>
  </si>
  <si>
    <t>Adam Kieft</t>
  </si>
  <si>
    <t>Robert McCune</t>
  </si>
  <si>
    <t>Larry Brackins</t>
  </si>
  <si>
    <t>Pearl River CC</t>
  </si>
  <si>
    <t>Gerald Sensabaugh</t>
  </si>
  <si>
    <t>Justin Green</t>
  </si>
  <si>
    <t>Jeb Huckeba</t>
  </si>
  <si>
    <t>Michael Boley</t>
  </si>
  <si>
    <t>Andre Maddox</t>
  </si>
  <si>
    <t>Anthony Alabi</t>
  </si>
  <si>
    <t>Frank Omiyale</t>
  </si>
  <si>
    <t>Wesley Britt</t>
  </si>
  <si>
    <t>Rian Wallace</t>
  </si>
  <si>
    <t>Michael Hawkins</t>
  </si>
  <si>
    <t>Lance Mitchell</t>
  </si>
  <si>
    <t>Geoff Hangartner</t>
  </si>
  <si>
    <t>Ryan Claridge</t>
  </si>
  <si>
    <t>Ben Emanuel</t>
  </si>
  <si>
    <t>Scott Young</t>
  </si>
  <si>
    <t>Tyjuan Hagler</t>
  </si>
  <si>
    <t>Rasheed Marshall</t>
  </si>
  <si>
    <t>Anttaj Hawthorne</t>
  </si>
  <si>
    <t>Nick Speegle</t>
  </si>
  <si>
    <t>Wes Sims</t>
  </si>
  <si>
    <t>Anthony Bryant</t>
  </si>
  <si>
    <t>Bo Scaife</t>
  </si>
  <si>
    <t>Mike Montgomery</t>
  </si>
  <si>
    <t>Chris Harris</t>
  </si>
  <si>
    <t>Cedric Houston</t>
  </si>
  <si>
    <t>Jared Newberry</t>
  </si>
  <si>
    <t>Bill Swancutt</t>
  </si>
  <si>
    <t>Chad Owens</t>
  </si>
  <si>
    <t>Will Svitek</t>
  </si>
  <si>
    <t>C.C. Brown</t>
  </si>
  <si>
    <t>Jovan Haye</t>
  </si>
  <si>
    <t>Tab Perry</t>
  </si>
  <si>
    <t>C.J. Mosley</t>
  </si>
  <si>
    <t>Dante Ridgeway</t>
  </si>
  <si>
    <t>Jason Jefferson</t>
  </si>
  <si>
    <t>Pat Thomas</t>
  </si>
  <si>
    <t>Craig Bragg</t>
  </si>
  <si>
    <t>Tony Jackson</t>
  </si>
  <si>
    <t>Justin Geisinger</t>
  </si>
  <si>
    <t>Joel Dreessen</t>
  </si>
  <si>
    <t>Khari Long</t>
  </si>
  <si>
    <t>Chris Myers</t>
  </si>
  <si>
    <t>DeAndra Cobb</t>
  </si>
  <si>
    <t>Andrew Hoffman</t>
  </si>
  <si>
    <t>Chris Kemoeatu</t>
  </si>
  <si>
    <t>Jonathan Goddard</t>
  </si>
  <si>
    <t>Joe Berger</t>
  </si>
  <si>
    <t>Justin Beriault</t>
  </si>
  <si>
    <t>Rob Petitti</t>
  </si>
  <si>
    <t>Calvin Armstrong</t>
  </si>
  <si>
    <t>Ryan Riddle</t>
  </si>
  <si>
    <t>Derek Anderson</t>
  </si>
  <si>
    <t>Pete McMahon</t>
  </si>
  <si>
    <t>Daven Holly</t>
  </si>
  <si>
    <t>Kevin Vickerson</t>
  </si>
  <si>
    <t>Jon Dunn</t>
  </si>
  <si>
    <t>Reynaldo Hill</t>
  </si>
  <si>
    <t>Adrian Ward</t>
  </si>
  <si>
    <t>Rod Wilson</t>
  </si>
  <si>
    <t>Rick Razzano</t>
  </si>
  <si>
    <t>Nehemiah Broughton</t>
  </si>
  <si>
    <t>Marcus Maxwell</t>
  </si>
  <si>
    <t>Jay Ratliff</t>
  </si>
  <si>
    <t>Paris Warren</t>
  </si>
  <si>
    <t>LeRon McCoy</t>
  </si>
  <si>
    <t>Kenneth Pettway</t>
  </si>
  <si>
    <t>Shaun Nua</t>
  </si>
  <si>
    <t>James Kilian</t>
  </si>
  <si>
    <t>Matt Cassel</t>
  </si>
  <si>
    <t>Hamza Abdullah</t>
  </si>
  <si>
    <t>Jimmy Verdon</t>
  </si>
  <si>
    <t>Jonathan Fanene</t>
  </si>
  <si>
    <t>Cornelius Wortham</t>
  </si>
  <si>
    <t>Lionel Gates</t>
  </si>
  <si>
    <t>Chris Roberson</t>
  </si>
  <si>
    <t>Eastern Michigan</t>
  </si>
  <si>
    <t>Jeremy Parquet</t>
  </si>
  <si>
    <t>Harry Williams</t>
  </si>
  <si>
    <t>Darrell Shropshire</t>
  </si>
  <si>
    <t>Scott Mruczkowski</t>
  </si>
  <si>
    <t>Noah Herron</t>
  </si>
  <si>
    <t>Kurt Campbell</t>
  </si>
  <si>
    <t>Albany (NY)</t>
  </si>
  <si>
    <t>Will Whitticker</t>
  </si>
  <si>
    <t>Keyonta Marshall</t>
  </si>
  <si>
    <t>Patrick Estes</t>
  </si>
  <si>
    <t>Billy Bajema</t>
  </si>
  <si>
    <t>Ryan Fitzpatrick</t>
  </si>
  <si>
    <t>Madison Hedgecock</t>
  </si>
  <si>
    <t>David Bergeron</t>
  </si>
  <si>
    <t>J.R. Russell</t>
  </si>
  <si>
    <t>Doug Nienhuis</t>
  </si>
  <si>
    <t>Andy Stokes</t>
  </si>
  <si>
    <t>William Penn</t>
  </si>
  <si>
    <t>Mario Williams</t>
  </si>
  <si>
    <t>Reggie Bush</t>
  </si>
  <si>
    <t>Vince Young</t>
  </si>
  <si>
    <t>D'Brickashaw Ferguson</t>
  </si>
  <si>
    <t>A.J. Hawk</t>
  </si>
  <si>
    <t>Vernon Davis</t>
  </si>
  <si>
    <t>Michael Huff</t>
  </si>
  <si>
    <t>Donte Whitner</t>
  </si>
  <si>
    <t>Ernie Sims</t>
  </si>
  <si>
    <t>Matt Leinart</t>
  </si>
  <si>
    <t>Jay Cutler</t>
  </si>
  <si>
    <t>Haloti Ngata</t>
  </si>
  <si>
    <t>Kamerion Wimbley</t>
  </si>
  <si>
    <t>Brodrick Bunkley</t>
  </si>
  <si>
    <t>Tye Hill</t>
  </si>
  <si>
    <t>Jason Allen</t>
  </si>
  <si>
    <t>Chad Greenway</t>
  </si>
  <si>
    <t>Bobby Carpenter</t>
  </si>
  <si>
    <t>Antonio Cromartie</t>
  </si>
  <si>
    <t>Tamba Hali</t>
  </si>
  <si>
    <t>Laurence Maroney</t>
  </si>
  <si>
    <t>Manny Lawson</t>
  </si>
  <si>
    <t>Davin Joseph</t>
  </si>
  <si>
    <t>Johnathan Joseph</t>
  </si>
  <si>
    <t>Santonio Holmes</t>
  </si>
  <si>
    <t>John McCargo</t>
  </si>
  <si>
    <t>DeAngelo Williams</t>
  </si>
  <si>
    <t>Marcedes Lewis</t>
  </si>
  <si>
    <t>Nick Mangold</t>
  </si>
  <si>
    <t>Joseph Addai</t>
  </si>
  <si>
    <t>Kelly Jennings</t>
  </si>
  <si>
    <t>Mathias Kiwanuka</t>
  </si>
  <si>
    <t>DeMeco Ryans</t>
  </si>
  <si>
    <t>D'Qwell Jackson</t>
  </si>
  <si>
    <t>Rocky McIntosh</t>
  </si>
  <si>
    <t>Chad Jackson</t>
  </si>
  <si>
    <t>Thomas Howard</t>
  </si>
  <si>
    <t>Winston Justice</t>
  </si>
  <si>
    <t>Daniel Bullocks</t>
  </si>
  <si>
    <t>Deuce Lutui</t>
  </si>
  <si>
    <t>Danieal Manning</t>
  </si>
  <si>
    <t>Roman Harper</t>
  </si>
  <si>
    <t>Sinorice Moss</t>
  </si>
  <si>
    <t>LenDale White</t>
  </si>
  <si>
    <t>Joe Klopfenstein</t>
  </si>
  <si>
    <t>Daryn Colledge</t>
  </si>
  <si>
    <t>Cedric Griffin</t>
  </si>
  <si>
    <t>Kellen Clemens</t>
  </si>
  <si>
    <t>Marcus McNeill</t>
  </si>
  <si>
    <t>Ryan Cook</t>
  </si>
  <si>
    <t>Greg Jennings</t>
  </si>
  <si>
    <t>Anthony Fasano</t>
  </si>
  <si>
    <t>Bernard Pollard</t>
  </si>
  <si>
    <t>Andrew Whitworth</t>
  </si>
  <si>
    <t>Chris Chester</t>
  </si>
  <si>
    <t>Devin Hester</t>
  </si>
  <si>
    <t>Richard Marshall</t>
  </si>
  <si>
    <t>Jeremy Trueblood</t>
  </si>
  <si>
    <t>Maurice Jones-Drew</t>
  </si>
  <si>
    <t>Tony Scheffler</t>
  </si>
  <si>
    <t>Tim Jennings</t>
  </si>
  <si>
    <t>Darryl Tapp</t>
  </si>
  <si>
    <t>Tarvaris Jackson</t>
  </si>
  <si>
    <t>Charles Spencer</t>
  </si>
  <si>
    <t>Eric Winston</t>
  </si>
  <si>
    <t>Abdul Hodge</t>
  </si>
  <si>
    <t>Claude Wroten</t>
  </si>
  <si>
    <t>Paul McQuistan</t>
  </si>
  <si>
    <t>Ashton Youboty</t>
  </si>
  <si>
    <t>Chris Gocong</t>
  </si>
  <si>
    <t>Leonard Pope</t>
  </si>
  <si>
    <t>Dusty Dvoracek</t>
  </si>
  <si>
    <t>Brian Calhoun</t>
  </si>
  <si>
    <t>Jason Spitz</t>
  </si>
  <si>
    <t>Anthony Schlegel</t>
  </si>
  <si>
    <t>Jon Alston</t>
  </si>
  <si>
    <t>Travis Wilson</t>
  </si>
  <si>
    <t>Jerious Norwood</t>
  </si>
  <si>
    <t>Clint Ingram</t>
  </si>
  <si>
    <t>Charlie Whitehurst</t>
  </si>
  <si>
    <t>Derek Hagan</t>
  </si>
  <si>
    <t>Brandon Williams</t>
  </si>
  <si>
    <t>Brodie Croyle</t>
  </si>
  <si>
    <t>David Thomas</t>
  </si>
  <si>
    <t>David Pittman</t>
  </si>
  <si>
    <t>James Anderson</t>
  </si>
  <si>
    <t>Rashad Butler</t>
  </si>
  <si>
    <t>Maurice Stovall</t>
  </si>
  <si>
    <t>Frostee Rucker</t>
  </si>
  <si>
    <t>Jason Hatcher</t>
  </si>
  <si>
    <t>Dominique Byrd</t>
  </si>
  <si>
    <t>Freddy Keiaho</t>
  </si>
  <si>
    <t>Willie Reid</t>
  </si>
  <si>
    <t>Gerris Wilkinson</t>
  </si>
  <si>
    <t>Owen Daniels</t>
  </si>
  <si>
    <t>Max Jean-Gilles</t>
  </si>
  <si>
    <t>Michael Robinson</t>
  </si>
  <si>
    <t>Darnell Bing</t>
  </si>
  <si>
    <t>Calvin Lowry</t>
  </si>
  <si>
    <t>Brad Smith</t>
  </si>
  <si>
    <t>Cory Rodgers</t>
  </si>
  <si>
    <t>Ko Simpson</t>
  </si>
  <si>
    <t>Garrett Mills</t>
  </si>
  <si>
    <t>Gabe Watson</t>
  </si>
  <si>
    <t>Jahri Evans</t>
  </si>
  <si>
    <t>Jason Avant</t>
  </si>
  <si>
    <t>Leon Williams</t>
  </si>
  <si>
    <t>Demetrius Williams</t>
  </si>
  <si>
    <t>Isaac Sowells</t>
  </si>
  <si>
    <t>Victor Adeyanju</t>
  </si>
  <si>
    <t>Joe Toledo</t>
  </si>
  <si>
    <t>Will Blackmon</t>
  </si>
  <si>
    <t>Stephen Tulloch</t>
  </si>
  <si>
    <t>Leon Washington</t>
  </si>
  <si>
    <t>Brandon Marshall</t>
  </si>
  <si>
    <t>Jamar Williams</t>
  </si>
  <si>
    <t>Nate Salley</t>
  </si>
  <si>
    <t>Alan Zemaitis</t>
  </si>
  <si>
    <t>Domata Peko</t>
  </si>
  <si>
    <t>Barry Cofield</t>
  </si>
  <si>
    <t>Skyler Green</t>
  </si>
  <si>
    <t>Elvis Dumervil</t>
  </si>
  <si>
    <t>Ray Edwards</t>
  </si>
  <si>
    <t>Rob Sims</t>
  </si>
  <si>
    <t>Guy Whimper</t>
  </si>
  <si>
    <t>Domenik Hixon</t>
  </si>
  <si>
    <t>Willie Colon</t>
  </si>
  <si>
    <t>P.J. Daniels</t>
  </si>
  <si>
    <t>Orien Harris</t>
  </si>
  <si>
    <t>Kyle Williams</t>
  </si>
  <si>
    <t>Rob Ninkovich</t>
  </si>
  <si>
    <t>Ryan O'Callaghan</t>
  </si>
  <si>
    <t>Terna Nande</t>
  </si>
  <si>
    <t>Pat Watkins</t>
  </si>
  <si>
    <t>Quinn Ojinnaka</t>
  </si>
  <si>
    <t>Parys Haralson</t>
  </si>
  <si>
    <t>Jonathan Scott</t>
  </si>
  <si>
    <t>Brandon Johnson</t>
  </si>
  <si>
    <t>Brad Butler</t>
  </si>
  <si>
    <t>Marques Hagans</t>
  </si>
  <si>
    <t>Jerome Harrison</t>
  </si>
  <si>
    <t>Dawan Landry</t>
  </si>
  <si>
    <t>Jeremy Bloom</t>
  </si>
  <si>
    <t>Ingle Martin</t>
  </si>
  <si>
    <t>Greg Blue</t>
  </si>
  <si>
    <t>Jason Pociask</t>
  </si>
  <si>
    <t>Tim Dobbins</t>
  </si>
  <si>
    <t>DeMario Minter</t>
  </si>
  <si>
    <t>Anthony Montgomery</t>
  </si>
  <si>
    <t>Marcus Maxey</t>
  </si>
  <si>
    <t>Jeff King</t>
  </si>
  <si>
    <t>Julian Jenkins</t>
  </si>
  <si>
    <t>A.J. Nicholson</t>
  </si>
  <si>
    <t>Charlie Peprah</t>
  </si>
  <si>
    <t>Mark Anderson</t>
  </si>
  <si>
    <t>Brent Hawkins</t>
  </si>
  <si>
    <t>Chris Kuper</t>
  </si>
  <si>
    <t>Michael Toudouze</t>
  </si>
  <si>
    <t>David Kirtman</t>
  </si>
  <si>
    <t>Omar Jacobs</t>
  </si>
  <si>
    <t>Tony Moll</t>
  </si>
  <si>
    <t>Quinn Sypniewski</t>
  </si>
  <si>
    <t>Charles Davis</t>
  </si>
  <si>
    <t>Omar Gaither</t>
  </si>
  <si>
    <t>Jesse Mahelona</t>
  </si>
  <si>
    <t>Wali Lundy</t>
  </si>
  <si>
    <t>Mike Hass</t>
  </si>
  <si>
    <t>Jonathan Orr</t>
  </si>
  <si>
    <t>Reed Doughty</t>
  </si>
  <si>
    <t>Josh Lay</t>
  </si>
  <si>
    <t>Delanie Walker</t>
  </si>
  <si>
    <t>Kevin Boothe</t>
  </si>
  <si>
    <t>Jonathan Lewis</t>
  </si>
  <si>
    <t>Keith Ellison</t>
  </si>
  <si>
    <t>Dee McCann</t>
  </si>
  <si>
    <t>Lawrence Vickers</t>
  </si>
  <si>
    <t>Babatunde Oshinowo</t>
  </si>
  <si>
    <t>Montavious Stanley</t>
  </si>
  <si>
    <t>Johnny Jolly</t>
  </si>
  <si>
    <t>Adam Jennings</t>
  </si>
  <si>
    <t>Tyrone Culver</t>
  </si>
  <si>
    <t>Tre Stallings</t>
  </si>
  <si>
    <t>Jeromey Clary</t>
  </si>
  <si>
    <t>Drew Coleman</t>
  </si>
  <si>
    <t>Jeff Webb</t>
  </si>
  <si>
    <t>Jeremy Mincey</t>
  </si>
  <si>
    <t>Marcus Hudson</t>
  </si>
  <si>
    <t>Reggie McNeal</t>
  </si>
  <si>
    <t>Bruce Gradkowski</t>
  </si>
  <si>
    <t>J.D. Runnels</t>
  </si>
  <si>
    <t>Kedric Golston</t>
  </si>
  <si>
    <t>Melvin Oliver</t>
  </si>
  <si>
    <t>Greg Eslinger</t>
  </si>
  <si>
    <t>Charlie Johnson</t>
  </si>
  <si>
    <t>Tyler Reed</t>
  </si>
  <si>
    <t>Marvin Philip</t>
  </si>
  <si>
    <t>T.J. Williams</t>
  </si>
  <si>
    <t>LaJuan Ramsey</t>
  </si>
  <si>
    <t>Dan Stevenson</t>
  </si>
  <si>
    <t>Le Kevin Smith</t>
  </si>
  <si>
    <t>Antoine Bethea</t>
  </si>
  <si>
    <t>Derrick Martin</t>
  </si>
  <si>
    <t>Ethan Kilmer</t>
  </si>
  <si>
    <t>Zach Strief</t>
  </si>
  <si>
    <t>Pat McQuistan</t>
  </si>
  <si>
    <t>Fred Evans</t>
  </si>
  <si>
    <t>James Wyche</t>
  </si>
  <si>
    <t>Chris Morris</t>
  </si>
  <si>
    <t>Cortland Finnegan</t>
  </si>
  <si>
    <t>Samford</t>
  </si>
  <si>
    <t>Terrance Pennington</t>
  </si>
  <si>
    <t>Fred Matua</t>
  </si>
  <si>
    <t>Todd Watkins</t>
  </si>
  <si>
    <t>Ryan LaCasse</t>
  </si>
  <si>
    <t>Titus Adams</t>
  </si>
  <si>
    <t>Tim McGarigle</t>
  </si>
  <si>
    <t>Justin Hamilton</t>
  </si>
  <si>
    <t>D.J. Shockley</t>
  </si>
  <si>
    <t>E.J. Whitley</t>
  </si>
  <si>
    <t>Chase Page</t>
  </si>
  <si>
    <t>Rodrique Wright</t>
  </si>
  <si>
    <t>Jimmy Martin</t>
  </si>
  <si>
    <t>Jarrad Page</t>
  </si>
  <si>
    <t>Willie Andrews</t>
  </si>
  <si>
    <t>Kili Lefotu</t>
  </si>
  <si>
    <t>Bennie Brazell</t>
  </si>
  <si>
    <t>Gerrick McPhearson</t>
  </si>
  <si>
    <t>Devin Aromashodu</t>
  </si>
  <si>
    <t>Will Montgomery</t>
  </si>
  <si>
    <t>Justin Phinisee</t>
  </si>
  <si>
    <t>Dee Webb</t>
  </si>
  <si>
    <t>Stanley McClover</t>
  </si>
  <si>
    <t>T.J. Rushing</t>
  </si>
  <si>
    <t>Cedric Humes</t>
  </si>
  <si>
    <t>Mark Setterstrom</t>
  </si>
  <si>
    <t>Tony Palmer</t>
  </si>
  <si>
    <t>Tim Massaquoi</t>
  </si>
  <si>
    <t>Spencer Toone</t>
  </si>
  <si>
    <t>Quinton Ganther</t>
  </si>
  <si>
    <t>Anthony Cannon</t>
  </si>
  <si>
    <t>Aaron Merz</t>
  </si>
  <si>
    <t>Ben Obomanu</t>
  </si>
  <si>
    <t>Kevin Simon</t>
  </si>
  <si>
    <t>David Anderson</t>
  </si>
  <si>
    <t>Marques Colston</t>
  </si>
  <si>
    <t>Dave Tollefson</t>
  </si>
  <si>
    <t>Vickiel Vaughn</t>
  </si>
  <si>
    <t>Kevin McMahan</t>
  </si>
  <si>
    <t>JaMarcus Russell</t>
  </si>
  <si>
    <t>Calvin Johnson</t>
  </si>
  <si>
    <t>Gaines Adams</t>
  </si>
  <si>
    <t>Levi Brown</t>
  </si>
  <si>
    <t>LaRon Landry</t>
  </si>
  <si>
    <t>Jamaal Anderson</t>
  </si>
  <si>
    <t>Ted Ginn Jr.</t>
  </si>
  <si>
    <t>Amobi Okoye</t>
  </si>
  <si>
    <t>Patrick Willis</t>
  </si>
  <si>
    <t>Marshawn Lynch</t>
  </si>
  <si>
    <t>Adam Carriker</t>
  </si>
  <si>
    <t>Darrelle Revis</t>
  </si>
  <si>
    <t>Lawrence Timmons</t>
  </si>
  <si>
    <t>Justin Harrell</t>
  </si>
  <si>
    <t>Jarvis Moss</t>
  </si>
  <si>
    <t>Leon Hall</t>
  </si>
  <si>
    <t>Michael Griffin</t>
  </si>
  <si>
    <t>Aaron Ross</t>
  </si>
  <si>
    <t>Brady Quinn</t>
  </si>
  <si>
    <t>Dwayne Bowe</t>
  </si>
  <si>
    <t>Brandon Meriweather</t>
  </si>
  <si>
    <t>Jon Beason</t>
  </si>
  <si>
    <t>Anthony Spencer</t>
  </si>
  <si>
    <t>Robert Meachem</t>
  </si>
  <si>
    <t>Joe Staley</t>
  </si>
  <si>
    <t>Ben Grubbs</t>
  </si>
  <si>
    <t>Craig Davis</t>
  </si>
  <si>
    <t>Greg Olsen</t>
  </si>
  <si>
    <t>Anthony Gonzalez</t>
  </si>
  <si>
    <t>Alan Branch</t>
  </si>
  <si>
    <t>Paul Posluszny</t>
  </si>
  <si>
    <t>Arron Sears</t>
  </si>
  <si>
    <t>Kevin Kolb</t>
  </si>
  <si>
    <t>Eric Weddle</t>
  </si>
  <si>
    <t>Zach Miller</t>
  </si>
  <si>
    <t>Justin Blalock</t>
  </si>
  <si>
    <t>John Beck</t>
  </si>
  <si>
    <t>Chris Houston</t>
  </si>
  <si>
    <t>Tony Ugoh</t>
  </si>
  <si>
    <t>Drew Stanton</t>
  </si>
  <si>
    <t>Sidney Rice</t>
  </si>
  <si>
    <t>Dwayne Jarrett</t>
  </si>
  <si>
    <t>LaMarr Woodley</t>
  </si>
  <si>
    <t>David Harris</t>
  </si>
  <si>
    <t>Justin Durant</t>
  </si>
  <si>
    <t>Kenny Irons</t>
  </si>
  <si>
    <t>Brian Leonard</t>
  </si>
  <si>
    <t>Turk McBride</t>
  </si>
  <si>
    <t>Josh Wilson</t>
  </si>
  <si>
    <t>Tim Crowder</t>
  </si>
  <si>
    <t>Victor Abiamiri</t>
  </si>
  <si>
    <t>Ikaika Alama-Francis</t>
  </si>
  <si>
    <t>Ryan Kalil</t>
  </si>
  <si>
    <t>Samson Satele</t>
  </si>
  <si>
    <t>Gerald Alexander</t>
  </si>
  <si>
    <t>Dan Bazuin</t>
  </si>
  <si>
    <t>Brandon Jackson</t>
  </si>
  <si>
    <t>Sabby Piscitelli</t>
  </si>
  <si>
    <t>Quentin Moses</t>
  </si>
  <si>
    <t>Usama Young</t>
  </si>
  <si>
    <t>James Marten</t>
  </si>
  <si>
    <t>Quincy Black</t>
  </si>
  <si>
    <t>Buster Davis</t>
  </si>
  <si>
    <t>Ryan Harris</t>
  </si>
  <si>
    <t>Lorenzo Booker</t>
  </si>
  <si>
    <t>Marcus McCauley</t>
  </si>
  <si>
    <t>Jacoby Jones</t>
  </si>
  <si>
    <t>Lane</t>
  </si>
  <si>
    <t>Yamon Figurs</t>
  </si>
  <si>
    <t>Laurent Robinson</t>
  </si>
  <si>
    <t>Jason Hill</t>
  </si>
  <si>
    <t>Matt Spaeth</t>
  </si>
  <si>
    <t>Mike Sims-Walker</t>
  </si>
  <si>
    <t>Paul Williams</t>
  </si>
  <si>
    <t>Jay Alford</t>
  </si>
  <si>
    <t>Tank Tyler</t>
  </si>
  <si>
    <t>Jonathan Wade</t>
  </si>
  <si>
    <t>Brandon Mebane</t>
  </si>
  <si>
    <t>Marshal Yanda</t>
  </si>
  <si>
    <t>Stewart Bradley</t>
  </si>
  <si>
    <t>Andy Alleman</t>
  </si>
  <si>
    <t>Aaron Rouse</t>
  </si>
  <si>
    <t>Tony Hunt</t>
  </si>
  <si>
    <t>Mario Henderson</t>
  </si>
  <si>
    <t>Trent Edwards</t>
  </si>
  <si>
    <t>Garrett Wolfe</t>
  </si>
  <si>
    <t>Michael Okwo</t>
  </si>
  <si>
    <t>Dante Hughes</t>
  </si>
  <si>
    <t>Anthony Waters</t>
  </si>
  <si>
    <t>Quinn Pitcock</t>
  </si>
  <si>
    <t>Johnnie Lee Higgins</t>
  </si>
  <si>
    <t>Michael Bush</t>
  </si>
  <si>
    <t>Brian Robison</t>
  </si>
  <si>
    <t>Isaiah Stanback</t>
  </si>
  <si>
    <t>Jay Moore</t>
  </si>
  <si>
    <t>A.J. Davis</t>
  </si>
  <si>
    <t>Tanard Jackson</t>
  </si>
  <si>
    <t>Antonio Pittman</t>
  </si>
  <si>
    <t>Paul Soliai</t>
  </si>
  <si>
    <t>Stephen Nicholas</t>
  </si>
  <si>
    <t>John Bowie</t>
  </si>
  <si>
    <t>Dwayne Wright</t>
  </si>
  <si>
    <t>Marvin White</t>
  </si>
  <si>
    <t>Leroy Harris</t>
  </si>
  <si>
    <t>Zak DeOssie</t>
  </si>
  <si>
    <t>Manuel Ramirez</t>
  </si>
  <si>
    <t>Ryne Robinson</t>
  </si>
  <si>
    <t>Allen Barbre</t>
  </si>
  <si>
    <t>Baraka Atkins</t>
  </si>
  <si>
    <t>Marcus Thomas</t>
  </si>
  <si>
    <t>Doug Free</t>
  </si>
  <si>
    <t>Fred Bennett</t>
  </si>
  <si>
    <t>Mansfield Wrotto</t>
  </si>
  <si>
    <t>Jermon Bushrod</t>
  </si>
  <si>
    <t>Dashon Goldson</t>
  </si>
  <si>
    <t>Kareem Brown</t>
  </si>
  <si>
    <t>Scott Chandler</t>
  </si>
  <si>
    <t>Josh Beekman</t>
  </si>
  <si>
    <t>Brannon Condren</t>
  </si>
  <si>
    <t>Ryan McBean</t>
  </si>
  <si>
    <t>Martrez Milner</t>
  </si>
  <si>
    <t>Antwan Barnes</t>
  </si>
  <si>
    <t>Florida International</t>
  </si>
  <si>
    <t>Joe Cohen</t>
  </si>
  <si>
    <t>Clint Session</t>
  </si>
  <si>
    <t>Le'Ron McClain</t>
  </si>
  <si>
    <t>Jay Richardson</t>
  </si>
  <si>
    <t>Dustin Fry</t>
  </si>
  <si>
    <t>Brandon McDonald</t>
  </si>
  <si>
    <t>Greg Peterson</t>
  </si>
  <si>
    <t>Steve Breaston</t>
  </si>
  <si>
    <t>Dallas Sartz</t>
  </si>
  <si>
    <t>Wingate</t>
  </si>
  <si>
    <t>Aundrae Allison</t>
  </si>
  <si>
    <t>Tarell Brown</t>
  </si>
  <si>
    <t>Kolby Smith</t>
  </si>
  <si>
    <t>Uche Nwaneri</t>
  </si>
  <si>
    <t>Josh Gattis</t>
  </si>
  <si>
    <t>Jeff Rowe</t>
  </si>
  <si>
    <t>Antonio Johnson</t>
  </si>
  <si>
    <t>Kevin Boss</t>
  </si>
  <si>
    <t>Clifton Ryan</t>
  </si>
  <si>
    <t>Dante Rosario</t>
  </si>
  <si>
    <t>Cameron Stephenson</t>
  </si>
  <si>
    <t>David Clowney</t>
  </si>
  <si>
    <t>Johnny Baldwin</t>
  </si>
  <si>
    <t>Arkansasâ€“Monticello</t>
  </si>
  <si>
    <t>C.J. Gaddis</t>
  </si>
  <si>
    <t>Will Herring</t>
  </si>
  <si>
    <t>Brent Celek</t>
  </si>
  <si>
    <t>Brandon Frye</t>
  </si>
  <si>
    <t>Tim Shaw</t>
  </si>
  <si>
    <t>Eric Frampton</t>
  </si>
  <si>
    <t>Derek Landri</t>
  </si>
  <si>
    <t>Kevin Payne</t>
  </si>
  <si>
    <t>Corey Graham</t>
  </si>
  <si>
    <t>Roy Hall</t>
  </si>
  <si>
    <t>William Gay</t>
  </si>
  <si>
    <t>Clint Oldenburg</t>
  </si>
  <si>
    <t>Legedu Naanee</t>
  </si>
  <si>
    <t>Michael Coe</t>
  </si>
  <si>
    <t>Oren O'Neal</t>
  </si>
  <si>
    <t>Rufus Alexander</t>
  </si>
  <si>
    <t>Jacob Bender</t>
  </si>
  <si>
    <t>H.B. Blades</t>
  </si>
  <si>
    <t>Justin Rogers</t>
  </si>
  <si>
    <t>Reagan Maui'a</t>
  </si>
  <si>
    <t>Adam Hayward</t>
  </si>
  <si>
    <t>Kasey Studdard</t>
  </si>
  <si>
    <t>John Wendling</t>
  </si>
  <si>
    <t>Trey Lewis</t>
  </si>
  <si>
    <t>Thomas Clayton</t>
  </si>
  <si>
    <t>Matt Toeaina</t>
  </si>
  <si>
    <t>Joel Filani</t>
  </si>
  <si>
    <t>Adam Koets</t>
  </si>
  <si>
    <t>Ken Shackleford</t>
  </si>
  <si>
    <t>Korey Hall</t>
  </si>
  <si>
    <t>Desmond Bishop</t>
  </si>
  <si>
    <t>David Irons</t>
  </si>
  <si>
    <t>Deon Anderson</t>
  </si>
  <si>
    <t>Herbert Taylor</t>
  </si>
  <si>
    <t>Courtney Taylor</t>
  </si>
  <si>
    <t>Doug Datish</t>
  </si>
  <si>
    <t>Drew Mormino</t>
  </si>
  <si>
    <t>Melila Purcell</t>
  </si>
  <si>
    <t>Rashad Barksdale</t>
  </si>
  <si>
    <t>Daren Stone</t>
  </si>
  <si>
    <t>Jacob Ford</t>
  </si>
  <si>
    <t>Jordan Palmer</t>
  </si>
  <si>
    <t>Ryan Smith</t>
  </si>
  <si>
    <t>Prescott Burgess</t>
  </si>
  <si>
    <t>Justise Hairston</t>
  </si>
  <si>
    <t>Central Connecticut St.</t>
  </si>
  <si>
    <t>Corey Hilliard</t>
  </si>
  <si>
    <t>Jordan Kent</t>
  </si>
  <si>
    <t>Oscar Lua</t>
  </si>
  <si>
    <t>Chase Pittman</t>
  </si>
  <si>
    <t>Chris Denman</t>
  </si>
  <si>
    <t>Ben Patrick</t>
  </si>
  <si>
    <t>Tyler Ecker</t>
  </si>
  <si>
    <t>Tyler Thigpen</t>
  </si>
  <si>
    <t>Coastal Carolina</t>
  </si>
  <si>
    <t>Zach Diles</t>
  </si>
  <si>
    <t>Kelvin Smith</t>
  </si>
  <si>
    <t>Marvin Mitchell</t>
  </si>
  <si>
    <t>Trumaine McBride</t>
  </si>
  <si>
    <t>Derek Schouman</t>
  </si>
  <si>
    <t>Michael Otto</t>
  </si>
  <si>
    <t>Michael Johnson</t>
  </si>
  <si>
    <t>C.J. Wilson</t>
  </si>
  <si>
    <t>Dallas Baker</t>
  </si>
  <si>
    <t>DeShawn Wynn</t>
  </si>
  <si>
    <t>John Broussard</t>
  </si>
  <si>
    <t>Dan Santucci</t>
  </si>
  <si>
    <t>Michael Allan</t>
  </si>
  <si>
    <t>Whitworth</t>
  </si>
  <si>
    <t>Steve Vallos</t>
  </si>
  <si>
    <t>Chandler Williams</t>
  </si>
  <si>
    <t>Syndric Steptoe</t>
  </si>
  <si>
    <t>Chansi Stuckey</t>
  </si>
  <si>
    <t>Nate Ilaoa</t>
  </si>
  <si>
    <t>Alan Ball</t>
  </si>
  <si>
    <t>Abraham Wright</t>
  </si>
  <si>
    <t>C.J. Ah You</t>
  </si>
  <si>
    <t>Brandon Siler</t>
  </si>
  <si>
    <t>Aaron Brant</t>
  </si>
  <si>
    <t>Keyunta Dawson</t>
  </si>
  <si>
    <t>Clark Harris</t>
  </si>
  <si>
    <t>Jason Snelling</t>
  </si>
  <si>
    <t>Marcus Hamilton</t>
  </si>
  <si>
    <t>Kenneth Darby</t>
  </si>
  <si>
    <t>Mike Elgin</t>
  </si>
  <si>
    <t>Derek Stanley</t>
  </si>
  <si>
    <t>Wisconsinâ€“Whitewater</t>
  </si>
  <si>
    <t>Ahmad Bradshaw</t>
  </si>
  <si>
    <t>Chad Nkang</t>
  </si>
  <si>
    <t>Andrew Carnahan</t>
  </si>
  <si>
    <t>Nedu Ndukwe</t>
  </si>
  <si>
    <t>Jonathan Holland</t>
  </si>
  <si>
    <t>Ramzee Robinson</t>
  </si>
  <si>
    <t>Jake Long</t>
  </si>
  <si>
    <t>Chris Long</t>
  </si>
  <si>
    <t>Matt Ryan</t>
  </si>
  <si>
    <t>Darren McFadden</t>
  </si>
  <si>
    <t>Glenn Dorsey</t>
  </si>
  <si>
    <t>Vernon Gholston</t>
  </si>
  <si>
    <t>Sedrick Ellis</t>
  </si>
  <si>
    <t>Derrick Harvey</t>
  </si>
  <si>
    <t>Keith Rivers</t>
  </si>
  <si>
    <t>Jerod Mayo</t>
  </si>
  <si>
    <t>Leodis McKelvin</t>
  </si>
  <si>
    <t>Ryan Clady</t>
  </si>
  <si>
    <t>Jonathan Stewart</t>
  </si>
  <si>
    <t>Branden Albert</t>
  </si>
  <si>
    <t>Dominique Rodgers-Cromartie</t>
  </si>
  <si>
    <t>Gosder Cherilus</t>
  </si>
  <si>
    <t>Joe Flacco</t>
  </si>
  <si>
    <t>Jeff Otah</t>
  </si>
  <si>
    <t>Aqib Talib</t>
  </si>
  <si>
    <t>Sam Baker</t>
  </si>
  <si>
    <t>Felix Jones</t>
  </si>
  <si>
    <t>Rashard Mendenhall</t>
  </si>
  <si>
    <t>Mike Jenkins</t>
  </si>
  <si>
    <t>Duane Brown</t>
  </si>
  <si>
    <t>Antoine Cason</t>
  </si>
  <si>
    <t>Lawrence Jackson</t>
  </si>
  <si>
    <t>Kentwan Balmer</t>
  </si>
  <si>
    <t>Dustin Keller</t>
  </si>
  <si>
    <t>Kenny Phillips</t>
  </si>
  <si>
    <t>Phillip Merling</t>
  </si>
  <si>
    <t>Donnie Avery</t>
  </si>
  <si>
    <t>Devin Thomas</t>
  </si>
  <si>
    <t>Brandon Flowers</t>
  </si>
  <si>
    <t>Jordy Nelson</t>
  </si>
  <si>
    <t>Curtis Lofton</t>
  </si>
  <si>
    <t>John Carlson</t>
  </si>
  <si>
    <t>Chilo Rachal</t>
  </si>
  <si>
    <t>James Hardy</t>
  </si>
  <si>
    <t>Eddie Royal</t>
  </si>
  <si>
    <t>Tyrell Johnson</t>
  </si>
  <si>
    <t>Matt Forte</t>
  </si>
  <si>
    <t>Jordon Dizon</t>
  </si>
  <si>
    <t>Jerome Simpson</t>
  </si>
  <si>
    <t>Trevor Laws</t>
  </si>
  <si>
    <t>Fred Davis</t>
  </si>
  <si>
    <t>DeSean Jackson</t>
  </si>
  <si>
    <t>Calais Campbell</t>
  </si>
  <si>
    <t>Malcolm Kelly</t>
  </si>
  <si>
    <t>Quentin Groves</t>
  </si>
  <si>
    <t>Limas Sweed</t>
  </si>
  <si>
    <t>Jason Jones</t>
  </si>
  <si>
    <t>Ray Rice</t>
  </si>
  <si>
    <t>Brian Brohm</t>
  </si>
  <si>
    <t>Chad Henne</t>
  </si>
  <si>
    <t>Mike Pollak</t>
  </si>
  <si>
    <t>Pat Lee</t>
  </si>
  <si>
    <t>Martellus Bennett</t>
  </si>
  <si>
    <t>Terrence Wheatley</t>
  </si>
  <si>
    <t>Terrell Thomas</t>
  </si>
  <si>
    <t>John Greco</t>
  </si>
  <si>
    <t>Kendall Langford</t>
  </si>
  <si>
    <t>Charles Godfrey</t>
  </si>
  <si>
    <t>Chevis Jackson</t>
  </si>
  <si>
    <t>Jacob Hester</t>
  </si>
  <si>
    <t>Earl Bennett</t>
  </si>
  <si>
    <t>Tavares Gooden</t>
  </si>
  <si>
    <t>Chris Ellis</t>
  </si>
  <si>
    <t>Jamaal Charles</t>
  </si>
  <si>
    <t>Dan Connor</t>
  </si>
  <si>
    <t>Reggie Smith</t>
  </si>
  <si>
    <t>Brad Cottam</t>
  </si>
  <si>
    <t>Pat Sims</t>
  </si>
  <si>
    <t>Shawn Crable</t>
  </si>
  <si>
    <t>Antwaun Molden</t>
  </si>
  <si>
    <t>Bryan Smith</t>
  </si>
  <si>
    <t>Early Doucet</t>
  </si>
  <si>
    <t>DaJuan Morgan</t>
  </si>
  <si>
    <t>Jeremy Zuttah</t>
  </si>
  <si>
    <t>Harry Douglas</t>
  </si>
  <si>
    <t>Craig Stevens</t>
  </si>
  <si>
    <t>Tom Zbikowski</t>
  </si>
  <si>
    <t>Andre Fluellen</t>
  </si>
  <si>
    <t>Steve Slaton</t>
  </si>
  <si>
    <t>Marcus Harrison</t>
  </si>
  <si>
    <t>Jermichael Finley</t>
  </si>
  <si>
    <t>Cliff Avril</t>
  </si>
  <si>
    <t>Philip Wheeler</t>
  </si>
  <si>
    <t>Kevin O'Connell</t>
  </si>
  <si>
    <t>Mario Manningham</t>
  </si>
  <si>
    <t>Chad Rinehart</t>
  </si>
  <si>
    <t>Andre Caldwell</t>
  </si>
  <si>
    <t>Thomas DeCoud</t>
  </si>
  <si>
    <t>Oniel Cousins</t>
  </si>
  <si>
    <t>Tyvon Branch</t>
  </si>
  <si>
    <t>Justin King</t>
  </si>
  <si>
    <t>Jeremy Thompson</t>
  </si>
  <si>
    <t>William Hayes</t>
  </si>
  <si>
    <t>Beau Bell</t>
  </si>
  <si>
    <t>Will Franklin</t>
  </si>
  <si>
    <t>Marcus Smith</t>
  </si>
  <si>
    <t>Cody Wallace</t>
  </si>
  <si>
    <t>Kory Lichtensteiger</t>
  </si>
  <si>
    <t>Mike McGlynn</t>
  </si>
  <si>
    <t>Shawn Murphy</t>
  </si>
  <si>
    <t>Martin Rucker</t>
  </si>
  <si>
    <t>Anthony Collins</t>
  </si>
  <si>
    <t>Dwight Lowery</t>
  </si>
  <si>
    <t>Reggie Corner</t>
  </si>
  <si>
    <t>Dre Moore</t>
  </si>
  <si>
    <t>Kenny Iwebema</t>
  </si>
  <si>
    <t>Quintin Demps</t>
  </si>
  <si>
    <t>Xavier Adibi</t>
  </si>
  <si>
    <t>Jack Williams</t>
  </si>
  <si>
    <t>Craig Steltz</t>
  </si>
  <si>
    <t>Red Bryant</t>
  </si>
  <si>
    <t>Tashard Choice</t>
  </si>
  <si>
    <t>Bryan Kehl</t>
  </si>
  <si>
    <t>Justin Tryon</t>
  </si>
  <si>
    <t>Arman Shields</t>
  </si>
  <si>
    <t>Lavelle Hawkins</t>
  </si>
  <si>
    <t>Jacob Tamme</t>
  </si>
  <si>
    <t>Keenan Burton</t>
  </si>
  <si>
    <t>Jonathan Wilhite</t>
  </si>
  <si>
    <t>Tony Hills</t>
  </si>
  <si>
    <t>Jack Ikegwuonu</t>
  </si>
  <si>
    <t>Derek Fine</t>
  </si>
  <si>
    <t>David Hale</t>
  </si>
  <si>
    <t>Stanford Keglar</t>
  </si>
  <si>
    <t>Josh Sitton</t>
  </si>
  <si>
    <t>Kenny Moore</t>
  </si>
  <si>
    <t>John David Booty</t>
  </si>
  <si>
    <t>Robert James</t>
  </si>
  <si>
    <t>Ryan Torain</t>
  </si>
  <si>
    <t>Brandon Carr</t>
  </si>
  <si>
    <t>Gary Barnidge</t>
  </si>
  <si>
    <t>Zackary Bowman</t>
  </si>
  <si>
    <t>Orlando Scandrick</t>
  </si>
  <si>
    <t>DeMario Pressley</t>
  </si>
  <si>
    <t>Jason Shirley</t>
  </si>
  <si>
    <t>Jerome Felton</t>
  </si>
  <si>
    <t>Alvin Bowen</t>
  </si>
  <si>
    <t>Carlton Powell</t>
  </si>
  <si>
    <t>Tim Hightower</t>
  </si>
  <si>
    <t>Breno Giacomini</t>
  </si>
  <si>
    <t>Frank Okam</t>
  </si>
  <si>
    <t>Letroy Guion</t>
  </si>
  <si>
    <t>Matthew Slater</t>
  </si>
  <si>
    <t>Kroy Biermann</t>
  </si>
  <si>
    <t>Thomas Williams</t>
  </si>
  <si>
    <t>Dennis Dixon</t>
  </si>
  <si>
    <t>Roy Schuening</t>
  </si>
  <si>
    <t>Kellen Davis</t>
  </si>
  <si>
    <t>Trae Williams</t>
  </si>
  <si>
    <t>Josh Johnson</t>
  </si>
  <si>
    <t>San Diego</t>
  </si>
  <si>
    <t>Marcus Howard</t>
  </si>
  <si>
    <t>Erik Ainge</t>
  </si>
  <si>
    <t>Owen Schmitt</t>
  </si>
  <si>
    <t>Carl Nicks</t>
  </si>
  <si>
    <t>Jonathan Goff</t>
  </si>
  <si>
    <t>Erik Walden</t>
  </si>
  <si>
    <t>Trevor Scott</t>
  </si>
  <si>
    <t>Barry Richardson</t>
  </si>
  <si>
    <t>Marcus Henry</t>
  </si>
  <si>
    <t>Dominique Barber</t>
  </si>
  <si>
    <t>Josh Morgan</t>
  </si>
  <si>
    <t>Geno Hayes</t>
  </si>
  <si>
    <t>Jalen Parmele</t>
  </si>
  <si>
    <t>Corey Lynch</t>
  </si>
  <si>
    <t>Xavier Omon</t>
  </si>
  <si>
    <t>Kareem Moore</t>
  </si>
  <si>
    <t>Nick Hayden</t>
  </si>
  <si>
    <t>Kevin Robinson</t>
  </si>
  <si>
    <t>Spencer Larsen</t>
  </si>
  <si>
    <t>Mike Gibson</t>
  </si>
  <si>
    <t>Chris Harrington</t>
  </si>
  <si>
    <t>Colt Brennan</t>
  </si>
  <si>
    <t>John Sullivan</t>
  </si>
  <si>
    <t>Mike Humpal</t>
  </si>
  <si>
    <t>Tyler Schmitt</t>
  </si>
  <si>
    <t>Ahtyba Rubin</t>
  </si>
  <si>
    <t>Paul Hubbard</t>
  </si>
  <si>
    <t>DeJuan Tribble</t>
  </si>
  <si>
    <t>Jaymar Johnson</t>
  </si>
  <si>
    <t>Ryan Mundy</t>
  </si>
  <si>
    <t>Donald Thomas</t>
  </si>
  <si>
    <t>Tom Santi</t>
  </si>
  <si>
    <t>Bo Ruud</t>
  </si>
  <si>
    <t>Andre Woodson</t>
  </si>
  <si>
    <t>Robert Henderson</t>
  </si>
  <si>
    <t>Joe Mays</t>
  </si>
  <si>
    <t>Steve Justice</t>
  </si>
  <si>
    <t>Mike Hart</t>
  </si>
  <si>
    <t>Andy Studebaker</t>
  </si>
  <si>
    <t>Wheaton</t>
  </si>
  <si>
    <t>Lex Hilliard</t>
  </si>
  <si>
    <t>Pierre Garcon</t>
  </si>
  <si>
    <t>Mount Union</t>
  </si>
  <si>
    <t>Haruki Nakamura</t>
  </si>
  <si>
    <t>Matt Sherry</t>
  </si>
  <si>
    <t>Ervin Baldwin</t>
  </si>
  <si>
    <t>Matt Flynn</t>
  </si>
  <si>
    <t>Nate Garner</t>
  </si>
  <si>
    <t>Wilrey Fontenot</t>
  </si>
  <si>
    <t>Chauncey Washington</t>
  </si>
  <si>
    <t>Larry Grant</t>
  </si>
  <si>
    <t>Justin Harper</t>
  </si>
  <si>
    <t>Landon Cohen</t>
  </si>
  <si>
    <t>Brett Swain</t>
  </si>
  <si>
    <t>Caleb Campbell</t>
  </si>
  <si>
    <t>Demetress Bell</t>
  </si>
  <si>
    <t>Josh Barrett</t>
  </si>
  <si>
    <t>Hilee Taylor</t>
  </si>
  <si>
    <t>Chester Adams</t>
  </si>
  <si>
    <t>Alex Brink</t>
  </si>
  <si>
    <t>Stevie Johnson</t>
  </si>
  <si>
    <t>Brandon Keith</t>
  </si>
  <si>
    <t>Chaz Schilens</t>
  </si>
  <si>
    <t>Peyton Hillis</t>
  </si>
  <si>
    <t>Chris Chamberlain</t>
  </si>
  <si>
    <t>Cary Williams</t>
  </si>
  <si>
    <t>King Dunlap</t>
  </si>
  <si>
    <t>Alex Hall</t>
  </si>
  <si>
    <t>St. Augustine's</t>
  </si>
  <si>
    <t>Keith Zinger</t>
  </si>
  <si>
    <t>Justin Forsett</t>
  </si>
  <si>
    <t>Corey Clark</t>
  </si>
  <si>
    <t>Jamey Richard</t>
  </si>
  <si>
    <t>Adrian Arrington</t>
  </si>
  <si>
    <t>Cory Boyd</t>
  </si>
  <si>
    <t>Mike Merritt</t>
  </si>
  <si>
    <t>Allen Patrick</t>
  </si>
  <si>
    <t>Geoff Schwartz</t>
  </si>
  <si>
    <t>Rob Jackson</t>
  </si>
  <si>
    <t>Joey LaRocque</t>
  </si>
  <si>
    <t>Angelo Craig</t>
  </si>
  <si>
    <t>Lionel Dotson</t>
  </si>
  <si>
    <t>Mario Urrutia</t>
  </si>
  <si>
    <t>Kirk Barton</t>
  </si>
  <si>
    <t>Marcus Monk</t>
  </si>
  <si>
    <t>Chris Horton</t>
  </si>
  <si>
    <t>Mackenzy Bernadeau</t>
  </si>
  <si>
    <t>Bentley College</t>
  </si>
  <si>
    <t>Kennard Cox</t>
  </si>
  <si>
    <t>David Vobora</t>
  </si>
  <si>
    <t>Matthew Stafford</t>
  </si>
  <si>
    <t>Jason Smith</t>
  </si>
  <si>
    <t>Tyson Jackson</t>
  </si>
  <si>
    <t>Aaron Curry</t>
  </si>
  <si>
    <t>Mark Sanchez</t>
  </si>
  <si>
    <t>Andre Smith</t>
  </si>
  <si>
    <t>Darrius Heyward-Bey</t>
  </si>
  <si>
    <t>Eugene Monroe</t>
  </si>
  <si>
    <t>B.J. Raji</t>
  </si>
  <si>
    <t>Michael Crabtree</t>
  </si>
  <si>
    <t>Aaron Maybin</t>
  </si>
  <si>
    <t>Knowshon Moreno</t>
  </si>
  <si>
    <t>Brian Orakpo</t>
  </si>
  <si>
    <t>Malcolm Jenkins</t>
  </si>
  <si>
    <t>Brian Cushing</t>
  </si>
  <si>
    <t>Larry English</t>
  </si>
  <si>
    <t>Josh Freeman</t>
  </si>
  <si>
    <t>Robert Ayers</t>
  </si>
  <si>
    <t>Jeremy Maclin</t>
  </si>
  <si>
    <t>Brandon Pettigrew</t>
  </si>
  <si>
    <t>Alex Mack</t>
  </si>
  <si>
    <t>Percy Harvin</t>
  </si>
  <si>
    <t>Michael Oher</t>
  </si>
  <si>
    <t>Peria Jerry</t>
  </si>
  <si>
    <t>Vontae Davis</t>
  </si>
  <si>
    <t>Clay Matthews</t>
  </si>
  <si>
    <t>Eric Wood</t>
  </si>
  <si>
    <t>Hakeem Nicks</t>
  </si>
  <si>
    <t>Kenny Britt</t>
  </si>
  <si>
    <t>Beanie Wells</t>
  </si>
  <si>
    <t>Evander Hood</t>
  </si>
  <si>
    <t>Louis Delmas</t>
  </si>
  <si>
    <t>Patrick Chung</t>
  </si>
  <si>
    <t>James Laurinaitis</t>
  </si>
  <si>
    <t>Brian Robiskie</t>
  </si>
  <si>
    <t>Alphonso Smith</t>
  </si>
  <si>
    <t>Rey Maualuga</t>
  </si>
  <si>
    <t>Eben Britton</t>
  </si>
  <si>
    <t>Ron Brace</t>
  </si>
  <si>
    <t>Darius Butler</t>
  </si>
  <si>
    <t>Jairus Byrd</t>
  </si>
  <si>
    <t>Everette Brown</t>
  </si>
  <si>
    <t>Pat White</t>
  </si>
  <si>
    <t>Clint Sintim</t>
  </si>
  <si>
    <t>Connor Barwin</t>
  </si>
  <si>
    <t>Mike Mitchell</t>
  </si>
  <si>
    <t>Darcel McBath</t>
  </si>
  <si>
    <t>Max Unger</t>
  </si>
  <si>
    <t>Mohamed Massaquoi</t>
  </si>
  <si>
    <t>Andy Levitre</t>
  </si>
  <si>
    <t>David Veikune</t>
  </si>
  <si>
    <t>LeSean McCoy</t>
  </si>
  <si>
    <t>Phil Loadholt</t>
  </si>
  <si>
    <t>William Moore</t>
  </si>
  <si>
    <t>Fili Moala</t>
  </si>
  <si>
    <t>Paul Kruger</t>
  </si>
  <si>
    <t>Sebastian Vollmer</t>
  </si>
  <si>
    <t>Sherrod Martin</t>
  </si>
  <si>
    <t>Will Beatty</t>
  </si>
  <si>
    <t>Sen'Derrick Marks</t>
  </si>
  <si>
    <t>Cody Brown</t>
  </si>
  <si>
    <t>Richard Quinn</t>
  </si>
  <si>
    <t>Shonn Greene</t>
  </si>
  <si>
    <t>Bradley Fletcher</t>
  </si>
  <si>
    <t>Alex Magee</t>
  </si>
  <si>
    <t>Jarron Gilbert</t>
  </si>
  <si>
    <t>Jason Williams</t>
  </si>
  <si>
    <t>Matt Shaughnessy</t>
  </si>
  <si>
    <t>Terrance Knighton</t>
  </si>
  <si>
    <t>Derek Cox</t>
  </si>
  <si>
    <t>Glen Coffee</t>
  </si>
  <si>
    <t>Robert Brewster</t>
  </si>
  <si>
    <t>DeAndre Levy</t>
  </si>
  <si>
    <t>Antoine Caldwell</t>
  </si>
  <si>
    <t>Louis Vasquez</t>
  </si>
  <si>
    <t>Kraig Urbik</t>
  </si>
  <si>
    <t>Kevin Barnes</t>
  </si>
  <si>
    <t>Roy Miller</t>
  </si>
  <si>
    <t>Derrick Williams</t>
  </si>
  <si>
    <t>Brandon Tate</t>
  </si>
  <si>
    <t>Mike Wallace</t>
  </si>
  <si>
    <t>Ramses Barden</t>
  </si>
  <si>
    <t>Asher Allen</t>
  </si>
  <si>
    <t>Patrick Turner</t>
  </si>
  <si>
    <t>Lardarius Webb</t>
  </si>
  <si>
    <t>Jared Cook</t>
  </si>
  <si>
    <t>Chris Owens</t>
  </si>
  <si>
    <t>Deon Butler</t>
  </si>
  <si>
    <t>Jerraud Powers</t>
  </si>
  <si>
    <t>Corvey Irvin</t>
  </si>
  <si>
    <t>Ryan Mouton</t>
  </si>
  <si>
    <t>Rashad Johnson</t>
  </si>
  <si>
    <t>Keenan Lewis</t>
  </si>
  <si>
    <t>Tyrone McKenzie</t>
  </si>
  <si>
    <t>Chase Coffman</t>
  </si>
  <si>
    <t>Juaquin Iglesias</t>
  </si>
  <si>
    <t>Travis Beckum</t>
  </si>
  <si>
    <t>Stephen McGee</t>
  </si>
  <si>
    <t>Donald Washington</t>
  </si>
  <si>
    <t>Darell Scott</t>
  </si>
  <si>
    <t>Kaluka Maiava</t>
  </si>
  <si>
    <t>Henry Melton</t>
  </si>
  <si>
    <t>Jonathan Luigs</t>
  </si>
  <si>
    <t>Mike Thomas</t>
  </si>
  <si>
    <t>Brian Hartline</t>
  </si>
  <si>
    <t>T.J. Lang</t>
  </si>
  <si>
    <t>Victor Butler</t>
  </si>
  <si>
    <t>Mike Goodson</t>
  </si>
  <si>
    <t>Glover Quin</t>
  </si>
  <si>
    <t>Vaughn Martin</t>
  </si>
  <si>
    <t>David Bruton</t>
  </si>
  <si>
    <t>Sammie Lee Hill</t>
  </si>
  <si>
    <t>Stillman</t>
  </si>
  <si>
    <t>Chip Vaughn</t>
  </si>
  <si>
    <t>Kyle Moore</t>
  </si>
  <si>
    <t>Stanley Arnoux</t>
  </si>
  <si>
    <t>D.J. Moore</t>
  </si>
  <si>
    <t>Shawn Nelson</t>
  </si>
  <si>
    <t>Anthony Hill</t>
  </si>
  <si>
    <t>Rich Ohrnberger</t>
  </si>
  <si>
    <t>Louis Murphy</t>
  </si>
  <si>
    <t>Lawrence Sidbury</t>
  </si>
  <si>
    <t>Slade Norris</t>
  </si>
  <si>
    <t>Austin Collie</t>
  </si>
  <si>
    <t>Tony Fiammetta</t>
  </si>
  <si>
    <t>Andre Brown</t>
  </si>
  <si>
    <t>Gerald McRath</t>
  </si>
  <si>
    <t>Greg Toler</t>
  </si>
  <si>
    <t>St. Paul's</t>
  </si>
  <si>
    <t>Seth Olsen</t>
  </si>
  <si>
    <t>Tyronne Green</t>
  </si>
  <si>
    <t>Gartrell Johnson</t>
  </si>
  <si>
    <t>Troy Kropog</t>
  </si>
  <si>
    <t>Terrance Taylor</t>
  </si>
  <si>
    <t>William Middleton</t>
  </si>
  <si>
    <t>Colin Brown</t>
  </si>
  <si>
    <t>Johnny Knox</t>
  </si>
  <si>
    <t>Kenny McKinley</t>
  </si>
  <si>
    <t>DeAngelo Smith</t>
  </si>
  <si>
    <t>Jarett Dillard</t>
  </si>
  <si>
    <t>Quinn Johnson</t>
  </si>
  <si>
    <t>Scott McKillop</t>
  </si>
  <si>
    <t>Nic Harris</t>
  </si>
  <si>
    <t>Brandon Hughes</t>
  </si>
  <si>
    <t>Davon Drew</t>
  </si>
  <si>
    <t>Jasper Brinkley</t>
  </si>
  <si>
    <t>Rhett Bomar</t>
  </si>
  <si>
    <t>James Casey</t>
  </si>
  <si>
    <t>Cornelius Ingram</t>
  </si>
  <si>
    <t>Marcus Freeman</t>
  </si>
  <si>
    <t>Xavier Fulton</t>
  </si>
  <si>
    <t>Garrett Reynolds</t>
  </si>
  <si>
    <t>Victor Harris</t>
  </si>
  <si>
    <t>Cody Glenn</t>
  </si>
  <si>
    <t>Fenuki Tupou</t>
  </si>
  <si>
    <t>Brooks Foster</t>
  </si>
  <si>
    <t>John Nalbone</t>
  </si>
  <si>
    <t>Monmouth</t>
  </si>
  <si>
    <t>Jamon Meredith</t>
  </si>
  <si>
    <t>Duke Robinson</t>
  </si>
  <si>
    <t>Chris Clemons</t>
  </si>
  <si>
    <t>Michael Hamlin</t>
  </si>
  <si>
    <t>Herman Johnson</t>
  </si>
  <si>
    <t>Joe Burnett</t>
  </si>
  <si>
    <t>Frank Summers</t>
  </si>
  <si>
    <t>George Bussey</t>
  </si>
  <si>
    <t>Nate Davis</t>
  </si>
  <si>
    <t>Javon Ringer</t>
  </si>
  <si>
    <t>Tom Brandstater</t>
  </si>
  <si>
    <t>Quinten Lawrence</t>
  </si>
  <si>
    <t>Spencer Adkins</t>
  </si>
  <si>
    <t>Don Carey</t>
  </si>
  <si>
    <t>Mike Teel</t>
  </si>
  <si>
    <t>Morgan Trent</t>
  </si>
  <si>
    <t>Andrew Gardner</t>
  </si>
  <si>
    <t>Jarius Wynn</t>
  </si>
  <si>
    <t>Cary Harris</t>
  </si>
  <si>
    <t>Bear Pascoe</t>
  </si>
  <si>
    <t>Cedric Peerman</t>
  </si>
  <si>
    <t>Robert Henson</t>
  </si>
  <si>
    <t>Brandon Underwood</t>
  </si>
  <si>
    <t>Brice McCain</t>
  </si>
  <si>
    <t>Kevin Ellison</t>
  </si>
  <si>
    <t>Al Afalava</t>
  </si>
  <si>
    <t>Coye Francies</t>
  </si>
  <si>
    <t>Aaron Brown</t>
  </si>
  <si>
    <t>Matt Slauson</t>
  </si>
  <si>
    <t>Brandon Gibson</t>
  </si>
  <si>
    <t>Keith Null</t>
  </si>
  <si>
    <t>Stephen Hodge</t>
  </si>
  <si>
    <t>Jake Ingram</t>
  </si>
  <si>
    <t>Stryker Sulak</t>
  </si>
  <si>
    <t>DeAndre Wright</t>
  </si>
  <si>
    <t>Curtis Painter</t>
  </si>
  <si>
    <t>Brandon Myers</t>
  </si>
  <si>
    <t>Jason McCourty</t>
  </si>
  <si>
    <t>Will Davis</t>
  </si>
  <si>
    <t>Ra'Shon Harris</t>
  </si>
  <si>
    <t>Dominique Edison</t>
  </si>
  <si>
    <t>Myron Pryor</t>
  </si>
  <si>
    <t>John Phillips</t>
  </si>
  <si>
    <t>Bernard Scott</t>
  </si>
  <si>
    <t>Vance Walker</t>
  </si>
  <si>
    <t>Chris Ogbonnaya</t>
  </si>
  <si>
    <t>Javarris Williams</t>
  </si>
  <si>
    <t>Paul Fanaika</t>
  </si>
  <si>
    <t>J.D. Folsom</t>
  </si>
  <si>
    <t>Fui Vakapuna</t>
  </si>
  <si>
    <t>Captain Munnerlyn</t>
  </si>
  <si>
    <t>E.J. Biggers</t>
  </si>
  <si>
    <t>Brad Jones</t>
  </si>
  <si>
    <t>Curtis Taylor</t>
  </si>
  <si>
    <t>Ellis Lankster</t>
  </si>
  <si>
    <t>Eddie Williams</t>
  </si>
  <si>
    <t>Troy Nolan</t>
  </si>
  <si>
    <t>Demetrius Byrd</t>
  </si>
  <si>
    <t>Blake Schlueter</t>
  </si>
  <si>
    <t>A.Q. Shipley</t>
  </si>
  <si>
    <t>Mike Mickens</t>
  </si>
  <si>
    <t>Lydon Murtha</t>
  </si>
  <si>
    <t>Manuel Johnson</t>
  </si>
  <si>
    <t>Moise Fokou</t>
  </si>
  <si>
    <t>Jamarca Sanford</t>
  </si>
  <si>
    <t>Julian Edelman</t>
  </si>
  <si>
    <t>Sammie Stroughter</t>
  </si>
  <si>
    <t>Darryl Richard</t>
  </si>
  <si>
    <t>Zack Follett</t>
  </si>
  <si>
    <t>Jaimie Thomas</t>
  </si>
  <si>
    <t>Jake O'Connell</t>
  </si>
  <si>
    <t>Stoney Woodson</t>
  </si>
  <si>
    <t>Ryan Durand</t>
  </si>
  <si>
    <t>LaRod Stephens-Howling</t>
  </si>
  <si>
    <t>David Johnson</t>
  </si>
  <si>
    <t>Nick Schommer</t>
  </si>
  <si>
    <t>Marko Mitchell</t>
  </si>
  <si>
    <t>Ricky Jean-Francois</t>
  </si>
  <si>
    <t>Courtney Greene</t>
  </si>
  <si>
    <t>Lance Louis</t>
  </si>
  <si>
    <t>Nick Reed</t>
  </si>
  <si>
    <t>Cameron Morrah</t>
  </si>
  <si>
    <t>Clinton McDonald</t>
  </si>
  <si>
    <t>Rashad Jennings</t>
  </si>
  <si>
    <t>Derek Kinder</t>
  </si>
  <si>
    <t>Freddie Brown</t>
  </si>
  <si>
    <t>Tiquan Underwood</t>
  </si>
  <si>
    <t>Trevor Canfield</t>
  </si>
  <si>
    <t>Dan Gronkowski</t>
  </si>
  <si>
    <t>Sam Bradford</t>
  </si>
  <si>
    <t>Ndamukong Suh</t>
  </si>
  <si>
    <t>Gerald McCoy</t>
  </si>
  <si>
    <t>Trent Williams</t>
  </si>
  <si>
    <t>Eric Berry</t>
  </si>
  <si>
    <t>Russell Okung</t>
  </si>
  <si>
    <t>Joe Haden</t>
  </si>
  <si>
    <t>Rolando McClain</t>
  </si>
  <si>
    <t>C.J. Spiller</t>
  </si>
  <si>
    <t>Tyson Alualu</t>
  </si>
  <si>
    <t>Ryan Mathews</t>
  </si>
  <si>
    <t>Brandon Graham</t>
  </si>
  <si>
    <t>Earl Thomas</t>
  </si>
  <si>
    <t>Jason Pierre-Paul</t>
  </si>
  <si>
    <t>Derrick Morgan</t>
  </si>
  <si>
    <t>Mike Iupati</t>
  </si>
  <si>
    <t>Maurkice Pouncey</t>
  </si>
  <si>
    <t>Sean Weatherspoon</t>
  </si>
  <si>
    <t>Kareem Jackson</t>
  </si>
  <si>
    <t>Jermaine Gresham</t>
  </si>
  <si>
    <t>Demaryius Thomas</t>
  </si>
  <si>
    <t>Bryan Bulaga</t>
  </si>
  <si>
    <t>Dez Bryant</t>
  </si>
  <si>
    <t>Tim Tebow</t>
  </si>
  <si>
    <t>Devin McCourty</t>
  </si>
  <si>
    <t>Jared Odrick</t>
  </si>
  <si>
    <t>Kyle Wilson</t>
  </si>
  <si>
    <t>Jahvid Best</t>
  </si>
  <si>
    <t>Jerry Hughes</t>
  </si>
  <si>
    <t>Rodger Saffold</t>
  </si>
  <si>
    <t>Chris Cook</t>
  </si>
  <si>
    <t>Brian Price</t>
  </si>
  <si>
    <t>Dexter McCluster</t>
  </si>
  <si>
    <t>Nate Allen</t>
  </si>
  <si>
    <t>T.J. Ward</t>
  </si>
  <si>
    <t>Arrelious Benn</t>
  </si>
  <si>
    <t>Koa Misi</t>
  </si>
  <si>
    <t>Torell Troup</t>
  </si>
  <si>
    <t>Rob Gronkowski</t>
  </si>
  <si>
    <t>Sergio Kindle</t>
  </si>
  <si>
    <t>Lamarr Houston</t>
  </si>
  <si>
    <t>Zane Beadles</t>
  </si>
  <si>
    <t>Linval Joseph</t>
  </si>
  <si>
    <t>Daryl Washington</t>
  </si>
  <si>
    <t>Jimmy Clausen</t>
  </si>
  <si>
    <t>Taylor Mays</t>
  </si>
  <si>
    <t>Javier Arenas</t>
  </si>
  <si>
    <t>Toby Gerhart</t>
  </si>
  <si>
    <t>Jason Worilds</t>
  </si>
  <si>
    <t>Jermaine Cunningham</t>
  </si>
  <si>
    <t>Carlos Dunlap</t>
  </si>
  <si>
    <t>Sean Lee</t>
  </si>
  <si>
    <t>Mike Neal</t>
  </si>
  <si>
    <t>Terrence Cody</t>
  </si>
  <si>
    <t>Montario Hardesty</t>
  </si>
  <si>
    <t>Vlad Ducasse</t>
  </si>
  <si>
    <t>Brandon Spikes</t>
  </si>
  <si>
    <t>Pat Angerer</t>
  </si>
  <si>
    <t>Charles Brown</t>
  </si>
  <si>
    <t>Jerome Murphy</t>
  </si>
  <si>
    <t>Amari Spievey</t>
  </si>
  <si>
    <t>Myron Lewis</t>
  </si>
  <si>
    <t>Jon Asamoah</t>
  </si>
  <si>
    <t>Jared Veldheer</t>
  </si>
  <si>
    <t>Ed Dickson</t>
  </si>
  <si>
    <t>Morgan Burnett</t>
  </si>
  <si>
    <t>Alex Carrington</t>
  </si>
  <si>
    <t>John Jerry</t>
  </si>
  <si>
    <t>D'Anthony Smith</t>
  </si>
  <si>
    <t>Major Wright</t>
  </si>
  <si>
    <t>Chad Jones</t>
  </si>
  <si>
    <t>Damian Williams</t>
  </si>
  <si>
    <t>Brandon LaFell</t>
  </si>
  <si>
    <t>Donald Butler</t>
  </si>
  <si>
    <t>J.D. Walton</t>
  </si>
  <si>
    <t>Earl Mitchell</t>
  </si>
  <si>
    <t>Emmanuel Sanders</t>
  </si>
  <si>
    <t>Corey Peters</t>
  </si>
  <si>
    <t>Jordan Shipley</t>
  </si>
  <si>
    <t>Colt McCoy</t>
  </si>
  <si>
    <t>Daniel Te'o-Nesheim</t>
  </si>
  <si>
    <t>Eric Decker</t>
  </si>
  <si>
    <t>Andre Roberts</t>
  </si>
  <si>
    <t>Armanti Edwards</t>
  </si>
  <si>
    <t>Taylor Price</t>
  </si>
  <si>
    <t>NaVorro Bowman</t>
  </si>
  <si>
    <t>Shawn Lauvao</t>
  </si>
  <si>
    <t>Tony Moeaki</t>
  </si>
  <si>
    <t>Jimmy Graham</t>
  </si>
  <si>
    <t>Brandon Ghee</t>
  </si>
  <si>
    <t>Rennie Curran</t>
  </si>
  <si>
    <t>Mardy Gilyard</t>
  </si>
  <si>
    <t>Everson Griffen</t>
  </si>
  <si>
    <t>Darryl Sharpton</t>
  </si>
  <si>
    <t>Perry Riley</t>
  </si>
  <si>
    <t>Alterraun Verner</t>
  </si>
  <si>
    <t>Trevard Lindley</t>
  </si>
  <si>
    <t>Bruce Campbell</t>
  </si>
  <si>
    <t>Marcus Easley</t>
  </si>
  <si>
    <t>Jacoby Ford</t>
  </si>
  <si>
    <t>Corey Wootton</t>
  </si>
  <si>
    <t>Darrell Stuckey</t>
  </si>
  <si>
    <t>Walter Thurmond</t>
  </si>
  <si>
    <t>Joe McKnight</t>
  </si>
  <si>
    <t>Aaron Hernandez</t>
  </si>
  <si>
    <t>Dennis Pitta</t>
  </si>
  <si>
    <t>Phillip Dillard</t>
  </si>
  <si>
    <t>Thaddeus Gibson</t>
  </si>
  <si>
    <t>Joe Hawley</t>
  </si>
  <si>
    <t>Garrett Graham</t>
  </si>
  <si>
    <t>A.J. Edds</t>
  </si>
  <si>
    <t>Geno Atkins</t>
  </si>
  <si>
    <t>Keenan Clayton</t>
  </si>
  <si>
    <t>Mike Kafka</t>
  </si>
  <si>
    <t>Al Woods</t>
  </si>
  <si>
    <t>Eric Norwood</t>
  </si>
  <si>
    <t>Clay Harbor</t>
  </si>
  <si>
    <t>Akwasi Owusu-Ansah</t>
  </si>
  <si>
    <t>E.J. Wilson</t>
  </si>
  <si>
    <t>Jason Fox</t>
  </si>
  <si>
    <t>Jacques McClendon</t>
  </si>
  <si>
    <t>O'Brien Schofield</t>
  </si>
  <si>
    <t>Roddrick Muckelroy</t>
  </si>
  <si>
    <t>Michael Hoomanawanui</t>
  </si>
  <si>
    <t>Kam Chancellor</t>
  </si>
  <si>
    <t>Ricky Sapp</t>
  </si>
  <si>
    <t>Dominique Franks</t>
  </si>
  <si>
    <t>Kendrick Lewis</t>
  </si>
  <si>
    <t>Perrish Cox</t>
  </si>
  <si>
    <t>Walter McFadden</t>
  </si>
  <si>
    <t>Ed Wang</t>
  </si>
  <si>
    <t>Joshua Moore</t>
  </si>
  <si>
    <t>Cameron Sheffield</t>
  </si>
  <si>
    <t>Larry Hart</t>
  </si>
  <si>
    <t>Sherrick McManis</t>
  </si>
  <si>
    <t>Nolan Carroll</t>
  </si>
  <si>
    <t>Cam Thomas</t>
  </si>
  <si>
    <t>Mitch Petrus</t>
  </si>
  <si>
    <t>Robert Johnson</t>
  </si>
  <si>
    <t>Hall Davis</t>
  </si>
  <si>
    <t>Otis Hudson</t>
  </si>
  <si>
    <t>Eastern Illinois</t>
  </si>
  <si>
    <t>Austen Lane</t>
  </si>
  <si>
    <t>Andrew Quarless</t>
  </si>
  <si>
    <t>John Skelton</t>
  </si>
  <si>
    <t>Fordham</t>
  </si>
  <si>
    <t>David Reed</t>
  </si>
  <si>
    <t>Arthur Jones</t>
  </si>
  <si>
    <t>Matt Tennant</t>
  </si>
  <si>
    <t>Riley Cooper</t>
  </si>
  <si>
    <t>Larry Asante</t>
  </si>
  <si>
    <t>Chris DeGeare</t>
  </si>
  <si>
    <t>Brody Eldridge</t>
  </si>
  <si>
    <t>Reshad Jones</t>
  </si>
  <si>
    <t>Crezdon Butler</t>
  </si>
  <si>
    <t>Kerry Meier</t>
  </si>
  <si>
    <t>Stevenson Sylvester</t>
  </si>
  <si>
    <t>Nate Triplett</t>
  </si>
  <si>
    <t>Jonathan Crompton</t>
  </si>
  <si>
    <t>Marshall Newhouse</t>
  </si>
  <si>
    <t>Fendi Onobun</t>
  </si>
  <si>
    <t>Shann Schillinger</t>
  </si>
  <si>
    <t>Anthony Dixon</t>
  </si>
  <si>
    <t>Dennis Morris</t>
  </si>
  <si>
    <t>Greg Hardy</t>
  </si>
  <si>
    <t>Rusty Smith</t>
  </si>
  <si>
    <t>Florida Atlantic</t>
  </si>
  <si>
    <t>Carlton Mitchell</t>
  </si>
  <si>
    <t>Arthur Moats</t>
  </si>
  <si>
    <t>Sam Young</t>
  </si>
  <si>
    <t>Deji Karim</t>
  </si>
  <si>
    <t>Dan LeFevour</t>
  </si>
  <si>
    <t>Nate Byham</t>
  </si>
  <si>
    <t>Eric Olsen</t>
  </si>
  <si>
    <t>Adrian Tracy</t>
  </si>
  <si>
    <t>Anthony McCoy</t>
  </si>
  <si>
    <t>Clifton Geathers</t>
  </si>
  <si>
    <t>Shelley Smith</t>
  </si>
  <si>
    <t>Jonathan Dwyer</t>
  </si>
  <si>
    <t>Eugene Sims</t>
  </si>
  <si>
    <t>Travis Goethel</t>
  </si>
  <si>
    <t>Dezmon Briscoe</t>
  </si>
  <si>
    <t>Danny Batten</t>
  </si>
  <si>
    <t>James Starks</t>
  </si>
  <si>
    <t>Ramon Harewood</t>
  </si>
  <si>
    <t>Morehouse</t>
  </si>
  <si>
    <t>Antonio Brown</t>
  </si>
  <si>
    <t>Jamar Wall</t>
  </si>
  <si>
    <t>Trindon Holliday</t>
  </si>
  <si>
    <t>David Gettis</t>
  </si>
  <si>
    <t>Joe Webb</t>
  </si>
  <si>
    <t>Charles Scott</t>
  </si>
  <si>
    <t>Jorrick Calvin</t>
  </si>
  <si>
    <t>Jordan Pugh</t>
  </si>
  <si>
    <t>Scotty McGee</t>
  </si>
  <si>
    <t>Tony Pike</t>
  </si>
  <si>
    <t>Ted Larsen</t>
  </si>
  <si>
    <t>Myron Rolle</t>
  </si>
  <si>
    <t>Thomas Welch</t>
  </si>
  <si>
    <t>Cody Grimm</t>
  </si>
  <si>
    <t>Marquis Johnson</t>
  </si>
  <si>
    <t>Chris McCoy</t>
  </si>
  <si>
    <t>Willie Young</t>
  </si>
  <si>
    <t>Mickey Shuler</t>
  </si>
  <si>
    <t>Jeremy Ware</t>
  </si>
  <si>
    <t>Kyle Calloway</t>
  </si>
  <si>
    <t>Dekoda Watson</t>
  </si>
  <si>
    <t>J'Marcus Webb</t>
  </si>
  <si>
    <t>Terrence Austin</t>
  </si>
  <si>
    <t>Jamar Chaney</t>
  </si>
  <si>
    <t>Marc Mariani</t>
  </si>
  <si>
    <t>R.J. Stanford</t>
  </si>
  <si>
    <t>Phillip Adams</t>
  </si>
  <si>
    <t>Syd'Quan Thompson</t>
  </si>
  <si>
    <t>George Selvie</t>
  </si>
  <si>
    <t>Dorin Dickerson</t>
  </si>
  <si>
    <t>Reggie Stephens</t>
  </si>
  <si>
    <t>Erik Cook</t>
  </si>
  <si>
    <t>Selvish Capers</t>
  </si>
  <si>
    <t>Jammie Kirlew</t>
  </si>
  <si>
    <t>Jim Dray</t>
  </si>
  <si>
    <t>Sean Lissemore</t>
  </si>
  <si>
    <t>Dedrick Epps</t>
  </si>
  <si>
    <t>Ryan D'Imperio</t>
  </si>
  <si>
    <t>Ricardo Mathews</t>
  </si>
  <si>
    <t>Sean Canfield</t>
  </si>
  <si>
    <t>Kavell Conner</t>
  </si>
  <si>
    <t>David Howard</t>
  </si>
  <si>
    <t>Doug Worthington</t>
  </si>
  <si>
    <t>Jeff Owens</t>
  </si>
  <si>
    <t>Kurt Coleman</t>
  </si>
  <si>
    <t>Jameson Konz</t>
  </si>
  <si>
    <t>Ray Fisher</t>
  </si>
  <si>
    <t>Brandon Deaderick</t>
  </si>
  <si>
    <t>Kade Weston</t>
  </si>
  <si>
    <t>Robert McClain</t>
  </si>
  <si>
    <t>Zac Robinson</t>
  </si>
  <si>
    <t>Stevie Brown</t>
  </si>
  <si>
    <t>Austin Spitler</t>
  </si>
  <si>
    <t>Erik Lorig</t>
  </si>
  <si>
    <t>Josh Hull</t>
  </si>
  <si>
    <t>Tim Toone</t>
  </si>
  <si>
    <t>Cam Newton</t>
  </si>
  <si>
    <t>Von Miller</t>
  </si>
  <si>
    <t>Marcell Dareus</t>
  </si>
  <si>
    <t>A.J. Green</t>
  </si>
  <si>
    <t>Patrick Peterson</t>
  </si>
  <si>
    <t>Julio Jones</t>
  </si>
  <si>
    <t>Aldon Smith</t>
  </si>
  <si>
    <t>Jake Locker</t>
  </si>
  <si>
    <t>Tyron Smith</t>
  </si>
  <si>
    <t>Blaine Gabbert</t>
  </si>
  <si>
    <t>J.J. Watt</t>
  </si>
  <si>
    <t>Christian Ponder</t>
  </si>
  <si>
    <t>Nick Fairley</t>
  </si>
  <si>
    <t>Robert Quinn</t>
  </si>
  <si>
    <t>Mike Pouncey</t>
  </si>
  <si>
    <t>Ryan Kerrigan</t>
  </si>
  <si>
    <t>Nate Solder</t>
  </si>
  <si>
    <t>Corey Liuget</t>
  </si>
  <si>
    <t>Prince Amukamara</t>
  </si>
  <si>
    <t>Adrian Clayborn</t>
  </si>
  <si>
    <t>Phil Taylor</t>
  </si>
  <si>
    <t>Anthony Castonzo</t>
  </si>
  <si>
    <t>Danny Watkins</t>
  </si>
  <si>
    <t>Cameron Jordan</t>
  </si>
  <si>
    <t>James Carpenter</t>
  </si>
  <si>
    <t>Jonathan Baldwin</t>
  </si>
  <si>
    <t>Gabe Carimi</t>
  </si>
  <si>
    <t>Muhammad Wilkerson</t>
  </si>
  <si>
    <t>Cameron Heyward</t>
  </si>
  <si>
    <t>Derek Sherrod</t>
  </si>
  <si>
    <t>Ras-I Dowling</t>
  </si>
  <si>
    <t>Andy Dalton</t>
  </si>
  <si>
    <t>Colin Kaepernick</t>
  </si>
  <si>
    <t>Jabaal Sheard</t>
  </si>
  <si>
    <t>Ryan Williams</t>
  </si>
  <si>
    <t>Akeem Ayers</t>
  </si>
  <si>
    <t>Bruce Carter</t>
  </si>
  <si>
    <t>Jarvis Jenkins</t>
  </si>
  <si>
    <t>Brooks Reed</t>
  </si>
  <si>
    <t>Kyle Rudolph</t>
  </si>
  <si>
    <t>Titus Young</t>
  </si>
  <si>
    <t>Rahim Moore</t>
  </si>
  <si>
    <t>Orlando Franklin</t>
  </si>
  <si>
    <t>Lance Kendricks</t>
  </si>
  <si>
    <t>Stefen Wisniewski</t>
  </si>
  <si>
    <t>Ben Ijalana</t>
  </si>
  <si>
    <t>Marcus Gilchrist</t>
  </si>
  <si>
    <t>Da'Quan Bowers</t>
  </si>
  <si>
    <t>Marvin Austin</t>
  </si>
  <si>
    <t>Stephen Paea</t>
  </si>
  <si>
    <t>Jaiquawn Jarrett</t>
  </si>
  <si>
    <t>Rodney Hudson</t>
  </si>
  <si>
    <t>Shane Vereen</t>
  </si>
  <si>
    <t>Mikel Leshoure</t>
  </si>
  <si>
    <t>Torrey Smith</t>
  </si>
  <si>
    <t>Greg Little</t>
  </si>
  <si>
    <t>Brandon Harris</t>
  </si>
  <si>
    <t>Jonas Mouton</t>
  </si>
  <si>
    <t>Daniel Thomas</t>
  </si>
  <si>
    <t>Randall Cobb</t>
  </si>
  <si>
    <t>Terrell McClain</t>
  </si>
  <si>
    <t>Dontay Moch</t>
  </si>
  <si>
    <t>Nate Irving</t>
  </si>
  <si>
    <t>Kelvin Sheppard</t>
  </si>
  <si>
    <t>Rob Housler</t>
  </si>
  <si>
    <t>Justin Houston</t>
  </si>
  <si>
    <t>DeMarco Murray</t>
  </si>
  <si>
    <t>Martez Wilson</t>
  </si>
  <si>
    <t>Stevan Ridley</t>
  </si>
  <si>
    <t>Ryan Mallett</t>
  </si>
  <si>
    <t>John Moffitt</t>
  </si>
  <si>
    <t>Will Rackley</t>
  </si>
  <si>
    <t>Jurrell Casey</t>
  </si>
  <si>
    <t>Austin Pettis</t>
  </si>
  <si>
    <t>Leonard Hankerson</t>
  </si>
  <si>
    <t>Chris Culliver</t>
  </si>
  <si>
    <t>DeMarcus Van Dyke</t>
  </si>
  <si>
    <t>Jerrel Jernigan</t>
  </si>
  <si>
    <t>Mason Foster</t>
  </si>
  <si>
    <t>Jah Reid</t>
  </si>
  <si>
    <t>Allen Bailey</t>
  </si>
  <si>
    <t>Drake Nevis</t>
  </si>
  <si>
    <t>Johnny Patrick</t>
  </si>
  <si>
    <t>Shareece Wright</t>
  </si>
  <si>
    <t>Akeem Dent</t>
  </si>
  <si>
    <t>Joe Barksdale</t>
  </si>
  <si>
    <t>Chris Conte</t>
  </si>
  <si>
    <t>Kenrick Ellis</t>
  </si>
  <si>
    <t>Curtis Brown</t>
  </si>
  <si>
    <t>Alex Green</t>
  </si>
  <si>
    <t>Sione Fua</t>
  </si>
  <si>
    <t>Brandon Hogan</t>
  </si>
  <si>
    <t>K.J. Wright</t>
  </si>
  <si>
    <t>Da'Norris Searcy</t>
  </si>
  <si>
    <t>Clint Boling</t>
  </si>
  <si>
    <t>Jordan Cameron</t>
  </si>
  <si>
    <t>Sam Acho</t>
  </si>
  <si>
    <t>Luke Stocker</t>
  </si>
  <si>
    <t>Roy Helu</t>
  </si>
  <si>
    <t>Christian Ballard</t>
  </si>
  <si>
    <t>Kris Durham</t>
  </si>
  <si>
    <t>Quinton Carter</t>
  </si>
  <si>
    <t>Colin McCarthy</t>
  </si>
  <si>
    <t>David Arkin</t>
  </si>
  <si>
    <t>Clyde Gates</t>
  </si>
  <si>
    <t>Greg Salas</t>
  </si>
  <si>
    <t>Chimdi Chekwa</t>
  </si>
  <si>
    <t>Cecil Shorts</t>
  </si>
  <si>
    <t>Kendall Hunter</t>
  </si>
  <si>
    <t>Casey Matthews</t>
  </si>
  <si>
    <t>James Brewer</t>
  </si>
  <si>
    <t>Jalil Brown</t>
  </si>
  <si>
    <t>Delone Carter</t>
  </si>
  <si>
    <t>Chris Prosinski</t>
  </si>
  <si>
    <t>Chris Hairston</t>
  </si>
  <si>
    <t>Tandon Doss</t>
  </si>
  <si>
    <t>Owen Marecic</t>
  </si>
  <si>
    <t>Taiwan Jones</t>
  </si>
  <si>
    <t>Bilal Powell</t>
  </si>
  <si>
    <t>Roc Carmichael</t>
  </si>
  <si>
    <t>Cortez Allen</t>
  </si>
  <si>
    <t>Julius Thomas</t>
  </si>
  <si>
    <t>Jamie Harper</t>
  </si>
  <si>
    <t>Davon House</t>
  </si>
  <si>
    <t>Kealoha Pilares</t>
  </si>
  <si>
    <t>Johnny White</t>
  </si>
  <si>
    <t>Robert Sands</t>
  </si>
  <si>
    <t>Ricky Stanzi</t>
  </si>
  <si>
    <t>Anthony Sherman</t>
  </si>
  <si>
    <t>Buster Skrine</t>
  </si>
  <si>
    <t>Marcus Cannon</t>
  </si>
  <si>
    <t>Brandon Burton</t>
  </si>
  <si>
    <t>Southern Utah</t>
  </si>
  <si>
    <t>Gabe Miller</t>
  </si>
  <si>
    <t>Karl Klug</t>
  </si>
  <si>
    <t>Josh Thomas</t>
  </si>
  <si>
    <t>Shiloh Keo</t>
  </si>
  <si>
    <t>Jacquizz Rodgers</t>
  </si>
  <si>
    <t>DeJon Gomes</t>
  </si>
  <si>
    <t>Rod Issac</t>
  </si>
  <si>
    <t>Denarius Moore</t>
  </si>
  <si>
    <t>Dion Lewis</t>
  </si>
  <si>
    <t>Jason Pinkston</t>
  </si>
  <si>
    <t>Ahmad Black</t>
  </si>
  <si>
    <t>T.J. Yates</t>
  </si>
  <si>
    <t>Jeremy Kerley</t>
  </si>
  <si>
    <t>Richard Sherman</t>
  </si>
  <si>
    <t>Niles Paul</t>
  </si>
  <si>
    <t>Mark LeGree</t>
  </si>
  <si>
    <t>Doug Hogue</t>
  </si>
  <si>
    <t>Jermale Hines</t>
  </si>
  <si>
    <t>Lee Smith</t>
  </si>
  <si>
    <t>Nathan Enderle</t>
  </si>
  <si>
    <t>Julian Vandervelde</t>
  </si>
  <si>
    <t>Daniel Kilgore</t>
  </si>
  <si>
    <t>Chykie Brown</t>
  </si>
  <si>
    <t>Pernell McPhee</t>
  </si>
  <si>
    <t>Lawrence Wilson</t>
  </si>
  <si>
    <t>Ryan Whalen</t>
  </si>
  <si>
    <t>Demarcus Love</t>
  </si>
  <si>
    <t>Mistral Raymond</t>
  </si>
  <si>
    <t>Quan Sturdivant</t>
  </si>
  <si>
    <t>Brandon Fusco</t>
  </si>
  <si>
    <t>Byron Maxwell</t>
  </si>
  <si>
    <t>Charles Clay</t>
  </si>
  <si>
    <t>Byron Stingily</t>
  </si>
  <si>
    <t>Dwayne Harris</t>
  </si>
  <si>
    <t>Evan Royster</t>
  </si>
  <si>
    <t>Aldrick Robinson</t>
  </si>
  <si>
    <t>Caleb Schlauderaff</t>
  </si>
  <si>
    <t>Tyrod Taylor</t>
  </si>
  <si>
    <t>Richard Gordon</t>
  </si>
  <si>
    <t>Ronald Johnson</t>
  </si>
  <si>
    <t>Jordan Todman</t>
  </si>
  <si>
    <t>David Carter</t>
  </si>
  <si>
    <t>D.J. Smith</t>
  </si>
  <si>
    <t>Allen Bradford</t>
  </si>
  <si>
    <t>Chris Rucker</t>
  </si>
  <si>
    <t>Mike Mohamed</t>
  </si>
  <si>
    <t>Colin Jones</t>
  </si>
  <si>
    <t>Jason Kelce</t>
  </si>
  <si>
    <t>Brian Rolle</t>
  </si>
  <si>
    <t>Markell Carter</t>
  </si>
  <si>
    <t>Ricky Elmore</t>
  </si>
  <si>
    <t>Tyler Sash</t>
  </si>
  <si>
    <t>Jerrell Powe</t>
  </si>
  <si>
    <t>Ross Homan</t>
  </si>
  <si>
    <t>Stephen Schilling</t>
  </si>
  <si>
    <t>Jacquian Williams</t>
  </si>
  <si>
    <t>Virgil Green</t>
  </si>
  <si>
    <t>Pep Levingston</t>
  </si>
  <si>
    <t>Korey Lindsey</t>
  </si>
  <si>
    <t>Greg McElroy</t>
  </si>
  <si>
    <t>Johnny Culbreath</t>
  </si>
  <si>
    <t>Andrew Jackson</t>
  </si>
  <si>
    <t>Bruce Miller</t>
  </si>
  <si>
    <t>Zach Clayton</t>
  </si>
  <si>
    <t>Brandyn Thompson</t>
  </si>
  <si>
    <t>Derek Newton</t>
  </si>
  <si>
    <t>D'Aundre Reed</t>
  </si>
  <si>
    <t>Mikail Baker</t>
  </si>
  <si>
    <t>Maurice Hurt</t>
  </si>
  <si>
    <t>Ryan Taylor</t>
  </si>
  <si>
    <t>Malcolm Williams</t>
  </si>
  <si>
    <t>Shaun Chapas</t>
  </si>
  <si>
    <t>Da'Rel Scott</t>
  </si>
  <si>
    <t>Anthony Gaitor</t>
  </si>
  <si>
    <t>Shane Bannon</t>
  </si>
  <si>
    <t>Markus White</t>
  </si>
  <si>
    <t>Greg Romeus</t>
  </si>
  <si>
    <t>Scotty McKnight</t>
  </si>
  <si>
    <t>Jabara Williams</t>
  </si>
  <si>
    <t>Jonathan Nelson</t>
  </si>
  <si>
    <t>Cliff Matthews</t>
  </si>
  <si>
    <t>Frank Kearse</t>
  </si>
  <si>
    <t>Baron Batch</t>
  </si>
  <si>
    <t>Lawrence Guy</t>
  </si>
  <si>
    <t>Andrew Gachkar</t>
  </si>
  <si>
    <t>Jimmy Wilson</t>
  </si>
  <si>
    <t>Stephen Burton</t>
  </si>
  <si>
    <t>Long Beach CC</t>
  </si>
  <si>
    <t>Daniel Hardy</t>
  </si>
  <si>
    <t>Michael Person</t>
  </si>
  <si>
    <t>Stanley Havili</t>
  </si>
  <si>
    <t>David Ausberry</t>
  </si>
  <si>
    <t>Malcolm Smith</t>
  </si>
  <si>
    <t>Nate Bussey</t>
  </si>
  <si>
    <t>Lee Ziemba</t>
  </si>
  <si>
    <t>Michael Jasper</t>
  </si>
  <si>
    <t>Bethel (TN)</t>
  </si>
  <si>
    <t>Jay Finley</t>
  </si>
  <si>
    <t>Jeremy Beal</t>
  </si>
  <si>
    <t>Eric Hagg</t>
  </si>
  <si>
    <t>DeMarco Sampson</t>
  </si>
  <si>
    <t>Curtis Holcomb</t>
  </si>
  <si>
    <t>Tommie Campbell</t>
  </si>
  <si>
    <t>Bill Nagy</t>
  </si>
  <si>
    <t>Chris Neild</t>
  </si>
  <si>
    <t>Cheta Ozougwu</t>
  </si>
  <si>
    <t>Andrew Luck</t>
  </si>
  <si>
    <t>Robert Griffin III</t>
  </si>
  <si>
    <t>Trent Richardson</t>
  </si>
  <si>
    <t>Matt Kalil</t>
  </si>
  <si>
    <t>Justin Blackmon</t>
  </si>
  <si>
    <t>Morris Claiborne</t>
  </si>
  <si>
    <t>Mark Barron</t>
  </si>
  <si>
    <t>Ryan Tannehill</t>
  </si>
  <si>
    <t>Luke Kuechly</t>
  </si>
  <si>
    <t>Stephon Gilmore</t>
  </si>
  <si>
    <t>Dontari Poe</t>
  </si>
  <si>
    <t>Fletcher Cox</t>
  </si>
  <si>
    <t>Michael Floyd</t>
  </si>
  <si>
    <t>Michael Brockers</t>
  </si>
  <si>
    <t>Bruce Irvin</t>
  </si>
  <si>
    <t>Quinton Coples</t>
  </si>
  <si>
    <t>Dre Kirkpatrick</t>
  </si>
  <si>
    <t>Melvin Ingram</t>
  </si>
  <si>
    <t>Shea McClellin</t>
  </si>
  <si>
    <t>Kendall Wright</t>
  </si>
  <si>
    <t>Chandler Jones</t>
  </si>
  <si>
    <t>Brandon Weeden</t>
  </si>
  <si>
    <t>Riley Reiff</t>
  </si>
  <si>
    <t>David DeCastro</t>
  </si>
  <si>
    <t>Dont'a Hightower</t>
  </si>
  <si>
    <t>Whitney Mercilus</t>
  </si>
  <si>
    <t>Kevin Zeitler</t>
  </si>
  <si>
    <t>Nick Perry</t>
  </si>
  <si>
    <t>Harrison Smith</t>
  </si>
  <si>
    <t>Brian Quick</t>
  </si>
  <si>
    <t>Coby Fleener</t>
  </si>
  <si>
    <t>Courtney Upshaw</t>
  </si>
  <si>
    <t>Derek Wolfe</t>
  </si>
  <si>
    <t>Mitchell Schwartz</t>
  </si>
  <si>
    <t>Andre Branch</t>
  </si>
  <si>
    <t>Jackrabbit Jenkins</t>
  </si>
  <si>
    <t>Amini Silatolu</t>
  </si>
  <si>
    <t>Midwestern St.</t>
  </si>
  <si>
    <t>Cordy Glenn</t>
  </si>
  <si>
    <t>Jonathan Martin</t>
  </si>
  <si>
    <t>Stephen Hill</t>
  </si>
  <si>
    <t>Alshon Jeffery</t>
  </si>
  <si>
    <t>Mychal Kendricks</t>
  </si>
  <si>
    <t>Bobby Wagner</t>
  </si>
  <si>
    <t>Tavon Wilson</t>
  </si>
  <si>
    <t>Kendall Reyes</t>
  </si>
  <si>
    <t>Isaiah Pead</t>
  </si>
  <si>
    <t>Jerel Worthy</t>
  </si>
  <si>
    <t>Zach Brown</t>
  </si>
  <si>
    <t>Devon Still</t>
  </si>
  <si>
    <t>Ryan Broyles</t>
  </si>
  <si>
    <t>Peter Konz</t>
  </si>
  <si>
    <t>Brock Osweiler</t>
  </si>
  <si>
    <t>Lavonte David</t>
  </si>
  <si>
    <t>Vinny Curry</t>
  </si>
  <si>
    <t>Kelechi Osemele</t>
  </si>
  <si>
    <t>LaMichael James</t>
  </si>
  <si>
    <t>Casey Hayward</t>
  </si>
  <si>
    <t>Rueben Randle</t>
  </si>
  <si>
    <t>Dwayne Allen</t>
  </si>
  <si>
    <t>Josh Robinson</t>
  </si>
  <si>
    <t>Ronnie Hillman</t>
  </si>
  <si>
    <t>DeVier Posey</t>
  </si>
  <si>
    <t>T.J. Graham</t>
  </si>
  <si>
    <t>Josh LeRibeus</t>
  </si>
  <si>
    <t>Olivier Vernon</t>
  </si>
  <si>
    <t>Brandon Taylor</t>
  </si>
  <si>
    <t>Donald Stephenson</t>
  </si>
  <si>
    <t>Russell Wilson</t>
  </si>
  <si>
    <t>Brandon Brooks</t>
  </si>
  <si>
    <t>Demario Davis</t>
  </si>
  <si>
    <t>Michael Egnew</t>
  </si>
  <si>
    <t>Brandon Hardin</t>
  </si>
  <si>
    <t>Jamell Fleming</t>
  </si>
  <si>
    <t>Tyrone Crawford</t>
  </si>
  <si>
    <t>Mohamed Sanu</t>
  </si>
  <si>
    <t>Bernard Pierce</t>
  </si>
  <si>
    <t>Bill Bentley</t>
  </si>
  <si>
    <t>Sean Spence</t>
  </si>
  <si>
    <t>John Hughes</t>
  </si>
  <si>
    <t>Nick Foles</t>
  </si>
  <si>
    <t>Akiem Hicks</t>
  </si>
  <si>
    <t>Regina</t>
  </si>
  <si>
    <t>Jake Bequette</t>
  </si>
  <si>
    <t>Lamar Holmes</t>
  </si>
  <si>
    <t>T.Y. Hilton</t>
  </si>
  <si>
    <t>Brandon Thompson</t>
  </si>
  <si>
    <t>Jayron Hosley</t>
  </si>
  <si>
    <t>Tony Bergstrom</t>
  </si>
  <si>
    <t>Chris Givens</t>
  </si>
  <si>
    <t>Lamar Miller</t>
  </si>
  <si>
    <t>Gino Gradkowski</t>
  </si>
  <si>
    <t>Ben Jones</t>
  </si>
  <si>
    <t>Travis Benjamin</t>
  </si>
  <si>
    <t>Omar Bolden</t>
  </si>
  <si>
    <t>Kirk Cousins</t>
  </si>
  <si>
    <t>Frank Alexander</t>
  </si>
  <si>
    <t>Nigel Bradham</t>
  </si>
  <si>
    <t>Robert Turbin</t>
  </si>
  <si>
    <t>Devon Wylie</t>
  </si>
  <si>
    <t>Philip Blake</t>
  </si>
  <si>
    <t>Alameda Ta'amu</t>
  </si>
  <si>
    <t>Ladarius Green</t>
  </si>
  <si>
    <t>Evan Rodriguez</t>
  </si>
  <si>
    <t>Bobby Massie</t>
  </si>
  <si>
    <t>Kyle Wilber</t>
  </si>
  <si>
    <t>Jaye Howard</t>
  </si>
  <si>
    <t>Coty Sensabaugh</t>
  </si>
  <si>
    <t>Orson Charles</t>
  </si>
  <si>
    <t>Joe Looney</t>
  </si>
  <si>
    <t>Jarius Wright</t>
  </si>
  <si>
    <t>Keenan Robinson</t>
  </si>
  <si>
    <t>James-Michael Johnson</t>
  </si>
  <si>
    <t>Keshawn Martin</t>
  </si>
  <si>
    <t>Nick Toon</t>
  </si>
  <si>
    <t>Brandon Boykin</t>
  </si>
  <si>
    <t>Ron Brooks</t>
  </si>
  <si>
    <t>Ronnell Lewis</t>
  </si>
  <si>
    <t>Jared Crick</t>
  </si>
  <si>
    <t>Adrien Robinson</t>
  </si>
  <si>
    <t>Rhett Ellison</t>
  </si>
  <si>
    <t>Miles Burris</t>
  </si>
  <si>
    <t>Christian Thompson</t>
  </si>
  <si>
    <t>Brandon Mosley</t>
  </si>
  <si>
    <t>Mike Daniels</t>
  </si>
  <si>
    <t>Jerron McMillian</t>
  </si>
  <si>
    <t>Greg Childs</t>
  </si>
  <si>
    <t>Josh Chapman</t>
  </si>
  <si>
    <t>Malik Jackson</t>
  </si>
  <si>
    <t>Tahir Whitehead</t>
  </si>
  <si>
    <t>Robert Blanton</t>
  </si>
  <si>
    <t>Najee Goode</t>
  </si>
  <si>
    <t>Adam Gettis</t>
  </si>
  <si>
    <t>Josh Norman</t>
  </si>
  <si>
    <t>Zebrie Sanders</t>
  </si>
  <si>
    <t>Taylor Thompson</t>
  </si>
  <si>
    <t>DeQuan Menzie</t>
  </si>
  <si>
    <t>Tank Carder</t>
  </si>
  <si>
    <t>Chris Greenwood</t>
  </si>
  <si>
    <t>Albion</t>
  </si>
  <si>
    <t>Johnnie Troutman</t>
  </si>
  <si>
    <t>Rokevious Watkins</t>
  </si>
  <si>
    <t>Senio Kelemete</t>
  </si>
  <si>
    <t>Danny Coale</t>
  </si>
  <si>
    <t>Dennis Kelly</t>
  </si>
  <si>
    <t>Korey Toomer</t>
  </si>
  <si>
    <t>Josh Kaddu</t>
  </si>
  <si>
    <t>Shaun Prater</t>
  </si>
  <si>
    <t>Bradie Ewing</t>
  </si>
  <si>
    <t>Jack Crawford</t>
  </si>
  <si>
    <t>Chris Rainey</t>
  </si>
  <si>
    <t>Ryan Miller</t>
  </si>
  <si>
    <t>Corey White</t>
  </si>
  <si>
    <t>Terrell Manning</t>
  </si>
  <si>
    <t>Jonathan Massaquoi</t>
  </si>
  <si>
    <t>Darius Fleming</t>
  </si>
  <si>
    <t>George Iloka</t>
  </si>
  <si>
    <t>Juron Criner</t>
  </si>
  <si>
    <t>Asa Jackson</t>
  </si>
  <si>
    <t>Vick Ballard</t>
  </si>
  <si>
    <t>Jeremy Lane</t>
  </si>
  <si>
    <t>Alfred Morris</t>
  </si>
  <si>
    <t>Keith Tandy</t>
  </si>
  <si>
    <t>Mike Harris</t>
  </si>
  <si>
    <t>Justin Bethel</t>
  </si>
  <si>
    <t>Presbyterian</t>
  </si>
  <si>
    <t>Mark Asper</t>
  </si>
  <si>
    <t>Andrew Tiller</t>
  </si>
  <si>
    <t>Trent Robinson</t>
  </si>
  <si>
    <t>Winston Guy</t>
  </si>
  <si>
    <t>Cyrus Gray</t>
  </si>
  <si>
    <t>B.J. Cunningham</t>
  </si>
  <si>
    <t>Isaiah Frey</t>
  </si>
  <si>
    <t>Ryan Lindley</t>
  </si>
  <si>
    <t>James Hanna</t>
  </si>
  <si>
    <t>Josh Bush</t>
  </si>
  <si>
    <t>Danny Trevathan</t>
  </si>
  <si>
    <t>Christo Bilukidi</t>
  </si>
  <si>
    <t>Georgia St.</t>
  </si>
  <si>
    <t>Markelle Martin</t>
  </si>
  <si>
    <t>Dan Herron</t>
  </si>
  <si>
    <t>Charles Mitchell</t>
  </si>
  <si>
    <t>Tom Compton</t>
  </si>
  <si>
    <t>Marvin McNutt</t>
  </si>
  <si>
    <t>Nick Mondek</t>
  </si>
  <si>
    <t>Jonte Green</t>
  </si>
  <si>
    <t>Nate Ebner</t>
  </si>
  <si>
    <t>Tommy Streeter</t>
  </si>
  <si>
    <t>Jason Slowey</t>
  </si>
  <si>
    <t>Brandon Washington</t>
  </si>
  <si>
    <t>Matt McCants</t>
  </si>
  <si>
    <t>Terrance Ganaway</t>
  </si>
  <si>
    <t>Robert Griffin</t>
  </si>
  <si>
    <t>Emmanuel Acho</t>
  </si>
  <si>
    <t>Billy Winn</t>
  </si>
  <si>
    <t>LaVon Brazill</t>
  </si>
  <si>
    <t>Justin Anderson</t>
  </si>
  <si>
    <t>Audie Cole</t>
  </si>
  <si>
    <t>Scott Solomon</t>
  </si>
  <si>
    <t>Michael Smith</t>
  </si>
  <si>
    <t>Richard Crawford</t>
  </si>
  <si>
    <t>Tim Fugger</t>
  </si>
  <si>
    <t>Kheeston Randall</t>
  </si>
  <si>
    <t>D.J. Campbell</t>
  </si>
  <si>
    <t>Jordan Bernstine</t>
  </si>
  <si>
    <t>Jerome Long</t>
  </si>
  <si>
    <t>Trevor Guyton</t>
  </si>
  <si>
    <t>Greg McCoy</t>
  </si>
  <si>
    <t>Nate Potter</t>
  </si>
  <si>
    <t>Caleb McSurdy</t>
  </si>
  <si>
    <t>Travis Lewis</t>
  </si>
  <si>
    <t>Alfonzo Dennard</t>
  </si>
  <si>
    <t>J.R. Sweezy</t>
  </si>
  <si>
    <t>David Molk</t>
  </si>
  <si>
    <t>Rishard Matthews</t>
  </si>
  <si>
    <t>Jeris Pendleton</t>
  </si>
  <si>
    <t>Ashland</t>
  </si>
  <si>
    <t>Bryce Brown</t>
  </si>
  <si>
    <t>Nathan Stupar</t>
  </si>
  <si>
    <t>Toney Clemons</t>
  </si>
  <si>
    <t>Greg Scruggs</t>
  </si>
  <si>
    <t>Drake Dunsmore</t>
  </si>
  <si>
    <t>Marcel Jones</t>
  </si>
  <si>
    <t>Jeremy Ebert</t>
  </si>
  <si>
    <t>DeAngelo Tyson</t>
  </si>
  <si>
    <t>Cam Johnson</t>
  </si>
  <si>
    <t>Junior Hemingway</t>
  </si>
  <si>
    <t>Markus Kuhn</t>
  </si>
  <si>
    <t>David Paulson</t>
  </si>
  <si>
    <t>Andrew Datko</t>
  </si>
  <si>
    <t>Antonio Allen</t>
  </si>
  <si>
    <t>B.J. Coleman</t>
  </si>
  <si>
    <t>Jordan White</t>
  </si>
  <si>
    <t>Trevin Wade</t>
  </si>
  <si>
    <t>Terrence Frederick</t>
  </si>
  <si>
    <t>Brad Smelley</t>
  </si>
  <si>
    <t>Kelvin Beachum</t>
  </si>
  <si>
    <t>Travian Robertson</t>
  </si>
  <si>
    <t>Edwin Baker</t>
  </si>
  <si>
    <t>Daryl Richardson</t>
  </si>
  <si>
    <t>Chandler Harnish</t>
  </si>
  <si>
    <t>Eric Fisher</t>
  </si>
  <si>
    <t>Luke Joeckel</t>
  </si>
  <si>
    <t>Dion Jordan</t>
  </si>
  <si>
    <t>Lane Johnson</t>
  </si>
  <si>
    <t>Ezekiel Ansah</t>
  </si>
  <si>
    <t>Barkevious Mingo</t>
  </si>
  <si>
    <t>Jonathan Cooper</t>
  </si>
  <si>
    <t>Tavon Austin</t>
  </si>
  <si>
    <t>Dee Milliner</t>
  </si>
  <si>
    <t>Chance Warmack</t>
  </si>
  <si>
    <t>D.J. Fluker</t>
  </si>
  <si>
    <t>D.J. Hayden</t>
  </si>
  <si>
    <t>Sheldon Richardson</t>
  </si>
  <si>
    <t>Star Lotulelei</t>
  </si>
  <si>
    <t>Kenny Vaccaro</t>
  </si>
  <si>
    <t>EJ Manuel</t>
  </si>
  <si>
    <t>Jarvis Jones</t>
  </si>
  <si>
    <t>Eric Reid</t>
  </si>
  <si>
    <t>Justin Pugh</t>
  </si>
  <si>
    <t>Kyle Long</t>
  </si>
  <si>
    <t>Tyler Eifert</t>
  </si>
  <si>
    <t>Desmond Trufant</t>
  </si>
  <si>
    <t>Sharrif Floyd</t>
  </si>
  <si>
    <t>Bjoern Werner</t>
  </si>
  <si>
    <t>Xavier Rhodes</t>
  </si>
  <si>
    <t>Datone Jones</t>
  </si>
  <si>
    <t>DeAndre Hopkins</t>
  </si>
  <si>
    <t>Sylvester Williams</t>
  </si>
  <si>
    <t>Cordarrelle Patterson</t>
  </si>
  <si>
    <t>Alec Ogletree</t>
  </si>
  <si>
    <t>Travis Frederick</t>
  </si>
  <si>
    <t>Matt Elam</t>
  </si>
  <si>
    <t>Johnathan Cyprien</t>
  </si>
  <si>
    <t>Justin Hunter</t>
  </si>
  <si>
    <t>Zach Ertz</t>
  </si>
  <si>
    <t>Darius Slay</t>
  </si>
  <si>
    <t>Giovani Bernard</t>
  </si>
  <si>
    <t>Manti Te'o</t>
  </si>
  <si>
    <t>Geno Smith</t>
  </si>
  <si>
    <t>Tank Carradine</t>
  </si>
  <si>
    <t>Robert Woods</t>
  </si>
  <si>
    <t>Menelik Watson</t>
  </si>
  <si>
    <t>Johnthan Banks</t>
  </si>
  <si>
    <t>Kawann Short</t>
  </si>
  <si>
    <t>Kevin Minter</t>
  </si>
  <si>
    <t>Kiko Alonso</t>
  </si>
  <si>
    <t>Gavin Escobar</t>
  </si>
  <si>
    <t>Le'Veon Bell</t>
  </si>
  <si>
    <t>Johnathan Hankins</t>
  </si>
  <si>
    <t>Jonathan Bostic</t>
  </si>
  <si>
    <t>David Amerson</t>
  </si>
  <si>
    <t>Jamie Collins</t>
  </si>
  <si>
    <t>Margus Hunt</t>
  </si>
  <si>
    <t>Jamar Taylor</t>
  </si>
  <si>
    <t>Vance McDonald</t>
  </si>
  <si>
    <t>Arthur Brown</t>
  </si>
  <si>
    <t>D.J. Swearinger</t>
  </si>
  <si>
    <t>Montee Ball</t>
  </si>
  <si>
    <t>Aaron Dobson</t>
  </si>
  <si>
    <t>Robert Alford</t>
  </si>
  <si>
    <t>Eddie Lacy</t>
  </si>
  <si>
    <t>Christine Michael</t>
  </si>
  <si>
    <t>Travis Kelce</t>
  </si>
  <si>
    <t>Dwayne Gratz</t>
  </si>
  <si>
    <t>Larry Warford</t>
  </si>
  <si>
    <t>Sio Moore</t>
  </si>
  <si>
    <t>Bennie Logan</t>
  </si>
  <si>
    <t>Leon McFadden</t>
  </si>
  <si>
    <t>Tyrann Mathieu</t>
  </si>
  <si>
    <t>Blidi Wreh-Wilson</t>
  </si>
  <si>
    <t>T.J. McDonald</t>
  </si>
  <si>
    <t>Brian Winters</t>
  </si>
  <si>
    <t>Mike Glennon</t>
  </si>
  <si>
    <t>Terrance Williams</t>
  </si>
  <si>
    <t>Terron Armstead</t>
  </si>
  <si>
    <t>Keenan Allen</t>
  </si>
  <si>
    <t>Dallas Thomas</t>
  </si>
  <si>
    <t>Marquise Goodwin</t>
  </si>
  <si>
    <t>Markus Wheaton</t>
  </si>
  <si>
    <t>J.J. Wilcox</t>
  </si>
  <si>
    <t>Damontre Moore</t>
  </si>
  <si>
    <t>John Jenkins</t>
  </si>
  <si>
    <t>Logan Ryan</t>
  </si>
  <si>
    <t>Shawn Williams</t>
  </si>
  <si>
    <t>Jordan Reed</t>
  </si>
  <si>
    <t>Hugh Thornton</t>
  </si>
  <si>
    <t>Jordan Hill</t>
  </si>
  <si>
    <t>Corey Lemonier</t>
  </si>
  <si>
    <t>Brennan Williams</t>
  </si>
  <si>
    <t>Kayvon Webster</t>
  </si>
  <si>
    <t>Duron Harmon</t>
  </si>
  <si>
    <t>Stedman Bailey</t>
  </si>
  <si>
    <t>Sam Montgomery</t>
  </si>
  <si>
    <t>Knile Davis</t>
  </si>
  <si>
    <t>Zaviar Gooden</t>
  </si>
  <si>
    <t>Matt Barkley</t>
  </si>
  <si>
    <t>Nico Johnson</t>
  </si>
  <si>
    <t>Akeem Spence</t>
  </si>
  <si>
    <t>Ace Sanders</t>
  </si>
  <si>
    <t>Josh Boyce</t>
  </si>
  <si>
    <t>Alex Okafor</t>
  </si>
  <si>
    <t>Jelani Jenkins</t>
  </si>
  <si>
    <t>Duke Williams</t>
  </si>
  <si>
    <t>Dion Sims</t>
  </si>
  <si>
    <t>Brian Schwenke</t>
  </si>
  <si>
    <t>Edmund Kugbila</t>
  </si>
  <si>
    <t>David Bakhtiari</t>
  </si>
  <si>
    <t>Ryan Nassib</t>
  </si>
  <si>
    <t>Shamarko Thomas</t>
  </si>
  <si>
    <t>Tyler Wilson</t>
  </si>
  <si>
    <t>Barrett Jones</t>
  </si>
  <si>
    <t>B.W. Webb</t>
  </si>
  <si>
    <t>Landry Jones</t>
  </si>
  <si>
    <t>Earl Watford</t>
  </si>
  <si>
    <t>Khaseem Greene</t>
  </si>
  <si>
    <t>Sean Porter</t>
  </si>
  <si>
    <t>Phillip Thomas</t>
  </si>
  <si>
    <t>Gerald Hodges</t>
  </si>
  <si>
    <t>Khaled Holmes</t>
  </si>
  <si>
    <t>J.C. Tretter</t>
  </si>
  <si>
    <t>Chris Harper</t>
  </si>
  <si>
    <t>Trevardo Williams</t>
  </si>
  <si>
    <t>Johnathan Franklin</t>
  </si>
  <si>
    <t>William Gholston</t>
  </si>
  <si>
    <t>Malliciah Goodman</t>
  </si>
  <si>
    <t>Quinton Patton</t>
  </si>
  <si>
    <t>John Simon</t>
  </si>
  <si>
    <t>Kyle Juszczyk</t>
  </si>
  <si>
    <t>Marcus Lattimore</t>
  </si>
  <si>
    <t>Devin Taylor</t>
  </si>
  <si>
    <t>Levine Toilolo</t>
  </si>
  <si>
    <t>Sanders Commings</t>
  </si>
  <si>
    <t>Denard Robinson</t>
  </si>
  <si>
    <t>Earl Wolff</t>
  </si>
  <si>
    <t>Jesse Williams</t>
  </si>
  <si>
    <t>Tharold Simon</t>
  </si>
  <si>
    <t>Montori Hughes</t>
  </si>
  <si>
    <t>Stepfan Taylor</t>
  </si>
  <si>
    <t>Oday Aboushi</t>
  </si>
  <si>
    <t>Lavar Edwards</t>
  </si>
  <si>
    <t>Jonathan Meeks</t>
  </si>
  <si>
    <t>Kenny Stills</t>
  </si>
  <si>
    <t>Steve Williams</t>
  </si>
  <si>
    <t>Quanterus Smith</t>
  </si>
  <si>
    <t>Steven Means</t>
  </si>
  <si>
    <t>A.J. Klein</t>
  </si>
  <si>
    <t>Brandon McGee</t>
  </si>
  <si>
    <t>Terry Hawthorne</t>
  </si>
  <si>
    <t>Joseph Randle</t>
  </si>
  <si>
    <t>Cooper Taylor</t>
  </si>
  <si>
    <t>Stansly Maponga</t>
  </si>
  <si>
    <t>Tanner Hawkinson</t>
  </si>
  <si>
    <t>Quinton Dial</t>
  </si>
  <si>
    <t>Luke Willson</t>
  </si>
  <si>
    <t>Micah Hyde</t>
  </si>
  <si>
    <t>Zac Stacy</t>
  </si>
  <si>
    <t>Tavarres King</t>
  </si>
  <si>
    <t>Brandon Jenkins</t>
  </si>
  <si>
    <t>Jordan Mills</t>
  </si>
  <si>
    <t>Mike Gillislee</t>
  </si>
  <si>
    <t>Josh Boyd</t>
  </si>
  <si>
    <t>Ricky Wagner</t>
  </si>
  <si>
    <t>Josh Evans</t>
  </si>
  <si>
    <t>Eric Kush</t>
  </si>
  <si>
    <t>California (PA)</t>
  </si>
  <si>
    <t>Nick Kasa</t>
  </si>
  <si>
    <t>Vinston Painter</t>
  </si>
  <si>
    <t>Ryan Swope</t>
  </si>
  <si>
    <t>Jamoris Slaughter</t>
  </si>
  <si>
    <t>David Quessenberry</t>
  </si>
  <si>
    <t>William Campbell</t>
  </si>
  <si>
    <t>Tourek Williams</t>
  </si>
  <si>
    <t>Nick Moody</t>
  </si>
  <si>
    <t>Latavius Murray</t>
  </si>
  <si>
    <t>Kenjon Barner</t>
  </si>
  <si>
    <t>Rufus Johnson</t>
  </si>
  <si>
    <t>Mychal Rivera</t>
  </si>
  <si>
    <t>DeVonte Holloman</t>
  </si>
  <si>
    <t>Justin Brown</t>
  </si>
  <si>
    <t>Andre Ellington</t>
  </si>
  <si>
    <t>Cornelius Washington</t>
  </si>
  <si>
    <t>Mike James</t>
  </si>
  <si>
    <t>Rex Burkhead</t>
  </si>
  <si>
    <t>Bacarri Rambo</t>
  </si>
  <si>
    <t>John Boyett</t>
  </si>
  <si>
    <t>Nate Palmer</t>
  </si>
  <si>
    <t>Spencer Ware</t>
  </si>
  <si>
    <t>Alan Bonner</t>
  </si>
  <si>
    <t>Jeff Baca</t>
  </si>
  <si>
    <t>Cobi Hamilton</t>
  </si>
  <si>
    <t>Theo Riddick</t>
  </si>
  <si>
    <t>Kapron Lewis-Moore</t>
  </si>
  <si>
    <t>Ryan Griffin</t>
  </si>
  <si>
    <t>Khalid Wooten</t>
  </si>
  <si>
    <t>Ryan Jensen</t>
  </si>
  <si>
    <t>Braden Wilson</t>
  </si>
  <si>
    <t>Stacy McGee</t>
  </si>
  <si>
    <t>Mike Catapano</t>
  </si>
  <si>
    <t>Jeremy Harris</t>
  </si>
  <si>
    <t>Brice Butler</t>
  </si>
  <si>
    <t>Demetrius McCray</t>
  </si>
  <si>
    <t>Joe Kruger</t>
  </si>
  <si>
    <t>Michael Mauti</t>
  </si>
  <si>
    <t>Travis Bond</t>
  </si>
  <si>
    <t>Tommy Bohanon</t>
  </si>
  <si>
    <t>Armonty Bryant</t>
  </si>
  <si>
    <t>East Central (OK)</t>
  </si>
  <si>
    <t>Jordan Poyer</t>
  </si>
  <si>
    <t>D.C. Jefferson</t>
  </si>
  <si>
    <t>Ryan Seymour</t>
  </si>
  <si>
    <t>Brad Sorensen</t>
  </si>
  <si>
    <t>Chris Gragg</t>
  </si>
  <si>
    <t>Nick Williams</t>
  </si>
  <si>
    <t>Kevin Dorsey</t>
  </si>
  <si>
    <t>Eric Herman</t>
  </si>
  <si>
    <t>Michael Buchanan</t>
  </si>
  <si>
    <t>Garrett Gilkey</t>
  </si>
  <si>
    <t>Jawan Jamison</t>
  </si>
  <si>
    <t>Everett Dawkins</t>
  </si>
  <si>
    <t>Kerwynn Williams</t>
  </si>
  <si>
    <t>Ty Powell</t>
  </si>
  <si>
    <t>Sam Barrington</t>
  </si>
  <si>
    <t>David Bass</t>
  </si>
  <si>
    <t>Zac Dysert</t>
  </si>
  <si>
    <t>Steve Beauharnais</t>
  </si>
  <si>
    <t>Marquess Wilson</t>
  </si>
  <si>
    <t>B.J. Daniels</t>
  </si>
  <si>
    <t>Aaron Mellette</t>
  </si>
  <si>
    <t>Reid Fragel</t>
  </si>
  <si>
    <t>Jared Smith</t>
  </si>
  <si>
    <t>Michael Bowie</t>
  </si>
  <si>
    <t>Kemal Ishmael</t>
  </si>
  <si>
    <t>Zeke Motta</t>
  </si>
  <si>
    <t>Brandon Hepburn</t>
  </si>
  <si>
    <t>Carter Bykowski</t>
  </si>
  <si>
    <t>Marc Anthony</t>
  </si>
  <si>
    <t>Daimion Stafford</t>
  </si>
  <si>
    <t>Sean Renfree</t>
  </si>
  <si>
    <t>T.J. Johnson</t>
  </si>
  <si>
    <t>Marcus Cooper</t>
  </si>
  <si>
    <t>Michael Cox</t>
  </si>
  <si>
    <t>Justice Cunningham</t>
  </si>
  <si>
    <t>Jadeveon Clowney</t>
  </si>
  <si>
    <t>Blake Bortles</t>
  </si>
  <si>
    <t>Sammy Watkins</t>
  </si>
  <si>
    <t>Khalil Mack</t>
  </si>
  <si>
    <t>Jake Matthews</t>
  </si>
  <si>
    <t>Justin Gilbert</t>
  </si>
  <si>
    <t>Anthony Barr</t>
  </si>
  <si>
    <t>Eric Ebron</t>
  </si>
  <si>
    <t>Taylor Lewan</t>
  </si>
  <si>
    <t>Odell Beckham Jr.</t>
  </si>
  <si>
    <t>Aaron Donald</t>
  </si>
  <si>
    <t>Kyle Fuller</t>
  </si>
  <si>
    <t>Ryan Shazier</t>
  </si>
  <si>
    <t>Zack Martin</t>
  </si>
  <si>
    <t>Calvin Pryor</t>
  </si>
  <si>
    <t>Ja'Wuan James</t>
  </si>
  <si>
    <t>Brandin Cooks</t>
  </si>
  <si>
    <t>Ha Ha Clinton-Dix</t>
  </si>
  <si>
    <t>Johnny Manziel</t>
  </si>
  <si>
    <t>Dee Ford</t>
  </si>
  <si>
    <t>Darqueze Dennard</t>
  </si>
  <si>
    <t>Jason Verrett</t>
  </si>
  <si>
    <t>Deone Bucannon</t>
  </si>
  <si>
    <t>Kelvin Benjamin</t>
  </si>
  <si>
    <t>Dominique Easley</t>
  </si>
  <si>
    <t>Jimmie Ward</t>
  </si>
  <si>
    <t>Bradley Roby</t>
  </si>
  <si>
    <t>Teddy Bridgewater</t>
  </si>
  <si>
    <t>Xavier Su'a-Filo</t>
  </si>
  <si>
    <t>DeMarcus Lawrence</t>
  </si>
  <si>
    <t>Joel Bitonio</t>
  </si>
  <si>
    <t>Derek Carr</t>
  </si>
  <si>
    <t>Ra'Shede Hageman</t>
  </si>
  <si>
    <t>Austin Seferian-Jenkins</t>
  </si>
  <si>
    <t>Marqise Lee</t>
  </si>
  <si>
    <t>Kyle Van Noy</t>
  </si>
  <si>
    <t>Lamarcus Joyner</t>
  </si>
  <si>
    <t>Jordan Matthews</t>
  </si>
  <si>
    <t>Weston Richburg</t>
  </si>
  <si>
    <t>Cyrus Kouandjio</t>
  </si>
  <si>
    <t>Paul Richardson</t>
  </si>
  <si>
    <t>Stephon Tuitt</t>
  </si>
  <si>
    <t>Trent Murphy</t>
  </si>
  <si>
    <t>Timmy Jernigan</t>
  </si>
  <si>
    <t>Jace Amaro</t>
  </si>
  <si>
    <t>Jeremiah Attaochu</t>
  </si>
  <si>
    <t>Ego Ferguson</t>
  </si>
  <si>
    <t>Troy Niklas</t>
  </si>
  <si>
    <t>Davante Adams</t>
  </si>
  <si>
    <t>Bishop Sankey</t>
  </si>
  <si>
    <t>Jeremy Hill</t>
  </si>
  <si>
    <t>Cody Latimer</t>
  </si>
  <si>
    <t>Carlos Hyde</t>
  </si>
  <si>
    <t>Stanley Jean-Baptiste</t>
  </si>
  <si>
    <t>Jack Mewhort</t>
  </si>
  <si>
    <t>Kony Ealy</t>
  </si>
  <si>
    <t>Allen Robinson</t>
  </si>
  <si>
    <t>Jimmy Garoppolo</t>
  </si>
  <si>
    <t>Jarvis Landry</t>
  </si>
  <si>
    <t>Justin Britt</t>
  </si>
  <si>
    <t>C.J. Fiedorowicz</t>
  </si>
  <si>
    <t>Morgan Moses</t>
  </si>
  <si>
    <t>Billy Turner</t>
  </si>
  <si>
    <t>Dezmen Southward</t>
  </si>
  <si>
    <t>Charles Sims</t>
  </si>
  <si>
    <t>Marcus Martin</t>
  </si>
  <si>
    <t>Christian Kirksey</t>
  </si>
  <si>
    <t>Scott Crichton</t>
  </si>
  <si>
    <t>Jay Bromley</t>
  </si>
  <si>
    <t>Tre Mason</t>
  </si>
  <si>
    <t>Travis Swanson</t>
  </si>
  <si>
    <t>Chris Borland</t>
  </si>
  <si>
    <t>Spencer Long</t>
  </si>
  <si>
    <t>Terrence Brooks</t>
  </si>
  <si>
    <t>Dexter McDougle</t>
  </si>
  <si>
    <t>Gabe Jackson</t>
  </si>
  <si>
    <t>Will Sutton</t>
  </si>
  <si>
    <t>Louis Nix</t>
  </si>
  <si>
    <t>Kareem Martin</t>
  </si>
  <si>
    <t>Khyri Thornton</t>
  </si>
  <si>
    <t>Josh Huff</t>
  </si>
  <si>
    <t>Phillip Gaines</t>
  </si>
  <si>
    <t>Will Clarke</t>
  </si>
  <si>
    <t>Chris Watt</t>
  </si>
  <si>
    <t>Donte Moncrief</t>
  </si>
  <si>
    <t>Trai Turner</t>
  </si>
  <si>
    <t>Brandon Linder</t>
  </si>
  <si>
    <t>Terrance West</t>
  </si>
  <si>
    <t>Michael Schofield</t>
  </si>
  <si>
    <t>Jerick McKinnon</t>
  </si>
  <si>
    <t>Dri Archer</t>
  </si>
  <si>
    <t>Richard Rodgers</t>
  </si>
  <si>
    <t>Crockett Gillmore</t>
  </si>
  <si>
    <t>Brandon Thomas</t>
  </si>
  <si>
    <t>Jaylen Watkins</t>
  </si>
  <si>
    <t>Bashaud Breeland</t>
  </si>
  <si>
    <t>Devonta Freeman</t>
  </si>
  <si>
    <t>Jalen Saunders</t>
  </si>
  <si>
    <t>Bryan Stork</t>
  </si>
  <si>
    <t>Bruce Ellington</t>
  </si>
  <si>
    <t>Justin Ellis</t>
  </si>
  <si>
    <t>Cassius Marsh</t>
  </si>
  <si>
    <t>Ross Cockrell</t>
  </si>
  <si>
    <t>Maurice Alexander</t>
  </si>
  <si>
    <t>Russell Bodine</t>
  </si>
  <si>
    <t>DaQuan Jones</t>
  </si>
  <si>
    <t>Andre Williams</t>
  </si>
  <si>
    <t>Aaron Colvin</t>
  </si>
  <si>
    <t>Shaquelle Evans</t>
  </si>
  <si>
    <t>Keith McGill</t>
  </si>
  <si>
    <t>Ka'Deem Carey</t>
  </si>
  <si>
    <t>Martavis Bryant</t>
  </si>
  <si>
    <t>Anthony Hitchens</t>
  </si>
  <si>
    <t>Logan Thomas</t>
  </si>
  <si>
    <t>Carl Bradford</t>
  </si>
  <si>
    <t>Marqueston Huff</t>
  </si>
  <si>
    <t>Kevin Norwood</t>
  </si>
  <si>
    <t>De'Anthony Thomas</t>
  </si>
  <si>
    <t>Walt Aikens</t>
  </si>
  <si>
    <t>Khairi Fortt</t>
  </si>
  <si>
    <t>Pierre Desir</t>
  </si>
  <si>
    <t>Lindenwood</t>
  </si>
  <si>
    <t>Tre Boston</t>
  </si>
  <si>
    <t>Dontae Johnson</t>
  </si>
  <si>
    <t>James White</t>
  </si>
  <si>
    <t>Brock Vereen</t>
  </si>
  <si>
    <t>Kevin Pierre-Louis</t>
  </si>
  <si>
    <t>Nevin Lawson</t>
  </si>
  <si>
    <t>Brent Urban</t>
  </si>
  <si>
    <t>Tom Savage</t>
  </si>
  <si>
    <t>Dakota Dozier</t>
  </si>
  <si>
    <t>Lorenzo Taliaferro</t>
  </si>
  <si>
    <t>Prince Shembo</t>
  </si>
  <si>
    <t>Cameron Fleming</t>
  </si>
  <si>
    <t>Taylor Hart</t>
  </si>
  <si>
    <t>Ryan Grant</t>
  </si>
  <si>
    <t>Kadeem Edwards</t>
  </si>
  <si>
    <t>Telvin Smith</t>
  </si>
  <si>
    <t>David Yankey</t>
  </si>
  <si>
    <t>Devin Street</t>
  </si>
  <si>
    <t>Ricardo Allen</t>
  </si>
  <si>
    <t>Bene Benwikere</t>
  </si>
  <si>
    <t>Kevin Pamphile</t>
  </si>
  <si>
    <t>Aaron Lynch</t>
  </si>
  <si>
    <t>Avery Williamson</t>
  </si>
  <si>
    <t>Nat Berhe</t>
  </si>
  <si>
    <t>Cyril Richardson</t>
  </si>
  <si>
    <t>Jeremiah George</t>
  </si>
  <si>
    <t>Arthur Lynch</t>
  </si>
  <si>
    <t>Lamin Barrow</t>
  </si>
  <si>
    <t>Shaquille Richardson</t>
  </si>
  <si>
    <t>Caraun Reid</t>
  </si>
  <si>
    <t>Ed Stinson</t>
  </si>
  <si>
    <t>Corey Linsley</t>
  </si>
  <si>
    <t>Ed Reynolds</t>
  </si>
  <si>
    <t>Aaron Murray</t>
  </si>
  <si>
    <t>A.J. McCarron</t>
  </si>
  <si>
    <t>Ryan Carrethers</t>
  </si>
  <si>
    <t>Jonathan Newsome</t>
  </si>
  <si>
    <t>Vinnie Sunseri</t>
  </si>
  <si>
    <t>Marquis Spruill</t>
  </si>
  <si>
    <t>Ronald Powell</t>
  </si>
  <si>
    <t>Keith Reaser</t>
  </si>
  <si>
    <t>Jordan Tripp</t>
  </si>
  <si>
    <t>Jimmy Staten</t>
  </si>
  <si>
    <t>Wesley Johnson</t>
  </si>
  <si>
    <t>Devon Kennard</t>
  </si>
  <si>
    <t>John Urschel</t>
  </si>
  <si>
    <t>Jared Abbrederis</t>
  </si>
  <si>
    <t>Jeoffrey Pagan</t>
  </si>
  <si>
    <t>Zach Mettenberger</t>
  </si>
  <si>
    <t>Jon Halapio</t>
  </si>
  <si>
    <t>Kenneth Acker</t>
  </si>
  <si>
    <t>Alfred Blue</t>
  </si>
  <si>
    <t>Antone Exum</t>
  </si>
  <si>
    <t>David Fales</t>
  </si>
  <si>
    <t>Kendall James</t>
  </si>
  <si>
    <t>Robert Herron</t>
  </si>
  <si>
    <t>Lache Seastrunk</t>
  </si>
  <si>
    <t>Bennett Jackson</t>
  </si>
  <si>
    <t>E.J. Gaines</t>
  </si>
  <si>
    <t>T.J. Jones</t>
  </si>
  <si>
    <t>Matt Hazel</t>
  </si>
  <si>
    <t>Jordan Zumwalt</t>
  </si>
  <si>
    <t>Zach Fulton</t>
  </si>
  <si>
    <t>Keith Wenning</t>
  </si>
  <si>
    <t>Brandon Dixon</t>
  </si>
  <si>
    <t>Walt Powell</t>
  </si>
  <si>
    <t>Demetri Goodson</t>
  </si>
  <si>
    <t>Zach Moore</t>
  </si>
  <si>
    <t>Concordia-St.Paul (MN)</t>
  </si>
  <si>
    <t>Garrett Scott</t>
  </si>
  <si>
    <t>Laurent Duvernay-Tardif</t>
  </si>
  <si>
    <t>Marion Grice</t>
  </si>
  <si>
    <t>Tavon Rooks</t>
  </si>
  <si>
    <t>Tyler Gaffney</t>
  </si>
  <si>
    <t>Luke Bowanko</t>
  </si>
  <si>
    <t>Jemea Thomas</t>
  </si>
  <si>
    <t>Matt Paradis</t>
  </si>
  <si>
    <t>Eric Pinkins</t>
  </si>
  <si>
    <t>Quincy Enunwa</t>
  </si>
  <si>
    <t>IK Enemkpali</t>
  </si>
  <si>
    <t>Jay Prosch</t>
  </si>
  <si>
    <t>Marquis Flowers</t>
  </si>
  <si>
    <t>Tajh Boyd</t>
  </si>
  <si>
    <t>Garrett Gilbert</t>
  </si>
  <si>
    <t>Daniel McCullers</t>
  </si>
  <si>
    <t>Andre Hal</t>
  </si>
  <si>
    <t>Ted Bolser</t>
  </si>
  <si>
    <t>Michael Campanaro</t>
  </si>
  <si>
    <t>T.J. Carrie</t>
  </si>
  <si>
    <t>Shamar Stephen</t>
  </si>
  <si>
    <t>Randell Johnson</t>
  </si>
  <si>
    <t>Storm Johnson</t>
  </si>
  <si>
    <t>Brandon Watts</t>
  </si>
  <si>
    <t>Beau Allen</t>
  </si>
  <si>
    <t>Jabari Price</t>
  </si>
  <si>
    <t>Mitchell Van Dyk</t>
  </si>
  <si>
    <t>Kiero Small</t>
  </si>
  <si>
    <t>Rob Blanchflower</t>
  </si>
  <si>
    <t>Ben Gardner</t>
  </si>
  <si>
    <t>Ulrick John</t>
  </si>
  <si>
    <t>Trevor Reilly</t>
  </si>
  <si>
    <t>Terrence Fede</t>
  </si>
  <si>
    <t>Marist</t>
  </si>
  <si>
    <t>Shelby Harris</t>
  </si>
  <si>
    <t>Jeff Janis</t>
  </si>
  <si>
    <t>Seantrel Henderson</t>
  </si>
  <si>
    <t>James Wright</t>
  </si>
  <si>
    <t>Tevin Reese</t>
  </si>
  <si>
    <t>C.B. Bryant</t>
  </si>
  <si>
    <t>Corey Nelson</t>
  </si>
  <si>
    <t>Kaleb Ramsey</t>
  </si>
  <si>
    <t>Jeremy Gallon</t>
  </si>
  <si>
    <t>Trey Millard</t>
  </si>
  <si>
    <t>Charles Leno Jr.</t>
  </si>
  <si>
    <t>Jonathan Dowling</t>
  </si>
  <si>
    <t>Ahmad Dixon</t>
  </si>
  <si>
    <t>Michael Sam</t>
  </si>
  <si>
    <t>Demetrius Rhaney</t>
  </si>
  <si>
    <t>Ken Bishop</t>
  </si>
  <si>
    <t>Lavelle Westbrooks</t>
  </si>
  <si>
    <t>Yawin Smallwood</t>
  </si>
  <si>
    <t>Terrance Mitchell</t>
  </si>
  <si>
    <t>Tyler Starr</t>
  </si>
  <si>
    <t>Lonnie Ballentine</t>
  </si>
  <si>
    <t>years</t>
  </si>
  <si>
    <t>value_lost</t>
  </si>
  <si>
    <t>whiff</t>
  </si>
  <si>
    <t>never_played</t>
  </si>
  <si>
    <t>w_av_norm</t>
  </si>
  <si>
    <t>bad</t>
  </si>
  <si>
    <t>below avg</t>
  </si>
  <si>
    <t>avg</t>
  </si>
  <si>
    <t>above avg</t>
  </si>
  <si>
    <t>good</t>
  </si>
  <si>
    <t>great</t>
  </si>
  <si>
    <t>bucket</t>
  </si>
  <si>
    <t>80-84</t>
  </si>
  <si>
    <t>85-89</t>
  </si>
  <si>
    <t>90-94</t>
  </si>
  <si>
    <t>95-99</t>
  </si>
  <si>
    <t>00-04</t>
  </si>
  <si>
    <t>05-09</t>
  </si>
  <si>
    <t>10-14</t>
  </si>
  <si>
    <t>hof(projection)</t>
  </si>
  <si>
    <t xml:space="preserve"> </t>
  </si>
  <si>
    <t>steal</t>
  </si>
  <si>
    <t>bust</t>
  </si>
  <si>
    <t>no value</t>
  </si>
  <si>
    <t>avg+</t>
  </si>
  <si>
    <t>good+</t>
  </si>
  <si>
    <t>above avg+</t>
  </si>
  <si>
    <t>avg-</t>
  </si>
  <si>
    <t>the formula</t>
  </si>
  <si>
    <t>formula</t>
  </si>
  <si>
    <t>sfo</t>
  </si>
  <si>
    <t>80's</t>
  </si>
  <si>
    <t>decade</t>
  </si>
  <si>
    <t>rating</t>
  </si>
  <si>
    <t>min</t>
  </si>
  <si>
    <t>bal</t>
  </si>
  <si>
    <t>90's</t>
  </si>
  <si>
    <t>sea</t>
  </si>
  <si>
    <t>gnb</t>
  </si>
  <si>
    <t>pit</t>
  </si>
  <si>
    <t>mia</t>
  </si>
  <si>
    <t>nyj</t>
  </si>
  <si>
    <t>sdg</t>
  </si>
  <si>
    <t>00's</t>
  </si>
  <si>
    <t>nor</t>
  </si>
  <si>
    <t>10's</t>
  </si>
  <si>
    <t>dal</t>
  </si>
  <si>
    <t>win%</t>
  </si>
  <si>
    <t>cin</t>
  </si>
  <si>
    <t>kan</t>
  </si>
  <si>
    <t>ind</t>
  </si>
  <si>
    <t>tam</t>
  </si>
  <si>
    <t>stl</t>
  </si>
  <si>
    <t>cle</t>
  </si>
  <si>
    <t>oak</t>
  </si>
  <si>
    <t>buf</t>
  </si>
  <si>
    <t>nwe</t>
  </si>
  <si>
    <t>jax</t>
  </si>
  <si>
    <t>ten</t>
  </si>
  <si>
    <t>nyg</t>
  </si>
  <si>
    <t>atl</t>
  </si>
  <si>
    <t>chi</t>
  </si>
  <si>
    <t>NY%</t>
  </si>
  <si>
    <t>steal_real</t>
  </si>
  <si>
    <t>bust_real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</si>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</sst>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49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4BD27AD-376F-4AFA-B292-B0A7C6277439}" autoFormatId="16" applyNumberFormats="0" applyBorderFormats="0" applyFontFormats="0" applyPatternFormats="0" applyAlignmentFormats="0" applyWidthHeightFormats="0">
  <queryTableRefresh nextId="61" unboundColumnsRight="15">
    <queryTableFields count="35">
      <queryTableField id="1" name="season" tableColumnId="1"/>
      <queryTableField id="2" name="round" tableColumnId="2"/>
      <queryTableField id="3" name="pick" tableColumnId="3"/>
      <queryTableField id="4" name="team" tableColumnId="4"/>
      <queryTableField id="8" name="pfr_player_name" tableColumnId="8"/>
      <queryTableField id="55" dataBound="0" tableColumnId="27"/>
      <queryTableField id="10" name="position" tableColumnId="10"/>
      <queryTableField id="11" name="category" tableColumnId="11"/>
      <queryTableField id="12" name="side" tableColumnId="12"/>
      <queryTableField id="13" name="college" tableColumnId="13"/>
      <queryTableField id="14" name="age" tableColumnId="14"/>
      <queryTableField id="15" name="to" tableColumnId="15"/>
      <queryTableField id="37" dataBound="0" tableColumnId="37"/>
      <queryTableField id="16" name="allpro" tableColumnId="16"/>
      <queryTableField id="17" name="probowls" tableColumnId="17"/>
      <queryTableField id="18" name="seasons_started" tableColumnId="18"/>
      <queryTableField id="19" name="w_av" tableColumnId="19"/>
      <queryTableField id="21" name="dr_av" tableColumnId="21"/>
      <queryTableField id="38" dataBound="0" tableColumnId="39"/>
      <queryTableField id="22" name="games" tableColumnId="22"/>
      <queryTableField id="40" dataBound="0" tableColumnId="41"/>
      <queryTableField id="41" dataBound="0" tableColumnId="42"/>
      <queryTableField id="46" dataBound="0" tableColumnId="20"/>
      <queryTableField id="48" dataBound="0" tableColumnId="5"/>
      <queryTableField id="49" dataBound="0" tableColumnId="6"/>
      <queryTableField id="50" dataBound="0" tableColumnId="7"/>
      <queryTableField id="51" dataBound="0" tableColumnId="23"/>
      <queryTableField id="52" dataBound="0" tableColumnId="24"/>
      <queryTableField id="53" dataBound="0" tableColumnId="25"/>
      <queryTableField id="54" dataBound="0" tableColumnId="26"/>
      <queryTableField id="56" dataBound="0" tableColumnId="9"/>
      <queryTableField id="57" dataBound="0" tableColumnId="28"/>
      <queryTableField id="58" dataBound="0" tableColumnId="29"/>
      <queryTableField id="59" dataBound="0" tableColumnId="30"/>
      <queryTableField id="60" dataBound="0" tableColumnId="31"/>
    </queryTableFields>
    <queryTableDeletedFields count="19">
      <deletedField name="pfr_player_id"/>
      <deletedField name="cfb_player_id"/>
      <deletedField name="gsis_id"/>
      <deletedField name="car_av"/>
      <deletedField name="pass_completions"/>
      <deletedField name="pass_attempts"/>
      <deletedField name="pass_yards"/>
      <deletedField name="pass_tds"/>
      <deletedField name="pass_ints"/>
      <deletedField name="rush_atts"/>
      <deletedField name="rush_yards"/>
      <deletedField name="rush_tds"/>
      <deletedField name="receptions"/>
      <deletedField name="rec_yards"/>
      <deletedField name="rec_tds"/>
      <deletedField name="def_solo_tackles"/>
      <deletedField name="def_ints"/>
      <deletedField name="def_sacks"/>
      <deletedField name="hof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6AA649-4D18-4CA7-84A1-BA2FD621E7B6}" name="DS_attempt_2" displayName="DS_attempt_2" ref="A1:AI9648" tableType="queryTable" totalsRowShown="0">
  <autoFilter ref="A1:AI9648" xr:uid="{B16AA649-4D18-4CA7-84A1-BA2FD621E7B6}">
    <filterColumn colId="20">
      <filters>
        <filter val="0"/>
      </filters>
    </filterColumn>
    <filterColumn colId="21">
      <filters>
        <filter val="0"/>
      </filters>
    </filterColumn>
    <filterColumn colId="28">
      <filters>
        <filter val="1"/>
      </filters>
    </filterColumn>
  </autoFilter>
  <sortState xmlns:xlrd2="http://schemas.microsoft.com/office/spreadsheetml/2017/richdata2" ref="A2:AI9391">
    <sortCondition descending="1" ref="W1:W9648"/>
  </sortState>
  <tableColumns count="35">
    <tableColumn id="1" xr3:uid="{74D5F2FF-0CAC-4E74-97A9-861D7DCD3FDC}" uniqueName="1" name="season" queryTableFieldId="1"/>
    <tableColumn id="2" xr3:uid="{88370698-C387-4A0A-BFE5-62E48503D64A}" uniqueName="2" name="round" queryTableFieldId="2"/>
    <tableColumn id="3" xr3:uid="{ACFC849E-951D-4EA5-AD52-4706B4133DF9}" uniqueName="3" name="pick" queryTableFieldId="3"/>
    <tableColumn id="4" xr3:uid="{9C8EDE30-93D9-4EED-86F2-74B1AE2391D0}" uniqueName="4" name="team" queryTableFieldId="4" dataDxfId="23"/>
    <tableColumn id="8" xr3:uid="{05907860-DB0B-4065-A628-AD7795FD4217}" uniqueName="8" name="pfr_player_name" queryTableFieldId="8" dataDxfId="22"/>
    <tableColumn id="27" xr3:uid="{1EABE4F3-0D19-4CAB-9614-7494A28A099C}" uniqueName="27" name="hof(projection)" queryTableFieldId="55" dataDxfId="21"/>
    <tableColumn id="10" xr3:uid="{18A4B20B-7CE7-4D11-92C9-DB933178A30E}" uniqueName="10" name="position" queryTableFieldId="10" dataDxfId="20"/>
    <tableColumn id="11" xr3:uid="{1B19AFC0-B665-4627-85E1-9ED4CC786BC0}" uniqueName="11" name="category" queryTableFieldId="11" dataDxfId="19"/>
    <tableColumn id="12" xr3:uid="{49C00512-843E-4A9A-814D-48DD3C5B2330}" uniqueName="12" name="side" queryTableFieldId="12" dataDxfId="18"/>
    <tableColumn id="13" xr3:uid="{31A427AC-A115-4CE7-9274-EED297763773}" uniqueName="13" name="college" queryTableFieldId="13" dataDxfId="17"/>
    <tableColumn id="14" xr3:uid="{46005B23-94A5-4C96-9E2A-C35EA573B77C}" uniqueName="14" name="age" queryTableFieldId="14"/>
    <tableColumn id="15" xr3:uid="{BC380561-B907-434F-983D-DB29E6F091FD}" uniqueName="15" name="to" queryTableFieldId="15"/>
    <tableColumn id="37" xr3:uid="{A42F9B8F-15F0-48F3-A0AB-534AEBC976CC}" uniqueName="37" name="years" queryTableFieldId="37" dataDxfId="16">
      <calculatedColumnFormula>IF((L2-A2)+1&gt;0,(L2-A2)+1,0)</calculatedColumnFormula>
    </tableColumn>
    <tableColumn id="16" xr3:uid="{499381FB-E138-45E0-8FC5-E1C5B5396ACD}" uniqueName="16" name="allpro" queryTableFieldId="16"/>
    <tableColumn id="17" xr3:uid="{EAF1442E-F759-4AF6-88D8-9F1AB4807C86}" uniqueName="17" name="probowls" queryTableFieldId="17"/>
    <tableColumn id="18" xr3:uid="{920932FE-4AB9-48D7-AF4F-EF3448161BFD}" uniqueName="18" name="seasons_started" queryTableFieldId="18"/>
    <tableColumn id="19" xr3:uid="{34116EA2-55F1-4CAF-A94F-5BC69A725E84}" uniqueName="19" name="w_av" queryTableFieldId="19"/>
    <tableColumn id="21" xr3:uid="{CE74372A-2E35-4E39-A6D4-598912AECAC1}" uniqueName="21" name="dr_av" queryTableFieldId="21"/>
    <tableColumn id="39" xr3:uid="{BE80BB8E-7590-408A-9041-1CA624A3000F}" uniqueName="39" name="value_lost" queryTableFieldId="38" dataDxfId="15">
      <calculatedColumnFormula>Q2-R2</calculatedColumnFormula>
    </tableColumn>
    <tableColumn id="22" xr3:uid="{3B3FE7AC-C042-4981-822F-46CD7638D9A1}" uniqueName="22" name="games" queryTableFieldId="22"/>
    <tableColumn id="41" xr3:uid="{4676BF6A-AAB6-48A0-8053-E3713FD2CAF7}" uniqueName="41" name="never_played" queryTableFieldId="40" dataDxfId="14">
      <calculatedColumnFormula>IF(L2 = "",1,0)</calculatedColumnFormula>
    </tableColumn>
    <tableColumn id="42" xr3:uid="{60573B49-0F48-4F62-A272-D0CE41E81DB1}" uniqueName="42" name="whiff" queryTableFieldId="41" dataDxfId="13">
      <calculatedColumnFormula>IF(Q2 =0,IF(Q2 = "",,1),0)</calculatedColumnFormula>
    </tableColumn>
    <tableColumn id="20" xr3:uid="{8900A166-0DEC-45F6-B6EE-FBFB15AF93ED}" uniqueName="20" name="w_av_norm" queryTableFieldId="46" dataDxfId="12"/>
    <tableColumn id="5" xr3:uid="{39079E8E-3CB1-4ABB-879F-DEEB2752A891}" uniqueName="5" name="bad" queryTableFieldId="48" dataDxfId="11">
      <calculatedColumnFormula>IF(AND(W2&lt;-0.7,W2&lt;&gt;-0.7),1,0)</calculatedColumnFormula>
    </tableColumn>
    <tableColumn id="6" xr3:uid="{827C8B2E-FCDC-470B-9DFE-28174E4DC293}" uniqueName="6" name="below avg" queryTableFieldId="49" dataDxfId="10">
      <calculatedColumnFormula>IF(AND(W2&gt;-0.7,W2&lt;-0.2),1,0)</calculatedColumnFormula>
    </tableColumn>
    <tableColumn id="7" xr3:uid="{0F02027B-BE7F-461C-A99B-6610842135CB}" uniqueName="7" name="avg" queryTableFieldId="50" dataDxfId="9">
      <calculatedColumnFormula>IF(AND(W2&gt;=-0.2,W2&lt;=0.7),IF(W2 = "",0,1),0)</calculatedColumnFormula>
    </tableColumn>
    <tableColumn id="23" xr3:uid="{0B792094-B068-4262-91FE-E0FC60E9786D}" uniqueName="23" name="above avg" queryTableFieldId="51" dataDxfId="8">
      <calculatedColumnFormula>IF(AND(W2&gt;0.7,W2&lt;1.5),1,0)</calculatedColumnFormula>
    </tableColumn>
    <tableColumn id="24" xr3:uid="{F3385DFB-C7DB-41CF-905B-9B672BDA8BE3}" uniqueName="24" name="good" queryTableFieldId="52" dataDxfId="7">
      <calculatedColumnFormula>IF(AND(W2&gt;1.49,W2&lt;2.49),1,0)</calculatedColumnFormula>
    </tableColumn>
    <tableColumn id="25" xr3:uid="{56129792-01DB-4332-B290-D293E3E5ED32}" uniqueName="25" name="great" queryTableFieldId="53" dataDxfId="6">
      <calculatedColumnFormula>IF(W2&gt;2.5,1,0)</calculatedColumnFormula>
    </tableColumn>
    <tableColumn id="26" xr3:uid="{9EB3F02F-31EF-4564-A641-5C53C9B30A10}" uniqueName="26" name="bucket" queryTableFieldId="54" dataDxfId="5"/>
    <tableColumn id="9" xr3:uid="{9830E084-AF12-4CE3-B62B-221AECD4E6E1}" uniqueName="9" name="steal" queryTableFieldId="56" dataDxfId="4">
      <calculatedColumnFormula>IF(W2="",0,IF(AND(W2&gt;2.5,B2&gt;1),1,IF(AND(W2&gt;1.49,B2&gt;2),1,IF(AND(W2&gt;0.7,B2&gt;3),1,IF(AND(W2&gt;-0.2,B2&gt;4),1,0)))))</calculatedColumnFormula>
    </tableColumn>
    <tableColumn id="28" xr3:uid="{3398C688-6BAF-4D35-82C1-3E451DF58F8C}" uniqueName="28" name="bust" queryTableFieldId="57" dataDxfId="3">
      <calculatedColumnFormula>IF(W2="",0,IF(AND(W2&lt;0.71,B2=1),1,IF(AND(W2&lt;-0.21,B2=2),1,IF(AND(W2&lt;-0.7,B2&gt;2,B2&lt;5),1,0))))</calculatedColumnFormula>
    </tableColumn>
    <tableColumn id="29" xr3:uid="{9D88060E-9224-4BBA-AAC6-44658E98C299}" uniqueName="29" name="steal_real" queryTableFieldId="58" dataDxfId="2"/>
    <tableColumn id="30" xr3:uid="{5BE096CA-2B5A-46B5-A55C-026F4EDF71A9}" uniqueName="30" name="bust_real" queryTableFieldId="59" dataDxfId="1"/>
    <tableColumn id="31" xr3:uid="{79A26DC9-568C-4941-A6A3-EE58207FBD10}" uniqueName="31" name="Column1" queryTableFieldId="6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ED367-DA70-40F7-8FF9-C947AA6F1C09}">
  <dimension ref="A1:AK9648"/>
  <sheetViews>
    <sheetView tabSelected="1" topLeftCell="B1" zoomScaleNormal="100" workbookViewId="0">
      <selection activeCell="F1" sqref="F1"/>
    </sheetView>
  </sheetViews>
  <sheetFormatPr defaultRowHeight="15" x14ac:dyDescent="0.25"/>
  <cols>
    <col min="1" max="1" width="9.7109375" bestFit="1" customWidth="1"/>
    <col min="2" max="2" width="8.5703125" bestFit="1" customWidth="1"/>
    <col min="3" max="3" width="7" bestFit="1" customWidth="1"/>
    <col min="4" max="4" width="7.85546875" bestFit="1" customWidth="1"/>
    <col min="5" max="5" width="28.5703125" bestFit="1" customWidth="1"/>
    <col min="6" max="6" width="6.28515625" bestFit="1" customWidth="1"/>
    <col min="7" max="7" width="10.7109375" bestFit="1" customWidth="1"/>
    <col min="8" max="8" width="11" bestFit="1" customWidth="1"/>
    <col min="9" max="9" width="7.140625" bestFit="1" customWidth="1"/>
    <col min="10" max="10" width="25.5703125" bestFit="1" customWidth="1"/>
    <col min="11" max="11" width="6.42578125" bestFit="1" customWidth="1"/>
    <col min="12" max="12" width="5.5703125" customWidth="1"/>
    <col min="13" max="13" width="8.140625" bestFit="1" customWidth="1"/>
    <col min="14" max="14" width="8.42578125" bestFit="1" customWidth="1"/>
    <col min="15" max="15" width="11.5703125" bestFit="1" customWidth="1"/>
    <col min="16" max="16" width="18.140625" bestFit="1" customWidth="1"/>
    <col min="17" max="17" width="7.5703125" bestFit="1" customWidth="1"/>
    <col min="18" max="18" width="8" bestFit="1" customWidth="1"/>
    <col min="19" max="19" width="12.42578125" bestFit="1" customWidth="1"/>
    <col min="20" max="20" width="9.140625" bestFit="1" customWidth="1"/>
    <col min="21" max="21" width="15.42578125" bestFit="1" customWidth="1"/>
    <col min="23" max="23" width="13.140625" style="1" bestFit="1" customWidth="1"/>
    <col min="25" max="25" width="12.140625" bestFit="1" customWidth="1"/>
    <col min="27" max="27" width="12.140625" bestFit="1" customWidth="1"/>
    <col min="33" max="33" width="12" bestFit="1" customWidth="1"/>
    <col min="34" max="34" width="11.570312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9869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9850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9851</v>
      </c>
      <c r="T1" t="s">
        <v>16</v>
      </c>
      <c r="U1" t="s">
        <v>9853</v>
      </c>
      <c r="V1" t="s">
        <v>9852</v>
      </c>
      <c r="W1" s="1" t="s">
        <v>9854</v>
      </c>
      <c r="X1" t="s">
        <v>9855</v>
      </c>
      <c r="Y1" t="s">
        <v>9856</v>
      </c>
      <c r="Z1" t="s">
        <v>9857</v>
      </c>
      <c r="AA1" t="s">
        <v>9858</v>
      </c>
      <c r="AB1" t="s">
        <v>9859</v>
      </c>
      <c r="AC1" t="s">
        <v>9860</v>
      </c>
      <c r="AD1" t="s">
        <v>9861</v>
      </c>
      <c r="AE1" t="s">
        <v>9871</v>
      </c>
      <c r="AF1" t="s">
        <v>9872</v>
      </c>
      <c r="AG1" t="s">
        <v>9913</v>
      </c>
      <c r="AH1" t="s">
        <v>9914</v>
      </c>
      <c r="AI1" t="s">
        <v>9915</v>
      </c>
    </row>
    <row r="2" spans="1:35" x14ac:dyDescent="0.25">
      <c r="A2">
        <v>1987</v>
      </c>
      <c r="B2">
        <v>1</v>
      </c>
      <c r="C2">
        <v>10</v>
      </c>
      <c r="D2" t="s">
        <v>100</v>
      </c>
      <c r="E2" t="s">
        <v>2592</v>
      </c>
      <c r="F2">
        <v>1</v>
      </c>
      <c r="G2" t="s">
        <v>50</v>
      </c>
      <c r="H2" t="s">
        <v>50</v>
      </c>
      <c r="I2" t="s">
        <v>36</v>
      </c>
      <c r="J2" t="s">
        <v>123</v>
      </c>
      <c r="K2">
        <v>22</v>
      </c>
      <c r="L2">
        <v>2003</v>
      </c>
      <c r="M2">
        <f t="shared" ref="M2:M65" si="0">IF((L2-A2)+1&gt;0,(L2-A2)+1,0)</f>
        <v>17</v>
      </c>
      <c r="N2">
        <v>6</v>
      </c>
      <c r="O2">
        <v>11</v>
      </c>
      <c r="P2">
        <v>15</v>
      </c>
      <c r="Q2">
        <v>142</v>
      </c>
      <c r="R2">
        <v>98</v>
      </c>
      <c r="S2">
        <f t="shared" ref="S2:S65" si="1">Q2-R2</f>
        <v>44</v>
      </c>
      <c r="T2">
        <v>238</v>
      </c>
      <c r="U2">
        <f t="shared" ref="U2:U65" si="2">IF(L2 = "",1,0)</f>
        <v>0</v>
      </c>
      <c r="V2">
        <f t="shared" ref="V2:V65" si="3">IF(Q2 =0,IF(Q2 = "",,1),0)</f>
        <v>0</v>
      </c>
      <c r="W2" s="1">
        <v>5.7534246575342456</v>
      </c>
      <c r="X2">
        <f t="shared" ref="X2:X65" si="4">IF(AND(W2&lt;-0.7,W2&lt;&gt;-0.7),1,0)</f>
        <v>0</v>
      </c>
      <c r="Y2">
        <f t="shared" ref="Y2:Y65" si="5">IF(AND(W2&gt;-0.7,W2&lt;-0.2),1,0)</f>
        <v>0</v>
      </c>
      <c r="Z2">
        <f t="shared" ref="Z2:Z65" si="6">IF(AND(W2&gt;=-0.2,W2&lt;=0.7),IF(W2 = "",0,1),0)</f>
        <v>0</v>
      </c>
      <c r="AA2">
        <f t="shared" ref="AA2:AA65" si="7">IF(AND(W2&gt;0.7,W2&lt;1.5),1,0)</f>
        <v>0</v>
      </c>
      <c r="AB2">
        <v>0</v>
      </c>
      <c r="AC2">
        <f t="shared" ref="AC2:AC65" si="8">IF(W2&gt;2.5,1,0)</f>
        <v>1</v>
      </c>
      <c r="AD2" t="s">
        <v>9863</v>
      </c>
      <c r="AE2">
        <f t="shared" ref="AE2:AE65" si="9">IF(W2="",0,IF(AND(W2&gt;2.5,B2&gt;1),1,IF(AND(W2&gt;1.49,B2&gt;2),1,IF(AND(W2&gt;0.7,B2&gt;3),1,IF(AND(W2&gt;-0.2,B2&gt;4),1,0)))))</f>
        <v>0</v>
      </c>
      <c r="AF2">
        <f t="shared" ref="AF2:AF65" si="10">IF(W2="",0,IF(AND(W2&lt;0.71,B2=1),1,IF(AND(W2&lt;-0.21,B2=2),1,IF(AND(W2&lt;-0.7,B2&gt;2,B2&lt;5),1,0))))</f>
        <v>0</v>
      </c>
    </row>
    <row r="3" spans="1:35" x14ac:dyDescent="0.25">
      <c r="A3">
        <v>1997</v>
      </c>
      <c r="B3">
        <v>1</v>
      </c>
      <c r="C3">
        <v>13</v>
      </c>
      <c r="D3" t="s">
        <v>57</v>
      </c>
      <c r="E3" t="s">
        <v>5483</v>
      </c>
      <c r="F3">
        <v>1</v>
      </c>
      <c r="G3" t="s">
        <v>46</v>
      </c>
      <c r="H3" t="s">
        <v>46</v>
      </c>
      <c r="I3" t="s">
        <v>21</v>
      </c>
      <c r="J3" t="s">
        <v>141</v>
      </c>
      <c r="K3">
        <v>21</v>
      </c>
      <c r="L3">
        <v>2013</v>
      </c>
      <c r="M3">
        <f t="shared" si="0"/>
        <v>17</v>
      </c>
      <c r="N3">
        <v>6</v>
      </c>
      <c r="O3">
        <v>14</v>
      </c>
      <c r="P3">
        <v>16</v>
      </c>
      <c r="Q3">
        <v>95</v>
      </c>
      <c r="R3">
        <v>74</v>
      </c>
      <c r="S3">
        <f t="shared" si="1"/>
        <v>21</v>
      </c>
      <c r="T3">
        <v>270</v>
      </c>
      <c r="U3">
        <f t="shared" si="2"/>
        <v>0</v>
      </c>
      <c r="V3">
        <f t="shared" si="3"/>
        <v>0</v>
      </c>
      <c r="W3" s="1">
        <v>5.5100671140939594</v>
      </c>
      <c r="X3">
        <f t="shared" si="4"/>
        <v>0</v>
      </c>
      <c r="Y3">
        <f t="shared" si="5"/>
        <v>0</v>
      </c>
      <c r="Z3">
        <f t="shared" si="6"/>
        <v>0</v>
      </c>
      <c r="AA3">
        <f t="shared" si="7"/>
        <v>0</v>
      </c>
      <c r="AB3">
        <v>0</v>
      </c>
      <c r="AC3">
        <f t="shared" si="8"/>
        <v>1</v>
      </c>
      <c r="AD3" t="s">
        <v>9865</v>
      </c>
      <c r="AE3">
        <f t="shared" si="9"/>
        <v>0</v>
      </c>
      <c r="AF3">
        <f t="shared" si="10"/>
        <v>0</v>
      </c>
    </row>
    <row r="4" spans="1:35" x14ac:dyDescent="0.25">
      <c r="A4">
        <v>1985</v>
      </c>
      <c r="B4">
        <v>1</v>
      </c>
      <c r="C4">
        <v>16</v>
      </c>
      <c r="D4" t="s">
        <v>62</v>
      </c>
      <c r="E4" t="s">
        <v>1936</v>
      </c>
      <c r="F4">
        <v>1</v>
      </c>
      <c r="G4" t="s">
        <v>25</v>
      </c>
      <c r="H4" t="s">
        <v>25</v>
      </c>
      <c r="I4" t="s">
        <v>21</v>
      </c>
      <c r="J4" t="s">
        <v>1937</v>
      </c>
      <c r="K4">
        <v>22</v>
      </c>
      <c r="L4">
        <v>2004</v>
      </c>
      <c r="M4">
        <f t="shared" si="0"/>
        <v>20</v>
      </c>
      <c r="N4">
        <v>10</v>
      </c>
      <c r="O4">
        <v>13</v>
      </c>
      <c r="P4">
        <v>18</v>
      </c>
      <c r="Q4">
        <v>160</v>
      </c>
      <c r="R4">
        <v>149</v>
      </c>
      <c r="S4">
        <f t="shared" si="1"/>
        <v>11</v>
      </c>
      <c r="T4">
        <v>303</v>
      </c>
      <c r="U4">
        <f t="shared" si="2"/>
        <v>0</v>
      </c>
      <c r="V4">
        <f t="shared" si="3"/>
        <v>0</v>
      </c>
      <c r="W4" s="1">
        <v>5.4980079681274896</v>
      </c>
      <c r="X4">
        <f t="shared" si="4"/>
        <v>0</v>
      </c>
      <c r="Y4">
        <f t="shared" si="5"/>
        <v>0</v>
      </c>
      <c r="Z4">
        <f t="shared" si="6"/>
        <v>0</v>
      </c>
      <c r="AA4">
        <f t="shared" si="7"/>
        <v>0</v>
      </c>
      <c r="AB4">
        <v>0</v>
      </c>
      <c r="AC4">
        <f t="shared" si="8"/>
        <v>1</v>
      </c>
      <c r="AD4" t="s">
        <v>9863</v>
      </c>
      <c r="AE4">
        <f t="shared" si="9"/>
        <v>0</v>
      </c>
      <c r="AF4">
        <f t="shared" si="10"/>
        <v>0</v>
      </c>
    </row>
    <row r="5" spans="1:35" x14ac:dyDescent="0.25">
      <c r="A5">
        <v>1996</v>
      </c>
      <c r="B5">
        <v>1</v>
      </c>
      <c r="C5">
        <v>26</v>
      </c>
      <c r="D5" t="s">
        <v>38</v>
      </c>
      <c r="E5" t="s">
        <v>5245</v>
      </c>
      <c r="F5">
        <v>1</v>
      </c>
      <c r="G5" t="s">
        <v>81</v>
      </c>
      <c r="H5" t="s">
        <v>81</v>
      </c>
      <c r="I5" t="s">
        <v>36</v>
      </c>
      <c r="J5" t="s">
        <v>523</v>
      </c>
      <c r="K5">
        <v>21</v>
      </c>
      <c r="L5">
        <v>2012</v>
      </c>
      <c r="M5">
        <f t="shared" si="0"/>
        <v>17</v>
      </c>
      <c r="N5">
        <v>7</v>
      </c>
      <c r="O5">
        <v>12</v>
      </c>
      <c r="P5">
        <v>14</v>
      </c>
      <c r="Q5">
        <v>160</v>
      </c>
      <c r="R5">
        <v>160</v>
      </c>
      <c r="S5">
        <f t="shared" si="1"/>
        <v>0</v>
      </c>
      <c r="T5">
        <v>228</v>
      </c>
      <c r="U5">
        <f t="shared" si="2"/>
        <v>0</v>
      </c>
      <c r="V5">
        <f t="shared" si="3"/>
        <v>0</v>
      </c>
      <c r="W5" s="1">
        <v>5.4603174603174605</v>
      </c>
      <c r="X5">
        <f t="shared" si="4"/>
        <v>0</v>
      </c>
      <c r="Y5">
        <f t="shared" si="5"/>
        <v>0</v>
      </c>
      <c r="Z5">
        <f t="shared" si="6"/>
        <v>0</v>
      </c>
      <c r="AA5">
        <f t="shared" si="7"/>
        <v>0</v>
      </c>
      <c r="AB5">
        <v>0</v>
      </c>
      <c r="AC5">
        <f t="shared" si="8"/>
        <v>1</v>
      </c>
      <c r="AD5" t="s">
        <v>9865</v>
      </c>
      <c r="AE5">
        <f t="shared" si="9"/>
        <v>0</v>
      </c>
      <c r="AF5">
        <f t="shared" si="10"/>
        <v>0</v>
      </c>
    </row>
    <row r="6" spans="1:35" x14ac:dyDescent="0.25">
      <c r="A6">
        <v>1985</v>
      </c>
      <c r="B6">
        <v>1</v>
      </c>
      <c r="C6">
        <v>1</v>
      </c>
      <c r="D6" t="s">
        <v>72</v>
      </c>
      <c r="E6" t="s">
        <v>1921</v>
      </c>
      <c r="F6">
        <v>1</v>
      </c>
      <c r="G6" t="s">
        <v>34</v>
      </c>
      <c r="H6" t="s">
        <v>35</v>
      </c>
      <c r="I6" t="s">
        <v>36</v>
      </c>
      <c r="J6" t="s">
        <v>250</v>
      </c>
      <c r="K6">
        <v>22</v>
      </c>
      <c r="L6">
        <v>2003</v>
      </c>
      <c r="M6">
        <f t="shared" si="0"/>
        <v>19</v>
      </c>
      <c r="N6">
        <v>8</v>
      </c>
      <c r="O6">
        <v>11</v>
      </c>
      <c r="P6">
        <v>18</v>
      </c>
      <c r="Q6">
        <v>152</v>
      </c>
      <c r="R6">
        <v>144</v>
      </c>
      <c r="S6">
        <f t="shared" si="1"/>
        <v>8</v>
      </c>
      <c r="T6">
        <v>279</v>
      </c>
      <c r="U6">
        <f t="shared" si="2"/>
        <v>0</v>
      </c>
      <c r="V6">
        <f t="shared" si="3"/>
        <v>0</v>
      </c>
      <c r="W6" s="1">
        <v>5.0557768924302788</v>
      </c>
      <c r="X6">
        <f t="shared" si="4"/>
        <v>0</v>
      </c>
      <c r="Y6">
        <f t="shared" si="5"/>
        <v>0</v>
      </c>
      <c r="Z6">
        <f t="shared" si="6"/>
        <v>0</v>
      </c>
      <c r="AA6">
        <f t="shared" si="7"/>
        <v>0</v>
      </c>
      <c r="AB6">
        <v>0</v>
      </c>
      <c r="AC6">
        <f t="shared" si="8"/>
        <v>1</v>
      </c>
      <c r="AD6" t="s">
        <v>9863</v>
      </c>
      <c r="AE6">
        <f t="shared" si="9"/>
        <v>0</v>
      </c>
      <c r="AF6">
        <f t="shared" si="10"/>
        <v>0</v>
      </c>
    </row>
    <row r="7" spans="1:35" x14ac:dyDescent="0.25">
      <c r="A7">
        <v>1989</v>
      </c>
      <c r="B7">
        <v>1</v>
      </c>
      <c r="C7">
        <v>5</v>
      </c>
      <c r="D7" t="s">
        <v>44</v>
      </c>
      <c r="E7" t="s">
        <v>3247</v>
      </c>
      <c r="F7">
        <v>1</v>
      </c>
      <c r="G7" t="s">
        <v>50</v>
      </c>
      <c r="H7" t="s">
        <v>50</v>
      </c>
      <c r="I7" t="s">
        <v>36</v>
      </c>
      <c r="J7" t="s">
        <v>348</v>
      </c>
      <c r="K7">
        <v>22</v>
      </c>
      <c r="L7">
        <v>2005</v>
      </c>
      <c r="M7">
        <f t="shared" si="0"/>
        <v>17</v>
      </c>
      <c r="N7">
        <v>6</v>
      </c>
      <c r="O7">
        <v>8</v>
      </c>
      <c r="P7">
        <v>12</v>
      </c>
      <c r="Q7">
        <v>127</v>
      </c>
      <c r="R7">
        <v>35</v>
      </c>
      <c r="S7">
        <f t="shared" si="1"/>
        <v>92</v>
      </c>
      <c r="T7">
        <v>188</v>
      </c>
      <c r="U7">
        <f t="shared" si="2"/>
        <v>0</v>
      </c>
      <c r="V7">
        <f t="shared" si="3"/>
        <v>0</v>
      </c>
      <c r="W7" s="1">
        <v>5.0448748228625409</v>
      </c>
      <c r="X7">
        <f t="shared" si="4"/>
        <v>0</v>
      </c>
      <c r="Y7">
        <f t="shared" si="5"/>
        <v>0</v>
      </c>
      <c r="Z7">
        <f t="shared" si="6"/>
        <v>0</v>
      </c>
      <c r="AA7">
        <f t="shared" si="7"/>
        <v>0</v>
      </c>
      <c r="AB7">
        <v>0</v>
      </c>
      <c r="AC7">
        <f t="shared" si="8"/>
        <v>1</v>
      </c>
      <c r="AD7" t="s">
        <v>9863</v>
      </c>
      <c r="AE7">
        <f t="shared" si="9"/>
        <v>0</v>
      </c>
      <c r="AF7">
        <f t="shared" si="10"/>
        <v>0</v>
      </c>
    </row>
    <row r="8" spans="1:35" x14ac:dyDescent="0.25">
      <c r="A8">
        <v>2013</v>
      </c>
      <c r="B8">
        <v>3</v>
      </c>
      <c r="C8">
        <v>63</v>
      </c>
      <c r="D8" t="s">
        <v>57</v>
      </c>
      <c r="E8" t="s">
        <v>9424</v>
      </c>
      <c r="F8">
        <v>1</v>
      </c>
      <c r="G8" t="s">
        <v>46</v>
      </c>
      <c r="H8" t="s">
        <v>46</v>
      </c>
      <c r="I8" t="s">
        <v>21</v>
      </c>
      <c r="J8" t="s">
        <v>292</v>
      </c>
      <c r="K8">
        <v>23</v>
      </c>
      <c r="L8">
        <v>2023</v>
      </c>
      <c r="M8">
        <f t="shared" si="0"/>
        <v>11</v>
      </c>
      <c r="N8">
        <v>4</v>
      </c>
      <c r="O8">
        <v>9</v>
      </c>
      <c r="P8">
        <v>9</v>
      </c>
      <c r="Q8">
        <v>86</v>
      </c>
      <c r="R8">
        <v>86</v>
      </c>
      <c r="S8">
        <f t="shared" si="1"/>
        <v>0</v>
      </c>
      <c r="T8">
        <v>159</v>
      </c>
      <c r="U8">
        <f t="shared" si="2"/>
        <v>0</v>
      </c>
      <c r="V8">
        <f t="shared" si="3"/>
        <v>0</v>
      </c>
      <c r="W8" s="1">
        <v>4.9060402684563753</v>
      </c>
      <c r="X8">
        <f t="shared" si="4"/>
        <v>0</v>
      </c>
      <c r="Y8">
        <f t="shared" si="5"/>
        <v>0</v>
      </c>
      <c r="Z8">
        <f t="shared" si="6"/>
        <v>0</v>
      </c>
      <c r="AA8">
        <f t="shared" si="7"/>
        <v>0</v>
      </c>
      <c r="AB8">
        <v>0</v>
      </c>
      <c r="AC8">
        <f t="shared" si="8"/>
        <v>1</v>
      </c>
      <c r="AD8" s="2" t="s">
        <v>9868</v>
      </c>
      <c r="AE8">
        <f t="shared" si="9"/>
        <v>1</v>
      </c>
      <c r="AF8">
        <f t="shared" si="10"/>
        <v>0</v>
      </c>
    </row>
    <row r="9" spans="1:35" x14ac:dyDescent="0.25">
      <c r="A9">
        <v>1981</v>
      </c>
      <c r="B9">
        <v>1</v>
      </c>
      <c r="C9">
        <v>2</v>
      </c>
      <c r="D9" t="s">
        <v>48</v>
      </c>
      <c r="E9" t="s">
        <v>533</v>
      </c>
      <c r="F9">
        <v>1</v>
      </c>
      <c r="G9" t="s">
        <v>81</v>
      </c>
      <c r="H9" t="s">
        <v>81</v>
      </c>
      <c r="I9" t="s">
        <v>36</v>
      </c>
      <c r="J9" t="s">
        <v>116</v>
      </c>
      <c r="K9">
        <v>22</v>
      </c>
      <c r="L9">
        <v>1993</v>
      </c>
      <c r="M9">
        <f t="shared" si="0"/>
        <v>13</v>
      </c>
      <c r="N9">
        <v>8</v>
      </c>
      <c r="O9">
        <v>10</v>
      </c>
      <c r="P9">
        <v>13</v>
      </c>
      <c r="Q9">
        <v>146</v>
      </c>
      <c r="R9">
        <v>146</v>
      </c>
      <c r="S9">
        <f t="shared" si="1"/>
        <v>0</v>
      </c>
      <c r="T9">
        <v>184</v>
      </c>
      <c r="U9">
        <f t="shared" si="2"/>
        <v>0</v>
      </c>
      <c r="V9">
        <f t="shared" si="3"/>
        <v>0</v>
      </c>
      <c r="W9" s="1">
        <v>4.9047619047619051</v>
      </c>
      <c r="X9">
        <f t="shared" si="4"/>
        <v>0</v>
      </c>
      <c r="Y9">
        <f t="shared" si="5"/>
        <v>0</v>
      </c>
      <c r="Z9">
        <f t="shared" si="6"/>
        <v>0</v>
      </c>
      <c r="AA9">
        <f t="shared" si="7"/>
        <v>0</v>
      </c>
      <c r="AB9">
        <v>0</v>
      </c>
      <c r="AC9">
        <f t="shared" si="8"/>
        <v>1</v>
      </c>
      <c r="AD9" t="s">
        <v>9862</v>
      </c>
      <c r="AE9">
        <f t="shared" si="9"/>
        <v>0</v>
      </c>
      <c r="AF9">
        <f t="shared" si="10"/>
        <v>0</v>
      </c>
    </row>
    <row r="10" spans="1:35" x14ac:dyDescent="0.25">
      <c r="A10">
        <v>1981</v>
      </c>
      <c r="B10">
        <v>1</v>
      </c>
      <c r="C10">
        <v>8</v>
      </c>
      <c r="D10" t="s">
        <v>62</v>
      </c>
      <c r="E10" t="s">
        <v>539</v>
      </c>
      <c r="F10">
        <v>1</v>
      </c>
      <c r="G10" t="s">
        <v>50</v>
      </c>
      <c r="H10" t="s">
        <v>50</v>
      </c>
      <c r="I10" t="s">
        <v>36</v>
      </c>
      <c r="J10" t="s">
        <v>31</v>
      </c>
      <c r="K10">
        <v>22</v>
      </c>
      <c r="L10">
        <v>1994</v>
      </c>
      <c r="M10">
        <f t="shared" si="0"/>
        <v>14</v>
      </c>
      <c r="N10">
        <v>6</v>
      </c>
      <c r="O10">
        <v>10</v>
      </c>
      <c r="P10">
        <v>14</v>
      </c>
      <c r="Q10">
        <v>123</v>
      </c>
      <c r="R10">
        <v>105</v>
      </c>
      <c r="S10">
        <f t="shared" si="1"/>
        <v>18</v>
      </c>
      <c r="T10">
        <v>192</v>
      </c>
      <c r="U10">
        <f t="shared" si="2"/>
        <v>0</v>
      </c>
      <c r="V10">
        <f t="shared" si="3"/>
        <v>0</v>
      </c>
      <c r="W10" s="1">
        <v>4.8559282002834196</v>
      </c>
      <c r="X10">
        <f t="shared" si="4"/>
        <v>0</v>
      </c>
      <c r="Y10">
        <f t="shared" si="5"/>
        <v>0</v>
      </c>
      <c r="Z10">
        <f t="shared" si="6"/>
        <v>0</v>
      </c>
      <c r="AA10">
        <f t="shared" si="7"/>
        <v>0</v>
      </c>
      <c r="AB10">
        <v>0</v>
      </c>
      <c r="AC10">
        <f t="shared" si="8"/>
        <v>1</v>
      </c>
      <c r="AD10" t="s">
        <v>9862</v>
      </c>
      <c r="AE10">
        <f t="shared" si="9"/>
        <v>0</v>
      </c>
      <c r="AF10">
        <f t="shared" si="10"/>
        <v>0</v>
      </c>
    </row>
    <row r="11" spans="1:35" x14ac:dyDescent="0.25">
      <c r="A11">
        <v>1994</v>
      </c>
      <c r="B11">
        <v>1</v>
      </c>
      <c r="C11">
        <v>2</v>
      </c>
      <c r="D11" t="s">
        <v>1588</v>
      </c>
      <c r="E11" t="s">
        <v>4771</v>
      </c>
      <c r="F11">
        <v>1</v>
      </c>
      <c r="G11" t="s">
        <v>20</v>
      </c>
      <c r="H11" t="s">
        <v>20</v>
      </c>
      <c r="I11" t="s">
        <v>21</v>
      </c>
      <c r="J11" t="s">
        <v>336</v>
      </c>
      <c r="K11">
        <v>21</v>
      </c>
      <c r="L11">
        <v>2005</v>
      </c>
      <c r="M11">
        <f t="shared" si="0"/>
        <v>12</v>
      </c>
      <c r="N11">
        <v>3</v>
      </c>
      <c r="O11">
        <v>7</v>
      </c>
      <c r="P11">
        <v>11</v>
      </c>
      <c r="Q11">
        <v>132</v>
      </c>
      <c r="R11">
        <v>51</v>
      </c>
      <c r="S11">
        <f t="shared" si="1"/>
        <v>81</v>
      </c>
      <c r="T11">
        <v>176</v>
      </c>
      <c r="U11">
        <f t="shared" si="2"/>
        <v>0</v>
      </c>
      <c r="V11">
        <f t="shared" si="3"/>
        <v>0</v>
      </c>
      <c r="W11" s="1">
        <v>4.7777777777777777</v>
      </c>
      <c r="X11">
        <f t="shared" si="4"/>
        <v>0</v>
      </c>
      <c r="Y11">
        <f t="shared" si="5"/>
        <v>0</v>
      </c>
      <c r="Z11">
        <f t="shared" si="6"/>
        <v>0</v>
      </c>
      <c r="AA11">
        <f t="shared" si="7"/>
        <v>0</v>
      </c>
      <c r="AB11">
        <v>0</v>
      </c>
      <c r="AC11">
        <f t="shared" si="8"/>
        <v>1</v>
      </c>
      <c r="AD11" t="s">
        <v>9864</v>
      </c>
      <c r="AE11">
        <f t="shared" si="9"/>
        <v>0</v>
      </c>
      <c r="AF11">
        <f t="shared" si="10"/>
        <v>0</v>
      </c>
    </row>
    <row r="12" spans="1:35" x14ac:dyDescent="0.25">
      <c r="A12">
        <v>1995</v>
      </c>
      <c r="B12">
        <v>1</v>
      </c>
      <c r="C12">
        <v>28</v>
      </c>
      <c r="D12" t="s">
        <v>88</v>
      </c>
      <c r="E12" t="s">
        <v>5011</v>
      </c>
      <c r="F12">
        <v>1</v>
      </c>
      <c r="G12" t="s">
        <v>81</v>
      </c>
      <c r="H12" t="s">
        <v>81</v>
      </c>
      <c r="I12" t="s">
        <v>36</v>
      </c>
      <c r="J12" t="s">
        <v>348</v>
      </c>
      <c r="K12">
        <v>22</v>
      </c>
      <c r="L12">
        <v>2008</v>
      </c>
      <c r="M12">
        <f t="shared" si="0"/>
        <v>14</v>
      </c>
      <c r="N12">
        <v>5</v>
      </c>
      <c r="O12">
        <v>11</v>
      </c>
      <c r="P12">
        <v>14</v>
      </c>
      <c r="Q12">
        <v>142</v>
      </c>
      <c r="R12">
        <v>142</v>
      </c>
      <c r="S12">
        <f t="shared" si="1"/>
        <v>0</v>
      </c>
      <c r="T12">
        <v>224</v>
      </c>
      <c r="U12">
        <f t="shared" si="2"/>
        <v>0</v>
      </c>
      <c r="V12">
        <f t="shared" si="3"/>
        <v>0</v>
      </c>
      <c r="W12" s="1">
        <v>4.746031746031746</v>
      </c>
      <c r="X12">
        <f t="shared" si="4"/>
        <v>0</v>
      </c>
      <c r="Y12">
        <f t="shared" si="5"/>
        <v>0</v>
      </c>
      <c r="Z12">
        <f t="shared" si="6"/>
        <v>0</v>
      </c>
      <c r="AA12">
        <f t="shared" si="7"/>
        <v>0</v>
      </c>
      <c r="AB12">
        <v>0</v>
      </c>
      <c r="AC12">
        <f t="shared" si="8"/>
        <v>1</v>
      </c>
      <c r="AD12" t="s">
        <v>9865</v>
      </c>
      <c r="AE12">
        <f t="shared" si="9"/>
        <v>0</v>
      </c>
      <c r="AF12">
        <f t="shared" si="10"/>
        <v>0</v>
      </c>
    </row>
    <row r="13" spans="1:35" x14ac:dyDescent="0.25">
      <c r="A13">
        <v>1983</v>
      </c>
      <c r="B13">
        <v>1</v>
      </c>
      <c r="C13">
        <v>9</v>
      </c>
      <c r="D13" t="s">
        <v>5488</v>
      </c>
      <c r="E13" t="s">
        <v>1253</v>
      </c>
      <c r="F13">
        <v>1</v>
      </c>
      <c r="G13" t="s">
        <v>59</v>
      </c>
      <c r="H13" t="s">
        <v>30</v>
      </c>
      <c r="I13" t="s">
        <v>21</v>
      </c>
      <c r="J13" t="s">
        <v>31</v>
      </c>
      <c r="K13">
        <v>22</v>
      </c>
      <c r="L13">
        <v>2001</v>
      </c>
      <c r="M13">
        <f t="shared" si="0"/>
        <v>19</v>
      </c>
      <c r="N13">
        <v>7</v>
      </c>
      <c r="O13">
        <v>14</v>
      </c>
      <c r="P13">
        <v>19</v>
      </c>
      <c r="Q13">
        <v>138</v>
      </c>
      <c r="R13">
        <v>138</v>
      </c>
      <c r="S13">
        <f t="shared" si="1"/>
        <v>0</v>
      </c>
      <c r="T13">
        <v>296</v>
      </c>
      <c r="U13">
        <f t="shared" si="2"/>
        <v>0</v>
      </c>
      <c r="V13">
        <f t="shared" si="3"/>
        <v>0</v>
      </c>
      <c r="W13" s="1">
        <v>4.6652719665271967</v>
      </c>
      <c r="X13">
        <f t="shared" si="4"/>
        <v>0</v>
      </c>
      <c r="Y13">
        <f t="shared" si="5"/>
        <v>0</v>
      </c>
      <c r="Z13">
        <f t="shared" si="6"/>
        <v>0</v>
      </c>
      <c r="AA13">
        <f t="shared" si="7"/>
        <v>0</v>
      </c>
      <c r="AB13">
        <v>0</v>
      </c>
      <c r="AC13">
        <f t="shared" si="8"/>
        <v>1</v>
      </c>
      <c r="AD13" t="s">
        <v>9862</v>
      </c>
      <c r="AE13">
        <f t="shared" si="9"/>
        <v>0</v>
      </c>
      <c r="AF13">
        <f t="shared" si="10"/>
        <v>0</v>
      </c>
    </row>
    <row r="14" spans="1:35" x14ac:dyDescent="0.25">
      <c r="A14">
        <v>1990</v>
      </c>
      <c r="B14">
        <v>1</v>
      </c>
      <c r="C14">
        <v>17</v>
      </c>
      <c r="D14" t="s">
        <v>182</v>
      </c>
      <c r="E14" t="s">
        <v>3585</v>
      </c>
      <c r="F14">
        <v>1</v>
      </c>
      <c r="G14" t="s">
        <v>20</v>
      </c>
      <c r="H14" t="s">
        <v>20</v>
      </c>
      <c r="I14" t="s">
        <v>21</v>
      </c>
      <c r="J14" t="s">
        <v>180</v>
      </c>
      <c r="K14">
        <v>21</v>
      </c>
      <c r="L14">
        <v>2004</v>
      </c>
      <c r="M14">
        <f t="shared" si="0"/>
        <v>15</v>
      </c>
      <c r="N14">
        <v>4</v>
      </c>
      <c r="O14">
        <v>8</v>
      </c>
      <c r="P14">
        <v>14</v>
      </c>
      <c r="Q14">
        <v>129</v>
      </c>
      <c r="R14">
        <v>126</v>
      </c>
      <c r="S14">
        <f t="shared" si="1"/>
        <v>3</v>
      </c>
      <c r="T14">
        <v>226</v>
      </c>
      <c r="U14">
        <f t="shared" si="2"/>
        <v>0</v>
      </c>
      <c r="V14">
        <f t="shared" si="3"/>
        <v>0</v>
      </c>
      <c r="W14" s="1">
        <v>4.6495726495726499</v>
      </c>
      <c r="X14">
        <f t="shared" si="4"/>
        <v>0</v>
      </c>
      <c r="Y14">
        <f t="shared" si="5"/>
        <v>0</v>
      </c>
      <c r="Z14">
        <f t="shared" si="6"/>
        <v>0</v>
      </c>
      <c r="AA14">
        <f t="shared" si="7"/>
        <v>0</v>
      </c>
      <c r="AB14">
        <v>0</v>
      </c>
      <c r="AC14">
        <f t="shared" si="8"/>
        <v>1</v>
      </c>
      <c r="AD14" t="s">
        <v>9864</v>
      </c>
      <c r="AE14">
        <f t="shared" si="9"/>
        <v>0</v>
      </c>
      <c r="AF14">
        <f t="shared" si="10"/>
        <v>0</v>
      </c>
    </row>
    <row r="15" spans="1:35" x14ac:dyDescent="0.25">
      <c r="A15">
        <v>2001</v>
      </c>
      <c r="B15">
        <v>1</v>
      </c>
      <c r="C15">
        <v>5</v>
      </c>
      <c r="D15" t="s">
        <v>217</v>
      </c>
      <c r="E15" t="s">
        <v>6437</v>
      </c>
      <c r="F15">
        <v>1</v>
      </c>
      <c r="G15" t="s">
        <v>20</v>
      </c>
      <c r="H15" t="s">
        <v>20</v>
      </c>
      <c r="I15" t="s">
        <v>21</v>
      </c>
      <c r="J15" t="s">
        <v>310</v>
      </c>
      <c r="K15">
        <v>22</v>
      </c>
      <c r="L15">
        <v>2011</v>
      </c>
      <c r="M15">
        <f t="shared" si="0"/>
        <v>11</v>
      </c>
      <c r="N15">
        <v>3</v>
      </c>
      <c r="O15">
        <v>5</v>
      </c>
      <c r="P15">
        <v>10</v>
      </c>
      <c r="Q15">
        <v>129</v>
      </c>
      <c r="R15">
        <v>121</v>
      </c>
      <c r="S15">
        <f t="shared" si="1"/>
        <v>8</v>
      </c>
      <c r="T15">
        <v>170</v>
      </c>
      <c r="U15">
        <f t="shared" si="2"/>
        <v>0</v>
      </c>
      <c r="V15">
        <f t="shared" si="3"/>
        <v>0</v>
      </c>
      <c r="W15" s="1">
        <v>4.6495726495726499</v>
      </c>
      <c r="X15">
        <f t="shared" si="4"/>
        <v>0</v>
      </c>
      <c r="Y15">
        <f t="shared" si="5"/>
        <v>0</v>
      </c>
      <c r="Z15">
        <f t="shared" si="6"/>
        <v>0</v>
      </c>
      <c r="AA15">
        <f t="shared" si="7"/>
        <v>0</v>
      </c>
      <c r="AB15">
        <v>0</v>
      </c>
      <c r="AC15">
        <f t="shared" si="8"/>
        <v>1</v>
      </c>
      <c r="AD15" t="s">
        <v>9866</v>
      </c>
      <c r="AE15">
        <f t="shared" si="9"/>
        <v>0</v>
      </c>
      <c r="AF15">
        <f t="shared" si="10"/>
        <v>0</v>
      </c>
    </row>
    <row r="16" spans="1:35" x14ac:dyDescent="0.25">
      <c r="A16">
        <v>1990</v>
      </c>
      <c r="B16">
        <v>7</v>
      </c>
      <c r="C16">
        <v>192</v>
      </c>
      <c r="D16" t="s">
        <v>126</v>
      </c>
      <c r="E16" t="s">
        <v>3760</v>
      </c>
      <c r="F16">
        <v>1</v>
      </c>
      <c r="G16" t="s">
        <v>46</v>
      </c>
      <c r="H16" t="s">
        <v>46</v>
      </c>
      <c r="I16" t="s">
        <v>21</v>
      </c>
      <c r="J16" t="s">
        <v>805</v>
      </c>
      <c r="K16">
        <v>22</v>
      </c>
      <c r="L16">
        <v>2003</v>
      </c>
      <c r="M16">
        <f t="shared" si="0"/>
        <v>14</v>
      </c>
      <c r="N16">
        <v>4</v>
      </c>
      <c r="O16">
        <v>8</v>
      </c>
      <c r="P16">
        <v>12</v>
      </c>
      <c r="Q16">
        <v>82</v>
      </c>
      <c r="R16">
        <v>71</v>
      </c>
      <c r="S16">
        <f t="shared" si="1"/>
        <v>11</v>
      </c>
      <c r="T16">
        <v>204</v>
      </c>
      <c r="U16">
        <f t="shared" si="2"/>
        <v>0</v>
      </c>
      <c r="V16">
        <f t="shared" si="3"/>
        <v>0</v>
      </c>
      <c r="W16" s="1">
        <v>4.6375838926174495</v>
      </c>
      <c r="X16">
        <f t="shared" si="4"/>
        <v>0</v>
      </c>
      <c r="Y16">
        <f t="shared" si="5"/>
        <v>0</v>
      </c>
      <c r="Z16">
        <f t="shared" si="6"/>
        <v>0</v>
      </c>
      <c r="AA16">
        <f t="shared" si="7"/>
        <v>0</v>
      </c>
      <c r="AB16">
        <v>0</v>
      </c>
      <c r="AC16">
        <f t="shared" si="8"/>
        <v>1</v>
      </c>
      <c r="AD16" t="s">
        <v>9864</v>
      </c>
      <c r="AE16">
        <f t="shared" si="9"/>
        <v>1</v>
      </c>
      <c r="AF16">
        <f t="shared" si="10"/>
        <v>0</v>
      </c>
    </row>
    <row r="17" spans="1:32" x14ac:dyDescent="0.25">
      <c r="A17">
        <v>1999</v>
      </c>
      <c r="B17">
        <v>1</v>
      </c>
      <c r="C17">
        <v>7</v>
      </c>
      <c r="D17" t="s">
        <v>76</v>
      </c>
      <c r="E17" t="s">
        <v>5953</v>
      </c>
      <c r="F17">
        <v>1</v>
      </c>
      <c r="G17" t="s">
        <v>50</v>
      </c>
      <c r="H17" t="s">
        <v>50</v>
      </c>
      <c r="I17" t="s">
        <v>36</v>
      </c>
      <c r="J17" t="s">
        <v>111</v>
      </c>
      <c r="K17">
        <v>21</v>
      </c>
      <c r="L17">
        <v>2013</v>
      </c>
      <c r="M17">
        <f t="shared" si="0"/>
        <v>15</v>
      </c>
      <c r="N17">
        <v>3</v>
      </c>
      <c r="O17">
        <v>12</v>
      </c>
      <c r="P17">
        <v>14</v>
      </c>
      <c r="Q17">
        <v>117</v>
      </c>
      <c r="R17">
        <v>36</v>
      </c>
      <c r="S17">
        <f t="shared" si="1"/>
        <v>81</v>
      </c>
      <c r="T17">
        <v>215</v>
      </c>
      <c r="U17">
        <f t="shared" si="2"/>
        <v>0</v>
      </c>
      <c r="V17">
        <f t="shared" si="3"/>
        <v>0</v>
      </c>
      <c r="W17" s="1">
        <v>4.5725082664147374</v>
      </c>
      <c r="X17">
        <f t="shared" si="4"/>
        <v>0</v>
      </c>
      <c r="Y17">
        <f t="shared" si="5"/>
        <v>0</v>
      </c>
      <c r="Z17">
        <f t="shared" si="6"/>
        <v>0</v>
      </c>
      <c r="AA17">
        <f t="shared" si="7"/>
        <v>0</v>
      </c>
      <c r="AB17">
        <v>0</v>
      </c>
      <c r="AC17">
        <f t="shared" si="8"/>
        <v>1</v>
      </c>
      <c r="AD17" t="s">
        <v>9865</v>
      </c>
      <c r="AE17">
        <f t="shared" si="9"/>
        <v>0</v>
      </c>
      <c r="AF17">
        <f t="shared" si="10"/>
        <v>0</v>
      </c>
    </row>
    <row r="18" spans="1:32" x14ac:dyDescent="0.25">
      <c r="A18">
        <v>2003</v>
      </c>
      <c r="B18">
        <v>3</v>
      </c>
      <c r="C18">
        <v>69</v>
      </c>
      <c r="D18" t="s">
        <v>182</v>
      </c>
      <c r="E18" t="s">
        <v>6983</v>
      </c>
      <c r="F18">
        <v>0</v>
      </c>
      <c r="G18" t="s">
        <v>46</v>
      </c>
      <c r="H18" t="s">
        <v>46</v>
      </c>
      <c r="I18" t="s">
        <v>21</v>
      </c>
      <c r="J18" t="s">
        <v>67</v>
      </c>
      <c r="K18">
        <v>21</v>
      </c>
      <c r="L18">
        <v>2020</v>
      </c>
      <c r="M18">
        <f t="shared" si="0"/>
        <v>18</v>
      </c>
      <c r="N18">
        <v>2</v>
      </c>
      <c r="O18">
        <v>11</v>
      </c>
      <c r="P18">
        <v>16</v>
      </c>
      <c r="Q18">
        <v>80</v>
      </c>
      <c r="R18">
        <v>79</v>
      </c>
      <c r="S18">
        <f t="shared" si="1"/>
        <v>1</v>
      </c>
      <c r="T18">
        <v>271</v>
      </c>
      <c r="U18">
        <f t="shared" si="2"/>
        <v>0</v>
      </c>
      <c r="V18">
        <f t="shared" si="3"/>
        <v>0</v>
      </c>
      <c r="W18" s="1">
        <v>4.5033557046979862</v>
      </c>
      <c r="X18">
        <f t="shared" si="4"/>
        <v>0</v>
      </c>
      <c r="Y18">
        <f t="shared" si="5"/>
        <v>0</v>
      </c>
      <c r="Z18">
        <f t="shared" si="6"/>
        <v>0</v>
      </c>
      <c r="AA18">
        <f t="shared" si="7"/>
        <v>0</v>
      </c>
      <c r="AB18">
        <v>0</v>
      </c>
      <c r="AC18">
        <f t="shared" si="8"/>
        <v>1</v>
      </c>
      <c r="AD18" t="s">
        <v>9866</v>
      </c>
      <c r="AE18">
        <f t="shared" si="9"/>
        <v>1</v>
      </c>
      <c r="AF18">
        <f t="shared" si="10"/>
        <v>0</v>
      </c>
    </row>
    <row r="19" spans="1:32" x14ac:dyDescent="0.25">
      <c r="A19">
        <v>1998</v>
      </c>
      <c r="B19">
        <v>1</v>
      </c>
      <c r="C19">
        <v>4</v>
      </c>
      <c r="D19" t="s">
        <v>68</v>
      </c>
      <c r="E19" t="s">
        <v>5711</v>
      </c>
      <c r="F19">
        <v>1</v>
      </c>
      <c r="G19" t="s">
        <v>50</v>
      </c>
      <c r="H19" t="s">
        <v>50</v>
      </c>
      <c r="I19" t="s">
        <v>36</v>
      </c>
      <c r="J19" t="s">
        <v>43</v>
      </c>
      <c r="K19">
        <v>21</v>
      </c>
      <c r="L19">
        <v>2015</v>
      </c>
      <c r="M19">
        <f t="shared" si="0"/>
        <v>18</v>
      </c>
      <c r="N19">
        <v>3</v>
      </c>
      <c r="O19">
        <v>9</v>
      </c>
      <c r="P19">
        <v>16</v>
      </c>
      <c r="Q19">
        <v>115</v>
      </c>
      <c r="R19">
        <v>56</v>
      </c>
      <c r="S19">
        <f t="shared" si="1"/>
        <v>59</v>
      </c>
      <c r="T19">
        <v>254</v>
      </c>
      <c r="U19">
        <f t="shared" si="2"/>
        <v>0</v>
      </c>
      <c r="V19">
        <f t="shared" si="3"/>
        <v>0</v>
      </c>
      <c r="W19" s="1">
        <v>4.4780349551251764</v>
      </c>
      <c r="X19">
        <f t="shared" si="4"/>
        <v>0</v>
      </c>
      <c r="Y19">
        <f t="shared" si="5"/>
        <v>0</v>
      </c>
      <c r="Z19">
        <f t="shared" si="6"/>
        <v>0</v>
      </c>
      <c r="AA19">
        <f t="shared" si="7"/>
        <v>0</v>
      </c>
      <c r="AB19">
        <v>0</v>
      </c>
      <c r="AC19">
        <f t="shared" si="8"/>
        <v>1</v>
      </c>
      <c r="AD19" t="s">
        <v>9865</v>
      </c>
      <c r="AE19">
        <f t="shared" si="9"/>
        <v>0</v>
      </c>
      <c r="AF19">
        <f t="shared" si="10"/>
        <v>0</v>
      </c>
    </row>
    <row r="20" spans="1:32" x14ac:dyDescent="0.25">
      <c r="A20">
        <v>1990</v>
      </c>
      <c r="B20">
        <v>1</v>
      </c>
      <c r="C20">
        <v>5</v>
      </c>
      <c r="D20" t="s">
        <v>217</v>
      </c>
      <c r="E20" t="s">
        <v>3575</v>
      </c>
      <c r="F20">
        <v>1</v>
      </c>
      <c r="G20" t="s">
        <v>81</v>
      </c>
      <c r="H20" t="s">
        <v>81</v>
      </c>
      <c r="I20" t="s">
        <v>36</v>
      </c>
      <c r="J20" t="s">
        <v>31</v>
      </c>
      <c r="K20">
        <v>21</v>
      </c>
      <c r="L20">
        <v>2009</v>
      </c>
      <c r="M20">
        <f t="shared" si="0"/>
        <v>20</v>
      </c>
      <c r="N20">
        <v>6</v>
      </c>
      <c r="O20">
        <v>12</v>
      </c>
      <c r="P20">
        <v>16</v>
      </c>
      <c r="Q20">
        <v>133</v>
      </c>
      <c r="R20">
        <v>125</v>
      </c>
      <c r="S20">
        <f t="shared" si="1"/>
        <v>8</v>
      </c>
      <c r="T20">
        <v>268</v>
      </c>
      <c r="U20">
        <f t="shared" si="2"/>
        <v>0</v>
      </c>
      <c r="V20">
        <f t="shared" si="3"/>
        <v>0</v>
      </c>
      <c r="W20" s="1">
        <v>4.3888888888888884</v>
      </c>
      <c r="X20">
        <f t="shared" si="4"/>
        <v>0</v>
      </c>
      <c r="Y20">
        <f t="shared" si="5"/>
        <v>0</v>
      </c>
      <c r="Z20">
        <f t="shared" si="6"/>
        <v>0</v>
      </c>
      <c r="AA20">
        <f t="shared" si="7"/>
        <v>0</v>
      </c>
      <c r="AB20">
        <v>0</v>
      </c>
      <c r="AC20">
        <f t="shared" si="8"/>
        <v>1</v>
      </c>
      <c r="AD20" t="s">
        <v>9864</v>
      </c>
      <c r="AE20">
        <f t="shared" si="9"/>
        <v>0</v>
      </c>
      <c r="AF20">
        <f t="shared" si="10"/>
        <v>0</v>
      </c>
    </row>
    <row r="21" spans="1:32" x14ac:dyDescent="0.25">
      <c r="A21">
        <v>2010</v>
      </c>
      <c r="B21">
        <v>2</v>
      </c>
      <c r="C21">
        <v>42</v>
      </c>
      <c r="D21" t="s">
        <v>65</v>
      </c>
      <c r="E21" t="s">
        <v>8678</v>
      </c>
      <c r="F21">
        <v>1</v>
      </c>
      <c r="G21" t="s">
        <v>46</v>
      </c>
      <c r="H21" t="s">
        <v>46</v>
      </c>
      <c r="I21" t="s">
        <v>21</v>
      </c>
      <c r="J21" t="s">
        <v>145</v>
      </c>
      <c r="K21">
        <v>21</v>
      </c>
      <c r="L21">
        <v>2021</v>
      </c>
      <c r="M21">
        <f t="shared" si="0"/>
        <v>12</v>
      </c>
      <c r="N21">
        <v>4</v>
      </c>
      <c r="O21">
        <v>5</v>
      </c>
      <c r="P21">
        <v>11</v>
      </c>
      <c r="Q21">
        <v>78</v>
      </c>
      <c r="R21">
        <v>70</v>
      </c>
      <c r="S21">
        <f t="shared" si="1"/>
        <v>8</v>
      </c>
      <c r="T21">
        <v>143</v>
      </c>
      <c r="U21">
        <f t="shared" si="2"/>
        <v>0</v>
      </c>
      <c r="V21">
        <f t="shared" si="3"/>
        <v>0</v>
      </c>
      <c r="W21" s="1">
        <v>4.3691275167785228</v>
      </c>
      <c r="X21">
        <f t="shared" si="4"/>
        <v>0</v>
      </c>
      <c r="Y21">
        <f t="shared" si="5"/>
        <v>0</v>
      </c>
      <c r="Z21">
        <f t="shared" si="6"/>
        <v>0</v>
      </c>
      <c r="AA21">
        <f t="shared" si="7"/>
        <v>0</v>
      </c>
      <c r="AB21">
        <v>0</v>
      </c>
      <c r="AC21">
        <f t="shared" si="8"/>
        <v>1</v>
      </c>
      <c r="AD21" s="2" t="s">
        <v>9868</v>
      </c>
      <c r="AE21">
        <f t="shared" si="9"/>
        <v>1</v>
      </c>
      <c r="AF21">
        <f t="shared" si="10"/>
        <v>0</v>
      </c>
    </row>
    <row r="22" spans="1:32" x14ac:dyDescent="0.25">
      <c r="A22">
        <v>1986</v>
      </c>
      <c r="B22">
        <v>1</v>
      </c>
      <c r="C22">
        <v>15</v>
      </c>
      <c r="D22" t="s">
        <v>55</v>
      </c>
      <c r="E22" t="s">
        <v>2263</v>
      </c>
      <c r="F22">
        <v>0</v>
      </c>
      <c r="G22" t="s">
        <v>520</v>
      </c>
      <c r="H22" t="s">
        <v>20</v>
      </c>
      <c r="I22" t="s">
        <v>21</v>
      </c>
      <c r="J22" t="s">
        <v>180</v>
      </c>
      <c r="K22">
        <v>21</v>
      </c>
      <c r="L22">
        <v>1995</v>
      </c>
      <c r="M22">
        <f t="shared" si="0"/>
        <v>10</v>
      </c>
      <c r="N22">
        <v>0</v>
      </c>
      <c r="O22">
        <v>2</v>
      </c>
      <c r="P22">
        <v>10</v>
      </c>
      <c r="Q22">
        <v>65</v>
      </c>
      <c r="R22">
        <v>61</v>
      </c>
      <c r="S22">
        <f t="shared" si="1"/>
        <v>4</v>
      </c>
      <c r="T22">
        <v>149</v>
      </c>
      <c r="U22">
        <f t="shared" si="2"/>
        <v>0</v>
      </c>
      <c r="V22">
        <f t="shared" si="3"/>
        <v>0</v>
      </c>
      <c r="W22" s="1">
        <v>4.3680000000000003</v>
      </c>
      <c r="X22">
        <f t="shared" si="4"/>
        <v>0</v>
      </c>
      <c r="Y22">
        <f t="shared" si="5"/>
        <v>0</v>
      </c>
      <c r="Z22">
        <f t="shared" si="6"/>
        <v>0</v>
      </c>
      <c r="AA22">
        <f t="shared" si="7"/>
        <v>0</v>
      </c>
      <c r="AB22">
        <v>0</v>
      </c>
      <c r="AC22">
        <f t="shared" si="8"/>
        <v>1</v>
      </c>
      <c r="AD22" t="s">
        <v>9863</v>
      </c>
      <c r="AE22">
        <f t="shared" si="9"/>
        <v>0</v>
      </c>
      <c r="AF22">
        <f t="shared" si="10"/>
        <v>0</v>
      </c>
    </row>
    <row r="23" spans="1:32" x14ac:dyDescent="0.25">
      <c r="A23">
        <v>2014</v>
      </c>
      <c r="B23">
        <v>1</v>
      </c>
      <c r="C23">
        <v>13</v>
      </c>
      <c r="D23" t="s">
        <v>41</v>
      </c>
      <c r="E23" t="s">
        <v>9614</v>
      </c>
      <c r="F23">
        <v>1</v>
      </c>
      <c r="G23" t="s">
        <v>175</v>
      </c>
      <c r="H23" t="s">
        <v>35</v>
      </c>
      <c r="I23" t="s">
        <v>36</v>
      </c>
      <c r="J23" t="s">
        <v>273</v>
      </c>
      <c r="K23">
        <v>23</v>
      </c>
      <c r="L23">
        <v>2023</v>
      </c>
      <c r="M23">
        <f t="shared" si="0"/>
        <v>10</v>
      </c>
      <c r="N23">
        <v>8</v>
      </c>
      <c r="O23">
        <v>10</v>
      </c>
      <c r="P23">
        <v>9</v>
      </c>
      <c r="Q23">
        <v>124</v>
      </c>
      <c r="R23">
        <v>124</v>
      </c>
      <c r="S23">
        <f t="shared" si="1"/>
        <v>0</v>
      </c>
      <c r="T23">
        <v>154</v>
      </c>
      <c r="U23">
        <f t="shared" si="2"/>
        <v>0</v>
      </c>
      <c r="V23">
        <f t="shared" si="3"/>
        <v>0</v>
      </c>
      <c r="W23" s="1">
        <v>4.3463203463203461</v>
      </c>
      <c r="X23">
        <f t="shared" si="4"/>
        <v>0</v>
      </c>
      <c r="Y23">
        <f t="shared" si="5"/>
        <v>0</v>
      </c>
      <c r="Z23">
        <f t="shared" si="6"/>
        <v>0</v>
      </c>
      <c r="AA23">
        <f t="shared" si="7"/>
        <v>0</v>
      </c>
      <c r="AB23">
        <v>0</v>
      </c>
      <c r="AC23">
        <f t="shared" si="8"/>
        <v>1</v>
      </c>
      <c r="AD23" s="2" t="s">
        <v>9868</v>
      </c>
      <c r="AE23">
        <f t="shared" si="9"/>
        <v>0</v>
      </c>
      <c r="AF23">
        <f t="shared" si="10"/>
        <v>0</v>
      </c>
    </row>
    <row r="24" spans="1:32" x14ac:dyDescent="0.25">
      <c r="A24">
        <v>1988</v>
      </c>
      <c r="B24">
        <v>1</v>
      </c>
      <c r="C24">
        <v>19</v>
      </c>
      <c r="D24" t="s">
        <v>52</v>
      </c>
      <c r="E24" t="s">
        <v>2931</v>
      </c>
      <c r="F24">
        <v>1</v>
      </c>
      <c r="G24" t="s">
        <v>59</v>
      </c>
      <c r="H24" t="s">
        <v>30</v>
      </c>
      <c r="I24" t="s">
        <v>21</v>
      </c>
      <c r="J24" t="s">
        <v>102</v>
      </c>
      <c r="K24">
        <v>23</v>
      </c>
      <c r="L24">
        <v>2001</v>
      </c>
      <c r="M24">
        <f t="shared" si="0"/>
        <v>14</v>
      </c>
      <c r="N24">
        <v>7</v>
      </c>
      <c r="O24">
        <v>12</v>
      </c>
      <c r="P24">
        <v>14</v>
      </c>
      <c r="Q24">
        <v>129</v>
      </c>
      <c r="R24">
        <v>121</v>
      </c>
      <c r="S24">
        <f t="shared" si="1"/>
        <v>8</v>
      </c>
      <c r="T24">
        <v>222</v>
      </c>
      <c r="U24">
        <f t="shared" si="2"/>
        <v>0</v>
      </c>
      <c r="V24">
        <f t="shared" si="3"/>
        <v>0</v>
      </c>
      <c r="W24" s="1">
        <v>4.2887029288702934</v>
      </c>
      <c r="X24">
        <f t="shared" si="4"/>
        <v>0</v>
      </c>
      <c r="Y24">
        <f t="shared" si="5"/>
        <v>0</v>
      </c>
      <c r="Z24">
        <f t="shared" si="6"/>
        <v>0</v>
      </c>
      <c r="AA24">
        <f t="shared" si="7"/>
        <v>0</v>
      </c>
      <c r="AB24">
        <v>0</v>
      </c>
      <c r="AC24">
        <f t="shared" si="8"/>
        <v>1</v>
      </c>
      <c r="AD24" t="s">
        <v>9863</v>
      </c>
      <c r="AE24">
        <f t="shared" si="9"/>
        <v>0</v>
      </c>
      <c r="AF24">
        <f t="shared" si="10"/>
        <v>0</v>
      </c>
    </row>
    <row r="25" spans="1:32" x14ac:dyDescent="0.25">
      <c r="A25">
        <v>1989</v>
      </c>
      <c r="B25">
        <v>1</v>
      </c>
      <c r="C25">
        <v>3</v>
      </c>
      <c r="D25" t="s">
        <v>17</v>
      </c>
      <c r="E25" t="s">
        <v>3245</v>
      </c>
      <c r="F25">
        <v>1</v>
      </c>
      <c r="G25" t="s">
        <v>20</v>
      </c>
      <c r="H25" t="s">
        <v>20</v>
      </c>
      <c r="I25" t="s">
        <v>21</v>
      </c>
      <c r="J25" t="s">
        <v>265</v>
      </c>
      <c r="K25">
        <v>21</v>
      </c>
      <c r="L25">
        <v>1998</v>
      </c>
      <c r="M25">
        <f t="shared" si="0"/>
        <v>10</v>
      </c>
      <c r="N25">
        <v>6</v>
      </c>
      <c r="O25">
        <v>10</v>
      </c>
      <c r="P25">
        <v>10</v>
      </c>
      <c r="Q25">
        <v>120</v>
      </c>
      <c r="R25">
        <v>120</v>
      </c>
      <c r="S25">
        <f t="shared" si="1"/>
        <v>0</v>
      </c>
      <c r="T25">
        <v>153</v>
      </c>
      <c r="U25">
        <f t="shared" si="2"/>
        <v>0</v>
      </c>
      <c r="V25">
        <f t="shared" si="3"/>
        <v>0</v>
      </c>
      <c r="W25" s="1">
        <v>4.2649572649572649</v>
      </c>
      <c r="X25">
        <f t="shared" si="4"/>
        <v>0</v>
      </c>
      <c r="Y25">
        <f t="shared" si="5"/>
        <v>0</v>
      </c>
      <c r="Z25">
        <f t="shared" si="6"/>
        <v>0</v>
      </c>
      <c r="AA25">
        <f t="shared" si="7"/>
        <v>0</v>
      </c>
      <c r="AB25">
        <v>0</v>
      </c>
      <c r="AC25">
        <f t="shared" si="8"/>
        <v>1</v>
      </c>
      <c r="AD25" t="s">
        <v>9863</v>
      </c>
      <c r="AE25">
        <f t="shared" si="9"/>
        <v>0</v>
      </c>
      <c r="AF25">
        <f t="shared" si="10"/>
        <v>0</v>
      </c>
    </row>
    <row r="26" spans="1:32" x14ac:dyDescent="0.25">
      <c r="A26">
        <v>1980</v>
      </c>
      <c r="B26">
        <v>1</v>
      </c>
      <c r="C26">
        <v>3</v>
      </c>
      <c r="D26" t="s">
        <v>27</v>
      </c>
      <c r="E26" t="s">
        <v>28</v>
      </c>
      <c r="F26">
        <v>1</v>
      </c>
      <c r="G26" t="s">
        <v>29</v>
      </c>
      <c r="H26" t="s">
        <v>30</v>
      </c>
      <c r="I26" t="s">
        <v>21</v>
      </c>
      <c r="J26" t="s">
        <v>31</v>
      </c>
      <c r="K26">
        <v>22</v>
      </c>
      <c r="L26">
        <v>1992</v>
      </c>
      <c r="M26">
        <f t="shared" si="0"/>
        <v>13</v>
      </c>
      <c r="N26">
        <v>9</v>
      </c>
      <c r="O26">
        <v>11</v>
      </c>
      <c r="P26">
        <v>12</v>
      </c>
      <c r="Q26">
        <v>138</v>
      </c>
      <c r="R26">
        <v>138</v>
      </c>
      <c r="S26">
        <f t="shared" si="1"/>
        <v>0</v>
      </c>
      <c r="T26">
        <v>185</v>
      </c>
      <c r="U26">
        <f t="shared" si="2"/>
        <v>0</v>
      </c>
      <c r="V26">
        <f t="shared" si="3"/>
        <v>0</v>
      </c>
      <c r="W26" s="1">
        <v>4.2519379844961236</v>
      </c>
      <c r="X26">
        <f t="shared" si="4"/>
        <v>0</v>
      </c>
      <c r="Y26">
        <f t="shared" si="5"/>
        <v>0</v>
      </c>
      <c r="Z26">
        <f t="shared" si="6"/>
        <v>0</v>
      </c>
      <c r="AA26">
        <f t="shared" si="7"/>
        <v>0</v>
      </c>
      <c r="AB26">
        <v>0</v>
      </c>
      <c r="AC26">
        <f t="shared" si="8"/>
        <v>1</v>
      </c>
      <c r="AD26" t="s">
        <v>9862</v>
      </c>
      <c r="AE26">
        <f t="shared" si="9"/>
        <v>0</v>
      </c>
      <c r="AF26">
        <f t="shared" si="10"/>
        <v>0</v>
      </c>
    </row>
    <row r="27" spans="1:32" x14ac:dyDescent="0.25">
      <c r="A27">
        <v>1991</v>
      </c>
      <c r="B27">
        <v>3</v>
      </c>
      <c r="C27">
        <v>59</v>
      </c>
      <c r="D27" t="s">
        <v>4779</v>
      </c>
      <c r="E27" t="s">
        <v>3956</v>
      </c>
      <c r="F27">
        <v>1</v>
      </c>
      <c r="G27" t="s">
        <v>50</v>
      </c>
      <c r="H27" t="s">
        <v>50</v>
      </c>
      <c r="I27" t="s">
        <v>36</v>
      </c>
      <c r="J27" t="s">
        <v>232</v>
      </c>
      <c r="K27">
        <v>23</v>
      </c>
      <c r="L27">
        <v>2004</v>
      </c>
      <c r="M27">
        <f t="shared" si="0"/>
        <v>14</v>
      </c>
      <c r="N27">
        <v>3</v>
      </c>
      <c r="O27">
        <v>8</v>
      </c>
      <c r="P27">
        <v>13</v>
      </c>
      <c r="Q27">
        <v>110</v>
      </c>
      <c r="R27">
        <v>81</v>
      </c>
      <c r="S27">
        <f t="shared" si="1"/>
        <v>29</v>
      </c>
      <c r="T27">
        <v>211</v>
      </c>
      <c r="U27">
        <f t="shared" si="2"/>
        <v>0</v>
      </c>
      <c r="V27">
        <f t="shared" si="3"/>
        <v>0</v>
      </c>
      <c r="W27" s="1">
        <v>4.2418516769012751</v>
      </c>
      <c r="X27">
        <f t="shared" si="4"/>
        <v>0</v>
      </c>
      <c r="Y27">
        <f t="shared" si="5"/>
        <v>0</v>
      </c>
      <c r="Z27">
        <f t="shared" si="6"/>
        <v>0</v>
      </c>
      <c r="AA27">
        <f t="shared" si="7"/>
        <v>0</v>
      </c>
      <c r="AB27">
        <v>0</v>
      </c>
      <c r="AC27">
        <f t="shared" si="8"/>
        <v>1</v>
      </c>
      <c r="AD27" t="s">
        <v>9864</v>
      </c>
      <c r="AE27">
        <f t="shared" si="9"/>
        <v>1</v>
      </c>
      <c r="AF27">
        <f t="shared" si="10"/>
        <v>0</v>
      </c>
    </row>
    <row r="28" spans="1:32" x14ac:dyDescent="0.25">
      <c r="A28">
        <v>1997</v>
      </c>
      <c r="B28">
        <v>3</v>
      </c>
      <c r="C28">
        <v>66</v>
      </c>
      <c r="D28" t="s">
        <v>88</v>
      </c>
      <c r="E28" t="s">
        <v>5537</v>
      </c>
      <c r="F28">
        <v>1</v>
      </c>
      <c r="G28" t="s">
        <v>50</v>
      </c>
      <c r="H28" t="s">
        <v>50</v>
      </c>
      <c r="I28" t="s">
        <v>36</v>
      </c>
      <c r="J28" t="s">
        <v>242</v>
      </c>
      <c r="K28">
        <v>22</v>
      </c>
      <c r="L28">
        <v>2012</v>
      </c>
      <c r="M28">
        <f t="shared" si="0"/>
        <v>16</v>
      </c>
      <c r="N28">
        <v>3</v>
      </c>
      <c r="O28">
        <v>5</v>
      </c>
      <c r="P28">
        <v>15</v>
      </c>
      <c r="Q28">
        <v>109</v>
      </c>
      <c r="R28">
        <v>109</v>
      </c>
      <c r="S28">
        <f t="shared" si="1"/>
        <v>0</v>
      </c>
      <c r="T28">
        <v>241</v>
      </c>
      <c r="U28">
        <f t="shared" si="2"/>
        <v>0</v>
      </c>
      <c r="V28">
        <f t="shared" si="3"/>
        <v>0</v>
      </c>
      <c r="W28" s="1">
        <v>4.194615021256495</v>
      </c>
      <c r="X28">
        <f t="shared" si="4"/>
        <v>0</v>
      </c>
      <c r="Y28">
        <f t="shared" si="5"/>
        <v>0</v>
      </c>
      <c r="Z28">
        <f t="shared" si="6"/>
        <v>0</v>
      </c>
      <c r="AA28">
        <f t="shared" si="7"/>
        <v>0</v>
      </c>
      <c r="AB28">
        <v>0</v>
      </c>
      <c r="AC28">
        <f t="shared" si="8"/>
        <v>1</v>
      </c>
      <c r="AD28" t="s">
        <v>9865</v>
      </c>
      <c r="AE28">
        <f t="shared" si="9"/>
        <v>1</v>
      </c>
      <c r="AF28">
        <f t="shared" si="10"/>
        <v>0</v>
      </c>
    </row>
    <row r="29" spans="1:32" x14ac:dyDescent="0.25">
      <c r="A29">
        <v>2002</v>
      </c>
      <c r="B29">
        <v>1</v>
      </c>
      <c r="C29">
        <v>2</v>
      </c>
      <c r="D29" t="s">
        <v>4989</v>
      </c>
      <c r="E29" t="s">
        <v>6671</v>
      </c>
      <c r="F29">
        <v>1</v>
      </c>
      <c r="G29" t="s">
        <v>34</v>
      </c>
      <c r="H29" t="s">
        <v>35</v>
      </c>
      <c r="I29" t="s">
        <v>36</v>
      </c>
      <c r="J29" t="s">
        <v>116</v>
      </c>
      <c r="K29">
        <v>22</v>
      </c>
      <c r="L29">
        <v>2018</v>
      </c>
      <c r="M29">
        <f t="shared" si="0"/>
        <v>17</v>
      </c>
      <c r="N29">
        <v>3</v>
      </c>
      <c r="O29">
        <v>9</v>
      </c>
      <c r="P29">
        <v>16</v>
      </c>
      <c r="Q29">
        <v>130</v>
      </c>
      <c r="R29">
        <v>75</v>
      </c>
      <c r="S29">
        <f t="shared" si="1"/>
        <v>55</v>
      </c>
      <c r="T29">
        <v>266</v>
      </c>
      <c r="U29">
        <f t="shared" si="2"/>
        <v>0</v>
      </c>
      <c r="V29">
        <f t="shared" si="3"/>
        <v>0</v>
      </c>
      <c r="W29" s="1">
        <v>4.1792828685258963</v>
      </c>
      <c r="X29">
        <f t="shared" si="4"/>
        <v>0</v>
      </c>
      <c r="Y29">
        <f t="shared" si="5"/>
        <v>0</v>
      </c>
      <c r="Z29">
        <f t="shared" si="6"/>
        <v>0</v>
      </c>
      <c r="AA29">
        <f t="shared" si="7"/>
        <v>0</v>
      </c>
      <c r="AB29">
        <v>0</v>
      </c>
      <c r="AC29">
        <f t="shared" si="8"/>
        <v>1</v>
      </c>
      <c r="AD29" t="s">
        <v>9866</v>
      </c>
      <c r="AE29">
        <f t="shared" si="9"/>
        <v>0</v>
      </c>
      <c r="AF29">
        <f t="shared" si="10"/>
        <v>0</v>
      </c>
    </row>
    <row r="30" spans="1:32" x14ac:dyDescent="0.25">
      <c r="A30">
        <v>1998</v>
      </c>
      <c r="B30">
        <v>1</v>
      </c>
      <c r="C30">
        <v>21</v>
      </c>
      <c r="D30" t="s">
        <v>52</v>
      </c>
      <c r="E30" t="s">
        <v>5728</v>
      </c>
      <c r="F30">
        <v>1</v>
      </c>
      <c r="G30" t="s">
        <v>25</v>
      </c>
      <c r="H30" t="s">
        <v>25</v>
      </c>
      <c r="I30" t="s">
        <v>21</v>
      </c>
      <c r="J30" t="s">
        <v>1429</v>
      </c>
      <c r="K30">
        <v>21</v>
      </c>
      <c r="L30">
        <v>2012</v>
      </c>
      <c r="M30">
        <f t="shared" si="0"/>
        <v>15</v>
      </c>
      <c r="N30">
        <v>4</v>
      </c>
      <c r="O30">
        <v>6</v>
      </c>
      <c r="P30">
        <v>12</v>
      </c>
      <c r="Q30">
        <v>124</v>
      </c>
      <c r="R30">
        <v>82</v>
      </c>
      <c r="S30">
        <f t="shared" si="1"/>
        <v>42</v>
      </c>
      <c r="T30">
        <v>218</v>
      </c>
      <c r="U30">
        <f t="shared" si="2"/>
        <v>0</v>
      </c>
      <c r="V30">
        <f t="shared" si="3"/>
        <v>0</v>
      </c>
      <c r="W30" s="1">
        <v>4.0637450199203187</v>
      </c>
      <c r="X30">
        <f t="shared" si="4"/>
        <v>0</v>
      </c>
      <c r="Y30">
        <f t="shared" si="5"/>
        <v>0</v>
      </c>
      <c r="Z30">
        <f t="shared" si="6"/>
        <v>0</v>
      </c>
      <c r="AA30">
        <f t="shared" si="7"/>
        <v>0</v>
      </c>
      <c r="AB30">
        <v>0</v>
      </c>
      <c r="AC30">
        <f t="shared" si="8"/>
        <v>1</v>
      </c>
      <c r="AD30" t="s">
        <v>9865</v>
      </c>
      <c r="AE30">
        <f t="shared" si="9"/>
        <v>0</v>
      </c>
      <c r="AF30">
        <f t="shared" si="10"/>
        <v>0</v>
      </c>
    </row>
    <row r="31" spans="1:32" x14ac:dyDescent="0.25">
      <c r="A31">
        <v>1995</v>
      </c>
      <c r="B31">
        <v>1</v>
      </c>
      <c r="C31">
        <v>12</v>
      </c>
      <c r="D31" t="s">
        <v>88</v>
      </c>
      <c r="E31" t="s">
        <v>4996</v>
      </c>
      <c r="F31">
        <v>1</v>
      </c>
      <c r="G31" t="s">
        <v>175</v>
      </c>
      <c r="H31" t="s">
        <v>35</v>
      </c>
      <c r="I31" t="s">
        <v>36</v>
      </c>
      <c r="J31" t="s">
        <v>523</v>
      </c>
      <c r="K31">
        <v>22</v>
      </c>
      <c r="L31">
        <v>2007</v>
      </c>
      <c r="M31">
        <f t="shared" si="0"/>
        <v>13</v>
      </c>
      <c r="N31">
        <v>4</v>
      </c>
      <c r="O31">
        <v>7</v>
      </c>
      <c r="P31">
        <v>13</v>
      </c>
      <c r="Q31">
        <v>117</v>
      </c>
      <c r="R31">
        <v>104</v>
      </c>
      <c r="S31">
        <f t="shared" si="1"/>
        <v>13</v>
      </c>
      <c r="T31">
        <v>198</v>
      </c>
      <c r="U31">
        <f t="shared" si="2"/>
        <v>0</v>
      </c>
      <c r="V31">
        <f t="shared" si="3"/>
        <v>0</v>
      </c>
      <c r="W31" s="1">
        <v>4.0432900432900434</v>
      </c>
      <c r="X31">
        <f t="shared" si="4"/>
        <v>0</v>
      </c>
      <c r="Y31">
        <f t="shared" si="5"/>
        <v>0</v>
      </c>
      <c r="Z31">
        <f t="shared" si="6"/>
        <v>0</v>
      </c>
      <c r="AA31">
        <f t="shared" si="7"/>
        <v>0</v>
      </c>
      <c r="AB31">
        <v>0</v>
      </c>
      <c r="AC31">
        <f t="shared" si="8"/>
        <v>1</v>
      </c>
      <c r="AD31" t="s">
        <v>9865</v>
      </c>
      <c r="AE31">
        <f t="shared" si="9"/>
        <v>0</v>
      </c>
      <c r="AF31">
        <f t="shared" si="10"/>
        <v>0</v>
      </c>
    </row>
    <row r="32" spans="1:32" x14ac:dyDescent="0.25">
      <c r="A32">
        <v>1981</v>
      </c>
      <c r="B32">
        <v>2</v>
      </c>
      <c r="C32">
        <v>38</v>
      </c>
      <c r="D32" t="s">
        <v>79</v>
      </c>
      <c r="E32" t="s">
        <v>572</v>
      </c>
      <c r="F32">
        <v>1</v>
      </c>
      <c r="G32" t="s">
        <v>81</v>
      </c>
      <c r="H32" t="s">
        <v>81</v>
      </c>
      <c r="I32" t="s">
        <v>36</v>
      </c>
      <c r="J32" t="s">
        <v>195</v>
      </c>
      <c r="K32">
        <v>22</v>
      </c>
      <c r="L32">
        <v>1992</v>
      </c>
      <c r="M32">
        <f t="shared" si="0"/>
        <v>12</v>
      </c>
      <c r="N32">
        <v>7</v>
      </c>
      <c r="O32">
        <v>10</v>
      </c>
      <c r="P32">
        <v>12</v>
      </c>
      <c r="Q32">
        <v>124</v>
      </c>
      <c r="R32">
        <v>124</v>
      </c>
      <c r="S32">
        <f t="shared" si="1"/>
        <v>0</v>
      </c>
      <c r="T32">
        <v>179</v>
      </c>
      <c r="U32">
        <f t="shared" si="2"/>
        <v>0</v>
      </c>
      <c r="V32">
        <f t="shared" si="3"/>
        <v>0</v>
      </c>
      <c r="W32" s="1">
        <v>4.0317460317460316</v>
      </c>
      <c r="X32">
        <f t="shared" si="4"/>
        <v>0</v>
      </c>
      <c r="Y32">
        <f t="shared" si="5"/>
        <v>0</v>
      </c>
      <c r="Z32">
        <f t="shared" si="6"/>
        <v>0</v>
      </c>
      <c r="AA32">
        <f t="shared" si="7"/>
        <v>0</v>
      </c>
      <c r="AB32">
        <v>0</v>
      </c>
      <c r="AC32">
        <f t="shared" si="8"/>
        <v>1</v>
      </c>
      <c r="AD32" t="s">
        <v>9862</v>
      </c>
      <c r="AE32">
        <f t="shared" si="9"/>
        <v>1</v>
      </c>
      <c r="AF32">
        <f t="shared" si="10"/>
        <v>0</v>
      </c>
    </row>
    <row r="33" spans="1:32" x14ac:dyDescent="0.25">
      <c r="A33">
        <v>1996</v>
      </c>
      <c r="B33">
        <v>1</v>
      </c>
      <c r="C33">
        <v>19</v>
      </c>
      <c r="D33" t="s">
        <v>1588</v>
      </c>
      <c r="E33" t="s">
        <v>5238</v>
      </c>
      <c r="F33">
        <v>1</v>
      </c>
      <c r="G33" t="s">
        <v>25</v>
      </c>
      <c r="H33" t="s">
        <v>25</v>
      </c>
      <c r="I33" t="s">
        <v>21</v>
      </c>
      <c r="J33" t="s">
        <v>78</v>
      </c>
      <c r="K33">
        <v>24</v>
      </c>
      <c r="L33">
        <v>2008</v>
      </c>
      <c r="M33">
        <f t="shared" si="0"/>
        <v>13</v>
      </c>
      <c r="N33">
        <v>3</v>
      </c>
      <c r="O33">
        <v>8</v>
      </c>
      <c r="P33">
        <v>12</v>
      </c>
      <c r="Q33">
        <v>123</v>
      </c>
      <c r="R33">
        <v>123</v>
      </c>
      <c r="S33">
        <f t="shared" si="1"/>
        <v>0</v>
      </c>
      <c r="T33">
        <v>190</v>
      </c>
      <c r="U33">
        <f t="shared" si="2"/>
        <v>0</v>
      </c>
      <c r="V33">
        <f t="shared" si="3"/>
        <v>0</v>
      </c>
      <c r="W33" s="1">
        <v>4.0239043824701195</v>
      </c>
      <c r="X33">
        <f t="shared" si="4"/>
        <v>0</v>
      </c>
      <c r="Y33">
        <f t="shared" si="5"/>
        <v>0</v>
      </c>
      <c r="Z33">
        <f t="shared" si="6"/>
        <v>0</v>
      </c>
      <c r="AA33">
        <f t="shared" si="7"/>
        <v>0</v>
      </c>
      <c r="AB33">
        <v>0</v>
      </c>
      <c r="AC33">
        <f t="shared" si="8"/>
        <v>1</v>
      </c>
      <c r="AD33" t="s">
        <v>9865</v>
      </c>
      <c r="AE33">
        <f t="shared" si="9"/>
        <v>0</v>
      </c>
      <c r="AF33">
        <f t="shared" si="10"/>
        <v>0</v>
      </c>
    </row>
    <row r="34" spans="1:32" x14ac:dyDescent="0.25">
      <c r="A34">
        <v>1999</v>
      </c>
      <c r="B34">
        <v>1</v>
      </c>
      <c r="C34">
        <v>4</v>
      </c>
      <c r="D34" t="s">
        <v>1588</v>
      </c>
      <c r="E34" t="s">
        <v>5951</v>
      </c>
      <c r="F34">
        <v>1</v>
      </c>
      <c r="G34" t="s">
        <v>20</v>
      </c>
      <c r="H34" t="s">
        <v>20</v>
      </c>
      <c r="I34" t="s">
        <v>21</v>
      </c>
      <c r="J34" t="s">
        <v>523</v>
      </c>
      <c r="K34">
        <v>21</v>
      </c>
      <c r="L34">
        <v>2009</v>
      </c>
      <c r="M34">
        <f t="shared" si="0"/>
        <v>11</v>
      </c>
      <c r="N34">
        <v>1</v>
      </c>
      <c r="O34">
        <v>4</v>
      </c>
      <c r="P34">
        <v>9</v>
      </c>
      <c r="Q34">
        <v>113</v>
      </c>
      <c r="R34">
        <v>98</v>
      </c>
      <c r="S34">
        <f t="shared" si="1"/>
        <v>15</v>
      </c>
      <c r="T34">
        <v>148</v>
      </c>
      <c r="U34">
        <f t="shared" si="2"/>
        <v>0</v>
      </c>
      <c r="V34">
        <f t="shared" si="3"/>
        <v>0</v>
      </c>
      <c r="W34" s="1">
        <v>3.9658119658119659</v>
      </c>
      <c r="X34">
        <f t="shared" si="4"/>
        <v>0</v>
      </c>
      <c r="Y34">
        <f t="shared" si="5"/>
        <v>0</v>
      </c>
      <c r="Z34">
        <f t="shared" si="6"/>
        <v>0</v>
      </c>
      <c r="AA34">
        <f t="shared" si="7"/>
        <v>0</v>
      </c>
      <c r="AB34">
        <v>0</v>
      </c>
      <c r="AC34">
        <f t="shared" si="8"/>
        <v>1</v>
      </c>
      <c r="AD34" t="s">
        <v>9865</v>
      </c>
      <c r="AE34">
        <f t="shared" si="9"/>
        <v>0</v>
      </c>
      <c r="AF34">
        <f t="shared" si="10"/>
        <v>0</v>
      </c>
    </row>
    <row r="35" spans="1:32" x14ac:dyDescent="0.25">
      <c r="A35">
        <v>1996</v>
      </c>
      <c r="B35">
        <v>2</v>
      </c>
      <c r="C35">
        <v>61</v>
      </c>
      <c r="D35" t="s">
        <v>91</v>
      </c>
      <c r="E35" t="s">
        <v>5280</v>
      </c>
      <c r="F35">
        <v>1</v>
      </c>
      <c r="G35" t="s">
        <v>50</v>
      </c>
      <c r="H35" t="s">
        <v>50</v>
      </c>
      <c r="I35" t="s">
        <v>36</v>
      </c>
      <c r="J35" t="s">
        <v>84</v>
      </c>
      <c r="K35">
        <v>22</v>
      </c>
      <c r="L35">
        <v>2011</v>
      </c>
      <c r="M35">
        <f t="shared" si="0"/>
        <v>16</v>
      </c>
      <c r="N35">
        <v>4</v>
      </c>
      <c r="O35">
        <v>9</v>
      </c>
      <c r="P35">
        <v>15</v>
      </c>
      <c r="Q35">
        <v>104</v>
      </c>
      <c r="R35">
        <v>94</v>
      </c>
      <c r="S35">
        <f t="shared" si="1"/>
        <v>10</v>
      </c>
      <c r="T35">
        <v>224</v>
      </c>
      <c r="U35">
        <f t="shared" si="2"/>
        <v>0</v>
      </c>
      <c r="V35">
        <f t="shared" si="3"/>
        <v>0</v>
      </c>
      <c r="W35" s="1">
        <v>3.9584317430325928</v>
      </c>
      <c r="X35">
        <f t="shared" si="4"/>
        <v>0</v>
      </c>
      <c r="Y35">
        <f t="shared" si="5"/>
        <v>0</v>
      </c>
      <c r="Z35">
        <f t="shared" si="6"/>
        <v>0</v>
      </c>
      <c r="AA35">
        <f t="shared" si="7"/>
        <v>0</v>
      </c>
      <c r="AB35">
        <v>0</v>
      </c>
      <c r="AC35">
        <f t="shared" si="8"/>
        <v>1</v>
      </c>
      <c r="AD35" t="s">
        <v>9865</v>
      </c>
      <c r="AE35">
        <f t="shared" si="9"/>
        <v>1</v>
      </c>
      <c r="AF35">
        <f t="shared" si="10"/>
        <v>0</v>
      </c>
    </row>
    <row r="36" spans="1:32" x14ac:dyDescent="0.25">
      <c r="A36">
        <v>1996</v>
      </c>
      <c r="B36">
        <v>3</v>
      </c>
      <c r="C36">
        <v>89</v>
      </c>
      <c r="D36" t="s">
        <v>62</v>
      </c>
      <c r="E36" t="s">
        <v>5308</v>
      </c>
      <c r="F36">
        <v>1</v>
      </c>
      <c r="G36" t="s">
        <v>25</v>
      </c>
      <c r="H36" t="s">
        <v>25</v>
      </c>
      <c r="I36" t="s">
        <v>21</v>
      </c>
      <c r="J36" t="s">
        <v>434</v>
      </c>
      <c r="K36">
        <v>22</v>
      </c>
      <c r="L36">
        <v>2010</v>
      </c>
      <c r="M36">
        <f t="shared" si="0"/>
        <v>15</v>
      </c>
      <c r="N36">
        <v>5</v>
      </c>
      <c r="O36">
        <v>6</v>
      </c>
      <c r="P36">
        <v>13</v>
      </c>
      <c r="Q36">
        <v>121</v>
      </c>
      <c r="R36">
        <v>76</v>
      </c>
      <c r="S36">
        <f t="shared" si="1"/>
        <v>45</v>
      </c>
      <c r="T36">
        <v>219</v>
      </c>
      <c r="U36">
        <f t="shared" si="2"/>
        <v>0</v>
      </c>
      <c r="V36">
        <f t="shared" si="3"/>
        <v>0</v>
      </c>
      <c r="W36" s="1">
        <v>3.9442231075697207</v>
      </c>
      <c r="X36">
        <f t="shared" si="4"/>
        <v>0</v>
      </c>
      <c r="Y36">
        <f t="shared" si="5"/>
        <v>0</v>
      </c>
      <c r="Z36">
        <f t="shared" si="6"/>
        <v>0</v>
      </c>
      <c r="AA36">
        <f t="shared" si="7"/>
        <v>0</v>
      </c>
      <c r="AB36">
        <v>0</v>
      </c>
      <c r="AC36">
        <f t="shared" si="8"/>
        <v>1</v>
      </c>
      <c r="AD36" t="s">
        <v>9865</v>
      </c>
      <c r="AE36">
        <f t="shared" si="9"/>
        <v>1</v>
      </c>
      <c r="AF36">
        <f t="shared" si="10"/>
        <v>0</v>
      </c>
    </row>
    <row r="37" spans="1:32" x14ac:dyDescent="0.25">
      <c r="A37">
        <v>2012</v>
      </c>
      <c r="B37">
        <v>2</v>
      </c>
      <c r="C37">
        <v>47</v>
      </c>
      <c r="D37" t="s">
        <v>55</v>
      </c>
      <c r="E37" t="s">
        <v>9164</v>
      </c>
      <c r="F37">
        <v>1</v>
      </c>
      <c r="G37" t="s">
        <v>81</v>
      </c>
      <c r="H37" t="s">
        <v>81</v>
      </c>
      <c r="I37" t="s">
        <v>36</v>
      </c>
      <c r="J37" t="s">
        <v>128</v>
      </c>
      <c r="K37">
        <v>22</v>
      </c>
      <c r="L37">
        <v>2023</v>
      </c>
      <c r="M37">
        <f t="shared" si="0"/>
        <v>12</v>
      </c>
      <c r="N37">
        <v>6</v>
      </c>
      <c r="O37">
        <v>9</v>
      </c>
      <c r="P37">
        <v>11</v>
      </c>
      <c r="Q37">
        <v>121</v>
      </c>
      <c r="R37">
        <v>113</v>
      </c>
      <c r="S37">
        <f t="shared" si="1"/>
        <v>8</v>
      </c>
      <c r="T37">
        <v>185</v>
      </c>
      <c r="U37">
        <f t="shared" si="2"/>
        <v>0</v>
      </c>
      <c r="V37">
        <f t="shared" si="3"/>
        <v>0</v>
      </c>
      <c r="W37" s="1">
        <v>3.9126984126984126</v>
      </c>
      <c r="X37">
        <f t="shared" si="4"/>
        <v>0</v>
      </c>
      <c r="Y37">
        <f t="shared" si="5"/>
        <v>0</v>
      </c>
      <c r="Z37">
        <f t="shared" si="6"/>
        <v>0</v>
      </c>
      <c r="AA37">
        <f t="shared" si="7"/>
        <v>0</v>
      </c>
      <c r="AB37">
        <v>0</v>
      </c>
      <c r="AC37">
        <f t="shared" si="8"/>
        <v>1</v>
      </c>
      <c r="AD37" s="2" t="s">
        <v>9868</v>
      </c>
      <c r="AE37">
        <f t="shared" si="9"/>
        <v>1</v>
      </c>
      <c r="AF37">
        <f t="shared" si="10"/>
        <v>0</v>
      </c>
    </row>
    <row r="38" spans="1:32" x14ac:dyDescent="0.25">
      <c r="A38">
        <v>1983</v>
      </c>
      <c r="B38">
        <v>1</v>
      </c>
      <c r="C38">
        <v>28</v>
      </c>
      <c r="D38" t="s">
        <v>76</v>
      </c>
      <c r="E38" t="s">
        <v>1270</v>
      </c>
      <c r="F38">
        <v>1</v>
      </c>
      <c r="G38" t="s">
        <v>50</v>
      </c>
      <c r="H38" t="s">
        <v>50</v>
      </c>
      <c r="I38" t="s">
        <v>36</v>
      </c>
      <c r="J38" t="s">
        <v>425</v>
      </c>
      <c r="K38">
        <v>23</v>
      </c>
      <c r="L38">
        <v>2002</v>
      </c>
      <c r="M38">
        <f t="shared" si="0"/>
        <v>20</v>
      </c>
      <c r="N38">
        <v>1</v>
      </c>
      <c r="O38">
        <v>7</v>
      </c>
      <c r="P38">
        <v>15</v>
      </c>
      <c r="Q38">
        <v>103</v>
      </c>
      <c r="R38">
        <v>103</v>
      </c>
      <c r="S38">
        <f t="shared" si="1"/>
        <v>0</v>
      </c>
      <c r="T38">
        <v>295</v>
      </c>
      <c r="U38">
        <f t="shared" si="2"/>
        <v>0</v>
      </c>
      <c r="V38">
        <f t="shared" si="3"/>
        <v>0</v>
      </c>
      <c r="W38" s="1">
        <v>3.9111950873878123</v>
      </c>
      <c r="X38">
        <f t="shared" si="4"/>
        <v>0</v>
      </c>
      <c r="Y38">
        <f t="shared" si="5"/>
        <v>0</v>
      </c>
      <c r="Z38">
        <f t="shared" si="6"/>
        <v>0</v>
      </c>
      <c r="AA38">
        <f t="shared" si="7"/>
        <v>0</v>
      </c>
      <c r="AB38">
        <v>0</v>
      </c>
      <c r="AC38">
        <f t="shared" si="8"/>
        <v>1</v>
      </c>
      <c r="AD38" t="s">
        <v>9862</v>
      </c>
      <c r="AE38">
        <f t="shared" si="9"/>
        <v>0</v>
      </c>
      <c r="AF38">
        <f t="shared" si="10"/>
        <v>0</v>
      </c>
    </row>
    <row r="39" spans="1:32" x14ac:dyDescent="0.25">
      <c r="A39">
        <v>2011</v>
      </c>
      <c r="B39">
        <v>1</v>
      </c>
      <c r="C39">
        <v>5</v>
      </c>
      <c r="D39" t="s">
        <v>4779</v>
      </c>
      <c r="E39" t="s">
        <v>8886</v>
      </c>
      <c r="F39">
        <v>1</v>
      </c>
      <c r="G39" t="s">
        <v>50</v>
      </c>
      <c r="H39" t="s">
        <v>50</v>
      </c>
      <c r="I39" t="s">
        <v>36</v>
      </c>
      <c r="J39" t="s">
        <v>106</v>
      </c>
      <c r="K39">
        <v>21</v>
      </c>
      <c r="L39">
        <v>2023</v>
      </c>
      <c r="M39">
        <f t="shared" si="0"/>
        <v>13</v>
      </c>
      <c r="N39">
        <v>3</v>
      </c>
      <c r="O39">
        <v>8</v>
      </c>
      <c r="P39">
        <v>12</v>
      </c>
      <c r="Q39">
        <v>103</v>
      </c>
      <c r="R39">
        <v>95</v>
      </c>
      <c r="S39">
        <f t="shared" si="1"/>
        <v>8</v>
      </c>
      <c r="T39">
        <v>201</v>
      </c>
      <c r="U39">
        <f t="shared" si="2"/>
        <v>0</v>
      </c>
      <c r="V39">
        <f t="shared" si="3"/>
        <v>0</v>
      </c>
      <c r="W39" s="1">
        <v>3.9111950873878123</v>
      </c>
      <c r="X39">
        <f t="shared" si="4"/>
        <v>0</v>
      </c>
      <c r="Y39">
        <f t="shared" si="5"/>
        <v>0</v>
      </c>
      <c r="Z39">
        <f t="shared" si="6"/>
        <v>0</v>
      </c>
      <c r="AA39">
        <f t="shared" si="7"/>
        <v>0</v>
      </c>
      <c r="AB39">
        <v>0</v>
      </c>
      <c r="AC39">
        <f t="shared" si="8"/>
        <v>1</v>
      </c>
      <c r="AD39" s="2" t="s">
        <v>9868</v>
      </c>
      <c r="AE39">
        <f t="shared" si="9"/>
        <v>0</v>
      </c>
      <c r="AF39">
        <f t="shared" si="10"/>
        <v>0</v>
      </c>
    </row>
    <row r="40" spans="1:32" x14ac:dyDescent="0.25">
      <c r="A40">
        <v>2000</v>
      </c>
      <c r="B40">
        <v>6</v>
      </c>
      <c r="C40">
        <v>199</v>
      </c>
      <c r="D40" t="s">
        <v>65</v>
      </c>
      <c r="E40" t="s">
        <v>6376</v>
      </c>
      <c r="F40">
        <v>1</v>
      </c>
      <c r="G40" t="s">
        <v>70</v>
      </c>
      <c r="H40" t="s">
        <v>70</v>
      </c>
      <c r="I40" t="s">
        <v>21</v>
      </c>
      <c r="J40" t="s">
        <v>43</v>
      </c>
      <c r="K40">
        <v>23</v>
      </c>
      <c r="L40">
        <v>2022</v>
      </c>
      <c r="M40">
        <f t="shared" si="0"/>
        <v>23</v>
      </c>
      <c r="N40">
        <v>3</v>
      </c>
      <c r="O40">
        <v>15</v>
      </c>
      <c r="P40">
        <v>21</v>
      </c>
      <c r="Q40">
        <v>184</v>
      </c>
      <c r="R40">
        <v>168</v>
      </c>
      <c r="S40">
        <f t="shared" si="1"/>
        <v>16</v>
      </c>
      <c r="T40">
        <v>335</v>
      </c>
      <c r="U40">
        <f t="shared" si="2"/>
        <v>0</v>
      </c>
      <c r="V40">
        <f t="shared" si="3"/>
        <v>0</v>
      </c>
      <c r="W40" s="1">
        <v>3.8756345177664975</v>
      </c>
      <c r="X40">
        <f t="shared" si="4"/>
        <v>0</v>
      </c>
      <c r="Y40">
        <f t="shared" si="5"/>
        <v>0</v>
      </c>
      <c r="Z40">
        <f t="shared" si="6"/>
        <v>0</v>
      </c>
      <c r="AA40">
        <f t="shared" si="7"/>
        <v>0</v>
      </c>
      <c r="AB40">
        <v>0</v>
      </c>
      <c r="AC40">
        <f t="shared" si="8"/>
        <v>1</v>
      </c>
      <c r="AD40" t="s">
        <v>9866</v>
      </c>
      <c r="AE40">
        <f t="shared" si="9"/>
        <v>1</v>
      </c>
      <c r="AF40">
        <f t="shared" si="10"/>
        <v>0</v>
      </c>
    </row>
    <row r="41" spans="1:32" x14ac:dyDescent="0.25">
      <c r="A41">
        <v>2002</v>
      </c>
      <c r="B41">
        <v>1</v>
      </c>
      <c r="C41">
        <v>24</v>
      </c>
      <c r="D41" t="s">
        <v>38</v>
      </c>
      <c r="E41" t="s">
        <v>6691</v>
      </c>
      <c r="F41">
        <v>1</v>
      </c>
      <c r="G41" t="s">
        <v>50</v>
      </c>
      <c r="H41" t="s">
        <v>50</v>
      </c>
      <c r="I41" t="s">
        <v>36</v>
      </c>
      <c r="J41" t="s">
        <v>523</v>
      </c>
      <c r="K41">
        <v>23</v>
      </c>
      <c r="L41">
        <v>2013</v>
      </c>
      <c r="M41">
        <f t="shared" si="0"/>
        <v>12</v>
      </c>
      <c r="N41">
        <v>5</v>
      </c>
      <c r="O41">
        <v>9</v>
      </c>
      <c r="P41">
        <v>11</v>
      </c>
      <c r="Q41">
        <v>102</v>
      </c>
      <c r="R41">
        <v>100</v>
      </c>
      <c r="S41">
        <f t="shared" si="1"/>
        <v>2</v>
      </c>
      <c r="T41">
        <v>174</v>
      </c>
      <c r="U41">
        <f t="shared" si="2"/>
        <v>0</v>
      </c>
      <c r="V41">
        <f t="shared" si="3"/>
        <v>0</v>
      </c>
      <c r="W41" s="1">
        <v>3.8639584317430322</v>
      </c>
      <c r="X41">
        <f t="shared" si="4"/>
        <v>0</v>
      </c>
      <c r="Y41">
        <f t="shared" si="5"/>
        <v>0</v>
      </c>
      <c r="Z41">
        <f t="shared" si="6"/>
        <v>0</v>
      </c>
      <c r="AA41">
        <f t="shared" si="7"/>
        <v>0</v>
      </c>
      <c r="AB41">
        <v>0</v>
      </c>
      <c r="AC41">
        <f t="shared" si="8"/>
        <v>1</v>
      </c>
      <c r="AD41" t="s">
        <v>9866</v>
      </c>
      <c r="AE41">
        <f t="shared" si="9"/>
        <v>0</v>
      </c>
      <c r="AF41">
        <f t="shared" si="10"/>
        <v>0</v>
      </c>
    </row>
    <row r="42" spans="1:32" x14ac:dyDescent="0.25">
      <c r="A42">
        <v>1993</v>
      </c>
      <c r="B42">
        <v>2</v>
      </c>
      <c r="C42">
        <v>40</v>
      </c>
      <c r="D42" t="s">
        <v>48</v>
      </c>
      <c r="E42" t="s">
        <v>4598</v>
      </c>
      <c r="F42">
        <v>1</v>
      </c>
      <c r="G42" t="s">
        <v>34</v>
      </c>
      <c r="H42" t="s">
        <v>35</v>
      </c>
      <c r="I42" t="s">
        <v>36</v>
      </c>
      <c r="J42" t="s">
        <v>517</v>
      </c>
      <c r="K42">
        <v>21</v>
      </c>
      <c r="L42">
        <v>2007</v>
      </c>
      <c r="M42">
        <f t="shared" si="0"/>
        <v>15</v>
      </c>
      <c r="N42">
        <v>4</v>
      </c>
      <c r="O42">
        <v>7</v>
      </c>
      <c r="P42">
        <v>14</v>
      </c>
      <c r="Q42">
        <v>122</v>
      </c>
      <c r="R42">
        <v>122</v>
      </c>
      <c r="S42">
        <f t="shared" si="1"/>
        <v>0</v>
      </c>
      <c r="T42">
        <v>216</v>
      </c>
      <c r="U42">
        <f t="shared" si="2"/>
        <v>0</v>
      </c>
      <c r="V42">
        <f t="shared" si="3"/>
        <v>0</v>
      </c>
      <c r="W42" s="1">
        <v>3.8605577689243029</v>
      </c>
      <c r="X42">
        <f t="shared" si="4"/>
        <v>0</v>
      </c>
      <c r="Y42">
        <f t="shared" si="5"/>
        <v>0</v>
      </c>
      <c r="Z42">
        <f t="shared" si="6"/>
        <v>0</v>
      </c>
      <c r="AA42">
        <f t="shared" si="7"/>
        <v>0</v>
      </c>
      <c r="AB42">
        <v>0</v>
      </c>
      <c r="AC42">
        <f t="shared" si="8"/>
        <v>1</v>
      </c>
      <c r="AD42" t="s">
        <v>9864</v>
      </c>
      <c r="AE42">
        <f t="shared" si="9"/>
        <v>1</v>
      </c>
      <c r="AF42">
        <f t="shared" si="10"/>
        <v>0</v>
      </c>
    </row>
    <row r="43" spans="1:32" x14ac:dyDescent="0.25">
      <c r="A43">
        <v>1988</v>
      </c>
      <c r="B43">
        <v>2</v>
      </c>
      <c r="C43">
        <v>40</v>
      </c>
      <c r="D43" t="s">
        <v>72</v>
      </c>
      <c r="E43" t="s">
        <v>2952</v>
      </c>
      <c r="F43">
        <v>1</v>
      </c>
      <c r="G43" t="s">
        <v>20</v>
      </c>
      <c r="H43" t="s">
        <v>20</v>
      </c>
      <c r="I43" t="s">
        <v>21</v>
      </c>
      <c r="J43" t="s">
        <v>265</v>
      </c>
      <c r="K43">
        <v>22</v>
      </c>
      <c r="L43">
        <v>2000</v>
      </c>
      <c r="M43">
        <f t="shared" si="0"/>
        <v>13</v>
      </c>
      <c r="N43">
        <v>2</v>
      </c>
      <c r="O43">
        <v>5</v>
      </c>
      <c r="P43">
        <v>10</v>
      </c>
      <c r="Q43">
        <v>110</v>
      </c>
      <c r="R43">
        <v>109</v>
      </c>
      <c r="S43">
        <f t="shared" si="1"/>
        <v>1</v>
      </c>
      <c r="T43">
        <v>182</v>
      </c>
      <c r="U43">
        <f t="shared" si="2"/>
        <v>0</v>
      </c>
      <c r="V43">
        <f t="shared" si="3"/>
        <v>0</v>
      </c>
      <c r="W43" s="1">
        <v>3.8376068376068377</v>
      </c>
      <c r="X43">
        <f t="shared" si="4"/>
        <v>0</v>
      </c>
      <c r="Y43">
        <f t="shared" si="5"/>
        <v>0</v>
      </c>
      <c r="Z43">
        <f t="shared" si="6"/>
        <v>0</v>
      </c>
      <c r="AA43">
        <f t="shared" si="7"/>
        <v>0</v>
      </c>
      <c r="AB43">
        <v>0</v>
      </c>
      <c r="AC43">
        <f t="shared" si="8"/>
        <v>1</v>
      </c>
      <c r="AD43" t="s">
        <v>9863</v>
      </c>
      <c r="AE43">
        <f t="shared" si="9"/>
        <v>1</v>
      </c>
      <c r="AF43">
        <f t="shared" si="10"/>
        <v>0</v>
      </c>
    </row>
    <row r="44" spans="1:32" x14ac:dyDescent="0.25">
      <c r="A44">
        <v>2000</v>
      </c>
      <c r="B44">
        <v>1</v>
      </c>
      <c r="C44">
        <v>9</v>
      </c>
      <c r="D44" t="s">
        <v>79</v>
      </c>
      <c r="E44" t="s">
        <v>6194</v>
      </c>
      <c r="F44">
        <v>1</v>
      </c>
      <c r="G44" t="s">
        <v>81</v>
      </c>
      <c r="H44" t="s">
        <v>81</v>
      </c>
      <c r="I44" t="s">
        <v>36</v>
      </c>
      <c r="J44" t="s">
        <v>188</v>
      </c>
      <c r="K44">
        <v>22</v>
      </c>
      <c r="L44">
        <v>2012</v>
      </c>
      <c r="M44">
        <f t="shared" si="0"/>
        <v>13</v>
      </c>
      <c r="N44">
        <v>4</v>
      </c>
      <c r="O44">
        <v>8</v>
      </c>
      <c r="P44">
        <v>12</v>
      </c>
      <c r="Q44">
        <v>119</v>
      </c>
      <c r="R44">
        <v>119</v>
      </c>
      <c r="S44">
        <f t="shared" si="1"/>
        <v>0</v>
      </c>
      <c r="T44">
        <v>182</v>
      </c>
      <c r="U44">
        <f t="shared" si="2"/>
        <v>0</v>
      </c>
      <c r="V44">
        <f t="shared" si="3"/>
        <v>0</v>
      </c>
      <c r="W44" s="1">
        <v>3.833333333333333</v>
      </c>
      <c r="X44">
        <f t="shared" si="4"/>
        <v>0</v>
      </c>
      <c r="Y44">
        <f t="shared" si="5"/>
        <v>0</v>
      </c>
      <c r="Z44">
        <f t="shared" si="6"/>
        <v>0</v>
      </c>
      <c r="AA44">
        <f t="shared" si="7"/>
        <v>0</v>
      </c>
      <c r="AB44">
        <v>0</v>
      </c>
      <c r="AC44">
        <f t="shared" si="8"/>
        <v>1</v>
      </c>
      <c r="AD44" t="s">
        <v>9866</v>
      </c>
      <c r="AE44">
        <f t="shared" si="9"/>
        <v>0</v>
      </c>
      <c r="AF44">
        <f t="shared" si="10"/>
        <v>0</v>
      </c>
    </row>
    <row r="45" spans="1:32" x14ac:dyDescent="0.25">
      <c r="A45">
        <v>2001</v>
      </c>
      <c r="B45">
        <v>1</v>
      </c>
      <c r="C45">
        <v>30</v>
      </c>
      <c r="D45" t="s">
        <v>1588</v>
      </c>
      <c r="E45" t="s">
        <v>6460</v>
      </c>
      <c r="F45">
        <v>0</v>
      </c>
      <c r="G45" t="s">
        <v>25</v>
      </c>
      <c r="H45" t="s">
        <v>25</v>
      </c>
      <c r="I45" t="s">
        <v>21</v>
      </c>
      <c r="J45" t="s">
        <v>523</v>
      </c>
      <c r="K45">
        <v>22</v>
      </c>
      <c r="L45">
        <v>2014</v>
      </c>
      <c r="M45">
        <f t="shared" si="0"/>
        <v>14</v>
      </c>
      <c r="N45">
        <v>1</v>
      </c>
      <c r="O45">
        <v>6</v>
      </c>
      <c r="P45">
        <v>13</v>
      </c>
      <c r="Q45">
        <v>116</v>
      </c>
      <c r="R45">
        <v>116</v>
      </c>
      <c r="S45">
        <f t="shared" si="1"/>
        <v>0</v>
      </c>
      <c r="T45">
        <v>211</v>
      </c>
      <c r="U45">
        <f t="shared" si="2"/>
        <v>0</v>
      </c>
      <c r="V45">
        <f t="shared" si="3"/>
        <v>0</v>
      </c>
      <c r="W45" s="1">
        <v>3.7450199203187249</v>
      </c>
      <c r="X45">
        <f t="shared" si="4"/>
        <v>0</v>
      </c>
      <c r="Y45">
        <f t="shared" si="5"/>
        <v>0</v>
      </c>
      <c r="Z45">
        <f t="shared" si="6"/>
        <v>0</v>
      </c>
      <c r="AA45">
        <f t="shared" si="7"/>
        <v>0</v>
      </c>
      <c r="AB45">
        <v>0</v>
      </c>
      <c r="AC45">
        <f t="shared" si="8"/>
        <v>1</v>
      </c>
      <c r="AD45" t="s">
        <v>9866</v>
      </c>
      <c r="AE45">
        <f t="shared" si="9"/>
        <v>0</v>
      </c>
      <c r="AF45">
        <f t="shared" si="10"/>
        <v>0</v>
      </c>
    </row>
    <row r="46" spans="1:32" x14ac:dyDescent="0.25">
      <c r="A46">
        <v>1997</v>
      </c>
      <c r="B46">
        <v>3</v>
      </c>
      <c r="C46">
        <v>73</v>
      </c>
      <c r="D46" t="s">
        <v>85</v>
      </c>
      <c r="E46" t="s">
        <v>5544</v>
      </c>
      <c r="F46">
        <v>1</v>
      </c>
      <c r="G46" t="s">
        <v>34</v>
      </c>
      <c r="H46" t="s">
        <v>35</v>
      </c>
      <c r="I46" t="s">
        <v>36</v>
      </c>
      <c r="J46" t="s">
        <v>2758</v>
      </c>
      <c r="K46">
        <v>23</v>
      </c>
      <c r="L46">
        <v>2011</v>
      </c>
      <c r="M46">
        <f t="shared" si="0"/>
        <v>15</v>
      </c>
      <c r="N46">
        <v>3</v>
      </c>
      <c r="O46">
        <v>6</v>
      </c>
      <c r="P46">
        <v>12</v>
      </c>
      <c r="Q46">
        <v>118</v>
      </c>
      <c r="R46">
        <v>113</v>
      </c>
      <c r="S46">
        <f t="shared" si="1"/>
        <v>5</v>
      </c>
      <c r="T46">
        <v>233</v>
      </c>
      <c r="U46">
        <f t="shared" si="2"/>
        <v>0</v>
      </c>
      <c r="V46">
        <f t="shared" si="3"/>
        <v>0</v>
      </c>
      <c r="W46" s="1">
        <v>3.7011952191235058</v>
      </c>
      <c r="X46">
        <f t="shared" si="4"/>
        <v>0</v>
      </c>
      <c r="Y46">
        <f t="shared" si="5"/>
        <v>0</v>
      </c>
      <c r="Z46">
        <f t="shared" si="6"/>
        <v>0</v>
      </c>
      <c r="AA46">
        <f t="shared" si="7"/>
        <v>0</v>
      </c>
      <c r="AB46">
        <v>0</v>
      </c>
      <c r="AC46">
        <f t="shared" si="8"/>
        <v>1</v>
      </c>
      <c r="AD46" t="s">
        <v>9865</v>
      </c>
      <c r="AE46">
        <f t="shared" si="9"/>
        <v>1</v>
      </c>
      <c r="AF46">
        <f t="shared" si="10"/>
        <v>0</v>
      </c>
    </row>
    <row r="47" spans="1:32" x14ac:dyDescent="0.25">
      <c r="A47">
        <v>1996</v>
      </c>
      <c r="B47">
        <v>5</v>
      </c>
      <c r="C47">
        <v>154</v>
      </c>
      <c r="D47" t="s">
        <v>85</v>
      </c>
      <c r="E47" t="s">
        <v>5375</v>
      </c>
      <c r="F47">
        <v>1</v>
      </c>
      <c r="G47" t="s">
        <v>81</v>
      </c>
      <c r="H47" t="s">
        <v>81</v>
      </c>
      <c r="I47" t="s">
        <v>36</v>
      </c>
      <c r="J47" t="s">
        <v>164</v>
      </c>
      <c r="K47">
        <v>23</v>
      </c>
      <c r="L47">
        <v>2008</v>
      </c>
      <c r="M47">
        <f t="shared" si="0"/>
        <v>13</v>
      </c>
      <c r="N47">
        <v>5</v>
      </c>
      <c r="O47">
        <v>7</v>
      </c>
      <c r="P47">
        <v>12</v>
      </c>
      <c r="Q47">
        <v>115</v>
      </c>
      <c r="R47">
        <v>111</v>
      </c>
      <c r="S47">
        <f t="shared" si="1"/>
        <v>4</v>
      </c>
      <c r="T47">
        <v>184</v>
      </c>
      <c r="U47">
        <f t="shared" si="2"/>
        <v>0</v>
      </c>
      <c r="V47">
        <f t="shared" si="3"/>
        <v>0</v>
      </c>
      <c r="W47" s="1">
        <v>3.6746031746031744</v>
      </c>
      <c r="X47">
        <f t="shared" si="4"/>
        <v>0</v>
      </c>
      <c r="Y47">
        <f t="shared" si="5"/>
        <v>0</v>
      </c>
      <c r="Z47">
        <f t="shared" si="6"/>
        <v>0</v>
      </c>
      <c r="AA47">
        <f t="shared" si="7"/>
        <v>0</v>
      </c>
      <c r="AB47">
        <v>0</v>
      </c>
      <c r="AC47">
        <f t="shared" si="8"/>
        <v>1</v>
      </c>
      <c r="AD47" t="s">
        <v>9865</v>
      </c>
      <c r="AE47">
        <f t="shared" si="9"/>
        <v>1</v>
      </c>
      <c r="AF47">
        <f t="shared" si="10"/>
        <v>0</v>
      </c>
    </row>
    <row r="48" spans="1:32" x14ac:dyDescent="0.25">
      <c r="A48">
        <v>1998</v>
      </c>
      <c r="B48">
        <v>1</v>
      </c>
      <c r="C48">
        <v>1</v>
      </c>
      <c r="D48" t="s">
        <v>1588</v>
      </c>
      <c r="E48" t="s">
        <v>5708</v>
      </c>
      <c r="F48">
        <v>1</v>
      </c>
      <c r="G48" t="s">
        <v>70</v>
      </c>
      <c r="H48" t="s">
        <v>70</v>
      </c>
      <c r="I48" t="s">
        <v>21</v>
      </c>
      <c r="J48" t="s">
        <v>67</v>
      </c>
      <c r="K48">
        <v>22</v>
      </c>
      <c r="L48">
        <v>2015</v>
      </c>
      <c r="M48">
        <f t="shared" si="0"/>
        <v>18</v>
      </c>
      <c r="N48">
        <v>7</v>
      </c>
      <c r="O48">
        <v>14</v>
      </c>
      <c r="P48">
        <v>17</v>
      </c>
      <c r="Q48">
        <v>176</v>
      </c>
      <c r="R48">
        <v>147</v>
      </c>
      <c r="S48">
        <f t="shared" si="1"/>
        <v>29</v>
      </c>
      <c r="T48">
        <v>266</v>
      </c>
      <c r="U48">
        <f t="shared" si="2"/>
        <v>0</v>
      </c>
      <c r="V48">
        <f t="shared" si="3"/>
        <v>0</v>
      </c>
      <c r="W48" s="1">
        <v>3.6725888324873095</v>
      </c>
      <c r="X48">
        <f t="shared" si="4"/>
        <v>0</v>
      </c>
      <c r="Y48">
        <f t="shared" si="5"/>
        <v>0</v>
      </c>
      <c r="Z48">
        <f t="shared" si="6"/>
        <v>0</v>
      </c>
      <c r="AA48">
        <f t="shared" si="7"/>
        <v>0</v>
      </c>
      <c r="AB48">
        <v>0</v>
      </c>
      <c r="AC48">
        <f t="shared" si="8"/>
        <v>1</v>
      </c>
      <c r="AD48" t="s">
        <v>9865</v>
      </c>
      <c r="AE48">
        <f t="shared" si="9"/>
        <v>0</v>
      </c>
      <c r="AF48">
        <f t="shared" si="10"/>
        <v>0</v>
      </c>
    </row>
    <row r="49" spans="1:32" x14ac:dyDescent="0.25">
      <c r="A49">
        <v>2011</v>
      </c>
      <c r="B49">
        <v>5</v>
      </c>
      <c r="C49">
        <v>154</v>
      </c>
      <c r="D49" t="s">
        <v>55</v>
      </c>
      <c r="E49" t="s">
        <v>9028</v>
      </c>
      <c r="F49">
        <v>0</v>
      </c>
      <c r="G49" t="s">
        <v>50</v>
      </c>
      <c r="H49" t="s">
        <v>50</v>
      </c>
      <c r="I49" t="s">
        <v>36</v>
      </c>
      <c r="J49" t="s">
        <v>131</v>
      </c>
      <c r="K49">
        <v>23</v>
      </c>
      <c r="L49">
        <v>2021</v>
      </c>
      <c r="M49">
        <f t="shared" si="0"/>
        <v>11</v>
      </c>
      <c r="N49">
        <v>3</v>
      </c>
      <c r="O49">
        <v>5</v>
      </c>
      <c r="P49">
        <v>9</v>
      </c>
      <c r="Q49">
        <v>97</v>
      </c>
      <c r="R49">
        <v>82</v>
      </c>
      <c r="S49">
        <f t="shared" si="1"/>
        <v>15</v>
      </c>
      <c r="T49">
        <v>144</v>
      </c>
      <c r="U49">
        <f t="shared" si="2"/>
        <v>0</v>
      </c>
      <c r="V49">
        <f t="shared" si="3"/>
        <v>0</v>
      </c>
      <c r="W49" s="1">
        <v>3.6277751535191305</v>
      </c>
      <c r="X49">
        <f t="shared" si="4"/>
        <v>0</v>
      </c>
      <c r="Y49">
        <f t="shared" si="5"/>
        <v>0</v>
      </c>
      <c r="Z49">
        <f t="shared" si="6"/>
        <v>0</v>
      </c>
      <c r="AA49">
        <f t="shared" si="7"/>
        <v>0</v>
      </c>
      <c r="AB49">
        <v>0</v>
      </c>
      <c r="AC49">
        <f t="shared" si="8"/>
        <v>1</v>
      </c>
      <c r="AD49" s="2" t="s">
        <v>9868</v>
      </c>
      <c r="AE49">
        <f t="shared" si="9"/>
        <v>1</v>
      </c>
      <c r="AF49">
        <f t="shared" si="10"/>
        <v>0</v>
      </c>
    </row>
    <row r="50" spans="1:32" x14ac:dyDescent="0.25">
      <c r="A50">
        <v>1993</v>
      </c>
      <c r="B50">
        <v>3</v>
      </c>
      <c r="C50">
        <v>74</v>
      </c>
      <c r="D50" t="s">
        <v>57</v>
      </c>
      <c r="E50" t="s">
        <v>4629</v>
      </c>
      <c r="F50">
        <v>1</v>
      </c>
      <c r="G50" t="s">
        <v>59</v>
      </c>
      <c r="H50" t="s">
        <v>30</v>
      </c>
      <c r="I50" t="s">
        <v>21</v>
      </c>
      <c r="J50" t="s">
        <v>47</v>
      </c>
      <c r="K50">
        <v>21</v>
      </c>
      <c r="L50">
        <v>2006</v>
      </c>
      <c r="M50">
        <f t="shared" si="0"/>
        <v>14</v>
      </c>
      <c r="N50">
        <v>2</v>
      </c>
      <c r="O50">
        <v>12</v>
      </c>
      <c r="P50">
        <v>14</v>
      </c>
      <c r="Q50">
        <v>113</v>
      </c>
      <c r="R50">
        <v>113</v>
      </c>
      <c r="S50">
        <f t="shared" si="1"/>
        <v>0</v>
      </c>
      <c r="T50">
        <v>224</v>
      </c>
      <c r="U50">
        <f t="shared" si="2"/>
        <v>0</v>
      </c>
      <c r="V50">
        <f t="shared" si="3"/>
        <v>0</v>
      </c>
      <c r="W50" s="1">
        <v>3.6192468619246863</v>
      </c>
      <c r="X50">
        <f t="shared" si="4"/>
        <v>0</v>
      </c>
      <c r="Y50">
        <f t="shared" si="5"/>
        <v>0</v>
      </c>
      <c r="Z50">
        <f t="shared" si="6"/>
        <v>0</v>
      </c>
      <c r="AA50">
        <f t="shared" si="7"/>
        <v>0</v>
      </c>
      <c r="AB50">
        <v>0</v>
      </c>
      <c r="AC50">
        <f t="shared" si="8"/>
        <v>1</v>
      </c>
      <c r="AD50" t="s">
        <v>9864</v>
      </c>
      <c r="AE50">
        <f t="shared" si="9"/>
        <v>1</v>
      </c>
      <c r="AF50">
        <f t="shared" si="10"/>
        <v>0</v>
      </c>
    </row>
    <row r="51" spans="1:32" x14ac:dyDescent="0.25">
      <c r="A51">
        <v>1982</v>
      </c>
      <c r="B51">
        <v>1</v>
      </c>
      <c r="C51">
        <v>10</v>
      </c>
      <c r="D51" t="s">
        <v>68</v>
      </c>
      <c r="E51" t="s">
        <v>899</v>
      </c>
      <c r="F51">
        <v>1</v>
      </c>
      <c r="G51" t="s">
        <v>20</v>
      </c>
      <c r="H51" t="s">
        <v>20</v>
      </c>
      <c r="I51" t="s">
        <v>21</v>
      </c>
      <c r="J51" t="s">
        <v>31</v>
      </c>
      <c r="K51">
        <v>22</v>
      </c>
      <c r="L51">
        <v>1997</v>
      </c>
      <c r="M51">
        <f t="shared" si="0"/>
        <v>16</v>
      </c>
      <c r="N51">
        <v>2</v>
      </c>
      <c r="O51">
        <v>6</v>
      </c>
      <c r="P51">
        <v>12</v>
      </c>
      <c r="Q51">
        <v>104</v>
      </c>
      <c r="R51">
        <v>85</v>
      </c>
      <c r="S51">
        <f t="shared" si="1"/>
        <v>19</v>
      </c>
      <c r="T51">
        <v>222</v>
      </c>
      <c r="U51">
        <f t="shared" si="2"/>
        <v>0</v>
      </c>
      <c r="V51">
        <f t="shared" si="3"/>
        <v>0</v>
      </c>
      <c r="W51" s="1">
        <v>3.5811965811965814</v>
      </c>
      <c r="X51">
        <f t="shared" si="4"/>
        <v>0</v>
      </c>
      <c r="Y51">
        <f t="shared" si="5"/>
        <v>0</v>
      </c>
      <c r="Z51">
        <f t="shared" si="6"/>
        <v>0</v>
      </c>
      <c r="AA51">
        <f t="shared" si="7"/>
        <v>0</v>
      </c>
      <c r="AB51">
        <v>0</v>
      </c>
      <c r="AC51">
        <f t="shared" si="8"/>
        <v>1</v>
      </c>
      <c r="AD51" t="s">
        <v>9862</v>
      </c>
      <c r="AE51">
        <f t="shared" si="9"/>
        <v>0</v>
      </c>
      <c r="AF51">
        <f t="shared" si="10"/>
        <v>0</v>
      </c>
    </row>
    <row r="52" spans="1:32" x14ac:dyDescent="0.25">
      <c r="A52">
        <v>2003</v>
      </c>
      <c r="B52">
        <v>1</v>
      </c>
      <c r="C52">
        <v>16</v>
      </c>
      <c r="D52" t="s">
        <v>100</v>
      </c>
      <c r="E52" t="s">
        <v>6930</v>
      </c>
      <c r="F52">
        <v>1</v>
      </c>
      <c r="G52" t="s">
        <v>50</v>
      </c>
      <c r="H52" t="s">
        <v>50</v>
      </c>
      <c r="I52" t="s">
        <v>36</v>
      </c>
      <c r="J52" t="s">
        <v>31</v>
      </c>
      <c r="K52">
        <v>22</v>
      </c>
      <c r="L52">
        <v>2014</v>
      </c>
      <c r="M52">
        <f t="shared" si="0"/>
        <v>12</v>
      </c>
      <c r="N52">
        <v>4</v>
      </c>
      <c r="O52">
        <v>8</v>
      </c>
      <c r="P52">
        <v>10</v>
      </c>
      <c r="Q52">
        <v>96</v>
      </c>
      <c r="R52">
        <v>96</v>
      </c>
      <c r="S52">
        <f t="shared" si="1"/>
        <v>0</v>
      </c>
      <c r="T52">
        <v>158</v>
      </c>
      <c r="U52">
        <f t="shared" si="2"/>
        <v>0</v>
      </c>
      <c r="V52">
        <f t="shared" si="3"/>
        <v>0</v>
      </c>
      <c r="W52" s="1">
        <v>3.58053849787435</v>
      </c>
      <c r="X52">
        <f t="shared" si="4"/>
        <v>0</v>
      </c>
      <c r="Y52">
        <f t="shared" si="5"/>
        <v>0</v>
      </c>
      <c r="Z52">
        <f t="shared" si="6"/>
        <v>0</v>
      </c>
      <c r="AA52">
        <f t="shared" si="7"/>
        <v>0</v>
      </c>
      <c r="AB52">
        <v>0</v>
      </c>
      <c r="AC52">
        <f t="shared" si="8"/>
        <v>1</v>
      </c>
      <c r="AD52" t="s">
        <v>9866</v>
      </c>
      <c r="AE52">
        <f t="shared" si="9"/>
        <v>0</v>
      </c>
      <c r="AF52">
        <f t="shared" si="10"/>
        <v>0</v>
      </c>
    </row>
    <row r="53" spans="1:32" x14ac:dyDescent="0.25">
      <c r="A53">
        <v>1988</v>
      </c>
      <c r="B53">
        <v>2</v>
      </c>
      <c r="C53">
        <v>30</v>
      </c>
      <c r="D53" t="s">
        <v>91</v>
      </c>
      <c r="E53" t="s">
        <v>2942</v>
      </c>
      <c r="F53">
        <v>0</v>
      </c>
      <c r="G53" t="s">
        <v>50</v>
      </c>
      <c r="H53" t="s">
        <v>50</v>
      </c>
      <c r="I53" t="s">
        <v>36</v>
      </c>
      <c r="J53" t="s">
        <v>102</v>
      </c>
      <c r="K53">
        <v>22</v>
      </c>
      <c r="L53">
        <v>2001</v>
      </c>
      <c r="M53">
        <f t="shared" si="0"/>
        <v>14</v>
      </c>
      <c r="N53">
        <v>1</v>
      </c>
      <c r="O53">
        <v>6</v>
      </c>
      <c r="P53">
        <v>14</v>
      </c>
      <c r="Q53">
        <v>96</v>
      </c>
      <c r="R53">
        <v>69</v>
      </c>
      <c r="S53">
        <f t="shared" si="1"/>
        <v>27</v>
      </c>
      <c r="T53">
        <v>217</v>
      </c>
      <c r="U53">
        <f t="shared" si="2"/>
        <v>0</v>
      </c>
      <c r="V53">
        <f t="shared" si="3"/>
        <v>0</v>
      </c>
      <c r="W53" s="1">
        <v>3.58053849787435</v>
      </c>
      <c r="X53">
        <f t="shared" si="4"/>
        <v>0</v>
      </c>
      <c r="Y53">
        <f t="shared" si="5"/>
        <v>0</v>
      </c>
      <c r="Z53">
        <f t="shared" si="6"/>
        <v>0</v>
      </c>
      <c r="AA53">
        <f t="shared" si="7"/>
        <v>0</v>
      </c>
      <c r="AB53">
        <v>0</v>
      </c>
      <c r="AC53">
        <f t="shared" si="8"/>
        <v>1</v>
      </c>
      <c r="AD53" t="s">
        <v>9863</v>
      </c>
      <c r="AE53">
        <f t="shared" si="9"/>
        <v>1</v>
      </c>
      <c r="AF53">
        <f t="shared" si="10"/>
        <v>0</v>
      </c>
    </row>
    <row r="54" spans="1:32" x14ac:dyDescent="0.25">
      <c r="A54">
        <v>1981</v>
      </c>
      <c r="B54">
        <v>2</v>
      </c>
      <c r="C54">
        <v>51</v>
      </c>
      <c r="D54" t="s">
        <v>60</v>
      </c>
      <c r="E54" t="s">
        <v>588</v>
      </c>
      <c r="F54">
        <v>1</v>
      </c>
      <c r="G54" t="s">
        <v>81</v>
      </c>
      <c r="H54" t="s">
        <v>81</v>
      </c>
      <c r="I54" t="s">
        <v>36</v>
      </c>
      <c r="J54" t="s">
        <v>273</v>
      </c>
      <c r="K54">
        <v>23</v>
      </c>
      <c r="L54">
        <v>1995</v>
      </c>
      <c r="M54">
        <f t="shared" si="0"/>
        <v>15</v>
      </c>
      <c r="N54">
        <v>0</v>
      </c>
      <c r="O54">
        <v>6</v>
      </c>
      <c r="P54">
        <v>15</v>
      </c>
      <c r="Q54">
        <v>112</v>
      </c>
      <c r="R54">
        <v>108</v>
      </c>
      <c r="S54">
        <f t="shared" si="1"/>
        <v>4</v>
      </c>
      <c r="T54">
        <v>227</v>
      </c>
      <c r="U54">
        <f t="shared" si="2"/>
        <v>0</v>
      </c>
      <c r="V54">
        <f t="shared" si="3"/>
        <v>0</v>
      </c>
      <c r="W54" s="1">
        <v>3.5555555555555554</v>
      </c>
      <c r="X54">
        <f t="shared" si="4"/>
        <v>0</v>
      </c>
      <c r="Y54">
        <f t="shared" si="5"/>
        <v>0</v>
      </c>
      <c r="Z54">
        <f t="shared" si="6"/>
        <v>0</v>
      </c>
      <c r="AA54">
        <f t="shared" si="7"/>
        <v>0</v>
      </c>
      <c r="AB54">
        <v>0</v>
      </c>
      <c r="AC54">
        <f t="shared" si="8"/>
        <v>1</v>
      </c>
      <c r="AD54" t="s">
        <v>9862</v>
      </c>
      <c r="AE54">
        <f t="shared" si="9"/>
        <v>1</v>
      </c>
      <c r="AF54">
        <f t="shared" si="10"/>
        <v>0</v>
      </c>
    </row>
    <row r="55" spans="1:32" x14ac:dyDescent="0.25">
      <c r="A55">
        <v>1985</v>
      </c>
      <c r="B55">
        <v>1</v>
      </c>
      <c r="C55">
        <v>4</v>
      </c>
      <c r="D55" t="s">
        <v>52</v>
      </c>
      <c r="E55" t="s">
        <v>1924</v>
      </c>
      <c r="F55">
        <v>1</v>
      </c>
      <c r="G55" t="s">
        <v>34</v>
      </c>
      <c r="H55" t="s">
        <v>35</v>
      </c>
      <c r="I55" t="s">
        <v>36</v>
      </c>
      <c r="J55" t="s">
        <v>273</v>
      </c>
      <c r="K55">
        <v>23</v>
      </c>
      <c r="L55">
        <v>1999</v>
      </c>
      <c r="M55">
        <f t="shared" si="0"/>
        <v>15</v>
      </c>
      <c r="N55">
        <v>2</v>
      </c>
      <c r="O55">
        <v>8</v>
      </c>
      <c r="P55">
        <v>13</v>
      </c>
      <c r="Q55">
        <v>114</v>
      </c>
      <c r="R55">
        <v>85</v>
      </c>
      <c r="S55">
        <f t="shared" si="1"/>
        <v>29</v>
      </c>
      <c r="T55">
        <v>232</v>
      </c>
      <c r="U55">
        <f t="shared" si="2"/>
        <v>0</v>
      </c>
      <c r="V55">
        <f t="shared" si="3"/>
        <v>0</v>
      </c>
      <c r="W55" s="1">
        <v>3.5418326693227091</v>
      </c>
      <c r="X55">
        <f t="shared" si="4"/>
        <v>0</v>
      </c>
      <c r="Y55">
        <f t="shared" si="5"/>
        <v>0</v>
      </c>
      <c r="Z55">
        <f t="shared" si="6"/>
        <v>0</v>
      </c>
      <c r="AA55">
        <f t="shared" si="7"/>
        <v>0</v>
      </c>
      <c r="AB55">
        <v>0</v>
      </c>
      <c r="AC55">
        <f t="shared" si="8"/>
        <v>1</v>
      </c>
      <c r="AD55" t="s">
        <v>9863</v>
      </c>
      <c r="AE55">
        <f t="shared" si="9"/>
        <v>0</v>
      </c>
      <c r="AF55">
        <f t="shared" si="10"/>
        <v>0</v>
      </c>
    </row>
    <row r="56" spans="1:32" x14ac:dyDescent="0.25">
      <c r="A56">
        <v>1997</v>
      </c>
      <c r="B56">
        <v>2</v>
      </c>
      <c r="C56">
        <v>36</v>
      </c>
      <c r="D56" t="s">
        <v>48</v>
      </c>
      <c r="E56" t="s">
        <v>5507</v>
      </c>
      <c r="F56">
        <v>0</v>
      </c>
      <c r="G56" t="s">
        <v>20</v>
      </c>
      <c r="H56" t="s">
        <v>20</v>
      </c>
      <c r="I56" t="s">
        <v>21</v>
      </c>
      <c r="J56" t="s">
        <v>242</v>
      </c>
      <c r="K56">
        <v>22</v>
      </c>
      <c r="L56">
        <v>2006</v>
      </c>
      <c r="M56">
        <f t="shared" si="0"/>
        <v>10</v>
      </c>
      <c r="N56">
        <v>1</v>
      </c>
      <c r="O56">
        <v>3</v>
      </c>
      <c r="P56">
        <v>7</v>
      </c>
      <c r="Q56">
        <v>103</v>
      </c>
      <c r="R56">
        <v>103</v>
      </c>
      <c r="S56">
        <f t="shared" si="1"/>
        <v>0</v>
      </c>
      <c r="T56">
        <v>154</v>
      </c>
      <c r="U56">
        <f t="shared" si="2"/>
        <v>0</v>
      </c>
      <c r="V56">
        <f t="shared" si="3"/>
        <v>0</v>
      </c>
      <c r="W56" s="1">
        <v>3.5384615384615388</v>
      </c>
      <c r="X56">
        <f t="shared" si="4"/>
        <v>0</v>
      </c>
      <c r="Y56">
        <f t="shared" si="5"/>
        <v>0</v>
      </c>
      <c r="Z56">
        <f t="shared" si="6"/>
        <v>0</v>
      </c>
      <c r="AA56">
        <f t="shared" si="7"/>
        <v>0</v>
      </c>
      <c r="AB56">
        <v>0</v>
      </c>
      <c r="AC56">
        <f t="shared" si="8"/>
        <v>1</v>
      </c>
      <c r="AD56" t="s">
        <v>9865</v>
      </c>
      <c r="AE56">
        <f t="shared" si="9"/>
        <v>1</v>
      </c>
      <c r="AF56">
        <f t="shared" si="10"/>
        <v>0</v>
      </c>
    </row>
    <row r="57" spans="1:32" x14ac:dyDescent="0.25">
      <c r="A57">
        <v>1995</v>
      </c>
      <c r="B57">
        <v>3</v>
      </c>
      <c r="C57">
        <v>74</v>
      </c>
      <c r="D57" t="s">
        <v>65</v>
      </c>
      <c r="E57" t="s">
        <v>5053</v>
      </c>
      <c r="F57">
        <v>1</v>
      </c>
      <c r="G57" t="s">
        <v>20</v>
      </c>
      <c r="H57" t="s">
        <v>20</v>
      </c>
      <c r="I57" t="s">
        <v>21</v>
      </c>
      <c r="J57" t="s">
        <v>273</v>
      </c>
      <c r="K57">
        <v>22</v>
      </c>
      <c r="L57">
        <v>2005</v>
      </c>
      <c r="M57">
        <f t="shared" si="0"/>
        <v>11</v>
      </c>
      <c r="N57">
        <v>1</v>
      </c>
      <c r="O57">
        <v>5</v>
      </c>
      <c r="P57">
        <v>11</v>
      </c>
      <c r="Q57">
        <v>102</v>
      </c>
      <c r="R57">
        <v>27</v>
      </c>
      <c r="S57">
        <f t="shared" si="1"/>
        <v>75</v>
      </c>
      <c r="T57">
        <v>168</v>
      </c>
      <c r="U57">
        <f t="shared" si="2"/>
        <v>0</v>
      </c>
      <c r="V57">
        <f t="shared" si="3"/>
        <v>0</v>
      </c>
      <c r="W57" s="1">
        <v>3.4957264957264957</v>
      </c>
      <c r="X57">
        <f t="shared" si="4"/>
        <v>0</v>
      </c>
      <c r="Y57">
        <f t="shared" si="5"/>
        <v>0</v>
      </c>
      <c r="Z57">
        <f t="shared" si="6"/>
        <v>0</v>
      </c>
      <c r="AA57">
        <f t="shared" si="7"/>
        <v>0</v>
      </c>
      <c r="AB57">
        <v>0</v>
      </c>
      <c r="AC57">
        <f t="shared" si="8"/>
        <v>1</v>
      </c>
      <c r="AD57" t="s">
        <v>9865</v>
      </c>
      <c r="AE57">
        <f t="shared" si="9"/>
        <v>1</v>
      </c>
      <c r="AF57">
        <f t="shared" si="10"/>
        <v>0</v>
      </c>
    </row>
    <row r="58" spans="1:32" x14ac:dyDescent="0.25">
      <c r="A58">
        <v>2003</v>
      </c>
      <c r="B58">
        <v>1</v>
      </c>
      <c r="C58">
        <v>10</v>
      </c>
      <c r="D58" t="s">
        <v>38</v>
      </c>
      <c r="E58" t="s">
        <v>6925</v>
      </c>
      <c r="F58">
        <v>0</v>
      </c>
      <c r="G58" t="s">
        <v>81</v>
      </c>
      <c r="H58" t="s">
        <v>81</v>
      </c>
      <c r="I58" t="s">
        <v>36</v>
      </c>
      <c r="J58" t="s">
        <v>102</v>
      </c>
      <c r="K58">
        <v>20</v>
      </c>
      <c r="L58">
        <v>2019</v>
      </c>
      <c r="M58">
        <f t="shared" si="0"/>
        <v>17</v>
      </c>
      <c r="N58">
        <v>1</v>
      </c>
      <c r="O58">
        <v>7</v>
      </c>
      <c r="P58">
        <v>15</v>
      </c>
      <c r="Q58">
        <v>110</v>
      </c>
      <c r="R58">
        <v>107</v>
      </c>
      <c r="S58">
        <f t="shared" si="1"/>
        <v>3</v>
      </c>
      <c r="T58">
        <v>244</v>
      </c>
      <c r="U58">
        <f t="shared" si="2"/>
        <v>0</v>
      </c>
      <c r="V58">
        <f t="shared" si="3"/>
        <v>0</v>
      </c>
      <c r="W58" s="1">
        <v>3.4761904761904763</v>
      </c>
      <c r="X58">
        <f t="shared" si="4"/>
        <v>0</v>
      </c>
      <c r="Y58">
        <f t="shared" si="5"/>
        <v>0</v>
      </c>
      <c r="Z58">
        <f t="shared" si="6"/>
        <v>0</v>
      </c>
      <c r="AA58">
        <f t="shared" si="7"/>
        <v>0</v>
      </c>
      <c r="AB58">
        <v>0</v>
      </c>
      <c r="AC58">
        <f t="shared" si="8"/>
        <v>1</v>
      </c>
      <c r="AD58" t="s">
        <v>9866</v>
      </c>
      <c r="AE58">
        <f t="shared" si="9"/>
        <v>0</v>
      </c>
      <c r="AF58">
        <f t="shared" si="10"/>
        <v>0</v>
      </c>
    </row>
    <row r="59" spans="1:32" x14ac:dyDescent="0.25">
      <c r="A59">
        <v>2007</v>
      </c>
      <c r="B59">
        <v>1</v>
      </c>
      <c r="C59">
        <v>7</v>
      </c>
      <c r="D59" t="s">
        <v>52</v>
      </c>
      <c r="E59" t="s">
        <v>6858</v>
      </c>
      <c r="F59">
        <v>0</v>
      </c>
      <c r="G59" t="s">
        <v>20</v>
      </c>
      <c r="H59" t="s">
        <v>20</v>
      </c>
      <c r="I59" t="s">
        <v>21</v>
      </c>
      <c r="J59" t="s">
        <v>22</v>
      </c>
      <c r="K59">
        <v>22</v>
      </c>
      <c r="L59">
        <v>2021</v>
      </c>
      <c r="M59">
        <f t="shared" si="0"/>
        <v>15</v>
      </c>
      <c r="N59">
        <v>4</v>
      </c>
      <c r="O59">
        <v>7</v>
      </c>
      <c r="P59">
        <v>12</v>
      </c>
      <c r="Q59">
        <v>101</v>
      </c>
      <c r="R59">
        <v>89</v>
      </c>
      <c r="S59">
        <f t="shared" si="1"/>
        <v>12</v>
      </c>
      <c r="T59">
        <v>184</v>
      </c>
      <c r="U59">
        <f t="shared" si="2"/>
        <v>0</v>
      </c>
      <c r="V59">
        <f t="shared" si="3"/>
        <v>0</v>
      </c>
      <c r="W59" s="1">
        <v>3.4529914529914532</v>
      </c>
      <c r="X59">
        <f t="shared" si="4"/>
        <v>0</v>
      </c>
      <c r="Y59">
        <f t="shared" si="5"/>
        <v>0</v>
      </c>
      <c r="Z59">
        <f t="shared" si="6"/>
        <v>0</v>
      </c>
      <c r="AA59">
        <f t="shared" si="7"/>
        <v>0</v>
      </c>
      <c r="AB59">
        <v>0</v>
      </c>
      <c r="AC59">
        <f t="shared" si="8"/>
        <v>1</v>
      </c>
      <c r="AD59" s="2" t="s">
        <v>9867</v>
      </c>
      <c r="AE59">
        <f t="shared" si="9"/>
        <v>0</v>
      </c>
      <c r="AF59">
        <f t="shared" si="10"/>
        <v>0</v>
      </c>
    </row>
    <row r="60" spans="1:32" x14ac:dyDescent="0.25">
      <c r="A60">
        <v>2001</v>
      </c>
      <c r="B60">
        <v>2</v>
      </c>
      <c r="C60">
        <v>32</v>
      </c>
      <c r="D60" t="s">
        <v>217</v>
      </c>
      <c r="E60" t="s">
        <v>6462</v>
      </c>
      <c r="F60">
        <v>1</v>
      </c>
      <c r="G60" t="s">
        <v>70</v>
      </c>
      <c r="H60" t="s">
        <v>70</v>
      </c>
      <c r="I60" t="s">
        <v>21</v>
      </c>
      <c r="J60" t="s">
        <v>123</v>
      </c>
      <c r="K60">
        <v>22</v>
      </c>
      <c r="L60">
        <v>2020</v>
      </c>
      <c r="M60">
        <f t="shared" si="0"/>
        <v>20</v>
      </c>
      <c r="N60">
        <v>1</v>
      </c>
      <c r="O60">
        <v>13</v>
      </c>
      <c r="P60">
        <v>19</v>
      </c>
      <c r="Q60">
        <v>167</v>
      </c>
      <c r="R60">
        <v>27</v>
      </c>
      <c r="S60">
        <f t="shared" si="1"/>
        <v>140</v>
      </c>
      <c r="T60">
        <v>287</v>
      </c>
      <c r="U60">
        <f t="shared" si="2"/>
        <v>0</v>
      </c>
      <c r="V60">
        <f t="shared" si="3"/>
        <v>0</v>
      </c>
      <c r="W60" s="1">
        <v>3.4441624365482233</v>
      </c>
      <c r="X60">
        <f t="shared" si="4"/>
        <v>0</v>
      </c>
      <c r="Y60">
        <f t="shared" si="5"/>
        <v>0</v>
      </c>
      <c r="Z60">
        <f t="shared" si="6"/>
        <v>0</v>
      </c>
      <c r="AA60">
        <f t="shared" si="7"/>
        <v>0</v>
      </c>
      <c r="AB60">
        <v>0</v>
      </c>
      <c r="AC60">
        <f t="shared" si="8"/>
        <v>1</v>
      </c>
      <c r="AD60" t="s">
        <v>9866</v>
      </c>
      <c r="AE60">
        <f t="shared" si="9"/>
        <v>1</v>
      </c>
      <c r="AF60">
        <f t="shared" si="10"/>
        <v>0</v>
      </c>
    </row>
    <row r="61" spans="1:32" x14ac:dyDescent="0.25">
      <c r="A61">
        <v>2007</v>
      </c>
      <c r="B61">
        <v>1</v>
      </c>
      <c r="C61">
        <v>14</v>
      </c>
      <c r="D61" t="s">
        <v>23</v>
      </c>
      <c r="E61" t="s">
        <v>7919</v>
      </c>
      <c r="F61">
        <v>1</v>
      </c>
      <c r="G61" t="s">
        <v>50</v>
      </c>
      <c r="H61" t="s">
        <v>50</v>
      </c>
      <c r="I61" t="s">
        <v>36</v>
      </c>
      <c r="J61" t="s">
        <v>273</v>
      </c>
      <c r="K61">
        <v>22</v>
      </c>
      <c r="L61">
        <v>2017</v>
      </c>
      <c r="M61">
        <f t="shared" si="0"/>
        <v>11</v>
      </c>
      <c r="N61">
        <v>4</v>
      </c>
      <c r="O61">
        <v>7</v>
      </c>
      <c r="P61">
        <v>9</v>
      </c>
      <c r="Q61">
        <v>93</v>
      </c>
      <c r="R61">
        <v>76</v>
      </c>
      <c r="S61">
        <f t="shared" si="1"/>
        <v>17</v>
      </c>
      <c r="T61">
        <v>145</v>
      </c>
      <c r="U61">
        <f t="shared" si="2"/>
        <v>0</v>
      </c>
      <c r="V61">
        <f t="shared" si="3"/>
        <v>0</v>
      </c>
      <c r="W61" s="1">
        <v>3.4388285309400088</v>
      </c>
      <c r="X61">
        <f t="shared" si="4"/>
        <v>0</v>
      </c>
      <c r="Y61">
        <f t="shared" si="5"/>
        <v>0</v>
      </c>
      <c r="Z61">
        <f t="shared" si="6"/>
        <v>0</v>
      </c>
      <c r="AA61">
        <f t="shared" si="7"/>
        <v>0</v>
      </c>
      <c r="AB61">
        <v>0</v>
      </c>
      <c r="AC61">
        <f t="shared" si="8"/>
        <v>1</v>
      </c>
      <c r="AD61" s="2" t="s">
        <v>9867</v>
      </c>
      <c r="AE61">
        <f t="shared" si="9"/>
        <v>0</v>
      </c>
      <c r="AF61">
        <f t="shared" si="10"/>
        <v>0</v>
      </c>
    </row>
    <row r="62" spans="1:32" x14ac:dyDescent="0.25">
      <c r="A62">
        <v>1991</v>
      </c>
      <c r="B62">
        <v>2</v>
      </c>
      <c r="C62">
        <v>45</v>
      </c>
      <c r="D62" t="s">
        <v>62</v>
      </c>
      <c r="E62" t="s">
        <v>3943</v>
      </c>
      <c r="F62">
        <v>0</v>
      </c>
      <c r="G62" t="s">
        <v>20</v>
      </c>
      <c r="H62" t="s">
        <v>20</v>
      </c>
      <c r="I62" t="s">
        <v>21</v>
      </c>
      <c r="J62" t="s">
        <v>96</v>
      </c>
      <c r="K62">
        <v>22</v>
      </c>
      <c r="L62">
        <v>2001</v>
      </c>
      <c r="M62">
        <f t="shared" si="0"/>
        <v>11</v>
      </c>
      <c r="N62">
        <v>0</v>
      </c>
      <c r="O62">
        <v>5</v>
      </c>
      <c r="P62">
        <v>9</v>
      </c>
      <c r="Q62">
        <v>100</v>
      </c>
      <c r="R62">
        <v>43</v>
      </c>
      <c r="S62">
        <f t="shared" si="1"/>
        <v>57</v>
      </c>
      <c r="T62">
        <v>144</v>
      </c>
      <c r="U62">
        <f t="shared" si="2"/>
        <v>0</v>
      </c>
      <c r="V62">
        <f t="shared" si="3"/>
        <v>0</v>
      </c>
      <c r="W62" s="1">
        <v>3.4102564102564101</v>
      </c>
      <c r="X62">
        <f t="shared" si="4"/>
        <v>0</v>
      </c>
      <c r="Y62">
        <f t="shared" si="5"/>
        <v>0</v>
      </c>
      <c r="Z62">
        <f t="shared" si="6"/>
        <v>0</v>
      </c>
      <c r="AA62">
        <f t="shared" si="7"/>
        <v>0</v>
      </c>
      <c r="AB62">
        <v>0</v>
      </c>
      <c r="AC62">
        <f t="shared" si="8"/>
        <v>1</v>
      </c>
      <c r="AD62" t="s">
        <v>9864</v>
      </c>
      <c r="AE62">
        <f t="shared" si="9"/>
        <v>1</v>
      </c>
      <c r="AF62">
        <f t="shared" si="10"/>
        <v>0</v>
      </c>
    </row>
    <row r="63" spans="1:32" x14ac:dyDescent="0.25">
      <c r="A63">
        <v>1998</v>
      </c>
      <c r="B63">
        <v>1</v>
      </c>
      <c r="C63">
        <v>26</v>
      </c>
      <c r="D63" t="s">
        <v>100</v>
      </c>
      <c r="E63" t="s">
        <v>5733</v>
      </c>
      <c r="F63">
        <v>1</v>
      </c>
      <c r="G63" t="s">
        <v>59</v>
      </c>
      <c r="H63" t="s">
        <v>30</v>
      </c>
      <c r="I63" t="s">
        <v>21</v>
      </c>
      <c r="J63" t="s">
        <v>106</v>
      </c>
      <c r="K63">
        <v>21</v>
      </c>
      <c r="L63">
        <v>2010</v>
      </c>
      <c r="M63">
        <f t="shared" si="0"/>
        <v>13</v>
      </c>
      <c r="N63">
        <v>6</v>
      </c>
      <c r="O63">
        <v>9</v>
      </c>
      <c r="P63">
        <v>13</v>
      </c>
      <c r="Q63">
        <v>108</v>
      </c>
      <c r="R63">
        <v>92</v>
      </c>
      <c r="S63">
        <f t="shared" si="1"/>
        <v>16</v>
      </c>
      <c r="T63">
        <v>206</v>
      </c>
      <c r="U63">
        <f t="shared" si="2"/>
        <v>0</v>
      </c>
      <c r="V63">
        <f t="shared" si="3"/>
        <v>0</v>
      </c>
      <c r="W63" s="1">
        <v>3.4100418410041842</v>
      </c>
      <c r="X63">
        <f t="shared" si="4"/>
        <v>0</v>
      </c>
      <c r="Y63">
        <f t="shared" si="5"/>
        <v>0</v>
      </c>
      <c r="Z63">
        <f t="shared" si="6"/>
        <v>0</v>
      </c>
      <c r="AA63">
        <f t="shared" si="7"/>
        <v>0</v>
      </c>
      <c r="AB63">
        <v>0</v>
      </c>
      <c r="AC63">
        <f t="shared" si="8"/>
        <v>1</v>
      </c>
      <c r="AD63" t="s">
        <v>9865</v>
      </c>
      <c r="AE63">
        <f t="shared" si="9"/>
        <v>0</v>
      </c>
      <c r="AF63">
        <f t="shared" si="10"/>
        <v>0</v>
      </c>
    </row>
    <row r="64" spans="1:32" x14ac:dyDescent="0.25">
      <c r="A64">
        <v>1990</v>
      </c>
      <c r="B64">
        <v>5</v>
      </c>
      <c r="C64">
        <v>115</v>
      </c>
      <c r="D64" t="s">
        <v>4779</v>
      </c>
      <c r="E64" t="s">
        <v>3684</v>
      </c>
      <c r="F64">
        <v>0</v>
      </c>
      <c r="G64" t="s">
        <v>520</v>
      </c>
      <c r="H64" t="s">
        <v>20</v>
      </c>
      <c r="I64" t="s">
        <v>21</v>
      </c>
      <c r="J64" t="s">
        <v>2404</v>
      </c>
      <c r="K64">
        <v>22</v>
      </c>
      <c r="L64">
        <v>2003</v>
      </c>
      <c r="M64">
        <f t="shared" si="0"/>
        <v>14</v>
      </c>
      <c r="N64">
        <v>1</v>
      </c>
      <c r="O64">
        <v>3</v>
      </c>
      <c r="P64">
        <v>8</v>
      </c>
      <c r="Q64">
        <v>53</v>
      </c>
      <c r="R64">
        <v>37</v>
      </c>
      <c r="S64">
        <f t="shared" si="1"/>
        <v>16</v>
      </c>
      <c r="T64">
        <v>198</v>
      </c>
      <c r="U64">
        <f t="shared" si="2"/>
        <v>0</v>
      </c>
      <c r="V64">
        <f t="shared" si="3"/>
        <v>0</v>
      </c>
      <c r="W64" s="1">
        <v>3.4079999999999999</v>
      </c>
      <c r="X64">
        <f t="shared" si="4"/>
        <v>0</v>
      </c>
      <c r="Y64">
        <f t="shared" si="5"/>
        <v>0</v>
      </c>
      <c r="Z64">
        <f t="shared" si="6"/>
        <v>0</v>
      </c>
      <c r="AA64">
        <f t="shared" si="7"/>
        <v>0</v>
      </c>
      <c r="AB64">
        <v>0</v>
      </c>
      <c r="AC64">
        <f t="shared" si="8"/>
        <v>1</v>
      </c>
      <c r="AD64" t="s">
        <v>9864</v>
      </c>
      <c r="AE64">
        <f t="shared" si="9"/>
        <v>1</v>
      </c>
      <c r="AF64">
        <f t="shared" si="10"/>
        <v>0</v>
      </c>
    </row>
    <row r="65" spans="1:32" x14ac:dyDescent="0.25">
      <c r="A65">
        <v>2003</v>
      </c>
      <c r="B65">
        <v>1</v>
      </c>
      <c r="C65">
        <v>9</v>
      </c>
      <c r="D65" t="s">
        <v>52</v>
      </c>
      <c r="E65" t="s">
        <v>710</v>
      </c>
      <c r="F65">
        <v>0</v>
      </c>
      <c r="G65" t="s">
        <v>175</v>
      </c>
      <c r="H65" t="s">
        <v>35</v>
      </c>
      <c r="I65" t="s">
        <v>36</v>
      </c>
      <c r="J65" t="s">
        <v>265</v>
      </c>
      <c r="K65">
        <v>23</v>
      </c>
      <c r="L65">
        <v>2015</v>
      </c>
      <c r="M65">
        <f t="shared" si="0"/>
        <v>13</v>
      </c>
      <c r="N65">
        <v>5</v>
      </c>
      <c r="O65">
        <v>6</v>
      </c>
      <c r="P65">
        <v>12</v>
      </c>
      <c r="Q65">
        <v>102</v>
      </c>
      <c r="R65">
        <v>98</v>
      </c>
      <c r="S65">
        <f t="shared" si="1"/>
        <v>4</v>
      </c>
      <c r="T65">
        <v>203</v>
      </c>
      <c r="U65">
        <f t="shared" si="2"/>
        <v>0</v>
      </c>
      <c r="V65">
        <f t="shared" si="3"/>
        <v>0</v>
      </c>
      <c r="W65" s="1">
        <v>3.393939393939394</v>
      </c>
      <c r="X65">
        <f t="shared" si="4"/>
        <v>0</v>
      </c>
      <c r="Y65">
        <f t="shared" si="5"/>
        <v>0</v>
      </c>
      <c r="Z65">
        <f t="shared" si="6"/>
        <v>0</v>
      </c>
      <c r="AA65">
        <f t="shared" si="7"/>
        <v>0</v>
      </c>
      <c r="AB65">
        <v>0</v>
      </c>
      <c r="AC65">
        <f t="shared" si="8"/>
        <v>1</v>
      </c>
      <c r="AD65" t="s">
        <v>9866</v>
      </c>
      <c r="AE65">
        <f t="shared" si="9"/>
        <v>0</v>
      </c>
      <c r="AF65">
        <f t="shared" si="10"/>
        <v>0</v>
      </c>
    </row>
    <row r="66" spans="1:32" x14ac:dyDescent="0.25">
      <c r="A66">
        <v>2011</v>
      </c>
      <c r="B66">
        <v>1</v>
      </c>
      <c r="C66">
        <v>11</v>
      </c>
      <c r="D66" t="s">
        <v>119</v>
      </c>
      <c r="E66" t="s">
        <v>8892</v>
      </c>
      <c r="F66">
        <v>1</v>
      </c>
      <c r="G66" t="s">
        <v>34</v>
      </c>
      <c r="H66" t="s">
        <v>35</v>
      </c>
      <c r="I66" t="s">
        <v>36</v>
      </c>
      <c r="J66" t="s">
        <v>90</v>
      </c>
      <c r="K66">
        <v>22</v>
      </c>
      <c r="L66">
        <v>2022</v>
      </c>
      <c r="M66">
        <f t="shared" ref="M66:M129" si="11">IF((L66-A66)+1&gt;0,(L66-A66)+1,0)</f>
        <v>12</v>
      </c>
      <c r="N66">
        <v>5</v>
      </c>
      <c r="O66">
        <v>5</v>
      </c>
      <c r="P66">
        <v>10</v>
      </c>
      <c r="Q66">
        <v>110</v>
      </c>
      <c r="R66">
        <v>105</v>
      </c>
      <c r="S66">
        <f t="shared" ref="S66:S129" si="12">Q66-R66</f>
        <v>5</v>
      </c>
      <c r="T66">
        <v>151</v>
      </c>
      <c r="U66">
        <f t="shared" ref="U66:U129" si="13">IF(L66 = "",1,0)</f>
        <v>0</v>
      </c>
      <c r="V66">
        <f t="shared" ref="V66:V129" si="14">IF(Q66 =0,IF(Q66 = "",,1),0)</f>
        <v>0</v>
      </c>
      <c r="W66" s="1">
        <v>3.3824701195219125</v>
      </c>
      <c r="X66">
        <f t="shared" ref="X66:X129" si="15">IF(AND(W66&lt;-0.7,W66&lt;&gt;-0.7),1,0)</f>
        <v>0</v>
      </c>
      <c r="Y66">
        <f t="shared" ref="Y66:Y129" si="16">IF(AND(W66&gt;-0.7,W66&lt;-0.2),1,0)</f>
        <v>0</v>
      </c>
      <c r="Z66">
        <f t="shared" ref="Z66:Z129" si="17">IF(AND(W66&gt;=-0.2,W66&lt;=0.7),IF(W66 = "",0,1),0)</f>
        <v>0</v>
      </c>
      <c r="AA66">
        <f t="shared" ref="AA66:AA129" si="18">IF(AND(W66&gt;0.7,W66&lt;1.5),1,0)</f>
        <v>0</v>
      </c>
      <c r="AB66">
        <v>0</v>
      </c>
      <c r="AC66">
        <f t="shared" ref="AC66:AC129" si="19">IF(W66&gt;2.5,1,0)</f>
        <v>1</v>
      </c>
      <c r="AD66" s="2" t="s">
        <v>9868</v>
      </c>
      <c r="AE66">
        <f t="shared" ref="AE66:AE129" si="20">IF(W66="",0,IF(AND(W66&gt;2.5,B66&gt;1),1,IF(AND(W66&gt;1.49,B66&gt;2),1,IF(AND(W66&gt;0.7,B66&gt;3),1,IF(AND(W66&gt;-0.2,B66&gt;4),1,0)))))</f>
        <v>0</v>
      </c>
      <c r="AF66">
        <f t="shared" ref="AF66:AF129" si="21">IF(W66="",0,IF(AND(W66&lt;0.71,B66=1),1,IF(AND(W66&lt;-0.21,B66=2),1,IF(AND(W66&lt;-0.7,B66&gt;2,B66&lt;5),1,0))))</f>
        <v>0</v>
      </c>
    </row>
    <row r="67" spans="1:32" x14ac:dyDescent="0.25">
      <c r="A67">
        <v>2005</v>
      </c>
      <c r="B67">
        <v>1</v>
      </c>
      <c r="C67">
        <v>24</v>
      </c>
      <c r="D67" t="s">
        <v>32</v>
      </c>
      <c r="E67" t="s">
        <v>7439</v>
      </c>
      <c r="F67">
        <v>1</v>
      </c>
      <c r="G67" t="s">
        <v>70</v>
      </c>
      <c r="H67" t="s">
        <v>70</v>
      </c>
      <c r="I67" t="s">
        <v>21</v>
      </c>
      <c r="J67" t="s">
        <v>141</v>
      </c>
      <c r="K67">
        <v>21</v>
      </c>
      <c r="L67">
        <v>2023</v>
      </c>
      <c r="M67">
        <f t="shared" si="11"/>
        <v>19</v>
      </c>
      <c r="N67">
        <v>4</v>
      </c>
      <c r="O67">
        <v>10</v>
      </c>
      <c r="P67">
        <v>14</v>
      </c>
      <c r="Q67">
        <v>163</v>
      </c>
      <c r="R67">
        <v>163</v>
      </c>
      <c r="S67">
        <f t="shared" si="12"/>
        <v>0</v>
      </c>
      <c r="T67">
        <v>231</v>
      </c>
      <c r="U67">
        <f t="shared" si="13"/>
        <v>0</v>
      </c>
      <c r="V67">
        <f t="shared" si="14"/>
        <v>0</v>
      </c>
      <c r="W67" s="1">
        <v>3.3426395939086291</v>
      </c>
      <c r="X67">
        <f t="shared" si="15"/>
        <v>0</v>
      </c>
      <c r="Y67">
        <f t="shared" si="16"/>
        <v>0</v>
      </c>
      <c r="Z67">
        <f t="shared" si="17"/>
        <v>0</v>
      </c>
      <c r="AA67">
        <f t="shared" si="18"/>
        <v>0</v>
      </c>
      <c r="AB67">
        <v>0</v>
      </c>
      <c r="AC67">
        <f t="shared" si="19"/>
        <v>1</v>
      </c>
      <c r="AD67" s="2" t="s">
        <v>9867</v>
      </c>
      <c r="AE67">
        <f t="shared" si="20"/>
        <v>0</v>
      </c>
      <c r="AF67">
        <f t="shared" si="21"/>
        <v>0</v>
      </c>
    </row>
    <row r="68" spans="1:32" x14ac:dyDescent="0.25">
      <c r="A68">
        <v>2008</v>
      </c>
      <c r="B68">
        <v>2</v>
      </c>
      <c r="C68">
        <v>50</v>
      </c>
      <c r="D68" t="s">
        <v>4779</v>
      </c>
      <c r="E68" t="s">
        <v>8194</v>
      </c>
      <c r="F68">
        <v>0</v>
      </c>
      <c r="G68" t="s">
        <v>34</v>
      </c>
      <c r="H68" t="s">
        <v>35</v>
      </c>
      <c r="I68" t="s">
        <v>36</v>
      </c>
      <c r="J68" t="s">
        <v>523</v>
      </c>
      <c r="K68">
        <v>22</v>
      </c>
      <c r="L68">
        <v>2023</v>
      </c>
      <c r="M68">
        <f t="shared" si="11"/>
        <v>16</v>
      </c>
      <c r="N68">
        <v>1</v>
      </c>
      <c r="O68">
        <v>6</v>
      </c>
      <c r="P68">
        <v>14</v>
      </c>
      <c r="Q68">
        <v>109</v>
      </c>
      <c r="R68">
        <v>60</v>
      </c>
      <c r="S68">
        <f t="shared" si="12"/>
        <v>49</v>
      </c>
      <c r="T68">
        <v>244</v>
      </c>
      <c r="U68">
        <f t="shared" si="13"/>
        <v>0</v>
      </c>
      <c r="V68">
        <f t="shared" si="14"/>
        <v>0</v>
      </c>
      <c r="W68" s="1">
        <v>3.3426294820717133</v>
      </c>
      <c r="X68">
        <f t="shared" si="15"/>
        <v>0</v>
      </c>
      <c r="Y68">
        <f t="shared" si="16"/>
        <v>0</v>
      </c>
      <c r="Z68">
        <f t="shared" si="17"/>
        <v>0</v>
      </c>
      <c r="AA68">
        <f t="shared" si="18"/>
        <v>0</v>
      </c>
      <c r="AB68">
        <v>0</v>
      </c>
      <c r="AC68">
        <f t="shared" si="19"/>
        <v>1</v>
      </c>
      <c r="AD68" s="2" t="s">
        <v>9867</v>
      </c>
      <c r="AE68">
        <f t="shared" si="20"/>
        <v>1</v>
      </c>
      <c r="AF68">
        <f t="shared" si="21"/>
        <v>0</v>
      </c>
    </row>
    <row r="69" spans="1:32" x14ac:dyDescent="0.25">
      <c r="A69">
        <v>2006</v>
      </c>
      <c r="B69">
        <v>4</v>
      </c>
      <c r="C69">
        <v>108</v>
      </c>
      <c r="D69" t="s">
        <v>60</v>
      </c>
      <c r="E69" t="s">
        <v>7764</v>
      </c>
      <c r="F69">
        <v>0</v>
      </c>
      <c r="G69" t="s">
        <v>29</v>
      </c>
      <c r="H69" t="s">
        <v>30</v>
      </c>
      <c r="I69" t="s">
        <v>21</v>
      </c>
      <c r="J69" t="s">
        <v>322</v>
      </c>
      <c r="K69">
        <v>23</v>
      </c>
      <c r="L69">
        <v>2017</v>
      </c>
      <c r="M69">
        <f t="shared" si="11"/>
        <v>12</v>
      </c>
      <c r="N69">
        <v>4</v>
      </c>
      <c r="O69">
        <v>6</v>
      </c>
      <c r="P69">
        <v>12</v>
      </c>
      <c r="Q69">
        <v>114</v>
      </c>
      <c r="R69">
        <v>110</v>
      </c>
      <c r="S69">
        <f t="shared" si="12"/>
        <v>4</v>
      </c>
      <c r="T69">
        <v>183</v>
      </c>
      <c r="U69">
        <f t="shared" si="13"/>
        <v>0</v>
      </c>
      <c r="V69">
        <f t="shared" si="14"/>
        <v>0</v>
      </c>
      <c r="W69" s="1">
        <v>3.3217054263565893</v>
      </c>
      <c r="X69">
        <f t="shared" si="15"/>
        <v>0</v>
      </c>
      <c r="Y69">
        <f t="shared" si="16"/>
        <v>0</v>
      </c>
      <c r="Z69">
        <f t="shared" si="17"/>
        <v>0</v>
      </c>
      <c r="AA69">
        <f t="shared" si="18"/>
        <v>0</v>
      </c>
      <c r="AB69">
        <v>0</v>
      </c>
      <c r="AC69">
        <f t="shared" si="19"/>
        <v>1</v>
      </c>
      <c r="AD69" s="2" t="s">
        <v>9867</v>
      </c>
      <c r="AE69">
        <f t="shared" si="20"/>
        <v>1</v>
      </c>
      <c r="AF69">
        <f t="shared" si="21"/>
        <v>0</v>
      </c>
    </row>
    <row r="70" spans="1:32" x14ac:dyDescent="0.25">
      <c r="A70">
        <v>2006</v>
      </c>
      <c r="B70">
        <v>1</v>
      </c>
      <c r="C70">
        <v>12</v>
      </c>
      <c r="D70" t="s">
        <v>38</v>
      </c>
      <c r="E70" t="s">
        <v>7671</v>
      </c>
      <c r="F70">
        <v>0</v>
      </c>
      <c r="G70" t="s">
        <v>175</v>
      </c>
      <c r="H70" t="s">
        <v>35</v>
      </c>
      <c r="I70" t="s">
        <v>36</v>
      </c>
      <c r="J70" t="s">
        <v>210</v>
      </c>
      <c r="K70">
        <v>22</v>
      </c>
      <c r="L70">
        <v>2018</v>
      </c>
      <c r="M70">
        <f t="shared" si="11"/>
        <v>13</v>
      </c>
      <c r="N70">
        <v>2</v>
      </c>
      <c r="O70">
        <v>5</v>
      </c>
      <c r="P70">
        <v>12</v>
      </c>
      <c r="Q70">
        <v>100</v>
      </c>
      <c r="R70">
        <v>92</v>
      </c>
      <c r="S70">
        <f t="shared" si="12"/>
        <v>8</v>
      </c>
      <c r="T70">
        <v>180</v>
      </c>
      <c r="U70">
        <f t="shared" si="13"/>
        <v>0</v>
      </c>
      <c r="V70">
        <f t="shared" si="14"/>
        <v>0</v>
      </c>
      <c r="W70" s="1">
        <v>3.3073593073593073</v>
      </c>
      <c r="X70">
        <f t="shared" si="15"/>
        <v>0</v>
      </c>
      <c r="Y70">
        <f t="shared" si="16"/>
        <v>0</v>
      </c>
      <c r="Z70">
        <f t="shared" si="17"/>
        <v>0</v>
      </c>
      <c r="AA70">
        <f t="shared" si="18"/>
        <v>0</v>
      </c>
      <c r="AB70">
        <v>0</v>
      </c>
      <c r="AC70">
        <f t="shared" si="19"/>
        <v>1</v>
      </c>
      <c r="AD70" s="2" t="s">
        <v>9867</v>
      </c>
      <c r="AE70">
        <f t="shared" si="20"/>
        <v>0</v>
      </c>
      <c r="AF70">
        <f t="shared" si="21"/>
        <v>0</v>
      </c>
    </row>
    <row r="71" spans="1:32" x14ac:dyDescent="0.25">
      <c r="A71">
        <v>2010</v>
      </c>
      <c r="B71">
        <v>1</v>
      </c>
      <c r="C71">
        <v>2</v>
      </c>
      <c r="D71" t="s">
        <v>17</v>
      </c>
      <c r="E71" t="s">
        <v>8641</v>
      </c>
      <c r="F71">
        <v>0</v>
      </c>
      <c r="G71" t="s">
        <v>175</v>
      </c>
      <c r="H71" t="s">
        <v>35</v>
      </c>
      <c r="I71" t="s">
        <v>36</v>
      </c>
      <c r="J71" t="s">
        <v>47</v>
      </c>
      <c r="K71">
        <v>23</v>
      </c>
      <c r="L71">
        <v>2022</v>
      </c>
      <c r="M71">
        <f t="shared" si="11"/>
        <v>13</v>
      </c>
      <c r="N71">
        <v>3</v>
      </c>
      <c r="O71">
        <v>5</v>
      </c>
      <c r="P71">
        <v>12</v>
      </c>
      <c r="Q71">
        <v>100</v>
      </c>
      <c r="R71">
        <v>59</v>
      </c>
      <c r="S71">
        <f t="shared" si="12"/>
        <v>41</v>
      </c>
      <c r="T71">
        <v>199</v>
      </c>
      <c r="U71">
        <f t="shared" si="13"/>
        <v>0</v>
      </c>
      <c r="V71">
        <f t="shared" si="14"/>
        <v>0</v>
      </c>
      <c r="W71" s="1">
        <v>3.3073593073593073</v>
      </c>
      <c r="X71">
        <f t="shared" si="15"/>
        <v>0</v>
      </c>
      <c r="Y71">
        <f t="shared" si="16"/>
        <v>0</v>
      </c>
      <c r="Z71">
        <f t="shared" si="17"/>
        <v>0</v>
      </c>
      <c r="AA71">
        <f t="shared" si="18"/>
        <v>0</v>
      </c>
      <c r="AB71">
        <v>0</v>
      </c>
      <c r="AC71">
        <f t="shared" si="19"/>
        <v>1</v>
      </c>
      <c r="AD71" s="2" t="s">
        <v>9868</v>
      </c>
      <c r="AE71">
        <f t="shared" si="20"/>
        <v>0</v>
      </c>
      <c r="AF71">
        <f t="shared" si="21"/>
        <v>0</v>
      </c>
    </row>
    <row r="72" spans="1:32" x14ac:dyDescent="0.25">
      <c r="A72">
        <v>1980</v>
      </c>
      <c r="B72">
        <v>3</v>
      </c>
      <c r="C72">
        <v>73</v>
      </c>
      <c r="D72" t="s">
        <v>65</v>
      </c>
      <c r="E72" t="s">
        <v>174</v>
      </c>
      <c r="F72">
        <v>1</v>
      </c>
      <c r="G72" t="s">
        <v>175</v>
      </c>
      <c r="H72" t="s">
        <v>35</v>
      </c>
      <c r="I72" t="s">
        <v>36</v>
      </c>
      <c r="J72" t="s">
        <v>26</v>
      </c>
      <c r="K72">
        <v>22</v>
      </c>
      <c r="L72">
        <v>1994</v>
      </c>
      <c r="M72">
        <f t="shared" si="11"/>
        <v>15</v>
      </c>
      <c r="N72">
        <v>2</v>
      </c>
      <c r="O72">
        <v>2</v>
      </c>
      <c r="P72">
        <v>11</v>
      </c>
      <c r="Q72">
        <v>100</v>
      </c>
      <c r="R72">
        <v>0</v>
      </c>
      <c r="S72">
        <f t="shared" si="12"/>
        <v>100</v>
      </c>
      <c r="T72">
        <v>213</v>
      </c>
      <c r="U72">
        <f t="shared" si="13"/>
        <v>0</v>
      </c>
      <c r="V72">
        <f t="shared" si="14"/>
        <v>0</v>
      </c>
      <c r="W72" s="1">
        <v>3.3073593073593073</v>
      </c>
      <c r="X72">
        <f t="shared" si="15"/>
        <v>0</v>
      </c>
      <c r="Y72">
        <f t="shared" si="16"/>
        <v>0</v>
      </c>
      <c r="Z72">
        <f t="shared" si="17"/>
        <v>0</v>
      </c>
      <c r="AA72">
        <f t="shared" si="18"/>
        <v>0</v>
      </c>
      <c r="AB72">
        <v>0</v>
      </c>
      <c r="AC72">
        <f t="shared" si="19"/>
        <v>1</v>
      </c>
      <c r="AD72" t="s">
        <v>9862</v>
      </c>
      <c r="AE72">
        <f t="shared" si="20"/>
        <v>1</v>
      </c>
      <c r="AF72">
        <f t="shared" si="21"/>
        <v>0</v>
      </c>
    </row>
    <row r="73" spans="1:32" x14ac:dyDescent="0.25">
      <c r="A73">
        <v>1988</v>
      </c>
      <c r="B73">
        <v>1</v>
      </c>
      <c r="C73">
        <v>6</v>
      </c>
      <c r="D73" t="s">
        <v>68</v>
      </c>
      <c r="E73" t="s">
        <v>2918</v>
      </c>
      <c r="F73">
        <v>1</v>
      </c>
      <c r="G73" t="s">
        <v>25</v>
      </c>
      <c r="H73" t="s">
        <v>25</v>
      </c>
      <c r="I73" t="s">
        <v>21</v>
      </c>
      <c r="J73" t="s">
        <v>96</v>
      </c>
      <c r="K73">
        <v>22</v>
      </c>
      <c r="L73">
        <v>2004</v>
      </c>
      <c r="M73">
        <f t="shared" si="11"/>
        <v>17</v>
      </c>
      <c r="N73">
        <v>0</v>
      </c>
      <c r="O73">
        <v>9</v>
      </c>
      <c r="P73">
        <v>13</v>
      </c>
      <c r="Q73">
        <v>105</v>
      </c>
      <c r="R73">
        <v>105</v>
      </c>
      <c r="S73">
        <f t="shared" si="12"/>
        <v>0</v>
      </c>
      <c r="T73">
        <v>255</v>
      </c>
      <c r="U73">
        <f t="shared" si="13"/>
        <v>0</v>
      </c>
      <c r="V73">
        <f t="shared" si="14"/>
        <v>0</v>
      </c>
      <c r="W73" s="1">
        <v>3.3067729083665336</v>
      </c>
      <c r="X73">
        <f t="shared" si="15"/>
        <v>0</v>
      </c>
      <c r="Y73">
        <f t="shared" si="16"/>
        <v>0</v>
      </c>
      <c r="Z73">
        <f t="shared" si="17"/>
        <v>0</v>
      </c>
      <c r="AA73">
        <f t="shared" si="18"/>
        <v>0</v>
      </c>
      <c r="AB73">
        <v>0</v>
      </c>
      <c r="AC73">
        <f t="shared" si="19"/>
        <v>1</v>
      </c>
      <c r="AD73" t="s">
        <v>9863</v>
      </c>
      <c r="AE73">
        <f t="shared" si="20"/>
        <v>0</v>
      </c>
      <c r="AF73">
        <f t="shared" si="21"/>
        <v>0</v>
      </c>
    </row>
    <row r="74" spans="1:32" x14ac:dyDescent="0.25">
      <c r="A74">
        <v>1992</v>
      </c>
      <c r="B74">
        <v>1</v>
      </c>
      <c r="C74">
        <v>7</v>
      </c>
      <c r="D74" t="s">
        <v>85</v>
      </c>
      <c r="E74" t="s">
        <v>4233</v>
      </c>
      <c r="F74">
        <v>0</v>
      </c>
      <c r="G74" t="s">
        <v>50</v>
      </c>
      <c r="H74" t="s">
        <v>50</v>
      </c>
      <c r="I74" t="s">
        <v>36</v>
      </c>
      <c r="J74" t="s">
        <v>90</v>
      </c>
      <c r="K74">
        <v>22</v>
      </c>
      <c r="L74">
        <v>2006</v>
      </c>
      <c r="M74">
        <f t="shared" si="11"/>
        <v>15</v>
      </c>
      <c r="N74">
        <v>1</v>
      </c>
      <c r="O74">
        <v>5</v>
      </c>
      <c r="P74">
        <v>13</v>
      </c>
      <c r="Q74">
        <v>90</v>
      </c>
      <c r="R74">
        <v>14</v>
      </c>
      <c r="S74">
        <f t="shared" si="12"/>
        <v>76</v>
      </c>
      <c r="T74">
        <v>207</v>
      </c>
      <c r="U74">
        <f t="shared" si="13"/>
        <v>0</v>
      </c>
      <c r="V74">
        <f t="shared" si="14"/>
        <v>0</v>
      </c>
      <c r="W74" s="1">
        <v>3.2971185640056682</v>
      </c>
      <c r="X74">
        <f t="shared" si="15"/>
        <v>0</v>
      </c>
      <c r="Y74">
        <f t="shared" si="16"/>
        <v>0</v>
      </c>
      <c r="Z74">
        <f t="shared" si="17"/>
        <v>0</v>
      </c>
      <c r="AA74">
        <f t="shared" si="18"/>
        <v>0</v>
      </c>
      <c r="AB74">
        <v>0</v>
      </c>
      <c r="AC74">
        <f t="shared" si="19"/>
        <v>1</v>
      </c>
      <c r="AD74" t="s">
        <v>9864</v>
      </c>
      <c r="AE74">
        <f t="shared" si="20"/>
        <v>0</v>
      </c>
      <c r="AF74">
        <f t="shared" si="21"/>
        <v>0</v>
      </c>
    </row>
    <row r="75" spans="1:32" x14ac:dyDescent="0.25">
      <c r="A75">
        <v>1988</v>
      </c>
      <c r="B75">
        <v>1</v>
      </c>
      <c r="C75">
        <v>11</v>
      </c>
      <c r="D75" t="s">
        <v>182</v>
      </c>
      <c r="E75" t="s">
        <v>2923</v>
      </c>
      <c r="F75">
        <v>1</v>
      </c>
      <c r="G75" t="s">
        <v>25</v>
      </c>
      <c r="H75" t="s">
        <v>25</v>
      </c>
      <c r="I75" t="s">
        <v>21</v>
      </c>
      <c r="J75" t="s">
        <v>523</v>
      </c>
      <c r="K75">
        <v>22</v>
      </c>
      <c r="L75">
        <v>1999</v>
      </c>
      <c r="M75">
        <f t="shared" si="11"/>
        <v>12</v>
      </c>
      <c r="N75">
        <v>1</v>
      </c>
      <c r="O75">
        <v>5</v>
      </c>
      <c r="P75">
        <v>10</v>
      </c>
      <c r="Q75">
        <v>104</v>
      </c>
      <c r="R75">
        <v>104</v>
      </c>
      <c r="S75">
        <f t="shared" si="12"/>
        <v>0</v>
      </c>
      <c r="T75">
        <v>159</v>
      </c>
      <c r="U75">
        <f t="shared" si="13"/>
        <v>0</v>
      </c>
      <c r="V75">
        <f t="shared" si="14"/>
        <v>0</v>
      </c>
      <c r="W75" s="1">
        <v>3.2669322709163344</v>
      </c>
      <c r="X75">
        <f t="shared" si="15"/>
        <v>0</v>
      </c>
      <c r="Y75">
        <f t="shared" si="16"/>
        <v>0</v>
      </c>
      <c r="Z75">
        <f t="shared" si="17"/>
        <v>0</v>
      </c>
      <c r="AA75">
        <f t="shared" si="18"/>
        <v>0</v>
      </c>
      <c r="AB75">
        <v>0</v>
      </c>
      <c r="AC75">
        <f t="shared" si="19"/>
        <v>1</v>
      </c>
      <c r="AD75" t="s">
        <v>9863</v>
      </c>
      <c r="AE75">
        <f t="shared" si="20"/>
        <v>0</v>
      </c>
      <c r="AF75">
        <f t="shared" si="21"/>
        <v>0</v>
      </c>
    </row>
    <row r="76" spans="1:32" x14ac:dyDescent="0.25">
      <c r="A76">
        <v>1997</v>
      </c>
      <c r="B76">
        <v>2</v>
      </c>
      <c r="C76">
        <v>60</v>
      </c>
      <c r="D76" t="s">
        <v>32</v>
      </c>
      <c r="E76" t="s">
        <v>5531</v>
      </c>
      <c r="F76">
        <v>0</v>
      </c>
      <c r="G76" t="s">
        <v>50</v>
      </c>
      <c r="H76" t="s">
        <v>50</v>
      </c>
      <c r="I76" t="s">
        <v>36</v>
      </c>
      <c r="J76" t="s">
        <v>980</v>
      </c>
      <c r="K76">
        <v>21</v>
      </c>
      <c r="L76">
        <v>2010</v>
      </c>
      <c r="M76">
        <f t="shared" si="11"/>
        <v>14</v>
      </c>
      <c r="N76">
        <v>2</v>
      </c>
      <c r="O76">
        <v>5</v>
      </c>
      <c r="P76">
        <v>12</v>
      </c>
      <c r="Q76">
        <v>89</v>
      </c>
      <c r="R76">
        <v>49</v>
      </c>
      <c r="S76">
        <f t="shared" si="12"/>
        <v>40</v>
      </c>
      <c r="T76">
        <v>205</v>
      </c>
      <c r="U76">
        <f t="shared" si="13"/>
        <v>0</v>
      </c>
      <c r="V76">
        <f t="shared" si="14"/>
        <v>0</v>
      </c>
      <c r="W76" s="1">
        <v>3.2498819083608876</v>
      </c>
      <c r="X76">
        <f t="shared" si="15"/>
        <v>0</v>
      </c>
      <c r="Y76">
        <f t="shared" si="16"/>
        <v>0</v>
      </c>
      <c r="Z76">
        <f t="shared" si="17"/>
        <v>0</v>
      </c>
      <c r="AA76">
        <f t="shared" si="18"/>
        <v>0</v>
      </c>
      <c r="AB76">
        <v>0</v>
      </c>
      <c r="AC76">
        <f t="shared" si="19"/>
        <v>1</v>
      </c>
      <c r="AD76" t="s">
        <v>9865</v>
      </c>
      <c r="AE76">
        <f t="shared" si="20"/>
        <v>1</v>
      </c>
      <c r="AF76">
        <f t="shared" si="21"/>
        <v>0</v>
      </c>
    </row>
    <row r="77" spans="1:32" x14ac:dyDescent="0.25">
      <c r="A77">
        <v>1997</v>
      </c>
      <c r="B77">
        <v>1</v>
      </c>
      <c r="C77">
        <v>12</v>
      </c>
      <c r="D77" t="s">
        <v>88</v>
      </c>
      <c r="E77" t="s">
        <v>5482</v>
      </c>
      <c r="F77">
        <v>0</v>
      </c>
      <c r="G77" t="s">
        <v>20</v>
      </c>
      <c r="H77" t="s">
        <v>20</v>
      </c>
      <c r="I77" t="s">
        <v>21</v>
      </c>
      <c r="J77" t="s">
        <v>348</v>
      </c>
      <c r="K77">
        <v>22</v>
      </c>
      <c r="L77">
        <v>2008</v>
      </c>
      <c r="M77">
        <f t="shared" si="11"/>
        <v>12</v>
      </c>
      <c r="N77">
        <v>0</v>
      </c>
      <c r="O77">
        <v>3</v>
      </c>
      <c r="P77">
        <v>10</v>
      </c>
      <c r="Q77">
        <v>96</v>
      </c>
      <c r="R77">
        <v>55</v>
      </c>
      <c r="S77">
        <f t="shared" si="12"/>
        <v>41</v>
      </c>
      <c r="T77">
        <v>181</v>
      </c>
      <c r="U77">
        <f t="shared" si="13"/>
        <v>0</v>
      </c>
      <c r="V77">
        <f t="shared" si="14"/>
        <v>0</v>
      </c>
      <c r="W77" s="1">
        <v>3.2393162393162394</v>
      </c>
      <c r="X77">
        <f t="shared" si="15"/>
        <v>0</v>
      </c>
      <c r="Y77">
        <f t="shared" si="16"/>
        <v>0</v>
      </c>
      <c r="Z77">
        <f t="shared" si="17"/>
        <v>0</v>
      </c>
      <c r="AA77">
        <f t="shared" si="18"/>
        <v>0</v>
      </c>
      <c r="AB77">
        <v>0</v>
      </c>
      <c r="AC77">
        <f t="shared" si="19"/>
        <v>1</v>
      </c>
      <c r="AD77" t="s">
        <v>9865</v>
      </c>
      <c r="AE77">
        <f t="shared" si="20"/>
        <v>0</v>
      </c>
      <c r="AF77">
        <f t="shared" si="21"/>
        <v>0</v>
      </c>
    </row>
    <row r="78" spans="1:32" x14ac:dyDescent="0.25">
      <c r="A78">
        <v>1989</v>
      </c>
      <c r="B78">
        <v>1</v>
      </c>
      <c r="C78">
        <v>4</v>
      </c>
      <c r="D78" t="s">
        <v>57</v>
      </c>
      <c r="E78" t="s">
        <v>3246</v>
      </c>
      <c r="F78">
        <v>1</v>
      </c>
      <c r="G78" t="s">
        <v>81</v>
      </c>
      <c r="H78" t="s">
        <v>81</v>
      </c>
      <c r="I78" t="s">
        <v>36</v>
      </c>
      <c r="J78" t="s">
        <v>87</v>
      </c>
      <c r="K78">
        <v>22</v>
      </c>
      <c r="L78">
        <v>1999</v>
      </c>
      <c r="M78">
        <f t="shared" si="11"/>
        <v>11</v>
      </c>
      <c r="N78">
        <v>2</v>
      </c>
      <c r="O78">
        <v>9</v>
      </c>
      <c r="P78">
        <v>11</v>
      </c>
      <c r="Q78">
        <v>104</v>
      </c>
      <c r="R78">
        <v>104</v>
      </c>
      <c r="S78">
        <f t="shared" si="12"/>
        <v>0</v>
      </c>
      <c r="T78">
        <v>169</v>
      </c>
      <c r="U78">
        <f t="shared" si="13"/>
        <v>0</v>
      </c>
      <c r="V78">
        <f t="shared" si="14"/>
        <v>0</v>
      </c>
      <c r="W78" s="1">
        <v>3.2380952380952381</v>
      </c>
      <c r="X78">
        <f t="shared" si="15"/>
        <v>0</v>
      </c>
      <c r="Y78">
        <f t="shared" si="16"/>
        <v>0</v>
      </c>
      <c r="Z78">
        <f t="shared" si="17"/>
        <v>0</v>
      </c>
      <c r="AA78">
        <f t="shared" si="18"/>
        <v>0</v>
      </c>
      <c r="AB78">
        <v>0</v>
      </c>
      <c r="AC78">
        <f t="shared" si="19"/>
        <v>1</v>
      </c>
      <c r="AD78" t="s">
        <v>9863</v>
      </c>
      <c r="AE78">
        <f t="shared" si="20"/>
        <v>0</v>
      </c>
      <c r="AF78">
        <f t="shared" si="21"/>
        <v>0</v>
      </c>
    </row>
    <row r="79" spans="1:32" x14ac:dyDescent="0.25">
      <c r="A79">
        <v>2011</v>
      </c>
      <c r="B79">
        <v>1</v>
      </c>
      <c r="C79">
        <v>2</v>
      </c>
      <c r="D79" t="s">
        <v>126</v>
      </c>
      <c r="E79" t="s">
        <v>8883</v>
      </c>
      <c r="F79">
        <v>1</v>
      </c>
      <c r="G79" t="s">
        <v>81</v>
      </c>
      <c r="H79" t="s">
        <v>81</v>
      </c>
      <c r="I79" t="s">
        <v>36</v>
      </c>
      <c r="J79" t="s">
        <v>40</v>
      </c>
      <c r="K79">
        <v>22</v>
      </c>
      <c r="L79">
        <v>2023</v>
      </c>
      <c r="M79">
        <f t="shared" si="11"/>
        <v>13</v>
      </c>
      <c r="N79">
        <v>3</v>
      </c>
      <c r="O79">
        <v>8</v>
      </c>
      <c r="P79">
        <v>10</v>
      </c>
      <c r="Q79">
        <v>104</v>
      </c>
      <c r="R79">
        <v>97</v>
      </c>
      <c r="S79">
        <f t="shared" si="12"/>
        <v>7</v>
      </c>
      <c r="T79">
        <v>173</v>
      </c>
      <c r="U79">
        <f t="shared" si="13"/>
        <v>0</v>
      </c>
      <c r="V79">
        <f t="shared" si="14"/>
        <v>0</v>
      </c>
      <c r="W79" s="1">
        <v>3.2380952380952381</v>
      </c>
      <c r="X79">
        <f t="shared" si="15"/>
        <v>0</v>
      </c>
      <c r="Y79">
        <f t="shared" si="16"/>
        <v>0</v>
      </c>
      <c r="Z79">
        <f t="shared" si="17"/>
        <v>0</v>
      </c>
      <c r="AA79">
        <f t="shared" si="18"/>
        <v>0</v>
      </c>
      <c r="AB79">
        <v>0</v>
      </c>
      <c r="AC79">
        <f t="shared" si="19"/>
        <v>1</v>
      </c>
      <c r="AD79" s="2" t="s">
        <v>9868</v>
      </c>
      <c r="AE79">
        <f t="shared" si="20"/>
        <v>0</v>
      </c>
      <c r="AF79">
        <f t="shared" si="21"/>
        <v>0</v>
      </c>
    </row>
    <row r="80" spans="1:32" x14ac:dyDescent="0.25">
      <c r="A80">
        <v>2010</v>
      </c>
      <c r="B80">
        <v>3</v>
      </c>
      <c r="C80">
        <v>95</v>
      </c>
      <c r="D80" t="s">
        <v>60</v>
      </c>
      <c r="E80" t="s">
        <v>8728</v>
      </c>
      <c r="F80">
        <v>0</v>
      </c>
      <c r="G80" t="s">
        <v>46</v>
      </c>
      <c r="H80" t="s">
        <v>46</v>
      </c>
      <c r="I80" t="s">
        <v>21</v>
      </c>
      <c r="J80" t="s">
        <v>523</v>
      </c>
      <c r="K80">
        <v>23</v>
      </c>
      <c r="L80">
        <v>2023</v>
      </c>
      <c r="M80">
        <f t="shared" si="11"/>
        <v>14</v>
      </c>
      <c r="N80">
        <v>1</v>
      </c>
      <c r="O80">
        <v>5</v>
      </c>
      <c r="P80">
        <v>10</v>
      </c>
      <c r="Q80">
        <v>61</v>
      </c>
      <c r="R80">
        <v>39</v>
      </c>
      <c r="S80">
        <f t="shared" si="12"/>
        <v>22</v>
      </c>
      <c r="T80">
        <v>197</v>
      </c>
      <c r="U80">
        <f t="shared" si="13"/>
        <v>0</v>
      </c>
      <c r="V80">
        <f t="shared" si="14"/>
        <v>0</v>
      </c>
      <c r="W80" s="1">
        <v>3.2281879194630871</v>
      </c>
      <c r="X80">
        <f t="shared" si="15"/>
        <v>0</v>
      </c>
      <c r="Y80">
        <f t="shared" si="16"/>
        <v>0</v>
      </c>
      <c r="Z80">
        <f t="shared" si="17"/>
        <v>0</v>
      </c>
      <c r="AA80">
        <f t="shared" si="18"/>
        <v>0</v>
      </c>
      <c r="AB80">
        <v>0</v>
      </c>
      <c r="AC80">
        <f t="shared" si="19"/>
        <v>1</v>
      </c>
      <c r="AD80" s="2" t="s">
        <v>9868</v>
      </c>
      <c r="AE80">
        <f t="shared" si="20"/>
        <v>1</v>
      </c>
      <c r="AF80">
        <f t="shared" si="21"/>
        <v>0</v>
      </c>
    </row>
    <row r="81" spans="1:32" x14ac:dyDescent="0.25">
      <c r="A81">
        <v>1991</v>
      </c>
      <c r="B81">
        <v>2</v>
      </c>
      <c r="C81">
        <v>33</v>
      </c>
      <c r="D81" t="s">
        <v>44</v>
      </c>
      <c r="E81" t="s">
        <v>3931</v>
      </c>
      <c r="F81">
        <v>1</v>
      </c>
      <c r="G81" t="s">
        <v>70</v>
      </c>
      <c r="H81" t="s">
        <v>70</v>
      </c>
      <c r="I81" t="s">
        <v>21</v>
      </c>
      <c r="J81" t="s">
        <v>554</v>
      </c>
      <c r="K81">
        <v>21</v>
      </c>
      <c r="L81">
        <v>2010</v>
      </c>
      <c r="M81">
        <f t="shared" si="11"/>
        <v>20</v>
      </c>
      <c r="N81">
        <v>3</v>
      </c>
      <c r="O81">
        <v>11</v>
      </c>
      <c r="P81">
        <v>19</v>
      </c>
      <c r="Q81">
        <v>158</v>
      </c>
      <c r="R81">
        <v>0</v>
      </c>
      <c r="S81">
        <f t="shared" si="12"/>
        <v>158</v>
      </c>
      <c r="T81">
        <v>302</v>
      </c>
      <c r="U81">
        <f t="shared" si="13"/>
        <v>0</v>
      </c>
      <c r="V81">
        <f t="shared" si="14"/>
        <v>0</v>
      </c>
      <c r="W81" s="1">
        <v>3.2157360406091371</v>
      </c>
      <c r="X81">
        <f t="shared" si="15"/>
        <v>0</v>
      </c>
      <c r="Y81">
        <f t="shared" si="16"/>
        <v>0</v>
      </c>
      <c r="Z81">
        <f t="shared" si="17"/>
        <v>0</v>
      </c>
      <c r="AA81">
        <f t="shared" si="18"/>
        <v>0</v>
      </c>
      <c r="AB81">
        <v>0</v>
      </c>
      <c r="AC81">
        <f t="shared" si="19"/>
        <v>1</v>
      </c>
      <c r="AD81" t="s">
        <v>9864</v>
      </c>
      <c r="AE81">
        <f t="shared" si="20"/>
        <v>1</v>
      </c>
      <c r="AF81">
        <f t="shared" si="21"/>
        <v>0</v>
      </c>
    </row>
    <row r="82" spans="1:32" x14ac:dyDescent="0.25">
      <c r="A82">
        <v>1993</v>
      </c>
      <c r="B82">
        <v>1</v>
      </c>
      <c r="C82">
        <v>8</v>
      </c>
      <c r="D82" t="s">
        <v>60</v>
      </c>
      <c r="E82" t="s">
        <v>4566</v>
      </c>
      <c r="F82">
        <v>1</v>
      </c>
      <c r="G82" t="s">
        <v>29</v>
      </c>
      <c r="H82" t="s">
        <v>30</v>
      </c>
      <c r="I82" t="s">
        <v>21</v>
      </c>
      <c r="J82" t="s">
        <v>652</v>
      </c>
      <c r="K82">
        <v>23</v>
      </c>
      <c r="L82">
        <v>2005</v>
      </c>
      <c r="M82">
        <f t="shared" si="11"/>
        <v>13</v>
      </c>
      <c r="N82">
        <v>4</v>
      </c>
      <c r="O82">
        <v>11</v>
      </c>
      <c r="P82">
        <v>12</v>
      </c>
      <c r="Q82">
        <v>111</v>
      </c>
      <c r="R82">
        <v>66</v>
      </c>
      <c r="S82">
        <f t="shared" si="12"/>
        <v>45</v>
      </c>
      <c r="T82">
        <v>189</v>
      </c>
      <c r="U82">
        <f t="shared" si="13"/>
        <v>0</v>
      </c>
      <c r="V82">
        <f t="shared" si="14"/>
        <v>0</v>
      </c>
      <c r="W82" s="1">
        <v>3.2054263565891472</v>
      </c>
      <c r="X82">
        <f t="shared" si="15"/>
        <v>0</v>
      </c>
      <c r="Y82">
        <f t="shared" si="16"/>
        <v>0</v>
      </c>
      <c r="Z82">
        <f t="shared" si="17"/>
        <v>0</v>
      </c>
      <c r="AA82">
        <f t="shared" si="18"/>
        <v>0</v>
      </c>
      <c r="AB82">
        <v>0</v>
      </c>
      <c r="AC82">
        <f t="shared" si="19"/>
        <v>1</v>
      </c>
      <c r="AD82" t="s">
        <v>9864</v>
      </c>
      <c r="AE82">
        <f t="shared" si="20"/>
        <v>0</v>
      </c>
      <c r="AF82">
        <f t="shared" si="21"/>
        <v>0</v>
      </c>
    </row>
    <row r="83" spans="1:32" x14ac:dyDescent="0.25">
      <c r="A83">
        <v>1995</v>
      </c>
      <c r="B83">
        <v>1</v>
      </c>
      <c r="C83">
        <v>23</v>
      </c>
      <c r="D83" t="s">
        <v>65</v>
      </c>
      <c r="E83" t="s">
        <v>5006</v>
      </c>
      <c r="F83">
        <v>1</v>
      </c>
      <c r="G83" t="s">
        <v>50</v>
      </c>
      <c r="H83" t="s">
        <v>50</v>
      </c>
      <c r="I83" t="s">
        <v>36</v>
      </c>
      <c r="J83" t="s">
        <v>43</v>
      </c>
      <c r="K83">
        <v>21</v>
      </c>
      <c r="L83">
        <v>2009</v>
      </c>
      <c r="M83">
        <f t="shared" si="11"/>
        <v>15</v>
      </c>
      <c r="N83">
        <v>2</v>
      </c>
      <c r="O83">
        <v>5</v>
      </c>
      <c r="P83">
        <v>12</v>
      </c>
      <c r="Q83">
        <v>88</v>
      </c>
      <c r="R83">
        <v>70</v>
      </c>
      <c r="S83">
        <f t="shared" si="12"/>
        <v>18</v>
      </c>
      <c r="T83">
        <v>203</v>
      </c>
      <c r="U83">
        <f t="shared" si="13"/>
        <v>0</v>
      </c>
      <c r="V83">
        <f t="shared" si="14"/>
        <v>0</v>
      </c>
      <c r="W83" s="1">
        <v>3.2026452527161071</v>
      </c>
      <c r="X83">
        <f t="shared" si="15"/>
        <v>0</v>
      </c>
      <c r="Y83">
        <f t="shared" si="16"/>
        <v>0</v>
      </c>
      <c r="Z83">
        <f t="shared" si="17"/>
        <v>0</v>
      </c>
      <c r="AA83">
        <f t="shared" si="18"/>
        <v>0</v>
      </c>
      <c r="AB83">
        <v>0</v>
      </c>
      <c r="AC83">
        <f t="shared" si="19"/>
        <v>1</v>
      </c>
      <c r="AD83" t="s">
        <v>9865</v>
      </c>
      <c r="AE83">
        <f t="shared" si="20"/>
        <v>0</v>
      </c>
      <c r="AF83">
        <f t="shared" si="21"/>
        <v>0</v>
      </c>
    </row>
    <row r="84" spans="1:32" x14ac:dyDescent="0.25">
      <c r="A84">
        <v>2007</v>
      </c>
      <c r="B84">
        <v>2</v>
      </c>
      <c r="C84">
        <v>37</v>
      </c>
      <c r="D84" t="s">
        <v>217</v>
      </c>
      <c r="E84" t="s">
        <v>7941</v>
      </c>
      <c r="F84">
        <v>0</v>
      </c>
      <c r="G84" t="s">
        <v>50</v>
      </c>
      <c r="H84" t="s">
        <v>50</v>
      </c>
      <c r="I84" t="s">
        <v>36</v>
      </c>
      <c r="J84" t="s">
        <v>446</v>
      </c>
      <c r="K84">
        <v>22</v>
      </c>
      <c r="L84">
        <v>2021</v>
      </c>
      <c r="M84">
        <f t="shared" si="11"/>
        <v>15</v>
      </c>
      <c r="N84">
        <v>2</v>
      </c>
      <c r="O84">
        <v>6</v>
      </c>
      <c r="P84">
        <v>12</v>
      </c>
      <c r="Q84">
        <v>88</v>
      </c>
      <c r="R84">
        <v>64</v>
      </c>
      <c r="S84">
        <f t="shared" si="12"/>
        <v>24</v>
      </c>
      <c r="T84">
        <v>201</v>
      </c>
      <c r="U84">
        <f t="shared" si="13"/>
        <v>0</v>
      </c>
      <c r="V84">
        <f t="shared" si="14"/>
        <v>0</v>
      </c>
      <c r="W84" s="1">
        <v>3.2026452527161071</v>
      </c>
      <c r="X84">
        <f t="shared" si="15"/>
        <v>0</v>
      </c>
      <c r="Y84">
        <f t="shared" si="16"/>
        <v>0</v>
      </c>
      <c r="Z84">
        <f t="shared" si="17"/>
        <v>0</v>
      </c>
      <c r="AA84">
        <f t="shared" si="18"/>
        <v>0</v>
      </c>
      <c r="AB84">
        <v>0</v>
      </c>
      <c r="AC84">
        <f t="shared" si="19"/>
        <v>1</v>
      </c>
      <c r="AD84" s="2" t="s">
        <v>9867</v>
      </c>
      <c r="AE84">
        <f t="shared" si="20"/>
        <v>1</v>
      </c>
      <c r="AF84">
        <f t="shared" si="21"/>
        <v>0</v>
      </c>
    </row>
    <row r="85" spans="1:32" x14ac:dyDescent="0.25">
      <c r="A85">
        <v>1993</v>
      </c>
      <c r="B85">
        <v>3</v>
      </c>
      <c r="C85">
        <v>82</v>
      </c>
      <c r="D85" t="s">
        <v>88</v>
      </c>
      <c r="E85" t="s">
        <v>4636</v>
      </c>
      <c r="F85">
        <v>1</v>
      </c>
      <c r="G85" t="s">
        <v>50</v>
      </c>
      <c r="H85" t="s">
        <v>50</v>
      </c>
      <c r="I85" t="s">
        <v>36</v>
      </c>
      <c r="J85" t="s">
        <v>131</v>
      </c>
      <c r="K85">
        <v>21</v>
      </c>
      <c r="L85">
        <v>2007</v>
      </c>
      <c r="M85">
        <f t="shared" si="11"/>
        <v>15</v>
      </c>
      <c r="N85">
        <v>2</v>
      </c>
      <c r="O85">
        <v>9</v>
      </c>
      <c r="P85">
        <v>13</v>
      </c>
      <c r="Q85">
        <v>88</v>
      </c>
      <c r="R85">
        <v>67</v>
      </c>
      <c r="S85">
        <f t="shared" si="12"/>
        <v>21</v>
      </c>
      <c r="T85">
        <v>224</v>
      </c>
      <c r="U85">
        <f t="shared" si="13"/>
        <v>0</v>
      </c>
      <c r="V85">
        <f t="shared" si="14"/>
        <v>0</v>
      </c>
      <c r="W85" s="1">
        <v>3.2026452527161071</v>
      </c>
      <c r="X85">
        <f t="shared" si="15"/>
        <v>0</v>
      </c>
      <c r="Y85">
        <f t="shared" si="16"/>
        <v>0</v>
      </c>
      <c r="Z85">
        <f t="shared" si="17"/>
        <v>0</v>
      </c>
      <c r="AA85">
        <f t="shared" si="18"/>
        <v>0</v>
      </c>
      <c r="AB85">
        <v>0</v>
      </c>
      <c r="AC85">
        <f t="shared" si="19"/>
        <v>1</v>
      </c>
      <c r="AD85" t="s">
        <v>9864</v>
      </c>
      <c r="AE85">
        <f t="shared" si="20"/>
        <v>1</v>
      </c>
      <c r="AF85">
        <f t="shared" si="21"/>
        <v>0</v>
      </c>
    </row>
    <row r="86" spans="1:32" x14ac:dyDescent="0.25">
      <c r="A86">
        <v>1983</v>
      </c>
      <c r="B86">
        <v>2</v>
      </c>
      <c r="C86">
        <v>49</v>
      </c>
      <c r="D86" t="s">
        <v>62</v>
      </c>
      <c r="E86" t="s">
        <v>1291</v>
      </c>
      <c r="F86">
        <v>0</v>
      </c>
      <c r="G86" t="s">
        <v>20</v>
      </c>
      <c r="H86" t="s">
        <v>20</v>
      </c>
      <c r="I86" t="s">
        <v>21</v>
      </c>
      <c r="J86" t="s">
        <v>47</v>
      </c>
      <c r="K86">
        <v>23</v>
      </c>
      <c r="L86">
        <v>1993</v>
      </c>
      <c r="M86">
        <f t="shared" si="11"/>
        <v>11</v>
      </c>
      <c r="N86">
        <v>1</v>
      </c>
      <c r="O86">
        <v>4</v>
      </c>
      <c r="P86">
        <v>9</v>
      </c>
      <c r="Q86">
        <v>95</v>
      </c>
      <c r="R86">
        <v>87</v>
      </c>
      <c r="S86">
        <f t="shared" si="12"/>
        <v>8</v>
      </c>
      <c r="T86">
        <v>165</v>
      </c>
      <c r="U86">
        <f t="shared" si="13"/>
        <v>0</v>
      </c>
      <c r="V86">
        <f t="shared" si="14"/>
        <v>0</v>
      </c>
      <c r="W86" s="1">
        <v>3.1965811965811968</v>
      </c>
      <c r="X86">
        <f t="shared" si="15"/>
        <v>0</v>
      </c>
      <c r="Y86">
        <f t="shared" si="16"/>
        <v>0</v>
      </c>
      <c r="Z86">
        <f t="shared" si="17"/>
        <v>0</v>
      </c>
      <c r="AA86">
        <f t="shared" si="18"/>
        <v>0</v>
      </c>
      <c r="AB86">
        <v>0</v>
      </c>
      <c r="AC86">
        <f t="shared" si="19"/>
        <v>1</v>
      </c>
      <c r="AD86" t="s">
        <v>9862</v>
      </c>
      <c r="AE86">
        <f t="shared" si="20"/>
        <v>1</v>
      </c>
      <c r="AF86">
        <f t="shared" si="21"/>
        <v>0</v>
      </c>
    </row>
    <row r="87" spans="1:32" x14ac:dyDescent="0.25">
      <c r="A87">
        <v>2001</v>
      </c>
      <c r="B87">
        <v>3</v>
      </c>
      <c r="C87">
        <v>74</v>
      </c>
      <c r="D87" t="s">
        <v>4989</v>
      </c>
      <c r="E87" t="s">
        <v>6504</v>
      </c>
      <c r="F87">
        <v>1</v>
      </c>
      <c r="G87" t="s">
        <v>25</v>
      </c>
      <c r="H87" t="s">
        <v>25</v>
      </c>
      <c r="I87" t="s">
        <v>21</v>
      </c>
      <c r="J87" t="s">
        <v>446</v>
      </c>
      <c r="K87">
        <v>22</v>
      </c>
      <c r="L87">
        <v>2016</v>
      </c>
      <c r="M87">
        <f t="shared" si="11"/>
        <v>16</v>
      </c>
      <c r="N87">
        <v>2</v>
      </c>
      <c r="O87">
        <v>5</v>
      </c>
      <c r="P87">
        <v>14</v>
      </c>
      <c r="Q87">
        <v>102</v>
      </c>
      <c r="R87">
        <v>92</v>
      </c>
      <c r="S87">
        <f t="shared" si="12"/>
        <v>10</v>
      </c>
      <c r="T87">
        <v>219</v>
      </c>
      <c r="U87">
        <f t="shared" si="13"/>
        <v>0</v>
      </c>
      <c r="V87">
        <f t="shared" si="14"/>
        <v>0</v>
      </c>
      <c r="W87" s="1">
        <v>3.1872509960159361</v>
      </c>
      <c r="X87">
        <f t="shared" si="15"/>
        <v>0</v>
      </c>
      <c r="Y87">
        <f t="shared" si="16"/>
        <v>0</v>
      </c>
      <c r="Z87">
        <f t="shared" si="17"/>
        <v>0</v>
      </c>
      <c r="AA87">
        <f t="shared" si="18"/>
        <v>0</v>
      </c>
      <c r="AB87">
        <v>0</v>
      </c>
      <c r="AC87">
        <f t="shared" si="19"/>
        <v>1</v>
      </c>
      <c r="AD87" t="s">
        <v>9866</v>
      </c>
      <c r="AE87">
        <f t="shared" si="20"/>
        <v>1</v>
      </c>
      <c r="AF87">
        <f t="shared" si="21"/>
        <v>0</v>
      </c>
    </row>
    <row r="88" spans="1:32" x14ac:dyDescent="0.25">
      <c r="A88">
        <v>1990</v>
      </c>
      <c r="B88">
        <v>1</v>
      </c>
      <c r="C88">
        <v>3</v>
      </c>
      <c r="D88" t="s">
        <v>55</v>
      </c>
      <c r="E88" t="s">
        <v>3573</v>
      </c>
      <c r="F88">
        <v>1</v>
      </c>
      <c r="G88" t="s">
        <v>175</v>
      </c>
      <c r="H88" t="s">
        <v>35</v>
      </c>
      <c r="I88" t="s">
        <v>36</v>
      </c>
      <c r="J88" t="s">
        <v>523</v>
      </c>
      <c r="K88">
        <v>22</v>
      </c>
      <c r="L88">
        <v>2000</v>
      </c>
      <c r="M88">
        <f t="shared" si="11"/>
        <v>11</v>
      </c>
      <c r="N88">
        <v>3</v>
      </c>
      <c r="O88">
        <v>8</v>
      </c>
      <c r="P88">
        <v>9</v>
      </c>
      <c r="Q88">
        <v>97</v>
      </c>
      <c r="R88">
        <v>97</v>
      </c>
      <c r="S88">
        <f t="shared" si="12"/>
        <v>0</v>
      </c>
      <c r="T88">
        <v>167</v>
      </c>
      <c r="U88">
        <f t="shared" si="13"/>
        <v>0</v>
      </c>
      <c r="V88">
        <f t="shared" si="14"/>
        <v>0</v>
      </c>
      <c r="W88" s="1">
        <v>3.1774891774891776</v>
      </c>
      <c r="X88">
        <f t="shared" si="15"/>
        <v>0</v>
      </c>
      <c r="Y88">
        <f t="shared" si="16"/>
        <v>0</v>
      </c>
      <c r="Z88">
        <f t="shared" si="17"/>
        <v>0</v>
      </c>
      <c r="AA88">
        <f t="shared" si="18"/>
        <v>0</v>
      </c>
      <c r="AB88">
        <v>0</v>
      </c>
      <c r="AC88">
        <f t="shared" si="19"/>
        <v>1</v>
      </c>
      <c r="AD88" t="s">
        <v>9864</v>
      </c>
      <c r="AE88">
        <f t="shared" si="20"/>
        <v>0</v>
      </c>
      <c r="AF88">
        <f t="shared" si="21"/>
        <v>0</v>
      </c>
    </row>
    <row r="89" spans="1:32" x14ac:dyDescent="0.25">
      <c r="A89">
        <v>2007</v>
      </c>
      <c r="B89">
        <v>1</v>
      </c>
      <c r="C89">
        <v>31</v>
      </c>
      <c r="D89" t="s">
        <v>79</v>
      </c>
      <c r="E89" t="s">
        <v>7935</v>
      </c>
      <c r="F89">
        <v>0</v>
      </c>
      <c r="G89" t="s">
        <v>46</v>
      </c>
      <c r="H89" t="s">
        <v>46</v>
      </c>
      <c r="I89" t="s">
        <v>21</v>
      </c>
      <c r="J89" t="s">
        <v>523</v>
      </c>
      <c r="K89">
        <v>22</v>
      </c>
      <c r="L89">
        <v>2020</v>
      </c>
      <c r="M89">
        <f t="shared" si="11"/>
        <v>14</v>
      </c>
      <c r="N89">
        <v>0</v>
      </c>
      <c r="O89">
        <v>3</v>
      </c>
      <c r="P89">
        <v>11</v>
      </c>
      <c r="Q89">
        <v>60</v>
      </c>
      <c r="R89">
        <v>11</v>
      </c>
      <c r="S89">
        <f t="shared" si="12"/>
        <v>49</v>
      </c>
      <c r="T89">
        <v>199</v>
      </c>
      <c r="U89">
        <f t="shared" si="13"/>
        <v>0</v>
      </c>
      <c r="V89">
        <f t="shared" si="14"/>
        <v>0</v>
      </c>
      <c r="W89" s="1">
        <v>3.1610738255033559</v>
      </c>
      <c r="X89">
        <f t="shared" si="15"/>
        <v>0</v>
      </c>
      <c r="Y89">
        <f t="shared" si="16"/>
        <v>0</v>
      </c>
      <c r="Z89">
        <f t="shared" si="17"/>
        <v>0</v>
      </c>
      <c r="AA89">
        <f t="shared" si="18"/>
        <v>0</v>
      </c>
      <c r="AB89">
        <v>0</v>
      </c>
      <c r="AC89">
        <f t="shared" si="19"/>
        <v>1</v>
      </c>
      <c r="AD89" s="2" t="s">
        <v>9867</v>
      </c>
      <c r="AE89">
        <f t="shared" si="20"/>
        <v>0</v>
      </c>
      <c r="AF89">
        <f t="shared" si="21"/>
        <v>0</v>
      </c>
    </row>
    <row r="90" spans="1:32" x14ac:dyDescent="0.25">
      <c r="A90">
        <v>2005</v>
      </c>
      <c r="B90">
        <v>1</v>
      </c>
      <c r="C90">
        <v>32</v>
      </c>
      <c r="D90" t="s">
        <v>65</v>
      </c>
      <c r="E90" t="s">
        <v>7447</v>
      </c>
      <c r="F90">
        <v>0</v>
      </c>
      <c r="G90" t="s">
        <v>59</v>
      </c>
      <c r="H90" t="s">
        <v>30</v>
      </c>
      <c r="I90" t="s">
        <v>21</v>
      </c>
      <c r="J90" t="s">
        <v>580</v>
      </c>
      <c r="K90">
        <v>23</v>
      </c>
      <c r="L90">
        <v>2015</v>
      </c>
      <c r="M90">
        <f t="shared" si="11"/>
        <v>11</v>
      </c>
      <c r="N90">
        <v>1</v>
      </c>
      <c r="O90">
        <v>7</v>
      </c>
      <c r="P90">
        <v>11</v>
      </c>
      <c r="Q90">
        <v>102</v>
      </c>
      <c r="R90">
        <v>94</v>
      </c>
      <c r="S90">
        <f t="shared" si="12"/>
        <v>8</v>
      </c>
      <c r="T90">
        <v>161</v>
      </c>
      <c r="U90">
        <f t="shared" si="13"/>
        <v>0</v>
      </c>
      <c r="V90">
        <f t="shared" si="14"/>
        <v>0</v>
      </c>
      <c r="W90" s="1">
        <v>3.1589958158995817</v>
      </c>
      <c r="X90">
        <f t="shared" si="15"/>
        <v>0</v>
      </c>
      <c r="Y90">
        <f t="shared" si="16"/>
        <v>0</v>
      </c>
      <c r="Z90">
        <f t="shared" si="17"/>
        <v>0</v>
      </c>
      <c r="AA90">
        <f t="shared" si="18"/>
        <v>0</v>
      </c>
      <c r="AB90">
        <v>0</v>
      </c>
      <c r="AC90">
        <f t="shared" si="19"/>
        <v>1</v>
      </c>
      <c r="AD90" s="2" t="s">
        <v>9867</v>
      </c>
      <c r="AE90">
        <f t="shared" si="20"/>
        <v>0</v>
      </c>
      <c r="AF90">
        <f t="shared" si="21"/>
        <v>0</v>
      </c>
    </row>
    <row r="91" spans="1:32" x14ac:dyDescent="0.25">
      <c r="A91">
        <v>2014</v>
      </c>
      <c r="B91">
        <v>1</v>
      </c>
      <c r="C91">
        <v>16</v>
      </c>
      <c r="D91" t="s">
        <v>182</v>
      </c>
      <c r="E91" t="s">
        <v>9617</v>
      </c>
      <c r="F91">
        <v>1</v>
      </c>
      <c r="G91" t="s">
        <v>59</v>
      </c>
      <c r="H91" t="s">
        <v>30</v>
      </c>
      <c r="I91" t="s">
        <v>21</v>
      </c>
      <c r="J91" t="s">
        <v>96</v>
      </c>
      <c r="K91">
        <v>23</v>
      </c>
      <c r="L91">
        <v>2023</v>
      </c>
      <c r="M91">
        <f t="shared" si="11"/>
        <v>10</v>
      </c>
      <c r="N91">
        <v>7</v>
      </c>
      <c r="O91">
        <v>9</v>
      </c>
      <c r="P91">
        <v>9</v>
      </c>
      <c r="Q91">
        <v>102</v>
      </c>
      <c r="R91">
        <v>102</v>
      </c>
      <c r="S91">
        <f t="shared" si="12"/>
        <v>0</v>
      </c>
      <c r="T91">
        <v>152</v>
      </c>
      <c r="U91">
        <f t="shared" si="13"/>
        <v>0</v>
      </c>
      <c r="V91">
        <f t="shared" si="14"/>
        <v>0</v>
      </c>
      <c r="W91" s="1">
        <v>3.1589958158995817</v>
      </c>
      <c r="X91">
        <f t="shared" si="15"/>
        <v>0</v>
      </c>
      <c r="Y91">
        <f t="shared" si="16"/>
        <v>0</v>
      </c>
      <c r="Z91">
        <f t="shared" si="17"/>
        <v>0</v>
      </c>
      <c r="AA91">
        <f t="shared" si="18"/>
        <v>0</v>
      </c>
      <c r="AB91">
        <v>0</v>
      </c>
      <c r="AC91">
        <f t="shared" si="19"/>
        <v>1</v>
      </c>
      <c r="AD91" s="2" t="s">
        <v>9868</v>
      </c>
      <c r="AE91">
        <f t="shared" si="20"/>
        <v>0</v>
      </c>
      <c r="AF91">
        <f t="shared" si="21"/>
        <v>0</v>
      </c>
    </row>
    <row r="92" spans="1:32" x14ac:dyDescent="0.25">
      <c r="A92">
        <v>1989</v>
      </c>
      <c r="B92">
        <v>2</v>
      </c>
      <c r="C92">
        <v>29</v>
      </c>
      <c r="D92" t="s">
        <v>182</v>
      </c>
      <c r="E92" t="s">
        <v>3269</v>
      </c>
      <c r="F92">
        <v>0</v>
      </c>
      <c r="G92" t="s">
        <v>59</v>
      </c>
      <c r="H92" t="s">
        <v>30</v>
      </c>
      <c r="I92" t="s">
        <v>21</v>
      </c>
      <c r="J92" t="s">
        <v>37</v>
      </c>
      <c r="K92">
        <v>22</v>
      </c>
      <c r="L92">
        <v>2001</v>
      </c>
      <c r="M92">
        <f t="shared" si="11"/>
        <v>13</v>
      </c>
      <c r="N92">
        <v>2</v>
      </c>
      <c r="O92">
        <v>8</v>
      </c>
      <c r="P92">
        <v>13</v>
      </c>
      <c r="Q92">
        <v>102</v>
      </c>
      <c r="S92">
        <f t="shared" si="12"/>
        <v>102</v>
      </c>
      <c r="T92">
        <v>206</v>
      </c>
      <c r="U92">
        <f t="shared" si="13"/>
        <v>0</v>
      </c>
      <c r="V92">
        <f t="shared" si="14"/>
        <v>0</v>
      </c>
      <c r="W92" s="1">
        <v>3.1589958158995817</v>
      </c>
      <c r="X92">
        <f t="shared" si="15"/>
        <v>0</v>
      </c>
      <c r="Y92">
        <f t="shared" si="16"/>
        <v>0</v>
      </c>
      <c r="Z92">
        <f t="shared" si="17"/>
        <v>0</v>
      </c>
      <c r="AA92">
        <f t="shared" si="18"/>
        <v>0</v>
      </c>
      <c r="AB92">
        <v>0</v>
      </c>
      <c r="AC92">
        <f t="shared" si="19"/>
        <v>1</v>
      </c>
      <c r="AD92" t="s">
        <v>9863</v>
      </c>
      <c r="AE92">
        <f t="shared" si="20"/>
        <v>1</v>
      </c>
      <c r="AF92">
        <f t="shared" si="21"/>
        <v>0</v>
      </c>
    </row>
    <row r="93" spans="1:32" x14ac:dyDescent="0.25">
      <c r="A93">
        <v>1990</v>
      </c>
      <c r="B93">
        <v>2</v>
      </c>
      <c r="C93">
        <v>48</v>
      </c>
      <c r="D93" t="s">
        <v>32</v>
      </c>
      <c r="E93" t="s">
        <v>3617</v>
      </c>
      <c r="F93">
        <v>1</v>
      </c>
      <c r="G93" t="s">
        <v>50</v>
      </c>
      <c r="H93" t="s">
        <v>50</v>
      </c>
      <c r="I93" t="s">
        <v>36</v>
      </c>
      <c r="J93" t="s">
        <v>348</v>
      </c>
      <c r="K93">
        <v>22</v>
      </c>
      <c r="L93">
        <v>2001</v>
      </c>
      <c r="M93">
        <f t="shared" si="11"/>
        <v>12</v>
      </c>
      <c r="N93">
        <v>4</v>
      </c>
      <c r="O93">
        <v>4</v>
      </c>
      <c r="P93">
        <v>11</v>
      </c>
      <c r="Q93">
        <v>87</v>
      </c>
      <c r="R93">
        <v>87</v>
      </c>
      <c r="S93">
        <f t="shared" si="12"/>
        <v>0</v>
      </c>
      <c r="T93">
        <v>181</v>
      </c>
      <c r="U93">
        <f t="shared" si="13"/>
        <v>0</v>
      </c>
      <c r="V93">
        <f t="shared" si="14"/>
        <v>0</v>
      </c>
      <c r="W93" s="1">
        <v>3.155408597071327</v>
      </c>
      <c r="X93">
        <f t="shared" si="15"/>
        <v>0</v>
      </c>
      <c r="Y93">
        <f t="shared" si="16"/>
        <v>0</v>
      </c>
      <c r="Z93">
        <f t="shared" si="17"/>
        <v>0</v>
      </c>
      <c r="AA93">
        <f t="shared" si="18"/>
        <v>0</v>
      </c>
      <c r="AB93">
        <v>0</v>
      </c>
      <c r="AC93">
        <f t="shared" si="19"/>
        <v>1</v>
      </c>
      <c r="AD93" t="s">
        <v>9864</v>
      </c>
      <c r="AE93">
        <f t="shared" si="20"/>
        <v>1</v>
      </c>
      <c r="AF93">
        <f t="shared" si="21"/>
        <v>0</v>
      </c>
    </row>
    <row r="94" spans="1:32" x14ac:dyDescent="0.25">
      <c r="A94">
        <v>2005</v>
      </c>
      <c r="B94">
        <v>3</v>
      </c>
      <c r="C94">
        <v>65</v>
      </c>
      <c r="D94" t="s">
        <v>62</v>
      </c>
      <c r="E94" t="s">
        <v>7479</v>
      </c>
      <c r="F94">
        <v>1</v>
      </c>
      <c r="G94" t="s">
        <v>20</v>
      </c>
      <c r="H94" t="s">
        <v>20</v>
      </c>
      <c r="I94" t="s">
        <v>21</v>
      </c>
      <c r="J94" t="s">
        <v>523</v>
      </c>
      <c r="K94">
        <v>22</v>
      </c>
      <c r="L94">
        <v>2020</v>
      </c>
      <c r="M94">
        <f t="shared" si="11"/>
        <v>16</v>
      </c>
      <c r="N94">
        <v>0</v>
      </c>
      <c r="O94">
        <v>5</v>
      </c>
      <c r="P94">
        <v>14</v>
      </c>
      <c r="Q94">
        <v>94</v>
      </c>
      <c r="R94">
        <v>75</v>
      </c>
      <c r="S94">
        <f t="shared" si="12"/>
        <v>19</v>
      </c>
      <c r="T94">
        <v>241</v>
      </c>
      <c r="U94">
        <f t="shared" si="13"/>
        <v>0</v>
      </c>
      <c r="V94">
        <f t="shared" si="14"/>
        <v>0</v>
      </c>
      <c r="W94" s="1">
        <v>3.1538461538461537</v>
      </c>
      <c r="X94">
        <f t="shared" si="15"/>
        <v>0</v>
      </c>
      <c r="Y94">
        <f t="shared" si="16"/>
        <v>0</v>
      </c>
      <c r="Z94">
        <f t="shared" si="17"/>
        <v>0</v>
      </c>
      <c r="AA94">
        <f t="shared" si="18"/>
        <v>0</v>
      </c>
      <c r="AB94">
        <v>0</v>
      </c>
      <c r="AC94">
        <f t="shared" si="19"/>
        <v>1</v>
      </c>
      <c r="AD94" s="2" t="s">
        <v>9867</v>
      </c>
      <c r="AE94">
        <f t="shared" si="20"/>
        <v>1</v>
      </c>
      <c r="AF94">
        <f t="shared" si="21"/>
        <v>0</v>
      </c>
    </row>
    <row r="95" spans="1:32" x14ac:dyDescent="0.25">
      <c r="A95">
        <v>2011</v>
      </c>
      <c r="B95">
        <v>1</v>
      </c>
      <c r="C95">
        <v>6</v>
      </c>
      <c r="D95" t="s">
        <v>44</v>
      </c>
      <c r="E95" t="s">
        <v>8887</v>
      </c>
      <c r="F95">
        <v>1</v>
      </c>
      <c r="G95" t="s">
        <v>25</v>
      </c>
      <c r="H95" t="s">
        <v>25</v>
      </c>
      <c r="I95" t="s">
        <v>21</v>
      </c>
      <c r="J95" t="s">
        <v>87</v>
      </c>
      <c r="K95">
        <v>22</v>
      </c>
      <c r="L95">
        <v>2023</v>
      </c>
      <c r="M95">
        <f t="shared" si="11"/>
        <v>13</v>
      </c>
      <c r="N95">
        <v>2</v>
      </c>
      <c r="O95">
        <v>7</v>
      </c>
      <c r="P95">
        <v>9</v>
      </c>
      <c r="Q95">
        <v>101</v>
      </c>
      <c r="R95">
        <v>97</v>
      </c>
      <c r="S95">
        <f t="shared" si="12"/>
        <v>4</v>
      </c>
      <c r="T95">
        <v>166</v>
      </c>
      <c r="U95">
        <f t="shared" si="13"/>
        <v>0</v>
      </c>
      <c r="V95">
        <f t="shared" si="14"/>
        <v>0</v>
      </c>
      <c r="W95" s="1">
        <v>3.1474103585657369</v>
      </c>
      <c r="X95">
        <f t="shared" si="15"/>
        <v>0</v>
      </c>
      <c r="Y95">
        <f t="shared" si="16"/>
        <v>0</v>
      </c>
      <c r="Z95">
        <f t="shared" si="17"/>
        <v>0</v>
      </c>
      <c r="AA95">
        <f t="shared" si="18"/>
        <v>0</v>
      </c>
      <c r="AB95">
        <v>0</v>
      </c>
      <c r="AC95">
        <f t="shared" si="19"/>
        <v>1</v>
      </c>
      <c r="AD95" s="2" t="s">
        <v>9868</v>
      </c>
      <c r="AE95">
        <f t="shared" si="20"/>
        <v>0</v>
      </c>
      <c r="AF95">
        <f t="shared" si="21"/>
        <v>0</v>
      </c>
    </row>
    <row r="96" spans="1:32" x14ac:dyDescent="0.25">
      <c r="A96">
        <v>1994</v>
      </c>
      <c r="B96">
        <v>2</v>
      </c>
      <c r="C96">
        <v>33</v>
      </c>
      <c r="D96" t="s">
        <v>41</v>
      </c>
      <c r="E96" t="s">
        <v>4801</v>
      </c>
      <c r="F96">
        <v>1</v>
      </c>
      <c r="G96" t="s">
        <v>25</v>
      </c>
      <c r="H96" t="s">
        <v>25</v>
      </c>
      <c r="I96" t="s">
        <v>21</v>
      </c>
      <c r="J96" t="s">
        <v>501</v>
      </c>
      <c r="K96">
        <v>21</v>
      </c>
      <c r="L96">
        <v>2009</v>
      </c>
      <c r="M96">
        <f t="shared" si="11"/>
        <v>16</v>
      </c>
      <c r="N96">
        <v>0</v>
      </c>
      <c r="O96">
        <v>4</v>
      </c>
      <c r="P96">
        <v>13</v>
      </c>
      <c r="Q96">
        <v>101</v>
      </c>
      <c r="R96">
        <v>97</v>
      </c>
      <c r="S96">
        <f t="shared" si="12"/>
        <v>4</v>
      </c>
      <c r="T96">
        <v>223</v>
      </c>
      <c r="U96">
        <f t="shared" si="13"/>
        <v>0</v>
      </c>
      <c r="V96">
        <f t="shared" si="14"/>
        <v>0</v>
      </c>
      <c r="W96" s="1">
        <v>3.1474103585657369</v>
      </c>
      <c r="X96">
        <f t="shared" si="15"/>
        <v>0</v>
      </c>
      <c r="Y96">
        <f t="shared" si="16"/>
        <v>0</v>
      </c>
      <c r="Z96">
        <f t="shared" si="17"/>
        <v>0</v>
      </c>
      <c r="AA96">
        <f t="shared" si="18"/>
        <v>0</v>
      </c>
      <c r="AB96">
        <v>0</v>
      </c>
      <c r="AC96">
        <f t="shared" si="19"/>
        <v>1</v>
      </c>
      <c r="AD96" t="s">
        <v>9864</v>
      </c>
      <c r="AE96">
        <f t="shared" si="20"/>
        <v>1</v>
      </c>
      <c r="AF96">
        <f t="shared" si="21"/>
        <v>0</v>
      </c>
    </row>
    <row r="97" spans="1:32" x14ac:dyDescent="0.25">
      <c r="A97">
        <v>1994</v>
      </c>
      <c r="B97">
        <v>2</v>
      </c>
      <c r="C97">
        <v>36</v>
      </c>
      <c r="D97" t="s">
        <v>55</v>
      </c>
      <c r="E97" t="s">
        <v>4804</v>
      </c>
      <c r="F97">
        <v>1</v>
      </c>
      <c r="G97" t="s">
        <v>110</v>
      </c>
      <c r="H97" t="s">
        <v>30</v>
      </c>
      <c r="I97" t="s">
        <v>21</v>
      </c>
      <c r="J97" t="s">
        <v>106</v>
      </c>
      <c r="K97">
        <v>23</v>
      </c>
      <c r="L97">
        <v>2009</v>
      </c>
      <c r="M97">
        <f t="shared" si="11"/>
        <v>16</v>
      </c>
      <c r="N97">
        <v>3</v>
      </c>
      <c r="O97">
        <v>8</v>
      </c>
      <c r="P97">
        <v>15</v>
      </c>
      <c r="Q97">
        <v>108</v>
      </c>
      <c r="R97">
        <v>14</v>
      </c>
      <c r="S97">
        <f t="shared" si="12"/>
        <v>94</v>
      </c>
      <c r="T97">
        <v>241</v>
      </c>
      <c r="U97">
        <f t="shared" si="13"/>
        <v>0</v>
      </c>
      <c r="V97">
        <f t="shared" si="14"/>
        <v>0</v>
      </c>
      <c r="W97" s="1">
        <v>3.1307111640842269</v>
      </c>
      <c r="X97">
        <f t="shared" si="15"/>
        <v>0</v>
      </c>
      <c r="Y97">
        <f t="shared" si="16"/>
        <v>0</v>
      </c>
      <c r="Z97">
        <f t="shared" si="17"/>
        <v>0</v>
      </c>
      <c r="AA97">
        <f t="shared" si="18"/>
        <v>0</v>
      </c>
      <c r="AB97">
        <v>0</v>
      </c>
      <c r="AC97">
        <f t="shared" si="19"/>
        <v>1</v>
      </c>
      <c r="AD97" t="s">
        <v>9864</v>
      </c>
      <c r="AE97">
        <f t="shared" si="20"/>
        <v>1</v>
      </c>
      <c r="AF97">
        <f t="shared" si="21"/>
        <v>0</v>
      </c>
    </row>
    <row r="98" spans="1:32" x14ac:dyDescent="0.25">
      <c r="A98">
        <v>1994</v>
      </c>
      <c r="B98">
        <v>2</v>
      </c>
      <c r="C98">
        <v>46</v>
      </c>
      <c r="D98" t="s">
        <v>182</v>
      </c>
      <c r="E98" t="s">
        <v>4814</v>
      </c>
      <c r="F98">
        <v>1</v>
      </c>
      <c r="G98" t="s">
        <v>59</v>
      </c>
      <c r="H98" t="s">
        <v>30</v>
      </c>
      <c r="I98" t="s">
        <v>21</v>
      </c>
      <c r="J98" t="s">
        <v>4815</v>
      </c>
      <c r="K98">
        <v>22</v>
      </c>
      <c r="L98">
        <v>2007</v>
      </c>
      <c r="M98">
        <f t="shared" si="11"/>
        <v>14</v>
      </c>
      <c r="N98">
        <v>6</v>
      </c>
      <c r="O98">
        <v>11</v>
      </c>
      <c r="P98">
        <v>13</v>
      </c>
      <c r="Q98">
        <v>101</v>
      </c>
      <c r="R98">
        <v>96</v>
      </c>
      <c r="S98">
        <f t="shared" si="12"/>
        <v>5</v>
      </c>
      <c r="T98">
        <v>203</v>
      </c>
      <c r="U98">
        <f t="shared" si="13"/>
        <v>0</v>
      </c>
      <c r="V98">
        <f t="shared" si="14"/>
        <v>0</v>
      </c>
      <c r="W98" s="1">
        <v>3.1171548117154813</v>
      </c>
      <c r="X98">
        <f t="shared" si="15"/>
        <v>0</v>
      </c>
      <c r="Y98">
        <f t="shared" si="16"/>
        <v>0</v>
      </c>
      <c r="Z98">
        <f t="shared" si="17"/>
        <v>0</v>
      </c>
      <c r="AA98">
        <f t="shared" si="18"/>
        <v>0</v>
      </c>
      <c r="AB98">
        <v>0</v>
      </c>
      <c r="AC98">
        <f t="shared" si="19"/>
        <v>1</v>
      </c>
      <c r="AD98" t="s">
        <v>9864</v>
      </c>
      <c r="AE98">
        <f t="shared" si="20"/>
        <v>1</v>
      </c>
      <c r="AF98">
        <f t="shared" si="21"/>
        <v>0</v>
      </c>
    </row>
    <row r="99" spans="1:32" x14ac:dyDescent="0.25">
      <c r="A99">
        <v>1997</v>
      </c>
      <c r="B99">
        <v>2</v>
      </c>
      <c r="C99">
        <v>44</v>
      </c>
      <c r="D99" t="s">
        <v>85</v>
      </c>
      <c r="E99" t="s">
        <v>5515</v>
      </c>
      <c r="F99">
        <v>0</v>
      </c>
      <c r="G99" t="s">
        <v>50</v>
      </c>
      <c r="H99" t="s">
        <v>50</v>
      </c>
      <c r="I99" t="s">
        <v>36</v>
      </c>
      <c r="J99" t="s">
        <v>82</v>
      </c>
      <c r="K99">
        <v>23</v>
      </c>
      <c r="L99">
        <v>2008</v>
      </c>
      <c r="M99">
        <f t="shared" si="11"/>
        <v>12</v>
      </c>
      <c r="N99">
        <v>2</v>
      </c>
      <c r="O99">
        <v>4</v>
      </c>
      <c r="P99">
        <v>10</v>
      </c>
      <c r="Q99">
        <v>86</v>
      </c>
      <c r="R99">
        <v>78</v>
      </c>
      <c r="S99">
        <f t="shared" si="12"/>
        <v>8</v>
      </c>
      <c r="T99">
        <v>173</v>
      </c>
      <c r="U99">
        <f t="shared" si="13"/>
        <v>0</v>
      </c>
      <c r="V99">
        <f t="shared" si="14"/>
        <v>0</v>
      </c>
      <c r="W99" s="1">
        <v>3.1081719414265465</v>
      </c>
      <c r="X99">
        <f t="shared" si="15"/>
        <v>0</v>
      </c>
      <c r="Y99">
        <f t="shared" si="16"/>
        <v>0</v>
      </c>
      <c r="Z99">
        <f t="shared" si="17"/>
        <v>0</v>
      </c>
      <c r="AA99">
        <f t="shared" si="18"/>
        <v>0</v>
      </c>
      <c r="AB99">
        <v>0</v>
      </c>
      <c r="AC99">
        <f t="shared" si="19"/>
        <v>1</v>
      </c>
      <c r="AD99" t="s">
        <v>9865</v>
      </c>
      <c r="AE99">
        <f t="shared" si="20"/>
        <v>1</v>
      </c>
      <c r="AF99">
        <f t="shared" si="21"/>
        <v>0</v>
      </c>
    </row>
    <row r="100" spans="1:32" x14ac:dyDescent="0.25">
      <c r="A100">
        <v>2011</v>
      </c>
      <c r="B100">
        <v>1</v>
      </c>
      <c r="C100">
        <v>24</v>
      </c>
      <c r="D100" t="s">
        <v>60</v>
      </c>
      <c r="E100" t="s">
        <v>8905</v>
      </c>
      <c r="F100">
        <v>0</v>
      </c>
      <c r="G100" t="s">
        <v>34</v>
      </c>
      <c r="H100" t="s">
        <v>35</v>
      </c>
      <c r="I100" t="s">
        <v>36</v>
      </c>
      <c r="J100" t="s">
        <v>141</v>
      </c>
      <c r="K100">
        <v>22</v>
      </c>
      <c r="L100">
        <v>2023</v>
      </c>
      <c r="M100">
        <f t="shared" si="11"/>
        <v>13</v>
      </c>
      <c r="N100">
        <v>1</v>
      </c>
      <c r="O100">
        <v>8</v>
      </c>
      <c r="P100">
        <v>12</v>
      </c>
      <c r="Q100">
        <v>103</v>
      </c>
      <c r="R100">
        <v>103</v>
      </c>
      <c r="S100">
        <f t="shared" si="12"/>
        <v>0</v>
      </c>
      <c r="T100">
        <v>209</v>
      </c>
      <c r="U100">
        <f t="shared" si="13"/>
        <v>0</v>
      </c>
      <c r="V100">
        <f t="shared" si="14"/>
        <v>0</v>
      </c>
      <c r="W100" s="1">
        <v>3.1035856573705178</v>
      </c>
      <c r="X100">
        <f t="shared" si="15"/>
        <v>0</v>
      </c>
      <c r="Y100">
        <f t="shared" si="16"/>
        <v>0</v>
      </c>
      <c r="Z100">
        <f t="shared" si="17"/>
        <v>0</v>
      </c>
      <c r="AA100">
        <f t="shared" si="18"/>
        <v>0</v>
      </c>
      <c r="AB100">
        <v>0</v>
      </c>
      <c r="AC100">
        <f t="shared" si="19"/>
        <v>1</v>
      </c>
      <c r="AD100" s="2" t="s">
        <v>9868</v>
      </c>
      <c r="AE100">
        <f t="shared" si="20"/>
        <v>0</v>
      </c>
      <c r="AF100">
        <f t="shared" si="21"/>
        <v>0</v>
      </c>
    </row>
    <row r="101" spans="1:32" x14ac:dyDescent="0.25">
      <c r="A101">
        <v>2012</v>
      </c>
      <c r="B101">
        <v>1</v>
      </c>
      <c r="C101">
        <v>12</v>
      </c>
      <c r="D101" t="s">
        <v>91</v>
      </c>
      <c r="E101" t="s">
        <v>9132</v>
      </c>
      <c r="F101">
        <v>0</v>
      </c>
      <c r="G101" t="s">
        <v>175</v>
      </c>
      <c r="H101" t="s">
        <v>35</v>
      </c>
      <c r="I101" t="s">
        <v>36</v>
      </c>
      <c r="J101" t="s">
        <v>186</v>
      </c>
      <c r="K101">
        <v>21</v>
      </c>
      <c r="L101">
        <v>2023</v>
      </c>
      <c r="M101">
        <f t="shared" si="11"/>
        <v>12</v>
      </c>
      <c r="N101">
        <v>1</v>
      </c>
      <c r="O101">
        <v>6</v>
      </c>
      <c r="P101">
        <v>11</v>
      </c>
      <c r="Q101">
        <v>95</v>
      </c>
      <c r="R101">
        <v>95</v>
      </c>
      <c r="S101">
        <f t="shared" si="12"/>
        <v>0</v>
      </c>
      <c r="T101">
        <v>188</v>
      </c>
      <c r="U101">
        <f t="shared" si="13"/>
        <v>0</v>
      </c>
      <c r="V101">
        <f t="shared" si="14"/>
        <v>0</v>
      </c>
      <c r="W101" s="1">
        <v>3.0909090909090908</v>
      </c>
      <c r="X101">
        <f t="shared" si="15"/>
        <v>0</v>
      </c>
      <c r="Y101">
        <f t="shared" si="16"/>
        <v>0</v>
      </c>
      <c r="Z101">
        <f t="shared" si="17"/>
        <v>0</v>
      </c>
      <c r="AA101">
        <f t="shared" si="18"/>
        <v>0</v>
      </c>
      <c r="AB101">
        <v>0</v>
      </c>
      <c r="AC101">
        <f t="shared" si="19"/>
        <v>1</v>
      </c>
      <c r="AD101" s="2" t="s">
        <v>9868</v>
      </c>
      <c r="AE101">
        <f t="shared" si="20"/>
        <v>0</v>
      </c>
      <c r="AF101">
        <f t="shared" si="21"/>
        <v>0</v>
      </c>
    </row>
    <row r="102" spans="1:32" x14ac:dyDescent="0.25">
      <c r="A102">
        <v>2005</v>
      </c>
      <c r="B102">
        <v>1</v>
      </c>
      <c r="C102">
        <v>11</v>
      </c>
      <c r="D102" t="s">
        <v>182</v>
      </c>
      <c r="E102" t="s">
        <v>7428</v>
      </c>
      <c r="F102">
        <v>1</v>
      </c>
      <c r="G102" t="s">
        <v>81</v>
      </c>
      <c r="H102" t="s">
        <v>81</v>
      </c>
      <c r="I102" t="s">
        <v>36</v>
      </c>
      <c r="J102" t="s">
        <v>449</v>
      </c>
      <c r="K102">
        <v>23</v>
      </c>
      <c r="L102">
        <v>2016</v>
      </c>
      <c r="M102">
        <f t="shared" si="11"/>
        <v>12</v>
      </c>
      <c r="N102">
        <v>4</v>
      </c>
      <c r="O102">
        <v>9</v>
      </c>
      <c r="P102">
        <v>11</v>
      </c>
      <c r="Q102">
        <v>100</v>
      </c>
      <c r="R102">
        <v>88</v>
      </c>
      <c r="S102">
        <f t="shared" si="12"/>
        <v>12</v>
      </c>
      <c r="T102">
        <v>178</v>
      </c>
      <c r="U102">
        <f t="shared" si="13"/>
        <v>0</v>
      </c>
      <c r="V102">
        <f t="shared" si="14"/>
        <v>0</v>
      </c>
      <c r="W102" s="1">
        <v>3.0793650793650791</v>
      </c>
      <c r="X102">
        <f t="shared" si="15"/>
        <v>0</v>
      </c>
      <c r="Y102">
        <f t="shared" si="16"/>
        <v>0</v>
      </c>
      <c r="Z102">
        <f t="shared" si="17"/>
        <v>0</v>
      </c>
      <c r="AA102">
        <f t="shared" si="18"/>
        <v>0</v>
      </c>
      <c r="AB102">
        <v>0</v>
      </c>
      <c r="AC102">
        <f t="shared" si="19"/>
        <v>1</v>
      </c>
      <c r="AD102" s="2" t="s">
        <v>9867</v>
      </c>
      <c r="AE102">
        <f t="shared" si="20"/>
        <v>0</v>
      </c>
      <c r="AF102">
        <f t="shared" si="21"/>
        <v>0</v>
      </c>
    </row>
    <row r="103" spans="1:32" x14ac:dyDescent="0.25">
      <c r="A103">
        <v>1983</v>
      </c>
      <c r="B103">
        <v>1</v>
      </c>
      <c r="C103">
        <v>2</v>
      </c>
      <c r="D103" t="s">
        <v>41</v>
      </c>
      <c r="E103" t="s">
        <v>1246</v>
      </c>
      <c r="F103">
        <v>1</v>
      </c>
      <c r="G103" t="s">
        <v>20</v>
      </c>
      <c r="H103" t="s">
        <v>20</v>
      </c>
      <c r="I103" t="s">
        <v>21</v>
      </c>
      <c r="J103" t="s">
        <v>329</v>
      </c>
      <c r="K103">
        <v>23</v>
      </c>
      <c r="L103">
        <v>1993</v>
      </c>
      <c r="M103">
        <f t="shared" si="11"/>
        <v>11</v>
      </c>
      <c r="N103">
        <v>5</v>
      </c>
      <c r="O103">
        <v>6</v>
      </c>
      <c r="P103">
        <v>10</v>
      </c>
      <c r="Q103">
        <v>92</v>
      </c>
      <c r="R103">
        <v>48</v>
      </c>
      <c r="S103">
        <f t="shared" si="12"/>
        <v>44</v>
      </c>
      <c r="T103">
        <v>146</v>
      </c>
      <c r="U103">
        <f t="shared" si="13"/>
        <v>0</v>
      </c>
      <c r="V103">
        <f t="shared" si="14"/>
        <v>0</v>
      </c>
      <c r="W103" s="1">
        <v>3.0683760683760686</v>
      </c>
      <c r="X103">
        <f t="shared" si="15"/>
        <v>0</v>
      </c>
      <c r="Y103">
        <f t="shared" si="16"/>
        <v>0</v>
      </c>
      <c r="Z103">
        <f t="shared" si="17"/>
        <v>0</v>
      </c>
      <c r="AA103">
        <f t="shared" si="18"/>
        <v>0</v>
      </c>
      <c r="AB103">
        <v>0</v>
      </c>
      <c r="AC103">
        <f t="shared" si="19"/>
        <v>1</v>
      </c>
      <c r="AD103" t="s">
        <v>9862</v>
      </c>
      <c r="AE103">
        <f t="shared" si="20"/>
        <v>0</v>
      </c>
      <c r="AF103">
        <f t="shared" si="21"/>
        <v>0</v>
      </c>
    </row>
    <row r="104" spans="1:32" x14ac:dyDescent="0.25">
      <c r="A104">
        <v>1999</v>
      </c>
      <c r="B104">
        <v>1</v>
      </c>
      <c r="C104">
        <v>6</v>
      </c>
      <c r="D104" t="s">
        <v>41</v>
      </c>
      <c r="E104" t="s">
        <v>5952</v>
      </c>
      <c r="F104">
        <v>0</v>
      </c>
      <c r="G104" t="s">
        <v>25</v>
      </c>
      <c r="H104" t="s">
        <v>25</v>
      </c>
      <c r="I104" t="s">
        <v>21</v>
      </c>
      <c r="J104" t="s">
        <v>74</v>
      </c>
      <c r="K104">
        <v>23</v>
      </c>
      <c r="L104">
        <v>2009</v>
      </c>
      <c r="M104">
        <f t="shared" si="11"/>
        <v>11</v>
      </c>
      <c r="N104">
        <v>1</v>
      </c>
      <c r="O104">
        <v>7</v>
      </c>
      <c r="P104">
        <v>11</v>
      </c>
      <c r="Q104">
        <v>99</v>
      </c>
      <c r="R104">
        <v>96</v>
      </c>
      <c r="S104">
        <f t="shared" si="12"/>
        <v>3</v>
      </c>
      <c r="T104">
        <v>173</v>
      </c>
      <c r="U104">
        <f t="shared" si="13"/>
        <v>0</v>
      </c>
      <c r="V104">
        <f t="shared" si="14"/>
        <v>0</v>
      </c>
      <c r="W104" s="1">
        <v>3.0677290836653386</v>
      </c>
      <c r="X104">
        <f t="shared" si="15"/>
        <v>0</v>
      </c>
      <c r="Y104">
        <f t="shared" si="16"/>
        <v>0</v>
      </c>
      <c r="Z104">
        <f t="shared" si="17"/>
        <v>0</v>
      </c>
      <c r="AA104">
        <f t="shared" si="18"/>
        <v>0</v>
      </c>
      <c r="AB104">
        <v>0</v>
      </c>
      <c r="AC104">
        <f t="shared" si="19"/>
        <v>1</v>
      </c>
      <c r="AD104" t="s">
        <v>9865</v>
      </c>
      <c r="AE104">
        <f t="shared" si="20"/>
        <v>0</v>
      </c>
      <c r="AF104">
        <f t="shared" si="21"/>
        <v>0</v>
      </c>
    </row>
    <row r="105" spans="1:32" x14ac:dyDescent="0.25">
      <c r="A105">
        <v>1984</v>
      </c>
      <c r="B105">
        <v>1</v>
      </c>
      <c r="C105">
        <v>11</v>
      </c>
      <c r="D105" t="s">
        <v>79</v>
      </c>
      <c r="E105" t="s">
        <v>1592</v>
      </c>
      <c r="F105">
        <v>0</v>
      </c>
      <c r="G105" t="s">
        <v>81</v>
      </c>
      <c r="H105" t="s">
        <v>81</v>
      </c>
      <c r="I105" t="s">
        <v>36</v>
      </c>
      <c r="J105" t="s">
        <v>180</v>
      </c>
      <c r="K105">
        <v>22</v>
      </c>
      <c r="L105">
        <v>1995</v>
      </c>
      <c r="M105">
        <f t="shared" si="11"/>
        <v>12</v>
      </c>
      <c r="N105">
        <v>2</v>
      </c>
      <c r="O105">
        <v>3</v>
      </c>
      <c r="P105">
        <v>10</v>
      </c>
      <c r="Q105">
        <v>99</v>
      </c>
      <c r="R105">
        <v>37</v>
      </c>
      <c r="S105">
        <f t="shared" si="12"/>
        <v>62</v>
      </c>
      <c r="T105">
        <v>179</v>
      </c>
      <c r="U105">
        <f t="shared" si="13"/>
        <v>0</v>
      </c>
      <c r="V105">
        <f t="shared" si="14"/>
        <v>0</v>
      </c>
      <c r="W105" s="1">
        <v>3.0396825396825395</v>
      </c>
      <c r="X105">
        <f t="shared" si="15"/>
        <v>0</v>
      </c>
      <c r="Y105">
        <f t="shared" si="16"/>
        <v>0</v>
      </c>
      <c r="Z105">
        <f t="shared" si="17"/>
        <v>0</v>
      </c>
      <c r="AA105">
        <f t="shared" si="18"/>
        <v>0</v>
      </c>
      <c r="AB105">
        <v>0</v>
      </c>
      <c r="AC105">
        <f t="shared" si="19"/>
        <v>1</v>
      </c>
      <c r="AD105" t="s">
        <v>9862</v>
      </c>
      <c r="AE105">
        <f t="shared" si="20"/>
        <v>0</v>
      </c>
      <c r="AF105">
        <f t="shared" si="21"/>
        <v>0</v>
      </c>
    </row>
    <row r="106" spans="1:32" x14ac:dyDescent="0.25">
      <c r="A106">
        <v>1985</v>
      </c>
      <c r="B106">
        <v>4</v>
      </c>
      <c r="C106">
        <v>86</v>
      </c>
      <c r="D106" t="s">
        <v>72</v>
      </c>
      <c r="E106" t="s">
        <v>2005</v>
      </c>
      <c r="F106">
        <v>1</v>
      </c>
      <c r="G106" t="s">
        <v>25</v>
      </c>
      <c r="H106" t="s">
        <v>25</v>
      </c>
      <c r="I106" t="s">
        <v>21</v>
      </c>
      <c r="J106" t="s">
        <v>729</v>
      </c>
      <c r="K106">
        <v>21</v>
      </c>
      <c r="L106">
        <v>2000</v>
      </c>
      <c r="M106">
        <f t="shared" si="11"/>
        <v>16</v>
      </c>
      <c r="N106">
        <v>0</v>
      </c>
      <c r="O106">
        <v>7</v>
      </c>
      <c r="P106">
        <v>14</v>
      </c>
      <c r="Q106">
        <v>98</v>
      </c>
      <c r="R106">
        <v>97</v>
      </c>
      <c r="S106">
        <f t="shared" si="12"/>
        <v>1</v>
      </c>
      <c r="T106">
        <v>234</v>
      </c>
      <c r="U106">
        <f t="shared" si="13"/>
        <v>0</v>
      </c>
      <c r="V106">
        <f t="shared" si="14"/>
        <v>0</v>
      </c>
      <c r="W106" s="1">
        <v>3.0278884462151394</v>
      </c>
      <c r="X106">
        <f t="shared" si="15"/>
        <v>0</v>
      </c>
      <c r="Y106">
        <f t="shared" si="16"/>
        <v>0</v>
      </c>
      <c r="Z106">
        <f t="shared" si="17"/>
        <v>0</v>
      </c>
      <c r="AA106">
        <f t="shared" si="18"/>
        <v>0</v>
      </c>
      <c r="AB106">
        <v>0</v>
      </c>
      <c r="AC106">
        <f t="shared" si="19"/>
        <v>1</v>
      </c>
      <c r="AD106" t="s">
        <v>9863</v>
      </c>
      <c r="AE106">
        <f t="shared" si="20"/>
        <v>1</v>
      </c>
      <c r="AF106">
        <f t="shared" si="21"/>
        <v>0</v>
      </c>
    </row>
    <row r="107" spans="1:32" x14ac:dyDescent="0.25">
      <c r="A107">
        <v>2001</v>
      </c>
      <c r="B107">
        <v>1</v>
      </c>
      <c r="C107">
        <v>4</v>
      </c>
      <c r="D107" t="s">
        <v>27</v>
      </c>
      <c r="E107" t="s">
        <v>6436</v>
      </c>
      <c r="F107">
        <v>0</v>
      </c>
      <c r="G107" t="s">
        <v>34</v>
      </c>
      <c r="H107" t="s">
        <v>35</v>
      </c>
      <c r="I107" t="s">
        <v>36</v>
      </c>
      <c r="J107" t="s">
        <v>223</v>
      </c>
      <c r="K107">
        <v>21</v>
      </c>
      <c r="L107">
        <v>2014</v>
      </c>
      <c r="M107">
        <f t="shared" si="11"/>
        <v>14</v>
      </c>
      <c r="N107">
        <v>1</v>
      </c>
      <c r="O107">
        <v>5</v>
      </c>
      <c r="P107">
        <v>14</v>
      </c>
      <c r="Q107">
        <v>101</v>
      </c>
      <c r="R107">
        <v>27</v>
      </c>
      <c r="S107">
        <f t="shared" si="12"/>
        <v>74</v>
      </c>
      <c r="T107">
        <v>221</v>
      </c>
      <c r="U107">
        <f t="shared" si="13"/>
        <v>0</v>
      </c>
      <c r="V107">
        <f t="shared" si="14"/>
        <v>0</v>
      </c>
      <c r="W107" s="1">
        <v>3.0239043824701195</v>
      </c>
      <c r="X107">
        <f t="shared" si="15"/>
        <v>0</v>
      </c>
      <c r="Y107">
        <f t="shared" si="16"/>
        <v>0</v>
      </c>
      <c r="Z107">
        <f t="shared" si="17"/>
        <v>0</v>
      </c>
      <c r="AA107">
        <f t="shared" si="18"/>
        <v>0</v>
      </c>
      <c r="AB107">
        <v>0</v>
      </c>
      <c r="AC107">
        <f t="shared" si="19"/>
        <v>1</v>
      </c>
      <c r="AD107" t="s">
        <v>9866</v>
      </c>
      <c r="AE107">
        <f t="shared" si="20"/>
        <v>0</v>
      </c>
      <c r="AF107">
        <f t="shared" si="21"/>
        <v>0</v>
      </c>
    </row>
    <row r="108" spans="1:32" x14ac:dyDescent="0.25">
      <c r="A108">
        <v>2004</v>
      </c>
      <c r="B108">
        <v>4</v>
      </c>
      <c r="C108">
        <v>126</v>
      </c>
      <c r="D108" t="s">
        <v>57</v>
      </c>
      <c r="E108" t="s">
        <v>7292</v>
      </c>
      <c r="F108">
        <v>0</v>
      </c>
      <c r="G108" t="s">
        <v>34</v>
      </c>
      <c r="H108" t="s">
        <v>35</v>
      </c>
      <c r="I108" t="s">
        <v>36</v>
      </c>
      <c r="J108" t="s">
        <v>1060</v>
      </c>
      <c r="K108">
        <v>22</v>
      </c>
      <c r="L108">
        <v>2015</v>
      </c>
      <c r="M108">
        <f t="shared" si="11"/>
        <v>12</v>
      </c>
      <c r="N108">
        <v>4</v>
      </c>
      <c r="O108">
        <v>5</v>
      </c>
      <c r="P108">
        <v>12</v>
      </c>
      <c r="Q108">
        <v>101</v>
      </c>
      <c r="R108">
        <v>31</v>
      </c>
      <c r="S108">
        <f t="shared" si="12"/>
        <v>70</v>
      </c>
      <c r="T108">
        <v>187</v>
      </c>
      <c r="U108">
        <f t="shared" si="13"/>
        <v>0</v>
      </c>
      <c r="V108">
        <f t="shared" si="14"/>
        <v>0</v>
      </c>
      <c r="W108" s="1">
        <v>3.0239043824701195</v>
      </c>
      <c r="X108">
        <f t="shared" si="15"/>
        <v>0</v>
      </c>
      <c r="Y108">
        <f t="shared" si="16"/>
        <v>0</v>
      </c>
      <c r="Z108">
        <f t="shared" si="17"/>
        <v>0</v>
      </c>
      <c r="AA108">
        <f t="shared" si="18"/>
        <v>0</v>
      </c>
      <c r="AB108">
        <v>0</v>
      </c>
      <c r="AC108">
        <f t="shared" si="19"/>
        <v>1</v>
      </c>
      <c r="AD108" t="s">
        <v>9866</v>
      </c>
      <c r="AE108">
        <f t="shared" si="20"/>
        <v>1</v>
      </c>
      <c r="AF108">
        <f t="shared" si="21"/>
        <v>0</v>
      </c>
    </row>
    <row r="109" spans="1:32" x14ac:dyDescent="0.25">
      <c r="A109">
        <v>1986</v>
      </c>
      <c r="B109">
        <v>3</v>
      </c>
      <c r="C109">
        <v>60</v>
      </c>
      <c r="D109" t="s">
        <v>60</v>
      </c>
      <c r="E109" t="s">
        <v>2309</v>
      </c>
      <c r="F109">
        <v>0</v>
      </c>
      <c r="G109" t="s">
        <v>81</v>
      </c>
      <c r="H109" t="s">
        <v>81</v>
      </c>
      <c r="I109" t="s">
        <v>36</v>
      </c>
      <c r="J109" t="s">
        <v>317</v>
      </c>
      <c r="K109">
        <v>21</v>
      </c>
      <c r="L109">
        <v>1998</v>
      </c>
      <c r="M109">
        <f t="shared" si="11"/>
        <v>13</v>
      </c>
      <c r="N109">
        <v>2</v>
      </c>
      <c r="O109">
        <v>5</v>
      </c>
      <c r="P109">
        <v>9</v>
      </c>
      <c r="Q109">
        <v>98</v>
      </c>
      <c r="R109">
        <v>79</v>
      </c>
      <c r="S109">
        <f t="shared" si="12"/>
        <v>19</v>
      </c>
      <c r="T109">
        <v>185</v>
      </c>
      <c r="U109">
        <f t="shared" si="13"/>
        <v>0</v>
      </c>
      <c r="V109">
        <f t="shared" si="14"/>
        <v>0</v>
      </c>
      <c r="W109" s="1">
        <v>3</v>
      </c>
      <c r="X109">
        <f t="shared" si="15"/>
        <v>0</v>
      </c>
      <c r="Y109">
        <f t="shared" si="16"/>
        <v>0</v>
      </c>
      <c r="Z109">
        <f t="shared" si="17"/>
        <v>0</v>
      </c>
      <c r="AA109">
        <f t="shared" si="18"/>
        <v>0</v>
      </c>
      <c r="AB109">
        <v>0</v>
      </c>
      <c r="AC109">
        <f t="shared" si="19"/>
        <v>1</v>
      </c>
      <c r="AD109" t="s">
        <v>9863</v>
      </c>
      <c r="AE109">
        <f t="shared" si="20"/>
        <v>1</v>
      </c>
      <c r="AF109">
        <f t="shared" si="21"/>
        <v>0</v>
      </c>
    </row>
    <row r="110" spans="1:32" x14ac:dyDescent="0.25">
      <c r="A110">
        <v>2003</v>
      </c>
      <c r="B110">
        <v>3</v>
      </c>
      <c r="C110">
        <v>68</v>
      </c>
      <c r="D110" t="s">
        <v>79</v>
      </c>
      <c r="E110" t="s">
        <v>6982</v>
      </c>
      <c r="F110">
        <v>0</v>
      </c>
      <c r="G110" t="s">
        <v>81</v>
      </c>
      <c r="H110" t="s">
        <v>81</v>
      </c>
      <c r="I110" t="s">
        <v>36</v>
      </c>
      <c r="J110" t="s">
        <v>145</v>
      </c>
      <c r="K110">
        <v>22</v>
      </c>
      <c r="L110">
        <v>2014</v>
      </c>
      <c r="M110">
        <f t="shared" si="11"/>
        <v>12</v>
      </c>
      <c r="N110">
        <v>1</v>
      </c>
      <c r="O110">
        <v>7</v>
      </c>
      <c r="P110">
        <v>12</v>
      </c>
      <c r="Q110">
        <v>98</v>
      </c>
      <c r="R110">
        <v>98</v>
      </c>
      <c r="S110">
        <f t="shared" si="12"/>
        <v>0</v>
      </c>
      <c r="T110">
        <v>173</v>
      </c>
      <c r="U110">
        <f t="shared" si="13"/>
        <v>0</v>
      </c>
      <c r="V110">
        <f t="shared" si="14"/>
        <v>0</v>
      </c>
      <c r="W110" s="1">
        <v>3</v>
      </c>
      <c r="X110">
        <f t="shared" si="15"/>
        <v>0</v>
      </c>
      <c r="Y110">
        <f t="shared" si="16"/>
        <v>0</v>
      </c>
      <c r="Z110">
        <f t="shared" si="17"/>
        <v>0</v>
      </c>
      <c r="AA110">
        <f t="shared" si="18"/>
        <v>0</v>
      </c>
      <c r="AB110">
        <v>0</v>
      </c>
      <c r="AC110">
        <f t="shared" si="19"/>
        <v>1</v>
      </c>
      <c r="AD110" t="s">
        <v>9866</v>
      </c>
      <c r="AE110">
        <f t="shared" si="20"/>
        <v>1</v>
      </c>
      <c r="AF110">
        <f t="shared" si="21"/>
        <v>0</v>
      </c>
    </row>
    <row r="111" spans="1:32" x14ac:dyDescent="0.25">
      <c r="A111">
        <v>2012</v>
      </c>
      <c r="B111">
        <v>3</v>
      </c>
      <c r="C111">
        <v>77</v>
      </c>
      <c r="D111" t="s">
        <v>23</v>
      </c>
      <c r="E111" t="s">
        <v>9191</v>
      </c>
      <c r="F111">
        <v>0</v>
      </c>
      <c r="G111" t="s">
        <v>81</v>
      </c>
      <c r="H111" t="s">
        <v>81</v>
      </c>
      <c r="I111" t="s">
        <v>36</v>
      </c>
      <c r="J111" t="s">
        <v>118</v>
      </c>
      <c r="K111">
        <v>23</v>
      </c>
      <c r="L111">
        <v>2023</v>
      </c>
      <c r="M111">
        <f t="shared" si="11"/>
        <v>12</v>
      </c>
      <c r="N111">
        <v>1</v>
      </c>
      <c r="O111">
        <v>2</v>
      </c>
      <c r="P111">
        <v>10</v>
      </c>
      <c r="Q111">
        <v>98</v>
      </c>
      <c r="R111">
        <v>24</v>
      </c>
      <c r="S111">
        <f t="shared" si="12"/>
        <v>74</v>
      </c>
      <c r="T111">
        <v>194</v>
      </c>
      <c r="U111">
        <f t="shared" si="13"/>
        <v>0</v>
      </c>
      <c r="V111">
        <f t="shared" si="14"/>
        <v>0</v>
      </c>
      <c r="W111" s="1">
        <v>3</v>
      </c>
      <c r="X111">
        <f t="shared" si="15"/>
        <v>0</v>
      </c>
      <c r="Y111">
        <f t="shared" si="16"/>
        <v>0</v>
      </c>
      <c r="Z111">
        <f t="shared" si="17"/>
        <v>0</v>
      </c>
      <c r="AA111">
        <f t="shared" si="18"/>
        <v>0</v>
      </c>
      <c r="AB111">
        <v>0</v>
      </c>
      <c r="AC111">
        <f t="shared" si="19"/>
        <v>1</v>
      </c>
      <c r="AD111" s="2" t="s">
        <v>9868</v>
      </c>
      <c r="AE111">
        <f t="shared" si="20"/>
        <v>1</v>
      </c>
      <c r="AF111">
        <f t="shared" si="21"/>
        <v>0</v>
      </c>
    </row>
    <row r="112" spans="1:32" x14ac:dyDescent="0.25">
      <c r="A112">
        <v>1983</v>
      </c>
      <c r="B112">
        <v>2</v>
      </c>
      <c r="C112">
        <v>32</v>
      </c>
      <c r="D112" t="s">
        <v>41</v>
      </c>
      <c r="E112" t="s">
        <v>1274</v>
      </c>
      <c r="F112">
        <v>0</v>
      </c>
      <c r="G112" t="s">
        <v>25</v>
      </c>
      <c r="H112" t="s">
        <v>25</v>
      </c>
      <c r="I112" t="s">
        <v>21</v>
      </c>
      <c r="J112" t="s">
        <v>580</v>
      </c>
      <c r="K112">
        <v>22</v>
      </c>
      <c r="L112">
        <v>1998</v>
      </c>
      <c r="M112">
        <f t="shared" si="11"/>
        <v>16</v>
      </c>
      <c r="N112">
        <v>2</v>
      </c>
      <c r="O112">
        <v>3</v>
      </c>
      <c r="P112">
        <v>14</v>
      </c>
      <c r="Q112">
        <v>97</v>
      </c>
      <c r="R112">
        <v>70</v>
      </c>
      <c r="S112">
        <f t="shared" si="12"/>
        <v>27</v>
      </c>
      <c r="T112">
        <v>228</v>
      </c>
      <c r="U112">
        <f t="shared" si="13"/>
        <v>0</v>
      </c>
      <c r="V112">
        <f t="shared" si="14"/>
        <v>0</v>
      </c>
      <c r="W112" s="1">
        <v>2.9880478087649402</v>
      </c>
      <c r="X112">
        <f t="shared" si="15"/>
        <v>0</v>
      </c>
      <c r="Y112">
        <f t="shared" si="16"/>
        <v>0</v>
      </c>
      <c r="Z112">
        <f t="shared" si="17"/>
        <v>0</v>
      </c>
      <c r="AA112">
        <f t="shared" si="18"/>
        <v>0</v>
      </c>
      <c r="AB112">
        <v>0</v>
      </c>
      <c r="AC112">
        <f t="shared" si="19"/>
        <v>1</v>
      </c>
      <c r="AD112" t="s">
        <v>9862</v>
      </c>
      <c r="AE112">
        <f t="shared" si="20"/>
        <v>1</v>
      </c>
      <c r="AF112">
        <f t="shared" si="21"/>
        <v>0</v>
      </c>
    </row>
    <row r="113" spans="1:32" x14ac:dyDescent="0.25">
      <c r="A113">
        <v>2004</v>
      </c>
      <c r="B113">
        <v>1</v>
      </c>
      <c r="C113">
        <v>4</v>
      </c>
      <c r="D113" t="s">
        <v>48</v>
      </c>
      <c r="E113" t="s">
        <v>7177</v>
      </c>
      <c r="F113">
        <v>0</v>
      </c>
      <c r="G113" t="s">
        <v>70</v>
      </c>
      <c r="H113" t="s">
        <v>70</v>
      </c>
      <c r="I113" t="s">
        <v>21</v>
      </c>
      <c r="J113" t="s">
        <v>74</v>
      </c>
      <c r="K113">
        <v>22</v>
      </c>
      <c r="L113">
        <v>2020</v>
      </c>
      <c r="M113">
        <f t="shared" si="11"/>
        <v>17</v>
      </c>
      <c r="N113">
        <v>0</v>
      </c>
      <c r="O113">
        <v>8</v>
      </c>
      <c r="P113">
        <v>15</v>
      </c>
      <c r="Q113">
        <v>149</v>
      </c>
      <c r="S113">
        <f t="shared" si="12"/>
        <v>149</v>
      </c>
      <c r="T113">
        <v>244</v>
      </c>
      <c r="U113">
        <f t="shared" si="13"/>
        <v>0</v>
      </c>
      <c r="V113">
        <f t="shared" si="14"/>
        <v>0</v>
      </c>
      <c r="W113" s="1">
        <v>2.9873096446700509</v>
      </c>
      <c r="X113">
        <f t="shared" si="15"/>
        <v>0</v>
      </c>
      <c r="Y113">
        <f t="shared" si="16"/>
        <v>0</v>
      </c>
      <c r="Z113">
        <f t="shared" si="17"/>
        <v>0</v>
      </c>
      <c r="AA113">
        <f t="shared" si="18"/>
        <v>0</v>
      </c>
      <c r="AB113">
        <v>0</v>
      </c>
      <c r="AC113">
        <f t="shared" si="19"/>
        <v>1</v>
      </c>
      <c r="AD113" t="s">
        <v>9866</v>
      </c>
      <c r="AE113">
        <f t="shared" si="20"/>
        <v>0</v>
      </c>
      <c r="AF113">
        <f t="shared" si="21"/>
        <v>0</v>
      </c>
    </row>
    <row r="114" spans="1:32" x14ac:dyDescent="0.25">
      <c r="A114">
        <v>1989</v>
      </c>
      <c r="B114">
        <v>2</v>
      </c>
      <c r="C114">
        <v>34</v>
      </c>
      <c r="D114" t="s">
        <v>100</v>
      </c>
      <c r="E114" t="s">
        <v>3274</v>
      </c>
      <c r="F114">
        <v>0</v>
      </c>
      <c r="G114" t="s">
        <v>50</v>
      </c>
      <c r="H114" t="s">
        <v>50</v>
      </c>
      <c r="I114" t="s">
        <v>36</v>
      </c>
      <c r="J114" t="s">
        <v>167</v>
      </c>
      <c r="K114">
        <v>22</v>
      </c>
      <c r="L114">
        <v>2001</v>
      </c>
      <c r="M114">
        <f t="shared" si="11"/>
        <v>13</v>
      </c>
      <c r="N114">
        <v>1</v>
      </c>
      <c r="O114">
        <v>5</v>
      </c>
      <c r="P114">
        <v>11</v>
      </c>
      <c r="Q114">
        <v>83</v>
      </c>
      <c r="R114">
        <v>73</v>
      </c>
      <c r="S114">
        <f t="shared" si="12"/>
        <v>10</v>
      </c>
      <c r="T114">
        <v>185</v>
      </c>
      <c r="U114">
        <f t="shared" si="13"/>
        <v>0</v>
      </c>
      <c r="V114">
        <f t="shared" si="14"/>
        <v>0</v>
      </c>
      <c r="W114" s="1">
        <v>2.9664619744922054</v>
      </c>
      <c r="X114">
        <f t="shared" si="15"/>
        <v>0</v>
      </c>
      <c r="Y114">
        <f t="shared" si="16"/>
        <v>0</v>
      </c>
      <c r="Z114">
        <f t="shared" si="17"/>
        <v>0</v>
      </c>
      <c r="AA114">
        <f t="shared" si="18"/>
        <v>0</v>
      </c>
      <c r="AB114">
        <v>0</v>
      </c>
      <c r="AC114">
        <f t="shared" si="19"/>
        <v>1</v>
      </c>
      <c r="AD114" t="s">
        <v>9863</v>
      </c>
      <c r="AE114">
        <f t="shared" si="20"/>
        <v>1</v>
      </c>
      <c r="AF114">
        <f t="shared" si="21"/>
        <v>0</v>
      </c>
    </row>
    <row r="115" spans="1:32" x14ac:dyDescent="0.25">
      <c r="A115">
        <v>1987</v>
      </c>
      <c r="B115">
        <v>5</v>
      </c>
      <c r="C115">
        <v>122</v>
      </c>
      <c r="D115" t="s">
        <v>100</v>
      </c>
      <c r="E115" t="s">
        <v>2705</v>
      </c>
      <c r="F115">
        <v>0</v>
      </c>
      <c r="G115" t="s">
        <v>81</v>
      </c>
      <c r="H115" t="s">
        <v>81</v>
      </c>
      <c r="I115" t="s">
        <v>36</v>
      </c>
      <c r="J115" t="s">
        <v>141</v>
      </c>
      <c r="K115">
        <v>22</v>
      </c>
      <c r="L115">
        <v>2002</v>
      </c>
      <c r="M115">
        <f t="shared" si="11"/>
        <v>16</v>
      </c>
      <c r="N115">
        <v>2</v>
      </c>
      <c r="O115">
        <v>5</v>
      </c>
      <c r="P115">
        <v>14</v>
      </c>
      <c r="Q115">
        <v>97</v>
      </c>
      <c r="R115">
        <v>20</v>
      </c>
      <c r="S115">
        <f t="shared" si="12"/>
        <v>77</v>
      </c>
      <c r="T115">
        <v>225</v>
      </c>
      <c r="U115">
        <f t="shared" si="13"/>
        <v>0</v>
      </c>
      <c r="V115">
        <f t="shared" si="14"/>
        <v>0</v>
      </c>
      <c r="W115" s="1">
        <v>2.96031746031746</v>
      </c>
      <c r="X115">
        <f t="shared" si="15"/>
        <v>0</v>
      </c>
      <c r="Y115">
        <f t="shared" si="16"/>
        <v>0</v>
      </c>
      <c r="Z115">
        <f t="shared" si="17"/>
        <v>0</v>
      </c>
      <c r="AA115">
        <f t="shared" si="18"/>
        <v>0</v>
      </c>
      <c r="AB115">
        <v>0</v>
      </c>
      <c r="AC115">
        <f t="shared" si="19"/>
        <v>1</v>
      </c>
      <c r="AD115" t="s">
        <v>9863</v>
      </c>
      <c r="AE115">
        <f t="shared" si="20"/>
        <v>1</v>
      </c>
      <c r="AF115">
        <f t="shared" si="21"/>
        <v>0</v>
      </c>
    </row>
    <row r="116" spans="1:32" x14ac:dyDescent="0.25">
      <c r="A116">
        <v>1997</v>
      </c>
      <c r="B116">
        <v>1</v>
      </c>
      <c r="C116">
        <v>1</v>
      </c>
      <c r="D116" t="s">
        <v>41</v>
      </c>
      <c r="E116" t="s">
        <v>5471</v>
      </c>
      <c r="F116">
        <v>1</v>
      </c>
      <c r="G116" t="s">
        <v>29</v>
      </c>
      <c r="H116" t="s">
        <v>30</v>
      </c>
      <c r="I116" t="s">
        <v>21</v>
      </c>
      <c r="J116" t="s">
        <v>202</v>
      </c>
      <c r="K116">
        <v>21</v>
      </c>
      <c r="L116">
        <v>2009</v>
      </c>
      <c r="M116">
        <f t="shared" si="11"/>
        <v>13</v>
      </c>
      <c r="N116">
        <v>3</v>
      </c>
      <c r="O116">
        <v>7</v>
      </c>
      <c r="P116">
        <v>12</v>
      </c>
      <c r="Q116">
        <v>104</v>
      </c>
      <c r="R116">
        <v>101</v>
      </c>
      <c r="S116">
        <f t="shared" si="12"/>
        <v>3</v>
      </c>
      <c r="T116">
        <v>169</v>
      </c>
      <c r="U116">
        <f t="shared" si="13"/>
        <v>0</v>
      </c>
      <c r="V116">
        <f t="shared" si="14"/>
        <v>0</v>
      </c>
      <c r="W116" s="1">
        <v>2.9341085271317828</v>
      </c>
      <c r="X116">
        <f t="shared" si="15"/>
        <v>0</v>
      </c>
      <c r="Y116">
        <f t="shared" si="16"/>
        <v>0</v>
      </c>
      <c r="Z116">
        <f t="shared" si="17"/>
        <v>0</v>
      </c>
      <c r="AA116">
        <f t="shared" si="18"/>
        <v>0</v>
      </c>
      <c r="AB116">
        <v>0</v>
      </c>
      <c r="AC116">
        <f t="shared" si="19"/>
        <v>1</v>
      </c>
      <c r="AD116" t="s">
        <v>9865</v>
      </c>
      <c r="AE116">
        <f t="shared" si="20"/>
        <v>0</v>
      </c>
      <c r="AF116">
        <f t="shared" si="21"/>
        <v>0</v>
      </c>
    </row>
    <row r="117" spans="1:32" x14ac:dyDescent="0.25">
      <c r="A117">
        <v>2010</v>
      </c>
      <c r="B117">
        <v>1</v>
      </c>
      <c r="C117">
        <v>14</v>
      </c>
      <c r="D117" t="s">
        <v>55</v>
      </c>
      <c r="E117" t="s">
        <v>8652</v>
      </c>
      <c r="F117">
        <v>0</v>
      </c>
      <c r="G117" t="s">
        <v>50</v>
      </c>
      <c r="H117" t="s">
        <v>50</v>
      </c>
      <c r="I117" t="s">
        <v>36</v>
      </c>
      <c r="J117" t="s">
        <v>26</v>
      </c>
      <c r="K117">
        <v>21</v>
      </c>
      <c r="L117">
        <v>2019</v>
      </c>
      <c r="M117">
        <f t="shared" si="11"/>
        <v>10</v>
      </c>
      <c r="N117">
        <v>3</v>
      </c>
      <c r="O117">
        <v>7</v>
      </c>
      <c r="P117">
        <v>9</v>
      </c>
      <c r="Q117">
        <v>82</v>
      </c>
      <c r="R117">
        <v>76</v>
      </c>
      <c r="S117">
        <f t="shared" si="12"/>
        <v>6</v>
      </c>
      <c r="T117">
        <v>140</v>
      </c>
      <c r="U117">
        <f t="shared" si="13"/>
        <v>0</v>
      </c>
      <c r="V117">
        <f t="shared" si="14"/>
        <v>0</v>
      </c>
      <c r="W117" s="1">
        <v>2.9192253188474253</v>
      </c>
      <c r="X117">
        <f t="shared" si="15"/>
        <v>0</v>
      </c>
      <c r="Y117">
        <f t="shared" si="16"/>
        <v>0</v>
      </c>
      <c r="Z117">
        <f t="shared" si="17"/>
        <v>0</v>
      </c>
      <c r="AA117">
        <f t="shared" si="18"/>
        <v>0</v>
      </c>
      <c r="AB117">
        <v>0</v>
      </c>
      <c r="AC117">
        <f t="shared" si="19"/>
        <v>1</v>
      </c>
      <c r="AD117" s="2" t="s">
        <v>9868</v>
      </c>
      <c r="AE117">
        <f t="shared" si="20"/>
        <v>0</v>
      </c>
      <c r="AF117">
        <f t="shared" si="21"/>
        <v>0</v>
      </c>
    </row>
    <row r="118" spans="1:32" x14ac:dyDescent="0.25">
      <c r="A118">
        <v>1983</v>
      </c>
      <c r="B118">
        <v>3</v>
      </c>
      <c r="C118">
        <v>61</v>
      </c>
      <c r="D118" t="s">
        <v>57</v>
      </c>
      <c r="E118" t="s">
        <v>1303</v>
      </c>
      <c r="F118">
        <v>0</v>
      </c>
      <c r="G118" t="s">
        <v>50</v>
      </c>
      <c r="H118" t="s">
        <v>50</v>
      </c>
      <c r="I118" t="s">
        <v>36</v>
      </c>
      <c r="J118" t="s">
        <v>313</v>
      </c>
      <c r="K118">
        <v>22</v>
      </c>
      <c r="L118">
        <v>1998</v>
      </c>
      <c r="M118">
        <f t="shared" si="11"/>
        <v>16</v>
      </c>
      <c r="N118">
        <v>2</v>
      </c>
      <c r="O118">
        <v>4</v>
      </c>
      <c r="P118">
        <v>13</v>
      </c>
      <c r="Q118">
        <v>82</v>
      </c>
      <c r="R118">
        <v>69</v>
      </c>
      <c r="S118">
        <f t="shared" si="12"/>
        <v>13</v>
      </c>
      <c r="T118">
        <v>225</v>
      </c>
      <c r="U118">
        <f t="shared" si="13"/>
        <v>0</v>
      </c>
      <c r="V118">
        <f t="shared" si="14"/>
        <v>0</v>
      </c>
      <c r="W118" s="1">
        <v>2.9192253188474253</v>
      </c>
      <c r="X118">
        <f t="shared" si="15"/>
        <v>0</v>
      </c>
      <c r="Y118">
        <f t="shared" si="16"/>
        <v>0</v>
      </c>
      <c r="Z118">
        <f t="shared" si="17"/>
        <v>0</v>
      </c>
      <c r="AA118">
        <f t="shared" si="18"/>
        <v>0</v>
      </c>
      <c r="AB118">
        <v>0</v>
      </c>
      <c r="AC118">
        <f t="shared" si="19"/>
        <v>1</v>
      </c>
      <c r="AD118" t="s">
        <v>9862</v>
      </c>
      <c r="AE118">
        <f t="shared" si="20"/>
        <v>1</v>
      </c>
      <c r="AF118">
        <f t="shared" si="21"/>
        <v>0</v>
      </c>
    </row>
    <row r="119" spans="1:32" x14ac:dyDescent="0.25">
      <c r="A119">
        <v>2008</v>
      </c>
      <c r="B119">
        <v>1</v>
      </c>
      <c r="C119">
        <v>3</v>
      </c>
      <c r="D119" t="s">
        <v>44</v>
      </c>
      <c r="E119" t="s">
        <v>8150</v>
      </c>
      <c r="F119">
        <v>0</v>
      </c>
      <c r="G119" t="s">
        <v>70</v>
      </c>
      <c r="H119" t="s">
        <v>70</v>
      </c>
      <c r="I119" t="s">
        <v>21</v>
      </c>
      <c r="J119" t="s">
        <v>171</v>
      </c>
      <c r="K119">
        <v>23</v>
      </c>
      <c r="L119">
        <v>2022</v>
      </c>
      <c r="M119">
        <f t="shared" si="11"/>
        <v>15</v>
      </c>
      <c r="N119">
        <v>1</v>
      </c>
      <c r="O119">
        <v>4</v>
      </c>
      <c r="P119">
        <v>15</v>
      </c>
      <c r="Q119">
        <v>146</v>
      </c>
      <c r="R119">
        <v>144</v>
      </c>
      <c r="S119">
        <f t="shared" si="12"/>
        <v>2</v>
      </c>
      <c r="T119">
        <v>234</v>
      </c>
      <c r="U119">
        <f t="shared" si="13"/>
        <v>0</v>
      </c>
      <c r="V119">
        <f t="shared" si="14"/>
        <v>0</v>
      </c>
      <c r="W119" s="1">
        <v>2.9111675126903553</v>
      </c>
      <c r="X119">
        <f t="shared" si="15"/>
        <v>0</v>
      </c>
      <c r="Y119">
        <f t="shared" si="16"/>
        <v>0</v>
      </c>
      <c r="Z119">
        <f t="shared" si="17"/>
        <v>0</v>
      </c>
      <c r="AA119">
        <f t="shared" si="18"/>
        <v>0</v>
      </c>
      <c r="AB119">
        <v>0</v>
      </c>
      <c r="AC119">
        <f t="shared" si="19"/>
        <v>1</v>
      </c>
      <c r="AD119" s="2" t="s">
        <v>9867</v>
      </c>
      <c r="AE119">
        <f t="shared" si="20"/>
        <v>0</v>
      </c>
      <c r="AF119">
        <f t="shared" si="21"/>
        <v>0</v>
      </c>
    </row>
    <row r="120" spans="1:32" x14ac:dyDescent="0.25">
      <c r="A120">
        <v>2011</v>
      </c>
      <c r="B120">
        <v>1</v>
      </c>
      <c r="C120">
        <v>31</v>
      </c>
      <c r="D120" t="s">
        <v>100</v>
      </c>
      <c r="E120" t="s">
        <v>8910</v>
      </c>
      <c r="F120">
        <v>0</v>
      </c>
      <c r="G120" t="s">
        <v>34</v>
      </c>
      <c r="H120" t="s">
        <v>35</v>
      </c>
      <c r="I120" t="s">
        <v>36</v>
      </c>
      <c r="J120" t="s">
        <v>202</v>
      </c>
      <c r="K120">
        <v>22</v>
      </c>
      <c r="L120">
        <v>2023</v>
      </c>
      <c r="M120">
        <f t="shared" si="11"/>
        <v>13</v>
      </c>
      <c r="N120">
        <v>3</v>
      </c>
      <c r="O120">
        <v>6</v>
      </c>
      <c r="P120">
        <v>10</v>
      </c>
      <c r="Q120">
        <v>98</v>
      </c>
      <c r="R120">
        <v>98</v>
      </c>
      <c r="S120">
        <f t="shared" si="12"/>
        <v>0</v>
      </c>
      <c r="T120">
        <v>194</v>
      </c>
      <c r="U120">
        <f t="shared" si="13"/>
        <v>0</v>
      </c>
      <c r="V120">
        <f t="shared" si="14"/>
        <v>0</v>
      </c>
      <c r="W120" s="1">
        <v>2.904382470119522</v>
      </c>
      <c r="X120">
        <f t="shared" si="15"/>
        <v>0</v>
      </c>
      <c r="Y120">
        <f t="shared" si="16"/>
        <v>0</v>
      </c>
      <c r="Z120">
        <f t="shared" si="17"/>
        <v>0</v>
      </c>
      <c r="AA120">
        <f t="shared" si="18"/>
        <v>0</v>
      </c>
      <c r="AB120">
        <v>0</v>
      </c>
      <c r="AC120">
        <f t="shared" si="19"/>
        <v>1</v>
      </c>
      <c r="AD120" s="2" t="s">
        <v>9868</v>
      </c>
      <c r="AE120">
        <f t="shared" si="20"/>
        <v>0</v>
      </c>
      <c r="AF120">
        <f t="shared" si="21"/>
        <v>0</v>
      </c>
    </row>
    <row r="121" spans="1:32" x14ac:dyDescent="0.25">
      <c r="A121">
        <v>1983</v>
      </c>
      <c r="B121">
        <v>8</v>
      </c>
      <c r="C121">
        <v>203</v>
      </c>
      <c r="D121" t="s">
        <v>79</v>
      </c>
      <c r="E121" t="s">
        <v>1448</v>
      </c>
      <c r="F121">
        <v>1</v>
      </c>
      <c r="G121" t="s">
        <v>34</v>
      </c>
      <c r="H121" t="s">
        <v>35</v>
      </c>
      <c r="I121" t="s">
        <v>36</v>
      </c>
      <c r="J121" t="s">
        <v>879</v>
      </c>
      <c r="K121">
        <v>22</v>
      </c>
      <c r="L121">
        <v>1997</v>
      </c>
      <c r="M121">
        <f t="shared" si="11"/>
        <v>15</v>
      </c>
      <c r="N121">
        <v>1</v>
      </c>
      <c r="O121">
        <v>4</v>
      </c>
      <c r="P121">
        <v>10</v>
      </c>
      <c r="Q121">
        <v>98</v>
      </c>
      <c r="R121">
        <v>96</v>
      </c>
      <c r="S121">
        <f t="shared" si="12"/>
        <v>2</v>
      </c>
      <c r="T121">
        <v>203</v>
      </c>
      <c r="U121">
        <f t="shared" si="13"/>
        <v>0</v>
      </c>
      <c r="V121">
        <f t="shared" si="14"/>
        <v>0</v>
      </c>
      <c r="W121" s="1">
        <v>2.904382470119522</v>
      </c>
      <c r="X121">
        <f t="shared" si="15"/>
        <v>0</v>
      </c>
      <c r="Y121">
        <f t="shared" si="16"/>
        <v>0</v>
      </c>
      <c r="Z121">
        <f t="shared" si="17"/>
        <v>0</v>
      </c>
      <c r="AA121">
        <f t="shared" si="18"/>
        <v>0</v>
      </c>
      <c r="AB121">
        <v>0</v>
      </c>
      <c r="AC121">
        <f t="shared" si="19"/>
        <v>1</v>
      </c>
      <c r="AD121" t="s">
        <v>9862</v>
      </c>
      <c r="AE121">
        <f t="shared" si="20"/>
        <v>1</v>
      </c>
      <c r="AF121">
        <f t="shared" si="21"/>
        <v>0</v>
      </c>
    </row>
    <row r="122" spans="1:32" x14ac:dyDescent="0.25">
      <c r="A122">
        <v>1998</v>
      </c>
      <c r="B122">
        <v>1</v>
      </c>
      <c r="C122">
        <v>9</v>
      </c>
      <c r="D122" t="s">
        <v>4985</v>
      </c>
      <c r="E122" t="s">
        <v>5716</v>
      </c>
      <c r="F122">
        <v>0</v>
      </c>
      <c r="G122" t="s">
        <v>20</v>
      </c>
      <c r="H122" t="s">
        <v>20</v>
      </c>
      <c r="I122" t="s">
        <v>21</v>
      </c>
      <c r="J122" t="s">
        <v>180</v>
      </c>
      <c r="K122">
        <v>22</v>
      </c>
      <c r="L122">
        <v>2010</v>
      </c>
      <c r="M122">
        <f t="shared" si="11"/>
        <v>13</v>
      </c>
      <c r="N122">
        <v>0</v>
      </c>
      <c r="O122">
        <v>1</v>
      </c>
      <c r="P122">
        <v>9</v>
      </c>
      <c r="Q122">
        <v>88</v>
      </c>
      <c r="R122">
        <v>86</v>
      </c>
      <c r="S122">
        <f t="shared" si="12"/>
        <v>2</v>
      </c>
      <c r="T122">
        <v>153</v>
      </c>
      <c r="U122">
        <f t="shared" si="13"/>
        <v>0</v>
      </c>
      <c r="V122">
        <f t="shared" si="14"/>
        <v>0</v>
      </c>
      <c r="W122" s="1">
        <v>2.8974358974358974</v>
      </c>
      <c r="X122">
        <f t="shared" si="15"/>
        <v>0</v>
      </c>
      <c r="Y122">
        <f t="shared" si="16"/>
        <v>0</v>
      </c>
      <c r="Z122">
        <f t="shared" si="17"/>
        <v>0</v>
      </c>
      <c r="AA122">
        <f t="shared" si="18"/>
        <v>0</v>
      </c>
      <c r="AB122">
        <v>0</v>
      </c>
      <c r="AC122">
        <f t="shared" si="19"/>
        <v>1</v>
      </c>
      <c r="AD122" t="s">
        <v>9865</v>
      </c>
      <c r="AE122">
        <f t="shared" si="20"/>
        <v>0</v>
      </c>
      <c r="AF122">
        <f t="shared" si="21"/>
        <v>0</v>
      </c>
    </row>
    <row r="123" spans="1:32" x14ac:dyDescent="0.25">
      <c r="A123">
        <v>2011</v>
      </c>
      <c r="B123">
        <v>6</v>
      </c>
      <c r="C123">
        <v>191</v>
      </c>
      <c r="D123" t="s">
        <v>91</v>
      </c>
      <c r="E123" t="s">
        <v>9062</v>
      </c>
      <c r="F123">
        <v>0</v>
      </c>
      <c r="G123" t="s">
        <v>110</v>
      </c>
      <c r="H123" t="s">
        <v>30</v>
      </c>
      <c r="I123" t="s">
        <v>21</v>
      </c>
      <c r="J123" t="s">
        <v>292</v>
      </c>
      <c r="K123">
        <v>23</v>
      </c>
      <c r="L123">
        <v>2023</v>
      </c>
      <c r="M123">
        <f t="shared" si="11"/>
        <v>13</v>
      </c>
      <c r="N123">
        <v>6</v>
      </c>
      <c r="O123">
        <v>7</v>
      </c>
      <c r="P123">
        <v>11</v>
      </c>
      <c r="Q123">
        <v>102</v>
      </c>
      <c r="R123">
        <v>102</v>
      </c>
      <c r="S123">
        <f t="shared" si="12"/>
        <v>0</v>
      </c>
      <c r="T123">
        <v>193</v>
      </c>
      <c r="U123">
        <f t="shared" si="13"/>
        <v>0</v>
      </c>
      <c r="V123">
        <f t="shared" si="14"/>
        <v>0</v>
      </c>
      <c r="W123" s="1">
        <v>2.8923321414382199</v>
      </c>
      <c r="X123">
        <f t="shared" si="15"/>
        <v>0</v>
      </c>
      <c r="Y123">
        <f t="shared" si="16"/>
        <v>0</v>
      </c>
      <c r="Z123">
        <f t="shared" si="17"/>
        <v>0</v>
      </c>
      <c r="AA123">
        <f t="shared" si="18"/>
        <v>0</v>
      </c>
      <c r="AB123">
        <v>0</v>
      </c>
      <c r="AC123">
        <f t="shared" si="19"/>
        <v>1</v>
      </c>
      <c r="AD123" s="2" t="s">
        <v>9868</v>
      </c>
      <c r="AE123">
        <f t="shared" si="20"/>
        <v>1</v>
      </c>
      <c r="AF123">
        <f t="shared" si="21"/>
        <v>0</v>
      </c>
    </row>
    <row r="124" spans="1:32" x14ac:dyDescent="0.25">
      <c r="A124">
        <v>1994</v>
      </c>
      <c r="B124">
        <v>7</v>
      </c>
      <c r="C124">
        <v>218</v>
      </c>
      <c r="D124" t="s">
        <v>126</v>
      </c>
      <c r="E124" t="s">
        <v>4979</v>
      </c>
      <c r="F124">
        <v>0</v>
      </c>
      <c r="G124" t="s">
        <v>110</v>
      </c>
      <c r="H124" t="s">
        <v>30</v>
      </c>
      <c r="I124" t="s">
        <v>21</v>
      </c>
      <c r="J124" t="s">
        <v>171</v>
      </c>
      <c r="K124">
        <v>23</v>
      </c>
      <c r="L124">
        <v>2007</v>
      </c>
      <c r="M124">
        <f t="shared" si="11"/>
        <v>14</v>
      </c>
      <c r="N124">
        <v>2</v>
      </c>
      <c r="O124">
        <v>5</v>
      </c>
      <c r="P124">
        <v>11</v>
      </c>
      <c r="Q124">
        <v>102</v>
      </c>
      <c r="R124">
        <v>102</v>
      </c>
      <c r="S124">
        <f t="shared" si="12"/>
        <v>0</v>
      </c>
      <c r="T124">
        <v>194</v>
      </c>
      <c r="U124">
        <f t="shared" si="13"/>
        <v>0</v>
      </c>
      <c r="V124">
        <f t="shared" si="14"/>
        <v>0</v>
      </c>
      <c r="W124" s="1">
        <v>2.8923321414382199</v>
      </c>
      <c r="X124">
        <f t="shared" si="15"/>
        <v>0</v>
      </c>
      <c r="Y124">
        <f t="shared" si="16"/>
        <v>0</v>
      </c>
      <c r="Z124">
        <f t="shared" si="17"/>
        <v>0</v>
      </c>
      <c r="AA124">
        <f t="shared" si="18"/>
        <v>0</v>
      </c>
      <c r="AB124">
        <v>0</v>
      </c>
      <c r="AC124">
        <f t="shared" si="19"/>
        <v>1</v>
      </c>
      <c r="AD124" t="s">
        <v>9864</v>
      </c>
      <c r="AE124">
        <f t="shared" si="20"/>
        <v>1</v>
      </c>
      <c r="AF124">
        <f t="shared" si="21"/>
        <v>0</v>
      </c>
    </row>
    <row r="125" spans="1:32" x14ac:dyDescent="0.25">
      <c r="A125">
        <v>1983</v>
      </c>
      <c r="B125">
        <v>1</v>
      </c>
      <c r="C125">
        <v>27</v>
      </c>
      <c r="D125" t="s">
        <v>85</v>
      </c>
      <c r="E125" t="s">
        <v>1269</v>
      </c>
      <c r="F125">
        <v>1</v>
      </c>
      <c r="G125" t="s">
        <v>70</v>
      </c>
      <c r="H125" t="s">
        <v>70</v>
      </c>
      <c r="I125" t="s">
        <v>21</v>
      </c>
      <c r="J125" t="s">
        <v>273</v>
      </c>
      <c r="K125">
        <v>21</v>
      </c>
      <c r="L125">
        <v>1999</v>
      </c>
      <c r="M125">
        <f t="shared" si="11"/>
        <v>17</v>
      </c>
      <c r="N125">
        <v>3</v>
      </c>
      <c r="O125">
        <v>9</v>
      </c>
      <c r="P125">
        <v>16</v>
      </c>
      <c r="Q125">
        <v>145</v>
      </c>
      <c r="R125">
        <v>145</v>
      </c>
      <c r="S125">
        <f t="shared" si="12"/>
        <v>0</v>
      </c>
      <c r="T125">
        <v>242</v>
      </c>
      <c r="U125">
        <f t="shared" si="13"/>
        <v>0</v>
      </c>
      <c r="V125">
        <f t="shared" si="14"/>
        <v>0</v>
      </c>
      <c r="W125" s="1">
        <v>2.8857868020304571</v>
      </c>
      <c r="X125">
        <f t="shared" si="15"/>
        <v>0</v>
      </c>
      <c r="Y125">
        <f t="shared" si="16"/>
        <v>0</v>
      </c>
      <c r="Z125">
        <f t="shared" si="17"/>
        <v>0</v>
      </c>
      <c r="AA125">
        <f t="shared" si="18"/>
        <v>0</v>
      </c>
      <c r="AB125">
        <v>0</v>
      </c>
      <c r="AC125">
        <f t="shared" si="19"/>
        <v>1</v>
      </c>
      <c r="AD125" t="s">
        <v>9862</v>
      </c>
      <c r="AE125">
        <f t="shared" si="20"/>
        <v>0</v>
      </c>
      <c r="AF125">
        <f t="shared" si="21"/>
        <v>0</v>
      </c>
    </row>
    <row r="126" spans="1:32" x14ac:dyDescent="0.25">
      <c r="A126">
        <v>1997</v>
      </c>
      <c r="B126">
        <v>1</v>
      </c>
      <c r="C126">
        <v>8</v>
      </c>
      <c r="D126" t="s">
        <v>23</v>
      </c>
      <c r="E126" t="s">
        <v>5478</v>
      </c>
      <c r="F126">
        <v>0</v>
      </c>
      <c r="G126" t="s">
        <v>81</v>
      </c>
      <c r="H126" t="s">
        <v>81</v>
      </c>
      <c r="I126" t="s">
        <v>36</v>
      </c>
      <c r="J126" t="s">
        <v>242</v>
      </c>
      <c r="K126">
        <v>22</v>
      </c>
      <c r="L126">
        <v>2011</v>
      </c>
      <c r="M126">
        <f t="shared" si="11"/>
        <v>15</v>
      </c>
      <c r="N126">
        <v>1</v>
      </c>
      <c r="O126">
        <v>2</v>
      </c>
      <c r="P126">
        <v>12</v>
      </c>
      <c r="Q126">
        <v>95</v>
      </c>
      <c r="R126">
        <v>15</v>
      </c>
      <c r="S126">
        <f t="shared" si="12"/>
        <v>80</v>
      </c>
      <c r="T126">
        <v>230</v>
      </c>
      <c r="U126">
        <f t="shared" si="13"/>
        <v>0</v>
      </c>
      <c r="V126">
        <f t="shared" si="14"/>
        <v>0</v>
      </c>
      <c r="W126" s="1">
        <v>2.8809523809523809</v>
      </c>
      <c r="X126">
        <f t="shared" si="15"/>
        <v>0</v>
      </c>
      <c r="Y126">
        <f t="shared" si="16"/>
        <v>0</v>
      </c>
      <c r="Z126">
        <f t="shared" si="17"/>
        <v>0</v>
      </c>
      <c r="AA126">
        <f t="shared" si="18"/>
        <v>0</v>
      </c>
      <c r="AB126">
        <v>0</v>
      </c>
      <c r="AC126">
        <f t="shared" si="19"/>
        <v>1</v>
      </c>
      <c r="AD126" t="s">
        <v>9865</v>
      </c>
      <c r="AE126">
        <f t="shared" si="20"/>
        <v>0</v>
      </c>
      <c r="AF126">
        <f t="shared" si="21"/>
        <v>0</v>
      </c>
    </row>
    <row r="127" spans="1:32" x14ac:dyDescent="0.25">
      <c r="A127">
        <v>2014</v>
      </c>
      <c r="B127">
        <v>1</v>
      </c>
      <c r="C127">
        <v>5</v>
      </c>
      <c r="D127" t="s">
        <v>68</v>
      </c>
      <c r="E127" t="s">
        <v>9607</v>
      </c>
      <c r="F127">
        <v>0</v>
      </c>
      <c r="G127" t="s">
        <v>81</v>
      </c>
      <c r="H127" t="s">
        <v>81</v>
      </c>
      <c r="I127" t="s">
        <v>36</v>
      </c>
      <c r="J127" t="s">
        <v>5594</v>
      </c>
      <c r="K127">
        <v>23</v>
      </c>
      <c r="L127">
        <v>2023</v>
      </c>
      <c r="M127">
        <f t="shared" si="11"/>
        <v>10</v>
      </c>
      <c r="N127">
        <v>3</v>
      </c>
      <c r="O127">
        <v>8</v>
      </c>
      <c r="P127">
        <v>8</v>
      </c>
      <c r="Q127">
        <v>95</v>
      </c>
      <c r="R127">
        <v>42</v>
      </c>
      <c r="S127">
        <f t="shared" si="12"/>
        <v>53</v>
      </c>
      <c r="T127">
        <v>151</v>
      </c>
      <c r="U127">
        <f t="shared" si="13"/>
        <v>0</v>
      </c>
      <c r="V127">
        <f t="shared" si="14"/>
        <v>0</v>
      </c>
      <c r="W127" s="1">
        <v>2.8809523809523809</v>
      </c>
      <c r="X127">
        <f t="shared" si="15"/>
        <v>0</v>
      </c>
      <c r="Y127">
        <f t="shared" si="16"/>
        <v>0</v>
      </c>
      <c r="Z127">
        <f t="shared" si="17"/>
        <v>0</v>
      </c>
      <c r="AA127">
        <f t="shared" si="18"/>
        <v>0</v>
      </c>
      <c r="AB127">
        <v>0</v>
      </c>
      <c r="AC127">
        <f t="shared" si="19"/>
        <v>1</v>
      </c>
      <c r="AD127" s="2" t="s">
        <v>9868</v>
      </c>
      <c r="AE127">
        <f t="shared" si="20"/>
        <v>0</v>
      </c>
      <c r="AF127">
        <f t="shared" si="21"/>
        <v>0</v>
      </c>
    </row>
    <row r="128" spans="1:32" x14ac:dyDescent="0.25">
      <c r="A128">
        <v>1985</v>
      </c>
      <c r="B128">
        <v>1</v>
      </c>
      <c r="C128">
        <v>3</v>
      </c>
      <c r="D128" t="s">
        <v>5488</v>
      </c>
      <c r="E128" t="s">
        <v>1923</v>
      </c>
      <c r="F128">
        <v>0</v>
      </c>
      <c r="G128" t="s">
        <v>175</v>
      </c>
      <c r="H128" t="s">
        <v>35</v>
      </c>
      <c r="I128" t="s">
        <v>36</v>
      </c>
      <c r="J128" t="s">
        <v>40</v>
      </c>
      <c r="K128">
        <v>22</v>
      </c>
      <c r="L128">
        <v>1996</v>
      </c>
      <c r="M128">
        <f t="shared" si="11"/>
        <v>12</v>
      </c>
      <c r="N128">
        <v>1</v>
      </c>
      <c r="O128">
        <v>5</v>
      </c>
      <c r="P128">
        <v>10</v>
      </c>
      <c r="Q128">
        <v>90</v>
      </c>
      <c r="R128">
        <v>90</v>
      </c>
      <c r="S128">
        <f t="shared" si="12"/>
        <v>0</v>
      </c>
      <c r="T128">
        <v>163</v>
      </c>
      <c r="U128">
        <f t="shared" si="13"/>
        <v>0</v>
      </c>
      <c r="V128">
        <f t="shared" si="14"/>
        <v>0</v>
      </c>
      <c r="W128" s="1">
        <v>2.8744588744588744</v>
      </c>
      <c r="X128">
        <f t="shared" si="15"/>
        <v>0</v>
      </c>
      <c r="Y128">
        <f t="shared" si="16"/>
        <v>0</v>
      </c>
      <c r="Z128">
        <f t="shared" si="17"/>
        <v>0</v>
      </c>
      <c r="AA128">
        <f t="shared" si="18"/>
        <v>0</v>
      </c>
      <c r="AB128">
        <v>0</v>
      </c>
      <c r="AC128">
        <f t="shared" si="19"/>
        <v>1</v>
      </c>
      <c r="AD128" t="s">
        <v>9863</v>
      </c>
      <c r="AE128">
        <f t="shared" si="20"/>
        <v>0</v>
      </c>
      <c r="AF128">
        <f t="shared" si="21"/>
        <v>0</v>
      </c>
    </row>
    <row r="129" spans="1:32" x14ac:dyDescent="0.25">
      <c r="A129">
        <v>2004</v>
      </c>
      <c r="B129">
        <v>1</v>
      </c>
      <c r="C129">
        <v>21</v>
      </c>
      <c r="D129" t="s">
        <v>65</v>
      </c>
      <c r="E129" t="s">
        <v>7193</v>
      </c>
      <c r="F129">
        <v>0</v>
      </c>
      <c r="G129" t="s">
        <v>175</v>
      </c>
      <c r="H129" t="s">
        <v>35</v>
      </c>
      <c r="I129" t="s">
        <v>36</v>
      </c>
      <c r="J129" t="s">
        <v>523</v>
      </c>
      <c r="K129">
        <v>22</v>
      </c>
      <c r="L129">
        <v>2016</v>
      </c>
      <c r="M129">
        <f t="shared" si="11"/>
        <v>13</v>
      </c>
      <c r="N129">
        <v>1</v>
      </c>
      <c r="O129">
        <v>5</v>
      </c>
      <c r="P129">
        <v>11</v>
      </c>
      <c r="Q129">
        <v>90</v>
      </c>
      <c r="R129">
        <v>81</v>
      </c>
      <c r="S129">
        <f t="shared" si="12"/>
        <v>9</v>
      </c>
      <c r="T129">
        <v>189</v>
      </c>
      <c r="U129">
        <f t="shared" si="13"/>
        <v>0</v>
      </c>
      <c r="V129">
        <f t="shared" si="14"/>
        <v>0</v>
      </c>
      <c r="W129" s="1">
        <v>2.8744588744588744</v>
      </c>
      <c r="X129">
        <f t="shared" si="15"/>
        <v>0</v>
      </c>
      <c r="Y129">
        <f t="shared" si="16"/>
        <v>0</v>
      </c>
      <c r="Z129">
        <f t="shared" si="17"/>
        <v>0</v>
      </c>
      <c r="AA129">
        <f t="shared" si="18"/>
        <v>0</v>
      </c>
      <c r="AB129">
        <v>0</v>
      </c>
      <c r="AC129">
        <f t="shared" si="19"/>
        <v>1</v>
      </c>
      <c r="AD129" t="s">
        <v>9866</v>
      </c>
      <c r="AE129">
        <f t="shared" si="20"/>
        <v>0</v>
      </c>
      <c r="AF129">
        <f t="shared" si="21"/>
        <v>0</v>
      </c>
    </row>
    <row r="130" spans="1:32" x14ac:dyDescent="0.25">
      <c r="A130">
        <v>1989</v>
      </c>
      <c r="B130">
        <v>1</v>
      </c>
      <c r="C130">
        <v>20</v>
      </c>
      <c r="D130" t="s">
        <v>126</v>
      </c>
      <c r="E130" t="s">
        <v>3261</v>
      </c>
      <c r="F130">
        <v>1</v>
      </c>
      <c r="G130" t="s">
        <v>50</v>
      </c>
      <c r="H130" t="s">
        <v>50</v>
      </c>
      <c r="I130" t="s">
        <v>36</v>
      </c>
      <c r="J130" t="s">
        <v>245</v>
      </c>
      <c r="K130">
        <v>22</v>
      </c>
      <c r="L130">
        <v>1999</v>
      </c>
      <c r="M130">
        <f t="shared" ref="M130:M193" si="22">IF((L130-A130)+1&gt;0,(L130-A130)+1,0)</f>
        <v>11</v>
      </c>
      <c r="N130">
        <v>2</v>
      </c>
      <c r="O130">
        <v>8</v>
      </c>
      <c r="P130">
        <v>11</v>
      </c>
      <c r="Q130">
        <v>81</v>
      </c>
      <c r="R130">
        <v>79</v>
      </c>
      <c r="S130">
        <f t="shared" ref="S130:S193" si="23">Q130-R130</f>
        <v>2</v>
      </c>
      <c r="T130">
        <v>167</v>
      </c>
      <c r="U130">
        <f t="shared" ref="U130:U193" si="24">IF(L130 = "",1,0)</f>
        <v>0</v>
      </c>
      <c r="V130">
        <f t="shared" ref="V130:V193" si="25">IF(Q130 =0,IF(Q130 = "",,1),0)</f>
        <v>0</v>
      </c>
      <c r="W130" s="1">
        <v>2.8719886632026448</v>
      </c>
      <c r="X130">
        <f t="shared" ref="X130:X193" si="26">IF(AND(W130&lt;-0.7,W130&lt;&gt;-0.7),1,0)</f>
        <v>0</v>
      </c>
      <c r="Y130">
        <f t="shared" ref="Y130:Y193" si="27">IF(AND(W130&gt;-0.7,W130&lt;-0.2),1,0)</f>
        <v>0</v>
      </c>
      <c r="Z130">
        <f t="shared" ref="Z130:Z193" si="28">IF(AND(W130&gt;=-0.2,W130&lt;=0.7),IF(W130 = "",0,1),0)</f>
        <v>0</v>
      </c>
      <c r="AA130">
        <f t="shared" ref="AA130:AA193" si="29">IF(AND(W130&gt;0.7,W130&lt;1.5),1,0)</f>
        <v>0</v>
      </c>
      <c r="AB130">
        <v>0</v>
      </c>
      <c r="AC130">
        <f t="shared" ref="AC130:AC193" si="30">IF(W130&gt;2.5,1,0)</f>
        <v>1</v>
      </c>
      <c r="AD130" t="s">
        <v>9863</v>
      </c>
      <c r="AE130">
        <f t="shared" ref="AE130:AE193" si="31">IF(W130="",0,IF(AND(W130&gt;2.5,B130&gt;1),1,IF(AND(W130&gt;1.49,B130&gt;2),1,IF(AND(W130&gt;0.7,B130&gt;3),1,IF(AND(W130&gt;-0.2,B130&gt;4),1,0)))))</f>
        <v>0</v>
      </c>
      <c r="AF130">
        <f t="shared" ref="AF130:AF193" si="32">IF(W130="",0,IF(AND(W130&lt;0.71,B130=1),1,IF(AND(W130&lt;-0.21,B130=2),1,IF(AND(W130&lt;-0.7,B130&gt;2,B130&lt;5),1,0))))</f>
        <v>0</v>
      </c>
    </row>
    <row r="131" spans="1:32" x14ac:dyDescent="0.25">
      <c r="A131">
        <v>1992</v>
      </c>
      <c r="B131">
        <v>2</v>
      </c>
      <c r="C131">
        <v>37</v>
      </c>
      <c r="D131" t="s">
        <v>182</v>
      </c>
      <c r="E131" t="s">
        <v>4261</v>
      </c>
      <c r="F131">
        <v>0</v>
      </c>
      <c r="G131" t="s">
        <v>50</v>
      </c>
      <c r="H131" t="s">
        <v>50</v>
      </c>
      <c r="I131" t="s">
        <v>36</v>
      </c>
      <c r="J131" t="s">
        <v>102</v>
      </c>
      <c r="K131">
        <v>23</v>
      </c>
      <c r="L131">
        <v>2003</v>
      </c>
      <c r="M131">
        <f t="shared" si="22"/>
        <v>12</v>
      </c>
      <c r="N131">
        <v>3</v>
      </c>
      <c r="O131">
        <v>5</v>
      </c>
      <c r="P131">
        <v>11</v>
      </c>
      <c r="Q131">
        <v>81</v>
      </c>
      <c r="R131">
        <v>81</v>
      </c>
      <c r="S131">
        <f t="shared" si="23"/>
        <v>0</v>
      </c>
      <c r="T131">
        <v>178</v>
      </c>
      <c r="U131">
        <f t="shared" si="24"/>
        <v>0</v>
      </c>
      <c r="V131">
        <f t="shared" si="25"/>
        <v>0</v>
      </c>
      <c r="W131" s="1">
        <v>2.8719886632026448</v>
      </c>
      <c r="X131">
        <f t="shared" si="26"/>
        <v>0</v>
      </c>
      <c r="Y131">
        <f t="shared" si="27"/>
        <v>0</v>
      </c>
      <c r="Z131">
        <f t="shared" si="28"/>
        <v>0</v>
      </c>
      <c r="AA131">
        <f t="shared" si="29"/>
        <v>0</v>
      </c>
      <c r="AB131">
        <v>0</v>
      </c>
      <c r="AC131">
        <f t="shared" si="30"/>
        <v>1</v>
      </c>
      <c r="AD131" t="s">
        <v>9864</v>
      </c>
      <c r="AE131">
        <f t="shared" si="31"/>
        <v>1</v>
      </c>
      <c r="AF131">
        <f t="shared" si="32"/>
        <v>0</v>
      </c>
    </row>
    <row r="132" spans="1:32" x14ac:dyDescent="0.25">
      <c r="A132">
        <v>1988</v>
      </c>
      <c r="B132">
        <v>3</v>
      </c>
      <c r="C132">
        <v>74</v>
      </c>
      <c r="D132" t="s">
        <v>23</v>
      </c>
      <c r="E132" t="s">
        <v>2984</v>
      </c>
      <c r="F132">
        <v>0</v>
      </c>
      <c r="G132" t="s">
        <v>50</v>
      </c>
      <c r="H132" t="s">
        <v>50</v>
      </c>
      <c r="I132" t="s">
        <v>36</v>
      </c>
      <c r="J132" t="s">
        <v>227</v>
      </c>
      <c r="K132">
        <v>23</v>
      </c>
      <c r="L132">
        <v>2001</v>
      </c>
      <c r="M132">
        <f t="shared" si="22"/>
        <v>14</v>
      </c>
      <c r="N132">
        <v>0</v>
      </c>
      <c r="O132">
        <v>2</v>
      </c>
      <c r="P132">
        <v>13</v>
      </c>
      <c r="Q132">
        <v>81</v>
      </c>
      <c r="R132">
        <v>33</v>
      </c>
      <c r="S132">
        <f t="shared" si="23"/>
        <v>48</v>
      </c>
      <c r="T132">
        <v>206</v>
      </c>
      <c r="U132">
        <f t="shared" si="24"/>
        <v>0</v>
      </c>
      <c r="V132">
        <f t="shared" si="25"/>
        <v>0</v>
      </c>
      <c r="W132" s="1">
        <v>2.8719886632026448</v>
      </c>
      <c r="X132">
        <f t="shared" si="26"/>
        <v>0</v>
      </c>
      <c r="Y132">
        <f t="shared" si="27"/>
        <v>0</v>
      </c>
      <c r="Z132">
        <f t="shared" si="28"/>
        <v>0</v>
      </c>
      <c r="AA132">
        <f t="shared" si="29"/>
        <v>0</v>
      </c>
      <c r="AB132">
        <v>0</v>
      </c>
      <c r="AC132">
        <f t="shared" si="30"/>
        <v>1</v>
      </c>
      <c r="AD132" t="s">
        <v>9863</v>
      </c>
      <c r="AE132">
        <f t="shared" si="31"/>
        <v>1</v>
      </c>
      <c r="AF132">
        <f t="shared" si="32"/>
        <v>0</v>
      </c>
    </row>
    <row r="133" spans="1:32" x14ac:dyDescent="0.25">
      <c r="A133">
        <v>2003</v>
      </c>
      <c r="B133">
        <v>1</v>
      </c>
      <c r="C133">
        <v>3</v>
      </c>
      <c r="D133" t="s">
        <v>119</v>
      </c>
      <c r="E133" t="s">
        <v>5249</v>
      </c>
      <c r="F133">
        <v>1</v>
      </c>
      <c r="G133" t="s">
        <v>25</v>
      </c>
      <c r="H133" t="s">
        <v>25</v>
      </c>
      <c r="I133" t="s">
        <v>21</v>
      </c>
      <c r="J133" t="s">
        <v>523</v>
      </c>
      <c r="K133">
        <v>22</v>
      </c>
      <c r="L133">
        <v>2016</v>
      </c>
      <c r="M133">
        <f t="shared" si="22"/>
        <v>14</v>
      </c>
      <c r="N133">
        <v>2</v>
      </c>
      <c r="O133">
        <v>7</v>
      </c>
      <c r="P133">
        <v>12</v>
      </c>
      <c r="Q133">
        <v>94</v>
      </c>
      <c r="R133">
        <v>92</v>
      </c>
      <c r="S133">
        <f t="shared" si="23"/>
        <v>2</v>
      </c>
      <c r="T133">
        <v>193</v>
      </c>
      <c r="U133">
        <f t="shared" si="24"/>
        <v>0</v>
      </c>
      <c r="V133">
        <f t="shared" si="25"/>
        <v>0</v>
      </c>
      <c r="W133" s="1">
        <v>2.8685258964143423</v>
      </c>
      <c r="X133">
        <f t="shared" si="26"/>
        <v>0</v>
      </c>
      <c r="Y133">
        <f t="shared" si="27"/>
        <v>0</v>
      </c>
      <c r="Z133">
        <f t="shared" si="28"/>
        <v>0</v>
      </c>
      <c r="AA133">
        <f t="shared" si="29"/>
        <v>0</v>
      </c>
      <c r="AB133">
        <v>0</v>
      </c>
      <c r="AC133">
        <f t="shared" si="30"/>
        <v>1</v>
      </c>
      <c r="AD133" t="s">
        <v>9866</v>
      </c>
      <c r="AE133">
        <f t="shared" si="31"/>
        <v>0</v>
      </c>
      <c r="AF133">
        <f t="shared" si="32"/>
        <v>0</v>
      </c>
    </row>
    <row r="134" spans="1:32" x14ac:dyDescent="0.25">
      <c r="A134">
        <v>1992</v>
      </c>
      <c r="B134">
        <v>2</v>
      </c>
      <c r="C134">
        <v>36</v>
      </c>
      <c r="D134" t="s">
        <v>182</v>
      </c>
      <c r="E134" t="s">
        <v>1687</v>
      </c>
      <c r="F134">
        <v>0</v>
      </c>
      <c r="G134" t="s">
        <v>25</v>
      </c>
      <c r="H134" t="s">
        <v>25</v>
      </c>
      <c r="I134" t="s">
        <v>21</v>
      </c>
      <c r="J134" t="s">
        <v>143</v>
      </c>
      <c r="K134">
        <v>23</v>
      </c>
      <c r="L134">
        <v>2005</v>
      </c>
      <c r="M134">
        <f t="shared" si="22"/>
        <v>14</v>
      </c>
      <c r="N134">
        <v>0</v>
      </c>
      <c r="O134">
        <v>5</v>
      </c>
      <c r="P134">
        <v>10</v>
      </c>
      <c r="Q134">
        <v>94</v>
      </c>
      <c r="R134">
        <v>0</v>
      </c>
      <c r="S134">
        <f t="shared" si="23"/>
        <v>94</v>
      </c>
      <c r="T134">
        <v>178</v>
      </c>
      <c r="U134">
        <f t="shared" si="24"/>
        <v>0</v>
      </c>
      <c r="V134">
        <f t="shared" si="25"/>
        <v>0</v>
      </c>
      <c r="W134" s="1">
        <v>2.8685258964143423</v>
      </c>
      <c r="X134">
        <f t="shared" si="26"/>
        <v>0</v>
      </c>
      <c r="Y134">
        <f t="shared" si="27"/>
        <v>0</v>
      </c>
      <c r="Z134">
        <f t="shared" si="28"/>
        <v>0</v>
      </c>
      <c r="AA134">
        <f t="shared" si="29"/>
        <v>0</v>
      </c>
      <c r="AB134">
        <v>0</v>
      </c>
      <c r="AC134">
        <f t="shared" si="30"/>
        <v>1</v>
      </c>
      <c r="AD134" t="s">
        <v>9864</v>
      </c>
      <c r="AE134">
        <f t="shared" si="31"/>
        <v>1</v>
      </c>
      <c r="AF134">
        <f t="shared" si="32"/>
        <v>0</v>
      </c>
    </row>
    <row r="135" spans="1:32" x14ac:dyDescent="0.25">
      <c r="A135">
        <v>1990</v>
      </c>
      <c r="B135">
        <v>1</v>
      </c>
      <c r="C135">
        <v>9</v>
      </c>
      <c r="D135" t="s">
        <v>85</v>
      </c>
      <c r="E135" t="s">
        <v>3578</v>
      </c>
      <c r="F135">
        <v>0</v>
      </c>
      <c r="G135" t="s">
        <v>29</v>
      </c>
      <c r="H135" t="s">
        <v>30</v>
      </c>
      <c r="I135" t="s">
        <v>21</v>
      </c>
      <c r="J135" t="s">
        <v>40</v>
      </c>
      <c r="K135">
        <v>23</v>
      </c>
      <c r="L135">
        <v>2002</v>
      </c>
      <c r="M135">
        <f t="shared" si="22"/>
        <v>13</v>
      </c>
      <c r="N135">
        <v>2</v>
      </c>
      <c r="O135">
        <v>7</v>
      </c>
      <c r="P135">
        <v>12</v>
      </c>
      <c r="Q135">
        <v>102</v>
      </c>
      <c r="R135">
        <v>99</v>
      </c>
      <c r="S135">
        <f t="shared" si="23"/>
        <v>3</v>
      </c>
      <c r="T135">
        <v>184</v>
      </c>
      <c r="U135">
        <f t="shared" si="24"/>
        <v>0</v>
      </c>
      <c r="V135">
        <f t="shared" si="25"/>
        <v>0</v>
      </c>
      <c r="W135" s="1">
        <v>2.8565891472868219</v>
      </c>
      <c r="X135">
        <f t="shared" si="26"/>
        <v>0</v>
      </c>
      <c r="Y135">
        <f t="shared" si="27"/>
        <v>0</v>
      </c>
      <c r="Z135">
        <f t="shared" si="28"/>
        <v>0</v>
      </c>
      <c r="AA135">
        <f t="shared" si="29"/>
        <v>0</v>
      </c>
      <c r="AB135">
        <v>0</v>
      </c>
      <c r="AC135">
        <f t="shared" si="30"/>
        <v>1</v>
      </c>
      <c r="AD135" t="s">
        <v>9864</v>
      </c>
      <c r="AE135">
        <f t="shared" si="31"/>
        <v>0</v>
      </c>
      <c r="AF135">
        <f t="shared" si="32"/>
        <v>0</v>
      </c>
    </row>
    <row r="136" spans="1:32" x14ac:dyDescent="0.25">
      <c r="A136">
        <v>1991</v>
      </c>
      <c r="B136">
        <v>1</v>
      </c>
      <c r="C136">
        <v>25</v>
      </c>
      <c r="D136" t="s">
        <v>62</v>
      </c>
      <c r="E136" t="s">
        <v>3924</v>
      </c>
      <c r="F136">
        <v>0</v>
      </c>
      <c r="G136" t="s">
        <v>175</v>
      </c>
      <c r="H136" t="s">
        <v>35</v>
      </c>
      <c r="I136" t="s">
        <v>36</v>
      </c>
      <c r="J136" t="s">
        <v>82</v>
      </c>
      <c r="K136">
        <v>23</v>
      </c>
      <c r="L136">
        <v>2007</v>
      </c>
      <c r="M136">
        <f t="shared" si="22"/>
        <v>17</v>
      </c>
      <c r="N136">
        <v>1</v>
      </c>
      <c r="O136">
        <v>4</v>
      </c>
      <c r="P136">
        <v>13</v>
      </c>
      <c r="Q136">
        <v>89</v>
      </c>
      <c r="R136">
        <v>4</v>
      </c>
      <c r="S136">
        <f t="shared" si="23"/>
        <v>85</v>
      </c>
      <c r="T136">
        <v>236</v>
      </c>
      <c r="U136">
        <f t="shared" si="24"/>
        <v>0</v>
      </c>
      <c r="V136">
        <f t="shared" si="25"/>
        <v>0</v>
      </c>
      <c r="W136" s="1">
        <v>2.8311688311688314</v>
      </c>
      <c r="X136">
        <f t="shared" si="26"/>
        <v>0</v>
      </c>
      <c r="Y136">
        <f t="shared" si="27"/>
        <v>0</v>
      </c>
      <c r="Z136">
        <f t="shared" si="28"/>
        <v>0</v>
      </c>
      <c r="AA136">
        <f t="shared" si="29"/>
        <v>0</v>
      </c>
      <c r="AB136">
        <v>0</v>
      </c>
      <c r="AC136">
        <f t="shared" si="30"/>
        <v>1</v>
      </c>
      <c r="AD136" t="s">
        <v>9864</v>
      </c>
      <c r="AE136">
        <f t="shared" si="31"/>
        <v>0</v>
      </c>
      <c r="AF136">
        <f t="shared" si="32"/>
        <v>0</v>
      </c>
    </row>
    <row r="137" spans="1:32" x14ac:dyDescent="0.25">
      <c r="A137">
        <v>2010</v>
      </c>
      <c r="B137">
        <v>4</v>
      </c>
      <c r="C137">
        <v>120</v>
      </c>
      <c r="D137" t="s">
        <v>27</v>
      </c>
      <c r="E137" t="s">
        <v>8751</v>
      </c>
      <c r="F137">
        <v>0</v>
      </c>
      <c r="G137" t="s">
        <v>175</v>
      </c>
      <c r="H137" t="s">
        <v>35</v>
      </c>
      <c r="I137" t="s">
        <v>36</v>
      </c>
      <c r="J137" t="s">
        <v>111</v>
      </c>
      <c r="K137">
        <v>22</v>
      </c>
      <c r="L137">
        <v>2020</v>
      </c>
      <c r="M137">
        <f t="shared" si="22"/>
        <v>11</v>
      </c>
      <c r="N137">
        <v>2</v>
      </c>
      <c r="O137">
        <v>8</v>
      </c>
      <c r="P137">
        <v>9</v>
      </c>
      <c r="Q137">
        <v>89</v>
      </c>
      <c r="R137">
        <v>89</v>
      </c>
      <c r="S137">
        <f t="shared" si="23"/>
        <v>0</v>
      </c>
      <c r="T137">
        <v>161</v>
      </c>
      <c r="U137">
        <f t="shared" si="24"/>
        <v>0</v>
      </c>
      <c r="V137">
        <f t="shared" si="25"/>
        <v>0</v>
      </c>
      <c r="W137" s="1">
        <v>2.8311688311688314</v>
      </c>
      <c r="X137">
        <f t="shared" si="26"/>
        <v>0</v>
      </c>
      <c r="Y137">
        <f t="shared" si="27"/>
        <v>0</v>
      </c>
      <c r="Z137">
        <f t="shared" si="28"/>
        <v>0</v>
      </c>
      <c r="AA137">
        <f t="shared" si="29"/>
        <v>0</v>
      </c>
      <c r="AB137">
        <v>0</v>
      </c>
      <c r="AC137">
        <f t="shared" si="30"/>
        <v>1</v>
      </c>
      <c r="AD137" s="2" t="s">
        <v>9868</v>
      </c>
      <c r="AE137">
        <f t="shared" si="31"/>
        <v>1</v>
      </c>
      <c r="AF137">
        <f t="shared" si="32"/>
        <v>0</v>
      </c>
    </row>
    <row r="138" spans="1:32" x14ac:dyDescent="0.25">
      <c r="A138">
        <v>1996</v>
      </c>
      <c r="B138">
        <v>5</v>
      </c>
      <c r="C138">
        <v>166</v>
      </c>
      <c r="D138" t="s">
        <v>68</v>
      </c>
      <c r="E138" t="s">
        <v>5387</v>
      </c>
      <c r="F138">
        <v>0</v>
      </c>
      <c r="G138" t="s">
        <v>175</v>
      </c>
      <c r="H138" t="s">
        <v>35</v>
      </c>
      <c r="I138" t="s">
        <v>36</v>
      </c>
      <c r="J138" t="s">
        <v>336</v>
      </c>
      <c r="K138">
        <v>22</v>
      </c>
      <c r="L138">
        <v>2008</v>
      </c>
      <c r="M138">
        <f t="shared" si="22"/>
        <v>13</v>
      </c>
      <c r="N138">
        <v>1</v>
      </c>
      <c r="O138">
        <v>6</v>
      </c>
      <c r="P138">
        <v>11</v>
      </c>
      <c r="Q138">
        <v>89</v>
      </c>
      <c r="R138">
        <v>0</v>
      </c>
      <c r="S138">
        <f t="shared" si="23"/>
        <v>89</v>
      </c>
      <c r="T138">
        <v>193</v>
      </c>
      <c r="U138">
        <f t="shared" si="24"/>
        <v>0</v>
      </c>
      <c r="V138">
        <f t="shared" si="25"/>
        <v>0</v>
      </c>
      <c r="W138" s="1">
        <v>2.8311688311688314</v>
      </c>
      <c r="X138">
        <f t="shared" si="26"/>
        <v>0</v>
      </c>
      <c r="Y138">
        <f t="shared" si="27"/>
        <v>0</v>
      </c>
      <c r="Z138">
        <f t="shared" si="28"/>
        <v>0</v>
      </c>
      <c r="AA138">
        <f t="shared" si="29"/>
        <v>0</v>
      </c>
      <c r="AB138">
        <v>0</v>
      </c>
      <c r="AC138">
        <f t="shared" si="30"/>
        <v>1</v>
      </c>
      <c r="AD138" t="s">
        <v>9865</v>
      </c>
      <c r="AE138">
        <f t="shared" si="31"/>
        <v>1</v>
      </c>
      <c r="AF138">
        <f t="shared" si="32"/>
        <v>0</v>
      </c>
    </row>
    <row r="139" spans="1:32" x14ac:dyDescent="0.25">
      <c r="A139">
        <v>2004</v>
      </c>
      <c r="B139">
        <v>1</v>
      </c>
      <c r="C139">
        <v>3</v>
      </c>
      <c r="D139" t="s">
        <v>4779</v>
      </c>
      <c r="E139" t="s">
        <v>7176</v>
      </c>
      <c r="F139">
        <v>0</v>
      </c>
      <c r="G139" t="s">
        <v>25</v>
      </c>
      <c r="H139" t="s">
        <v>25</v>
      </c>
      <c r="I139" t="s">
        <v>21</v>
      </c>
      <c r="J139" t="s">
        <v>273</v>
      </c>
      <c r="K139">
        <v>21</v>
      </c>
      <c r="L139">
        <v>2020</v>
      </c>
      <c r="M139">
        <f t="shared" si="22"/>
        <v>17</v>
      </c>
      <c r="N139">
        <v>1</v>
      </c>
      <c r="O139">
        <v>11</v>
      </c>
      <c r="P139">
        <v>17</v>
      </c>
      <c r="Q139">
        <v>93</v>
      </c>
      <c r="R139">
        <v>93</v>
      </c>
      <c r="S139">
        <f t="shared" si="23"/>
        <v>0</v>
      </c>
      <c r="T139">
        <v>263</v>
      </c>
      <c r="U139">
        <f t="shared" si="24"/>
        <v>0</v>
      </c>
      <c r="V139">
        <f t="shared" si="25"/>
        <v>0</v>
      </c>
      <c r="W139" s="1">
        <v>2.8286852589641431</v>
      </c>
      <c r="X139">
        <f t="shared" si="26"/>
        <v>0</v>
      </c>
      <c r="Y139">
        <f t="shared" si="27"/>
        <v>0</v>
      </c>
      <c r="Z139">
        <f t="shared" si="28"/>
        <v>0</v>
      </c>
      <c r="AA139">
        <f t="shared" si="29"/>
        <v>0</v>
      </c>
      <c r="AB139">
        <v>0</v>
      </c>
      <c r="AC139">
        <f t="shared" si="30"/>
        <v>1</v>
      </c>
      <c r="AD139" t="s">
        <v>9866</v>
      </c>
      <c r="AE139">
        <f t="shared" si="31"/>
        <v>0</v>
      </c>
      <c r="AF139">
        <f t="shared" si="32"/>
        <v>0</v>
      </c>
    </row>
    <row r="140" spans="1:32" x14ac:dyDescent="0.25">
      <c r="A140">
        <v>1988</v>
      </c>
      <c r="B140">
        <v>1</v>
      </c>
      <c r="C140">
        <v>2</v>
      </c>
      <c r="D140" t="s">
        <v>57</v>
      </c>
      <c r="E140" t="s">
        <v>2914</v>
      </c>
      <c r="F140">
        <v>0</v>
      </c>
      <c r="G140" t="s">
        <v>34</v>
      </c>
      <c r="H140" t="s">
        <v>35</v>
      </c>
      <c r="I140" t="s">
        <v>36</v>
      </c>
      <c r="J140" t="s">
        <v>47</v>
      </c>
      <c r="K140">
        <v>22</v>
      </c>
      <c r="L140">
        <v>2000</v>
      </c>
      <c r="M140">
        <f t="shared" si="22"/>
        <v>13</v>
      </c>
      <c r="N140">
        <v>1</v>
      </c>
      <c r="O140">
        <v>6</v>
      </c>
      <c r="P140">
        <v>11</v>
      </c>
      <c r="Q140">
        <v>96</v>
      </c>
      <c r="R140">
        <v>78</v>
      </c>
      <c r="S140">
        <f t="shared" si="23"/>
        <v>18</v>
      </c>
      <c r="T140">
        <v>191</v>
      </c>
      <c r="U140">
        <f t="shared" si="24"/>
        <v>0</v>
      </c>
      <c r="V140">
        <f t="shared" si="25"/>
        <v>0</v>
      </c>
      <c r="W140" s="1">
        <v>2.8247011952191237</v>
      </c>
      <c r="X140">
        <f t="shared" si="26"/>
        <v>0</v>
      </c>
      <c r="Y140">
        <f t="shared" si="27"/>
        <v>0</v>
      </c>
      <c r="Z140">
        <f t="shared" si="28"/>
        <v>0</v>
      </c>
      <c r="AA140">
        <f t="shared" si="29"/>
        <v>0</v>
      </c>
      <c r="AB140">
        <v>0</v>
      </c>
      <c r="AC140">
        <f t="shared" si="30"/>
        <v>1</v>
      </c>
      <c r="AD140" t="s">
        <v>9863</v>
      </c>
      <c r="AE140">
        <f t="shared" si="31"/>
        <v>0</v>
      </c>
      <c r="AF140">
        <f t="shared" si="32"/>
        <v>0</v>
      </c>
    </row>
    <row r="141" spans="1:32" x14ac:dyDescent="0.25">
      <c r="A141">
        <v>2001</v>
      </c>
      <c r="B141">
        <v>1</v>
      </c>
      <c r="C141">
        <v>17</v>
      </c>
      <c r="D141" t="s">
        <v>55</v>
      </c>
      <c r="E141" t="s">
        <v>6447</v>
      </c>
      <c r="F141">
        <v>1</v>
      </c>
      <c r="G141" t="s">
        <v>59</v>
      </c>
      <c r="H141" t="s">
        <v>30</v>
      </c>
      <c r="I141" t="s">
        <v>21</v>
      </c>
      <c r="J141" t="s">
        <v>43</v>
      </c>
      <c r="K141">
        <v>23</v>
      </c>
      <c r="L141">
        <v>2012</v>
      </c>
      <c r="M141">
        <f t="shared" si="22"/>
        <v>12</v>
      </c>
      <c r="N141">
        <v>5</v>
      </c>
      <c r="O141">
        <v>7</v>
      </c>
      <c r="P141">
        <v>11</v>
      </c>
      <c r="Q141">
        <v>94</v>
      </c>
      <c r="R141">
        <v>43</v>
      </c>
      <c r="S141">
        <f t="shared" si="23"/>
        <v>51</v>
      </c>
      <c r="T141">
        <v>169</v>
      </c>
      <c r="U141">
        <f t="shared" si="24"/>
        <v>0</v>
      </c>
      <c r="V141">
        <f t="shared" si="25"/>
        <v>0</v>
      </c>
      <c r="W141" s="1">
        <v>2.8242677824267783</v>
      </c>
      <c r="X141">
        <f t="shared" si="26"/>
        <v>0</v>
      </c>
      <c r="Y141">
        <f t="shared" si="27"/>
        <v>0</v>
      </c>
      <c r="Z141">
        <f t="shared" si="28"/>
        <v>0</v>
      </c>
      <c r="AA141">
        <f t="shared" si="29"/>
        <v>0</v>
      </c>
      <c r="AB141">
        <v>0</v>
      </c>
      <c r="AC141">
        <f t="shared" si="30"/>
        <v>1</v>
      </c>
      <c r="AD141" t="s">
        <v>9866</v>
      </c>
      <c r="AE141">
        <f t="shared" si="31"/>
        <v>0</v>
      </c>
      <c r="AF141">
        <f t="shared" si="32"/>
        <v>0</v>
      </c>
    </row>
    <row r="142" spans="1:32" x14ac:dyDescent="0.25">
      <c r="A142">
        <v>2007</v>
      </c>
      <c r="B142">
        <v>1</v>
      </c>
      <c r="C142">
        <v>11</v>
      </c>
      <c r="D142" t="s">
        <v>62</v>
      </c>
      <c r="E142" t="s">
        <v>7916</v>
      </c>
      <c r="F142">
        <v>1</v>
      </c>
      <c r="G142" t="s">
        <v>81</v>
      </c>
      <c r="H142" t="s">
        <v>81</v>
      </c>
      <c r="I142" t="s">
        <v>36</v>
      </c>
      <c r="J142" t="s">
        <v>162</v>
      </c>
      <c r="K142">
        <v>22</v>
      </c>
      <c r="L142">
        <v>2014</v>
      </c>
      <c r="M142">
        <f t="shared" si="22"/>
        <v>8</v>
      </c>
      <c r="N142">
        <v>5</v>
      </c>
      <c r="O142">
        <v>7</v>
      </c>
      <c r="P142">
        <v>7</v>
      </c>
      <c r="Q142">
        <v>93</v>
      </c>
      <c r="R142">
        <v>93</v>
      </c>
      <c r="S142">
        <f t="shared" si="23"/>
        <v>0</v>
      </c>
      <c r="T142">
        <v>112</v>
      </c>
      <c r="U142">
        <f t="shared" si="24"/>
        <v>0</v>
      </c>
      <c r="V142">
        <f t="shared" si="25"/>
        <v>0</v>
      </c>
      <c r="W142" s="1">
        <v>2.8015873015873014</v>
      </c>
      <c r="X142">
        <f t="shared" si="26"/>
        <v>0</v>
      </c>
      <c r="Y142">
        <f t="shared" si="27"/>
        <v>0</v>
      </c>
      <c r="Z142">
        <f t="shared" si="28"/>
        <v>0</v>
      </c>
      <c r="AA142">
        <f t="shared" si="29"/>
        <v>0</v>
      </c>
      <c r="AB142">
        <v>0</v>
      </c>
      <c r="AC142">
        <f t="shared" si="30"/>
        <v>1</v>
      </c>
      <c r="AD142" s="2" t="s">
        <v>9867</v>
      </c>
      <c r="AE142">
        <f t="shared" si="31"/>
        <v>0</v>
      </c>
      <c r="AF142">
        <f t="shared" si="32"/>
        <v>0</v>
      </c>
    </row>
    <row r="143" spans="1:32" x14ac:dyDescent="0.25">
      <c r="A143">
        <v>1985</v>
      </c>
      <c r="B143">
        <v>5</v>
      </c>
      <c r="C143">
        <v>113</v>
      </c>
      <c r="D143" t="s">
        <v>41</v>
      </c>
      <c r="E143" t="s">
        <v>2029</v>
      </c>
      <c r="F143">
        <v>1</v>
      </c>
      <c r="G143" t="s">
        <v>81</v>
      </c>
      <c r="H143" t="s">
        <v>81</v>
      </c>
      <c r="I143" t="s">
        <v>36</v>
      </c>
      <c r="J143" t="s">
        <v>104</v>
      </c>
      <c r="K143">
        <v>23</v>
      </c>
      <c r="L143">
        <v>1999</v>
      </c>
      <c r="M143">
        <f t="shared" si="22"/>
        <v>15</v>
      </c>
      <c r="N143">
        <v>2</v>
      </c>
      <c r="O143">
        <v>5</v>
      </c>
      <c r="P143">
        <v>11</v>
      </c>
      <c r="Q143">
        <v>93</v>
      </c>
      <c r="R143">
        <v>31</v>
      </c>
      <c r="S143">
        <f t="shared" si="23"/>
        <v>62</v>
      </c>
      <c r="T143">
        <v>228</v>
      </c>
      <c r="U143">
        <f t="shared" si="24"/>
        <v>0</v>
      </c>
      <c r="V143">
        <f t="shared" si="25"/>
        <v>0</v>
      </c>
      <c r="W143" s="1">
        <v>2.8015873015873014</v>
      </c>
      <c r="X143">
        <f t="shared" si="26"/>
        <v>0</v>
      </c>
      <c r="Y143">
        <f t="shared" si="27"/>
        <v>0</v>
      </c>
      <c r="Z143">
        <f t="shared" si="28"/>
        <v>0</v>
      </c>
      <c r="AA143">
        <f t="shared" si="29"/>
        <v>0</v>
      </c>
      <c r="AB143">
        <v>0</v>
      </c>
      <c r="AC143">
        <f t="shared" si="30"/>
        <v>1</v>
      </c>
      <c r="AD143" t="s">
        <v>9863</v>
      </c>
      <c r="AE143">
        <f t="shared" si="31"/>
        <v>1</v>
      </c>
      <c r="AF143">
        <f t="shared" si="32"/>
        <v>0</v>
      </c>
    </row>
    <row r="144" spans="1:32" x14ac:dyDescent="0.25">
      <c r="A144">
        <v>1983</v>
      </c>
      <c r="B144">
        <v>12</v>
      </c>
      <c r="C144">
        <v>310</v>
      </c>
      <c r="D144" t="s">
        <v>126</v>
      </c>
      <c r="E144" t="s">
        <v>1554</v>
      </c>
      <c r="F144">
        <v>0</v>
      </c>
      <c r="G144" t="s">
        <v>81</v>
      </c>
      <c r="H144" t="s">
        <v>81</v>
      </c>
      <c r="I144" t="s">
        <v>36</v>
      </c>
      <c r="J144" t="s">
        <v>216</v>
      </c>
      <c r="K144">
        <v>23</v>
      </c>
      <c r="L144">
        <v>1994</v>
      </c>
      <c r="M144">
        <f t="shared" si="22"/>
        <v>12</v>
      </c>
      <c r="N144">
        <v>3</v>
      </c>
      <c r="O144">
        <v>6</v>
      </c>
      <c r="P144">
        <v>10</v>
      </c>
      <c r="Q144">
        <v>93</v>
      </c>
      <c r="R144">
        <v>93</v>
      </c>
      <c r="S144">
        <f t="shared" si="23"/>
        <v>0</v>
      </c>
      <c r="T144">
        <v>180</v>
      </c>
      <c r="U144">
        <f t="shared" si="24"/>
        <v>0</v>
      </c>
      <c r="V144">
        <f t="shared" si="25"/>
        <v>0</v>
      </c>
      <c r="W144" s="1">
        <v>2.8015873015873014</v>
      </c>
      <c r="X144">
        <f t="shared" si="26"/>
        <v>0</v>
      </c>
      <c r="Y144">
        <f t="shared" si="27"/>
        <v>0</v>
      </c>
      <c r="Z144">
        <f t="shared" si="28"/>
        <v>0</v>
      </c>
      <c r="AA144">
        <f t="shared" si="29"/>
        <v>0</v>
      </c>
      <c r="AB144">
        <v>0</v>
      </c>
      <c r="AC144">
        <f t="shared" si="30"/>
        <v>1</v>
      </c>
      <c r="AD144" t="s">
        <v>9862</v>
      </c>
      <c r="AE144">
        <f t="shared" si="31"/>
        <v>1</v>
      </c>
      <c r="AF144">
        <f t="shared" si="32"/>
        <v>0</v>
      </c>
    </row>
    <row r="145" spans="1:32" x14ac:dyDescent="0.25">
      <c r="A145">
        <v>2010</v>
      </c>
      <c r="B145">
        <v>6</v>
      </c>
      <c r="C145">
        <v>195</v>
      </c>
      <c r="D145" t="s">
        <v>100</v>
      </c>
      <c r="E145" t="s">
        <v>8826</v>
      </c>
      <c r="F145">
        <v>0</v>
      </c>
      <c r="G145" t="s">
        <v>25</v>
      </c>
      <c r="H145" t="s">
        <v>25</v>
      </c>
      <c r="I145" t="s">
        <v>21</v>
      </c>
      <c r="J145" t="s">
        <v>263</v>
      </c>
      <c r="K145">
        <v>22</v>
      </c>
      <c r="L145">
        <v>2021</v>
      </c>
      <c r="M145">
        <f t="shared" si="22"/>
        <v>12</v>
      </c>
      <c r="N145">
        <v>4</v>
      </c>
      <c r="O145">
        <v>7</v>
      </c>
      <c r="P145">
        <v>7</v>
      </c>
      <c r="Q145">
        <v>92</v>
      </c>
      <c r="R145">
        <v>86</v>
      </c>
      <c r="S145">
        <f t="shared" si="23"/>
        <v>6</v>
      </c>
      <c r="T145">
        <v>146</v>
      </c>
      <c r="U145">
        <f t="shared" si="24"/>
        <v>0</v>
      </c>
      <c r="V145">
        <f t="shared" si="25"/>
        <v>0</v>
      </c>
      <c r="W145" s="1">
        <v>2.788844621513944</v>
      </c>
      <c r="X145">
        <f t="shared" si="26"/>
        <v>0</v>
      </c>
      <c r="Y145">
        <f t="shared" si="27"/>
        <v>0</v>
      </c>
      <c r="Z145">
        <f t="shared" si="28"/>
        <v>0</v>
      </c>
      <c r="AA145">
        <f t="shared" si="29"/>
        <v>0</v>
      </c>
      <c r="AB145">
        <v>0</v>
      </c>
      <c r="AC145">
        <f t="shared" si="30"/>
        <v>1</v>
      </c>
      <c r="AD145" s="2" t="s">
        <v>9868</v>
      </c>
      <c r="AE145">
        <f t="shared" si="31"/>
        <v>1</v>
      </c>
      <c r="AF145">
        <f t="shared" si="32"/>
        <v>0</v>
      </c>
    </row>
    <row r="146" spans="1:32" x14ac:dyDescent="0.25">
      <c r="A146">
        <v>1994</v>
      </c>
      <c r="B146">
        <v>1</v>
      </c>
      <c r="C146">
        <v>7</v>
      </c>
      <c r="D146" t="s">
        <v>62</v>
      </c>
      <c r="E146" t="s">
        <v>4776</v>
      </c>
      <c r="F146">
        <v>1</v>
      </c>
      <c r="G146" t="s">
        <v>175</v>
      </c>
      <c r="H146" t="s">
        <v>35</v>
      </c>
      <c r="I146" t="s">
        <v>36</v>
      </c>
      <c r="J146" t="s">
        <v>96</v>
      </c>
      <c r="K146">
        <v>22</v>
      </c>
      <c r="L146">
        <v>2007</v>
      </c>
      <c r="M146">
        <f t="shared" si="22"/>
        <v>14</v>
      </c>
      <c r="N146">
        <v>1</v>
      </c>
      <c r="O146">
        <v>4</v>
      </c>
      <c r="P146">
        <v>14</v>
      </c>
      <c r="Q146">
        <v>88</v>
      </c>
      <c r="R146">
        <v>88</v>
      </c>
      <c r="S146">
        <f t="shared" si="23"/>
        <v>0</v>
      </c>
      <c r="T146">
        <v>208</v>
      </c>
      <c r="U146">
        <f t="shared" si="24"/>
        <v>0</v>
      </c>
      <c r="V146">
        <f t="shared" si="25"/>
        <v>0</v>
      </c>
      <c r="W146" s="1">
        <v>2.7878787878787881</v>
      </c>
      <c r="X146">
        <f t="shared" si="26"/>
        <v>0</v>
      </c>
      <c r="Y146">
        <f t="shared" si="27"/>
        <v>0</v>
      </c>
      <c r="Z146">
        <f t="shared" si="28"/>
        <v>0</v>
      </c>
      <c r="AA146">
        <f t="shared" si="29"/>
        <v>0</v>
      </c>
      <c r="AB146">
        <v>0</v>
      </c>
      <c r="AC146">
        <f t="shared" si="30"/>
        <v>1</v>
      </c>
      <c r="AD146" t="s">
        <v>9864</v>
      </c>
      <c r="AE146">
        <f t="shared" si="31"/>
        <v>0</v>
      </c>
      <c r="AF146">
        <f t="shared" si="32"/>
        <v>0</v>
      </c>
    </row>
    <row r="147" spans="1:32" x14ac:dyDescent="0.25">
      <c r="A147">
        <v>1981</v>
      </c>
      <c r="B147">
        <v>2</v>
      </c>
      <c r="C147">
        <v>48</v>
      </c>
      <c r="D147" t="s">
        <v>68</v>
      </c>
      <c r="E147" t="s">
        <v>584</v>
      </c>
      <c r="F147">
        <v>1</v>
      </c>
      <c r="G147" t="s">
        <v>34</v>
      </c>
      <c r="H147" t="s">
        <v>35</v>
      </c>
      <c r="I147" t="s">
        <v>36</v>
      </c>
      <c r="J147" t="s">
        <v>585</v>
      </c>
      <c r="K147">
        <v>21</v>
      </c>
      <c r="L147">
        <v>1993</v>
      </c>
      <c r="M147">
        <f t="shared" si="22"/>
        <v>13</v>
      </c>
      <c r="N147">
        <v>2</v>
      </c>
      <c r="O147">
        <v>8</v>
      </c>
      <c r="P147">
        <v>11</v>
      </c>
      <c r="Q147">
        <v>95</v>
      </c>
      <c r="R147">
        <v>95</v>
      </c>
      <c r="S147">
        <f t="shared" si="23"/>
        <v>0</v>
      </c>
      <c r="T147">
        <v>179</v>
      </c>
      <c r="U147">
        <f t="shared" si="24"/>
        <v>0</v>
      </c>
      <c r="V147">
        <f t="shared" si="25"/>
        <v>0</v>
      </c>
      <c r="W147" s="1">
        <v>2.7848605577689245</v>
      </c>
      <c r="X147">
        <f t="shared" si="26"/>
        <v>0</v>
      </c>
      <c r="Y147">
        <f t="shared" si="27"/>
        <v>0</v>
      </c>
      <c r="Z147">
        <f t="shared" si="28"/>
        <v>0</v>
      </c>
      <c r="AA147">
        <f t="shared" si="29"/>
        <v>0</v>
      </c>
      <c r="AB147">
        <v>0</v>
      </c>
      <c r="AC147">
        <f t="shared" si="30"/>
        <v>1</v>
      </c>
      <c r="AD147" t="s">
        <v>9862</v>
      </c>
      <c r="AE147">
        <f t="shared" si="31"/>
        <v>1</v>
      </c>
      <c r="AF147">
        <f t="shared" si="32"/>
        <v>0</v>
      </c>
    </row>
    <row r="148" spans="1:32" x14ac:dyDescent="0.25">
      <c r="A148">
        <v>1982</v>
      </c>
      <c r="B148">
        <v>1</v>
      </c>
      <c r="C148">
        <v>8</v>
      </c>
      <c r="D148" t="s">
        <v>5488</v>
      </c>
      <c r="E148" t="s">
        <v>897</v>
      </c>
      <c r="F148">
        <v>1</v>
      </c>
      <c r="G148" t="s">
        <v>59</v>
      </c>
      <c r="H148" t="s">
        <v>30</v>
      </c>
      <c r="I148" t="s">
        <v>21</v>
      </c>
      <c r="J148" t="s">
        <v>37</v>
      </c>
      <c r="K148">
        <v>22</v>
      </c>
      <c r="L148">
        <v>1993</v>
      </c>
      <c r="M148">
        <f t="shared" si="22"/>
        <v>12</v>
      </c>
      <c r="N148">
        <v>2</v>
      </c>
      <c r="O148">
        <v>9</v>
      </c>
      <c r="P148">
        <v>11</v>
      </c>
      <c r="Q148">
        <v>93</v>
      </c>
      <c r="R148">
        <v>93</v>
      </c>
      <c r="S148">
        <f t="shared" si="23"/>
        <v>0</v>
      </c>
      <c r="T148">
        <v>159</v>
      </c>
      <c r="U148">
        <f t="shared" si="24"/>
        <v>0</v>
      </c>
      <c r="V148">
        <f t="shared" si="25"/>
        <v>0</v>
      </c>
      <c r="W148" s="1">
        <v>2.7824267782426779</v>
      </c>
      <c r="X148">
        <f t="shared" si="26"/>
        <v>0</v>
      </c>
      <c r="Y148">
        <f t="shared" si="27"/>
        <v>0</v>
      </c>
      <c r="Z148">
        <f t="shared" si="28"/>
        <v>0</v>
      </c>
      <c r="AA148">
        <f t="shared" si="29"/>
        <v>0</v>
      </c>
      <c r="AB148">
        <v>0</v>
      </c>
      <c r="AC148">
        <f t="shared" si="30"/>
        <v>1</v>
      </c>
      <c r="AD148" t="s">
        <v>9862</v>
      </c>
      <c r="AE148">
        <f t="shared" si="31"/>
        <v>0</v>
      </c>
      <c r="AF148">
        <f t="shared" si="32"/>
        <v>0</v>
      </c>
    </row>
    <row r="149" spans="1:32" x14ac:dyDescent="0.25">
      <c r="A149">
        <v>2006</v>
      </c>
      <c r="B149">
        <v>2</v>
      </c>
      <c r="C149">
        <v>55</v>
      </c>
      <c r="D149" t="s">
        <v>27</v>
      </c>
      <c r="E149" t="s">
        <v>7713</v>
      </c>
      <c r="F149">
        <v>0</v>
      </c>
      <c r="G149" t="s">
        <v>29</v>
      </c>
      <c r="H149" t="s">
        <v>30</v>
      </c>
      <c r="I149" t="s">
        <v>21</v>
      </c>
      <c r="J149" t="s">
        <v>106</v>
      </c>
      <c r="K149">
        <v>24</v>
      </c>
      <c r="L149">
        <v>2021</v>
      </c>
      <c r="M149">
        <f t="shared" si="22"/>
        <v>16</v>
      </c>
      <c r="N149">
        <v>2</v>
      </c>
      <c r="O149">
        <v>4</v>
      </c>
      <c r="P149">
        <v>16</v>
      </c>
      <c r="Q149">
        <v>100</v>
      </c>
      <c r="R149">
        <v>66</v>
      </c>
      <c r="S149">
        <f t="shared" si="23"/>
        <v>34</v>
      </c>
      <c r="T149">
        <v>239</v>
      </c>
      <c r="U149">
        <f t="shared" si="24"/>
        <v>0</v>
      </c>
      <c r="V149">
        <f t="shared" si="25"/>
        <v>0</v>
      </c>
      <c r="W149" s="1">
        <v>2.7790697674418605</v>
      </c>
      <c r="X149">
        <f t="shared" si="26"/>
        <v>0</v>
      </c>
      <c r="Y149">
        <f t="shared" si="27"/>
        <v>0</v>
      </c>
      <c r="Z149">
        <f t="shared" si="28"/>
        <v>0</v>
      </c>
      <c r="AA149">
        <f t="shared" si="29"/>
        <v>0</v>
      </c>
      <c r="AB149">
        <v>0</v>
      </c>
      <c r="AC149">
        <f t="shared" si="30"/>
        <v>1</v>
      </c>
      <c r="AD149" s="2" t="s">
        <v>9867</v>
      </c>
      <c r="AE149">
        <f t="shared" si="31"/>
        <v>1</v>
      </c>
      <c r="AF149">
        <f t="shared" si="32"/>
        <v>0</v>
      </c>
    </row>
    <row r="150" spans="1:32" x14ac:dyDescent="0.25">
      <c r="A150">
        <v>1983</v>
      </c>
      <c r="B150">
        <v>1</v>
      </c>
      <c r="C150">
        <v>1</v>
      </c>
      <c r="D150" t="s">
        <v>1588</v>
      </c>
      <c r="E150" t="s">
        <v>1245</v>
      </c>
      <c r="F150">
        <v>1</v>
      </c>
      <c r="G150" t="s">
        <v>70</v>
      </c>
      <c r="H150" t="s">
        <v>70</v>
      </c>
      <c r="I150" t="s">
        <v>21</v>
      </c>
      <c r="J150" t="s">
        <v>131</v>
      </c>
      <c r="K150">
        <v>23</v>
      </c>
      <c r="L150">
        <v>1998</v>
      </c>
      <c r="M150">
        <f t="shared" si="22"/>
        <v>16</v>
      </c>
      <c r="N150">
        <v>0</v>
      </c>
      <c r="O150">
        <v>9</v>
      </c>
      <c r="P150">
        <v>16</v>
      </c>
      <c r="Q150">
        <v>140</v>
      </c>
      <c r="S150">
        <f t="shared" si="23"/>
        <v>140</v>
      </c>
      <c r="T150">
        <v>234</v>
      </c>
      <c r="U150">
        <f t="shared" si="24"/>
        <v>0</v>
      </c>
      <c r="V150">
        <f t="shared" si="25"/>
        <v>0</v>
      </c>
      <c r="W150" s="1">
        <v>2.7588832487309647</v>
      </c>
      <c r="X150">
        <f t="shared" si="26"/>
        <v>0</v>
      </c>
      <c r="Y150">
        <f t="shared" si="27"/>
        <v>0</v>
      </c>
      <c r="Z150">
        <f t="shared" si="28"/>
        <v>0</v>
      </c>
      <c r="AA150">
        <f t="shared" si="29"/>
        <v>0</v>
      </c>
      <c r="AB150">
        <v>0</v>
      </c>
      <c r="AC150">
        <f t="shared" si="30"/>
        <v>1</v>
      </c>
      <c r="AD150" t="s">
        <v>9862</v>
      </c>
      <c r="AE150">
        <f t="shared" si="31"/>
        <v>0</v>
      </c>
      <c r="AF150">
        <f t="shared" si="32"/>
        <v>0</v>
      </c>
    </row>
    <row r="151" spans="1:32" x14ac:dyDescent="0.25">
      <c r="A151">
        <v>2010</v>
      </c>
      <c r="B151">
        <v>1</v>
      </c>
      <c r="C151">
        <v>4</v>
      </c>
      <c r="D151" t="s">
        <v>76</v>
      </c>
      <c r="E151" t="s">
        <v>8643</v>
      </c>
      <c r="F151">
        <v>0</v>
      </c>
      <c r="G151" t="s">
        <v>29</v>
      </c>
      <c r="H151" t="s">
        <v>30</v>
      </c>
      <c r="I151" t="s">
        <v>21</v>
      </c>
      <c r="J151" t="s">
        <v>22</v>
      </c>
      <c r="K151">
        <v>22</v>
      </c>
      <c r="L151">
        <v>2023</v>
      </c>
      <c r="M151">
        <f t="shared" si="22"/>
        <v>14</v>
      </c>
      <c r="N151">
        <v>3</v>
      </c>
      <c r="O151">
        <v>11</v>
      </c>
      <c r="P151">
        <v>12</v>
      </c>
      <c r="Q151">
        <v>99</v>
      </c>
      <c r="R151">
        <v>51</v>
      </c>
      <c r="S151">
        <f t="shared" si="23"/>
        <v>48</v>
      </c>
      <c r="T151">
        <v>178</v>
      </c>
      <c r="U151">
        <f t="shared" si="24"/>
        <v>0</v>
      </c>
      <c r="V151">
        <f t="shared" si="25"/>
        <v>0</v>
      </c>
      <c r="W151" s="1">
        <v>2.7403100775193798</v>
      </c>
      <c r="X151">
        <f t="shared" si="26"/>
        <v>0</v>
      </c>
      <c r="Y151">
        <f t="shared" si="27"/>
        <v>0</v>
      </c>
      <c r="Z151">
        <f t="shared" si="28"/>
        <v>0</v>
      </c>
      <c r="AA151">
        <f t="shared" si="29"/>
        <v>0</v>
      </c>
      <c r="AB151">
        <v>0</v>
      </c>
      <c r="AC151">
        <f t="shared" si="30"/>
        <v>1</v>
      </c>
      <c r="AD151" s="2" t="s">
        <v>9868</v>
      </c>
      <c r="AE151">
        <f t="shared" si="31"/>
        <v>0</v>
      </c>
      <c r="AF151">
        <f t="shared" si="32"/>
        <v>0</v>
      </c>
    </row>
    <row r="152" spans="1:32" x14ac:dyDescent="0.25">
      <c r="A152">
        <v>1996</v>
      </c>
      <c r="B152">
        <v>2</v>
      </c>
      <c r="C152">
        <v>36</v>
      </c>
      <c r="D152" t="s">
        <v>65</v>
      </c>
      <c r="E152" t="s">
        <v>5255</v>
      </c>
      <c r="F152">
        <v>0</v>
      </c>
      <c r="G152" t="s">
        <v>50</v>
      </c>
      <c r="H152" t="s">
        <v>50</v>
      </c>
      <c r="I152" t="s">
        <v>36</v>
      </c>
      <c r="J152" t="s">
        <v>54</v>
      </c>
      <c r="K152">
        <v>22</v>
      </c>
      <c r="L152">
        <v>2010</v>
      </c>
      <c r="M152">
        <f t="shared" si="22"/>
        <v>15</v>
      </c>
      <c r="N152">
        <v>1</v>
      </c>
      <c r="O152">
        <v>4</v>
      </c>
      <c r="P152">
        <v>14</v>
      </c>
      <c r="Q152">
        <v>78</v>
      </c>
      <c r="R152">
        <v>56</v>
      </c>
      <c r="S152">
        <f t="shared" si="23"/>
        <v>22</v>
      </c>
      <c r="T152">
        <v>234</v>
      </c>
      <c r="U152">
        <f t="shared" si="24"/>
        <v>0</v>
      </c>
      <c r="V152">
        <f t="shared" si="25"/>
        <v>0</v>
      </c>
      <c r="W152" s="1">
        <v>2.7302786962683037</v>
      </c>
      <c r="X152">
        <f t="shared" si="26"/>
        <v>0</v>
      </c>
      <c r="Y152">
        <f t="shared" si="27"/>
        <v>0</v>
      </c>
      <c r="Z152">
        <f t="shared" si="28"/>
        <v>0</v>
      </c>
      <c r="AA152">
        <f t="shared" si="29"/>
        <v>0</v>
      </c>
      <c r="AB152">
        <v>0</v>
      </c>
      <c r="AC152">
        <f t="shared" si="30"/>
        <v>1</v>
      </c>
      <c r="AD152" t="s">
        <v>9865</v>
      </c>
      <c r="AE152">
        <f t="shared" si="31"/>
        <v>1</v>
      </c>
      <c r="AF152">
        <f t="shared" si="32"/>
        <v>0</v>
      </c>
    </row>
    <row r="153" spans="1:32" x14ac:dyDescent="0.25">
      <c r="A153">
        <v>1988</v>
      </c>
      <c r="B153">
        <v>5</v>
      </c>
      <c r="C153">
        <v>125</v>
      </c>
      <c r="D153" t="s">
        <v>5488</v>
      </c>
      <c r="E153" t="s">
        <v>3032</v>
      </c>
      <c r="F153">
        <v>0</v>
      </c>
      <c r="G153" t="s">
        <v>50</v>
      </c>
      <c r="H153" t="s">
        <v>50</v>
      </c>
      <c r="I153" t="s">
        <v>36</v>
      </c>
      <c r="J153" t="s">
        <v>123</v>
      </c>
      <c r="K153">
        <v>23</v>
      </c>
      <c r="L153">
        <v>2000</v>
      </c>
      <c r="M153">
        <f t="shared" si="22"/>
        <v>13</v>
      </c>
      <c r="N153">
        <v>1</v>
      </c>
      <c r="O153">
        <v>2</v>
      </c>
      <c r="P153">
        <v>11</v>
      </c>
      <c r="Q153">
        <v>78</v>
      </c>
      <c r="R153">
        <v>50</v>
      </c>
      <c r="S153">
        <f t="shared" si="23"/>
        <v>28</v>
      </c>
      <c r="T153">
        <v>199</v>
      </c>
      <c r="U153">
        <f t="shared" si="24"/>
        <v>0</v>
      </c>
      <c r="V153">
        <f t="shared" si="25"/>
        <v>0</v>
      </c>
      <c r="W153" s="1">
        <v>2.7302786962683037</v>
      </c>
      <c r="X153">
        <f t="shared" si="26"/>
        <v>0</v>
      </c>
      <c r="Y153">
        <f t="shared" si="27"/>
        <v>0</v>
      </c>
      <c r="Z153">
        <f t="shared" si="28"/>
        <v>0</v>
      </c>
      <c r="AA153">
        <f t="shared" si="29"/>
        <v>0</v>
      </c>
      <c r="AB153">
        <v>0</v>
      </c>
      <c r="AC153">
        <f t="shared" si="30"/>
        <v>1</v>
      </c>
      <c r="AD153" t="s">
        <v>9863</v>
      </c>
      <c r="AE153">
        <f t="shared" si="31"/>
        <v>1</v>
      </c>
      <c r="AF153">
        <f t="shared" si="32"/>
        <v>0</v>
      </c>
    </row>
    <row r="154" spans="1:32" x14ac:dyDescent="0.25">
      <c r="A154">
        <v>2008</v>
      </c>
      <c r="B154">
        <v>2</v>
      </c>
      <c r="C154">
        <v>44</v>
      </c>
      <c r="D154" t="s">
        <v>79</v>
      </c>
      <c r="E154" t="s">
        <v>8188</v>
      </c>
      <c r="F154">
        <v>0</v>
      </c>
      <c r="G154" t="s">
        <v>20</v>
      </c>
      <c r="H154" t="s">
        <v>20</v>
      </c>
      <c r="I154" t="s">
        <v>21</v>
      </c>
      <c r="J154" t="s">
        <v>305</v>
      </c>
      <c r="K154">
        <v>22</v>
      </c>
      <c r="L154">
        <v>2017</v>
      </c>
      <c r="M154">
        <f t="shared" si="22"/>
        <v>10</v>
      </c>
      <c r="N154">
        <v>0</v>
      </c>
      <c r="O154">
        <v>2</v>
      </c>
      <c r="P154">
        <v>9</v>
      </c>
      <c r="Q154">
        <v>84</v>
      </c>
      <c r="R154">
        <v>78</v>
      </c>
      <c r="S154">
        <f t="shared" si="23"/>
        <v>6</v>
      </c>
      <c r="T154">
        <v>146</v>
      </c>
      <c r="U154">
        <f t="shared" si="24"/>
        <v>0</v>
      </c>
      <c r="V154">
        <f t="shared" si="25"/>
        <v>0</v>
      </c>
      <c r="W154" s="1">
        <v>2.7264957264957266</v>
      </c>
      <c r="X154">
        <f t="shared" si="26"/>
        <v>0</v>
      </c>
      <c r="Y154">
        <f t="shared" si="27"/>
        <v>0</v>
      </c>
      <c r="Z154">
        <f t="shared" si="28"/>
        <v>0</v>
      </c>
      <c r="AA154">
        <f t="shared" si="29"/>
        <v>0</v>
      </c>
      <c r="AB154">
        <v>0</v>
      </c>
      <c r="AC154">
        <f t="shared" si="30"/>
        <v>1</v>
      </c>
      <c r="AD154" s="2" t="s">
        <v>9867</v>
      </c>
      <c r="AE154">
        <f t="shared" si="31"/>
        <v>1</v>
      </c>
      <c r="AF154">
        <f t="shared" si="32"/>
        <v>0</v>
      </c>
    </row>
    <row r="155" spans="1:32" x14ac:dyDescent="0.25">
      <c r="A155">
        <v>1987</v>
      </c>
      <c r="B155">
        <v>1</v>
      </c>
      <c r="C155">
        <v>2</v>
      </c>
      <c r="D155" t="s">
        <v>1588</v>
      </c>
      <c r="E155" t="s">
        <v>2584</v>
      </c>
      <c r="F155">
        <v>0</v>
      </c>
      <c r="G155" t="s">
        <v>81</v>
      </c>
      <c r="H155" t="s">
        <v>81</v>
      </c>
      <c r="I155" t="s">
        <v>36</v>
      </c>
      <c r="J155" t="s">
        <v>87</v>
      </c>
      <c r="K155">
        <v>22</v>
      </c>
      <c r="L155">
        <v>2000</v>
      </c>
      <c r="M155">
        <f t="shared" si="22"/>
        <v>14</v>
      </c>
      <c r="N155">
        <v>1</v>
      </c>
      <c r="O155">
        <v>5</v>
      </c>
      <c r="P155">
        <v>14</v>
      </c>
      <c r="Q155">
        <v>91</v>
      </c>
      <c r="R155">
        <v>8</v>
      </c>
      <c r="S155">
        <f t="shared" si="23"/>
        <v>83</v>
      </c>
      <c r="T155">
        <v>206</v>
      </c>
      <c r="U155">
        <f t="shared" si="24"/>
        <v>0</v>
      </c>
      <c r="V155">
        <f t="shared" si="25"/>
        <v>0</v>
      </c>
      <c r="W155" s="1">
        <v>2.7222222222222219</v>
      </c>
      <c r="X155">
        <f t="shared" si="26"/>
        <v>0</v>
      </c>
      <c r="Y155">
        <f t="shared" si="27"/>
        <v>0</v>
      </c>
      <c r="Z155">
        <f t="shared" si="28"/>
        <v>0</v>
      </c>
      <c r="AA155">
        <f t="shared" si="29"/>
        <v>0</v>
      </c>
      <c r="AB155">
        <v>0</v>
      </c>
      <c r="AC155">
        <f t="shared" si="30"/>
        <v>1</v>
      </c>
      <c r="AD155" t="s">
        <v>9863</v>
      </c>
      <c r="AE155">
        <f t="shared" si="31"/>
        <v>0</v>
      </c>
      <c r="AF155">
        <f t="shared" si="32"/>
        <v>0</v>
      </c>
    </row>
    <row r="156" spans="1:32" x14ac:dyDescent="0.25">
      <c r="A156">
        <v>2012</v>
      </c>
      <c r="B156">
        <v>1</v>
      </c>
      <c r="C156">
        <v>9</v>
      </c>
      <c r="D156" t="s">
        <v>4989</v>
      </c>
      <c r="E156" t="s">
        <v>9129</v>
      </c>
      <c r="F156">
        <v>0</v>
      </c>
      <c r="G156" t="s">
        <v>81</v>
      </c>
      <c r="H156" t="s">
        <v>81</v>
      </c>
      <c r="I156" t="s">
        <v>36</v>
      </c>
      <c r="J156" t="s">
        <v>171</v>
      </c>
      <c r="K156">
        <v>21</v>
      </c>
      <c r="L156">
        <v>2019</v>
      </c>
      <c r="M156">
        <f t="shared" si="22"/>
        <v>8</v>
      </c>
      <c r="N156">
        <v>5</v>
      </c>
      <c r="O156">
        <v>7</v>
      </c>
      <c r="P156">
        <v>8</v>
      </c>
      <c r="Q156">
        <v>91</v>
      </c>
      <c r="R156">
        <v>91</v>
      </c>
      <c r="S156">
        <f t="shared" si="23"/>
        <v>0</v>
      </c>
      <c r="T156">
        <v>118</v>
      </c>
      <c r="U156">
        <f t="shared" si="24"/>
        <v>0</v>
      </c>
      <c r="V156">
        <f t="shared" si="25"/>
        <v>0</v>
      </c>
      <c r="W156" s="1">
        <v>2.7222222222222219</v>
      </c>
      <c r="X156">
        <f t="shared" si="26"/>
        <v>0</v>
      </c>
      <c r="Y156">
        <f t="shared" si="27"/>
        <v>0</v>
      </c>
      <c r="Z156">
        <f t="shared" si="28"/>
        <v>0</v>
      </c>
      <c r="AA156">
        <f t="shared" si="29"/>
        <v>0</v>
      </c>
      <c r="AB156">
        <v>0</v>
      </c>
      <c r="AC156">
        <f t="shared" si="30"/>
        <v>1</v>
      </c>
      <c r="AD156" s="2" t="s">
        <v>9868</v>
      </c>
      <c r="AE156">
        <f t="shared" si="31"/>
        <v>0</v>
      </c>
      <c r="AF156">
        <f t="shared" si="32"/>
        <v>0</v>
      </c>
    </row>
    <row r="157" spans="1:32" x14ac:dyDescent="0.25">
      <c r="A157">
        <v>1980</v>
      </c>
      <c r="B157">
        <v>1</v>
      </c>
      <c r="C157">
        <v>18</v>
      </c>
      <c r="D157" t="s">
        <v>76</v>
      </c>
      <c r="E157" t="s">
        <v>77</v>
      </c>
      <c r="F157">
        <v>1</v>
      </c>
      <c r="G157" t="s">
        <v>25</v>
      </c>
      <c r="H157" t="s">
        <v>25</v>
      </c>
      <c r="I157" t="s">
        <v>21</v>
      </c>
      <c r="J157" t="s">
        <v>78</v>
      </c>
      <c r="K157">
        <v>22</v>
      </c>
      <c r="L157">
        <v>1995</v>
      </c>
      <c r="M157">
        <f t="shared" si="22"/>
        <v>16</v>
      </c>
      <c r="N157">
        <v>1</v>
      </c>
      <c r="O157">
        <v>3</v>
      </c>
      <c r="P157">
        <v>14</v>
      </c>
      <c r="Q157">
        <v>90</v>
      </c>
      <c r="R157">
        <v>88</v>
      </c>
      <c r="S157">
        <f t="shared" si="23"/>
        <v>2</v>
      </c>
      <c r="T157">
        <v>224</v>
      </c>
      <c r="U157">
        <f t="shared" si="24"/>
        <v>0</v>
      </c>
      <c r="V157">
        <f t="shared" si="25"/>
        <v>0</v>
      </c>
      <c r="W157" s="1">
        <v>2.7091633466135456</v>
      </c>
      <c r="X157">
        <f t="shared" si="26"/>
        <v>0</v>
      </c>
      <c r="Y157">
        <f t="shared" si="27"/>
        <v>0</v>
      </c>
      <c r="Z157">
        <f t="shared" si="28"/>
        <v>0</v>
      </c>
      <c r="AA157">
        <f t="shared" si="29"/>
        <v>0</v>
      </c>
      <c r="AB157">
        <v>0</v>
      </c>
      <c r="AC157">
        <f t="shared" si="30"/>
        <v>1</v>
      </c>
      <c r="AD157" t="s">
        <v>9862</v>
      </c>
      <c r="AE157">
        <f t="shared" si="31"/>
        <v>0</v>
      </c>
      <c r="AF157">
        <f t="shared" si="32"/>
        <v>0</v>
      </c>
    </row>
    <row r="158" spans="1:32" x14ac:dyDescent="0.25">
      <c r="A158">
        <v>1985</v>
      </c>
      <c r="B158">
        <v>1</v>
      </c>
      <c r="C158">
        <v>6</v>
      </c>
      <c r="D158" t="s">
        <v>17</v>
      </c>
      <c r="E158" t="s">
        <v>1926</v>
      </c>
      <c r="F158">
        <v>0</v>
      </c>
      <c r="G158" t="s">
        <v>29</v>
      </c>
      <c r="H158" t="s">
        <v>30</v>
      </c>
      <c r="I158" t="s">
        <v>21</v>
      </c>
      <c r="J158" t="s">
        <v>180</v>
      </c>
      <c r="K158">
        <v>22</v>
      </c>
      <c r="L158">
        <v>2002</v>
      </c>
      <c r="M158">
        <f t="shared" si="22"/>
        <v>18</v>
      </c>
      <c r="N158">
        <v>1</v>
      </c>
      <c r="O158">
        <v>7</v>
      </c>
      <c r="P158">
        <v>17</v>
      </c>
      <c r="Q158">
        <v>98</v>
      </c>
      <c r="R158">
        <v>74</v>
      </c>
      <c r="S158">
        <f t="shared" si="23"/>
        <v>24</v>
      </c>
      <c r="T158">
        <v>263</v>
      </c>
      <c r="U158">
        <f t="shared" si="24"/>
        <v>0</v>
      </c>
      <c r="V158">
        <f t="shared" si="25"/>
        <v>0</v>
      </c>
      <c r="W158" s="1">
        <v>2.7015503875968991</v>
      </c>
      <c r="X158">
        <f t="shared" si="26"/>
        <v>0</v>
      </c>
      <c r="Y158">
        <f t="shared" si="27"/>
        <v>0</v>
      </c>
      <c r="Z158">
        <f t="shared" si="28"/>
        <v>0</v>
      </c>
      <c r="AA158">
        <f t="shared" si="29"/>
        <v>0</v>
      </c>
      <c r="AB158">
        <v>0</v>
      </c>
      <c r="AC158">
        <f t="shared" si="30"/>
        <v>1</v>
      </c>
      <c r="AD158" t="s">
        <v>9863</v>
      </c>
      <c r="AE158">
        <f t="shared" si="31"/>
        <v>0</v>
      </c>
      <c r="AF158">
        <f t="shared" si="32"/>
        <v>0</v>
      </c>
    </row>
    <row r="159" spans="1:32" x14ac:dyDescent="0.25">
      <c r="A159">
        <v>1997</v>
      </c>
      <c r="B159">
        <v>1</v>
      </c>
      <c r="C159">
        <v>6</v>
      </c>
      <c r="D159" t="s">
        <v>55</v>
      </c>
      <c r="E159" t="s">
        <v>5476</v>
      </c>
      <c r="F159">
        <v>1</v>
      </c>
      <c r="G159" t="s">
        <v>29</v>
      </c>
      <c r="H159" t="s">
        <v>30</v>
      </c>
      <c r="I159" t="s">
        <v>21</v>
      </c>
      <c r="J159" t="s">
        <v>348</v>
      </c>
      <c r="K159">
        <v>23</v>
      </c>
      <c r="L159">
        <v>2008</v>
      </c>
      <c r="M159">
        <f t="shared" si="22"/>
        <v>12</v>
      </c>
      <c r="N159">
        <v>4</v>
      </c>
      <c r="O159">
        <v>9</v>
      </c>
      <c r="P159">
        <v>12</v>
      </c>
      <c r="Q159">
        <v>98</v>
      </c>
      <c r="R159">
        <v>98</v>
      </c>
      <c r="S159">
        <f t="shared" si="23"/>
        <v>0</v>
      </c>
      <c r="T159">
        <v>180</v>
      </c>
      <c r="U159">
        <f t="shared" si="24"/>
        <v>0</v>
      </c>
      <c r="V159">
        <f t="shared" si="25"/>
        <v>0</v>
      </c>
      <c r="W159" s="1">
        <v>2.7015503875968991</v>
      </c>
      <c r="X159">
        <f t="shared" si="26"/>
        <v>0</v>
      </c>
      <c r="Y159">
        <f t="shared" si="27"/>
        <v>0</v>
      </c>
      <c r="Z159">
        <f t="shared" si="28"/>
        <v>0</v>
      </c>
      <c r="AA159">
        <f t="shared" si="29"/>
        <v>0</v>
      </c>
      <c r="AB159">
        <v>0</v>
      </c>
      <c r="AC159">
        <f t="shared" si="30"/>
        <v>1</v>
      </c>
      <c r="AD159" t="s">
        <v>9865</v>
      </c>
      <c r="AE159">
        <f t="shared" si="31"/>
        <v>0</v>
      </c>
      <c r="AF159">
        <f t="shared" si="32"/>
        <v>0</v>
      </c>
    </row>
    <row r="160" spans="1:32" x14ac:dyDescent="0.25">
      <c r="A160">
        <v>2009</v>
      </c>
      <c r="B160">
        <v>2</v>
      </c>
      <c r="C160">
        <v>53</v>
      </c>
      <c r="D160" t="s">
        <v>91</v>
      </c>
      <c r="E160" t="s">
        <v>8444</v>
      </c>
      <c r="F160">
        <v>0</v>
      </c>
      <c r="G160" t="s">
        <v>20</v>
      </c>
      <c r="H160" t="s">
        <v>20</v>
      </c>
      <c r="I160" t="s">
        <v>21</v>
      </c>
      <c r="J160" t="s">
        <v>273</v>
      </c>
      <c r="K160">
        <v>21</v>
      </c>
      <c r="L160">
        <v>2020</v>
      </c>
      <c r="M160">
        <f t="shared" si="22"/>
        <v>12</v>
      </c>
      <c r="N160">
        <v>2</v>
      </c>
      <c r="O160">
        <v>6</v>
      </c>
      <c r="P160">
        <v>10</v>
      </c>
      <c r="Q160">
        <v>83</v>
      </c>
      <c r="R160">
        <v>50</v>
      </c>
      <c r="S160">
        <f t="shared" si="23"/>
        <v>33</v>
      </c>
      <c r="T160">
        <v>170</v>
      </c>
      <c r="U160">
        <f t="shared" si="24"/>
        <v>0</v>
      </c>
      <c r="V160">
        <f t="shared" si="25"/>
        <v>0</v>
      </c>
      <c r="W160" s="1">
        <v>2.683760683760684</v>
      </c>
      <c r="X160">
        <f t="shared" si="26"/>
        <v>0</v>
      </c>
      <c r="Y160">
        <f t="shared" si="27"/>
        <v>0</v>
      </c>
      <c r="Z160">
        <f t="shared" si="28"/>
        <v>0</v>
      </c>
      <c r="AA160">
        <f t="shared" si="29"/>
        <v>0</v>
      </c>
      <c r="AB160">
        <v>0</v>
      </c>
      <c r="AC160">
        <f t="shared" si="30"/>
        <v>1</v>
      </c>
      <c r="AD160" s="2" t="s">
        <v>9867</v>
      </c>
      <c r="AE160">
        <f t="shared" si="31"/>
        <v>1</v>
      </c>
      <c r="AF160">
        <f t="shared" si="32"/>
        <v>0</v>
      </c>
    </row>
    <row r="161" spans="1:37" x14ac:dyDescent="0.25">
      <c r="A161">
        <v>1998</v>
      </c>
      <c r="B161">
        <v>3</v>
      </c>
      <c r="C161">
        <v>76</v>
      </c>
      <c r="D161" t="s">
        <v>55</v>
      </c>
      <c r="E161" t="s">
        <v>5782</v>
      </c>
      <c r="F161">
        <v>0</v>
      </c>
      <c r="G161" t="s">
        <v>20</v>
      </c>
      <c r="H161" t="s">
        <v>20</v>
      </c>
      <c r="I161" t="s">
        <v>21</v>
      </c>
      <c r="J161" t="s">
        <v>47</v>
      </c>
      <c r="K161">
        <v>21</v>
      </c>
      <c r="L161">
        <v>2009</v>
      </c>
      <c r="M161">
        <f t="shared" si="22"/>
        <v>12</v>
      </c>
      <c r="N161">
        <v>0</v>
      </c>
      <c r="O161">
        <v>4</v>
      </c>
      <c r="P161">
        <v>6</v>
      </c>
      <c r="Q161">
        <v>83</v>
      </c>
      <c r="R161">
        <v>1</v>
      </c>
      <c r="S161">
        <f t="shared" si="23"/>
        <v>82</v>
      </c>
      <c r="T161">
        <v>148</v>
      </c>
      <c r="U161">
        <f t="shared" si="24"/>
        <v>0</v>
      </c>
      <c r="V161">
        <f t="shared" si="25"/>
        <v>0</v>
      </c>
      <c r="W161" s="1">
        <v>2.683760683760684</v>
      </c>
      <c r="X161">
        <f t="shared" si="26"/>
        <v>0</v>
      </c>
      <c r="Y161">
        <f t="shared" si="27"/>
        <v>0</v>
      </c>
      <c r="Z161">
        <f t="shared" si="28"/>
        <v>0</v>
      </c>
      <c r="AA161">
        <f t="shared" si="29"/>
        <v>0</v>
      </c>
      <c r="AB161">
        <v>0</v>
      </c>
      <c r="AC161">
        <f t="shared" si="30"/>
        <v>1</v>
      </c>
      <c r="AD161" t="s">
        <v>9865</v>
      </c>
      <c r="AE161">
        <f t="shared" si="31"/>
        <v>1</v>
      </c>
      <c r="AF161">
        <f t="shared" si="32"/>
        <v>0</v>
      </c>
    </row>
    <row r="162" spans="1:37" x14ac:dyDescent="0.25">
      <c r="A162">
        <v>1982</v>
      </c>
      <c r="B162">
        <v>2</v>
      </c>
      <c r="C162">
        <v>41</v>
      </c>
      <c r="D162" t="s">
        <v>65</v>
      </c>
      <c r="E162" t="s">
        <v>931</v>
      </c>
      <c r="F162">
        <v>1</v>
      </c>
      <c r="G162" t="s">
        <v>81</v>
      </c>
      <c r="H162" t="s">
        <v>81</v>
      </c>
      <c r="I162" t="s">
        <v>36</v>
      </c>
      <c r="J162" t="s">
        <v>398</v>
      </c>
      <c r="K162">
        <v>22</v>
      </c>
      <c r="L162">
        <v>1993</v>
      </c>
      <c r="M162">
        <f t="shared" si="22"/>
        <v>12</v>
      </c>
      <c r="N162">
        <v>2</v>
      </c>
      <c r="O162">
        <v>5</v>
      </c>
      <c r="P162">
        <v>10</v>
      </c>
      <c r="Q162">
        <v>90</v>
      </c>
      <c r="R162">
        <v>90</v>
      </c>
      <c r="S162">
        <f t="shared" si="23"/>
        <v>0</v>
      </c>
      <c r="T162">
        <v>151</v>
      </c>
      <c r="U162">
        <f t="shared" si="24"/>
        <v>0</v>
      </c>
      <c r="V162">
        <f t="shared" si="25"/>
        <v>0</v>
      </c>
      <c r="W162" s="1">
        <v>2.6825396825396823</v>
      </c>
      <c r="X162">
        <f t="shared" si="26"/>
        <v>0</v>
      </c>
      <c r="Y162">
        <f t="shared" si="27"/>
        <v>0</v>
      </c>
      <c r="Z162">
        <f t="shared" si="28"/>
        <v>0</v>
      </c>
      <c r="AA162">
        <f t="shared" si="29"/>
        <v>0</v>
      </c>
      <c r="AB162">
        <v>0</v>
      </c>
      <c r="AC162">
        <f t="shared" si="30"/>
        <v>1</v>
      </c>
      <c r="AD162" t="s">
        <v>9862</v>
      </c>
      <c r="AE162">
        <f t="shared" si="31"/>
        <v>1</v>
      </c>
      <c r="AF162">
        <f t="shared" si="32"/>
        <v>0</v>
      </c>
    </row>
    <row r="163" spans="1:37" x14ac:dyDescent="0.25">
      <c r="A163">
        <v>1991</v>
      </c>
      <c r="B163">
        <v>3</v>
      </c>
      <c r="C163">
        <v>63</v>
      </c>
      <c r="D163" t="s">
        <v>23</v>
      </c>
      <c r="E163" t="s">
        <v>3960</v>
      </c>
      <c r="F163">
        <v>0</v>
      </c>
      <c r="G163" t="s">
        <v>81</v>
      </c>
      <c r="H163" t="s">
        <v>81</v>
      </c>
      <c r="I163" t="s">
        <v>36</v>
      </c>
      <c r="J163" t="s">
        <v>111</v>
      </c>
      <c r="K163">
        <v>21</v>
      </c>
      <c r="L163">
        <v>2003</v>
      </c>
      <c r="M163">
        <f t="shared" si="22"/>
        <v>13</v>
      </c>
      <c r="N163">
        <v>1</v>
      </c>
      <c r="O163">
        <v>3</v>
      </c>
      <c r="P163">
        <v>13</v>
      </c>
      <c r="Q163">
        <v>90</v>
      </c>
      <c r="R163">
        <v>90</v>
      </c>
      <c r="S163">
        <f t="shared" si="23"/>
        <v>0</v>
      </c>
      <c r="T163">
        <v>200</v>
      </c>
      <c r="U163">
        <f t="shared" si="24"/>
        <v>0</v>
      </c>
      <c r="V163">
        <f t="shared" si="25"/>
        <v>0</v>
      </c>
      <c r="W163" s="1">
        <v>2.6825396825396823</v>
      </c>
      <c r="X163">
        <f t="shared" si="26"/>
        <v>0</v>
      </c>
      <c r="Y163">
        <f t="shared" si="27"/>
        <v>0</v>
      </c>
      <c r="Z163">
        <f t="shared" si="28"/>
        <v>0</v>
      </c>
      <c r="AA163">
        <f t="shared" si="29"/>
        <v>0</v>
      </c>
      <c r="AB163">
        <v>0</v>
      </c>
      <c r="AC163">
        <f t="shared" si="30"/>
        <v>1</v>
      </c>
      <c r="AD163" t="s">
        <v>9864</v>
      </c>
      <c r="AE163">
        <f t="shared" si="31"/>
        <v>1</v>
      </c>
      <c r="AF163">
        <f t="shared" si="32"/>
        <v>0</v>
      </c>
    </row>
    <row r="164" spans="1:37" x14ac:dyDescent="0.25">
      <c r="A164">
        <v>1999</v>
      </c>
      <c r="B164">
        <v>3</v>
      </c>
      <c r="C164">
        <v>73</v>
      </c>
      <c r="D164" t="s">
        <v>100</v>
      </c>
      <c r="E164" t="s">
        <v>6017</v>
      </c>
      <c r="F164">
        <v>0</v>
      </c>
      <c r="G164" t="s">
        <v>81</v>
      </c>
      <c r="H164" t="s">
        <v>81</v>
      </c>
      <c r="I164" t="s">
        <v>36</v>
      </c>
      <c r="J164" t="s">
        <v>257</v>
      </c>
      <c r="K164">
        <v>22</v>
      </c>
      <c r="L164">
        <v>2011</v>
      </c>
      <c r="M164">
        <f t="shared" si="22"/>
        <v>13</v>
      </c>
      <c r="N164">
        <v>1</v>
      </c>
      <c r="O164">
        <v>4</v>
      </c>
      <c r="P164">
        <v>11</v>
      </c>
      <c r="Q164">
        <v>90</v>
      </c>
      <c r="R164">
        <v>69</v>
      </c>
      <c r="S164">
        <f t="shared" si="23"/>
        <v>21</v>
      </c>
      <c r="T164">
        <v>188</v>
      </c>
      <c r="U164">
        <f t="shared" si="24"/>
        <v>0</v>
      </c>
      <c r="V164">
        <f t="shared" si="25"/>
        <v>0</v>
      </c>
      <c r="W164" s="1">
        <v>2.6825396825396823</v>
      </c>
      <c r="X164">
        <f t="shared" si="26"/>
        <v>0</v>
      </c>
      <c r="Y164">
        <f t="shared" si="27"/>
        <v>0</v>
      </c>
      <c r="Z164">
        <f t="shared" si="28"/>
        <v>0</v>
      </c>
      <c r="AA164">
        <f t="shared" si="29"/>
        <v>0</v>
      </c>
      <c r="AB164">
        <v>0</v>
      </c>
      <c r="AC164">
        <f t="shared" si="30"/>
        <v>1</v>
      </c>
      <c r="AD164" t="s">
        <v>9865</v>
      </c>
      <c r="AE164">
        <f t="shared" si="31"/>
        <v>1</v>
      </c>
      <c r="AF164">
        <f t="shared" si="32"/>
        <v>0</v>
      </c>
    </row>
    <row r="165" spans="1:37" x14ac:dyDescent="0.25">
      <c r="A165">
        <v>2012</v>
      </c>
      <c r="B165">
        <v>3</v>
      </c>
      <c r="C165">
        <v>75</v>
      </c>
      <c r="D165" t="s">
        <v>55</v>
      </c>
      <c r="E165" t="s">
        <v>9189</v>
      </c>
      <c r="F165">
        <v>0</v>
      </c>
      <c r="G165" t="s">
        <v>70</v>
      </c>
      <c r="H165" t="s">
        <v>70</v>
      </c>
      <c r="I165" t="s">
        <v>21</v>
      </c>
      <c r="J165" t="s">
        <v>90</v>
      </c>
      <c r="K165">
        <v>23</v>
      </c>
      <c r="L165">
        <v>2023</v>
      </c>
      <c r="M165">
        <f t="shared" si="22"/>
        <v>12</v>
      </c>
      <c r="N165">
        <v>0</v>
      </c>
      <c r="O165">
        <v>9</v>
      </c>
      <c r="P165">
        <v>11</v>
      </c>
      <c r="Q165">
        <v>136</v>
      </c>
      <c r="R165">
        <v>125</v>
      </c>
      <c r="S165">
        <f t="shared" si="23"/>
        <v>11</v>
      </c>
      <c r="T165">
        <v>188</v>
      </c>
      <c r="U165">
        <f t="shared" si="24"/>
        <v>0</v>
      </c>
      <c r="V165">
        <f t="shared" si="25"/>
        <v>0</v>
      </c>
      <c r="W165" s="1">
        <v>2.6573604060913709</v>
      </c>
      <c r="X165">
        <f t="shared" si="26"/>
        <v>0</v>
      </c>
      <c r="Y165">
        <f t="shared" si="27"/>
        <v>0</v>
      </c>
      <c r="Z165">
        <f t="shared" si="28"/>
        <v>0</v>
      </c>
      <c r="AA165">
        <f t="shared" si="29"/>
        <v>0</v>
      </c>
      <c r="AB165">
        <v>0</v>
      </c>
      <c r="AC165">
        <f t="shared" si="30"/>
        <v>1</v>
      </c>
      <c r="AD165" s="2" t="s">
        <v>9868</v>
      </c>
      <c r="AE165">
        <f t="shared" si="31"/>
        <v>1</v>
      </c>
      <c r="AF165">
        <f t="shared" si="32"/>
        <v>0</v>
      </c>
      <c r="AK165">
        <f>MEDIAN(Q40:Q7925)</f>
        <v>12</v>
      </c>
    </row>
    <row r="166" spans="1:37" x14ac:dyDescent="0.25">
      <c r="A166">
        <v>1988</v>
      </c>
      <c r="B166">
        <v>2</v>
      </c>
      <c r="C166">
        <v>44</v>
      </c>
      <c r="D166" t="s">
        <v>100</v>
      </c>
      <c r="E166" t="s">
        <v>2956</v>
      </c>
      <c r="F166">
        <v>1</v>
      </c>
      <c r="G166" t="s">
        <v>110</v>
      </c>
      <c r="H166" t="s">
        <v>30</v>
      </c>
      <c r="I166" t="s">
        <v>21</v>
      </c>
      <c r="J166" t="s">
        <v>177</v>
      </c>
      <c r="K166">
        <v>23</v>
      </c>
      <c r="L166">
        <v>2000</v>
      </c>
      <c r="M166">
        <f t="shared" si="22"/>
        <v>13</v>
      </c>
      <c r="N166">
        <v>6</v>
      </c>
      <c r="O166">
        <v>7</v>
      </c>
      <c r="P166">
        <v>11</v>
      </c>
      <c r="Q166">
        <v>96</v>
      </c>
      <c r="R166">
        <v>96</v>
      </c>
      <c r="S166">
        <f t="shared" si="23"/>
        <v>0</v>
      </c>
      <c r="T166">
        <v>184</v>
      </c>
      <c r="U166">
        <f t="shared" si="24"/>
        <v>0</v>
      </c>
      <c r="V166">
        <f t="shared" si="25"/>
        <v>0</v>
      </c>
      <c r="W166" s="1">
        <v>2.6539531187922125</v>
      </c>
      <c r="X166">
        <f t="shared" si="26"/>
        <v>0</v>
      </c>
      <c r="Y166">
        <f t="shared" si="27"/>
        <v>0</v>
      </c>
      <c r="Z166">
        <f t="shared" si="28"/>
        <v>0</v>
      </c>
      <c r="AA166">
        <f t="shared" si="29"/>
        <v>0</v>
      </c>
      <c r="AB166">
        <v>0</v>
      </c>
      <c r="AC166">
        <f t="shared" si="30"/>
        <v>1</v>
      </c>
      <c r="AD166" t="s">
        <v>9863</v>
      </c>
      <c r="AE166">
        <f t="shared" si="31"/>
        <v>1</v>
      </c>
      <c r="AF166">
        <f t="shared" si="32"/>
        <v>0</v>
      </c>
    </row>
    <row r="167" spans="1:37" x14ac:dyDescent="0.25">
      <c r="A167">
        <v>1981</v>
      </c>
      <c r="B167">
        <v>1</v>
      </c>
      <c r="C167">
        <v>24</v>
      </c>
      <c r="D167" t="s">
        <v>217</v>
      </c>
      <c r="E167" t="s">
        <v>556</v>
      </c>
      <c r="F167">
        <v>0</v>
      </c>
      <c r="G167" t="s">
        <v>20</v>
      </c>
      <c r="H167" t="s">
        <v>20</v>
      </c>
      <c r="I167" t="s">
        <v>21</v>
      </c>
      <c r="J167" t="s">
        <v>104</v>
      </c>
      <c r="K167">
        <v>22</v>
      </c>
      <c r="L167">
        <v>1992</v>
      </c>
      <c r="M167">
        <f t="shared" si="22"/>
        <v>12</v>
      </c>
      <c r="N167">
        <v>0</v>
      </c>
      <c r="O167">
        <v>4</v>
      </c>
      <c r="P167">
        <v>8</v>
      </c>
      <c r="Q167">
        <v>82</v>
      </c>
      <c r="R167">
        <v>15</v>
      </c>
      <c r="S167">
        <f t="shared" si="23"/>
        <v>67</v>
      </c>
      <c r="T167">
        <v>162</v>
      </c>
      <c r="U167">
        <f t="shared" si="24"/>
        <v>0</v>
      </c>
      <c r="V167">
        <f t="shared" si="25"/>
        <v>0</v>
      </c>
      <c r="W167" s="1">
        <v>2.641025641025641</v>
      </c>
      <c r="X167">
        <f t="shared" si="26"/>
        <v>0</v>
      </c>
      <c r="Y167">
        <f t="shared" si="27"/>
        <v>0</v>
      </c>
      <c r="Z167">
        <f t="shared" si="28"/>
        <v>0</v>
      </c>
      <c r="AA167">
        <f t="shared" si="29"/>
        <v>0</v>
      </c>
      <c r="AB167">
        <v>0</v>
      </c>
      <c r="AC167">
        <f t="shared" si="30"/>
        <v>1</v>
      </c>
      <c r="AD167" t="s">
        <v>9862</v>
      </c>
      <c r="AE167">
        <f t="shared" si="31"/>
        <v>0</v>
      </c>
      <c r="AF167">
        <f t="shared" si="32"/>
        <v>0</v>
      </c>
    </row>
    <row r="168" spans="1:37" x14ac:dyDescent="0.25">
      <c r="A168">
        <v>1980</v>
      </c>
      <c r="B168">
        <v>3</v>
      </c>
      <c r="C168">
        <v>70</v>
      </c>
      <c r="D168" t="s">
        <v>41</v>
      </c>
      <c r="E168" t="s">
        <v>169</v>
      </c>
      <c r="F168">
        <v>0</v>
      </c>
      <c r="G168" t="s">
        <v>50</v>
      </c>
      <c r="H168" t="s">
        <v>50</v>
      </c>
      <c r="I168" t="s">
        <v>36</v>
      </c>
      <c r="J168" t="s">
        <v>108</v>
      </c>
      <c r="K168">
        <v>22</v>
      </c>
      <c r="L168">
        <v>1990</v>
      </c>
      <c r="M168">
        <f t="shared" si="22"/>
        <v>11</v>
      </c>
      <c r="N168">
        <v>2</v>
      </c>
      <c r="O168">
        <v>2</v>
      </c>
      <c r="P168">
        <v>8</v>
      </c>
      <c r="Q168">
        <v>76</v>
      </c>
      <c r="R168">
        <v>73</v>
      </c>
      <c r="S168">
        <f t="shared" si="23"/>
        <v>3</v>
      </c>
      <c r="T168">
        <v>159</v>
      </c>
      <c r="U168">
        <f t="shared" si="24"/>
        <v>0</v>
      </c>
      <c r="V168">
        <f t="shared" si="25"/>
        <v>0</v>
      </c>
      <c r="W168" s="1">
        <v>2.6358053849787431</v>
      </c>
      <c r="X168">
        <f t="shared" si="26"/>
        <v>0</v>
      </c>
      <c r="Y168">
        <f t="shared" si="27"/>
        <v>0</v>
      </c>
      <c r="Z168">
        <f t="shared" si="28"/>
        <v>0</v>
      </c>
      <c r="AA168">
        <f t="shared" si="29"/>
        <v>0</v>
      </c>
      <c r="AB168">
        <v>0</v>
      </c>
      <c r="AC168">
        <f t="shared" si="30"/>
        <v>1</v>
      </c>
      <c r="AD168" t="s">
        <v>9862</v>
      </c>
      <c r="AE168">
        <f t="shared" si="31"/>
        <v>1</v>
      </c>
      <c r="AF168">
        <f t="shared" si="32"/>
        <v>0</v>
      </c>
    </row>
    <row r="169" spans="1:37" x14ac:dyDescent="0.25">
      <c r="A169">
        <v>2005</v>
      </c>
      <c r="B169">
        <v>1</v>
      </c>
      <c r="C169">
        <v>27</v>
      </c>
      <c r="D169" t="s">
        <v>44</v>
      </c>
      <c r="E169" t="s">
        <v>7442</v>
      </c>
      <c r="F169">
        <v>0</v>
      </c>
      <c r="G169" t="s">
        <v>25</v>
      </c>
      <c r="H169" t="s">
        <v>25</v>
      </c>
      <c r="I169" t="s">
        <v>21</v>
      </c>
      <c r="J169" t="s">
        <v>5784</v>
      </c>
      <c r="K169">
        <v>23</v>
      </c>
      <c r="L169">
        <v>2015</v>
      </c>
      <c r="M169">
        <f t="shared" si="22"/>
        <v>11</v>
      </c>
      <c r="N169">
        <v>1</v>
      </c>
      <c r="O169">
        <v>4</v>
      </c>
      <c r="P169">
        <v>10</v>
      </c>
      <c r="Q169">
        <v>88</v>
      </c>
      <c r="R169">
        <v>88</v>
      </c>
      <c r="S169">
        <f t="shared" si="23"/>
        <v>0</v>
      </c>
      <c r="T169">
        <v>171</v>
      </c>
      <c r="U169">
        <f t="shared" si="24"/>
        <v>0</v>
      </c>
      <c r="V169">
        <f t="shared" si="25"/>
        <v>0</v>
      </c>
      <c r="W169" s="1">
        <v>2.6294820717131473</v>
      </c>
      <c r="X169">
        <f t="shared" si="26"/>
        <v>0</v>
      </c>
      <c r="Y169">
        <f t="shared" si="27"/>
        <v>0</v>
      </c>
      <c r="Z169">
        <f t="shared" si="28"/>
        <v>0</v>
      </c>
      <c r="AA169">
        <f t="shared" si="29"/>
        <v>0</v>
      </c>
      <c r="AB169">
        <v>0</v>
      </c>
      <c r="AC169">
        <f t="shared" si="30"/>
        <v>1</v>
      </c>
      <c r="AD169" s="2" t="s">
        <v>9867</v>
      </c>
      <c r="AE169">
        <f t="shared" si="31"/>
        <v>0</v>
      </c>
      <c r="AF169">
        <f t="shared" si="32"/>
        <v>0</v>
      </c>
    </row>
    <row r="170" spans="1:37" x14ac:dyDescent="0.25">
      <c r="A170">
        <v>1998</v>
      </c>
      <c r="B170">
        <v>3</v>
      </c>
      <c r="C170">
        <v>92</v>
      </c>
      <c r="D170" t="s">
        <v>100</v>
      </c>
      <c r="E170" t="s">
        <v>5798</v>
      </c>
      <c r="F170">
        <v>0</v>
      </c>
      <c r="G170" t="s">
        <v>25</v>
      </c>
      <c r="H170" t="s">
        <v>25</v>
      </c>
      <c r="I170" t="s">
        <v>21</v>
      </c>
      <c r="J170" t="s">
        <v>111</v>
      </c>
      <c r="K170">
        <v>22</v>
      </c>
      <c r="L170">
        <v>2011</v>
      </c>
      <c r="M170">
        <f t="shared" si="22"/>
        <v>14</v>
      </c>
      <c r="N170">
        <v>0</v>
      </c>
      <c r="O170">
        <v>4</v>
      </c>
      <c r="P170">
        <v>13</v>
      </c>
      <c r="Q170">
        <v>88</v>
      </c>
      <c r="R170">
        <v>88</v>
      </c>
      <c r="S170">
        <f t="shared" si="23"/>
        <v>0</v>
      </c>
      <c r="T170">
        <v>217</v>
      </c>
      <c r="U170">
        <f t="shared" si="24"/>
        <v>0</v>
      </c>
      <c r="V170">
        <f t="shared" si="25"/>
        <v>0</v>
      </c>
      <c r="W170" s="1">
        <v>2.6294820717131473</v>
      </c>
      <c r="X170">
        <f t="shared" si="26"/>
        <v>0</v>
      </c>
      <c r="Y170">
        <f t="shared" si="27"/>
        <v>0</v>
      </c>
      <c r="Z170">
        <f t="shared" si="28"/>
        <v>0</v>
      </c>
      <c r="AA170">
        <f t="shared" si="29"/>
        <v>0</v>
      </c>
      <c r="AB170">
        <v>0</v>
      </c>
      <c r="AC170">
        <f t="shared" si="30"/>
        <v>1</v>
      </c>
      <c r="AD170" t="s">
        <v>9865</v>
      </c>
      <c r="AE170">
        <f t="shared" si="31"/>
        <v>1</v>
      </c>
      <c r="AF170">
        <f t="shared" si="32"/>
        <v>0</v>
      </c>
    </row>
    <row r="171" spans="1:37" x14ac:dyDescent="0.25">
      <c r="A171">
        <v>2000</v>
      </c>
      <c r="B171">
        <v>1</v>
      </c>
      <c r="C171">
        <v>13</v>
      </c>
      <c r="D171" t="s">
        <v>23</v>
      </c>
      <c r="E171" t="s">
        <v>6198</v>
      </c>
      <c r="F171">
        <v>0</v>
      </c>
      <c r="G171" t="s">
        <v>34</v>
      </c>
      <c r="H171" t="s">
        <v>35</v>
      </c>
      <c r="I171" t="s">
        <v>36</v>
      </c>
      <c r="J171" t="s">
        <v>471</v>
      </c>
      <c r="K171">
        <v>22</v>
      </c>
      <c r="L171">
        <v>2014</v>
      </c>
      <c r="M171">
        <f t="shared" si="22"/>
        <v>15</v>
      </c>
      <c r="N171">
        <v>2</v>
      </c>
      <c r="O171">
        <v>5</v>
      </c>
      <c r="P171">
        <v>11</v>
      </c>
      <c r="Q171">
        <v>91</v>
      </c>
      <c r="R171">
        <v>37</v>
      </c>
      <c r="S171">
        <f t="shared" si="23"/>
        <v>54</v>
      </c>
      <c r="T171">
        <v>192</v>
      </c>
      <c r="U171">
        <f t="shared" si="24"/>
        <v>0</v>
      </c>
      <c r="V171">
        <f t="shared" si="25"/>
        <v>0</v>
      </c>
      <c r="W171" s="1">
        <v>2.6254980079681274</v>
      </c>
      <c r="X171">
        <f t="shared" si="26"/>
        <v>0</v>
      </c>
      <c r="Y171">
        <f t="shared" si="27"/>
        <v>0</v>
      </c>
      <c r="Z171">
        <f t="shared" si="28"/>
        <v>0</v>
      </c>
      <c r="AA171">
        <f t="shared" si="29"/>
        <v>0</v>
      </c>
      <c r="AB171">
        <v>0</v>
      </c>
      <c r="AC171">
        <f t="shared" si="30"/>
        <v>1</v>
      </c>
      <c r="AD171" t="s">
        <v>9866</v>
      </c>
      <c r="AE171">
        <f t="shared" si="31"/>
        <v>0</v>
      </c>
      <c r="AF171">
        <f t="shared" si="32"/>
        <v>0</v>
      </c>
    </row>
    <row r="172" spans="1:37" x14ac:dyDescent="0.25">
      <c r="A172">
        <v>2001</v>
      </c>
      <c r="B172">
        <v>1</v>
      </c>
      <c r="C172">
        <v>6</v>
      </c>
      <c r="D172" t="s">
        <v>65</v>
      </c>
      <c r="E172" t="s">
        <v>6438</v>
      </c>
      <c r="F172">
        <v>1</v>
      </c>
      <c r="G172" t="s">
        <v>34</v>
      </c>
      <c r="H172" t="s">
        <v>35</v>
      </c>
      <c r="I172" t="s">
        <v>36</v>
      </c>
      <c r="J172" t="s">
        <v>111</v>
      </c>
      <c r="K172">
        <v>21</v>
      </c>
      <c r="L172">
        <v>2012</v>
      </c>
      <c r="M172">
        <f t="shared" si="22"/>
        <v>12</v>
      </c>
      <c r="N172">
        <v>3</v>
      </c>
      <c r="O172">
        <v>7</v>
      </c>
      <c r="P172">
        <v>11</v>
      </c>
      <c r="Q172">
        <v>91</v>
      </c>
      <c r="R172">
        <v>73</v>
      </c>
      <c r="S172">
        <f t="shared" si="23"/>
        <v>18</v>
      </c>
      <c r="T172">
        <v>164</v>
      </c>
      <c r="U172">
        <f t="shared" si="24"/>
        <v>0</v>
      </c>
      <c r="V172">
        <f t="shared" si="25"/>
        <v>0</v>
      </c>
      <c r="W172" s="1">
        <v>2.6254980079681274</v>
      </c>
      <c r="X172">
        <f t="shared" si="26"/>
        <v>0</v>
      </c>
      <c r="Y172">
        <f t="shared" si="27"/>
        <v>0</v>
      </c>
      <c r="Z172">
        <f t="shared" si="28"/>
        <v>0</v>
      </c>
      <c r="AA172">
        <f t="shared" si="29"/>
        <v>0</v>
      </c>
      <c r="AB172">
        <v>0</v>
      </c>
      <c r="AC172">
        <f t="shared" si="30"/>
        <v>1</v>
      </c>
      <c r="AD172" t="s">
        <v>9866</v>
      </c>
      <c r="AE172">
        <f t="shared" si="31"/>
        <v>0</v>
      </c>
      <c r="AF172">
        <f t="shared" si="32"/>
        <v>0</v>
      </c>
    </row>
    <row r="173" spans="1:37" x14ac:dyDescent="0.25">
      <c r="A173">
        <v>1987</v>
      </c>
      <c r="B173">
        <v>6</v>
      </c>
      <c r="C173">
        <v>150</v>
      </c>
      <c r="D173" t="s">
        <v>100</v>
      </c>
      <c r="E173" t="s">
        <v>2730</v>
      </c>
      <c r="F173">
        <v>0</v>
      </c>
      <c r="G173" t="s">
        <v>81</v>
      </c>
      <c r="H173" t="s">
        <v>81</v>
      </c>
      <c r="I173" t="s">
        <v>36</v>
      </c>
      <c r="J173" t="s">
        <v>2402</v>
      </c>
      <c r="K173">
        <v>22</v>
      </c>
      <c r="L173">
        <v>1998</v>
      </c>
      <c r="M173">
        <f t="shared" si="22"/>
        <v>12</v>
      </c>
      <c r="N173">
        <v>3</v>
      </c>
      <c r="O173">
        <v>5</v>
      </c>
      <c r="P173">
        <v>9</v>
      </c>
      <c r="Q173">
        <v>88</v>
      </c>
      <c r="R173">
        <v>85</v>
      </c>
      <c r="S173">
        <f t="shared" si="23"/>
        <v>3</v>
      </c>
      <c r="T173">
        <v>147</v>
      </c>
      <c r="U173">
        <f t="shared" si="24"/>
        <v>0</v>
      </c>
      <c r="V173">
        <f t="shared" si="25"/>
        <v>0</v>
      </c>
      <c r="W173" s="1">
        <v>2.6031746031746028</v>
      </c>
      <c r="X173">
        <f t="shared" si="26"/>
        <v>0</v>
      </c>
      <c r="Y173">
        <f t="shared" si="27"/>
        <v>0</v>
      </c>
      <c r="Z173">
        <f t="shared" si="28"/>
        <v>0</v>
      </c>
      <c r="AA173">
        <f t="shared" si="29"/>
        <v>0</v>
      </c>
      <c r="AB173">
        <v>0</v>
      </c>
      <c r="AC173">
        <f t="shared" si="30"/>
        <v>1</v>
      </c>
      <c r="AD173" t="s">
        <v>9863</v>
      </c>
      <c r="AE173">
        <f t="shared" si="31"/>
        <v>1</v>
      </c>
      <c r="AF173">
        <f t="shared" si="32"/>
        <v>0</v>
      </c>
    </row>
    <row r="174" spans="1:37" x14ac:dyDescent="0.25">
      <c r="A174">
        <v>1993</v>
      </c>
      <c r="B174">
        <v>1</v>
      </c>
      <c r="C174">
        <v>10</v>
      </c>
      <c r="D174" t="s">
        <v>41</v>
      </c>
      <c r="E174" t="s">
        <v>4568</v>
      </c>
      <c r="F174">
        <v>1</v>
      </c>
      <c r="G174" t="s">
        <v>20</v>
      </c>
      <c r="H174" t="s">
        <v>20</v>
      </c>
      <c r="I174" t="s">
        <v>21</v>
      </c>
      <c r="J174" t="s">
        <v>96</v>
      </c>
      <c r="K174">
        <v>21</v>
      </c>
      <c r="L174">
        <v>2005</v>
      </c>
      <c r="M174">
        <f t="shared" si="22"/>
        <v>13</v>
      </c>
      <c r="N174">
        <v>2</v>
      </c>
      <c r="O174">
        <v>6</v>
      </c>
      <c r="P174">
        <v>12</v>
      </c>
      <c r="Q174">
        <v>81</v>
      </c>
      <c r="R174">
        <v>19</v>
      </c>
      <c r="S174">
        <f t="shared" si="23"/>
        <v>62</v>
      </c>
      <c r="T174">
        <v>192</v>
      </c>
      <c r="U174">
        <f t="shared" si="24"/>
        <v>0</v>
      </c>
      <c r="V174">
        <f t="shared" si="25"/>
        <v>0</v>
      </c>
      <c r="W174" s="1">
        <v>2.5982905982905984</v>
      </c>
      <c r="X174">
        <f t="shared" si="26"/>
        <v>0</v>
      </c>
      <c r="Y174">
        <f t="shared" si="27"/>
        <v>0</v>
      </c>
      <c r="Z174">
        <f t="shared" si="28"/>
        <v>0</v>
      </c>
      <c r="AA174">
        <f t="shared" si="29"/>
        <v>0</v>
      </c>
      <c r="AB174">
        <v>0</v>
      </c>
      <c r="AC174">
        <f t="shared" si="30"/>
        <v>1</v>
      </c>
      <c r="AD174" t="s">
        <v>9864</v>
      </c>
      <c r="AE174">
        <f t="shared" si="31"/>
        <v>0</v>
      </c>
      <c r="AF174">
        <f t="shared" si="32"/>
        <v>0</v>
      </c>
    </row>
    <row r="175" spans="1:37" x14ac:dyDescent="0.25">
      <c r="A175">
        <v>1987</v>
      </c>
      <c r="B175">
        <v>2</v>
      </c>
      <c r="C175">
        <v>34</v>
      </c>
      <c r="D175" t="s">
        <v>4779</v>
      </c>
      <c r="E175" t="s">
        <v>2616</v>
      </c>
      <c r="F175">
        <v>0</v>
      </c>
      <c r="G175" t="s">
        <v>50</v>
      </c>
      <c r="H175" t="s">
        <v>50</v>
      </c>
      <c r="I175" t="s">
        <v>36</v>
      </c>
      <c r="J175" t="s">
        <v>31</v>
      </c>
      <c r="K175">
        <v>22</v>
      </c>
      <c r="L175">
        <v>1999</v>
      </c>
      <c r="M175">
        <f t="shared" si="22"/>
        <v>13</v>
      </c>
      <c r="N175">
        <v>0</v>
      </c>
      <c r="O175">
        <v>6</v>
      </c>
      <c r="P175">
        <v>12</v>
      </c>
      <c r="Q175">
        <v>75</v>
      </c>
      <c r="R175">
        <v>36</v>
      </c>
      <c r="S175">
        <f t="shared" si="23"/>
        <v>39</v>
      </c>
      <c r="T175">
        <v>191</v>
      </c>
      <c r="U175">
        <f t="shared" si="24"/>
        <v>0</v>
      </c>
      <c r="V175">
        <f t="shared" si="25"/>
        <v>0</v>
      </c>
      <c r="W175" s="1">
        <v>2.588568729333963</v>
      </c>
      <c r="X175">
        <f t="shared" si="26"/>
        <v>0</v>
      </c>
      <c r="Y175">
        <f t="shared" si="27"/>
        <v>0</v>
      </c>
      <c r="Z175">
        <f t="shared" si="28"/>
        <v>0</v>
      </c>
      <c r="AA175">
        <f t="shared" si="29"/>
        <v>0</v>
      </c>
      <c r="AB175">
        <v>0</v>
      </c>
      <c r="AC175">
        <f t="shared" si="30"/>
        <v>1</v>
      </c>
      <c r="AD175" t="s">
        <v>9863</v>
      </c>
      <c r="AE175">
        <f t="shared" si="31"/>
        <v>1</v>
      </c>
      <c r="AF175">
        <f t="shared" si="32"/>
        <v>0</v>
      </c>
    </row>
    <row r="176" spans="1:37" x14ac:dyDescent="0.25">
      <c r="A176">
        <v>1996</v>
      </c>
      <c r="B176">
        <v>1</v>
      </c>
      <c r="C176">
        <v>4</v>
      </c>
      <c r="D176" t="s">
        <v>38</v>
      </c>
      <c r="E176" t="s">
        <v>5225</v>
      </c>
      <c r="F176">
        <v>1</v>
      </c>
      <c r="G176" t="s">
        <v>29</v>
      </c>
      <c r="H176" t="s">
        <v>30</v>
      </c>
      <c r="I176" t="s">
        <v>21</v>
      </c>
      <c r="J176" t="s">
        <v>167</v>
      </c>
      <c r="K176">
        <v>22</v>
      </c>
      <c r="L176">
        <v>2007</v>
      </c>
      <c r="M176">
        <f t="shared" si="22"/>
        <v>12</v>
      </c>
      <c r="N176">
        <v>4</v>
      </c>
      <c r="O176">
        <v>11</v>
      </c>
      <c r="P176">
        <v>12</v>
      </c>
      <c r="Q176">
        <v>95</v>
      </c>
      <c r="R176">
        <v>95</v>
      </c>
      <c r="S176">
        <f t="shared" si="23"/>
        <v>0</v>
      </c>
      <c r="T176">
        <v>177</v>
      </c>
      <c r="U176">
        <f t="shared" si="24"/>
        <v>0</v>
      </c>
      <c r="V176">
        <f t="shared" si="25"/>
        <v>0</v>
      </c>
      <c r="W176" s="1">
        <v>2.5852713178294575</v>
      </c>
      <c r="X176">
        <f t="shared" si="26"/>
        <v>0</v>
      </c>
      <c r="Y176">
        <f t="shared" si="27"/>
        <v>0</v>
      </c>
      <c r="Z176">
        <f t="shared" si="28"/>
        <v>0</v>
      </c>
      <c r="AA176">
        <f t="shared" si="29"/>
        <v>0</v>
      </c>
      <c r="AB176">
        <v>0</v>
      </c>
      <c r="AC176">
        <f t="shared" si="30"/>
        <v>1</v>
      </c>
      <c r="AD176" t="s">
        <v>9865</v>
      </c>
      <c r="AE176">
        <f t="shared" si="31"/>
        <v>0</v>
      </c>
      <c r="AF176">
        <f t="shared" si="32"/>
        <v>0</v>
      </c>
    </row>
    <row r="177" spans="1:32" x14ac:dyDescent="0.25">
      <c r="A177">
        <v>1988</v>
      </c>
      <c r="B177">
        <v>2</v>
      </c>
      <c r="C177">
        <v>50</v>
      </c>
      <c r="D177" t="s">
        <v>98</v>
      </c>
      <c r="E177" t="s">
        <v>2962</v>
      </c>
      <c r="F177">
        <v>0</v>
      </c>
      <c r="G177" t="s">
        <v>175</v>
      </c>
      <c r="H177" t="s">
        <v>35</v>
      </c>
      <c r="I177" t="s">
        <v>36</v>
      </c>
      <c r="J177" t="s">
        <v>84</v>
      </c>
      <c r="K177">
        <v>23</v>
      </c>
      <c r="L177">
        <v>1997</v>
      </c>
      <c r="M177">
        <f t="shared" si="22"/>
        <v>10</v>
      </c>
      <c r="N177">
        <v>2</v>
      </c>
      <c r="O177">
        <v>6</v>
      </c>
      <c r="P177">
        <v>9</v>
      </c>
      <c r="Q177">
        <v>83</v>
      </c>
      <c r="R177">
        <v>69</v>
      </c>
      <c r="S177">
        <f t="shared" si="23"/>
        <v>14</v>
      </c>
      <c r="T177">
        <v>148</v>
      </c>
      <c r="U177">
        <f t="shared" si="24"/>
        <v>0</v>
      </c>
      <c r="V177">
        <f t="shared" si="25"/>
        <v>0</v>
      </c>
      <c r="W177" s="1">
        <v>2.5714285714285712</v>
      </c>
      <c r="X177">
        <f t="shared" si="26"/>
        <v>0</v>
      </c>
      <c r="Y177">
        <f t="shared" si="27"/>
        <v>0</v>
      </c>
      <c r="Z177">
        <f t="shared" si="28"/>
        <v>0</v>
      </c>
      <c r="AA177">
        <f t="shared" si="29"/>
        <v>0</v>
      </c>
      <c r="AB177">
        <v>0</v>
      </c>
      <c r="AC177">
        <f t="shared" si="30"/>
        <v>1</v>
      </c>
      <c r="AD177" t="s">
        <v>9863</v>
      </c>
      <c r="AE177">
        <f t="shared" si="31"/>
        <v>1</v>
      </c>
      <c r="AF177">
        <f t="shared" si="32"/>
        <v>0</v>
      </c>
    </row>
    <row r="178" spans="1:32" x14ac:dyDescent="0.25">
      <c r="A178">
        <v>2003</v>
      </c>
      <c r="B178">
        <v>1</v>
      </c>
      <c r="C178">
        <v>24</v>
      </c>
      <c r="D178" t="s">
        <v>1588</v>
      </c>
      <c r="E178" t="s">
        <v>6938</v>
      </c>
      <c r="F178">
        <v>0</v>
      </c>
      <c r="G178" t="s">
        <v>46</v>
      </c>
      <c r="H178" t="s">
        <v>46</v>
      </c>
      <c r="I178" t="s">
        <v>21</v>
      </c>
      <c r="J178" t="s">
        <v>398</v>
      </c>
      <c r="K178">
        <v>24</v>
      </c>
      <c r="L178">
        <v>2013</v>
      </c>
      <c r="M178">
        <f t="shared" si="22"/>
        <v>11</v>
      </c>
      <c r="N178">
        <v>1</v>
      </c>
      <c r="O178">
        <v>1</v>
      </c>
      <c r="P178">
        <v>9</v>
      </c>
      <c r="Q178">
        <v>51</v>
      </c>
      <c r="R178">
        <v>47</v>
      </c>
      <c r="S178">
        <f t="shared" si="23"/>
        <v>4</v>
      </c>
      <c r="T178">
        <v>143</v>
      </c>
      <c r="U178">
        <f t="shared" si="24"/>
        <v>0</v>
      </c>
      <c r="V178">
        <f t="shared" si="25"/>
        <v>0</v>
      </c>
      <c r="W178" s="1">
        <v>2.5570469798657718</v>
      </c>
      <c r="X178">
        <f t="shared" si="26"/>
        <v>0</v>
      </c>
      <c r="Y178">
        <f t="shared" si="27"/>
        <v>0</v>
      </c>
      <c r="Z178">
        <f t="shared" si="28"/>
        <v>0</v>
      </c>
      <c r="AA178">
        <f t="shared" si="29"/>
        <v>0</v>
      </c>
      <c r="AB178">
        <v>0</v>
      </c>
      <c r="AC178">
        <f t="shared" si="30"/>
        <v>1</v>
      </c>
      <c r="AD178" t="s">
        <v>9866</v>
      </c>
      <c r="AE178">
        <f t="shared" si="31"/>
        <v>0</v>
      </c>
      <c r="AF178">
        <f t="shared" si="32"/>
        <v>0</v>
      </c>
    </row>
    <row r="179" spans="1:32" x14ac:dyDescent="0.25">
      <c r="A179">
        <v>2006</v>
      </c>
      <c r="B179">
        <v>1</v>
      </c>
      <c r="C179">
        <v>6</v>
      </c>
      <c r="D179" t="s">
        <v>62</v>
      </c>
      <c r="E179" t="s">
        <v>7665</v>
      </c>
      <c r="F179">
        <v>0</v>
      </c>
      <c r="G179" t="s">
        <v>46</v>
      </c>
      <c r="H179" t="s">
        <v>46</v>
      </c>
      <c r="I179" t="s">
        <v>21</v>
      </c>
      <c r="J179" t="s">
        <v>427</v>
      </c>
      <c r="K179">
        <v>22</v>
      </c>
      <c r="L179">
        <v>2019</v>
      </c>
      <c r="M179">
        <f t="shared" si="22"/>
        <v>14</v>
      </c>
      <c r="N179">
        <v>0</v>
      </c>
      <c r="O179">
        <v>2</v>
      </c>
      <c r="P179">
        <v>11</v>
      </c>
      <c r="Q179">
        <v>51</v>
      </c>
      <c r="R179">
        <v>42</v>
      </c>
      <c r="S179">
        <f t="shared" si="23"/>
        <v>9</v>
      </c>
      <c r="T179">
        <v>198</v>
      </c>
      <c r="U179">
        <f t="shared" si="24"/>
        <v>0</v>
      </c>
      <c r="V179">
        <f t="shared" si="25"/>
        <v>0</v>
      </c>
      <c r="W179" s="1">
        <v>2.5570469798657718</v>
      </c>
      <c r="X179">
        <f t="shared" si="26"/>
        <v>0</v>
      </c>
      <c r="Y179">
        <f t="shared" si="27"/>
        <v>0</v>
      </c>
      <c r="Z179">
        <f t="shared" si="28"/>
        <v>0</v>
      </c>
      <c r="AA179">
        <f t="shared" si="29"/>
        <v>0</v>
      </c>
      <c r="AB179">
        <v>0</v>
      </c>
      <c r="AC179">
        <f t="shared" si="30"/>
        <v>1</v>
      </c>
      <c r="AD179" s="2" t="s">
        <v>9867</v>
      </c>
      <c r="AE179">
        <f t="shared" si="31"/>
        <v>0</v>
      </c>
      <c r="AF179">
        <f t="shared" si="32"/>
        <v>0</v>
      </c>
    </row>
    <row r="180" spans="1:32" x14ac:dyDescent="0.25">
      <c r="A180">
        <v>1984</v>
      </c>
      <c r="B180">
        <v>10</v>
      </c>
      <c r="C180">
        <v>280</v>
      </c>
      <c r="D180" t="s">
        <v>98</v>
      </c>
      <c r="E180" t="s">
        <v>1864</v>
      </c>
      <c r="F180">
        <v>0</v>
      </c>
      <c r="G180" t="s">
        <v>20</v>
      </c>
      <c r="H180" t="s">
        <v>20</v>
      </c>
      <c r="I180" t="s">
        <v>21</v>
      </c>
      <c r="J180" t="s">
        <v>476</v>
      </c>
      <c r="K180">
        <v>21</v>
      </c>
      <c r="L180">
        <v>1997</v>
      </c>
      <c r="M180">
        <f t="shared" si="22"/>
        <v>14</v>
      </c>
      <c r="N180">
        <v>0</v>
      </c>
      <c r="O180">
        <v>2</v>
      </c>
      <c r="P180">
        <v>8</v>
      </c>
      <c r="Q180">
        <v>80</v>
      </c>
      <c r="R180">
        <v>37</v>
      </c>
      <c r="S180">
        <f t="shared" si="23"/>
        <v>43</v>
      </c>
      <c r="T180">
        <v>211</v>
      </c>
      <c r="U180">
        <f t="shared" si="24"/>
        <v>0</v>
      </c>
      <c r="V180">
        <f t="shared" si="25"/>
        <v>0</v>
      </c>
      <c r="W180" s="1">
        <v>2.5555555555555558</v>
      </c>
      <c r="X180">
        <f t="shared" si="26"/>
        <v>0</v>
      </c>
      <c r="Y180">
        <f t="shared" si="27"/>
        <v>0</v>
      </c>
      <c r="Z180">
        <f t="shared" si="28"/>
        <v>0</v>
      </c>
      <c r="AA180">
        <f t="shared" si="29"/>
        <v>0</v>
      </c>
      <c r="AB180">
        <v>0</v>
      </c>
      <c r="AC180">
        <f t="shared" si="30"/>
        <v>1</v>
      </c>
      <c r="AD180" t="s">
        <v>9862</v>
      </c>
      <c r="AE180">
        <f t="shared" si="31"/>
        <v>1</v>
      </c>
      <c r="AF180">
        <f t="shared" si="32"/>
        <v>0</v>
      </c>
    </row>
    <row r="181" spans="1:32" x14ac:dyDescent="0.25">
      <c r="A181">
        <v>2003</v>
      </c>
      <c r="B181">
        <v>2</v>
      </c>
      <c r="C181">
        <v>54</v>
      </c>
      <c r="D181" t="s">
        <v>4779</v>
      </c>
      <c r="E181" t="s">
        <v>6968</v>
      </c>
      <c r="F181">
        <v>0</v>
      </c>
      <c r="G181" t="s">
        <v>25</v>
      </c>
      <c r="H181" t="s">
        <v>25</v>
      </c>
      <c r="I181" t="s">
        <v>21</v>
      </c>
      <c r="J181" t="s">
        <v>348</v>
      </c>
      <c r="K181">
        <v>22</v>
      </c>
      <c r="L181">
        <v>2016</v>
      </c>
      <c r="M181">
        <f t="shared" si="22"/>
        <v>14</v>
      </c>
      <c r="N181">
        <v>0</v>
      </c>
      <c r="O181">
        <v>3</v>
      </c>
      <c r="P181">
        <v>14</v>
      </c>
      <c r="Q181">
        <v>86</v>
      </c>
      <c r="R181">
        <v>49</v>
      </c>
      <c r="S181">
        <f t="shared" si="23"/>
        <v>37</v>
      </c>
      <c r="T181">
        <v>202</v>
      </c>
      <c r="U181">
        <f t="shared" si="24"/>
        <v>0</v>
      </c>
      <c r="V181">
        <f t="shared" si="25"/>
        <v>0</v>
      </c>
      <c r="W181" s="1">
        <v>2.549800796812749</v>
      </c>
      <c r="X181">
        <f t="shared" si="26"/>
        <v>0</v>
      </c>
      <c r="Y181">
        <f t="shared" si="27"/>
        <v>0</v>
      </c>
      <c r="Z181">
        <f t="shared" si="28"/>
        <v>0</v>
      </c>
      <c r="AA181">
        <f t="shared" si="29"/>
        <v>0</v>
      </c>
      <c r="AB181">
        <v>0</v>
      </c>
      <c r="AC181">
        <f t="shared" si="30"/>
        <v>1</v>
      </c>
      <c r="AD181" t="s">
        <v>9866</v>
      </c>
      <c r="AE181">
        <f t="shared" si="31"/>
        <v>1</v>
      </c>
      <c r="AF181">
        <f t="shared" si="32"/>
        <v>0</v>
      </c>
    </row>
    <row r="182" spans="1:32" x14ac:dyDescent="0.25">
      <c r="A182">
        <v>1997</v>
      </c>
      <c r="B182">
        <v>4</v>
      </c>
      <c r="C182">
        <v>98</v>
      </c>
      <c r="D182" t="s">
        <v>5488</v>
      </c>
      <c r="E182" t="s">
        <v>5566</v>
      </c>
      <c r="F182">
        <v>0</v>
      </c>
      <c r="G182" t="s">
        <v>25</v>
      </c>
      <c r="H182" t="s">
        <v>25</v>
      </c>
      <c r="I182" t="s">
        <v>21</v>
      </c>
      <c r="J182" t="s">
        <v>121</v>
      </c>
      <c r="K182">
        <v>23</v>
      </c>
      <c r="L182">
        <v>2011</v>
      </c>
      <c r="M182">
        <f t="shared" si="22"/>
        <v>15</v>
      </c>
      <c r="N182">
        <v>1</v>
      </c>
      <c r="O182">
        <v>2</v>
      </c>
      <c r="P182">
        <v>11</v>
      </c>
      <c r="Q182">
        <v>86</v>
      </c>
      <c r="R182">
        <v>50</v>
      </c>
      <c r="S182">
        <f t="shared" si="23"/>
        <v>36</v>
      </c>
      <c r="T182">
        <v>230</v>
      </c>
      <c r="U182">
        <f t="shared" si="24"/>
        <v>0</v>
      </c>
      <c r="V182">
        <f t="shared" si="25"/>
        <v>0</v>
      </c>
      <c r="W182" s="1">
        <v>2.549800796812749</v>
      </c>
      <c r="X182">
        <f t="shared" si="26"/>
        <v>0</v>
      </c>
      <c r="Y182">
        <f t="shared" si="27"/>
        <v>0</v>
      </c>
      <c r="Z182">
        <f t="shared" si="28"/>
        <v>0</v>
      </c>
      <c r="AA182">
        <f t="shared" si="29"/>
        <v>0</v>
      </c>
      <c r="AB182">
        <v>0</v>
      </c>
      <c r="AC182">
        <f t="shared" si="30"/>
        <v>1</v>
      </c>
      <c r="AD182" t="s">
        <v>9865</v>
      </c>
      <c r="AE182">
        <f t="shared" si="31"/>
        <v>1</v>
      </c>
      <c r="AF182">
        <f t="shared" si="32"/>
        <v>0</v>
      </c>
    </row>
    <row r="183" spans="1:32" x14ac:dyDescent="0.25">
      <c r="A183">
        <v>1986</v>
      </c>
      <c r="B183">
        <v>1</v>
      </c>
      <c r="C183">
        <v>8</v>
      </c>
      <c r="D183" t="s">
        <v>217</v>
      </c>
      <c r="E183" t="s">
        <v>2256</v>
      </c>
      <c r="F183">
        <v>0</v>
      </c>
      <c r="G183" t="s">
        <v>34</v>
      </c>
      <c r="H183" t="s">
        <v>35</v>
      </c>
      <c r="I183" t="s">
        <v>36</v>
      </c>
      <c r="J183" t="s">
        <v>265</v>
      </c>
      <c r="K183">
        <v>22</v>
      </c>
      <c r="L183">
        <v>1999</v>
      </c>
      <c r="M183">
        <f t="shared" si="22"/>
        <v>14</v>
      </c>
      <c r="N183">
        <v>0</v>
      </c>
      <c r="O183">
        <v>6</v>
      </c>
      <c r="P183">
        <v>12</v>
      </c>
      <c r="Q183">
        <v>89</v>
      </c>
      <c r="R183">
        <v>73</v>
      </c>
      <c r="S183">
        <f t="shared" si="23"/>
        <v>16</v>
      </c>
      <c r="T183">
        <v>196</v>
      </c>
      <c r="U183">
        <f t="shared" si="24"/>
        <v>0</v>
      </c>
      <c r="V183">
        <f t="shared" si="25"/>
        <v>0</v>
      </c>
      <c r="W183" s="1">
        <v>2.545816733067729</v>
      </c>
      <c r="X183">
        <f t="shared" si="26"/>
        <v>0</v>
      </c>
      <c r="Y183">
        <f t="shared" si="27"/>
        <v>0</v>
      </c>
      <c r="Z183">
        <f t="shared" si="28"/>
        <v>0</v>
      </c>
      <c r="AA183">
        <f t="shared" si="29"/>
        <v>0</v>
      </c>
      <c r="AB183">
        <v>0</v>
      </c>
      <c r="AC183">
        <f t="shared" si="30"/>
        <v>1</v>
      </c>
      <c r="AD183" t="s">
        <v>9863</v>
      </c>
      <c r="AE183">
        <f t="shared" si="31"/>
        <v>0</v>
      </c>
      <c r="AF183">
        <f t="shared" si="32"/>
        <v>0</v>
      </c>
    </row>
    <row r="184" spans="1:32" x14ac:dyDescent="0.25">
      <c r="A184">
        <v>1986</v>
      </c>
      <c r="B184">
        <v>9</v>
      </c>
      <c r="C184">
        <v>233</v>
      </c>
      <c r="D184" t="s">
        <v>91</v>
      </c>
      <c r="E184" t="s">
        <v>2481</v>
      </c>
      <c r="F184">
        <v>0</v>
      </c>
      <c r="G184" t="s">
        <v>34</v>
      </c>
      <c r="H184" t="s">
        <v>35</v>
      </c>
      <c r="I184" t="s">
        <v>36</v>
      </c>
      <c r="J184" t="s">
        <v>1167</v>
      </c>
      <c r="K184">
        <v>22</v>
      </c>
      <c r="L184">
        <v>2000</v>
      </c>
      <c r="M184">
        <f t="shared" si="22"/>
        <v>15</v>
      </c>
      <c r="N184">
        <v>2</v>
      </c>
      <c r="O184">
        <v>2</v>
      </c>
      <c r="P184">
        <v>12</v>
      </c>
      <c r="Q184">
        <v>89</v>
      </c>
      <c r="R184">
        <v>67</v>
      </c>
      <c r="S184">
        <f t="shared" si="23"/>
        <v>22</v>
      </c>
      <c r="T184">
        <v>236</v>
      </c>
      <c r="U184">
        <f t="shared" si="24"/>
        <v>0</v>
      </c>
      <c r="V184">
        <f t="shared" si="25"/>
        <v>0</v>
      </c>
      <c r="W184" s="1">
        <v>2.545816733067729</v>
      </c>
      <c r="X184">
        <f t="shared" si="26"/>
        <v>0</v>
      </c>
      <c r="Y184">
        <f t="shared" si="27"/>
        <v>0</v>
      </c>
      <c r="Z184">
        <f t="shared" si="28"/>
        <v>0</v>
      </c>
      <c r="AA184">
        <f t="shared" si="29"/>
        <v>0</v>
      </c>
      <c r="AB184">
        <v>0</v>
      </c>
      <c r="AC184">
        <f t="shared" si="30"/>
        <v>1</v>
      </c>
      <c r="AD184" t="s">
        <v>9863</v>
      </c>
      <c r="AE184">
        <f t="shared" si="31"/>
        <v>1</v>
      </c>
      <c r="AF184">
        <f t="shared" si="32"/>
        <v>0</v>
      </c>
    </row>
    <row r="185" spans="1:32" x14ac:dyDescent="0.25">
      <c r="A185">
        <v>1981</v>
      </c>
      <c r="B185">
        <v>1</v>
      </c>
      <c r="C185">
        <v>15</v>
      </c>
      <c r="D185" t="s">
        <v>126</v>
      </c>
      <c r="E185" t="s">
        <v>546</v>
      </c>
      <c r="F185">
        <v>0</v>
      </c>
      <c r="G185" t="s">
        <v>50</v>
      </c>
      <c r="H185" t="s">
        <v>50</v>
      </c>
      <c r="I185" t="s">
        <v>36</v>
      </c>
      <c r="J185" t="s">
        <v>31</v>
      </c>
      <c r="K185">
        <v>22</v>
      </c>
      <c r="L185">
        <v>1994</v>
      </c>
      <c r="M185">
        <f t="shared" si="22"/>
        <v>14</v>
      </c>
      <c r="N185">
        <v>0</v>
      </c>
      <c r="O185">
        <v>6</v>
      </c>
      <c r="P185">
        <v>13</v>
      </c>
      <c r="Q185">
        <v>74</v>
      </c>
      <c r="R185">
        <v>74</v>
      </c>
      <c r="S185">
        <f t="shared" si="23"/>
        <v>0</v>
      </c>
      <c r="T185">
        <v>184</v>
      </c>
      <c r="U185">
        <f t="shared" si="24"/>
        <v>0</v>
      </c>
      <c r="V185">
        <f t="shared" si="25"/>
        <v>0</v>
      </c>
      <c r="W185" s="1">
        <v>2.5413320736891825</v>
      </c>
      <c r="X185">
        <f t="shared" si="26"/>
        <v>0</v>
      </c>
      <c r="Y185">
        <f t="shared" si="27"/>
        <v>0</v>
      </c>
      <c r="Z185">
        <f t="shared" si="28"/>
        <v>0</v>
      </c>
      <c r="AA185">
        <f t="shared" si="29"/>
        <v>0</v>
      </c>
      <c r="AB185">
        <v>0</v>
      </c>
      <c r="AC185">
        <f t="shared" si="30"/>
        <v>1</v>
      </c>
      <c r="AD185" t="s">
        <v>9862</v>
      </c>
      <c r="AE185">
        <f t="shared" si="31"/>
        <v>0</v>
      </c>
      <c r="AF185">
        <f t="shared" si="32"/>
        <v>0</v>
      </c>
    </row>
    <row r="186" spans="1:32" x14ac:dyDescent="0.25">
      <c r="A186">
        <v>1983</v>
      </c>
      <c r="B186">
        <v>1</v>
      </c>
      <c r="C186">
        <v>19</v>
      </c>
      <c r="D186" t="s">
        <v>52</v>
      </c>
      <c r="E186" t="s">
        <v>1262</v>
      </c>
      <c r="F186">
        <v>0</v>
      </c>
      <c r="G186" t="s">
        <v>50</v>
      </c>
      <c r="H186" t="s">
        <v>50</v>
      </c>
      <c r="I186" t="s">
        <v>36</v>
      </c>
      <c r="J186" t="s">
        <v>31</v>
      </c>
      <c r="K186">
        <v>23</v>
      </c>
      <c r="L186">
        <v>1992</v>
      </c>
      <c r="M186">
        <f t="shared" si="22"/>
        <v>10</v>
      </c>
      <c r="N186">
        <v>3</v>
      </c>
      <c r="O186">
        <v>6</v>
      </c>
      <c r="P186">
        <v>7</v>
      </c>
      <c r="Q186">
        <v>74</v>
      </c>
      <c r="R186">
        <v>74</v>
      </c>
      <c r="S186">
        <f t="shared" si="23"/>
        <v>0</v>
      </c>
      <c r="T186">
        <v>145</v>
      </c>
      <c r="U186">
        <f t="shared" si="24"/>
        <v>0</v>
      </c>
      <c r="V186">
        <f t="shared" si="25"/>
        <v>0</v>
      </c>
      <c r="W186" s="1">
        <v>2.5413320736891825</v>
      </c>
      <c r="X186">
        <f t="shared" si="26"/>
        <v>0</v>
      </c>
      <c r="Y186">
        <f t="shared" si="27"/>
        <v>0</v>
      </c>
      <c r="Z186">
        <f t="shared" si="28"/>
        <v>0</v>
      </c>
      <c r="AA186">
        <f t="shared" si="29"/>
        <v>0</v>
      </c>
      <c r="AB186">
        <v>0</v>
      </c>
      <c r="AC186">
        <f t="shared" si="30"/>
        <v>1</v>
      </c>
      <c r="AD186" t="s">
        <v>9862</v>
      </c>
      <c r="AE186">
        <f t="shared" si="31"/>
        <v>0</v>
      </c>
      <c r="AF186">
        <f t="shared" si="32"/>
        <v>0</v>
      </c>
    </row>
    <row r="187" spans="1:32" x14ac:dyDescent="0.25">
      <c r="A187">
        <v>2003</v>
      </c>
      <c r="B187">
        <v>4</v>
      </c>
      <c r="C187">
        <v>120</v>
      </c>
      <c r="D187" t="s">
        <v>65</v>
      </c>
      <c r="E187" t="s">
        <v>7032</v>
      </c>
      <c r="F187">
        <v>0</v>
      </c>
      <c r="G187" t="s">
        <v>50</v>
      </c>
      <c r="H187" t="s">
        <v>50</v>
      </c>
      <c r="I187" t="s">
        <v>36</v>
      </c>
      <c r="J187" t="s">
        <v>2852</v>
      </c>
      <c r="K187">
        <v>22</v>
      </c>
      <c r="L187">
        <v>2013</v>
      </c>
      <c r="M187">
        <f t="shared" si="22"/>
        <v>11</v>
      </c>
      <c r="N187">
        <v>1</v>
      </c>
      <c r="O187">
        <v>4</v>
      </c>
      <c r="P187">
        <v>9</v>
      </c>
      <c r="Q187">
        <v>74</v>
      </c>
      <c r="R187">
        <v>31</v>
      </c>
      <c r="S187">
        <f t="shared" si="23"/>
        <v>43</v>
      </c>
      <c r="T187">
        <v>157</v>
      </c>
      <c r="U187">
        <f t="shared" si="24"/>
        <v>0</v>
      </c>
      <c r="V187">
        <f t="shared" si="25"/>
        <v>0</v>
      </c>
      <c r="W187" s="1">
        <v>2.5413320736891825</v>
      </c>
      <c r="X187">
        <f t="shared" si="26"/>
        <v>0</v>
      </c>
      <c r="Y187">
        <f t="shared" si="27"/>
        <v>0</v>
      </c>
      <c r="Z187">
        <f t="shared" si="28"/>
        <v>0</v>
      </c>
      <c r="AA187">
        <f t="shared" si="29"/>
        <v>0</v>
      </c>
      <c r="AB187">
        <v>0</v>
      </c>
      <c r="AC187">
        <f t="shared" si="30"/>
        <v>1</v>
      </c>
      <c r="AD187" t="s">
        <v>9866</v>
      </c>
      <c r="AE187">
        <f t="shared" si="31"/>
        <v>1</v>
      </c>
      <c r="AF187">
        <f t="shared" si="32"/>
        <v>0</v>
      </c>
    </row>
    <row r="188" spans="1:32" x14ac:dyDescent="0.25">
      <c r="A188">
        <v>2004</v>
      </c>
      <c r="B188">
        <v>1</v>
      </c>
      <c r="C188">
        <v>11</v>
      </c>
      <c r="D188" t="s">
        <v>100</v>
      </c>
      <c r="E188" t="s">
        <v>7183</v>
      </c>
      <c r="F188">
        <v>0</v>
      </c>
      <c r="G188" t="s">
        <v>70</v>
      </c>
      <c r="H188" t="s">
        <v>70</v>
      </c>
      <c r="I188" t="s">
        <v>21</v>
      </c>
      <c r="J188" t="s">
        <v>451</v>
      </c>
      <c r="K188">
        <v>22</v>
      </c>
      <c r="L188">
        <v>2021</v>
      </c>
      <c r="M188">
        <f t="shared" si="22"/>
        <v>18</v>
      </c>
      <c r="N188">
        <v>0</v>
      </c>
      <c r="O188">
        <v>6</v>
      </c>
      <c r="P188">
        <v>17</v>
      </c>
      <c r="Q188">
        <v>131</v>
      </c>
      <c r="R188">
        <v>131</v>
      </c>
      <c r="S188">
        <f t="shared" si="23"/>
        <v>0</v>
      </c>
      <c r="T188">
        <v>249</v>
      </c>
      <c r="U188">
        <f t="shared" si="24"/>
        <v>0</v>
      </c>
      <c r="V188">
        <f t="shared" si="25"/>
        <v>0</v>
      </c>
      <c r="W188" s="1">
        <v>2.5304568527918785</v>
      </c>
      <c r="X188">
        <f t="shared" si="26"/>
        <v>0</v>
      </c>
      <c r="Y188">
        <f t="shared" si="27"/>
        <v>0</v>
      </c>
      <c r="Z188">
        <f t="shared" si="28"/>
        <v>0</v>
      </c>
      <c r="AA188">
        <f t="shared" si="29"/>
        <v>0</v>
      </c>
      <c r="AB188">
        <v>0</v>
      </c>
      <c r="AC188">
        <f t="shared" si="30"/>
        <v>1</v>
      </c>
      <c r="AD188" t="s">
        <v>9866</v>
      </c>
      <c r="AE188">
        <f t="shared" si="31"/>
        <v>0</v>
      </c>
      <c r="AF188">
        <f t="shared" si="32"/>
        <v>0</v>
      </c>
    </row>
    <row r="189" spans="1:32" x14ac:dyDescent="0.25">
      <c r="A189">
        <v>1987</v>
      </c>
      <c r="B189">
        <v>3</v>
      </c>
      <c r="C189">
        <v>72</v>
      </c>
      <c r="D189" t="s">
        <v>52</v>
      </c>
      <c r="E189" t="s">
        <v>2655</v>
      </c>
      <c r="F189">
        <v>0</v>
      </c>
      <c r="G189" t="s">
        <v>175</v>
      </c>
      <c r="H189" t="s">
        <v>35</v>
      </c>
      <c r="I189" t="s">
        <v>36</v>
      </c>
      <c r="J189" t="s">
        <v>106</v>
      </c>
      <c r="K189">
        <v>22</v>
      </c>
      <c r="L189">
        <v>2000</v>
      </c>
      <c r="M189">
        <f t="shared" si="22"/>
        <v>14</v>
      </c>
      <c r="N189">
        <v>0</v>
      </c>
      <c r="O189">
        <v>2</v>
      </c>
      <c r="P189">
        <v>13</v>
      </c>
      <c r="Q189">
        <v>82</v>
      </c>
      <c r="R189">
        <v>56</v>
      </c>
      <c r="S189">
        <f t="shared" si="23"/>
        <v>26</v>
      </c>
      <c r="T189">
        <v>213</v>
      </c>
      <c r="U189">
        <f t="shared" si="24"/>
        <v>0</v>
      </c>
      <c r="V189">
        <f t="shared" si="25"/>
        <v>0</v>
      </c>
      <c r="W189" s="1">
        <v>2.5281385281385278</v>
      </c>
      <c r="X189">
        <f t="shared" si="26"/>
        <v>0</v>
      </c>
      <c r="Y189">
        <f t="shared" si="27"/>
        <v>0</v>
      </c>
      <c r="Z189">
        <f t="shared" si="28"/>
        <v>0</v>
      </c>
      <c r="AA189">
        <f t="shared" si="29"/>
        <v>0</v>
      </c>
      <c r="AB189">
        <v>0</v>
      </c>
      <c r="AC189">
        <f t="shared" si="30"/>
        <v>1</v>
      </c>
      <c r="AD189" t="s">
        <v>9863</v>
      </c>
      <c r="AE189">
        <f t="shared" si="31"/>
        <v>1</v>
      </c>
      <c r="AF189">
        <f t="shared" si="32"/>
        <v>0</v>
      </c>
    </row>
    <row r="190" spans="1:32" x14ac:dyDescent="0.25">
      <c r="A190">
        <v>1983</v>
      </c>
      <c r="B190">
        <v>1</v>
      </c>
      <c r="C190">
        <v>13</v>
      </c>
      <c r="D190" t="s">
        <v>17</v>
      </c>
      <c r="E190" t="s">
        <v>185</v>
      </c>
      <c r="F190">
        <v>0</v>
      </c>
      <c r="G190" t="s">
        <v>520</v>
      </c>
      <c r="H190" t="s">
        <v>20</v>
      </c>
      <c r="I190" t="s">
        <v>21</v>
      </c>
      <c r="J190" t="s">
        <v>180</v>
      </c>
      <c r="K190">
        <v>22</v>
      </c>
      <c r="L190">
        <v>1992</v>
      </c>
      <c r="M190">
        <f t="shared" si="22"/>
        <v>10</v>
      </c>
      <c r="N190">
        <v>0</v>
      </c>
      <c r="O190">
        <v>0</v>
      </c>
      <c r="P190">
        <v>6</v>
      </c>
      <c r="Q190">
        <v>42</v>
      </c>
      <c r="R190">
        <v>39</v>
      </c>
      <c r="S190">
        <f t="shared" si="23"/>
        <v>3</v>
      </c>
      <c r="T190">
        <v>135</v>
      </c>
      <c r="U190">
        <f t="shared" si="24"/>
        <v>0</v>
      </c>
      <c r="V190">
        <f t="shared" si="25"/>
        <v>0</v>
      </c>
      <c r="W190" s="1">
        <v>2.528</v>
      </c>
      <c r="X190">
        <f t="shared" si="26"/>
        <v>0</v>
      </c>
      <c r="Y190">
        <f t="shared" si="27"/>
        <v>0</v>
      </c>
      <c r="Z190">
        <f t="shared" si="28"/>
        <v>0</v>
      </c>
      <c r="AA190">
        <f t="shared" si="29"/>
        <v>0</v>
      </c>
      <c r="AB190">
        <v>0</v>
      </c>
      <c r="AC190">
        <f t="shared" si="30"/>
        <v>1</v>
      </c>
      <c r="AD190" t="s">
        <v>9862</v>
      </c>
      <c r="AE190">
        <f t="shared" si="31"/>
        <v>0</v>
      </c>
      <c r="AF190">
        <f t="shared" si="32"/>
        <v>0</v>
      </c>
    </row>
    <row r="191" spans="1:32" x14ac:dyDescent="0.25">
      <c r="A191">
        <v>2012</v>
      </c>
      <c r="B191">
        <v>2</v>
      </c>
      <c r="C191">
        <v>58</v>
      </c>
      <c r="D191" t="s">
        <v>88</v>
      </c>
      <c r="E191" t="s">
        <v>9174</v>
      </c>
      <c r="F191">
        <v>0</v>
      </c>
      <c r="G191" t="s">
        <v>81</v>
      </c>
      <c r="H191" t="s">
        <v>81</v>
      </c>
      <c r="I191" t="s">
        <v>36</v>
      </c>
      <c r="J191" t="s">
        <v>47</v>
      </c>
      <c r="K191">
        <v>22</v>
      </c>
      <c r="L191">
        <v>2023</v>
      </c>
      <c r="M191">
        <f t="shared" si="22"/>
        <v>12</v>
      </c>
      <c r="N191">
        <v>1</v>
      </c>
      <c r="O191">
        <v>1</v>
      </c>
      <c r="P191">
        <v>11</v>
      </c>
      <c r="Q191">
        <v>86</v>
      </c>
      <c r="R191">
        <v>86</v>
      </c>
      <c r="S191">
        <f t="shared" si="23"/>
        <v>0</v>
      </c>
      <c r="T191">
        <v>181</v>
      </c>
      <c r="U191">
        <f t="shared" si="24"/>
        <v>0</v>
      </c>
      <c r="V191">
        <f t="shared" si="25"/>
        <v>0</v>
      </c>
      <c r="W191" s="1">
        <v>2.5238095238095237</v>
      </c>
      <c r="X191">
        <f t="shared" si="26"/>
        <v>0</v>
      </c>
      <c r="Y191">
        <f t="shared" si="27"/>
        <v>0</v>
      </c>
      <c r="Z191">
        <f t="shared" si="28"/>
        <v>0</v>
      </c>
      <c r="AA191">
        <f t="shared" si="29"/>
        <v>0</v>
      </c>
      <c r="AB191">
        <v>0</v>
      </c>
      <c r="AC191">
        <f t="shared" si="30"/>
        <v>1</v>
      </c>
      <c r="AD191" s="2" t="s">
        <v>9868</v>
      </c>
      <c r="AE191">
        <f t="shared" si="31"/>
        <v>1</v>
      </c>
      <c r="AF191">
        <f t="shared" si="32"/>
        <v>0</v>
      </c>
    </row>
    <row r="192" spans="1:32" x14ac:dyDescent="0.25">
      <c r="A192">
        <v>2001</v>
      </c>
      <c r="B192">
        <v>2</v>
      </c>
      <c r="C192">
        <v>36</v>
      </c>
      <c r="D192" t="s">
        <v>27</v>
      </c>
      <c r="E192" t="s">
        <v>6466</v>
      </c>
      <c r="F192">
        <v>0</v>
      </c>
      <c r="G192" t="s">
        <v>25</v>
      </c>
      <c r="H192" t="s">
        <v>25</v>
      </c>
      <c r="I192" t="s">
        <v>21</v>
      </c>
      <c r="J192" t="s">
        <v>351</v>
      </c>
      <c r="K192">
        <v>23</v>
      </c>
      <c r="L192">
        <v>2011</v>
      </c>
      <c r="M192">
        <f t="shared" si="22"/>
        <v>11</v>
      </c>
      <c r="N192">
        <v>2</v>
      </c>
      <c r="O192">
        <v>6</v>
      </c>
      <c r="P192">
        <v>9</v>
      </c>
      <c r="Q192">
        <v>85</v>
      </c>
      <c r="R192">
        <v>84</v>
      </c>
      <c r="S192">
        <f t="shared" si="23"/>
        <v>1</v>
      </c>
      <c r="T192">
        <v>166</v>
      </c>
      <c r="U192">
        <f t="shared" si="24"/>
        <v>0</v>
      </c>
      <c r="V192">
        <f t="shared" si="25"/>
        <v>0</v>
      </c>
      <c r="W192" s="1">
        <v>2.5099601593625498</v>
      </c>
      <c r="X192">
        <f t="shared" si="26"/>
        <v>0</v>
      </c>
      <c r="Y192">
        <f t="shared" si="27"/>
        <v>0</v>
      </c>
      <c r="Z192">
        <f t="shared" si="28"/>
        <v>0</v>
      </c>
      <c r="AA192">
        <f t="shared" si="29"/>
        <v>0</v>
      </c>
      <c r="AB192">
        <v>0</v>
      </c>
      <c r="AC192">
        <f t="shared" si="30"/>
        <v>1</v>
      </c>
      <c r="AD192" t="s">
        <v>9866</v>
      </c>
      <c r="AE192">
        <f t="shared" si="31"/>
        <v>1</v>
      </c>
      <c r="AF192">
        <f t="shared" si="32"/>
        <v>0</v>
      </c>
    </row>
    <row r="193" spans="1:32" x14ac:dyDescent="0.25">
      <c r="A193">
        <v>1996</v>
      </c>
      <c r="B193">
        <v>1</v>
      </c>
      <c r="C193">
        <v>10</v>
      </c>
      <c r="D193" t="s">
        <v>27</v>
      </c>
      <c r="E193" t="s">
        <v>5230</v>
      </c>
      <c r="F193">
        <v>0</v>
      </c>
      <c r="G193" t="s">
        <v>29</v>
      </c>
      <c r="H193" t="s">
        <v>30</v>
      </c>
      <c r="I193" t="s">
        <v>21</v>
      </c>
      <c r="J193" t="s">
        <v>104</v>
      </c>
      <c r="K193">
        <v>21</v>
      </c>
      <c r="L193">
        <v>2008</v>
      </c>
      <c r="M193">
        <f t="shared" si="22"/>
        <v>13</v>
      </c>
      <c r="N193">
        <v>3</v>
      </c>
      <c r="O193">
        <v>4</v>
      </c>
      <c r="P193">
        <v>12</v>
      </c>
      <c r="Q193">
        <v>93</v>
      </c>
      <c r="R193">
        <v>91</v>
      </c>
      <c r="S193">
        <f t="shared" si="23"/>
        <v>2</v>
      </c>
      <c r="T193">
        <v>195</v>
      </c>
      <c r="U193">
        <f t="shared" si="24"/>
        <v>0</v>
      </c>
      <c r="V193">
        <f t="shared" si="25"/>
        <v>0</v>
      </c>
      <c r="W193" s="1">
        <v>2.5077519379844961</v>
      </c>
      <c r="X193">
        <f t="shared" si="26"/>
        <v>0</v>
      </c>
      <c r="Y193">
        <f t="shared" si="27"/>
        <v>0</v>
      </c>
      <c r="Z193">
        <f t="shared" si="28"/>
        <v>0</v>
      </c>
      <c r="AA193">
        <f t="shared" si="29"/>
        <v>0</v>
      </c>
      <c r="AB193">
        <v>0</v>
      </c>
      <c r="AC193">
        <f t="shared" si="30"/>
        <v>1</v>
      </c>
      <c r="AD193" t="s">
        <v>9865</v>
      </c>
      <c r="AE193">
        <f t="shared" si="31"/>
        <v>0</v>
      </c>
      <c r="AF193">
        <f t="shared" si="32"/>
        <v>0</v>
      </c>
    </row>
    <row r="194" spans="1:32" hidden="1" x14ac:dyDescent="0.25">
      <c r="A194">
        <v>2013</v>
      </c>
      <c r="B194">
        <v>2</v>
      </c>
      <c r="C194">
        <v>35</v>
      </c>
      <c r="D194" t="s">
        <v>91</v>
      </c>
      <c r="E194" t="s">
        <v>9396</v>
      </c>
      <c r="F194">
        <v>0</v>
      </c>
      <c r="G194" t="s">
        <v>46</v>
      </c>
      <c r="H194" t="s">
        <v>46</v>
      </c>
      <c r="I194" t="s">
        <v>21</v>
      </c>
      <c r="J194" t="s">
        <v>131</v>
      </c>
      <c r="K194">
        <v>22</v>
      </c>
      <c r="L194">
        <v>2023</v>
      </c>
      <c r="M194">
        <f t="shared" ref="M194:M257" si="33">IF((L194-A194)+1&gt;0,(L194-A194)+1,0)</f>
        <v>11</v>
      </c>
      <c r="N194">
        <v>0</v>
      </c>
      <c r="O194">
        <v>3</v>
      </c>
      <c r="P194">
        <v>7</v>
      </c>
      <c r="Q194">
        <v>50</v>
      </c>
      <c r="R194">
        <v>42</v>
      </c>
      <c r="S194">
        <f t="shared" ref="S194:S257" si="34">Q194-R194</f>
        <v>8</v>
      </c>
      <c r="T194">
        <v>151</v>
      </c>
      <c r="U194">
        <f t="shared" ref="U194:U257" si="35">IF(L194 = "",1,0)</f>
        <v>0</v>
      </c>
      <c r="V194">
        <f t="shared" ref="V194:V257" si="36">IF(Q194 =0,IF(Q194 = "",,1),0)</f>
        <v>0</v>
      </c>
      <c r="W194" s="1">
        <v>2.4899328859060401</v>
      </c>
      <c r="X194">
        <f t="shared" ref="X194:X257" si="37">IF(AND(W194&lt;-0.7,W194&lt;&gt;-0.7),1,0)</f>
        <v>0</v>
      </c>
      <c r="Y194">
        <f t="shared" ref="Y194:Y257" si="38">IF(AND(W194&gt;-0.7,W194&lt;-0.2),1,0)</f>
        <v>0</v>
      </c>
      <c r="Z194">
        <f t="shared" ref="Z194:Z257" si="39">IF(AND(W194&gt;=-0.2,W194&lt;=0.7),IF(W194 = "",0,1),0)</f>
        <v>0</v>
      </c>
      <c r="AA194">
        <f t="shared" ref="AA194:AA257" si="40">IF(AND(W194&gt;0.7,W194&lt;1.5),1,0)</f>
        <v>0</v>
      </c>
      <c r="AB194">
        <f t="shared" ref="AB194:AB257" si="41">IF(AND(W194&gt;1.49,W194&lt;2.49),1,0)</f>
        <v>1</v>
      </c>
      <c r="AC194">
        <f t="shared" ref="AC194:AC257" si="42">IF(W194&gt;2.5,1,0)</f>
        <v>0</v>
      </c>
      <c r="AD194" s="2" t="s">
        <v>9868</v>
      </c>
      <c r="AE194">
        <f t="shared" ref="AE194:AE257" si="43">IF(W194="",0,IF(AND(W194&gt;2.5,B194&gt;1),1,IF(AND(W194&gt;1.49,B194&gt;2),1,IF(AND(W194&gt;0.7,B194&gt;3),1,IF(AND(W194&gt;-0.2,B194&gt;4),1,0)))))</f>
        <v>0</v>
      </c>
      <c r="AF194">
        <f t="shared" ref="AF194:AF257" si="44">IF(W194="",0,IF(AND(W194&lt;0.71,B194=1),1,IF(AND(W194&lt;-0.21,B194=2),1,IF(AND(W194&lt;-0.7,B194&gt;2,B194&lt;5),1,0))))</f>
        <v>0</v>
      </c>
    </row>
    <row r="195" spans="1:32" hidden="1" x14ac:dyDescent="0.25">
      <c r="A195">
        <v>1986</v>
      </c>
      <c r="B195">
        <v>5</v>
      </c>
      <c r="C195">
        <v>135</v>
      </c>
      <c r="D195" t="s">
        <v>100</v>
      </c>
      <c r="E195" t="s">
        <v>2384</v>
      </c>
      <c r="F195">
        <v>0</v>
      </c>
      <c r="G195" t="s">
        <v>46</v>
      </c>
      <c r="H195" t="s">
        <v>46</v>
      </c>
      <c r="I195" t="s">
        <v>21</v>
      </c>
      <c r="J195" t="s">
        <v>333</v>
      </c>
      <c r="K195">
        <v>23</v>
      </c>
      <c r="L195">
        <v>1997</v>
      </c>
      <c r="M195">
        <f t="shared" si="33"/>
        <v>12</v>
      </c>
      <c r="N195">
        <v>0</v>
      </c>
      <c r="O195">
        <v>4</v>
      </c>
      <c r="P195">
        <v>9</v>
      </c>
      <c r="Q195">
        <v>50</v>
      </c>
      <c r="S195">
        <f t="shared" si="34"/>
        <v>50</v>
      </c>
      <c r="T195">
        <v>143</v>
      </c>
      <c r="U195">
        <f t="shared" si="35"/>
        <v>0</v>
      </c>
      <c r="V195">
        <f t="shared" si="36"/>
        <v>0</v>
      </c>
      <c r="W195" s="1">
        <v>2.4899328859060401</v>
      </c>
      <c r="X195">
        <f t="shared" si="37"/>
        <v>0</v>
      </c>
      <c r="Y195">
        <f t="shared" si="38"/>
        <v>0</v>
      </c>
      <c r="Z195">
        <f t="shared" si="39"/>
        <v>0</v>
      </c>
      <c r="AA195">
        <f t="shared" si="40"/>
        <v>0</v>
      </c>
      <c r="AB195">
        <f t="shared" si="41"/>
        <v>1</v>
      </c>
      <c r="AC195">
        <f t="shared" si="42"/>
        <v>0</v>
      </c>
      <c r="AD195" t="s">
        <v>9863</v>
      </c>
      <c r="AE195">
        <f t="shared" si="43"/>
        <v>1</v>
      </c>
      <c r="AF195">
        <f t="shared" si="44"/>
        <v>0</v>
      </c>
    </row>
    <row r="196" spans="1:32" hidden="1" x14ac:dyDescent="0.25">
      <c r="A196">
        <v>1993</v>
      </c>
      <c r="B196">
        <v>2</v>
      </c>
      <c r="C196">
        <v>44</v>
      </c>
      <c r="D196" t="s">
        <v>100</v>
      </c>
      <c r="E196" t="s">
        <v>4602</v>
      </c>
      <c r="F196">
        <v>0</v>
      </c>
      <c r="G196" t="s">
        <v>81</v>
      </c>
      <c r="H196" t="s">
        <v>81</v>
      </c>
      <c r="I196" t="s">
        <v>36</v>
      </c>
      <c r="J196" t="s">
        <v>51</v>
      </c>
      <c r="K196">
        <v>23</v>
      </c>
      <c r="L196">
        <v>2007</v>
      </c>
      <c r="M196">
        <f t="shared" si="33"/>
        <v>15</v>
      </c>
      <c r="N196">
        <v>2</v>
      </c>
      <c r="O196">
        <v>3</v>
      </c>
      <c r="P196">
        <v>12</v>
      </c>
      <c r="Q196">
        <v>85</v>
      </c>
      <c r="R196">
        <v>33</v>
      </c>
      <c r="S196">
        <f t="shared" si="34"/>
        <v>52</v>
      </c>
      <c r="T196">
        <v>188</v>
      </c>
      <c r="U196">
        <f t="shared" si="35"/>
        <v>0</v>
      </c>
      <c r="V196">
        <f t="shared" si="36"/>
        <v>0</v>
      </c>
      <c r="W196" s="1">
        <v>2.4841269841269842</v>
      </c>
      <c r="X196">
        <f t="shared" si="37"/>
        <v>0</v>
      </c>
      <c r="Y196">
        <f t="shared" si="38"/>
        <v>0</v>
      </c>
      <c r="Z196">
        <f t="shared" si="39"/>
        <v>0</v>
      </c>
      <c r="AA196">
        <f t="shared" si="40"/>
        <v>0</v>
      </c>
      <c r="AB196">
        <f t="shared" si="41"/>
        <v>1</v>
      </c>
      <c r="AC196">
        <f t="shared" si="42"/>
        <v>0</v>
      </c>
      <c r="AD196" t="s">
        <v>9864</v>
      </c>
      <c r="AE196">
        <f t="shared" si="43"/>
        <v>0</v>
      </c>
      <c r="AF196">
        <f t="shared" si="44"/>
        <v>0</v>
      </c>
    </row>
    <row r="197" spans="1:32" hidden="1" x14ac:dyDescent="0.25">
      <c r="A197">
        <v>2014</v>
      </c>
      <c r="B197">
        <v>2</v>
      </c>
      <c r="C197">
        <v>53</v>
      </c>
      <c r="D197" t="s">
        <v>32</v>
      </c>
      <c r="E197" t="s">
        <v>9652</v>
      </c>
      <c r="F197">
        <v>0</v>
      </c>
      <c r="G197" t="s">
        <v>25</v>
      </c>
      <c r="H197" t="s">
        <v>25</v>
      </c>
      <c r="I197" t="s">
        <v>21</v>
      </c>
      <c r="J197" t="s">
        <v>580</v>
      </c>
      <c r="K197">
        <v>21</v>
      </c>
      <c r="L197">
        <v>2023</v>
      </c>
      <c r="M197">
        <f t="shared" si="33"/>
        <v>10</v>
      </c>
      <c r="N197">
        <v>3</v>
      </c>
      <c r="O197">
        <v>6</v>
      </c>
      <c r="P197">
        <v>9</v>
      </c>
      <c r="Q197">
        <v>84</v>
      </c>
      <c r="R197">
        <v>63</v>
      </c>
      <c r="S197">
        <f t="shared" si="34"/>
        <v>21</v>
      </c>
      <c r="T197">
        <v>150</v>
      </c>
      <c r="U197">
        <f t="shared" si="35"/>
        <v>0</v>
      </c>
      <c r="V197">
        <f t="shared" si="36"/>
        <v>0</v>
      </c>
      <c r="W197" s="1">
        <v>2.4701195219123506</v>
      </c>
      <c r="X197">
        <f t="shared" si="37"/>
        <v>0</v>
      </c>
      <c r="Y197">
        <f t="shared" si="38"/>
        <v>0</v>
      </c>
      <c r="Z197">
        <f t="shared" si="39"/>
        <v>0</v>
      </c>
      <c r="AA197">
        <f t="shared" si="40"/>
        <v>0</v>
      </c>
      <c r="AB197">
        <f t="shared" si="41"/>
        <v>1</v>
      </c>
      <c r="AC197">
        <f t="shared" si="42"/>
        <v>0</v>
      </c>
      <c r="AD197" s="2" t="s">
        <v>9868</v>
      </c>
      <c r="AE197">
        <f t="shared" si="43"/>
        <v>0</v>
      </c>
      <c r="AF197">
        <f t="shared" si="44"/>
        <v>0</v>
      </c>
    </row>
    <row r="198" spans="1:32" hidden="1" x14ac:dyDescent="0.25">
      <c r="A198">
        <v>1985</v>
      </c>
      <c r="B198">
        <v>5</v>
      </c>
      <c r="C198">
        <v>114</v>
      </c>
      <c r="D198" t="s">
        <v>182</v>
      </c>
      <c r="E198" t="s">
        <v>2030</v>
      </c>
      <c r="F198">
        <v>0</v>
      </c>
      <c r="G198" t="s">
        <v>20</v>
      </c>
      <c r="H198" t="s">
        <v>20</v>
      </c>
      <c r="I198" t="s">
        <v>21</v>
      </c>
      <c r="J198" t="s">
        <v>111</v>
      </c>
      <c r="K198">
        <v>23</v>
      </c>
      <c r="L198">
        <v>1997</v>
      </c>
      <c r="M198">
        <f t="shared" si="33"/>
        <v>13</v>
      </c>
      <c r="N198">
        <v>0</v>
      </c>
      <c r="O198">
        <v>2</v>
      </c>
      <c r="P198">
        <v>8</v>
      </c>
      <c r="Q198">
        <v>78</v>
      </c>
      <c r="R198">
        <v>37</v>
      </c>
      <c r="S198">
        <f t="shared" si="34"/>
        <v>41</v>
      </c>
      <c r="T198">
        <v>187</v>
      </c>
      <c r="U198">
        <f t="shared" si="35"/>
        <v>0</v>
      </c>
      <c r="V198">
        <f t="shared" si="36"/>
        <v>0</v>
      </c>
      <c r="W198" s="1">
        <v>2.4700854700854702</v>
      </c>
      <c r="X198">
        <f t="shared" si="37"/>
        <v>0</v>
      </c>
      <c r="Y198">
        <f t="shared" si="38"/>
        <v>0</v>
      </c>
      <c r="Z198">
        <f t="shared" si="39"/>
        <v>0</v>
      </c>
      <c r="AA198">
        <f t="shared" si="40"/>
        <v>0</v>
      </c>
      <c r="AB198">
        <f t="shared" si="41"/>
        <v>1</v>
      </c>
      <c r="AC198">
        <f t="shared" si="42"/>
        <v>0</v>
      </c>
      <c r="AD198" t="s">
        <v>9863</v>
      </c>
      <c r="AE198">
        <f t="shared" si="43"/>
        <v>1</v>
      </c>
      <c r="AF198">
        <f t="shared" si="44"/>
        <v>0</v>
      </c>
    </row>
    <row r="199" spans="1:32" hidden="1" x14ac:dyDescent="0.25">
      <c r="A199">
        <v>2007</v>
      </c>
      <c r="B199">
        <v>3</v>
      </c>
      <c r="C199">
        <v>86</v>
      </c>
      <c r="D199" t="s">
        <v>38</v>
      </c>
      <c r="E199" t="s">
        <v>7986</v>
      </c>
      <c r="F199">
        <v>0</v>
      </c>
      <c r="G199" t="s">
        <v>29</v>
      </c>
      <c r="H199" t="s">
        <v>30</v>
      </c>
      <c r="I199" t="s">
        <v>21</v>
      </c>
      <c r="J199" t="s">
        <v>398</v>
      </c>
      <c r="K199">
        <v>22</v>
      </c>
      <c r="L199">
        <v>2019</v>
      </c>
      <c r="M199">
        <f t="shared" si="33"/>
        <v>13</v>
      </c>
      <c r="N199">
        <v>2</v>
      </c>
      <c r="O199">
        <v>8</v>
      </c>
      <c r="P199">
        <v>10</v>
      </c>
      <c r="Q199">
        <v>92</v>
      </c>
      <c r="R199">
        <v>92</v>
      </c>
      <c r="S199">
        <f t="shared" si="34"/>
        <v>0</v>
      </c>
      <c r="T199">
        <v>177</v>
      </c>
      <c r="U199">
        <f t="shared" si="35"/>
        <v>0</v>
      </c>
      <c r="V199">
        <f t="shared" si="36"/>
        <v>0</v>
      </c>
      <c r="W199" s="1">
        <v>2.4689922480620154</v>
      </c>
      <c r="X199">
        <f t="shared" si="37"/>
        <v>0</v>
      </c>
      <c r="Y199">
        <f t="shared" si="38"/>
        <v>0</v>
      </c>
      <c r="Z199">
        <f t="shared" si="39"/>
        <v>0</v>
      </c>
      <c r="AA199">
        <f t="shared" si="40"/>
        <v>0</v>
      </c>
      <c r="AB199">
        <f t="shared" si="41"/>
        <v>1</v>
      </c>
      <c r="AC199">
        <f t="shared" si="42"/>
        <v>0</v>
      </c>
      <c r="AD199" s="2" t="s">
        <v>9867</v>
      </c>
      <c r="AE199">
        <f t="shared" si="43"/>
        <v>1</v>
      </c>
      <c r="AF199">
        <f t="shared" si="44"/>
        <v>0</v>
      </c>
    </row>
    <row r="200" spans="1:32" hidden="1" x14ac:dyDescent="0.25">
      <c r="A200">
        <v>1986</v>
      </c>
      <c r="B200">
        <v>8</v>
      </c>
      <c r="C200">
        <v>208</v>
      </c>
      <c r="D200" t="s">
        <v>91</v>
      </c>
      <c r="E200" t="s">
        <v>2457</v>
      </c>
      <c r="F200">
        <v>0</v>
      </c>
      <c r="G200" t="s">
        <v>81</v>
      </c>
      <c r="H200" t="s">
        <v>81</v>
      </c>
      <c r="I200" t="s">
        <v>36</v>
      </c>
      <c r="J200" t="s">
        <v>281</v>
      </c>
      <c r="K200">
        <v>21</v>
      </c>
      <c r="L200">
        <v>1998</v>
      </c>
      <c r="M200">
        <f t="shared" si="33"/>
        <v>13</v>
      </c>
      <c r="N200">
        <v>0</v>
      </c>
      <c r="O200">
        <v>3</v>
      </c>
      <c r="P200">
        <v>11</v>
      </c>
      <c r="Q200">
        <v>84</v>
      </c>
      <c r="R200">
        <v>64</v>
      </c>
      <c r="S200">
        <f t="shared" si="34"/>
        <v>20</v>
      </c>
      <c r="T200">
        <v>195</v>
      </c>
      <c r="U200">
        <f t="shared" si="35"/>
        <v>0</v>
      </c>
      <c r="V200">
        <f t="shared" si="36"/>
        <v>0</v>
      </c>
      <c r="W200" s="1">
        <v>2.4444444444444446</v>
      </c>
      <c r="X200">
        <f t="shared" si="37"/>
        <v>0</v>
      </c>
      <c r="Y200">
        <f t="shared" si="38"/>
        <v>0</v>
      </c>
      <c r="Z200">
        <f t="shared" si="39"/>
        <v>0</v>
      </c>
      <c r="AA200">
        <f t="shared" si="40"/>
        <v>0</v>
      </c>
      <c r="AB200">
        <f t="shared" si="41"/>
        <v>1</v>
      </c>
      <c r="AC200">
        <f t="shared" si="42"/>
        <v>0</v>
      </c>
      <c r="AD200" t="s">
        <v>9863</v>
      </c>
      <c r="AE200">
        <f t="shared" si="43"/>
        <v>1</v>
      </c>
      <c r="AF200">
        <f t="shared" si="44"/>
        <v>0</v>
      </c>
    </row>
    <row r="201" spans="1:32" hidden="1" x14ac:dyDescent="0.25">
      <c r="A201">
        <v>1997</v>
      </c>
      <c r="B201">
        <v>1</v>
      </c>
      <c r="C201">
        <v>28</v>
      </c>
      <c r="D201" t="s">
        <v>126</v>
      </c>
      <c r="E201" t="s">
        <v>5499</v>
      </c>
      <c r="F201">
        <v>0</v>
      </c>
      <c r="G201" t="s">
        <v>175</v>
      </c>
      <c r="H201" t="s">
        <v>35</v>
      </c>
      <c r="I201" t="s">
        <v>36</v>
      </c>
      <c r="J201" t="s">
        <v>84</v>
      </c>
      <c r="K201">
        <v>22</v>
      </c>
      <c r="L201">
        <v>2010</v>
      </c>
      <c r="M201">
        <f t="shared" si="33"/>
        <v>14</v>
      </c>
      <c r="N201">
        <v>1</v>
      </c>
      <c r="O201">
        <v>4</v>
      </c>
      <c r="P201">
        <v>9</v>
      </c>
      <c r="Q201">
        <v>80</v>
      </c>
      <c r="R201">
        <v>63</v>
      </c>
      <c r="S201">
        <f t="shared" si="34"/>
        <v>17</v>
      </c>
      <c r="T201">
        <v>187</v>
      </c>
      <c r="U201">
        <f t="shared" si="35"/>
        <v>0</v>
      </c>
      <c r="V201">
        <f t="shared" si="36"/>
        <v>0</v>
      </c>
      <c r="W201" s="1">
        <v>2.4415584415584415</v>
      </c>
      <c r="X201">
        <f t="shared" si="37"/>
        <v>0</v>
      </c>
      <c r="Y201">
        <f t="shared" si="38"/>
        <v>0</v>
      </c>
      <c r="Z201">
        <f t="shared" si="39"/>
        <v>0</v>
      </c>
      <c r="AA201">
        <f t="shared" si="40"/>
        <v>0</v>
      </c>
      <c r="AB201">
        <f t="shared" si="41"/>
        <v>1</v>
      </c>
      <c r="AC201">
        <f t="shared" si="42"/>
        <v>0</v>
      </c>
      <c r="AD201" t="s">
        <v>9865</v>
      </c>
      <c r="AE201">
        <f t="shared" si="43"/>
        <v>0</v>
      </c>
      <c r="AF201">
        <f t="shared" si="44"/>
        <v>0</v>
      </c>
    </row>
    <row r="202" spans="1:32" hidden="1" x14ac:dyDescent="0.25">
      <c r="A202">
        <v>1996</v>
      </c>
      <c r="B202">
        <v>2</v>
      </c>
      <c r="C202">
        <v>43</v>
      </c>
      <c r="D202" t="s">
        <v>4989</v>
      </c>
      <c r="E202" t="s">
        <v>5262</v>
      </c>
      <c r="F202">
        <v>0</v>
      </c>
      <c r="G202" t="s">
        <v>25</v>
      </c>
      <c r="H202" t="s">
        <v>25</v>
      </c>
      <c r="I202" t="s">
        <v>21</v>
      </c>
      <c r="J202" t="s">
        <v>121</v>
      </c>
      <c r="K202">
        <v>23</v>
      </c>
      <c r="L202">
        <v>2009</v>
      </c>
      <c r="M202">
        <f t="shared" si="33"/>
        <v>14</v>
      </c>
      <c r="N202">
        <v>1</v>
      </c>
      <c r="O202">
        <v>2</v>
      </c>
      <c r="P202">
        <v>12</v>
      </c>
      <c r="Q202">
        <v>83</v>
      </c>
      <c r="R202">
        <v>72</v>
      </c>
      <c r="S202">
        <f t="shared" si="34"/>
        <v>11</v>
      </c>
      <c r="T202">
        <v>202</v>
      </c>
      <c r="U202">
        <f t="shared" si="35"/>
        <v>0</v>
      </c>
      <c r="V202">
        <f t="shared" si="36"/>
        <v>0</v>
      </c>
      <c r="W202" s="1">
        <v>2.4302788844621515</v>
      </c>
      <c r="X202">
        <f t="shared" si="37"/>
        <v>0</v>
      </c>
      <c r="Y202">
        <f t="shared" si="38"/>
        <v>0</v>
      </c>
      <c r="Z202">
        <f t="shared" si="39"/>
        <v>0</v>
      </c>
      <c r="AA202">
        <f t="shared" si="40"/>
        <v>0</v>
      </c>
      <c r="AB202">
        <f t="shared" si="41"/>
        <v>1</v>
      </c>
      <c r="AC202">
        <f t="shared" si="42"/>
        <v>0</v>
      </c>
      <c r="AD202" t="s">
        <v>9865</v>
      </c>
      <c r="AE202">
        <f t="shared" si="43"/>
        <v>0</v>
      </c>
      <c r="AF202">
        <f t="shared" si="44"/>
        <v>0</v>
      </c>
    </row>
    <row r="203" spans="1:32" hidden="1" x14ac:dyDescent="0.25">
      <c r="A203">
        <v>2006</v>
      </c>
      <c r="B203">
        <v>4</v>
      </c>
      <c r="C203">
        <v>119</v>
      </c>
      <c r="D203" t="s">
        <v>126</v>
      </c>
      <c r="E203" t="s">
        <v>7774</v>
      </c>
      <c r="F203">
        <v>0</v>
      </c>
      <c r="G203" t="s">
        <v>25</v>
      </c>
      <c r="H203" t="s">
        <v>25</v>
      </c>
      <c r="I203" t="s">
        <v>21</v>
      </c>
      <c r="J203" t="s">
        <v>2852</v>
      </c>
      <c r="K203">
        <v>22</v>
      </c>
      <c r="L203">
        <v>2018</v>
      </c>
      <c r="M203">
        <f t="shared" si="33"/>
        <v>13</v>
      </c>
      <c r="N203">
        <v>1</v>
      </c>
      <c r="O203">
        <v>6</v>
      </c>
      <c r="P203">
        <v>10</v>
      </c>
      <c r="Q203">
        <v>83</v>
      </c>
      <c r="R203">
        <v>27</v>
      </c>
      <c r="S203">
        <f t="shared" si="34"/>
        <v>56</v>
      </c>
      <c r="T203">
        <v>179</v>
      </c>
      <c r="U203">
        <f t="shared" si="35"/>
        <v>0</v>
      </c>
      <c r="V203">
        <f t="shared" si="36"/>
        <v>0</v>
      </c>
      <c r="W203" s="1">
        <v>2.4302788844621515</v>
      </c>
      <c r="X203">
        <f t="shared" si="37"/>
        <v>0</v>
      </c>
      <c r="Y203">
        <f t="shared" si="38"/>
        <v>0</v>
      </c>
      <c r="Z203">
        <f t="shared" si="39"/>
        <v>0</v>
      </c>
      <c r="AA203">
        <f t="shared" si="40"/>
        <v>0</v>
      </c>
      <c r="AB203">
        <f t="shared" si="41"/>
        <v>1</v>
      </c>
      <c r="AC203">
        <f t="shared" si="42"/>
        <v>0</v>
      </c>
      <c r="AD203" s="2" t="s">
        <v>9867</v>
      </c>
      <c r="AE203">
        <f t="shared" si="43"/>
        <v>1</v>
      </c>
      <c r="AF203">
        <f t="shared" si="44"/>
        <v>0</v>
      </c>
    </row>
    <row r="204" spans="1:32" hidden="1" x14ac:dyDescent="0.25">
      <c r="A204">
        <v>1991</v>
      </c>
      <c r="B204">
        <v>12</v>
      </c>
      <c r="C204">
        <v>326</v>
      </c>
      <c r="D204" t="s">
        <v>76</v>
      </c>
      <c r="E204" t="s">
        <v>4218</v>
      </c>
      <c r="F204">
        <v>0</v>
      </c>
      <c r="G204" t="s">
        <v>25</v>
      </c>
      <c r="H204" t="s">
        <v>25</v>
      </c>
      <c r="I204" t="s">
        <v>21</v>
      </c>
      <c r="J204" t="s">
        <v>214</v>
      </c>
      <c r="K204">
        <v>21</v>
      </c>
      <c r="L204">
        <v>2007</v>
      </c>
      <c r="M204">
        <f t="shared" si="33"/>
        <v>17</v>
      </c>
      <c r="N204">
        <v>0</v>
      </c>
      <c r="O204">
        <v>2</v>
      </c>
      <c r="P204">
        <v>10</v>
      </c>
      <c r="Q204">
        <v>83</v>
      </c>
      <c r="R204">
        <v>1</v>
      </c>
      <c r="S204">
        <f t="shared" si="34"/>
        <v>82</v>
      </c>
      <c r="T204">
        <v>209</v>
      </c>
      <c r="U204">
        <f t="shared" si="35"/>
        <v>0</v>
      </c>
      <c r="V204">
        <f t="shared" si="36"/>
        <v>0</v>
      </c>
      <c r="W204" s="1">
        <v>2.4302788844621515</v>
      </c>
      <c r="X204">
        <f t="shared" si="37"/>
        <v>0</v>
      </c>
      <c r="Y204">
        <f t="shared" si="38"/>
        <v>0</v>
      </c>
      <c r="Z204">
        <f t="shared" si="39"/>
        <v>0</v>
      </c>
      <c r="AA204">
        <f t="shared" si="40"/>
        <v>0</v>
      </c>
      <c r="AB204">
        <f t="shared" si="41"/>
        <v>1</v>
      </c>
      <c r="AC204">
        <f t="shared" si="42"/>
        <v>0</v>
      </c>
      <c r="AD204" t="s">
        <v>9864</v>
      </c>
      <c r="AE204">
        <f t="shared" si="43"/>
        <v>1</v>
      </c>
      <c r="AF204">
        <f t="shared" si="44"/>
        <v>0</v>
      </c>
    </row>
    <row r="205" spans="1:32" hidden="1" x14ac:dyDescent="0.25">
      <c r="A205">
        <v>2008</v>
      </c>
      <c r="B205">
        <v>1</v>
      </c>
      <c r="C205">
        <v>26</v>
      </c>
      <c r="D205" t="s">
        <v>119</v>
      </c>
      <c r="E205" t="s">
        <v>8171</v>
      </c>
      <c r="F205">
        <v>0</v>
      </c>
      <c r="G205" t="s">
        <v>29</v>
      </c>
      <c r="H205" t="s">
        <v>30</v>
      </c>
      <c r="I205" t="s">
        <v>21</v>
      </c>
      <c r="J205" t="s">
        <v>250</v>
      </c>
      <c r="K205">
        <v>23</v>
      </c>
      <c r="L205">
        <v>2023</v>
      </c>
      <c r="M205">
        <f t="shared" si="33"/>
        <v>16</v>
      </c>
      <c r="N205">
        <v>1</v>
      </c>
      <c r="O205">
        <v>5</v>
      </c>
      <c r="P205">
        <v>15</v>
      </c>
      <c r="Q205">
        <v>91</v>
      </c>
      <c r="R205">
        <v>56</v>
      </c>
      <c r="S205">
        <f t="shared" si="34"/>
        <v>35</v>
      </c>
      <c r="T205">
        <v>220</v>
      </c>
      <c r="U205">
        <f t="shared" si="35"/>
        <v>0</v>
      </c>
      <c r="V205">
        <f t="shared" si="36"/>
        <v>0</v>
      </c>
      <c r="W205" s="1">
        <v>2.4302325581395348</v>
      </c>
      <c r="X205">
        <f t="shared" si="37"/>
        <v>0</v>
      </c>
      <c r="Y205">
        <f t="shared" si="38"/>
        <v>0</v>
      </c>
      <c r="Z205">
        <f t="shared" si="39"/>
        <v>0</v>
      </c>
      <c r="AA205">
        <f t="shared" si="40"/>
        <v>0</v>
      </c>
      <c r="AB205">
        <f t="shared" si="41"/>
        <v>1</v>
      </c>
      <c r="AC205">
        <f t="shared" si="42"/>
        <v>0</v>
      </c>
      <c r="AD205" s="2" t="s">
        <v>9867</v>
      </c>
      <c r="AE205">
        <f t="shared" si="43"/>
        <v>0</v>
      </c>
      <c r="AF205">
        <f t="shared" si="44"/>
        <v>0</v>
      </c>
    </row>
    <row r="206" spans="1:32" hidden="1" x14ac:dyDescent="0.25">
      <c r="A206">
        <v>1999</v>
      </c>
      <c r="B206">
        <v>1</v>
      </c>
      <c r="C206">
        <v>5</v>
      </c>
      <c r="D206" t="s">
        <v>60</v>
      </c>
      <c r="E206" t="s">
        <v>1478</v>
      </c>
      <c r="F206">
        <v>0</v>
      </c>
      <c r="G206" t="s">
        <v>20</v>
      </c>
      <c r="H206" t="s">
        <v>20</v>
      </c>
      <c r="I206" t="s">
        <v>21</v>
      </c>
      <c r="J206" t="s">
        <v>26</v>
      </c>
      <c r="K206">
        <v>22</v>
      </c>
      <c r="L206">
        <v>2011</v>
      </c>
      <c r="M206">
        <f t="shared" si="33"/>
        <v>13</v>
      </c>
      <c r="N206">
        <v>1</v>
      </c>
      <c r="O206">
        <v>1</v>
      </c>
      <c r="P206">
        <v>5</v>
      </c>
      <c r="Q206">
        <v>77</v>
      </c>
      <c r="R206">
        <v>26</v>
      </c>
      <c r="S206">
        <f t="shared" si="34"/>
        <v>51</v>
      </c>
      <c r="T206">
        <v>147</v>
      </c>
      <c r="U206">
        <f t="shared" si="35"/>
        <v>0</v>
      </c>
      <c r="V206">
        <f t="shared" si="36"/>
        <v>0</v>
      </c>
      <c r="W206" s="1">
        <v>2.4273504273504272</v>
      </c>
      <c r="X206">
        <f t="shared" si="37"/>
        <v>0</v>
      </c>
      <c r="Y206">
        <f t="shared" si="38"/>
        <v>0</v>
      </c>
      <c r="Z206">
        <f t="shared" si="39"/>
        <v>0</v>
      </c>
      <c r="AA206">
        <f t="shared" si="40"/>
        <v>0</v>
      </c>
      <c r="AB206">
        <f t="shared" si="41"/>
        <v>1</v>
      </c>
      <c r="AC206">
        <f t="shared" si="42"/>
        <v>0</v>
      </c>
      <c r="AD206" t="s">
        <v>9865</v>
      </c>
      <c r="AE206">
        <f t="shared" si="43"/>
        <v>0</v>
      </c>
      <c r="AF206">
        <f t="shared" si="44"/>
        <v>0</v>
      </c>
    </row>
    <row r="207" spans="1:32" hidden="1" x14ac:dyDescent="0.25">
      <c r="A207">
        <v>1995</v>
      </c>
      <c r="B207">
        <v>1</v>
      </c>
      <c r="C207">
        <v>6</v>
      </c>
      <c r="D207" t="s">
        <v>41</v>
      </c>
      <c r="E207" t="s">
        <v>4991</v>
      </c>
      <c r="F207">
        <v>0</v>
      </c>
      <c r="G207" t="s">
        <v>34</v>
      </c>
      <c r="H207" t="s">
        <v>35</v>
      </c>
      <c r="I207" t="s">
        <v>36</v>
      </c>
      <c r="J207" t="s">
        <v>180</v>
      </c>
      <c r="K207">
        <v>21</v>
      </c>
      <c r="L207">
        <v>2008</v>
      </c>
      <c r="M207">
        <f t="shared" si="33"/>
        <v>14</v>
      </c>
      <c r="N207">
        <v>1</v>
      </c>
      <c r="O207">
        <v>2</v>
      </c>
      <c r="P207">
        <v>14</v>
      </c>
      <c r="Q207">
        <v>86</v>
      </c>
      <c r="R207">
        <v>44</v>
      </c>
      <c r="S207">
        <f t="shared" si="34"/>
        <v>42</v>
      </c>
      <c r="T207">
        <v>224</v>
      </c>
      <c r="U207">
        <f t="shared" si="35"/>
        <v>0</v>
      </c>
      <c r="V207">
        <f t="shared" si="36"/>
        <v>0</v>
      </c>
      <c r="W207" s="1">
        <v>2.4262948207171311</v>
      </c>
      <c r="X207">
        <f t="shared" si="37"/>
        <v>0</v>
      </c>
      <c r="Y207">
        <f t="shared" si="38"/>
        <v>0</v>
      </c>
      <c r="Z207">
        <f t="shared" si="39"/>
        <v>0</v>
      </c>
      <c r="AA207">
        <f t="shared" si="40"/>
        <v>0</v>
      </c>
      <c r="AB207">
        <f t="shared" si="41"/>
        <v>1</v>
      </c>
      <c r="AC207">
        <f t="shared" si="42"/>
        <v>0</v>
      </c>
      <c r="AD207" t="s">
        <v>9865</v>
      </c>
      <c r="AE207">
        <f t="shared" si="43"/>
        <v>0</v>
      </c>
      <c r="AF207">
        <f t="shared" si="44"/>
        <v>0</v>
      </c>
    </row>
    <row r="208" spans="1:32" hidden="1" x14ac:dyDescent="0.25">
      <c r="A208">
        <v>1996</v>
      </c>
      <c r="B208">
        <v>1</v>
      </c>
      <c r="C208">
        <v>3</v>
      </c>
      <c r="D208" t="s">
        <v>4779</v>
      </c>
      <c r="E208" t="s">
        <v>5224</v>
      </c>
      <c r="F208">
        <v>0</v>
      </c>
      <c r="G208" t="s">
        <v>34</v>
      </c>
      <c r="H208" t="s">
        <v>35</v>
      </c>
      <c r="I208" t="s">
        <v>36</v>
      </c>
      <c r="J208" t="s">
        <v>409</v>
      </c>
      <c r="K208">
        <v>22</v>
      </c>
      <c r="L208">
        <v>2007</v>
      </c>
      <c r="M208">
        <f t="shared" si="33"/>
        <v>12</v>
      </c>
      <c r="N208">
        <v>1</v>
      </c>
      <c r="O208">
        <v>3</v>
      </c>
      <c r="P208">
        <v>11</v>
      </c>
      <c r="Q208">
        <v>86</v>
      </c>
      <c r="R208">
        <v>26</v>
      </c>
      <c r="S208">
        <f t="shared" si="34"/>
        <v>60</v>
      </c>
      <c r="T208">
        <v>174</v>
      </c>
      <c r="U208">
        <f t="shared" si="35"/>
        <v>0</v>
      </c>
      <c r="V208">
        <f t="shared" si="36"/>
        <v>0</v>
      </c>
      <c r="W208" s="1">
        <v>2.4262948207171311</v>
      </c>
      <c r="X208">
        <f t="shared" si="37"/>
        <v>0</v>
      </c>
      <c r="Y208">
        <f t="shared" si="38"/>
        <v>0</v>
      </c>
      <c r="Z208">
        <f t="shared" si="39"/>
        <v>0</v>
      </c>
      <c r="AA208">
        <f t="shared" si="40"/>
        <v>0</v>
      </c>
      <c r="AB208">
        <f t="shared" si="41"/>
        <v>1</v>
      </c>
      <c r="AC208">
        <f t="shared" si="42"/>
        <v>0</v>
      </c>
      <c r="AD208" t="s">
        <v>9865</v>
      </c>
      <c r="AE208">
        <f t="shared" si="43"/>
        <v>0</v>
      </c>
      <c r="AF208">
        <f t="shared" si="44"/>
        <v>0</v>
      </c>
    </row>
    <row r="209" spans="1:32" hidden="1" x14ac:dyDescent="0.25">
      <c r="A209">
        <v>1998</v>
      </c>
      <c r="B209">
        <v>1</v>
      </c>
      <c r="C209">
        <v>13</v>
      </c>
      <c r="D209" t="s">
        <v>27</v>
      </c>
      <c r="E209" t="s">
        <v>5720</v>
      </c>
      <c r="F209">
        <v>0</v>
      </c>
      <c r="G209" t="s">
        <v>81</v>
      </c>
      <c r="H209" t="s">
        <v>81</v>
      </c>
      <c r="I209" t="s">
        <v>36</v>
      </c>
      <c r="J209" t="s">
        <v>104</v>
      </c>
      <c r="K209">
        <v>21</v>
      </c>
      <c r="L209">
        <v>2012</v>
      </c>
      <c r="M209">
        <f t="shared" si="33"/>
        <v>15</v>
      </c>
      <c r="N209">
        <v>1</v>
      </c>
      <c r="O209">
        <v>2</v>
      </c>
      <c r="P209">
        <v>14</v>
      </c>
      <c r="Q209">
        <v>83</v>
      </c>
      <c r="R209">
        <v>23</v>
      </c>
      <c r="S209">
        <f t="shared" si="34"/>
        <v>60</v>
      </c>
      <c r="T209">
        <v>219</v>
      </c>
      <c r="U209">
        <f t="shared" si="35"/>
        <v>0</v>
      </c>
      <c r="V209">
        <f t="shared" si="36"/>
        <v>0</v>
      </c>
      <c r="W209" s="1">
        <v>2.4047619047619051</v>
      </c>
      <c r="X209">
        <f t="shared" si="37"/>
        <v>0</v>
      </c>
      <c r="Y209">
        <f t="shared" si="38"/>
        <v>0</v>
      </c>
      <c r="Z209">
        <f t="shared" si="39"/>
        <v>0</v>
      </c>
      <c r="AA209">
        <f t="shared" si="40"/>
        <v>0</v>
      </c>
      <c r="AB209">
        <f t="shared" si="41"/>
        <v>1</v>
      </c>
      <c r="AC209">
        <f t="shared" si="42"/>
        <v>0</v>
      </c>
      <c r="AD209" t="s">
        <v>9865</v>
      </c>
      <c r="AE209">
        <f t="shared" si="43"/>
        <v>0</v>
      </c>
      <c r="AF209">
        <f t="shared" si="44"/>
        <v>0</v>
      </c>
    </row>
    <row r="210" spans="1:32" hidden="1" x14ac:dyDescent="0.25">
      <c r="A210">
        <v>1988</v>
      </c>
      <c r="B210">
        <v>3</v>
      </c>
      <c r="C210">
        <v>80</v>
      </c>
      <c r="D210" t="s">
        <v>62</v>
      </c>
      <c r="E210" t="s">
        <v>2990</v>
      </c>
      <c r="F210">
        <v>0</v>
      </c>
      <c r="G210" t="s">
        <v>81</v>
      </c>
      <c r="H210" t="s">
        <v>81</v>
      </c>
      <c r="I210" t="s">
        <v>36</v>
      </c>
      <c r="J210" t="s">
        <v>171</v>
      </c>
      <c r="K210">
        <v>22</v>
      </c>
      <c r="L210">
        <v>2003</v>
      </c>
      <c r="M210">
        <f t="shared" si="33"/>
        <v>16</v>
      </c>
      <c r="N210">
        <v>0</v>
      </c>
      <c r="O210">
        <v>2</v>
      </c>
      <c r="P210">
        <v>13</v>
      </c>
      <c r="Q210">
        <v>83</v>
      </c>
      <c r="R210">
        <v>28</v>
      </c>
      <c r="S210">
        <f t="shared" si="34"/>
        <v>55</v>
      </c>
      <c r="T210">
        <v>243</v>
      </c>
      <c r="U210">
        <f t="shared" si="35"/>
        <v>0</v>
      </c>
      <c r="V210">
        <f t="shared" si="36"/>
        <v>0</v>
      </c>
      <c r="W210" s="1">
        <v>2.4047619047619051</v>
      </c>
      <c r="X210">
        <f t="shared" si="37"/>
        <v>0</v>
      </c>
      <c r="Y210">
        <f t="shared" si="38"/>
        <v>0</v>
      </c>
      <c r="Z210">
        <f t="shared" si="39"/>
        <v>0</v>
      </c>
      <c r="AA210">
        <f t="shared" si="40"/>
        <v>0</v>
      </c>
      <c r="AB210">
        <f t="shared" si="41"/>
        <v>1</v>
      </c>
      <c r="AC210">
        <f t="shared" si="42"/>
        <v>0</v>
      </c>
      <c r="AD210" t="s">
        <v>9863</v>
      </c>
      <c r="AE210">
        <f t="shared" si="43"/>
        <v>1</v>
      </c>
      <c r="AF210">
        <f t="shared" si="44"/>
        <v>0</v>
      </c>
    </row>
    <row r="211" spans="1:32" hidden="1" x14ac:dyDescent="0.25">
      <c r="A211">
        <v>1996</v>
      </c>
      <c r="B211">
        <v>4</v>
      </c>
      <c r="C211">
        <v>98</v>
      </c>
      <c r="D211" t="s">
        <v>57</v>
      </c>
      <c r="E211" t="s">
        <v>5315</v>
      </c>
      <c r="F211">
        <v>0</v>
      </c>
      <c r="G211" t="s">
        <v>81</v>
      </c>
      <c r="H211" t="s">
        <v>81</v>
      </c>
      <c r="I211" t="s">
        <v>36</v>
      </c>
      <c r="J211" t="s">
        <v>167</v>
      </c>
      <c r="K211">
        <v>23</v>
      </c>
      <c r="L211">
        <v>2008</v>
      </c>
      <c r="M211">
        <f t="shared" si="33"/>
        <v>13</v>
      </c>
      <c r="N211">
        <v>0</v>
      </c>
      <c r="O211">
        <v>1</v>
      </c>
      <c r="P211">
        <v>11</v>
      </c>
      <c r="Q211">
        <v>83</v>
      </c>
      <c r="R211">
        <v>44</v>
      </c>
      <c r="S211">
        <f t="shared" si="34"/>
        <v>39</v>
      </c>
      <c r="T211">
        <v>197</v>
      </c>
      <c r="U211">
        <f t="shared" si="35"/>
        <v>0</v>
      </c>
      <c r="V211">
        <f t="shared" si="36"/>
        <v>0</v>
      </c>
      <c r="W211" s="1">
        <v>2.4047619047619051</v>
      </c>
      <c r="X211">
        <f t="shared" si="37"/>
        <v>0</v>
      </c>
      <c r="Y211">
        <f t="shared" si="38"/>
        <v>0</v>
      </c>
      <c r="Z211">
        <f t="shared" si="39"/>
        <v>0</v>
      </c>
      <c r="AA211">
        <f t="shared" si="40"/>
        <v>0</v>
      </c>
      <c r="AB211">
        <f t="shared" si="41"/>
        <v>1</v>
      </c>
      <c r="AC211">
        <f t="shared" si="42"/>
        <v>0</v>
      </c>
      <c r="AD211" t="s">
        <v>9865</v>
      </c>
      <c r="AE211">
        <f t="shared" si="43"/>
        <v>1</v>
      </c>
      <c r="AF211">
        <f t="shared" si="44"/>
        <v>0</v>
      </c>
    </row>
    <row r="212" spans="1:32" hidden="1" x14ac:dyDescent="0.25">
      <c r="A212">
        <v>1994</v>
      </c>
      <c r="B212">
        <v>1</v>
      </c>
      <c r="C212">
        <v>12</v>
      </c>
      <c r="D212" t="s">
        <v>23</v>
      </c>
      <c r="E212" t="s">
        <v>4782</v>
      </c>
      <c r="F212">
        <v>0</v>
      </c>
      <c r="G212" t="s">
        <v>50</v>
      </c>
      <c r="H212" t="s">
        <v>50</v>
      </c>
      <c r="I212" t="s">
        <v>36</v>
      </c>
      <c r="J212" t="s">
        <v>40</v>
      </c>
      <c r="K212">
        <v>22</v>
      </c>
      <c r="L212">
        <v>2008</v>
      </c>
      <c r="M212">
        <f t="shared" si="33"/>
        <v>15</v>
      </c>
      <c r="N212">
        <v>0</v>
      </c>
      <c r="O212">
        <v>3</v>
      </c>
      <c r="P212">
        <v>11</v>
      </c>
      <c r="Q212">
        <v>71</v>
      </c>
      <c r="R212">
        <v>49</v>
      </c>
      <c r="S212">
        <f t="shared" si="34"/>
        <v>22</v>
      </c>
      <c r="T212">
        <v>205</v>
      </c>
      <c r="U212">
        <f t="shared" si="35"/>
        <v>0</v>
      </c>
      <c r="V212">
        <f t="shared" si="36"/>
        <v>0</v>
      </c>
      <c r="W212" s="1">
        <v>2.3996221067548413</v>
      </c>
      <c r="X212">
        <f t="shared" si="37"/>
        <v>0</v>
      </c>
      <c r="Y212">
        <f t="shared" si="38"/>
        <v>0</v>
      </c>
      <c r="Z212">
        <f t="shared" si="39"/>
        <v>0</v>
      </c>
      <c r="AA212">
        <f t="shared" si="40"/>
        <v>0</v>
      </c>
      <c r="AB212">
        <f t="shared" si="41"/>
        <v>1</v>
      </c>
      <c r="AC212">
        <f t="shared" si="42"/>
        <v>0</v>
      </c>
      <c r="AD212" t="s">
        <v>9864</v>
      </c>
      <c r="AE212">
        <f t="shared" si="43"/>
        <v>0</v>
      </c>
      <c r="AF212">
        <f t="shared" si="44"/>
        <v>0</v>
      </c>
    </row>
    <row r="213" spans="1:32" hidden="1" x14ac:dyDescent="0.25">
      <c r="A213">
        <v>2010</v>
      </c>
      <c r="B213">
        <v>1</v>
      </c>
      <c r="C213">
        <v>27</v>
      </c>
      <c r="D213" t="s">
        <v>65</v>
      </c>
      <c r="E213" t="s">
        <v>8664</v>
      </c>
      <c r="F213">
        <v>0</v>
      </c>
      <c r="G213" t="s">
        <v>50</v>
      </c>
      <c r="H213" t="s">
        <v>50</v>
      </c>
      <c r="I213" t="s">
        <v>36</v>
      </c>
      <c r="J213" t="s">
        <v>753</v>
      </c>
      <c r="K213">
        <v>23</v>
      </c>
      <c r="L213">
        <v>2022</v>
      </c>
      <c r="M213">
        <f t="shared" si="33"/>
        <v>13</v>
      </c>
      <c r="N213">
        <v>0</v>
      </c>
      <c r="O213">
        <v>2</v>
      </c>
      <c r="P213">
        <v>13</v>
      </c>
      <c r="Q213">
        <v>71</v>
      </c>
      <c r="R213">
        <v>71</v>
      </c>
      <c r="S213">
        <f t="shared" si="34"/>
        <v>0</v>
      </c>
      <c r="T213">
        <v>205</v>
      </c>
      <c r="U213">
        <f t="shared" si="35"/>
        <v>0</v>
      </c>
      <c r="V213">
        <f t="shared" si="36"/>
        <v>0</v>
      </c>
      <c r="W213" s="1">
        <v>2.3996221067548413</v>
      </c>
      <c r="X213">
        <f t="shared" si="37"/>
        <v>0</v>
      </c>
      <c r="Y213">
        <f t="shared" si="38"/>
        <v>0</v>
      </c>
      <c r="Z213">
        <f t="shared" si="39"/>
        <v>0</v>
      </c>
      <c r="AA213">
        <f t="shared" si="40"/>
        <v>0</v>
      </c>
      <c r="AB213">
        <f t="shared" si="41"/>
        <v>1</v>
      </c>
      <c r="AC213">
        <f t="shared" si="42"/>
        <v>0</v>
      </c>
      <c r="AD213" s="2" t="s">
        <v>9868</v>
      </c>
      <c r="AE213">
        <f t="shared" si="43"/>
        <v>0</v>
      </c>
      <c r="AF213">
        <f t="shared" si="44"/>
        <v>0</v>
      </c>
    </row>
    <row r="214" spans="1:32" hidden="1" x14ac:dyDescent="0.25">
      <c r="A214">
        <v>2012</v>
      </c>
      <c r="B214">
        <v>1</v>
      </c>
      <c r="C214">
        <v>10</v>
      </c>
      <c r="D214" t="s">
        <v>72</v>
      </c>
      <c r="E214" t="s">
        <v>9130</v>
      </c>
      <c r="F214">
        <v>0</v>
      </c>
      <c r="G214" t="s">
        <v>50</v>
      </c>
      <c r="H214" t="s">
        <v>50</v>
      </c>
      <c r="I214" t="s">
        <v>36</v>
      </c>
      <c r="J214" t="s">
        <v>471</v>
      </c>
      <c r="K214">
        <v>21</v>
      </c>
      <c r="L214">
        <v>2023</v>
      </c>
      <c r="M214">
        <f t="shared" si="33"/>
        <v>12</v>
      </c>
      <c r="N214">
        <v>2</v>
      </c>
      <c r="O214">
        <v>5</v>
      </c>
      <c r="P214">
        <v>10</v>
      </c>
      <c r="Q214">
        <v>71</v>
      </c>
      <c r="R214">
        <v>19</v>
      </c>
      <c r="S214">
        <f t="shared" si="34"/>
        <v>52</v>
      </c>
      <c r="T214">
        <v>165</v>
      </c>
      <c r="U214">
        <f t="shared" si="35"/>
        <v>0</v>
      </c>
      <c r="V214">
        <f t="shared" si="36"/>
        <v>0</v>
      </c>
      <c r="W214" s="1">
        <v>2.3996221067548413</v>
      </c>
      <c r="X214">
        <f t="shared" si="37"/>
        <v>0</v>
      </c>
      <c r="Y214">
        <f t="shared" si="38"/>
        <v>0</v>
      </c>
      <c r="Z214">
        <f t="shared" si="39"/>
        <v>0</v>
      </c>
      <c r="AA214">
        <f t="shared" si="40"/>
        <v>0</v>
      </c>
      <c r="AB214">
        <f t="shared" si="41"/>
        <v>1</v>
      </c>
      <c r="AC214">
        <f t="shared" si="42"/>
        <v>0</v>
      </c>
      <c r="AD214" s="2" t="s">
        <v>9868</v>
      </c>
      <c r="AE214">
        <f t="shared" si="43"/>
        <v>0</v>
      </c>
      <c r="AF214">
        <f t="shared" si="44"/>
        <v>0</v>
      </c>
    </row>
    <row r="215" spans="1:32" hidden="1" x14ac:dyDescent="0.25">
      <c r="A215">
        <v>1992</v>
      </c>
      <c r="B215">
        <v>1</v>
      </c>
      <c r="C215">
        <v>16</v>
      </c>
      <c r="D215" t="s">
        <v>68</v>
      </c>
      <c r="E215" t="s">
        <v>4242</v>
      </c>
      <c r="F215">
        <v>0</v>
      </c>
      <c r="G215" t="s">
        <v>175</v>
      </c>
      <c r="H215" t="s">
        <v>35</v>
      </c>
      <c r="I215" t="s">
        <v>36</v>
      </c>
      <c r="J215" t="s">
        <v>84</v>
      </c>
      <c r="K215">
        <v>22</v>
      </c>
      <c r="L215">
        <v>2003</v>
      </c>
      <c r="M215">
        <f t="shared" si="33"/>
        <v>12</v>
      </c>
      <c r="N215">
        <v>1</v>
      </c>
      <c r="O215">
        <v>4</v>
      </c>
      <c r="P215">
        <v>10</v>
      </c>
      <c r="Q215">
        <v>79</v>
      </c>
      <c r="R215">
        <v>55</v>
      </c>
      <c r="S215">
        <f t="shared" si="34"/>
        <v>24</v>
      </c>
      <c r="T215">
        <v>179</v>
      </c>
      <c r="U215">
        <f t="shared" si="35"/>
        <v>0</v>
      </c>
      <c r="V215">
        <f t="shared" si="36"/>
        <v>0</v>
      </c>
      <c r="W215" s="1">
        <v>2.3982683982683981</v>
      </c>
      <c r="X215">
        <f t="shared" si="37"/>
        <v>0</v>
      </c>
      <c r="Y215">
        <f t="shared" si="38"/>
        <v>0</v>
      </c>
      <c r="Z215">
        <f t="shared" si="39"/>
        <v>0</v>
      </c>
      <c r="AA215">
        <f t="shared" si="40"/>
        <v>0</v>
      </c>
      <c r="AB215">
        <f t="shared" si="41"/>
        <v>1</v>
      </c>
      <c r="AC215">
        <f t="shared" si="42"/>
        <v>0</v>
      </c>
      <c r="AD215" t="s">
        <v>9864</v>
      </c>
      <c r="AE215">
        <f t="shared" si="43"/>
        <v>0</v>
      </c>
      <c r="AF215">
        <f t="shared" si="44"/>
        <v>0</v>
      </c>
    </row>
    <row r="216" spans="1:32" hidden="1" x14ac:dyDescent="0.25">
      <c r="A216">
        <v>2006</v>
      </c>
      <c r="B216">
        <v>5</v>
      </c>
      <c r="C216">
        <v>134</v>
      </c>
      <c r="D216" t="s">
        <v>72</v>
      </c>
      <c r="E216" t="s">
        <v>7789</v>
      </c>
      <c r="F216">
        <v>0</v>
      </c>
      <c r="G216" t="s">
        <v>175</v>
      </c>
      <c r="H216" t="s">
        <v>35</v>
      </c>
      <c r="I216" t="s">
        <v>36</v>
      </c>
      <c r="J216" t="s">
        <v>106</v>
      </c>
      <c r="K216">
        <v>23</v>
      </c>
      <c r="L216">
        <v>2018</v>
      </c>
      <c r="M216">
        <f t="shared" si="33"/>
        <v>13</v>
      </c>
      <c r="N216">
        <v>0</v>
      </c>
      <c r="O216">
        <v>6</v>
      </c>
      <c r="P216">
        <v>11</v>
      </c>
      <c r="Q216">
        <v>79</v>
      </c>
      <c r="R216">
        <v>79</v>
      </c>
      <c r="S216">
        <f t="shared" si="34"/>
        <v>0</v>
      </c>
      <c r="T216">
        <v>183</v>
      </c>
      <c r="U216">
        <f t="shared" si="35"/>
        <v>0</v>
      </c>
      <c r="V216">
        <f t="shared" si="36"/>
        <v>0</v>
      </c>
      <c r="W216" s="1">
        <v>2.3982683982683981</v>
      </c>
      <c r="X216">
        <f t="shared" si="37"/>
        <v>0</v>
      </c>
      <c r="Y216">
        <f t="shared" si="38"/>
        <v>0</v>
      </c>
      <c r="Z216">
        <f t="shared" si="39"/>
        <v>0</v>
      </c>
      <c r="AA216">
        <f t="shared" si="40"/>
        <v>0</v>
      </c>
      <c r="AB216">
        <f t="shared" si="41"/>
        <v>1</v>
      </c>
      <c r="AC216">
        <f t="shared" si="42"/>
        <v>0</v>
      </c>
      <c r="AD216" s="2" t="s">
        <v>9867</v>
      </c>
      <c r="AE216">
        <f t="shared" si="43"/>
        <v>1</v>
      </c>
      <c r="AF216">
        <f t="shared" si="44"/>
        <v>0</v>
      </c>
    </row>
    <row r="217" spans="1:32" hidden="1" x14ac:dyDescent="0.25">
      <c r="A217">
        <v>1996</v>
      </c>
      <c r="B217">
        <v>1</v>
      </c>
      <c r="C217">
        <v>14</v>
      </c>
      <c r="D217" t="s">
        <v>5488</v>
      </c>
      <c r="E217" t="s">
        <v>5234</v>
      </c>
      <c r="F217">
        <v>0</v>
      </c>
      <c r="G217" t="s">
        <v>20</v>
      </c>
      <c r="H217" t="s">
        <v>20</v>
      </c>
      <c r="I217" t="s">
        <v>21</v>
      </c>
      <c r="J217" t="s">
        <v>202</v>
      </c>
      <c r="K217">
        <v>22</v>
      </c>
      <c r="L217">
        <v>2004</v>
      </c>
      <c r="M217">
        <f t="shared" si="33"/>
        <v>9</v>
      </c>
      <c r="N217">
        <v>1</v>
      </c>
      <c r="O217">
        <v>4</v>
      </c>
      <c r="P217">
        <v>8</v>
      </c>
      <c r="Q217">
        <v>76</v>
      </c>
      <c r="R217">
        <v>74</v>
      </c>
      <c r="S217">
        <f t="shared" si="34"/>
        <v>2</v>
      </c>
      <c r="T217">
        <v>141</v>
      </c>
      <c r="U217">
        <f t="shared" si="35"/>
        <v>0</v>
      </c>
      <c r="V217">
        <f t="shared" si="36"/>
        <v>0</v>
      </c>
      <c r="W217" s="1">
        <v>2.3846153846153846</v>
      </c>
      <c r="X217">
        <f t="shared" si="37"/>
        <v>0</v>
      </c>
      <c r="Y217">
        <f t="shared" si="38"/>
        <v>0</v>
      </c>
      <c r="Z217">
        <f t="shared" si="39"/>
        <v>0</v>
      </c>
      <c r="AA217">
        <f t="shared" si="40"/>
        <v>0</v>
      </c>
      <c r="AB217">
        <f t="shared" si="41"/>
        <v>1</v>
      </c>
      <c r="AC217">
        <f t="shared" si="42"/>
        <v>0</v>
      </c>
      <c r="AD217" t="s">
        <v>9865</v>
      </c>
      <c r="AE217">
        <f t="shared" si="43"/>
        <v>0</v>
      </c>
      <c r="AF217">
        <f t="shared" si="44"/>
        <v>0</v>
      </c>
    </row>
    <row r="218" spans="1:32" hidden="1" x14ac:dyDescent="0.25">
      <c r="A218">
        <v>2002</v>
      </c>
      <c r="B218">
        <v>1</v>
      </c>
      <c r="C218">
        <v>14</v>
      </c>
      <c r="D218" t="s">
        <v>48</v>
      </c>
      <c r="E218" t="s">
        <v>6682</v>
      </c>
      <c r="F218">
        <v>0</v>
      </c>
      <c r="G218" t="s">
        <v>46</v>
      </c>
      <c r="H218" t="s">
        <v>46</v>
      </c>
      <c r="I218" t="s">
        <v>21</v>
      </c>
      <c r="J218" t="s">
        <v>523</v>
      </c>
      <c r="K218">
        <v>22</v>
      </c>
      <c r="L218">
        <v>2011</v>
      </c>
      <c r="M218">
        <f t="shared" si="33"/>
        <v>10</v>
      </c>
      <c r="N218">
        <v>1</v>
      </c>
      <c r="O218">
        <v>4</v>
      </c>
      <c r="P218">
        <v>10</v>
      </c>
      <c r="Q218">
        <v>48</v>
      </c>
      <c r="R218">
        <v>35</v>
      </c>
      <c r="S218">
        <f t="shared" si="34"/>
        <v>13</v>
      </c>
      <c r="T218">
        <v>136</v>
      </c>
      <c r="U218">
        <f t="shared" si="35"/>
        <v>0</v>
      </c>
      <c r="V218">
        <f t="shared" si="36"/>
        <v>0</v>
      </c>
      <c r="W218" s="1">
        <v>2.3557046979865772</v>
      </c>
      <c r="X218">
        <f t="shared" si="37"/>
        <v>0</v>
      </c>
      <c r="Y218">
        <f t="shared" si="38"/>
        <v>0</v>
      </c>
      <c r="Z218">
        <f t="shared" si="39"/>
        <v>0</v>
      </c>
      <c r="AA218">
        <f t="shared" si="40"/>
        <v>0</v>
      </c>
      <c r="AB218">
        <f t="shared" si="41"/>
        <v>1</v>
      </c>
      <c r="AC218">
        <f t="shared" si="42"/>
        <v>0</v>
      </c>
      <c r="AD218" t="s">
        <v>9866</v>
      </c>
      <c r="AE218">
        <f t="shared" si="43"/>
        <v>0</v>
      </c>
      <c r="AF218">
        <f t="shared" si="44"/>
        <v>0</v>
      </c>
    </row>
    <row r="219" spans="1:32" hidden="1" x14ac:dyDescent="0.25">
      <c r="A219">
        <v>2009</v>
      </c>
      <c r="B219">
        <v>3</v>
      </c>
      <c r="C219">
        <v>89</v>
      </c>
      <c r="D219" t="s">
        <v>5488</v>
      </c>
      <c r="E219" t="s">
        <v>8478</v>
      </c>
      <c r="F219">
        <v>0</v>
      </c>
      <c r="G219" t="s">
        <v>46</v>
      </c>
      <c r="H219" t="s">
        <v>46</v>
      </c>
      <c r="I219" t="s">
        <v>21</v>
      </c>
      <c r="J219" t="s">
        <v>471</v>
      </c>
      <c r="K219">
        <v>22</v>
      </c>
      <c r="L219">
        <v>2021</v>
      </c>
      <c r="M219">
        <f t="shared" si="33"/>
        <v>13</v>
      </c>
      <c r="N219">
        <v>0</v>
      </c>
      <c r="O219">
        <v>2</v>
      </c>
      <c r="P219">
        <v>5</v>
      </c>
      <c r="Q219">
        <v>48</v>
      </c>
      <c r="R219">
        <v>10</v>
      </c>
      <c r="S219">
        <f t="shared" si="34"/>
        <v>38</v>
      </c>
      <c r="T219">
        <v>194</v>
      </c>
      <c r="U219">
        <f t="shared" si="35"/>
        <v>0</v>
      </c>
      <c r="V219">
        <f t="shared" si="36"/>
        <v>0</v>
      </c>
      <c r="W219" s="1">
        <v>2.3557046979865772</v>
      </c>
      <c r="X219">
        <f t="shared" si="37"/>
        <v>0</v>
      </c>
      <c r="Y219">
        <f t="shared" si="38"/>
        <v>0</v>
      </c>
      <c r="Z219">
        <f t="shared" si="39"/>
        <v>0</v>
      </c>
      <c r="AA219">
        <f t="shared" si="40"/>
        <v>0</v>
      </c>
      <c r="AB219">
        <f t="shared" si="41"/>
        <v>1</v>
      </c>
      <c r="AC219">
        <f t="shared" si="42"/>
        <v>0</v>
      </c>
      <c r="AD219" s="2" t="s">
        <v>9867</v>
      </c>
      <c r="AE219">
        <f t="shared" si="43"/>
        <v>1</v>
      </c>
      <c r="AF219">
        <f t="shared" si="44"/>
        <v>0</v>
      </c>
    </row>
    <row r="220" spans="1:32" hidden="1" x14ac:dyDescent="0.25">
      <c r="A220">
        <v>1982</v>
      </c>
      <c r="B220">
        <v>7</v>
      </c>
      <c r="C220">
        <v>179</v>
      </c>
      <c r="D220" t="s">
        <v>52</v>
      </c>
      <c r="E220" t="s">
        <v>1086</v>
      </c>
      <c r="F220">
        <v>0</v>
      </c>
      <c r="G220" t="s">
        <v>46</v>
      </c>
      <c r="H220" t="s">
        <v>46</v>
      </c>
      <c r="I220" t="s">
        <v>21</v>
      </c>
      <c r="J220" t="s">
        <v>153</v>
      </c>
      <c r="K220">
        <v>21</v>
      </c>
      <c r="L220">
        <v>1994</v>
      </c>
      <c r="M220">
        <f t="shared" si="33"/>
        <v>13</v>
      </c>
      <c r="N220">
        <v>0</v>
      </c>
      <c r="O220">
        <v>6</v>
      </c>
      <c r="P220">
        <v>10</v>
      </c>
      <c r="Q220">
        <v>48</v>
      </c>
      <c r="R220">
        <v>48</v>
      </c>
      <c r="S220">
        <f t="shared" si="34"/>
        <v>0</v>
      </c>
      <c r="T220">
        <v>176</v>
      </c>
      <c r="U220">
        <f t="shared" si="35"/>
        <v>0</v>
      </c>
      <c r="V220">
        <f t="shared" si="36"/>
        <v>0</v>
      </c>
      <c r="W220" s="1">
        <v>2.3557046979865772</v>
      </c>
      <c r="X220">
        <f t="shared" si="37"/>
        <v>0</v>
      </c>
      <c r="Y220">
        <f t="shared" si="38"/>
        <v>0</v>
      </c>
      <c r="Z220">
        <f t="shared" si="39"/>
        <v>0</v>
      </c>
      <c r="AA220">
        <f t="shared" si="40"/>
        <v>0</v>
      </c>
      <c r="AB220">
        <f t="shared" si="41"/>
        <v>1</v>
      </c>
      <c r="AC220">
        <f t="shared" si="42"/>
        <v>0</v>
      </c>
      <c r="AD220" t="s">
        <v>9862</v>
      </c>
      <c r="AE220">
        <f t="shared" si="43"/>
        <v>1</v>
      </c>
      <c r="AF220">
        <f t="shared" si="44"/>
        <v>0</v>
      </c>
    </row>
    <row r="221" spans="1:32" hidden="1" x14ac:dyDescent="0.25">
      <c r="A221">
        <v>2011</v>
      </c>
      <c r="B221">
        <v>1</v>
      </c>
      <c r="C221">
        <v>9</v>
      </c>
      <c r="D221" t="s">
        <v>182</v>
      </c>
      <c r="E221" t="s">
        <v>8890</v>
      </c>
      <c r="F221">
        <v>0</v>
      </c>
      <c r="G221" t="s">
        <v>29</v>
      </c>
      <c r="H221" t="s">
        <v>30</v>
      </c>
      <c r="I221" t="s">
        <v>21</v>
      </c>
      <c r="J221" t="s">
        <v>31</v>
      </c>
      <c r="K221">
        <v>20</v>
      </c>
      <c r="L221">
        <v>2023</v>
      </c>
      <c r="M221">
        <f t="shared" si="33"/>
        <v>13</v>
      </c>
      <c r="N221">
        <v>2</v>
      </c>
      <c r="O221">
        <v>8</v>
      </c>
      <c r="P221">
        <v>10</v>
      </c>
      <c r="Q221">
        <v>89</v>
      </c>
      <c r="R221">
        <v>89</v>
      </c>
      <c r="S221">
        <f t="shared" si="34"/>
        <v>0</v>
      </c>
      <c r="T221">
        <v>161</v>
      </c>
      <c r="U221">
        <f t="shared" si="35"/>
        <v>0</v>
      </c>
      <c r="V221">
        <f t="shared" si="36"/>
        <v>0</v>
      </c>
      <c r="W221" s="1">
        <v>2.3527131782945738</v>
      </c>
      <c r="X221">
        <f t="shared" si="37"/>
        <v>0</v>
      </c>
      <c r="Y221">
        <f t="shared" si="38"/>
        <v>0</v>
      </c>
      <c r="Z221">
        <f t="shared" si="39"/>
        <v>0</v>
      </c>
      <c r="AA221">
        <f t="shared" si="40"/>
        <v>0</v>
      </c>
      <c r="AB221">
        <f t="shared" si="41"/>
        <v>1</v>
      </c>
      <c r="AC221">
        <f t="shared" si="42"/>
        <v>0</v>
      </c>
      <c r="AD221" s="2" t="s">
        <v>9868</v>
      </c>
      <c r="AE221">
        <f t="shared" si="43"/>
        <v>0</v>
      </c>
      <c r="AF221">
        <f t="shared" si="44"/>
        <v>0</v>
      </c>
    </row>
    <row r="222" spans="1:32" hidden="1" x14ac:dyDescent="0.25">
      <c r="A222">
        <v>2001</v>
      </c>
      <c r="B222">
        <v>2</v>
      </c>
      <c r="C222">
        <v>48</v>
      </c>
      <c r="D222" t="s">
        <v>65</v>
      </c>
      <c r="E222" t="s">
        <v>6478</v>
      </c>
      <c r="F222">
        <v>0</v>
      </c>
      <c r="G222" t="s">
        <v>29</v>
      </c>
      <c r="H222" t="s">
        <v>30</v>
      </c>
      <c r="I222" t="s">
        <v>21</v>
      </c>
      <c r="J222" t="s">
        <v>123</v>
      </c>
      <c r="K222">
        <v>23</v>
      </c>
      <c r="L222">
        <v>2011</v>
      </c>
      <c r="M222">
        <f t="shared" si="33"/>
        <v>11</v>
      </c>
      <c r="N222">
        <v>1</v>
      </c>
      <c r="O222">
        <v>3</v>
      </c>
      <c r="P222">
        <v>10</v>
      </c>
      <c r="Q222">
        <v>89</v>
      </c>
      <c r="R222">
        <v>89</v>
      </c>
      <c r="S222">
        <f t="shared" si="34"/>
        <v>0</v>
      </c>
      <c r="T222">
        <v>155</v>
      </c>
      <c r="U222">
        <f t="shared" si="35"/>
        <v>0</v>
      </c>
      <c r="V222">
        <f t="shared" si="36"/>
        <v>0</v>
      </c>
      <c r="W222" s="1">
        <v>2.3527131782945738</v>
      </c>
      <c r="X222">
        <f t="shared" si="37"/>
        <v>0</v>
      </c>
      <c r="Y222">
        <f t="shared" si="38"/>
        <v>0</v>
      </c>
      <c r="Z222">
        <f t="shared" si="39"/>
        <v>0</v>
      </c>
      <c r="AA222">
        <f t="shared" si="40"/>
        <v>0</v>
      </c>
      <c r="AB222">
        <f t="shared" si="41"/>
        <v>1</v>
      </c>
      <c r="AC222">
        <f t="shared" si="42"/>
        <v>0</v>
      </c>
      <c r="AD222" t="s">
        <v>9866</v>
      </c>
      <c r="AE222">
        <f t="shared" si="43"/>
        <v>0</v>
      </c>
      <c r="AF222">
        <f t="shared" si="44"/>
        <v>0</v>
      </c>
    </row>
    <row r="223" spans="1:32" hidden="1" x14ac:dyDescent="0.25">
      <c r="A223">
        <v>1981</v>
      </c>
      <c r="B223">
        <v>1</v>
      </c>
      <c r="C223">
        <v>22</v>
      </c>
      <c r="D223" t="s">
        <v>98</v>
      </c>
      <c r="E223" t="s">
        <v>553</v>
      </c>
      <c r="F223">
        <v>0</v>
      </c>
      <c r="G223" t="s">
        <v>50</v>
      </c>
      <c r="H223" t="s">
        <v>50</v>
      </c>
      <c r="I223" t="s">
        <v>36</v>
      </c>
      <c r="J223" t="s">
        <v>554</v>
      </c>
      <c r="K223">
        <v>22</v>
      </c>
      <c r="L223">
        <v>1989</v>
      </c>
      <c r="M223">
        <f t="shared" si="33"/>
        <v>9</v>
      </c>
      <c r="N223">
        <v>2</v>
      </c>
      <c r="O223">
        <v>3</v>
      </c>
      <c r="P223">
        <v>9</v>
      </c>
      <c r="Q223">
        <v>70</v>
      </c>
      <c r="R223">
        <v>70</v>
      </c>
      <c r="S223">
        <f t="shared" si="34"/>
        <v>0</v>
      </c>
      <c r="T223">
        <v>131</v>
      </c>
      <c r="U223">
        <f t="shared" si="35"/>
        <v>0</v>
      </c>
      <c r="V223">
        <f t="shared" si="36"/>
        <v>0</v>
      </c>
      <c r="W223" s="1">
        <v>2.3523854511100613</v>
      </c>
      <c r="X223">
        <f t="shared" si="37"/>
        <v>0</v>
      </c>
      <c r="Y223">
        <f t="shared" si="38"/>
        <v>0</v>
      </c>
      <c r="Z223">
        <f t="shared" si="39"/>
        <v>0</v>
      </c>
      <c r="AA223">
        <f t="shared" si="40"/>
        <v>0</v>
      </c>
      <c r="AB223">
        <f t="shared" si="41"/>
        <v>1</v>
      </c>
      <c r="AC223">
        <f t="shared" si="42"/>
        <v>0</v>
      </c>
      <c r="AD223" t="s">
        <v>9862</v>
      </c>
      <c r="AE223">
        <f t="shared" si="43"/>
        <v>0</v>
      </c>
      <c r="AF223">
        <f t="shared" si="44"/>
        <v>0</v>
      </c>
    </row>
    <row r="224" spans="1:32" hidden="1" x14ac:dyDescent="0.25">
      <c r="A224">
        <v>1988</v>
      </c>
      <c r="B224">
        <v>1</v>
      </c>
      <c r="C224">
        <v>9</v>
      </c>
      <c r="D224" t="s">
        <v>68</v>
      </c>
      <c r="E224" t="s">
        <v>2921</v>
      </c>
      <c r="F224">
        <v>0</v>
      </c>
      <c r="G224" t="s">
        <v>50</v>
      </c>
      <c r="H224" t="s">
        <v>50</v>
      </c>
      <c r="I224" t="s">
        <v>36</v>
      </c>
      <c r="J224" t="s">
        <v>67</v>
      </c>
      <c r="K224">
        <v>23</v>
      </c>
      <c r="L224">
        <v>1998</v>
      </c>
      <c r="M224">
        <f t="shared" si="33"/>
        <v>11</v>
      </c>
      <c r="N224">
        <v>0</v>
      </c>
      <c r="O224">
        <v>5</v>
      </c>
      <c r="P224">
        <v>9</v>
      </c>
      <c r="Q224">
        <v>70</v>
      </c>
      <c r="R224">
        <v>69</v>
      </c>
      <c r="S224">
        <f t="shared" si="34"/>
        <v>1</v>
      </c>
      <c r="T224">
        <v>152</v>
      </c>
      <c r="U224">
        <f t="shared" si="35"/>
        <v>0</v>
      </c>
      <c r="V224">
        <f t="shared" si="36"/>
        <v>0</v>
      </c>
      <c r="W224" s="1">
        <v>2.3523854511100613</v>
      </c>
      <c r="X224">
        <f t="shared" si="37"/>
        <v>0</v>
      </c>
      <c r="Y224">
        <f t="shared" si="38"/>
        <v>0</v>
      </c>
      <c r="Z224">
        <f t="shared" si="39"/>
        <v>0</v>
      </c>
      <c r="AA224">
        <f t="shared" si="40"/>
        <v>0</v>
      </c>
      <c r="AB224">
        <f t="shared" si="41"/>
        <v>1</v>
      </c>
      <c r="AC224">
        <f t="shared" si="42"/>
        <v>0</v>
      </c>
      <c r="AD224" t="s">
        <v>9863</v>
      </c>
      <c r="AE224">
        <f t="shared" si="43"/>
        <v>0</v>
      </c>
      <c r="AF224">
        <f t="shared" si="44"/>
        <v>0</v>
      </c>
    </row>
    <row r="225" spans="1:32" hidden="1" x14ac:dyDescent="0.25">
      <c r="A225">
        <v>1999</v>
      </c>
      <c r="B225">
        <v>1</v>
      </c>
      <c r="C225">
        <v>10</v>
      </c>
      <c r="D225" t="s">
        <v>38</v>
      </c>
      <c r="E225" t="s">
        <v>5956</v>
      </c>
      <c r="F225">
        <v>0</v>
      </c>
      <c r="G225" t="s">
        <v>50</v>
      </c>
      <c r="H225" t="s">
        <v>50</v>
      </c>
      <c r="I225" t="s">
        <v>36</v>
      </c>
      <c r="J225" t="s">
        <v>145</v>
      </c>
      <c r="K225">
        <v>22</v>
      </c>
      <c r="L225">
        <v>2009</v>
      </c>
      <c r="M225">
        <f t="shared" si="33"/>
        <v>11</v>
      </c>
      <c r="N225">
        <v>1</v>
      </c>
      <c r="O225">
        <v>3</v>
      </c>
      <c r="P225">
        <v>9</v>
      </c>
      <c r="Q225">
        <v>70</v>
      </c>
      <c r="R225">
        <v>70</v>
      </c>
      <c r="S225">
        <f t="shared" si="34"/>
        <v>0</v>
      </c>
      <c r="T225">
        <v>137</v>
      </c>
      <c r="U225">
        <f t="shared" si="35"/>
        <v>0</v>
      </c>
      <c r="V225">
        <f t="shared" si="36"/>
        <v>0</v>
      </c>
      <c r="W225" s="1">
        <v>2.3523854511100613</v>
      </c>
      <c r="X225">
        <f t="shared" si="37"/>
        <v>0</v>
      </c>
      <c r="Y225">
        <f t="shared" si="38"/>
        <v>0</v>
      </c>
      <c r="Z225">
        <f t="shared" si="39"/>
        <v>0</v>
      </c>
      <c r="AA225">
        <f t="shared" si="40"/>
        <v>0</v>
      </c>
      <c r="AB225">
        <f t="shared" si="41"/>
        <v>1</v>
      </c>
      <c r="AC225">
        <f t="shared" si="42"/>
        <v>0</v>
      </c>
      <c r="AD225" t="s">
        <v>9865</v>
      </c>
      <c r="AE225">
        <f t="shared" si="43"/>
        <v>0</v>
      </c>
      <c r="AF225">
        <f t="shared" si="44"/>
        <v>0</v>
      </c>
    </row>
    <row r="226" spans="1:32" hidden="1" x14ac:dyDescent="0.25">
      <c r="A226">
        <v>2003</v>
      </c>
      <c r="B226">
        <v>1</v>
      </c>
      <c r="C226">
        <v>5</v>
      </c>
      <c r="D226" t="s">
        <v>182</v>
      </c>
      <c r="E226" t="s">
        <v>6921</v>
      </c>
      <c r="F226">
        <v>0</v>
      </c>
      <c r="G226" t="s">
        <v>50</v>
      </c>
      <c r="H226" t="s">
        <v>50</v>
      </c>
      <c r="I226" t="s">
        <v>36</v>
      </c>
      <c r="J226" t="s">
        <v>465</v>
      </c>
      <c r="K226">
        <v>25</v>
      </c>
      <c r="L226">
        <v>2017</v>
      </c>
      <c r="M226">
        <f t="shared" si="33"/>
        <v>15</v>
      </c>
      <c r="N226">
        <v>0</v>
      </c>
      <c r="O226">
        <v>2</v>
      </c>
      <c r="P226">
        <v>15</v>
      </c>
      <c r="Q226">
        <v>70</v>
      </c>
      <c r="R226">
        <v>52</v>
      </c>
      <c r="S226">
        <f t="shared" si="34"/>
        <v>18</v>
      </c>
      <c r="T226">
        <v>221</v>
      </c>
      <c r="U226">
        <f t="shared" si="35"/>
        <v>0</v>
      </c>
      <c r="V226">
        <f t="shared" si="36"/>
        <v>0</v>
      </c>
      <c r="W226" s="1">
        <v>2.3523854511100613</v>
      </c>
      <c r="X226">
        <f t="shared" si="37"/>
        <v>0</v>
      </c>
      <c r="Y226">
        <f t="shared" si="38"/>
        <v>0</v>
      </c>
      <c r="Z226">
        <f t="shared" si="39"/>
        <v>0</v>
      </c>
      <c r="AA226">
        <f t="shared" si="40"/>
        <v>0</v>
      </c>
      <c r="AB226">
        <f t="shared" si="41"/>
        <v>1</v>
      </c>
      <c r="AC226">
        <f t="shared" si="42"/>
        <v>0</v>
      </c>
      <c r="AD226" t="s">
        <v>9866</v>
      </c>
      <c r="AE226">
        <f t="shared" si="43"/>
        <v>0</v>
      </c>
      <c r="AF226">
        <f t="shared" si="44"/>
        <v>0</v>
      </c>
    </row>
    <row r="227" spans="1:32" hidden="1" x14ac:dyDescent="0.25">
      <c r="A227">
        <v>1981</v>
      </c>
      <c r="B227">
        <v>1</v>
      </c>
      <c r="C227">
        <v>3</v>
      </c>
      <c r="D227" t="s">
        <v>23</v>
      </c>
      <c r="E227" t="s">
        <v>534</v>
      </c>
      <c r="F227">
        <v>0</v>
      </c>
      <c r="G227" t="s">
        <v>20</v>
      </c>
      <c r="H227" t="s">
        <v>20</v>
      </c>
      <c r="I227" t="s">
        <v>21</v>
      </c>
      <c r="J227" t="s">
        <v>167</v>
      </c>
      <c r="K227">
        <v>22</v>
      </c>
      <c r="L227">
        <v>1992</v>
      </c>
      <c r="M227">
        <f t="shared" si="33"/>
        <v>12</v>
      </c>
      <c r="N227">
        <v>1</v>
      </c>
      <c r="O227">
        <v>3</v>
      </c>
      <c r="P227">
        <v>8</v>
      </c>
      <c r="Q227">
        <v>75</v>
      </c>
      <c r="R227">
        <v>75</v>
      </c>
      <c r="S227">
        <f t="shared" si="34"/>
        <v>0</v>
      </c>
      <c r="T227">
        <v>144</v>
      </c>
      <c r="U227">
        <f t="shared" si="35"/>
        <v>0</v>
      </c>
      <c r="V227">
        <f t="shared" si="36"/>
        <v>0</v>
      </c>
      <c r="W227" s="1">
        <v>2.341880341880342</v>
      </c>
      <c r="X227">
        <f t="shared" si="37"/>
        <v>0</v>
      </c>
      <c r="Y227">
        <f t="shared" si="38"/>
        <v>0</v>
      </c>
      <c r="Z227">
        <f t="shared" si="39"/>
        <v>0</v>
      </c>
      <c r="AA227">
        <f t="shared" si="40"/>
        <v>0</v>
      </c>
      <c r="AB227">
        <f t="shared" si="41"/>
        <v>1</v>
      </c>
      <c r="AC227">
        <f t="shared" si="42"/>
        <v>0</v>
      </c>
      <c r="AD227" t="s">
        <v>9862</v>
      </c>
      <c r="AE227">
        <f t="shared" si="43"/>
        <v>0</v>
      </c>
      <c r="AF227">
        <f t="shared" si="44"/>
        <v>0</v>
      </c>
    </row>
    <row r="228" spans="1:32" hidden="1" x14ac:dyDescent="0.25">
      <c r="A228">
        <v>2004</v>
      </c>
      <c r="B228">
        <v>1</v>
      </c>
      <c r="C228">
        <v>24</v>
      </c>
      <c r="D228" t="s">
        <v>41</v>
      </c>
      <c r="E228" t="s">
        <v>7196</v>
      </c>
      <c r="F228">
        <v>0</v>
      </c>
      <c r="G228" t="s">
        <v>20</v>
      </c>
      <c r="H228" t="s">
        <v>20</v>
      </c>
      <c r="I228" t="s">
        <v>21</v>
      </c>
      <c r="J228" t="s">
        <v>351</v>
      </c>
      <c r="K228">
        <v>21</v>
      </c>
      <c r="L228">
        <v>2015</v>
      </c>
      <c r="M228">
        <f t="shared" si="33"/>
        <v>12</v>
      </c>
      <c r="N228">
        <v>0</v>
      </c>
      <c r="O228">
        <v>3</v>
      </c>
      <c r="P228">
        <v>10</v>
      </c>
      <c r="Q228">
        <v>75</v>
      </c>
      <c r="R228">
        <v>68</v>
      </c>
      <c r="S228">
        <f t="shared" si="34"/>
        <v>7</v>
      </c>
      <c r="T228">
        <v>160</v>
      </c>
      <c r="U228">
        <f t="shared" si="35"/>
        <v>0</v>
      </c>
      <c r="V228">
        <f t="shared" si="36"/>
        <v>0</v>
      </c>
      <c r="W228" s="1">
        <v>2.341880341880342</v>
      </c>
      <c r="X228">
        <f t="shared" si="37"/>
        <v>0</v>
      </c>
      <c r="Y228">
        <f t="shared" si="38"/>
        <v>0</v>
      </c>
      <c r="Z228">
        <f t="shared" si="39"/>
        <v>0</v>
      </c>
      <c r="AA228">
        <f t="shared" si="40"/>
        <v>0</v>
      </c>
      <c r="AB228">
        <f t="shared" si="41"/>
        <v>1</v>
      </c>
      <c r="AC228">
        <f t="shared" si="42"/>
        <v>0</v>
      </c>
      <c r="AD228" t="s">
        <v>9866</v>
      </c>
      <c r="AE228">
        <f t="shared" si="43"/>
        <v>0</v>
      </c>
      <c r="AF228">
        <f t="shared" si="44"/>
        <v>0</v>
      </c>
    </row>
    <row r="229" spans="1:32" hidden="1" x14ac:dyDescent="0.25">
      <c r="A229">
        <v>1998</v>
      </c>
      <c r="B229">
        <v>1</v>
      </c>
      <c r="C229">
        <v>12</v>
      </c>
      <c r="D229" t="s">
        <v>44</v>
      </c>
      <c r="E229" t="s">
        <v>5719</v>
      </c>
      <c r="F229">
        <v>0</v>
      </c>
      <c r="G229" t="s">
        <v>81</v>
      </c>
      <c r="H229" t="s">
        <v>81</v>
      </c>
      <c r="I229" t="s">
        <v>36</v>
      </c>
      <c r="J229" t="s">
        <v>317</v>
      </c>
      <c r="K229">
        <v>22</v>
      </c>
      <c r="L229">
        <v>2012</v>
      </c>
      <c r="M229">
        <f t="shared" si="33"/>
        <v>15</v>
      </c>
      <c r="N229">
        <v>0</v>
      </c>
      <c r="O229">
        <v>5</v>
      </c>
      <c r="P229">
        <v>12</v>
      </c>
      <c r="Q229">
        <v>81</v>
      </c>
      <c r="R229">
        <v>66</v>
      </c>
      <c r="S229">
        <f t="shared" si="34"/>
        <v>15</v>
      </c>
      <c r="T229">
        <v>225</v>
      </c>
      <c r="U229">
        <f t="shared" si="35"/>
        <v>0</v>
      </c>
      <c r="V229">
        <f t="shared" si="36"/>
        <v>0</v>
      </c>
      <c r="W229" s="1">
        <v>2.3253968253968256</v>
      </c>
      <c r="X229">
        <f t="shared" si="37"/>
        <v>0</v>
      </c>
      <c r="Y229">
        <f t="shared" si="38"/>
        <v>0</v>
      </c>
      <c r="Z229">
        <f t="shared" si="39"/>
        <v>0</v>
      </c>
      <c r="AA229">
        <f t="shared" si="40"/>
        <v>0</v>
      </c>
      <c r="AB229">
        <f t="shared" si="41"/>
        <v>1</v>
      </c>
      <c r="AC229">
        <f t="shared" si="42"/>
        <v>0</v>
      </c>
      <c r="AD229" t="s">
        <v>9865</v>
      </c>
      <c r="AE229">
        <f t="shared" si="43"/>
        <v>0</v>
      </c>
      <c r="AF229">
        <f t="shared" si="44"/>
        <v>0</v>
      </c>
    </row>
    <row r="230" spans="1:32" hidden="1" x14ac:dyDescent="0.25">
      <c r="A230">
        <v>2014</v>
      </c>
      <c r="B230">
        <v>1</v>
      </c>
      <c r="C230">
        <v>17</v>
      </c>
      <c r="D230" t="s">
        <v>38</v>
      </c>
      <c r="E230" t="s">
        <v>7598</v>
      </c>
      <c r="F230">
        <v>0</v>
      </c>
      <c r="G230" t="s">
        <v>81</v>
      </c>
      <c r="H230" t="s">
        <v>81</v>
      </c>
      <c r="I230" t="s">
        <v>36</v>
      </c>
      <c r="J230" t="s">
        <v>87</v>
      </c>
      <c r="K230">
        <v>22</v>
      </c>
      <c r="L230">
        <v>2023</v>
      </c>
      <c r="M230">
        <f t="shared" si="33"/>
        <v>10</v>
      </c>
      <c r="N230">
        <v>0</v>
      </c>
      <c r="O230">
        <v>5</v>
      </c>
      <c r="P230">
        <v>7</v>
      </c>
      <c r="Q230">
        <v>81</v>
      </c>
      <c r="R230">
        <v>59</v>
      </c>
      <c r="S230">
        <f t="shared" si="34"/>
        <v>22</v>
      </c>
      <c r="T230">
        <v>129</v>
      </c>
      <c r="U230">
        <f t="shared" si="35"/>
        <v>0</v>
      </c>
      <c r="V230">
        <f t="shared" si="36"/>
        <v>0</v>
      </c>
      <c r="W230" s="1">
        <v>2.3253968253968256</v>
      </c>
      <c r="X230">
        <f t="shared" si="37"/>
        <v>0</v>
      </c>
      <c r="Y230">
        <f t="shared" si="38"/>
        <v>0</v>
      </c>
      <c r="Z230">
        <f t="shared" si="39"/>
        <v>0</v>
      </c>
      <c r="AA230">
        <f t="shared" si="40"/>
        <v>0</v>
      </c>
      <c r="AB230">
        <f t="shared" si="41"/>
        <v>1</v>
      </c>
      <c r="AC230">
        <f t="shared" si="42"/>
        <v>0</v>
      </c>
      <c r="AD230" s="2" t="s">
        <v>9868</v>
      </c>
      <c r="AE230">
        <f t="shared" si="43"/>
        <v>0</v>
      </c>
      <c r="AF230">
        <f t="shared" si="44"/>
        <v>0</v>
      </c>
    </row>
    <row r="231" spans="1:32" hidden="1" x14ac:dyDescent="0.25">
      <c r="A231">
        <v>1988</v>
      </c>
      <c r="B231">
        <v>2</v>
      </c>
      <c r="C231">
        <v>41</v>
      </c>
      <c r="D231" t="s">
        <v>182</v>
      </c>
      <c r="E231" t="s">
        <v>2953</v>
      </c>
      <c r="F231">
        <v>0</v>
      </c>
      <c r="G231" t="s">
        <v>81</v>
      </c>
      <c r="H231" t="s">
        <v>81</v>
      </c>
      <c r="I231" t="s">
        <v>36</v>
      </c>
      <c r="J231" t="s">
        <v>167</v>
      </c>
      <c r="K231">
        <v>21</v>
      </c>
      <c r="L231">
        <v>2000</v>
      </c>
      <c r="M231">
        <f t="shared" si="33"/>
        <v>13</v>
      </c>
      <c r="N231">
        <v>1</v>
      </c>
      <c r="O231">
        <v>3</v>
      </c>
      <c r="P231">
        <v>12</v>
      </c>
      <c r="Q231">
        <v>81</v>
      </c>
      <c r="R231">
        <v>36</v>
      </c>
      <c r="S231">
        <f t="shared" si="34"/>
        <v>45</v>
      </c>
      <c r="T231">
        <v>191</v>
      </c>
      <c r="U231">
        <f t="shared" si="35"/>
        <v>0</v>
      </c>
      <c r="V231">
        <f t="shared" si="36"/>
        <v>0</v>
      </c>
      <c r="W231" s="1">
        <v>2.3253968253968256</v>
      </c>
      <c r="X231">
        <f t="shared" si="37"/>
        <v>0</v>
      </c>
      <c r="Y231">
        <f t="shared" si="38"/>
        <v>0</v>
      </c>
      <c r="Z231">
        <f t="shared" si="39"/>
        <v>0</v>
      </c>
      <c r="AA231">
        <f t="shared" si="40"/>
        <v>0</v>
      </c>
      <c r="AB231">
        <f t="shared" si="41"/>
        <v>1</v>
      </c>
      <c r="AC231">
        <f t="shared" si="42"/>
        <v>0</v>
      </c>
      <c r="AD231" t="s">
        <v>9863</v>
      </c>
      <c r="AE231">
        <f t="shared" si="43"/>
        <v>0</v>
      </c>
      <c r="AF231">
        <f t="shared" si="44"/>
        <v>0</v>
      </c>
    </row>
    <row r="232" spans="1:32" hidden="1" x14ac:dyDescent="0.25">
      <c r="A232">
        <v>2004</v>
      </c>
      <c r="B232">
        <v>2</v>
      </c>
      <c r="C232">
        <v>33</v>
      </c>
      <c r="D232" t="s">
        <v>4779</v>
      </c>
      <c r="E232" t="s">
        <v>7205</v>
      </c>
      <c r="F232">
        <v>0</v>
      </c>
      <c r="G232" t="s">
        <v>81</v>
      </c>
      <c r="H232" t="s">
        <v>81</v>
      </c>
      <c r="I232" t="s">
        <v>36</v>
      </c>
      <c r="J232" t="s">
        <v>104</v>
      </c>
      <c r="K232">
        <v>22</v>
      </c>
      <c r="L232">
        <v>2017</v>
      </c>
      <c r="M232">
        <f t="shared" si="33"/>
        <v>14</v>
      </c>
      <c r="N232">
        <v>0</v>
      </c>
      <c r="O232">
        <v>0</v>
      </c>
      <c r="P232">
        <v>13</v>
      </c>
      <c r="Q232">
        <v>81</v>
      </c>
      <c r="R232">
        <v>53</v>
      </c>
      <c r="S232">
        <f t="shared" si="34"/>
        <v>28</v>
      </c>
      <c r="T232">
        <v>212</v>
      </c>
      <c r="U232">
        <f t="shared" si="35"/>
        <v>0</v>
      </c>
      <c r="V232">
        <f t="shared" si="36"/>
        <v>0</v>
      </c>
      <c r="W232" s="1">
        <v>2.3253968253968256</v>
      </c>
      <c r="X232">
        <f t="shared" si="37"/>
        <v>0</v>
      </c>
      <c r="Y232">
        <f t="shared" si="38"/>
        <v>0</v>
      </c>
      <c r="Z232">
        <f t="shared" si="39"/>
        <v>0</v>
      </c>
      <c r="AA232">
        <f t="shared" si="40"/>
        <v>0</v>
      </c>
      <c r="AB232">
        <f t="shared" si="41"/>
        <v>1</v>
      </c>
      <c r="AC232">
        <f t="shared" si="42"/>
        <v>0</v>
      </c>
      <c r="AD232" t="s">
        <v>9866</v>
      </c>
      <c r="AE232">
        <f t="shared" si="43"/>
        <v>0</v>
      </c>
      <c r="AF232">
        <f t="shared" si="44"/>
        <v>0</v>
      </c>
    </row>
    <row r="233" spans="1:32" hidden="1" x14ac:dyDescent="0.25">
      <c r="A233">
        <v>1993</v>
      </c>
      <c r="B233">
        <v>8</v>
      </c>
      <c r="C233">
        <v>207</v>
      </c>
      <c r="D233" t="s">
        <v>48</v>
      </c>
      <c r="E233" t="s">
        <v>4754</v>
      </c>
      <c r="F233">
        <v>0</v>
      </c>
      <c r="G233" t="s">
        <v>81</v>
      </c>
      <c r="H233" t="s">
        <v>81</v>
      </c>
      <c r="I233" t="s">
        <v>36</v>
      </c>
      <c r="J233" t="s">
        <v>523</v>
      </c>
      <c r="K233">
        <v>22</v>
      </c>
      <c r="L233">
        <v>2003</v>
      </c>
      <c r="M233">
        <f t="shared" si="33"/>
        <v>11</v>
      </c>
      <c r="N233">
        <v>1</v>
      </c>
      <c r="O233">
        <v>5</v>
      </c>
      <c r="P233">
        <v>8</v>
      </c>
      <c r="Q233">
        <v>81</v>
      </c>
      <c r="R233">
        <v>71</v>
      </c>
      <c r="S233">
        <f t="shared" si="34"/>
        <v>10</v>
      </c>
      <c r="T233">
        <v>176</v>
      </c>
      <c r="U233">
        <f t="shared" si="35"/>
        <v>0</v>
      </c>
      <c r="V233">
        <f t="shared" si="36"/>
        <v>0</v>
      </c>
      <c r="W233" s="1">
        <v>2.3253968253968256</v>
      </c>
      <c r="X233">
        <f t="shared" si="37"/>
        <v>0</v>
      </c>
      <c r="Y233">
        <f t="shared" si="38"/>
        <v>0</v>
      </c>
      <c r="Z233">
        <f t="shared" si="39"/>
        <v>0</v>
      </c>
      <c r="AA233">
        <f t="shared" si="40"/>
        <v>0</v>
      </c>
      <c r="AB233">
        <f t="shared" si="41"/>
        <v>1</v>
      </c>
      <c r="AC233">
        <f t="shared" si="42"/>
        <v>0</v>
      </c>
      <c r="AD233" t="s">
        <v>9864</v>
      </c>
      <c r="AE233">
        <f t="shared" si="43"/>
        <v>1</v>
      </c>
      <c r="AF233">
        <f t="shared" si="44"/>
        <v>0</v>
      </c>
    </row>
    <row r="234" spans="1:32" hidden="1" x14ac:dyDescent="0.25">
      <c r="A234">
        <v>1994</v>
      </c>
      <c r="B234">
        <v>1</v>
      </c>
      <c r="C234">
        <v>8</v>
      </c>
      <c r="D234" t="s">
        <v>55</v>
      </c>
      <c r="E234" t="s">
        <v>4777</v>
      </c>
      <c r="F234">
        <v>0</v>
      </c>
      <c r="G234" t="s">
        <v>175</v>
      </c>
      <c r="H234" t="s">
        <v>35</v>
      </c>
      <c r="I234" t="s">
        <v>36</v>
      </c>
      <c r="J234" t="s">
        <v>40</v>
      </c>
      <c r="K234">
        <v>21</v>
      </c>
      <c r="L234">
        <v>2007</v>
      </c>
      <c r="M234">
        <f t="shared" si="33"/>
        <v>14</v>
      </c>
      <c r="N234">
        <v>0</v>
      </c>
      <c r="O234">
        <v>3</v>
      </c>
      <c r="P234">
        <v>12</v>
      </c>
      <c r="Q234">
        <v>77</v>
      </c>
      <c r="R234">
        <v>22</v>
      </c>
      <c r="S234">
        <f t="shared" si="34"/>
        <v>55</v>
      </c>
      <c r="T234">
        <v>206</v>
      </c>
      <c r="U234">
        <f t="shared" si="35"/>
        <v>0</v>
      </c>
      <c r="V234">
        <f t="shared" si="36"/>
        <v>0</v>
      </c>
      <c r="W234" s="1">
        <v>2.3116883116883113</v>
      </c>
      <c r="X234">
        <f t="shared" si="37"/>
        <v>0</v>
      </c>
      <c r="Y234">
        <f t="shared" si="38"/>
        <v>0</v>
      </c>
      <c r="Z234">
        <f t="shared" si="39"/>
        <v>0</v>
      </c>
      <c r="AA234">
        <f t="shared" si="40"/>
        <v>0</v>
      </c>
      <c r="AB234">
        <f t="shared" si="41"/>
        <v>1</v>
      </c>
      <c r="AC234">
        <f t="shared" si="42"/>
        <v>0</v>
      </c>
      <c r="AD234" t="s">
        <v>9864</v>
      </c>
      <c r="AE234">
        <f t="shared" si="43"/>
        <v>0</v>
      </c>
      <c r="AF234">
        <f t="shared" si="44"/>
        <v>0</v>
      </c>
    </row>
    <row r="235" spans="1:32" hidden="1" x14ac:dyDescent="0.25">
      <c r="A235">
        <v>1984</v>
      </c>
      <c r="B235">
        <v>1</v>
      </c>
      <c r="C235">
        <v>1</v>
      </c>
      <c r="D235" t="s">
        <v>65</v>
      </c>
      <c r="E235" t="s">
        <v>1581</v>
      </c>
      <c r="F235">
        <v>0</v>
      </c>
      <c r="G235" t="s">
        <v>25</v>
      </c>
      <c r="H235" t="s">
        <v>25</v>
      </c>
      <c r="I235" t="s">
        <v>21</v>
      </c>
      <c r="J235" t="s">
        <v>47</v>
      </c>
      <c r="K235">
        <v>21</v>
      </c>
      <c r="L235">
        <v>2000</v>
      </c>
      <c r="M235">
        <f t="shared" si="33"/>
        <v>17</v>
      </c>
      <c r="N235">
        <v>0</v>
      </c>
      <c r="O235">
        <v>5</v>
      </c>
      <c r="P235">
        <v>13</v>
      </c>
      <c r="Q235">
        <v>80</v>
      </c>
      <c r="R235">
        <v>31</v>
      </c>
      <c r="S235">
        <f t="shared" si="34"/>
        <v>49</v>
      </c>
      <c r="T235">
        <v>255</v>
      </c>
      <c r="U235">
        <f t="shared" si="35"/>
        <v>0</v>
      </c>
      <c r="V235">
        <f t="shared" si="36"/>
        <v>0</v>
      </c>
      <c r="W235" s="1">
        <v>2.3107569721115535</v>
      </c>
      <c r="X235">
        <f t="shared" si="37"/>
        <v>0</v>
      </c>
      <c r="Y235">
        <f t="shared" si="38"/>
        <v>0</v>
      </c>
      <c r="Z235">
        <f t="shared" si="39"/>
        <v>0</v>
      </c>
      <c r="AA235">
        <f t="shared" si="40"/>
        <v>0</v>
      </c>
      <c r="AB235">
        <f t="shared" si="41"/>
        <v>1</v>
      </c>
      <c r="AC235">
        <f t="shared" si="42"/>
        <v>0</v>
      </c>
      <c r="AD235" t="s">
        <v>9862</v>
      </c>
      <c r="AE235">
        <f t="shared" si="43"/>
        <v>0</v>
      </c>
      <c r="AF235">
        <f t="shared" si="44"/>
        <v>0</v>
      </c>
    </row>
    <row r="236" spans="1:32" hidden="1" x14ac:dyDescent="0.25">
      <c r="A236">
        <v>2013</v>
      </c>
      <c r="B236">
        <v>1</v>
      </c>
      <c r="C236">
        <v>27</v>
      </c>
      <c r="D236" t="s">
        <v>119</v>
      </c>
      <c r="E236" t="s">
        <v>9388</v>
      </c>
      <c r="F236">
        <v>0</v>
      </c>
      <c r="G236" t="s">
        <v>25</v>
      </c>
      <c r="H236" t="s">
        <v>25</v>
      </c>
      <c r="I236" t="s">
        <v>21</v>
      </c>
      <c r="J236" t="s">
        <v>84</v>
      </c>
      <c r="K236">
        <v>21</v>
      </c>
      <c r="L236">
        <v>2023</v>
      </c>
      <c r="M236">
        <f t="shared" si="33"/>
        <v>11</v>
      </c>
      <c r="N236">
        <v>3</v>
      </c>
      <c r="O236">
        <v>5</v>
      </c>
      <c r="P236">
        <v>9</v>
      </c>
      <c r="Q236">
        <v>80</v>
      </c>
      <c r="R236">
        <v>55</v>
      </c>
      <c r="S236">
        <f t="shared" si="34"/>
        <v>25</v>
      </c>
      <c r="T236">
        <v>162</v>
      </c>
      <c r="U236">
        <f t="shared" si="35"/>
        <v>0</v>
      </c>
      <c r="V236">
        <f t="shared" si="36"/>
        <v>0</v>
      </c>
      <c r="W236" s="1">
        <v>2.3107569721115535</v>
      </c>
      <c r="X236">
        <f t="shared" si="37"/>
        <v>0</v>
      </c>
      <c r="Y236">
        <f t="shared" si="38"/>
        <v>0</v>
      </c>
      <c r="Z236">
        <f t="shared" si="39"/>
        <v>0</v>
      </c>
      <c r="AA236">
        <f t="shared" si="40"/>
        <v>0</v>
      </c>
      <c r="AB236">
        <f t="shared" si="41"/>
        <v>1</v>
      </c>
      <c r="AC236">
        <f t="shared" si="42"/>
        <v>0</v>
      </c>
      <c r="AD236" s="2" t="s">
        <v>9868</v>
      </c>
      <c r="AE236">
        <f t="shared" si="43"/>
        <v>0</v>
      </c>
      <c r="AF236">
        <f t="shared" si="44"/>
        <v>0</v>
      </c>
    </row>
    <row r="237" spans="1:32" hidden="1" x14ac:dyDescent="0.25">
      <c r="A237">
        <v>1994</v>
      </c>
      <c r="B237">
        <v>5</v>
      </c>
      <c r="C237">
        <v>145</v>
      </c>
      <c r="D237" t="s">
        <v>217</v>
      </c>
      <c r="E237" t="s">
        <v>4909</v>
      </c>
      <c r="F237">
        <v>0</v>
      </c>
      <c r="G237" t="s">
        <v>50</v>
      </c>
      <c r="H237" t="s">
        <v>50</v>
      </c>
      <c r="I237" t="s">
        <v>36</v>
      </c>
      <c r="J237" t="s">
        <v>610</v>
      </c>
      <c r="K237">
        <v>21</v>
      </c>
      <c r="L237">
        <v>2008</v>
      </c>
      <c r="M237">
        <f t="shared" si="33"/>
        <v>15</v>
      </c>
      <c r="N237">
        <v>2</v>
      </c>
      <c r="O237">
        <v>2</v>
      </c>
      <c r="P237">
        <v>10</v>
      </c>
      <c r="Q237">
        <v>69</v>
      </c>
      <c r="R237">
        <v>39</v>
      </c>
      <c r="S237">
        <f t="shared" si="34"/>
        <v>30</v>
      </c>
      <c r="T237">
        <v>186</v>
      </c>
      <c r="U237">
        <f t="shared" si="35"/>
        <v>0</v>
      </c>
      <c r="V237">
        <f t="shared" si="36"/>
        <v>0</v>
      </c>
      <c r="W237" s="1">
        <v>2.3051487954652807</v>
      </c>
      <c r="X237">
        <f t="shared" si="37"/>
        <v>0</v>
      </c>
      <c r="Y237">
        <f t="shared" si="38"/>
        <v>0</v>
      </c>
      <c r="Z237">
        <f t="shared" si="39"/>
        <v>0</v>
      </c>
      <c r="AA237">
        <f t="shared" si="40"/>
        <v>0</v>
      </c>
      <c r="AB237">
        <f t="shared" si="41"/>
        <v>1</v>
      </c>
      <c r="AC237">
        <f t="shared" si="42"/>
        <v>0</v>
      </c>
      <c r="AD237" t="s">
        <v>9864</v>
      </c>
      <c r="AE237">
        <f t="shared" si="43"/>
        <v>1</v>
      </c>
      <c r="AF237">
        <f t="shared" si="44"/>
        <v>0</v>
      </c>
    </row>
    <row r="238" spans="1:32" hidden="1" x14ac:dyDescent="0.25">
      <c r="A238">
        <v>1983</v>
      </c>
      <c r="B238">
        <v>7</v>
      </c>
      <c r="C238">
        <v>186</v>
      </c>
      <c r="D238" t="s">
        <v>52</v>
      </c>
      <c r="E238" t="s">
        <v>1428</v>
      </c>
      <c r="F238">
        <v>0</v>
      </c>
      <c r="G238" t="s">
        <v>50</v>
      </c>
      <c r="H238" t="s">
        <v>50</v>
      </c>
      <c r="I238" t="s">
        <v>36</v>
      </c>
      <c r="J238" t="s">
        <v>1429</v>
      </c>
      <c r="K238">
        <v>22</v>
      </c>
      <c r="L238">
        <v>1994</v>
      </c>
      <c r="M238">
        <f t="shared" si="33"/>
        <v>12</v>
      </c>
      <c r="N238">
        <v>1</v>
      </c>
      <c r="O238">
        <v>3</v>
      </c>
      <c r="P238">
        <v>10</v>
      </c>
      <c r="Q238">
        <v>69</v>
      </c>
      <c r="R238">
        <v>68</v>
      </c>
      <c r="S238">
        <f t="shared" si="34"/>
        <v>1</v>
      </c>
      <c r="T238">
        <v>181</v>
      </c>
      <c r="U238">
        <f t="shared" si="35"/>
        <v>0</v>
      </c>
      <c r="V238">
        <f t="shared" si="36"/>
        <v>0</v>
      </c>
      <c r="W238" s="1">
        <v>2.3051487954652807</v>
      </c>
      <c r="X238">
        <f t="shared" si="37"/>
        <v>0</v>
      </c>
      <c r="Y238">
        <f t="shared" si="38"/>
        <v>0</v>
      </c>
      <c r="Z238">
        <f t="shared" si="39"/>
        <v>0</v>
      </c>
      <c r="AA238">
        <f t="shared" si="40"/>
        <v>0</v>
      </c>
      <c r="AB238">
        <f t="shared" si="41"/>
        <v>1</v>
      </c>
      <c r="AC238">
        <f t="shared" si="42"/>
        <v>0</v>
      </c>
      <c r="AD238" t="s">
        <v>9862</v>
      </c>
      <c r="AE238">
        <f t="shared" si="43"/>
        <v>1</v>
      </c>
      <c r="AF238">
        <f t="shared" si="44"/>
        <v>0</v>
      </c>
    </row>
    <row r="239" spans="1:32" hidden="1" x14ac:dyDescent="0.25">
      <c r="A239">
        <v>2007</v>
      </c>
      <c r="B239">
        <v>1</v>
      </c>
      <c r="C239">
        <v>12</v>
      </c>
      <c r="D239" t="s">
        <v>72</v>
      </c>
      <c r="E239" t="s">
        <v>7917</v>
      </c>
      <c r="F239">
        <v>0</v>
      </c>
      <c r="G239" t="s">
        <v>20</v>
      </c>
      <c r="H239" t="s">
        <v>20</v>
      </c>
      <c r="I239" t="s">
        <v>21</v>
      </c>
      <c r="J239" t="s">
        <v>141</v>
      </c>
      <c r="K239">
        <v>21</v>
      </c>
      <c r="L239">
        <v>2019</v>
      </c>
      <c r="M239">
        <f t="shared" si="33"/>
        <v>13</v>
      </c>
      <c r="N239">
        <v>1</v>
      </c>
      <c r="O239">
        <v>5</v>
      </c>
      <c r="P239">
        <v>8</v>
      </c>
      <c r="Q239">
        <v>74</v>
      </c>
      <c r="R239">
        <v>15</v>
      </c>
      <c r="S239">
        <f t="shared" si="34"/>
        <v>59</v>
      </c>
      <c r="T239">
        <v>149</v>
      </c>
      <c r="U239">
        <f t="shared" si="35"/>
        <v>0</v>
      </c>
      <c r="V239">
        <f t="shared" si="36"/>
        <v>0</v>
      </c>
      <c r="W239" s="1">
        <v>2.299145299145299</v>
      </c>
      <c r="X239">
        <f t="shared" si="37"/>
        <v>0</v>
      </c>
      <c r="Y239">
        <f t="shared" si="38"/>
        <v>0</v>
      </c>
      <c r="Z239">
        <f t="shared" si="39"/>
        <v>0</v>
      </c>
      <c r="AA239">
        <f t="shared" si="40"/>
        <v>0</v>
      </c>
      <c r="AB239">
        <f t="shared" si="41"/>
        <v>1</v>
      </c>
      <c r="AC239">
        <f t="shared" si="42"/>
        <v>0</v>
      </c>
      <c r="AD239" s="2" t="s">
        <v>9867</v>
      </c>
      <c r="AE239">
        <f t="shared" si="43"/>
        <v>0</v>
      </c>
      <c r="AF239">
        <f t="shared" si="44"/>
        <v>0</v>
      </c>
    </row>
    <row r="240" spans="1:32" hidden="1" x14ac:dyDescent="0.25">
      <c r="A240">
        <v>1997</v>
      </c>
      <c r="B240">
        <v>2</v>
      </c>
      <c r="C240">
        <v>43</v>
      </c>
      <c r="D240" t="s">
        <v>27</v>
      </c>
      <c r="E240" t="s">
        <v>5514</v>
      </c>
      <c r="F240">
        <v>0</v>
      </c>
      <c r="G240" t="s">
        <v>20</v>
      </c>
      <c r="H240" t="s">
        <v>20</v>
      </c>
      <c r="I240" t="s">
        <v>21</v>
      </c>
      <c r="J240" t="s">
        <v>54</v>
      </c>
      <c r="K240">
        <v>22</v>
      </c>
      <c r="L240">
        <v>2006</v>
      </c>
      <c r="M240">
        <f t="shared" si="33"/>
        <v>10</v>
      </c>
      <c r="N240">
        <v>0</v>
      </c>
      <c r="O240">
        <v>4</v>
      </c>
      <c r="P240">
        <v>9</v>
      </c>
      <c r="Q240">
        <v>74</v>
      </c>
      <c r="R240">
        <v>50</v>
      </c>
      <c r="S240">
        <f t="shared" si="34"/>
        <v>24</v>
      </c>
      <c r="T240">
        <v>150</v>
      </c>
      <c r="U240">
        <f t="shared" si="35"/>
        <v>0</v>
      </c>
      <c r="V240">
        <f t="shared" si="36"/>
        <v>0</v>
      </c>
      <c r="W240" s="1">
        <v>2.299145299145299</v>
      </c>
      <c r="X240">
        <f t="shared" si="37"/>
        <v>0</v>
      </c>
      <c r="Y240">
        <f t="shared" si="38"/>
        <v>0</v>
      </c>
      <c r="Z240">
        <f t="shared" si="39"/>
        <v>0</v>
      </c>
      <c r="AA240">
        <f t="shared" si="40"/>
        <v>0</v>
      </c>
      <c r="AB240">
        <f t="shared" si="41"/>
        <v>1</v>
      </c>
      <c r="AC240">
        <f t="shared" si="42"/>
        <v>0</v>
      </c>
      <c r="AD240" t="s">
        <v>9865</v>
      </c>
      <c r="AE240">
        <f t="shared" si="43"/>
        <v>0</v>
      </c>
      <c r="AF240">
        <f t="shared" si="44"/>
        <v>0</v>
      </c>
    </row>
    <row r="241" spans="1:32" hidden="1" x14ac:dyDescent="0.25">
      <c r="A241">
        <v>2006</v>
      </c>
      <c r="B241">
        <v>2</v>
      </c>
      <c r="C241">
        <v>60</v>
      </c>
      <c r="D241" t="s">
        <v>4985</v>
      </c>
      <c r="E241" t="s">
        <v>7718</v>
      </c>
      <c r="F241">
        <v>0</v>
      </c>
      <c r="G241" t="s">
        <v>20</v>
      </c>
      <c r="H241" t="s">
        <v>20</v>
      </c>
      <c r="I241" t="s">
        <v>21</v>
      </c>
      <c r="J241" t="s">
        <v>167</v>
      </c>
      <c r="K241">
        <v>21</v>
      </c>
      <c r="L241">
        <v>2014</v>
      </c>
      <c r="M241">
        <f t="shared" si="33"/>
        <v>9</v>
      </c>
      <c r="N241">
        <v>1</v>
      </c>
      <c r="O241">
        <v>3</v>
      </c>
      <c r="P241">
        <v>4</v>
      </c>
      <c r="Q241">
        <v>74</v>
      </c>
      <c r="R241">
        <v>73</v>
      </c>
      <c r="S241">
        <f t="shared" si="34"/>
        <v>1</v>
      </c>
      <c r="T241">
        <v>126</v>
      </c>
      <c r="U241">
        <f t="shared" si="35"/>
        <v>0</v>
      </c>
      <c r="V241">
        <f t="shared" si="36"/>
        <v>0</v>
      </c>
      <c r="W241" s="1">
        <v>2.299145299145299</v>
      </c>
      <c r="X241">
        <f t="shared" si="37"/>
        <v>0</v>
      </c>
      <c r="Y241">
        <f t="shared" si="38"/>
        <v>0</v>
      </c>
      <c r="Z241">
        <f t="shared" si="39"/>
        <v>0</v>
      </c>
      <c r="AA241">
        <f t="shared" si="40"/>
        <v>0</v>
      </c>
      <c r="AB241">
        <f t="shared" si="41"/>
        <v>1</v>
      </c>
      <c r="AC241">
        <f t="shared" si="42"/>
        <v>0</v>
      </c>
      <c r="AD241" s="2" t="s">
        <v>9867</v>
      </c>
      <c r="AE241">
        <f t="shared" si="43"/>
        <v>0</v>
      </c>
      <c r="AF241">
        <f t="shared" si="44"/>
        <v>0</v>
      </c>
    </row>
    <row r="242" spans="1:32" hidden="1" x14ac:dyDescent="0.25">
      <c r="A242">
        <v>2005</v>
      </c>
      <c r="B242">
        <v>1</v>
      </c>
      <c r="C242">
        <v>14</v>
      </c>
      <c r="D242" t="s">
        <v>4989</v>
      </c>
      <c r="E242" t="s">
        <v>7431</v>
      </c>
      <c r="F242">
        <v>0</v>
      </c>
      <c r="G242" t="s">
        <v>81</v>
      </c>
      <c r="H242" t="s">
        <v>81</v>
      </c>
      <c r="I242" t="s">
        <v>36</v>
      </c>
      <c r="J242" t="s">
        <v>111</v>
      </c>
      <c r="K242">
        <v>22</v>
      </c>
      <c r="L242">
        <v>2020</v>
      </c>
      <c r="M242">
        <f t="shared" si="33"/>
        <v>16</v>
      </c>
      <c r="N242">
        <v>1</v>
      </c>
      <c r="O242">
        <v>3</v>
      </c>
      <c r="P242">
        <v>12</v>
      </c>
      <c r="Q242">
        <v>80</v>
      </c>
      <c r="R242">
        <v>74</v>
      </c>
      <c r="S242">
        <f t="shared" si="34"/>
        <v>6</v>
      </c>
      <c r="T242">
        <v>199</v>
      </c>
      <c r="U242">
        <f t="shared" si="35"/>
        <v>0</v>
      </c>
      <c r="V242">
        <f t="shared" si="36"/>
        <v>0</v>
      </c>
      <c r="W242" s="1">
        <v>2.285714285714286</v>
      </c>
      <c r="X242">
        <f t="shared" si="37"/>
        <v>0</v>
      </c>
      <c r="Y242">
        <f t="shared" si="38"/>
        <v>0</v>
      </c>
      <c r="Z242">
        <f t="shared" si="39"/>
        <v>0</v>
      </c>
      <c r="AA242">
        <f t="shared" si="40"/>
        <v>0</v>
      </c>
      <c r="AB242">
        <f t="shared" si="41"/>
        <v>1</v>
      </c>
      <c r="AC242">
        <f t="shared" si="42"/>
        <v>0</v>
      </c>
      <c r="AD242" s="2" t="s">
        <v>9867</v>
      </c>
      <c r="AE242">
        <f t="shared" si="43"/>
        <v>0</v>
      </c>
      <c r="AF242">
        <f t="shared" si="44"/>
        <v>0</v>
      </c>
    </row>
    <row r="243" spans="1:32" hidden="1" x14ac:dyDescent="0.25">
      <c r="A243">
        <v>2005</v>
      </c>
      <c r="B243">
        <v>1</v>
      </c>
      <c r="C243">
        <v>15</v>
      </c>
      <c r="D243" t="s">
        <v>57</v>
      </c>
      <c r="E243" t="s">
        <v>7432</v>
      </c>
      <c r="F243">
        <v>0</v>
      </c>
      <c r="G243" t="s">
        <v>81</v>
      </c>
      <c r="H243" t="s">
        <v>81</v>
      </c>
      <c r="I243" t="s">
        <v>36</v>
      </c>
      <c r="J243" t="s">
        <v>26</v>
      </c>
      <c r="K243">
        <v>22</v>
      </c>
      <c r="L243">
        <v>2018</v>
      </c>
      <c r="M243">
        <f t="shared" si="33"/>
        <v>14</v>
      </c>
      <c r="N243">
        <v>1</v>
      </c>
      <c r="O243">
        <v>4</v>
      </c>
      <c r="P243">
        <v>11</v>
      </c>
      <c r="Q243">
        <v>80</v>
      </c>
      <c r="R243">
        <v>79</v>
      </c>
      <c r="S243">
        <f t="shared" si="34"/>
        <v>1</v>
      </c>
      <c r="T243">
        <v>188</v>
      </c>
      <c r="U243">
        <f t="shared" si="35"/>
        <v>0</v>
      </c>
      <c r="V243">
        <f t="shared" si="36"/>
        <v>0</v>
      </c>
      <c r="W243" s="1">
        <v>2.285714285714286</v>
      </c>
      <c r="X243">
        <f t="shared" si="37"/>
        <v>0</v>
      </c>
      <c r="Y243">
        <f t="shared" si="38"/>
        <v>0</v>
      </c>
      <c r="Z243">
        <f t="shared" si="39"/>
        <v>0</v>
      </c>
      <c r="AA243">
        <f t="shared" si="40"/>
        <v>0</v>
      </c>
      <c r="AB243">
        <f t="shared" si="41"/>
        <v>1</v>
      </c>
      <c r="AC243">
        <f t="shared" si="42"/>
        <v>0</v>
      </c>
      <c r="AD243" s="2" t="s">
        <v>9867</v>
      </c>
      <c r="AE243">
        <f t="shared" si="43"/>
        <v>0</v>
      </c>
      <c r="AF243">
        <f t="shared" si="44"/>
        <v>0</v>
      </c>
    </row>
    <row r="244" spans="1:32" hidden="1" x14ac:dyDescent="0.25">
      <c r="A244">
        <v>1992</v>
      </c>
      <c r="B244">
        <v>2</v>
      </c>
      <c r="C244">
        <v>38</v>
      </c>
      <c r="D244" t="s">
        <v>100</v>
      </c>
      <c r="E244" t="s">
        <v>4262</v>
      </c>
      <c r="F244">
        <v>0</v>
      </c>
      <c r="G244" t="s">
        <v>81</v>
      </c>
      <c r="H244" t="s">
        <v>81</v>
      </c>
      <c r="I244" t="s">
        <v>36</v>
      </c>
      <c r="J244" t="s">
        <v>84</v>
      </c>
      <c r="K244">
        <v>23</v>
      </c>
      <c r="L244">
        <v>2002</v>
      </c>
      <c r="M244">
        <f t="shared" si="33"/>
        <v>11</v>
      </c>
      <c r="N244">
        <v>1</v>
      </c>
      <c r="O244">
        <v>2</v>
      </c>
      <c r="P244">
        <v>10</v>
      </c>
      <c r="Q244">
        <v>80</v>
      </c>
      <c r="R244">
        <v>70</v>
      </c>
      <c r="S244">
        <f t="shared" si="34"/>
        <v>10</v>
      </c>
      <c r="T244">
        <v>176</v>
      </c>
      <c r="U244">
        <f t="shared" si="35"/>
        <v>0</v>
      </c>
      <c r="V244">
        <f t="shared" si="36"/>
        <v>0</v>
      </c>
      <c r="W244" s="1">
        <v>2.285714285714286</v>
      </c>
      <c r="X244">
        <f t="shared" si="37"/>
        <v>0</v>
      </c>
      <c r="Y244">
        <f t="shared" si="38"/>
        <v>0</v>
      </c>
      <c r="Z244">
        <f t="shared" si="39"/>
        <v>0</v>
      </c>
      <c r="AA244">
        <f t="shared" si="40"/>
        <v>0</v>
      </c>
      <c r="AB244">
        <f t="shared" si="41"/>
        <v>1</v>
      </c>
      <c r="AC244">
        <f t="shared" si="42"/>
        <v>0</v>
      </c>
      <c r="AD244" t="s">
        <v>9864</v>
      </c>
      <c r="AE244">
        <f t="shared" si="43"/>
        <v>0</v>
      </c>
      <c r="AF244">
        <f t="shared" si="44"/>
        <v>0</v>
      </c>
    </row>
    <row r="245" spans="1:32" hidden="1" x14ac:dyDescent="0.25">
      <c r="A245">
        <v>2004</v>
      </c>
      <c r="B245">
        <v>1</v>
      </c>
      <c r="C245">
        <v>1</v>
      </c>
      <c r="D245" t="s">
        <v>217</v>
      </c>
      <c r="E245" t="s">
        <v>7174</v>
      </c>
      <c r="F245">
        <v>0</v>
      </c>
      <c r="G245" t="s">
        <v>70</v>
      </c>
      <c r="H245" t="s">
        <v>70</v>
      </c>
      <c r="I245" t="s">
        <v>21</v>
      </c>
      <c r="J245" t="s">
        <v>162</v>
      </c>
      <c r="K245">
        <v>23</v>
      </c>
      <c r="L245">
        <v>2019</v>
      </c>
      <c r="M245">
        <f t="shared" si="33"/>
        <v>16</v>
      </c>
      <c r="N245">
        <v>0</v>
      </c>
      <c r="O245">
        <v>4</v>
      </c>
      <c r="P245">
        <v>14</v>
      </c>
      <c r="Q245">
        <v>121</v>
      </c>
      <c r="S245">
        <f t="shared" si="34"/>
        <v>121</v>
      </c>
      <c r="T245">
        <v>236</v>
      </c>
      <c r="U245">
        <f t="shared" si="35"/>
        <v>0</v>
      </c>
      <c r="V245">
        <f t="shared" si="36"/>
        <v>0</v>
      </c>
      <c r="W245" s="1">
        <v>2.2766497461928936</v>
      </c>
      <c r="X245">
        <f t="shared" si="37"/>
        <v>0</v>
      </c>
      <c r="Y245">
        <f t="shared" si="38"/>
        <v>0</v>
      </c>
      <c r="Z245">
        <f t="shared" si="39"/>
        <v>0</v>
      </c>
      <c r="AA245">
        <f t="shared" si="40"/>
        <v>0</v>
      </c>
      <c r="AB245">
        <f t="shared" si="41"/>
        <v>1</v>
      </c>
      <c r="AC245">
        <f t="shared" si="42"/>
        <v>0</v>
      </c>
      <c r="AD245" t="s">
        <v>9866</v>
      </c>
      <c r="AE245">
        <f t="shared" si="43"/>
        <v>0</v>
      </c>
      <c r="AF245">
        <f t="shared" si="44"/>
        <v>0</v>
      </c>
    </row>
    <row r="246" spans="1:32" hidden="1" x14ac:dyDescent="0.25">
      <c r="A246">
        <v>2009</v>
      </c>
      <c r="B246">
        <v>1</v>
      </c>
      <c r="C246">
        <v>1</v>
      </c>
      <c r="D246" t="s">
        <v>17</v>
      </c>
      <c r="E246" t="s">
        <v>8393</v>
      </c>
      <c r="F246">
        <v>0</v>
      </c>
      <c r="G246" t="s">
        <v>70</v>
      </c>
      <c r="H246" t="s">
        <v>70</v>
      </c>
      <c r="I246" t="s">
        <v>21</v>
      </c>
      <c r="J246" t="s">
        <v>111</v>
      </c>
      <c r="K246">
        <v>21</v>
      </c>
      <c r="L246">
        <v>2023</v>
      </c>
      <c r="M246">
        <f t="shared" si="33"/>
        <v>15</v>
      </c>
      <c r="N246">
        <v>0</v>
      </c>
      <c r="O246">
        <v>2</v>
      </c>
      <c r="P246">
        <v>13</v>
      </c>
      <c r="Q246">
        <v>121</v>
      </c>
      <c r="R246">
        <v>98</v>
      </c>
      <c r="S246">
        <f t="shared" si="34"/>
        <v>23</v>
      </c>
      <c r="T246">
        <v>206</v>
      </c>
      <c r="U246">
        <f t="shared" si="35"/>
        <v>0</v>
      </c>
      <c r="V246">
        <f t="shared" si="36"/>
        <v>0</v>
      </c>
      <c r="W246" s="1">
        <v>2.2766497461928936</v>
      </c>
      <c r="X246">
        <f t="shared" si="37"/>
        <v>0</v>
      </c>
      <c r="Y246">
        <f t="shared" si="38"/>
        <v>0</v>
      </c>
      <c r="Z246">
        <f t="shared" si="39"/>
        <v>0</v>
      </c>
      <c r="AA246">
        <f t="shared" si="40"/>
        <v>0</v>
      </c>
      <c r="AB246">
        <f t="shared" si="41"/>
        <v>1</v>
      </c>
      <c r="AC246">
        <f t="shared" si="42"/>
        <v>0</v>
      </c>
      <c r="AD246" s="2" t="s">
        <v>9867</v>
      </c>
      <c r="AE246">
        <f t="shared" si="43"/>
        <v>0</v>
      </c>
      <c r="AF246">
        <f t="shared" si="44"/>
        <v>0</v>
      </c>
    </row>
    <row r="247" spans="1:32" hidden="1" x14ac:dyDescent="0.25">
      <c r="A247">
        <v>1997</v>
      </c>
      <c r="B247">
        <v>1</v>
      </c>
      <c r="C247">
        <v>19</v>
      </c>
      <c r="D247" t="s">
        <v>1588</v>
      </c>
      <c r="E247" t="s">
        <v>5490</v>
      </c>
      <c r="F247">
        <v>0</v>
      </c>
      <c r="G247" t="s">
        <v>29</v>
      </c>
      <c r="H247" t="s">
        <v>30</v>
      </c>
      <c r="I247" t="s">
        <v>21</v>
      </c>
      <c r="J247" t="s">
        <v>141</v>
      </c>
      <c r="K247">
        <v>21</v>
      </c>
      <c r="L247">
        <v>2006</v>
      </c>
      <c r="M247">
        <f t="shared" si="33"/>
        <v>10</v>
      </c>
      <c r="N247">
        <v>0</v>
      </c>
      <c r="O247">
        <v>3</v>
      </c>
      <c r="P247">
        <v>10</v>
      </c>
      <c r="Q247">
        <v>87</v>
      </c>
      <c r="R247">
        <v>87</v>
      </c>
      <c r="S247">
        <f t="shared" si="34"/>
        <v>0</v>
      </c>
      <c r="T247">
        <v>154</v>
      </c>
      <c r="U247">
        <f t="shared" si="35"/>
        <v>0</v>
      </c>
      <c r="V247">
        <f t="shared" si="36"/>
        <v>0</v>
      </c>
      <c r="W247" s="1">
        <v>2.2751937984496124</v>
      </c>
      <c r="X247">
        <f t="shared" si="37"/>
        <v>0</v>
      </c>
      <c r="Y247">
        <f t="shared" si="38"/>
        <v>0</v>
      </c>
      <c r="Z247">
        <f t="shared" si="39"/>
        <v>0</v>
      </c>
      <c r="AA247">
        <f t="shared" si="40"/>
        <v>0</v>
      </c>
      <c r="AB247">
        <f t="shared" si="41"/>
        <v>1</v>
      </c>
      <c r="AC247">
        <f t="shared" si="42"/>
        <v>0</v>
      </c>
      <c r="AD247" t="s">
        <v>9865</v>
      </c>
      <c r="AE247">
        <f t="shared" si="43"/>
        <v>0</v>
      </c>
      <c r="AF247">
        <f t="shared" si="44"/>
        <v>0</v>
      </c>
    </row>
    <row r="248" spans="1:32" hidden="1" x14ac:dyDescent="0.25">
      <c r="A248">
        <v>1996</v>
      </c>
      <c r="B248">
        <v>1</v>
      </c>
      <c r="C248">
        <v>1</v>
      </c>
      <c r="D248" t="s">
        <v>23</v>
      </c>
      <c r="E248" t="s">
        <v>5222</v>
      </c>
      <c r="F248">
        <v>0</v>
      </c>
      <c r="G248" t="s">
        <v>25</v>
      </c>
      <c r="H248" t="s">
        <v>25</v>
      </c>
      <c r="I248" t="s">
        <v>21</v>
      </c>
      <c r="J248" t="s">
        <v>31</v>
      </c>
      <c r="K248">
        <v>24</v>
      </c>
      <c r="L248">
        <v>2006</v>
      </c>
      <c r="M248">
        <f t="shared" si="33"/>
        <v>11</v>
      </c>
      <c r="N248">
        <v>0</v>
      </c>
      <c r="O248">
        <v>3</v>
      </c>
      <c r="P248">
        <v>11</v>
      </c>
      <c r="Q248">
        <v>79</v>
      </c>
      <c r="R248">
        <v>35</v>
      </c>
      <c r="S248">
        <f t="shared" si="34"/>
        <v>44</v>
      </c>
      <c r="T248">
        <v>167</v>
      </c>
      <c r="U248">
        <f t="shared" si="35"/>
        <v>0</v>
      </c>
      <c r="V248">
        <f t="shared" si="36"/>
        <v>0</v>
      </c>
      <c r="W248" s="1">
        <v>2.2709163346613543</v>
      </c>
      <c r="X248">
        <f t="shared" si="37"/>
        <v>0</v>
      </c>
      <c r="Y248">
        <f t="shared" si="38"/>
        <v>0</v>
      </c>
      <c r="Z248">
        <f t="shared" si="39"/>
        <v>0</v>
      </c>
      <c r="AA248">
        <f t="shared" si="40"/>
        <v>0</v>
      </c>
      <c r="AB248">
        <f t="shared" si="41"/>
        <v>1</v>
      </c>
      <c r="AC248">
        <f t="shared" si="42"/>
        <v>0</v>
      </c>
      <c r="AD248" t="s">
        <v>9865</v>
      </c>
      <c r="AE248">
        <f t="shared" si="43"/>
        <v>0</v>
      </c>
      <c r="AF248">
        <f t="shared" si="44"/>
        <v>0</v>
      </c>
    </row>
    <row r="249" spans="1:32" hidden="1" x14ac:dyDescent="0.25">
      <c r="A249">
        <v>1990</v>
      </c>
      <c r="B249">
        <v>5</v>
      </c>
      <c r="C249">
        <v>129</v>
      </c>
      <c r="D249" t="s">
        <v>98</v>
      </c>
      <c r="E249" t="s">
        <v>3698</v>
      </c>
      <c r="F249">
        <v>0</v>
      </c>
      <c r="G249" t="s">
        <v>34</v>
      </c>
      <c r="H249" t="s">
        <v>35</v>
      </c>
      <c r="I249" t="s">
        <v>36</v>
      </c>
      <c r="J249" t="s">
        <v>78</v>
      </c>
      <c r="K249">
        <v>23</v>
      </c>
      <c r="L249">
        <v>2003</v>
      </c>
      <c r="M249">
        <f t="shared" si="33"/>
        <v>14</v>
      </c>
      <c r="N249">
        <v>0</v>
      </c>
      <c r="O249">
        <v>1</v>
      </c>
      <c r="P249">
        <v>10</v>
      </c>
      <c r="Q249">
        <v>82</v>
      </c>
      <c r="R249">
        <v>37</v>
      </c>
      <c r="S249">
        <f t="shared" si="34"/>
        <v>45</v>
      </c>
      <c r="T249">
        <v>202</v>
      </c>
      <c r="U249">
        <f t="shared" si="35"/>
        <v>0</v>
      </c>
      <c r="V249">
        <f t="shared" si="36"/>
        <v>0</v>
      </c>
      <c r="W249" s="1">
        <v>2.2669322709163344</v>
      </c>
      <c r="X249">
        <f t="shared" si="37"/>
        <v>0</v>
      </c>
      <c r="Y249">
        <f t="shared" si="38"/>
        <v>0</v>
      </c>
      <c r="Z249">
        <f t="shared" si="39"/>
        <v>0</v>
      </c>
      <c r="AA249">
        <f t="shared" si="40"/>
        <v>0</v>
      </c>
      <c r="AB249">
        <f t="shared" si="41"/>
        <v>1</v>
      </c>
      <c r="AC249">
        <f t="shared" si="42"/>
        <v>0</v>
      </c>
      <c r="AD249" t="s">
        <v>9864</v>
      </c>
      <c r="AE249">
        <f t="shared" si="43"/>
        <v>1</v>
      </c>
      <c r="AF249">
        <f t="shared" si="44"/>
        <v>0</v>
      </c>
    </row>
    <row r="250" spans="1:32" hidden="1" x14ac:dyDescent="0.25">
      <c r="A250">
        <v>2008</v>
      </c>
      <c r="B250">
        <v>1</v>
      </c>
      <c r="C250">
        <v>20</v>
      </c>
      <c r="D250" t="s">
        <v>88</v>
      </c>
      <c r="E250" t="s">
        <v>8166</v>
      </c>
      <c r="F250">
        <v>0</v>
      </c>
      <c r="G250" t="s">
        <v>50</v>
      </c>
      <c r="H250" t="s">
        <v>50</v>
      </c>
      <c r="I250" t="s">
        <v>36</v>
      </c>
      <c r="J250" t="s">
        <v>108</v>
      </c>
      <c r="K250">
        <v>22</v>
      </c>
      <c r="L250">
        <v>2019</v>
      </c>
      <c r="M250">
        <f t="shared" si="33"/>
        <v>12</v>
      </c>
      <c r="N250">
        <v>1</v>
      </c>
      <c r="O250">
        <v>5</v>
      </c>
      <c r="P250">
        <v>9</v>
      </c>
      <c r="Q250">
        <v>68</v>
      </c>
      <c r="R250">
        <v>14</v>
      </c>
      <c r="S250">
        <f t="shared" si="34"/>
        <v>54</v>
      </c>
      <c r="T250">
        <v>148</v>
      </c>
      <c r="U250">
        <f t="shared" si="35"/>
        <v>0</v>
      </c>
      <c r="V250">
        <f t="shared" si="36"/>
        <v>0</v>
      </c>
      <c r="W250" s="1">
        <v>2.2579121398205002</v>
      </c>
      <c r="X250">
        <f t="shared" si="37"/>
        <v>0</v>
      </c>
      <c r="Y250">
        <f t="shared" si="38"/>
        <v>0</v>
      </c>
      <c r="Z250">
        <f t="shared" si="39"/>
        <v>0</v>
      </c>
      <c r="AA250">
        <f t="shared" si="40"/>
        <v>0</v>
      </c>
      <c r="AB250">
        <f t="shared" si="41"/>
        <v>1</v>
      </c>
      <c r="AC250">
        <f t="shared" si="42"/>
        <v>0</v>
      </c>
      <c r="AD250" s="2" t="s">
        <v>9867</v>
      </c>
      <c r="AE250">
        <f t="shared" si="43"/>
        <v>0</v>
      </c>
      <c r="AF250">
        <f t="shared" si="44"/>
        <v>0</v>
      </c>
    </row>
    <row r="251" spans="1:32" hidden="1" x14ac:dyDescent="0.25">
      <c r="A251">
        <v>2009</v>
      </c>
      <c r="B251">
        <v>1</v>
      </c>
      <c r="C251">
        <v>14</v>
      </c>
      <c r="D251" t="s">
        <v>60</v>
      </c>
      <c r="E251" t="s">
        <v>8406</v>
      </c>
      <c r="F251">
        <v>0</v>
      </c>
      <c r="G251" t="s">
        <v>50</v>
      </c>
      <c r="H251" t="s">
        <v>50</v>
      </c>
      <c r="I251" t="s">
        <v>36</v>
      </c>
      <c r="J251" t="s">
        <v>202</v>
      </c>
      <c r="K251">
        <v>21</v>
      </c>
      <c r="L251">
        <v>2021</v>
      </c>
      <c r="M251">
        <f t="shared" si="33"/>
        <v>13</v>
      </c>
      <c r="N251">
        <v>0</v>
      </c>
      <c r="O251">
        <v>3</v>
      </c>
      <c r="P251">
        <v>12</v>
      </c>
      <c r="Q251">
        <v>68</v>
      </c>
      <c r="R251">
        <v>32</v>
      </c>
      <c r="S251">
        <f t="shared" si="34"/>
        <v>36</v>
      </c>
      <c r="T251">
        <v>199</v>
      </c>
      <c r="U251">
        <f t="shared" si="35"/>
        <v>0</v>
      </c>
      <c r="V251">
        <f t="shared" si="36"/>
        <v>0</v>
      </c>
      <c r="W251" s="1">
        <v>2.2579121398205002</v>
      </c>
      <c r="X251">
        <f t="shared" si="37"/>
        <v>0</v>
      </c>
      <c r="Y251">
        <f t="shared" si="38"/>
        <v>0</v>
      </c>
      <c r="Z251">
        <f t="shared" si="39"/>
        <v>0</v>
      </c>
      <c r="AA251">
        <f t="shared" si="40"/>
        <v>0</v>
      </c>
      <c r="AB251">
        <f t="shared" si="41"/>
        <v>1</v>
      </c>
      <c r="AC251">
        <f t="shared" si="42"/>
        <v>0</v>
      </c>
      <c r="AD251" s="2" t="s">
        <v>9867</v>
      </c>
      <c r="AE251">
        <f t="shared" si="43"/>
        <v>0</v>
      </c>
      <c r="AF251">
        <f t="shared" si="44"/>
        <v>0</v>
      </c>
    </row>
    <row r="252" spans="1:32" hidden="1" x14ac:dyDescent="0.25">
      <c r="A252">
        <v>2012</v>
      </c>
      <c r="B252">
        <v>1</v>
      </c>
      <c r="C252">
        <v>29</v>
      </c>
      <c r="D252" t="s">
        <v>52</v>
      </c>
      <c r="E252" t="s">
        <v>9149</v>
      </c>
      <c r="F252">
        <v>0</v>
      </c>
      <c r="G252" t="s">
        <v>50</v>
      </c>
      <c r="H252" t="s">
        <v>50</v>
      </c>
      <c r="I252" t="s">
        <v>36</v>
      </c>
      <c r="J252" t="s">
        <v>96</v>
      </c>
      <c r="K252">
        <v>23</v>
      </c>
      <c r="L252">
        <v>2023</v>
      </c>
      <c r="M252">
        <f t="shared" si="33"/>
        <v>12</v>
      </c>
      <c r="N252">
        <v>1</v>
      </c>
      <c r="O252">
        <v>6</v>
      </c>
      <c r="P252">
        <v>10</v>
      </c>
      <c r="Q252">
        <v>68</v>
      </c>
      <c r="R252">
        <v>68</v>
      </c>
      <c r="S252">
        <f t="shared" si="34"/>
        <v>0</v>
      </c>
      <c r="T252">
        <v>176</v>
      </c>
      <c r="U252">
        <f t="shared" si="35"/>
        <v>0</v>
      </c>
      <c r="V252">
        <f t="shared" si="36"/>
        <v>0</v>
      </c>
      <c r="W252" s="1">
        <v>2.2579121398205002</v>
      </c>
      <c r="X252">
        <f t="shared" si="37"/>
        <v>0</v>
      </c>
      <c r="Y252">
        <f t="shared" si="38"/>
        <v>0</v>
      </c>
      <c r="Z252">
        <f t="shared" si="39"/>
        <v>0</v>
      </c>
      <c r="AA252">
        <f t="shared" si="40"/>
        <v>0</v>
      </c>
      <c r="AB252">
        <f t="shared" si="41"/>
        <v>1</v>
      </c>
      <c r="AC252">
        <f t="shared" si="42"/>
        <v>0</v>
      </c>
      <c r="AD252" s="2" t="s">
        <v>9868</v>
      </c>
      <c r="AE252">
        <f t="shared" si="43"/>
        <v>0</v>
      </c>
      <c r="AF252">
        <f t="shared" si="44"/>
        <v>0</v>
      </c>
    </row>
    <row r="253" spans="1:32" hidden="1" x14ac:dyDescent="0.25">
      <c r="A253">
        <v>1980</v>
      </c>
      <c r="B253">
        <v>2</v>
      </c>
      <c r="C253">
        <v>41</v>
      </c>
      <c r="D253" t="s">
        <v>60</v>
      </c>
      <c r="E253" t="s">
        <v>125</v>
      </c>
      <c r="F253">
        <v>0</v>
      </c>
      <c r="G253" t="s">
        <v>50</v>
      </c>
      <c r="H253" t="s">
        <v>50</v>
      </c>
      <c r="I253" t="s">
        <v>36</v>
      </c>
      <c r="J253" t="s">
        <v>96</v>
      </c>
      <c r="K253">
        <v>22</v>
      </c>
      <c r="L253">
        <v>1992</v>
      </c>
      <c r="M253">
        <f t="shared" si="33"/>
        <v>13</v>
      </c>
      <c r="N253">
        <v>0</v>
      </c>
      <c r="O253">
        <v>1</v>
      </c>
      <c r="P253">
        <v>11</v>
      </c>
      <c r="Q253">
        <v>68</v>
      </c>
      <c r="R253">
        <v>55</v>
      </c>
      <c r="S253">
        <f t="shared" si="34"/>
        <v>13</v>
      </c>
      <c r="T253">
        <v>197</v>
      </c>
      <c r="U253">
        <f t="shared" si="35"/>
        <v>0</v>
      </c>
      <c r="V253">
        <f t="shared" si="36"/>
        <v>0</v>
      </c>
      <c r="W253" s="1">
        <v>2.2579121398205002</v>
      </c>
      <c r="X253">
        <f t="shared" si="37"/>
        <v>0</v>
      </c>
      <c r="Y253">
        <f t="shared" si="38"/>
        <v>0</v>
      </c>
      <c r="Z253">
        <f t="shared" si="39"/>
        <v>0</v>
      </c>
      <c r="AA253">
        <f t="shared" si="40"/>
        <v>0</v>
      </c>
      <c r="AB253">
        <f t="shared" si="41"/>
        <v>1</v>
      </c>
      <c r="AC253">
        <f t="shared" si="42"/>
        <v>0</v>
      </c>
      <c r="AD253" t="s">
        <v>9862</v>
      </c>
      <c r="AE253">
        <f t="shared" si="43"/>
        <v>0</v>
      </c>
      <c r="AF253">
        <f t="shared" si="44"/>
        <v>0</v>
      </c>
    </row>
    <row r="254" spans="1:32" hidden="1" x14ac:dyDescent="0.25">
      <c r="A254">
        <v>1998</v>
      </c>
      <c r="B254">
        <v>2</v>
      </c>
      <c r="C254">
        <v>44</v>
      </c>
      <c r="D254" t="s">
        <v>85</v>
      </c>
      <c r="E254" t="s">
        <v>5751</v>
      </c>
      <c r="F254">
        <v>0</v>
      </c>
      <c r="G254" t="s">
        <v>50</v>
      </c>
      <c r="H254" t="s">
        <v>50</v>
      </c>
      <c r="I254" t="s">
        <v>36</v>
      </c>
      <c r="J254" t="s">
        <v>554</v>
      </c>
      <c r="K254">
        <v>22</v>
      </c>
      <c r="L254">
        <v>2008</v>
      </c>
      <c r="M254">
        <f t="shared" si="33"/>
        <v>11</v>
      </c>
      <c r="N254">
        <v>1</v>
      </c>
      <c r="O254">
        <v>3</v>
      </c>
      <c r="P254">
        <v>8</v>
      </c>
      <c r="Q254">
        <v>68</v>
      </c>
      <c r="R254">
        <v>53</v>
      </c>
      <c r="S254">
        <f t="shared" si="34"/>
        <v>15</v>
      </c>
      <c r="T254">
        <v>163</v>
      </c>
      <c r="U254">
        <f t="shared" si="35"/>
        <v>0</v>
      </c>
      <c r="V254">
        <f t="shared" si="36"/>
        <v>0</v>
      </c>
      <c r="W254" s="1">
        <v>2.2579121398205002</v>
      </c>
      <c r="X254">
        <f t="shared" si="37"/>
        <v>0</v>
      </c>
      <c r="Y254">
        <f t="shared" si="38"/>
        <v>0</v>
      </c>
      <c r="Z254">
        <f t="shared" si="39"/>
        <v>0</v>
      </c>
      <c r="AA254">
        <f t="shared" si="40"/>
        <v>0</v>
      </c>
      <c r="AB254">
        <f t="shared" si="41"/>
        <v>1</v>
      </c>
      <c r="AC254">
        <f t="shared" si="42"/>
        <v>0</v>
      </c>
      <c r="AD254" t="s">
        <v>9865</v>
      </c>
      <c r="AE254">
        <f t="shared" si="43"/>
        <v>0</v>
      </c>
      <c r="AF254">
        <f t="shared" si="44"/>
        <v>0</v>
      </c>
    </row>
    <row r="255" spans="1:32" hidden="1" x14ac:dyDescent="0.25">
      <c r="A255">
        <v>2001</v>
      </c>
      <c r="B255">
        <v>3</v>
      </c>
      <c r="C255">
        <v>64</v>
      </c>
      <c r="D255" t="s">
        <v>4779</v>
      </c>
      <c r="E255" t="s">
        <v>6494</v>
      </c>
      <c r="F255">
        <v>0</v>
      </c>
      <c r="G255" t="s">
        <v>50</v>
      </c>
      <c r="H255" t="s">
        <v>50</v>
      </c>
      <c r="I255" t="s">
        <v>36</v>
      </c>
      <c r="J255" t="s">
        <v>74</v>
      </c>
      <c r="K255">
        <v>21</v>
      </c>
      <c r="L255">
        <v>2012</v>
      </c>
      <c r="M255">
        <f t="shared" si="33"/>
        <v>12</v>
      </c>
      <c r="N255">
        <v>1</v>
      </c>
      <c r="O255">
        <v>5</v>
      </c>
      <c r="P255">
        <v>11</v>
      </c>
      <c r="Q255">
        <v>68</v>
      </c>
      <c r="R255">
        <v>68</v>
      </c>
      <c r="S255">
        <f t="shared" si="34"/>
        <v>0</v>
      </c>
      <c r="T255">
        <v>181</v>
      </c>
      <c r="U255">
        <f t="shared" si="35"/>
        <v>0</v>
      </c>
      <c r="V255">
        <f t="shared" si="36"/>
        <v>0</v>
      </c>
      <c r="W255" s="1">
        <v>2.2579121398205002</v>
      </c>
      <c r="X255">
        <f t="shared" si="37"/>
        <v>0</v>
      </c>
      <c r="Y255">
        <f t="shared" si="38"/>
        <v>0</v>
      </c>
      <c r="Z255">
        <f t="shared" si="39"/>
        <v>0</v>
      </c>
      <c r="AA255">
        <f t="shared" si="40"/>
        <v>0</v>
      </c>
      <c r="AB255">
        <f t="shared" si="41"/>
        <v>1</v>
      </c>
      <c r="AC255">
        <f t="shared" si="42"/>
        <v>0</v>
      </c>
      <c r="AD255" t="s">
        <v>9866</v>
      </c>
      <c r="AE255">
        <f t="shared" si="43"/>
        <v>1</v>
      </c>
      <c r="AF255">
        <f t="shared" si="44"/>
        <v>0</v>
      </c>
    </row>
    <row r="256" spans="1:32" hidden="1" x14ac:dyDescent="0.25">
      <c r="A256">
        <v>2009</v>
      </c>
      <c r="B256">
        <v>1</v>
      </c>
      <c r="C256">
        <v>21</v>
      </c>
      <c r="D256" t="s">
        <v>98</v>
      </c>
      <c r="E256" t="s">
        <v>8413</v>
      </c>
      <c r="F256">
        <v>0</v>
      </c>
      <c r="G256" t="s">
        <v>110</v>
      </c>
      <c r="H256" t="s">
        <v>30</v>
      </c>
      <c r="I256" t="s">
        <v>21</v>
      </c>
      <c r="J256" t="s">
        <v>141</v>
      </c>
      <c r="K256">
        <v>23</v>
      </c>
      <c r="L256">
        <v>2021</v>
      </c>
      <c r="M256">
        <f t="shared" si="33"/>
        <v>13</v>
      </c>
      <c r="N256">
        <v>0</v>
      </c>
      <c r="O256">
        <v>7</v>
      </c>
      <c r="P256">
        <v>12</v>
      </c>
      <c r="Q256">
        <v>86</v>
      </c>
      <c r="R256">
        <v>30</v>
      </c>
      <c r="S256">
        <f t="shared" si="34"/>
        <v>56</v>
      </c>
      <c r="T256">
        <v>196</v>
      </c>
      <c r="U256">
        <f t="shared" si="35"/>
        <v>0</v>
      </c>
      <c r="V256">
        <f t="shared" si="36"/>
        <v>0</v>
      </c>
      <c r="W256" s="1">
        <v>2.2566547477155341</v>
      </c>
      <c r="X256">
        <f t="shared" si="37"/>
        <v>0</v>
      </c>
      <c r="Y256">
        <f t="shared" si="38"/>
        <v>0</v>
      </c>
      <c r="Z256">
        <f t="shared" si="39"/>
        <v>0</v>
      </c>
      <c r="AA256">
        <f t="shared" si="40"/>
        <v>0</v>
      </c>
      <c r="AB256">
        <f t="shared" si="41"/>
        <v>1</v>
      </c>
      <c r="AC256">
        <f t="shared" si="42"/>
        <v>0</v>
      </c>
      <c r="AD256" s="2" t="s">
        <v>9867</v>
      </c>
      <c r="AE256">
        <f t="shared" si="43"/>
        <v>0</v>
      </c>
      <c r="AF256">
        <f t="shared" si="44"/>
        <v>0</v>
      </c>
    </row>
    <row r="257" spans="1:32" hidden="1" x14ac:dyDescent="0.25">
      <c r="A257">
        <v>1995</v>
      </c>
      <c r="B257">
        <v>6</v>
      </c>
      <c r="C257">
        <v>196</v>
      </c>
      <c r="D257" t="s">
        <v>126</v>
      </c>
      <c r="E257" t="s">
        <v>5170</v>
      </c>
      <c r="F257">
        <v>1</v>
      </c>
      <c r="G257" t="s">
        <v>20</v>
      </c>
      <c r="H257" t="s">
        <v>20</v>
      </c>
      <c r="I257" t="s">
        <v>21</v>
      </c>
      <c r="J257" t="s">
        <v>111</v>
      </c>
      <c r="K257">
        <v>22</v>
      </c>
      <c r="L257">
        <v>2001</v>
      </c>
      <c r="M257">
        <f t="shared" si="33"/>
        <v>7</v>
      </c>
      <c r="N257">
        <v>3</v>
      </c>
      <c r="O257">
        <v>3</v>
      </c>
      <c r="P257">
        <v>5</v>
      </c>
      <c r="Q257">
        <v>73</v>
      </c>
      <c r="R257">
        <v>73</v>
      </c>
      <c r="S257">
        <f t="shared" si="34"/>
        <v>0</v>
      </c>
      <c r="T257">
        <v>78</v>
      </c>
      <c r="U257">
        <f t="shared" si="35"/>
        <v>0</v>
      </c>
      <c r="V257">
        <f t="shared" si="36"/>
        <v>0</v>
      </c>
      <c r="W257" s="1">
        <v>2.2564102564102564</v>
      </c>
      <c r="X257">
        <f t="shared" si="37"/>
        <v>0</v>
      </c>
      <c r="Y257">
        <f t="shared" si="38"/>
        <v>0</v>
      </c>
      <c r="Z257">
        <f t="shared" si="39"/>
        <v>0</v>
      </c>
      <c r="AA257">
        <f t="shared" si="40"/>
        <v>0</v>
      </c>
      <c r="AB257">
        <f t="shared" si="41"/>
        <v>1</v>
      </c>
      <c r="AC257">
        <f t="shared" si="42"/>
        <v>0</v>
      </c>
      <c r="AD257" t="s">
        <v>9865</v>
      </c>
      <c r="AE257">
        <f t="shared" si="43"/>
        <v>1</v>
      </c>
      <c r="AF257">
        <f t="shared" si="44"/>
        <v>0</v>
      </c>
    </row>
    <row r="258" spans="1:32" hidden="1" x14ac:dyDescent="0.25">
      <c r="A258">
        <v>1986</v>
      </c>
      <c r="B258">
        <v>2</v>
      </c>
      <c r="C258">
        <v>51</v>
      </c>
      <c r="D258" t="s">
        <v>48</v>
      </c>
      <c r="E258" t="s">
        <v>2300</v>
      </c>
      <c r="F258">
        <v>0</v>
      </c>
      <c r="G258" t="s">
        <v>81</v>
      </c>
      <c r="H258" t="s">
        <v>81</v>
      </c>
      <c r="I258" t="s">
        <v>36</v>
      </c>
      <c r="J258" t="s">
        <v>202</v>
      </c>
      <c r="K258">
        <v>22</v>
      </c>
      <c r="L258">
        <v>1998</v>
      </c>
      <c r="M258">
        <f t="shared" ref="M258:M321" si="45">IF((L258-A258)+1&gt;0,(L258-A258)+1,0)</f>
        <v>13</v>
      </c>
      <c r="N258">
        <v>1</v>
      </c>
      <c r="O258">
        <v>2</v>
      </c>
      <c r="P258">
        <v>10</v>
      </c>
      <c r="Q258">
        <v>79</v>
      </c>
      <c r="R258">
        <v>46</v>
      </c>
      <c r="S258">
        <f t="shared" ref="S258:S321" si="46">Q258-R258</f>
        <v>33</v>
      </c>
      <c r="T258">
        <v>193</v>
      </c>
      <c r="U258">
        <f t="shared" ref="U258:U321" si="47">IF(L258 = "",1,0)</f>
        <v>0</v>
      </c>
      <c r="V258">
        <f t="shared" ref="V258:V321" si="48">IF(Q258 =0,IF(Q258 = "",,1),0)</f>
        <v>0</v>
      </c>
      <c r="W258" s="1">
        <v>2.246031746031746</v>
      </c>
      <c r="X258">
        <f t="shared" ref="X258:X321" si="49">IF(AND(W258&lt;-0.7,W258&lt;&gt;-0.7),1,0)</f>
        <v>0</v>
      </c>
      <c r="Y258">
        <f t="shared" ref="Y258:Y321" si="50">IF(AND(W258&gt;-0.7,W258&lt;-0.2),1,0)</f>
        <v>0</v>
      </c>
      <c r="Z258">
        <f t="shared" ref="Z258:Z321" si="51">IF(AND(W258&gt;=-0.2,W258&lt;=0.7),IF(W258 = "",0,1),0)</f>
        <v>0</v>
      </c>
      <c r="AA258">
        <f t="shared" ref="AA258:AA321" si="52">IF(AND(W258&gt;0.7,W258&lt;1.5),1,0)</f>
        <v>0</v>
      </c>
      <c r="AB258">
        <f t="shared" ref="AB258:AB321" si="53">IF(AND(W258&gt;1.49,W258&lt;2.49),1,0)</f>
        <v>1</v>
      </c>
      <c r="AC258">
        <f t="shared" ref="AC258:AC321" si="54">IF(W258&gt;2.5,1,0)</f>
        <v>0</v>
      </c>
      <c r="AD258" t="s">
        <v>9863</v>
      </c>
      <c r="AE258">
        <f t="shared" ref="AE258:AE321" si="55">IF(W258="",0,IF(AND(W258&gt;2.5,B258&gt;1),1,IF(AND(W258&gt;1.49,B258&gt;2),1,IF(AND(W258&gt;0.7,B258&gt;3),1,IF(AND(W258&gt;-0.2,B258&gt;4),1,0)))))</f>
        <v>0</v>
      </c>
      <c r="AF258">
        <f t="shared" ref="AF258:AF321" si="56">IF(W258="",0,IF(AND(W258&lt;0.71,B258=1),1,IF(AND(W258&lt;-0.21,B258=2),1,IF(AND(W258&lt;-0.7,B258&gt;2,B258&lt;5),1,0))))</f>
        <v>0</v>
      </c>
    </row>
    <row r="259" spans="1:32" hidden="1" x14ac:dyDescent="0.25">
      <c r="A259">
        <v>1991</v>
      </c>
      <c r="B259">
        <v>1</v>
      </c>
      <c r="C259">
        <v>10</v>
      </c>
      <c r="D259" t="s">
        <v>17</v>
      </c>
      <c r="E259" t="s">
        <v>3909</v>
      </c>
      <c r="F259">
        <v>0</v>
      </c>
      <c r="G259" t="s">
        <v>25</v>
      </c>
      <c r="H259" t="s">
        <v>25</v>
      </c>
      <c r="I259" t="s">
        <v>21</v>
      </c>
      <c r="J259" t="s">
        <v>242</v>
      </c>
      <c r="K259">
        <v>21</v>
      </c>
      <c r="L259">
        <v>2002</v>
      </c>
      <c r="M259">
        <f t="shared" si="45"/>
        <v>12</v>
      </c>
      <c r="N259">
        <v>3</v>
      </c>
      <c r="O259">
        <v>4</v>
      </c>
      <c r="P259">
        <v>8</v>
      </c>
      <c r="Q259">
        <v>78</v>
      </c>
      <c r="R259">
        <v>78</v>
      </c>
      <c r="S259">
        <f t="shared" si="46"/>
        <v>0</v>
      </c>
      <c r="T259">
        <v>146</v>
      </c>
      <c r="U259">
        <f t="shared" si="47"/>
        <v>0</v>
      </c>
      <c r="V259">
        <f t="shared" si="48"/>
        <v>0</v>
      </c>
      <c r="W259" s="1">
        <v>2.2310756972111552</v>
      </c>
      <c r="X259">
        <f t="shared" si="49"/>
        <v>0</v>
      </c>
      <c r="Y259">
        <f t="shared" si="50"/>
        <v>0</v>
      </c>
      <c r="Z259">
        <f t="shared" si="51"/>
        <v>0</v>
      </c>
      <c r="AA259">
        <f t="shared" si="52"/>
        <v>0</v>
      </c>
      <c r="AB259">
        <f t="shared" si="53"/>
        <v>1</v>
      </c>
      <c r="AC259">
        <f t="shared" si="54"/>
        <v>0</v>
      </c>
      <c r="AD259" t="s">
        <v>9864</v>
      </c>
      <c r="AE259">
        <f t="shared" si="55"/>
        <v>0</v>
      </c>
      <c r="AF259">
        <f t="shared" si="56"/>
        <v>0</v>
      </c>
    </row>
    <row r="260" spans="1:32" hidden="1" x14ac:dyDescent="0.25">
      <c r="A260">
        <v>1995</v>
      </c>
      <c r="B260">
        <v>1</v>
      </c>
      <c r="C260">
        <v>8</v>
      </c>
      <c r="D260" t="s">
        <v>55</v>
      </c>
      <c r="E260" t="s">
        <v>4993</v>
      </c>
      <c r="F260">
        <v>0</v>
      </c>
      <c r="G260" t="s">
        <v>25</v>
      </c>
      <c r="H260" t="s">
        <v>25</v>
      </c>
      <c r="I260" t="s">
        <v>21</v>
      </c>
      <c r="J260" t="s">
        <v>202</v>
      </c>
      <c r="K260">
        <v>23</v>
      </c>
      <c r="L260">
        <v>2010</v>
      </c>
      <c r="M260">
        <f t="shared" si="45"/>
        <v>16</v>
      </c>
      <c r="N260">
        <v>0</v>
      </c>
      <c r="O260">
        <v>0</v>
      </c>
      <c r="P260">
        <v>11</v>
      </c>
      <c r="Q260">
        <v>78</v>
      </c>
      <c r="R260">
        <v>42</v>
      </c>
      <c r="S260">
        <f t="shared" si="46"/>
        <v>36</v>
      </c>
      <c r="T260">
        <v>198</v>
      </c>
      <c r="U260">
        <f t="shared" si="47"/>
        <v>0</v>
      </c>
      <c r="V260">
        <f t="shared" si="48"/>
        <v>0</v>
      </c>
      <c r="W260" s="1">
        <v>2.2310756972111552</v>
      </c>
      <c r="X260">
        <f t="shared" si="49"/>
        <v>0</v>
      </c>
      <c r="Y260">
        <f t="shared" si="50"/>
        <v>0</v>
      </c>
      <c r="Z260">
        <f t="shared" si="51"/>
        <v>0</v>
      </c>
      <c r="AA260">
        <f t="shared" si="52"/>
        <v>0</v>
      </c>
      <c r="AB260">
        <f t="shared" si="53"/>
        <v>1</v>
      </c>
      <c r="AC260">
        <f t="shared" si="54"/>
        <v>0</v>
      </c>
      <c r="AD260" t="s">
        <v>9865</v>
      </c>
      <c r="AE260">
        <f t="shared" si="55"/>
        <v>0</v>
      </c>
      <c r="AF260">
        <f t="shared" si="56"/>
        <v>0</v>
      </c>
    </row>
    <row r="261" spans="1:32" hidden="1" x14ac:dyDescent="0.25">
      <c r="A261">
        <v>1996</v>
      </c>
      <c r="B261">
        <v>1</v>
      </c>
      <c r="C261">
        <v>24</v>
      </c>
      <c r="D261" t="s">
        <v>72</v>
      </c>
      <c r="E261" t="s">
        <v>5243</v>
      </c>
      <c r="F261">
        <v>0</v>
      </c>
      <c r="G261" t="s">
        <v>25</v>
      </c>
      <c r="H261" t="s">
        <v>25</v>
      </c>
      <c r="I261" t="s">
        <v>21</v>
      </c>
      <c r="J261" t="s">
        <v>186</v>
      </c>
      <c r="K261">
        <v>23</v>
      </c>
      <c r="L261">
        <v>2007</v>
      </c>
      <c r="M261">
        <f t="shared" si="45"/>
        <v>12</v>
      </c>
      <c r="N261">
        <v>0</v>
      </c>
      <c r="O261">
        <v>3</v>
      </c>
      <c r="P261">
        <v>11</v>
      </c>
      <c r="Q261">
        <v>78</v>
      </c>
      <c r="R261">
        <v>73</v>
      </c>
      <c r="S261">
        <f t="shared" si="46"/>
        <v>5</v>
      </c>
      <c r="T261">
        <v>186</v>
      </c>
      <c r="U261">
        <f t="shared" si="47"/>
        <v>0</v>
      </c>
      <c r="V261">
        <f t="shared" si="48"/>
        <v>0</v>
      </c>
      <c r="W261" s="1">
        <v>2.2310756972111552</v>
      </c>
      <c r="X261">
        <f t="shared" si="49"/>
        <v>0</v>
      </c>
      <c r="Y261">
        <f t="shared" si="50"/>
        <v>0</v>
      </c>
      <c r="Z261">
        <f t="shared" si="51"/>
        <v>0</v>
      </c>
      <c r="AA261">
        <f t="shared" si="52"/>
        <v>0</v>
      </c>
      <c r="AB261">
        <f t="shared" si="53"/>
        <v>1</v>
      </c>
      <c r="AC261">
        <f t="shared" si="54"/>
        <v>0</v>
      </c>
      <c r="AD261" t="s">
        <v>9865</v>
      </c>
      <c r="AE261">
        <f t="shared" si="55"/>
        <v>0</v>
      </c>
      <c r="AF261">
        <f t="shared" si="56"/>
        <v>0</v>
      </c>
    </row>
    <row r="262" spans="1:32" hidden="1" x14ac:dyDescent="0.25">
      <c r="A262">
        <v>2007</v>
      </c>
      <c r="B262">
        <v>1</v>
      </c>
      <c r="C262">
        <v>2</v>
      </c>
      <c r="D262" t="s">
        <v>17</v>
      </c>
      <c r="E262" t="s">
        <v>7909</v>
      </c>
      <c r="F262">
        <v>1</v>
      </c>
      <c r="G262" t="s">
        <v>25</v>
      </c>
      <c r="H262" t="s">
        <v>25</v>
      </c>
      <c r="I262" t="s">
        <v>21</v>
      </c>
      <c r="J262" t="s">
        <v>317</v>
      </c>
      <c r="K262">
        <v>21</v>
      </c>
      <c r="L262">
        <v>2015</v>
      </c>
      <c r="M262">
        <f t="shared" si="45"/>
        <v>9</v>
      </c>
      <c r="N262">
        <v>3</v>
      </c>
      <c r="O262">
        <v>6</v>
      </c>
      <c r="P262">
        <v>9</v>
      </c>
      <c r="Q262">
        <v>78</v>
      </c>
      <c r="R262">
        <v>78</v>
      </c>
      <c r="S262">
        <f t="shared" si="46"/>
        <v>0</v>
      </c>
      <c r="T262">
        <v>135</v>
      </c>
      <c r="U262">
        <f t="shared" si="47"/>
        <v>0</v>
      </c>
      <c r="V262">
        <f t="shared" si="48"/>
        <v>0</v>
      </c>
      <c r="W262" s="1">
        <v>2.2310756972111552</v>
      </c>
      <c r="X262">
        <f t="shared" si="49"/>
        <v>0</v>
      </c>
      <c r="Y262">
        <f t="shared" si="50"/>
        <v>0</v>
      </c>
      <c r="Z262">
        <f t="shared" si="51"/>
        <v>0</v>
      </c>
      <c r="AA262">
        <f t="shared" si="52"/>
        <v>0</v>
      </c>
      <c r="AB262">
        <f t="shared" si="53"/>
        <v>1</v>
      </c>
      <c r="AC262">
        <f t="shared" si="54"/>
        <v>0</v>
      </c>
      <c r="AD262" s="2" t="s">
        <v>9867</v>
      </c>
      <c r="AE262">
        <f t="shared" si="55"/>
        <v>0</v>
      </c>
      <c r="AF262">
        <f t="shared" si="56"/>
        <v>0</v>
      </c>
    </row>
    <row r="263" spans="1:32" hidden="1" x14ac:dyDescent="0.25">
      <c r="A263">
        <v>1982</v>
      </c>
      <c r="B263">
        <v>2</v>
      </c>
      <c r="C263">
        <v>52</v>
      </c>
      <c r="D263" t="s">
        <v>85</v>
      </c>
      <c r="E263" t="s">
        <v>943</v>
      </c>
      <c r="F263">
        <v>0</v>
      </c>
      <c r="G263" t="s">
        <v>25</v>
      </c>
      <c r="H263" t="s">
        <v>25</v>
      </c>
      <c r="I263" t="s">
        <v>21</v>
      </c>
      <c r="J263" t="s">
        <v>576</v>
      </c>
      <c r="K263">
        <v>23</v>
      </c>
      <c r="L263">
        <v>1992</v>
      </c>
      <c r="M263">
        <f t="shared" si="45"/>
        <v>11</v>
      </c>
      <c r="N263">
        <v>0</v>
      </c>
      <c r="O263">
        <v>3</v>
      </c>
      <c r="P263">
        <v>10</v>
      </c>
      <c r="Q263">
        <v>78</v>
      </c>
      <c r="R263">
        <v>78</v>
      </c>
      <c r="S263">
        <f t="shared" si="46"/>
        <v>0</v>
      </c>
      <c r="T263">
        <v>146</v>
      </c>
      <c r="U263">
        <f t="shared" si="47"/>
        <v>0</v>
      </c>
      <c r="V263">
        <f t="shared" si="48"/>
        <v>0</v>
      </c>
      <c r="W263" s="1">
        <v>2.2310756972111552</v>
      </c>
      <c r="X263">
        <f t="shared" si="49"/>
        <v>0</v>
      </c>
      <c r="Y263">
        <f t="shared" si="50"/>
        <v>0</v>
      </c>
      <c r="Z263">
        <f t="shared" si="51"/>
        <v>0</v>
      </c>
      <c r="AA263">
        <f t="shared" si="52"/>
        <v>0</v>
      </c>
      <c r="AB263">
        <f t="shared" si="53"/>
        <v>1</v>
      </c>
      <c r="AC263">
        <f t="shared" si="54"/>
        <v>0</v>
      </c>
      <c r="AD263" t="s">
        <v>9862</v>
      </c>
      <c r="AE263">
        <f t="shared" si="55"/>
        <v>0</v>
      </c>
      <c r="AF263">
        <f t="shared" si="56"/>
        <v>0</v>
      </c>
    </row>
    <row r="264" spans="1:32" hidden="1" x14ac:dyDescent="0.25">
      <c r="A264">
        <v>1983</v>
      </c>
      <c r="B264">
        <v>8</v>
      </c>
      <c r="C264">
        <v>223</v>
      </c>
      <c r="D264" t="s">
        <v>85</v>
      </c>
      <c r="E264" t="s">
        <v>1467</v>
      </c>
      <c r="F264">
        <v>0</v>
      </c>
      <c r="G264" t="s">
        <v>25</v>
      </c>
      <c r="H264" t="s">
        <v>25</v>
      </c>
      <c r="I264" t="s">
        <v>21</v>
      </c>
      <c r="J264" t="s">
        <v>82</v>
      </c>
      <c r="K264">
        <v>22</v>
      </c>
      <c r="L264">
        <v>1993</v>
      </c>
      <c r="M264">
        <f t="shared" si="45"/>
        <v>11</v>
      </c>
      <c r="N264">
        <v>0</v>
      </c>
      <c r="O264">
        <v>5</v>
      </c>
      <c r="P264">
        <v>10</v>
      </c>
      <c r="Q264">
        <v>78</v>
      </c>
      <c r="R264">
        <v>76</v>
      </c>
      <c r="S264">
        <f t="shared" si="46"/>
        <v>2</v>
      </c>
      <c r="T264">
        <v>158</v>
      </c>
      <c r="U264">
        <f t="shared" si="47"/>
        <v>0</v>
      </c>
      <c r="V264">
        <f t="shared" si="48"/>
        <v>0</v>
      </c>
      <c r="W264" s="1">
        <v>2.2310756972111552</v>
      </c>
      <c r="X264">
        <f t="shared" si="49"/>
        <v>0</v>
      </c>
      <c r="Y264">
        <f t="shared" si="50"/>
        <v>0</v>
      </c>
      <c r="Z264">
        <f t="shared" si="51"/>
        <v>0</v>
      </c>
      <c r="AA264">
        <f t="shared" si="52"/>
        <v>0</v>
      </c>
      <c r="AB264">
        <f t="shared" si="53"/>
        <v>1</v>
      </c>
      <c r="AC264">
        <f t="shared" si="54"/>
        <v>0</v>
      </c>
      <c r="AD264" t="s">
        <v>9862</v>
      </c>
      <c r="AE264">
        <f t="shared" si="55"/>
        <v>1</v>
      </c>
      <c r="AF264">
        <f t="shared" si="56"/>
        <v>0</v>
      </c>
    </row>
    <row r="265" spans="1:32" hidden="1" x14ac:dyDescent="0.25">
      <c r="A265">
        <v>2002</v>
      </c>
      <c r="B265">
        <v>1</v>
      </c>
      <c r="C265">
        <v>11</v>
      </c>
      <c r="D265" t="s">
        <v>1588</v>
      </c>
      <c r="E265" t="s">
        <v>6679</v>
      </c>
      <c r="F265">
        <v>1</v>
      </c>
      <c r="G265" t="s">
        <v>34</v>
      </c>
      <c r="H265" t="s">
        <v>35</v>
      </c>
      <c r="I265" t="s">
        <v>36</v>
      </c>
      <c r="J265" t="s">
        <v>78</v>
      </c>
      <c r="K265">
        <v>22</v>
      </c>
      <c r="L265">
        <v>2017</v>
      </c>
      <c r="M265">
        <f t="shared" si="45"/>
        <v>16</v>
      </c>
      <c r="N265">
        <v>3</v>
      </c>
      <c r="O265">
        <v>7</v>
      </c>
      <c r="P265">
        <v>11</v>
      </c>
      <c r="Q265">
        <v>81</v>
      </c>
      <c r="R265">
        <v>77</v>
      </c>
      <c r="S265">
        <f t="shared" si="46"/>
        <v>4</v>
      </c>
      <c r="T265">
        <v>218</v>
      </c>
      <c r="U265">
        <f t="shared" si="47"/>
        <v>0</v>
      </c>
      <c r="V265">
        <f t="shared" si="48"/>
        <v>0</v>
      </c>
      <c r="W265" s="1">
        <v>2.2270916334661353</v>
      </c>
      <c r="X265">
        <f t="shared" si="49"/>
        <v>0</v>
      </c>
      <c r="Y265">
        <f t="shared" si="50"/>
        <v>0</v>
      </c>
      <c r="Z265">
        <f t="shared" si="51"/>
        <v>0</v>
      </c>
      <c r="AA265">
        <f t="shared" si="52"/>
        <v>0</v>
      </c>
      <c r="AB265">
        <f t="shared" si="53"/>
        <v>1</v>
      </c>
      <c r="AC265">
        <f t="shared" si="54"/>
        <v>0</v>
      </c>
      <c r="AD265" t="s">
        <v>9866</v>
      </c>
      <c r="AE265">
        <f t="shared" si="55"/>
        <v>0</v>
      </c>
      <c r="AF265">
        <f t="shared" si="56"/>
        <v>0</v>
      </c>
    </row>
    <row r="266" spans="1:32" hidden="1" x14ac:dyDescent="0.25">
      <c r="A266">
        <v>1986</v>
      </c>
      <c r="B266">
        <v>4</v>
      </c>
      <c r="C266">
        <v>96</v>
      </c>
      <c r="D266" t="s">
        <v>62</v>
      </c>
      <c r="E266" t="s">
        <v>2345</v>
      </c>
      <c r="F266">
        <v>1</v>
      </c>
      <c r="G266" t="s">
        <v>34</v>
      </c>
      <c r="H266" t="s">
        <v>35</v>
      </c>
      <c r="I266" t="s">
        <v>36</v>
      </c>
      <c r="J266" t="s">
        <v>2346</v>
      </c>
      <c r="K266">
        <v>22</v>
      </c>
      <c r="L266">
        <v>1999</v>
      </c>
      <c r="M266">
        <f t="shared" si="45"/>
        <v>14</v>
      </c>
      <c r="N266">
        <v>2</v>
      </c>
      <c r="O266">
        <v>5</v>
      </c>
      <c r="P266">
        <v>8</v>
      </c>
      <c r="Q266">
        <v>81</v>
      </c>
      <c r="R266">
        <v>49</v>
      </c>
      <c r="S266">
        <f t="shared" si="46"/>
        <v>32</v>
      </c>
      <c r="T266">
        <v>169</v>
      </c>
      <c r="U266">
        <f t="shared" si="47"/>
        <v>0</v>
      </c>
      <c r="V266">
        <f t="shared" si="48"/>
        <v>0</v>
      </c>
      <c r="W266" s="1">
        <v>2.2270916334661353</v>
      </c>
      <c r="X266">
        <f t="shared" si="49"/>
        <v>0</v>
      </c>
      <c r="Y266">
        <f t="shared" si="50"/>
        <v>0</v>
      </c>
      <c r="Z266">
        <f t="shared" si="51"/>
        <v>0</v>
      </c>
      <c r="AA266">
        <f t="shared" si="52"/>
        <v>0</v>
      </c>
      <c r="AB266">
        <f t="shared" si="53"/>
        <v>1</v>
      </c>
      <c r="AC266">
        <f t="shared" si="54"/>
        <v>0</v>
      </c>
      <c r="AD266" t="s">
        <v>9863</v>
      </c>
      <c r="AE266">
        <f t="shared" si="55"/>
        <v>1</v>
      </c>
      <c r="AF266">
        <f t="shared" si="56"/>
        <v>0</v>
      </c>
    </row>
    <row r="267" spans="1:32" hidden="1" x14ac:dyDescent="0.25">
      <c r="A267">
        <v>2002</v>
      </c>
      <c r="B267">
        <v>2</v>
      </c>
      <c r="C267">
        <v>51</v>
      </c>
      <c r="D267" t="s">
        <v>126</v>
      </c>
      <c r="E267" t="s">
        <v>6718</v>
      </c>
      <c r="F267">
        <v>0</v>
      </c>
      <c r="G267" t="s">
        <v>20</v>
      </c>
      <c r="H267" t="s">
        <v>20</v>
      </c>
      <c r="I267" t="s">
        <v>21</v>
      </c>
      <c r="J267" t="s">
        <v>523</v>
      </c>
      <c r="K267">
        <v>21</v>
      </c>
      <c r="L267">
        <v>2010</v>
      </c>
      <c r="M267">
        <f t="shared" si="45"/>
        <v>9</v>
      </c>
      <c r="N267">
        <v>0</v>
      </c>
      <c r="O267">
        <v>2</v>
      </c>
      <c r="P267">
        <v>7</v>
      </c>
      <c r="Q267">
        <v>72</v>
      </c>
      <c r="R267">
        <v>30</v>
      </c>
      <c r="S267">
        <f t="shared" si="46"/>
        <v>42</v>
      </c>
      <c r="T267">
        <v>113</v>
      </c>
      <c r="U267">
        <f t="shared" si="47"/>
        <v>0</v>
      </c>
      <c r="V267">
        <f t="shared" si="48"/>
        <v>0</v>
      </c>
      <c r="W267" s="1">
        <v>2.2136752136752138</v>
      </c>
      <c r="X267">
        <f t="shared" si="49"/>
        <v>0</v>
      </c>
      <c r="Y267">
        <f t="shared" si="50"/>
        <v>0</v>
      </c>
      <c r="Z267">
        <f t="shared" si="51"/>
        <v>0</v>
      </c>
      <c r="AA267">
        <f t="shared" si="52"/>
        <v>0</v>
      </c>
      <c r="AB267">
        <f t="shared" si="53"/>
        <v>1</v>
      </c>
      <c r="AC267">
        <f t="shared" si="54"/>
        <v>0</v>
      </c>
      <c r="AD267" t="s">
        <v>9866</v>
      </c>
      <c r="AE267">
        <f t="shared" si="55"/>
        <v>0</v>
      </c>
      <c r="AF267">
        <f t="shared" si="56"/>
        <v>0</v>
      </c>
    </row>
    <row r="268" spans="1:32" hidden="1" x14ac:dyDescent="0.25">
      <c r="A268">
        <v>1992</v>
      </c>
      <c r="B268">
        <v>1</v>
      </c>
      <c r="C268">
        <v>20</v>
      </c>
      <c r="D268" t="s">
        <v>57</v>
      </c>
      <c r="E268" t="s">
        <v>4245</v>
      </c>
      <c r="F268">
        <v>0</v>
      </c>
      <c r="G268" t="s">
        <v>50</v>
      </c>
      <c r="H268" t="s">
        <v>50</v>
      </c>
      <c r="I268" t="s">
        <v>36</v>
      </c>
      <c r="J268" t="s">
        <v>67</v>
      </c>
      <c r="K268">
        <v>22</v>
      </c>
      <c r="L268">
        <v>2005</v>
      </c>
      <c r="M268">
        <f t="shared" si="45"/>
        <v>14</v>
      </c>
      <c r="N268">
        <v>0</v>
      </c>
      <c r="O268">
        <v>4</v>
      </c>
      <c r="P268">
        <v>8</v>
      </c>
      <c r="Q268">
        <v>67</v>
      </c>
      <c r="R268">
        <v>58</v>
      </c>
      <c r="S268">
        <f t="shared" si="46"/>
        <v>9</v>
      </c>
      <c r="T268">
        <v>157</v>
      </c>
      <c r="U268">
        <f t="shared" si="47"/>
        <v>0</v>
      </c>
      <c r="V268">
        <f t="shared" si="48"/>
        <v>0</v>
      </c>
      <c r="W268" s="1">
        <v>2.2106754841757201</v>
      </c>
      <c r="X268">
        <f t="shared" si="49"/>
        <v>0</v>
      </c>
      <c r="Y268">
        <f t="shared" si="50"/>
        <v>0</v>
      </c>
      <c r="Z268">
        <f t="shared" si="51"/>
        <v>0</v>
      </c>
      <c r="AA268">
        <f t="shared" si="52"/>
        <v>0</v>
      </c>
      <c r="AB268">
        <f t="shared" si="53"/>
        <v>1</v>
      </c>
      <c r="AC268">
        <f t="shared" si="54"/>
        <v>0</v>
      </c>
      <c r="AD268" t="s">
        <v>9864</v>
      </c>
      <c r="AE268">
        <f t="shared" si="55"/>
        <v>0</v>
      </c>
      <c r="AF268">
        <f t="shared" si="56"/>
        <v>0</v>
      </c>
    </row>
    <row r="269" spans="1:32" hidden="1" x14ac:dyDescent="0.25">
      <c r="A269">
        <v>2006</v>
      </c>
      <c r="B269">
        <v>1</v>
      </c>
      <c r="C269">
        <v>24</v>
      </c>
      <c r="D269" t="s">
        <v>27</v>
      </c>
      <c r="E269" t="s">
        <v>7683</v>
      </c>
      <c r="F269">
        <v>0</v>
      </c>
      <c r="G269" t="s">
        <v>50</v>
      </c>
      <c r="H269" t="s">
        <v>50</v>
      </c>
      <c r="I269" t="s">
        <v>36</v>
      </c>
      <c r="J269" t="s">
        <v>471</v>
      </c>
      <c r="K269">
        <v>22</v>
      </c>
      <c r="L269">
        <v>2020</v>
      </c>
      <c r="M269">
        <f t="shared" si="45"/>
        <v>15</v>
      </c>
      <c r="N269">
        <v>0</v>
      </c>
      <c r="O269">
        <v>2</v>
      </c>
      <c r="P269">
        <v>15</v>
      </c>
      <c r="Q269">
        <v>67</v>
      </c>
      <c r="R269">
        <v>19</v>
      </c>
      <c r="S269">
        <f t="shared" si="46"/>
        <v>48</v>
      </c>
      <c r="T269">
        <v>211</v>
      </c>
      <c r="U269">
        <f t="shared" si="47"/>
        <v>0</v>
      </c>
      <c r="V269">
        <f t="shared" si="48"/>
        <v>0</v>
      </c>
      <c r="W269" s="1">
        <v>2.2106754841757201</v>
      </c>
      <c r="X269">
        <f t="shared" si="49"/>
        <v>0</v>
      </c>
      <c r="Y269">
        <f t="shared" si="50"/>
        <v>0</v>
      </c>
      <c r="Z269">
        <f t="shared" si="51"/>
        <v>0</v>
      </c>
      <c r="AA269">
        <f t="shared" si="52"/>
        <v>0</v>
      </c>
      <c r="AB269">
        <f t="shared" si="53"/>
        <v>1</v>
      </c>
      <c r="AC269">
        <f t="shared" si="54"/>
        <v>0</v>
      </c>
      <c r="AD269" s="2" t="s">
        <v>9867</v>
      </c>
      <c r="AE269">
        <f t="shared" si="55"/>
        <v>0</v>
      </c>
      <c r="AF269">
        <f t="shared" si="56"/>
        <v>0</v>
      </c>
    </row>
    <row r="270" spans="1:32" hidden="1" x14ac:dyDescent="0.25">
      <c r="A270">
        <v>1990</v>
      </c>
      <c r="B270">
        <v>2</v>
      </c>
      <c r="C270">
        <v>53</v>
      </c>
      <c r="D270" t="s">
        <v>62</v>
      </c>
      <c r="E270" t="s">
        <v>3622</v>
      </c>
      <c r="F270">
        <v>0</v>
      </c>
      <c r="G270" t="s">
        <v>50</v>
      </c>
      <c r="H270" t="s">
        <v>50</v>
      </c>
      <c r="I270" t="s">
        <v>36</v>
      </c>
      <c r="J270" t="s">
        <v>2803</v>
      </c>
      <c r="K270">
        <v>22</v>
      </c>
      <c r="L270">
        <v>2002</v>
      </c>
      <c r="M270">
        <f t="shared" si="45"/>
        <v>13</v>
      </c>
      <c r="N270">
        <v>1</v>
      </c>
      <c r="O270">
        <v>2</v>
      </c>
      <c r="P270">
        <v>9</v>
      </c>
      <c r="Q270">
        <v>67</v>
      </c>
      <c r="R270">
        <v>34</v>
      </c>
      <c r="S270">
        <f t="shared" si="46"/>
        <v>33</v>
      </c>
      <c r="T270">
        <v>188</v>
      </c>
      <c r="U270">
        <f t="shared" si="47"/>
        <v>0</v>
      </c>
      <c r="V270">
        <f t="shared" si="48"/>
        <v>0</v>
      </c>
      <c r="W270" s="1">
        <v>2.2106754841757201</v>
      </c>
      <c r="X270">
        <f t="shared" si="49"/>
        <v>0</v>
      </c>
      <c r="Y270">
        <f t="shared" si="50"/>
        <v>0</v>
      </c>
      <c r="Z270">
        <f t="shared" si="51"/>
        <v>0</v>
      </c>
      <c r="AA270">
        <f t="shared" si="52"/>
        <v>0</v>
      </c>
      <c r="AB270">
        <f t="shared" si="53"/>
        <v>1</v>
      </c>
      <c r="AC270">
        <f t="shared" si="54"/>
        <v>0</v>
      </c>
      <c r="AD270" t="s">
        <v>9864</v>
      </c>
      <c r="AE270">
        <f t="shared" si="55"/>
        <v>0</v>
      </c>
      <c r="AF270">
        <f t="shared" si="56"/>
        <v>0</v>
      </c>
    </row>
    <row r="271" spans="1:32" hidden="1" x14ac:dyDescent="0.25">
      <c r="A271">
        <v>1984</v>
      </c>
      <c r="B271">
        <v>7</v>
      </c>
      <c r="C271">
        <v>173</v>
      </c>
      <c r="D271" t="s">
        <v>57</v>
      </c>
      <c r="E271" t="s">
        <v>1761</v>
      </c>
      <c r="F271">
        <v>0</v>
      </c>
      <c r="G271" t="s">
        <v>50</v>
      </c>
      <c r="H271" t="s">
        <v>50</v>
      </c>
      <c r="I271" t="s">
        <v>36</v>
      </c>
      <c r="J271" t="s">
        <v>377</v>
      </c>
      <c r="K271">
        <v>22</v>
      </c>
      <c r="L271">
        <v>1997</v>
      </c>
      <c r="M271">
        <f t="shared" si="45"/>
        <v>14</v>
      </c>
      <c r="N271">
        <v>0</v>
      </c>
      <c r="O271">
        <v>2</v>
      </c>
      <c r="P271">
        <v>13</v>
      </c>
      <c r="Q271">
        <v>67</v>
      </c>
      <c r="R271">
        <v>57</v>
      </c>
      <c r="S271">
        <f t="shared" si="46"/>
        <v>10</v>
      </c>
      <c r="T271">
        <v>204</v>
      </c>
      <c r="U271">
        <f t="shared" si="47"/>
        <v>0</v>
      </c>
      <c r="V271">
        <f t="shared" si="48"/>
        <v>0</v>
      </c>
      <c r="W271" s="1">
        <v>2.2106754841757201</v>
      </c>
      <c r="X271">
        <f t="shared" si="49"/>
        <v>0</v>
      </c>
      <c r="Y271">
        <f t="shared" si="50"/>
        <v>0</v>
      </c>
      <c r="Z271">
        <f t="shared" si="51"/>
        <v>0</v>
      </c>
      <c r="AA271">
        <f t="shared" si="52"/>
        <v>0</v>
      </c>
      <c r="AB271">
        <f t="shared" si="53"/>
        <v>1</v>
      </c>
      <c r="AC271">
        <f t="shared" si="54"/>
        <v>0</v>
      </c>
      <c r="AD271" t="s">
        <v>9862</v>
      </c>
      <c r="AE271">
        <f t="shared" si="55"/>
        <v>1</v>
      </c>
      <c r="AF271">
        <f t="shared" si="56"/>
        <v>0</v>
      </c>
    </row>
    <row r="272" spans="1:32" hidden="1" x14ac:dyDescent="0.25">
      <c r="A272">
        <v>2007</v>
      </c>
      <c r="B272">
        <v>1</v>
      </c>
      <c r="C272">
        <v>3</v>
      </c>
      <c r="D272" t="s">
        <v>98</v>
      </c>
      <c r="E272" t="s">
        <v>2491</v>
      </c>
      <c r="F272">
        <v>1</v>
      </c>
      <c r="G272" t="s">
        <v>29</v>
      </c>
      <c r="H272" t="s">
        <v>30</v>
      </c>
      <c r="I272" t="s">
        <v>21</v>
      </c>
      <c r="J272" t="s">
        <v>90</v>
      </c>
      <c r="K272">
        <v>22</v>
      </c>
      <c r="L272">
        <v>2017</v>
      </c>
      <c r="M272">
        <f t="shared" si="45"/>
        <v>11</v>
      </c>
      <c r="N272">
        <v>6</v>
      </c>
      <c r="O272">
        <v>10</v>
      </c>
      <c r="P272">
        <v>10</v>
      </c>
      <c r="Q272">
        <v>85</v>
      </c>
      <c r="R272">
        <v>85</v>
      </c>
      <c r="S272">
        <f t="shared" si="46"/>
        <v>0</v>
      </c>
      <c r="T272">
        <v>167</v>
      </c>
      <c r="U272">
        <f t="shared" si="47"/>
        <v>0</v>
      </c>
      <c r="V272">
        <f t="shared" si="48"/>
        <v>0</v>
      </c>
      <c r="W272" s="1">
        <v>2.1976744186046511</v>
      </c>
      <c r="X272">
        <f t="shared" si="49"/>
        <v>0</v>
      </c>
      <c r="Y272">
        <f t="shared" si="50"/>
        <v>0</v>
      </c>
      <c r="Z272">
        <f t="shared" si="51"/>
        <v>0</v>
      </c>
      <c r="AA272">
        <f t="shared" si="52"/>
        <v>0</v>
      </c>
      <c r="AB272">
        <f t="shared" si="53"/>
        <v>1</v>
      </c>
      <c r="AC272">
        <f t="shared" si="54"/>
        <v>0</v>
      </c>
      <c r="AD272" s="2" t="s">
        <v>9867</v>
      </c>
      <c r="AE272">
        <f t="shared" si="55"/>
        <v>0</v>
      </c>
      <c r="AF272">
        <f t="shared" si="56"/>
        <v>0</v>
      </c>
    </row>
    <row r="273" spans="1:32" hidden="1" x14ac:dyDescent="0.25">
      <c r="A273">
        <v>2013</v>
      </c>
      <c r="B273">
        <v>4</v>
      </c>
      <c r="C273">
        <v>109</v>
      </c>
      <c r="D273" t="s">
        <v>32</v>
      </c>
      <c r="E273" t="s">
        <v>9468</v>
      </c>
      <c r="F273">
        <v>0</v>
      </c>
      <c r="G273" t="s">
        <v>29</v>
      </c>
      <c r="H273" t="s">
        <v>30</v>
      </c>
      <c r="I273" t="s">
        <v>21</v>
      </c>
      <c r="J273" t="s">
        <v>51</v>
      </c>
      <c r="K273">
        <v>21</v>
      </c>
      <c r="L273">
        <v>2023</v>
      </c>
      <c r="M273">
        <f t="shared" si="45"/>
        <v>11</v>
      </c>
      <c r="N273">
        <v>2</v>
      </c>
      <c r="O273">
        <v>3</v>
      </c>
      <c r="P273">
        <v>9</v>
      </c>
      <c r="Q273">
        <v>85</v>
      </c>
      <c r="R273">
        <v>85</v>
      </c>
      <c r="S273">
        <f t="shared" si="46"/>
        <v>0</v>
      </c>
      <c r="T273">
        <v>131</v>
      </c>
      <c r="U273">
        <f t="shared" si="47"/>
        <v>0</v>
      </c>
      <c r="V273">
        <f t="shared" si="48"/>
        <v>0</v>
      </c>
      <c r="W273" s="1">
        <v>2.1976744186046511</v>
      </c>
      <c r="X273">
        <f t="shared" si="49"/>
        <v>0</v>
      </c>
      <c r="Y273">
        <f t="shared" si="50"/>
        <v>0</v>
      </c>
      <c r="Z273">
        <f t="shared" si="51"/>
        <v>0</v>
      </c>
      <c r="AA273">
        <f t="shared" si="52"/>
        <v>0</v>
      </c>
      <c r="AB273">
        <f t="shared" si="53"/>
        <v>1</v>
      </c>
      <c r="AC273">
        <f t="shared" si="54"/>
        <v>0</v>
      </c>
      <c r="AD273" s="2" t="s">
        <v>9868</v>
      </c>
      <c r="AE273">
        <f t="shared" si="55"/>
        <v>1</v>
      </c>
      <c r="AF273">
        <f t="shared" si="56"/>
        <v>0</v>
      </c>
    </row>
    <row r="274" spans="1:32" hidden="1" x14ac:dyDescent="0.25">
      <c r="A274">
        <v>1989</v>
      </c>
      <c r="B274">
        <v>1</v>
      </c>
      <c r="C274">
        <v>22</v>
      </c>
      <c r="D274" t="s">
        <v>1588</v>
      </c>
      <c r="E274" t="s">
        <v>3263</v>
      </c>
      <c r="F274">
        <v>0</v>
      </c>
      <c r="G274" t="s">
        <v>25</v>
      </c>
      <c r="H274" t="s">
        <v>25</v>
      </c>
      <c r="I274" t="s">
        <v>21</v>
      </c>
      <c r="J274" t="s">
        <v>121</v>
      </c>
      <c r="K274">
        <v>22</v>
      </c>
      <c r="L274">
        <v>2000</v>
      </c>
      <c r="M274">
        <f t="shared" si="45"/>
        <v>12</v>
      </c>
      <c r="N274">
        <v>1</v>
      </c>
      <c r="O274">
        <v>5</v>
      </c>
      <c r="P274">
        <v>10</v>
      </c>
      <c r="Q274">
        <v>77</v>
      </c>
      <c r="R274">
        <v>4</v>
      </c>
      <c r="S274">
        <f t="shared" si="46"/>
        <v>73</v>
      </c>
      <c r="T274">
        <v>186</v>
      </c>
      <c r="U274">
        <f t="shared" si="47"/>
        <v>0</v>
      </c>
      <c r="V274">
        <f t="shared" si="48"/>
        <v>0</v>
      </c>
      <c r="W274" s="1">
        <v>2.191235059760956</v>
      </c>
      <c r="X274">
        <f t="shared" si="49"/>
        <v>0</v>
      </c>
      <c r="Y274">
        <f t="shared" si="50"/>
        <v>0</v>
      </c>
      <c r="Z274">
        <f t="shared" si="51"/>
        <v>0</v>
      </c>
      <c r="AA274">
        <f t="shared" si="52"/>
        <v>0</v>
      </c>
      <c r="AB274">
        <f t="shared" si="53"/>
        <v>1</v>
      </c>
      <c r="AC274">
        <f t="shared" si="54"/>
        <v>0</v>
      </c>
      <c r="AD274" t="s">
        <v>9863</v>
      </c>
      <c r="AE274">
        <f t="shared" si="55"/>
        <v>0</v>
      </c>
      <c r="AF274">
        <f t="shared" si="56"/>
        <v>0</v>
      </c>
    </row>
    <row r="275" spans="1:32" hidden="1" x14ac:dyDescent="0.25">
      <c r="A275">
        <v>2011</v>
      </c>
      <c r="B275">
        <v>1</v>
      </c>
      <c r="C275">
        <v>4</v>
      </c>
      <c r="D275" t="s">
        <v>27</v>
      </c>
      <c r="E275" t="s">
        <v>8885</v>
      </c>
      <c r="F275">
        <v>0</v>
      </c>
      <c r="G275" t="s">
        <v>25</v>
      </c>
      <c r="H275" t="s">
        <v>25</v>
      </c>
      <c r="I275" t="s">
        <v>21</v>
      </c>
      <c r="J275" t="s">
        <v>111</v>
      </c>
      <c r="K275">
        <v>23</v>
      </c>
      <c r="L275">
        <v>2022</v>
      </c>
      <c r="M275">
        <f t="shared" si="45"/>
        <v>12</v>
      </c>
      <c r="N275">
        <v>0</v>
      </c>
      <c r="O275">
        <v>7</v>
      </c>
      <c r="P275">
        <v>10</v>
      </c>
      <c r="Q275">
        <v>77</v>
      </c>
      <c r="R275">
        <v>71</v>
      </c>
      <c r="S275">
        <f t="shared" si="46"/>
        <v>6</v>
      </c>
      <c r="T275">
        <v>158</v>
      </c>
      <c r="U275">
        <f t="shared" si="47"/>
        <v>0</v>
      </c>
      <c r="V275">
        <f t="shared" si="48"/>
        <v>0</v>
      </c>
      <c r="W275" s="1">
        <v>2.191235059760956</v>
      </c>
      <c r="X275">
        <f t="shared" si="49"/>
        <v>0</v>
      </c>
      <c r="Y275">
        <f t="shared" si="50"/>
        <v>0</v>
      </c>
      <c r="Z275">
        <f t="shared" si="51"/>
        <v>0</v>
      </c>
      <c r="AA275">
        <f t="shared" si="52"/>
        <v>0</v>
      </c>
      <c r="AB275">
        <f t="shared" si="53"/>
        <v>1</v>
      </c>
      <c r="AC275">
        <f t="shared" si="54"/>
        <v>0</v>
      </c>
      <c r="AD275" s="2" t="s">
        <v>9868</v>
      </c>
      <c r="AE275">
        <f t="shared" si="55"/>
        <v>0</v>
      </c>
      <c r="AF275">
        <f t="shared" si="56"/>
        <v>0</v>
      </c>
    </row>
    <row r="276" spans="1:32" hidden="1" x14ac:dyDescent="0.25">
      <c r="A276">
        <v>2005</v>
      </c>
      <c r="B276">
        <v>2</v>
      </c>
      <c r="C276">
        <v>61</v>
      </c>
      <c r="D276" t="s">
        <v>217</v>
      </c>
      <c r="E276" t="s">
        <v>7475</v>
      </c>
      <c r="F276">
        <v>0</v>
      </c>
      <c r="G276" t="s">
        <v>25</v>
      </c>
      <c r="H276" t="s">
        <v>25</v>
      </c>
      <c r="I276" t="s">
        <v>21</v>
      </c>
      <c r="J276" t="s">
        <v>4102</v>
      </c>
      <c r="K276">
        <v>22</v>
      </c>
      <c r="L276">
        <v>2016</v>
      </c>
      <c r="M276">
        <f t="shared" si="45"/>
        <v>12</v>
      </c>
      <c r="N276">
        <v>0</v>
      </c>
      <c r="O276">
        <v>3</v>
      </c>
      <c r="P276">
        <v>8</v>
      </c>
      <c r="Q276">
        <v>77</v>
      </c>
      <c r="R276">
        <v>49</v>
      </c>
      <c r="S276">
        <f t="shared" si="46"/>
        <v>28</v>
      </c>
      <c r="T276">
        <v>155</v>
      </c>
      <c r="U276">
        <f t="shared" si="47"/>
        <v>0</v>
      </c>
      <c r="V276">
        <f t="shared" si="48"/>
        <v>0</v>
      </c>
      <c r="W276" s="1">
        <v>2.191235059760956</v>
      </c>
      <c r="X276">
        <f t="shared" si="49"/>
        <v>0</v>
      </c>
      <c r="Y276">
        <f t="shared" si="50"/>
        <v>0</v>
      </c>
      <c r="Z276">
        <f t="shared" si="51"/>
        <v>0</v>
      </c>
      <c r="AA276">
        <f t="shared" si="52"/>
        <v>0</v>
      </c>
      <c r="AB276">
        <f t="shared" si="53"/>
        <v>1</v>
      </c>
      <c r="AC276">
        <f t="shared" si="54"/>
        <v>0</v>
      </c>
      <c r="AD276" s="2" t="s">
        <v>9867</v>
      </c>
      <c r="AE276">
        <f t="shared" si="55"/>
        <v>0</v>
      </c>
      <c r="AF276">
        <f t="shared" si="56"/>
        <v>0</v>
      </c>
    </row>
    <row r="277" spans="1:32" hidden="1" x14ac:dyDescent="0.25">
      <c r="A277">
        <v>1980</v>
      </c>
      <c r="B277">
        <v>1</v>
      </c>
      <c r="C277">
        <v>10</v>
      </c>
      <c r="D277" t="s">
        <v>55</v>
      </c>
      <c r="E277" t="s">
        <v>56</v>
      </c>
      <c r="F277">
        <v>0</v>
      </c>
      <c r="G277" t="s">
        <v>34</v>
      </c>
      <c r="H277" t="s">
        <v>35</v>
      </c>
      <c r="I277" t="s">
        <v>36</v>
      </c>
      <c r="J277" t="s">
        <v>40</v>
      </c>
      <c r="K277">
        <v>23</v>
      </c>
      <c r="L277">
        <v>1992</v>
      </c>
      <c r="M277">
        <f t="shared" si="45"/>
        <v>13</v>
      </c>
      <c r="N277">
        <v>0</v>
      </c>
      <c r="O277">
        <v>2</v>
      </c>
      <c r="P277">
        <v>12</v>
      </c>
      <c r="Q277">
        <v>80</v>
      </c>
      <c r="R277">
        <v>80</v>
      </c>
      <c r="S277">
        <f t="shared" si="46"/>
        <v>0</v>
      </c>
      <c r="T277">
        <v>180</v>
      </c>
      <c r="U277">
        <f t="shared" si="47"/>
        <v>0</v>
      </c>
      <c r="V277">
        <f t="shared" si="48"/>
        <v>0</v>
      </c>
      <c r="W277" s="1">
        <v>2.1872509960159361</v>
      </c>
      <c r="X277">
        <f t="shared" si="49"/>
        <v>0</v>
      </c>
      <c r="Y277">
        <f t="shared" si="50"/>
        <v>0</v>
      </c>
      <c r="Z277">
        <f t="shared" si="51"/>
        <v>0</v>
      </c>
      <c r="AA277">
        <f t="shared" si="52"/>
        <v>0</v>
      </c>
      <c r="AB277">
        <f t="shared" si="53"/>
        <v>1</v>
      </c>
      <c r="AC277">
        <f t="shared" si="54"/>
        <v>0</v>
      </c>
      <c r="AD277" t="s">
        <v>9862</v>
      </c>
      <c r="AE277">
        <f t="shared" si="55"/>
        <v>0</v>
      </c>
      <c r="AF277">
        <f t="shared" si="56"/>
        <v>0</v>
      </c>
    </row>
    <row r="278" spans="1:32" hidden="1" x14ac:dyDescent="0.25">
      <c r="A278">
        <v>1993</v>
      </c>
      <c r="B278">
        <v>1</v>
      </c>
      <c r="C278">
        <v>3</v>
      </c>
      <c r="D278" t="s">
        <v>4779</v>
      </c>
      <c r="E278" t="s">
        <v>4561</v>
      </c>
      <c r="F278">
        <v>0</v>
      </c>
      <c r="G278" t="s">
        <v>20</v>
      </c>
      <c r="H278" t="s">
        <v>20</v>
      </c>
      <c r="I278" t="s">
        <v>21</v>
      </c>
      <c r="J278" t="s">
        <v>111</v>
      </c>
      <c r="K278">
        <v>22</v>
      </c>
      <c r="L278">
        <v>2004</v>
      </c>
      <c r="M278">
        <f t="shared" si="45"/>
        <v>12</v>
      </c>
      <c r="N278">
        <v>0</v>
      </c>
      <c r="O278">
        <v>2</v>
      </c>
      <c r="P278">
        <v>7</v>
      </c>
      <c r="Q278">
        <v>71</v>
      </c>
      <c r="R278">
        <v>7</v>
      </c>
      <c r="S278">
        <f t="shared" si="46"/>
        <v>64</v>
      </c>
      <c r="T278">
        <v>126</v>
      </c>
      <c r="U278">
        <f t="shared" si="47"/>
        <v>0</v>
      </c>
      <c r="V278">
        <f t="shared" si="48"/>
        <v>0</v>
      </c>
      <c r="W278" s="1">
        <v>2.1709401709401708</v>
      </c>
      <c r="X278">
        <f t="shared" si="49"/>
        <v>0</v>
      </c>
      <c r="Y278">
        <f t="shared" si="50"/>
        <v>0</v>
      </c>
      <c r="Z278">
        <f t="shared" si="51"/>
        <v>0</v>
      </c>
      <c r="AA278">
        <f t="shared" si="52"/>
        <v>0</v>
      </c>
      <c r="AB278">
        <f t="shared" si="53"/>
        <v>1</v>
      </c>
      <c r="AC278">
        <f t="shared" si="54"/>
        <v>0</v>
      </c>
      <c r="AD278" t="s">
        <v>9864</v>
      </c>
      <c r="AE278">
        <f t="shared" si="55"/>
        <v>0</v>
      </c>
      <c r="AF278">
        <f t="shared" si="56"/>
        <v>0</v>
      </c>
    </row>
    <row r="279" spans="1:32" hidden="1" x14ac:dyDescent="0.25">
      <c r="A279">
        <v>1994</v>
      </c>
      <c r="B279">
        <v>2</v>
      </c>
      <c r="C279">
        <v>42</v>
      </c>
      <c r="D279" t="s">
        <v>91</v>
      </c>
      <c r="E279" t="s">
        <v>4810</v>
      </c>
      <c r="F279">
        <v>0</v>
      </c>
      <c r="G279" t="s">
        <v>20</v>
      </c>
      <c r="H279" t="s">
        <v>20</v>
      </c>
      <c r="I279" t="s">
        <v>21</v>
      </c>
      <c r="J279" t="s">
        <v>67</v>
      </c>
      <c r="K279">
        <v>22</v>
      </c>
      <c r="L279">
        <v>2004</v>
      </c>
      <c r="M279">
        <f t="shared" si="45"/>
        <v>11</v>
      </c>
      <c r="N279">
        <v>0</v>
      </c>
      <c r="O279">
        <v>1</v>
      </c>
      <c r="P279">
        <v>5</v>
      </c>
      <c r="Q279">
        <v>71</v>
      </c>
      <c r="R279">
        <v>11</v>
      </c>
      <c r="S279">
        <f t="shared" si="46"/>
        <v>60</v>
      </c>
      <c r="T279">
        <v>147</v>
      </c>
      <c r="U279">
        <f t="shared" si="47"/>
        <v>0</v>
      </c>
      <c r="V279">
        <f t="shared" si="48"/>
        <v>0</v>
      </c>
      <c r="W279" s="1">
        <v>2.1709401709401708</v>
      </c>
      <c r="X279">
        <f t="shared" si="49"/>
        <v>0</v>
      </c>
      <c r="Y279">
        <f t="shared" si="50"/>
        <v>0</v>
      </c>
      <c r="Z279">
        <f t="shared" si="51"/>
        <v>0</v>
      </c>
      <c r="AA279">
        <f t="shared" si="52"/>
        <v>0</v>
      </c>
      <c r="AB279">
        <f t="shared" si="53"/>
        <v>1</v>
      </c>
      <c r="AC279">
        <f t="shared" si="54"/>
        <v>0</v>
      </c>
      <c r="AD279" t="s">
        <v>9864</v>
      </c>
      <c r="AE279">
        <f t="shared" si="55"/>
        <v>0</v>
      </c>
      <c r="AF279">
        <f t="shared" si="56"/>
        <v>0</v>
      </c>
    </row>
    <row r="280" spans="1:32" hidden="1" x14ac:dyDescent="0.25">
      <c r="A280">
        <v>2009</v>
      </c>
      <c r="B280">
        <v>1</v>
      </c>
      <c r="C280">
        <v>26</v>
      </c>
      <c r="D280" t="s">
        <v>32</v>
      </c>
      <c r="E280" t="s">
        <v>8418</v>
      </c>
      <c r="F280">
        <v>0</v>
      </c>
      <c r="G280" t="s">
        <v>81</v>
      </c>
      <c r="H280" t="s">
        <v>81</v>
      </c>
      <c r="I280" t="s">
        <v>36</v>
      </c>
      <c r="J280" t="s">
        <v>31</v>
      </c>
      <c r="K280">
        <v>23</v>
      </c>
      <c r="L280">
        <v>2019</v>
      </c>
      <c r="M280">
        <f t="shared" si="45"/>
        <v>11</v>
      </c>
      <c r="N280">
        <v>1</v>
      </c>
      <c r="O280">
        <v>6</v>
      </c>
      <c r="P280">
        <v>10</v>
      </c>
      <c r="Q280">
        <v>77</v>
      </c>
      <c r="R280">
        <v>75</v>
      </c>
      <c r="S280">
        <f t="shared" si="46"/>
        <v>2</v>
      </c>
      <c r="T280">
        <v>156</v>
      </c>
      <c r="U280">
        <f t="shared" si="47"/>
        <v>0</v>
      </c>
      <c r="V280">
        <f t="shared" si="48"/>
        <v>0</v>
      </c>
      <c r="W280" s="1">
        <v>2.166666666666667</v>
      </c>
      <c r="X280">
        <f t="shared" si="49"/>
        <v>0</v>
      </c>
      <c r="Y280">
        <f t="shared" si="50"/>
        <v>0</v>
      </c>
      <c r="Z280">
        <f t="shared" si="51"/>
        <v>0</v>
      </c>
      <c r="AA280">
        <f t="shared" si="52"/>
        <v>0</v>
      </c>
      <c r="AB280">
        <f t="shared" si="53"/>
        <v>1</v>
      </c>
      <c r="AC280">
        <f t="shared" si="54"/>
        <v>0</v>
      </c>
      <c r="AD280" s="2" t="s">
        <v>9867</v>
      </c>
      <c r="AE280">
        <f t="shared" si="55"/>
        <v>0</v>
      </c>
      <c r="AF280">
        <f t="shared" si="56"/>
        <v>0</v>
      </c>
    </row>
    <row r="281" spans="1:32" hidden="1" x14ac:dyDescent="0.25">
      <c r="A281">
        <v>1980</v>
      </c>
      <c r="B281">
        <v>1</v>
      </c>
      <c r="C281">
        <v>8</v>
      </c>
      <c r="D281" t="s">
        <v>48</v>
      </c>
      <c r="E281" t="s">
        <v>49</v>
      </c>
      <c r="F281">
        <v>0</v>
      </c>
      <c r="G281" t="s">
        <v>50</v>
      </c>
      <c r="H281" t="s">
        <v>50</v>
      </c>
      <c r="I281" t="s">
        <v>36</v>
      </c>
      <c r="J281" t="s">
        <v>51</v>
      </c>
      <c r="K281">
        <v>21</v>
      </c>
      <c r="L281">
        <v>1989</v>
      </c>
      <c r="M281">
        <f t="shared" si="45"/>
        <v>10</v>
      </c>
      <c r="N281">
        <v>2</v>
      </c>
      <c r="O281">
        <v>3</v>
      </c>
      <c r="P281">
        <v>7</v>
      </c>
      <c r="Q281">
        <v>66</v>
      </c>
      <c r="R281">
        <v>55</v>
      </c>
      <c r="S281">
        <f t="shared" si="46"/>
        <v>11</v>
      </c>
      <c r="T281">
        <v>127</v>
      </c>
      <c r="U281">
        <f t="shared" si="47"/>
        <v>0</v>
      </c>
      <c r="V281">
        <f t="shared" si="48"/>
        <v>0</v>
      </c>
      <c r="W281" s="1">
        <v>2.1634388285309396</v>
      </c>
      <c r="X281">
        <f t="shared" si="49"/>
        <v>0</v>
      </c>
      <c r="Y281">
        <f t="shared" si="50"/>
        <v>0</v>
      </c>
      <c r="Z281">
        <f t="shared" si="51"/>
        <v>0</v>
      </c>
      <c r="AA281">
        <f t="shared" si="52"/>
        <v>0</v>
      </c>
      <c r="AB281">
        <f t="shared" si="53"/>
        <v>1</v>
      </c>
      <c r="AC281">
        <f t="shared" si="54"/>
        <v>0</v>
      </c>
      <c r="AD281" t="s">
        <v>9862</v>
      </c>
      <c r="AE281">
        <f t="shared" si="55"/>
        <v>0</v>
      </c>
      <c r="AF281">
        <f t="shared" si="56"/>
        <v>0</v>
      </c>
    </row>
    <row r="282" spans="1:32" hidden="1" x14ac:dyDescent="0.25">
      <c r="A282">
        <v>1990</v>
      </c>
      <c r="B282">
        <v>1</v>
      </c>
      <c r="C282">
        <v>6</v>
      </c>
      <c r="D282" t="s">
        <v>79</v>
      </c>
      <c r="E282" t="s">
        <v>2639</v>
      </c>
      <c r="F282">
        <v>0</v>
      </c>
      <c r="G282" t="s">
        <v>50</v>
      </c>
      <c r="H282" t="s">
        <v>50</v>
      </c>
      <c r="I282" t="s">
        <v>36</v>
      </c>
      <c r="J282" t="s">
        <v>31</v>
      </c>
      <c r="K282">
        <v>22</v>
      </c>
      <c r="L282">
        <v>2000</v>
      </c>
      <c r="M282">
        <f t="shared" si="45"/>
        <v>11</v>
      </c>
      <c r="N282">
        <v>0</v>
      </c>
      <c r="O282">
        <v>3</v>
      </c>
      <c r="P282">
        <v>11</v>
      </c>
      <c r="Q282">
        <v>66</v>
      </c>
      <c r="R282">
        <v>48</v>
      </c>
      <c r="S282">
        <f t="shared" si="46"/>
        <v>18</v>
      </c>
      <c r="T282">
        <v>168</v>
      </c>
      <c r="U282">
        <f t="shared" si="47"/>
        <v>0</v>
      </c>
      <c r="V282">
        <f t="shared" si="48"/>
        <v>0</v>
      </c>
      <c r="W282" s="1">
        <v>2.1634388285309396</v>
      </c>
      <c r="X282">
        <f t="shared" si="49"/>
        <v>0</v>
      </c>
      <c r="Y282">
        <f t="shared" si="50"/>
        <v>0</v>
      </c>
      <c r="Z282">
        <f t="shared" si="51"/>
        <v>0</v>
      </c>
      <c r="AA282">
        <f t="shared" si="52"/>
        <v>0</v>
      </c>
      <c r="AB282">
        <f t="shared" si="53"/>
        <v>1</v>
      </c>
      <c r="AC282">
        <f t="shared" si="54"/>
        <v>0</v>
      </c>
      <c r="AD282" t="s">
        <v>9864</v>
      </c>
      <c r="AE282">
        <f t="shared" si="55"/>
        <v>0</v>
      </c>
      <c r="AF282">
        <f t="shared" si="56"/>
        <v>0</v>
      </c>
    </row>
    <row r="283" spans="1:32" hidden="1" x14ac:dyDescent="0.25">
      <c r="A283">
        <v>2006</v>
      </c>
      <c r="B283">
        <v>1</v>
      </c>
      <c r="C283">
        <v>19</v>
      </c>
      <c r="D283" t="s">
        <v>217</v>
      </c>
      <c r="E283" t="s">
        <v>7678</v>
      </c>
      <c r="F283">
        <v>0</v>
      </c>
      <c r="G283" t="s">
        <v>50</v>
      </c>
      <c r="H283" t="s">
        <v>50</v>
      </c>
      <c r="I283" t="s">
        <v>36</v>
      </c>
      <c r="J283" t="s">
        <v>348</v>
      </c>
      <c r="K283">
        <v>22</v>
      </c>
      <c r="L283">
        <v>2016</v>
      </c>
      <c r="M283">
        <f t="shared" si="45"/>
        <v>11</v>
      </c>
      <c r="N283">
        <v>1</v>
      </c>
      <c r="O283">
        <v>4</v>
      </c>
      <c r="P283">
        <v>8</v>
      </c>
      <c r="Q283">
        <v>66</v>
      </c>
      <c r="R283">
        <v>26</v>
      </c>
      <c r="S283">
        <f t="shared" si="46"/>
        <v>40</v>
      </c>
      <c r="T283">
        <v>162</v>
      </c>
      <c r="U283">
        <f t="shared" si="47"/>
        <v>0</v>
      </c>
      <c r="V283">
        <f t="shared" si="48"/>
        <v>0</v>
      </c>
      <c r="W283" s="1">
        <v>2.1634388285309396</v>
      </c>
      <c r="X283">
        <f t="shared" si="49"/>
        <v>0</v>
      </c>
      <c r="Y283">
        <f t="shared" si="50"/>
        <v>0</v>
      </c>
      <c r="Z283">
        <f t="shared" si="51"/>
        <v>0</v>
      </c>
      <c r="AA283">
        <f t="shared" si="52"/>
        <v>0</v>
      </c>
      <c r="AB283">
        <f t="shared" si="53"/>
        <v>1</v>
      </c>
      <c r="AC283">
        <f t="shared" si="54"/>
        <v>0</v>
      </c>
      <c r="AD283" s="2" t="s">
        <v>9867</v>
      </c>
      <c r="AE283">
        <f t="shared" si="55"/>
        <v>0</v>
      </c>
      <c r="AF283">
        <f t="shared" si="56"/>
        <v>0</v>
      </c>
    </row>
    <row r="284" spans="1:32" hidden="1" x14ac:dyDescent="0.25">
      <c r="A284">
        <v>2003</v>
      </c>
      <c r="B284">
        <v>2</v>
      </c>
      <c r="C284">
        <v>35</v>
      </c>
      <c r="D284" t="s">
        <v>79</v>
      </c>
      <c r="E284" t="s">
        <v>6949</v>
      </c>
      <c r="F284">
        <v>0</v>
      </c>
      <c r="G284" t="s">
        <v>50</v>
      </c>
      <c r="H284" t="s">
        <v>50</v>
      </c>
      <c r="I284" t="s">
        <v>36</v>
      </c>
      <c r="J284" t="s">
        <v>2109</v>
      </c>
      <c r="K284">
        <v>22</v>
      </c>
      <c r="L284">
        <v>2015</v>
      </c>
      <c r="M284">
        <f t="shared" si="45"/>
        <v>13</v>
      </c>
      <c r="N284">
        <v>1</v>
      </c>
      <c r="O284">
        <v>2</v>
      </c>
      <c r="P284">
        <v>11</v>
      </c>
      <c r="Q284">
        <v>66</v>
      </c>
      <c r="R284">
        <v>64</v>
      </c>
      <c r="S284">
        <f t="shared" si="46"/>
        <v>2</v>
      </c>
      <c r="T284">
        <v>168</v>
      </c>
      <c r="U284">
        <f t="shared" si="47"/>
        <v>0</v>
      </c>
      <c r="V284">
        <f t="shared" si="48"/>
        <v>0</v>
      </c>
      <c r="W284" s="1">
        <v>2.1634388285309396</v>
      </c>
      <c r="X284">
        <f t="shared" si="49"/>
        <v>0</v>
      </c>
      <c r="Y284">
        <f t="shared" si="50"/>
        <v>0</v>
      </c>
      <c r="Z284">
        <f t="shared" si="51"/>
        <v>0</v>
      </c>
      <c r="AA284">
        <f t="shared" si="52"/>
        <v>0</v>
      </c>
      <c r="AB284">
        <f t="shared" si="53"/>
        <v>1</v>
      </c>
      <c r="AC284">
        <f t="shared" si="54"/>
        <v>0</v>
      </c>
      <c r="AD284" t="s">
        <v>9866</v>
      </c>
      <c r="AE284">
        <f t="shared" si="55"/>
        <v>0</v>
      </c>
      <c r="AF284">
        <f t="shared" si="56"/>
        <v>0</v>
      </c>
    </row>
    <row r="285" spans="1:32" hidden="1" x14ac:dyDescent="0.25">
      <c r="A285">
        <v>1995</v>
      </c>
      <c r="B285">
        <v>1</v>
      </c>
      <c r="C285">
        <v>14</v>
      </c>
      <c r="D285" t="s">
        <v>72</v>
      </c>
      <c r="E285" t="s">
        <v>4998</v>
      </c>
      <c r="F285">
        <v>0</v>
      </c>
      <c r="G285" t="s">
        <v>59</v>
      </c>
      <c r="H285" t="s">
        <v>30</v>
      </c>
      <c r="I285" t="s">
        <v>21</v>
      </c>
      <c r="J285" t="s">
        <v>273</v>
      </c>
      <c r="K285">
        <v>23</v>
      </c>
      <c r="L285">
        <v>2007</v>
      </c>
      <c r="M285">
        <f t="shared" si="45"/>
        <v>13</v>
      </c>
      <c r="N285">
        <v>0</v>
      </c>
      <c r="O285">
        <v>9</v>
      </c>
      <c r="P285">
        <v>13</v>
      </c>
      <c r="Q285">
        <v>78</v>
      </c>
      <c r="R285">
        <v>66</v>
      </c>
      <c r="S285">
        <f t="shared" si="46"/>
        <v>12</v>
      </c>
      <c r="T285">
        <v>181</v>
      </c>
      <c r="U285">
        <f t="shared" si="47"/>
        <v>0</v>
      </c>
      <c r="V285">
        <f t="shared" si="48"/>
        <v>0</v>
      </c>
      <c r="W285" s="1">
        <v>2.1548117154811717</v>
      </c>
      <c r="X285">
        <f t="shared" si="49"/>
        <v>0</v>
      </c>
      <c r="Y285">
        <f t="shared" si="50"/>
        <v>0</v>
      </c>
      <c r="Z285">
        <f t="shared" si="51"/>
        <v>0</v>
      </c>
      <c r="AA285">
        <f t="shared" si="52"/>
        <v>0</v>
      </c>
      <c r="AB285">
        <f t="shared" si="53"/>
        <v>1</v>
      </c>
      <c r="AC285">
        <f t="shared" si="54"/>
        <v>0</v>
      </c>
      <c r="AD285" t="s">
        <v>9865</v>
      </c>
      <c r="AE285">
        <f t="shared" si="55"/>
        <v>0</v>
      </c>
      <c r="AF285">
        <f t="shared" si="56"/>
        <v>0</v>
      </c>
    </row>
    <row r="286" spans="1:32" hidden="1" x14ac:dyDescent="0.25">
      <c r="A286">
        <v>1981</v>
      </c>
      <c r="B286">
        <v>3</v>
      </c>
      <c r="C286">
        <v>69</v>
      </c>
      <c r="D286" t="s">
        <v>76</v>
      </c>
      <c r="E286" t="s">
        <v>606</v>
      </c>
      <c r="F286">
        <v>1</v>
      </c>
      <c r="G286" t="s">
        <v>59</v>
      </c>
      <c r="H286" t="s">
        <v>30</v>
      </c>
      <c r="I286" t="s">
        <v>21</v>
      </c>
      <c r="J286" t="s">
        <v>273</v>
      </c>
      <c r="K286">
        <v>22</v>
      </c>
      <c r="L286">
        <v>1991</v>
      </c>
      <c r="M286">
        <f t="shared" si="45"/>
        <v>11</v>
      </c>
      <c r="N286">
        <v>3</v>
      </c>
      <c r="O286">
        <v>4</v>
      </c>
      <c r="P286">
        <v>9</v>
      </c>
      <c r="Q286">
        <v>78</v>
      </c>
      <c r="R286">
        <v>78</v>
      </c>
      <c r="S286">
        <f t="shared" si="46"/>
        <v>0</v>
      </c>
      <c r="T286">
        <v>140</v>
      </c>
      <c r="U286">
        <f t="shared" si="47"/>
        <v>0</v>
      </c>
      <c r="V286">
        <f t="shared" si="48"/>
        <v>0</v>
      </c>
      <c r="W286" s="1">
        <v>2.1548117154811717</v>
      </c>
      <c r="X286">
        <f t="shared" si="49"/>
        <v>0</v>
      </c>
      <c r="Y286">
        <f t="shared" si="50"/>
        <v>0</v>
      </c>
      <c r="Z286">
        <f t="shared" si="51"/>
        <v>0</v>
      </c>
      <c r="AA286">
        <f t="shared" si="52"/>
        <v>0</v>
      </c>
      <c r="AB286">
        <f t="shared" si="53"/>
        <v>1</v>
      </c>
      <c r="AC286">
        <f t="shared" si="54"/>
        <v>0</v>
      </c>
      <c r="AD286" t="s">
        <v>9862</v>
      </c>
      <c r="AE286">
        <f t="shared" si="55"/>
        <v>1</v>
      </c>
      <c r="AF286">
        <f t="shared" si="56"/>
        <v>0</v>
      </c>
    </row>
    <row r="287" spans="1:32" hidden="1" x14ac:dyDescent="0.25">
      <c r="A287">
        <v>1995</v>
      </c>
      <c r="B287">
        <v>7</v>
      </c>
      <c r="C287">
        <v>230</v>
      </c>
      <c r="D287" t="s">
        <v>32</v>
      </c>
      <c r="E287" t="s">
        <v>5203</v>
      </c>
      <c r="F287">
        <v>0</v>
      </c>
      <c r="G287" t="s">
        <v>59</v>
      </c>
      <c r="H287" t="s">
        <v>30</v>
      </c>
      <c r="I287" t="s">
        <v>21</v>
      </c>
      <c r="J287" t="s">
        <v>319</v>
      </c>
      <c r="K287">
        <v>24</v>
      </c>
      <c r="L287">
        <v>2006</v>
      </c>
      <c r="M287">
        <f t="shared" si="45"/>
        <v>12</v>
      </c>
      <c r="N287">
        <v>0</v>
      </c>
      <c r="O287">
        <v>1</v>
      </c>
      <c r="P287">
        <v>11</v>
      </c>
      <c r="Q287">
        <v>78</v>
      </c>
      <c r="R287">
        <v>21</v>
      </c>
      <c r="S287">
        <f t="shared" si="46"/>
        <v>57</v>
      </c>
      <c r="T287">
        <v>187</v>
      </c>
      <c r="U287">
        <f t="shared" si="47"/>
        <v>0</v>
      </c>
      <c r="V287">
        <f t="shared" si="48"/>
        <v>0</v>
      </c>
      <c r="W287" s="1">
        <v>2.1548117154811717</v>
      </c>
      <c r="X287">
        <f t="shared" si="49"/>
        <v>0</v>
      </c>
      <c r="Y287">
        <f t="shared" si="50"/>
        <v>0</v>
      </c>
      <c r="Z287">
        <f t="shared" si="51"/>
        <v>0</v>
      </c>
      <c r="AA287">
        <f t="shared" si="52"/>
        <v>0</v>
      </c>
      <c r="AB287">
        <f t="shared" si="53"/>
        <v>1</v>
      </c>
      <c r="AC287">
        <f t="shared" si="54"/>
        <v>0</v>
      </c>
      <c r="AD287" t="s">
        <v>9865</v>
      </c>
      <c r="AE287">
        <f t="shared" si="55"/>
        <v>1</v>
      </c>
      <c r="AF287">
        <f t="shared" si="56"/>
        <v>0</v>
      </c>
    </row>
    <row r="288" spans="1:32" hidden="1" x14ac:dyDescent="0.25">
      <c r="A288">
        <v>1986</v>
      </c>
      <c r="B288">
        <v>8</v>
      </c>
      <c r="C288">
        <v>201</v>
      </c>
      <c r="D288" t="s">
        <v>4779</v>
      </c>
      <c r="E288" t="s">
        <v>2449</v>
      </c>
      <c r="F288">
        <v>0</v>
      </c>
      <c r="G288" t="s">
        <v>59</v>
      </c>
      <c r="H288" t="s">
        <v>30</v>
      </c>
      <c r="I288" t="s">
        <v>21</v>
      </c>
      <c r="J288" t="s">
        <v>118</v>
      </c>
      <c r="K288">
        <v>23</v>
      </c>
      <c r="L288">
        <v>2005</v>
      </c>
      <c r="M288">
        <f t="shared" si="45"/>
        <v>20</v>
      </c>
      <c r="N288">
        <v>0</v>
      </c>
      <c r="O288">
        <v>1</v>
      </c>
      <c r="P288">
        <v>12</v>
      </c>
      <c r="Q288">
        <v>78</v>
      </c>
      <c r="R288">
        <v>2</v>
      </c>
      <c r="S288">
        <f t="shared" si="46"/>
        <v>76</v>
      </c>
      <c r="T288">
        <v>262</v>
      </c>
      <c r="U288">
        <f t="shared" si="47"/>
        <v>0</v>
      </c>
      <c r="V288">
        <f t="shared" si="48"/>
        <v>0</v>
      </c>
      <c r="W288" s="1">
        <v>2.1548117154811717</v>
      </c>
      <c r="X288">
        <f t="shared" si="49"/>
        <v>0</v>
      </c>
      <c r="Y288">
        <f t="shared" si="50"/>
        <v>0</v>
      </c>
      <c r="Z288">
        <f t="shared" si="51"/>
        <v>0</v>
      </c>
      <c r="AA288">
        <f t="shared" si="52"/>
        <v>0</v>
      </c>
      <c r="AB288">
        <f t="shared" si="53"/>
        <v>1</v>
      </c>
      <c r="AC288">
        <f t="shared" si="54"/>
        <v>0</v>
      </c>
      <c r="AD288" t="s">
        <v>9863</v>
      </c>
      <c r="AE288">
        <f t="shared" si="55"/>
        <v>1</v>
      </c>
      <c r="AF288">
        <f t="shared" si="56"/>
        <v>0</v>
      </c>
    </row>
    <row r="289" spans="1:32" hidden="1" x14ac:dyDescent="0.25">
      <c r="A289">
        <v>2005</v>
      </c>
      <c r="B289">
        <v>1</v>
      </c>
      <c r="C289">
        <v>30</v>
      </c>
      <c r="D289" t="s">
        <v>100</v>
      </c>
      <c r="E289" t="s">
        <v>7445</v>
      </c>
      <c r="F289">
        <v>0</v>
      </c>
      <c r="G289" t="s">
        <v>46</v>
      </c>
      <c r="H289" t="s">
        <v>46</v>
      </c>
      <c r="I289" t="s">
        <v>21</v>
      </c>
      <c r="J289" t="s">
        <v>242</v>
      </c>
      <c r="K289">
        <v>22</v>
      </c>
      <c r="L289">
        <v>2015</v>
      </c>
      <c r="M289">
        <f t="shared" si="45"/>
        <v>11</v>
      </c>
      <c r="N289">
        <v>0</v>
      </c>
      <c r="O289">
        <v>2</v>
      </c>
      <c r="P289">
        <v>11</v>
      </c>
      <c r="Q289">
        <v>45</v>
      </c>
      <c r="R289">
        <v>45</v>
      </c>
      <c r="S289">
        <f t="shared" si="46"/>
        <v>0</v>
      </c>
      <c r="T289">
        <v>168</v>
      </c>
      <c r="U289">
        <f t="shared" si="47"/>
        <v>0</v>
      </c>
      <c r="V289">
        <f t="shared" si="48"/>
        <v>0</v>
      </c>
      <c r="W289" s="1">
        <v>2.1543624161073827</v>
      </c>
      <c r="X289">
        <f t="shared" si="49"/>
        <v>0</v>
      </c>
      <c r="Y289">
        <f t="shared" si="50"/>
        <v>0</v>
      </c>
      <c r="Z289">
        <f t="shared" si="51"/>
        <v>0</v>
      </c>
      <c r="AA289">
        <f t="shared" si="52"/>
        <v>0</v>
      </c>
      <c r="AB289">
        <f t="shared" si="53"/>
        <v>1</v>
      </c>
      <c r="AC289">
        <f t="shared" si="54"/>
        <v>0</v>
      </c>
      <c r="AD289" s="2" t="s">
        <v>9867</v>
      </c>
      <c r="AE289">
        <f t="shared" si="55"/>
        <v>0</v>
      </c>
      <c r="AF289">
        <f t="shared" si="56"/>
        <v>0</v>
      </c>
    </row>
    <row r="290" spans="1:32" hidden="1" x14ac:dyDescent="0.25">
      <c r="A290">
        <v>1999</v>
      </c>
      <c r="B290">
        <v>7</v>
      </c>
      <c r="C290">
        <v>213</v>
      </c>
      <c r="D290" t="s">
        <v>32</v>
      </c>
      <c r="E290" t="s">
        <v>6147</v>
      </c>
      <c r="F290">
        <v>0</v>
      </c>
      <c r="G290" t="s">
        <v>25</v>
      </c>
      <c r="H290" t="s">
        <v>25</v>
      </c>
      <c r="I290" t="s">
        <v>21</v>
      </c>
      <c r="J290" t="s">
        <v>93</v>
      </c>
      <c r="K290">
        <v>24</v>
      </c>
      <c r="L290">
        <v>2012</v>
      </c>
      <c r="M290">
        <f t="shared" si="45"/>
        <v>14</v>
      </c>
      <c r="N290">
        <v>0</v>
      </c>
      <c r="O290">
        <v>3</v>
      </c>
      <c r="P290">
        <v>10</v>
      </c>
      <c r="Q290">
        <v>76</v>
      </c>
      <c r="R290">
        <v>76</v>
      </c>
      <c r="S290">
        <f t="shared" si="46"/>
        <v>0</v>
      </c>
      <c r="T290">
        <v>205</v>
      </c>
      <c r="U290">
        <f t="shared" si="47"/>
        <v>0</v>
      </c>
      <c r="V290">
        <f t="shared" si="48"/>
        <v>0</v>
      </c>
      <c r="W290" s="1">
        <v>2.1513944223107568</v>
      </c>
      <c r="X290">
        <f t="shared" si="49"/>
        <v>0</v>
      </c>
      <c r="Y290">
        <f t="shared" si="50"/>
        <v>0</v>
      </c>
      <c r="Z290">
        <f t="shared" si="51"/>
        <v>0</v>
      </c>
      <c r="AA290">
        <f t="shared" si="52"/>
        <v>0</v>
      </c>
      <c r="AB290">
        <f t="shared" si="53"/>
        <v>1</v>
      </c>
      <c r="AC290">
        <f t="shared" si="54"/>
        <v>0</v>
      </c>
      <c r="AD290" t="s">
        <v>9865</v>
      </c>
      <c r="AE290">
        <f t="shared" si="55"/>
        <v>1</v>
      </c>
      <c r="AF290">
        <f t="shared" si="56"/>
        <v>0</v>
      </c>
    </row>
    <row r="291" spans="1:32" hidden="1" x14ac:dyDescent="0.25">
      <c r="A291">
        <v>2006</v>
      </c>
      <c r="B291">
        <v>1</v>
      </c>
      <c r="C291">
        <v>1</v>
      </c>
      <c r="D291" t="s">
        <v>119</v>
      </c>
      <c r="E291" t="s">
        <v>7660</v>
      </c>
      <c r="F291">
        <v>0</v>
      </c>
      <c r="G291" t="s">
        <v>34</v>
      </c>
      <c r="H291" t="s">
        <v>35</v>
      </c>
      <c r="I291" t="s">
        <v>36</v>
      </c>
      <c r="J291" t="s">
        <v>74</v>
      </c>
      <c r="K291">
        <v>21</v>
      </c>
      <c r="L291">
        <v>2016</v>
      </c>
      <c r="M291">
        <f t="shared" si="45"/>
        <v>11</v>
      </c>
      <c r="N291">
        <v>1</v>
      </c>
      <c r="O291">
        <v>4</v>
      </c>
      <c r="P291">
        <v>9</v>
      </c>
      <c r="Q291">
        <v>79</v>
      </c>
      <c r="R291">
        <v>36</v>
      </c>
      <c r="S291">
        <f t="shared" si="46"/>
        <v>43</v>
      </c>
      <c r="T291">
        <v>158</v>
      </c>
      <c r="U291">
        <f t="shared" si="47"/>
        <v>0</v>
      </c>
      <c r="V291">
        <f t="shared" si="48"/>
        <v>0</v>
      </c>
      <c r="W291" s="1">
        <v>2.1474103585657369</v>
      </c>
      <c r="X291">
        <f t="shared" si="49"/>
        <v>0</v>
      </c>
      <c r="Y291">
        <f t="shared" si="50"/>
        <v>0</v>
      </c>
      <c r="Z291">
        <f t="shared" si="51"/>
        <v>0</v>
      </c>
      <c r="AA291">
        <f t="shared" si="52"/>
        <v>0</v>
      </c>
      <c r="AB291">
        <f t="shared" si="53"/>
        <v>1</v>
      </c>
      <c r="AC291">
        <f t="shared" si="54"/>
        <v>0</v>
      </c>
      <c r="AD291" s="2" t="s">
        <v>9867</v>
      </c>
      <c r="AE291">
        <f t="shared" si="55"/>
        <v>0</v>
      </c>
      <c r="AF291">
        <f t="shared" si="56"/>
        <v>0</v>
      </c>
    </row>
    <row r="292" spans="1:32" hidden="1" x14ac:dyDescent="0.25">
      <c r="A292">
        <v>1983</v>
      </c>
      <c r="B292">
        <v>3</v>
      </c>
      <c r="C292">
        <v>84</v>
      </c>
      <c r="D292" t="s">
        <v>76</v>
      </c>
      <c r="E292" t="s">
        <v>1326</v>
      </c>
      <c r="F292">
        <v>0</v>
      </c>
      <c r="G292" t="s">
        <v>34</v>
      </c>
      <c r="H292" t="s">
        <v>35</v>
      </c>
      <c r="I292" t="s">
        <v>36</v>
      </c>
      <c r="J292" t="s">
        <v>679</v>
      </c>
      <c r="K292">
        <v>22</v>
      </c>
      <c r="L292">
        <v>1994</v>
      </c>
      <c r="M292">
        <f t="shared" si="45"/>
        <v>12</v>
      </c>
      <c r="N292">
        <v>0</v>
      </c>
      <c r="O292">
        <v>4</v>
      </c>
      <c r="P292">
        <v>10</v>
      </c>
      <c r="Q292">
        <v>79</v>
      </c>
      <c r="R292">
        <v>78</v>
      </c>
      <c r="S292">
        <f t="shared" si="46"/>
        <v>1</v>
      </c>
      <c r="T292">
        <v>177</v>
      </c>
      <c r="U292">
        <f t="shared" si="47"/>
        <v>0</v>
      </c>
      <c r="V292">
        <f t="shared" si="48"/>
        <v>0</v>
      </c>
      <c r="W292" s="1">
        <v>2.1474103585657369</v>
      </c>
      <c r="X292">
        <f t="shared" si="49"/>
        <v>0</v>
      </c>
      <c r="Y292">
        <f t="shared" si="50"/>
        <v>0</v>
      </c>
      <c r="Z292">
        <f t="shared" si="51"/>
        <v>0</v>
      </c>
      <c r="AA292">
        <f t="shared" si="52"/>
        <v>0</v>
      </c>
      <c r="AB292">
        <f t="shared" si="53"/>
        <v>1</v>
      </c>
      <c r="AC292">
        <f t="shared" si="54"/>
        <v>0</v>
      </c>
      <c r="AD292" t="s">
        <v>9862</v>
      </c>
      <c r="AE292">
        <f t="shared" si="55"/>
        <v>1</v>
      </c>
      <c r="AF292">
        <f t="shared" si="56"/>
        <v>0</v>
      </c>
    </row>
    <row r="293" spans="1:32" hidden="1" x14ac:dyDescent="0.25">
      <c r="A293">
        <v>2001</v>
      </c>
      <c r="B293">
        <v>1</v>
      </c>
      <c r="C293">
        <v>19</v>
      </c>
      <c r="D293" t="s">
        <v>100</v>
      </c>
      <c r="E293" t="s">
        <v>6449</v>
      </c>
      <c r="F293">
        <v>0</v>
      </c>
      <c r="G293" t="s">
        <v>175</v>
      </c>
      <c r="H293" t="s">
        <v>35</v>
      </c>
      <c r="I293" t="s">
        <v>36</v>
      </c>
      <c r="J293" t="s">
        <v>26</v>
      </c>
      <c r="K293">
        <v>24</v>
      </c>
      <c r="L293">
        <v>2012</v>
      </c>
      <c r="M293">
        <f t="shared" si="45"/>
        <v>12</v>
      </c>
      <c r="N293">
        <v>0</v>
      </c>
      <c r="O293">
        <v>5</v>
      </c>
      <c r="P293">
        <v>11</v>
      </c>
      <c r="Q293">
        <v>73</v>
      </c>
      <c r="R293">
        <v>73</v>
      </c>
      <c r="S293">
        <f t="shared" si="46"/>
        <v>0</v>
      </c>
      <c r="T293">
        <v>173</v>
      </c>
      <c r="U293">
        <f t="shared" si="47"/>
        <v>0</v>
      </c>
      <c r="V293">
        <f t="shared" si="48"/>
        <v>0</v>
      </c>
      <c r="W293" s="1">
        <v>2.1385281385281383</v>
      </c>
      <c r="X293">
        <f t="shared" si="49"/>
        <v>0</v>
      </c>
      <c r="Y293">
        <f t="shared" si="50"/>
        <v>0</v>
      </c>
      <c r="Z293">
        <f t="shared" si="51"/>
        <v>0</v>
      </c>
      <c r="AA293">
        <f t="shared" si="52"/>
        <v>0</v>
      </c>
      <c r="AB293">
        <f t="shared" si="53"/>
        <v>1</v>
      </c>
      <c r="AC293">
        <f t="shared" si="54"/>
        <v>0</v>
      </c>
      <c r="AD293" t="s">
        <v>9866</v>
      </c>
      <c r="AE293">
        <f t="shared" si="55"/>
        <v>0</v>
      </c>
      <c r="AF293">
        <f t="shared" si="56"/>
        <v>0</v>
      </c>
    </row>
    <row r="294" spans="1:32" hidden="1" x14ac:dyDescent="0.25">
      <c r="A294">
        <v>1998</v>
      </c>
      <c r="B294">
        <v>6</v>
      </c>
      <c r="C294">
        <v>173</v>
      </c>
      <c r="D294" t="s">
        <v>52</v>
      </c>
      <c r="E294" t="s">
        <v>5880</v>
      </c>
      <c r="F294">
        <v>0</v>
      </c>
      <c r="G294" t="s">
        <v>110</v>
      </c>
      <c r="H294" t="s">
        <v>30</v>
      </c>
      <c r="I294" t="s">
        <v>21</v>
      </c>
      <c r="J294" t="s">
        <v>852</v>
      </c>
      <c r="K294">
        <v>22</v>
      </c>
      <c r="L294">
        <v>2012</v>
      </c>
      <c r="M294">
        <f t="shared" si="45"/>
        <v>15</v>
      </c>
      <c r="N294">
        <v>0</v>
      </c>
      <c r="O294">
        <v>6</v>
      </c>
      <c r="P294">
        <v>12</v>
      </c>
      <c r="Q294">
        <v>83</v>
      </c>
      <c r="R294">
        <v>66</v>
      </c>
      <c r="S294">
        <f t="shared" si="46"/>
        <v>17</v>
      </c>
      <c r="T294">
        <v>210</v>
      </c>
      <c r="U294">
        <f t="shared" si="47"/>
        <v>0</v>
      </c>
      <c r="V294">
        <f t="shared" si="48"/>
        <v>0</v>
      </c>
      <c r="W294" s="1">
        <v>2.1374652363925306</v>
      </c>
      <c r="X294">
        <f t="shared" si="49"/>
        <v>0</v>
      </c>
      <c r="Y294">
        <f t="shared" si="50"/>
        <v>0</v>
      </c>
      <c r="Z294">
        <f t="shared" si="51"/>
        <v>0</v>
      </c>
      <c r="AA294">
        <f t="shared" si="52"/>
        <v>0</v>
      </c>
      <c r="AB294">
        <f t="shared" si="53"/>
        <v>1</v>
      </c>
      <c r="AC294">
        <f t="shared" si="54"/>
        <v>0</v>
      </c>
      <c r="AD294" t="s">
        <v>9865</v>
      </c>
      <c r="AE294">
        <f t="shared" si="55"/>
        <v>1</v>
      </c>
      <c r="AF294">
        <f t="shared" si="56"/>
        <v>0</v>
      </c>
    </row>
    <row r="295" spans="1:32" hidden="1" x14ac:dyDescent="0.25">
      <c r="A295">
        <v>2008</v>
      </c>
      <c r="B295">
        <v>1</v>
      </c>
      <c r="C295">
        <v>24</v>
      </c>
      <c r="D295" t="s">
        <v>5488</v>
      </c>
      <c r="E295" t="s">
        <v>7155</v>
      </c>
      <c r="F295">
        <v>0</v>
      </c>
      <c r="G295" t="s">
        <v>20</v>
      </c>
      <c r="H295" t="s">
        <v>20</v>
      </c>
      <c r="I295" t="s">
        <v>21</v>
      </c>
      <c r="J295" t="s">
        <v>476</v>
      </c>
      <c r="K295">
        <v>22</v>
      </c>
      <c r="L295">
        <v>2017</v>
      </c>
      <c r="M295">
        <f t="shared" si="45"/>
        <v>10</v>
      </c>
      <c r="N295">
        <v>1</v>
      </c>
      <c r="O295">
        <v>3</v>
      </c>
      <c r="P295">
        <v>7</v>
      </c>
      <c r="Q295">
        <v>70</v>
      </c>
      <c r="R295">
        <v>61</v>
      </c>
      <c r="S295">
        <f t="shared" si="46"/>
        <v>9</v>
      </c>
      <c r="T295">
        <v>130</v>
      </c>
      <c r="U295">
        <f t="shared" si="47"/>
        <v>0</v>
      </c>
      <c r="V295">
        <f t="shared" si="48"/>
        <v>0</v>
      </c>
      <c r="W295" s="1">
        <v>2.1282051282051282</v>
      </c>
      <c r="X295">
        <f t="shared" si="49"/>
        <v>0</v>
      </c>
      <c r="Y295">
        <f t="shared" si="50"/>
        <v>0</v>
      </c>
      <c r="Z295">
        <f t="shared" si="51"/>
        <v>0</v>
      </c>
      <c r="AA295">
        <f t="shared" si="52"/>
        <v>0</v>
      </c>
      <c r="AB295">
        <f t="shared" si="53"/>
        <v>1</v>
      </c>
      <c r="AC295">
        <f t="shared" si="54"/>
        <v>0</v>
      </c>
      <c r="AD295" s="2" t="s">
        <v>9867</v>
      </c>
      <c r="AE295">
        <f t="shared" si="55"/>
        <v>0</v>
      </c>
      <c r="AF295">
        <f t="shared" si="56"/>
        <v>0</v>
      </c>
    </row>
    <row r="296" spans="1:32" hidden="1" x14ac:dyDescent="0.25">
      <c r="A296">
        <v>2011</v>
      </c>
      <c r="B296">
        <v>1</v>
      </c>
      <c r="C296">
        <v>1</v>
      </c>
      <c r="D296" t="s">
        <v>4989</v>
      </c>
      <c r="E296" t="s">
        <v>8882</v>
      </c>
      <c r="F296">
        <v>0</v>
      </c>
      <c r="G296" t="s">
        <v>70</v>
      </c>
      <c r="H296" t="s">
        <v>70</v>
      </c>
      <c r="I296" t="s">
        <v>21</v>
      </c>
      <c r="J296" t="s">
        <v>104</v>
      </c>
      <c r="K296">
        <v>22</v>
      </c>
      <c r="L296">
        <v>2021</v>
      </c>
      <c r="M296">
        <f t="shared" si="45"/>
        <v>11</v>
      </c>
      <c r="N296">
        <v>1</v>
      </c>
      <c r="O296">
        <v>3</v>
      </c>
      <c r="P296">
        <v>9</v>
      </c>
      <c r="Q296">
        <v>115</v>
      </c>
      <c r="R296">
        <v>107</v>
      </c>
      <c r="S296">
        <f t="shared" si="46"/>
        <v>8</v>
      </c>
      <c r="T296">
        <v>148</v>
      </c>
      <c r="U296">
        <f t="shared" si="47"/>
        <v>0</v>
      </c>
      <c r="V296">
        <f t="shared" si="48"/>
        <v>0</v>
      </c>
      <c r="W296" s="1">
        <v>2.1243654822335025</v>
      </c>
      <c r="X296">
        <f t="shared" si="49"/>
        <v>0</v>
      </c>
      <c r="Y296">
        <f t="shared" si="50"/>
        <v>0</v>
      </c>
      <c r="Z296">
        <f t="shared" si="51"/>
        <v>0</v>
      </c>
      <c r="AA296">
        <f t="shared" si="52"/>
        <v>0</v>
      </c>
      <c r="AB296">
        <f t="shared" si="53"/>
        <v>1</v>
      </c>
      <c r="AC296">
        <f t="shared" si="54"/>
        <v>0</v>
      </c>
      <c r="AD296" s="2" t="s">
        <v>9868</v>
      </c>
      <c r="AE296">
        <f t="shared" si="55"/>
        <v>0</v>
      </c>
      <c r="AF296">
        <f t="shared" si="56"/>
        <v>0</v>
      </c>
    </row>
    <row r="297" spans="1:32" hidden="1" x14ac:dyDescent="0.25">
      <c r="A297">
        <v>1981</v>
      </c>
      <c r="B297">
        <v>1</v>
      </c>
      <c r="C297">
        <v>4</v>
      </c>
      <c r="D297" t="s">
        <v>55</v>
      </c>
      <c r="E297" t="s">
        <v>535</v>
      </c>
      <c r="F297">
        <v>1</v>
      </c>
      <c r="G297" t="s">
        <v>50</v>
      </c>
      <c r="H297" t="s">
        <v>50</v>
      </c>
      <c r="I297" t="s">
        <v>36</v>
      </c>
      <c r="J297" t="s">
        <v>167</v>
      </c>
      <c r="K297">
        <v>22</v>
      </c>
      <c r="L297">
        <v>1987</v>
      </c>
      <c r="M297">
        <f t="shared" si="45"/>
        <v>7</v>
      </c>
      <c r="N297">
        <v>3</v>
      </c>
      <c r="O297">
        <v>5</v>
      </c>
      <c r="P297">
        <v>7</v>
      </c>
      <c r="Q297">
        <v>65</v>
      </c>
      <c r="R297">
        <v>65</v>
      </c>
      <c r="S297">
        <f t="shared" si="46"/>
        <v>0</v>
      </c>
      <c r="T297">
        <v>89</v>
      </c>
      <c r="U297">
        <f t="shared" si="47"/>
        <v>0</v>
      </c>
      <c r="V297">
        <f t="shared" si="48"/>
        <v>0</v>
      </c>
      <c r="W297" s="1">
        <v>2.1162021728861595</v>
      </c>
      <c r="X297">
        <f t="shared" si="49"/>
        <v>0</v>
      </c>
      <c r="Y297">
        <f t="shared" si="50"/>
        <v>0</v>
      </c>
      <c r="Z297">
        <f t="shared" si="51"/>
        <v>0</v>
      </c>
      <c r="AA297">
        <f t="shared" si="52"/>
        <v>0</v>
      </c>
      <c r="AB297">
        <f t="shared" si="53"/>
        <v>1</v>
      </c>
      <c r="AC297">
        <f t="shared" si="54"/>
        <v>0</v>
      </c>
      <c r="AD297" t="s">
        <v>9862</v>
      </c>
      <c r="AE297">
        <f t="shared" si="55"/>
        <v>0</v>
      </c>
      <c r="AF297">
        <f t="shared" si="56"/>
        <v>0</v>
      </c>
    </row>
    <row r="298" spans="1:32" hidden="1" x14ac:dyDescent="0.25">
      <c r="A298">
        <v>2008</v>
      </c>
      <c r="B298">
        <v>2</v>
      </c>
      <c r="C298">
        <v>49</v>
      </c>
      <c r="D298" t="s">
        <v>91</v>
      </c>
      <c r="E298" t="s">
        <v>8193</v>
      </c>
      <c r="F298">
        <v>0</v>
      </c>
      <c r="G298" t="s">
        <v>25</v>
      </c>
      <c r="H298" t="s">
        <v>25</v>
      </c>
      <c r="I298" t="s">
        <v>21</v>
      </c>
      <c r="J298" t="s">
        <v>141</v>
      </c>
      <c r="K298">
        <v>21</v>
      </c>
      <c r="L298">
        <v>2022</v>
      </c>
      <c r="M298">
        <f t="shared" si="45"/>
        <v>15</v>
      </c>
      <c r="N298">
        <v>0</v>
      </c>
      <c r="O298">
        <v>3</v>
      </c>
      <c r="P298">
        <v>11</v>
      </c>
      <c r="Q298">
        <v>75</v>
      </c>
      <c r="R298">
        <v>52</v>
      </c>
      <c r="S298">
        <f t="shared" si="46"/>
        <v>23</v>
      </c>
      <c r="T298">
        <v>183</v>
      </c>
      <c r="U298">
        <f t="shared" si="47"/>
        <v>0</v>
      </c>
      <c r="V298">
        <f t="shared" si="48"/>
        <v>0</v>
      </c>
      <c r="W298" s="1">
        <v>2.1115537848605577</v>
      </c>
      <c r="X298">
        <f t="shared" si="49"/>
        <v>0</v>
      </c>
      <c r="Y298">
        <f t="shared" si="50"/>
        <v>0</v>
      </c>
      <c r="Z298">
        <f t="shared" si="51"/>
        <v>0</v>
      </c>
      <c r="AA298">
        <f t="shared" si="52"/>
        <v>0</v>
      </c>
      <c r="AB298">
        <f t="shared" si="53"/>
        <v>1</v>
      </c>
      <c r="AC298">
        <f t="shared" si="54"/>
        <v>0</v>
      </c>
      <c r="AD298" s="2" t="s">
        <v>9867</v>
      </c>
      <c r="AE298">
        <f t="shared" si="55"/>
        <v>0</v>
      </c>
      <c r="AF298">
        <f t="shared" si="56"/>
        <v>0</v>
      </c>
    </row>
    <row r="299" spans="1:32" hidden="1" x14ac:dyDescent="0.25">
      <c r="A299">
        <v>2011</v>
      </c>
      <c r="B299">
        <v>3</v>
      </c>
      <c r="C299">
        <v>77</v>
      </c>
      <c r="D299" t="s">
        <v>5488</v>
      </c>
      <c r="E299" t="s">
        <v>8954</v>
      </c>
      <c r="F299">
        <v>0</v>
      </c>
      <c r="G299" t="s">
        <v>175</v>
      </c>
      <c r="H299" t="s">
        <v>35</v>
      </c>
      <c r="I299" t="s">
        <v>36</v>
      </c>
      <c r="J299" t="s">
        <v>31</v>
      </c>
      <c r="K299">
        <v>21</v>
      </c>
      <c r="L299">
        <v>2020</v>
      </c>
      <c r="M299">
        <f t="shared" si="45"/>
        <v>10</v>
      </c>
      <c r="N299">
        <v>0</v>
      </c>
      <c r="O299">
        <v>5</v>
      </c>
      <c r="P299">
        <v>9</v>
      </c>
      <c r="Q299">
        <v>72</v>
      </c>
      <c r="R299">
        <v>71</v>
      </c>
      <c r="S299">
        <f t="shared" si="46"/>
        <v>1</v>
      </c>
      <c r="T299">
        <v>142</v>
      </c>
      <c r="U299">
        <f t="shared" si="47"/>
        <v>0</v>
      </c>
      <c r="V299">
        <f t="shared" si="48"/>
        <v>0</v>
      </c>
      <c r="W299" s="1">
        <v>2.0952380952380949</v>
      </c>
      <c r="X299">
        <f t="shared" si="49"/>
        <v>0</v>
      </c>
      <c r="Y299">
        <f t="shared" si="50"/>
        <v>0</v>
      </c>
      <c r="Z299">
        <f t="shared" si="51"/>
        <v>0</v>
      </c>
      <c r="AA299">
        <f t="shared" si="52"/>
        <v>0</v>
      </c>
      <c r="AB299">
        <f t="shared" si="53"/>
        <v>1</v>
      </c>
      <c r="AC299">
        <f t="shared" si="54"/>
        <v>0</v>
      </c>
      <c r="AD299" s="2" t="s">
        <v>9868</v>
      </c>
      <c r="AE299">
        <f t="shared" si="55"/>
        <v>1</v>
      </c>
      <c r="AF299">
        <f t="shared" si="56"/>
        <v>0</v>
      </c>
    </row>
    <row r="300" spans="1:32" hidden="1" x14ac:dyDescent="0.25">
      <c r="A300">
        <v>2007</v>
      </c>
      <c r="B300">
        <v>2</v>
      </c>
      <c r="C300">
        <v>47</v>
      </c>
      <c r="D300" t="s">
        <v>23</v>
      </c>
      <c r="E300" t="s">
        <v>7951</v>
      </c>
      <c r="F300">
        <v>0</v>
      </c>
      <c r="G300" t="s">
        <v>81</v>
      </c>
      <c r="H300" t="s">
        <v>81</v>
      </c>
      <c r="I300" t="s">
        <v>36</v>
      </c>
      <c r="J300" t="s">
        <v>43</v>
      </c>
      <c r="K300">
        <v>23</v>
      </c>
      <c r="L300">
        <v>2017</v>
      </c>
      <c r="M300">
        <f t="shared" si="45"/>
        <v>11</v>
      </c>
      <c r="N300">
        <v>0</v>
      </c>
      <c r="O300">
        <v>0</v>
      </c>
      <c r="P300">
        <v>11</v>
      </c>
      <c r="Q300">
        <v>75</v>
      </c>
      <c r="R300">
        <v>73</v>
      </c>
      <c r="S300">
        <f t="shared" si="46"/>
        <v>2</v>
      </c>
      <c r="T300">
        <v>164</v>
      </c>
      <c r="U300">
        <f t="shared" si="47"/>
        <v>0</v>
      </c>
      <c r="V300">
        <f t="shared" si="48"/>
        <v>0</v>
      </c>
      <c r="W300" s="1">
        <v>2.0873015873015874</v>
      </c>
      <c r="X300">
        <f t="shared" si="49"/>
        <v>0</v>
      </c>
      <c r="Y300">
        <f t="shared" si="50"/>
        <v>0</v>
      </c>
      <c r="Z300">
        <f t="shared" si="51"/>
        <v>0</v>
      </c>
      <c r="AA300">
        <f t="shared" si="52"/>
        <v>0</v>
      </c>
      <c r="AB300">
        <f t="shared" si="53"/>
        <v>1</v>
      </c>
      <c r="AC300">
        <f t="shared" si="54"/>
        <v>0</v>
      </c>
      <c r="AD300" s="2" t="s">
        <v>9867</v>
      </c>
      <c r="AE300">
        <f t="shared" si="55"/>
        <v>0</v>
      </c>
      <c r="AF300">
        <f t="shared" si="56"/>
        <v>0</v>
      </c>
    </row>
    <row r="301" spans="1:32" hidden="1" x14ac:dyDescent="0.25">
      <c r="A301">
        <v>1994</v>
      </c>
      <c r="B301">
        <v>3</v>
      </c>
      <c r="C301">
        <v>88</v>
      </c>
      <c r="D301" t="s">
        <v>100</v>
      </c>
      <c r="E301" t="s">
        <v>4855</v>
      </c>
      <c r="F301">
        <v>0</v>
      </c>
      <c r="G301" t="s">
        <v>81</v>
      </c>
      <c r="H301" t="s">
        <v>81</v>
      </c>
      <c r="I301" t="s">
        <v>36</v>
      </c>
      <c r="J301" t="s">
        <v>265</v>
      </c>
      <c r="K301">
        <v>22</v>
      </c>
      <c r="L301">
        <v>2004</v>
      </c>
      <c r="M301">
        <f t="shared" si="45"/>
        <v>11</v>
      </c>
      <c r="N301">
        <v>1</v>
      </c>
      <c r="O301">
        <v>3</v>
      </c>
      <c r="P301">
        <v>8</v>
      </c>
      <c r="Q301">
        <v>75</v>
      </c>
      <c r="R301">
        <v>75</v>
      </c>
      <c r="S301">
        <f t="shared" si="46"/>
        <v>0</v>
      </c>
      <c r="T301">
        <v>167</v>
      </c>
      <c r="U301">
        <f t="shared" si="47"/>
        <v>0</v>
      </c>
      <c r="V301">
        <f t="shared" si="48"/>
        <v>0</v>
      </c>
      <c r="W301" s="1">
        <v>2.0873015873015874</v>
      </c>
      <c r="X301">
        <f t="shared" si="49"/>
        <v>0</v>
      </c>
      <c r="Y301">
        <f t="shared" si="50"/>
        <v>0</v>
      </c>
      <c r="Z301">
        <f t="shared" si="51"/>
        <v>0</v>
      </c>
      <c r="AA301">
        <f t="shared" si="52"/>
        <v>0</v>
      </c>
      <c r="AB301">
        <f t="shared" si="53"/>
        <v>1</v>
      </c>
      <c r="AC301">
        <f t="shared" si="54"/>
        <v>0</v>
      </c>
      <c r="AD301" t="s">
        <v>9864</v>
      </c>
      <c r="AE301">
        <f t="shared" si="55"/>
        <v>1</v>
      </c>
      <c r="AF301">
        <f t="shared" si="56"/>
        <v>0</v>
      </c>
    </row>
    <row r="302" spans="1:32" hidden="1" x14ac:dyDescent="0.25">
      <c r="A302">
        <v>1985</v>
      </c>
      <c r="B302">
        <v>6</v>
      </c>
      <c r="C302">
        <v>158</v>
      </c>
      <c r="D302" t="s">
        <v>4779</v>
      </c>
      <c r="E302" t="s">
        <v>2074</v>
      </c>
      <c r="F302">
        <v>0</v>
      </c>
      <c r="G302" t="s">
        <v>46</v>
      </c>
      <c r="H302" t="s">
        <v>46</v>
      </c>
      <c r="I302" t="s">
        <v>21</v>
      </c>
      <c r="J302" t="s">
        <v>200</v>
      </c>
      <c r="K302">
        <v>22</v>
      </c>
      <c r="L302">
        <v>1995</v>
      </c>
      <c r="M302">
        <f t="shared" si="45"/>
        <v>11</v>
      </c>
      <c r="N302">
        <v>1</v>
      </c>
      <c r="O302">
        <v>5</v>
      </c>
      <c r="P302">
        <v>6</v>
      </c>
      <c r="Q302">
        <v>44</v>
      </c>
      <c r="R302">
        <v>7</v>
      </c>
      <c r="S302">
        <f t="shared" si="46"/>
        <v>37</v>
      </c>
      <c r="T302">
        <v>158</v>
      </c>
      <c r="U302">
        <f t="shared" si="47"/>
        <v>0</v>
      </c>
      <c r="V302">
        <f t="shared" si="48"/>
        <v>0</v>
      </c>
      <c r="W302" s="1">
        <v>2.087248322147651</v>
      </c>
      <c r="X302">
        <f t="shared" si="49"/>
        <v>0</v>
      </c>
      <c r="Y302">
        <f t="shared" si="50"/>
        <v>0</v>
      </c>
      <c r="Z302">
        <f t="shared" si="51"/>
        <v>0</v>
      </c>
      <c r="AA302">
        <f t="shared" si="52"/>
        <v>0</v>
      </c>
      <c r="AB302">
        <f t="shared" si="53"/>
        <v>1</v>
      </c>
      <c r="AC302">
        <f t="shared" si="54"/>
        <v>0</v>
      </c>
      <c r="AD302" t="s">
        <v>9863</v>
      </c>
      <c r="AE302">
        <f t="shared" si="55"/>
        <v>1</v>
      </c>
      <c r="AF302">
        <f t="shared" si="56"/>
        <v>0</v>
      </c>
    </row>
    <row r="303" spans="1:32" hidden="1" x14ac:dyDescent="0.25">
      <c r="A303">
        <v>2000</v>
      </c>
      <c r="B303">
        <v>1</v>
      </c>
      <c r="C303">
        <v>5</v>
      </c>
      <c r="D303" t="s">
        <v>38</v>
      </c>
      <c r="E303" t="s">
        <v>6190</v>
      </c>
      <c r="F303">
        <v>0</v>
      </c>
      <c r="G303" t="s">
        <v>20</v>
      </c>
      <c r="H303" t="s">
        <v>20</v>
      </c>
      <c r="I303" t="s">
        <v>21</v>
      </c>
      <c r="J303" t="s">
        <v>67</v>
      </c>
      <c r="K303">
        <v>21</v>
      </c>
      <c r="L303">
        <v>2009</v>
      </c>
      <c r="M303">
        <f t="shared" si="45"/>
        <v>10</v>
      </c>
      <c r="N303">
        <v>1</v>
      </c>
      <c r="O303">
        <v>1</v>
      </c>
      <c r="P303">
        <v>9</v>
      </c>
      <c r="Q303">
        <v>69</v>
      </c>
      <c r="R303">
        <v>53</v>
      </c>
      <c r="S303">
        <f t="shared" si="46"/>
        <v>16</v>
      </c>
      <c r="T303">
        <v>131</v>
      </c>
      <c r="U303">
        <f t="shared" si="47"/>
        <v>0</v>
      </c>
      <c r="V303">
        <f t="shared" si="48"/>
        <v>0</v>
      </c>
      <c r="W303" s="1">
        <v>2.0854700854700856</v>
      </c>
      <c r="X303">
        <f t="shared" si="49"/>
        <v>0</v>
      </c>
      <c r="Y303">
        <f t="shared" si="50"/>
        <v>0</v>
      </c>
      <c r="Z303">
        <f t="shared" si="51"/>
        <v>0</v>
      </c>
      <c r="AA303">
        <f t="shared" si="52"/>
        <v>0</v>
      </c>
      <c r="AB303">
        <f t="shared" si="53"/>
        <v>1</v>
      </c>
      <c r="AC303">
        <f t="shared" si="54"/>
        <v>0</v>
      </c>
      <c r="AD303" t="s">
        <v>9866</v>
      </c>
      <c r="AE303">
        <f t="shared" si="55"/>
        <v>0</v>
      </c>
      <c r="AF303">
        <f t="shared" si="56"/>
        <v>0</v>
      </c>
    </row>
    <row r="304" spans="1:32" hidden="1" x14ac:dyDescent="0.25">
      <c r="A304">
        <v>2002</v>
      </c>
      <c r="B304">
        <v>3</v>
      </c>
      <c r="C304">
        <v>91</v>
      </c>
      <c r="D304" t="s">
        <v>91</v>
      </c>
      <c r="E304" t="s">
        <v>6757</v>
      </c>
      <c r="F304">
        <v>0</v>
      </c>
      <c r="G304" t="s">
        <v>20</v>
      </c>
      <c r="H304" t="s">
        <v>20</v>
      </c>
      <c r="I304" t="s">
        <v>21</v>
      </c>
      <c r="J304" t="s">
        <v>585</v>
      </c>
      <c r="K304">
        <v>23</v>
      </c>
      <c r="L304">
        <v>2010</v>
      </c>
      <c r="M304">
        <f t="shared" si="45"/>
        <v>9</v>
      </c>
      <c r="N304">
        <v>1</v>
      </c>
      <c r="O304">
        <v>2</v>
      </c>
      <c r="P304">
        <v>7</v>
      </c>
      <c r="Q304">
        <v>69</v>
      </c>
      <c r="R304">
        <v>68</v>
      </c>
      <c r="S304">
        <f t="shared" si="46"/>
        <v>1</v>
      </c>
      <c r="T304">
        <v>121</v>
      </c>
      <c r="U304">
        <f t="shared" si="47"/>
        <v>0</v>
      </c>
      <c r="V304">
        <f t="shared" si="48"/>
        <v>0</v>
      </c>
      <c r="W304" s="1">
        <v>2.0854700854700856</v>
      </c>
      <c r="X304">
        <f t="shared" si="49"/>
        <v>0</v>
      </c>
      <c r="Y304">
        <f t="shared" si="50"/>
        <v>0</v>
      </c>
      <c r="Z304">
        <f t="shared" si="51"/>
        <v>0</v>
      </c>
      <c r="AA304">
        <f t="shared" si="52"/>
        <v>0</v>
      </c>
      <c r="AB304">
        <f t="shared" si="53"/>
        <v>1</v>
      </c>
      <c r="AC304">
        <f t="shared" si="54"/>
        <v>0</v>
      </c>
      <c r="AD304" t="s">
        <v>9866</v>
      </c>
      <c r="AE304">
        <f t="shared" si="55"/>
        <v>1</v>
      </c>
      <c r="AF304">
        <f t="shared" si="56"/>
        <v>0</v>
      </c>
    </row>
    <row r="305" spans="1:32" hidden="1" x14ac:dyDescent="0.25">
      <c r="A305">
        <v>1987</v>
      </c>
      <c r="B305">
        <v>1</v>
      </c>
      <c r="C305">
        <v>23</v>
      </c>
      <c r="D305" t="s">
        <v>65</v>
      </c>
      <c r="E305" t="s">
        <v>2605</v>
      </c>
      <c r="F305">
        <v>0</v>
      </c>
      <c r="G305" t="s">
        <v>29</v>
      </c>
      <c r="H305" t="s">
        <v>30</v>
      </c>
      <c r="I305" t="s">
        <v>21</v>
      </c>
      <c r="J305" t="s">
        <v>82</v>
      </c>
      <c r="K305">
        <v>21</v>
      </c>
      <c r="L305">
        <v>2000</v>
      </c>
      <c r="M305">
        <f t="shared" si="45"/>
        <v>14</v>
      </c>
      <c r="N305">
        <v>0</v>
      </c>
      <c r="O305">
        <v>6</v>
      </c>
      <c r="P305">
        <v>14</v>
      </c>
      <c r="Q305">
        <v>82</v>
      </c>
      <c r="R305">
        <v>82</v>
      </c>
      <c r="S305">
        <f t="shared" si="46"/>
        <v>0</v>
      </c>
      <c r="T305">
        <v>212</v>
      </c>
      <c r="U305">
        <f t="shared" si="47"/>
        <v>0</v>
      </c>
      <c r="V305">
        <f t="shared" si="48"/>
        <v>0</v>
      </c>
      <c r="W305" s="1">
        <v>2.0813953488372094</v>
      </c>
      <c r="X305">
        <f t="shared" si="49"/>
        <v>0</v>
      </c>
      <c r="Y305">
        <f t="shared" si="50"/>
        <v>0</v>
      </c>
      <c r="Z305">
        <f t="shared" si="51"/>
        <v>0</v>
      </c>
      <c r="AA305">
        <f t="shared" si="52"/>
        <v>0</v>
      </c>
      <c r="AB305">
        <f t="shared" si="53"/>
        <v>1</v>
      </c>
      <c r="AC305">
        <f t="shared" si="54"/>
        <v>0</v>
      </c>
      <c r="AD305" t="s">
        <v>9863</v>
      </c>
      <c r="AE305">
        <f t="shared" si="55"/>
        <v>0</v>
      </c>
      <c r="AF305">
        <f t="shared" si="56"/>
        <v>0</v>
      </c>
    </row>
    <row r="306" spans="1:32" hidden="1" x14ac:dyDescent="0.25">
      <c r="A306">
        <v>1988</v>
      </c>
      <c r="B306">
        <v>1</v>
      </c>
      <c r="C306">
        <v>15</v>
      </c>
      <c r="D306" t="s">
        <v>217</v>
      </c>
      <c r="E306" t="s">
        <v>2927</v>
      </c>
      <c r="F306">
        <v>0</v>
      </c>
      <c r="G306" t="s">
        <v>25</v>
      </c>
      <c r="H306" t="s">
        <v>25</v>
      </c>
      <c r="I306" t="s">
        <v>21</v>
      </c>
      <c r="J306" t="s">
        <v>67</v>
      </c>
      <c r="K306">
        <v>23</v>
      </c>
      <c r="L306">
        <v>1997</v>
      </c>
      <c r="M306">
        <f t="shared" si="45"/>
        <v>10</v>
      </c>
      <c r="N306">
        <v>0</v>
      </c>
      <c r="O306">
        <v>5</v>
      </c>
      <c r="P306">
        <v>10</v>
      </c>
      <c r="Q306">
        <v>74</v>
      </c>
      <c r="R306">
        <v>50</v>
      </c>
      <c r="S306">
        <f t="shared" si="46"/>
        <v>24</v>
      </c>
      <c r="T306">
        <v>155</v>
      </c>
      <c r="U306">
        <f t="shared" si="47"/>
        <v>0</v>
      </c>
      <c r="V306">
        <f t="shared" si="48"/>
        <v>0</v>
      </c>
      <c r="W306" s="1">
        <v>2.0717131474103585</v>
      </c>
      <c r="X306">
        <f t="shared" si="49"/>
        <v>0</v>
      </c>
      <c r="Y306">
        <f t="shared" si="50"/>
        <v>0</v>
      </c>
      <c r="Z306">
        <f t="shared" si="51"/>
        <v>0</v>
      </c>
      <c r="AA306">
        <f t="shared" si="52"/>
        <v>0</v>
      </c>
      <c r="AB306">
        <f t="shared" si="53"/>
        <v>1</v>
      </c>
      <c r="AC306">
        <f t="shared" si="54"/>
        <v>0</v>
      </c>
      <c r="AD306" t="s">
        <v>9863</v>
      </c>
      <c r="AE306">
        <f t="shared" si="55"/>
        <v>0</v>
      </c>
      <c r="AF306">
        <f t="shared" si="56"/>
        <v>0</v>
      </c>
    </row>
    <row r="307" spans="1:32" hidden="1" x14ac:dyDescent="0.25">
      <c r="A307">
        <v>2013</v>
      </c>
      <c r="B307">
        <v>3</v>
      </c>
      <c r="C307">
        <v>76</v>
      </c>
      <c r="D307" t="s">
        <v>217</v>
      </c>
      <c r="E307" t="s">
        <v>9437</v>
      </c>
      <c r="F307">
        <v>0</v>
      </c>
      <c r="G307" t="s">
        <v>25</v>
      </c>
      <c r="H307" t="s">
        <v>25</v>
      </c>
      <c r="I307" t="s">
        <v>21</v>
      </c>
      <c r="J307" t="s">
        <v>141</v>
      </c>
      <c r="K307">
        <v>21</v>
      </c>
      <c r="L307">
        <v>2023</v>
      </c>
      <c r="M307">
        <f t="shared" si="45"/>
        <v>11</v>
      </c>
      <c r="N307">
        <v>0</v>
      </c>
      <c r="O307">
        <v>6</v>
      </c>
      <c r="P307">
        <v>9</v>
      </c>
      <c r="Q307">
        <v>74</v>
      </c>
      <c r="R307">
        <v>74</v>
      </c>
      <c r="S307">
        <f t="shared" si="46"/>
        <v>0</v>
      </c>
      <c r="T307">
        <v>139</v>
      </c>
      <c r="U307">
        <f t="shared" si="47"/>
        <v>0</v>
      </c>
      <c r="V307">
        <f t="shared" si="48"/>
        <v>0</v>
      </c>
      <c r="W307" s="1">
        <v>2.0717131474103585</v>
      </c>
      <c r="X307">
        <f t="shared" si="49"/>
        <v>0</v>
      </c>
      <c r="Y307">
        <f t="shared" si="50"/>
        <v>0</v>
      </c>
      <c r="Z307">
        <f t="shared" si="51"/>
        <v>0</v>
      </c>
      <c r="AA307">
        <f t="shared" si="52"/>
        <v>0</v>
      </c>
      <c r="AB307">
        <f t="shared" si="53"/>
        <v>1</v>
      </c>
      <c r="AC307">
        <f t="shared" si="54"/>
        <v>0</v>
      </c>
      <c r="AD307" s="2" t="s">
        <v>9868</v>
      </c>
      <c r="AE307">
        <f t="shared" si="55"/>
        <v>1</v>
      </c>
      <c r="AF307">
        <f t="shared" si="56"/>
        <v>0</v>
      </c>
    </row>
    <row r="308" spans="1:32" hidden="1" x14ac:dyDescent="0.25">
      <c r="A308">
        <v>1984</v>
      </c>
      <c r="B308">
        <v>3</v>
      </c>
      <c r="C308">
        <v>73</v>
      </c>
      <c r="D308" t="s">
        <v>62</v>
      </c>
      <c r="E308" t="s">
        <v>1657</v>
      </c>
      <c r="F308">
        <v>0</v>
      </c>
      <c r="G308" t="s">
        <v>59</v>
      </c>
      <c r="H308" t="s">
        <v>30</v>
      </c>
      <c r="I308" t="s">
        <v>21</v>
      </c>
      <c r="J308" t="s">
        <v>111</v>
      </c>
      <c r="K308">
        <v>23</v>
      </c>
      <c r="L308">
        <v>1996</v>
      </c>
      <c r="M308">
        <f t="shared" si="45"/>
        <v>13</v>
      </c>
      <c r="N308">
        <v>0</v>
      </c>
      <c r="O308">
        <v>5</v>
      </c>
      <c r="P308">
        <v>8</v>
      </c>
      <c r="Q308">
        <v>76</v>
      </c>
      <c r="R308">
        <v>67</v>
      </c>
      <c r="S308">
        <f t="shared" si="46"/>
        <v>9</v>
      </c>
      <c r="T308">
        <v>186</v>
      </c>
      <c r="U308">
        <f t="shared" si="47"/>
        <v>0</v>
      </c>
      <c r="V308">
        <f t="shared" si="48"/>
        <v>0</v>
      </c>
      <c r="W308" s="1">
        <v>2.0711297071129708</v>
      </c>
      <c r="X308">
        <f t="shared" si="49"/>
        <v>0</v>
      </c>
      <c r="Y308">
        <f t="shared" si="50"/>
        <v>0</v>
      </c>
      <c r="Z308">
        <f t="shared" si="51"/>
        <v>0</v>
      </c>
      <c r="AA308">
        <f t="shared" si="52"/>
        <v>0</v>
      </c>
      <c r="AB308">
        <f t="shared" si="53"/>
        <v>1</v>
      </c>
      <c r="AC308">
        <f t="shared" si="54"/>
        <v>0</v>
      </c>
      <c r="AD308" t="s">
        <v>9862</v>
      </c>
      <c r="AE308">
        <f t="shared" si="55"/>
        <v>1</v>
      </c>
      <c r="AF308">
        <f t="shared" si="56"/>
        <v>0</v>
      </c>
    </row>
    <row r="309" spans="1:32" hidden="1" x14ac:dyDescent="0.25">
      <c r="A309">
        <v>2003</v>
      </c>
      <c r="B309">
        <v>1</v>
      </c>
      <c r="C309">
        <v>31</v>
      </c>
      <c r="D309" t="s">
        <v>68</v>
      </c>
      <c r="E309" t="s">
        <v>6945</v>
      </c>
      <c r="F309">
        <v>0</v>
      </c>
      <c r="G309" t="s">
        <v>50</v>
      </c>
      <c r="H309" t="s">
        <v>50</v>
      </c>
      <c r="I309" t="s">
        <v>36</v>
      </c>
      <c r="J309" t="s">
        <v>141</v>
      </c>
      <c r="K309">
        <v>22</v>
      </c>
      <c r="L309">
        <v>2013</v>
      </c>
      <c r="M309">
        <f t="shared" si="45"/>
        <v>11</v>
      </c>
      <c r="N309">
        <v>2</v>
      </c>
      <c r="O309">
        <v>3</v>
      </c>
      <c r="P309">
        <v>8</v>
      </c>
      <c r="Q309">
        <v>64</v>
      </c>
      <c r="R309">
        <v>56</v>
      </c>
      <c r="S309">
        <f t="shared" si="46"/>
        <v>8</v>
      </c>
      <c r="T309">
        <v>157</v>
      </c>
      <c r="U309">
        <f t="shared" si="47"/>
        <v>0</v>
      </c>
      <c r="V309">
        <f t="shared" si="48"/>
        <v>0</v>
      </c>
      <c r="W309" s="1">
        <v>2.068965517241379</v>
      </c>
      <c r="X309">
        <f t="shared" si="49"/>
        <v>0</v>
      </c>
      <c r="Y309">
        <f t="shared" si="50"/>
        <v>0</v>
      </c>
      <c r="Z309">
        <f t="shared" si="51"/>
        <v>0</v>
      </c>
      <c r="AA309">
        <f t="shared" si="52"/>
        <v>0</v>
      </c>
      <c r="AB309">
        <f t="shared" si="53"/>
        <v>1</v>
      </c>
      <c r="AC309">
        <f t="shared" si="54"/>
        <v>0</v>
      </c>
      <c r="AD309" t="s">
        <v>9866</v>
      </c>
      <c r="AE309">
        <f t="shared" si="55"/>
        <v>0</v>
      </c>
      <c r="AF309">
        <f t="shared" si="56"/>
        <v>0</v>
      </c>
    </row>
    <row r="310" spans="1:32" hidden="1" x14ac:dyDescent="0.25">
      <c r="A310">
        <v>1998</v>
      </c>
      <c r="B310">
        <v>2</v>
      </c>
      <c r="C310">
        <v>46</v>
      </c>
      <c r="D310" t="s">
        <v>5488</v>
      </c>
      <c r="E310" t="s">
        <v>5753</v>
      </c>
      <c r="F310">
        <v>0</v>
      </c>
      <c r="G310" t="s">
        <v>50</v>
      </c>
      <c r="H310" t="s">
        <v>50</v>
      </c>
      <c r="I310" t="s">
        <v>36</v>
      </c>
      <c r="J310" t="s">
        <v>348</v>
      </c>
      <c r="K310">
        <v>22</v>
      </c>
      <c r="L310">
        <v>2008</v>
      </c>
      <c r="M310">
        <f t="shared" si="45"/>
        <v>11</v>
      </c>
      <c r="N310">
        <v>1</v>
      </c>
      <c r="O310">
        <v>1</v>
      </c>
      <c r="P310">
        <v>9</v>
      </c>
      <c r="Q310">
        <v>64</v>
      </c>
      <c r="R310">
        <v>45</v>
      </c>
      <c r="S310">
        <f t="shared" si="46"/>
        <v>19</v>
      </c>
      <c r="T310">
        <v>149</v>
      </c>
      <c r="U310">
        <f t="shared" si="47"/>
        <v>0</v>
      </c>
      <c r="V310">
        <f t="shared" si="48"/>
        <v>0</v>
      </c>
      <c r="W310" s="1">
        <v>2.068965517241379</v>
      </c>
      <c r="X310">
        <f t="shared" si="49"/>
        <v>0</v>
      </c>
      <c r="Y310">
        <f t="shared" si="50"/>
        <v>0</v>
      </c>
      <c r="Z310">
        <f t="shared" si="51"/>
        <v>0</v>
      </c>
      <c r="AA310">
        <f t="shared" si="52"/>
        <v>0</v>
      </c>
      <c r="AB310">
        <f t="shared" si="53"/>
        <v>1</v>
      </c>
      <c r="AC310">
        <f t="shared" si="54"/>
        <v>0</v>
      </c>
      <c r="AD310" t="s">
        <v>9865</v>
      </c>
      <c r="AE310">
        <f t="shared" si="55"/>
        <v>0</v>
      </c>
      <c r="AF310">
        <f t="shared" si="56"/>
        <v>0</v>
      </c>
    </row>
    <row r="311" spans="1:32" hidden="1" x14ac:dyDescent="0.25">
      <c r="A311">
        <v>2003</v>
      </c>
      <c r="B311">
        <v>2</v>
      </c>
      <c r="C311">
        <v>39</v>
      </c>
      <c r="D311" t="s">
        <v>4985</v>
      </c>
      <c r="E311" t="s">
        <v>6953</v>
      </c>
      <c r="F311">
        <v>0</v>
      </c>
      <c r="G311" t="s">
        <v>50</v>
      </c>
      <c r="H311" t="s">
        <v>50</v>
      </c>
      <c r="I311" t="s">
        <v>36</v>
      </c>
      <c r="J311" t="s">
        <v>339</v>
      </c>
      <c r="K311">
        <v>23</v>
      </c>
      <c r="L311">
        <v>2015</v>
      </c>
      <c r="M311">
        <f t="shared" si="45"/>
        <v>13</v>
      </c>
      <c r="N311">
        <v>1</v>
      </c>
      <c r="O311">
        <v>1</v>
      </c>
      <c r="P311">
        <v>11</v>
      </c>
      <c r="Q311">
        <v>64</v>
      </c>
      <c r="R311">
        <v>56</v>
      </c>
      <c r="S311">
        <f t="shared" si="46"/>
        <v>8</v>
      </c>
      <c r="T311">
        <v>175</v>
      </c>
      <c r="U311">
        <f t="shared" si="47"/>
        <v>0</v>
      </c>
      <c r="V311">
        <f t="shared" si="48"/>
        <v>0</v>
      </c>
      <c r="W311" s="1">
        <v>2.068965517241379</v>
      </c>
      <c r="X311">
        <f t="shared" si="49"/>
        <v>0</v>
      </c>
      <c r="Y311">
        <f t="shared" si="50"/>
        <v>0</v>
      </c>
      <c r="Z311">
        <f t="shared" si="51"/>
        <v>0</v>
      </c>
      <c r="AA311">
        <f t="shared" si="52"/>
        <v>0</v>
      </c>
      <c r="AB311">
        <f t="shared" si="53"/>
        <v>1</v>
      </c>
      <c r="AC311">
        <f t="shared" si="54"/>
        <v>0</v>
      </c>
      <c r="AD311" t="s">
        <v>9866</v>
      </c>
      <c r="AE311">
        <f t="shared" si="55"/>
        <v>0</v>
      </c>
      <c r="AF311">
        <f t="shared" si="56"/>
        <v>0</v>
      </c>
    </row>
    <row r="312" spans="1:32" hidden="1" x14ac:dyDescent="0.25">
      <c r="A312">
        <v>1991</v>
      </c>
      <c r="B312">
        <v>5</v>
      </c>
      <c r="C312">
        <v>122</v>
      </c>
      <c r="D312" t="s">
        <v>62</v>
      </c>
      <c r="E312" t="s">
        <v>4016</v>
      </c>
      <c r="F312">
        <v>0</v>
      </c>
      <c r="G312" t="s">
        <v>50</v>
      </c>
      <c r="H312" t="s">
        <v>50</v>
      </c>
      <c r="I312" t="s">
        <v>36</v>
      </c>
      <c r="J312" t="s">
        <v>398</v>
      </c>
      <c r="K312">
        <v>23</v>
      </c>
      <c r="L312">
        <v>1999</v>
      </c>
      <c r="M312">
        <f t="shared" si="45"/>
        <v>9</v>
      </c>
      <c r="N312">
        <v>1</v>
      </c>
      <c r="O312">
        <v>4</v>
      </c>
      <c r="P312">
        <v>7</v>
      </c>
      <c r="Q312">
        <v>64</v>
      </c>
      <c r="R312">
        <v>63</v>
      </c>
      <c r="S312">
        <f t="shared" si="46"/>
        <v>1</v>
      </c>
      <c r="T312">
        <v>137</v>
      </c>
      <c r="U312">
        <f t="shared" si="47"/>
        <v>0</v>
      </c>
      <c r="V312">
        <f t="shared" si="48"/>
        <v>0</v>
      </c>
      <c r="W312" s="1">
        <v>2.068965517241379</v>
      </c>
      <c r="X312">
        <f t="shared" si="49"/>
        <v>0</v>
      </c>
      <c r="Y312">
        <f t="shared" si="50"/>
        <v>0</v>
      </c>
      <c r="Z312">
        <f t="shared" si="51"/>
        <v>0</v>
      </c>
      <c r="AA312">
        <f t="shared" si="52"/>
        <v>0</v>
      </c>
      <c r="AB312">
        <f t="shared" si="53"/>
        <v>1</v>
      </c>
      <c r="AC312">
        <f t="shared" si="54"/>
        <v>0</v>
      </c>
      <c r="AD312" t="s">
        <v>9864</v>
      </c>
      <c r="AE312">
        <f t="shared" si="55"/>
        <v>1</v>
      </c>
      <c r="AF312">
        <f t="shared" si="56"/>
        <v>0</v>
      </c>
    </row>
    <row r="313" spans="1:32" hidden="1" x14ac:dyDescent="0.25">
      <c r="A313">
        <v>2012</v>
      </c>
      <c r="B313">
        <v>1</v>
      </c>
      <c r="C313">
        <v>21</v>
      </c>
      <c r="D313" t="s">
        <v>65</v>
      </c>
      <c r="E313" t="s">
        <v>9141</v>
      </c>
      <c r="F313">
        <v>0</v>
      </c>
      <c r="G313" t="s">
        <v>34</v>
      </c>
      <c r="H313" t="s">
        <v>35</v>
      </c>
      <c r="I313" t="s">
        <v>36</v>
      </c>
      <c r="J313" t="s">
        <v>78</v>
      </c>
      <c r="K313">
        <v>22</v>
      </c>
      <c r="L313">
        <v>2022</v>
      </c>
      <c r="M313">
        <f t="shared" si="45"/>
        <v>11</v>
      </c>
      <c r="N313">
        <v>2</v>
      </c>
      <c r="O313">
        <v>4</v>
      </c>
      <c r="P313">
        <v>10</v>
      </c>
      <c r="Q313">
        <v>77</v>
      </c>
      <c r="R313">
        <v>25</v>
      </c>
      <c r="S313">
        <f t="shared" si="46"/>
        <v>52</v>
      </c>
      <c r="T313">
        <v>154</v>
      </c>
      <c r="U313">
        <f t="shared" si="47"/>
        <v>0</v>
      </c>
      <c r="V313">
        <f t="shared" si="48"/>
        <v>0</v>
      </c>
      <c r="W313" s="1">
        <v>2.0677290836653386</v>
      </c>
      <c r="X313">
        <f t="shared" si="49"/>
        <v>0</v>
      </c>
      <c r="Y313">
        <f t="shared" si="50"/>
        <v>0</v>
      </c>
      <c r="Z313">
        <f t="shared" si="51"/>
        <v>0</v>
      </c>
      <c r="AA313">
        <f t="shared" si="52"/>
        <v>0</v>
      </c>
      <c r="AB313">
        <f t="shared" si="53"/>
        <v>1</v>
      </c>
      <c r="AC313">
        <f t="shared" si="54"/>
        <v>0</v>
      </c>
      <c r="AD313" s="2" t="s">
        <v>9868</v>
      </c>
      <c r="AE313">
        <f t="shared" si="55"/>
        <v>0</v>
      </c>
      <c r="AF313">
        <f t="shared" si="56"/>
        <v>0</v>
      </c>
    </row>
    <row r="314" spans="1:32" hidden="1" x14ac:dyDescent="0.25">
      <c r="A314">
        <v>2010</v>
      </c>
      <c r="B314">
        <v>2</v>
      </c>
      <c r="C314">
        <v>46</v>
      </c>
      <c r="D314" t="s">
        <v>48</v>
      </c>
      <c r="E314" t="s">
        <v>8682</v>
      </c>
      <c r="F314">
        <v>0</v>
      </c>
      <c r="G314" t="s">
        <v>175</v>
      </c>
      <c r="H314" t="s">
        <v>35</v>
      </c>
      <c r="I314" t="s">
        <v>36</v>
      </c>
      <c r="J314" t="s">
        <v>476</v>
      </c>
      <c r="K314">
        <v>21</v>
      </c>
      <c r="L314">
        <v>2023</v>
      </c>
      <c r="M314">
        <f t="shared" si="45"/>
        <v>14</v>
      </c>
      <c r="N314">
        <v>0</v>
      </c>
      <c r="O314">
        <v>2</v>
      </c>
      <c r="P314">
        <v>11</v>
      </c>
      <c r="Q314">
        <v>71</v>
      </c>
      <c r="R314">
        <v>16</v>
      </c>
      <c r="S314">
        <f t="shared" si="46"/>
        <v>55</v>
      </c>
      <c r="T314">
        <v>186</v>
      </c>
      <c r="U314">
        <f t="shared" si="47"/>
        <v>0</v>
      </c>
      <c r="V314">
        <f t="shared" si="48"/>
        <v>0</v>
      </c>
      <c r="W314" s="1">
        <v>2.051948051948052</v>
      </c>
      <c r="X314">
        <f t="shared" si="49"/>
        <v>0</v>
      </c>
      <c r="Y314">
        <f t="shared" si="50"/>
        <v>0</v>
      </c>
      <c r="Z314">
        <f t="shared" si="51"/>
        <v>0</v>
      </c>
      <c r="AA314">
        <f t="shared" si="52"/>
        <v>0</v>
      </c>
      <c r="AB314">
        <f t="shared" si="53"/>
        <v>1</v>
      </c>
      <c r="AC314">
        <f t="shared" si="54"/>
        <v>0</v>
      </c>
      <c r="AD314" s="2" t="s">
        <v>9868</v>
      </c>
      <c r="AE314">
        <f t="shared" si="55"/>
        <v>0</v>
      </c>
      <c r="AF314">
        <f t="shared" si="56"/>
        <v>0</v>
      </c>
    </row>
    <row r="315" spans="1:32" hidden="1" x14ac:dyDescent="0.25">
      <c r="A315">
        <v>1992</v>
      </c>
      <c r="B315">
        <v>4</v>
      </c>
      <c r="C315">
        <v>99</v>
      </c>
      <c r="D315" t="s">
        <v>48</v>
      </c>
      <c r="E315" t="s">
        <v>4323</v>
      </c>
      <c r="F315">
        <v>0</v>
      </c>
      <c r="G315" t="s">
        <v>175</v>
      </c>
      <c r="H315" t="s">
        <v>35</v>
      </c>
      <c r="I315" t="s">
        <v>36</v>
      </c>
      <c r="J315" t="s">
        <v>273</v>
      </c>
      <c r="K315">
        <v>21</v>
      </c>
      <c r="L315">
        <v>2003</v>
      </c>
      <c r="M315">
        <f t="shared" si="45"/>
        <v>12</v>
      </c>
      <c r="N315">
        <v>0</v>
      </c>
      <c r="O315">
        <v>0</v>
      </c>
      <c r="P315">
        <v>10</v>
      </c>
      <c r="Q315">
        <v>71</v>
      </c>
      <c r="R315">
        <v>71</v>
      </c>
      <c r="S315">
        <f t="shared" si="46"/>
        <v>0</v>
      </c>
      <c r="T315">
        <v>173</v>
      </c>
      <c r="U315">
        <f t="shared" si="47"/>
        <v>0</v>
      </c>
      <c r="V315">
        <f t="shared" si="48"/>
        <v>0</v>
      </c>
      <c r="W315" s="1">
        <v>2.051948051948052</v>
      </c>
      <c r="X315">
        <f t="shared" si="49"/>
        <v>0</v>
      </c>
      <c r="Y315">
        <f t="shared" si="50"/>
        <v>0</v>
      </c>
      <c r="Z315">
        <f t="shared" si="51"/>
        <v>0</v>
      </c>
      <c r="AA315">
        <f t="shared" si="52"/>
        <v>0</v>
      </c>
      <c r="AB315">
        <f t="shared" si="53"/>
        <v>1</v>
      </c>
      <c r="AC315">
        <f t="shared" si="54"/>
        <v>0</v>
      </c>
      <c r="AD315" t="s">
        <v>9864</v>
      </c>
      <c r="AE315">
        <f t="shared" si="55"/>
        <v>1</v>
      </c>
      <c r="AF315">
        <f t="shared" si="56"/>
        <v>0</v>
      </c>
    </row>
    <row r="316" spans="1:32" hidden="1" x14ac:dyDescent="0.25">
      <c r="A316">
        <v>2000</v>
      </c>
      <c r="B316">
        <v>1</v>
      </c>
      <c r="C316">
        <v>30</v>
      </c>
      <c r="D316" t="s">
        <v>5488</v>
      </c>
      <c r="E316" t="s">
        <v>6214</v>
      </c>
      <c r="F316">
        <v>0</v>
      </c>
      <c r="G316" t="s">
        <v>81</v>
      </c>
      <c r="H316" t="s">
        <v>81</v>
      </c>
      <c r="I316" t="s">
        <v>36</v>
      </c>
      <c r="J316" t="s">
        <v>78</v>
      </c>
      <c r="K316">
        <v>23</v>
      </c>
      <c r="L316">
        <v>2010</v>
      </c>
      <c r="M316">
        <f t="shared" si="45"/>
        <v>11</v>
      </c>
      <c r="N316">
        <v>1</v>
      </c>
      <c r="O316">
        <v>1</v>
      </c>
      <c r="P316">
        <v>9</v>
      </c>
      <c r="Q316">
        <v>74</v>
      </c>
      <c r="R316">
        <v>71</v>
      </c>
      <c r="S316">
        <f t="shared" si="46"/>
        <v>3</v>
      </c>
      <c r="T316">
        <v>170</v>
      </c>
      <c r="U316">
        <f t="shared" si="47"/>
        <v>0</v>
      </c>
      <c r="V316">
        <f t="shared" si="48"/>
        <v>0</v>
      </c>
      <c r="W316" s="1">
        <v>2.0476190476190479</v>
      </c>
      <c r="X316">
        <f t="shared" si="49"/>
        <v>0</v>
      </c>
      <c r="Y316">
        <f t="shared" si="50"/>
        <v>0</v>
      </c>
      <c r="Z316">
        <f t="shared" si="51"/>
        <v>0</v>
      </c>
      <c r="AA316">
        <f t="shared" si="52"/>
        <v>0</v>
      </c>
      <c r="AB316">
        <f t="shared" si="53"/>
        <v>1</v>
      </c>
      <c r="AC316">
        <f t="shared" si="54"/>
        <v>0</v>
      </c>
      <c r="AD316" t="s">
        <v>9866</v>
      </c>
      <c r="AE316">
        <f t="shared" si="55"/>
        <v>0</v>
      </c>
      <c r="AF316">
        <f t="shared" si="56"/>
        <v>0</v>
      </c>
    </row>
    <row r="317" spans="1:32" hidden="1" x14ac:dyDescent="0.25">
      <c r="A317">
        <v>1988</v>
      </c>
      <c r="B317">
        <v>2</v>
      </c>
      <c r="C317">
        <v>29</v>
      </c>
      <c r="D317" t="s">
        <v>17</v>
      </c>
      <c r="E317" t="s">
        <v>2941</v>
      </c>
      <c r="F317">
        <v>0</v>
      </c>
      <c r="G317" t="s">
        <v>81</v>
      </c>
      <c r="H317" t="s">
        <v>81</v>
      </c>
      <c r="I317" t="s">
        <v>36</v>
      </c>
      <c r="J317" t="s">
        <v>202</v>
      </c>
      <c r="K317">
        <v>22</v>
      </c>
      <c r="L317">
        <v>1997</v>
      </c>
      <c r="M317">
        <f t="shared" si="45"/>
        <v>10</v>
      </c>
      <c r="N317">
        <v>1</v>
      </c>
      <c r="O317">
        <v>4</v>
      </c>
      <c r="P317">
        <v>10</v>
      </c>
      <c r="Q317">
        <v>74</v>
      </c>
      <c r="R317">
        <v>62</v>
      </c>
      <c r="S317">
        <f t="shared" si="46"/>
        <v>12</v>
      </c>
      <c r="T317">
        <v>148</v>
      </c>
      <c r="U317">
        <f t="shared" si="47"/>
        <v>0</v>
      </c>
      <c r="V317">
        <f t="shared" si="48"/>
        <v>0</v>
      </c>
      <c r="W317" s="1">
        <v>2.0476190476190479</v>
      </c>
      <c r="X317">
        <f t="shared" si="49"/>
        <v>0</v>
      </c>
      <c r="Y317">
        <f t="shared" si="50"/>
        <v>0</v>
      </c>
      <c r="Z317">
        <f t="shared" si="51"/>
        <v>0</v>
      </c>
      <c r="AA317">
        <f t="shared" si="52"/>
        <v>0</v>
      </c>
      <c r="AB317">
        <f t="shared" si="53"/>
        <v>1</v>
      </c>
      <c r="AC317">
        <f t="shared" si="54"/>
        <v>0</v>
      </c>
      <c r="AD317" t="s">
        <v>9863</v>
      </c>
      <c r="AE317">
        <f t="shared" si="55"/>
        <v>0</v>
      </c>
      <c r="AF317">
        <f t="shared" si="56"/>
        <v>0</v>
      </c>
    </row>
    <row r="318" spans="1:32" hidden="1" x14ac:dyDescent="0.25">
      <c r="A318">
        <v>2011</v>
      </c>
      <c r="B318">
        <v>3</v>
      </c>
      <c r="C318">
        <v>70</v>
      </c>
      <c r="D318" t="s">
        <v>57</v>
      </c>
      <c r="E318" t="s">
        <v>8947</v>
      </c>
      <c r="F318">
        <v>0</v>
      </c>
      <c r="G318" t="s">
        <v>81</v>
      </c>
      <c r="H318" t="s">
        <v>81</v>
      </c>
      <c r="I318" t="s">
        <v>36</v>
      </c>
      <c r="J318" t="s">
        <v>111</v>
      </c>
      <c r="K318">
        <v>22</v>
      </c>
      <c r="L318">
        <v>2023</v>
      </c>
      <c r="M318">
        <f t="shared" si="45"/>
        <v>13</v>
      </c>
      <c r="N318">
        <v>1</v>
      </c>
      <c r="O318">
        <v>4</v>
      </c>
      <c r="P318">
        <v>10</v>
      </c>
      <c r="Q318">
        <v>74</v>
      </c>
      <c r="R318">
        <v>55</v>
      </c>
      <c r="S318">
        <f t="shared" si="46"/>
        <v>19</v>
      </c>
      <c r="T318">
        <v>170</v>
      </c>
      <c r="U318">
        <f t="shared" si="47"/>
        <v>0</v>
      </c>
      <c r="V318">
        <f t="shared" si="48"/>
        <v>0</v>
      </c>
      <c r="W318" s="1">
        <v>2.0476190476190479</v>
      </c>
      <c r="X318">
        <f t="shared" si="49"/>
        <v>0</v>
      </c>
      <c r="Y318">
        <f t="shared" si="50"/>
        <v>0</v>
      </c>
      <c r="Z318">
        <f t="shared" si="51"/>
        <v>0</v>
      </c>
      <c r="AA318">
        <f t="shared" si="52"/>
        <v>0</v>
      </c>
      <c r="AB318">
        <f t="shared" si="53"/>
        <v>1</v>
      </c>
      <c r="AC318">
        <f t="shared" si="54"/>
        <v>0</v>
      </c>
      <c r="AD318" s="2" t="s">
        <v>9868</v>
      </c>
      <c r="AE318">
        <f t="shared" si="55"/>
        <v>1</v>
      </c>
      <c r="AF318">
        <f t="shared" si="56"/>
        <v>0</v>
      </c>
    </row>
    <row r="319" spans="1:32" hidden="1" x14ac:dyDescent="0.25">
      <c r="A319">
        <v>2000</v>
      </c>
      <c r="B319">
        <v>1</v>
      </c>
      <c r="C319">
        <v>19</v>
      </c>
      <c r="D319" t="s">
        <v>55</v>
      </c>
      <c r="E319" t="s">
        <v>6203</v>
      </c>
      <c r="F319">
        <v>0</v>
      </c>
      <c r="G319" t="s">
        <v>20</v>
      </c>
      <c r="H319" t="s">
        <v>20</v>
      </c>
      <c r="I319" t="s">
        <v>21</v>
      </c>
      <c r="J319" t="s">
        <v>87</v>
      </c>
      <c r="K319">
        <v>23</v>
      </c>
      <c r="L319">
        <v>2008</v>
      </c>
      <c r="M319">
        <f t="shared" si="45"/>
        <v>9</v>
      </c>
      <c r="N319">
        <v>1</v>
      </c>
      <c r="O319">
        <v>3</v>
      </c>
      <c r="P319">
        <v>7</v>
      </c>
      <c r="Q319">
        <v>68</v>
      </c>
      <c r="R319">
        <v>68</v>
      </c>
      <c r="S319">
        <f t="shared" si="46"/>
        <v>0</v>
      </c>
      <c r="T319">
        <v>123</v>
      </c>
      <c r="U319">
        <f t="shared" si="47"/>
        <v>0</v>
      </c>
      <c r="V319">
        <f t="shared" si="48"/>
        <v>0</v>
      </c>
      <c r="W319" s="1">
        <v>2.0427350427350426</v>
      </c>
      <c r="X319">
        <f t="shared" si="49"/>
        <v>0</v>
      </c>
      <c r="Y319">
        <f t="shared" si="50"/>
        <v>0</v>
      </c>
      <c r="Z319">
        <f t="shared" si="51"/>
        <v>0</v>
      </c>
      <c r="AA319">
        <f t="shared" si="52"/>
        <v>0</v>
      </c>
      <c r="AB319">
        <f t="shared" si="53"/>
        <v>1</v>
      </c>
      <c r="AC319">
        <f t="shared" si="54"/>
        <v>0</v>
      </c>
      <c r="AD319" t="s">
        <v>9866</v>
      </c>
      <c r="AE319">
        <f t="shared" si="55"/>
        <v>0</v>
      </c>
      <c r="AF319">
        <f t="shared" si="56"/>
        <v>0</v>
      </c>
    </row>
    <row r="320" spans="1:32" hidden="1" x14ac:dyDescent="0.25">
      <c r="A320">
        <v>2007</v>
      </c>
      <c r="B320">
        <v>1</v>
      </c>
      <c r="C320">
        <v>28</v>
      </c>
      <c r="D320" t="s">
        <v>62</v>
      </c>
      <c r="E320" t="s">
        <v>7932</v>
      </c>
      <c r="F320">
        <v>0</v>
      </c>
      <c r="G320" t="s">
        <v>29</v>
      </c>
      <c r="H320" t="s">
        <v>30</v>
      </c>
      <c r="I320" t="s">
        <v>21</v>
      </c>
      <c r="J320" t="s">
        <v>263</v>
      </c>
      <c r="K320">
        <v>23</v>
      </c>
      <c r="L320">
        <v>2019</v>
      </c>
      <c r="M320">
        <f t="shared" si="45"/>
        <v>13</v>
      </c>
      <c r="N320">
        <v>0</v>
      </c>
      <c r="O320">
        <v>6</v>
      </c>
      <c r="P320">
        <v>12</v>
      </c>
      <c r="Q320">
        <v>81</v>
      </c>
      <c r="R320">
        <v>81</v>
      </c>
      <c r="S320">
        <f t="shared" si="46"/>
        <v>0</v>
      </c>
      <c r="T320">
        <v>181</v>
      </c>
      <c r="U320">
        <f t="shared" si="47"/>
        <v>0</v>
      </c>
      <c r="V320">
        <f t="shared" si="48"/>
        <v>0</v>
      </c>
      <c r="W320" s="1">
        <v>2.0426356589147288</v>
      </c>
      <c r="X320">
        <f t="shared" si="49"/>
        <v>0</v>
      </c>
      <c r="Y320">
        <f t="shared" si="50"/>
        <v>0</v>
      </c>
      <c r="Z320">
        <f t="shared" si="51"/>
        <v>0</v>
      </c>
      <c r="AA320">
        <f t="shared" si="52"/>
        <v>0</v>
      </c>
      <c r="AB320">
        <f t="shared" si="53"/>
        <v>1</v>
      </c>
      <c r="AC320">
        <f t="shared" si="54"/>
        <v>0</v>
      </c>
      <c r="AD320" s="2" t="s">
        <v>9867</v>
      </c>
      <c r="AE320">
        <f t="shared" si="55"/>
        <v>0</v>
      </c>
      <c r="AF320">
        <f t="shared" si="56"/>
        <v>0</v>
      </c>
    </row>
    <row r="321" spans="1:32" hidden="1" x14ac:dyDescent="0.25">
      <c r="A321">
        <v>1998</v>
      </c>
      <c r="B321">
        <v>2</v>
      </c>
      <c r="C321">
        <v>38</v>
      </c>
      <c r="D321" t="s">
        <v>182</v>
      </c>
      <c r="E321" t="s">
        <v>5745</v>
      </c>
      <c r="F321">
        <v>0</v>
      </c>
      <c r="G321" t="s">
        <v>29</v>
      </c>
      <c r="H321" t="s">
        <v>30</v>
      </c>
      <c r="I321" t="s">
        <v>21</v>
      </c>
      <c r="J321" t="s">
        <v>121</v>
      </c>
      <c r="K321">
        <v>23</v>
      </c>
      <c r="L321">
        <v>2010</v>
      </c>
      <c r="M321">
        <f t="shared" si="45"/>
        <v>13</v>
      </c>
      <c r="N321">
        <v>0</v>
      </c>
      <c r="O321">
        <v>5</v>
      </c>
      <c r="P321">
        <v>12</v>
      </c>
      <c r="Q321">
        <v>81</v>
      </c>
      <c r="R321">
        <v>76</v>
      </c>
      <c r="S321">
        <f t="shared" si="46"/>
        <v>5</v>
      </c>
      <c r="T321">
        <v>198</v>
      </c>
      <c r="U321">
        <f t="shared" si="47"/>
        <v>0</v>
      </c>
      <c r="V321">
        <f t="shared" si="48"/>
        <v>0</v>
      </c>
      <c r="W321" s="1">
        <v>2.0426356589147288</v>
      </c>
      <c r="X321">
        <f t="shared" si="49"/>
        <v>0</v>
      </c>
      <c r="Y321">
        <f t="shared" si="50"/>
        <v>0</v>
      </c>
      <c r="Z321">
        <f t="shared" si="51"/>
        <v>0</v>
      </c>
      <c r="AA321">
        <f t="shared" si="52"/>
        <v>0</v>
      </c>
      <c r="AB321">
        <f t="shared" si="53"/>
        <v>1</v>
      </c>
      <c r="AC321">
        <f t="shared" si="54"/>
        <v>0</v>
      </c>
      <c r="AD321" t="s">
        <v>9865</v>
      </c>
      <c r="AE321">
        <f t="shared" si="55"/>
        <v>0</v>
      </c>
      <c r="AF321">
        <f t="shared" si="56"/>
        <v>0</v>
      </c>
    </row>
    <row r="322" spans="1:32" hidden="1" x14ac:dyDescent="0.25">
      <c r="A322">
        <v>2008</v>
      </c>
      <c r="B322">
        <v>4</v>
      </c>
      <c r="C322">
        <v>135</v>
      </c>
      <c r="D322" t="s">
        <v>32</v>
      </c>
      <c r="E322" t="s">
        <v>8276</v>
      </c>
      <c r="F322">
        <v>0</v>
      </c>
      <c r="G322" t="s">
        <v>29</v>
      </c>
      <c r="H322" t="s">
        <v>30</v>
      </c>
      <c r="I322" t="s">
        <v>21</v>
      </c>
      <c r="J322" t="s">
        <v>2852</v>
      </c>
      <c r="K322">
        <v>22</v>
      </c>
      <c r="L322">
        <v>2018</v>
      </c>
      <c r="M322">
        <f t="shared" ref="M322:M385" si="57">IF((L322-A322)+1&gt;0,(L322-A322)+1,0)</f>
        <v>11</v>
      </c>
      <c r="N322">
        <v>0</v>
      </c>
      <c r="O322">
        <v>4</v>
      </c>
      <c r="P322">
        <v>9</v>
      </c>
      <c r="Q322">
        <v>81</v>
      </c>
      <c r="R322">
        <v>74</v>
      </c>
      <c r="S322">
        <f t="shared" ref="S322:S385" si="58">Q322-R322</f>
        <v>7</v>
      </c>
      <c r="T322">
        <v>148</v>
      </c>
      <c r="U322">
        <f t="shared" ref="U322:U385" si="59">IF(L322 = "",1,0)</f>
        <v>0</v>
      </c>
      <c r="V322">
        <f t="shared" ref="V322:V385" si="60">IF(Q322 =0,IF(Q322 = "",,1),0)</f>
        <v>0</v>
      </c>
      <c r="W322" s="1">
        <v>2.0426356589147288</v>
      </c>
      <c r="X322">
        <f t="shared" ref="X322:X385" si="61">IF(AND(W322&lt;-0.7,W322&lt;&gt;-0.7),1,0)</f>
        <v>0</v>
      </c>
      <c r="Y322">
        <f t="shared" ref="Y322:Y385" si="62">IF(AND(W322&gt;-0.7,W322&lt;-0.2),1,0)</f>
        <v>0</v>
      </c>
      <c r="Z322">
        <f t="shared" ref="Z322:Z385" si="63">IF(AND(W322&gt;=-0.2,W322&lt;=0.7),IF(W322 = "",0,1),0)</f>
        <v>0</v>
      </c>
      <c r="AA322">
        <f t="shared" ref="AA322:AA385" si="64">IF(AND(W322&gt;0.7,W322&lt;1.5),1,0)</f>
        <v>0</v>
      </c>
      <c r="AB322">
        <f t="shared" ref="AB322:AB385" si="65">IF(AND(W322&gt;1.49,W322&lt;2.49),1,0)</f>
        <v>1</v>
      </c>
      <c r="AC322">
        <f t="shared" ref="AC322:AC385" si="66">IF(W322&gt;2.5,1,0)</f>
        <v>0</v>
      </c>
      <c r="AD322" s="2" t="s">
        <v>9867</v>
      </c>
      <c r="AE322">
        <f t="shared" ref="AE322:AE385" si="67">IF(W322="",0,IF(AND(W322&gt;2.5,B322&gt;1),1,IF(AND(W322&gt;1.49,B322&gt;2),1,IF(AND(W322&gt;0.7,B322&gt;3),1,IF(AND(W322&gt;-0.2,B322&gt;4),1,0)))))</f>
        <v>1</v>
      </c>
      <c r="AF322">
        <f t="shared" ref="AF322:AF385" si="68">IF(W322="",0,IF(AND(W322&lt;0.71,B322=1),1,IF(AND(W322&lt;-0.21,B322=2),1,IF(AND(W322&lt;-0.7,B322&gt;2,B322&lt;5),1,0))))</f>
        <v>0</v>
      </c>
    </row>
    <row r="323" spans="1:32" hidden="1" x14ac:dyDescent="0.25">
      <c r="A323">
        <v>2014</v>
      </c>
      <c r="B323">
        <v>1</v>
      </c>
      <c r="C323">
        <v>7</v>
      </c>
      <c r="D323" t="s">
        <v>88</v>
      </c>
      <c r="E323" t="s">
        <v>4325</v>
      </c>
      <c r="F323">
        <v>0</v>
      </c>
      <c r="G323" t="s">
        <v>25</v>
      </c>
      <c r="H323" t="s">
        <v>25</v>
      </c>
      <c r="I323" t="s">
        <v>21</v>
      </c>
      <c r="J323" t="s">
        <v>40</v>
      </c>
      <c r="K323">
        <v>21</v>
      </c>
      <c r="L323">
        <v>2023</v>
      </c>
      <c r="M323">
        <f t="shared" si="57"/>
        <v>10</v>
      </c>
      <c r="N323">
        <v>0</v>
      </c>
      <c r="O323">
        <v>5</v>
      </c>
      <c r="P323">
        <v>9</v>
      </c>
      <c r="Q323">
        <v>73</v>
      </c>
      <c r="R323">
        <v>73</v>
      </c>
      <c r="S323">
        <f t="shared" si="58"/>
        <v>0</v>
      </c>
      <c r="T323">
        <v>154</v>
      </c>
      <c r="U323">
        <f t="shared" si="59"/>
        <v>0</v>
      </c>
      <c r="V323">
        <f t="shared" si="60"/>
        <v>0</v>
      </c>
      <c r="W323" s="1">
        <v>2.0318725099601593</v>
      </c>
      <c r="X323">
        <f t="shared" si="61"/>
        <v>0</v>
      </c>
      <c r="Y323">
        <f t="shared" si="62"/>
        <v>0</v>
      </c>
      <c r="Z323">
        <f t="shared" si="63"/>
        <v>0</v>
      </c>
      <c r="AA323">
        <f t="shared" si="64"/>
        <v>0</v>
      </c>
      <c r="AB323">
        <f t="shared" si="65"/>
        <v>1</v>
      </c>
      <c r="AC323">
        <f t="shared" si="66"/>
        <v>0</v>
      </c>
      <c r="AD323" s="2" t="s">
        <v>9868</v>
      </c>
      <c r="AE323">
        <f t="shared" si="67"/>
        <v>0</v>
      </c>
      <c r="AF323">
        <f t="shared" si="68"/>
        <v>0</v>
      </c>
    </row>
    <row r="324" spans="1:32" hidden="1" x14ac:dyDescent="0.25">
      <c r="A324">
        <v>2008</v>
      </c>
      <c r="B324">
        <v>2</v>
      </c>
      <c r="C324">
        <v>36</v>
      </c>
      <c r="D324" t="s">
        <v>32</v>
      </c>
      <c r="E324" t="s">
        <v>8181</v>
      </c>
      <c r="F324">
        <v>0</v>
      </c>
      <c r="G324" t="s">
        <v>25</v>
      </c>
      <c r="H324" t="s">
        <v>25</v>
      </c>
      <c r="I324" t="s">
        <v>21</v>
      </c>
      <c r="J324" t="s">
        <v>465</v>
      </c>
      <c r="K324">
        <v>23</v>
      </c>
      <c r="L324">
        <v>2018</v>
      </c>
      <c r="M324">
        <f t="shared" si="57"/>
        <v>11</v>
      </c>
      <c r="N324">
        <v>0</v>
      </c>
      <c r="O324">
        <v>1</v>
      </c>
      <c r="P324">
        <v>7</v>
      </c>
      <c r="Q324">
        <v>73</v>
      </c>
      <c r="R324">
        <v>69</v>
      </c>
      <c r="S324">
        <f t="shared" si="58"/>
        <v>4</v>
      </c>
      <c r="T324">
        <v>151</v>
      </c>
      <c r="U324">
        <f t="shared" si="59"/>
        <v>0</v>
      </c>
      <c r="V324">
        <f t="shared" si="60"/>
        <v>0</v>
      </c>
      <c r="W324" s="1">
        <v>2.0318725099601593</v>
      </c>
      <c r="X324">
        <f t="shared" si="61"/>
        <v>0</v>
      </c>
      <c r="Y324">
        <f t="shared" si="62"/>
        <v>0</v>
      </c>
      <c r="Z324">
        <f t="shared" si="63"/>
        <v>0</v>
      </c>
      <c r="AA324">
        <f t="shared" si="64"/>
        <v>0</v>
      </c>
      <c r="AB324">
        <f t="shared" si="65"/>
        <v>1</v>
      </c>
      <c r="AC324">
        <f t="shared" si="66"/>
        <v>0</v>
      </c>
      <c r="AD324" s="2" t="s">
        <v>9867</v>
      </c>
      <c r="AE324">
        <f t="shared" si="67"/>
        <v>0</v>
      </c>
      <c r="AF324">
        <f t="shared" si="68"/>
        <v>0</v>
      </c>
    </row>
    <row r="325" spans="1:32" hidden="1" x14ac:dyDescent="0.25">
      <c r="A325">
        <v>2004</v>
      </c>
      <c r="B325">
        <v>2</v>
      </c>
      <c r="C325">
        <v>34</v>
      </c>
      <c r="D325" t="s">
        <v>48</v>
      </c>
      <c r="E325" t="s">
        <v>7206</v>
      </c>
      <c r="F325">
        <v>0</v>
      </c>
      <c r="G325" t="s">
        <v>59</v>
      </c>
      <c r="H325" t="s">
        <v>30</v>
      </c>
      <c r="I325" t="s">
        <v>21</v>
      </c>
      <c r="J325" t="s">
        <v>171</v>
      </c>
      <c r="K325">
        <v>22</v>
      </c>
      <c r="L325">
        <v>2013</v>
      </c>
      <c r="M325">
        <f t="shared" si="57"/>
        <v>10</v>
      </c>
      <c r="N325">
        <v>1</v>
      </c>
      <c r="O325">
        <v>4</v>
      </c>
      <c r="P325">
        <v>9</v>
      </c>
      <c r="Q325">
        <v>75</v>
      </c>
      <c r="R325">
        <v>75</v>
      </c>
      <c r="S325">
        <f t="shared" si="58"/>
        <v>0</v>
      </c>
      <c r="T325">
        <v>141</v>
      </c>
      <c r="U325">
        <f t="shared" si="59"/>
        <v>0</v>
      </c>
      <c r="V325">
        <f t="shared" si="60"/>
        <v>0</v>
      </c>
      <c r="W325" s="1">
        <v>2.0292887029288704</v>
      </c>
      <c r="X325">
        <f t="shared" si="61"/>
        <v>0</v>
      </c>
      <c r="Y325">
        <f t="shared" si="62"/>
        <v>0</v>
      </c>
      <c r="Z325">
        <f t="shared" si="63"/>
        <v>0</v>
      </c>
      <c r="AA325">
        <f t="shared" si="64"/>
        <v>0</v>
      </c>
      <c r="AB325">
        <f t="shared" si="65"/>
        <v>1</v>
      </c>
      <c r="AC325">
        <f t="shared" si="66"/>
        <v>0</v>
      </c>
      <c r="AD325" t="s">
        <v>9866</v>
      </c>
      <c r="AE325">
        <f t="shared" si="67"/>
        <v>0</v>
      </c>
      <c r="AF325">
        <f t="shared" si="68"/>
        <v>0</v>
      </c>
    </row>
    <row r="326" spans="1:32" hidden="1" x14ac:dyDescent="0.25">
      <c r="A326">
        <v>1994</v>
      </c>
      <c r="B326">
        <v>1</v>
      </c>
      <c r="C326">
        <v>4</v>
      </c>
      <c r="D326" t="s">
        <v>65</v>
      </c>
      <c r="E326" t="s">
        <v>4773</v>
      </c>
      <c r="F326">
        <v>0</v>
      </c>
      <c r="G326" t="s">
        <v>34</v>
      </c>
      <c r="H326" t="s">
        <v>35</v>
      </c>
      <c r="I326" t="s">
        <v>36</v>
      </c>
      <c r="J326" t="s">
        <v>31</v>
      </c>
      <c r="K326">
        <v>22</v>
      </c>
      <c r="L326">
        <v>2008</v>
      </c>
      <c r="M326">
        <f t="shared" si="57"/>
        <v>15</v>
      </c>
      <c r="N326">
        <v>0</v>
      </c>
      <c r="O326">
        <v>2</v>
      </c>
      <c r="P326">
        <v>13</v>
      </c>
      <c r="Q326">
        <v>76</v>
      </c>
      <c r="R326">
        <v>68</v>
      </c>
      <c r="S326">
        <f t="shared" si="58"/>
        <v>8</v>
      </c>
      <c r="T326">
        <v>212</v>
      </c>
      <c r="U326">
        <f t="shared" si="59"/>
        <v>0</v>
      </c>
      <c r="V326">
        <f t="shared" si="60"/>
        <v>0</v>
      </c>
      <c r="W326" s="1">
        <v>2.0278884462151394</v>
      </c>
      <c r="X326">
        <f t="shared" si="61"/>
        <v>0</v>
      </c>
      <c r="Y326">
        <f t="shared" si="62"/>
        <v>0</v>
      </c>
      <c r="Z326">
        <f t="shared" si="63"/>
        <v>0</v>
      </c>
      <c r="AA326">
        <f t="shared" si="64"/>
        <v>0</v>
      </c>
      <c r="AB326">
        <f t="shared" si="65"/>
        <v>1</v>
      </c>
      <c r="AC326">
        <f t="shared" si="66"/>
        <v>0</v>
      </c>
      <c r="AD326" t="s">
        <v>9864</v>
      </c>
      <c r="AE326">
        <f t="shared" si="67"/>
        <v>0</v>
      </c>
      <c r="AF326">
        <f t="shared" si="68"/>
        <v>0</v>
      </c>
    </row>
    <row r="327" spans="1:32" hidden="1" x14ac:dyDescent="0.25">
      <c r="A327">
        <v>1994</v>
      </c>
      <c r="B327">
        <v>1</v>
      </c>
      <c r="C327">
        <v>18</v>
      </c>
      <c r="D327" t="s">
        <v>52</v>
      </c>
      <c r="E327" t="s">
        <v>4787</v>
      </c>
      <c r="F327">
        <v>0</v>
      </c>
      <c r="G327" t="s">
        <v>50</v>
      </c>
      <c r="H327" t="s">
        <v>50</v>
      </c>
      <c r="I327" t="s">
        <v>36</v>
      </c>
      <c r="J327" t="s">
        <v>74</v>
      </c>
      <c r="K327">
        <v>21</v>
      </c>
      <c r="L327">
        <v>2005</v>
      </c>
      <c r="M327">
        <f t="shared" si="57"/>
        <v>12</v>
      </c>
      <c r="N327">
        <v>0</v>
      </c>
      <c r="O327">
        <v>0</v>
      </c>
      <c r="P327">
        <v>11</v>
      </c>
      <c r="Q327">
        <v>63</v>
      </c>
      <c r="R327">
        <v>20</v>
      </c>
      <c r="S327">
        <f t="shared" si="58"/>
        <v>43</v>
      </c>
      <c r="T327">
        <v>191</v>
      </c>
      <c r="U327">
        <f t="shared" si="59"/>
        <v>0</v>
      </c>
      <c r="V327">
        <f t="shared" si="60"/>
        <v>0</v>
      </c>
      <c r="W327" s="1">
        <v>2.0217288615965985</v>
      </c>
      <c r="X327">
        <f t="shared" si="61"/>
        <v>0</v>
      </c>
      <c r="Y327">
        <f t="shared" si="62"/>
        <v>0</v>
      </c>
      <c r="Z327">
        <f t="shared" si="63"/>
        <v>0</v>
      </c>
      <c r="AA327">
        <f t="shared" si="64"/>
        <v>0</v>
      </c>
      <c r="AB327">
        <f t="shared" si="65"/>
        <v>1</v>
      </c>
      <c r="AC327">
        <f t="shared" si="66"/>
        <v>0</v>
      </c>
      <c r="AD327" t="s">
        <v>9864</v>
      </c>
      <c r="AE327">
        <f t="shared" si="67"/>
        <v>0</v>
      </c>
      <c r="AF327">
        <f t="shared" si="68"/>
        <v>0</v>
      </c>
    </row>
    <row r="328" spans="1:32" hidden="1" x14ac:dyDescent="0.25">
      <c r="A328">
        <v>2007</v>
      </c>
      <c r="B328">
        <v>1</v>
      </c>
      <c r="C328">
        <v>21</v>
      </c>
      <c r="D328" t="s">
        <v>4985</v>
      </c>
      <c r="E328" t="s">
        <v>6082</v>
      </c>
      <c r="F328">
        <v>0</v>
      </c>
      <c r="G328" t="s">
        <v>50</v>
      </c>
      <c r="H328" t="s">
        <v>50</v>
      </c>
      <c r="I328" t="s">
        <v>36</v>
      </c>
      <c r="J328" t="s">
        <v>180</v>
      </c>
      <c r="K328">
        <v>23</v>
      </c>
      <c r="L328">
        <v>2018</v>
      </c>
      <c r="M328">
        <f t="shared" si="57"/>
        <v>12</v>
      </c>
      <c r="N328">
        <v>0</v>
      </c>
      <c r="O328">
        <v>2</v>
      </c>
      <c r="P328">
        <v>11</v>
      </c>
      <c r="Q328">
        <v>63</v>
      </c>
      <c r="R328">
        <v>12</v>
      </c>
      <c r="S328">
        <f t="shared" si="58"/>
        <v>51</v>
      </c>
      <c r="T328">
        <v>181</v>
      </c>
      <c r="U328">
        <f t="shared" si="59"/>
        <v>0</v>
      </c>
      <c r="V328">
        <f t="shared" si="60"/>
        <v>0</v>
      </c>
      <c r="W328" s="1">
        <v>2.0217288615965985</v>
      </c>
      <c r="X328">
        <f t="shared" si="61"/>
        <v>0</v>
      </c>
      <c r="Y328">
        <f t="shared" si="62"/>
        <v>0</v>
      </c>
      <c r="Z328">
        <f t="shared" si="63"/>
        <v>0</v>
      </c>
      <c r="AA328">
        <f t="shared" si="64"/>
        <v>0</v>
      </c>
      <c r="AB328">
        <f t="shared" si="65"/>
        <v>1</v>
      </c>
      <c r="AC328">
        <f t="shared" si="66"/>
        <v>0</v>
      </c>
      <c r="AD328" s="2" t="s">
        <v>9867</v>
      </c>
      <c r="AE328">
        <f t="shared" si="67"/>
        <v>0</v>
      </c>
      <c r="AF328">
        <f t="shared" si="68"/>
        <v>0</v>
      </c>
    </row>
    <row r="329" spans="1:32" hidden="1" x14ac:dyDescent="0.25">
      <c r="A329">
        <v>1993</v>
      </c>
      <c r="B329">
        <v>3</v>
      </c>
      <c r="C329">
        <v>65</v>
      </c>
      <c r="D329" t="s">
        <v>1588</v>
      </c>
      <c r="E329" t="s">
        <v>4622</v>
      </c>
      <c r="F329">
        <v>0</v>
      </c>
      <c r="G329" t="s">
        <v>50</v>
      </c>
      <c r="H329" t="s">
        <v>50</v>
      </c>
      <c r="I329" t="s">
        <v>36</v>
      </c>
      <c r="J329" t="s">
        <v>82</v>
      </c>
      <c r="K329">
        <v>21</v>
      </c>
      <c r="L329">
        <v>2004</v>
      </c>
      <c r="M329">
        <f t="shared" si="57"/>
        <v>12</v>
      </c>
      <c r="N329">
        <v>0</v>
      </c>
      <c r="O329">
        <v>1</v>
      </c>
      <c r="P329">
        <v>10</v>
      </c>
      <c r="Q329">
        <v>63</v>
      </c>
      <c r="R329">
        <v>22</v>
      </c>
      <c r="S329">
        <f t="shared" si="58"/>
        <v>41</v>
      </c>
      <c r="T329">
        <v>184</v>
      </c>
      <c r="U329">
        <f t="shared" si="59"/>
        <v>0</v>
      </c>
      <c r="V329">
        <f t="shared" si="60"/>
        <v>0</v>
      </c>
      <c r="W329" s="1">
        <v>2.0217288615965985</v>
      </c>
      <c r="X329">
        <f t="shared" si="61"/>
        <v>0</v>
      </c>
      <c r="Y329">
        <f t="shared" si="62"/>
        <v>0</v>
      </c>
      <c r="Z329">
        <f t="shared" si="63"/>
        <v>0</v>
      </c>
      <c r="AA329">
        <f t="shared" si="64"/>
        <v>0</v>
      </c>
      <c r="AB329">
        <f t="shared" si="65"/>
        <v>1</v>
      </c>
      <c r="AC329">
        <f t="shared" si="66"/>
        <v>0</v>
      </c>
      <c r="AD329" t="s">
        <v>9864</v>
      </c>
      <c r="AE329">
        <f t="shared" si="67"/>
        <v>1</v>
      </c>
      <c r="AF329">
        <f t="shared" si="68"/>
        <v>0</v>
      </c>
    </row>
    <row r="330" spans="1:32" hidden="1" x14ac:dyDescent="0.25">
      <c r="A330">
        <v>2013</v>
      </c>
      <c r="B330">
        <v>3</v>
      </c>
      <c r="C330">
        <v>69</v>
      </c>
      <c r="D330" t="s">
        <v>4779</v>
      </c>
      <c r="E330" t="s">
        <v>9430</v>
      </c>
      <c r="F330">
        <v>0</v>
      </c>
      <c r="G330" t="s">
        <v>50</v>
      </c>
      <c r="H330" t="s">
        <v>50</v>
      </c>
      <c r="I330" t="s">
        <v>36</v>
      </c>
      <c r="J330" t="s">
        <v>106</v>
      </c>
      <c r="K330">
        <v>21</v>
      </c>
      <c r="L330">
        <v>2023</v>
      </c>
      <c r="M330">
        <f t="shared" si="57"/>
        <v>11</v>
      </c>
      <c r="N330">
        <v>3</v>
      </c>
      <c r="O330">
        <v>3</v>
      </c>
      <c r="P330">
        <v>9</v>
      </c>
      <c r="Q330">
        <v>63</v>
      </c>
      <c r="R330">
        <v>22</v>
      </c>
      <c r="S330">
        <f t="shared" si="58"/>
        <v>41</v>
      </c>
      <c r="T330">
        <v>163</v>
      </c>
      <c r="U330">
        <f t="shared" si="59"/>
        <v>0</v>
      </c>
      <c r="V330">
        <f t="shared" si="60"/>
        <v>0</v>
      </c>
      <c r="W330" s="1">
        <v>2.0217288615965985</v>
      </c>
      <c r="X330">
        <f t="shared" si="61"/>
        <v>0</v>
      </c>
      <c r="Y330">
        <f t="shared" si="62"/>
        <v>0</v>
      </c>
      <c r="Z330">
        <f t="shared" si="63"/>
        <v>0</v>
      </c>
      <c r="AA330">
        <f t="shared" si="64"/>
        <v>0</v>
      </c>
      <c r="AB330">
        <f t="shared" si="65"/>
        <v>1</v>
      </c>
      <c r="AC330">
        <f t="shared" si="66"/>
        <v>0</v>
      </c>
      <c r="AD330" s="2" t="s">
        <v>9868</v>
      </c>
      <c r="AE330">
        <f t="shared" si="67"/>
        <v>1</v>
      </c>
      <c r="AF330">
        <f t="shared" si="68"/>
        <v>0</v>
      </c>
    </row>
    <row r="331" spans="1:32" hidden="1" x14ac:dyDescent="0.25">
      <c r="A331">
        <v>2006</v>
      </c>
      <c r="B331">
        <v>6</v>
      </c>
      <c r="C331">
        <v>207</v>
      </c>
      <c r="D331" t="s">
        <v>1588</v>
      </c>
      <c r="E331" t="s">
        <v>7860</v>
      </c>
      <c r="F331">
        <v>0</v>
      </c>
      <c r="G331" t="s">
        <v>50</v>
      </c>
      <c r="H331" t="s">
        <v>50</v>
      </c>
      <c r="I331" t="s">
        <v>36</v>
      </c>
      <c r="J331" t="s">
        <v>3128</v>
      </c>
      <c r="K331">
        <v>22</v>
      </c>
      <c r="L331">
        <v>2019</v>
      </c>
      <c r="M331">
        <f t="shared" si="57"/>
        <v>14</v>
      </c>
      <c r="N331">
        <v>0</v>
      </c>
      <c r="O331">
        <v>3</v>
      </c>
      <c r="P331">
        <v>12</v>
      </c>
      <c r="Q331">
        <v>63</v>
      </c>
      <c r="R331">
        <v>40</v>
      </c>
      <c r="S331">
        <f t="shared" si="58"/>
        <v>23</v>
      </c>
      <c r="T331">
        <v>209</v>
      </c>
      <c r="U331">
        <f t="shared" si="59"/>
        <v>0</v>
      </c>
      <c r="V331">
        <f t="shared" si="60"/>
        <v>0</v>
      </c>
      <c r="W331" s="1">
        <v>2.0217288615965985</v>
      </c>
      <c r="X331">
        <f t="shared" si="61"/>
        <v>0</v>
      </c>
      <c r="Y331">
        <f t="shared" si="62"/>
        <v>0</v>
      </c>
      <c r="Z331">
        <f t="shared" si="63"/>
        <v>0</v>
      </c>
      <c r="AA331">
        <f t="shared" si="64"/>
        <v>0</v>
      </c>
      <c r="AB331">
        <f t="shared" si="65"/>
        <v>1</v>
      </c>
      <c r="AC331">
        <f t="shared" si="66"/>
        <v>0</v>
      </c>
      <c r="AD331" s="2" t="s">
        <v>9867</v>
      </c>
      <c r="AE331">
        <f t="shared" si="67"/>
        <v>1</v>
      </c>
      <c r="AF331">
        <f t="shared" si="68"/>
        <v>0</v>
      </c>
    </row>
    <row r="332" spans="1:32" hidden="1" x14ac:dyDescent="0.25">
      <c r="A332">
        <v>1988</v>
      </c>
      <c r="B332">
        <v>1</v>
      </c>
      <c r="C332">
        <v>13</v>
      </c>
      <c r="D332" t="s">
        <v>91</v>
      </c>
      <c r="E332" t="s">
        <v>2925</v>
      </c>
      <c r="F332">
        <v>0</v>
      </c>
      <c r="G332" t="s">
        <v>46</v>
      </c>
      <c r="H332" t="s">
        <v>46</v>
      </c>
      <c r="I332" t="s">
        <v>21</v>
      </c>
      <c r="J332" t="s">
        <v>22</v>
      </c>
      <c r="K332">
        <v>23</v>
      </c>
      <c r="L332">
        <v>1996</v>
      </c>
      <c r="M332">
        <f t="shared" si="57"/>
        <v>9</v>
      </c>
      <c r="N332">
        <v>3</v>
      </c>
      <c r="O332">
        <v>5</v>
      </c>
      <c r="P332">
        <v>7</v>
      </c>
      <c r="Q332">
        <v>43</v>
      </c>
      <c r="R332">
        <v>23</v>
      </c>
      <c r="S332">
        <f t="shared" si="58"/>
        <v>20</v>
      </c>
      <c r="T332">
        <v>129</v>
      </c>
      <c r="U332">
        <f t="shared" si="59"/>
        <v>0</v>
      </c>
      <c r="V332">
        <f t="shared" si="60"/>
        <v>0</v>
      </c>
      <c r="W332" s="1">
        <v>2.0201342281879193</v>
      </c>
      <c r="X332">
        <f t="shared" si="61"/>
        <v>0</v>
      </c>
      <c r="Y332">
        <f t="shared" si="62"/>
        <v>0</v>
      </c>
      <c r="Z332">
        <f t="shared" si="63"/>
        <v>0</v>
      </c>
      <c r="AA332">
        <f t="shared" si="64"/>
        <v>0</v>
      </c>
      <c r="AB332">
        <f t="shared" si="65"/>
        <v>1</v>
      </c>
      <c r="AC332">
        <f t="shared" si="66"/>
        <v>0</v>
      </c>
      <c r="AD332" t="s">
        <v>9863</v>
      </c>
      <c r="AE332">
        <f t="shared" si="67"/>
        <v>0</v>
      </c>
      <c r="AF332">
        <f t="shared" si="68"/>
        <v>0</v>
      </c>
    </row>
    <row r="333" spans="1:32" hidden="1" x14ac:dyDescent="0.25">
      <c r="A333">
        <v>2001</v>
      </c>
      <c r="B333">
        <v>1</v>
      </c>
      <c r="C333">
        <v>31</v>
      </c>
      <c r="D333" t="s">
        <v>38</v>
      </c>
      <c r="E333" t="s">
        <v>6461</v>
      </c>
      <c r="F333">
        <v>0</v>
      </c>
      <c r="G333" t="s">
        <v>46</v>
      </c>
      <c r="H333" t="s">
        <v>46</v>
      </c>
      <c r="I333" t="s">
        <v>21</v>
      </c>
      <c r="J333" t="s">
        <v>102</v>
      </c>
      <c r="K333">
        <v>21</v>
      </c>
      <c r="L333">
        <v>2012</v>
      </c>
      <c r="M333">
        <f t="shared" si="57"/>
        <v>12</v>
      </c>
      <c r="N333">
        <v>0</v>
      </c>
      <c r="O333">
        <v>2</v>
      </c>
      <c r="P333">
        <v>8</v>
      </c>
      <c r="Q333">
        <v>43</v>
      </c>
      <c r="R333">
        <v>42</v>
      </c>
      <c r="S333">
        <f t="shared" si="58"/>
        <v>1</v>
      </c>
      <c r="T333">
        <v>145</v>
      </c>
      <c r="U333">
        <f t="shared" si="59"/>
        <v>0</v>
      </c>
      <c r="V333">
        <f t="shared" si="60"/>
        <v>0</v>
      </c>
      <c r="W333" s="1">
        <v>2.0201342281879193</v>
      </c>
      <c r="X333">
        <f t="shared" si="61"/>
        <v>0</v>
      </c>
      <c r="Y333">
        <f t="shared" si="62"/>
        <v>0</v>
      </c>
      <c r="Z333">
        <f t="shared" si="63"/>
        <v>0</v>
      </c>
      <c r="AA333">
        <f t="shared" si="64"/>
        <v>0</v>
      </c>
      <c r="AB333">
        <f t="shared" si="65"/>
        <v>1</v>
      </c>
      <c r="AC333">
        <f t="shared" si="66"/>
        <v>0</v>
      </c>
      <c r="AD333" t="s">
        <v>9866</v>
      </c>
      <c r="AE333">
        <f t="shared" si="67"/>
        <v>0</v>
      </c>
      <c r="AF333">
        <f t="shared" si="68"/>
        <v>0</v>
      </c>
    </row>
    <row r="334" spans="1:32" hidden="1" x14ac:dyDescent="0.25">
      <c r="A334">
        <v>1989</v>
      </c>
      <c r="B334">
        <v>2</v>
      </c>
      <c r="C334">
        <v>56</v>
      </c>
      <c r="D334" t="s">
        <v>62</v>
      </c>
      <c r="E334" t="s">
        <v>3296</v>
      </c>
      <c r="F334">
        <v>0</v>
      </c>
      <c r="G334" t="s">
        <v>46</v>
      </c>
      <c r="H334" t="s">
        <v>46</v>
      </c>
      <c r="I334" t="s">
        <v>21</v>
      </c>
      <c r="J334" t="s">
        <v>162</v>
      </c>
      <c r="K334">
        <v>23</v>
      </c>
      <c r="L334">
        <v>2003</v>
      </c>
      <c r="M334">
        <f t="shared" si="57"/>
        <v>15</v>
      </c>
      <c r="N334">
        <v>0</v>
      </c>
      <c r="O334">
        <v>5</v>
      </c>
      <c r="P334">
        <v>9</v>
      </c>
      <c r="Q334">
        <v>43</v>
      </c>
      <c r="R334">
        <v>0</v>
      </c>
      <c r="S334">
        <f t="shared" si="58"/>
        <v>43</v>
      </c>
      <c r="T334">
        <v>196</v>
      </c>
      <c r="U334">
        <f t="shared" si="59"/>
        <v>0</v>
      </c>
      <c r="V334">
        <f t="shared" si="60"/>
        <v>0</v>
      </c>
      <c r="W334" s="1">
        <v>2.0201342281879193</v>
      </c>
      <c r="X334">
        <f t="shared" si="61"/>
        <v>0</v>
      </c>
      <c r="Y334">
        <f t="shared" si="62"/>
        <v>0</v>
      </c>
      <c r="Z334">
        <f t="shared" si="63"/>
        <v>0</v>
      </c>
      <c r="AA334">
        <f t="shared" si="64"/>
        <v>0</v>
      </c>
      <c r="AB334">
        <f t="shared" si="65"/>
        <v>1</v>
      </c>
      <c r="AC334">
        <f t="shared" si="66"/>
        <v>0</v>
      </c>
      <c r="AD334" t="s">
        <v>9863</v>
      </c>
      <c r="AE334">
        <f t="shared" si="67"/>
        <v>0</v>
      </c>
      <c r="AF334">
        <f t="shared" si="68"/>
        <v>0</v>
      </c>
    </row>
    <row r="335" spans="1:32" hidden="1" x14ac:dyDescent="0.25">
      <c r="A335">
        <v>1991</v>
      </c>
      <c r="B335">
        <v>5</v>
      </c>
      <c r="C335">
        <v>124</v>
      </c>
      <c r="D335" t="s">
        <v>65</v>
      </c>
      <c r="E335" t="s">
        <v>4018</v>
      </c>
      <c r="F335">
        <v>0</v>
      </c>
      <c r="G335" t="s">
        <v>46</v>
      </c>
      <c r="H335" t="s">
        <v>46</v>
      </c>
      <c r="I335" t="s">
        <v>21</v>
      </c>
      <c r="J335" t="s">
        <v>4019</v>
      </c>
      <c r="K335">
        <v>22</v>
      </c>
      <c r="L335">
        <v>2000</v>
      </c>
      <c r="M335">
        <f t="shared" si="57"/>
        <v>10</v>
      </c>
      <c r="N335">
        <v>2</v>
      </c>
      <c r="O335">
        <v>5</v>
      </c>
      <c r="P335">
        <v>7</v>
      </c>
      <c r="Q335">
        <v>43</v>
      </c>
      <c r="R335">
        <v>43</v>
      </c>
      <c r="S335">
        <f t="shared" si="58"/>
        <v>0</v>
      </c>
      <c r="T335">
        <v>158</v>
      </c>
      <c r="U335">
        <f t="shared" si="59"/>
        <v>0</v>
      </c>
      <c r="V335">
        <f t="shared" si="60"/>
        <v>0</v>
      </c>
      <c r="W335" s="1">
        <v>2.0201342281879193</v>
      </c>
      <c r="X335">
        <f t="shared" si="61"/>
        <v>0</v>
      </c>
      <c r="Y335">
        <f t="shared" si="62"/>
        <v>0</v>
      </c>
      <c r="Z335">
        <f t="shared" si="63"/>
        <v>0</v>
      </c>
      <c r="AA335">
        <f t="shared" si="64"/>
        <v>0</v>
      </c>
      <c r="AB335">
        <f t="shared" si="65"/>
        <v>1</v>
      </c>
      <c r="AC335">
        <f t="shared" si="66"/>
        <v>0</v>
      </c>
      <c r="AD335" t="s">
        <v>9864</v>
      </c>
      <c r="AE335">
        <f t="shared" si="67"/>
        <v>1</v>
      </c>
      <c r="AF335">
        <f t="shared" si="68"/>
        <v>0</v>
      </c>
    </row>
    <row r="336" spans="1:32" hidden="1" x14ac:dyDescent="0.25">
      <c r="A336">
        <v>1993</v>
      </c>
      <c r="B336">
        <v>6</v>
      </c>
      <c r="C336">
        <v>160</v>
      </c>
      <c r="D336" t="s">
        <v>76</v>
      </c>
      <c r="E336" t="s">
        <v>4710</v>
      </c>
      <c r="F336">
        <v>0</v>
      </c>
      <c r="G336" t="s">
        <v>46</v>
      </c>
      <c r="H336" t="s">
        <v>46</v>
      </c>
      <c r="I336" t="s">
        <v>21</v>
      </c>
      <c r="J336" t="s">
        <v>427</v>
      </c>
      <c r="K336">
        <v>21</v>
      </c>
      <c r="L336">
        <v>2003</v>
      </c>
      <c r="M336">
        <f t="shared" si="57"/>
        <v>11</v>
      </c>
      <c r="N336">
        <v>0</v>
      </c>
      <c r="O336">
        <v>3</v>
      </c>
      <c r="P336">
        <v>9</v>
      </c>
      <c r="Q336">
        <v>43</v>
      </c>
      <c r="R336">
        <v>1</v>
      </c>
      <c r="S336">
        <f t="shared" si="58"/>
        <v>42</v>
      </c>
      <c r="T336">
        <v>155</v>
      </c>
      <c r="U336">
        <f t="shared" si="59"/>
        <v>0</v>
      </c>
      <c r="V336">
        <f t="shared" si="60"/>
        <v>0</v>
      </c>
      <c r="W336" s="1">
        <v>2.0201342281879193</v>
      </c>
      <c r="X336">
        <f t="shared" si="61"/>
        <v>0</v>
      </c>
      <c r="Y336">
        <f t="shared" si="62"/>
        <v>0</v>
      </c>
      <c r="Z336">
        <f t="shared" si="63"/>
        <v>0</v>
      </c>
      <c r="AA336">
        <f t="shared" si="64"/>
        <v>0</v>
      </c>
      <c r="AB336">
        <f t="shared" si="65"/>
        <v>1</v>
      </c>
      <c r="AC336">
        <f t="shared" si="66"/>
        <v>0</v>
      </c>
      <c r="AD336" t="s">
        <v>9864</v>
      </c>
      <c r="AE336">
        <f t="shared" si="67"/>
        <v>1</v>
      </c>
      <c r="AF336">
        <f t="shared" si="68"/>
        <v>0</v>
      </c>
    </row>
    <row r="337" spans="1:32" hidden="1" x14ac:dyDescent="0.25">
      <c r="A337">
        <v>1980</v>
      </c>
      <c r="B337">
        <v>2</v>
      </c>
      <c r="C337">
        <v>48</v>
      </c>
      <c r="D337" t="s">
        <v>85</v>
      </c>
      <c r="E337" t="s">
        <v>135</v>
      </c>
      <c r="F337">
        <v>1</v>
      </c>
      <c r="G337" t="s">
        <v>110</v>
      </c>
      <c r="H337" t="s">
        <v>30</v>
      </c>
      <c r="I337" t="s">
        <v>21</v>
      </c>
      <c r="J337" t="s">
        <v>87</v>
      </c>
      <c r="K337">
        <v>22</v>
      </c>
      <c r="L337">
        <v>1987</v>
      </c>
      <c r="M337">
        <f t="shared" si="57"/>
        <v>8</v>
      </c>
      <c r="N337">
        <v>4</v>
      </c>
      <c r="O337">
        <v>5</v>
      </c>
      <c r="P337">
        <v>6</v>
      </c>
      <c r="Q337">
        <v>80</v>
      </c>
      <c r="R337">
        <v>80</v>
      </c>
      <c r="S337">
        <f t="shared" si="58"/>
        <v>0</v>
      </c>
      <c r="T337">
        <v>114</v>
      </c>
      <c r="U337">
        <f t="shared" si="59"/>
        <v>0</v>
      </c>
      <c r="V337">
        <f t="shared" si="60"/>
        <v>0</v>
      </c>
      <c r="W337" s="1">
        <v>2.0182757250695271</v>
      </c>
      <c r="X337">
        <f t="shared" si="61"/>
        <v>0</v>
      </c>
      <c r="Y337">
        <f t="shared" si="62"/>
        <v>0</v>
      </c>
      <c r="Z337">
        <f t="shared" si="63"/>
        <v>0</v>
      </c>
      <c r="AA337">
        <f t="shared" si="64"/>
        <v>0</v>
      </c>
      <c r="AB337">
        <f t="shared" si="65"/>
        <v>1</v>
      </c>
      <c r="AC337">
        <f t="shared" si="66"/>
        <v>0</v>
      </c>
      <c r="AD337" t="s">
        <v>9862</v>
      </c>
      <c r="AE337">
        <f t="shared" si="67"/>
        <v>0</v>
      </c>
      <c r="AF337">
        <f t="shared" si="68"/>
        <v>0</v>
      </c>
    </row>
    <row r="338" spans="1:32" hidden="1" x14ac:dyDescent="0.25">
      <c r="A338">
        <v>1989</v>
      </c>
      <c r="B338">
        <v>3</v>
      </c>
      <c r="C338">
        <v>57</v>
      </c>
      <c r="D338" t="s">
        <v>182</v>
      </c>
      <c r="E338" t="s">
        <v>3297</v>
      </c>
      <c r="F338">
        <v>0</v>
      </c>
      <c r="G338" t="s">
        <v>110</v>
      </c>
      <c r="H338" t="s">
        <v>30</v>
      </c>
      <c r="I338" t="s">
        <v>21</v>
      </c>
      <c r="J338" t="s">
        <v>273</v>
      </c>
      <c r="K338">
        <v>22</v>
      </c>
      <c r="L338">
        <v>2001</v>
      </c>
      <c r="M338">
        <f t="shared" si="57"/>
        <v>13</v>
      </c>
      <c r="N338">
        <v>0</v>
      </c>
      <c r="O338">
        <v>5</v>
      </c>
      <c r="P338">
        <v>12</v>
      </c>
      <c r="Q338">
        <v>80</v>
      </c>
      <c r="R338">
        <v>49</v>
      </c>
      <c r="S338">
        <f t="shared" si="58"/>
        <v>31</v>
      </c>
      <c r="T338">
        <v>194</v>
      </c>
      <c r="U338">
        <f t="shared" si="59"/>
        <v>0</v>
      </c>
      <c r="V338">
        <f t="shared" si="60"/>
        <v>0</v>
      </c>
      <c r="W338" s="1">
        <v>2.0182757250695271</v>
      </c>
      <c r="X338">
        <f t="shared" si="61"/>
        <v>0</v>
      </c>
      <c r="Y338">
        <f t="shared" si="62"/>
        <v>0</v>
      </c>
      <c r="Z338">
        <f t="shared" si="63"/>
        <v>0</v>
      </c>
      <c r="AA338">
        <f t="shared" si="64"/>
        <v>0</v>
      </c>
      <c r="AB338">
        <f t="shared" si="65"/>
        <v>1</v>
      </c>
      <c r="AC338">
        <f t="shared" si="66"/>
        <v>0</v>
      </c>
      <c r="AD338" t="s">
        <v>9863</v>
      </c>
      <c r="AE338">
        <f t="shared" si="67"/>
        <v>1</v>
      </c>
      <c r="AF338">
        <f t="shared" si="68"/>
        <v>0</v>
      </c>
    </row>
    <row r="339" spans="1:32" hidden="1" x14ac:dyDescent="0.25">
      <c r="A339">
        <v>1982</v>
      </c>
      <c r="B339">
        <v>1</v>
      </c>
      <c r="C339">
        <v>3</v>
      </c>
      <c r="D339" t="s">
        <v>98</v>
      </c>
      <c r="E339" t="s">
        <v>892</v>
      </c>
      <c r="F339">
        <v>0</v>
      </c>
      <c r="G339" t="s">
        <v>81</v>
      </c>
      <c r="H339" t="s">
        <v>81</v>
      </c>
      <c r="I339" t="s">
        <v>36</v>
      </c>
      <c r="J339" t="s">
        <v>31</v>
      </c>
      <c r="K339">
        <v>22</v>
      </c>
      <c r="L339">
        <v>1992</v>
      </c>
      <c r="M339">
        <f t="shared" si="57"/>
        <v>11</v>
      </c>
      <c r="N339">
        <v>1</v>
      </c>
      <c r="O339">
        <v>4</v>
      </c>
      <c r="P339">
        <v>10</v>
      </c>
      <c r="Q339">
        <v>73</v>
      </c>
      <c r="R339">
        <v>52</v>
      </c>
      <c r="S339">
        <f t="shared" si="58"/>
        <v>21</v>
      </c>
      <c r="T339">
        <v>138</v>
      </c>
      <c r="U339">
        <f t="shared" si="59"/>
        <v>0</v>
      </c>
      <c r="V339">
        <f t="shared" si="60"/>
        <v>0</v>
      </c>
      <c r="W339" s="1">
        <v>2.0079365079365079</v>
      </c>
      <c r="X339">
        <f t="shared" si="61"/>
        <v>0</v>
      </c>
      <c r="Y339">
        <f t="shared" si="62"/>
        <v>0</v>
      </c>
      <c r="Z339">
        <f t="shared" si="63"/>
        <v>0</v>
      </c>
      <c r="AA339">
        <f t="shared" si="64"/>
        <v>0</v>
      </c>
      <c r="AB339">
        <f t="shared" si="65"/>
        <v>1</v>
      </c>
      <c r="AC339">
        <f t="shared" si="66"/>
        <v>0</v>
      </c>
      <c r="AD339" t="s">
        <v>9862</v>
      </c>
      <c r="AE339">
        <f t="shared" si="67"/>
        <v>0</v>
      </c>
      <c r="AF339">
        <f t="shared" si="68"/>
        <v>0</v>
      </c>
    </row>
    <row r="340" spans="1:32" hidden="1" x14ac:dyDescent="0.25">
      <c r="A340">
        <v>1983</v>
      </c>
      <c r="B340">
        <v>2</v>
      </c>
      <c r="C340">
        <v>39</v>
      </c>
      <c r="D340" t="s">
        <v>72</v>
      </c>
      <c r="E340" t="s">
        <v>1281</v>
      </c>
      <c r="F340">
        <v>0</v>
      </c>
      <c r="G340" t="s">
        <v>81</v>
      </c>
      <c r="H340" t="s">
        <v>81</v>
      </c>
      <c r="I340" t="s">
        <v>36</v>
      </c>
      <c r="J340" t="s">
        <v>676</v>
      </c>
      <c r="K340">
        <v>23</v>
      </c>
      <c r="L340">
        <v>1996</v>
      </c>
      <c r="M340">
        <f t="shared" si="57"/>
        <v>14</v>
      </c>
      <c r="N340">
        <v>0</v>
      </c>
      <c r="O340">
        <v>2</v>
      </c>
      <c r="P340">
        <v>12</v>
      </c>
      <c r="Q340">
        <v>73</v>
      </c>
      <c r="R340">
        <v>67</v>
      </c>
      <c r="S340">
        <f t="shared" si="58"/>
        <v>6</v>
      </c>
      <c r="T340">
        <v>216</v>
      </c>
      <c r="U340">
        <f t="shared" si="59"/>
        <v>0</v>
      </c>
      <c r="V340">
        <f t="shared" si="60"/>
        <v>0</v>
      </c>
      <c r="W340" s="1">
        <v>2.0079365079365079</v>
      </c>
      <c r="X340">
        <f t="shared" si="61"/>
        <v>0</v>
      </c>
      <c r="Y340">
        <f t="shared" si="62"/>
        <v>0</v>
      </c>
      <c r="Z340">
        <f t="shared" si="63"/>
        <v>0</v>
      </c>
      <c r="AA340">
        <f t="shared" si="64"/>
        <v>0</v>
      </c>
      <c r="AB340">
        <f t="shared" si="65"/>
        <v>1</v>
      </c>
      <c r="AC340">
        <f t="shared" si="66"/>
        <v>0</v>
      </c>
      <c r="AD340" t="s">
        <v>9862</v>
      </c>
      <c r="AE340">
        <f t="shared" si="67"/>
        <v>0</v>
      </c>
      <c r="AF340">
        <f t="shared" si="68"/>
        <v>0</v>
      </c>
    </row>
    <row r="341" spans="1:32" hidden="1" x14ac:dyDescent="0.25">
      <c r="A341">
        <v>1999</v>
      </c>
      <c r="B341">
        <v>2</v>
      </c>
      <c r="C341">
        <v>36</v>
      </c>
      <c r="D341" t="s">
        <v>1588</v>
      </c>
      <c r="E341" t="s">
        <v>5981</v>
      </c>
      <c r="F341">
        <v>0</v>
      </c>
      <c r="G341" t="s">
        <v>81</v>
      </c>
      <c r="H341" t="s">
        <v>81</v>
      </c>
      <c r="I341" t="s">
        <v>36</v>
      </c>
      <c r="J341" t="s">
        <v>180</v>
      </c>
      <c r="K341">
        <v>23</v>
      </c>
      <c r="L341">
        <v>2012</v>
      </c>
      <c r="M341">
        <f t="shared" si="57"/>
        <v>14</v>
      </c>
      <c r="N341">
        <v>0</v>
      </c>
      <c r="O341">
        <v>0</v>
      </c>
      <c r="P341">
        <v>11</v>
      </c>
      <c r="Q341">
        <v>73</v>
      </c>
      <c r="R341">
        <v>19</v>
      </c>
      <c r="S341">
        <f t="shared" si="58"/>
        <v>54</v>
      </c>
      <c r="T341">
        <v>198</v>
      </c>
      <c r="U341">
        <f t="shared" si="59"/>
        <v>0</v>
      </c>
      <c r="V341">
        <f t="shared" si="60"/>
        <v>0</v>
      </c>
      <c r="W341" s="1">
        <v>2.0079365079365079</v>
      </c>
      <c r="X341">
        <f t="shared" si="61"/>
        <v>0</v>
      </c>
      <c r="Y341">
        <f t="shared" si="62"/>
        <v>0</v>
      </c>
      <c r="Z341">
        <f t="shared" si="63"/>
        <v>0</v>
      </c>
      <c r="AA341">
        <f t="shared" si="64"/>
        <v>0</v>
      </c>
      <c r="AB341">
        <f t="shared" si="65"/>
        <v>1</v>
      </c>
      <c r="AC341">
        <f t="shared" si="66"/>
        <v>0</v>
      </c>
      <c r="AD341" t="s">
        <v>9865</v>
      </c>
      <c r="AE341">
        <f t="shared" si="67"/>
        <v>0</v>
      </c>
      <c r="AF341">
        <f t="shared" si="68"/>
        <v>0</v>
      </c>
    </row>
    <row r="342" spans="1:32" hidden="1" x14ac:dyDescent="0.25">
      <c r="A342">
        <v>1982</v>
      </c>
      <c r="B342">
        <v>3</v>
      </c>
      <c r="C342">
        <v>70</v>
      </c>
      <c r="D342" t="s">
        <v>100</v>
      </c>
      <c r="E342" t="s">
        <v>965</v>
      </c>
      <c r="F342">
        <v>0</v>
      </c>
      <c r="G342" t="s">
        <v>81</v>
      </c>
      <c r="H342" t="s">
        <v>81</v>
      </c>
      <c r="I342" t="s">
        <v>36</v>
      </c>
      <c r="J342" t="s">
        <v>240</v>
      </c>
      <c r="K342">
        <v>21</v>
      </c>
      <c r="L342">
        <v>1993</v>
      </c>
      <c r="M342">
        <f t="shared" si="57"/>
        <v>12</v>
      </c>
      <c r="N342">
        <v>0</v>
      </c>
      <c r="O342">
        <v>3</v>
      </c>
      <c r="P342">
        <v>9</v>
      </c>
      <c r="Q342">
        <v>73</v>
      </c>
      <c r="R342">
        <v>51</v>
      </c>
      <c r="S342">
        <f t="shared" si="58"/>
        <v>22</v>
      </c>
      <c r="T342">
        <v>149</v>
      </c>
      <c r="U342">
        <f t="shared" si="59"/>
        <v>0</v>
      </c>
      <c r="V342">
        <f t="shared" si="60"/>
        <v>0</v>
      </c>
      <c r="W342" s="1">
        <v>2.0079365079365079</v>
      </c>
      <c r="X342">
        <f t="shared" si="61"/>
        <v>0</v>
      </c>
      <c r="Y342">
        <f t="shared" si="62"/>
        <v>0</v>
      </c>
      <c r="Z342">
        <f t="shared" si="63"/>
        <v>0</v>
      </c>
      <c r="AA342">
        <f t="shared" si="64"/>
        <v>0</v>
      </c>
      <c r="AB342">
        <f t="shared" si="65"/>
        <v>1</v>
      </c>
      <c r="AC342">
        <f t="shared" si="66"/>
        <v>0</v>
      </c>
      <c r="AD342" t="s">
        <v>9862</v>
      </c>
      <c r="AE342">
        <f t="shared" si="67"/>
        <v>1</v>
      </c>
      <c r="AF342">
        <f t="shared" si="68"/>
        <v>0</v>
      </c>
    </row>
    <row r="343" spans="1:32" hidden="1" x14ac:dyDescent="0.25">
      <c r="A343">
        <v>1991</v>
      </c>
      <c r="B343">
        <v>4</v>
      </c>
      <c r="C343">
        <v>104</v>
      </c>
      <c r="D343" t="s">
        <v>91</v>
      </c>
      <c r="E343" t="s">
        <v>3999</v>
      </c>
      <c r="F343">
        <v>0</v>
      </c>
      <c r="G343" t="s">
        <v>81</v>
      </c>
      <c r="H343" t="s">
        <v>81</v>
      </c>
      <c r="I343" t="s">
        <v>36</v>
      </c>
      <c r="J343" t="s">
        <v>40</v>
      </c>
      <c r="K343">
        <v>23</v>
      </c>
      <c r="L343">
        <v>2001</v>
      </c>
      <c r="M343">
        <f t="shared" si="57"/>
        <v>11</v>
      </c>
      <c r="N343">
        <v>0</v>
      </c>
      <c r="O343">
        <v>2</v>
      </c>
      <c r="P343">
        <v>10</v>
      </c>
      <c r="Q343">
        <v>73</v>
      </c>
      <c r="R343">
        <v>59</v>
      </c>
      <c r="S343">
        <f t="shared" si="58"/>
        <v>14</v>
      </c>
      <c r="T343">
        <v>172</v>
      </c>
      <c r="U343">
        <f t="shared" si="59"/>
        <v>0</v>
      </c>
      <c r="V343">
        <f t="shared" si="60"/>
        <v>0</v>
      </c>
      <c r="W343" s="1">
        <v>2.0079365079365079</v>
      </c>
      <c r="X343">
        <f t="shared" si="61"/>
        <v>0</v>
      </c>
      <c r="Y343">
        <f t="shared" si="62"/>
        <v>0</v>
      </c>
      <c r="Z343">
        <f t="shared" si="63"/>
        <v>0</v>
      </c>
      <c r="AA343">
        <f t="shared" si="64"/>
        <v>0</v>
      </c>
      <c r="AB343">
        <f t="shared" si="65"/>
        <v>1</v>
      </c>
      <c r="AC343">
        <f t="shared" si="66"/>
        <v>0</v>
      </c>
      <c r="AD343" t="s">
        <v>9864</v>
      </c>
      <c r="AE343">
        <f t="shared" si="67"/>
        <v>1</v>
      </c>
      <c r="AF343">
        <f t="shared" si="68"/>
        <v>0</v>
      </c>
    </row>
    <row r="344" spans="1:32" hidden="1" x14ac:dyDescent="0.25">
      <c r="A344">
        <v>1985</v>
      </c>
      <c r="B344">
        <v>2</v>
      </c>
      <c r="C344">
        <v>37</v>
      </c>
      <c r="D344" t="s">
        <v>91</v>
      </c>
      <c r="E344" t="s">
        <v>1958</v>
      </c>
      <c r="F344">
        <v>0</v>
      </c>
      <c r="G344" t="s">
        <v>70</v>
      </c>
      <c r="H344" t="s">
        <v>70</v>
      </c>
      <c r="I344" t="s">
        <v>21</v>
      </c>
      <c r="J344" t="s">
        <v>214</v>
      </c>
      <c r="K344">
        <v>22</v>
      </c>
      <c r="L344">
        <v>2001</v>
      </c>
      <c r="M344">
        <f t="shared" si="57"/>
        <v>17</v>
      </c>
      <c r="N344">
        <v>1</v>
      </c>
      <c r="O344">
        <v>4</v>
      </c>
      <c r="P344">
        <v>7</v>
      </c>
      <c r="Q344">
        <v>110</v>
      </c>
      <c r="R344">
        <v>85</v>
      </c>
      <c r="S344">
        <f t="shared" si="58"/>
        <v>25</v>
      </c>
      <c r="T344">
        <v>161</v>
      </c>
      <c r="U344">
        <f t="shared" si="59"/>
        <v>0</v>
      </c>
      <c r="V344">
        <f t="shared" si="60"/>
        <v>0</v>
      </c>
      <c r="W344" s="1">
        <v>1.9974619289340103</v>
      </c>
      <c r="X344">
        <f t="shared" si="61"/>
        <v>0</v>
      </c>
      <c r="Y344">
        <f t="shared" si="62"/>
        <v>0</v>
      </c>
      <c r="Z344">
        <f t="shared" si="63"/>
        <v>0</v>
      </c>
      <c r="AA344">
        <f t="shared" si="64"/>
        <v>0</v>
      </c>
      <c r="AB344">
        <f t="shared" si="65"/>
        <v>1</v>
      </c>
      <c r="AC344">
        <f t="shared" si="66"/>
        <v>0</v>
      </c>
      <c r="AD344" t="s">
        <v>9863</v>
      </c>
      <c r="AE344">
        <f t="shared" si="67"/>
        <v>0</v>
      </c>
      <c r="AF344">
        <f t="shared" si="68"/>
        <v>0</v>
      </c>
    </row>
    <row r="345" spans="1:32" hidden="1" x14ac:dyDescent="0.25">
      <c r="A345">
        <v>2001</v>
      </c>
      <c r="B345">
        <v>1</v>
      </c>
      <c r="C345">
        <v>16</v>
      </c>
      <c r="D345" t="s">
        <v>23</v>
      </c>
      <c r="E345" t="s">
        <v>6446</v>
      </c>
      <c r="F345">
        <v>0</v>
      </c>
      <c r="G345" t="s">
        <v>25</v>
      </c>
      <c r="H345" t="s">
        <v>25</v>
      </c>
      <c r="I345" t="s">
        <v>21</v>
      </c>
      <c r="J345" t="s">
        <v>523</v>
      </c>
      <c r="K345">
        <v>22</v>
      </c>
      <c r="L345">
        <v>2014</v>
      </c>
      <c r="M345">
        <f t="shared" si="57"/>
        <v>14</v>
      </c>
      <c r="N345">
        <v>0</v>
      </c>
      <c r="O345">
        <v>1</v>
      </c>
      <c r="P345">
        <v>9</v>
      </c>
      <c r="Q345">
        <v>72</v>
      </c>
      <c r="R345">
        <v>23</v>
      </c>
      <c r="S345">
        <f t="shared" si="58"/>
        <v>49</v>
      </c>
      <c r="T345">
        <v>197</v>
      </c>
      <c r="U345">
        <f t="shared" si="59"/>
        <v>0</v>
      </c>
      <c r="V345">
        <f t="shared" si="60"/>
        <v>0</v>
      </c>
      <c r="W345" s="1">
        <v>1.9920318725099599</v>
      </c>
      <c r="X345">
        <f t="shared" si="61"/>
        <v>0</v>
      </c>
      <c r="Y345">
        <f t="shared" si="62"/>
        <v>0</v>
      </c>
      <c r="Z345">
        <f t="shared" si="63"/>
        <v>0</v>
      </c>
      <c r="AA345">
        <f t="shared" si="64"/>
        <v>0</v>
      </c>
      <c r="AB345">
        <f t="shared" si="65"/>
        <v>1</v>
      </c>
      <c r="AC345">
        <f t="shared" si="66"/>
        <v>0</v>
      </c>
      <c r="AD345" t="s">
        <v>9866</v>
      </c>
      <c r="AE345">
        <f t="shared" si="67"/>
        <v>0</v>
      </c>
      <c r="AF345">
        <f t="shared" si="68"/>
        <v>0</v>
      </c>
    </row>
    <row r="346" spans="1:32" hidden="1" x14ac:dyDescent="0.25">
      <c r="A346">
        <v>2012</v>
      </c>
      <c r="B346">
        <v>3</v>
      </c>
      <c r="C346">
        <v>92</v>
      </c>
      <c r="D346" t="s">
        <v>1588</v>
      </c>
      <c r="E346" t="s">
        <v>9206</v>
      </c>
      <c r="F346">
        <v>0</v>
      </c>
      <c r="G346" t="s">
        <v>25</v>
      </c>
      <c r="H346" t="s">
        <v>25</v>
      </c>
      <c r="I346" t="s">
        <v>21</v>
      </c>
      <c r="J346" t="s">
        <v>8030</v>
      </c>
      <c r="K346">
        <v>22</v>
      </c>
      <c r="L346">
        <v>2022</v>
      </c>
      <c r="M346">
        <f t="shared" si="57"/>
        <v>11</v>
      </c>
      <c r="N346">
        <v>0</v>
      </c>
      <c r="O346">
        <v>4</v>
      </c>
      <c r="P346">
        <v>8</v>
      </c>
      <c r="Q346">
        <v>72</v>
      </c>
      <c r="R346">
        <v>71</v>
      </c>
      <c r="S346">
        <f t="shared" si="58"/>
        <v>1</v>
      </c>
      <c r="T346">
        <v>146</v>
      </c>
      <c r="U346">
        <f t="shared" si="59"/>
        <v>0</v>
      </c>
      <c r="V346">
        <f t="shared" si="60"/>
        <v>0</v>
      </c>
      <c r="W346" s="1">
        <v>1.9920318725099599</v>
      </c>
      <c r="X346">
        <f t="shared" si="61"/>
        <v>0</v>
      </c>
      <c r="Y346">
        <f t="shared" si="62"/>
        <v>0</v>
      </c>
      <c r="Z346">
        <f t="shared" si="63"/>
        <v>0</v>
      </c>
      <c r="AA346">
        <f t="shared" si="64"/>
        <v>0</v>
      </c>
      <c r="AB346">
        <f t="shared" si="65"/>
        <v>1</v>
      </c>
      <c r="AC346">
        <f t="shared" si="66"/>
        <v>0</v>
      </c>
      <c r="AD346" s="2" t="s">
        <v>9868</v>
      </c>
      <c r="AE346">
        <f t="shared" si="67"/>
        <v>1</v>
      </c>
      <c r="AF346">
        <f t="shared" si="68"/>
        <v>0</v>
      </c>
    </row>
    <row r="347" spans="1:32" hidden="1" x14ac:dyDescent="0.25">
      <c r="A347">
        <v>2006</v>
      </c>
      <c r="B347">
        <v>7</v>
      </c>
      <c r="C347">
        <v>252</v>
      </c>
      <c r="D347" t="s">
        <v>60</v>
      </c>
      <c r="E347" t="s">
        <v>7904</v>
      </c>
      <c r="F347">
        <v>0</v>
      </c>
      <c r="G347" t="s">
        <v>25</v>
      </c>
      <c r="H347" t="s">
        <v>25</v>
      </c>
      <c r="I347" t="s">
        <v>21</v>
      </c>
      <c r="J347" t="s">
        <v>4159</v>
      </c>
      <c r="K347">
        <v>23</v>
      </c>
      <c r="L347">
        <v>2015</v>
      </c>
      <c r="M347">
        <f t="shared" si="57"/>
        <v>10</v>
      </c>
      <c r="N347">
        <v>0</v>
      </c>
      <c r="O347">
        <v>0</v>
      </c>
      <c r="P347">
        <v>7</v>
      </c>
      <c r="Q347">
        <v>72</v>
      </c>
      <c r="R347">
        <v>72</v>
      </c>
      <c r="S347">
        <f t="shared" si="58"/>
        <v>0</v>
      </c>
      <c r="T347">
        <v>146</v>
      </c>
      <c r="U347">
        <f t="shared" si="59"/>
        <v>0</v>
      </c>
      <c r="V347">
        <f t="shared" si="60"/>
        <v>0</v>
      </c>
      <c r="W347" s="1">
        <v>1.9920318725099599</v>
      </c>
      <c r="X347">
        <f t="shared" si="61"/>
        <v>0</v>
      </c>
      <c r="Y347">
        <f t="shared" si="62"/>
        <v>0</v>
      </c>
      <c r="Z347">
        <f t="shared" si="63"/>
        <v>0</v>
      </c>
      <c r="AA347">
        <f t="shared" si="64"/>
        <v>0</v>
      </c>
      <c r="AB347">
        <f t="shared" si="65"/>
        <v>1</v>
      </c>
      <c r="AC347">
        <f t="shared" si="66"/>
        <v>0</v>
      </c>
      <c r="AD347" s="2" t="s">
        <v>9867</v>
      </c>
      <c r="AE347">
        <f t="shared" si="67"/>
        <v>1</v>
      </c>
      <c r="AF347">
        <f t="shared" si="68"/>
        <v>0</v>
      </c>
    </row>
    <row r="348" spans="1:32" hidden="1" x14ac:dyDescent="0.25">
      <c r="A348">
        <v>2006</v>
      </c>
      <c r="B348">
        <v>1</v>
      </c>
      <c r="C348">
        <v>20</v>
      </c>
      <c r="D348" t="s">
        <v>57</v>
      </c>
      <c r="E348" t="s">
        <v>7679</v>
      </c>
      <c r="F348">
        <v>0</v>
      </c>
      <c r="G348" t="s">
        <v>34</v>
      </c>
      <c r="H348" t="s">
        <v>35</v>
      </c>
      <c r="I348" t="s">
        <v>36</v>
      </c>
      <c r="J348" t="s">
        <v>37</v>
      </c>
      <c r="K348">
        <v>22</v>
      </c>
      <c r="L348">
        <v>2017</v>
      </c>
      <c r="M348">
        <f t="shared" si="57"/>
        <v>12</v>
      </c>
      <c r="N348">
        <v>0</v>
      </c>
      <c r="O348">
        <v>5</v>
      </c>
      <c r="P348">
        <v>10</v>
      </c>
      <c r="Q348">
        <v>75</v>
      </c>
      <c r="R348">
        <v>75</v>
      </c>
      <c r="S348">
        <f t="shared" si="58"/>
        <v>0</v>
      </c>
      <c r="T348">
        <v>177</v>
      </c>
      <c r="U348">
        <f t="shared" si="59"/>
        <v>0</v>
      </c>
      <c r="V348">
        <f t="shared" si="60"/>
        <v>0</v>
      </c>
      <c r="W348" s="1">
        <v>1.98804780876494</v>
      </c>
      <c r="X348">
        <f t="shared" si="61"/>
        <v>0</v>
      </c>
      <c r="Y348">
        <f t="shared" si="62"/>
        <v>0</v>
      </c>
      <c r="Z348">
        <f t="shared" si="63"/>
        <v>0</v>
      </c>
      <c r="AA348">
        <f t="shared" si="64"/>
        <v>0</v>
      </c>
      <c r="AB348">
        <f t="shared" si="65"/>
        <v>1</v>
      </c>
      <c r="AC348">
        <f t="shared" si="66"/>
        <v>0</v>
      </c>
      <c r="AD348" s="2" t="s">
        <v>9867</v>
      </c>
      <c r="AE348">
        <f t="shared" si="67"/>
        <v>0</v>
      </c>
      <c r="AF348">
        <f t="shared" si="68"/>
        <v>0</v>
      </c>
    </row>
    <row r="349" spans="1:32" hidden="1" x14ac:dyDescent="0.25">
      <c r="A349">
        <v>1983</v>
      </c>
      <c r="B349">
        <v>11</v>
      </c>
      <c r="C349">
        <v>289</v>
      </c>
      <c r="D349" t="s">
        <v>62</v>
      </c>
      <c r="E349" t="s">
        <v>1534</v>
      </c>
      <c r="F349">
        <v>0</v>
      </c>
      <c r="G349" t="s">
        <v>110</v>
      </c>
      <c r="H349" t="s">
        <v>30</v>
      </c>
      <c r="I349" t="s">
        <v>21</v>
      </c>
      <c r="J349" t="s">
        <v>384</v>
      </c>
      <c r="K349">
        <v>22</v>
      </c>
      <c r="L349">
        <v>1997</v>
      </c>
      <c r="M349">
        <f t="shared" si="57"/>
        <v>15</v>
      </c>
      <c r="N349">
        <v>0</v>
      </c>
      <c r="O349">
        <v>2</v>
      </c>
      <c r="P349">
        <v>10</v>
      </c>
      <c r="Q349">
        <v>79</v>
      </c>
      <c r="R349">
        <v>79</v>
      </c>
      <c r="S349">
        <f t="shared" si="58"/>
        <v>0</v>
      </c>
      <c r="T349">
        <v>182</v>
      </c>
      <c r="U349">
        <f t="shared" si="59"/>
        <v>0</v>
      </c>
      <c r="V349">
        <f t="shared" si="60"/>
        <v>0</v>
      </c>
      <c r="W349" s="1">
        <v>1.9785458879618592</v>
      </c>
      <c r="X349">
        <f t="shared" si="61"/>
        <v>0</v>
      </c>
      <c r="Y349">
        <f t="shared" si="62"/>
        <v>0</v>
      </c>
      <c r="Z349">
        <f t="shared" si="63"/>
        <v>0</v>
      </c>
      <c r="AA349">
        <f t="shared" si="64"/>
        <v>0</v>
      </c>
      <c r="AB349">
        <f t="shared" si="65"/>
        <v>1</v>
      </c>
      <c r="AC349">
        <f t="shared" si="66"/>
        <v>0</v>
      </c>
      <c r="AD349" t="s">
        <v>9862</v>
      </c>
      <c r="AE349">
        <f t="shared" si="67"/>
        <v>1</v>
      </c>
      <c r="AF349">
        <f t="shared" si="68"/>
        <v>0</v>
      </c>
    </row>
    <row r="350" spans="1:32" hidden="1" x14ac:dyDescent="0.25">
      <c r="A350">
        <v>1999</v>
      </c>
      <c r="B350">
        <v>1</v>
      </c>
      <c r="C350">
        <v>23</v>
      </c>
      <c r="D350" t="s">
        <v>72</v>
      </c>
      <c r="E350" t="s">
        <v>5969</v>
      </c>
      <c r="F350">
        <v>0</v>
      </c>
      <c r="G350" t="s">
        <v>50</v>
      </c>
      <c r="H350" t="s">
        <v>50</v>
      </c>
      <c r="I350" t="s">
        <v>36</v>
      </c>
      <c r="J350" t="s">
        <v>202</v>
      </c>
      <c r="K350">
        <v>22</v>
      </c>
      <c r="L350">
        <v>2012</v>
      </c>
      <c r="M350">
        <f t="shared" si="57"/>
        <v>14</v>
      </c>
      <c r="N350">
        <v>0</v>
      </c>
      <c r="O350">
        <v>3</v>
      </c>
      <c r="P350">
        <v>12</v>
      </c>
      <c r="Q350">
        <v>62</v>
      </c>
      <c r="R350">
        <v>17</v>
      </c>
      <c r="S350">
        <f t="shared" si="58"/>
        <v>45</v>
      </c>
      <c r="T350">
        <v>191</v>
      </c>
      <c r="U350">
        <f t="shared" si="59"/>
        <v>0</v>
      </c>
      <c r="V350">
        <f t="shared" si="60"/>
        <v>0</v>
      </c>
      <c r="W350" s="1">
        <v>1.9744922059518184</v>
      </c>
      <c r="X350">
        <f t="shared" si="61"/>
        <v>0</v>
      </c>
      <c r="Y350">
        <f t="shared" si="62"/>
        <v>0</v>
      </c>
      <c r="Z350">
        <f t="shared" si="63"/>
        <v>0</v>
      </c>
      <c r="AA350">
        <f t="shared" si="64"/>
        <v>0</v>
      </c>
      <c r="AB350">
        <f t="shared" si="65"/>
        <v>1</v>
      </c>
      <c r="AC350">
        <f t="shared" si="66"/>
        <v>0</v>
      </c>
      <c r="AD350" t="s">
        <v>9865</v>
      </c>
      <c r="AE350">
        <f t="shared" si="67"/>
        <v>0</v>
      </c>
      <c r="AF350">
        <f t="shared" si="68"/>
        <v>0</v>
      </c>
    </row>
    <row r="351" spans="1:32" hidden="1" x14ac:dyDescent="0.25">
      <c r="A351">
        <v>2010</v>
      </c>
      <c r="B351">
        <v>1</v>
      </c>
      <c r="C351">
        <v>7</v>
      </c>
      <c r="D351" t="s">
        <v>98</v>
      </c>
      <c r="E351" t="s">
        <v>8646</v>
      </c>
      <c r="F351">
        <v>0</v>
      </c>
      <c r="G351" t="s">
        <v>50</v>
      </c>
      <c r="H351" t="s">
        <v>50</v>
      </c>
      <c r="I351" t="s">
        <v>36</v>
      </c>
      <c r="J351" t="s">
        <v>180</v>
      </c>
      <c r="K351">
        <v>21</v>
      </c>
      <c r="L351">
        <v>2021</v>
      </c>
      <c r="M351">
        <f t="shared" si="57"/>
        <v>12</v>
      </c>
      <c r="N351">
        <v>0</v>
      </c>
      <c r="O351">
        <v>3</v>
      </c>
      <c r="P351">
        <v>10</v>
      </c>
      <c r="Q351">
        <v>62</v>
      </c>
      <c r="R351">
        <v>39</v>
      </c>
      <c r="S351">
        <f t="shared" si="58"/>
        <v>23</v>
      </c>
      <c r="T351">
        <v>158</v>
      </c>
      <c r="U351">
        <f t="shared" si="59"/>
        <v>0</v>
      </c>
      <c r="V351">
        <f t="shared" si="60"/>
        <v>0</v>
      </c>
      <c r="W351" s="1">
        <v>1.9744922059518184</v>
      </c>
      <c r="X351">
        <f t="shared" si="61"/>
        <v>0</v>
      </c>
      <c r="Y351">
        <f t="shared" si="62"/>
        <v>0</v>
      </c>
      <c r="Z351">
        <f t="shared" si="63"/>
        <v>0</v>
      </c>
      <c r="AA351">
        <f t="shared" si="64"/>
        <v>0</v>
      </c>
      <c r="AB351">
        <f t="shared" si="65"/>
        <v>1</v>
      </c>
      <c r="AC351">
        <f t="shared" si="66"/>
        <v>0</v>
      </c>
      <c r="AD351" s="2" t="s">
        <v>9868</v>
      </c>
      <c r="AE351">
        <f t="shared" si="67"/>
        <v>0</v>
      </c>
      <c r="AF351">
        <f t="shared" si="68"/>
        <v>0</v>
      </c>
    </row>
    <row r="352" spans="1:32" hidden="1" x14ac:dyDescent="0.25">
      <c r="A352">
        <v>1981</v>
      </c>
      <c r="B352">
        <v>2</v>
      </c>
      <c r="C352">
        <v>40</v>
      </c>
      <c r="D352" t="s">
        <v>62</v>
      </c>
      <c r="E352" t="s">
        <v>574</v>
      </c>
      <c r="F352">
        <v>0</v>
      </c>
      <c r="G352" t="s">
        <v>50</v>
      </c>
      <c r="H352" t="s">
        <v>50</v>
      </c>
      <c r="I352" t="s">
        <v>36</v>
      </c>
      <c r="J352" t="s">
        <v>223</v>
      </c>
      <c r="K352">
        <v>22</v>
      </c>
      <c r="L352">
        <v>1990</v>
      </c>
      <c r="M352">
        <f t="shared" si="57"/>
        <v>10</v>
      </c>
      <c r="N352">
        <v>1</v>
      </c>
      <c r="O352">
        <v>2</v>
      </c>
      <c r="P352">
        <v>6</v>
      </c>
      <c r="Q352">
        <v>62</v>
      </c>
      <c r="R352">
        <v>62</v>
      </c>
      <c r="S352">
        <f t="shared" si="58"/>
        <v>0</v>
      </c>
      <c r="T352">
        <v>110</v>
      </c>
      <c r="U352">
        <f t="shared" si="59"/>
        <v>0</v>
      </c>
      <c r="V352">
        <f t="shared" si="60"/>
        <v>0</v>
      </c>
      <c r="W352" s="1">
        <v>1.9744922059518184</v>
      </c>
      <c r="X352">
        <f t="shared" si="61"/>
        <v>0</v>
      </c>
      <c r="Y352">
        <f t="shared" si="62"/>
        <v>0</v>
      </c>
      <c r="Z352">
        <f t="shared" si="63"/>
        <v>0</v>
      </c>
      <c r="AA352">
        <f t="shared" si="64"/>
        <v>0</v>
      </c>
      <c r="AB352">
        <f t="shared" si="65"/>
        <v>1</v>
      </c>
      <c r="AC352">
        <f t="shared" si="66"/>
        <v>0</v>
      </c>
      <c r="AD352" t="s">
        <v>9862</v>
      </c>
      <c r="AE352">
        <f t="shared" si="67"/>
        <v>0</v>
      </c>
      <c r="AF352">
        <f t="shared" si="68"/>
        <v>0</v>
      </c>
    </row>
    <row r="353" spans="1:32" hidden="1" x14ac:dyDescent="0.25">
      <c r="A353">
        <v>2013</v>
      </c>
      <c r="B353">
        <v>2</v>
      </c>
      <c r="C353">
        <v>36</v>
      </c>
      <c r="D353" t="s">
        <v>17</v>
      </c>
      <c r="E353" t="s">
        <v>9397</v>
      </c>
      <c r="F353">
        <v>0</v>
      </c>
      <c r="G353" t="s">
        <v>50</v>
      </c>
      <c r="H353" t="s">
        <v>50</v>
      </c>
      <c r="I353" t="s">
        <v>36</v>
      </c>
      <c r="J353" t="s">
        <v>186</v>
      </c>
      <c r="K353">
        <v>22</v>
      </c>
      <c r="L353">
        <v>2023</v>
      </c>
      <c r="M353">
        <f t="shared" si="57"/>
        <v>11</v>
      </c>
      <c r="N353">
        <v>1</v>
      </c>
      <c r="O353">
        <v>6</v>
      </c>
      <c r="P353">
        <v>9</v>
      </c>
      <c r="Q353">
        <v>62</v>
      </c>
      <c r="R353">
        <v>40</v>
      </c>
      <c r="S353">
        <f t="shared" si="58"/>
        <v>22</v>
      </c>
      <c r="T353">
        <v>163</v>
      </c>
      <c r="U353">
        <f t="shared" si="59"/>
        <v>0</v>
      </c>
      <c r="V353">
        <f t="shared" si="60"/>
        <v>0</v>
      </c>
      <c r="W353" s="1">
        <v>1.9744922059518184</v>
      </c>
      <c r="X353">
        <f t="shared" si="61"/>
        <v>0</v>
      </c>
      <c r="Y353">
        <f t="shared" si="62"/>
        <v>0</v>
      </c>
      <c r="Z353">
        <f t="shared" si="63"/>
        <v>0</v>
      </c>
      <c r="AA353">
        <f t="shared" si="64"/>
        <v>0</v>
      </c>
      <c r="AB353">
        <f t="shared" si="65"/>
        <v>1</v>
      </c>
      <c r="AC353">
        <f t="shared" si="66"/>
        <v>0</v>
      </c>
      <c r="AD353" s="2" t="s">
        <v>9868</v>
      </c>
      <c r="AE353">
        <f t="shared" si="67"/>
        <v>0</v>
      </c>
      <c r="AF353">
        <f t="shared" si="68"/>
        <v>0</v>
      </c>
    </row>
    <row r="354" spans="1:32" hidden="1" x14ac:dyDescent="0.25">
      <c r="A354">
        <v>2007</v>
      </c>
      <c r="B354">
        <v>1</v>
      </c>
      <c r="C354">
        <v>15</v>
      </c>
      <c r="D354" t="s">
        <v>100</v>
      </c>
      <c r="E354" t="s">
        <v>7920</v>
      </c>
      <c r="F354">
        <v>0</v>
      </c>
      <c r="G354" t="s">
        <v>81</v>
      </c>
      <c r="H354" t="s">
        <v>81</v>
      </c>
      <c r="I354" t="s">
        <v>36</v>
      </c>
      <c r="J354" t="s">
        <v>348</v>
      </c>
      <c r="K354">
        <v>21</v>
      </c>
      <c r="L354">
        <v>2017</v>
      </c>
      <c r="M354">
        <f t="shared" si="57"/>
        <v>11</v>
      </c>
      <c r="N354">
        <v>0</v>
      </c>
      <c r="O354">
        <v>1</v>
      </c>
      <c r="P354">
        <v>9</v>
      </c>
      <c r="Q354">
        <v>72</v>
      </c>
      <c r="R354">
        <v>68</v>
      </c>
      <c r="S354">
        <f t="shared" si="58"/>
        <v>4</v>
      </c>
      <c r="T354">
        <v>172</v>
      </c>
      <c r="U354">
        <f t="shared" si="59"/>
        <v>0</v>
      </c>
      <c r="V354">
        <f t="shared" si="60"/>
        <v>0</v>
      </c>
      <c r="W354" s="1">
        <v>1.9682539682539684</v>
      </c>
      <c r="X354">
        <f t="shared" si="61"/>
        <v>0</v>
      </c>
      <c r="Y354">
        <f t="shared" si="62"/>
        <v>0</v>
      </c>
      <c r="Z354">
        <f t="shared" si="63"/>
        <v>0</v>
      </c>
      <c r="AA354">
        <f t="shared" si="64"/>
        <v>0</v>
      </c>
      <c r="AB354">
        <f t="shared" si="65"/>
        <v>1</v>
      </c>
      <c r="AC354">
        <f t="shared" si="66"/>
        <v>0</v>
      </c>
      <c r="AD354" s="2" t="s">
        <v>9867</v>
      </c>
      <c r="AE354">
        <f t="shared" si="67"/>
        <v>0</v>
      </c>
      <c r="AF354">
        <f t="shared" si="68"/>
        <v>0</v>
      </c>
    </row>
    <row r="355" spans="1:32" hidden="1" x14ac:dyDescent="0.25">
      <c r="A355">
        <v>2004</v>
      </c>
      <c r="B355">
        <v>2</v>
      </c>
      <c r="C355">
        <v>39</v>
      </c>
      <c r="D355" t="s">
        <v>4985</v>
      </c>
      <c r="E355" t="s">
        <v>2167</v>
      </c>
      <c r="F355">
        <v>0</v>
      </c>
      <c r="G355" t="s">
        <v>81</v>
      </c>
      <c r="H355" t="s">
        <v>81</v>
      </c>
      <c r="I355" t="s">
        <v>36</v>
      </c>
      <c r="J355" t="s">
        <v>317</v>
      </c>
      <c r="K355">
        <v>22</v>
      </c>
      <c r="L355">
        <v>2016</v>
      </c>
      <c r="M355">
        <f t="shared" si="57"/>
        <v>13</v>
      </c>
      <c r="N355">
        <v>0</v>
      </c>
      <c r="O355">
        <v>0</v>
      </c>
      <c r="P355">
        <v>12</v>
      </c>
      <c r="Q355">
        <v>72</v>
      </c>
      <c r="R355">
        <v>47</v>
      </c>
      <c r="S355">
        <f t="shared" si="58"/>
        <v>25</v>
      </c>
      <c r="T355">
        <v>190</v>
      </c>
      <c r="U355">
        <f t="shared" si="59"/>
        <v>0</v>
      </c>
      <c r="V355">
        <f t="shared" si="60"/>
        <v>0</v>
      </c>
      <c r="W355" s="1">
        <v>1.9682539682539684</v>
      </c>
      <c r="X355">
        <f t="shared" si="61"/>
        <v>0</v>
      </c>
      <c r="Y355">
        <f t="shared" si="62"/>
        <v>0</v>
      </c>
      <c r="Z355">
        <f t="shared" si="63"/>
        <v>0</v>
      </c>
      <c r="AA355">
        <f t="shared" si="64"/>
        <v>0</v>
      </c>
      <c r="AB355">
        <f t="shared" si="65"/>
        <v>1</v>
      </c>
      <c r="AC355">
        <f t="shared" si="66"/>
        <v>0</v>
      </c>
      <c r="AD355" t="s">
        <v>9866</v>
      </c>
      <c r="AE355">
        <f t="shared" si="67"/>
        <v>0</v>
      </c>
      <c r="AF355">
        <f t="shared" si="68"/>
        <v>0</v>
      </c>
    </row>
    <row r="356" spans="1:32" hidden="1" x14ac:dyDescent="0.25">
      <c r="A356">
        <v>1993</v>
      </c>
      <c r="B356">
        <v>1</v>
      </c>
      <c r="C356">
        <v>26</v>
      </c>
      <c r="D356" t="s">
        <v>62</v>
      </c>
      <c r="E356" t="s">
        <v>4584</v>
      </c>
      <c r="F356">
        <v>0</v>
      </c>
      <c r="G356" t="s">
        <v>175</v>
      </c>
      <c r="H356" t="s">
        <v>35</v>
      </c>
      <c r="I356" t="s">
        <v>36</v>
      </c>
      <c r="J356" t="s">
        <v>108</v>
      </c>
      <c r="K356">
        <v>22</v>
      </c>
      <c r="L356">
        <v>2003</v>
      </c>
      <c r="M356">
        <f t="shared" si="57"/>
        <v>11</v>
      </c>
      <c r="N356">
        <v>1</v>
      </c>
      <c r="O356">
        <v>3</v>
      </c>
      <c r="P356">
        <v>9</v>
      </c>
      <c r="Q356">
        <v>69</v>
      </c>
      <c r="R356">
        <v>55</v>
      </c>
      <c r="S356">
        <f t="shared" si="58"/>
        <v>14</v>
      </c>
      <c r="T356">
        <v>154</v>
      </c>
      <c r="U356">
        <f t="shared" si="59"/>
        <v>0</v>
      </c>
      <c r="V356">
        <f t="shared" si="60"/>
        <v>0</v>
      </c>
      <c r="W356" s="1">
        <v>1.9653679653679652</v>
      </c>
      <c r="X356">
        <f t="shared" si="61"/>
        <v>0</v>
      </c>
      <c r="Y356">
        <f t="shared" si="62"/>
        <v>0</v>
      </c>
      <c r="Z356">
        <f t="shared" si="63"/>
        <v>0</v>
      </c>
      <c r="AA356">
        <f t="shared" si="64"/>
        <v>0</v>
      </c>
      <c r="AB356">
        <f t="shared" si="65"/>
        <v>1</v>
      </c>
      <c r="AC356">
        <f t="shared" si="66"/>
        <v>0</v>
      </c>
      <c r="AD356" t="s">
        <v>9864</v>
      </c>
      <c r="AE356">
        <f t="shared" si="67"/>
        <v>0</v>
      </c>
      <c r="AF356">
        <f t="shared" si="68"/>
        <v>0</v>
      </c>
    </row>
    <row r="357" spans="1:32" hidden="1" x14ac:dyDescent="0.25">
      <c r="A357">
        <v>2010</v>
      </c>
      <c r="B357">
        <v>1</v>
      </c>
      <c r="C357">
        <v>3</v>
      </c>
      <c r="D357" t="s">
        <v>88</v>
      </c>
      <c r="E357" t="s">
        <v>8642</v>
      </c>
      <c r="F357">
        <v>0</v>
      </c>
      <c r="G357" t="s">
        <v>175</v>
      </c>
      <c r="H357" t="s">
        <v>35</v>
      </c>
      <c r="I357" t="s">
        <v>36</v>
      </c>
      <c r="J357" t="s">
        <v>22</v>
      </c>
      <c r="K357">
        <v>22</v>
      </c>
      <c r="L357">
        <v>2021</v>
      </c>
      <c r="M357">
        <f t="shared" si="57"/>
        <v>12</v>
      </c>
      <c r="N357">
        <v>1</v>
      </c>
      <c r="O357">
        <v>6</v>
      </c>
      <c r="P357">
        <v>10</v>
      </c>
      <c r="Q357">
        <v>69</v>
      </c>
      <c r="R357">
        <v>65</v>
      </c>
      <c r="S357">
        <f t="shared" si="58"/>
        <v>4</v>
      </c>
      <c r="T357">
        <v>140</v>
      </c>
      <c r="U357">
        <f t="shared" si="59"/>
        <v>0</v>
      </c>
      <c r="V357">
        <f t="shared" si="60"/>
        <v>0</v>
      </c>
      <c r="W357" s="1">
        <v>1.9653679653679652</v>
      </c>
      <c r="X357">
        <f t="shared" si="61"/>
        <v>0</v>
      </c>
      <c r="Y357">
        <f t="shared" si="62"/>
        <v>0</v>
      </c>
      <c r="Z357">
        <f t="shared" si="63"/>
        <v>0</v>
      </c>
      <c r="AA357">
        <f t="shared" si="64"/>
        <v>0</v>
      </c>
      <c r="AB357">
        <f t="shared" si="65"/>
        <v>1</v>
      </c>
      <c r="AC357">
        <f t="shared" si="66"/>
        <v>0</v>
      </c>
      <c r="AD357" s="2" t="s">
        <v>9868</v>
      </c>
      <c r="AE357">
        <f t="shared" si="67"/>
        <v>0</v>
      </c>
      <c r="AF357">
        <f t="shared" si="68"/>
        <v>0</v>
      </c>
    </row>
    <row r="358" spans="1:32" hidden="1" x14ac:dyDescent="0.25">
      <c r="A358">
        <v>2004</v>
      </c>
      <c r="B358">
        <v>3</v>
      </c>
      <c r="C358">
        <v>64</v>
      </c>
      <c r="D358" t="s">
        <v>4779</v>
      </c>
      <c r="E358" t="s">
        <v>7234</v>
      </c>
      <c r="F358">
        <v>0</v>
      </c>
      <c r="G358" t="s">
        <v>175</v>
      </c>
      <c r="H358" t="s">
        <v>35</v>
      </c>
      <c r="I358" t="s">
        <v>36</v>
      </c>
      <c r="J358" t="s">
        <v>348</v>
      </c>
      <c r="K358">
        <v>23</v>
      </c>
      <c r="L358">
        <v>2013</v>
      </c>
      <c r="M358">
        <f t="shared" si="57"/>
        <v>10</v>
      </c>
      <c r="N358">
        <v>0</v>
      </c>
      <c r="O358">
        <v>3</v>
      </c>
      <c r="P358">
        <v>10</v>
      </c>
      <c r="Q358">
        <v>69</v>
      </c>
      <c r="R358">
        <v>69</v>
      </c>
      <c r="S358">
        <f t="shared" si="58"/>
        <v>0</v>
      </c>
      <c r="T358">
        <v>158</v>
      </c>
      <c r="U358">
        <f t="shared" si="59"/>
        <v>0</v>
      </c>
      <c r="V358">
        <f t="shared" si="60"/>
        <v>0</v>
      </c>
      <c r="W358" s="1">
        <v>1.9653679653679652</v>
      </c>
      <c r="X358">
        <f t="shared" si="61"/>
        <v>0</v>
      </c>
      <c r="Y358">
        <f t="shared" si="62"/>
        <v>0</v>
      </c>
      <c r="Z358">
        <f t="shared" si="63"/>
        <v>0</v>
      </c>
      <c r="AA358">
        <f t="shared" si="64"/>
        <v>0</v>
      </c>
      <c r="AB358">
        <f t="shared" si="65"/>
        <v>1</v>
      </c>
      <c r="AC358">
        <f t="shared" si="66"/>
        <v>0</v>
      </c>
      <c r="AD358" t="s">
        <v>9866</v>
      </c>
      <c r="AE358">
        <f t="shared" si="67"/>
        <v>1</v>
      </c>
      <c r="AF358">
        <f t="shared" si="68"/>
        <v>0</v>
      </c>
    </row>
    <row r="359" spans="1:32" hidden="1" x14ac:dyDescent="0.25">
      <c r="A359">
        <v>1983</v>
      </c>
      <c r="B359">
        <v>1</v>
      </c>
      <c r="C359">
        <v>4</v>
      </c>
      <c r="D359" t="s">
        <v>126</v>
      </c>
      <c r="E359" t="s">
        <v>1248</v>
      </c>
      <c r="F359">
        <v>0</v>
      </c>
      <c r="G359" t="s">
        <v>29</v>
      </c>
      <c r="H359" t="s">
        <v>30</v>
      </c>
      <c r="I359" t="s">
        <v>21</v>
      </c>
      <c r="J359" t="s">
        <v>528</v>
      </c>
      <c r="K359">
        <v>22</v>
      </c>
      <c r="L359">
        <v>1995</v>
      </c>
      <c r="M359">
        <f t="shared" si="57"/>
        <v>13</v>
      </c>
      <c r="N359">
        <v>1</v>
      </c>
      <c r="O359">
        <v>7</v>
      </c>
      <c r="P359">
        <v>11</v>
      </c>
      <c r="Q359">
        <v>79</v>
      </c>
      <c r="S359">
        <f t="shared" si="58"/>
        <v>79</v>
      </c>
      <c r="T359">
        <v>177</v>
      </c>
      <c r="U359">
        <f t="shared" si="59"/>
        <v>0</v>
      </c>
      <c r="V359">
        <f t="shared" si="60"/>
        <v>0</v>
      </c>
      <c r="W359" s="1">
        <v>1.9651162790697676</v>
      </c>
      <c r="X359">
        <f t="shared" si="61"/>
        <v>0</v>
      </c>
      <c r="Y359">
        <f t="shared" si="62"/>
        <v>0</v>
      </c>
      <c r="Z359">
        <f t="shared" si="63"/>
        <v>0</v>
      </c>
      <c r="AA359">
        <f t="shared" si="64"/>
        <v>0</v>
      </c>
      <c r="AB359">
        <f t="shared" si="65"/>
        <v>1</v>
      </c>
      <c r="AC359">
        <f t="shared" si="66"/>
        <v>0</v>
      </c>
      <c r="AD359" t="s">
        <v>9862</v>
      </c>
      <c r="AE359">
        <f t="shared" si="67"/>
        <v>0</v>
      </c>
      <c r="AF359">
        <f t="shared" si="68"/>
        <v>0</v>
      </c>
    </row>
    <row r="360" spans="1:32" hidden="1" x14ac:dyDescent="0.25">
      <c r="A360">
        <v>1987</v>
      </c>
      <c r="B360">
        <v>1</v>
      </c>
      <c r="C360">
        <v>22</v>
      </c>
      <c r="D360" t="s">
        <v>62</v>
      </c>
      <c r="E360" t="s">
        <v>2604</v>
      </c>
      <c r="F360">
        <v>0</v>
      </c>
      <c r="G360" t="s">
        <v>29</v>
      </c>
      <c r="H360" t="s">
        <v>30</v>
      </c>
      <c r="I360" t="s">
        <v>21</v>
      </c>
      <c r="J360" t="s">
        <v>116</v>
      </c>
      <c r="K360">
        <v>23</v>
      </c>
      <c r="L360">
        <v>1996</v>
      </c>
      <c r="M360">
        <f t="shared" si="57"/>
        <v>10</v>
      </c>
      <c r="N360">
        <v>2</v>
      </c>
      <c r="O360">
        <v>1</v>
      </c>
      <c r="P360">
        <v>10</v>
      </c>
      <c r="Q360">
        <v>79</v>
      </c>
      <c r="R360">
        <v>79</v>
      </c>
      <c r="S360">
        <f t="shared" si="58"/>
        <v>0</v>
      </c>
      <c r="T360">
        <v>138</v>
      </c>
      <c r="U360">
        <f t="shared" si="59"/>
        <v>0</v>
      </c>
      <c r="V360">
        <f t="shared" si="60"/>
        <v>0</v>
      </c>
      <c r="W360" s="1">
        <v>1.9651162790697676</v>
      </c>
      <c r="X360">
        <f t="shared" si="61"/>
        <v>0</v>
      </c>
      <c r="Y360">
        <f t="shared" si="62"/>
        <v>0</v>
      </c>
      <c r="Z360">
        <f t="shared" si="63"/>
        <v>0</v>
      </c>
      <c r="AA360">
        <f t="shared" si="64"/>
        <v>0</v>
      </c>
      <c r="AB360">
        <f t="shared" si="65"/>
        <v>1</v>
      </c>
      <c r="AC360">
        <f t="shared" si="66"/>
        <v>0</v>
      </c>
      <c r="AD360" t="s">
        <v>9863</v>
      </c>
      <c r="AE360">
        <f t="shared" si="67"/>
        <v>0</v>
      </c>
      <c r="AF360">
        <f t="shared" si="68"/>
        <v>0</v>
      </c>
    </row>
    <row r="361" spans="1:32" hidden="1" x14ac:dyDescent="0.25">
      <c r="A361">
        <v>2013</v>
      </c>
      <c r="B361">
        <v>1</v>
      </c>
      <c r="C361">
        <v>4</v>
      </c>
      <c r="D361" t="s">
        <v>91</v>
      </c>
      <c r="E361" t="s">
        <v>9365</v>
      </c>
      <c r="F361">
        <v>0</v>
      </c>
      <c r="G361" t="s">
        <v>29</v>
      </c>
      <c r="H361" t="s">
        <v>30</v>
      </c>
      <c r="I361" t="s">
        <v>21</v>
      </c>
      <c r="J361" t="s">
        <v>22</v>
      </c>
      <c r="K361">
        <v>23</v>
      </c>
      <c r="L361">
        <v>2023</v>
      </c>
      <c r="M361">
        <f t="shared" si="57"/>
        <v>11</v>
      </c>
      <c r="N361">
        <v>2</v>
      </c>
      <c r="O361">
        <v>5</v>
      </c>
      <c r="P361">
        <v>9</v>
      </c>
      <c r="Q361">
        <v>79</v>
      </c>
      <c r="R361">
        <v>79</v>
      </c>
      <c r="S361">
        <f t="shared" si="58"/>
        <v>0</v>
      </c>
      <c r="T361">
        <v>143</v>
      </c>
      <c r="U361">
        <f t="shared" si="59"/>
        <v>0</v>
      </c>
      <c r="V361">
        <f t="shared" si="60"/>
        <v>0</v>
      </c>
      <c r="W361" s="1">
        <v>1.9651162790697676</v>
      </c>
      <c r="X361">
        <f t="shared" si="61"/>
        <v>0</v>
      </c>
      <c r="Y361">
        <f t="shared" si="62"/>
        <v>0</v>
      </c>
      <c r="Z361">
        <f t="shared" si="63"/>
        <v>0</v>
      </c>
      <c r="AA361">
        <f t="shared" si="64"/>
        <v>0</v>
      </c>
      <c r="AB361">
        <f t="shared" si="65"/>
        <v>1</v>
      </c>
      <c r="AC361">
        <f t="shared" si="66"/>
        <v>0</v>
      </c>
      <c r="AD361" s="2" t="s">
        <v>9868</v>
      </c>
      <c r="AE361">
        <f t="shared" si="67"/>
        <v>0</v>
      </c>
      <c r="AF361">
        <f t="shared" si="68"/>
        <v>0</v>
      </c>
    </row>
    <row r="362" spans="1:32" hidden="1" x14ac:dyDescent="0.25">
      <c r="A362">
        <v>1996</v>
      </c>
      <c r="B362">
        <v>4</v>
      </c>
      <c r="C362">
        <v>109</v>
      </c>
      <c r="D362" t="s">
        <v>5488</v>
      </c>
      <c r="E362" t="s">
        <v>5326</v>
      </c>
      <c r="F362">
        <v>0</v>
      </c>
      <c r="G362" t="s">
        <v>29</v>
      </c>
      <c r="H362" t="s">
        <v>30</v>
      </c>
      <c r="I362" t="s">
        <v>21</v>
      </c>
      <c r="J362" t="s">
        <v>43</v>
      </c>
      <c r="K362">
        <v>22</v>
      </c>
      <c r="L362">
        <v>2009</v>
      </c>
      <c r="M362">
        <f t="shared" si="57"/>
        <v>14</v>
      </c>
      <c r="N362">
        <v>0</v>
      </c>
      <c r="O362">
        <v>1</v>
      </c>
      <c r="P362">
        <v>12</v>
      </c>
      <c r="Q362">
        <v>79</v>
      </c>
      <c r="R362">
        <v>22</v>
      </c>
      <c r="S362">
        <f t="shared" si="58"/>
        <v>57</v>
      </c>
      <c r="T362">
        <v>207</v>
      </c>
      <c r="U362">
        <f t="shared" si="59"/>
        <v>0</v>
      </c>
      <c r="V362">
        <f t="shared" si="60"/>
        <v>0</v>
      </c>
      <c r="W362" s="1">
        <v>1.9651162790697676</v>
      </c>
      <c r="X362">
        <f t="shared" si="61"/>
        <v>0</v>
      </c>
      <c r="Y362">
        <f t="shared" si="62"/>
        <v>0</v>
      </c>
      <c r="Z362">
        <f t="shared" si="63"/>
        <v>0</v>
      </c>
      <c r="AA362">
        <f t="shared" si="64"/>
        <v>0</v>
      </c>
      <c r="AB362">
        <f t="shared" si="65"/>
        <v>1</v>
      </c>
      <c r="AC362">
        <f t="shared" si="66"/>
        <v>0</v>
      </c>
      <c r="AD362" t="s">
        <v>9865</v>
      </c>
      <c r="AE362">
        <f t="shared" si="67"/>
        <v>1</v>
      </c>
      <c r="AF362">
        <f t="shared" si="68"/>
        <v>0</v>
      </c>
    </row>
    <row r="363" spans="1:32" hidden="1" x14ac:dyDescent="0.25">
      <c r="A363">
        <v>2011</v>
      </c>
      <c r="B363">
        <v>1</v>
      </c>
      <c r="C363">
        <v>28</v>
      </c>
      <c r="D363" t="s">
        <v>60</v>
      </c>
      <c r="E363" t="s">
        <v>2610</v>
      </c>
      <c r="F363">
        <v>0</v>
      </c>
      <c r="G363" t="s">
        <v>20</v>
      </c>
      <c r="H363" t="s">
        <v>20</v>
      </c>
      <c r="I363" t="s">
        <v>21</v>
      </c>
      <c r="J363" t="s">
        <v>87</v>
      </c>
      <c r="K363">
        <v>21</v>
      </c>
      <c r="L363">
        <v>2022</v>
      </c>
      <c r="M363">
        <f t="shared" si="57"/>
        <v>12</v>
      </c>
      <c r="N363">
        <v>0</v>
      </c>
      <c r="O363">
        <v>3</v>
      </c>
      <c r="P363">
        <v>5</v>
      </c>
      <c r="Q363">
        <v>66</v>
      </c>
      <c r="R363">
        <v>51</v>
      </c>
      <c r="S363">
        <f t="shared" si="58"/>
        <v>15</v>
      </c>
      <c r="T363">
        <v>156</v>
      </c>
      <c r="U363">
        <f t="shared" si="59"/>
        <v>0</v>
      </c>
      <c r="V363">
        <f t="shared" si="60"/>
        <v>0</v>
      </c>
      <c r="W363" s="1">
        <v>1.9572649572649572</v>
      </c>
      <c r="X363">
        <f t="shared" si="61"/>
        <v>0</v>
      </c>
      <c r="Y363">
        <f t="shared" si="62"/>
        <v>0</v>
      </c>
      <c r="Z363">
        <f t="shared" si="63"/>
        <v>0</v>
      </c>
      <c r="AA363">
        <f t="shared" si="64"/>
        <v>0</v>
      </c>
      <c r="AB363">
        <f t="shared" si="65"/>
        <v>1</v>
      </c>
      <c r="AC363">
        <f t="shared" si="66"/>
        <v>0</v>
      </c>
      <c r="AD363" s="2" t="s">
        <v>9868</v>
      </c>
      <c r="AE363">
        <f t="shared" si="67"/>
        <v>0</v>
      </c>
      <c r="AF363">
        <f t="shared" si="68"/>
        <v>0</v>
      </c>
    </row>
    <row r="364" spans="1:32" hidden="1" x14ac:dyDescent="0.25">
      <c r="A364">
        <v>2008</v>
      </c>
      <c r="B364">
        <v>3</v>
      </c>
      <c r="C364">
        <v>73</v>
      </c>
      <c r="D364" t="s">
        <v>57</v>
      </c>
      <c r="E364" t="s">
        <v>8215</v>
      </c>
      <c r="F364">
        <v>0</v>
      </c>
      <c r="G364" t="s">
        <v>20</v>
      </c>
      <c r="H364" t="s">
        <v>20</v>
      </c>
      <c r="I364" t="s">
        <v>21</v>
      </c>
      <c r="J364" t="s">
        <v>26</v>
      </c>
      <c r="K364">
        <v>21</v>
      </c>
      <c r="L364">
        <v>2018</v>
      </c>
      <c r="M364">
        <f t="shared" si="57"/>
        <v>11</v>
      </c>
      <c r="N364">
        <v>2</v>
      </c>
      <c r="O364">
        <v>4</v>
      </c>
      <c r="P364">
        <v>4</v>
      </c>
      <c r="Q364">
        <v>66</v>
      </c>
      <c r="R364">
        <v>64</v>
      </c>
      <c r="S364">
        <f t="shared" si="58"/>
        <v>2</v>
      </c>
      <c r="T364">
        <v>119</v>
      </c>
      <c r="U364">
        <f t="shared" si="59"/>
        <v>0</v>
      </c>
      <c r="V364">
        <f t="shared" si="60"/>
        <v>0</v>
      </c>
      <c r="W364" s="1">
        <v>1.9572649572649572</v>
      </c>
      <c r="X364">
        <f t="shared" si="61"/>
        <v>0</v>
      </c>
      <c r="Y364">
        <f t="shared" si="62"/>
        <v>0</v>
      </c>
      <c r="Z364">
        <f t="shared" si="63"/>
        <v>0</v>
      </c>
      <c r="AA364">
        <f t="shared" si="64"/>
        <v>0</v>
      </c>
      <c r="AB364">
        <f t="shared" si="65"/>
        <v>1</v>
      </c>
      <c r="AC364">
        <f t="shared" si="66"/>
        <v>0</v>
      </c>
      <c r="AD364" s="2" t="s">
        <v>9867</v>
      </c>
      <c r="AE364">
        <f t="shared" si="67"/>
        <v>1</v>
      </c>
      <c r="AF364">
        <f t="shared" si="68"/>
        <v>0</v>
      </c>
    </row>
    <row r="365" spans="1:32" hidden="1" x14ac:dyDescent="0.25">
      <c r="A365">
        <v>2014</v>
      </c>
      <c r="B365">
        <v>1</v>
      </c>
      <c r="C365">
        <v>20</v>
      </c>
      <c r="D365" t="s">
        <v>60</v>
      </c>
      <c r="E365" t="s">
        <v>9620</v>
      </c>
      <c r="F365">
        <v>0</v>
      </c>
      <c r="G365" t="s">
        <v>25</v>
      </c>
      <c r="H365" t="s">
        <v>25</v>
      </c>
      <c r="I365" t="s">
        <v>21</v>
      </c>
      <c r="J365" t="s">
        <v>351</v>
      </c>
      <c r="K365">
        <v>20</v>
      </c>
      <c r="L365">
        <v>2023</v>
      </c>
      <c r="M365">
        <f t="shared" si="57"/>
        <v>10</v>
      </c>
      <c r="N365">
        <v>0</v>
      </c>
      <c r="O365">
        <v>0</v>
      </c>
      <c r="P365">
        <v>9</v>
      </c>
      <c r="Q365">
        <v>71</v>
      </c>
      <c r="R365">
        <v>21</v>
      </c>
      <c r="S365">
        <f t="shared" si="58"/>
        <v>50</v>
      </c>
      <c r="T365">
        <v>148</v>
      </c>
      <c r="U365">
        <f t="shared" si="59"/>
        <v>0</v>
      </c>
      <c r="V365">
        <f t="shared" si="60"/>
        <v>0</v>
      </c>
      <c r="W365" s="1">
        <v>1.9521912350597608</v>
      </c>
      <c r="X365">
        <f t="shared" si="61"/>
        <v>0</v>
      </c>
      <c r="Y365">
        <f t="shared" si="62"/>
        <v>0</v>
      </c>
      <c r="Z365">
        <f t="shared" si="63"/>
        <v>0</v>
      </c>
      <c r="AA365">
        <f t="shared" si="64"/>
        <v>0</v>
      </c>
      <c r="AB365">
        <f t="shared" si="65"/>
        <v>1</v>
      </c>
      <c r="AC365">
        <f t="shared" si="66"/>
        <v>0</v>
      </c>
      <c r="AD365" s="2" t="s">
        <v>9868</v>
      </c>
      <c r="AE365">
        <f t="shared" si="67"/>
        <v>0</v>
      </c>
      <c r="AF365">
        <f t="shared" si="68"/>
        <v>0</v>
      </c>
    </row>
    <row r="366" spans="1:32" hidden="1" x14ac:dyDescent="0.25">
      <c r="A366">
        <v>2010</v>
      </c>
      <c r="B366">
        <v>1</v>
      </c>
      <c r="C366">
        <v>15</v>
      </c>
      <c r="D366" t="s">
        <v>48</v>
      </c>
      <c r="E366" t="s">
        <v>8653</v>
      </c>
      <c r="F366">
        <v>0</v>
      </c>
      <c r="G366" t="s">
        <v>34</v>
      </c>
      <c r="H366" t="s">
        <v>35</v>
      </c>
      <c r="I366" t="s">
        <v>36</v>
      </c>
      <c r="J366" t="s">
        <v>6527</v>
      </c>
      <c r="K366">
        <v>21</v>
      </c>
      <c r="L366">
        <v>2023</v>
      </c>
      <c r="M366">
        <f t="shared" si="57"/>
        <v>14</v>
      </c>
      <c r="N366">
        <v>1</v>
      </c>
      <c r="O366">
        <v>3</v>
      </c>
      <c r="P366">
        <v>11</v>
      </c>
      <c r="Q366">
        <v>74</v>
      </c>
      <c r="R366">
        <v>46</v>
      </c>
      <c r="S366">
        <f t="shared" si="58"/>
        <v>28</v>
      </c>
      <c r="T366">
        <v>182</v>
      </c>
      <c r="U366">
        <f t="shared" si="59"/>
        <v>0</v>
      </c>
      <c r="V366">
        <f t="shared" si="60"/>
        <v>0</v>
      </c>
      <c r="W366" s="1">
        <v>1.9482071713147409</v>
      </c>
      <c r="X366">
        <f t="shared" si="61"/>
        <v>0</v>
      </c>
      <c r="Y366">
        <f t="shared" si="62"/>
        <v>0</v>
      </c>
      <c r="Z366">
        <f t="shared" si="63"/>
        <v>0</v>
      </c>
      <c r="AA366">
        <f t="shared" si="64"/>
        <v>0</v>
      </c>
      <c r="AB366">
        <f t="shared" si="65"/>
        <v>1</v>
      </c>
      <c r="AC366">
        <f t="shared" si="66"/>
        <v>0</v>
      </c>
      <c r="AD366" s="2" t="s">
        <v>9868</v>
      </c>
      <c r="AE366">
        <f t="shared" si="67"/>
        <v>0</v>
      </c>
      <c r="AF366">
        <f t="shared" si="68"/>
        <v>0</v>
      </c>
    </row>
    <row r="367" spans="1:32" hidden="1" x14ac:dyDescent="0.25">
      <c r="A367">
        <v>1987</v>
      </c>
      <c r="B367">
        <v>8</v>
      </c>
      <c r="C367">
        <v>206</v>
      </c>
      <c r="D367" t="s">
        <v>182</v>
      </c>
      <c r="E367" t="s">
        <v>2783</v>
      </c>
      <c r="F367">
        <v>0</v>
      </c>
      <c r="G367" t="s">
        <v>59</v>
      </c>
      <c r="H367" t="s">
        <v>30</v>
      </c>
      <c r="I367" t="s">
        <v>21</v>
      </c>
      <c r="J367" t="s">
        <v>54</v>
      </c>
      <c r="K367">
        <v>22</v>
      </c>
      <c r="L367">
        <v>2000</v>
      </c>
      <c r="M367">
        <f t="shared" si="57"/>
        <v>14</v>
      </c>
      <c r="N367">
        <v>0</v>
      </c>
      <c r="O367">
        <v>3</v>
      </c>
      <c r="P367">
        <v>11</v>
      </c>
      <c r="Q367">
        <v>73</v>
      </c>
      <c r="R367">
        <v>25</v>
      </c>
      <c r="S367">
        <f t="shared" si="58"/>
        <v>48</v>
      </c>
      <c r="T367">
        <v>213</v>
      </c>
      <c r="U367">
        <f t="shared" si="59"/>
        <v>0</v>
      </c>
      <c r="V367">
        <f t="shared" si="60"/>
        <v>0</v>
      </c>
      <c r="W367" s="1">
        <v>1.9456066945606696</v>
      </c>
      <c r="X367">
        <f t="shared" si="61"/>
        <v>0</v>
      </c>
      <c r="Y367">
        <f t="shared" si="62"/>
        <v>0</v>
      </c>
      <c r="Z367">
        <f t="shared" si="63"/>
        <v>0</v>
      </c>
      <c r="AA367">
        <f t="shared" si="64"/>
        <v>0</v>
      </c>
      <c r="AB367">
        <f t="shared" si="65"/>
        <v>1</v>
      </c>
      <c r="AC367">
        <f t="shared" si="66"/>
        <v>0</v>
      </c>
      <c r="AD367" t="s">
        <v>9863</v>
      </c>
      <c r="AE367">
        <f t="shared" si="67"/>
        <v>1</v>
      </c>
      <c r="AF367">
        <f t="shared" si="68"/>
        <v>0</v>
      </c>
    </row>
    <row r="368" spans="1:32" hidden="1" x14ac:dyDescent="0.25">
      <c r="A368">
        <v>2010</v>
      </c>
      <c r="B368">
        <v>1</v>
      </c>
      <c r="C368">
        <v>18</v>
      </c>
      <c r="D368" t="s">
        <v>100</v>
      </c>
      <c r="E368" t="s">
        <v>8656</v>
      </c>
      <c r="F368">
        <v>0</v>
      </c>
      <c r="G368" t="s">
        <v>110</v>
      </c>
      <c r="H368" t="s">
        <v>30</v>
      </c>
      <c r="I368" t="s">
        <v>21</v>
      </c>
      <c r="J368" t="s">
        <v>180</v>
      </c>
      <c r="K368">
        <v>21</v>
      </c>
      <c r="L368">
        <v>2020</v>
      </c>
      <c r="M368">
        <f t="shared" si="57"/>
        <v>11</v>
      </c>
      <c r="N368">
        <v>2</v>
      </c>
      <c r="O368">
        <v>9</v>
      </c>
      <c r="P368">
        <v>9</v>
      </c>
      <c r="Q368">
        <v>78</v>
      </c>
      <c r="R368">
        <v>78</v>
      </c>
      <c r="S368">
        <f t="shared" si="58"/>
        <v>0</v>
      </c>
      <c r="T368">
        <v>134</v>
      </c>
      <c r="U368">
        <f t="shared" si="59"/>
        <v>0</v>
      </c>
      <c r="V368">
        <f t="shared" si="60"/>
        <v>0</v>
      </c>
      <c r="W368" s="1">
        <v>1.9388160508541912</v>
      </c>
      <c r="X368">
        <f t="shared" si="61"/>
        <v>0</v>
      </c>
      <c r="Y368">
        <f t="shared" si="62"/>
        <v>0</v>
      </c>
      <c r="Z368">
        <f t="shared" si="63"/>
        <v>0</v>
      </c>
      <c r="AA368">
        <f t="shared" si="64"/>
        <v>0</v>
      </c>
      <c r="AB368">
        <f t="shared" si="65"/>
        <v>1</v>
      </c>
      <c r="AC368">
        <f t="shared" si="66"/>
        <v>0</v>
      </c>
      <c r="AD368" s="2" t="s">
        <v>9868</v>
      </c>
      <c r="AE368">
        <f t="shared" si="67"/>
        <v>0</v>
      </c>
      <c r="AF368">
        <f t="shared" si="68"/>
        <v>0</v>
      </c>
    </row>
    <row r="369" spans="1:32" hidden="1" x14ac:dyDescent="0.25">
      <c r="A369">
        <v>1998</v>
      </c>
      <c r="B369">
        <v>3</v>
      </c>
      <c r="C369">
        <v>72</v>
      </c>
      <c r="D369" t="s">
        <v>91</v>
      </c>
      <c r="E369" t="s">
        <v>5778</v>
      </c>
      <c r="F369">
        <v>0</v>
      </c>
      <c r="G369" t="s">
        <v>81</v>
      </c>
      <c r="H369" t="s">
        <v>81</v>
      </c>
      <c r="I369" t="s">
        <v>36</v>
      </c>
      <c r="J369" t="s">
        <v>2404</v>
      </c>
      <c r="K369">
        <v>21</v>
      </c>
      <c r="L369">
        <v>2009</v>
      </c>
      <c r="M369">
        <f t="shared" si="57"/>
        <v>12</v>
      </c>
      <c r="N369">
        <v>1</v>
      </c>
      <c r="O369">
        <v>4</v>
      </c>
      <c r="P369">
        <v>9</v>
      </c>
      <c r="Q369">
        <v>71</v>
      </c>
      <c r="R369">
        <v>61</v>
      </c>
      <c r="S369">
        <f t="shared" si="58"/>
        <v>10</v>
      </c>
      <c r="T369">
        <v>147</v>
      </c>
      <c r="U369">
        <f t="shared" si="59"/>
        <v>0</v>
      </c>
      <c r="V369">
        <f t="shared" si="60"/>
        <v>0</v>
      </c>
      <c r="W369" s="1">
        <v>1.9285714285714286</v>
      </c>
      <c r="X369">
        <f t="shared" si="61"/>
        <v>0</v>
      </c>
      <c r="Y369">
        <f t="shared" si="62"/>
        <v>0</v>
      </c>
      <c r="Z369">
        <f t="shared" si="63"/>
        <v>0</v>
      </c>
      <c r="AA369">
        <f t="shared" si="64"/>
        <v>0</v>
      </c>
      <c r="AB369">
        <f t="shared" si="65"/>
        <v>1</v>
      </c>
      <c r="AC369">
        <f t="shared" si="66"/>
        <v>0</v>
      </c>
      <c r="AD369" t="s">
        <v>9865</v>
      </c>
      <c r="AE369">
        <f t="shared" si="67"/>
        <v>1</v>
      </c>
      <c r="AF369">
        <f t="shared" si="68"/>
        <v>0</v>
      </c>
    </row>
    <row r="370" spans="1:32" hidden="1" x14ac:dyDescent="0.25">
      <c r="A370">
        <v>2010</v>
      </c>
      <c r="B370">
        <v>3</v>
      </c>
      <c r="C370">
        <v>91</v>
      </c>
      <c r="D370" t="s">
        <v>62</v>
      </c>
      <c r="E370" t="s">
        <v>8725</v>
      </c>
      <c r="F370">
        <v>0</v>
      </c>
      <c r="G370" t="s">
        <v>81</v>
      </c>
      <c r="H370" t="s">
        <v>81</v>
      </c>
      <c r="I370" t="s">
        <v>36</v>
      </c>
      <c r="J370" t="s">
        <v>37</v>
      </c>
      <c r="K370">
        <v>22</v>
      </c>
      <c r="L370">
        <v>2017</v>
      </c>
      <c r="M370">
        <f t="shared" si="57"/>
        <v>8</v>
      </c>
      <c r="N370">
        <v>4</v>
      </c>
      <c r="O370">
        <v>3</v>
      </c>
      <c r="P370">
        <v>5</v>
      </c>
      <c r="Q370">
        <v>71</v>
      </c>
      <c r="R370">
        <v>67</v>
      </c>
      <c r="S370">
        <f t="shared" si="58"/>
        <v>4</v>
      </c>
      <c r="T370">
        <v>99</v>
      </c>
      <c r="U370">
        <f t="shared" si="59"/>
        <v>0</v>
      </c>
      <c r="V370">
        <f t="shared" si="60"/>
        <v>0</v>
      </c>
      <c r="W370" s="1">
        <v>1.9285714285714286</v>
      </c>
      <c r="X370">
        <f t="shared" si="61"/>
        <v>0</v>
      </c>
      <c r="Y370">
        <f t="shared" si="62"/>
        <v>0</v>
      </c>
      <c r="Z370">
        <f t="shared" si="63"/>
        <v>0</v>
      </c>
      <c r="AA370">
        <f t="shared" si="64"/>
        <v>0</v>
      </c>
      <c r="AB370">
        <f t="shared" si="65"/>
        <v>1</v>
      </c>
      <c r="AC370">
        <f t="shared" si="66"/>
        <v>0</v>
      </c>
      <c r="AD370" s="2" t="s">
        <v>9868</v>
      </c>
      <c r="AE370">
        <f t="shared" si="67"/>
        <v>1</v>
      </c>
      <c r="AF370">
        <f t="shared" si="68"/>
        <v>0</v>
      </c>
    </row>
    <row r="371" spans="1:32" hidden="1" x14ac:dyDescent="0.25">
      <c r="A371">
        <v>1985</v>
      </c>
      <c r="B371">
        <v>1</v>
      </c>
      <c r="C371">
        <v>21</v>
      </c>
      <c r="D371" t="s">
        <v>41</v>
      </c>
      <c r="E371" t="s">
        <v>1942</v>
      </c>
      <c r="F371">
        <v>0</v>
      </c>
      <c r="G371" t="s">
        <v>50</v>
      </c>
      <c r="H371" t="s">
        <v>50</v>
      </c>
      <c r="I371" t="s">
        <v>36</v>
      </c>
      <c r="J371" t="s">
        <v>26</v>
      </c>
      <c r="K371">
        <v>22</v>
      </c>
      <c r="L371">
        <v>1993</v>
      </c>
      <c r="M371">
        <f t="shared" si="57"/>
        <v>9</v>
      </c>
      <c r="N371">
        <v>0</v>
      </c>
      <c r="O371">
        <v>4</v>
      </c>
      <c r="P371">
        <v>7</v>
      </c>
      <c r="Q371">
        <v>61</v>
      </c>
      <c r="R371">
        <v>54</v>
      </c>
      <c r="S371">
        <f t="shared" si="58"/>
        <v>7</v>
      </c>
      <c r="T371">
        <v>134</v>
      </c>
      <c r="U371">
        <f t="shared" si="59"/>
        <v>0</v>
      </c>
      <c r="V371">
        <f t="shared" si="60"/>
        <v>0</v>
      </c>
      <c r="W371" s="1">
        <v>1.9272555503070379</v>
      </c>
      <c r="X371">
        <f t="shared" si="61"/>
        <v>0</v>
      </c>
      <c r="Y371">
        <f t="shared" si="62"/>
        <v>0</v>
      </c>
      <c r="Z371">
        <f t="shared" si="63"/>
        <v>0</v>
      </c>
      <c r="AA371">
        <f t="shared" si="64"/>
        <v>0</v>
      </c>
      <c r="AB371">
        <f t="shared" si="65"/>
        <v>1</v>
      </c>
      <c r="AC371">
        <f t="shared" si="66"/>
        <v>0</v>
      </c>
      <c r="AD371" t="s">
        <v>9863</v>
      </c>
      <c r="AE371">
        <f t="shared" si="67"/>
        <v>0</v>
      </c>
      <c r="AF371">
        <f t="shared" si="68"/>
        <v>0</v>
      </c>
    </row>
    <row r="372" spans="1:32" hidden="1" x14ac:dyDescent="0.25">
      <c r="A372">
        <v>2001</v>
      </c>
      <c r="B372">
        <v>1</v>
      </c>
      <c r="C372">
        <v>21</v>
      </c>
      <c r="D372" t="s">
        <v>72</v>
      </c>
      <c r="E372" t="s">
        <v>6451</v>
      </c>
      <c r="F372">
        <v>0</v>
      </c>
      <c r="G372" t="s">
        <v>50</v>
      </c>
      <c r="H372" t="s">
        <v>50</v>
      </c>
      <c r="I372" t="s">
        <v>36</v>
      </c>
      <c r="J372" t="s">
        <v>202</v>
      </c>
      <c r="K372">
        <v>21</v>
      </c>
      <c r="L372">
        <v>2012</v>
      </c>
      <c r="M372">
        <f t="shared" si="57"/>
        <v>12</v>
      </c>
      <c r="N372">
        <v>0</v>
      </c>
      <c r="O372">
        <v>1</v>
      </c>
      <c r="P372">
        <v>11</v>
      </c>
      <c r="Q372">
        <v>61</v>
      </c>
      <c r="R372">
        <v>39</v>
      </c>
      <c r="S372">
        <f t="shared" si="58"/>
        <v>22</v>
      </c>
      <c r="T372">
        <v>180</v>
      </c>
      <c r="U372">
        <f t="shared" si="59"/>
        <v>0</v>
      </c>
      <c r="V372">
        <f t="shared" si="60"/>
        <v>0</v>
      </c>
      <c r="W372" s="1">
        <v>1.9272555503070379</v>
      </c>
      <c r="X372">
        <f t="shared" si="61"/>
        <v>0</v>
      </c>
      <c r="Y372">
        <f t="shared" si="62"/>
        <v>0</v>
      </c>
      <c r="Z372">
        <f t="shared" si="63"/>
        <v>0</v>
      </c>
      <c r="AA372">
        <f t="shared" si="64"/>
        <v>0</v>
      </c>
      <c r="AB372">
        <f t="shared" si="65"/>
        <v>1</v>
      </c>
      <c r="AC372">
        <f t="shared" si="66"/>
        <v>0</v>
      </c>
      <c r="AD372" t="s">
        <v>9866</v>
      </c>
      <c r="AE372">
        <f t="shared" si="67"/>
        <v>0</v>
      </c>
      <c r="AF372">
        <f t="shared" si="68"/>
        <v>0</v>
      </c>
    </row>
    <row r="373" spans="1:32" hidden="1" x14ac:dyDescent="0.25">
      <c r="A373">
        <v>2004</v>
      </c>
      <c r="B373">
        <v>1</v>
      </c>
      <c r="C373">
        <v>8</v>
      </c>
      <c r="D373" t="s">
        <v>44</v>
      </c>
      <c r="E373" t="s">
        <v>7180</v>
      </c>
      <c r="F373">
        <v>0</v>
      </c>
      <c r="G373" t="s">
        <v>50</v>
      </c>
      <c r="H373" t="s">
        <v>50</v>
      </c>
      <c r="I373" t="s">
        <v>36</v>
      </c>
      <c r="J373" t="s">
        <v>250</v>
      </c>
      <c r="K373">
        <v>20</v>
      </c>
      <c r="L373">
        <v>2017</v>
      </c>
      <c r="M373">
        <f t="shared" si="57"/>
        <v>14</v>
      </c>
      <c r="N373">
        <v>0</v>
      </c>
      <c r="O373">
        <v>3</v>
      </c>
      <c r="P373">
        <v>10</v>
      </c>
      <c r="Q373">
        <v>61</v>
      </c>
      <c r="R373">
        <v>28</v>
      </c>
      <c r="S373">
        <f t="shared" si="58"/>
        <v>33</v>
      </c>
      <c r="T373">
        <v>171</v>
      </c>
      <c r="U373">
        <f t="shared" si="59"/>
        <v>0</v>
      </c>
      <c r="V373">
        <f t="shared" si="60"/>
        <v>0</v>
      </c>
      <c r="W373" s="1">
        <v>1.9272555503070379</v>
      </c>
      <c r="X373">
        <f t="shared" si="61"/>
        <v>0</v>
      </c>
      <c r="Y373">
        <f t="shared" si="62"/>
        <v>0</v>
      </c>
      <c r="Z373">
        <f t="shared" si="63"/>
        <v>0</v>
      </c>
      <c r="AA373">
        <f t="shared" si="64"/>
        <v>0</v>
      </c>
      <c r="AB373">
        <f t="shared" si="65"/>
        <v>1</v>
      </c>
      <c r="AC373">
        <f t="shared" si="66"/>
        <v>0</v>
      </c>
      <c r="AD373" t="s">
        <v>9866</v>
      </c>
      <c r="AE373">
        <f t="shared" si="67"/>
        <v>0</v>
      </c>
      <c r="AF373">
        <f t="shared" si="68"/>
        <v>0</v>
      </c>
    </row>
    <row r="374" spans="1:32" hidden="1" x14ac:dyDescent="0.25">
      <c r="A374">
        <v>1980</v>
      </c>
      <c r="B374">
        <v>1</v>
      </c>
      <c r="C374">
        <v>12</v>
      </c>
      <c r="D374" t="s">
        <v>60</v>
      </c>
      <c r="E374" t="s">
        <v>61</v>
      </c>
      <c r="F374">
        <v>0</v>
      </c>
      <c r="G374" t="s">
        <v>29</v>
      </c>
      <c r="H374" t="s">
        <v>30</v>
      </c>
      <c r="I374" t="s">
        <v>21</v>
      </c>
      <c r="J374" t="s">
        <v>51</v>
      </c>
      <c r="K374">
        <v>22</v>
      </c>
      <c r="L374">
        <v>1995</v>
      </c>
      <c r="M374">
        <f t="shared" si="57"/>
        <v>16</v>
      </c>
      <c r="N374">
        <v>0</v>
      </c>
      <c r="O374">
        <v>0</v>
      </c>
      <c r="P374">
        <v>16</v>
      </c>
      <c r="Q374">
        <v>78</v>
      </c>
      <c r="R374">
        <v>61</v>
      </c>
      <c r="S374">
        <f t="shared" si="58"/>
        <v>17</v>
      </c>
      <c r="T374">
        <v>234</v>
      </c>
      <c r="U374">
        <f t="shared" si="59"/>
        <v>0</v>
      </c>
      <c r="V374">
        <f t="shared" si="60"/>
        <v>0</v>
      </c>
      <c r="W374" s="1">
        <v>1.9263565891472869</v>
      </c>
      <c r="X374">
        <f t="shared" si="61"/>
        <v>0</v>
      </c>
      <c r="Y374">
        <f t="shared" si="62"/>
        <v>0</v>
      </c>
      <c r="Z374">
        <f t="shared" si="63"/>
        <v>0</v>
      </c>
      <c r="AA374">
        <f t="shared" si="64"/>
        <v>0</v>
      </c>
      <c r="AB374">
        <f t="shared" si="65"/>
        <v>1</v>
      </c>
      <c r="AC374">
        <f t="shared" si="66"/>
        <v>0</v>
      </c>
      <c r="AD374" t="s">
        <v>9862</v>
      </c>
      <c r="AE374">
        <f t="shared" si="67"/>
        <v>0</v>
      </c>
      <c r="AF374">
        <f t="shared" si="68"/>
        <v>0</v>
      </c>
    </row>
    <row r="375" spans="1:32" hidden="1" x14ac:dyDescent="0.25">
      <c r="A375">
        <v>2001</v>
      </c>
      <c r="B375">
        <v>2</v>
      </c>
      <c r="C375">
        <v>44</v>
      </c>
      <c r="D375" t="s">
        <v>4989</v>
      </c>
      <c r="E375" t="s">
        <v>6474</v>
      </c>
      <c r="F375">
        <v>0</v>
      </c>
      <c r="G375" t="s">
        <v>175</v>
      </c>
      <c r="H375" t="s">
        <v>35</v>
      </c>
      <c r="I375" t="s">
        <v>36</v>
      </c>
      <c r="J375" t="s">
        <v>427</v>
      </c>
      <c r="K375">
        <v>22</v>
      </c>
      <c r="L375">
        <v>2010</v>
      </c>
      <c r="M375">
        <f t="shared" si="57"/>
        <v>10</v>
      </c>
      <c r="N375">
        <v>2</v>
      </c>
      <c r="O375">
        <v>4</v>
      </c>
      <c r="P375">
        <v>6</v>
      </c>
      <c r="Q375">
        <v>68</v>
      </c>
      <c r="R375">
        <v>54</v>
      </c>
      <c r="S375">
        <f t="shared" si="58"/>
        <v>14</v>
      </c>
      <c r="T375">
        <v>108</v>
      </c>
      <c r="U375">
        <f t="shared" si="59"/>
        <v>0</v>
      </c>
      <c r="V375">
        <f t="shared" si="60"/>
        <v>0</v>
      </c>
      <c r="W375" s="1">
        <v>1.9220779220779218</v>
      </c>
      <c r="X375">
        <f t="shared" si="61"/>
        <v>0</v>
      </c>
      <c r="Y375">
        <f t="shared" si="62"/>
        <v>0</v>
      </c>
      <c r="Z375">
        <f t="shared" si="63"/>
        <v>0</v>
      </c>
      <c r="AA375">
        <f t="shared" si="64"/>
        <v>0</v>
      </c>
      <c r="AB375">
        <f t="shared" si="65"/>
        <v>1</v>
      </c>
      <c r="AC375">
        <f t="shared" si="66"/>
        <v>0</v>
      </c>
      <c r="AD375" t="s">
        <v>9866</v>
      </c>
      <c r="AE375">
        <f t="shared" si="67"/>
        <v>0</v>
      </c>
      <c r="AF375">
        <f t="shared" si="68"/>
        <v>0</v>
      </c>
    </row>
    <row r="376" spans="1:32" hidden="1" x14ac:dyDescent="0.25">
      <c r="A376">
        <v>2006</v>
      </c>
      <c r="B376">
        <v>4</v>
      </c>
      <c r="C376">
        <v>123</v>
      </c>
      <c r="D376" t="s">
        <v>27</v>
      </c>
      <c r="E376" t="s">
        <v>7778</v>
      </c>
      <c r="F376">
        <v>0</v>
      </c>
      <c r="G376" t="s">
        <v>175</v>
      </c>
      <c r="H376" t="s">
        <v>35</v>
      </c>
      <c r="I376" t="s">
        <v>36</v>
      </c>
      <c r="J376" t="s">
        <v>121</v>
      </c>
      <c r="K376">
        <v>21</v>
      </c>
      <c r="L376">
        <v>2020</v>
      </c>
      <c r="M376">
        <f t="shared" si="57"/>
        <v>15</v>
      </c>
      <c r="N376">
        <v>0</v>
      </c>
      <c r="O376">
        <v>0</v>
      </c>
      <c r="P376">
        <v>12</v>
      </c>
      <c r="Q376">
        <v>68</v>
      </c>
      <c r="R376">
        <v>60</v>
      </c>
      <c r="S376">
        <f t="shared" si="58"/>
        <v>8</v>
      </c>
      <c r="T376">
        <v>214</v>
      </c>
      <c r="U376">
        <f t="shared" si="59"/>
        <v>0</v>
      </c>
      <c r="V376">
        <f t="shared" si="60"/>
        <v>0</v>
      </c>
      <c r="W376" s="1">
        <v>1.9220779220779218</v>
      </c>
      <c r="X376">
        <f t="shared" si="61"/>
        <v>0</v>
      </c>
      <c r="Y376">
        <f t="shared" si="62"/>
        <v>0</v>
      </c>
      <c r="Z376">
        <f t="shared" si="63"/>
        <v>0</v>
      </c>
      <c r="AA376">
        <f t="shared" si="64"/>
        <v>0</v>
      </c>
      <c r="AB376">
        <f t="shared" si="65"/>
        <v>1</v>
      </c>
      <c r="AC376">
        <f t="shared" si="66"/>
        <v>0</v>
      </c>
      <c r="AD376" s="2" t="s">
        <v>9867</v>
      </c>
      <c r="AE376">
        <f t="shared" si="67"/>
        <v>1</v>
      </c>
      <c r="AF376">
        <f t="shared" si="68"/>
        <v>0</v>
      </c>
    </row>
    <row r="377" spans="1:32" hidden="1" x14ac:dyDescent="0.25">
      <c r="A377">
        <v>1999</v>
      </c>
      <c r="B377">
        <v>1</v>
      </c>
      <c r="C377">
        <v>2</v>
      </c>
      <c r="D377" t="s">
        <v>91</v>
      </c>
      <c r="E377" t="s">
        <v>5949</v>
      </c>
      <c r="F377">
        <v>0</v>
      </c>
      <c r="G377" t="s">
        <v>70</v>
      </c>
      <c r="H377" t="s">
        <v>70</v>
      </c>
      <c r="I377" t="s">
        <v>21</v>
      </c>
      <c r="J377" t="s">
        <v>78</v>
      </c>
      <c r="K377">
        <v>22</v>
      </c>
      <c r="L377">
        <v>2011</v>
      </c>
      <c r="M377">
        <f t="shared" si="57"/>
        <v>13</v>
      </c>
      <c r="N377">
        <v>0</v>
      </c>
      <c r="O377">
        <v>6</v>
      </c>
      <c r="P377">
        <v>11</v>
      </c>
      <c r="Q377">
        <v>107</v>
      </c>
      <c r="R377">
        <v>101</v>
      </c>
      <c r="S377">
        <f t="shared" si="58"/>
        <v>6</v>
      </c>
      <c r="T377">
        <v>167</v>
      </c>
      <c r="U377">
        <f t="shared" si="59"/>
        <v>0</v>
      </c>
      <c r="V377">
        <f t="shared" si="60"/>
        <v>0</v>
      </c>
      <c r="W377" s="1">
        <v>1.9213197969543148</v>
      </c>
      <c r="X377">
        <f t="shared" si="61"/>
        <v>0</v>
      </c>
      <c r="Y377">
        <f t="shared" si="62"/>
        <v>0</v>
      </c>
      <c r="Z377">
        <f t="shared" si="63"/>
        <v>0</v>
      </c>
      <c r="AA377">
        <f t="shared" si="64"/>
        <v>0</v>
      </c>
      <c r="AB377">
        <f t="shared" si="65"/>
        <v>1</v>
      </c>
      <c r="AC377">
        <f t="shared" si="66"/>
        <v>0</v>
      </c>
      <c r="AD377" t="s">
        <v>9865</v>
      </c>
      <c r="AE377">
        <f t="shared" si="67"/>
        <v>0</v>
      </c>
      <c r="AF377">
        <f t="shared" si="68"/>
        <v>0</v>
      </c>
    </row>
    <row r="378" spans="1:32" hidden="1" x14ac:dyDescent="0.25">
      <c r="A378">
        <v>2003</v>
      </c>
      <c r="B378">
        <v>1</v>
      </c>
      <c r="C378">
        <v>1</v>
      </c>
      <c r="D378" t="s">
        <v>27</v>
      </c>
      <c r="E378" t="s">
        <v>6918</v>
      </c>
      <c r="F378">
        <v>0</v>
      </c>
      <c r="G378" t="s">
        <v>70</v>
      </c>
      <c r="H378" t="s">
        <v>70</v>
      </c>
      <c r="I378" t="s">
        <v>21</v>
      </c>
      <c r="J378" t="s">
        <v>31</v>
      </c>
      <c r="K378">
        <v>23</v>
      </c>
      <c r="L378">
        <v>2017</v>
      </c>
      <c r="M378">
        <f t="shared" si="57"/>
        <v>15</v>
      </c>
      <c r="N378">
        <v>0</v>
      </c>
      <c r="O378">
        <v>3</v>
      </c>
      <c r="P378">
        <v>12</v>
      </c>
      <c r="Q378">
        <v>107</v>
      </c>
      <c r="R378">
        <v>60</v>
      </c>
      <c r="S378">
        <f t="shared" si="58"/>
        <v>47</v>
      </c>
      <c r="T378">
        <v>182</v>
      </c>
      <c r="U378">
        <f t="shared" si="59"/>
        <v>0</v>
      </c>
      <c r="V378">
        <f t="shared" si="60"/>
        <v>0</v>
      </c>
      <c r="W378" s="1">
        <v>1.9213197969543148</v>
      </c>
      <c r="X378">
        <f t="shared" si="61"/>
        <v>0</v>
      </c>
      <c r="Y378">
        <f t="shared" si="62"/>
        <v>0</v>
      </c>
      <c r="Z378">
        <f t="shared" si="63"/>
        <v>0</v>
      </c>
      <c r="AA378">
        <f t="shared" si="64"/>
        <v>0</v>
      </c>
      <c r="AB378">
        <f t="shared" si="65"/>
        <v>1</v>
      </c>
      <c r="AC378">
        <f t="shared" si="66"/>
        <v>0</v>
      </c>
      <c r="AD378" t="s">
        <v>9866</v>
      </c>
      <c r="AE378">
        <f t="shared" si="67"/>
        <v>0</v>
      </c>
      <c r="AF378">
        <f t="shared" si="68"/>
        <v>0</v>
      </c>
    </row>
    <row r="379" spans="1:32" hidden="1" x14ac:dyDescent="0.25">
      <c r="A379">
        <v>1988</v>
      </c>
      <c r="B379">
        <v>1</v>
      </c>
      <c r="C379">
        <v>7</v>
      </c>
      <c r="D379" t="s">
        <v>32</v>
      </c>
      <c r="E379" t="s">
        <v>2919</v>
      </c>
      <c r="F379">
        <v>0</v>
      </c>
      <c r="G379" t="s">
        <v>25</v>
      </c>
      <c r="H379" t="s">
        <v>25</v>
      </c>
      <c r="I379" t="s">
        <v>21</v>
      </c>
      <c r="J379" t="s">
        <v>471</v>
      </c>
      <c r="K379">
        <v>23</v>
      </c>
      <c r="L379">
        <v>1994</v>
      </c>
      <c r="M379">
        <f t="shared" si="57"/>
        <v>7</v>
      </c>
      <c r="N379">
        <v>3</v>
      </c>
      <c r="O379">
        <v>5</v>
      </c>
      <c r="P379">
        <v>7</v>
      </c>
      <c r="Q379">
        <v>70</v>
      </c>
      <c r="R379">
        <v>70</v>
      </c>
      <c r="S379">
        <f t="shared" si="58"/>
        <v>0</v>
      </c>
      <c r="T379">
        <v>112</v>
      </c>
      <c r="U379">
        <f t="shared" si="59"/>
        <v>0</v>
      </c>
      <c r="V379">
        <f t="shared" si="60"/>
        <v>0</v>
      </c>
      <c r="W379" s="1">
        <v>1.9123505976095616</v>
      </c>
      <c r="X379">
        <f t="shared" si="61"/>
        <v>0</v>
      </c>
      <c r="Y379">
        <f t="shared" si="62"/>
        <v>0</v>
      </c>
      <c r="Z379">
        <f t="shared" si="63"/>
        <v>0</v>
      </c>
      <c r="AA379">
        <f t="shared" si="64"/>
        <v>0</v>
      </c>
      <c r="AB379">
        <f t="shared" si="65"/>
        <v>1</v>
      </c>
      <c r="AC379">
        <f t="shared" si="66"/>
        <v>0</v>
      </c>
      <c r="AD379" t="s">
        <v>9863</v>
      </c>
      <c r="AE379">
        <f t="shared" si="67"/>
        <v>0</v>
      </c>
      <c r="AF379">
        <f t="shared" si="68"/>
        <v>0</v>
      </c>
    </row>
    <row r="380" spans="1:32" hidden="1" x14ac:dyDescent="0.25">
      <c r="A380">
        <v>2000</v>
      </c>
      <c r="B380">
        <v>1</v>
      </c>
      <c r="C380">
        <v>8</v>
      </c>
      <c r="D380" t="s">
        <v>100</v>
      </c>
      <c r="E380" t="s">
        <v>6193</v>
      </c>
      <c r="F380">
        <v>0</v>
      </c>
      <c r="G380" t="s">
        <v>25</v>
      </c>
      <c r="H380" t="s">
        <v>25</v>
      </c>
      <c r="I380" t="s">
        <v>21</v>
      </c>
      <c r="J380" t="s">
        <v>121</v>
      </c>
      <c r="K380">
        <v>23</v>
      </c>
      <c r="L380">
        <v>2012</v>
      </c>
      <c r="M380">
        <f t="shared" si="57"/>
        <v>13</v>
      </c>
      <c r="N380">
        <v>0</v>
      </c>
      <c r="O380">
        <v>0</v>
      </c>
      <c r="P380">
        <v>10</v>
      </c>
      <c r="Q380">
        <v>70</v>
      </c>
      <c r="R380">
        <v>34</v>
      </c>
      <c r="S380">
        <f t="shared" si="58"/>
        <v>36</v>
      </c>
      <c r="T380">
        <v>148</v>
      </c>
      <c r="U380">
        <f t="shared" si="59"/>
        <v>0</v>
      </c>
      <c r="V380">
        <f t="shared" si="60"/>
        <v>0</v>
      </c>
      <c r="W380" s="1">
        <v>1.9123505976095616</v>
      </c>
      <c r="X380">
        <f t="shared" si="61"/>
        <v>0</v>
      </c>
      <c r="Y380">
        <f t="shared" si="62"/>
        <v>0</v>
      </c>
      <c r="Z380">
        <f t="shared" si="63"/>
        <v>0</v>
      </c>
      <c r="AA380">
        <f t="shared" si="64"/>
        <v>0</v>
      </c>
      <c r="AB380">
        <f t="shared" si="65"/>
        <v>1</v>
      </c>
      <c r="AC380">
        <f t="shared" si="66"/>
        <v>0</v>
      </c>
      <c r="AD380" t="s">
        <v>9866</v>
      </c>
      <c r="AE380">
        <f t="shared" si="67"/>
        <v>0</v>
      </c>
      <c r="AF380">
        <f t="shared" si="68"/>
        <v>0</v>
      </c>
    </row>
    <row r="381" spans="1:32" hidden="1" x14ac:dyDescent="0.25">
      <c r="A381">
        <v>1996</v>
      </c>
      <c r="B381">
        <v>5</v>
      </c>
      <c r="C381">
        <v>135</v>
      </c>
      <c r="D381" t="s">
        <v>57</v>
      </c>
      <c r="E381" t="s">
        <v>5354</v>
      </c>
      <c r="F381">
        <v>0</v>
      </c>
      <c r="G381" t="s">
        <v>25</v>
      </c>
      <c r="H381" t="s">
        <v>25</v>
      </c>
      <c r="I381" t="s">
        <v>21</v>
      </c>
      <c r="J381" t="s">
        <v>5355</v>
      </c>
      <c r="K381">
        <v>24</v>
      </c>
      <c r="L381">
        <v>2007</v>
      </c>
      <c r="M381">
        <f t="shared" si="57"/>
        <v>12</v>
      </c>
      <c r="N381">
        <v>0</v>
      </c>
      <c r="O381">
        <v>4</v>
      </c>
      <c r="P381">
        <v>8</v>
      </c>
      <c r="Q381">
        <v>70</v>
      </c>
      <c r="R381">
        <v>5</v>
      </c>
      <c r="S381">
        <f t="shared" si="58"/>
        <v>65</v>
      </c>
      <c r="T381">
        <v>163</v>
      </c>
      <c r="U381">
        <f t="shared" si="59"/>
        <v>0</v>
      </c>
      <c r="V381">
        <f t="shared" si="60"/>
        <v>0</v>
      </c>
      <c r="W381" s="1">
        <v>1.9123505976095616</v>
      </c>
      <c r="X381">
        <f t="shared" si="61"/>
        <v>0</v>
      </c>
      <c r="Y381">
        <f t="shared" si="62"/>
        <v>0</v>
      </c>
      <c r="Z381">
        <f t="shared" si="63"/>
        <v>0</v>
      </c>
      <c r="AA381">
        <f t="shared" si="64"/>
        <v>0</v>
      </c>
      <c r="AB381">
        <f t="shared" si="65"/>
        <v>1</v>
      </c>
      <c r="AC381">
        <f t="shared" si="66"/>
        <v>0</v>
      </c>
      <c r="AD381" t="s">
        <v>9865</v>
      </c>
      <c r="AE381">
        <f t="shared" si="67"/>
        <v>1</v>
      </c>
      <c r="AF381">
        <f t="shared" si="68"/>
        <v>0</v>
      </c>
    </row>
    <row r="382" spans="1:32" hidden="1" x14ac:dyDescent="0.25">
      <c r="A382">
        <v>1980</v>
      </c>
      <c r="B382">
        <v>2</v>
      </c>
      <c r="C382">
        <v>32</v>
      </c>
      <c r="D382" t="s">
        <v>1588</v>
      </c>
      <c r="E382" t="s">
        <v>109</v>
      </c>
      <c r="F382">
        <v>0</v>
      </c>
      <c r="G382" t="s">
        <v>110</v>
      </c>
      <c r="H382" t="s">
        <v>30</v>
      </c>
      <c r="I382" t="s">
        <v>21</v>
      </c>
      <c r="J382" t="s">
        <v>111</v>
      </c>
      <c r="K382">
        <v>22</v>
      </c>
      <c r="L382">
        <v>1996</v>
      </c>
      <c r="M382">
        <f t="shared" si="57"/>
        <v>17</v>
      </c>
      <c r="N382">
        <v>0</v>
      </c>
      <c r="O382">
        <v>6</v>
      </c>
      <c r="P382">
        <v>15</v>
      </c>
      <c r="Q382">
        <v>77</v>
      </c>
      <c r="R382">
        <v>58</v>
      </c>
      <c r="S382">
        <f t="shared" si="58"/>
        <v>19</v>
      </c>
      <c r="T382">
        <v>244</v>
      </c>
      <c r="U382">
        <f t="shared" si="59"/>
        <v>0</v>
      </c>
      <c r="V382">
        <f t="shared" si="60"/>
        <v>0</v>
      </c>
      <c r="W382" s="1">
        <v>1.8990862137465234</v>
      </c>
      <c r="X382">
        <f t="shared" si="61"/>
        <v>0</v>
      </c>
      <c r="Y382">
        <f t="shared" si="62"/>
        <v>0</v>
      </c>
      <c r="Z382">
        <f t="shared" si="63"/>
        <v>0</v>
      </c>
      <c r="AA382">
        <f t="shared" si="64"/>
        <v>0</v>
      </c>
      <c r="AB382">
        <f t="shared" si="65"/>
        <v>1</v>
      </c>
      <c r="AC382">
        <f t="shared" si="66"/>
        <v>0</v>
      </c>
      <c r="AD382" t="s">
        <v>9862</v>
      </c>
      <c r="AE382">
        <f t="shared" si="67"/>
        <v>0</v>
      </c>
      <c r="AF382">
        <f t="shared" si="68"/>
        <v>0</v>
      </c>
    </row>
    <row r="383" spans="1:32" hidden="1" x14ac:dyDescent="0.25">
      <c r="A383">
        <v>1984</v>
      </c>
      <c r="B383">
        <v>2</v>
      </c>
      <c r="C383">
        <v>38</v>
      </c>
      <c r="D383" t="s">
        <v>27</v>
      </c>
      <c r="E383" t="s">
        <v>1619</v>
      </c>
      <c r="F383">
        <v>0</v>
      </c>
      <c r="G383" t="s">
        <v>70</v>
      </c>
      <c r="H383" t="s">
        <v>70</v>
      </c>
      <c r="I383" t="s">
        <v>21</v>
      </c>
      <c r="J383" t="s">
        <v>427</v>
      </c>
      <c r="K383">
        <v>23</v>
      </c>
      <c r="L383">
        <v>1997</v>
      </c>
      <c r="M383">
        <f t="shared" si="57"/>
        <v>14</v>
      </c>
      <c r="N383">
        <v>1</v>
      </c>
      <c r="O383">
        <v>4</v>
      </c>
      <c r="P383">
        <v>12</v>
      </c>
      <c r="Q383">
        <v>106</v>
      </c>
      <c r="R383">
        <v>88</v>
      </c>
      <c r="S383">
        <f t="shared" si="58"/>
        <v>18</v>
      </c>
      <c r="T383">
        <v>187</v>
      </c>
      <c r="U383">
        <f t="shared" si="59"/>
        <v>0</v>
      </c>
      <c r="V383">
        <f t="shared" si="60"/>
        <v>0</v>
      </c>
      <c r="W383" s="1">
        <v>1.8959390862944163</v>
      </c>
      <c r="X383">
        <f t="shared" si="61"/>
        <v>0</v>
      </c>
      <c r="Y383">
        <f t="shared" si="62"/>
        <v>0</v>
      </c>
      <c r="Z383">
        <f t="shared" si="63"/>
        <v>0</v>
      </c>
      <c r="AA383">
        <f t="shared" si="64"/>
        <v>0</v>
      </c>
      <c r="AB383">
        <f t="shared" si="65"/>
        <v>1</v>
      </c>
      <c r="AC383">
        <f t="shared" si="66"/>
        <v>0</v>
      </c>
      <c r="AD383" t="s">
        <v>9862</v>
      </c>
      <c r="AE383">
        <f t="shared" si="67"/>
        <v>0</v>
      </c>
      <c r="AF383">
        <f t="shared" si="68"/>
        <v>0</v>
      </c>
    </row>
    <row r="384" spans="1:32" hidden="1" x14ac:dyDescent="0.25">
      <c r="A384">
        <v>1996</v>
      </c>
      <c r="B384">
        <v>3</v>
      </c>
      <c r="C384">
        <v>86</v>
      </c>
      <c r="D384" t="s">
        <v>65</v>
      </c>
      <c r="E384" t="s">
        <v>5305</v>
      </c>
      <c r="F384">
        <v>0</v>
      </c>
      <c r="G384" t="s">
        <v>81</v>
      </c>
      <c r="H384" t="s">
        <v>81</v>
      </c>
      <c r="I384" t="s">
        <v>36</v>
      </c>
      <c r="J384" t="s">
        <v>145</v>
      </c>
      <c r="K384">
        <v>23</v>
      </c>
      <c r="L384">
        <v>2008</v>
      </c>
      <c r="M384">
        <f t="shared" si="57"/>
        <v>13</v>
      </c>
      <c r="N384">
        <v>0</v>
      </c>
      <c r="O384">
        <v>1</v>
      </c>
      <c r="P384">
        <v>9</v>
      </c>
      <c r="Q384">
        <v>70</v>
      </c>
      <c r="R384">
        <v>70</v>
      </c>
      <c r="S384">
        <f t="shared" si="58"/>
        <v>0</v>
      </c>
      <c r="T384">
        <v>189</v>
      </c>
      <c r="U384">
        <f t="shared" si="59"/>
        <v>0</v>
      </c>
      <c r="V384">
        <f t="shared" si="60"/>
        <v>0</v>
      </c>
      <c r="W384" s="1">
        <v>1.8888888888888891</v>
      </c>
      <c r="X384">
        <f t="shared" si="61"/>
        <v>0</v>
      </c>
      <c r="Y384">
        <f t="shared" si="62"/>
        <v>0</v>
      </c>
      <c r="Z384">
        <f t="shared" si="63"/>
        <v>0</v>
      </c>
      <c r="AA384">
        <f t="shared" si="64"/>
        <v>0</v>
      </c>
      <c r="AB384">
        <f t="shared" si="65"/>
        <v>1</v>
      </c>
      <c r="AC384">
        <f t="shared" si="66"/>
        <v>0</v>
      </c>
      <c r="AD384" t="s">
        <v>9865</v>
      </c>
      <c r="AE384">
        <f t="shared" si="67"/>
        <v>1</v>
      </c>
      <c r="AF384">
        <f t="shared" si="68"/>
        <v>0</v>
      </c>
    </row>
    <row r="385" spans="1:32" hidden="1" x14ac:dyDescent="0.25">
      <c r="A385">
        <v>1985</v>
      </c>
      <c r="B385">
        <v>1</v>
      </c>
      <c r="C385">
        <v>12</v>
      </c>
      <c r="D385" t="s">
        <v>217</v>
      </c>
      <c r="E385" t="s">
        <v>1932</v>
      </c>
      <c r="F385">
        <v>0</v>
      </c>
      <c r="G385" t="s">
        <v>29</v>
      </c>
      <c r="H385" t="s">
        <v>30</v>
      </c>
      <c r="I385" t="s">
        <v>21</v>
      </c>
      <c r="J385" t="s">
        <v>202</v>
      </c>
      <c r="K385">
        <v>22</v>
      </c>
      <c r="L385">
        <v>1995</v>
      </c>
      <c r="M385">
        <f t="shared" si="57"/>
        <v>11</v>
      </c>
      <c r="N385">
        <v>3</v>
      </c>
      <c r="O385">
        <v>3</v>
      </c>
      <c r="P385">
        <v>9</v>
      </c>
      <c r="Q385">
        <v>77</v>
      </c>
      <c r="R385">
        <v>17</v>
      </c>
      <c r="S385">
        <f t="shared" si="58"/>
        <v>60</v>
      </c>
      <c r="T385">
        <v>131</v>
      </c>
      <c r="U385">
        <f t="shared" si="59"/>
        <v>0</v>
      </c>
      <c r="V385">
        <f t="shared" si="60"/>
        <v>0</v>
      </c>
      <c r="W385" s="1">
        <v>1.8875968992248062</v>
      </c>
      <c r="X385">
        <f t="shared" si="61"/>
        <v>0</v>
      </c>
      <c r="Y385">
        <f t="shared" si="62"/>
        <v>0</v>
      </c>
      <c r="Z385">
        <f t="shared" si="63"/>
        <v>0</v>
      </c>
      <c r="AA385">
        <f t="shared" si="64"/>
        <v>0</v>
      </c>
      <c r="AB385">
        <f t="shared" si="65"/>
        <v>1</v>
      </c>
      <c r="AC385">
        <f t="shared" si="66"/>
        <v>0</v>
      </c>
      <c r="AD385" t="s">
        <v>9863</v>
      </c>
      <c r="AE385">
        <f t="shared" si="67"/>
        <v>0</v>
      </c>
      <c r="AF385">
        <f t="shared" si="68"/>
        <v>0</v>
      </c>
    </row>
    <row r="386" spans="1:32" hidden="1" x14ac:dyDescent="0.25">
      <c r="A386">
        <v>2001</v>
      </c>
      <c r="B386">
        <v>2</v>
      </c>
      <c r="C386">
        <v>35</v>
      </c>
      <c r="D386" t="s">
        <v>44</v>
      </c>
      <c r="E386" t="s">
        <v>6465</v>
      </c>
      <c r="F386">
        <v>0</v>
      </c>
      <c r="G386" t="s">
        <v>46</v>
      </c>
      <c r="H386" t="s">
        <v>46</v>
      </c>
      <c r="I386" t="s">
        <v>21</v>
      </c>
      <c r="J386" t="s">
        <v>116</v>
      </c>
      <c r="K386">
        <v>23</v>
      </c>
      <c r="L386">
        <v>2010</v>
      </c>
      <c r="M386">
        <f t="shared" ref="M386:M449" si="69">IF((L386-A386)+1&gt;0,(L386-A386)+1,0)</f>
        <v>10</v>
      </c>
      <c r="N386">
        <v>0</v>
      </c>
      <c r="O386">
        <v>4</v>
      </c>
      <c r="P386">
        <v>10</v>
      </c>
      <c r="Q386">
        <v>41</v>
      </c>
      <c r="R386">
        <v>38</v>
      </c>
      <c r="S386">
        <f t="shared" ref="S386:S449" si="70">Q386-R386</f>
        <v>3</v>
      </c>
      <c r="T386">
        <v>155</v>
      </c>
      <c r="U386">
        <f t="shared" ref="U386:U449" si="71">IF(L386 = "",1,0)</f>
        <v>0</v>
      </c>
      <c r="V386">
        <f t="shared" ref="V386:V449" si="72">IF(Q386 =0,IF(Q386 = "",,1),0)</f>
        <v>0</v>
      </c>
      <c r="W386" s="1">
        <v>1.8859060402684564</v>
      </c>
      <c r="X386">
        <f t="shared" ref="X386:X449" si="73">IF(AND(W386&lt;-0.7,W386&lt;&gt;-0.7),1,0)</f>
        <v>0</v>
      </c>
      <c r="Y386">
        <f t="shared" ref="Y386:Y449" si="74">IF(AND(W386&gt;-0.7,W386&lt;-0.2),1,0)</f>
        <v>0</v>
      </c>
      <c r="Z386">
        <f t="shared" ref="Z386:Z449" si="75">IF(AND(W386&gt;=-0.2,W386&lt;=0.7),IF(W386 = "",0,1),0)</f>
        <v>0</v>
      </c>
      <c r="AA386">
        <f t="shared" ref="AA386:AA449" si="76">IF(AND(W386&gt;0.7,W386&lt;1.5),1,0)</f>
        <v>0</v>
      </c>
      <c r="AB386">
        <f t="shared" ref="AB386:AB449" si="77">IF(AND(W386&gt;1.49,W386&lt;2.49),1,0)</f>
        <v>1</v>
      </c>
      <c r="AC386">
        <f t="shared" ref="AC386:AC449" si="78">IF(W386&gt;2.5,1,0)</f>
        <v>0</v>
      </c>
      <c r="AD386" t="s">
        <v>9866</v>
      </c>
      <c r="AE386">
        <f t="shared" ref="AE386:AE449" si="79">IF(W386="",0,IF(AND(W386&gt;2.5,B386&gt;1),1,IF(AND(W386&gt;1.49,B386&gt;2),1,IF(AND(W386&gt;0.7,B386&gt;3),1,IF(AND(W386&gt;-0.2,B386&gt;4),1,0)))))</f>
        <v>0</v>
      </c>
      <c r="AF386">
        <f t="shared" ref="AF386:AF449" si="80">IF(W386="",0,IF(AND(W386&lt;0.71,B386=1),1,IF(AND(W386&lt;-0.21,B386=2),1,IF(AND(W386&lt;-0.7,B386&gt;2,B386&lt;5),1,0))))</f>
        <v>0</v>
      </c>
    </row>
    <row r="387" spans="1:32" hidden="1" x14ac:dyDescent="0.25">
      <c r="A387">
        <v>2006</v>
      </c>
      <c r="B387">
        <v>4</v>
      </c>
      <c r="C387">
        <v>98</v>
      </c>
      <c r="D387" t="s">
        <v>119</v>
      </c>
      <c r="E387" t="s">
        <v>7754</v>
      </c>
      <c r="F387">
        <v>0</v>
      </c>
      <c r="G387" t="s">
        <v>46</v>
      </c>
      <c r="H387" t="s">
        <v>46</v>
      </c>
      <c r="I387" t="s">
        <v>21</v>
      </c>
      <c r="J387" t="s">
        <v>90</v>
      </c>
      <c r="K387">
        <v>23</v>
      </c>
      <c r="L387">
        <v>2015</v>
      </c>
      <c r="M387">
        <f t="shared" si="69"/>
        <v>10</v>
      </c>
      <c r="N387">
        <v>0</v>
      </c>
      <c r="O387">
        <v>2</v>
      </c>
      <c r="P387">
        <v>9</v>
      </c>
      <c r="Q387">
        <v>41</v>
      </c>
      <c r="R387">
        <v>35</v>
      </c>
      <c r="S387">
        <f t="shared" si="70"/>
        <v>6</v>
      </c>
      <c r="T387">
        <v>131</v>
      </c>
      <c r="U387">
        <f t="shared" si="71"/>
        <v>0</v>
      </c>
      <c r="V387">
        <f t="shared" si="72"/>
        <v>0</v>
      </c>
      <c r="W387" s="1">
        <v>1.8859060402684564</v>
      </c>
      <c r="X387">
        <f t="shared" si="73"/>
        <v>0</v>
      </c>
      <c r="Y387">
        <f t="shared" si="74"/>
        <v>0</v>
      </c>
      <c r="Z387">
        <f t="shared" si="75"/>
        <v>0</v>
      </c>
      <c r="AA387">
        <f t="shared" si="76"/>
        <v>0</v>
      </c>
      <c r="AB387">
        <f t="shared" si="77"/>
        <v>1</v>
      </c>
      <c r="AC387">
        <f t="shared" si="78"/>
        <v>0</v>
      </c>
      <c r="AD387" s="2" t="s">
        <v>9867</v>
      </c>
      <c r="AE387">
        <f t="shared" si="79"/>
        <v>1</v>
      </c>
      <c r="AF387">
        <f t="shared" si="80"/>
        <v>0</v>
      </c>
    </row>
    <row r="388" spans="1:32" hidden="1" x14ac:dyDescent="0.25">
      <c r="A388">
        <v>1991</v>
      </c>
      <c r="B388">
        <v>1</v>
      </c>
      <c r="C388">
        <v>5</v>
      </c>
      <c r="D388" t="s">
        <v>41</v>
      </c>
      <c r="E388" t="s">
        <v>3903</v>
      </c>
      <c r="F388">
        <v>0</v>
      </c>
      <c r="G388" t="s">
        <v>50</v>
      </c>
      <c r="H388" t="s">
        <v>50</v>
      </c>
      <c r="I388" t="s">
        <v>36</v>
      </c>
      <c r="J388" t="s">
        <v>96</v>
      </c>
      <c r="K388">
        <v>22</v>
      </c>
      <c r="L388">
        <v>2002</v>
      </c>
      <c r="M388">
        <f t="shared" si="69"/>
        <v>12</v>
      </c>
      <c r="N388">
        <v>0</v>
      </c>
      <c r="O388">
        <v>1</v>
      </c>
      <c r="P388">
        <v>11</v>
      </c>
      <c r="Q388">
        <v>60</v>
      </c>
      <c r="R388">
        <v>52</v>
      </c>
      <c r="S388">
        <f t="shared" si="70"/>
        <v>8</v>
      </c>
      <c r="T388">
        <v>175</v>
      </c>
      <c r="U388">
        <f t="shared" si="71"/>
        <v>0</v>
      </c>
      <c r="V388">
        <f t="shared" si="72"/>
        <v>0</v>
      </c>
      <c r="W388" s="1">
        <v>1.8800188946622576</v>
      </c>
      <c r="X388">
        <f t="shared" si="73"/>
        <v>0</v>
      </c>
      <c r="Y388">
        <f t="shared" si="74"/>
        <v>0</v>
      </c>
      <c r="Z388">
        <f t="shared" si="75"/>
        <v>0</v>
      </c>
      <c r="AA388">
        <f t="shared" si="76"/>
        <v>0</v>
      </c>
      <c r="AB388">
        <f t="shared" si="77"/>
        <v>1</v>
      </c>
      <c r="AC388">
        <f t="shared" si="78"/>
        <v>0</v>
      </c>
      <c r="AD388" t="s">
        <v>9864</v>
      </c>
      <c r="AE388">
        <f t="shared" si="79"/>
        <v>0</v>
      </c>
      <c r="AF388">
        <f t="shared" si="80"/>
        <v>0</v>
      </c>
    </row>
    <row r="389" spans="1:32" hidden="1" x14ac:dyDescent="0.25">
      <c r="A389">
        <v>1989</v>
      </c>
      <c r="B389">
        <v>4</v>
      </c>
      <c r="C389">
        <v>86</v>
      </c>
      <c r="D389" t="s">
        <v>17</v>
      </c>
      <c r="E389" t="s">
        <v>3326</v>
      </c>
      <c r="F389">
        <v>0</v>
      </c>
      <c r="G389" t="s">
        <v>50</v>
      </c>
      <c r="H389" t="s">
        <v>50</v>
      </c>
      <c r="I389" t="s">
        <v>36</v>
      </c>
      <c r="J389" t="s">
        <v>195</v>
      </c>
      <c r="K389">
        <v>22</v>
      </c>
      <c r="L389">
        <v>2002</v>
      </c>
      <c r="M389">
        <f t="shared" si="69"/>
        <v>14</v>
      </c>
      <c r="N389">
        <v>0</v>
      </c>
      <c r="O389">
        <v>0</v>
      </c>
      <c r="P389">
        <v>11</v>
      </c>
      <c r="Q389">
        <v>60</v>
      </c>
      <c r="R389">
        <v>21</v>
      </c>
      <c r="S389">
        <f t="shared" si="70"/>
        <v>39</v>
      </c>
      <c r="T389">
        <v>214</v>
      </c>
      <c r="U389">
        <f t="shared" si="71"/>
        <v>0</v>
      </c>
      <c r="V389">
        <f t="shared" si="72"/>
        <v>0</v>
      </c>
      <c r="W389" s="1">
        <v>1.8800188946622576</v>
      </c>
      <c r="X389">
        <f t="shared" si="73"/>
        <v>0</v>
      </c>
      <c r="Y389">
        <f t="shared" si="74"/>
        <v>0</v>
      </c>
      <c r="Z389">
        <f t="shared" si="75"/>
        <v>0</v>
      </c>
      <c r="AA389">
        <f t="shared" si="76"/>
        <v>0</v>
      </c>
      <c r="AB389">
        <f t="shared" si="77"/>
        <v>1</v>
      </c>
      <c r="AC389">
        <f t="shared" si="78"/>
        <v>0</v>
      </c>
      <c r="AD389" t="s">
        <v>9863</v>
      </c>
      <c r="AE389">
        <f t="shared" si="79"/>
        <v>1</v>
      </c>
      <c r="AF389">
        <f t="shared" si="80"/>
        <v>0</v>
      </c>
    </row>
    <row r="390" spans="1:32" hidden="1" x14ac:dyDescent="0.25">
      <c r="A390">
        <v>1991</v>
      </c>
      <c r="B390">
        <v>4</v>
      </c>
      <c r="C390">
        <v>102</v>
      </c>
      <c r="D390" t="s">
        <v>5488</v>
      </c>
      <c r="E390" t="s">
        <v>3997</v>
      </c>
      <c r="F390">
        <v>0</v>
      </c>
      <c r="G390" t="s">
        <v>50</v>
      </c>
      <c r="H390" t="s">
        <v>50</v>
      </c>
      <c r="I390" t="s">
        <v>36</v>
      </c>
      <c r="J390" t="s">
        <v>713</v>
      </c>
      <c r="K390">
        <v>21</v>
      </c>
      <c r="L390">
        <v>2002</v>
      </c>
      <c r="M390">
        <f t="shared" si="69"/>
        <v>12</v>
      </c>
      <c r="N390">
        <v>1</v>
      </c>
      <c r="O390">
        <v>0</v>
      </c>
      <c r="P390">
        <v>10</v>
      </c>
      <c r="Q390">
        <v>60</v>
      </c>
      <c r="R390">
        <v>53</v>
      </c>
      <c r="S390">
        <f t="shared" si="70"/>
        <v>7</v>
      </c>
      <c r="T390">
        <v>162</v>
      </c>
      <c r="U390">
        <f t="shared" si="71"/>
        <v>0</v>
      </c>
      <c r="V390">
        <f t="shared" si="72"/>
        <v>0</v>
      </c>
      <c r="W390" s="1">
        <v>1.8800188946622576</v>
      </c>
      <c r="X390">
        <f t="shared" si="73"/>
        <v>0</v>
      </c>
      <c r="Y390">
        <f t="shared" si="74"/>
        <v>0</v>
      </c>
      <c r="Z390">
        <f t="shared" si="75"/>
        <v>0</v>
      </c>
      <c r="AA390">
        <f t="shared" si="76"/>
        <v>0</v>
      </c>
      <c r="AB390">
        <f t="shared" si="77"/>
        <v>1</v>
      </c>
      <c r="AC390">
        <f t="shared" si="78"/>
        <v>0</v>
      </c>
      <c r="AD390" t="s">
        <v>9864</v>
      </c>
      <c r="AE390">
        <f t="shared" si="79"/>
        <v>1</v>
      </c>
      <c r="AF390">
        <f t="shared" si="80"/>
        <v>0</v>
      </c>
    </row>
    <row r="391" spans="1:32" hidden="1" x14ac:dyDescent="0.25">
      <c r="A391">
        <v>1986</v>
      </c>
      <c r="B391">
        <v>6</v>
      </c>
      <c r="C391">
        <v>162</v>
      </c>
      <c r="D391" t="s">
        <v>62</v>
      </c>
      <c r="E391" t="s">
        <v>2412</v>
      </c>
      <c r="F391">
        <v>0</v>
      </c>
      <c r="G391" t="s">
        <v>50</v>
      </c>
      <c r="H391" t="s">
        <v>50</v>
      </c>
      <c r="I391" t="s">
        <v>36</v>
      </c>
      <c r="J391" t="s">
        <v>1438</v>
      </c>
      <c r="K391">
        <v>22</v>
      </c>
      <c r="L391">
        <v>1996</v>
      </c>
      <c r="M391">
        <f t="shared" si="69"/>
        <v>11</v>
      </c>
      <c r="N391">
        <v>0</v>
      </c>
      <c r="O391">
        <v>0</v>
      </c>
      <c r="P391">
        <v>9</v>
      </c>
      <c r="Q391">
        <v>60</v>
      </c>
      <c r="R391">
        <v>49</v>
      </c>
      <c r="S391">
        <f t="shared" si="70"/>
        <v>11</v>
      </c>
      <c r="T391">
        <v>161</v>
      </c>
      <c r="U391">
        <f t="shared" si="71"/>
        <v>0</v>
      </c>
      <c r="V391">
        <f t="shared" si="72"/>
        <v>0</v>
      </c>
      <c r="W391" s="1">
        <v>1.8800188946622576</v>
      </c>
      <c r="X391">
        <f t="shared" si="73"/>
        <v>0</v>
      </c>
      <c r="Y391">
        <f t="shared" si="74"/>
        <v>0</v>
      </c>
      <c r="Z391">
        <f t="shared" si="75"/>
        <v>0</v>
      </c>
      <c r="AA391">
        <f t="shared" si="76"/>
        <v>0</v>
      </c>
      <c r="AB391">
        <f t="shared" si="77"/>
        <v>1</v>
      </c>
      <c r="AC391">
        <f t="shared" si="78"/>
        <v>0</v>
      </c>
      <c r="AD391" t="s">
        <v>9863</v>
      </c>
      <c r="AE391">
        <f t="shared" si="79"/>
        <v>1</v>
      </c>
      <c r="AF391">
        <f t="shared" si="80"/>
        <v>0</v>
      </c>
    </row>
    <row r="392" spans="1:32" hidden="1" x14ac:dyDescent="0.25">
      <c r="A392">
        <v>1984</v>
      </c>
      <c r="B392">
        <v>8</v>
      </c>
      <c r="C392">
        <v>205</v>
      </c>
      <c r="D392" t="s">
        <v>1588</v>
      </c>
      <c r="E392" t="s">
        <v>1791</v>
      </c>
      <c r="F392">
        <v>0</v>
      </c>
      <c r="G392" t="s">
        <v>50</v>
      </c>
      <c r="H392" t="s">
        <v>50</v>
      </c>
      <c r="I392" t="s">
        <v>36</v>
      </c>
      <c r="J392" t="s">
        <v>106</v>
      </c>
      <c r="K392">
        <v>23</v>
      </c>
      <c r="L392">
        <v>1997</v>
      </c>
      <c r="M392">
        <f t="shared" si="69"/>
        <v>14</v>
      </c>
      <c r="N392">
        <v>0</v>
      </c>
      <c r="O392">
        <v>0</v>
      </c>
      <c r="P392">
        <v>13</v>
      </c>
      <c r="Q392">
        <v>60</v>
      </c>
      <c r="R392">
        <v>59</v>
      </c>
      <c r="S392">
        <f t="shared" si="70"/>
        <v>1</v>
      </c>
      <c r="T392">
        <v>207</v>
      </c>
      <c r="U392">
        <f t="shared" si="71"/>
        <v>0</v>
      </c>
      <c r="V392">
        <f t="shared" si="72"/>
        <v>0</v>
      </c>
      <c r="W392" s="1">
        <v>1.8800188946622576</v>
      </c>
      <c r="X392">
        <f t="shared" si="73"/>
        <v>0</v>
      </c>
      <c r="Y392">
        <f t="shared" si="74"/>
        <v>0</v>
      </c>
      <c r="Z392">
        <f t="shared" si="75"/>
        <v>0</v>
      </c>
      <c r="AA392">
        <f t="shared" si="76"/>
        <v>0</v>
      </c>
      <c r="AB392">
        <f t="shared" si="77"/>
        <v>1</v>
      </c>
      <c r="AC392">
        <f t="shared" si="78"/>
        <v>0</v>
      </c>
      <c r="AD392" t="s">
        <v>9862</v>
      </c>
      <c r="AE392">
        <f t="shared" si="79"/>
        <v>1</v>
      </c>
      <c r="AF392">
        <f t="shared" si="80"/>
        <v>0</v>
      </c>
    </row>
    <row r="393" spans="1:32" hidden="1" x14ac:dyDescent="0.25">
      <c r="A393">
        <v>2001</v>
      </c>
      <c r="B393">
        <v>1</v>
      </c>
      <c r="C393">
        <v>13</v>
      </c>
      <c r="D393" t="s">
        <v>4985</v>
      </c>
      <c r="E393" t="s">
        <v>6443</v>
      </c>
      <c r="F393">
        <v>0</v>
      </c>
      <c r="G393" t="s">
        <v>175</v>
      </c>
      <c r="H393" t="s">
        <v>35</v>
      </c>
      <c r="I393" t="s">
        <v>36</v>
      </c>
      <c r="J393" t="s">
        <v>111</v>
      </c>
      <c r="K393">
        <v>23</v>
      </c>
      <c r="L393">
        <v>2010</v>
      </c>
      <c r="M393">
        <f t="shared" si="69"/>
        <v>10</v>
      </c>
      <c r="N393">
        <v>0</v>
      </c>
      <c r="O393">
        <v>3</v>
      </c>
      <c r="P393">
        <v>9</v>
      </c>
      <c r="Q393">
        <v>67</v>
      </c>
      <c r="R393">
        <v>50</v>
      </c>
      <c r="S393">
        <f t="shared" si="70"/>
        <v>17</v>
      </c>
      <c r="T393">
        <v>146</v>
      </c>
      <c r="U393">
        <f t="shared" si="71"/>
        <v>0</v>
      </c>
      <c r="V393">
        <f t="shared" si="72"/>
        <v>0</v>
      </c>
      <c r="W393" s="1">
        <v>1.8787878787878787</v>
      </c>
      <c r="X393">
        <f t="shared" si="73"/>
        <v>0</v>
      </c>
      <c r="Y393">
        <f t="shared" si="74"/>
        <v>0</v>
      </c>
      <c r="Z393">
        <f t="shared" si="75"/>
        <v>0</v>
      </c>
      <c r="AA393">
        <f t="shared" si="76"/>
        <v>0</v>
      </c>
      <c r="AB393">
        <f t="shared" si="77"/>
        <v>1</v>
      </c>
      <c r="AC393">
        <f t="shared" si="78"/>
        <v>0</v>
      </c>
      <c r="AD393" t="s">
        <v>9866</v>
      </c>
      <c r="AE393">
        <f t="shared" si="79"/>
        <v>0</v>
      </c>
      <c r="AF393">
        <f t="shared" si="80"/>
        <v>0</v>
      </c>
    </row>
    <row r="394" spans="1:32" hidden="1" x14ac:dyDescent="0.25">
      <c r="A394">
        <v>1994</v>
      </c>
      <c r="B394">
        <v>1</v>
      </c>
      <c r="C394">
        <v>21</v>
      </c>
      <c r="D394" t="s">
        <v>17</v>
      </c>
      <c r="E394" t="s">
        <v>4790</v>
      </c>
      <c r="F394">
        <v>0</v>
      </c>
      <c r="G394" t="s">
        <v>25</v>
      </c>
      <c r="H394" t="s">
        <v>25</v>
      </c>
      <c r="I394" t="s">
        <v>21</v>
      </c>
      <c r="J394" t="s">
        <v>31</v>
      </c>
      <c r="K394">
        <v>22</v>
      </c>
      <c r="L394">
        <v>2005</v>
      </c>
      <c r="M394">
        <f t="shared" si="69"/>
        <v>12</v>
      </c>
      <c r="N394">
        <v>0</v>
      </c>
      <c r="O394">
        <v>0</v>
      </c>
      <c r="P394">
        <v>11</v>
      </c>
      <c r="Q394">
        <v>69</v>
      </c>
      <c r="R394">
        <v>50</v>
      </c>
      <c r="S394">
        <f t="shared" si="70"/>
        <v>19</v>
      </c>
      <c r="T394">
        <v>182</v>
      </c>
      <c r="U394">
        <f t="shared" si="71"/>
        <v>0</v>
      </c>
      <c r="V394">
        <f t="shared" si="72"/>
        <v>0</v>
      </c>
      <c r="W394" s="1">
        <v>1.8725099601593624</v>
      </c>
      <c r="X394">
        <f t="shared" si="73"/>
        <v>0</v>
      </c>
      <c r="Y394">
        <f t="shared" si="74"/>
        <v>0</v>
      </c>
      <c r="Z394">
        <f t="shared" si="75"/>
        <v>0</v>
      </c>
      <c r="AA394">
        <f t="shared" si="76"/>
        <v>0</v>
      </c>
      <c r="AB394">
        <f t="shared" si="77"/>
        <v>1</v>
      </c>
      <c r="AC394">
        <f t="shared" si="78"/>
        <v>0</v>
      </c>
      <c r="AD394" t="s">
        <v>9864</v>
      </c>
      <c r="AE394">
        <f t="shared" si="79"/>
        <v>0</v>
      </c>
      <c r="AF394">
        <f t="shared" si="80"/>
        <v>0</v>
      </c>
    </row>
    <row r="395" spans="1:32" hidden="1" x14ac:dyDescent="0.25">
      <c r="A395">
        <v>1996</v>
      </c>
      <c r="B395">
        <v>1</v>
      </c>
      <c r="C395">
        <v>18</v>
      </c>
      <c r="D395" t="s">
        <v>41</v>
      </c>
      <c r="E395" t="s">
        <v>5237</v>
      </c>
      <c r="F395">
        <v>0</v>
      </c>
      <c r="G395" t="s">
        <v>25</v>
      </c>
      <c r="H395" t="s">
        <v>25</v>
      </c>
      <c r="I395" t="s">
        <v>21</v>
      </c>
      <c r="J395" t="s">
        <v>106</v>
      </c>
      <c r="K395">
        <v>23</v>
      </c>
      <c r="L395">
        <v>2008</v>
      </c>
      <c r="M395">
        <f t="shared" si="69"/>
        <v>13</v>
      </c>
      <c r="N395">
        <v>0</v>
      </c>
      <c r="O395">
        <v>0</v>
      </c>
      <c r="P395">
        <v>12</v>
      </c>
      <c r="Q395">
        <v>69</v>
      </c>
      <c r="R395">
        <v>12</v>
      </c>
      <c r="S395">
        <f t="shared" si="70"/>
        <v>57</v>
      </c>
      <c r="T395">
        <v>179</v>
      </c>
      <c r="U395">
        <f t="shared" si="71"/>
        <v>0</v>
      </c>
      <c r="V395">
        <f t="shared" si="72"/>
        <v>0</v>
      </c>
      <c r="W395" s="1">
        <v>1.8725099601593624</v>
      </c>
      <c r="X395">
        <f t="shared" si="73"/>
        <v>0</v>
      </c>
      <c r="Y395">
        <f t="shared" si="74"/>
        <v>0</v>
      </c>
      <c r="Z395">
        <f t="shared" si="75"/>
        <v>0</v>
      </c>
      <c r="AA395">
        <f t="shared" si="76"/>
        <v>0</v>
      </c>
      <c r="AB395">
        <f t="shared" si="77"/>
        <v>1</v>
      </c>
      <c r="AC395">
        <f t="shared" si="78"/>
        <v>0</v>
      </c>
      <c r="AD395" t="s">
        <v>9865</v>
      </c>
      <c r="AE395">
        <f t="shared" si="79"/>
        <v>0</v>
      </c>
      <c r="AF395">
        <f t="shared" si="80"/>
        <v>0</v>
      </c>
    </row>
    <row r="396" spans="1:32" hidden="1" x14ac:dyDescent="0.25">
      <c r="A396">
        <v>2010</v>
      </c>
      <c r="B396">
        <v>1</v>
      </c>
      <c r="C396">
        <v>22</v>
      </c>
      <c r="D396" t="s">
        <v>126</v>
      </c>
      <c r="E396" t="s">
        <v>8660</v>
      </c>
      <c r="F396">
        <v>0</v>
      </c>
      <c r="G396" t="s">
        <v>25</v>
      </c>
      <c r="H396" t="s">
        <v>25</v>
      </c>
      <c r="I396" t="s">
        <v>21</v>
      </c>
      <c r="J396" t="s">
        <v>317</v>
      </c>
      <c r="K396">
        <v>22</v>
      </c>
      <c r="L396">
        <v>2019</v>
      </c>
      <c r="M396">
        <f t="shared" si="69"/>
        <v>10</v>
      </c>
      <c r="N396">
        <v>0</v>
      </c>
      <c r="O396">
        <v>5</v>
      </c>
      <c r="P396">
        <v>8</v>
      </c>
      <c r="Q396">
        <v>69</v>
      </c>
      <c r="R396">
        <v>65</v>
      </c>
      <c r="S396">
        <f t="shared" si="70"/>
        <v>4</v>
      </c>
      <c r="T396">
        <v>143</v>
      </c>
      <c r="U396">
        <f t="shared" si="71"/>
        <v>0</v>
      </c>
      <c r="V396">
        <f t="shared" si="72"/>
        <v>0</v>
      </c>
      <c r="W396" s="1">
        <v>1.8725099601593624</v>
      </c>
      <c r="X396">
        <f t="shared" si="73"/>
        <v>0</v>
      </c>
      <c r="Y396">
        <f t="shared" si="74"/>
        <v>0</v>
      </c>
      <c r="Z396">
        <f t="shared" si="75"/>
        <v>0</v>
      </c>
      <c r="AA396">
        <f t="shared" si="76"/>
        <v>0</v>
      </c>
      <c r="AB396">
        <f t="shared" si="77"/>
        <v>1</v>
      </c>
      <c r="AC396">
        <f t="shared" si="78"/>
        <v>0</v>
      </c>
      <c r="AD396" s="2" t="s">
        <v>9868</v>
      </c>
      <c r="AE396">
        <f t="shared" si="79"/>
        <v>0</v>
      </c>
      <c r="AF396">
        <f t="shared" si="80"/>
        <v>0</v>
      </c>
    </row>
    <row r="397" spans="1:32" hidden="1" x14ac:dyDescent="0.25">
      <c r="A397">
        <v>1996</v>
      </c>
      <c r="B397">
        <v>2</v>
      </c>
      <c r="C397">
        <v>34</v>
      </c>
      <c r="D397" t="s">
        <v>48</v>
      </c>
      <c r="E397" t="s">
        <v>5253</v>
      </c>
      <c r="F397">
        <v>0</v>
      </c>
      <c r="G397" t="s">
        <v>25</v>
      </c>
      <c r="H397" t="s">
        <v>25</v>
      </c>
      <c r="I397" t="s">
        <v>21</v>
      </c>
      <c r="J397" t="s">
        <v>43</v>
      </c>
      <c r="K397">
        <v>21</v>
      </c>
      <c r="L397">
        <v>2008</v>
      </c>
      <c r="M397">
        <f t="shared" si="69"/>
        <v>13</v>
      </c>
      <c r="N397">
        <v>0</v>
      </c>
      <c r="O397">
        <v>0</v>
      </c>
      <c r="P397">
        <v>10</v>
      </c>
      <c r="Q397">
        <v>69</v>
      </c>
      <c r="R397">
        <v>69</v>
      </c>
      <c r="S397">
        <f t="shared" si="70"/>
        <v>0</v>
      </c>
      <c r="T397">
        <v>190</v>
      </c>
      <c r="U397">
        <f t="shared" si="71"/>
        <v>0</v>
      </c>
      <c r="V397">
        <f t="shared" si="72"/>
        <v>0</v>
      </c>
      <c r="W397" s="1">
        <v>1.8725099601593624</v>
      </c>
      <c r="X397">
        <f t="shared" si="73"/>
        <v>0</v>
      </c>
      <c r="Y397">
        <f t="shared" si="74"/>
        <v>0</v>
      </c>
      <c r="Z397">
        <f t="shared" si="75"/>
        <v>0</v>
      </c>
      <c r="AA397">
        <f t="shared" si="76"/>
        <v>0</v>
      </c>
      <c r="AB397">
        <f t="shared" si="77"/>
        <v>1</v>
      </c>
      <c r="AC397">
        <f t="shared" si="78"/>
        <v>0</v>
      </c>
      <c r="AD397" t="s">
        <v>9865</v>
      </c>
      <c r="AE397">
        <f t="shared" si="79"/>
        <v>0</v>
      </c>
      <c r="AF397">
        <f t="shared" si="80"/>
        <v>0</v>
      </c>
    </row>
    <row r="398" spans="1:32" hidden="1" x14ac:dyDescent="0.25">
      <c r="A398">
        <v>1986</v>
      </c>
      <c r="B398">
        <v>1</v>
      </c>
      <c r="C398">
        <v>16</v>
      </c>
      <c r="D398" t="s">
        <v>72</v>
      </c>
      <c r="E398" t="s">
        <v>2264</v>
      </c>
      <c r="F398">
        <v>0</v>
      </c>
      <c r="G398" t="s">
        <v>20</v>
      </c>
      <c r="H398" t="s">
        <v>20</v>
      </c>
      <c r="I398" t="s">
        <v>21</v>
      </c>
      <c r="J398" t="s">
        <v>398</v>
      </c>
      <c r="K398">
        <v>22</v>
      </c>
      <c r="L398">
        <v>1997</v>
      </c>
      <c r="M398">
        <f t="shared" si="69"/>
        <v>12</v>
      </c>
      <c r="N398">
        <v>0</v>
      </c>
      <c r="O398">
        <v>1</v>
      </c>
      <c r="P398">
        <v>1</v>
      </c>
      <c r="Q398">
        <v>64</v>
      </c>
      <c r="R398">
        <v>13</v>
      </c>
      <c r="S398">
        <f t="shared" si="70"/>
        <v>51</v>
      </c>
      <c r="T398">
        <v>181</v>
      </c>
      <c r="U398">
        <f t="shared" si="71"/>
        <v>0</v>
      </c>
      <c r="V398">
        <f t="shared" si="72"/>
        <v>0</v>
      </c>
      <c r="W398" s="1">
        <v>1.8717948717948718</v>
      </c>
      <c r="X398">
        <f t="shared" si="73"/>
        <v>0</v>
      </c>
      <c r="Y398">
        <f t="shared" si="74"/>
        <v>0</v>
      </c>
      <c r="Z398">
        <f t="shared" si="75"/>
        <v>0</v>
      </c>
      <c r="AA398">
        <f t="shared" si="76"/>
        <v>0</v>
      </c>
      <c r="AB398">
        <f t="shared" si="77"/>
        <v>1</v>
      </c>
      <c r="AC398">
        <f t="shared" si="78"/>
        <v>0</v>
      </c>
      <c r="AD398" t="s">
        <v>9863</v>
      </c>
      <c r="AE398">
        <f t="shared" si="79"/>
        <v>0</v>
      </c>
      <c r="AF398">
        <f t="shared" si="80"/>
        <v>0</v>
      </c>
    </row>
    <row r="399" spans="1:32" hidden="1" x14ac:dyDescent="0.25">
      <c r="A399">
        <v>1989</v>
      </c>
      <c r="B399">
        <v>1</v>
      </c>
      <c r="C399">
        <v>13</v>
      </c>
      <c r="D399" t="s">
        <v>98</v>
      </c>
      <c r="E399" t="s">
        <v>3255</v>
      </c>
      <c r="F399">
        <v>0</v>
      </c>
      <c r="G399" t="s">
        <v>20</v>
      </c>
      <c r="H399" t="s">
        <v>20</v>
      </c>
      <c r="I399" t="s">
        <v>21</v>
      </c>
      <c r="J399" t="s">
        <v>26</v>
      </c>
      <c r="K399">
        <v>21</v>
      </c>
      <c r="L399">
        <v>2002</v>
      </c>
      <c r="M399">
        <f t="shared" si="69"/>
        <v>14</v>
      </c>
      <c r="N399">
        <v>2</v>
      </c>
      <c r="O399">
        <v>3</v>
      </c>
      <c r="P399">
        <v>6</v>
      </c>
      <c r="Q399">
        <v>64</v>
      </c>
      <c r="R399">
        <v>39</v>
      </c>
      <c r="S399">
        <f t="shared" si="70"/>
        <v>25</v>
      </c>
      <c r="T399">
        <v>179</v>
      </c>
      <c r="U399">
        <f t="shared" si="71"/>
        <v>0</v>
      </c>
      <c r="V399">
        <f t="shared" si="72"/>
        <v>0</v>
      </c>
      <c r="W399" s="1">
        <v>1.8717948717948718</v>
      </c>
      <c r="X399">
        <f t="shared" si="73"/>
        <v>0</v>
      </c>
      <c r="Y399">
        <f t="shared" si="74"/>
        <v>0</v>
      </c>
      <c r="Z399">
        <f t="shared" si="75"/>
        <v>0</v>
      </c>
      <c r="AA399">
        <f t="shared" si="76"/>
        <v>0</v>
      </c>
      <c r="AB399">
        <f t="shared" si="77"/>
        <v>1</v>
      </c>
      <c r="AC399">
        <f t="shared" si="78"/>
        <v>0</v>
      </c>
      <c r="AD399" t="s">
        <v>9863</v>
      </c>
      <c r="AE399">
        <f t="shared" si="79"/>
        <v>0</v>
      </c>
      <c r="AF399">
        <f t="shared" si="80"/>
        <v>0</v>
      </c>
    </row>
    <row r="400" spans="1:32" hidden="1" x14ac:dyDescent="0.25">
      <c r="A400">
        <v>1993</v>
      </c>
      <c r="B400">
        <v>1</v>
      </c>
      <c r="C400">
        <v>1</v>
      </c>
      <c r="D400" t="s">
        <v>65</v>
      </c>
      <c r="E400" t="s">
        <v>4559</v>
      </c>
      <c r="F400">
        <v>0</v>
      </c>
      <c r="G400" t="s">
        <v>70</v>
      </c>
      <c r="H400" t="s">
        <v>70</v>
      </c>
      <c r="I400" t="s">
        <v>21</v>
      </c>
      <c r="J400" t="s">
        <v>227</v>
      </c>
      <c r="K400">
        <v>21</v>
      </c>
      <c r="L400">
        <v>2006</v>
      </c>
      <c r="M400">
        <f t="shared" si="69"/>
        <v>14</v>
      </c>
      <c r="N400">
        <v>0</v>
      </c>
      <c r="O400">
        <v>4</v>
      </c>
      <c r="P400">
        <v>12</v>
      </c>
      <c r="Q400">
        <v>105</v>
      </c>
      <c r="R400">
        <v>74</v>
      </c>
      <c r="S400">
        <f t="shared" si="70"/>
        <v>31</v>
      </c>
      <c r="T400">
        <v>194</v>
      </c>
      <c r="U400">
        <f t="shared" si="71"/>
        <v>0</v>
      </c>
      <c r="V400">
        <f t="shared" si="72"/>
        <v>0</v>
      </c>
      <c r="W400" s="1">
        <v>1.8705583756345179</v>
      </c>
      <c r="X400">
        <f t="shared" si="73"/>
        <v>0</v>
      </c>
      <c r="Y400">
        <f t="shared" si="74"/>
        <v>0</v>
      </c>
      <c r="Z400">
        <f t="shared" si="75"/>
        <v>0</v>
      </c>
      <c r="AA400">
        <f t="shared" si="76"/>
        <v>0</v>
      </c>
      <c r="AB400">
        <f t="shared" si="77"/>
        <v>1</v>
      </c>
      <c r="AC400">
        <f t="shared" si="78"/>
        <v>0</v>
      </c>
      <c r="AD400" t="s">
        <v>9864</v>
      </c>
      <c r="AE400">
        <f t="shared" si="79"/>
        <v>0</v>
      </c>
      <c r="AF400">
        <f t="shared" si="80"/>
        <v>0</v>
      </c>
    </row>
    <row r="401" spans="1:32" hidden="1" x14ac:dyDescent="0.25">
      <c r="A401">
        <v>1992</v>
      </c>
      <c r="B401">
        <v>1</v>
      </c>
      <c r="C401">
        <v>12</v>
      </c>
      <c r="D401" t="s">
        <v>85</v>
      </c>
      <c r="E401" t="s">
        <v>4238</v>
      </c>
      <c r="F401">
        <v>0</v>
      </c>
      <c r="G401" t="s">
        <v>34</v>
      </c>
      <c r="H401" t="s">
        <v>35</v>
      </c>
      <c r="I401" t="s">
        <v>36</v>
      </c>
      <c r="J401" t="s">
        <v>317</v>
      </c>
      <c r="K401">
        <v>22</v>
      </c>
      <c r="L401">
        <v>2005</v>
      </c>
      <c r="M401">
        <f t="shared" si="69"/>
        <v>14</v>
      </c>
      <c r="N401">
        <v>0</v>
      </c>
      <c r="O401">
        <v>1</v>
      </c>
      <c r="P401">
        <v>12</v>
      </c>
      <c r="Q401">
        <v>72</v>
      </c>
      <c r="R401">
        <v>22</v>
      </c>
      <c r="S401">
        <f t="shared" si="70"/>
        <v>50</v>
      </c>
      <c r="T401">
        <v>207</v>
      </c>
      <c r="U401">
        <f t="shared" si="71"/>
        <v>0</v>
      </c>
      <c r="V401">
        <f t="shared" si="72"/>
        <v>0</v>
      </c>
      <c r="W401" s="1">
        <v>1.8685258964143425</v>
      </c>
      <c r="X401">
        <f t="shared" si="73"/>
        <v>0</v>
      </c>
      <c r="Y401">
        <f t="shared" si="74"/>
        <v>0</v>
      </c>
      <c r="Z401">
        <f t="shared" si="75"/>
        <v>0</v>
      </c>
      <c r="AA401">
        <f t="shared" si="76"/>
        <v>0</v>
      </c>
      <c r="AB401">
        <f t="shared" si="77"/>
        <v>1</v>
      </c>
      <c r="AC401">
        <f t="shared" si="78"/>
        <v>0</v>
      </c>
      <c r="AD401" t="s">
        <v>9864</v>
      </c>
      <c r="AE401">
        <f t="shared" si="79"/>
        <v>0</v>
      </c>
      <c r="AF401">
        <f t="shared" si="80"/>
        <v>0</v>
      </c>
    </row>
    <row r="402" spans="1:32" hidden="1" x14ac:dyDescent="0.25">
      <c r="A402">
        <v>2014</v>
      </c>
      <c r="B402">
        <v>2</v>
      </c>
      <c r="C402">
        <v>35</v>
      </c>
      <c r="D402" t="s">
        <v>98</v>
      </c>
      <c r="E402" t="s">
        <v>9634</v>
      </c>
      <c r="F402">
        <v>0</v>
      </c>
      <c r="G402" t="s">
        <v>59</v>
      </c>
      <c r="H402" t="s">
        <v>30</v>
      </c>
      <c r="I402" t="s">
        <v>21</v>
      </c>
      <c r="J402" t="s">
        <v>679</v>
      </c>
      <c r="K402">
        <v>22</v>
      </c>
      <c r="L402">
        <v>2023</v>
      </c>
      <c r="M402">
        <f t="shared" si="69"/>
        <v>10</v>
      </c>
      <c r="N402">
        <v>2</v>
      </c>
      <c r="O402">
        <v>6</v>
      </c>
      <c r="P402">
        <v>8</v>
      </c>
      <c r="Q402">
        <v>71</v>
      </c>
      <c r="R402">
        <v>71</v>
      </c>
      <c r="S402">
        <f t="shared" si="70"/>
        <v>0</v>
      </c>
      <c r="T402">
        <v>144</v>
      </c>
      <c r="U402">
        <f t="shared" si="71"/>
        <v>0</v>
      </c>
      <c r="V402">
        <f t="shared" si="72"/>
        <v>0</v>
      </c>
      <c r="W402" s="1">
        <v>1.8619246861924688</v>
      </c>
      <c r="X402">
        <f t="shared" si="73"/>
        <v>0</v>
      </c>
      <c r="Y402">
        <f t="shared" si="74"/>
        <v>0</v>
      </c>
      <c r="Z402">
        <f t="shared" si="75"/>
        <v>0</v>
      </c>
      <c r="AA402">
        <f t="shared" si="76"/>
        <v>0</v>
      </c>
      <c r="AB402">
        <f t="shared" si="77"/>
        <v>1</v>
      </c>
      <c r="AC402">
        <f t="shared" si="78"/>
        <v>0</v>
      </c>
      <c r="AD402" s="2" t="s">
        <v>9868</v>
      </c>
      <c r="AE402">
        <f t="shared" si="79"/>
        <v>0</v>
      </c>
      <c r="AF402">
        <f t="shared" si="80"/>
        <v>0</v>
      </c>
    </row>
    <row r="403" spans="1:32" hidden="1" x14ac:dyDescent="0.25">
      <c r="A403">
        <v>2000</v>
      </c>
      <c r="B403">
        <v>1</v>
      </c>
      <c r="C403">
        <v>16</v>
      </c>
      <c r="D403" t="s">
        <v>62</v>
      </c>
      <c r="E403" t="s">
        <v>6201</v>
      </c>
      <c r="F403">
        <v>0</v>
      </c>
      <c r="G403" t="s">
        <v>81</v>
      </c>
      <c r="H403" t="s">
        <v>81</v>
      </c>
      <c r="I403" t="s">
        <v>36</v>
      </c>
      <c r="J403" t="s">
        <v>121</v>
      </c>
      <c r="K403">
        <v>22</v>
      </c>
      <c r="L403">
        <v>2010</v>
      </c>
      <c r="M403">
        <f t="shared" si="69"/>
        <v>11</v>
      </c>
      <c r="N403">
        <v>1</v>
      </c>
      <c r="O403">
        <v>5</v>
      </c>
      <c r="P403">
        <v>9</v>
      </c>
      <c r="Q403">
        <v>69</v>
      </c>
      <c r="R403">
        <v>36</v>
      </c>
      <c r="S403">
        <f t="shared" si="70"/>
        <v>33</v>
      </c>
      <c r="T403">
        <v>158</v>
      </c>
      <c r="U403">
        <f t="shared" si="71"/>
        <v>0</v>
      </c>
      <c r="V403">
        <f t="shared" si="72"/>
        <v>0</v>
      </c>
      <c r="W403" s="1">
        <v>1.8492063492063493</v>
      </c>
      <c r="X403">
        <f t="shared" si="73"/>
        <v>0</v>
      </c>
      <c r="Y403">
        <f t="shared" si="74"/>
        <v>0</v>
      </c>
      <c r="Z403">
        <f t="shared" si="75"/>
        <v>0</v>
      </c>
      <c r="AA403">
        <f t="shared" si="76"/>
        <v>0</v>
      </c>
      <c r="AB403">
        <f t="shared" si="77"/>
        <v>1</v>
      </c>
      <c r="AC403">
        <f t="shared" si="78"/>
        <v>0</v>
      </c>
      <c r="AD403" t="s">
        <v>9866</v>
      </c>
      <c r="AE403">
        <f t="shared" si="79"/>
        <v>0</v>
      </c>
      <c r="AF403">
        <f t="shared" si="80"/>
        <v>0</v>
      </c>
    </row>
    <row r="404" spans="1:32" hidden="1" x14ac:dyDescent="0.25">
      <c r="A404">
        <v>1987</v>
      </c>
      <c r="B404">
        <v>3</v>
      </c>
      <c r="C404">
        <v>63</v>
      </c>
      <c r="D404" t="s">
        <v>17</v>
      </c>
      <c r="E404" t="s">
        <v>2645</v>
      </c>
      <c r="F404">
        <v>0</v>
      </c>
      <c r="G404" t="s">
        <v>175</v>
      </c>
      <c r="H404" t="s">
        <v>35</v>
      </c>
      <c r="I404" t="s">
        <v>36</v>
      </c>
      <c r="J404" t="s">
        <v>329</v>
      </c>
      <c r="K404">
        <v>22</v>
      </c>
      <c r="L404">
        <v>1999</v>
      </c>
      <c r="M404">
        <f t="shared" si="69"/>
        <v>13</v>
      </c>
      <c r="N404">
        <v>1</v>
      </c>
      <c r="O404">
        <v>3</v>
      </c>
      <c r="P404">
        <v>10</v>
      </c>
      <c r="Q404">
        <v>66</v>
      </c>
      <c r="R404">
        <v>43</v>
      </c>
      <c r="S404">
        <f t="shared" si="70"/>
        <v>23</v>
      </c>
      <c r="T404">
        <v>191</v>
      </c>
      <c r="U404">
        <f t="shared" si="71"/>
        <v>0</v>
      </c>
      <c r="V404">
        <f t="shared" si="72"/>
        <v>0</v>
      </c>
      <c r="W404" s="1">
        <v>1.8354978354978353</v>
      </c>
      <c r="X404">
        <f t="shared" si="73"/>
        <v>0</v>
      </c>
      <c r="Y404">
        <f t="shared" si="74"/>
        <v>0</v>
      </c>
      <c r="Z404">
        <f t="shared" si="75"/>
        <v>0</v>
      </c>
      <c r="AA404">
        <f t="shared" si="76"/>
        <v>0</v>
      </c>
      <c r="AB404">
        <f t="shared" si="77"/>
        <v>1</v>
      </c>
      <c r="AC404">
        <f t="shared" si="78"/>
        <v>0</v>
      </c>
      <c r="AD404" t="s">
        <v>9863</v>
      </c>
      <c r="AE404">
        <f t="shared" si="79"/>
        <v>1</v>
      </c>
      <c r="AF404">
        <f t="shared" si="80"/>
        <v>0</v>
      </c>
    </row>
    <row r="405" spans="1:32" hidden="1" x14ac:dyDescent="0.25">
      <c r="A405">
        <v>1984</v>
      </c>
      <c r="B405">
        <v>5</v>
      </c>
      <c r="C405">
        <v>121</v>
      </c>
      <c r="D405" t="s">
        <v>62</v>
      </c>
      <c r="E405" t="s">
        <v>1708</v>
      </c>
      <c r="F405">
        <v>0</v>
      </c>
      <c r="G405" t="s">
        <v>175</v>
      </c>
      <c r="H405" t="s">
        <v>35</v>
      </c>
      <c r="I405" t="s">
        <v>36</v>
      </c>
      <c r="J405" t="s">
        <v>329</v>
      </c>
      <c r="K405">
        <v>23</v>
      </c>
      <c r="L405">
        <v>1992</v>
      </c>
      <c r="M405">
        <f t="shared" si="69"/>
        <v>9</v>
      </c>
      <c r="N405">
        <v>1</v>
      </c>
      <c r="O405">
        <v>3</v>
      </c>
      <c r="P405">
        <v>8</v>
      </c>
      <c r="Q405">
        <v>66</v>
      </c>
      <c r="R405">
        <v>66</v>
      </c>
      <c r="S405">
        <f t="shared" si="70"/>
        <v>0</v>
      </c>
      <c r="T405">
        <v>121</v>
      </c>
      <c r="U405">
        <f t="shared" si="71"/>
        <v>0</v>
      </c>
      <c r="V405">
        <f t="shared" si="72"/>
        <v>0</v>
      </c>
      <c r="W405" s="1">
        <v>1.8354978354978353</v>
      </c>
      <c r="X405">
        <f t="shared" si="73"/>
        <v>0</v>
      </c>
      <c r="Y405">
        <f t="shared" si="74"/>
        <v>0</v>
      </c>
      <c r="Z405">
        <f t="shared" si="75"/>
        <v>0</v>
      </c>
      <c r="AA405">
        <f t="shared" si="76"/>
        <v>0</v>
      </c>
      <c r="AB405">
        <f t="shared" si="77"/>
        <v>1</v>
      </c>
      <c r="AC405">
        <f t="shared" si="78"/>
        <v>0</v>
      </c>
      <c r="AD405" t="s">
        <v>9862</v>
      </c>
      <c r="AE405">
        <f t="shared" si="79"/>
        <v>1</v>
      </c>
      <c r="AF405">
        <f t="shared" si="80"/>
        <v>0</v>
      </c>
    </row>
    <row r="406" spans="1:32" hidden="1" x14ac:dyDescent="0.25">
      <c r="A406">
        <v>1996</v>
      </c>
      <c r="B406">
        <v>1</v>
      </c>
      <c r="C406">
        <v>13</v>
      </c>
      <c r="D406" t="s">
        <v>79</v>
      </c>
      <c r="E406" t="s">
        <v>5233</v>
      </c>
      <c r="F406">
        <v>0</v>
      </c>
      <c r="G406" t="s">
        <v>50</v>
      </c>
      <c r="H406" t="s">
        <v>50</v>
      </c>
      <c r="I406" t="s">
        <v>36</v>
      </c>
      <c r="J406" t="s">
        <v>186</v>
      </c>
      <c r="K406">
        <v>22</v>
      </c>
      <c r="L406">
        <v>2008</v>
      </c>
      <c r="M406">
        <f t="shared" si="69"/>
        <v>13</v>
      </c>
      <c r="N406">
        <v>0</v>
      </c>
      <c r="O406">
        <v>1</v>
      </c>
      <c r="P406">
        <v>12</v>
      </c>
      <c r="Q406">
        <v>59</v>
      </c>
      <c r="R406">
        <v>30</v>
      </c>
      <c r="S406">
        <f t="shared" si="70"/>
        <v>29</v>
      </c>
      <c r="T406">
        <v>193</v>
      </c>
      <c r="U406">
        <f t="shared" si="71"/>
        <v>0</v>
      </c>
      <c r="V406">
        <f t="shared" si="72"/>
        <v>0</v>
      </c>
      <c r="W406" s="1">
        <v>1.8327822390174773</v>
      </c>
      <c r="X406">
        <f t="shared" si="73"/>
        <v>0</v>
      </c>
      <c r="Y406">
        <f t="shared" si="74"/>
        <v>0</v>
      </c>
      <c r="Z406">
        <f t="shared" si="75"/>
        <v>0</v>
      </c>
      <c r="AA406">
        <f t="shared" si="76"/>
        <v>0</v>
      </c>
      <c r="AB406">
        <f t="shared" si="77"/>
        <v>1</v>
      </c>
      <c r="AC406">
        <f t="shared" si="78"/>
        <v>0</v>
      </c>
      <c r="AD406" t="s">
        <v>9865</v>
      </c>
      <c r="AE406">
        <f t="shared" si="79"/>
        <v>0</v>
      </c>
      <c r="AF406">
        <f t="shared" si="80"/>
        <v>0</v>
      </c>
    </row>
    <row r="407" spans="1:32" hidden="1" x14ac:dyDescent="0.25">
      <c r="A407">
        <v>2002</v>
      </c>
      <c r="B407">
        <v>1</v>
      </c>
      <c r="C407">
        <v>8</v>
      </c>
      <c r="D407" t="s">
        <v>182</v>
      </c>
      <c r="E407" t="s">
        <v>6676</v>
      </c>
      <c r="F407">
        <v>0</v>
      </c>
      <c r="G407" t="s">
        <v>50</v>
      </c>
      <c r="H407" t="s">
        <v>50</v>
      </c>
      <c r="I407" t="s">
        <v>36</v>
      </c>
      <c r="J407" t="s">
        <v>22</v>
      </c>
      <c r="K407">
        <v>22</v>
      </c>
      <c r="L407">
        <v>2010</v>
      </c>
      <c r="M407">
        <f t="shared" si="69"/>
        <v>9</v>
      </c>
      <c r="N407">
        <v>1</v>
      </c>
      <c r="O407">
        <v>5</v>
      </c>
      <c r="P407">
        <v>7</v>
      </c>
      <c r="Q407">
        <v>59</v>
      </c>
      <c r="R407">
        <v>54</v>
      </c>
      <c r="S407">
        <f t="shared" si="70"/>
        <v>5</v>
      </c>
      <c r="T407">
        <v>114</v>
      </c>
      <c r="U407">
        <f t="shared" si="71"/>
        <v>0</v>
      </c>
      <c r="V407">
        <f t="shared" si="72"/>
        <v>0</v>
      </c>
      <c r="W407" s="1">
        <v>1.8327822390174773</v>
      </c>
      <c r="X407">
        <f t="shared" si="73"/>
        <v>0</v>
      </c>
      <c r="Y407">
        <f t="shared" si="74"/>
        <v>0</v>
      </c>
      <c r="Z407">
        <f t="shared" si="75"/>
        <v>0</v>
      </c>
      <c r="AA407">
        <f t="shared" si="76"/>
        <v>0</v>
      </c>
      <c r="AB407">
        <f t="shared" si="77"/>
        <v>1</v>
      </c>
      <c r="AC407">
        <f t="shared" si="78"/>
        <v>0</v>
      </c>
      <c r="AD407" t="s">
        <v>9866</v>
      </c>
      <c r="AE407">
        <f t="shared" si="79"/>
        <v>0</v>
      </c>
      <c r="AF407">
        <f t="shared" si="80"/>
        <v>0</v>
      </c>
    </row>
    <row r="408" spans="1:32" hidden="1" x14ac:dyDescent="0.25">
      <c r="A408">
        <v>1993</v>
      </c>
      <c r="B408">
        <v>7</v>
      </c>
      <c r="C408">
        <v>196</v>
      </c>
      <c r="D408" t="s">
        <v>182</v>
      </c>
      <c r="E408" t="s">
        <v>4747</v>
      </c>
      <c r="F408">
        <v>0</v>
      </c>
      <c r="G408" t="s">
        <v>50</v>
      </c>
      <c r="H408" t="s">
        <v>50</v>
      </c>
      <c r="I408" t="s">
        <v>36</v>
      </c>
      <c r="J408" t="s">
        <v>679</v>
      </c>
      <c r="K408">
        <v>23</v>
      </c>
      <c r="L408">
        <v>2004</v>
      </c>
      <c r="M408">
        <f t="shared" si="69"/>
        <v>12</v>
      </c>
      <c r="N408">
        <v>0</v>
      </c>
      <c r="O408">
        <v>3</v>
      </c>
      <c r="P408">
        <v>10</v>
      </c>
      <c r="Q408">
        <v>59</v>
      </c>
      <c r="R408">
        <v>16</v>
      </c>
      <c r="S408">
        <f t="shared" si="70"/>
        <v>43</v>
      </c>
      <c r="T408">
        <v>182</v>
      </c>
      <c r="U408">
        <f t="shared" si="71"/>
        <v>0</v>
      </c>
      <c r="V408">
        <f t="shared" si="72"/>
        <v>0</v>
      </c>
      <c r="W408" s="1">
        <v>1.8327822390174773</v>
      </c>
      <c r="X408">
        <f t="shared" si="73"/>
        <v>0</v>
      </c>
      <c r="Y408">
        <f t="shared" si="74"/>
        <v>0</v>
      </c>
      <c r="Z408">
        <f t="shared" si="75"/>
        <v>0</v>
      </c>
      <c r="AA408">
        <f t="shared" si="76"/>
        <v>0</v>
      </c>
      <c r="AB408">
        <f t="shared" si="77"/>
        <v>1</v>
      </c>
      <c r="AC408">
        <f t="shared" si="78"/>
        <v>0</v>
      </c>
      <c r="AD408" t="s">
        <v>9864</v>
      </c>
      <c r="AE408">
        <f t="shared" si="79"/>
        <v>1</v>
      </c>
      <c r="AF408">
        <f t="shared" si="80"/>
        <v>0</v>
      </c>
    </row>
    <row r="409" spans="1:32" hidden="1" x14ac:dyDescent="0.25">
      <c r="A409">
        <v>2000</v>
      </c>
      <c r="B409">
        <v>3</v>
      </c>
      <c r="C409">
        <v>78</v>
      </c>
      <c r="D409" t="s">
        <v>23</v>
      </c>
      <c r="E409" t="s">
        <v>6262</v>
      </c>
      <c r="F409">
        <v>0</v>
      </c>
      <c r="G409" t="s">
        <v>25</v>
      </c>
      <c r="H409" t="s">
        <v>25</v>
      </c>
      <c r="I409" t="s">
        <v>21</v>
      </c>
      <c r="J409" t="s">
        <v>348</v>
      </c>
      <c r="K409">
        <v>22</v>
      </c>
      <c r="L409">
        <v>2009</v>
      </c>
      <c r="M409">
        <f t="shared" si="69"/>
        <v>10</v>
      </c>
      <c r="N409">
        <v>0</v>
      </c>
      <c r="O409">
        <v>1</v>
      </c>
      <c r="P409">
        <v>9</v>
      </c>
      <c r="Q409">
        <v>68</v>
      </c>
      <c r="R409">
        <v>49</v>
      </c>
      <c r="S409">
        <f t="shared" si="70"/>
        <v>19</v>
      </c>
      <c r="T409">
        <v>153</v>
      </c>
      <c r="U409">
        <f t="shared" si="71"/>
        <v>0</v>
      </c>
      <c r="V409">
        <f t="shared" si="72"/>
        <v>0</v>
      </c>
      <c r="W409" s="1">
        <v>1.8326693227091633</v>
      </c>
      <c r="X409">
        <f t="shared" si="73"/>
        <v>0</v>
      </c>
      <c r="Y409">
        <f t="shared" si="74"/>
        <v>0</v>
      </c>
      <c r="Z409">
        <f t="shared" si="75"/>
        <v>0</v>
      </c>
      <c r="AA409">
        <f t="shared" si="76"/>
        <v>0</v>
      </c>
      <c r="AB409">
        <f t="shared" si="77"/>
        <v>1</v>
      </c>
      <c r="AC409">
        <f t="shared" si="78"/>
        <v>0</v>
      </c>
      <c r="AD409" t="s">
        <v>9866</v>
      </c>
      <c r="AE409">
        <f t="shared" si="79"/>
        <v>1</v>
      </c>
      <c r="AF409">
        <f t="shared" si="80"/>
        <v>0</v>
      </c>
    </row>
    <row r="410" spans="1:32" hidden="1" x14ac:dyDescent="0.25">
      <c r="A410">
        <v>1981</v>
      </c>
      <c r="B410">
        <v>2</v>
      </c>
      <c r="C410">
        <v>34</v>
      </c>
      <c r="D410" t="s">
        <v>88</v>
      </c>
      <c r="E410" t="s">
        <v>568</v>
      </c>
      <c r="F410">
        <v>0</v>
      </c>
      <c r="G410" t="s">
        <v>20</v>
      </c>
      <c r="H410" t="s">
        <v>20</v>
      </c>
      <c r="I410" t="s">
        <v>21</v>
      </c>
      <c r="J410" t="s">
        <v>223</v>
      </c>
      <c r="K410">
        <v>23</v>
      </c>
      <c r="L410">
        <v>1990</v>
      </c>
      <c r="M410">
        <f t="shared" si="69"/>
        <v>10</v>
      </c>
      <c r="N410">
        <v>0</v>
      </c>
      <c r="O410">
        <v>1</v>
      </c>
      <c r="P410">
        <v>7</v>
      </c>
      <c r="Q410">
        <v>63</v>
      </c>
      <c r="R410">
        <v>63</v>
      </c>
      <c r="S410">
        <f t="shared" si="70"/>
        <v>0</v>
      </c>
      <c r="T410">
        <v>129</v>
      </c>
      <c r="U410">
        <f t="shared" si="71"/>
        <v>0</v>
      </c>
      <c r="V410">
        <f t="shared" si="72"/>
        <v>0</v>
      </c>
      <c r="W410" s="1">
        <v>1.829059829059829</v>
      </c>
      <c r="X410">
        <f t="shared" si="73"/>
        <v>0</v>
      </c>
      <c r="Y410">
        <f t="shared" si="74"/>
        <v>0</v>
      </c>
      <c r="Z410">
        <f t="shared" si="75"/>
        <v>0</v>
      </c>
      <c r="AA410">
        <f t="shared" si="76"/>
        <v>0</v>
      </c>
      <c r="AB410">
        <f t="shared" si="77"/>
        <v>1</v>
      </c>
      <c r="AC410">
        <f t="shared" si="78"/>
        <v>0</v>
      </c>
      <c r="AD410" t="s">
        <v>9862</v>
      </c>
      <c r="AE410">
        <f t="shared" si="79"/>
        <v>0</v>
      </c>
      <c r="AF410">
        <f t="shared" si="80"/>
        <v>0</v>
      </c>
    </row>
    <row r="411" spans="1:32" hidden="1" x14ac:dyDescent="0.25">
      <c r="A411">
        <v>2008</v>
      </c>
      <c r="B411">
        <v>2</v>
      </c>
      <c r="C411">
        <v>55</v>
      </c>
      <c r="D411" t="s">
        <v>38</v>
      </c>
      <c r="E411" t="s">
        <v>8199</v>
      </c>
      <c r="F411">
        <v>0</v>
      </c>
      <c r="G411" t="s">
        <v>20</v>
      </c>
      <c r="H411" t="s">
        <v>20</v>
      </c>
      <c r="I411" t="s">
        <v>21</v>
      </c>
      <c r="J411" t="s">
        <v>753</v>
      </c>
      <c r="K411">
        <v>21</v>
      </c>
      <c r="L411">
        <v>2013</v>
      </c>
      <c r="M411">
        <f t="shared" si="69"/>
        <v>6</v>
      </c>
      <c r="N411">
        <v>0</v>
      </c>
      <c r="O411">
        <v>3</v>
      </c>
      <c r="P411">
        <v>5</v>
      </c>
      <c r="Q411">
        <v>63</v>
      </c>
      <c r="R411">
        <v>63</v>
      </c>
      <c r="S411">
        <f t="shared" si="70"/>
        <v>0</v>
      </c>
      <c r="T411">
        <v>92</v>
      </c>
      <c r="U411">
        <f t="shared" si="71"/>
        <v>0</v>
      </c>
      <c r="V411">
        <f t="shared" si="72"/>
        <v>0</v>
      </c>
      <c r="W411" s="1">
        <v>1.829059829059829</v>
      </c>
      <c r="X411">
        <f t="shared" si="73"/>
        <v>0</v>
      </c>
      <c r="Y411">
        <f t="shared" si="74"/>
        <v>0</v>
      </c>
      <c r="Z411">
        <f t="shared" si="75"/>
        <v>0</v>
      </c>
      <c r="AA411">
        <f t="shared" si="76"/>
        <v>0</v>
      </c>
      <c r="AB411">
        <f t="shared" si="77"/>
        <v>1</v>
      </c>
      <c r="AC411">
        <f t="shared" si="78"/>
        <v>0</v>
      </c>
      <c r="AD411" s="2" t="s">
        <v>9867</v>
      </c>
      <c r="AE411">
        <f t="shared" si="79"/>
        <v>0</v>
      </c>
      <c r="AF411">
        <f t="shared" si="80"/>
        <v>0</v>
      </c>
    </row>
    <row r="412" spans="1:32" hidden="1" x14ac:dyDescent="0.25">
      <c r="A412">
        <v>1999</v>
      </c>
      <c r="B412">
        <v>4</v>
      </c>
      <c r="C412">
        <v>109</v>
      </c>
      <c r="D412" t="s">
        <v>100</v>
      </c>
      <c r="E412" t="s">
        <v>1746</v>
      </c>
      <c r="F412">
        <v>0</v>
      </c>
      <c r="G412" t="s">
        <v>34</v>
      </c>
      <c r="H412" t="s">
        <v>35</v>
      </c>
      <c r="I412" t="s">
        <v>36</v>
      </c>
      <c r="J412" t="s">
        <v>4102</v>
      </c>
      <c r="K412">
        <v>23</v>
      </c>
      <c r="L412">
        <v>2011</v>
      </c>
      <c r="M412">
        <f t="shared" si="69"/>
        <v>13</v>
      </c>
      <c r="N412">
        <v>0</v>
      </c>
      <c r="O412">
        <v>1</v>
      </c>
      <c r="P412">
        <v>9</v>
      </c>
      <c r="Q412">
        <v>71</v>
      </c>
      <c r="R412">
        <v>71</v>
      </c>
      <c r="S412">
        <f t="shared" si="70"/>
        <v>0</v>
      </c>
      <c r="T412">
        <v>160</v>
      </c>
      <c r="U412">
        <f t="shared" si="71"/>
        <v>0</v>
      </c>
      <c r="V412">
        <f t="shared" si="72"/>
        <v>0</v>
      </c>
      <c r="W412" s="1">
        <v>1.8286852589641434</v>
      </c>
      <c r="X412">
        <f t="shared" si="73"/>
        <v>0</v>
      </c>
      <c r="Y412">
        <f t="shared" si="74"/>
        <v>0</v>
      </c>
      <c r="Z412">
        <f t="shared" si="75"/>
        <v>0</v>
      </c>
      <c r="AA412">
        <f t="shared" si="76"/>
        <v>0</v>
      </c>
      <c r="AB412">
        <f t="shared" si="77"/>
        <v>1</v>
      </c>
      <c r="AC412">
        <f t="shared" si="78"/>
        <v>0</v>
      </c>
      <c r="AD412" t="s">
        <v>9865</v>
      </c>
      <c r="AE412">
        <f t="shared" si="79"/>
        <v>1</v>
      </c>
      <c r="AF412">
        <f t="shared" si="80"/>
        <v>0</v>
      </c>
    </row>
    <row r="413" spans="1:32" hidden="1" x14ac:dyDescent="0.25">
      <c r="A413">
        <v>1980</v>
      </c>
      <c r="B413">
        <v>1</v>
      </c>
      <c r="C413">
        <v>16</v>
      </c>
      <c r="D413" t="s">
        <v>72</v>
      </c>
      <c r="E413" t="s">
        <v>73</v>
      </c>
      <c r="F413">
        <v>0</v>
      </c>
      <c r="G413" t="s">
        <v>59</v>
      </c>
      <c r="H413" t="s">
        <v>30</v>
      </c>
      <c r="I413" t="s">
        <v>21</v>
      </c>
      <c r="J413" t="s">
        <v>74</v>
      </c>
      <c r="K413">
        <v>22</v>
      </c>
      <c r="L413">
        <v>1995</v>
      </c>
      <c r="M413">
        <f t="shared" si="69"/>
        <v>16</v>
      </c>
      <c r="N413">
        <v>0</v>
      </c>
      <c r="O413">
        <v>2</v>
      </c>
      <c r="P413">
        <v>11</v>
      </c>
      <c r="Q413">
        <v>70</v>
      </c>
      <c r="R413">
        <v>70</v>
      </c>
      <c r="S413">
        <f t="shared" si="70"/>
        <v>0</v>
      </c>
      <c r="T413">
        <v>218</v>
      </c>
      <c r="U413">
        <f t="shared" si="71"/>
        <v>0</v>
      </c>
      <c r="V413">
        <f t="shared" si="72"/>
        <v>0</v>
      </c>
      <c r="W413" s="1">
        <v>1.8200836820083683</v>
      </c>
      <c r="X413">
        <f t="shared" si="73"/>
        <v>0</v>
      </c>
      <c r="Y413">
        <f t="shared" si="74"/>
        <v>0</v>
      </c>
      <c r="Z413">
        <f t="shared" si="75"/>
        <v>0</v>
      </c>
      <c r="AA413">
        <f t="shared" si="76"/>
        <v>0</v>
      </c>
      <c r="AB413">
        <f t="shared" si="77"/>
        <v>1</v>
      </c>
      <c r="AC413">
        <f t="shared" si="78"/>
        <v>0</v>
      </c>
      <c r="AD413" t="s">
        <v>9862</v>
      </c>
      <c r="AE413">
        <f t="shared" si="79"/>
        <v>0</v>
      </c>
      <c r="AF413">
        <f t="shared" si="80"/>
        <v>0</v>
      </c>
    </row>
    <row r="414" spans="1:32" hidden="1" x14ac:dyDescent="0.25">
      <c r="A414">
        <v>1982</v>
      </c>
      <c r="B414">
        <v>1</v>
      </c>
      <c r="C414">
        <v>24</v>
      </c>
      <c r="D414" t="s">
        <v>85</v>
      </c>
      <c r="E414" t="s">
        <v>914</v>
      </c>
      <c r="F414">
        <v>0</v>
      </c>
      <c r="G414" t="s">
        <v>59</v>
      </c>
      <c r="H414" t="s">
        <v>30</v>
      </c>
      <c r="I414" t="s">
        <v>21</v>
      </c>
      <c r="J414" t="s">
        <v>31</v>
      </c>
      <c r="K414">
        <v>22</v>
      </c>
      <c r="L414">
        <v>1993</v>
      </c>
      <c r="M414">
        <f t="shared" si="69"/>
        <v>12</v>
      </c>
      <c r="N414">
        <v>0</v>
      </c>
      <c r="O414">
        <v>2</v>
      </c>
      <c r="P414">
        <v>8</v>
      </c>
      <c r="Q414">
        <v>70</v>
      </c>
      <c r="R414">
        <v>53</v>
      </c>
      <c r="S414">
        <f t="shared" si="70"/>
        <v>17</v>
      </c>
      <c r="T414">
        <v>165</v>
      </c>
      <c r="U414">
        <f t="shared" si="71"/>
        <v>0</v>
      </c>
      <c r="V414">
        <f t="shared" si="72"/>
        <v>0</v>
      </c>
      <c r="W414" s="1">
        <v>1.8200836820083683</v>
      </c>
      <c r="X414">
        <f t="shared" si="73"/>
        <v>0</v>
      </c>
      <c r="Y414">
        <f t="shared" si="74"/>
        <v>0</v>
      </c>
      <c r="Z414">
        <f t="shared" si="75"/>
        <v>0</v>
      </c>
      <c r="AA414">
        <f t="shared" si="76"/>
        <v>0</v>
      </c>
      <c r="AB414">
        <f t="shared" si="77"/>
        <v>1</v>
      </c>
      <c r="AC414">
        <f t="shared" si="78"/>
        <v>0</v>
      </c>
      <c r="AD414" t="s">
        <v>9862</v>
      </c>
      <c r="AE414">
        <f t="shared" si="79"/>
        <v>0</v>
      </c>
      <c r="AF414">
        <f t="shared" si="80"/>
        <v>0</v>
      </c>
    </row>
    <row r="415" spans="1:32" hidden="1" x14ac:dyDescent="0.25">
      <c r="A415">
        <v>1990</v>
      </c>
      <c r="B415">
        <v>7</v>
      </c>
      <c r="C415">
        <v>180</v>
      </c>
      <c r="D415" t="s">
        <v>57</v>
      </c>
      <c r="E415" t="s">
        <v>3748</v>
      </c>
      <c r="F415">
        <v>0</v>
      </c>
      <c r="G415" t="s">
        <v>59</v>
      </c>
      <c r="H415" t="s">
        <v>30</v>
      </c>
      <c r="I415" t="s">
        <v>21</v>
      </c>
      <c r="J415" t="s">
        <v>37</v>
      </c>
      <c r="K415">
        <v>22</v>
      </c>
      <c r="L415">
        <v>2003</v>
      </c>
      <c r="M415">
        <f t="shared" si="69"/>
        <v>14</v>
      </c>
      <c r="N415">
        <v>1</v>
      </c>
      <c r="O415">
        <v>0</v>
      </c>
      <c r="P415">
        <v>11</v>
      </c>
      <c r="Q415">
        <v>70</v>
      </c>
      <c r="R415">
        <v>59</v>
      </c>
      <c r="S415">
        <f t="shared" si="70"/>
        <v>11</v>
      </c>
      <c r="T415">
        <v>177</v>
      </c>
      <c r="U415">
        <f t="shared" si="71"/>
        <v>0</v>
      </c>
      <c r="V415">
        <f t="shared" si="72"/>
        <v>0</v>
      </c>
      <c r="W415" s="1">
        <v>1.8200836820083683</v>
      </c>
      <c r="X415">
        <f t="shared" si="73"/>
        <v>0</v>
      </c>
      <c r="Y415">
        <f t="shared" si="74"/>
        <v>0</v>
      </c>
      <c r="Z415">
        <f t="shared" si="75"/>
        <v>0</v>
      </c>
      <c r="AA415">
        <f t="shared" si="76"/>
        <v>0</v>
      </c>
      <c r="AB415">
        <f t="shared" si="77"/>
        <v>1</v>
      </c>
      <c r="AC415">
        <f t="shared" si="78"/>
        <v>0</v>
      </c>
      <c r="AD415" t="s">
        <v>9864</v>
      </c>
      <c r="AE415">
        <f t="shared" si="79"/>
        <v>1</v>
      </c>
      <c r="AF415">
        <f t="shared" si="80"/>
        <v>0</v>
      </c>
    </row>
    <row r="416" spans="1:32" hidden="1" x14ac:dyDescent="0.25">
      <c r="A416">
        <v>1983</v>
      </c>
      <c r="B416">
        <v>1</v>
      </c>
      <c r="C416">
        <v>14</v>
      </c>
      <c r="D416" t="s">
        <v>72</v>
      </c>
      <c r="E416" t="s">
        <v>1257</v>
      </c>
      <c r="F416">
        <v>1</v>
      </c>
      <c r="G416" t="s">
        <v>70</v>
      </c>
      <c r="H416" t="s">
        <v>70</v>
      </c>
      <c r="I416" t="s">
        <v>21</v>
      </c>
      <c r="J416" t="s">
        <v>523</v>
      </c>
      <c r="K416">
        <v>23</v>
      </c>
      <c r="L416">
        <v>1996</v>
      </c>
      <c r="M416">
        <f t="shared" si="69"/>
        <v>14</v>
      </c>
      <c r="N416">
        <v>1</v>
      </c>
      <c r="O416">
        <v>5</v>
      </c>
      <c r="P416">
        <v>11</v>
      </c>
      <c r="Q416">
        <v>103</v>
      </c>
      <c r="R416">
        <v>103</v>
      </c>
      <c r="S416">
        <f t="shared" si="70"/>
        <v>0</v>
      </c>
      <c r="T416">
        <v>160</v>
      </c>
      <c r="U416">
        <f t="shared" si="71"/>
        <v>0</v>
      </c>
      <c r="V416">
        <f t="shared" si="72"/>
        <v>0</v>
      </c>
      <c r="W416" s="1">
        <v>1.819796954314721</v>
      </c>
      <c r="X416">
        <f t="shared" si="73"/>
        <v>0</v>
      </c>
      <c r="Y416">
        <f t="shared" si="74"/>
        <v>0</v>
      </c>
      <c r="Z416">
        <f t="shared" si="75"/>
        <v>0</v>
      </c>
      <c r="AA416">
        <f t="shared" si="76"/>
        <v>0</v>
      </c>
      <c r="AB416">
        <f t="shared" si="77"/>
        <v>1</v>
      </c>
      <c r="AC416">
        <f t="shared" si="78"/>
        <v>0</v>
      </c>
      <c r="AD416" t="s">
        <v>9862</v>
      </c>
      <c r="AE416">
        <f t="shared" si="79"/>
        <v>0</v>
      </c>
      <c r="AF416">
        <f t="shared" si="80"/>
        <v>0</v>
      </c>
    </row>
    <row r="417" spans="1:32" hidden="1" x14ac:dyDescent="0.25">
      <c r="A417">
        <v>2004</v>
      </c>
      <c r="B417">
        <v>1</v>
      </c>
      <c r="C417">
        <v>32</v>
      </c>
      <c r="D417" t="s">
        <v>65</v>
      </c>
      <c r="E417" t="s">
        <v>7204</v>
      </c>
      <c r="F417">
        <v>0</v>
      </c>
      <c r="G417" t="s">
        <v>46</v>
      </c>
      <c r="H417" t="s">
        <v>46</v>
      </c>
      <c r="I417" t="s">
        <v>21</v>
      </c>
      <c r="J417" t="s">
        <v>111</v>
      </c>
      <c r="K417">
        <v>23</v>
      </c>
      <c r="L417">
        <v>2019</v>
      </c>
      <c r="M417">
        <f t="shared" si="69"/>
        <v>16</v>
      </c>
      <c r="N417">
        <v>0</v>
      </c>
      <c r="O417">
        <v>0</v>
      </c>
      <c r="P417">
        <v>11</v>
      </c>
      <c r="Q417">
        <v>40</v>
      </c>
      <c r="R417">
        <v>19</v>
      </c>
      <c r="S417">
        <f t="shared" si="70"/>
        <v>21</v>
      </c>
      <c r="T417">
        <v>205</v>
      </c>
      <c r="U417">
        <f t="shared" si="71"/>
        <v>0</v>
      </c>
      <c r="V417">
        <f t="shared" si="72"/>
        <v>0</v>
      </c>
      <c r="W417" s="1">
        <v>1.818791946308725</v>
      </c>
      <c r="X417">
        <f t="shared" si="73"/>
        <v>0</v>
      </c>
      <c r="Y417">
        <f t="shared" si="74"/>
        <v>0</v>
      </c>
      <c r="Z417">
        <f t="shared" si="75"/>
        <v>0</v>
      </c>
      <c r="AA417">
        <f t="shared" si="76"/>
        <v>0</v>
      </c>
      <c r="AB417">
        <f t="shared" si="77"/>
        <v>1</v>
      </c>
      <c r="AC417">
        <f t="shared" si="78"/>
        <v>0</v>
      </c>
      <c r="AD417" t="s">
        <v>9866</v>
      </c>
      <c r="AE417">
        <f t="shared" si="79"/>
        <v>0</v>
      </c>
      <c r="AF417">
        <f t="shared" si="80"/>
        <v>0</v>
      </c>
    </row>
    <row r="418" spans="1:32" hidden="1" x14ac:dyDescent="0.25">
      <c r="A418">
        <v>1982</v>
      </c>
      <c r="B418">
        <v>3</v>
      </c>
      <c r="C418">
        <v>82</v>
      </c>
      <c r="D418" t="s">
        <v>27</v>
      </c>
      <c r="E418" t="s">
        <v>978</v>
      </c>
      <c r="F418">
        <v>0</v>
      </c>
      <c r="G418" t="s">
        <v>46</v>
      </c>
      <c r="H418" t="s">
        <v>46</v>
      </c>
      <c r="I418" t="s">
        <v>21</v>
      </c>
      <c r="J418" t="s">
        <v>305</v>
      </c>
      <c r="K418">
        <v>22</v>
      </c>
      <c r="L418">
        <v>1995</v>
      </c>
      <c r="M418">
        <f t="shared" si="69"/>
        <v>14</v>
      </c>
      <c r="N418">
        <v>0</v>
      </c>
      <c r="O418">
        <v>3</v>
      </c>
      <c r="P418">
        <v>9</v>
      </c>
      <c r="Q418">
        <v>40</v>
      </c>
      <c r="R418">
        <v>38</v>
      </c>
      <c r="S418">
        <f t="shared" si="70"/>
        <v>2</v>
      </c>
      <c r="T418">
        <v>212</v>
      </c>
      <c r="U418">
        <f t="shared" si="71"/>
        <v>0</v>
      </c>
      <c r="V418">
        <f t="shared" si="72"/>
        <v>0</v>
      </c>
      <c r="W418" s="1">
        <v>1.818791946308725</v>
      </c>
      <c r="X418">
        <f t="shared" si="73"/>
        <v>0</v>
      </c>
      <c r="Y418">
        <f t="shared" si="74"/>
        <v>0</v>
      </c>
      <c r="Z418">
        <f t="shared" si="75"/>
        <v>0</v>
      </c>
      <c r="AA418">
        <f t="shared" si="76"/>
        <v>0</v>
      </c>
      <c r="AB418">
        <f t="shared" si="77"/>
        <v>1</v>
      </c>
      <c r="AC418">
        <f t="shared" si="78"/>
        <v>0</v>
      </c>
      <c r="AD418" t="s">
        <v>9862</v>
      </c>
      <c r="AE418">
        <f t="shared" si="79"/>
        <v>1</v>
      </c>
      <c r="AF418">
        <f t="shared" si="80"/>
        <v>0</v>
      </c>
    </row>
    <row r="419" spans="1:32" hidden="1" x14ac:dyDescent="0.25">
      <c r="A419">
        <v>1985</v>
      </c>
      <c r="B419">
        <v>4</v>
      </c>
      <c r="C419">
        <v>100</v>
      </c>
      <c r="D419" t="s">
        <v>48</v>
      </c>
      <c r="E419" t="s">
        <v>2017</v>
      </c>
      <c r="F419">
        <v>0</v>
      </c>
      <c r="G419" t="s">
        <v>46</v>
      </c>
      <c r="H419" t="s">
        <v>46</v>
      </c>
      <c r="I419" t="s">
        <v>21</v>
      </c>
      <c r="J419" t="s">
        <v>96</v>
      </c>
      <c r="K419">
        <v>22</v>
      </c>
      <c r="L419">
        <v>1994</v>
      </c>
      <c r="M419">
        <f t="shared" si="69"/>
        <v>10</v>
      </c>
      <c r="N419">
        <v>2</v>
      </c>
      <c r="O419">
        <v>2</v>
      </c>
      <c r="P419">
        <v>8</v>
      </c>
      <c r="Q419">
        <v>40</v>
      </c>
      <c r="R419">
        <v>33</v>
      </c>
      <c r="S419">
        <f t="shared" si="70"/>
        <v>7</v>
      </c>
      <c r="T419">
        <v>126</v>
      </c>
      <c r="U419">
        <f t="shared" si="71"/>
        <v>0</v>
      </c>
      <c r="V419">
        <f t="shared" si="72"/>
        <v>0</v>
      </c>
      <c r="W419" s="1">
        <v>1.818791946308725</v>
      </c>
      <c r="X419">
        <f t="shared" si="73"/>
        <v>0</v>
      </c>
      <c r="Y419">
        <f t="shared" si="74"/>
        <v>0</v>
      </c>
      <c r="Z419">
        <f t="shared" si="75"/>
        <v>0</v>
      </c>
      <c r="AA419">
        <f t="shared" si="76"/>
        <v>0</v>
      </c>
      <c r="AB419">
        <f t="shared" si="77"/>
        <v>1</v>
      </c>
      <c r="AC419">
        <f t="shared" si="78"/>
        <v>0</v>
      </c>
      <c r="AD419" t="s">
        <v>9863</v>
      </c>
      <c r="AE419">
        <f t="shared" si="79"/>
        <v>1</v>
      </c>
      <c r="AF419">
        <f t="shared" si="80"/>
        <v>0</v>
      </c>
    </row>
    <row r="420" spans="1:32" hidden="1" x14ac:dyDescent="0.25">
      <c r="A420">
        <v>1982</v>
      </c>
      <c r="B420">
        <v>1</v>
      </c>
      <c r="C420">
        <v>16</v>
      </c>
      <c r="D420" t="s">
        <v>4779</v>
      </c>
      <c r="E420" t="s">
        <v>906</v>
      </c>
      <c r="F420">
        <v>0</v>
      </c>
      <c r="G420" t="s">
        <v>29</v>
      </c>
      <c r="H420" t="s">
        <v>30</v>
      </c>
      <c r="I420" t="s">
        <v>21</v>
      </c>
      <c r="J420" t="s">
        <v>167</v>
      </c>
      <c r="K420">
        <v>22</v>
      </c>
      <c r="L420">
        <v>1994</v>
      </c>
      <c r="M420">
        <f t="shared" si="69"/>
        <v>13</v>
      </c>
      <c r="N420">
        <v>0</v>
      </c>
      <c r="O420">
        <v>3</v>
      </c>
      <c r="P420">
        <v>13</v>
      </c>
      <c r="Q420">
        <v>75</v>
      </c>
      <c r="R420">
        <v>75</v>
      </c>
      <c r="S420">
        <f t="shared" si="70"/>
        <v>0</v>
      </c>
      <c r="T420">
        <v>189</v>
      </c>
      <c r="U420">
        <f t="shared" si="71"/>
        <v>0</v>
      </c>
      <c r="V420">
        <f t="shared" si="72"/>
        <v>0</v>
      </c>
      <c r="W420" s="1">
        <v>1.8100775193798451</v>
      </c>
      <c r="X420">
        <f t="shared" si="73"/>
        <v>0</v>
      </c>
      <c r="Y420">
        <f t="shared" si="74"/>
        <v>0</v>
      </c>
      <c r="Z420">
        <f t="shared" si="75"/>
        <v>0</v>
      </c>
      <c r="AA420">
        <f t="shared" si="76"/>
        <v>0</v>
      </c>
      <c r="AB420">
        <f t="shared" si="77"/>
        <v>1</v>
      </c>
      <c r="AC420">
        <f t="shared" si="78"/>
        <v>0</v>
      </c>
      <c r="AD420" t="s">
        <v>9862</v>
      </c>
      <c r="AE420">
        <f t="shared" si="79"/>
        <v>0</v>
      </c>
      <c r="AF420">
        <f t="shared" si="80"/>
        <v>0</v>
      </c>
    </row>
    <row r="421" spans="1:32" hidden="1" x14ac:dyDescent="0.25">
      <c r="A421">
        <v>1986</v>
      </c>
      <c r="B421">
        <v>1</v>
      </c>
      <c r="C421">
        <v>20</v>
      </c>
      <c r="D421" t="s">
        <v>72</v>
      </c>
      <c r="E421" t="s">
        <v>2268</v>
      </c>
      <c r="F421">
        <v>0</v>
      </c>
      <c r="G421" t="s">
        <v>29</v>
      </c>
      <c r="H421" t="s">
        <v>30</v>
      </c>
      <c r="I421" t="s">
        <v>21</v>
      </c>
      <c r="J421" t="s">
        <v>298</v>
      </c>
      <c r="K421">
        <v>22</v>
      </c>
      <c r="L421">
        <v>1998</v>
      </c>
      <c r="M421">
        <f t="shared" si="69"/>
        <v>13</v>
      </c>
      <c r="N421">
        <v>0</v>
      </c>
      <c r="O421">
        <v>3</v>
      </c>
      <c r="P421">
        <v>13</v>
      </c>
      <c r="Q421">
        <v>75</v>
      </c>
      <c r="R421">
        <v>46</v>
      </c>
      <c r="S421">
        <f t="shared" si="70"/>
        <v>29</v>
      </c>
      <c r="T421">
        <v>191</v>
      </c>
      <c r="U421">
        <f t="shared" si="71"/>
        <v>0</v>
      </c>
      <c r="V421">
        <f t="shared" si="72"/>
        <v>0</v>
      </c>
      <c r="W421" s="1">
        <v>1.8100775193798451</v>
      </c>
      <c r="X421">
        <f t="shared" si="73"/>
        <v>0</v>
      </c>
      <c r="Y421">
        <f t="shared" si="74"/>
        <v>0</v>
      </c>
      <c r="Z421">
        <f t="shared" si="75"/>
        <v>0</v>
      </c>
      <c r="AA421">
        <f t="shared" si="76"/>
        <v>0</v>
      </c>
      <c r="AB421">
        <f t="shared" si="77"/>
        <v>1</v>
      </c>
      <c r="AC421">
        <f t="shared" si="78"/>
        <v>0</v>
      </c>
      <c r="AD421" t="s">
        <v>9863</v>
      </c>
      <c r="AE421">
        <f t="shared" si="79"/>
        <v>0</v>
      </c>
      <c r="AF421">
        <f t="shared" si="80"/>
        <v>0</v>
      </c>
    </row>
    <row r="422" spans="1:32" hidden="1" x14ac:dyDescent="0.25">
      <c r="A422">
        <v>1994</v>
      </c>
      <c r="B422">
        <v>1</v>
      </c>
      <c r="C422">
        <v>19</v>
      </c>
      <c r="D422" t="s">
        <v>52</v>
      </c>
      <c r="E422" t="s">
        <v>4788</v>
      </c>
      <c r="F422">
        <v>0</v>
      </c>
      <c r="G422" t="s">
        <v>29</v>
      </c>
      <c r="H422" t="s">
        <v>30</v>
      </c>
      <c r="I422" t="s">
        <v>21</v>
      </c>
      <c r="J422" t="s">
        <v>141</v>
      </c>
      <c r="K422">
        <v>23</v>
      </c>
      <c r="L422">
        <v>2007</v>
      </c>
      <c r="M422">
        <f t="shared" si="69"/>
        <v>14</v>
      </c>
      <c r="N422">
        <v>0</v>
      </c>
      <c r="O422">
        <v>2</v>
      </c>
      <c r="P422">
        <v>12</v>
      </c>
      <c r="Q422">
        <v>75</v>
      </c>
      <c r="R422">
        <v>56</v>
      </c>
      <c r="S422">
        <f t="shared" si="70"/>
        <v>19</v>
      </c>
      <c r="T422">
        <v>213</v>
      </c>
      <c r="U422">
        <f t="shared" si="71"/>
        <v>0</v>
      </c>
      <c r="V422">
        <f t="shared" si="72"/>
        <v>0</v>
      </c>
      <c r="W422" s="1">
        <v>1.8100775193798451</v>
      </c>
      <c r="X422">
        <f t="shared" si="73"/>
        <v>0</v>
      </c>
      <c r="Y422">
        <f t="shared" si="74"/>
        <v>0</v>
      </c>
      <c r="Z422">
        <f t="shared" si="75"/>
        <v>0</v>
      </c>
      <c r="AA422">
        <f t="shared" si="76"/>
        <v>0</v>
      </c>
      <c r="AB422">
        <f t="shared" si="77"/>
        <v>1</v>
      </c>
      <c r="AC422">
        <f t="shared" si="78"/>
        <v>0</v>
      </c>
      <c r="AD422" t="s">
        <v>9864</v>
      </c>
      <c r="AE422">
        <f t="shared" si="79"/>
        <v>0</v>
      </c>
      <c r="AF422">
        <f t="shared" si="80"/>
        <v>0</v>
      </c>
    </row>
    <row r="423" spans="1:32" hidden="1" x14ac:dyDescent="0.25">
      <c r="A423">
        <v>2012</v>
      </c>
      <c r="B423">
        <v>2</v>
      </c>
      <c r="C423">
        <v>37</v>
      </c>
      <c r="D423" t="s">
        <v>98</v>
      </c>
      <c r="E423" t="s">
        <v>9154</v>
      </c>
      <c r="F423">
        <v>0</v>
      </c>
      <c r="G423" t="s">
        <v>29</v>
      </c>
      <c r="H423" t="s">
        <v>30</v>
      </c>
      <c r="I423" t="s">
        <v>21</v>
      </c>
      <c r="J423" t="s">
        <v>141</v>
      </c>
      <c r="K423">
        <v>23</v>
      </c>
      <c r="L423">
        <v>2020</v>
      </c>
      <c r="M423">
        <f t="shared" si="69"/>
        <v>9</v>
      </c>
      <c r="N423">
        <v>1</v>
      </c>
      <c r="O423">
        <v>0</v>
      </c>
      <c r="P423">
        <v>8</v>
      </c>
      <c r="Q423">
        <v>75</v>
      </c>
      <c r="R423">
        <v>18</v>
      </c>
      <c r="S423">
        <f t="shared" si="70"/>
        <v>57</v>
      </c>
      <c r="T423">
        <v>134</v>
      </c>
      <c r="U423">
        <f t="shared" si="71"/>
        <v>0</v>
      </c>
      <c r="V423">
        <f t="shared" si="72"/>
        <v>0</v>
      </c>
      <c r="W423" s="1">
        <v>1.8100775193798451</v>
      </c>
      <c r="X423">
        <f t="shared" si="73"/>
        <v>0</v>
      </c>
      <c r="Y423">
        <f t="shared" si="74"/>
        <v>0</v>
      </c>
      <c r="Z423">
        <f t="shared" si="75"/>
        <v>0</v>
      </c>
      <c r="AA423">
        <f t="shared" si="76"/>
        <v>0</v>
      </c>
      <c r="AB423">
        <f t="shared" si="77"/>
        <v>1</v>
      </c>
      <c r="AC423">
        <f t="shared" si="78"/>
        <v>0</v>
      </c>
      <c r="AD423" s="2" t="s">
        <v>9868</v>
      </c>
      <c r="AE423">
        <f t="shared" si="79"/>
        <v>0</v>
      </c>
      <c r="AF423">
        <f t="shared" si="80"/>
        <v>0</v>
      </c>
    </row>
    <row r="424" spans="1:32" hidden="1" x14ac:dyDescent="0.25">
      <c r="A424">
        <v>1984</v>
      </c>
      <c r="B424">
        <v>1</v>
      </c>
      <c r="C424">
        <v>3</v>
      </c>
      <c r="D424" t="s">
        <v>48</v>
      </c>
      <c r="E424" t="s">
        <v>1583</v>
      </c>
      <c r="F424">
        <v>0</v>
      </c>
      <c r="G424" t="s">
        <v>81</v>
      </c>
      <c r="H424" t="s">
        <v>81</v>
      </c>
      <c r="I424" t="s">
        <v>36</v>
      </c>
      <c r="J424" t="s">
        <v>121</v>
      </c>
      <c r="K424">
        <v>22</v>
      </c>
      <c r="L424">
        <v>1995</v>
      </c>
      <c r="M424">
        <f t="shared" si="69"/>
        <v>12</v>
      </c>
      <c r="N424">
        <v>1</v>
      </c>
      <c r="O424">
        <v>1</v>
      </c>
      <c r="P424">
        <v>10</v>
      </c>
      <c r="Q424">
        <v>68</v>
      </c>
      <c r="R424">
        <v>52</v>
      </c>
      <c r="S424">
        <f t="shared" si="70"/>
        <v>16</v>
      </c>
      <c r="T424">
        <v>173</v>
      </c>
      <c r="U424">
        <f t="shared" si="71"/>
        <v>0</v>
      </c>
      <c r="V424">
        <f t="shared" si="72"/>
        <v>0</v>
      </c>
      <c r="W424" s="1">
        <v>1.8095238095238095</v>
      </c>
      <c r="X424">
        <f t="shared" si="73"/>
        <v>0</v>
      </c>
      <c r="Y424">
        <f t="shared" si="74"/>
        <v>0</v>
      </c>
      <c r="Z424">
        <f t="shared" si="75"/>
        <v>0</v>
      </c>
      <c r="AA424">
        <f t="shared" si="76"/>
        <v>0</v>
      </c>
      <c r="AB424">
        <f t="shared" si="77"/>
        <v>1</v>
      </c>
      <c r="AC424">
        <f t="shared" si="78"/>
        <v>0</v>
      </c>
      <c r="AD424" t="s">
        <v>9862</v>
      </c>
      <c r="AE424">
        <f t="shared" si="79"/>
        <v>0</v>
      </c>
      <c r="AF424">
        <f t="shared" si="80"/>
        <v>0</v>
      </c>
    </row>
    <row r="425" spans="1:32" hidden="1" x14ac:dyDescent="0.25">
      <c r="A425">
        <v>1996</v>
      </c>
      <c r="B425">
        <v>2</v>
      </c>
      <c r="C425">
        <v>49</v>
      </c>
      <c r="D425" t="s">
        <v>182</v>
      </c>
      <c r="E425" t="s">
        <v>5268</v>
      </c>
      <c r="F425">
        <v>0</v>
      </c>
      <c r="G425" t="s">
        <v>81</v>
      </c>
      <c r="H425" t="s">
        <v>81</v>
      </c>
      <c r="I425" t="s">
        <v>36</v>
      </c>
      <c r="J425" t="s">
        <v>111</v>
      </c>
      <c r="K425">
        <v>23</v>
      </c>
      <c r="L425">
        <v>2007</v>
      </c>
      <c r="M425">
        <f t="shared" si="69"/>
        <v>12</v>
      </c>
      <c r="N425">
        <v>0</v>
      </c>
      <c r="O425">
        <v>0</v>
      </c>
      <c r="P425">
        <v>9</v>
      </c>
      <c r="Q425">
        <v>68</v>
      </c>
      <c r="R425">
        <v>23</v>
      </c>
      <c r="S425">
        <f t="shared" si="70"/>
        <v>45</v>
      </c>
      <c r="T425">
        <v>170</v>
      </c>
      <c r="U425">
        <f t="shared" si="71"/>
        <v>0</v>
      </c>
      <c r="V425">
        <f t="shared" si="72"/>
        <v>0</v>
      </c>
      <c r="W425" s="1">
        <v>1.8095238095238095</v>
      </c>
      <c r="X425">
        <f t="shared" si="73"/>
        <v>0</v>
      </c>
      <c r="Y425">
        <f t="shared" si="74"/>
        <v>0</v>
      </c>
      <c r="Z425">
        <f t="shared" si="75"/>
        <v>0</v>
      </c>
      <c r="AA425">
        <f t="shared" si="76"/>
        <v>0</v>
      </c>
      <c r="AB425">
        <f t="shared" si="77"/>
        <v>1</v>
      </c>
      <c r="AC425">
        <f t="shared" si="78"/>
        <v>0</v>
      </c>
      <c r="AD425" t="s">
        <v>9865</v>
      </c>
      <c r="AE425">
        <f t="shared" si="79"/>
        <v>0</v>
      </c>
      <c r="AF425">
        <f t="shared" si="80"/>
        <v>0</v>
      </c>
    </row>
    <row r="426" spans="1:32" hidden="1" x14ac:dyDescent="0.25">
      <c r="A426">
        <v>1996</v>
      </c>
      <c r="B426">
        <v>1</v>
      </c>
      <c r="C426">
        <v>7</v>
      </c>
      <c r="D426" t="s">
        <v>65</v>
      </c>
      <c r="E426" t="s">
        <v>5227</v>
      </c>
      <c r="F426">
        <v>0</v>
      </c>
      <c r="G426" t="s">
        <v>25</v>
      </c>
      <c r="H426" t="s">
        <v>25</v>
      </c>
      <c r="I426" t="s">
        <v>21</v>
      </c>
      <c r="J426" t="s">
        <v>202</v>
      </c>
      <c r="K426">
        <v>22</v>
      </c>
      <c r="L426">
        <v>2007</v>
      </c>
      <c r="M426">
        <f t="shared" si="69"/>
        <v>12</v>
      </c>
      <c r="N426">
        <v>0</v>
      </c>
      <c r="O426">
        <v>1</v>
      </c>
      <c r="P426">
        <v>9</v>
      </c>
      <c r="Q426">
        <v>67</v>
      </c>
      <c r="R426">
        <v>36</v>
      </c>
      <c r="S426">
        <f t="shared" si="70"/>
        <v>31</v>
      </c>
      <c r="T426">
        <v>137</v>
      </c>
      <c r="U426">
        <f t="shared" si="71"/>
        <v>0</v>
      </c>
      <c r="V426">
        <f t="shared" si="72"/>
        <v>0</v>
      </c>
      <c r="W426" s="1">
        <v>1.7928286852589641</v>
      </c>
      <c r="X426">
        <f t="shared" si="73"/>
        <v>0</v>
      </c>
      <c r="Y426">
        <f t="shared" si="74"/>
        <v>0</v>
      </c>
      <c r="Z426">
        <f t="shared" si="75"/>
        <v>0</v>
      </c>
      <c r="AA426">
        <f t="shared" si="76"/>
        <v>0</v>
      </c>
      <c r="AB426">
        <f t="shared" si="77"/>
        <v>1</v>
      </c>
      <c r="AC426">
        <f t="shared" si="78"/>
        <v>0</v>
      </c>
      <c r="AD426" t="s">
        <v>9865</v>
      </c>
      <c r="AE426">
        <f t="shared" si="79"/>
        <v>0</v>
      </c>
      <c r="AF426">
        <f t="shared" si="80"/>
        <v>0</v>
      </c>
    </row>
    <row r="427" spans="1:32" hidden="1" x14ac:dyDescent="0.25">
      <c r="A427">
        <v>1991</v>
      </c>
      <c r="B427">
        <v>3</v>
      </c>
      <c r="C427">
        <v>83</v>
      </c>
      <c r="D427" t="s">
        <v>48</v>
      </c>
      <c r="E427" t="s">
        <v>3979</v>
      </c>
      <c r="F427">
        <v>0</v>
      </c>
      <c r="G427" t="s">
        <v>25</v>
      </c>
      <c r="H427" t="s">
        <v>25</v>
      </c>
      <c r="I427" t="s">
        <v>21</v>
      </c>
      <c r="J427" t="s">
        <v>131</v>
      </c>
      <c r="K427">
        <v>23</v>
      </c>
      <c r="L427">
        <v>2003</v>
      </c>
      <c r="M427">
        <f t="shared" si="69"/>
        <v>13</v>
      </c>
      <c r="N427">
        <v>0</v>
      </c>
      <c r="O427">
        <v>1</v>
      </c>
      <c r="P427">
        <v>6</v>
      </c>
      <c r="Q427">
        <v>67</v>
      </c>
      <c r="R427">
        <v>9</v>
      </c>
      <c r="S427">
        <f t="shared" si="70"/>
        <v>58</v>
      </c>
      <c r="T427">
        <v>185</v>
      </c>
      <c r="U427">
        <f t="shared" si="71"/>
        <v>0</v>
      </c>
      <c r="V427">
        <f t="shared" si="72"/>
        <v>0</v>
      </c>
      <c r="W427" s="1">
        <v>1.7928286852589641</v>
      </c>
      <c r="X427">
        <f t="shared" si="73"/>
        <v>0</v>
      </c>
      <c r="Y427">
        <f t="shared" si="74"/>
        <v>0</v>
      </c>
      <c r="Z427">
        <f t="shared" si="75"/>
        <v>0</v>
      </c>
      <c r="AA427">
        <f t="shared" si="76"/>
        <v>0</v>
      </c>
      <c r="AB427">
        <f t="shared" si="77"/>
        <v>1</v>
      </c>
      <c r="AC427">
        <f t="shared" si="78"/>
        <v>0</v>
      </c>
      <c r="AD427" t="s">
        <v>9864</v>
      </c>
      <c r="AE427">
        <f t="shared" si="79"/>
        <v>1</v>
      </c>
      <c r="AF427">
        <f t="shared" si="80"/>
        <v>0</v>
      </c>
    </row>
    <row r="428" spans="1:32" hidden="1" x14ac:dyDescent="0.25">
      <c r="A428">
        <v>1985</v>
      </c>
      <c r="B428">
        <v>7</v>
      </c>
      <c r="C428">
        <v>179</v>
      </c>
      <c r="D428" t="s">
        <v>60</v>
      </c>
      <c r="E428" t="s">
        <v>2097</v>
      </c>
      <c r="F428">
        <v>0</v>
      </c>
      <c r="G428" t="s">
        <v>25</v>
      </c>
      <c r="H428" t="s">
        <v>25</v>
      </c>
      <c r="I428" t="s">
        <v>21</v>
      </c>
      <c r="J428" t="s">
        <v>106</v>
      </c>
      <c r="K428">
        <v>23</v>
      </c>
      <c r="L428">
        <v>1994</v>
      </c>
      <c r="M428">
        <f t="shared" si="69"/>
        <v>10</v>
      </c>
      <c r="N428">
        <v>0</v>
      </c>
      <c r="O428">
        <v>1</v>
      </c>
      <c r="P428">
        <v>9</v>
      </c>
      <c r="Q428">
        <v>67</v>
      </c>
      <c r="R428">
        <v>65</v>
      </c>
      <c r="S428">
        <f t="shared" si="70"/>
        <v>2</v>
      </c>
      <c r="T428">
        <v>153</v>
      </c>
      <c r="U428">
        <f t="shared" si="71"/>
        <v>0</v>
      </c>
      <c r="V428">
        <f t="shared" si="72"/>
        <v>0</v>
      </c>
      <c r="W428" s="1">
        <v>1.7928286852589641</v>
      </c>
      <c r="X428">
        <f t="shared" si="73"/>
        <v>0</v>
      </c>
      <c r="Y428">
        <f t="shared" si="74"/>
        <v>0</v>
      </c>
      <c r="Z428">
        <f t="shared" si="75"/>
        <v>0</v>
      </c>
      <c r="AA428">
        <f t="shared" si="76"/>
        <v>0</v>
      </c>
      <c r="AB428">
        <f t="shared" si="77"/>
        <v>1</v>
      </c>
      <c r="AC428">
        <f t="shared" si="78"/>
        <v>0</v>
      </c>
      <c r="AD428" t="s">
        <v>9863</v>
      </c>
      <c r="AE428">
        <f t="shared" si="79"/>
        <v>1</v>
      </c>
      <c r="AF428">
        <f t="shared" si="80"/>
        <v>0</v>
      </c>
    </row>
    <row r="429" spans="1:32" hidden="1" x14ac:dyDescent="0.25">
      <c r="A429">
        <v>2000</v>
      </c>
      <c r="B429">
        <v>1</v>
      </c>
      <c r="C429">
        <v>12</v>
      </c>
      <c r="D429" t="s">
        <v>23</v>
      </c>
      <c r="E429" t="s">
        <v>6197</v>
      </c>
      <c r="F429">
        <v>0</v>
      </c>
      <c r="G429" t="s">
        <v>34</v>
      </c>
      <c r="H429" t="s">
        <v>35</v>
      </c>
      <c r="I429" t="s">
        <v>36</v>
      </c>
      <c r="J429" t="s">
        <v>67</v>
      </c>
      <c r="K429">
        <v>23</v>
      </c>
      <c r="L429">
        <v>2011</v>
      </c>
      <c r="M429">
        <f t="shared" si="69"/>
        <v>12</v>
      </c>
      <c r="N429">
        <v>0</v>
      </c>
      <c r="O429">
        <v>2</v>
      </c>
      <c r="P429">
        <v>11</v>
      </c>
      <c r="Q429">
        <v>70</v>
      </c>
      <c r="R429">
        <v>68</v>
      </c>
      <c r="S429">
        <f t="shared" si="70"/>
        <v>2</v>
      </c>
      <c r="T429">
        <v>184</v>
      </c>
      <c r="U429">
        <f t="shared" si="71"/>
        <v>0</v>
      </c>
      <c r="V429">
        <f t="shared" si="72"/>
        <v>0</v>
      </c>
      <c r="W429" s="1">
        <v>1.788844621513944</v>
      </c>
      <c r="X429">
        <f t="shared" si="73"/>
        <v>0</v>
      </c>
      <c r="Y429">
        <f t="shared" si="74"/>
        <v>0</v>
      </c>
      <c r="Z429">
        <f t="shared" si="75"/>
        <v>0</v>
      </c>
      <c r="AA429">
        <f t="shared" si="76"/>
        <v>0</v>
      </c>
      <c r="AB429">
        <f t="shared" si="77"/>
        <v>1</v>
      </c>
      <c r="AC429">
        <f t="shared" si="78"/>
        <v>0</v>
      </c>
      <c r="AD429" t="s">
        <v>9866</v>
      </c>
      <c r="AE429">
        <f t="shared" si="79"/>
        <v>0</v>
      </c>
      <c r="AF429">
        <f t="shared" si="80"/>
        <v>0</v>
      </c>
    </row>
    <row r="430" spans="1:32" hidden="1" x14ac:dyDescent="0.25">
      <c r="A430">
        <v>1983</v>
      </c>
      <c r="B430">
        <v>2</v>
      </c>
      <c r="C430">
        <v>37</v>
      </c>
      <c r="D430" t="s">
        <v>48</v>
      </c>
      <c r="E430" t="s">
        <v>1279</v>
      </c>
      <c r="F430">
        <v>0</v>
      </c>
      <c r="G430" t="s">
        <v>34</v>
      </c>
      <c r="H430" t="s">
        <v>35</v>
      </c>
      <c r="I430" t="s">
        <v>36</v>
      </c>
      <c r="J430" t="s">
        <v>106</v>
      </c>
      <c r="K430">
        <v>21</v>
      </c>
      <c r="L430">
        <v>1994</v>
      </c>
      <c r="M430">
        <f t="shared" si="69"/>
        <v>12</v>
      </c>
      <c r="N430">
        <v>0</v>
      </c>
      <c r="O430">
        <v>2</v>
      </c>
      <c r="P430">
        <v>9</v>
      </c>
      <c r="Q430">
        <v>70</v>
      </c>
      <c r="R430">
        <v>64</v>
      </c>
      <c r="S430">
        <f t="shared" si="70"/>
        <v>6</v>
      </c>
      <c r="T430">
        <v>177</v>
      </c>
      <c r="U430">
        <f t="shared" si="71"/>
        <v>0</v>
      </c>
      <c r="V430">
        <f t="shared" si="72"/>
        <v>0</v>
      </c>
      <c r="W430" s="1">
        <v>1.788844621513944</v>
      </c>
      <c r="X430">
        <f t="shared" si="73"/>
        <v>0</v>
      </c>
      <c r="Y430">
        <f t="shared" si="74"/>
        <v>0</v>
      </c>
      <c r="Z430">
        <f t="shared" si="75"/>
        <v>0</v>
      </c>
      <c r="AA430">
        <f t="shared" si="76"/>
        <v>0</v>
      </c>
      <c r="AB430">
        <f t="shared" si="77"/>
        <v>1</v>
      </c>
      <c r="AC430">
        <f t="shared" si="78"/>
        <v>0</v>
      </c>
      <c r="AD430" t="s">
        <v>9862</v>
      </c>
      <c r="AE430">
        <f t="shared" si="79"/>
        <v>0</v>
      </c>
      <c r="AF430">
        <f t="shared" si="80"/>
        <v>0</v>
      </c>
    </row>
    <row r="431" spans="1:32" hidden="1" x14ac:dyDescent="0.25">
      <c r="A431">
        <v>2000</v>
      </c>
      <c r="B431">
        <v>1</v>
      </c>
      <c r="C431">
        <v>7</v>
      </c>
      <c r="D431" t="s">
        <v>4779</v>
      </c>
      <c r="E431" t="s">
        <v>6192</v>
      </c>
      <c r="F431">
        <v>0</v>
      </c>
      <c r="G431" t="s">
        <v>20</v>
      </c>
      <c r="H431" t="s">
        <v>20</v>
      </c>
      <c r="I431" t="s">
        <v>21</v>
      </c>
      <c r="J431" t="s">
        <v>242</v>
      </c>
      <c r="K431">
        <v>22</v>
      </c>
      <c r="L431">
        <v>2011</v>
      </c>
      <c r="M431">
        <f t="shared" si="69"/>
        <v>12</v>
      </c>
      <c r="N431">
        <v>0</v>
      </c>
      <c r="O431">
        <v>1</v>
      </c>
      <c r="P431">
        <v>9</v>
      </c>
      <c r="Q431">
        <v>62</v>
      </c>
      <c r="R431">
        <v>7</v>
      </c>
      <c r="S431">
        <f t="shared" si="70"/>
        <v>55</v>
      </c>
      <c r="T431">
        <v>180</v>
      </c>
      <c r="U431">
        <f t="shared" si="71"/>
        <v>0</v>
      </c>
      <c r="V431">
        <f t="shared" si="72"/>
        <v>0</v>
      </c>
      <c r="W431" s="1">
        <v>1.7863247863247864</v>
      </c>
      <c r="X431">
        <f t="shared" si="73"/>
        <v>0</v>
      </c>
      <c r="Y431">
        <f t="shared" si="74"/>
        <v>0</v>
      </c>
      <c r="Z431">
        <f t="shared" si="75"/>
        <v>0</v>
      </c>
      <c r="AA431">
        <f t="shared" si="76"/>
        <v>0</v>
      </c>
      <c r="AB431">
        <f t="shared" si="77"/>
        <v>1</v>
      </c>
      <c r="AC431">
        <f t="shared" si="78"/>
        <v>0</v>
      </c>
      <c r="AD431" t="s">
        <v>9866</v>
      </c>
      <c r="AE431">
        <f t="shared" si="79"/>
        <v>0</v>
      </c>
      <c r="AF431">
        <f t="shared" si="80"/>
        <v>0</v>
      </c>
    </row>
    <row r="432" spans="1:32" hidden="1" x14ac:dyDescent="0.25">
      <c r="A432">
        <v>2005</v>
      </c>
      <c r="B432">
        <v>4</v>
      </c>
      <c r="C432">
        <v>130</v>
      </c>
      <c r="D432" t="s">
        <v>217</v>
      </c>
      <c r="E432" t="s">
        <v>7540</v>
      </c>
      <c r="F432">
        <v>0</v>
      </c>
      <c r="G432" t="s">
        <v>20</v>
      </c>
      <c r="H432" t="s">
        <v>20</v>
      </c>
      <c r="I432" t="s">
        <v>21</v>
      </c>
      <c r="J432" t="s">
        <v>465</v>
      </c>
      <c r="K432">
        <v>22</v>
      </c>
      <c r="L432">
        <v>2019</v>
      </c>
      <c r="M432">
        <f t="shared" si="69"/>
        <v>15</v>
      </c>
      <c r="N432">
        <v>0</v>
      </c>
      <c r="O432">
        <v>3</v>
      </c>
      <c r="P432">
        <v>1</v>
      </c>
      <c r="Q432">
        <v>62</v>
      </c>
      <c r="R432">
        <v>25</v>
      </c>
      <c r="S432">
        <f t="shared" si="70"/>
        <v>37</v>
      </c>
      <c r="T432">
        <v>183</v>
      </c>
      <c r="U432">
        <f t="shared" si="71"/>
        <v>0</v>
      </c>
      <c r="V432">
        <f t="shared" si="72"/>
        <v>0</v>
      </c>
      <c r="W432" s="1">
        <v>1.7863247863247864</v>
      </c>
      <c r="X432">
        <f t="shared" si="73"/>
        <v>0</v>
      </c>
      <c r="Y432">
        <f t="shared" si="74"/>
        <v>0</v>
      </c>
      <c r="Z432">
        <f t="shared" si="75"/>
        <v>0</v>
      </c>
      <c r="AA432">
        <f t="shared" si="76"/>
        <v>0</v>
      </c>
      <c r="AB432">
        <f t="shared" si="77"/>
        <v>1</v>
      </c>
      <c r="AC432">
        <f t="shared" si="78"/>
        <v>0</v>
      </c>
      <c r="AD432" s="2" t="s">
        <v>9867</v>
      </c>
      <c r="AE432">
        <f t="shared" si="79"/>
        <v>1</v>
      </c>
      <c r="AF432">
        <f t="shared" si="80"/>
        <v>0</v>
      </c>
    </row>
    <row r="433" spans="1:32" hidden="1" x14ac:dyDescent="0.25">
      <c r="A433">
        <v>1983</v>
      </c>
      <c r="B433">
        <v>1</v>
      </c>
      <c r="C433">
        <v>22</v>
      </c>
      <c r="D433" t="s">
        <v>217</v>
      </c>
      <c r="E433" t="s">
        <v>1264</v>
      </c>
      <c r="F433">
        <v>0</v>
      </c>
      <c r="G433" t="s">
        <v>50</v>
      </c>
      <c r="H433" t="s">
        <v>50</v>
      </c>
      <c r="I433" t="s">
        <v>36</v>
      </c>
      <c r="J433" t="s">
        <v>150</v>
      </c>
      <c r="K433">
        <v>22</v>
      </c>
      <c r="L433">
        <v>1992</v>
      </c>
      <c r="M433">
        <f t="shared" si="69"/>
        <v>10</v>
      </c>
      <c r="N433">
        <v>0</v>
      </c>
      <c r="O433">
        <v>2</v>
      </c>
      <c r="P433">
        <v>10</v>
      </c>
      <c r="Q433">
        <v>58</v>
      </c>
      <c r="R433">
        <v>58</v>
      </c>
      <c r="S433">
        <f t="shared" si="70"/>
        <v>0</v>
      </c>
      <c r="T433">
        <v>149</v>
      </c>
      <c r="U433">
        <f t="shared" si="71"/>
        <v>0</v>
      </c>
      <c r="V433">
        <f t="shared" si="72"/>
        <v>0</v>
      </c>
      <c r="W433" s="1">
        <v>1.785545583372697</v>
      </c>
      <c r="X433">
        <f t="shared" si="73"/>
        <v>0</v>
      </c>
      <c r="Y433">
        <f t="shared" si="74"/>
        <v>0</v>
      </c>
      <c r="Z433">
        <f t="shared" si="75"/>
        <v>0</v>
      </c>
      <c r="AA433">
        <f t="shared" si="76"/>
        <v>0</v>
      </c>
      <c r="AB433">
        <f t="shared" si="77"/>
        <v>1</v>
      </c>
      <c r="AC433">
        <f t="shared" si="78"/>
        <v>0</v>
      </c>
      <c r="AD433" t="s">
        <v>9862</v>
      </c>
      <c r="AE433">
        <f t="shared" si="79"/>
        <v>0</v>
      </c>
      <c r="AF433">
        <f t="shared" si="80"/>
        <v>0</v>
      </c>
    </row>
    <row r="434" spans="1:32" hidden="1" x14ac:dyDescent="0.25">
      <c r="A434">
        <v>1997</v>
      </c>
      <c r="B434">
        <v>1</v>
      </c>
      <c r="C434">
        <v>3</v>
      </c>
      <c r="D434" t="s">
        <v>55</v>
      </c>
      <c r="E434" t="s">
        <v>5473</v>
      </c>
      <c r="F434">
        <v>0</v>
      </c>
      <c r="G434" t="s">
        <v>50</v>
      </c>
      <c r="H434" t="s">
        <v>50</v>
      </c>
      <c r="I434" t="s">
        <v>36</v>
      </c>
      <c r="J434" t="s">
        <v>202</v>
      </c>
      <c r="K434">
        <v>22</v>
      </c>
      <c r="L434">
        <v>2009</v>
      </c>
      <c r="M434">
        <f t="shared" si="69"/>
        <v>13</v>
      </c>
      <c r="N434">
        <v>0</v>
      </c>
      <c r="O434">
        <v>1</v>
      </c>
      <c r="P434">
        <v>10</v>
      </c>
      <c r="Q434">
        <v>58</v>
      </c>
      <c r="R434">
        <v>32</v>
      </c>
      <c r="S434">
        <f t="shared" si="70"/>
        <v>26</v>
      </c>
      <c r="T434">
        <v>169</v>
      </c>
      <c r="U434">
        <f t="shared" si="71"/>
        <v>0</v>
      </c>
      <c r="V434">
        <f t="shared" si="72"/>
        <v>0</v>
      </c>
      <c r="W434" s="1">
        <v>1.785545583372697</v>
      </c>
      <c r="X434">
        <f t="shared" si="73"/>
        <v>0</v>
      </c>
      <c r="Y434">
        <f t="shared" si="74"/>
        <v>0</v>
      </c>
      <c r="Z434">
        <f t="shared" si="75"/>
        <v>0</v>
      </c>
      <c r="AA434">
        <f t="shared" si="76"/>
        <v>0</v>
      </c>
      <c r="AB434">
        <f t="shared" si="77"/>
        <v>1</v>
      </c>
      <c r="AC434">
        <f t="shared" si="78"/>
        <v>0</v>
      </c>
      <c r="AD434" t="s">
        <v>9865</v>
      </c>
      <c r="AE434">
        <f t="shared" si="79"/>
        <v>0</v>
      </c>
      <c r="AF434">
        <f t="shared" si="80"/>
        <v>0</v>
      </c>
    </row>
    <row r="435" spans="1:32" hidden="1" x14ac:dyDescent="0.25">
      <c r="A435">
        <v>2012</v>
      </c>
      <c r="B435">
        <v>1</v>
      </c>
      <c r="C435">
        <v>7</v>
      </c>
      <c r="D435" t="s">
        <v>88</v>
      </c>
      <c r="E435" t="s">
        <v>9127</v>
      </c>
      <c r="F435">
        <v>0</v>
      </c>
      <c r="G435" t="s">
        <v>50</v>
      </c>
      <c r="H435" t="s">
        <v>50</v>
      </c>
      <c r="I435" t="s">
        <v>36</v>
      </c>
      <c r="J435" t="s">
        <v>87</v>
      </c>
      <c r="K435">
        <v>22</v>
      </c>
      <c r="L435">
        <v>2019</v>
      </c>
      <c r="M435">
        <f t="shared" si="69"/>
        <v>8</v>
      </c>
      <c r="N435">
        <v>0</v>
      </c>
      <c r="O435">
        <v>0</v>
      </c>
      <c r="P435">
        <v>7</v>
      </c>
      <c r="Q435">
        <v>58</v>
      </c>
      <c r="R435">
        <v>11</v>
      </c>
      <c r="S435">
        <f t="shared" si="70"/>
        <v>47</v>
      </c>
      <c r="T435">
        <v>119</v>
      </c>
      <c r="U435">
        <f t="shared" si="71"/>
        <v>0</v>
      </c>
      <c r="V435">
        <f t="shared" si="72"/>
        <v>0</v>
      </c>
      <c r="W435" s="1">
        <v>1.785545583372697</v>
      </c>
      <c r="X435">
        <f t="shared" si="73"/>
        <v>0</v>
      </c>
      <c r="Y435">
        <f t="shared" si="74"/>
        <v>0</v>
      </c>
      <c r="Z435">
        <f t="shared" si="75"/>
        <v>0</v>
      </c>
      <c r="AA435">
        <f t="shared" si="76"/>
        <v>0</v>
      </c>
      <c r="AB435">
        <f t="shared" si="77"/>
        <v>1</v>
      </c>
      <c r="AC435">
        <f t="shared" si="78"/>
        <v>0</v>
      </c>
      <c r="AD435" s="2" t="s">
        <v>9868</v>
      </c>
      <c r="AE435">
        <f t="shared" si="79"/>
        <v>0</v>
      </c>
      <c r="AF435">
        <f t="shared" si="80"/>
        <v>0</v>
      </c>
    </row>
    <row r="436" spans="1:32" hidden="1" x14ac:dyDescent="0.25">
      <c r="A436">
        <v>1983</v>
      </c>
      <c r="B436">
        <v>3</v>
      </c>
      <c r="C436">
        <v>64</v>
      </c>
      <c r="D436" t="s">
        <v>79</v>
      </c>
      <c r="E436" t="s">
        <v>1306</v>
      </c>
      <c r="F436">
        <v>0</v>
      </c>
      <c r="G436" t="s">
        <v>50</v>
      </c>
      <c r="H436" t="s">
        <v>50</v>
      </c>
      <c r="I436" t="s">
        <v>36</v>
      </c>
      <c r="J436" t="s">
        <v>96</v>
      </c>
      <c r="K436">
        <v>22</v>
      </c>
      <c r="L436">
        <v>1993</v>
      </c>
      <c r="M436">
        <f t="shared" si="69"/>
        <v>11</v>
      </c>
      <c r="N436">
        <v>0</v>
      </c>
      <c r="O436">
        <v>4</v>
      </c>
      <c r="P436">
        <v>5</v>
      </c>
      <c r="Q436">
        <v>58</v>
      </c>
      <c r="R436">
        <v>53</v>
      </c>
      <c r="S436">
        <f t="shared" si="70"/>
        <v>5</v>
      </c>
      <c r="T436">
        <v>160</v>
      </c>
      <c r="U436">
        <f t="shared" si="71"/>
        <v>0</v>
      </c>
      <c r="V436">
        <f t="shared" si="72"/>
        <v>0</v>
      </c>
      <c r="W436" s="1">
        <v>1.785545583372697</v>
      </c>
      <c r="X436">
        <f t="shared" si="73"/>
        <v>0</v>
      </c>
      <c r="Y436">
        <f t="shared" si="74"/>
        <v>0</v>
      </c>
      <c r="Z436">
        <f t="shared" si="75"/>
        <v>0</v>
      </c>
      <c r="AA436">
        <f t="shared" si="76"/>
        <v>0</v>
      </c>
      <c r="AB436">
        <f t="shared" si="77"/>
        <v>1</v>
      </c>
      <c r="AC436">
        <f t="shared" si="78"/>
        <v>0</v>
      </c>
      <c r="AD436" t="s">
        <v>9862</v>
      </c>
      <c r="AE436">
        <f t="shared" si="79"/>
        <v>1</v>
      </c>
      <c r="AF436">
        <f t="shared" si="80"/>
        <v>0</v>
      </c>
    </row>
    <row r="437" spans="1:32" hidden="1" x14ac:dyDescent="0.25">
      <c r="A437">
        <v>2000</v>
      </c>
      <c r="B437">
        <v>2</v>
      </c>
      <c r="C437">
        <v>60</v>
      </c>
      <c r="D437" t="s">
        <v>4985</v>
      </c>
      <c r="E437" t="s">
        <v>6243</v>
      </c>
      <c r="F437">
        <v>0</v>
      </c>
      <c r="G437" t="s">
        <v>110</v>
      </c>
      <c r="H437" t="s">
        <v>30</v>
      </c>
      <c r="I437" t="s">
        <v>21</v>
      </c>
      <c r="J437" t="s">
        <v>1205</v>
      </c>
      <c r="K437">
        <v>23</v>
      </c>
      <c r="L437">
        <v>2013</v>
      </c>
      <c r="M437">
        <f t="shared" si="69"/>
        <v>14</v>
      </c>
      <c r="N437">
        <v>0</v>
      </c>
      <c r="O437">
        <v>0</v>
      </c>
      <c r="P437">
        <v>14</v>
      </c>
      <c r="Q437">
        <v>74</v>
      </c>
      <c r="R437">
        <v>74</v>
      </c>
      <c r="S437">
        <f t="shared" si="70"/>
        <v>0</v>
      </c>
      <c r="T437">
        <v>209</v>
      </c>
      <c r="U437">
        <f t="shared" si="71"/>
        <v>0</v>
      </c>
      <c r="V437">
        <f t="shared" si="72"/>
        <v>0</v>
      </c>
      <c r="W437" s="1">
        <v>1.7798967024235199</v>
      </c>
      <c r="X437">
        <f t="shared" si="73"/>
        <v>0</v>
      </c>
      <c r="Y437">
        <f t="shared" si="74"/>
        <v>0</v>
      </c>
      <c r="Z437">
        <f t="shared" si="75"/>
        <v>0</v>
      </c>
      <c r="AA437">
        <f t="shared" si="76"/>
        <v>0</v>
      </c>
      <c r="AB437">
        <f t="shared" si="77"/>
        <v>1</v>
      </c>
      <c r="AC437">
        <f t="shared" si="78"/>
        <v>0</v>
      </c>
      <c r="AD437" t="s">
        <v>9866</v>
      </c>
      <c r="AE437">
        <f t="shared" si="79"/>
        <v>0</v>
      </c>
      <c r="AF437">
        <f t="shared" si="80"/>
        <v>0</v>
      </c>
    </row>
    <row r="438" spans="1:32" hidden="1" x14ac:dyDescent="0.25">
      <c r="A438">
        <v>2012</v>
      </c>
      <c r="B438">
        <v>1</v>
      </c>
      <c r="C438">
        <v>24</v>
      </c>
      <c r="D438" t="s">
        <v>100</v>
      </c>
      <c r="E438" t="s">
        <v>9144</v>
      </c>
      <c r="F438">
        <v>0</v>
      </c>
      <c r="G438" t="s">
        <v>59</v>
      </c>
      <c r="H438" t="s">
        <v>30</v>
      </c>
      <c r="I438" t="s">
        <v>21</v>
      </c>
      <c r="J438" t="s">
        <v>131</v>
      </c>
      <c r="K438">
        <v>22</v>
      </c>
      <c r="L438">
        <v>2020</v>
      </c>
      <c r="M438">
        <f t="shared" si="69"/>
        <v>9</v>
      </c>
      <c r="N438">
        <v>2</v>
      </c>
      <c r="O438">
        <v>6</v>
      </c>
      <c r="P438">
        <v>8</v>
      </c>
      <c r="Q438">
        <v>69</v>
      </c>
      <c r="R438">
        <v>69</v>
      </c>
      <c r="S438">
        <f t="shared" si="70"/>
        <v>0</v>
      </c>
      <c r="T438">
        <v>125</v>
      </c>
      <c r="U438">
        <f t="shared" si="71"/>
        <v>0</v>
      </c>
      <c r="V438">
        <f t="shared" si="72"/>
        <v>0</v>
      </c>
      <c r="W438" s="1">
        <v>1.7782426778242679</v>
      </c>
      <c r="X438">
        <f t="shared" si="73"/>
        <v>0</v>
      </c>
      <c r="Y438">
        <f t="shared" si="74"/>
        <v>0</v>
      </c>
      <c r="Z438">
        <f t="shared" si="75"/>
        <v>0</v>
      </c>
      <c r="AA438">
        <f t="shared" si="76"/>
        <v>0</v>
      </c>
      <c r="AB438">
        <f t="shared" si="77"/>
        <v>1</v>
      </c>
      <c r="AC438">
        <f t="shared" si="78"/>
        <v>0</v>
      </c>
      <c r="AD438" s="2" t="s">
        <v>9868</v>
      </c>
      <c r="AE438">
        <f t="shared" si="79"/>
        <v>0</v>
      </c>
      <c r="AF438">
        <f t="shared" si="80"/>
        <v>0</v>
      </c>
    </row>
    <row r="439" spans="1:32" hidden="1" x14ac:dyDescent="0.25">
      <c r="A439">
        <v>1986</v>
      </c>
      <c r="B439">
        <v>2</v>
      </c>
      <c r="C439">
        <v>50</v>
      </c>
      <c r="D439" t="s">
        <v>41</v>
      </c>
      <c r="E439" t="s">
        <v>2298</v>
      </c>
      <c r="F439">
        <v>0</v>
      </c>
      <c r="G439" t="s">
        <v>59</v>
      </c>
      <c r="H439" t="s">
        <v>30</v>
      </c>
      <c r="I439" t="s">
        <v>21</v>
      </c>
      <c r="J439" t="s">
        <v>2299</v>
      </c>
      <c r="K439">
        <v>23</v>
      </c>
      <c r="L439">
        <v>1995</v>
      </c>
      <c r="M439">
        <f t="shared" si="69"/>
        <v>10</v>
      </c>
      <c r="N439">
        <v>2</v>
      </c>
      <c r="O439">
        <v>2</v>
      </c>
      <c r="P439">
        <v>10</v>
      </c>
      <c r="Q439">
        <v>69</v>
      </c>
      <c r="R439">
        <v>63</v>
      </c>
      <c r="S439">
        <f t="shared" si="70"/>
        <v>6</v>
      </c>
      <c r="T439">
        <v>147</v>
      </c>
      <c r="U439">
        <f t="shared" si="71"/>
        <v>0</v>
      </c>
      <c r="V439">
        <f t="shared" si="72"/>
        <v>0</v>
      </c>
      <c r="W439" s="1">
        <v>1.7782426778242679</v>
      </c>
      <c r="X439">
        <f t="shared" si="73"/>
        <v>0</v>
      </c>
      <c r="Y439">
        <f t="shared" si="74"/>
        <v>0</v>
      </c>
      <c r="Z439">
        <f t="shared" si="75"/>
        <v>0</v>
      </c>
      <c r="AA439">
        <f t="shared" si="76"/>
        <v>0</v>
      </c>
      <c r="AB439">
        <f t="shared" si="77"/>
        <v>1</v>
      </c>
      <c r="AC439">
        <f t="shared" si="78"/>
        <v>0</v>
      </c>
      <c r="AD439" t="s">
        <v>9863</v>
      </c>
      <c r="AE439">
        <f t="shared" si="79"/>
        <v>0</v>
      </c>
      <c r="AF439">
        <f t="shared" si="80"/>
        <v>0</v>
      </c>
    </row>
    <row r="440" spans="1:32" hidden="1" x14ac:dyDescent="0.25">
      <c r="A440">
        <v>1990</v>
      </c>
      <c r="B440">
        <v>2</v>
      </c>
      <c r="C440">
        <v>39</v>
      </c>
      <c r="D440" t="s">
        <v>85</v>
      </c>
      <c r="E440" t="s">
        <v>3607</v>
      </c>
      <c r="F440">
        <v>0</v>
      </c>
      <c r="G440" t="s">
        <v>59</v>
      </c>
      <c r="H440" t="s">
        <v>30</v>
      </c>
      <c r="I440" t="s">
        <v>21</v>
      </c>
      <c r="J440" t="s">
        <v>713</v>
      </c>
      <c r="K440">
        <v>23</v>
      </c>
      <c r="L440">
        <v>2000</v>
      </c>
      <c r="M440">
        <f t="shared" si="69"/>
        <v>11</v>
      </c>
      <c r="N440">
        <v>0</v>
      </c>
      <c r="O440">
        <v>3</v>
      </c>
      <c r="P440">
        <v>9</v>
      </c>
      <c r="Q440">
        <v>69</v>
      </c>
      <c r="R440">
        <v>61</v>
      </c>
      <c r="S440">
        <f t="shared" si="70"/>
        <v>8</v>
      </c>
      <c r="T440">
        <v>142</v>
      </c>
      <c r="U440">
        <f t="shared" si="71"/>
        <v>0</v>
      </c>
      <c r="V440">
        <f t="shared" si="72"/>
        <v>0</v>
      </c>
      <c r="W440" s="1">
        <v>1.7782426778242679</v>
      </c>
      <c r="X440">
        <f t="shared" si="73"/>
        <v>0</v>
      </c>
      <c r="Y440">
        <f t="shared" si="74"/>
        <v>0</v>
      </c>
      <c r="Z440">
        <f t="shared" si="75"/>
        <v>0</v>
      </c>
      <c r="AA440">
        <f t="shared" si="76"/>
        <v>0</v>
      </c>
      <c r="AB440">
        <f t="shared" si="77"/>
        <v>1</v>
      </c>
      <c r="AC440">
        <f t="shared" si="78"/>
        <v>0</v>
      </c>
      <c r="AD440" t="s">
        <v>9864</v>
      </c>
      <c r="AE440">
        <f t="shared" si="79"/>
        <v>0</v>
      </c>
      <c r="AF440">
        <f t="shared" si="80"/>
        <v>0</v>
      </c>
    </row>
    <row r="441" spans="1:32" hidden="1" x14ac:dyDescent="0.25">
      <c r="A441">
        <v>1993</v>
      </c>
      <c r="B441">
        <v>1</v>
      </c>
      <c r="C441">
        <v>9</v>
      </c>
      <c r="D441" t="s">
        <v>44</v>
      </c>
      <c r="E441" t="s">
        <v>4567</v>
      </c>
      <c r="F441">
        <v>0</v>
      </c>
      <c r="G441" t="s">
        <v>29</v>
      </c>
      <c r="H441" t="s">
        <v>30</v>
      </c>
      <c r="I441" t="s">
        <v>21</v>
      </c>
      <c r="J441" t="s">
        <v>54</v>
      </c>
      <c r="K441">
        <v>22</v>
      </c>
      <c r="L441">
        <v>2003</v>
      </c>
      <c r="M441">
        <f t="shared" si="69"/>
        <v>11</v>
      </c>
      <c r="N441">
        <v>1</v>
      </c>
      <c r="O441">
        <v>3</v>
      </c>
      <c r="P441">
        <v>9</v>
      </c>
      <c r="Q441">
        <v>74</v>
      </c>
      <c r="R441">
        <v>8</v>
      </c>
      <c r="S441">
        <f t="shared" si="70"/>
        <v>66</v>
      </c>
      <c r="T441">
        <v>169</v>
      </c>
      <c r="U441">
        <f t="shared" si="71"/>
        <v>0</v>
      </c>
      <c r="V441">
        <f t="shared" si="72"/>
        <v>0</v>
      </c>
      <c r="W441" s="1">
        <v>1.7713178294573644</v>
      </c>
      <c r="X441">
        <f t="shared" si="73"/>
        <v>0</v>
      </c>
      <c r="Y441">
        <f t="shared" si="74"/>
        <v>0</v>
      </c>
      <c r="Z441">
        <f t="shared" si="75"/>
        <v>0</v>
      </c>
      <c r="AA441">
        <f t="shared" si="76"/>
        <v>0</v>
      </c>
      <c r="AB441">
        <f t="shared" si="77"/>
        <v>1</v>
      </c>
      <c r="AC441">
        <f t="shared" si="78"/>
        <v>0</v>
      </c>
      <c r="AD441" t="s">
        <v>9864</v>
      </c>
      <c r="AE441">
        <f t="shared" si="79"/>
        <v>0</v>
      </c>
      <c r="AF441">
        <f t="shared" si="80"/>
        <v>0</v>
      </c>
    </row>
    <row r="442" spans="1:32" hidden="1" x14ac:dyDescent="0.25">
      <c r="A442">
        <v>1999</v>
      </c>
      <c r="B442">
        <v>1</v>
      </c>
      <c r="C442">
        <v>31</v>
      </c>
      <c r="D442" t="s">
        <v>126</v>
      </c>
      <c r="E442" t="s">
        <v>5977</v>
      </c>
      <c r="F442">
        <v>0</v>
      </c>
      <c r="G442" t="s">
        <v>81</v>
      </c>
      <c r="H442" t="s">
        <v>81</v>
      </c>
      <c r="I442" t="s">
        <v>36</v>
      </c>
      <c r="J442" t="s">
        <v>67</v>
      </c>
      <c r="K442">
        <v>22</v>
      </c>
      <c r="L442">
        <v>2006</v>
      </c>
      <c r="M442">
        <f t="shared" si="69"/>
        <v>8</v>
      </c>
      <c r="N442">
        <v>1</v>
      </c>
      <c r="O442">
        <v>5</v>
      </c>
      <c r="P442">
        <v>8</v>
      </c>
      <c r="Q442">
        <v>67</v>
      </c>
      <c r="R442">
        <v>67</v>
      </c>
      <c r="S442">
        <f t="shared" si="70"/>
        <v>0</v>
      </c>
      <c r="T442">
        <v>125</v>
      </c>
      <c r="U442">
        <f t="shared" si="71"/>
        <v>0</v>
      </c>
      <c r="V442">
        <f t="shared" si="72"/>
        <v>0</v>
      </c>
      <c r="W442" s="1">
        <v>1.76984126984127</v>
      </c>
      <c r="X442">
        <f t="shared" si="73"/>
        <v>0</v>
      </c>
      <c r="Y442">
        <f t="shared" si="74"/>
        <v>0</v>
      </c>
      <c r="Z442">
        <f t="shared" si="75"/>
        <v>0</v>
      </c>
      <c r="AA442">
        <f t="shared" si="76"/>
        <v>0</v>
      </c>
      <c r="AB442">
        <f t="shared" si="77"/>
        <v>1</v>
      </c>
      <c r="AC442">
        <f t="shared" si="78"/>
        <v>0</v>
      </c>
      <c r="AD442" t="s">
        <v>9865</v>
      </c>
      <c r="AE442">
        <f t="shared" si="79"/>
        <v>0</v>
      </c>
      <c r="AF442">
        <f t="shared" si="80"/>
        <v>0</v>
      </c>
    </row>
    <row r="443" spans="1:32" hidden="1" x14ac:dyDescent="0.25">
      <c r="A443">
        <v>1980</v>
      </c>
      <c r="B443">
        <v>2</v>
      </c>
      <c r="C443">
        <v>43</v>
      </c>
      <c r="D443" t="s">
        <v>68</v>
      </c>
      <c r="E443" t="s">
        <v>129</v>
      </c>
      <c r="F443">
        <v>0</v>
      </c>
      <c r="G443" t="s">
        <v>81</v>
      </c>
      <c r="H443" t="s">
        <v>81</v>
      </c>
      <c r="I443" t="s">
        <v>36</v>
      </c>
      <c r="J443" t="s">
        <v>37</v>
      </c>
      <c r="K443">
        <v>22</v>
      </c>
      <c r="L443">
        <v>1991</v>
      </c>
      <c r="M443">
        <f t="shared" si="69"/>
        <v>12</v>
      </c>
      <c r="N443">
        <v>0</v>
      </c>
      <c r="O443">
        <v>1</v>
      </c>
      <c r="P443">
        <v>12</v>
      </c>
      <c r="Q443">
        <v>67</v>
      </c>
      <c r="R443">
        <v>51</v>
      </c>
      <c r="S443">
        <f t="shared" si="70"/>
        <v>16</v>
      </c>
      <c r="T443">
        <v>180</v>
      </c>
      <c r="U443">
        <f t="shared" si="71"/>
        <v>0</v>
      </c>
      <c r="V443">
        <f t="shared" si="72"/>
        <v>0</v>
      </c>
      <c r="W443" s="1">
        <v>1.76984126984127</v>
      </c>
      <c r="X443">
        <f t="shared" si="73"/>
        <v>0</v>
      </c>
      <c r="Y443">
        <f t="shared" si="74"/>
        <v>0</v>
      </c>
      <c r="Z443">
        <f t="shared" si="75"/>
        <v>0</v>
      </c>
      <c r="AA443">
        <f t="shared" si="76"/>
        <v>0</v>
      </c>
      <c r="AB443">
        <f t="shared" si="77"/>
        <v>1</v>
      </c>
      <c r="AC443">
        <f t="shared" si="78"/>
        <v>0</v>
      </c>
      <c r="AD443" t="s">
        <v>9862</v>
      </c>
      <c r="AE443">
        <f t="shared" si="79"/>
        <v>0</v>
      </c>
      <c r="AF443">
        <f t="shared" si="80"/>
        <v>0</v>
      </c>
    </row>
    <row r="444" spans="1:32" hidden="1" x14ac:dyDescent="0.25">
      <c r="A444">
        <v>1991</v>
      </c>
      <c r="B444">
        <v>5</v>
      </c>
      <c r="C444">
        <v>113</v>
      </c>
      <c r="D444" t="s">
        <v>85</v>
      </c>
      <c r="E444" t="s">
        <v>4007</v>
      </c>
      <c r="F444">
        <v>0</v>
      </c>
      <c r="G444" t="s">
        <v>81</v>
      </c>
      <c r="H444" t="s">
        <v>81</v>
      </c>
      <c r="I444" t="s">
        <v>36</v>
      </c>
      <c r="J444" t="s">
        <v>610</v>
      </c>
      <c r="K444">
        <v>23</v>
      </c>
      <c r="L444">
        <v>2002</v>
      </c>
      <c r="M444">
        <f t="shared" si="69"/>
        <v>12</v>
      </c>
      <c r="N444">
        <v>0</v>
      </c>
      <c r="O444">
        <v>3</v>
      </c>
      <c r="P444">
        <v>10</v>
      </c>
      <c r="Q444">
        <v>67</v>
      </c>
      <c r="R444">
        <v>41</v>
      </c>
      <c r="S444">
        <f t="shared" si="70"/>
        <v>26</v>
      </c>
      <c r="T444">
        <v>165</v>
      </c>
      <c r="U444">
        <f t="shared" si="71"/>
        <v>0</v>
      </c>
      <c r="V444">
        <f t="shared" si="72"/>
        <v>0</v>
      </c>
      <c r="W444" s="1">
        <v>1.76984126984127</v>
      </c>
      <c r="X444">
        <f t="shared" si="73"/>
        <v>0</v>
      </c>
      <c r="Y444">
        <f t="shared" si="74"/>
        <v>0</v>
      </c>
      <c r="Z444">
        <f t="shared" si="75"/>
        <v>0</v>
      </c>
      <c r="AA444">
        <f t="shared" si="76"/>
        <v>0</v>
      </c>
      <c r="AB444">
        <f t="shared" si="77"/>
        <v>1</v>
      </c>
      <c r="AC444">
        <f t="shared" si="78"/>
        <v>0</v>
      </c>
      <c r="AD444" t="s">
        <v>9864</v>
      </c>
      <c r="AE444">
        <f t="shared" si="79"/>
        <v>1</v>
      </c>
      <c r="AF444">
        <f t="shared" si="80"/>
        <v>0</v>
      </c>
    </row>
    <row r="445" spans="1:32" hidden="1" x14ac:dyDescent="0.25">
      <c r="A445">
        <v>1990</v>
      </c>
      <c r="B445">
        <v>6</v>
      </c>
      <c r="C445">
        <v>159</v>
      </c>
      <c r="D445" t="s">
        <v>32</v>
      </c>
      <c r="E445" t="s">
        <v>3727</v>
      </c>
      <c r="F445">
        <v>0</v>
      </c>
      <c r="G445" t="s">
        <v>81</v>
      </c>
      <c r="H445" t="s">
        <v>81</v>
      </c>
      <c r="I445" t="s">
        <v>36</v>
      </c>
      <c r="J445" t="s">
        <v>1205</v>
      </c>
      <c r="K445">
        <v>22</v>
      </c>
      <c r="L445">
        <v>2000</v>
      </c>
      <c r="M445">
        <f t="shared" si="69"/>
        <v>11</v>
      </c>
      <c r="N445">
        <v>1</v>
      </c>
      <c r="O445">
        <v>4</v>
      </c>
      <c r="P445">
        <v>7</v>
      </c>
      <c r="Q445">
        <v>67</v>
      </c>
      <c r="R445">
        <v>24</v>
      </c>
      <c r="S445">
        <f t="shared" si="70"/>
        <v>43</v>
      </c>
      <c r="T445">
        <v>148</v>
      </c>
      <c r="U445">
        <f t="shared" si="71"/>
        <v>0</v>
      </c>
      <c r="V445">
        <f t="shared" si="72"/>
        <v>0</v>
      </c>
      <c r="W445" s="1">
        <v>1.76984126984127</v>
      </c>
      <c r="X445">
        <f t="shared" si="73"/>
        <v>0</v>
      </c>
      <c r="Y445">
        <f t="shared" si="74"/>
        <v>0</v>
      </c>
      <c r="Z445">
        <f t="shared" si="75"/>
        <v>0</v>
      </c>
      <c r="AA445">
        <f t="shared" si="76"/>
        <v>0</v>
      </c>
      <c r="AB445">
        <f t="shared" si="77"/>
        <v>1</v>
      </c>
      <c r="AC445">
        <f t="shared" si="78"/>
        <v>0</v>
      </c>
      <c r="AD445" t="s">
        <v>9864</v>
      </c>
      <c r="AE445">
        <f t="shared" si="79"/>
        <v>1</v>
      </c>
      <c r="AF445">
        <f t="shared" si="80"/>
        <v>0</v>
      </c>
    </row>
    <row r="446" spans="1:32" hidden="1" x14ac:dyDescent="0.25">
      <c r="A446">
        <v>2006</v>
      </c>
      <c r="B446">
        <v>2</v>
      </c>
      <c r="C446">
        <v>52</v>
      </c>
      <c r="D446" t="s">
        <v>32</v>
      </c>
      <c r="E446" t="s">
        <v>7710</v>
      </c>
      <c r="F446">
        <v>0</v>
      </c>
      <c r="G446" t="s">
        <v>25</v>
      </c>
      <c r="H446" t="s">
        <v>25</v>
      </c>
      <c r="I446" t="s">
        <v>21</v>
      </c>
      <c r="J446" t="s">
        <v>1230</v>
      </c>
      <c r="K446">
        <v>22</v>
      </c>
      <c r="L446">
        <v>2015</v>
      </c>
      <c r="M446">
        <f t="shared" si="69"/>
        <v>10</v>
      </c>
      <c r="N446">
        <v>0</v>
      </c>
      <c r="O446">
        <v>2</v>
      </c>
      <c r="P446">
        <v>8</v>
      </c>
      <c r="Q446">
        <v>66</v>
      </c>
      <c r="R446">
        <v>55</v>
      </c>
      <c r="S446">
        <f t="shared" si="70"/>
        <v>11</v>
      </c>
      <c r="T446">
        <v>143</v>
      </c>
      <c r="U446">
        <f t="shared" si="71"/>
        <v>0</v>
      </c>
      <c r="V446">
        <f t="shared" si="72"/>
        <v>0</v>
      </c>
      <c r="W446" s="1">
        <v>1.7529880478087649</v>
      </c>
      <c r="X446">
        <f t="shared" si="73"/>
        <v>0</v>
      </c>
      <c r="Y446">
        <f t="shared" si="74"/>
        <v>0</v>
      </c>
      <c r="Z446">
        <f t="shared" si="75"/>
        <v>0</v>
      </c>
      <c r="AA446">
        <f t="shared" si="76"/>
        <v>0</v>
      </c>
      <c r="AB446">
        <f t="shared" si="77"/>
        <v>1</v>
      </c>
      <c r="AC446">
        <f t="shared" si="78"/>
        <v>0</v>
      </c>
      <c r="AD446" s="2" t="s">
        <v>9867</v>
      </c>
      <c r="AE446">
        <f t="shared" si="79"/>
        <v>0</v>
      </c>
      <c r="AF446">
        <f t="shared" si="80"/>
        <v>0</v>
      </c>
    </row>
    <row r="447" spans="1:32" hidden="1" x14ac:dyDescent="0.25">
      <c r="A447">
        <v>1989</v>
      </c>
      <c r="B447">
        <v>5</v>
      </c>
      <c r="C447">
        <v>126</v>
      </c>
      <c r="D447" t="s">
        <v>23</v>
      </c>
      <c r="E447" t="s">
        <v>3367</v>
      </c>
      <c r="F447">
        <v>0</v>
      </c>
      <c r="G447" t="s">
        <v>25</v>
      </c>
      <c r="H447" t="s">
        <v>25</v>
      </c>
      <c r="I447" t="s">
        <v>21</v>
      </c>
      <c r="J447" t="s">
        <v>1902</v>
      </c>
      <c r="K447">
        <v>24</v>
      </c>
      <c r="L447">
        <v>2001</v>
      </c>
      <c r="M447">
        <f t="shared" si="69"/>
        <v>13</v>
      </c>
      <c r="N447">
        <v>0</v>
      </c>
      <c r="O447">
        <v>1</v>
      </c>
      <c r="P447">
        <v>6</v>
      </c>
      <c r="Q447">
        <v>66</v>
      </c>
      <c r="S447">
        <f t="shared" si="70"/>
        <v>66</v>
      </c>
      <c r="T447">
        <v>177</v>
      </c>
      <c r="U447">
        <f t="shared" si="71"/>
        <v>0</v>
      </c>
      <c r="V447">
        <f t="shared" si="72"/>
        <v>0</v>
      </c>
      <c r="W447" s="1">
        <v>1.7529880478087649</v>
      </c>
      <c r="X447">
        <f t="shared" si="73"/>
        <v>0</v>
      </c>
      <c r="Y447">
        <f t="shared" si="74"/>
        <v>0</v>
      </c>
      <c r="Z447">
        <f t="shared" si="75"/>
        <v>0</v>
      </c>
      <c r="AA447">
        <f t="shared" si="76"/>
        <v>0</v>
      </c>
      <c r="AB447">
        <f t="shared" si="77"/>
        <v>1</v>
      </c>
      <c r="AC447">
        <f t="shared" si="78"/>
        <v>0</v>
      </c>
      <c r="AD447" t="s">
        <v>9863</v>
      </c>
      <c r="AE447">
        <f t="shared" si="79"/>
        <v>1</v>
      </c>
      <c r="AF447">
        <f t="shared" si="80"/>
        <v>0</v>
      </c>
    </row>
    <row r="448" spans="1:32" hidden="1" x14ac:dyDescent="0.25">
      <c r="A448">
        <v>2011</v>
      </c>
      <c r="B448">
        <v>1</v>
      </c>
      <c r="C448">
        <v>14</v>
      </c>
      <c r="D448" t="s">
        <v>41</v>
      </c>
      <c r="E448" t="s">
        <v>8895</v>
      </c>
      <c r="F448">
        <v>0</v>
      </c>
      <c r="G448" t="s">
        <v>34</v>
      </c>
      <c r="H448" t="s">
        <v>35</v>
      </c>
      <c r="I448" t="s">
        <v>36</v>
      </c>
      <c r="J448" t="s">
        <v>116</v>
      </c>
      <c r="K448">
        <v>21</v>
      </c>
      <c r="L448">
        <v>2022</v>
      </c>
      <c r="M448">
        <f t="shared" si="69"/>
        <v>12</v>
      </c>
      <c r="N448">
        <v>1</v>
      </c>
      <c r="O448">
        <v>3</v>
      </c>
      <c r="P448">
        <v>9</v>
      </c>
      <c r="Q448">
        <v>69</v>
      </c>
      <c r="R448">
        <v>43</v>
      </c>
      <c r="S448">
        <f t="shared" si="70"/>
        <v>26</v>
      </c>
      <c r="T448">
        <v>169</v>
      </c>
      <c r="U448">
        <f t="shared" si="71"/>
        <v>0</v>
      </c>
      <c r="V448">
        <f t="shared" si="72"/>
        <v>0</v>
      </c>
      <c r="W448" s="1">
        <v>1.7490039840637448</v>
      </c>
      <c r="X448">
        <f t="shared" si="73"/>
        <v>0</v>
      </c>
      <c r="Y448">
        <f t="shared" si="74"/>
        <v>0</v>
      </c>
      <c r="Z448">
        <f t="shared" si="75"/>
        <v>0</v>
      </c>
      <c r="AA448">
        <f t="shared" si="76"/>
        <v>0</v>
      </c>
      <c r="AB448">
        <f t="shared" si="77"/>
        <v>1</v>
      </c>
      <c r="AC448">
        <f t="shared" si="78"/>
        <v>0</v>
      </c>
      <c r="AD448" s="2" t="s">
        <v>9868</v>
      </c>
      <c r="AE448">
        <f t="shared" si="79"/>
        <v>0</v>
      </c>
      <c r="AF448">
        <f t="shared" si="80"/>
        <v>0</v>
      </c>
    </row>
    <row r="449" spans="1:32" hidden="1" x14ac:dyDescent="0.25">
      <c r="A449">
        <v>2002</v>
      </c>
      <c r="B449">
        <v>1</v>
      </c>
      <c r="C449">
        <v>9</v>
      </c>
      <c r="D449" t="s">
        <v>4985</v>
      </c>
      <c r="E449" t="s">
        <v>6677</v>
      </c>
      <c r="F449">
        <v>0</v>
      </c>
      <c r="G449" t="s">
        <v>175</v>
      </c>
      <c r="H449" t="s">
        <v>35</v>
      </c>
      <c r="I449" t="s">
        <v>36</v>
      </c>
      <c r="J449" t="s">
        <v>67</v>
      </c>
      <c r="K449">
        <v>23</v>
      </c>
      <c r="L449">
        <v>2011</v>
      </c>
      <c r="M449">
        <f t="shared" si="69"/>
        <v>10</v>
      </c>
      <c r="N449">
        <v>0</v>
      </c>
      <c r="O449">
        <v>2</v>
      </c>
      <c r="P449">
        <v>8</v>
      </c>
      <c r="Q449">
        <v>64</v>
      </c>
      <c r="R449">
        <v>62</v>
      </c>
      <c r="S449">
        <f t="shared" si="70"/>
        <v>2</v>
      </c>
      <c r="T449">
        <v>146</v>
      </c>
      <c r="U449">
        <f t="shared" si="71"/>
        <v>0</v>
      </c>
      <c r="V449">
        <f t="shared" si="72"/>
        <v>0</v>
      </c>
      <c r="W449" s="1">
        <v>1.7489177489177488</v>
      </c>
      <c r="X449">
        <f t="shared" si="73"/>
        <v>0</v>
      </c>
      <c r="Y449">
        <f t="shared" si="74"/>
        <v>0</v>
      </c>
      <c r="Z449">
        <f t="shared" si="75"/>
        <v>0</v>
      </c>
      <c r="AA449">
        <f t="shared" si="76"/>
        <v>0</v>
      </c>
      <c r="AB449">
        <f t="shared" si="77"/>
        <v>1</v>
      </c>
      <c r="AC449">
        <f t="shared" si="78"/>
        <v>0</v>
      </c>
      <c r="AD449" t="s">
        <v>9866</v>
      </c>
      <c r="AE449">
        <f t="shared" si="79"/>
        <v>0</v>
      </c>
      <c r="AF449">
        <f t="shared" si="80"/>
        <v>0</v>
      </c>
    </row>
    <row r="450" spans="1:32" hidden="1" x14ac:dyDescent="0.25">
      <c r="A450">
        <v>1987</v>
      </c>
      <c r="B450">
        <v>7</v>
      </c>
      <c r="C450">
        <v>175</v>
      </c>
      <c r="D450" t="s">
        <v>17</v>
      </c>
      <c r="E450" t="s">
        <v>2755</v>
      </c>
      <c r="F450">
        <v>0</v>
      </c>
      <c r="G450" t="s">
        <v>175</v>
      </c>
      <c r="H450" t="s">
        <v>35</v>
      </c>
      <c r="I450" t="s">
        <v>36</v>
      </c>
      <c r="J450" t="s">
        <v>102</v>
      </c>
      <c r="K450">
        <v>22</v>
      </c>
      <c r="L450">
        <v>1998</v>
      </c>
      <c r="M450">
        <f t="shared" ref="M450:M513" si="81">IF((L450-A450)+1&gt;0,(L450-A450)+1,0)</f>
        <v>12</v>
      </c>
      <c r="N450">
        <v>0</v>
      </c>
      <c r="O450">
        <v>1</v>
      </c>
      <c r="P450">
        <v>8</v>
      </c>
      <c r="Q450">
        <v>64</v>
      </c>
      <c r="R450">
        <v>1</v>
      </c>
      <c r="S450">
        <f t="shared" ref="S450:S513" si="82">Q450-R450</f>
        <v>63</v>
      </c>
      <c r="T450">
        <v>177</v>
      </c>
      <c r="U450">
        <f t="shared" ref="U450:U513" si="83">IF(L450 = "",1,0)</f>
        <v>0</v>
      </c>
      <c r="V450">
        <f t="shared" ref="V450:V513" si="84">IF(Q450 =0,IF(Q450 = "",,1),0)</f>
        <v>0</v>
      </c>
      <c r="W450" s="1">
        <v>1.7489177489177488</v>
      </c>
      <c r="X450">
        <f t="shared" ref="X450:X513" si="85">IF(AND(W450&lt;-0.7,W450&lt;&gt;-0.7),1,0)</f>
        <v>0</v>
      </c>
      <c r="Y450">
        <f t="shared" ref="Y450:Y513" si="86">IF(AND(W450&gt;-0.7,W450&lt;-0.2),1,0)</f>
        <v>0</v>
      </c>
      <c r="Z450">
        <f t="shared" ref="Z450:Z513" si="87">IF(AND(W450&gt;=-0.2,W450&lt;=0.7),IF(W450 = "",0,1),0)</f>
        <v>0</v>
      </c>
      <c r="AA450">
        <f t="shared" ref="AA450:AA513" si="88">IF(AND(W450&gt;0.7,W450&lt;1.5),1,0)</f>
        <v>0</v>
      </c>
      <c r="AB450">
        <f t="shared" ref="AB450:AB513" si="89">IF(AND(W450&gt;1.49,W450&lt;2.49),1,0)</f>
        <v>1</v>
      </c>
      <c r="AC450">
        <f t="shared" ref="AC450:AC513" si="90">IF(W450&gt;2.5,1,0)</f>
        <v>0</v>
      </c>
      <c r="AD450" t="s">
        <v>9863</v>
      </c>
      <c r="AE450">
        <f t="shared" ref="AE450:AE513" si="91">IF(W450="",0,IF(AND(W450&gt;2.5,B450&gt;1),1,IF(AND(W450&gt;1.49,B450&gt;2),1,IF(AND(W450&gt;0.7,B450&gt;3),1,IF(AND(W450&gt;-0.2,B450&gt;4),1,0)))))</f>
        <v>1</v>
      </c>
      <c r="AF450">
        <f t="shared" ref="AF450:AF513" si="92">IF(W450="",0,IF(AND(W450&lt;0.71,B450=1),1,IF(AND(W450&lt;-0.21,B450=2),1,IF(AND(W450&lt;-0.7,B450&gt;2,B450&lt;5),1,0))))</f>
        <v>0</v>
      </c>
    </row>
    <row r="451" spans="1:32" hidden="1" x14ac:dyDescent="0.25">
      <c r="A451">
        <v>1986</v>
      </c>
      <c r="B451">
        <v>1</v>
      </c>
      <c r="C451">
        <v>27</v>
      </c>
      <c r="D451" t="s">
        <v>79</v>
      </c>
      <c r="E451" t="s">
        <v>2276</v>
      </c>
      <c r="F451">
        <v>0</v>
      </c>
      <c r="G451" t="s">
        <v>20</v>
      </c>
      <c r="H451" t="s">
        <v>20</v>
      </c>
      <c r="I451" t="s">
        <v>21</v>
      </c>
      <c r="J451" t="s">
        <v>180</v>
      </c>
      <c r="K451">
        <v>22</v>
      </c>
      <c r="L451">
        <v>1993</v>
      </c>
      <c r="M451">
        <f t="shared" si="81"/>
        <v>8</v>
      </c>
      <c r="N451">
        <v>0</v>
      </c>
      <c r="O451">
        <v>4</v>
      </c>
      <c r="P451">
        <v>7</v>
      </c>
      <c r="Q451">
        <v>61</v>
      </c>
      <c r="R451">
        <v>61</v>
      </c>
      <c r="S451">
        <f t="shared" si="82"/>
        <v>0</v>
      </c>
      <c r="T451">
        <v>116</v>
      </c>
      <c r="U451">
        <f t="shared" si="83"/>
        <v>0</v>
      </c>
      <c r="V451">
        <f t="shared" si="84"/>
        <v>0</v>
      </c>
      <c r="W451" s="1">
        <v>1.7435897435897436</v>
      </c>
      <c r="X451">
        <f t="shared" si="85"/>
        <v>0</v>
      </c>
      <c r="Y451">
        <f t="shared" si="86"/>
        <v>0</v>
      </c>
      <c r="Z451">
        <f t="shared" si="87"/>
        <v>0</v>
      </c>
      <c r="AA451">
        <f t="shared" si="88"/>
        <v>0</v>
      </c>
      <c r="AB451">
        <f t="shared" si="89"/>
        <v>1</v>
      </c>
      <c r="AC451">
        <f t="shared" si="90"/>
        <v>0</v>
      </c>
      <c r="AD451" t="s">
        <v>9863</v>
      </c>
      <c r="AE451">
        <f t="shared" si="91"/>
        <v>0</v>
      </c>
      <c r="AF451">
        <f t="shared" si="92"/>
        <v>0</v>
      </c>
    </row>
    <row r="452" spans="1:32" hidden="1" x14ac:dyDescent="0.25">
      <c r="A452">
        <v>2006</v>
      </c>
      <c r="B452">
        <v>1</v>
      </c>
      <c r="C452">
        <v>2</v>
      </c>
      <c r="D452" t="s">
        <v>60</v>
      </c>
      <c r="E452" t="s">
        <v>7661</v>
      </c>
      <c r="F452">
        <v>0</v>
      </c>
      <c r="G452" t="s">
        <v>20</v>
      </c>
      <c r="H452" t="s">
        <v>20</v>
      </c>
      <c r="I452" t="s">
        <v>21</v>
      </c>
      <c r="J452" t="s">
        <v>31</v>
      </c>
      <c r="K452">
        <v>21</v>
      </c>
      <c r="L452">
        <v>2016</v>
      </c>
      <c r="M452">
        <f t="shared" si="81"/>
        <v>11</v>
      </c>
      <c r="N452">
        <v>0</v>
      </c>
      <c r="O452">
        <v>0</v>
      </c>
      <c r="P452">
        <v>8</v>
      </c>
      <c r="Q452">
        <v>61</v>
      </c>
      <c r="R452">
        <v>34</v>
      </c>
      <c r="S452">
        <f t="shared" si="82"/>
        <v>27</v>
      </c>
      <c r="T452">
        <v>134</v>
      </c>
      <c r="U452">
        <f t="shared" si="83"/>
        <v>0</v>
      </c>
      <c r="V452">
        <f t="shared" si="84"/>
        <v>0</v>
      </c>
      <c r="W452" s="1">
        <v>1.7435897435897436</v>
      </c>
      <c r="X452">
        <f t="shared" si="85"/>
        <v>0</v>
      </c>
      <c r="Y452">
        <f t="shared" si="86"/>
        <v>0</v>
      </c>
      <c r="Z452">
        <f t="shared" si="87"/>
        <v>0</v>
      </c>
      <c r="AA452">
        <f t="shared" si="88"/>
        <v>0</v>
      </c>
      <c r="AB452">
        <f t="shared" si="89"/>
        <v>1</v>
      </c>
      <c r="AC452">
        <f t="shared" si="90"/>
        <v>0</v>
      </c>
      <c r="AD452" s="2" t="s">
        <v>9867</v>
      </c>
      <c r="AE452">
        <f t="shared" si="91"/>
        <v>0</v>
      </c>
      <c r="AF452">
        <f t="shared" si="92"/>
        <v>0</v>
      </c>
    </row>
    <row r="453" spans="1:32" hidden="1" x14ac:dyDescent="0.25">
      <c r="A453">
        <v>2006</v>
      </c>
      <c r="B453">
        <v>1</v>
      </c>
      <c r="C453">
        <v>27</v>
      </c>
      <c r="D453" t="s">
        <v>4989</v>
      </c>
      <c r="E453" t="s">
        <v>7686</v>
      </c>
      <c r="F453">
        <v>0</v>
      </c>
      <c r="G453" t="s">
        <v>20</v>
      </c>
      <c r="H453" t="s">
        <v>20</v>
      </c>
      <c r="I453" t="s">
        <v>21</v>
      </c>
      <c r="J453" t="s">
        <v>501</v>
      </c>
      <c r="K453">
        <v>23</v>
      </c>
      <c r="L453">
        <v>2016</v>
      </c>
      <c r="M453">
        <f t="shared" si="81"/>
        <v>11</v>
      </c>
      <c r="N453">
        <v>0</v>
      </c>
      <c r="O453">
        <v>1</v>
      </c>
      <c r="P453">
        <v>6</v>
      </c>
      <c r="Q453">
        <v>61</v>
      </c>
      <c r="R453">
        <v>51</v>
      </c>
      <c r="S453">
        <f t="shared" si="82"/>
        <v>10</v>
      </c>
      <c r="T453">
        <v>142</v>
      </c>
      <c r="U453">
        <f t="shared" si="83"/>
        <v>0</v>
      </c>
      <c r="V453">
        <f t="shared" si="84"/>
        <v>0</v>
      </c>
      <c r="W453" s="1">
        <v>1.7435897435897436</v>
      </c>
      <c r="X453">
        <f t="shared" si="85"/>
        <v>0</v>
      </c>
      <c r="Y453">
        <f t="shared" si="86"/>
        <v>0</v>
      </c>
      <c r="Z453">
        <f t="shared" si="87"/>
        <v>0</v>
      </c>
      <c r="AA453">
        <f t="shared" si="88"/>
        <v>0</v>
      </c>
      <c r="AB453">
        <f t="shared" si="89"/>
        <v>1</v>
      </c>
      <c r="AC453">
        <f t="shared" si="90"/>
        <v>0</v>
      </c>
      <c r="AD453" s="2" t="s">
        <v>9867</v>
      </c>
      <c r="AE453">
        <f t="shared" si="91"/>
        <v>0</v>
      </c>
      <c r="AF453">
        <f t="shared" si="92"/>
        <v>0</v>
      </c>
    </row>
    <row r="454" spans="1:32" hidden="1" x14ac:dyDescent="0.25">
      <c r="A454">
        <v>2013</v>
      </c>
      <c r="B454">
        <v>2</v>
      </c>
      <c r="C454">
        <v>48</v>
      </c>
      <c r="D454" t="s">
        <v>100</v>
      </c>
      <c r="E454" t="s">
        <v>9409</v>
      </c>
      <c r="F454">
        <v>0</v>
      </c>
      <c r="G454" t="s">
        <v>20</v>
      </c>
      <c r="H454" t="s">
        <v>20</v>
      </c>
      <c r="I454" t="s">
        <v>21</v>
      </c>
      <c r="J454" t="s">
        <v>121</v>
      </c>
      <c r="K454">
        <v>21</v>
      </c>
      <c r="L454">
        <v>2021</v>
      </c>
      <c r="M454">
        <f t="shared" si="81"/>
        <v>9</v>
      </c>
      <c r="N454">
        <v>2</v>
      </c>
      <c r="O454">
        <v>3</v>
      </c>
      <c r="P454">
        <v>5</v>
      </c>
      <c r="Q454">
        <v>61</v>
      </c>
      <c r="R454">
        <v>55</v>
      </c>
      <c r="S454">
        <f t="shared" si="82"/>
        <v>6</v>
      </c>
      <c r="T454">
        <v>96</v>
      </c>
      <c r="U454">
        <f t="shared" si="83"/>
        <v>0</v>
      </c>
      <c r="V454">
        <f t="shared" si="84"/>
        <v>0</v>
      </c>
      <c r="W454" s="1">
        <v>1.7435897435897436</v>
      </c>
      <c r="X454">
        <f t="shared" si="85"/>
        <v>0</v>
      </c>
      <c r="Y454">
        <f t="shared" si="86"/>
        <v>0</v>
      </c>
      <c r="Z454">
        <f t="shared" si="87"/>
        <v>0</v>
      </c>
      <c r="AA454">
        <f t="shared" si="88"/>
        <v>0</v>
      </c>
      <c r="AB454">
        <f t="shared" si="89"/>
        <v>1</v>
      </c>
      <c r="AC454">
        <f t="shared" si="90"/>
        <v>0</v>
      </c>
      <c r="AD454" s="2" t="s">
        <v>9868</v>
      </c>
      <c r="AE454">
        <f t="shared" si="91"/>
        <v>0</v>
      </c>
      <c r="AF454">
        <f t="shared" si="92"/>
        <v>0</v>
      </c>
    </row>
    <row r="455" spans="1:32" hidden="1" x14ac:dyDescent="0.25">
      <c r="A455">
        <v>2006</v>
      </c>
      <c r="B455">
        <v>1</v>
      </c>
      <c r="C455">
        <v>29</v>
      </c>
      <c r="D455" t="s">
        <v>23</v>
      </c>
      <c r="E455" t="s">
        <v>7688</v>
      </c>
      <c r="F455">
        <v>0</v>
      </c>
      <c r="G455" t="s">
        <v>110</v>
      </c>
      <c r="H455" t="s">
        <v>30</v>
      </c>
      <c r="I455" t="s">
        <v>21</v>
      </c>
      <c r="J455" t="s">
        <v>202</v>
      </c>
      <c r="K455">
        <v>22</v>
      </c>
      <c r="L455">
        <v>2016</v>
      </c>
      <c r="M455">
        <f t="shared" si="81"/>
        <v>11</v>
      </c>
      <c r="N455">
        <v>2</v>
      </c>
      <c r="O455">
        <v>7</v>
      </c>
      <c r="P455">
        <v>11</v>
      </c>
      <c r="Q455">
        <v>73</v>
      </c>
      <c r="R455">
        <v>73</v>
      </c>
      <c r="S455">
        <f t="shared" si="82"/>
        <v>0</v>
      </c>
      <c r="T455">
        <v>164</v>
      </c>
      <c r="U455">
        <f t="shared" si="83"/>
        <v>0</v>
      </c>
      <c r="V455">
        <f t="shared" si="84"/>
        <v>0</v>
      </c>
      <c r="W455" s="1">
        <v>1.740166865315852</v>
      </c>
      <c r="X455">
        <f t="shared" si="85"/>
        <v>0</v>
      </c>
      <c r="Y455">
        <f t="shared" si="86"/>
        <v>0</v>
      </c>
      <c r="Z455">
        <f t="shared" si="87"/>
        <v>0</v>
      </c>
      <c r="AA455">
        <f t="shared" si="88"/>
        <v>0</v>
      </c>
      <c r="AB455">
        <f t="shared" si="89"/>
        <v>1</v>
      </c>
      <c r="AC455">
        <f t="shared" si="90"/>
        <v>0</v>
      </c>
      <c r="AD455" s="2" t="s">
        <v>9867</v>
      </c>
      <c r="AE455">
        <f t="shared" si="91"/>
        <v>0</v>
      </c>
      <c r="AF455">
        <f t="shared" si="92"/>
        <v>0</v>
      </c>
    </row>
    <row r="456" spans="1:32" hidden="1" x14ac:dyDescent="0.25">
      <c r="A456">
        <v>1998</v>
      </c>
      <c r="B456">
        <v>3</v>
      </c>
      <c r="C456">
        <v>64</v>
      </c>
      <c r="D456" t="s">
        <v>79</v>
      </c>
      <c r="E456" t="s">
        <v>5770</v>
      </c>
      <c r="F456">
        <v>0</v>
      </c>
      <c r="G456" t="s">
        <v>110</v>
      </c>
      <c r="H456" t="s">
        <v>30</v>
      </c>
      <c r="I456" t="s">
        <v>21</v>
      </c>
      <c r="J456" t="s">
        <v>54</v>
      </c>
      <c r="K456">
        <v>21</v>
      </c>
      <c r="L456">
        <v>2011</v>
      </c>
      <c r="M456">
        <f t="shared" si="81"/>
        <v>14</v>
      </c>
      <c r="N456">
        <v>1</v>
      </c>
      <c r="O456">
        <v>6</v>
      </c>
      <c r="P456">
        <v>11</v>
      </c>
      <c r="Q456">
        <v>73</v>
      </c>
      <c r="R456">
        <v>72</v>
      </c>
      <c r="S456">
        <f t="shared" si="82"/>
        <v>1</v>
      </c>
      <c r="T456">
        <v>195</v>
      </c>
      <c r="U456">
        <f t="shared" si="83"/>
        <v>0</v>
      </c>
      <c r="V456">
        <f t="shared" si="84"/>
        <v>0</v>
      </c>
      <c r="W456" s="1">
        <v>1.740166865315852</v>
      </c>
      <c r="X456">
        <f t="shared" si="85"/>
        <v>0</v>
      </c>
      <c r="Y456">
        <f t="shared" si="86"/>
        <v>0</v>
      </c>
      <c r="Z456">
        <f t="shared" si="87"/>
        <v>0</v>
      </c>
      <c r="AA456">
        <f t="shared" si="88"/>
        <v>0</v>
      </c>
      <c r="AB456">
        <f t="shared" si="89"/>
        <v>1</v>
      </c>
      <c r="AC456">
        <f t="shared" si="90"/>
        <v>0</v>
      </c>
      <c r="AD456" t="s">
        <v>9865</v>
      </c>
      <c r="AE456">
        <f t="shared" si="91"/>
        <v>1</v>
      </c>
      <c r="AF456">
        <f t="shared" si="92"/>
        <v>0</v>
      </c>
    </row>
    <row r="457" spans="1:32" hidden="1" x14ac:dyDescent="0.25">
      <c r="A457">
        <v>1992</v>
      </c>
      <c r="B457">
        <v>1</v>
      </c>
      <c r="C457">
        <v>5</v>
      </c>
      <c r="D457" t="s">
        <v>32</v>
      </c>
      <c r="E457" t="s">
        <v>4231</v>
      </c>
      <c r="F457">
        <v>0</v>
      </c>
      <c r="G457" t="s">
        <v>50</v>
      </c>
      <c r="H457" t="s">
        <v>50</v>
      </c>
      <c r="I457" t="s">
        <v>36</v>
      </c>
      <c r="J457" t="s">
        <v>348</v>
      </c>
      <c r="K457">
        <v>21</v>
      </c>
      <c r="L457">
        <v>2005</v>
      </c>
      <c r="M457">
        <f t="shared" si="81"/>
        <v>14</v>
      </c>
      <c r="N457">
        <v>0</v>
      </c>
      <c r="O457">
        <v>0</v>
      </c>
      <c r="P457">
        <v>8</v>
      </c>
      <c r="Q457">
        <v>57</v>
      </c>
      <c r="R457">
        <v>18</v>
      </c>
      <c r="S457">
        <f t="shared" si="82"/>
        <v>39</v>
      </c>
      <c r="T457">
        <v>209</v>
      </c>
      <c r="U457">
        <f t="shared" si="83"/>
        <v>0</v>
      </c>
      <c r="V457">
        <f t="shared" si="84"/>
        <v>0</v>
      </c>
      <c r="W457" s="1">
        <v>1.7383089277279167</v>
      </c>
      <c r="X457">
        <f t="shared" si="85"/>
        <v>0</v>
      </c>
      <c r="Y457">
        <f t="shared" si="86"/>
        <v>0</v>
      </c>
      <c r="Z457">
        <f t="shared" si="87"/>
        <v>0</v>
      </c>
      <c r="AA457">
        <f t="shared" si="88"/>
        <v>0</v>
      </c>
      <c r="AB457">
        <f t="shared" si="89"/>
        <v>1</v>
      </c>
      <c r="AC457">
        <f t="shared" si="90"/>
        <v>0</v>
      </c>
      <c r="AD457" t="s">
        <v>9864</v>
      </c>
      <c r="AE457">
        <f t="shared" si="91"/>
        <v>0</v>
      </c>
      <c r="AF457">
        <f t="shared" si="92"/>
        <v>0</v>
      </c>
    </row>
    <row r="458" spans="1:32" hidden="1" x14ac:dyDescent="0.25">
      <c r="A458">
        <v>2005</v>
      </c>
      <c r="B458">
        <v>1</v>
      </c>
      <c r="C458">
        <v>8</v>
      </c>
      <c r="D458" t="s">
        <v>4779</v>
      </c>
      <c r="E458" t="s">
        <v>7426</v>
      </c>
      <c r="F458">
        <v>0</v>
      </c>
      <c r="G458" t="s">
        <v>50</v>
      </c>
      <c r="H458" t="s">
        <v>50</v>
      </c>
      <c r="I458" t="s">
        <v>36</v>
      </c>
      <c r="J458" t="s">
        <v>523</v>
      </c>
      <c r="K458">
        <v>22</v>
      </c>
      <c r="L458">
        <v>2015</v>
      </c>
      <c r="M458">
        <f t="shared" si="81"/>
        <v>11</v>
      </c>
      <c r="N458">
        <v>0</v>
      </c>
      <c r="O458">
        <v>3</v>
      </c>
      <c r="P458">
        <v>9</v>
      </c>
      <c r="Q458">
        <v>57</v>
      </c>
      <c r="R458">
        <v>20</v>
      </c>
      <c r="S458">
        <f t="shared" si="82"/>
        <v>37</v>
      </c>
      <c r="T458">
        <v>155</v>
      </c>
      <c r="U458">
        <f t="shared" si="83"/>
        <v>0</v>
      </c>
      <c r="V458">
        <f t="shared" si="84"/>
        <v>0</v>
      </c>
      <c r="W458" s="1">
        <v>1.7383089277279167</v>
      </c>
      <c r="X458">
        <f t="shared" si="85"/>
        <v>0</v>
      </c>
      <c r="Y458">
        <f t="shared" si="86"/>
        <v>0</v>
      </c>
      <c r="Z458">
        <f t="shared" si="87"/>
        <v>0</v>
      </c>
      <c r="AA458">
        <f t="shared" si="88"/>
        <v>0</v>
      </c>
      <c r="AB458">
        <f t="shared" si="89"/>
        <v>1</v>
      </c>
      <c r="AC458">
        <f t="shared" si="90"/>
        <v>0</v>
      </c>
      <c r="AD458" s="2" t="s">
        <v>9867</v>
      </c>
      <c r="AE458">
        <f t="shared" si="91"/>
        <v>0</v>
      </c>
      <c r="AF458">
        <f t="shared" si="92"/>
        <v>0</v>
      </c>
    </row>
    <row r="459" spans="1:32" hidden="1" x14ac:dyDescent="0.25">
      <c r="A459">
        <v>1993</v>
      </c>
      <c r="B459">
        <v>8</v>
      </c>
      <c r="C459">
        <v>214</v>
      </c>
      <c r="D459" t="s">
        <v>5488</v>
      </c>
      <c r="E459" t="s">
        <v>4760</v>
      </c>
      <c r="F459">
        <v>0</v>
      </c>
      <c r="G459" t="s">
        <v>50</v>
      </c>
      <c r="H459" t="s">
        <v>50</v>
      </c>
      <c r="I459" t="s">
        <v>36</v>
      </c>
      <c r="J459" t="s">
        <v>429</v>
      </c>
      <c r="K459">
        <v>23</v>
      </c>
      <c r="L459">
        <v>2002</v>
      </c>
      <c r="M459">
        <f t="shared" si="81"/>
        <v>10</v>
      </c>
      <c r="N459">
        <v>0</v>
      </c>
      <c r="O459">
        <v>4</v>
      </c>
      <c r="P459">
        <v>8</v>
      </c>
      <c r="Q459">
        <v>57</v>
      </c>
      <c r="R459">
        <v>54</v>
      </c>
      <c r="S459">
        <f t="shared" si="82"/>
        <v>3</v>
      </c>
      <c r="T459">
        <v>138</v>
      </c>
      <c r="U459">
        <f t="shared" si="83"/>
        <v>0</v>
      </c>
      <c r="V459">
        <f t="shared" si="84"/>
        <v>0</v>
      </c>
      <c r="W459" s="1">
        <v>1.7383089277279167</v>
      </c>
      <c r="X459">
        <f t="shared" si="85"/>
        <v>0</v>
      </c>
      <c r="Y459">
        <f t="shared" si="86"/>
        <v>0</v>
      </c>
      <c r="Z459">
        <f t="shared" si="87"/>
        <v>0</v>
      </c>
      <c r="AA459">
        <f t="shared" si="88"/>
        <v>0</v>
      </c>
      <c r="AB459">
        <f t="shared" si="89"/>
        <v>1</v>
      </c>
      <c r="AC459">
        <f t="shared" si="90"/>
        <v>0</v>
      </c>
      <c r="AD459" t="s">
        <v>9864</v>
      </c>
      <c r="AE459">
        <f t="shared" si="91"/>
        <v>1</v>
      </c>
      <c r="AF459">
        <f t="shared" si="92"/>
        <v>0</v>
      </c>
    </row>
    <row r="460" spans="1:32" hidden="1" x14ac:dyDescent="0.25">
      <c r="A460">
        <v>2006</v>
      </c>
      <c r="B460">
        <v>1</v>
      </c>
      <c r="C460">
        <v>17</v>
      </c>
      <c r="D460" t="s">
        <v>52</v>
      </c>
      <c r="E460" t="s">
        <v>7676</v>
      </c>
      <c r="F460">
        <v>0</v>
      </c>
      <c r="G460" t="s">
        <v>81</v>
      </c>
      <c r="H460" t="s">
        <v>81</v>
      </c>
      <c r="I460" t="s">
        <v>36</v>
      </c>
      <c r="J460" t="s">
        <v>398</v>
      </c>
      <c r="K460">
        <v>23</v>
      </c>
      <c r="L460">
        <v>2016</v>
      </c>
      <c r="M460">
        <f t="shared" si="81"/>
        <v>11</v>
      </c>
      <c r="N460">
        <v>0</v>
      </c>
      <c r="O460">
        <v>2</v>
      </c>
      <c r="P460">
        <v>10</v>
      </c>
      <c r="Q460">
        <v>66</v>
      </c>
      <c r="R460">
        <v>66</v>
      </c>
      <c r="S460">
        <f t="shared" si="82"/>
        <v>0</v>
      </c>
      <c r="T460">
        <v>156</v>
      </c>
      <c r="U460">
        <f t="shared" si="83"/>
        <v>0</v>
      </c>
      <c r="V460">
        <f t="shared" si="84"/>
        <v>0</v>
      </c>
      <c r="W460" s="1">
        <v>1.7301587301587302</v>
      </c>
      <c r="X460">
        <f t="shared" si="85"/>
        <v>0</v>
      </c>
      <c r="Y460">
        <f t="shared" si="86"/>
        <v>0</v>
      </c>
      <c r="Z460">
        <f t="shared" si="87"/>
        <v>0</v>
      </c>
      <c r="AA460">
        <f t="shared" si="88"/>
        <v>0</v>
      </c>
      <c r="AB460">
        <f t="shared" si="89"/>
        <v>1</v>
      </c>
      <c r="AC460">
        <f t="shared" si="90"/>
        <v>0</v>
      </c>
      <c r="AD460" s="2" t="s">
        <v>9867</v>
      </c>
      <c r="AE460">
        <f t="shared" si="91"/>
        <v>0</v>
      </c>
      <c r="AF460">
        <f t="shared" si="92"/>
        <v>0</v>
      </c>
    </row>
    <row r="461" spans="1:32" hidden="1" x14ac:dyDescent="0.25">
      <c r="A461">
        <v>1997</v>
      </c>
      <c r="B461">
        <v>3</v>
      </c>
      <c r="C461">
        <v>91</v>
      </c>
      <c r="D461" t="s">
        <v>100</v>
      </c>
      <c r="E461" t="s">
        <v>5560</v>
      </c>
      <c r="F461">
        <v>0</v>
      </c>
      <c r="G461" t="s">
        <v>81</v>
      </c>
      <c r="H461" t="s">
        <v>81</v>
      </c>
      <c r="I461" t="s">
        <v>36</v>
      </c>
      <c r="J461" t="s">
        <v>202</v>
      </c>
      <c r="K461">
        <v>22</v>
      </c>
      <c r="L461">
        <v>2010</v>
      </c>
      <c r="M461">
        <f t="shared" si="81"/>
        <v>14</v>
      </c>
      <c r="N461">
        <v>1</v>
      </c>
      <c r="O461">
        <v>1</v>
      </c>
      <c r="P461">
        <v>10</v>
      </c>
      <c r="Q461">
        <v>66</v>
      </c>
      <c r="R461">
        <v>2</v>
      </c>
      <c r="S461">
        <f t="shared" si="82"/>
        <v>64</v>
      </c>
      <c r="T461">
        <v>206</v>
      </c>
      <c r="U461">
        <f t="shared" si="83"/>
        <v>0</v>
      </c>
      <c r="V461">
        <f t="shared" si="84"/>
        <v>0</v>
      </c>
      <c r="W461" s="1">
        <v>1.7301587301587302</v>
      </c>
      <c r="X461">
        <f t="shared" si="85"/>
        <v>0</v>
      </c>
      <c r="Y461">
        <f t="shared" si="86"/>
        <v>0</v>
      </c>
      <c r="Z461">
        <f t="shared" si="87"/>
        <v>0</v>
      </c>
      <c r="AA461">
        <f t="shared" si="88"/>
        <v>0</v>
      </c>
      <c r="AB461">
        <f t="shared" si="89"/>
        <v>1</v>
      </c>
      <c r="AC461">
        <f t="shared" si="90"/>
        <v>0</v>
      </c>
      <c r="AD461" t="s">
        <v>9865</v>
      </c>
      <c r="AE461">
        <f t="shared" si="91"/>
        <v>1</v>
      </c>
      <c r="AF461">
        <f t="shared" si="92"/>
        <v>0</v>
      </c>
    </row>
    <row r="462" spans="1:32" hidden="1" x14ac:dyDescent="0.25">
      <c r="A462">
        <v>1990</v>
      </c>
      <c r="B462">
        <v>8</v>
      </c>
      <c r="C462">
        <v>208</v>
      </c>
      <c r="D462" t="s">
        <v>72</v>
      </c>
      <c r="E462" t="s">
        <v>3776</v>
      </c>
      <c r="F462">
        <v>0</v>
      </c>
      <c r="G462" t="s">
        <v>81</v>
      </c>
      <c r="H462" t="s">
        <v>81</v>
      </c>
      <c r="I462" t="s">
        <v>36</v>
      </c>
      <c r="J462" t="s">
        <v>167</v>
      </c>
      <c r="K462">
        <v>23</v>
      </c>
      <c r="L462">
        <v>2002</v>
      </c>
      <c r="M462">
        <f t="shared" si="81"/>
        <v>13</v>
      </c>
      <c r="N462">
        <v>0</v>
      </c>
      <c r="O462">
        <v>0</v>
      </c>
      <c r="P462">
        <v>10</v>
      </c>
      <c r="Q462">
        <v>66</v>
      </c>
      <c r="R462">
        <v>16</v>
      </c>
      <c r="S462">
        <f t="shared" si="82"/>
        <v>50</v>
      </c>
      <c r="T462">
        <v>208</v>
      </c>
      <c r="U462">
        <f t="shared" si="83"/>
        <v>0</v>
      </c>
      <c r="V462">
        <f t="shared" si="84"/>
        <v>0</v>
      </c>
      <c r="W462" s="1">
        <v>1.7301587301587302</v>
      </c>
      <c r="X462">
        <f t="shared" si="85"/>
        <v>0</v>
      </c>
      <c r="Y462">
        <f t="shared" si="86"/>
        <v>0</v>
      </c>
      <c r="Z462">
        <f t="shared" si="87"/>
        <v>0</v>
      </c>
      <c r="AA462">
        <f t="shared" si="88"/>
        <v>0</v>
      </c>
      <c r="AB462">
        <f t="shared" si="89"/>
        <v>1</v>
      </c>
      <c r="AC462">
        <f t="shared" si="90"/>
        <v>0</v>
      </c>
      <c r="AD462" t="s">
        <v>9864</v>
      </c>
      <c r="AE462">
        <f t="shared" si="91"/>
        <v>1</v>
      </c>
      <c r="AF462">
        <f t="shared" si="92"/>
        <v>0</v>
      </c>
    </row>
    <row r="463" spans="1:32" hidden="1" x14ac:dyDescent="0.25">
      <c r="A463">
        <v>1995</v>
      </c>
      <c r="B463">
        <v>1</v>
      </c>
      <c r="C463">
        <v>3</v>
      </c>
      <c r="D463" t="s">
        <v>5488</v>
      </c>
      <c r="E463" t="s">
        <v>4987</v>
      </c>
      <c r="F463">
        <v>0</v>
      </c>
      <c r="G463" t="s">
        <v>70</v>
      </c>
      <c r="H463" t="s">
        <v>70</v>
      </c>
      <c r="I463" t="s">
        <v>21</v>
      </c>
      <c r="J463" t="s">
        <v>93</v>
      </c>
      <c r="K463">
        <v>22</v>
      </c>
      <c r="L463">
        <v>2007</v>
      </c>
      <c r="M463">
        <f t="shared" si="81"/>
        <v>13</v>
      </c>
      <c r="N463">
        <v>0</v>
      </c>
      <c r="O463">
        <v>3</v>
      </c>
      <c r="P463">
        <v>10</v>
      </c>
      <c r="Q463">
        <v>99</v>
      </c>
      <c r="R463">
        <v>93</v>
      </c>
      <c r="S463">
        <f t="shared" si="82"/>
        <v>6</v>
      </c>
      <c r="T463">
        <v>161</v>
      </c>
      <c r="U463">
        <f t="shared" si="83"/>
        <v>0</v>
      </c>
      <c r="V463">
        <f t="shared" si="84"/>
        <v>0</v>
      </c>
      <c r="W463" s="1">
        <v>1.718274111675127</v>
      </c>
      <c r="X463">
        <f t="shared" si="85"/>
        <v>0</v>
      </c>
      <c r="Y463">
        <f t="shared" si="86"/>
        <v>0</v>
      </c>
      <c r="Z463">
        <f t="shared" si="87"/>
        <v>0</v>
      </c>
      <c r="AA463">
        <f t="shared" si="88"/>
        <v>0</v>
      </c>
      <c r="AB463">
        <f t="shared" si="89"/>
        <v>1</v>
      </c>
      <c r="AC463">
        <f t="shared" si="90"/>
        <v>0</v>
      </c>
      <c r="AD463" t="s">
        <v>9865</v>
      </c>
      <c r="AE463">
        <f t="shared" si="91"/>
        <v>0</v>
      </c>
      <c r="AF463">
        <f t="shared" si="92"/>
        <v>0</v>
      </c>
    </row>
    <row r="464" spans="1:32" hidden="1" x14ac:dyDescent="0.25">
      <c r="A464">
        <v>1995</v>
      </c>
      <c r="B464">
        <v>3</v>
      </c>
      <c r="C464">
        <v>90</v>
      </c>
      <c r="D464" t="s">
        <v>32</v>
      </c>
      <c r="E464" t="s">
        <v>5067</v>
      </c>
      <c r="F464">
        <v>0</v>
      </c>
      <c r="G464" t="s">
        <v>25</v>
      </c>
      <c r="H464" t="s">
        <v>25</v>
      </c>
      <c r="I464" t="s">
        <v>21</v>
      </c>
      <c r="J464" t="s">
        <v>250</v>
      </c>
      <c r="K464">
        <v>23</v>
      </c>
      <c r="L464">
        <v>2003</v>
      </c>
      <c r="M464">
        <f t="shared" si="81"/>
        <v>9</v>
      </c>
      <c r="N464">
        <v>1</v>
      </c>
      <c r="O464">
        <v>1</v>
      </c>
      <c r="P464">
        <v>6</v>
      </c>
      <c r="Q464">
        <v>65</v>
      </c>
      <c r="R464">
        <v>62</v>
      </c>
      <c r="S464">
        <f t="shared" si="82"/>
        <v>3</v>
      </c>
      <c r="T464">
        <v>132</v>
      </c>
      <c r="U464">
        <f t="shared" si="83"/>
        <v>0</v>
      </c>
      <c r="V464">
        <f t="shared" si="84"/>
        <v>0</v>
      </c>
      <c r="W464" s="1">
        <v>1.7131474103585655</v>
      </c>
      <c r="X464">
        <f t="shared" si="85"/>
        <v>0</v>
      </c>
      <c r="Y464">
        <f t="shared" si="86"/>
        <v>0</v>
      </c>
      <c r="Z464">
        <f t="shared" si="87"/>
        <v>0</v>
      </c>
      <c r="AA464">
        <f t="shared" si="88"/>
        <v>0</v>
      </c>
      <c r="AB464">
        <f t="shared" si="89"/>
        <v>1</v>
      </c>
      <c r="AC464">
        <f t="shared" si="90"/>
        <v>0</v>
      </c>
      <c r="AD464" t="s">
        <v>9865</v>
      </c>
      <c r="AE464">
        <f t="shared" si="91"/>
        <v>1</v>
      </c>
      <c r="AF464">
        <f t="shared" si="92"/>
        <v>0</v>
      </c>
    </row>
    <row r="465" spans="1:32" hidden="1" x14ac:dyDescent="0.25">
      <c r="A465">
        <v>1990</v>
      </c>
      <c r="B465">
        <v>6</v>
      </c>
      <c r="C465">
        <v>140</v>
      </c>
      <c r="D465" t="s">
        <v>23</v>
      </c>
      <c r="E465" t="s">
        <v>3710</v>
      </c>
      <c r="F465">
        <v>0</v>
      </c>
      <c r="G465" t="s">
        <v>25</v>
      </c>
      <c r="H465" t="s">
        <v>25</v>
      </c>
      <c r="I465" t="s">
        <v>21</v>
      </c>
      <c r="J465" t="s">
        <v>188</v>
      </c>
      <c r="K465">
        <v>23</v>
      </c>
      <c r="L465">
        <v>2002</v>
      </c>
      <c r="M465">
        <f t="shared" si="81"/>
        <v>13</v>
      </c>
      <c r="N465">
        <v>0</v>
      </c>
      <c r="O465">
        <v>1</v>
      </c>
      <c r="P465">
        <v>8</v>
      </c>
      <c r="Q465">
        <v>65</v>
      </c>
      <c r="R465">
        <v>7</v>
      </c>
      <c r="S465">
        <f t="shared" si="82"/>
        <v>58</v>
      </c>
      <c r="T465">
        <v>206</v>
      </c>
      <c r="U465">
        <f t="shared" si="83"/>
        <v>0</v>
      </c>
      <c r="V465">
        <f t="shared" si="84"/>
        <v>0</v>
      </c>
      <c r="W465" s="1">
        <v>1.7131474103585655</v>
      </c>
      <c r="X465">
        <f t="shared" si="85"/>
        <v>0</v>
      </c>
      <c r="Y465">
        <f t="shared" si="86"/>
        <v>0</v>
      </c>
      <c r="Z465">
        <f t="shared" si="87"/>
        <v>0</v>
      </c>
      <c r="AA465">
        <f t="shared" si="88"/>
        <v>0</v>
      </c>
      <c r="AB465">
        <f t="shared" si="89"/>
        <v>1</v>
      </c>
      <c r="AC465">
        <f t="shared" si="90"/>
        <v>0</v>
      </c>
      <c r="AD465" t="s">
        <v>9864</v>
      </c>
      <c r="AE465">
        <f t="shared" si="91"/>
        <v>1</v>
      </c>
      <c r="AF465">
        <f t="shared" si="92"/>
        <v>0</v>
      </c>
    </row>
    <row r="466" spans="1:32" hidden="1" x14ac:dyDescent="0.25">
      <c r="A466">
        <v>1982</v>
      </c>
      <c r="B466">
        <v>1</v>
      </c>
      <c r="C466">
        <v>6</v>
      </c>
      <c r="D466" t="s">
        <v>55</v>
      </c>
      <c r="E466" t="s">
        <v>895</v>
      </c>
      <c r="F466">
        <v>0</v>
      </c>
      <c r="G466" t="s">
        <v>34</v>
      </c>
      <c r="H466" t="s">
        <v>35</v>
      </c>
      <c r="I466" t="s">
        <v>36</v>
      </c>
      <c r="J466" t="s">
        <v>84</v>
      </c>
      <c r="K466">
        <v>22</v>
      </c>
      <c r="L466">
        <v>1993</v>
      </c>
      <c r="M466">
        <f t="shared" si="81"/>
        <v>12</v>
      </c>
      <c r="N466">
        <v>0</v>
      </c>
      <c r="O466">
        <v>0</v>
      </c>
      <c r="P466">
        <v>12</v>
      </c>
      <c r="Q466">
        <v>68</v>
      </c>
      <c r="R466">
        <v>68</v>
      </c>
      <c r="S466">
        <f t="shared" si="82"/>
        <v>0</v>
      </c>
      <c r="T466">
        <v>175</v>
      </c>
      <c r="U466">
        <f t="shared" si="83"/>
        <v>0</v>
      </c>
      <c r="V466">
        <f t="shared" si="84"/>
        <v>0</v>
      </c>
      <c r="W466" s="1">
        <v>1.7091633466135456</v>
      </c>
      <c r="X466">
        <f t="shared" si="85"/>
        <v>0</v>
      </c>
      <c r="Y466">
        <f t="shared" si="86"/>
        <v>0</v>
      </c>
      <c r="Z466">
        <f t="shared" si="87"/>
        <v>0</v>
      </c>
      <c r="AA466">
        <f t="shared" si="88"/>
        <v>0</v>
      </c>
      <c r="AB466">
        <f t="shared" si="89"/>
        <v>1</v>
      </c>
      <c r="AC466">
        <f t="shared" si="90"/>
        <v>0</v>
      </c>
      <c r="AD466" t="s">
        <v>9862</v>
      </c>
      <c r="AE466">
        <f t="shared" si="91"/>
        <v>0</v>
      </c>
      <c r="AF466">
        <f t="shared" si="92"/>
        <v>0</v>
      </c>
    </row>
    <row r="467" spans="1:32" hidden="1" x14ac:dyDescent="0.25">
      <c r="A467">
        <v>1989</v>
      </c>
      <c r="B467">
        <v>1</v>
      </c>
      <c r="C467">
        <v>19</v>
      </c>
      <c r="D467" t="s">
        <v>60</v>
      </c>
      <c r="E467" t="s">
        <v>3260</v>
      </c>
      <c r="F467">
        <v>0</v>
      </c>
      <c r="G467" t="s">
        <v>34</v>
      </c>
      <c r="H467" t="s">
        <v>35</v>
      </c>
      <c r="I467" t="s">
        <v>36</v>
      </c>
      <c r="J467" t="s">
        <v>245</v>
      </c>
      <c r="K467">
        <v>23</v>
      </c>
      <c r="L467">
        <v>1999</v>
      </c>
      <c r="M467">
        <f t="shared" si="81"/>
        <v>11</v>
      </c>
      <c r="N467">
        <v>0</v>
      </c>
      <c r="O467">
        <v>1</v>
      </c>
      <c r="P467">
        <v>10</v>
      </c>
      <c r="Q467">
        <v>68</v>
      </c>
      <c r="R467">
        <v>68</v>
      </c>
      <c r="S467">
        <f t="shared" si="82"/>
        <v>0</v>
      </c>
      <c r="T467">
        <v>171</v>
      </c>
      <c r="U467">
        <f t="shared" si="83"/>
        <v>0</v>
      </c>
      <c r="V467">
        <f t="shared" si="84"/>
        <v>0</v>
      </c>
      <c r="W467" s="1">
        <v>1.7091633466135456</v>
      </c>
      <c r="X467">
        <f t="shared" si="85"/>
        <v>0</v>
      </c>
      <c r="Y467">
        <f t="shared" si="86"/>
        <v>0</v>
      </c>
      <c r="Z467">
        <f t="shared" si="87"/>
        <v>0</v>
      </c>
      <c r="AA467">
        <f t="shared" si="88"/>
        <v>0</v>
      </c>
      <c r="AB467">
        <f t="shared" si="89"/>
        <v>1</v>
      </c>
      <c r="AC467">
        <f t="shared" si="90"/>
        <v>0</v>
      </c>
      <c r="AD467" t="s">
        <v>9863</v>
      </c>
      <c r="AE467">
        <f t="shared" si="91"/>
        <v>0</v>
      </c>
      <c r="AF467">
        <f t="shared" si="92"/>
        <v>0</v>
      </c>
    </row>
    <row r="468" spans="1:32" hidden="1" x14ac:dyDescent="0.25">
      <c r="A468">
        <v>1995</v>
      </c>
      <c r="B468">
        <v>1</v>
      </c>
      <c r="C468">
        <v>16</v>
      </c>
      <c r="D468" t="s">
        <v>23</v>
      </c>
      <c r="E468" t="s">
        <v>5000</v>
      </c>
      <c r="F468">
        <v>0</v>
      </c>
      <c r="G468" t="s">
        <v>34</v>
      </c>
      <c r="H468" t="s">
        <v>35</v>
      </c>
      <c r="I468" t="s">
        <v>36</v>
      </c>
      <c r="J468" t="s">
        <v>3613</v>
      </c>
      <c r="K468">
        <v>24</v>
      </c>
      <c r="L468">
        <v>2004</v>
      </c>
      <c r="M468">
        <f t="shared" si="81"/>
        <v>10</v>
      </c>
      <c r="N468">
        <v>1</v>
      </c>
      <c r="O468">
        <v>3</v>
      </c>
      <c r="P468">
        <v>7</v>
      </c>
      <c r="Q468">
        <v>68</v>
      </c>
      <c r="R468">
        <v>12</v>
      </c>
      <c r="S468">
        <f t="shared" si="82"/>
        <v>56</v>
      </c>
      <c r="T468">
        <v>138</v>
      </c>
      <c r="U468">
        <f t="shared" si="83"/>
        <v>0</v>
      </c>
      <c r="V468">
        <f t="shared" si="84"/>
        <v>0</v>
      </c>
      <c r="W468" s="1">
        <v>1.7091633466135456</v>
      </c>
      <c r="X468">
        <f t="shared" si="85"/>
        <v>0</v>
      </c>
      <c r="Y468">
        <f t="shared" si="86"/>
        <v>0</v>
      </c>
      <c r="Z468">
        <f t="shared" si="87"/>
        <v>0</v>
      </c>
      <c r="AA468">
        <f t="shared" si="88"/>
        <v>0</v>
      </c>
      <c r="AB468">
        <f t="shared" si="89"/>
        <v>1</v>
      </c>
      <c r="AC468">
        <f t="shared" si="90"/>
        <v>0</v>
      </c>
      <c r="AD468" t="s">
        <v>9865</v>
      </c>
      <c r="AE468">
        <f t="shared" si="91"/>
        <v>0</v>
      </c>
      <c r="AF468">
        <f t="shared" si="92"/>
        <v>0</v>
      </c>
    </row>
    <row r="469" spans="1:32" hidden="1" x14ac:dyDescent="0.25">
      <c r="A469">
        <v>1998</v>
      </c>
      <c r="B469">
        <v>1</v>
      </c>
      <c r="C469">
        <v>8</v>
      </c>
      <c r="D469" t="s">
        <v>182</v>
      </c>
      <c r="E469" t="s">
        <v>5715</v>
      </c>
      <c r="F469">
        <v>0</v>
      </c>
      <c r="G469" t="s">
        <v>34</v>
      </c>
      <c r="H469" t="s">
        <v>35</v>
      </c>
      <c r="I469" t="s">
        <v>36</v>
      </c>
      <c r="J469" t="s">
        <v>116</v>
      </c>
      <c r="K469">
        <v>23</v>
      </c>
      <c r="L469">
        <v>2009</v>
      </c>
      <c r="M469">
        <f t="shared" si="81"/>
        <v>12</v>
      </c>
      <c r="N469">
        <v>0</v>
      </c>
      <c r="O469">
        <v>1</v>
      </c>
      <c r="P469">
        <v>12</v>
      </c>
      <c r="Q469">
        <v>68</v>
      </c>
      <c r="R469">
        <v>65</v>
      </c>
      <c r="S469">
        <f t="shared" si="82"/>
        <v>3</v>
      </c>
      <c r="T469">
        <v>176</v>
      </c>
      <c r="U469">
        <f t="shared" si="83"/>
        <v>0</v>
      </c>
      <c r="V469">
        <f t="shared" si="84"/>
        <v>0</v>
      </c>
      <c r="W469" s="1">
        <v>1.7091633466135456</v>
      </c>
      <c r="X469">
        <f t="shared" si="85"/>
        <v>0</v>
      </c>
      <c r="Y469">
        <f t="shared" si="86"/>
        <v>0</v>
      </c>
      <c r="Z469">
        <f t="shared" si="87"/>
        <v>0</v>
      </c>
      <c r="AA469">
        <f t="shared" si="88"/>
        <v>0</v>
      </c>
      <c r="AB469">
        <f t="shared" si="89"/>
        <v>1</v>
      </c>
      <c r="AC469">
        <f t="shared" si="90"/>
        <v>0</v>
      </c>
      <c r="AD469" t="s">
        <v>9865</v>
      </c>
      <c r="AE469">
        <f t="shared" si="91"/>
        <v>0</v>
      </c>
      <c r="AF469">
        <f t="shared" si="92"/>
        <v>0</v>
      </c>
    </row>
    <row r="470" spans="1:32" hidden="1" x14ac:dyDescent="0.25">
      <c r="A470">
        <v>1999</v>
      </c>
      <c r="B470">
        <v>1</v>
      </c>
      <c r="C470">
        <v>16</v>
      </c>
      <c r="D470" t="s">
        <v>5488</v>
      </c>
      <c r="E470" t="s">
        <v>5962</v>
      </c>
      <c r="F470">
        <v>0</v>
      </c>
      <c r="G470" t="s">
        <v>34</v>
      </c>
      <c r="H470" t="s">
        <v>35</v>
      </c>
      <c r="I470" t="s">
        <v>36</v>
      </c>
      <c r="J470" t="s">
        <v>180</v>
      </c>
      <c r="K470">
        <v>23</v>
      </c>
      <c r="L470">
        <v>2009</v>
      </c>
      <c r="M470">
        <f t="shared" si="81"/>
        <v>11</v>
      </c>
      <c r="N470">
        <v>1</v>
      </c>
      <c r="O470">
        <v>3</v>
      </c>
      <c r="P470">
        <v>8</v>
      </c>
      <c r="Q470">
        <v>68</v>
      </c>
      <c r="R470">
        <v>54</v>
      </c>
      <c r="S470">
        <f t="shared" si="82"/>
        <v>14</v>
      </c>
      <c r="T470">
        <v>133</v>
      </c>
      <c r="U470">
        <f t="shared" si="83"/>
        <v>0</v>
      </c>
      <c r="V470">
        <f t="shared" si="84"/>
        <v>0</v>
      </c>
      <c r="W470" s="1">
        <v>1.7091633466135456</v>
      </c>
      <c r="X470">
        <f t="shared" si="85"/>
        <v>0</v>
      </c>
      <c r="Y470">
        <f t="shared" si="86"/>
        <v>0</v>
      </c>
      <c r="Z470">
        <f t="shared" si="87"/>
        <v>0</v>
      </c>
      <c r="AA470">
        <f t="shared" si="88"/>
        <v>0</v>
      </c>
      <c r="AB470">
        <f t="shared" si="89"/>
        <v>1</v>
      </c>
      <c r="AC470">
        <f t="shared" si="90"/>
        <v>0</v>
      </c>
      <c r="AD470" t="s">
        <v>9865</v>
      </c>
      <c r="AE470">
        <f t="shared" si="91"/>
        <v>0</v>
      </c>
      <c r="AF470">
        <f t="shared" si="92"/>
        <v>0</v>
      </c>
    </row>
    <row r="471" spans="1:32" hidden="1" x14ac:dyDescent="0.25">
      <c r="A471">
        <v>2010</v>
      </c>
      <c r="B471">
        <v>1</v>
      </c>
      <c r="C471">
        <v>31</v>
      </c>
      <c r="D471" t="s">
        <v>1588</v>
      </c>
      <c r="E471" t="s">
        <v>8668</v>
      </c>
      <c r="F471">
        <v>0</v>
      </c>
      <c r="G471" t="s">
        <v>34</v>
      </c>
      <c r="H471" t="s">
        <v>35</v>
      </c>
      <c r="I471" t="s">
        <v>36</v>
      </c>
      <c r="J471" t="s">
        <v>310</v>
      </c>
      <c r="K471">
        <v>22</v>
      </c>
      <c r="L471">
        <v>2023</v>
      </c>
      <c r="M471">
        <f t="shared" si="81"/>
        <v>14</v>
      </c>
      <c r="N471">
        <v>0</v>
      </c>
      <c r="O471">
        <v>0</v>
      </c>
      <c r="P471">
        <v>9</v>
      </c>
      <c r="Q471">
        <v>68</v>
      </c>
      <c r="R471">
        <v>3</v>
      </c>
      <c r="S471">
        <f t="shared" si="82"/>
        <v>65</v>
      </c>
      <c r="T471">
        <v>218</v>
      </c>
      <c r="U471">
        <f t="shared" si="83"/>
        <v>0</v>
      </c>
      <c r="V471">
        <f t="shared" si="84"/>
        <v>0</v>
      </c>
      <c r="W471" s="1">
        <v>1.7091633466135456</v>
      </c>
      <c r="X471">
        <f t="shared" si="85"/>
        <v>0</v>
      </c>
      <c r="Y471">
        <f t="shared" si="86"/>
        <v>0</v>
      </c>
      <c r="Z471">
        <f t="shared" si="87"/>
        <v>0</v>
      </c>
      <c r="AA471">
        <f t="shared" si="88"/>
        <v>0</v>
      </c>
      <c r="AB471">
        <f t="shared" si="89"/>
        <v>1</v>
      </c>
      <c r="AC471">
        <f t="shared" si="90"/>
        <v>0</v>
      </c>
      <c r="AD471" s="2" t="s">
        <v>9868</v>
      </c>
      <c r="AE471">
        <f t="shared" si="91"/>
        <v>0</v>
      </c>
      <c r="AF471">
        <f t="shared" si="92"/>
        <v>0</v>
      </c>
    </row>
    <row r="472" spans="1:32" hidden="1" x14ac:dyDescent="0.25">
      <c r="A472">
        <v>1984</v>
      </c>
      <c r="B472">
        <v>2</v>
      </c>
      <c r="C472">
        <v>51</v>
      </c>
      <c r="D472" t="s">
        <v>68</v>
      </c>
      <c r="E472" t="s">
        <v>1633</v>
      </c>
      <c r="F472">
        <v>0</v>
      </c>
      <c r="G472" t="s">
        <v>34</v>
      </c>
      <c r="H472" t="s">
        <v>35</v>
      </c>
      <c r="I472" t="s">
        <v>36</v>
      </c>
      <c r="J472" t="s">
        <v>1634</v>
      </c>
      <c r="K472">
        <v>21</v>
      </c>
      <c r="L472">
        <v>1996</v>
      </c>
      <c r="M472">
        <f t="shared" si="81"/>
        <v>13</v>
      </c>
      <c r="N472">
        <v>0</v>
      </c>
      <c r="O472">
        <v>1</v>
      </c>
      <c r="P472">
        <v>9</v>
      </c>
      <c r="Q472">
        <v>68</v>
      </c>
      <c r="R472">
        <v>13</v>
      </c>
      <c r="S472">
        <f t="shared" si="82"/>
        <v>55</v>
      </c>
      <c r="T472">
        <v>201</v>
      </c>
      <c r="U472">
        <f t="shared" si="83"/>
        <v>0</v>
      </c>
      <c r="V472">
        <f t="shared" si="84"/>
        <v>0</v>
      </c>
      <c r="W472" s="1">
        <v>1.7091633466135456</v>
      </c>
      <c r="X472">
        <f t="shared" si="85"/>
        <v>0</v>
      </c>
      <c r="Y472">
        <f t="shared" si="86"/>
        <v>0</v>
      </c>
      <c r="Z472">
        <f t="shared" si="87"/>
        <v>0</v>
      </c>
      <c r="AA472">
        <f t="shared" si="88"/>
        <v>0</v>
      </c>
      <c r="AB472">
        <f t="shared" si="89"/>
        <v>1</v>
      </c>
      <c r="AC472">
        <f t="shared" si="90"/>
        <v>0</v>
      </c>
      <c r="AD472" t="s">
        <v>9862</v>
      </c>
      <c r="AE472">
        <f t="shared" si="91"/>
        <v>0</v>
      </c>
      <c r="AF472">
        <f t="shared" si="92"/>
        <v>0</v>
      </c>
    </row>
    <row r="473" spans="1:32" hidden="1" x14ac:dyDescent="0.25">
      <c r="A473">
        <v>1996</v>
      </c>
      <c r="B473">
        <v>4</v>
      </c>
      <c r="C473">
        <v>99</v>
      </c>
      <c r="D473" t="s">
        <v>55</v>
      </c>
      <c r="E473" t="s">
        <v>5316</v>
      </c>
      <c r="F473">
        <v>0</v>
      </c>
      <c r="G473" t="s">
        <v>34</v>
      </c>
      <c r="H473" t="s">
        <v>35</v>
      </c>
      <c r="I473" t="s">
        <v>36</v>
      </c>
      <c r="J473" t="s">
        <v>111</v>
      </c>
      <c r="K473">
        <v>23</v>
      </c>
      <c r="L473">
        <v>2010</v>
      </c>
      <c r="M473">
        <f t="shared" si="81"/>
        <v>15</v>
      </c>
      <c r="N473">
        <v>0</v>
      </c>
      <c r="O473">
        <v>0</v>
      </c>
      <c r="P473">
        <v>11</v>
      </c>
      <c r="Q473">
        <v>68</v>
      </c>
      <c r="R473">
        <v>18</v>
      </c>
      <c r="S473">
        <f t="shared" si="82"/>
        <v>50</v>
      </c>
      <c r="T473">
        <v>201</v>
      </c>
      <c r="U473">
        <f t="shared" si="83"/>
        <v>0</v>
      </c>
      <c r="V473">
        <f t="shared" si="84"/>
        <v>0</v>
      </c>
      <c r="W473" s="1">
        <v>1.7091633466135456</v>
      </c>
      <c r="X473">
        <f t="shared" si="85"/>
        <v>0</v>
      </c>
      <c r="Y473">
        <f t="shared" si="86"/>
        <v>0</v>
      </c>
      <c r="Z473">
        <f t="shared" si="87"/>
        <v>0</v>
      </c>
      <c r="AA473">
        <f t="shared" si="88"/>
        <v>0</v>
      </c>
      <c r="AB473">
        <f t="shared" si="89"/>
        <v>1</v>
      </c>
      <c r="AC473">
        <f t="shared" si="90"/>
        <v>0</v>
      </c>
      <c r="AD473" t="s">
        <v>9865</v>
      </c>
      <c r="AE473">
        <f t="shared" si="91"/>
        <v>1</v>
      </c>
      <c r="AF473">
        <f t="shared" si="92"/>
        <v>0</v>
      </c>
    </row>
    <row r="474" spans="1:32" hidden="1" x14ac:dyDescent="0.25">
      <c r="A474">
        <v>2005</v>
      </c>
      <c r="B474">
        <v>5</v>
      </c>
      <c r="C474">
        <v>146</v>
      </c>
      <c r="D474" t="s">
        <v>91</v>
      </c>
      <c r="E474" t="s">
        <v>7555</v>
      </c>
      <c r="F474">
        <v>0</v>
      </c>
      <c r="G474" t="s">
        <v>34</v>
      </c>
      <c r="H474" t="s">
        <v>35</v>
      </c>
      <c r="I474" t="s">
        <v>36</v>
      </c>
      <c r="J474" t="s">
        <v>292</v>
      </c>
      <c r="K474">
        <v>22</v>
      </c>
      <c r="L474">
        <v>2016</v>
      </c>
      <c r="M474">
        <f t="shared" si="81"/>
        <v>12</v>
      </c>
      <c r="N474">
        <v>0</v>
      </c>
      <c r="O474">
        <v>2</v>
      </c>
      <c r="P474">
        <v>9</v>
      </c>
      <c r="Q474">
        <v>68</v>
      </c>
      <c r="R474">
        <v>66</v>
      </c>
      <c r="S474">
        <f t="shared" si="82"/>
        <v>2</v>
      </c>
      <c r="T474">
        <v>176</v>
      </c>
      <c r="U474">
        <f t="shared" si="83"/>
        <v>0</v>
      </c>
      <c r="V474">
        <f t="shared" si="84"/>
        <v>0</v>
      </c>
      <c r="W474" s="1">
        <v>1.7091633466135456</v>
      </c>
      <c r="X474">
        <f t="shared" si="85"/>
        <v>0</v>
      </c>
      <c r="Y474">
        <f t="shared" si="86"/>
        <v>0</v>
      </c>
      <c r="Z474">
        <f t="shared" si="87"/>
        <v>0</v>
      </c>
      <c r="AA474">
        <f t="shared" si="88"/>
        <v>0</v>
      </c>
      <c r="AB474">
        <f t="shared" si="89"/>
        <v>1</v>
      </c>
      <c r="AC474">
        <f t="shared" si="90"/>
        <v>0</v>
      </c>
      <c r="AD474" s="2" t="s">
        <v>9867</v>
      </c>
      <c r="AE474">
        <f t="shared" si="91"/>
        <v>1</v>
      </c>
      <c r="AF474">
        <f t="shared" si="92"/>
        <v>0</v>
      </c>
    </row>
    <row r="475" spans="1:32" hidden="1" x14ac:dyDescent="0.25">
      <c r="A475">
        <v>1994</v>
      </c>
      <c r="B475">
        <v>1</v>
      </c>
      <c r="C475">
        <v>20</v>
      </c>
      <c r="D475" t="s">
        <v>85</v>
      </c>
      <c r="E475" t="s">
        <v>4789</v>
      </c>
      <c r="F475">
        <v>0</v>
      </c>
      <c r="G475" t="s">
        <v>175</v>
      </c>
      <c r="H475" t="s">
        <v>35</v>
      </c>
      <c r="I475" t="s">
        <v>36</v>
      </c>
      <c r="J475" t="s">
        <v>162</v>
      </c>
      <c r="K475">
        <v>21</v>
      </c>
      <c r="L475">
        <v>2004</v>
      </c>
      <c r="M475">
        <f t="shared" si="81"/>
        <v>11</v>
      </c>
      <c r="N475">
        <v>0</v>
      </c>
      <c r="O475">
        <v>2</v>
      </c>
      <c r="P475">
        <v>10</v>
      </c>
      <c r="Q475">
        <v>63</v>
      </c>
      <c r="R475">
        <v>63</v>
      </c>
      <c r="S475">
        <f t="shared" si="82"/>
        <v>0</v>
      </c>
      <c r="T475">
        <v>157</v>
      </c>
      <c r="U475">
        <f t="shared" si="83"/>
        <v>0</v>
      </c>
      <c r="V475">
        <f t="shared" si="84"/>
        <v>0</v>
      </c>
      <c r="W475" s="1">
        <v>1.7056277056277054</v>
      </c>
      <c r="X475">
        <f t="shared" si="85"/>
        <v>0</v>
      </c>
      <c r="Y475">
        <f t="shared" si="86"/>
        <v>0</v>
      </c>
      <c r="Z475">
        <f t="shared" si="87"/>
        <v>0</v>
      </c>
      <c r="AA475">
        <f t="shared" si="88"/>
        <v>0</v>
      </c>
      <c r="AB475">
        <f t="shared" si="89"/>
        <v>1</v>
      </c>
      <c r="AC475">
        <f t="shared" si="90"/>
        <v>0</v>
      </c>
      <c r="AD475" t="s">
        <v>9864</v>
      </c>
      <c r="AE475">
        <f t="shared" si="91"/>
        <v>0</v>
      </c>
      <c r="AF475">
        <f t="shared" si="92"/>
        <v>0</v>
      </c>
    </row>
    <row r="476" spans="1:32" hidden="1" x14ac:dyDescent="0.25">
      <c r="A476">
        <v>2007</v>
      </c>
      <c r="B476">
        <v>3</v>
      </c>
      <c r="C476">
        <v>85</v>
      </c>
      <c r="D476" t="s">
        <v>55</v>
      </c>
      <c r="E476" t="s">
        <v>7985</v>
      </c>
      <c r="F476">
        <v>0</v>
      </c>
      <c r="G476" t="s">
        <v>175</v>
      </c>
      <c r="H476" t="s">
        <v>35</v>
      </c>
      <c r="I476" t="s">
        <v>36</v>
      </c>
      <c r="J476" t="s">
        <v>141</v>
      </c>
      <c r="K476">
        <v>22</v>
      </c>
      <c r="L476">
        <v>2019</v>
      </c>
      <c r="M476">
        <f t="shared" si="81"/>
        <v>13</v>
      </c>
      <c r="N476">
        <v>0</v>
      </c>
      <c r="O476">
        <v>0</v>
      </c>
      <c r="P476">
        <v>13</v>
      </c>
      <c r="Q476">
        <v>63</v>
      </c>
      <c r="R476">
        <v>50</v>
      </c>
      <c r="S476">
        <f t="shared" si="82"/>
        <v>13</v>
      </c>
      <c r="T476">
        <v>182</v>
      </c>
      <c r="U476">
        <f t="shared" si="83"/>
        <v>0</v>
      </c>
      <c r="V476">
        <f t="shared" si="84"/>
        <v>0</v>
      </c>
      <c r="W476" s="1">
        <v>1.7056277056277054</v>
      </c>
      <c r="X476">
        <f t="shared" si="85"/>
        <v>0</v>
      </c>
      <c r="Y476">
        <f t="shared" si="86"/>
        <v>0</v>
      </c>
      <c r="Z476">
        <f t="shared" si="87"/>
        <v>0</v>
      </c>
      <c r="AA476">
        <f t="shared" si="88"/>
        <v>0</v>
      </c>
      <c r="AB476">
        <f t="shared" si="89"/>
        <v>1</v>
      </c>
      <c r="AC476">
        <f t="shared" si="90"/>
        <v>0</v>
      </c>
      <c r="AD476" s="2" t="s">
        <v>9867</v>
      </c>
      <c r="AE476">
        <f t="shared" si="91"/>
        <v>1</v>
      </c>
      <c r="AF476">
        <f t="shared" si="92"/>
        <v>0</v>
      </c>
    </row>
    <row r="477" spans="1:32" hidden="1" x14ac:dyDescent="0.25">
      <c r="A477">
        <v>1995</v>
      </c>
      <c r="B477">
        <v>5</v>
      </c>
      <c r="C477">
        <v>159</v>
      </c>
      <c r="D477" t="s">
        <v>5488</v>
      </c>
      <c r="E477" t="s">
        <v>2373</v>
      </c>
      <c r="F477">
        <v>0</v>
      </c>
      <c r="G477" t="s">
        <v>175</v>
      </c>
      <c r="H477" t="s">
        <v>35</v>
      </c>
      <c r="I477" t="s">
        <v>36</v>
      </c>
      <c r="J477" t="s">
        <v>104</v>
      </c>
      <c r="K477">
        <v>22</v>
      </c>
      <c r="L477">
        <v>2005</v>
      </c>
      <c r="M477">
        <f t="shared" si="81"/>
        <v>11</v>
      </c>
      <c r="N477">
        <v>0</v>
      </c>
      <c r="O477">
        <v>2</v>
      </c>
      <c r="P477">
        <v>10</v>
      </c>
      <c r="Q477">
        <v>63</v>
      </c>
      <c r="R477">
        <v>21</v>
      </c>
      <c r="S477">
        <f t="shared" si="82"/>
        <v>42</v>
      </c>
      <c r="T477">
        <v>155</v>
      </c>
      <c r="U477">
        <f t="shared" si="83"/>
        <v>0</v>
      </c>
      <c r="V477">
        <f t="shared" si="84"/>
        <v>0</v>
      </c>
      <c r="W477" s="1">
        <v>1.7056277056277054</v>
      </c>
      <c r="X477">
        <f t="shared" si="85"/>
        <v>0</v>
      </c>
      <c r="Y477">
        <f t="shared" si="86"/>
        <v>0</v>
      </c>
      <c r="Z477">
        <f t="shared" si="87"/>
        <v>0</v>
      </c>
      <c r="AA477">
        <f t="shared" si="88"/>
        <v>0</v>
      </c>
      <c r="AB477">
        <f t="shared" si="89"/>
        <v>1</v>
      </c>
      <c r="AC477">
        <f t="shared" si="90"/>
        <v>0</v>
      </c>
      <c r="AD477" t="s">
        <v>9865</v>
      </c>
      <c r="AE477">
        <f t="shared" si="91"/>
        <v>1</v>
      </c>
      <c r="AF477">
        <f t="shared" si="92"/>
        <v>0</v>
      </c>
    </row>
    <row r="478" spans="1:32" hidden="1" x14ac:dyDescent="0.25">
      <c r="A478">
        <v>1983</v>
      </c>
      <c r="B478">
        <v>10</v>
      </c>
      <c r="C478">
        <v>276</v>
      </c>
      <c r="D478" t="s">
        <v>27</v>
      </c>
      <c r="E478" t="s">
        <v>1520</v>
      </c>
      <c r="F478">
        <v>0</v>
      </c>
      <c r="G478" t="s">
        <v>175</v>
      </c>
      <c r="H478" t="s">
        <v>35</v>
      </c>
      <c r="I478" t="s">
        <v>36</v>
      </c>
      <c r="J478" t="s">
        <v>90</v>
      </c>
      <c r="K478">
        <v>23</v>
      </c>
      <c r="L478">
        <v>1994</v>
      </c>
      <c r="M478">
        <f t="shared" si="81"/>
        <v>12</v>
      </c>
      <c r="N478">
        <v>1</v>
      </c>
      <c r="O478">
        <v>2</v>
      </c>
      <c r="P478">
        <v>10</v>
      </c>
      <c r="Q478">
        <v>63</v>
      </c>
      <c r="R478">
        <v>63</v>
      </c>
      <c r="S478">
        <f t="shared" si="82"/>
        <v>0</v>
      </c>
      <c r="T478">
        <v>188</v>
      </c>
      <c r="U478">
        <f t="shared" si="83"/>
        <v>0</v>
      </c>
      <c r="V478">
        <f t="shared" si="84"/>
        <v>0</v>
      </c>
      <c r="W478" s="1">
        <v>1.7056277056277054</v>
      </c>
      <c r="X478">
        <f t="shared" si="85"/>
        <v>0</v>
      </c>
      <c r="Y478">
        <f t="shared" si="86"/>
        <v>0</v>
      </c>
      <c r="Z478">
        <f t="shared" si="87"/>
        <v>0</v>
      </c>
      <c r="AA478">
        <f t="shared" si="88"/>
        <v>0</v>
      </c>
      <c r="AB478">
        <f t="shared" si="89"/>
        <v>1</v>
      </c>
      <c r="AC478">
        <f t="shared" si="90"/>
        <v>0</v>
      </c>
      <c r="AD478" t="s">
        <v>9862</v>
      </c>
      <c r="AE478">
        <f t="shared" si="91"/>
        <v>1</v>
      </c>
      <c r="AF478">
        <f t="shared" si="92"/>
        <v>0</v>
      </c>
    </row>
    <row r="479" spans="1:32" hidden="1" x14ac:dyDescent="0.25">
      <c r="A479">
        <v>1983</v>
      </c>
      <c r="B479">
        <v>1</v>
      </c>
      <c r="C479">
        <v>3</v>
      </c>
      <c r="D479" t="s">
        <v>55</v>
      </c>
      <c r="E479" t="s">
        <v>1247</v>
      </c>
      <c r="F479">
        <v>0</v>
      </c>
      <c r="G479" t="s">
        <v>20</v>
      </c>
      <c r="H479" t="s">
        <v>20</v>
      </c>
      <c r="I479" t="s">
        <v>21</v>
      </c>
      <c r="J479" t="s">
        <v>37</v>
      </c>
      <c r="K479">
        <v>22</v>
      </c>
      <c r="L479">
        <v>1990</v>
      </c>
      <c r="M479">
        <f t="shared" si="81"/>
        <v>8</v>
      </c>
      <c r="N479">
        <v>0</v>
      </c>
      <c r="O479">
        <v>3</v>
      </c>
      <c r="P479">
        <v>6</v>
      </c>
      <c r="Q479">
        <v>60</v>
      </c>
      <c r="R479">
        <v>60</v>
      </c>
      <c r="S479">
        <f t="shared" si="82"/>
        <v>0</v>
      </c>
      <c r="T479">
        <v>100</v>
      </c>
      <c r="U479">
        <f t="shared" si="83"/>
        <v>0</v>
      </c>
      <c r="V479">
        <f t="shared" si="84"/>
        <v>0</v>
      </c>
      <c r="W479" s="1">
        <v>1.7008547008547008</v>
      </c>
      <c r="X479">
        <f t="shared" si="85"/>
        <v>0</v>
      </c>
      <c r="Y479">
        <f t="shared" si="86"/>
        <v>0</v>
      </c>
      <c r="Z479">
        <f t="shared" si="87"/>
        <v>0</v>
      </c>
      <c r="AA479">
        <f t="shared" si="88"/>
        <v>0</v>
      </c>
      <c r="AB479">
        <f t="shared" si="89"/>
        <v>1</v>
      </c>
      <c r="AC479">
        <f t="shared" si="90"/>
        <v>0</v>
      </c>
      <c r="AD479" t="s">
        <v>9862</v>
      </c>
      <c r="AE479">
        <f t="shared" si="91"/>
        <v>0</v>
      </c>
      <c r="AF479">
        <f t="shared" si="92"/>
        <v>0</v>
      </c>
    </row>
    <row r="480" spans="1:32" hidden="1" x14ac:dyDescent="0.25">
      <c r="A480">
        <v>1986</v>
      </c>
      <c r="B480">
        <v>1</v>
      </c>
      <c r="C480">
        <v>10</v>
      </c>
      <c r="D480" t="s">
        <v>91</v>
      </c>
      <c r="E480" t="s">
        <v>2258</v>
      </c>
      <c r="F480">
        <v>0</v>
      </c>
      <c r="G480" t="s">
        <v>20</v>
      </c>
      <c r="H480" t="s">
        <v>20</v>
      </c>
      <c r="I480" t="s">
        <v>21</v>
      </c>
      <c r="J480" t="s">
        <v>202</v>
      </c>
      <c r="K480">
        <v>22</v>
      </c>
      <c r="L480">
        <v>1998</v>
      </c>
      <c r="M480">
        <f t="shared" si="81"/>
        <v>13</v>
      </c>
      <c r="N480">
        <v>0</v>
      </c>
      <c r="O480">
        <v>1</v>
      </c>
      <c r="P480">
        <v>12</v>
      </c>
      <c r="Q480">
        <v>60</v>
      </c>
      <c r="R480">
        <v>44</v>
      </c>
      <c r="S480">
        <f t="shared" si="82"/>
        <v>16</v>
      </c>
      <c r="T480">
        <v>189</v>
      </c>
      <c r="U480">
        <f t="shared" si="83"/>
        <v>0</v>
      </c>
      <c r="V480">
        <f t="shared" si="84"/>
        <v>0</v>
      </c>
      <c r="W480" s="1">
        <v>1.7008547008547008</v>
      </c>
      <c r="X480">
        <f t="shared" si="85"/>
        <v>0</v>
      </c>
      <c r="Y480">
        <f t="shared" si="86"/>
        <v>0</v>
      </c>
      <c r="Z480">
        <f t="shared" si="87"/>
        <v>0</v>
      </c>
      <c r="AA480">
        <f t="shared" si="88"/>
        <v>0</v>
      </c>
      <c r="AB480">
        <f t="shared" si="89"/>
        <v>1</v>
      </c>
      <c r="AC480">
        <f t="shared" si="90"/>
        <v>0</v>
      </c>
      <c r="AD480" t="s">
        <v>9863</v>
      </c>
      <c r="AE480">
        <f t="shared" si="91"/>
        <v>0</v>
      </c>
      <c r="AF480">
        <f t="shared" si="92"/>
        <v>0</v>
      </c>
    </row>
    <row r="481" spans="1:32" hidden="1" x14ac:dyDescent="0.25">
      <c r="A481">
        <v>1993</v>
      </c>
      <c r="B481">
        <v>1</v>
      </c>
      <c r="C481">
        <v>21</v>
      </c>
      <c r="D481" t="s">
        <v>52</v>
      </c>
      <c r="E481" t="s">
        <v>4579</v>
      </c>
      <c r="F481">
        <v>0</v>
      </c>
      <c r="G481" t="s">
        <v>20</v>
      </c>
      <c r="H481" t="s">
        <v>20</v>
      </c>
      <c r="I481" t="s">
        <v>21</v>
      </c>
      <c r="J481" t="s">
        <v>202</v>
      </c>
      <c r="K481">
        <v>21</v>
      </c>
      <c r="L481">
        <v>2000</v>
      </c>
      <c r="M481">
        <f t="shared" si="81"/>
        <v>8</v>
      </c>
      <c r="N481">
        <v>0</v>
      </c>
      <c r="O481">
        <v>2</v>
      </c>
      <c r="P481">
        <v>6</v>
      </c>
      <c r="Q481">
        <v>60</v>
      </c>
      <c r="R481">
        <v>60</v>
      </c>
      <c r="S481">
        <f t="shared" si="82"/>
        <v>0</v>
      </c>
      <c r="T481">
        <v>98</v>
      </c>
      <c r="U481">
        <f t="shared" si="83"/>
        <v>0</v>
      </c>
      <c r="V481">
        <f t="shared" si="84"/>
        <v>0</v>
      </c>
      <c r="W481" s="1">
        <v>1.7008547008547008</v>
      </c>
      <c r="X481">
        <f t="shared" si="85"/>
        <v>0</v>
      </c>
      <c r="Y481">
        <f t="shared" si="86"/>
        <v>0</v>
      </c>
      <c r="Z481">
        <f t="shared" si="87"/>
        <v>0</v>
      </c>
      <c r="AA481">
        <f t="shared" si="88"/>
        <v>0</v>
      </c>
      <c r="AB481">
        <f t="shared" si="89"/>
        <v>1</v>
      </c>
      <c r="AC481">
        <f t="shared" si="90"/>
        <v>0</v>
      </c>
      <c r="AD481" t="s">
        <v>9864</v>
      </c>
      <c r="AE481">
        <f t="shared" si="91"/>
        <v>0</v>
      </c>
      <c r="AF481">
        <f t="shared" si="92"/>
        <v>0</v>
      </c>
    </row>
    <row r="482" spans="1:32" hidden="1" x14ac:dyDescent="0.25">
      <c r="A482">
        <v>2011</v>
      </c>
      <c r="B482">
        <v>3</v>
      </c>
      <c r="C482">
        <v>71</v>
      </c>
      <c r="D482" t="s">
        <v>182</v>
      </c>
      <c r="E482" t="s">
        <v>8948</v>
      </c>
      <c r="F482">
        <v>0</v>
      </c>
      <c r="G482" t="s">
        <v>20</v>
      </c>
      <c r="H482" t="s">
        <v>20</v>
      </c>
      <c r="I482" t="s">
        <v>21</v>
      </c>
      <c r="J482" t="s">
        <v>22</v>
      </c>
      <c r="K482">
        <v>23</v>
      </c>
      <c r="L482">
        <v>2017</v>
      </c>
      <c r="M482">
        <f t="shared" si="81"/>
        <v>7</v>
      </c>
      <c r="N482">
        <v>1</v>
      </c>
      <c r="O482">
        <v>3</v>
      </c>
      <c r="P482">
        <v>7</v>
      </c>
      <c r="Q482">
        <v>60</v>
      </c>
      <c r="R482">
        <v>40</v>
      </c>
      <c r="S482">
        <f t="shared" si="82"/>
        <v>20</v>
      </c>
      <c r="T482">
        <v>99</v>
      </c>
      <c r="U482">
        <f t="shared" si="83"/>
        <v>0</v>
      </c>
      <c r="V482">
        <f t="shared" si="84"/>
        <v>0</v>
      </c>
      <c r="W482" s="1">
        <v>1.7008547008547008</v>
      </c>
      <c r="X482">
        <f t="shared" si="85"/>
        <v>0</v>
      </c>
      <c r="Y482">
        <f t="shared" si="86"/>
        <v>0</v>
      </c>
      <c r="Z482">
        <f t="shared" si="87"/>
        <v>0</v>
      </c>
      <c r="AA482">
        <f t="shared" si="88"/>
        <v>0</v>
      </c>
      <c r="AB482">
        <f t="shared" si="89"/>
        <v>1</v>
      </c>
      <c r="AC482">
        <f t="shared" si="90"/>
        <v>0</v>
      </c>
      <c r="AD482" s="2" t="s">
        <v>9868</v>
      </c>
      <c r="AE482">
        <f t="shared" si="91"/>
        <v>1</v>
      </c>
      <c r="AF482">
        <f t="shared" si="92"/>
        <v>0</v>
      </c>
    </row>
    <row r="483" spans="1:32" hidden="1" x14ac:dyDescent="0.25">
      <c r="A483">
        <v>1990</v>
      </c>
      <c r="B483">
        <v>4</v>
      </c>
      <c r="C483">
        <v>89</v>
      </c>
      <c r="D483" t="s">
        <v>55</v>
      </c>
      <c r="E483" t="s">
        <v>3657</v>
      </c>
      <c r="F483">
        <v>0</v>
      </c>
      <c r="G483" t="s">
        <v>20</v>
      </c>
      <c r="H483" t="s">
        <v>20</v>
      </c>
      <c r="I483" t="s">
        <v>21</v>
      </c>
      <c r="J483" t="s">
        <v>3658</v>
      </c>
      <c r="K483">
        <v>22</v>
      </c>
      <c r="L483">
        <v>2000</v>
      </c>
      <c r="M483">
        <f t="shared" si="81"/>
        <v>11</v>
      </c>
      <c r="N483">
        <v>0</v>
      </c>
      <c r="O483">
        <v>3</v>
      </c>
      <c r="P483">
        <v>6</v>
      </c>
      <c r="Q483">
        <v>60</v>
      </c>
      <c r="R483">
        <v>50</v>
      </c>
      <c r="S483">
        <f t="shared" si="82"/>
        <v>10</v>
      </c>
      <c r="T483">
        <v>162</v>
      </c>
      <c r="U483">
        <f t="shared" si="83"/>
        <v>0</v>
      </c>
      <c r="V483">
        <f t="shared" si="84"/>
        <v>0</v>
      </c>
      <c r="W483" s="1">
        <v>1.7008547008547008</v>
      </c>
      <c r="X483">
        <f t="shared" si="85"/>
        <v>0</v>
      </c>
      <c r="Y483">
        <f t="shared" si="86"/>
        <v>0</v>
      </c>
      <c r="Z483">
        <f t="shared" si="87"/>
        <v>0</v>
      </c>
      <c r="AA483">
        <f t="shared" si="88"/>
        <v>0</v>
      </c>
      <c r="AB483">
        <f t="shared" si="89"/>
        <v>1</v>
      </c>
      <c r="AC483">
        <f t="shared" si="90"/>
        <v>0</v>
      </c>
      <c r="AD483" t="s">
        <v>9864</v>
      </c>
      <c r="AE483">
        <f t="shared" si="91"/>
        <v>1</v>
      </c>
      <c r="AF483">
        <f t="shared" si="92"/>
        <v>0</v>
      </c>
    </row>
    <row r="484" spans="1:32" hidden="1" x14ac:dyDescent="0.25">
      <c r="A484">
        <v>1990</v>
      </c>
      <c r="B484">
        <v>9</v>
      </c>
      <c r="C484">
        <v>241</v>
      </c>
      <c r="D484" t="s">
        <v>52</v>
      </c>
      <c r="E484" t="s">
        <v>3811</v>
      </c>
      <c r="F484">
        <v>0</v>
      </c>
      <c r="G484" t="s">
        <v>20</v>
      </c>
      <c r="H484" t="s">
        <v>20</v>
      </c>
      <c r="I484" t="s">
        <v>21</v>
      </c>
      <c r="J484" t="s">
        <v>84</v>
      </c>
      <c r="K484">
        <v>22</v>
      </c>
      <c r="L484">
        <v>2001</v>
      </c>
      <c r="M484">
        <f t="shared" si="81"/>
        <v>12</v>
      </c>
      <c r="N484">
        <v>0</v>
      </c>
      <c r="O484">
        <v>1</v>
      </c>
      <c r="P484">
        <v>9</v>
      </c>
      <c r="Q484">
        <v>60</v>
      </c>
      <c r="R484">
        <v>24</v>
      </c>
      <c r="S484">
        <f t="shared" si="82"/>
        <v>36</v>
      </c>
      <c r="T484">
        <v>130</v>
      </c>
      <c r="U484">
        <f t="shared" si="83"/>
        <v>0</v>
      </c>
      <c r="V484">
        <f t="shared" si="84"/>
        <v>0</v>
      </c>
      <c r="W484" s="1">
        <v>1.7008547008547008</v>
      </c>
      <c r="X484">
        <f t="shared" si="85"/>
        <v>0</v>
      </c>
      <c r="Y484">
        <f t="shared" si="86"/>
        <v>0</v>
      </c>
      <c r="Z484">
        <f t="shared" si="87"/>
        <v>0</v>
      </c>
      <c r="AA484">
        <f t="shared" si="88"/>
        <v>0</v>
      </c>
      <c r="AB484">
        <f t="shared" si="89"/>
        <v>1</v>
      </c>
      <c r="AC484">
        <f t="shared" si="90"/>
        <v>0</v>
      </c>
      <c r="AD484" t="s">
        <v>9864</v>
      </c>
      <c r="AE484">
        <f t="shared" si="91"/>
        <v>1</v>
      </c>
      <c r="AF484">
        <f t="shared" si="92"/>
        <v>0</v>
      </c>
    </row>
    <row r="485" spans="1:32" hidden="1" x14ac:dyDescent="0.25">
      <c r="A485">
        <v>1985</v>
      </c>
      <c r="B485">
        <v>2</v>
      </c>
      <c r="C485">
        <v>34</v>
      </c>
      <c r="D485" t="s">
        <v>17</v>
      </c>
      <c r="E485" t="s">
        <v>1955</v>
      </c>
      <c r="F485">
        <v>0</v>
      </c>
      <c r="G485" t="s">
        <v>110</v>
      </c>
      <c r="H485" t="s">
        <v>30</v>
      </c>
      <c r="I485" t="s">
        <v>21</v>
      </c>
      <c r="J485" t="s">
        <v>427</v>
      </c>
      <c r="K485">
        <v>22</v>
      </c>
      <c r="L485">
        <v>1999</v>
      </c>
      <c r="M485">
        <f t="shared" si="81"/>
        <v>15</v>
      </c>
      <c r="N485">
        <v>0</v>
      </c>
      <c r="O485">
        <v>3</v>
      </c>
      <c r="P485">
        <v>12</v>
      </c>
      <c r="Q485">
        <v>72</v>
      </c>
      <c r="R485">
        <v>69</v>
      </c>
      <c r="S485">
        <f t="shared" si="82"/>
        <v>3</v>
      </c>
      <c r="T485">
        <v>191</v>
      </c>
      <c r="U485">
        <f t="shared" si="83"/>
        <v>0</v>
      </c>
      <c r="V485">
        <f t="shared" si="84"/>
        <v>0</v>
      </c>
      <c r="W485" s="1">
        <v>1.7004370282081842</v>
      </c>
      <c r="X485">
        <f t="shared" si="85"/>
        <v>0</v>
      </c>
      <c r="Y485">
        <f t="shared" si="86"/>
        <v>0</v>
      </c>
      <c r="Z485">
        <f t="shared" si="87"/>
        <v>0</v>
      </c>
      <c r="AA485">
        <f t="shared" si="88"/>
        <v>0</v>
      </c>
      <c r="AB485">
        <f t="shared" si="89"/>
        <v>1</v>
      </c>
      <c r="AC485">
        <f t="shared" si="90"/>
        <v>0</v>
      </c>
      <c r="AD485" t="s">
        <v>9863</v>
      </c>
      <c r="AE485">
        <f t="shared" si="91"/>
        <v>0</v>
      </c>
      <c r="AF485">
        <f t="shared" si="92"/>
        <v>0</v>
      </c>
    </row>
    <row r="486" spans="1:32" hidden="1" x14ac:dyDescent="0.25">
      <c r="A486">
        <v>2007</v>
      </c>
      <c r="B486">
        <v>2</v>
      </c>
      <c r="C486">
        <v>59</v>
      </c>
      <c r="D486" t="s">
        <v>4989</v>
      </c>
      <c r="E486" t="s">
        <v>7960</v>
      </c>
      <c r="F486">
        <v>0</v>
      </c>
      <c r="G486" t="s">
        <v>110</v>
      </c>
      <c r="H486" t="s">
        <v>30</v>
      </c>
      <c r="I486" t="s">
        <v>21</v>
      </c>
      <c r="J486" t="s">
        <v>31</v>
      </c>
      <c r="K486">
        <v>22</v>
      </c>
      <c r="L486">
        <v>2019</v>
      </c>
      <c r="M486">
        <f t="shared" si="81"/>
        <v>13</v>
      </c>
      <c r="N486">
        <v>2</v>
      </c>
      <c r="O486">
        <v>5</v>
      </c>
      <c r="P486">
        <v>9</v>
      </c>
      <c r="Q486">
        <v>72</v>
      </c>
      <c r="R486">
        <v>71</v>
      </c>
      <c r="S486">
        <f t="shared" si="82"/>
        <v>1</v>
      </c>
      <c r="T486">
        <v>155</v>
      </c>
      <c r="U486">
        <f t="shared" si="83"/>
        <v>0</v>
      </c>
      <c r="V486">
        <f t="shared" si="84"/>
        <v>0</v>
      </c>
      <c r="W486" s="1">
        <v>1.7004370282081842</v>
      </c>
      <c r="X486">
        <f t="shared" si="85"/>
        <v>0</v>
      </c>
      <c r="Y486">
        <f t="shared" si="86"/>
        <v>0</v>
      </c>
      <c r="Z486">
        <f t="shared" si="87"/>
        <v>0</v>
      </c>
      <c r="AA486">
        <f t="shared" si="88"/>
        <v>0</v>
      </c>
      <c r="AB486">
        <f t="shared" si="89"/>
        <v>1</v>
      </c>
      <c r="AC486">
        <f t="shared" si="90"/>
        <v>0</v>
      </c>
      <c r="AD486" s="2" t="s">
        <v>9867</v>
      </c>
      <c r="AE486">
        <f t="shared" si="91"/>
        <v>0</v>
      </c>
      <c r="AF486">
        <f t="shared" si="92"/>
        <v>0</v>
      </c>
    </row>
    <row r="487" spans="1:32" hidden="1" x14ac:dyDescent="0.25">
      <c r="A487">
        <v>2003</v>
      </c>
      <c r="B487">
        <v>5</v>
      </c>
      <c r="C487">
        <v>164</v>
      </c>
      <c r="D487" t="s">
        <v>65</v>
      </c>
      <c r="E487" t="s">
        <v>7075</v>
      </c>
      <c r="F487">
        <v>0</v>
      </c>
      <c r="G487" t="s">
        <v>110</v>
      </c>
      <c r="H487" t="s">
        <v>30</v>
      </c>
      <c r="I487" t="s">
        <v>21</v>
      </c>
      <c r="J487" t="s">
        <v>171</v>
      </c>
      <c r="K487">
        <v>23</v>
      </c>
      <c r="L487">
        <v>2012</v>
      </c>
      <c r="M487">
        <f t="shared" si="81"/>
        <v>10</v>
      </c>
      <c r="N487">
        <v>0</v>
      </c>
      <c r="O487">
        <v>1</v>
      </c>
      <c r="P487">
        <v>9</v>
      </c>
      <c r="Q487">
        <v>72</v>
      </c>
      <c r="R487">
        <v>68</v>
      </c>
      <c r="S487">
        <f t="shared" si="82"/>
        <v>4</v>
      </c>
      <c r="T487">
        <v>136</v>
      </c>
      <c r="U487">
        <f t="shared" si="83"/>
        <v>0</v>
      </c>
      <c r="V487">
        <f t="shared" si="84"/>
        <v>0</v>
      </c>
      <c r="W487" s="1">
        <v>1.7004370282081842</v>
      </c>
      <c r="X487">
        <f t="shared" si="85"/>
        <v>0</v>
      </c>
      <c r="Y487">
        <f t="shared" si="86"/>
        <v>0</v>
      </c>
      <c r="Z487">
        <f t="shared" si="87"/>
        <v>0</v>
      </c>
      <c r="AA487">
        <f t="shared" si="88"/>
        <v>0</v>
      </c>
      <c r="AB487">
        <f t="shared" si="89"/>
        <v>1</v>
      </c>
      <c r="AC487">
        <f t="shared" si="90"/>
        <v>0</v>
      </c>
      <c r="AD487" t="s">
        <v>9866</v>
      </c>
      <c r="AE487">
        <f t="shared" si="91"/>
        <v>1</v>
      </c>
      <c r="AF487">
        <f t="shared" si="92"/>
        <v>0</v>
      </c>
    </row>
    <row r="488" spans="1:32" hidden="1" x14ac:dyDescent="0.25">
      <c r="A488">
        <v>1999</v>
      </c>
      <c r="B488">
        <v>7</v>
      </c>
      <c r="C488">
        <v>237</v>
      </c>
      <c r="D488" t="s">
        <v>44</v>
      </c>
      <c r="E488" t="s">
        <v>6172</v>
      </c>
      <c r="F488">
        <v>0</v>
      </c>
      <c r="G488" t="s">
        <v>110</v>
      </c>
      <c r="H488" t="s">
        <v>30</v>
      </c>
      <c r="I488" t="s">
        <v>21</v>
      </c>
      <c r="J488" t="s">
        <v>106</v>
      </c>
      <c r="K488">
        <v>22</v>
      </c>
      <c r="L488">
        <v>2012</v>
      </c>
      <c r="M488">
        <f t="shared" si="81"/>
        <v>14</v>
      </c>
      <c r="N488">
        <v>0</v>
      </c>
      <c r="O488">
        <v>0</v>
      </c>
      <c r="P488">
        <v>13</v>
      </c>
      <c r="Q488">
        <v>72</v>
      </c>
      <c r="R488">
        <v>72</v>
      </c>
      <c r="S488">
        <f t="shared" si="82"/>
        <v>0</v>
      </c>
      <c r="T488">
        <v>198</v>
      </c>
      <c r="U488">
        <f t="shared" si="83"/>
        <v>0</v>
      </c>
      <c r="V488">
        <f t="shared" si="84"/>
        <v>0</v>
      </c>
      <c r="W488" s="1">
        <v>1.7004370282081842</v>
      </c>
      <c r="X488">
        <f t="shared" si="85"/>
        <v>0</v>
      </c>
      <c r="Y488">
        <f t="shared" si="86"/>
        <v>0</v>
      </c>
      <c r="Z488">
        <f t="shared" si="87"/>
        <v>0</v>
      </c>
      <c r="AA488">
        <f t="shared" si="88"/>
        <v>0</v>
      </c>
      <c r="AB488">
        <f t="shared" si="89"/>
        <v>1</v>
      </c>
      <c r="AC488">
        <f t="shared" si="90"/>
        <v>0</v>
      </c>
      <c r="AD488" t="s">
        <v>9865</v>
      </c>
      <c r="AE488">
        <f t="shared" si="91"/>
        <v>1</v>
      </c>
      <c r="AF488">
        <f t="shared" si="92"/>
        <v>0</v>
      </c>
    </row>
    <row r="489" spans="1:32" hidden="1" x14ac:dyDescent="0.25">
      <c r="A489">
        <v>2010</v>
      </c>
      <c r="B489">
        <v>1</v>
      </c>
      <c r="C489">
        <v>17</v>
      </c>
      <c r="D489" t="s">
        <v>62</v>
      </c>
      <c r="E489" t="s">
        <v>8655</v>
      </c>
      <c r="F489">
        <v>0</v>
      </c>
      <c r="G489" t="s">
        <v>59</v>
      </c>
      <c r="H489" t="s">
        <v>30</v>
      </c>
      <c r="I489" t="s">
        <v>21</v>
      </c>
      <c r="J489" t="s">
        <v>289</v>
      </c>
      <c r="K489">
        <v>23</v>
      </c>
      <c r="L489">
        <v>2020</v>
      </c>
      <c r="M489">
        <f t="shared" si="81"/>
        <v>11</v>
      </c>
      <c r="N489">
        <v>1</v>
      </c>
      <c r="O489">
        <v>4</v>
      </c>
      <c r="P489">
        <v>10</v>
      </c>
      <c r="Q489">
        <v>67</v>
      </c>
      <c r="R489">
        <v>42</v>
      </c>
      <c r="S489">
        <f t="shared" si="82"/>
        <v>25</v>
      </c>
      <c r="T489">
        <v>140</v>
      </c>
      <c r="U489">
        <f t="shared" si="83"/>
        <v>0</v>
      </c>
      <c r="V489">
        <f t="shared" si="84"/>
        <v>0</v>
      </c>
      <c r="W489" s="1">
        <v>1.6945606694560671</v>
      </c>
      <c r="X489">
        <f t="shared" si="85"/>
        <v>0</v>
      </c>
      <c r="Y489">
        <f t="shared" si="86"/>
        <v>0</v>
      </c>
      <c r="Z489">
        <f t="shared" si="87"/>
        <v>0</v>
      </c>
      <c r="AA489">
        <f t="shared" si="88"/>
        <v>0</v>
      </c>
      <c r="AB489">
        <f t="shared" si="89"/>
        <v>1</v>
      </c>
      <c r="AC489">
        <f t="shared" si="90"/>
        <v>0</v>
      </c>
      <c r="AD489" s="2" t="s">
        <v>9868</v>
      </c>
      <c r="AE489">
        <f t="shared" si="91"/>
        <v>0</v>
      </c>
      <c r="AF489">
        <f t="shared" si="92"/>
        <v>0</v>
      </c>
    </row>
    <row r="490" spans="1:32" hidden="1" x14ac:dyDescent="0.25">
      <c r="A490">
        <v>2003</v>
      </c>
      <c r="B490">
        <v>5</v>
      </c>
      <c r="C490">
        <v>160</v>
      </c>
      <c r="D490" t="s">
        <v>48</v>
      </c>
      <c r="E490" t="s">
        <v>7071</v>
      </c>
      <c r="F490">
        <v>0</v>
      </c>
      <c r="G490" t="s">
        <v>59</v>
      </c>
      <c r="H490" t="s">
        <v>30</v>
      </c>
      <c r="I490" t="s">
        <v>21</v>
      </c>
      <c r="J490" t="s">
        <v>409</v>
      </c>
      <c r="K490">
        <v>22</v>
      </c>
      <c r="L490">
        <v>2013</v>
      </c>
      <c r="M490">
        <f t="shared" si="81"/>
        <v>11</v>
      </c>
      <c r="N490">
        <v>0</v>
      </c>
      <c r="O490">
        <v>1</v>
      </c>
      <c r="P490">
        <v>11</v>
      </c>
      <c r="Q490">
        <v>67</v>
      </c>
      <c r="R490">
        <v>67</v>
      </c>
      <c r="S490">
        <f t="shared" si="82"/>
        <v>0</v>
      </c>
      <c r="T490">
        <v>164</v>
      </c>
      <c r="U490">
        <f t="shared" si="83"/>
        <v>0</v>
      </c>
      <c r="V490">
        <f t="shared" si="84"/>
        <v>0</v>
      </c>
      <c r="W490" s="1">
        <v>1.6945606694560671</v>
      </c>
      <c r="X490">
        <f t="shared" si="85"/>
        <v>0</v>
      </c>
      <c r="Y490">
        <f t="shared" si="86"/>
        <v>0</v>
      </c>
      <c r="Z490">
        <f t="shared" si="87"/>
        <v>0</v>
      </c>
      <c r="AA490">
        <f t="shared" si="88"/>
        <v>0</v>
      </c>
      <c r="AB490">
        <f t="shared" si="89"/>
        <v>1</v>
      </c>
      <c r="AC490">
        <f t="shared" si="90"/>
        <v>0</v>
      </c>
      <c r="AD490" t="s">
        <v>9866</v>
      </c>
      <c r="AE490">
        <f t="shared" si="91"/>
        <v>1</v>
      </c>
      <c r="AF490">
        <f t="shared" si="92"/>
        <v>0</v>
      </c>
    </row>
    <row r="491" spans="1:32" hidden="1" x14ac:dyDescent="0.25">
      <c r="A491">
        <v>1996</v>
      </c>
      <c r="B491">
        <v>6</v>
      </c>
      <c r="C491">
        <v>208</v>
      </c>
      <c r="D491" t="s">
        <v>32</v>
      </c>
      <c r="E491" t="s">
        <v>5427</v>
      </c>
      <c r="F491">
        <v>0</v>
      </c>
      <c r="G491" t="s">
        <v>59</v>
      </c>
      <c r="H491" t="s">
        <v>30</v>
      </c>
      <c r="I491" t="s">
        <v>21</v>
      </c>
      <c r="J491" t="s">
        <v>37</v>
      </c>
      <c r="K491">
        <v>24</v>
      </c>
      <c r="L491">
        <v>2006</v>
      </c>
      <c r="M491">
        <f t="shared" si="81"/>
        <v>11</v>
      </c>
      <c r="N491">
        <v>0</v>
      </c>
      <c r="O491">
        <v>3</v>
      </c>
      <c r="P491">
        <v>9</v>
      </c>
      <c r="Q491">
        <v>67</v>
      </c>
      <c r="R491">
        <v>54</v>
      </c>
      <c r="S491">
        <f t="shared" si="82"/>
        <v>13</v>
      </c>
      <c r="T491">
        <v>155</v>
      </c>
      <c r="U491">
        <f t="shared" si="83"/>
        <v>0</v>
      </c>
      <c r="V491">
        <f t="shared" si="84"/>
        <v>0</v>
      </c>
      <c r="W491" s="1">
        <v>1.6945606694560671</v>
      </c>
      <c r="X491">
        <f t="shared" si="85"/>
        <v>0</v>
      </c>
      <c r="Y491">
        <f t="shared" si="86"/>
        <v>0</v>
      </c>
      <c r="Z491">
        <f t="shared" si="87"/>
        <v>0</v>
      </c>
      <c r="AA491">
        <f t="shared" si="88"/>
        <v>0</v>
      </c>
      <c r="AB491">
        <f t="shared" si="89"/>
        <v>1</v>
      </c>
      <c r="AC491">
        <f t="shared" si="90"/>
        <v>0</v>
      </c>
      <c r="AD491" t="s">
        <v>9865</v>
      </c>
      <c r="AE491">
        <f t="shared" si="91"/>
        <v>1</v>
      </c>
      <c r="AF491">
        <f t="shared" si="92"/>
        <v>0</v>
      </c>
    </row>
    <row r="492" spans="1:32" hidden="1" x14ac:dyDescent="0.25">
      <c r="A492">
        <v>1998</v>
      </c>
      <c r="B492">
        <v>1</v>
      </c>
      <c r="C492">
        <v>11</v>
      </c>
      <c r="D492" t="s">
        <v>91</v>
      </c>
      <c r="E492" t="s">
        <v>5718</v>
      </c>
      <c r="F492">
        <v>0</v>
      </c>
      <c r="G492" t="s">
        <v>29</v>
      </c>
      <c r="H492" t="s">
        <v>30</v>
      </c>
      <c r="I492" t="s">
        <v>21</v>
      </c>
      <c r="J492" t="s">
        <v>348</v>
      </c>
      <c r="K492">
        <v>23</v>
      </c>
      <c r="L492">
        <v>2009</v>
      </c>
      <c r="M492">
        <f t="shared" si="81"/>
        <v>12</v>
      </c>
      <c r="N492">
        <v>0</v>
      </c>
      <c r="O492">
        <v>3</v>
      </c>
      <c r="P492">
        <v>11</v>
      </c>
      <c r="Q492">
        <v>72</v>
      </c>
      <c r="R492">
        <v>71</v>
      </c>
      <c r="S492">
        <f t="shared" si="82"/>
        <v>1</v>
      </c>
      <c r="T492">
        <v>174</v>
      </c>
      <c r="U492">
        <f t="shared" si="83"/>
        <v>0</v>
      </c>
      <c r="V492">
        <f t="shared" si="84"/>
        <v>0</v>
      </c>
      <c r="W492" s="1">
        <v>1.6937984496124032</v>
      </c>
      <c r="X492">
        <f t="shared" si="85"/>
        <v>0</v>
      </c>
      <c r="Y492">
        <f t="shared" si="86"/>
        <v>0</v>
      </c>
      <c r="Z492">
        <f t="shared" si="87"/>
        <v>0</v>
      </c>
      <c r="AA492">
        <f t="shared" si="88"/>
        <v>0</v>
      </c>
      <c r="AB492">
        <f t="shared" si="89"/>
        <v>1</v>
      </c>
      <c r="AC492">
        <f t="shared" si="90"/>
        <v>0</v>
      </c>
      <c r="AD492" t="s">
        <v>9865</v>
      </c>
      <c r="AE492">
        <f t="shared" si="91"/>
        <v>0</v>
      </c>
      <c r="AF492">
        <f t="shared" si="92"/>
        <v>0</v>
      </c>
    </row>
    <row r="493" spans="1:32" hidden="1" x14ac:dyDescent="0.25">
      <c r="A493">
        <v>2000</v>
      </c>
      <c r="B493">
        <v>2</v>
      </c>
      <c r="C493">
        <v>44</v>
      </c>
      <c r="D493" t="s">
        <v>32</v>
      </c>
      <c r="E493" t="s">
        <v>6228</v>
      </c>
      <c r="F493">
        <v>0</v>
      </c>
      <c r="G493" t="s">
        <v>29</v>
      </c>
      <c r="H493" t="s">
        <v>30</v>
      </c>
      <c r="I493" t="s">
        <v>21</v>
      </c>
      <c r="J493" t="s">
        <v>67</v>
      </c>
      <c r="K493">
        <v>24</v>
      </c>
      <c r="L493">
        <v>2011</v>
      </c>
      <c r="M493">
        <f t="shared" si="81"/>
        <v>12</v>
      </c>
      <c r="N493">
        <v>0</v>
      </c>
      <c r="O493">
        <v>2</v>
      </c>
      <c r="P493">
        <v>10</v>
      </c>
      <c r="Q493">
        <v>72</v>
      </c>
      <c r="R493">
        <v>72</v>
      </c>
      <c r="S493">
        <f t="shared" si="82"/>
        <v>0</v>
      </c>
      <c r="T493">
        <v>165</v>
      </c>
      <c r="U493">
        <f t="shared" si="83"/>
        <v>0</v>
      </c>
      <c r="V493">
        <f t="shared" si="84"/>
        <v>0</v>
      </c>
      <c r="W493" s="1">
        <v>1.6937984496124032</v>
      </c>
      <c r="X493">
        <f t="shared" si="85"/>
        <v>0</v>
      </c>
      <c r="Y493">
        <f t="shared" si="86"/>
        <v>0</v>
      </c>
      <c r="Z493">
        <f t="shared" si="87"/>
        <v>0</v>
      </c>
      <c r="AA493">
        <f t="shared" si="88"/>
        <v>0</v>
      </c>
      <c r="AB493">
        <f t="shared" si="89"/>
        <v>1</v>
      </c>
      <c r="AC493">
        <f t="shared" si="90"/>
        <v>0</v>
      </c>
      <c r="AD493" t="s">
        <v>9866</v>
      </c>
      <c r="AE493">
        <f t="shared" si="91"/>
        <v>0</v>
      </c>
      <c r="AF493">
        <f t="shared" si="92"/>
        <v>0</v>
      </c>
    </row>
    <row r="494" spans="1:32" hidden="1" x14ac:dyDescent="0.25">
      <c r="A494">
        <v>2010</v>
      </c>
      <c r="B494">
        <v>2</v>
      </c>
      <c r="C494">
        <v>33</v>
      </c>
      <c r="D494" t="s">
        <v>41</v>
      </c>
      <c r="E494" t="s">
        <v>8669</v>
      </c>
      <c r="F494">
        <v>0</v>
      </c>
      <c r="G494" t="s">
        <v>29</v>
      </c>
      <c r="H494" t="s">
        <v>30</v>
      </c>
      <c r="I494" t="s">
        <v>21</v>
      </c>
      <c r="J494" t="s">
        <v>157</v>
      </c>
      <c r="K494">
        <v>22</v>
      </c>
      <c r="L494">
        <v>2022</v>
      </c>
      <c r="M494">
        <f t="shared" si="81"/>
        <v>13</v>
      </c>
      <c r="N494">
        <v>0</v>
      </c>
      <c r="O494">
        <v>2</v>
      </c>
      <c r="P494">
        <v>11</v>
      </c>
      <c r="Q494">
        <v>72</v>
      </c>
      <c r="R494">
        <v>41</v>
      </c>
      <c r="S494">
        <f t="shared" si="82"/>
        <v>31</v>
      </c>
      <c r="T494">
        <v>176</v>
      </c>
      <c r="U494">
        <f t="shared" si="83"/>
        <v>0</v>
      </c>
      <c r="V494">
        <f t="shared" si="84"/>
        <v>0</v>
      </c>
      <c r="W494" s="1">
        <v>1.6937984496124032</v>
      </c>
      <c r="X494">
        <f t="shared" si="85"/>
        <v>0</v>
      </c>
      <c r="Y494">
        <f t="shared" si="86"/>
        <v>0</v>
      </c>
      <c r="Z494">
        <f t="shared" si="87"/>
        <v>0</v>
      </c>
      <c r="AA494">
        <f t="shared" si="88"/>
        <v>0</v>
      </c>
      <c r="AB494">
        <f t="shared" si="89"/>
        <v>1</v>
      </c>
      <c r="AC494">
        <f t="shared" si="90"/>
        <v>0</v>
      </c>
      <c r="AD494" s="2" t="s">
        <v>9868</v>
      </c>
      <c r="AE494">
        <f t="shared" si="91"/>
        <v>0</v>
      </c>
      <c r="AF494">
        <f t="shared" si="92"/>
        <v>0</v>
      </c>
    </row>
    <row r="495" spans="1:32" hidden="1" x14ac:dyDescent="0.25">
      <c r="A495">
        <v>2001</v>
      </c>
      <c r="B495">
        <v>4</v>
      </c>
      <c r="C495">
        <v>118</v>
      </c>
      <c r="D495" t="s">
        <v>1588</v>
      </c>
      <c r="E495" t="s">
        <v>6548</v>
      </c>
      <c r="F495">
        <v>0</v>
      </c>
      <c r="G495" t="s">
        <v>29</v>
      </c>
      <c r="H495" t="s">
        <v>30</v>
      </c>
      <c r="I495" t="s">
        <v>21</v>
      </c>
      <c r="J495" t="s">
        <v>373</v>
      </c>
      <c r="K495">
        <v>22</v>
      </c>
      <c r="L495">
        <v>2011</v>
      </c>
      <c r="M495">
        <f t="shared" si="81"/>
        <v>11</v>
      </c>
      <c r="N495">
        <v>0</v>
      </c>
      <c r="O495">
        <v>0</v>
      </c>
      <c r="P495">
        <v>10</v>
      </c>
      <c r="Q495">
        <v>72</v>
      </c>
      <c r="R495">
        <v>72</v>
      </c>
      <c r="S495">
        <f t="shared" si="82"/>
        <v>0</v>
      </c>
      <c r="T495">
        <v>157</v>
      </c>
      <c r="U495">
        <f t="shared" si="83"/>
        <v>0</v>
      </c>
      <c r="V495">
        <f t="shared" si="84"/>
        <v>0</v>
      </c>
      <c r="W495" s="1">
        <v>1.6937984496124032</v>
      </c>
      <c r="X495">
        <f t="shared" si="85"/>
        <v>0</v>
      </c>
      <c r="Y495">
        <f t="shared" si="86"/>
        <v>0</v>
      </c>
      <c r="Z495">
        <f t="shared" si="87"/>
        <v>0</v>
      </c>
      <c r="AA495">
        <f t="shared" si="88"/>
        <v>0</v>
      </c>
      <c r="AB495">
        <f t="shared" si="89"/>
        <v>1</v>
      </c>
      <c r="AC495">
        <f t="shared" si="90"/>
        <v>0</v>
      </c>
      <c r="AD495" t="s">
        <v>9866</v>
      </c>
      <c r="AE495">
        <f t="shared" si="91"/>
        <v>1</v>
      </c>
      <c r="AF495">
        <f t="shared" si="92"/>
        <v>0</v>
      </c>
    </row>
    <row r="496" spans="1:32" hidden="1" x14ac:dyDescent="0.25">
      <c r="A496">
        <v>2005</v>
      </c>
      <c r="B496">
        <v>1</v>
      </c>
      <c r="C496">
        <v>1</v>
      </c>
      <c r="D496" t="s">
        <v>62</v>
      </c>
      <c r="E496" t="s">
        <v>7419</v>
      </c>
      <c r="F496">
        <v>0</v>
      </c>
      <c r="G496" t="s">
        <v>70</v>
      </c>
      <c r="H496" t="s">
        <v>70</v>
      </c>
      <c r="I496" t="s">
        <v>21</v>
      </c>
      <c r="J496" t="s">
        <v>446</v>
      </c>
      <c r="K496">
        <v>21</v>
      </c>
      <c r="L496">
        <v>2020</v>
      </c>
      <c r="M496">
        <f t="shared" si="81"/>
        <v>16</v>
      </c>
      <c r="N496">
        <v>0</v>
      </c>
      <c r="O496">
        <v>3</v>
      </c>
      <c r="P496">
        <v>14</v>
      </c>
      <c r="Q496">
        <v>98</v>
      </c>
      <c r="R496">
        <v>28</v>
      </c>
      <c r="S496">
        <f t="shared" si="82"/>
        <v>70</v>
      </c>
      <c r="T496">
        <v>174</v>
      </c>
      <c r="U496">
        <f t="shared" si="83"/>
        <v>0</v>
      </c>
      <c r="V496">
        <f t="shared" si="84"/>
        <v>0</v>
      </c>
      <c r="W496" s="1">
        <v>1.6928934010152286</v>
      </c>
      <c r="X496">
        <f t="shared" si="85"/>
        <v>0</v>
      </c>
      <c r="Y496">
        <f t="shared" si="86"/>
        <v>0</v>
      </c>
      <c r="Z496">
        <f t="shared" si="87"/>
        <v>0</v>
      </c>
      <c r="AA496">
        <f t="shared" si="88"/>
        <v>0</v>
      </c>
      <c r="AB496">
        <f t="shared" si="89"/>
        <v>1</v>
      </c>
      <c r="AC496">
        <f t="shared" si="90"/>
        <v>0</v>
      </c>
      <c r="AD496" s="2" t="s">
        <v>9867</v>
      </c>
      <c r="AE496">
        <f t="shared" si="91"/>
        <v>0</v>
      </c>
      <c r="AF496">
        <f t="shared" si="92"/>
        <v>0</v>
      </c>
    </row>
    <row r="497" spans="1:32" hidden="1" x14ac:dyDescent="0.25">
      <c r="A497">
        <v>1980</v>
      </c>
      <c r="B497">
        <v>2</v>
      </c>
      <c r="C497">
        <v>34</v>
      </c>
      <c r="D497" t="s">
        <v>32</v>
      </c>
      <c r="E497" t="s">
        <v>113</v>
      </c>
      <c r="F497">
        <v>0</v>
      </c>
      <c r="G497" t="s">
        <v>50</v>
      </c>
      <c r="H497" t="s">
        <v>50</v>
      </c>
      <c r="I497" t="s">
        <v>36</v>
      </c>
      <c r="J497" t="s">
        <v>54</v>
      </c>
      <c r="K497">
        <v>22</v>
      </c>
      <c r="L497">
        <v>1991</v>
      </c>
      <c r="M497">
        <f t="shared" si="81"/>
        <v>12</v>
      </c>
      <c r="N497">
        <v>0</v>
      </c>
      <c r="O497">
        <v>0</v>
      </c>
      <c r="P497">
        <v>10</v>
      </c>
      <c r="Q497">
        <v>56</v>
      </c>
      <c r="R497">
        <v>54</v>
      </c>
      <c r="S497">
        <f t="shared" si="82"/>
        <v>2</v>
      </c>
      <c r="T497">
        <v>165</v>
      </c>
      <c r="U497">
        <f t="shared" si="83"/>
        <v>0</v>
      </c>
      <c r="V497">
        <f t="shared" si="84"/>
        <v>0</v>
      </c>
      <c r="W497" s="1">
        <v>1.6910722720831362</v>
      </c>
      <c r="X497">
        <f t="shared" si="85"/>
        <v>0</v>
      </c>
      <c r="Y497">
        <f t="shared" si="86"/>
        <v>0</v>
      </c>
      <c r="Z497">
        <f t="shared" si="87"/>
        <v>0</v>
      </c>
      <c r="AA497">
        <f t="shared" si="88"/>
        <v>0</v>
      </c>
      <c r="AB497">
        <f t="shared" si="89"/>
        <v>1</v>
      </c>
      <c r="AC497">
        <f t="shared" si="90"/>
        <v>0</v>
      </c>
      <c r="AD497" t="s">
        <v>9862</v>
      </c>
      <c r="AE497">
        <f t="shared" si="91"/>
        <v>0</v>
      </c>
      <c r="AF497">
        <f t="shared" si="92"/>
        <v>0</v>
      </c>
    </row>
    <row r="498" spans="1:32" hidden="1" x14ac:dyDescent="0.25">
      <c r="A498">
        <v>1986</v>
      </c>
      <c r="B498">
        <v>2</v>
      </c>
      <c r="C498">
        <v>44</v>
      </c>
      <c r="D498" t="s">
        <v>48</v>
      </c>
      <c r="E498" t="s">
        <v>2292</v>
      </c>
      <c r="F498">
        <v>0</v>
      </c>
      <c r="G498" t="s">
        <v>50</v>
      </c>
      <c r="H498" t="s">
        <v>50</v>
      </c>
      <c r="I498" t="s">
        <v>36</v>
      </c>
      <c r="J498" t="s">
        <v>748</v>
      </c>
      <c r="K498">
        <v>22</v>
      </c>
      <c r="L498">
        <v>1998</v>
      </c>
      <c r="M498">
        <f t="shared" si="81"/>
        <v>13</v>
      </c>
      <c r="N498">
        <v>0</v>
      </c>
      <c r="O498">
        <v>0</v>
      </c>
      <c r="P498">
        <v>11</v>
      </c>
      <c r="Q498">
        <v>56</v>
      </c>
      <c r="R498">
        <v>38</v>
      </c>
      <c r="S498">
        <f t="shared" si="82"/>
        <v>18</v>
      </c>
      <c r="T498">
        <v>168</v>
      </c>
      <c r="U498">
        <f t="shared" si="83"/>
        <v>0</v>
      </c>
      <c r="V498">
        <f t="shared" si="84"/>
        <v>0</v>
      </c>
      <c r="W498" s="1">
        <v>1.6910722720831362</v>
      </c>
      <c r="X498">
        <f t="shared" si="85"/>
        <v>0</v>
      </c>
      <c r="Y498">
        <f t="shared" si="86"/>
        <v>0</v>
      </c>
      <c r="Z498">
        <f t="shared" si="87"/>
        <v>0</v>
      </c>
      <c r="AA498">
        <f t="shared" si="88"/>
        <v>0</v>
      </c>
      <c r="AB498">
        <f t="shared" si="89"/>
        <v>1</v>
      </c>
      <c r="AC498">
        <f t="shared" si="90"/>
        <v>0</v>
      </c>
      <c r="AD498" t="s">
        <v>9863</v>
      </c>
      <c r="AE498">
        <f t="shared" si="91"/>
        <v>0</v>
      </c>
      <c r="AF498">
        <f t="shared" si="92"/>
        <v>0</v>
      </c>
    </row>
    <row r="499" spans="1:32" hidden="1" x14ac:dyDescent="0.25">
      <c r="A499">
        <v>2000</v>
      </c>
      <c r="B499">
        <v>2</v>
      </c>
      <c r="C499">
        <v>39</v>
      </c>
      <c r="D499" t="s">
        <v>79</v>
      </c>
      <c r="E499" t="s">
        <v>6223</v>
      </c>
      <c r="F499">
        <v>0</v>
      </c>
      <c r="G499" t="s">
        <v>50</v>
      </c>
      <c r="H499" t="s">
        <v>50</v>
      </c>
      <c r="I499" t="s">
        <v>36</v>
      </c>
      <c r="J499" t="s">
        <v>47</v>
      </c>
      <c r="K499">
        <v>22</v>
      </c>
      <c r="L499">
        <v>2009</v>
      </c>
      <c r="M499">
        <f t="shared" si="81"/>
        <v>10</v>
      </c>
      <c r="N499">
        <v>1</v>
      </c>
      <c r="O499">
        <v>1</v>
      </c>
      <c r="P499">
        <v>7</v>
      </c>
      <c r="Q499">
        <v>56</v>
      </c>
      <c r="R499">
        <v>51</v>
      </c>
      <c r="S499">
        <f t="shared" si="82"/>
        <v>5</v>
      </c>
      <c r="T499">
        <v>116</v>
      </c>
      <c r="U499">
        <f t="shared" si="83"/>
        <v>0</v>
      </c>
      <c r="V499">
        <f t="shared" si="84"/>
        <v>0</v>
      </c>
      <c r="W499" s="1">
        <v>1.6910722720831362</v>
      </c>
      <c r="X499">
        <f t="shared" si="85"/>
        <v>0</v>
      </c>
      <c r="Y499">
        <f t="shared" si="86"/>
        <v>0</v>
      </c>
      <c r="Z499">
        <f t="shared" si="87"/>
        <v>0</v>
      </c>
      <c r="AA499">
        <f t="shared" si="88"/>
        <v>0</v>
      </c>
      <c r="AB499">
        <f t="shared" si="89"/>
        <v>1</v>
      </c>
      <c r="AC499">
        <f t="shared" si="90"/>
        <v>0</v>
      </c>
      <c r="AD499" t="s">
        <v>9866</v>
      </c>
      <c r="AE499">
        <f t="shared" si="91"/>
        <v>0</v>
      </c>
      <c r="AF499">
        <f t="shared" si="92"/>
        <v>0</v>
      </c>
    </row>
    <row r="500" spans="1:32" hidden="1" x14ac:dyDescent="0.25">
      <c r="A500">
        <v>2000</v>
      </c>
      <c r="B500">
        <v>2</v>
      </c>
      <c r="C500">
        <v>57</v>
      </c>
      <c r="D500" t="s">
        <v>4989</v>
      </c>
      <c r="E500" t="s">
        <v>6241</v>
      </c>
      <c r="F500">
        <v>0</v>
      </c>
      <c r="G500" t="s">
        <v>50</v>
      </c>
      <c r="H500" t="s">
        <v>50</v>
      </c>
      <c r="I500" t="s">
        <v>36</v>
      </c>
      <c r="J500" t="s">
        <v>67</v>
      </c>
      <c r="K500">
        <v>21</v>
      </c>
      <c r="L500">
        <v>2011</v>
      </c>
      <c r="M500">
        <f t="shared" si="81"/>
        <v>12</v>
      </c>
      <c r="N500">
        <v>0</v>
      </c>
      <c r="O500">
        <v>0</v>
      </c>
      <c r="P500">
        <v>10</v>
      </c>
      <c r="Q500">
        <v>56</v>
      </c>
      <c r="R500">
        <v>22</v>
      </c>
      <c r="S500">
        <f t="shared" si="82"/>
        <v>34</v>
      </c>
      <c r="T500">
        <v>176</v>
      </c>
      <c r="U500">
        <f t="shared" si="83"/>
        <v>0</v>
      </c>
      <c r="V500">
        <f t="shared" si="84"/>
        <v>0</v>
      </c>
      <c r="W500" s="1">
        <v>1.6910722720831362</v>
      </c>
      <c r="X500">
        <f t="shared" si="85"/>
        <v>0</v>
      </c>
      <c r="Y500">
        <f t="shared" si="86"/>
        <v>0</v>
      </c>
      <c r="Z500">
        <f t="shared" si="87"/>
        <v>0</v>
      </c>
      <c r="AA500">
        <f t="shared" si="88"/>
        <v>0</v>
      </c>
      <c r="AB500">
        <f t="shared" si="89"/>
        <v>1</v>
      </c>
      <c r="AC500">
        <f t="shared" si="90"/>
        <v>0</v>
      </c>
      <c r="AD500" t="s">
        <v>9866</v>
      </c>
      <c r="AE500">
        <f t="shared" si="91"/>
        <v>0</v>
      </c>
      <c r="AF500">
        <f t="shared" si="92"/>
        <v>0</v>
      </c>
    </row>
    <row r="501" spans="1:32" hidden="1" x14ac:dyDescent="0.25">
      <c r="A501">
        <v>1987</v>
      </c>
      <c r="B501">
        <v>12</v>
      </c>
      <c r="C501">
        <v>334</v>
      </c>
      <c r="D501" t="s">
        <v>126</v>
      </c>
      <c r="E501" t="s">
        <v>2911</v>
      </c>
      <c r="F501">
        <v>0</v>
      </c>
      <c r="G501" t="s">
        <v>50</v>
      </c>
      <c r="H501" t="s">
        <v>50</v>
      </c>
      <c r="I501" t="s">
        <v>36</v>
      </c>
      <c r="J501" t="s">
        <v>716</v>
      </c>
      <c r="K501">
        <v>22</v>
      </c>
      <c r="L501">
        <v>1999</v>
      </c>
      <c r="M501">
        <f t="shared" si="81"/>
        <v>13</v>
      </c>
      <c r="N501">
        <v>0</v>
      </c>
      <c r="O501">
        <v>1</v>
      </c>
      <c r="P501">
        <v>8</v>
      </c>
      <c r="Q501">
        <v>56</v>
      </c>
      <c r="R501">
        <v>55</v>
      </c>
      <c r="S501">
        <f t="shared" si="82"/>
        <v>1</v>
      </c>
      <c r="T501">
        <v>181</v>
      </c>
      <c r="U501">
        <f t="shared" si="83"/>
        <v>0</v>
      </c>
      <c r="V501">
        <f t="shared" si="84"/>
        <v>0</v>
      </c>
      <c r="W501" s="1">
        <v>1.6910722720831362</v>
      </c>
      <c r="X501">
        <f t="shared" si="85"/>
        <v>0</v>
      </c>
      <c r="Y501">
        <f t="shared" si="86"/>
        <v>0</v>
      </c>
      <c r="Z501">
        <f t="shared" si="87"/>
        <v>0</v>
      </c>
      <c r="AA501">
        <f t="shared" si="88"/>
        <v>0</v>
      </c>
      <c r="AB501">
        <f t="shared" si="89"/>
        <v>1</v>
      </c>
      <c r="AC501">
        <f t="shared" si="90"/>
        <v>0</v>
      </c>
      <c r="AD501" t="s">
        <v>9863</v>
      </c>
      <c r="AE501">
        <f t="shared" si="91"/>
        <v>1</v>
      </c>
      <c r="AF501">
        <f t="shared" si="92"/>
        <v>0</v>
      </c>
    </row>
    <row r="502" spans="1:32" hidden="1" x14ac:dyDescent="0.25">
      <c r="A502">
        <v>1988</v>
      </c>
      <c r="B502">
        <v>1</v>
      </c>
      <c r="C502">
        <v>12</v>
      </c>
      <c r="D502" t="s">
        <v>4779</v>
      </c>
      <c r="E502" t="s">
        <v>2924</v>
      </c>
      <c r="F502">
        <v>0</v>
      </c>
      <c r="G502" t="s">
        <v>81</v>
      </c>
      <c r="H502" t="s">
        <v>81</v>
      </c>
      <c r="I502" t="s">
        <v>36</v>
      </c>
      <c r="J502" t="s">
        <v>141</v>
      </c>
      <c r="K502">
        <v>23</v>
      </c>
      <c r="L502">
        <v>1998</v>
      </c>
      <c r="M502">
        <f t="shared" si="81"/>
        <v>11</v>
      </c>
      <c r="N502">
        <v>0</v>
      </c>
      <c r="O502">
        <v>4</v>
      </c>
      <c r="P502">
        <v>9</v>
      </c>
      <c r="Q502">
        <v>65</v>
      </c>
      <c r="R502">
        <v>22</v>
      </c>
      <c r="S502">
        <f t="shared" si="82"/>
        <v>43</v>
      </c>
      <c r="T502">
        <v>164</v>
      </c>
      <c r="U502">
        <f t="shared" si="83"/>
        <v>0</v>
      </c>
      <c r="V502">
        <f t="shared" si="84"/>
        <v>0</v>
      </c>
      <c r="W502" s="1">
        <v>1.6904761904761907</v>
      </c>
      <c r="X502">
        <f t="shared" si="85"/>
        <v>0</v>
      </c>
      <c r="Y502">
        <f t="shared" si="86"/>
        <v>0</v>
      </c>
      <c r="Z502">
        <f t="shared" si="87"/>
        <v>0</v>
      </c>
      <c r="AA502">
        <f t="shared" si="88"/>
        <v>0</v>
      </c>
      <c r="AB502">
        <f t="shared" si="89"/>
        <v>1</v>
      </c>
      <c r="AC502">
        <f t="shared" si="90"/>
        <v>0</v>
      </c>
      <c r="AD502" t="s">
        <v>9863</v>
      </c>
      <c r="AE502">
        <f t="shared" si="91"/>
        <v>0</v>
      </c>
      <c r="AF502">
        <f t="shared" si="92"/>
        <v>0</v>
      </c>
    </row>
    <row r="503" spans="1:32" hidden="1" x14ac:dyDescent="0.25">
      <c r="A503">
        <v>2012</v>
      </c>
      <c r="B503">
        <v>1</v>
      </c>
      <c r="C503">
        <v>25</v>
      </c>
      <c r="D503" t="s">
        <v>65</v>
      </c>
      <c r="E503" t="s">
        <v>9145</v>
      </c>
      <c r="F503">
        <v>0</v>
      </c>
      <c r="G503" t="s">
        <v>81</v>
      </c>
      <c r="H503" t="s">
        <v>81</v>
      </c>
      <c r="I503" t="s">
        <v>36</v>
      </c>
      <c r="J503" t="s">
        <v>87</v>
      </c>
      <c r="K503">
        <v>22</v>
      </c>
      <c r="L503">
        <v>2021</v>
      </c>
      <c r="M503">
        <f t="shared" si="81"/>
        <v>10</v>
      </c>
      <c r="N503">
        <v>0</v>
      </c>
      <c r="O503">
        <v>2</v>
      </c>
      <c r="P503">
        <v>8</v>
      </c>
      <c r="Q503">
        <v>65</v>
      </c>
      <c r="R503">
        <v>65</v>
      </c>
      <c r="S503">
        <f t="shared" si="82"/>
        <v>0</v>
      </c>
      <c r="T503">
        <v>117</v>
      </c>
      <c r="U503">
        <f t="shared" si="83"/>
        <v>0</v>
      </c>
      <c r="V503">
        <f t="shared" si="84"/>
        <v>0</v>
      </c>
      <c r="W503" s="1">
        <v>1.6904761904761907</v>
      </c>
      <c r="X503">
        <f t="shared" si="85"/>
        <v>0</v>
      </c>
      <c r="Y503">
        <f t="shared" si="86"/>
        <v>0</v>
      </c>
      <c r="Z503">
        <f t="shared" si="87"/>
        <v>0</v>
      </c>
      <c r="AA503">
        <f t="shared" si="88"/>
        <v>0</v>
      </c>
      <c r="AB503">
        <f t="shared" si="89"/>
        <v>1</v>
      </c>
      <c r="AC503">
        <f t="shared" si="90"/>
        <v>0</v>
      </c>
      <c r="AD503" s="2" t="s">
        <v>9868</v>
      </c>
      <c r="AE503">
        <f t="shared" si="91"/>
        <v>0</v>
      </c>
      <c r="AF503">
        <f t="shared" si="92"/>
        <v>0</v>
      </c>
    </row>
    <row r="504" spans="1:32" hidden="1" x14ac:dyDescent="0.25">
      <c r="A504">
        <v>1997</v>
      </c>
      <c r="B504">
        <v>3</v>
      </c>
      <c r="C504">
        <v>65</v>
      </c>
      <c r="D504" t="s">
        <v>182</v>
      </c>
      <c r="E504" t="s">
        <v>5536</v>
      </c>
      <c r="F504">
        <v>0</v>
      </c>
      <c r="G504" t="s">
        <v>81</v>
      </c>
      <c r="H504" t="s">
        <v>81</v>
      </c>
      <c r="I504" t="s">
        <v>36</v>
      </c>
      <c r="J504" t="s">
        <v>1821</v>
      </c>
      <c r="K504">
        <v>24</v>
      </c>
      <c r="L504">
        <v>2006</v>
      </c>
      <c r="M504">
        <f t="shared" si="81"/>
        <v>10</v>
      </c>
      <c r="N504">
        <v>0</v>
      </c>
      <c r="O504">
        <v>3</v>
      </c>
      <c r="P504">
        <v>9</v>
      </c>
      <c r="Q504">
        <v>65</v>
      </c>
      <c r="R504">
        <v>61</v>
      </c>
      <c r="S504">
        <f t="shared" si="82"/>
        <v>4</v>
      </c>
      <c r="T504">
        <v>155</v>
      </c>
      <c r="U504">
        <f t="shared" si="83"/>
        <v>0</v>
      </c>
      <c r="V504">
        <f t="shared" si="84"/>
        <v>0</v>
      </c>
      <c r="W504" s="1">
        <v>1.6904761904761907</v>
      </c>
      <c r="X504">
        <f t="shared" si="85"/>
        <v>0</v>
      </c>
      <c r="Y504">
        <f t="shared" si="86"/>
        <v>0</v>
      </c>
      <c r="Z504">
        <f t="shared" si="87"/>
        <v>0</v>
      </c>
      <c r="AA504">
        <f t="shared" si="88"/>
        <v>0</v>
      </c>
      <c r="AB504">
        <f t="shared" si="89"/>
        <v>1</v>
      </c>
      <c r="AC504">
        <f t="shared" si="90"/>
        <v>0</v>
      </c>
      <c r="AD504" t="s">
        <v>9865</v>
      </c>
      <c r="AE504">
        <f t="shared" si="91"/>
        <v>1</v>
      </c>
      <c r="AF504">
        <f t="shared" si="92"/>
        <v>0</v>
      </c>
    </row>
    <row r="505" spans="1:32" hidden="1" x14ac:dyDescent="0.25">
      <c r="A505">
        <v>2000</v>
      </c>
      <c r="B505">
        <v>6</v>
      </c>
      <c r="C505">
        <v>186</v>
      </c>
      <c r="D505" t="s">
        <v>38</v>
      </c>
      <c r="E505" t="s">
        <v>6363</v>
      </c>
      <c r="F505">
        <v>0</v>
      </c>
      <c r="G505" t="s">
        <v>81</v>
      </c>
      <c r="H505" t="s">
        <v>81</v>
      </c>
      <c r="I505" t="s">
        <v>36</v>
      </c>
      <c r="J505" t="s">
        <v>554</v>
      </c>
      <c r="K505">
        <v>23</v>
      </c>
      <c r="L505">
        <v>2009</v>
      </c>
      <c r="M505">
        <f t="shared" si="81"/>
        <v>10</v>
      </c>
      <c r="N505">
        <v>1</v>
      </c>
      <c r="O505">
        <v>2</v>
      </c>
      <c r="P505">
        <v>8</v>
      </c>
      <c r="Q505">
        <v>65</v>
      </c>
      <c r="R505">
        <v>53</v>
      </c>
      <c r="S505">
        <f t="shared" si="82"/>
        <v>12</v>
      </c>
      <c r="T505">
        <v>135</v>
      </c>
      <c r="U505">
        <f t="shared" si="83"/>
        <v>0</v>
      </c>
      <c r="V505">
        <f t="shared" si="84"/>
        <v>0</v>
      </c>
      <c r="W505" s="1">
        <v>1.6904761904761907</v>
      </c>
      <c r="X505">
        <f t="shared" si="85"/>
        <v>0</v>
      </c>
      <c r="Y505">
        <f t="shared" si="86"/>
        <v>0</v>
      </c>
      <c r="Z505">
        <f t="shared" si="87"/>
        <v>0</v>
      </c>
      <c r="AA505">
        <f t="shared" si="88"/>
        <v>0</v>
      </c>
      <c r="AB505">
        <f t="shared" si="89"/>
        <v>1</v>
      </c>
      <c r="AC505">
        <f t="shared" si="90"/>
        <v>0</v>
      </c>
      <c r="AD505" t="s">
        <v>9866</v>
      </c>
      <c r="AE505">
        <f t="shared" si="91"/>
        <v>1</v>
      </c>
      <c r="AF505">
        <f t="shared" si="92"/>
        <v>0</v>
      </c>
    </row>
    <row r="506" spans="1:32" hidden="1" x14ac:dyDescent="0.25">
      <c r="A506">
        <v>1986</v>
      </c>
      <c r="B506">
        <v>2</v>
      </c>
      <c r="C506">
        <v>34</v>
      </c>
      <c r="D506" t="s">
        <v>5488</v>
      </c>
      <c r="E506" t="s">
        <v>2282</v>
      </c>
      <c r="F506">
        <v>0</v>
      </c>
      <c r="G506" t="s">
        <v>25</v>
      </c>
      <c r="H506" t="s">
        <v>25</v>
      </c>
      <c r="I506" t="s">
        <v>21</v>
      </c>
      <c r="J506" t="s">
        <v>82</v>
      </c>
      <c r="K506">
        <v>22</v>
      </c>
      <c r="L506">
        <v>1995</v>
      </c>
      <c r="M506">
        <f t="shared" si="81"/>
        <v>10</v>
      </c>
      <c r="N506">
        <v>0</v>
      </c>
      <c r="O506">
        <v>2</v>
      </c>
      <c r="P506">
        <v>10</v>
      </c>
      <c r="Q506">
        <v>64</v>
      </c>
      <c r="R506">
        <v>63</v>
      </c>
      <c r="S506">
        <f t="shared" si="82"/>
        <v>1</v>
      </c>
      <c r="T506">
        <v>147</v>
      </c>
      <c r="U506">
        <f t="shared" si="83"/>
        <v>0</v>
      </c>
      <c r="V506">
        <f t="shared" si="84"/>
        <v>0</v>
      </c>
      <c r="W506" s="1">
        <v>1.6733067729083664</v>
      </c>
      <c r="X506">
        <f t="shared" si="85"/>
        <v>0</v>
      </c>
      <c r="Y506">
        <f t="shared" si="86"/>
        <v>0</v>
      </c>
      <c r="Z506">
        <f t="shared" si="87"/>
        <v>0</v>
      </c>
      <c r="AA506">
        <f t="shared" si="88"/>
        <v>0</v>
      </c>
      <c r="AB506">
        <f t="shared" si="89"/>
        <v>1</v>
      </c>
      <c r="AC506">
        <f t="shared" si="90"/>
        <v>0</v>
      </c>
      <c r="AD506" t="s">
        <v>9863</v>
      </c>
      <c r="AE506">
        <f t="shared" si="91"/>
        <v>0</v>
      </c>
      <c r="AF506">
        <f t="shared" si="92"/>
        <v>0</v>
      </c>
    </row>
    <row r="507" spans="1:32" hidden="1" x14ac:dyDescent="0.25">
      <c r="A507">
        <v>2011</v>
      </c>
      <c r="B507">
        <v>2</v>
      </c>
      <c r="C507">
        <v>64</v>
      </c>
      <c r="D507" t="s">
        <v>32</v>
      </c>
      <c r="E507" t="s">
        <v>8941</v>
      </c>
      <c r="F507">
        <v>0</v>
      </c>
      <c r="G507" t="s">
        <v>25</v>
      </c>
      <c r="H507" t="s">
        <v>25</v>
      </c>
      <c r="I507" t="s">
        <v>21</v>
      </c>
      <c r="J507" t="s">
        <v>177</v>
      </c>
      <c r="K507">
        <v>21</v>
      </c>
      <c r="L507">
        <v>2023</v>
      </c>
      <c r="M507">
        <f t="shared" si="81"/>
        <v>13</v>
      </c>
      <c r="N507">
        <v>0</v>
      </c>
      <c r="O507">
        <v>1</v>
      </c>
      <c r="P507">
        <v>5</v>
      </c>
      <c r="Q507">
        <v>64</v>
      </c>
      <c r="R507">
        <v>56</v>
      </c>
      <c r="S507">
        <f t="shared" si="82"/>
        <v>8</v>
      </c>
      <c r="T507">
        <v>166</v>
      </c>
      <c r="U507">
        <f t="shared" si="83"/>
        <v>0</v>
      </c>
      <c r="V507">
        <f t="shared" si="84"/>
        <v>0</v>
      </c>
      <c r="W507" s="1">
        <v>1.6733067729083664</v>
      </c>
      <c r="X507">
        <f t="shared" si="85"/>
        <v>0</v>
      </c>
      <c r="Y507">
        <f t="shared" si="86"/>
        <v>0</v>
      </c>
      <c r="Z507">
        <f t="shared" si="87"/>
        <v>0</v>
      </c>
      <c r="AA507">
        <f t="shared" si="88"/>
        <v>0</v>
      </c>
      <c r="AB507">
        <f t="shared" si="89"/>
        <v>1</v>
      </c>
      <c r="AC507">
        <f t="shared" si="90"/>
        <v>0</v>
      </c>
      <c r="AD507" s="2" t="s">
        <v>9868</v>
      </c>
      <c r="AE507">
        <f t="shared" si="91"/>
        <v>0</v>
      </c>
      <c r="AF507">
        <f t="shared" si="92"/>
        <v>0</v>
      </c>
    </row>
    <row r="508" spans="1:32" hidden="1" x14ac:dyDescent="0.25">
      <c r="A508">
        <v>1999</v>
      </c>
      <c r="B508">
        <v>1</v>
      </c>
      <c r="C508">
        <v>30</v>
      </c>
      <c r="D508" t="s">
        <v>44</v>
      </c>
      <c r="E508" t="s">
        <v>5976</v>
      </c>
      <c r="F508">
        <v>0</v>
      </c>
      <c r="G508" t="s">
        <v>34</v>
      </c>
      <c r="H508" t="s">
        <v>35</v>
      </c>
      <c r="I508" t="s">
        <v>36</v>
      </c>
      <c r="J508" t="s">
        <v>242</v>
      </c>
      <c r="K508">
        <v>22</v>
      </c>
      <c r="L508">
        <v>2009</v>
      </c>
      <c r="M508">
        <f t="shared" si="81"/>
        <v>11</v>
      </c>
      <c r="N508">
        <v>1</v>
      </c>
      <c r="O508">
        <v>2</v>
      </c>
      <c r="P508">
        <v>9</v>
      </c>
      <c r="Q508">
        <v>67</v>
      </c>
      <c r="R508">
        <v>45</v>
      </c>
      <c r="S508">
        <f t="shared" si="82"/>
        <v>22</v>
      </c>
      <c r="T508">
        <v>159</v>
      </c>
      <c r="U508">
        <f t="shared" si="83"/>
        <v>0</v>
      </c>
      <c r="V508">
        <f t="shared" si="84"/>
        <v>0</v>
      </c>
      <c r="W508" s="1">
        <v>1.6693227091633465</v>
      </c>
      <c r="X508">
        <f t="shared" si="85"/>
        <v>0</v>
      </c>
      <c r="Y508">
        <f t="shared" si="86"/>
        <v>0</v>
      </c>
      <c r="Z508">
        <f t="shared" si="87"/>
        <v>0</v>
      </c>
      <c r="AA508">
        <f t="shared" si="88"/>
        <v>0</v>
      </c>
      <c r="AB508">
        <f t="shared" si="89"/>
        <v>1</v>
      </c>
      <c r="AC508">
        <f t="shared" si="90"/>
        <v>0</v>
      </c>
      <c r="AD508" t="s">
        <v>9865</v>
      </c>
      <c r="AE508">
        <f t="shared" si="91"/>
        <v>0</v>
      </c>
      <c r="AF508">
        <f t="shared" si="92"/>
        <v>0</v>
      </c>
    </row>
    <row r="509" spans="1:32" hidden="1" x14ac:dyDescent="0.25">
      <c r="A509">
        <v>2010</v>
      </c>
      <c r="B509">
        <v>2</v>
      </c>
      <c r="C509">
        <v>54</v>
      </c>
      <c r="D509" t="s">
        <v>27</v>
      </c>
      <c r="E509" t="s">
        <v>8690</v>
      </c>
      <c r="F509">
        <v>0</v>
      </c>
      <c r="G509" t="s">
        <v>34</v>
      </c>
      <c r="H509" t="s">
        <v>35</v>
      </c>
      <c r="I509" t="s">
        <v>36</v>
      </c>
      <c r="J509" t="s">
        <v>180</v>
      </c>
      <c r="K509">
        <v>21</v>
      </c>
      <c r="L509">
        <v>2022</v>
      </c>
      <c r="M509">
        <f t="shared" si="81"/>
        <v>13</v>
      </c>
      <c r="N509">
        <v>0</v>
      </c>
      <c r="O509">
        <v>2</v>
      </c>
      <c r="P509">
        <v>7</v>
      </c>
      <c r="Q509">
        <v>67</v>
      </c>
      <c r="R509">
        <v>62</v>
      </c>
      <c r="S509">
        <f t="shared" si="82"/>
        <v>5</v>
      </c>
      <c r="T509">
        <v>197</v>
      </c>
      <c r="U509">
        <f t="shared" si="83"/>
        <v>0</v>
      </c>
      <c r="V509">
        <f t="shared" si="84"/>
        <v>0</v>
      </c>
      <c r="W509" s="1">
        <v>1.6693227091633465</v>
      </c>
      <c r="X509">
        <f t="shared" si="85"/>
        <v>0</v>
      </c>
      <c r="Y509">
        <f t="shared" si="86"/>
        <v>0</v>
      </c>
      <c r="Z509">
        <f t="shared" si="87"/>
        <v>0</v>
      </c>
      <c r="AA509">
        <f t="shared" si="88"/>
        <v>0</v>
      </c>
      <c r="AB509">
        <f t="shared" si="89"/>
        <v>1</v>
      </c>
      <c r="AC509">
        <f t="shared" si="90"/>
        <v>0</v>
      </c>
      <c r="AD509" s="2" t="s">
        <v>9868</v>
      </c>
      <c r="AE509">
        <f t="shared" si="91"/>
        <v>0</v>
      </c>
      <c r="AF509">
        <f t="shared" si="92"/>
        <v>0</v>
      </c>
    </row>
    <row r="510" spans="1:32" hidden="1" x14ac:dyDescent="0.25">
      <c r="A510">
        <v>2014</v>
      </c>
      <c r="B510">
        <v>2</v>
      </c>
      <c r="C510">
        <v>34</v>
      </c>
      <c r="D510" t="s">
        <v>182</v>
      </c>
      <c r="E510" t="s">
        <v>9633</v>
      </c>
      <c r="F510">
        <v>0</v>
      </c>
      <c r="G510" t="s">
        <v>34</v>
      </c>
      <c r="H510" t="s">
        <v>35</v>
      </c>
      <c r="I510" t="s">
        <v>36</v>
      </c>
      <c r="J510" t="s">
        <v>564</v>
      </c>
      <c r="K510">
        <v>22</v>
      </c>
      <c r="L510">
        <v>2023</v>
      </c>
      <c r="M510">
        <f t="shared" si="81"/>
        <v>10</v>
      </c>
      <c r="N510">
        <v>0</v>
      </c>
      <c r="O510">
        <v>4</v>
      </c>
      <c r="P510">
        <v>6</v>
      </c>
      <c r="Q510">
        <v>67</v>
      </c>
      <c r="R510">
        <v>67</v>
      </c>
      <c r="S510">
        <f t="shared" si="82"/>
        <v>0</v>
      </c>
      <c r="T510">
        <v>137</v>
      </c>
      <c r="U510">
        <f t="shared" si="83"/>
        <v>0</v>
      </c>
      <c r="V510">
        <f t="shared" si="84"/>
        <v>0</v>
      </c>
      <c r="W510" s="1">
        <v>1.6693227091633465</v>
      </c>
      <c r="X510">
        <f t="shared" si="85"/>
        <v>0</v>
      </c>
      <c r="Y510">
        <f t="shared" si="86"/>
        <v>0</v>
      </c>
      <c r="Z510">
        <f t="shared" si="87"/>
        <v>0</v>
      </c>
      <c r="AA510">
        <f t="shared" si="88"/>
        <v>0</v>
      </c>
      <c r="AB510">
        <f t="shared" si="89"/>
        <v>1</v>
      </c>
      <c r="AC510">
        <f t="shared" si="90"/>
        <v>0</v>
      </c>
      <c r="AD510" s="2" t="s">
        <v>9868</v>
      </c>
      <c r="AE510">
        <f t="shared" si="91"/>
        <v>0</v>
      </c>
      <c r="AF510">
        <f t="shared" si="92"/>
        <v>0</v>
      </c>
    </row>
    <row r="511" spans="1:32" hidden="1" x14ac:dyDescent="0.25">
      <c r="A511">
        <v>2003</v>
      </c>
      <c r="B511">
        <v>5</v>
      </c>
      <c r="C511">
        <v>138</v>
      </c>
      <c r="D511" t="s">
        <v>1588</v>
      </c>
      <c r="E511" t="s">
        <v>7051</v>
      </c>
      <c r="F511">
        <v>0</v>
      </c>
      <c r="G511" t="s">
        <v>34</v>
      </c>
      <c r="H511" t="s">
        <v>35</v>
      </c>
      <c r="I511" t="s">
        <v>36</v>
      </c>
      <c r="J511" t="s">
        <v>1037</v>
      </c>
      <c r="K511">
        <v>22</v>
      </c>
      <c r="L511">
        <v>2016</v>
      </c>
      <c r="M511">
        <f t="shared" si="81"/>
        <v>14</v>
      </c>
      <c r="N511">
        <v>1</v>
      </c>
      <c r="O511">
        <v>5</v>
      </c>
      <c r="P511">
        <v>9</v>
      </c>
      <c r="Q511">
        <v>67</v>
      </c>
      <c r="R511">
        <v>67</v>
      </c>
      <c r="S511">
        <f t="shared" si="82"/>
        <v>0</v>
      </c>
      <c r="T511">
        <v>192</v>
      </c>
      <c r="U511">
        <f t="shared" si="83"/>
        <v>0</v>
      </c>
      <c r="V511">
        <f t="shared" si="84"/>
        <v>0</v>
      </c>
      <c r="W511" s="1">
        <v>1.6693227091633465</v>
      </c>
      <c r="X511">
        <f t="shared" si="85"/>
        <v>0</v>
      </c>
      <c r="Y511">
        <f t="shared" si="86"/>
        <v>0</v>
      </c>
      <c r="Z511">
        <f t="shared" si="87"/>
        <v>0</v>
      </c>
      <c r="AA511">
        <f t="shared" si="88"/>
        <v>0</v>
      </c>
      <c r="AB511">
        <f t="shared" si="89"/>
        <v>1</v>
      </c>
      <c r="AC511">
        <f t="shared" si="90"/>
        <v>0</v>
      </c>
      <c r="AD511" t="s">
        <v>9866</v>
      </c>
      <c r="AE511">
        <f t="shared" si="91"/>
        <v>1</v>
      </c>
      <c r="AF511">
        <f t="shared" si="92"/>
        <v>0</v>
      </c>
    </row>
    <row r="512" spans="1:32" hidden="1" x14ac:dyDescent="0.25">
      <c r="A512">
        <v>1987</v>
      </c>
      <c r="B512">
        <v>1</v>
      </c>
      <c r="C512">
        <v>1</v>
      </c>
      <c r="D512" t="s">
        <v>88</v>
      </c>
      <c r="E512" t="s">
        <v>2583</v>
      </c>
      <c r="F512">
        <v>0</v>
      </c>
      <c r="G512" t="s">
        <v>70</v>
      </c>
      <c r="H512" t="s">
        <v>70</v>
      </c>
      <c r="I512" t="s">
        <v>21</v>
      </c>
      <c r="J512" t="s">
        <v>523</v>
      </c>
      <c r="K512">
        <v>23</v>
      </c>
      <c r="L512">
        <v>2007</v>
      </c>
      <c r="M512">
        <f t="shared" si="81"/>
        <v>21</v>
      </c>
      <c r="N512">
        <v>0</v>
      </c>
      <c r="O512">
        <v>2</v>
      </c>
      <c r="P512">
        <v>15</v>
      </c>
      <c r="Q512">
        <v>97</v>
      </c>
      <c r="R512">
        <v>26</v>
      </c>
      <c r="S512">
        <f t="shared" si="82"/>
        <v>71</v>
      </c>
      <c r="T512">
        <v>233</v>
      </c>
      <c r="U512">
        <f t="shared" si="83"/>
        <v>0</v>
      </c>
      <c r="V512">
        <f t="shared" si="84"/>
        <v>0</v>
      </c>
      <c r="W512" s="1">
        <v>1.6675126903553301</v>
      </c>
      <c r="X512">
        <f t="shared" si="85"/>
        <v>0</v>
      </c>
      <c r="Y512">
        <f t="shared" si="86"/>
        <v>0</v>
      </c>
      <c r="Z512">
        <f t="shared" si="87"/>
        <v>0</v>
      </c>
      <c r="AA512">
        <f t="shared" si="88"/>
        <v>0</v>
      </c>
      <c r="AB512">
        <f t="shared" si="89"/>
        <v>1</v>
      </c>
      <c r="AC512">
        <f t="shared" si="90"/>
        <v>0</v>
      </c>
      <c r="AD512" t="s">
        <v>9863</v>
      </c>
      <c r="AE512">
        <f t="shared" si="91"/>
        <v>0</v>
      </c>
      <c r="AF512">
        <f t="shared" si="92"/>
        <v>0</v>
      </c>
    </row>
    <row r="513" spans="1:32" hidden="1" x14ac:dyDescent="0.25">
      <c r="A513">
        <v>1987</v>
      </c>
      <c r="B513">
        <v>4</v>
      </c>
      <c r="C513">
        <v>98</v>
      </c>
      <c r="D513" t="s">
        <v>65</v>
      </c>
      <c r="E513" t="s">
        <v>2681</v>
      </c>
      <c r="F513">
        <v>0</v>
      </c>
      <c r="G513" t="s">
        <v>70</v>
      </c>
      <c r="H513" t="s">
        <v>70</v>
      </c>
      <c r="I513" t="s">
        <v>21</v>
      </c>
      <c r="J513" t="s">
        <v>278</v>
      </c>
      <c r="K513">
        <v>21</v>
      </c>
      <c r="L513">
        <v>2004</v>
      </c>
      <c r="M513">
        <f t="shared" si="81"/>
        <v>18</v>
      </c>
      <c r="N513">
        <v>2</v>
      </c>
      <c r="O513">
        <v>4</v>
      </c>
      <c r="P513">
        <v>8</v>
      </c>
      <c r="Q513">
        <v>97</v>
      </c>
      <c r="S513">
        <f t="shared" si="82"/>
        <v>97</v>
      </c>
      <c r="T513">
        <v>157</v>
      </c>
      <c r="U513">
        <f t="shared" si="83"/>
        <v>0</v>
      </c>
      <c r="V513">
        <f t="shared" si="84"/>
        <v>0</v>
      </c>
      <c r="W513" s="1">
        <v>1.6675126903553301</v>
      </c>
      <c r="X513">
        <f t="shared" si="85"/>
        <v>0</v>
      </c>
      <c r="Y513">
        <f t="shared" si="86"/>
        <v>0</v>
      </c>
      <c r="Z513">
        <f t="shared" si="87"/>
        <v>0</v>
      </c>
      <c r="AA513">
        <f t="shared" si="88"/>
        <v>0</v>
      </c>
      <c r="AB513">
        <f t="shared" si="89"/>
        <v>1</v>
      </c>
      <c r="AC513">
        <f t="shared" si="90"/>
        <v>0</v>
      </c>
      <c r="AD513" t="s">
        <v>9863</v>
      </c>
      <c r="AE513">
        <f t="shared" si="91"/>
        <v>1</v>
      </c>
      <c r="AF513">
        <f t="shared" si="92"/>
        <v>0</v>
      </c>
    </row>
    <row r="514" spans="1:32" hidden="1" x14ac:dyDescent="0.25">
      <c r="A514">
        <v>2011</v>
      </c>
      <c r="B514">
        <v>7</v>
      </c>
      <c r="C514">
        <v>233</v>
      </c>
      <c r="D514" t="s">
        <v>32</v>
      </c>
      <c r="E514" t="s">
        <v>9098</v>
      </c>
      <c r="F514">
        <v>0</v>
      </c>
      <c r="G514" t="s">
        <v>175</v>
      </c>
      <c r="H514" t="s">
        <v>35</v>
      </c>
      <c r="I514" t="s">
        <v>36</v>
      </c>
      <c r="J514" t="s">
        <v>102</v>
      </c>
      <c r="K514">
        <v>21</v>
      </c>
      <c r="L514">
        <v>2023</v>
      </c>
      <c r="M514">
        <f t="shared" ref="M514:M577" si="93">IF((L514-A514)+1&gt;0,(L514-A514)+1,0)</f>
        <v>13</v>
      </c>
      <c r="N514">
        <v>0</v>
      </c>
      <c r="O514">
        <v>0</v>
      </c>
      <c r="P514">
        <v>6</v>
      </c>
      <c r="Q514">
        <v>62</v>
      </c>
      <c r="S514">
        <f t="shared" ref="S514:S577" si="94">Q514-R514</f>
        <v>62</v>
      </c>
      <c r="T514">
        <v>177</v>
      </c>
      <c r="U514">
        <f t="shared" ref="U514:U577" si="95">IF(L514 = "",1,0)</f>
        <v>0</v>
      </c>
      <c r="V514">
        <f t="shared" ref="V514:V577" si="96">IF(Q514 =0,IF(Q514 = "",,1),0)</f>
        <v>0</v>
      </c>
      <c r="W514" s="1">
        <v>1.6623376623376622</v>
      </c>
      <c r="X514">
        <f t="shared" ref="X514:X577" si="97">IF(AND(W514&lt;-0.7,W514&lt;&gt;-0.7),1,0)</f>
        <v>0</v>
      </c>
      <c r="Y514">
        <f t="shared" ref="Y514:Y577" si="98">IF(AND(W514&gt;-0.7,W514&lt;-0.2),1,0)</f>
        <v>0</v>
      </c>
      <c r="Z514">
        <f t="shared" ref="Z514:Z577" si="99">IF(AND(W514&gt;=-0.2,W514&lt;=0.7),IF(W514 = "",0,1),0)</f>
        <v>0</v>
      </c>
      <c r="AA514">
        <f t="shared" ref="AA514:AA577" si="100">IF(AND(W514&gt;0.7,W514&lt;1.5),1,0)</f>
        <v>0</v>
      </c>
      <c r="AB514">
        <f t="shared" ref="AB514:AB577" si="101">IF(AND(W514&gt;1.49,W514&lt;2.49),1,0)</f>
        <v>1</v>
      </c>
      <c r="AC514">
        <f t="shared" ref="AC514:AC577" si="102">IF(W514&gt;2.5,1,0)</f>
        <v>0</v>
      </c>
      <c r="AD514" s="2" t="s">
        <v>9868</v>
      </c>
      <c r="AE514">
        <f t="shared" ref="AE514:AE577" si="103">IF(W514="",0,IF(AND(W514&gt;2.5,B514&gt;1),1,IF(AND(W514&gt;1.49,B514&gt;2),1,IF(AND(W514&gt;0.7,B514&gt;3),1,IF(AND(W514&gt;-0.2,B514&gt;4),1,0)))))</f>
        <v>1</v>
      </c>
      <c r="AF514">
        <f t="shared" ref="AF514:AF577" si="104">IF(W514="",0,IF(AND(W514&lt;0.71,B514=1),1,IF(AND(W514&lt;-0.21,B514=2),1,IF(AND(W514&lt;-0.7,B514&gt;2,B514&lt;5),1,0))))</f>
        <v>0</v>
      </c>
    </row>
    <row r="515" spans="1:32" hidden="1" x14ac:dyDescent="0.25">
      <c r="A515">
        <v>1992</v>
      </c>
      <c r="B515">
        <v>1</v>
      </c>
      <c r="C515">
        <v>8</v>
      </c>
      <c r="D515" t="s">
        <v>44</v>
      </c>
      <c r="E515" t="s">
        <v>4234</v>
      </c>
      <c r="F515">
        <v>0</v>
      </c>
      <c r="G515" t="s">
        <v>29</v>
      </c>
      <c r="H515" t="s">
        <v>30</v>
      </c>
      <c r="I515" t="s">
        <v>21</v>
      </c>
      <c r="J515" t="s">
        <v>131</v>
      </c>
      <c r="K515">
        <v>20</v>
      </c>
      <c r="L515">
        <v>2006</v>
      </c>
      <c r="M515">
        <f t="shared" si="93"/>
        <v>15</v>
      </c>
      <c r="N515">
        <v>0</v>
      </c>
      <c r="O515">
        <v>1</v>
      </c>
      <c r="P515">
        <v>11</v>
      </c>
      <c r="Q515">
        <v>71</v>
      </c>
      <c r="R515">
        <v>68</v>
      </c>
      <c r="S515">
        <f t="shared" si="94"/>
        <v>3</v>
      </c>
      <c r="T515">
        <v>220</v>
      </c>
      <c r="U515">
        <f t="shared" si="95"/>
        <v>0</v>
      </c>
      <c r="V515">
        <f t="shared" si="96"/>
        <v>0</v>
      </c>
      <c r="W515" s="1">
        <v>1.6550387596899225</v>
      </c>
      <c r="X515">
        <f t="shared" si="97"/>
        <v>0</v>
      </c>
      <c r="Y515">
        <f t="shared" si="98"/>
        <v>0</v>
      </c>
      <c r="Z515">
        <f t="shared" si="99"/>
        <v>0</v>
      </c>
      <c r="AA515">
        <f t="shared" si="100"/>
        <v>0</v>
      </c>
      <c r="AB515">
        <f t="shared" si="101"/>
        <v>1</v>
      </c>
      <c r="AC515">
        <f t="shared" si="102"/>
        <v>0</v>
      </c>
      <c r="AD515" t="s">
        <v>9864</v>
      </c>
      <c r="AE515">
        <f t="shared" si="103"/>
        <v>0</v>
      </c>
      <c r="AF515">
        <f t="shared" si="104"/>
        <v>0</v>
      </c>
    </row>
    <row r="516" spans="1:32" hidden="1" x14ac:dyDescent="0.25">
      <c r="A516">
        <v>1993</v>
      </c>
      <c r="B516">
        <v>1</v>
      </c>
      <c r="C516">
        <v>13</v>
      </c>
      <c r="D516" t="s">
        <v>5488</v>
      </c>
      <c r="E516" t="s">
        <v>4571</v>
      </c>
      <c r="F516">
        <v>0</v>
      </c>
      <c r="G516" t="s">
        <v>29</v>
      </c>
      <c r="H516" t="s">
        <v>30</v>
      </c>
      <c r="I516" t="s">
        <v>21</v>
      </c>
      <c r="J516" t="s">
        <v>409</v>
      </c>
      <c r="K516">
        <v>23</v>
      </c>
      <c r="L516">
        <v>2005</v>
      </c>
      <c r="M516">
        <f t="shared" si="93"/>
        <v>13</v>
      </c>
      <c r="N516">
        <v>0</v>
      </c>
      <c r="O516">
        <v>2</v>
      </c>
      <c r="P516">
        <v>13</v>
      </c>
      <c r="Q516">
        <v>71</v>
      </c>
      <c r="R516">
        <v>71</v>
      </c>
      <c r="S516">
        <f t="shared" si="94"/>
        <v>0</v>
      </c>
      <c r="T516">
        <v>194</v>
      </c>
      <c r="U516">
        <f t="shared" si="95"/>
        <v>0</v>
      </c>
      <c r="V516">
        <f t="shared" si="96"/>
        <v>0</v>
      </c>
      <c r="W516" s="1">
        <v>1.6550387596899225</v>
      </c>
      <c r="X516">
        <f t="shared" si="97"/>
        <v>0</v>
      </c>
      <c r="Y516">
        <f t="shared" si="98"/>
        <v>0</v>
      </c>
      <c r="Z516">
        <f t="shared" si="99"/>
        <v>0</v>
      </c>
      <c r="AA516">
        <f t="shared" si="100"/>
        <v>0</v>
      </c>
      <c r="AB516">
        <f t="shared" si="101"/>
        <v>1</v>
      </c>
      <c r="AC516">
        <f t="shared" si="102"/>
        <v>0</v>
      </c>
      <c r="AD516" t="s">
        <v>9864</v>
      </c>
      <c r="AE516">
        <f t="shared" si="103"/>
        <v>0</v>
      </c>
      <c r="AF516">
        <f t="shared" si="104"/>
        <v>0</v>
      </c>
    </row>
    <row r="517" spans="1:32" hidden="1" x14ac:dyDescent="0.25">
      <c r="A517">
        <v>1989</v>
      </c>
      <c r="B517">
        <v>10</v>
      </c>
      <c r="C517">
        <v>263</v>
      </c>
      <c r="D517" t="s">
        <v>76</v>
      </c>
      <c r="E517" t="s">
        <v>3498</v>
      </c>
      <c r="F517">
        <v>0</v>
      </c>
      <c r="G517" t="s">
        <v>59</v>
      </c>
      <c r="H517" t="s">
        <v>30</v>
      </c>
      <c r="I517" t="s">
        <v>21</v>
      </c>
      <c r="J517" t="s">
        <v>289</v>
      </c>
      <c r="K517">
        <v>23</v>
      </c>
      <c r="L517">
        <v>2000</v>
      </c>
      <c r="M517">
        <f t="shared" si="93"/>
        <v>12</v>
      </c>
      <c r="N517">
        <v>0</v>
      </c>
      <c r="O517">
        <v>2</v>
      </c>
      <c r="P517">
        <v>8</v>
      </c>
      <c r="Q517">
        <v>66</v>
      </c>
      <c r="R517">
        <v>27</v>
      </c>
      <c r="S517">
        <f t="shared" si="94"/>
        <v>39</v>
      </c>
      <c r="T517">
        <v>156</v>
      </c>
      <c r="U517">
        <f t="shared" si="95"/>
        <v>0</v>
      </c>
      <c r="V517">
        <f t="shared" si="96"/>
        <v>0</v>
      </c>
      <c r="W517" s="1">
        <v>1.6527196652719667</v>
      </c>
      <c r="X517">
        <f t="shared" si="97"/>
        <v>0</v>
      </c>
      <c r="Y517">
        <f t="shared" si="98"/>
        <v>0</v>
      </c>
      <c r="Z517">
        <f t="shared" si="99"/>
        <v>0</v>
      </c>
      <c r="AA517">
        <f t="shared" si="100"/>
        <v>0</v>
      </c>
      <c r="AB517">
        <f t="shared" si="101"/>
        <v>1</v>
      </c>
      <c r="AC517">
        <f t="shared" si="102"/>
        <v>0</v>
      </c>
      <c r="AD517" t="s">
        <v>9863</v>
      </c>
      <c r="AE517">
        <f t="shared" si="103"/>
        <v>1</v>
      </c>
      <c r="AF517">
        <f t="shared" si="104"/>
        <v>0</v>
      </c>
    </row>
    <row r="518" spans="1:32" hidden="1" x14ac:dyDescent="0.25">
      <c r="A518">
        <v>1985</v>
      </c>
      <c r="B518">
        <v>1</v>
      </c>
      <c r="C518">
        <v>5</v>
      </c>
      <c r="D518" t="s">
        <v>1588</v>
      </c>
      <c r="E518" t="s">
        <v>1925</v>
      </c>
      <c r="F518">
        <v>0</v>
      </c>
      <c r="G518" t="s">
        <v>81</v>
      </c>
      <c r="H518" t="s">
        <v>81</v>
      </c>
      <c r="I518" t="s">
        <v>36</v>
      </c>
      <c r="J518" t="s">
        <v>31</v>
      </c>
      <c r="K518">
        <v>22</v>
      </c>
      <c r="L518">
        <v>1996</v>
      </c>
      <c r="M518">
        <f t="shared" si="93"/>
        <v>12</v>
      </c>
      <c r="N518">
        <v>0</v>
      </c>
      <c r="O518">
        <v>1</v>
      </c>
      <c r="P518">
        <v>9</v>
      </c>
      <c r="Q518">
        <v>64</v>
      </c>
      <c r="R518">
        <v>62</v>
      </c>
      <c r="S518">
        <f t="shared" si="94"/>
        <v>2</v>
      </c>
      <c r="T518">
        <v>175</v>
      </c>
      <c r="U518">
        <f t="shared" si="95"/>
        <v>0</v>
      </c>
      <c r="V518">
        <f t="shared" si="96"/>
        <v>0</v>
      </c>
      <c r="W518" s="1">
        <v>1.6507936507936509</v>
      </c>
      <c r="X518">
        <f t="shared" si="97"/>
        <v>0</v>
      </c>
      <c r="Y518">
        <f t="shared" si="98"/>
        <v>0</v>
      </c>
      <c r="Z518">
        <f t="shared" si="99"/>
        <v>0</v>
      </c>
      <c r="AA518">
        <f t="shared" si="100"/>
        <v>0</v>
      </c>
      <c r="AB518">
        <f t="shared" si="101"/>
        <v>1</v>
      </c>
      <c r="AC518">
        <f t="shared" si="102"/>
        <v>0</v>
      </c>
      <c r="AD518" t="s">
        <v>9863</v>
      </c>
      <c r="AE518">
        <f t="shared" si="103"/>
        <v>0</v>
      </c>
      <c r="AF518">
        <f t="shared" si="104"/>
        <v>0</v>
      </c>
    </row>
    <row r="519" spans="1:32" hidden="1" x14ac:dyDescent="0.25">
      <c r="A519">
        <v>1991</v>
      </c>
      <c r="B519">
        <v>2</v>
      </c>
      <c r="C519">
        <v>31</v>
      </c>
      <c r="D519" t="s">
        <v>41</v>
      </c>
      <c r="E519" t="s">
        <v>3930</v>
      </c>
      <c r="F519">
        <v>0</v>
      </c>
      <c r="G519" t="s">
        <v>81</v>
      </c>
      <c r="H519" t="s">
        <v>81</v>
      </c>
      <c r="I519" t="s">
        <v>36</v>
      </c>
      <c r="J519" t="s">
        <v>167</v>
      </c>
      <c r="K519">
        <v>23</v>
      </c>
      <c r="L519">
        <v>2005</v>
      </c>
      <c r="M519">
        <f t="shared" si="93"/>
        <v>15</v>
      </c>
      <c r="N519">
        <v>0</v>
      </c>
      <c r="O519">
        <v>0</v>
      </c>
      <c r="P519">
        <v>12</v>
      </c>
      <c r="Q519">
        <v>64</v>
      </c>
      <c r="R519">
        <v>38</v>
      </c>
      <c r="S519">
        <f t="shared" si="94"/>
        <v>26</v>
      </c>
      <c r="T519">
        <v>212</v>
      </c>
      <c r="U519">
        <f t="shared" si="95"/>
        <v>0</v>
      </c>
      <c r="V519">
        <f t="shared" si="96"/>
        <v>0</v>
      </c>
      <c r="W519" s="1">
        <v>1.6507936507936509</v>
      </c>
      <c r="X519">
        <f t="shared" si="97"/>
        <v>0</v>
      </c>
      <c r="Y519">
        <f t="shared" si="98"/>
        <v>0</v>
      </c>
      <c r="Z519">
        <f t="shared" si="99"/>
        <v>0</v>
      </c>
      <c r="AA519">
        <f t="shared" si="100"/>
        <v>0</v>
      </c>
      <c r="AB519">
        <f t="shared" si="101"/>
        <v>1</v>
      </c>
      <c r="AC519">
        <f t="shared" si="102"/>
        <v>0</v>
      </c>
      <c r="AD519" t="s">
        <v>9864</v>
      </c>
      <c r="AE519">
        <f t="shared" si="103"/>
        <v>0</v>
      </c>
      <c r="AF519">
        <f t="shared" si="104"/>
        <v>0</v>
      </c>
    </row>
    <row r="520" spans="1:32" hidden="1" x14ac:dyDescent="0.25">
      <c r="A520">
        <v>1992</v>
      </c>
      <c r="B520">
        <v>2</v>
      </c>
      <c r="C520">
        <v>50</v>
      </c>
      <c r="D520" t="s">
        <v>5488</v>
      </c>
      <c r="E520" t="s">
        <v>4274</v>
      </c>
      <c r="F520">
        <v>0</v>
      </c>
      <c r="G520" t="s">
        <v>81</v>
      </c>
      <c r="H520" t="s">
        <v>81</v>
      </c>
      <c r="I520" t="s">
        <v>36</v>
      </c>
      <c r="J520" t="s">
        <v>494</v>
      </c>
      <c r="K520">
        <v>22</v>
      </c>
      <c r="L520">
        <v>2002</v>
      </c>
      <c r="M520">
        <f t="shared" si="93"/>
        <v>11</v>
      </c>
      <c r="N520">
        <v>0</v>
      </c>
      <c r="O520">
        <v>0</v>
      </c>
      <c r="P520">
        <v>11</v>
      </c>
      <c r="Q520">
        <v>64</v>
      </c>
      <c r="R520">
        <v>51</v>
      </c>
      <c r="S520">
        <f t="shared" si="94"/>
        <v>13</v>
      </c>
      <c r="T520">
        <v>175</v>
      </c>
      <c r="U520">
        <f t="shared" si="95"/>
        <v>0</v>
      </c>
      <c r="V520">
        <f t="shared" si="96"/>
        <v>0</v>
      </c>
      <c r="W520" s="1">
        <v>1.6507936507936509</v>
      </c>
      <c r="X520">
        <f t="shared" si="97"/>
        <v>0</v>
      </c>
      <c r="Y520">
        <f t="shared" si="98"/>
        <v>0</v>
      </c>
      <c r="Z520">
        <f t="shared" si="99"/>
        <v>0</v>
      </c>
      <c r="AA520">
        <f t="shared" si="100"/>
        <v>0</v>
      </c>
      <c r="AB520">
        <f t="shared" si="101"/>
        <v>1</v>
      </c>
      <c r="AC520">
        <f t="shared" si="102"/>
        <v>0</v>
      </c>
      <c r="AD520" t="s">
        <v>9864</v>
      </c>
      <c r="AE520">
        <f t="shared" si="103"/>
        <v>0</v>
      </c>
      <c r="AF520">
        <f t="shared" si="104"/>
        <v>0</v>
      </c>
    </row>
    <row r="521" spans="1:32" hidden="1" x14ac:dyDescent="0.25">
      <c r="A521">
        <v>2011</v>
      </c>
      <c r="B521">
        <v>4</v>
      </c>
      <c r="C521">
        <v>99</v>
      </c>
      <c r="D521" t="s">
        <v>55</v>
      </c>
      <c r="E521" t="s">
        <v>8974</v>
      </c>
      <c r="F521">
        <v>0</v>
      </c>
      <c r="G521" t="s">
        <v>81</v>
      </c>
      <c r="H521" t="s">
        <v>81</v>
      </c>
      <c r="I521" t="s">
        <v>36</v>
      </c>
      <c r="J521" t="s">
        <v>186</v>
      </c>
      <c r="K521">
        <v>22</v>
      </c>
      <c r="L521">
        <v>2021</v>
      </c>
      <c r="M521">
        <f t="shared" si="93"/>
        <v>11</v>
      </c>
      <c r="N521">
        <v>0</v>
      </c>
      <c r="O521">
        <v>1</v>
      </c>
      <c r="P521">
        <v>10</v>
      </c>
      <c r="Q521">
        <v>64</v>
      </c>
      <c r="R521">
        <v>62</v>
      </c>
      <c r="S521">
        <f t="shared" si="94"/>
        <v>2</v>
      </c>
      <c r="T521">
        <v>161</v>
      </c>
      <c r="U521">
        <f t="shared" si="95"/>
        <v>0</v>
      </c>
      <c r="V521">
        <f t="shared" si="96"/>
        <v>0</v>
      </c>
      <c r="W521" s="1">
        <v>1.6507936507936509</v>
      </c>
      <c r="X521">
        <f t="shared" si="97"/>
        <v>0</v>
      </c>
      <c r="Y521">
        <f t="shared" si="98"/>
        <v>0</v>
      </c>
      <c r="Z521">
        <f t="shared" si="99"/>
        <v>0</v>
      </c>
      <c r="AA521">
        <f t="shared" si="100"/>
        <v>0</v>
      </c>
      <c r="AB521">
        <f t="shared" si="101"/>
        <v>1</v>
      </c>
      <c r="AC521">
        <f t="shared" si="102"/>
        <v>0</v>
      </c>
      <c r="AD521" s="2" t="s">
        <v>9868</v>
      </c>
      <c r="AE521">
        <f t="shared" si="103"/>
        <v>1</v>
      </c>
      <c r="AF521">
        <f t="shared" si="104"/>
        <v>0</v>
      </c>
    </row>
    <row r="522" spans="1:32" hidden="1" x14ac:dyDescent="0.25">
      <c r="A522">
        <v>1991</v>
      </c>
      <c r="B522">
        <v>1</v>
      </c>
      <c r="C522">
        <v>26</v>
      </c>
      <c r="D522" t="s">
        <v>72</v>
      </c>
      <c r="E522" t="s">
        <v>3925</v>
      </c>
      <c r="F522">
        <v>0</v>
      </c>
      <c r="G522" t="s">
        <v>50</v>
      </c>
      <c r="H522" t="s">
        <v>50</v>
      </c>
      <c r="I522" t="s">
        <v>36</v>
      </c>
      <c r="J522" t="s">
        <v>409</v>
      </c>
      <c r="K522">
        <v>23</v>
      </c>
      <c r="L522">
        <v>2002</v>
      </c>
      <c r="M522">
        <f t="shared" si="93"/>
        <v>12</v>
      </c>
      <c r="N522">
        <v>1</v>
      </c>
      <c r="O522">
        <v>1</v>
      </c>
      <c r="P522">
        <v>8</v>
      </c>
      <c r="Q522">
        <v>55</v>
      </c>
      <c r="R522">
        <v>53</v>
      </c>
      <c r="S522">
        <f t="shared" si="94"/>
        <v>2</v>
      </c>
      <c r="T522">
        <v>158</v>
      </c>
      <c r="U522">
        <f t="shared" si="95"/>
        <v>0</v>
      </c>
      <c r="V522">
        <f t="shared" si="96"/>
        <v>0</v>
      </c>
      <c r="W522" s="1">
        <v>1.6438356164383559</v>
      </c>
      <c r="X522">
        <f t="shared" si="97"/>
        <v>0</v>
      </c>
      <c r="Y522">
        <f t="shared" si="98"/>
        <v>0</v>
      </c>
      <c r="Z522">
        <f t="shared" si="99"/>
        <v>0</v>
      </c>
      <c r="AA522">
        <f t="shared" si="100"/>
        <v>0</v>
      </c>
      <c r="AB522">
        <f t="shared" si="101"/>
        <v>1</v>
      </c>
      <c r="AC522">
        <f t="shared" si="102"/>
        <v>0</v>
      </c>
      <c r="AD522" t="s">
        <v>9864</v>
      </c>
      <c r="AE522">
        <f t="shared" si="103"/>
        <v>0</v>
      </c>
      <c r="AF522">
        <f t="shared" si="104"/>
        <v>0</v>
      </c>
    </row>
    <row r="523" spans="1:32" hidden="1" x14ac:dyDescent="0.25">
      <c r="A523">
        <v>2007</v>
      </c>
      <c r="B523">
        <v>1</v>
      </c>
      <c r="C523">
        <v>19</v>
      </c>
      <c r="D523" t="s">
        <v>5488</v>
      </c>
      <c r="E523" t="s">
        <v>7924</v>
      </c>
      <c r="F523">
        <v>0</v>
      </c>
      <c r="G523" t="s">
        <v>50</v>
      </c>
      <c r="H523" t="s">
        <v>50</v>
      </c>
      <c r="I523" t="s">
        <v>36</v>
      </c>
      <c r="J523" t="s">
        <v>26</v>
      </c>
      <c r="K523">
        <v>22</v>
      </c>
      <c r="L523">
        <v>2016</v>
      </c>
      <c r="M523">
        <f t="shared" si="93"/>
        <v>10</v>
      </c>
      <c r="N523">
        <v>0</v>
      </c>
      <c r="O523">
        <v>2</v>
      </c>
      <c r="P523">
        <v>9</v>
      </c>
      <c r="Q523">
        <v>55</v>
      </c>
      <c r="R523">
        <v>53</v>
      </c>
      <c r="S523">
        <f t="shared" si="94"/>
        <v>2</v>
      </c>
      <c r="T523">
        <v>154</v>
      </c>
      <c r="U523">
        <f t="shared" si="95"/>
        <v>0</v>
      </c>
      <c r="V523">
        <f t="shared" si="96"/>
        <v>0</v>
      </c>
      <c r="W523" s="1">
        <v>1.6438356164383559</v>
      </c>
      <c r="X523">
        <f t="shared" si="97"/>
        <v>0</v>
      </c>
      <c r="Y523">
        <f t="shared" si="98"/>
        <v>0</v>
      </c>
      <c r="Z523">
        <f t="shared" si="99"/>
        <v>0</v>
      </c>
      <c r="AA523">
        <f t="shared" si="100"/>
        <v>0</v>
      </c>
      <c r="AB523">
        <f t="shared" si="101"/>
        <v>1</v>
      </c>
      <c r="AC523">
        <f t="shared" si="102"/>
        <v>0</v>
      </c>
      <c r="AD523" s="2" t="s">
        <v>9867</v>
      </c>
      <c r="AE523">
        <f t="shared" si="103"/>
        <v>0</v>
      </c>
      <c r="AF523">
        <f t="shared" si="104"/>
        <v>0</v>
      </c>
    </row>
    <row r="524" spans="1:32" hidden="1" x14ac:dyDescent="0.25">
      <c r="A524">
        <v>1983</v>
      </c>
      <c r="B524">
        <v>2</v>
      </c>
      <c r="C524">
        <v>35</v>
      </c>
      <c r="D524" t="s">
        <v>91</v>
      </c>
      <c r="E524" t="s">
        <v>1277</v>
      </c>
      <c r="F524">
        <v>0</v>
      </c>
      <c r="G524" t="s">
        <v>50</v>
      </c>
      <c r="H524" t="s">
        <v>50</v>
      </c>
      <c r="I524" t="s">
        <v>36</v>
      </c>
      <c r="J524" t="s">
        <v>329</v>
      </c>
      <c r="K524">
        <v>21</v>
      </c>
      <c r="L524">
        <v>1993</v>
      </c>
      <c r="M524">
        <f t="shared" si="93"/>
        <v>11</v>
      </c>
      <c r="N524">
        <v>1</v>
      </c>
      <c r="O524">
        <v>1</v>
      </c>
      <c r="P524">
        <v>8</v>
      </c>
      <c r="Q524">
        <v>55</v>
      </c>
      <c r="R524">
        <v>55</v>
      </c>
      <c r="S524">
        <f t="shared" si="94"/>
        <v>0</v>
      </c>
      <c r="T524">
        <v>137</v>
      </c>
      <c r="U524">
        <f t="shared" si="95"/>
        <v>0</v>
      </c>
      <c r="V524">
        <f t="shared" si="96"/>
        <v>0</v>
      </c>
      <c r="W524" s="1">
        <v>1.6438356164383559</v>
      </c>
      <c r="X524">
        <f t="shared" si="97"/>
        <v>0</v>
      </c>
      <c r="Y524">
        <f t="shared" si="98"/>
        <v>0</v>
      </c>
      <c r="Z524">
        <f t="shared" si="99"/>
        <v>0</v>
      </c>
      <c r="AA524">
        <f t="shared" si="100"/>
        <v>0</v>
      </c>
      <c r="AB524">
        <f t="shared" si="101"/>
        <v>1</v>
      </c>
      <c r="AC524">
        <f t="shared" si="102"/>
        <v>0</v>
      </c>
      <c r="AD524" t="s">
        <v>9862</v>
      </c>
      <c r="AE524">
        <f t="shared" si="103"/>
        <v>0</v>
      </c>
      <c r="AF524">
        <f t="shared" si="104"/>
        <v>0</v>
      </c>
    </row>
    <row r="525" spans="1:32" hidden="1" x14ac:dyDescent="0.25">
      <c r="A525">
        <v>2002</v>
      </c>
      <c r="B525">
        <v>2</v>
      </c>
      <c r="C525">
        <v>59</v>
      </c>
      <c r="D525" t="s">
        <v>91</v>
      </c>
      <c r="E525" t="s">
        <v>6726</v>
      </c>
      <c r="F525">
        <v>0</v>
      </c>
      <c r="G525" t="s">
        <v>50</v>
      </c>
      <c r="H525" t="s">
        <v>50</v>
      </c>
      <c r="I525" t="s">
        <v>36</v>
      </c>
      <c r="J525" t="s">
        <v>471</v>
      </c>
      <c r="K525">
        <v>23</v>
      </c>
      <c r="L525">
        <v>2012</v>
      </c>
      <c r="M525">
        <f t="shared" si="93"/>
        <v>11</v>
      </c>
      <c r="N525">
        <v>0</v>
      </c>
      <c r="O525">
        <v>0</v>
      </c>
      <c r="P525">
        <v>9</v>
      </c>
      <c r="Q525">
        <v>55</v>
      </c>
      <c r="R525">
        <v>39</v>
      </c>
      <c r="S525">
        <f t="shared" si="94"/>
        <v>16</v>
      </c>
      <c r="T525">
        <v>175</v>
      </c>
      <c r="U525">
        <f t="shared" si="95"/>
        <v>0</v>
      </c>
      <c r="V525">
        <f t="shared" si="96"/>
        <v>0</v>
      </c>
      <c r="W525" s="1">
        <v>1.6438356164383559</v>
      </c>
      <c r="X525">
        <f t="shared" si="97"/>
        <v>0</v>
      </c>
      <c r="Y525">
        <f t="shared" si="98"/>
        <v>0</v>
      </c>
      <c r="Z525">
        <f t="shared" si="99"/>
        <v>0</v>
      </c>
      <c r="AA525">
        <f t="shared" si="100"/>
        <v>0</v>
      </c>
      <c r="AB525">
        <f t="shared" si="101"/>
        <v>1</v>
      </c>
      <c r="AC525">
        <f t="shared" si="102"/>
        <v>0</v>
      </c>
      <c r="AD525" t="s">
        <v>9866</v>
      </c>
      <c r="AE525">
        <f t="shared" si="103"/>
        <v>0</v>
      </c>
      <c r="AF525">
        <f t="shared" si="104"/>
        <v>0</v>
      </c>
    </row>
    <row r="526" spans="1:32" hidden="1" x14ac:dyDescent="0.25">
      <c r="A526">
        <v>2013</v>
      </c>
      <c r="B526">
        <v>5</v>
      </c>
      <c r="C526">
        <v>159</v>
      </c>
      <c r="D526" t="s">
        <v>32</v>
      </c>
      <c r="E526" t="s">
        <v>9516</v>
      </c>
      <c r="F526">
        <v>0</v>
      </c>
      <c r="G526" t="s">
        <v>50</v>
      </c>
      <c r="H526" t="s">
        <v>50</v>
      </c>
      <c r="I526" t="s">
        <v>36</v>
      </c>
      <c r="J526" t="s">
        <v>398</v>
      </c>
      <c r="K526">
        <v>22</v>
      </c>
      <c r="L526">
        <v>2023</v>
      </c>
      <c r="M526">
        <f t="shared" si="93"/>
        <v>11</v>
      </c>
      <c r="N526">
        <v>0</v>
      </c>
      <c r="O526">
        <v>1</v>
      </c>
      <c r="P526">
        <v>7</v>
      </c>
      <c r="Q526">
        <v>55</v>
      </c>
      <c r="R526">
        <v>13</v>
      </c>
      <c r="S526">
        <f t="shared" si="94"/>
        <v>42</v>
      </c>
      <c r="T526">
        <v>158</v>
      </c>
      <c r="U526">
        <f t="shared" si="95"/>
        <v>0</v>
      </c>
      <c r="V526">
        <f t="shared" si="96"/>
        <v>0</v>
      </c>
      <c r="W526" s="1">
        <v>1.6438356164383559</v>
      </c>
      <c r="X526">
        <f t="shared" si="97"/>
        <v>0</v>
      </c>
      <c r="Y526">
        <f t="shared" si="98"/>
        <v>0</v>
      </c>
      <c r="Z526">
        <f t="shared" si="99"/>
        <v>0</v>
      </c>
      <c r="AA526">
        <f t="shared" si="100"/>
        <v>0</v>
      </c>
      <c r="AB526">
        <f t="shared" si="101"/>
        <v>1</v>
      </c>
      <c r="AC526">
        <f t="shared" si="102"/>
        <v>0</v>
      </c>
      <c r="AD526" s="2" t="s">
        <v>9868</v>
      </c>
      <c r="AE526">
        <f t="shared" si="103"/>
        <v>1</v>
      </c>
      <c r="AF526">
        <f t="shared" si="104"/>
        <v>0</v>
      </c>
    </row>
    <row r="527" spans="1:32" hidden="1" x14ac:dyDescent="0.25">
      <c r="A527">
        <v>1993</v>
      </c>
      <c r="B527">
        <v>6</v>
      </c>
      <c r="C527">
        <v>141</v>
      </c>
      <c r="D527" t="s">
        <v>32</v>
      </c>
      <c r="E527" t="s">
        <v>4692</v>
      </c>
      <c r="F527">
        <v>0</v>
      </c>
      <c r="G527" t="s">
        <v>50</v>
      </c>
      <c r="H527" t="s">
        <v>50</v>
      </c>
      <c r="I527" t="s">
        <v>36</v>
      </c>
      <c r="J527" t="s">
        <v>652</v>
      </c>
      <c r="K527">
        <v>23</v>
      </c>
      <c r="L527">
        <v>2003</v>
      </c>
      <c r="M527">
        <f t="shared" si="93"/>
        <v>11</v>
      </c>
      <c r="N527">
        <v>0</v>
      </c>
      <c r="O527">
        <v>0</v>
      </c>
      <c r="P527">
        <v>8</v>
      </c>
      <c r="Q527">
        <v>55</v>
      </c>
      <c r="R527">
        <v>33</v>
      </c>
      <c r="S527">
        <f t="shared" si="94"/>
        <v>22</v>
      </c>
      <c r="T527">
        <v>163</v>
      </c>
      <c r="U527">
        <f t="shared" si="95"/>
        <v>0</v>
      </c>
      <c r="V527">
        <f t="shared" si="96"/>
        <v>0</v>
      </c>
      <c r="W527" s="1">
        <v>1.6438356164383559</v>
      </c>
      <c r="X527">
        <f t="shared" si="97"/>
        <v>0</v>
      </c>
      <c r="Y527">
        <f t="shared" si="98"/>
        <v>0</v>
      </c>
      <c r="Z527">
        <f t="shared" si="99"/>
        <v>0</v>
      </c>
      <c r="AA527">
        <f t="shared" si="100"/>
        <v>0</v>
      </c>
      <c r="AB527">
        <f t="shared" si="101"/>
        <v>1</v>
      </c>
      <c r="AC527">
        <f t="shared" si="102"/>
        <v>0</v>
      </c>
      <c r="AD527" t="s">
        <v>9864</v>
      </c>
      <c r="AE527">
        <f t="shared" si="103"/>
        <v>1</v>
      </c>
      <c r="AF527">
        <f t="shared" si="104"/>
        <v>0</v>
      </c>
    </row>
    <row r="528" spans="1:32" hidden="1" x14ac:dyDescent="0.25">
      <c r="A528">
        <v>1989</v>
      </c>
      <c r="B528">
        <v>1</v>
      </c>
      <c r="C528">
        <v>1</v>
      </c>
      <c r="D528" t="s">
        <v>182</v>
      </c>
      <c r="E528" t="s">
        <v>3243</v>
      </c>
      <c r="F528">
        <v>1</v>
      </c>
      <c r="G528" t="s">
        <v>70</v>
      </c>
      <c r="H528" t="s">
        <v>70</v>
      </c>
      <c r="I528" t="s">
        <v>21</v>
      </c>
      <c r="J528" t="s">
        <v>167</v>
      </c>
      <c r="K528">
        <v>22</v>
      </c>
      <c r="L528">
        <v>2000</v>
      </c>
      <c r="M528">
        <f t="shared" si="93"/>
        <v>12</v>
      </c>
      <c r="N528">
        <v>0</v>
      </c>
      <c r="O528">
        <v>6</v>
      </c>
      <c r="P528">
        <v>12</v>
      </c>
      <c r="Q528">
        <v>96</v>
      </c>
      <c r="R528">
        <v>96</v>
      </c>
      <c r="S528">
        <f t="shared" si="94"/>
        <v>0</v>
      </c>
      <c r="T528">
        <v>165</v>
      </c>
      <c r="U528">
        <f t="shared" si="95"/>
        <v>0</v>
      </c>
      <c r="V528">
        <f t="shared" si="96"/>
        <v>0</v>
      </c>
      <c r="W528" s="1">
        <v>1.6421319796954317</v>
      </c>
      <c r="X528">
        <f t="shared" si="97"/>
        <v>0</v>
      </c>
      <c r="Y528">
        <f t="shared" si="98"/>
        <v>0</v>
      </c>
      <c r="Z528">
        <f t="shared" si="99"/>
        <v>0</v>
      </c>
      <c r="AA528">
        <f t="shared" si="100"/>
        <v>0</v>
      </c>
      <c r="AB528">
        <f t="shared" si="101"/>
        <v>1</v>
      </c>
      <c r="AC528">
        <f t="shared" si="102"/>
        <v>0</v>
      </c>
      <c r="AD528" t="s">
        <v>9863</v>
      </c>
      <c r="AE528">
        <f t="shared" si="103"/>
        <v>0</v>
      </c>
      <c r="AF528">
        <f t="shared" si="104"/>
        <v>0</v>
      </c>
    </row>
    <row r="529" spans="1:32" hidden="1" x14ac:dyDescent="0.25">
      <c r="A529">
        <v>1993</v>
      </c>
      <c r="B529">
        <v>5</v>
      </c>
      <c r="C529">
        <v>118</v>
      </c>
      <c r="D529" t="s">
        <v>32</v>
      </c>
      <c r="E529" t="s">
        <v>4670</v>
      </c>
      <c r="F529">
        <v>0</v>
      </c>
      <c r="G529" t="s">
        <v>70</v>
      </c>
      <c r="H529" t="s">
        <v>70</v>
      </c>
      <c r="I529" t="s">
        <v>21</v>
      </c>
      <c r="J529" t="s">
        <v>54</v>
      </c>
      <c r="K529">
        <v>22</v>
      </c>
      <c r="L529">
        <v>2011</v>
      </c>
      <c r="M529">
        <f t="shared" si="93"/>
        <v>19</v>
      </c>
      <c r="N529">
        <v>0</v>
      </c>
      <c r="O529">
        <v>3</v>
      </c>
      <c r="P529">
        <v>11</v>
      </c>
      <c r="Q529">
        <v>96</v>
      </c>
      <c r="R529">
        <v>0</v>
      </c>
      <c r="S529">
        <f t="shared" si="94"/>
        <v>96</v>
      </c>
      <c r="T529">
        <v>193</v>
      </c>
      <c r="U529">
        <f t="shared" si="95"/>
        <v>0</v>
      </c>
      <c r="V529">
        <f t="shared" si="96"/>
        <v>0</v>
      </c>
      <c r="W529" s="1">
        <v>1.6421319796954317</v>
      </c>
      <c r="X529">
        <f t="shared" si="97"/>
        <v>0</v>
      </c>
      <c r="Y529">
        <f t="shared" si="98"/>
        <v>0</v>
      </c>
      <c r="Z529">
        <f t="shared" si="99"/>
        <v>0</v>
      </c>
      <c r="AA529">
        <f t="shared" si="100"/>
        <v>0</v>
      </c>
      <c r="AB529">
        <f t="shared" si="101"/>
        <v>1</v>
      </c>
      <c r="AC529">
        <f t="shared" si="102"/>
        <v>0</v>
      </c>
      <c r="AD529" t="s">
        <v>9864</v>
      </c>
      <c r="AE529">
        <f t="shared" si="103"/>
        <v>1</v>
      </c>
      <c r="AF529">
        <f t="shared" si="104"/>
        <v>0</v>
      </c>
    </row>
    <row r="530" spans="1:32" hidden="1" x14ac:dyDescent="0.25">
      <c r="A530">
        <v>1981</v>
      </c>
      <c r="B530">
        <v>2</v>
      </c>
      <c r="C530">
        <v>37</v>
      </c>
      <c r="D530" t="s">
        <v>27</v>
      </c>
      <c r="E530" t="s">
        <v>571</v>
      </c>
      <c r="F530">
        <v>0</v>
      </c>
      <c r="G530" t="s">
        <v>25</v>
      </c>
      <c r="H530" t="s">
        <v>25</v>
      </c>
      <c r="I530" t="s">
        <v>21</v>
      </c>
      <c r="J530" t="s">
        <v>180</v>
      </c>
      <c r="K530">
        <v>22</v>
      </c>
      <c r="L530">
        <v>1988</v>
      </c>
      <c r="M530">
        <f t="shared" si="93"/>
        <v>8</v>
      </c>
      <c r="N530">
        <v>0</v>
      </c>
      <c r="O530">
        <v>3</v>
      </c>
      <c r="P530">
        <v>7</v>
      </c>
      <c r="Q530">
        <v>63</v>
      </c>
      <c r="R530">
        <v>63</v>
      </c>
      <c r="S530">
        <f t="shared" si="94"/>
        <v>0</v>
      </c>
      <c r="T530">
        <v>107</v>
      </c>
      <c r="U530">
        <f t="shared" si="95"/>
        <v>0</v>
      </c>
      <c r="V530">
        <f t="shared" si="96"/>
        <v>0</v>
      </c>
      <c r="W530" s="1">
        <v>1.6334661354581672</v>
      </c>
      <c r="X530">
        <f t="shared" si="97"/>
        <v>0</v>
      </c>
      <c r="Y530">
        <f t="shared" si="98"/>
        <v>0</v>
      </c>
      <c r="Z530">
        <f t="shared" si="99"/>
        <v>0</v>
      </c>
      <c r="AA530">
        <f t="shared" si="100"/>
        <v>0</v>
      </c>
      <c r="AB530">
        <f t="shared" si="101"/>
        <v>1</v>
      </c>
      <c r="AC530">
        <f t="shared" si="102"/>
        <v>0</v>
      </c>
      <c r="AD530" t="s">
        <v>9862</v>
      </c>
      <c r="AE530">
        <f t="shared" si="103"/>
        <v>0</v>
      </c>
      <c r="AF530">
        <f t="shared" si="104"/>
        <v>0</v>
      </c>
    </row>
    <row r="531" spans="1:32" hidden="1" x14ac:dyDescent="0.25">
      <c r="A531">
        <v>2010</v>
      </c>
      <c r="B531">
        <v>3</v>
      </c>
      <c r="C531">
        <v>82</v>
      </c>
      <c r="D531" t="s">
        <v>100</v>
      </c>
      <c r="E531" t="s">
        <v>8716</v>
      </c>
      <c r="F531">
        <v>0</v>
      </c>
      <c r="G531" t="s">
        <v>25</v>
      </c>
      <c r="H531" t="s">
        <v>25</v>
      </c>
      <c r="I531" t="s">
        <v>21</v>
      </c>
      <c r="J531" t="s">
        <v>329</v>
      </c>
      <c r="K531">
        <v>23</v>
      </c>
      <c r="L531">
        <v>2021</v>
      </c>
      <c r="M531">
        <f t="shared" si="93"/>
        <v>12</v>
      </c>
      <c r="N531">
        <v>0</v>
      </c>
      <c r="O531">
        <v>2</v>
      </c>
      <c r="P531">
        <v>9</v>
      </c>
      <c r="Q531">
        <v>63</v>
      </c>
      <c r="R531">
        <v>11</v>
      </c>
      <c r="S531">
        <f t="shared" si="94"/>
        <v>52</v>
      </c>
      <c r="T531">
        <v>172</v>
      </c>
      <c r="U531">
        <f t="shared" si="95"/>
        <v>0</v>
      </c>
      <c r="V531">
        <f t="shared" si="96"/>
        <v>0</v>
      </c>
      <c r="W531" s="1">
        <v>1.6334661354581672</v>
      </c>
      <c r="X531">
        <f t="shared" si="97"/>
        <v>0</v>
      </c>
      <c r="Y531">
        <f t="shared" si="98"/>
        <v>0</v>
      </c>
      <c r="Z531">
        <f t="shared" si="99"/>
        <v>0</v>
      </c>
      <c r="AA531">
        <f t="shared" si="100"/>
        <v>0</v>
      </c>
      <c r="AB531">
        <f t="shared" si="101"/>
        <v>1</v>
      </c>
      <c r="AC531">
        <f t="shared" si="102"/>
        <v>0</v>
      </c>
      <c r="AD531" s="2" t="s">
        <v>9868</v>
      </c>
      <c r="AE531">
        <f t="shared" si="103"/>
        <v>1</v>
      </c>
      <c r="AF531">
        <f t="shared" si="104"/>
        <v>0</v>
      </c>
    </row>
    <row r="532" spans="1:32" hidden="1" x14ac:dyDescent="0.25">
      <c r="A532">
        <v>1992</v>
      </c>
      <c r="B532">
        <v>1</v>
      </c>
      <c r="C532">
        <v>26</v>
      </c>
      <c r="D532" t="s">
        <v>17</v>
      </c>
      <c r="E532" t="s">
        <v>4251</v>
      </c>
      <c r="F532">
        <v>0</v>
      </c>
      <c r="G532" t="s">
        <v>34</v>
      </c>
      <c r="H532" t="s">
        <v>35</v>
      </c>
      <c r="I532" t="s">
        <v>36</v>
      </c>
      <c r="J532" t="s">
        <v>190</v>
      </c>
      <c r="K532">
        <v>23</v>
      </c>
      <c r="L532">
        <v>2003</v>
      </c>
      <c r="M532">
        <f t="shared" si="93"/>
        <v>12</v>
      </c>
      <c r="N532">
        <v>0</v>
      </c>
      <c r="O532">
        <v>3</v>
      </c>
      <c r="P532">
        <v>10</v>
      </c>
      <c r="Q532">
        <v>66</v>
      </c>
      <c r="R532">
        <v>66</v>
      </c>
      <c r="S532">
        <f t="shared" si="94"/>
        <v>0</v>
      </c>
      <c r="T532">
        <v>187</v>
      </c>
      <c r="U532">
        <f t="shared" si="95"/>
        <v>0</v>
      </c>
      <c r="V532">
        <f t="shared" si="96"/>
        <v>0</v>
      </c>
      <c r="W532" s="1">
        <v>1.6294820717131473</v>
      </c>
      <c r="X532">
        <f t="shared" si="97"/>
        <v>0</v>
      </c>
      <c r="Y532">
        <f t="shared" si="98"/>
        <v>0</v>
      </c>
      <c r="Z532">
        <f t="shared" si="99"/>
        <v>0</v>
      </c>
      <c r="AA532">
        <f t="shared" si="100"/>
        <v>0</v>
      </c>
      <c r="AB532">
        <f t="shared" si="101"/>
        <v>1</v>
      </c>
      <c r="AC532">
        <f t="shared" si="102"/>
        <v>0</v>
      </c>
      <c r="AD532" t="s">
        <v>9864</v>
      </c>
      <c r="AE532">
        <f t="shared" si="103"/>
        <v>0</v>
      </c>
      <c r="AF532">
        <f t="shared" si="104"/>
        <v>0</v>
      </c>
    </row>
    <row r="533" spans="1:32" hidden="1" x14ac:dyDescent="0.25">
      <c r="A533">
        <v>2010</v>
      </c>
      <c r="B533">
        <v>4</v>
      </c>
      <c r="C533">
        <v>100</v>
      </c>
      <c r="D533" t="s">
        <v>52</v>
      </c>
      <c r="E533" t="s">
        <v>8732</v>
      </c>
      <c r="F533">
        <v>0</v>
      </c>
      <c r="G533" t="s">
        <v>34</v>
      </c>
      <c r="H533" t="s">
        <v>35</v>
      </c>
      <c r="I533" t="s">
        <v>36</v>
      </c>
      <c r="J533" t="s">
        <v>31</v>
      </c>
      <c r="K533">
        <v>22</v>
      </c>
      <c r="L533">
        <v>2021</v>
      </c>
      <c r="M533">
        <f t="shared" si="93"/>
        <v>12</v>
      </c>
      <c r="N533">
        <v>0</v>
      </c>
      <c r="O533">
        <v>4</v>
      </c>
      <c r="P533">
        <v>6</v>
      </c>
      <c r="Q533">
        <v>66</v>
      </c>
      <c r="R533">
        <v>65</v>
      </c>
      <c r="S533">
        <f t="shared" si="94"/>
        <v>1</v>
      </c>
      <c r="T533">
        <v>170</v>
      </c>
      <c r="U533">
        <f t="shared" si="95"/>
        <v>0</v>
      </c>
      <c r="V533">
        <f t="shared" si="96"/>
        <v>0</v>
      </c>
      <c r="W533" s="1">
        <v>1.6294820717131473</v>
      </c>
      <c r="X533">
        <f t="shared" si="97"/>
        <v>0</v>
      </c>
      <c r="Y533">
        <f t="shared" si="98"/>
        <v>0</v>
      </c>
      <c r="Z533">
        <f t="shared" si="99"/>
        <v>0</v>
      </c>
      <c r="AA533">
        <f t="shared" si="100"/>
        <v>0</v>
      </c>
      <c r="AB533">
        <f t="shared" si="101"/>
        <v>1</v>
      </c>
      <c r="AC533">
        <f t="shared" si="102"/>
        <v>0</v>
      </c>
      <c r="AD533" s="2" t="s">
        <v>9868</v>
      </c>
      <c r="AE533">
        <f t="shared" si="103"/>
        <v>1</v>
      </c>
      <c r="AF533">
        <f t="shared" si="104"/>
        <v>0</v>
      </c>
    </row>
    <row r="534" spans="1:32" hidden="1" x14ac:dyDescent="0.25">
      <c r="A534">
        <v>1981</v>
      </c>
      <c r="B534">
        <v>5</v>
      </c>
      <c r="C534">
        <v>119</v>
      </c>
      <c r="D534" t="s">
        <v>76</v>
      </c>
      <c r="E534" t="s">
        <v>660</v>
      </c>
      <c r="F534">
        <v>0</v>
      </c>
      <c r="G534" t="s">
        <v>34</v>
      </c>
      <c r="H534" t="s">
        <v>35</v>
      </c>
      <c r="I534" t="s">
        <v>36</v>
      </c>
      <c r="J534" t="s">
        <v>265</v>
      </c>
      <c r="K534">
        <v>22</v>
      </c>
      <c r="L534">
        <v>1991</v>
      </c>
      <c r="M534">
        <f t="shared" si="93"/>
        <v>11</v>
      </c>
      <c r="N534">
        <v>1</v>
      </c>
      <c r="O534">
        <v>1</v>
      </c>
      <c r="P534">
        <v>9</v>
      </c>
      <c r="Q534">
        <v>66</v>
      </c>
      <c r="R534">
        <v>64</v>
      </c>
      <c r="S534">
        <f t="shared" si="94"/>
        <v>2</v>
      </c>
      <c r="T534">
        <v>143</v>
      </c>
      <c r="U534">
        <f t="shared" si="95"/>
        <v>0</v>
      </c>
      <c r="V534">
        <f t="shared" si="96"/>
        <v>0</v>
      </c>
      <c r="W534" s="1">
        <v>1.6294820717131473</v>
      </c>
      <c r="X534">
        <f t="shared" si="97"/>
        <v>0</v>
      </c>
      <c r="Y534">
        <f t="shared" si="98"/>
        <v>0</v>
      </c>
      <c r="Z534">
        <f t="shared" si="99"/>
        <v>0</v>
      </c>
      <c r="AA534">
        <f t="shared" si="100"/>
        <v>0</v>
      </c>
      <c r="AB534">
        <f t="shared" si="101"/>
        <v>1</v>
      </c>
      <c r="AC534">
        <f t="shared" si="102"/>
        <v>0</v>
      </c>
      <c r="AD534" t="s">
        <v>9862</v>
      </c>
      <c r="AE534">
        <f t="shared" si="103"/>
        <v>1</v>
      </c>
      <c r="AF534">
        <f t="shared" si="104"/>
        <v>0</v>
      </c>
    </row>
    <row r="535" spans="1:32" hidden="1" x14ac:dyDescent="0.25">
      <c r="A535">
        <v>1996</v>
      </c>
      <c r="B535">
        <v>1</v>
      </c>
      <c r="C535">
        <v>23</v>
      </c>
      <c r="D535" t="s">
        <v>17</v>
      </c>
      <c r="E535" t="s">
        <v>5242</v>
      </c>
      <c r="F535">
        <v>0</v>
      </c>
      <c r="G535" t="s">
        <v>110</v>
      </c>
      <c r="H535" t="s">
        <v>30</v>
      </c>
      <c r="I535" t="s">
        <v>21</v>
      </c>
      <c r="J535" t="s">
        <v>37</v>
      </c>
      <c r="K535">
        <v>24</v>
      </c>
      <c r="L535">
        <v>2006</v>
      </c>
      <c r="M535">
        <f t="shared" si="93"/>
        <v>11</v>
      </c>
      <c r="N535">
        <v>1</v>
      </c>
      <c r="O535">
        <v>2</v>
      </c>
      <c r="P535">
        <v>11</v>
      </c>
      <c r="Q535">
        <v>70</v>
      </c>
      <c r="R535">
        <v>24</v>
      </c>
      <c r="S535">
        <f t="shared" si="94"/>
        <v>46</v>
      </c>
      <c r="T535">
        <v>162</v>
      </c>
      <c r="U535">
        <f t="shared" si="95"/>
        <v>0</v>
      </c>
      <c r="V535">
        <f t="shared" si="96"/>
        <v>0</v>
      </c>
      <c r="W535" s="1">
        <v>1.6209773539928485</v>
      </c>
      <c r="X535">
        <f t="shared" si="97"/>
        <v>0</v>
      </c>
      <c r="Y535">
        <f t="shared" si="98"/>
        <v>0</v>
      </c>
      <c r="Z535">
        <f t="shared" si="99"/>
        <v>0</v>
      </c>
      <c r="AA535">
        <f t="shared" si="100"/>
        <v>0</v>
      </c>
      <c r="AB535">
        <f t="shared" si="101"/>
        <v>1</v>
      </c>
      <c r="AC535">
        <f t="shared" si="102"/>
        <v>0</v>
      </c>
      <c r="AD535" t="s">
        <v>9865</v>
      </c>
      <c r="AE535">
        <f t="shared" si="103"/>
        <v>0</v>
      </c>
      <c r="AF535">
        <f t="shared" si="104"/>
        <v>0</v>
      </c>
    </row>
    <row r="536" spans="1:32" hidden="1" x14ac:dyDescent="0.25">
      <c r="A536">
        <v>2013</v>
      </c>
      <c r="B536">
        <v>1</v>
      </c>
      <c r="C536">
        <v>13</v>
      </c>
      <c r="D536" t="s">
        <v>23</v>
      </c>
      <c r="E536" t="s">
        <v>9374</v>
      </c>
      <c r="F536">
        <v>0</v>
      </c>
      <c r="G536" t="s">
        <v>175</v>
      </c>
      <c r="H536" t="s">
        <v>35</v>
      </c>
      <c r="I536" t="s">
        <v>36</v>
      </c>
      <c r="J536" t="s">
        <v>223</v>
      </c>
      <c r="K536">
        <v>22</v>
      </c>
      <c r="L536">
        <v>2021</v>
      </c>
      <c r="M536">
        <f t="shared" si="93"/>
        <v>9</v>
      </c>
      <c r="N536">
        <v>0</v>
      </c>
      <c r="O536">
        <v>1</v>
      </c>
      <c r="P536">
        <v>8</v>
      </c>
      <c r="Q536">
        <v>61</v>
      </c>
      <c r="R536">
        <v>32</v>
      </c>
      <c r="S536">
        <f t="shared" si="94"/>
        <v>29</v>
      </c>
      <c r="T536">
        <v>138</v>
      </c>
      <c r="U536">
        <f t="shared" si="95"/>
        <v>0</v>
      </c>
      <c r="V536">
        <f t="shared" si="96"/>
        <v>0</v>
      </c>
      <c r="W536" s="1">
        <v>1.6190476190476188</v>
      </c>
      <c r="X536">
        <f t="shared" si="97"/>
        <v>0</v>
      </c>
      <c r="Y536">
        <f t="shared" si="98"/>
        <v>0</v>
      </c>
      <c r="Z536">
        <f t="shared" si="99"/>
        <v>0</v>
      </c>
      <c r="AA536">
        <f t="shared" si="100"/>
        <v>0</v>
      </c>
      <c r="AB536">
        <f t="shared" si="101"/>
        <v>1</v>
      </c>
      <c r="AC536">
        <f t="shared" si="102"/>
        <v>0</v>
      </c>
      <c r="AD536" s="2" t="s">
        <v>9868</v>
      </c>
      <c r="AE536">
        <f t="shared" si="103"/>
        <v>0</v>
      </c>
      <c r="AF536">
        <f t="shared" si="104"/>
        <v>0</v>
      </c>
    </row>
    <row r="537" spans="1:32" hidden="1" x14ac:dyDescent="0.25">
      <c r="A537">
        <v>2004</v>
      </c>
      <c r="B537">
        <v>3</v>
      </c>
      <c r="C537">
        <v>71</v>
      </c>
      <c r="D537" t="s">
        <v>5488</v>
      </c>
      <c r="E537" t="s">
        <v>7240</v>
      </c>
      <c r="F537">
        <v>0</v>
      </c>
      <c r="G537" t="s">
        <v>175</v>
      </c>
      <c r="H537" t="s">
        <v>35</v>
      </c>
      <c r="I537" t="s">
        <v>36</v>
      </c>
      <c r="J537" t="s">
        <v>427</v>
      </c>
      <c r="K537">
        <v>20</v>
      </c>
      <c r="L537">
        <v>2015</v>
      </c>
      <c r="M537">
        <f t="shared" si="93"/>
        <v>12</v>
      </c>
      <c r="N537">
        <v>0</v>
      </c>
      <c r="O537">
        <v>2</v>
      </c>
      <c r="P537">
        <v>8</v>
      </c>
      <c r="Q537">
        <v>61</v>
      </c>
      <c r="R537">
        <v>10</v>
      </c>
      <c r="S537">
        <f t="shared" si="94"/>
        <v>51</v>
      </c>
      <c r="T537">
        <v>186</v>
      </c>
      <c r="U537">
        <f t="shared" si="95"/>
        <v>0</v>
      </c>
      <c r="V537">
        <f t="shared" si="96"/>
        <v>0</v>
      </c>
      <c r="W537" s="1">
        <v>1.6190476190476188</v>
      </c>
      <c r="X537">
        <f t="shared" si="97"/>
        <v>0</v>
      </c>
      <c r="Y537">
        <f t="shared" si="98"/>
        <v>0</v>
      </c>
      <c r="Z537">
        <f t="shared" si="99"/>
        <v>0</v>
      </c>
      <c r="AA537">
        <f t="shared" si="100"/>
        <v>0</v>
      </c>
      <c r="AB537">
        <f t="shared" si="101"/>
        <v>1</v>
      </c>
      <c r="AC537">
        <f t="shared" si="102"/>
        <v>0</v>
      </c>
      <c r="AD537" t="s">
        <v>9866</v>
      </c>
      <c r="AE537">
        <f t="shared" si="103"/>
        <v>1</v>
      </c>
      <c r="AF537">
        <f t="shared" si="104"/>
        <v>0</v>
      </c>
    </row>
    <row r="538" spans="1:32" hidden="1" x14ac:dyDescent="0.25">
      <c r="A538">
        <v>1999</v>
      </c>
      <c r="B538">
        <v>6</v>
      </c>
      <c r="C538">
        <v>173</v>
      </c>
      <c r="D538" t="s">
        <v>27</v>
      </c>
      <c r="E538" t="s">
        <v>6111</v>
      </c>
      <c r="F538">
        <v>0</v>
      </c>
      <c r="G538" t="s">
        <v>175</v>
      </c>
      <c r="H538" t="s">
        <v>35</v>
      </c>
      <c r="I538" t="s">
        <v>36</v>
      </c>
      <c r="J538" t="s">
        <v>22</v>
      </c>
      <c r="K538">
        <v>22</v>
      </c>
      <c r="L538">
        <v>2011</v>
      </c>
      <c r="M538">
        <f t="shared" si="93"/>
        <v>13</v>
      </c>
      <c r="N538">
        <v>0</v>
      </c>
      <c r="O538">
        <v>0</v>
      </c>
      <c r="P538">
        <v>9</v>
      </c>
      <c r="Q538">
        <v>61</v>
      </c>
      <c r="S538">
        <f t="shared" si="94"/>
        <v>61</v>
      </c>
      <c r="T538">
        <v>153</v>
      </c>
      <c r="U538">
        <f t="shared" si="95"/>
        <v>0</v>
      </c>
      <c r="V538">
        <f t="shared" si="96"/>
        <v>0</v>
      </c>
      <c r="W538" s="1">
        <v>1.6190476190476188</v>
      </c>
      <c r="X538">
        <f t="shared" si="97"/>
        <v>0</v>
      </c>
      <c r="Y538">
        <f t="shared" si="98"/>
        <v>0</v>
      </c>
      <c r="Z538">
        <f t="shared" si="99"/>
        <v>0</v>
      </c>
      <c r="AA538">
        <f t="shared" si="100"/>
        <v>0</v>
      </c>
      <c r="AB538">
        <f t="shared" si="101"/>
        <v>1</v>
      </c>
      <c r="AC538">
        <f t="shared" si="102"/>
        <v>0</v>
      </c>
      <c r="AD538" t="s">
        <v>9865</v>
      </c>
      <c r="AE538">
        <f t="shared" si="103"/>
        <v>1</v>
      </c>
      <c r="AF538">
        <f t="shared" si="104"/>
        <v>0</v>
      </c>
    </row>
    <row r="539" spans="1:32" hidden="1" x14ac:dyDescent="0.25">
      <c r="A539">
        <v>2004</v>
      </c>
      <c r="B539">
        <v>1</v>
      </c>
      <c r="C539">
        <v>6</v>
      </c>
      <c r="D539" t="s">
        <v>98</v>
      </c>
      <c r="E539" t="s">
        <v>7179</v>
      </c>
      <c r="F539">
        <v>0</v>
      </c>
      <c r="G539" t="s">
        <v>46</v>
      </c>
      <c r="H539" t="s">
        <v>46</v>
      </c>
      <c r="I539" t="s">
        <v>21</v>
      </c>
      <c r="J539" t="s">
        <v>523</v>
      </c>
      <c r="K539">
        <v>21</v>
      </c>
      <c r="L539">
        <v>2013</v>
      </c>
      <c r="M539">
        <f t="shared" si="93"/>
        <v>10</v>
      </c>
      <c r="N539">
        <v>0</v>
      </c>
      <c r="O539">
        <v>1</v>
      </c>
      <c r="P539">
        <v>5</v>
      </c>
      <c r="Q539">
        <v>37</v>
      </c>
      <c r="R539">
        <v>19</v>
      </c>
      <c r="S539">
        <f t="shared" si="94"/>
        <v>18</v>
      </c>
      <c r="T539">
        <v>105</v>
      </c>
      <c r="U539">
        <f t="shared" si="95"/>
        <v>0</v>
      </c>
      <c r="V539">
        <f t="shared" si="96"/>
        <v>0</v>
      </c>
      <c r="W539" s="1">
        <v>1.6174496644295302</v>
      </c>
      <c r="X539">
        <f t="shared" si="97"/>
        <v>0</v>
      </c>
      <c r="Y539">
        <f t="shared" si="98"/>
        <v>0</v>
      </c>
      <c r="Z539">
        <f t="shared" si="99"/>
        <v>0</v>
      </c>
      <c r="AA539">
        <f t="shared" si="100"/>
        <v>0</v>
      </c>
      <c r="AB539">
        <f t="shared" si="101"/>
        <v>1</v>
      </c>
      <c r="AC539">
        <f t="shared" si="102"/>
        <v>0</v>
      </c>
      <c r="AD539" t="s">
        <v>9866</v>
      </c>
      <c r="AE539">
        <f t="shared" si="103"/>
        <v>0</v>
      </c>
      <c r="AF539">
        <f t="shared" si="104"/>
        <v>0</v>
      </c>
    </row>
    <row r="540" spans="1:32" hidden="1" x14ac:dyDescent="0.25">
      <c r="A540">
        <v>2008</v>
      </c>
      <c r="B540">
        <v>1</v>
      </c>
      <c r="C540">
        <v>18</v>
      </c>
      <c r="D540" t="s">
        <v>38</v>
      </c>
      <c r="E540" t="s">
        <v>8164</v>
      </c>
      <c r="F540">
        <v>0</v>
      </c>
      <c r="G540" t="s">
        <v>70</v>
      </c>
      <c r="H540" t="s">
        <v>70</v>
      </c>
      <c r="I540" t="s">
        <v>21</v>
      </c>
      <c r="J540" t="s">
        <v>278</v>
      </c>
      <c r="K540">
        <v>23</v>
      </c>
      <c r="L540">
        <v>2023</v>
      </c>
      <c r="M540">
        <f t="shared" si="93"/>
        <v>16</v>
      </c>
      <c r="N540">
        <v>0</v>
      </c>
      <c r="O540">
        <v>0</v>
      </c>
      <c r="P540">
        <v>12</v>
      </c>
      <c r="Q540">
        <v>95</v>
      </c>
      <c r="R540">
        <v>89</v>
      </c>
      <c r="S540">
        <f t="shared" si="94"/>
        <v>6</v>
      </c>
      <c r="T540">
        <v>188</v>
      </c>
      <c r="U540">
        <f t="shared" si="95"/>
        <v>0</v>
      </c>
      <c r="V540">
        <f t="shared" si="96"/>
        <v>0</v>
      </c>
      <c r="W540" s="1">
        <v>1.6167512690355332</v>
      </c>
      <c r="X540">
        <f t="shared" si="97"/>
        <v>0</v>
      </c>
      <c r="Y540">
        <f t="shared" si="98"/>
        <v>0</v>
      </c>
      <c r="Z540">
        <f t="shared" si="99"/>
        <v>0</v>
      </c>
      <c r="AA540">
        <f t="shared" si="100"/>
        <v>0</v>
      </c>
      <c r="AB540">
        <f t="shared" si="101"/>
        <v>1</v>
      </c>
      <c r="AC540">
        <f t="shared" si="102"/>
        <v>0</v>
      </c>
      <c r="AD540" s="2" t="s">
        <v>9867</v>
      </c>
      <c r="AE540">
        <f t="shared" si="103"/>
        <v>0</v>
      </c>
      <c r="AF540">
        <f t="shared" si="104"/>
        <v>0</v>
      </c>
    </row>
    <row r="541" spans="1:32" hidden="1" x14ac:dyDescent="0.25">
      <c r="A541">
        <v>1986</v>
      </c>
      <c r="B541">
        <v>4</v>
      </c>
      <c r="C541">
        <v>101</v>
      </c>
      <c r="D541" t="s">
        <v>62</v>
      </c>
      <c r="E541" t="s">
        <v>2350</v>
      </c>
      <c r="F541">
        <v>0</v>
      </c>
      <c r="G541" t="s">
        <v>29</v>
      </c>
      <c r="H541" t="s">
        <v>30</v>
      </c>
      <c r="I541" t="s">
        <v>21</v>
      </c>
      <c r="J541" t="s">
        <v>104</v>
      </c>
      <c r="K541">
        <v>21</v>
      </c>
      <c r="L541">
        <v>1997</v>
      </c>
      <c r="M541">
        <f t="shared" si="93"/>
        <v>12</v>
      </c>
      <c r="N541">
        <v>0</v>
      </c>
      <c r="O541">
        <v>1</v>
      </c>
      <c r="P541">
        <v>8</v>
      </c>
      <c r="Q541">
        <v>70</v>
      </c>
      <c r="R541">
        <v>70</v>
      </c>
      <c r="S541">
        <f t="shared" si="94"/>
        <v>0</v>
      </c>
      <c r="T541">
        <v>176</v>
      </c>
      <c r="U541">
        <f t="shared" si="95"/>
        <v>0</v>
      </c>
      <c r="V541">
        <f t="shared" si="96"/>
        <v>0</v>
      </c>
      <c r="W541" s="1">
        <v>1.6162790697674418</v>
      </c>
      <c r="X541">
        <f t="shared" si="97"/>
        <v>0</v>
      </c>
      <c r="Y541">
        <f t="shared" si="98"/>
        <v>0</v>
      </c>
      <c r="Z541">
        <f t="shared" si="99"/>
        <v>0</v>
      </c>
      <c r="AA541">
        <f t="shared" si="100"/>
        <v>0</v>
      </c>
      <c r="AB541">
        <f t="shared" si="101"/>
        <v>1</v>
      </c>
      <c r="AC541">
        <f t="shared" si="102"/>
        <v>0</v>
      </c>
      <c r="AD541" t="s">
        <v>9863</v>
      </c>
      <c r="AE541">
        <f t="shared" si="103"/>
        <v>1</v>
      </c>
      <c r="AF541">
        <f t="shared" si="104"/>
        <v>0</v>
      </c>
    </row>
    <row r="542" spans="1:32" hidden="1" x14ac:dyDescent="0.25">
      <c r="A542">
        <v>1980</v>
      </c>
      <c r="B542">
        <v>1</v>
      </c>
      <c r="C542">
        <v>1</v>
      </c>
      <c r="D542" t="s">
        <v>17</v>
      </c>
      <c r="E542" t="s">
        <v>19</v>
      </c>
      <c r="F542">
        <v>0</v>
      </c>
      <c r="G542" t="s">
        <v>20</v>
      </c>
      <c r="H542" t="s">
        <v>20</v>
      </c>
      <c r="I542" t="s">
        <v>21</v>
      </c>
      <c r="J542" t="s">
        <v>22</v>
      </c>
      <c r="K542">
        <v>24</v>
      </c>
      <c r="L542">
        <v>1984</v>
      </c>
      <c r="M542">
        <f t="shared" si="93"/>
        <v>5</v>
      </c>
      <c r="N542">
        <v>0</v>
      </c>
      <c r="O542">
        <v>3</v>
      </c>
      <c r="P542">
        <v>5</v>
      </c>
      <c r="Q542">
        <v>58</v>
      </c>
      <c r="R542">
        <v>58</v>
      </c>
      <c r="S542">
        <f t="shared" si="94"/>
        <v>0</v>
      </c>
      <c r="T542">
        <v>60</v>
      </c>
      <c r="U542">
        <f t="shared" si="95"/>
        <v>0</v>
      </c>
      <c r="V542">
        <f t="shared" si="96"/>
        <v>0</v>
      </c>
      <c r="W542" s="1">
        <v>1.6153846153846154</v>
      </c>
      <c r="X542">
        <f t="shared" si="97"/>
        <v>0</v>
      </c>
      <c r="Y542">
        <f t="shared" si="98"/>
        <v>0</v>
      </c>
      <c r="Z542">
        <f t="shared" si="99"/>
        <v>0</v>
      </c>
      <c r="AA542">
        <f t="shared" si="100"/>
        <v>0</v>
      </c>
      <c r="AB542">
        <f t="shared" si="101"/>
        <v>1</v>
      </c>
      <c r="AC542">
        <f t="shared" si="102"/>
        <v>0</v>
      </c>
      <c r="AD542" t="s">
        <v>9862</v>
      </c>
      <c r="AE542">
        <f t="shared" si="103"/>
        <v>0</v>
      </c>
      <c r="AF542">
        <f t="shared" si="104"/>
        <v>0</v>
      </c>
    </row>
    <row r="543" spans="1:32" hidden="1" x14ac:dyDescent="0.25">
      <c r="A543">
        <v>1981</v>
      </c>
      <c r="B543">
        <v>7</v>
      </c>
      <c r="C543">
        <v>183</v>
      </c>
      <c r="D543" t="s">
        <v>100</v>
      </c>
      <c r="E543" t="s">
        <v>727</v>
      </c>
      <c r="F543">
        <v>0</v>
      </c>
      <c r="G543" t="s">
        <v>81</v>
      </c>
      <c r="H543" t="s">
        <v>81</v>
      </c>
      <c r="I543" t="s">
        <v>36</v>
      </c>
      <c r="J543" t="s">
        <v>180</v>
      </c>
      <c r="K543">
        <v>22</v>
      </c>
      <c r="L543">
        <v>1992</v>
      </c>
      <c r="M543">
        <f t="shared" si="93"/>
        <v>12</v>
      </c>
      <c r="N543">
        <v>0</v>
      </c>
      <c r="O543">
        <v>1</v>
      </c>
      <c r="P543">
        <v>9</v>
      </c>
      <c r="Q543">
        <v>63</v>
      </c>
      <c r="R543">
        <v>63</v>
      </c>
      <c r="S543">
        <f t="shared" si="94"/>
        <v>0</v>
      </c>
      <c r="T543">
        <v>179</v>
      </c>
      <c r="U543">
        <f t="shared" si="95"/>
        <v>0</v>
      </c>
      <c r="V543">
        <f t="shared" si="96"/>
        <v>0</v>
      </c>
      <c r="W543" s="1">
        <v>1.6111111111111112</v>
      </c>
      <c r="X543">
        <f t="shared" si="97"/>
        <v>0</v>
      </c>
      <c r="Y543">
        <f t="shared" si="98"/>
        <v>0</v>
      </c>
      <c r="Z543">
        <f t="shared" si="99"/>
        <v>0</v>
      </c>
      <c r="AA543">
        <f t="shared" si="100"/>
        <v>0</v>
      </c>
      <c r="AB543">
        <f t="shared" si="101"/>
        <v>1</v>
      </c>
      <c r="AC543">
        <f t="shared" si="102"/>
        <v>0</v>
      </c>
      <c r="AD543" t="s">
        <v>9862</v>
      </c>
      <c r="AE543">
        <f t="shared" si="103"/>
        <v>1</v>
      </c>
      <c r="AF543">
        <f t="shared" si="104"/>
        <v>0</v>
      </c>
    </row>
    <row r="544" spans="1:32" hidden="1" x14ac:dyDescent="0.25">
      <c r="A544">
        <v>1984</v>
      </c>
      <c r="B544">
        <v>1</v>
      </c>
      <c r="C544">
        <v>27</v>
      </c>
      <c r="D544" t="s">
        <v>48</v>
      </c>
      <c r="E544" t="s">
        <v>1608</v>
      </c>
      <c r="F544">
        <v>0</v>
      </c>
      <c r="G544" t="s">
        <v>59</v>
      </c>
      <c r="H544" t="s">
        <v>30</v>
      </c>
      <c r="I544" t="s">
        <v>21</v>
      </c>
      <c r="J544" t="s">
        <v>202</v>
      </c>
      <c r="K544">
        <v>22</v>
      </c>
      <c r="L544">
        <v>1997</v>
      </c>
      <c r="M544">
        <f t="shared" si="93"/>
        <v>14</v>
      </c>
      <c r="N544">
        <v>0</v>
      </c>
      <c r="O544">
        <v>1</v>
      </c>
      <c r="P544">
        <v>11</v>
      </c>
      <c r="Q544">
        <v>65</v>
      </c>
      <c r="R544">
        <v>55</v>
      </c>
      <c r="S544">
        <f t="shared" si="94"/>
        <v>10</v>
      </c>
      <c r="T544">
        <v>195</v>
      </c>
      <c r="U544">
        <f t="shared" si="95"/>
        <v>0</v>
      </c>
      <c r="V544">
        <f t="shared" si="96"/>
        <v>0</v>
      </c>
      <c r="W544" s="1">
        <v>1.6108786610878663</v>
      </c>
      <c r="X544">
        <f t="shared" si="97"/>
        <v>0</v>
      </c>
      <c r="Y544">
        <f t="shared" si="98"/>
        <v>0</v>
      </c>
      <c r="Z544">
        <f t="shared" si="99"/>
        <v>0</v>
      </c>
      <c r="AA544">
        <f t="shared" si="100"/>
        <v>0</v>
      </c>
      <c r="AB544">
        <f t="shared" si="101"/>
        <v>1</v>
      </c>
      <c r="AC544">
        <f t="shared" si="102"/>
        <v>0</v>
      </c>
      <c r="AD544" t="s">
        <v>9862</v>
      </c>
      <c r="AE544">
        <f t="shared" si="103"/>
        <v>0</v>
      </c>
      <c r="AF544">
        <f t="shared" si="104"/>
        <v>0</v>
      </c>
    </row>
    <row r="545" spans="1:32" hidden="1" x14ac:dyDescent="0.25">
      <c r="A545">
        <v>2002</v>
      </c>
      <c r="B545">
        <v>2</v>
      </c>
      <c r="C545">
        <v>37</v>
      </c>
      <c r="D545" t="s">
        <v>182</v>
      </c>
      <c r="E545" t="s">
        <v>6704</v>
      </c>
      <c r="F545">
        <v>0</v>
      </c>
      <c r="G545" t="s">
        <v>59</v>
      </c>
      <c r="H545" t="s">
        <v>30</v>
      </c>
      <c r="I545" t="s">
        <v>21</v>
      </c>
      <c r="J545" t="s">
        <v>51</v>
      </c>
      <c r="K545">
        <v>24</v>
      </c>
      <c r="L545">
        <v>2013</v>
      </c>
      <c r="M545">
        <f t="shared" si="93"/>
        <v>12</v>
      </c>
      <c r="N545">
        <v>0</v>
      </c>
      <c r="O545">
        <v>5</v>
      </c>
      <c r="P545">
        <v>8</v>
      </c>
      <c r="Q545">
        <v>65</v>
      </c>
      <c r="R545">
        <v>62</v>
      </c>
      <c r="S545">
        <f t="shared" si="94"/>
        <v>3</v>
      </c>
      <c r="T545">
        <v>161</v>
      </c>
      <c r="U545">
        <f t="shared" si="95"/>
        <v>0</v>
      </c>
      <c r="V545">
        <f t="shared" si="96"/>
        <v>0</v>
      </c>
      <c r="W545" s="1">
        <v>1.6108786610878663</v>
      </c>
      <c r="X545">
        <f t="shared" si="97"/>
        <v>0</v>
      </c>
      <c r="Y545">
        <f t="shared" si="98"/>
        <v>0</v>
      </c>
      <c r="Z545">
        <f t="shared" si="99"/>
        <v>0</v>
      </c>
      <c r="AA545">
        <f t="shared" si="100"/>
        <v>0</v>
      </c>
      <c r="AB545">
        <f t="shared" si="101"/>
        <v>1</v>
      </c>
      <c r="AC545">
        <f t="shared" si="102"/>
        <v>0</v>
      </c>
      <c r="AD545" t="s">
        <v>9866</v>
      </c>
      <c r="AE545">
        <f t="shared" si="103"/>
        <v>0</v>
      </c>
      <c r="AF545">
        <f t="shared" si="104"/>
        <v>0</v>
      </c>
    </row>
    <row r="546" spans="1:32" hidden="1" x14ac:dyDescent="0.25">
      <c r="A546">
        <v>1980</v>
      </c>
      <c r="B546">
        <v>1</v>
      </c>
      <c r="C546">
        <v>23</v>
      </c>
      <c r="D546" t="s">
        <v>91</v>
      </c>
      <c r="E546" t="s">
        <v>92</v>
      </c>
      <c r="F546">
        <v>0</v>
      </c>
      <c r="G546" t="s">
        <v>50</v>
      </c>
      <c r="H546" t="s">
        <v>50</v>
      </c>
      <c r="I546" t="s">
        <v>36</v>
      </c>
      <c r="J546" t="s">
        <v>93</v>
      </c>
      <c r="K546">
        <v>22</v>
      </c>
      <c r="L546">
        <v>1988</v>
      </c>
      <c r="M546">
        <f t="shared" si="93"/>
        <v>9</v>
      </c>
      <c r="N546">
        <v>0</v>
      </c>
      <c r="O546">
        <v>1</v>
      </c>
      <c r="P546">
        <v>8</v>
      </c>
      <c r="Q546">
        <v>54</v>
      </c>
      <c r="R546">
        <v>54</v>
      </c>
      <c r="S546">
        <f t="shared" si="94"/>
        <v>0</v>
      </c>
      <c r="T546">
        <v>117</v>
      </c>
      <c r="U546">
        <f t="shared" si="95"/>
        <v>0</v>
      </c>
      <c r="V546">
        <f t="shared" si="96"/>
        <v>0</v>
      </c>
      <c r="W546" s="1">
        <v>1.5965989607935756</v>
      </c>
      <c r="X546">
        <f t="shared" si="97"/>
        <v>0</v>
      </c>
      <c r="Y546">
        <f t="shared" si="98"/>
        <v>0</v>
      </c>
      <c r="Z546">
        <f t="shared" si="99"/>
        <v>0</v>
      </c>
      <c r="AA546">
        <f t="shared" si="100"/>
        <v>0</v>
      </c>
      <c r="AB546">
        <f t="shared" si="101"/>
        <v>1</v>
      </c>
      <c r="AC546">
        <f t="shared" si="102"/>
        <v>0</v>
      </c>
      <c r="AD546" t="s">
        <v>9862</v>
      </c>
      <c r="AE546">
        <f t="shared" si="103"/>
        <v>0</v>
      </c>
      <c r="AF546">
        <f t="shared" si="104"/>
        <v>0</v>
      </c>
    </row>
    <row r="547" spans="1:32" hidden="1" x14ac:dyDescent="0.25">
      <c r="A547">
        <v>1992</v>
      </c>
      <c r="B547">
        <v>2</v>
      </c>
      <c r="C547">
        <v>29</v>
      </c>
      <c r="D547" t="s">
        <v>1588</v>
      </c>
      <c r="E547" t="s">
        <v>4254</v>
      </c>
      <c r="F547">
        <v>0</v>
      </c>
      <c r="G547" t="s">
        <v>50</v>
      </c>
      <c r="H547" t="s">
        <v>50</v>
      </c>
      <c r="I547" t="s">
        <v>36</v>
      </c>
      <c r="J547" t="s">
        <v>1937</v>
      </c>
      <c r="K547">
        <v>21</v>
      </c>
      <c r="L547">
        <v>2004</v>
      </c>
      <c r="M547">
        <f t="shared" si="93"/>
        <v>13</v>
      </c>
      <c r="N547">
        <v>1</v>
      </c>
      <c r="O547">
        <v>1</v>
      </c>
      <c r="P547">
        <v>8</v>
      </c>
      <c r="Q547">
        <v>54</v>
      </c>
      <c r="R547">
        <v>4</v>
      </c>
      <c r="S547">
        <f t="shared" si="94"/>
        <v>50</v>
      </c>
      <c r="T547">
        <v>192</v>
      </c>
      <c r="U547">
        <f t="shared" si="95"/>
        <v>0</v>
      </c>
      <c r="V547">
        <f t="shared" si="96"/>
        <v>0</v>
      </c>
      <c r="W547" s="1">
        <v>1.5965989607935756</v>
      </c>
      <c r="X547">
        <f t="shared" si="97"/>
        <v>0</v>
      </c>
      <c r="Y547">
        <f t="shared" si="98"/>
        <v>0</v>
      </c>
      <c r="Z547">
        <f t="shared" si="99"/>
        <v>0</v>
      </c>
      <c r="AA547">
        <f t="shared" si="100"/>
        <v>0</v>
      </c>
      <c r="AB547">
        <f t="shared" si="101"/>
        <v>1</v>
      </c>
      <c r="AC547">
        <f t="shared" si="102"/>
        <v>0</v>
      </c>
      <c r="AD547" t="s">
        <v>9864</v>
      </c>
      <c r="AE547">
        <f t="shared" si="103"/>
        <v>0</v>
      </c>
      <c r="AF547">
        <f t="shared" si="104"/>
        <v>0</v>
      </c>
    </row>
    <row r="548" spans="1:32" hidden="1" x14ac:dyDescent="0.25">
      <c r="A548">
        <v>1999</v>
      </c>
      <c r="B548">
        <v>2</v>
      </c>
      <c r="C548">
        <v>41</v>
      </c>
      <c r="D548" t="s">
        <v>41</v>
      </c>
      <c r="E548" t="s">
        <v>5986</v>
      </c>
      <c r="F548">
        <v>0</v>
      </c>
      <c r="G548" t="s">
        <v>50</v>
      </c>
      <c r="H548" t="s">
        <v>50</v>
      </c>
      <c r="I548" t="s">
        <v>36</v>
      </c>
      <c r="J548" t="s">
        <v>116</v>
      </c>
      <c r="K548">
        <v>22</v>
      </c>
      <c r="L548">
        <v>2009</v>
      </c>
      <c r="M548">
        <f t="shared" si="93"/>
        <v>11</v>
      </c>
      <c r="N548">
        <v>0</v>
      </c>
      <c r="O548">
        <v>2</v>
      </c>
      <c r="P548">
        <v>7</v>
      </c>
      <c r="Q548">
        <v>54</v>
      </c>
      <c r="R548">
        <v>14</v>
      </c>
      <c r="S548">
        <f t="shared" si="94"/>
        <v>40</v>
      </c>
      <c r="T548">
        <v>167</v>
      </c>
      <c r="U548">
        <f t="shared" si="95"/>
        <v>0</v>
      </c>
      <c r="V548">
        <f t="shared" si="96"/>
        <v>0</v>
      </c>
      <c r="W548" s="1">
        <v>1.5965989607935756</v>
      </c>
      <c r="X548">
        <f t="shared" si="97"/>
        <v>0</v>
      </c>
      <c r="Y548">
        <f t="shared" si="98"/>
        <v>0</v>
      </c>
      <c r="Z548">
        <f t="shared" si="99"/>
        <v>0</v>
      </c>
      <c r="AA548">
        <f t="shared" si="100"/>
        <v>0</v>
      </c>
      <c r="AB548">
        <f t="shared" si="101"/>
        <v>1</v>
      </c>
      <c r="AC548">
        <f t="shared" si="102"/>
        <v>0</v>
      </c>
      <c r="AD548" t="s">
        <v>9865</v>
      </c>
      <c r="AE548">
        <f t="shared" si="103"/>
        <v>0</v>
      </c>
      <c r="AF548">
        <f t="shared" si="104"/>
        <v>0</v>
      </c>
    </row>
    <row r="549" spans="1:32" hidden="1" x14ac:dyDescent="0.25">
      <c r="A549">
        <v>1980</v>
      </c>
      <c r="B549">
        <v>5</v>
      </c>
      <c r="C549">
        <v>131</v>
      </c>
      <c r="D549" t="s">
        <v>126</v>
      </c>
      <c r="E549" t="s">
        <v>259</v>
      </c>
      <c r="F549">
        <v>0</v>
      </c>
      <c r="G549" t="s">
        <v>50</v>
      </c>
      <c r="H549" t="s">
        <v>50</v>
      </c>
      <c r="I549" t="s">
        <v>36</v>
      </c>
      <c r="J549" t="s">
        <v>43</v>
      </c>
      <c r="K549">
        <v>21</v>
      </c>
      <c r="L549">
        <v>1990</v>
      </c>
      <c r="M549">
        <f t="shared" si="93"/>
        <v>11</v>
      </c>
      <c r="N549">
        <v>0</v>
      </c>
      <c r="O549">
        <v>0</v>
      </c>
      <c r="P549">
        <v>9</v>
      </c>
      <c r="Q549">
        <v>54</v>
      </c>
      <c r="R549">
        <v>46</v>
      </c>
      <c r="S549">
        <f t="shared" si="94"/>
        <v>8</v>
      </c>
      <c r="T549">
        <v>158</v>
      </c>
      <c r="U549">
        <f t="shared" si="95"/>
        <v>0</v>
      </c>
      <c r="V549">
        <f t="shared" si="96"/>
        <v>0</v>
      </c>
      <c r="W549" s="1">
        <v>1.5965989607935756</v>
      </c>
      <c r="X549">
        <f t="shared" si="97"/>
        <v>0</v>
      </c>
      <c r="Y549">
        <f t="shared" si="98"/>
        <v>0</v>
      </c>
      <c r="Z549">
        <f t="shared" si="99"/>
        <v>0</v>
      </c>
      <c r="AA549">
        <f t="shared" si="100"/>
        <v>0</v>
      </c>
      <c r="AB549">
        <f t="shared" si="101"/>
        <v>1</v>
      </c>
      <c r="AC549">
        <f t="shared" si="102"/>
        <v>0</v>
      </c>
      <c r="AD549" t="s">
        <v>9862</v>
      </c>
      <c r="AE549">
        <f t="shared" si="103"/>
        <v>1</v>
      </c>
      <c r="AF549">
        <f t="shared" si="104"/>
        <v>0</v>
      </c>
    </row>
    <row r="550" spans="1:32" hidden="1" x14ac:dyDescent="0.25">
      <c r="A550">
        <v>1997</v>
      </c>
      <c r="B550">
        <v>6</v>
      </c>
      <c r="C550">
        <v>169</v>
      </c>
      <c r="D550" t="s">
        <v>88</v>
      </c>
      <c r="E550" t="s">
        <v>5636</v>
      </c>
      <c r="F550">
        <v>0</v>
      </c>
      <c r="G550" t="s">
        <v>50</v>
      </c>
      <c r="H550" t="s">
        <v>50</v>
      </c>
      <c r="I550" t="s">
        <v>36</v>
      </c>
      <c r="J550" t="s">
        <v>425</v>
      </c>
      <c r="K550">
        <v>22</v>
      </c>
      <c r="L550">
        <v>2011</v>
      </c>
      <c r="M550">
        <f t="shared" si="93"/>
        <v>15</v>
      </c>
      <c r="N550">
        <v>0</v>
      </c>
      <c r="O550">
        <v>2</v>
      </c>
      <c r="P550">
        <v>7</v>
      </c>
      <c r="Q550">
        <v>54</v>
      </c>
      <c r="S550">
        <f t="shared" si="94"/>
        <v>54</v>
      </c>
      <c r="T550">
        <v>194</v>
      </c>
      <c r="U550">
        <f t="shared" si="95"/>
        <v>0</v>
      </c>
      <c r="V550">
        <f t="shared" si="96"/>
        <v>0</v>
      </c>
      <c r="W550" s="1">
        <v>1.5965989607935756</v>
      </c>
      <c r="X550">
        <f t="shared" si="97"/>
        <v>0</v>
      </c>
      <c r="Y550">
        <f t="shared" si="98"/>
        <v>0</v>
      </c>
      <c r="Z550">
        <f t="shared" si="99"/>
        <v>0</v>
      </c>
      <c r="AA550">
        <f t="shared" si="100"/>
        <v>0</v>
      </c>
      <c r="AB550">
        <f t="shared" si="101"/>
        <v>1</v>
      </c>
      <c r="AC550">
        <f t="shared" si="102"/>
        <v>0</v>
      </c>
      <c r="AD550" t="s">
        <v>9865</v>
      </c>
      <c r="AE550">
        <f t="shared" si="103"/>
        <v>1</v>
      </c>
      <c r="AF550">
        <f t="shared" si="104"/>
        <v>0</v>
      </c>
    </row>
    <row r="551" spans="1:32" hidden="1" x14ac:dyDescent="0.25">
      <c r="A551">
        <v>1993</v>
      </c>
      <c r="B551">
        <v>1</v>
      </c>
      <c r="C551">
        <v>7</v>
      </c>
      <c r="D551" t="s">
        <v>79</v>
      </c>
      <c r="E551" t="s">
        <v>4565</v>
      </c>
      <c r="F551">
        <v>0</v>
      </c>
      <c r="G551" t="s">
        <v>25</v>
      </c>
      <c r="H551" t="s">
        <v>25</v>
      </c>
      <c r="I551" t="s">
        <v>21</v>
      </c>
      <c r="J551" t="s">
        <v>31</v>
      </c>
      <c r="K551">
        <v>22</v>
      </c>
      <c r="L551">
        <v>2004</v>
      </c>
      <c r="M551">
        <f t="shared" si="93"/>
        <v>12</v>
      </c>
      <c r="N551">
        <v>0</v>
      </c>
      <c r="O551">
        <v>0</v>
      </c>
      <c r="P551">
        <v>10</v>
      </c>
      <c r="Q551">
        <v>62</v>
      </c>
      <c r="R551">
        <v>36</v>
      </c>
      <c r="S551">
        <f t="shared" si="94"/>
        <v>26</v>
      </c>
      <c r="T551">
        <v>167</v>
      </c>
      <c r="U551">
        <f t="shared" si="95"/>
        <v>0</v>
      </c>
      <c r="V551">
        <f t="shared" si="96"/>
        <v>0</v>
      </c>
      <c r="W551" s="1">
        <v>1.593625498007968</v>
      </c>
      <c r="X551">
        <f t="shared" si="97"/>
        <v>0</v>
      </c>
      <c r="Y551">
        <f t="shared" si="98"/>
        <v>0</v>
      </c>
      <c r="Z551">
        <f t="shared" si="99"/>
        <v>0</v>
      </c>
      <c r="AA551">
        <f t="shared" si="100"/>
        <v>0</v>
      </c>
      <c r="AB551">
        <f t="shared" si="101"/>
        <v>1</v>
      </c>
      <c r="AC551">
        <f t="shared" si="102"/>
        <v>0</v>
      </c>
      <c r="AD551" t="s">
        <v>9864</v>
      </c>
      <c r="AE551">
        <f t="shared" si="103"/>
        <v>0</v>
      </c>
      <c r="AF551">
        <f t="shared" si="104"/>
        <v>0</v>
      </c>
    </row>
    <row r="552" spans="1:32" hidden="1" x14ac:dyDescent="0.25">
      <c r="A552">
        <v>2012</v>
      </c>
      <c r="B552">
        <v>4</v>
      </c>
      <c r="C552">
        <v>102</v>
      </c>
      <c r="D552" t="s">
        <v>76</v>
      </c>
      <c r="E552" t="s">
        <v>9216</v>
      </c>
      <c r="F552">
        <v>0</v>
      </c>
      <c r="G552" t="s">
        <v>70</v>
      </c>
      <c r="H552" t="s">
        <v>70</v>
      </c>
      <c r="I552" t="s">
        <v>21</v>
      </c>
      <c r="J552" t="s">
        <v>121</v>
      </c>
      <c r="K552">
        <v>24</v>
      </c>
      <c r="L552">
        <v>2023</v>
      </c>
      <c r="M552">
        <f t="shared" si="93"/>
        <v>12</v>
      </c>
      <c r="N552">
        <v>0</v>
      </c>
      <c r="O552">
        <v>4</v>
      </c>
      <c r="P552">
        <v>8</v>
      </c>
      <c r="Q552">
        <v>94</v>
      </c>
      <c r="R552">
        <v>35</v>
      </c>
      <c r="S552">
        <f t="shared" si="94"/>
        <v>59</v>
      </c>
      <c r="T552">
        <v>150</v>
      </c>
      <c r="U552">
        <f t="shared" si="95"/>
        <v>0</v>
      </c>
      <c r="V552">
        <f t="shared" si="96"/>
        <v>0</v>
      </c>
      <c r="W552" s="1">
        <v>1.5913705583756346</v>
      </c>
      <c r="X552">
        <f t="shared" si="97"/>
        <v>0</v>
      </c>
      <c r="Y552">
        <f t="shared" si="98"/>
        <v>0</v>
      </c>
      <c r="Z552">
        <f t="shared" si="99"/>
        <v>0</v>
      </c>
      <c r="AA552">
        <f t="shared" si="100"/>
        <v>0</v>
      </c>
      <c r="AB552">
        <f t="shared" si="101"/>
        <v>1</v>
      </c>
      <c r="AC552">
        <f t="shared" si="102"/>
        <v>0</v>
      </c>
      <c r="AD552" s="2" t="s">
        <v>9868</v>
      </c>
      <c r="AE552">
        <f t="shared" si="103"/>
        <v>1</v>
      </c>
      <c r="AF552">
        <f t="shared" si="104"/>
        <v>0</v>
      </c>
    </row>
    <row r="553" spans="1:32" hidden="1" x14ac:dyDescent="0.25">
      <c r="A553">
        <v>1993</v>
      </c>
      <c r="B553">
        <v>8</v>
      </c>
      <c r="C553">
        <v>222</v>
      </c>
      <c r="D553" t="s">
        <v>217</v>
      </c>
      <c r="E553" t="s">
        <v>4768</v>
      </c>
      <c r="F553">
        <v>0</v>
      </c>
      <c r="G553" t="s">
        <v>70</v>
      </c>
      <c r="H553" t="s">
        <v>70</v>
      </c>
      <c r="I553" t="s">
        <v>21</v>
      </c>
      <c r="J553" t="s">
        <v>157</v>
      </c>
      <c r="K553">
        <v>23</v>
      </c>
      <c r="L553">
        <v>2008</v>
      </c>
      <c r="M553">
        <f t="shared" si="93"/>
        <v>16</v>
      </c>
      <c r="N553">
        <v>0</v>
      </c>
      <c r="O553">
        <v>2</v>
      </c>
      <c r="P553">
        <v>7</v>
      </c>
      <c r="Q553">
        <v>94</v>
      </c>
      <c r="S553">
        <f t="shared" si="94"/>
        <v>94</v>
      </c>
      <c r="T553">
        <v>120</v>
      </c>
      <c r="U553">
        <f t="shared" si="95"/>
        <v>0</v>
      </c>
      <c r="V553">
        <f t="shared" si="96"/>
        <v>0</v>
      </c>
      <c r="W553" s="1">
        <v>1.5913705583756346</v>
      </c>
      <c r="X553">
        <f t="shared" si="97"/>
        <v>0</v>
      </c>
      <c r="Y553">
        <f t="shared" si="98"/>
        <v>0</v>
      </c>
      <c r="Z553">
        <f t="shared" si="99"/>
        <v>0</v>
      </c>
      <c r="AA553">
        <f t="shared" si="100"/>
        <v>0</v>
      </c>
      <c r="AB553">
        <f t="shared" si="101"/>
        <v>1</v>
      </c>
      <c r="AC553">
        <f t="shared" si="102"/>
        <v>0</v>
      </c>
      <c r="AD553" t="s">
        <v>9864</v>
      </c>
      <c r="AE553">
        <f t="shared" si="103"/>
        <v>1</v>
      </c>
      <c r="AF553">
        <f t="shared" si="104"/>
        <v>0</v>
      </c>
    </row>
    <row r="554" spans="1:32" hidden="1" x14ac:dyDescent="0.25">
      <c r="A554">
        <v>1991</v>
      </c>
      <c r="B554">
        <v>2</v>
      </c>
      <c r="C554">
        <v>54</v>
      </c>
      <c r="D554" t="s">
        <v>72</v>
      </c>
      <c r="E554" t="s">
        <v>3952</v>
      </c>
      <c r="F554">
        <v>0</v>
      </c>
      <c r="G554" t="s">
        <v>34</v>
      </c>
      <c r="H554" t="s">
        <v>35</v>
      </c>
      <c r="I554" t="s">
        <v>36</v>
      </c>
      <c r="J554" t="s">
        <v>716</v>
      </c>
      <c r="K554">
        <v>23</v>
      </c>
      <c r="L554">
        <v>2001</v>
      </c>
      <c r="M554">
        <f t="shared" si="93"/>
        <v>11</v>
      </c>
      <c r="N554">
        <v>0</v>
      </c>
      <c r="O554">
        <v>0</v>
      </c>
      <c r="P554">
        <v>11</v>
      </c>
      <c r="Q554">
        <v>65</v>
      </c>
      <c r="R554">
        <v>65</v>
      </c>
      <c r="S554">
        <f t="shared" si="94"/>
        <v>0</v>
      </c>
      <c r="T554">
        <v>156</v>
      </c>
      <c r="U554">
        <f t="shared" si="95"/>
        <v>0</v>
      </c>
      <c r="V554">
        <f t="shared" si="96"/>
        <v>0</v>
      </c>
      <c r="W554" s="1">
        <v>1.5896414342629481</v>
      </c>
      <c r="X554">
        <f t="shared" si="97"/>
        <v>0</v>
      </c>
      <c r="Y554">
        <f t="shared" si="98"/>
        <v>0</v>
      </c>
      <c r="Z554">
        <f t="shared" si="99"/>
        <v>0</v>
      </c>
      <c r="AA554">
        <f t="shared" si="100"/>
        <v>0</v>
      </c>
      <c r="AB554">
        <f t="shared" si="101"/>
        <v>1</v>
      </c>
      <c r="AC554">
        <f t="shared" si="102"/>
        <v>0</v>
      </c>
      <c r="AD554" t="s">
        <v>9864</v>
      </c>
      <c r="AE554">
        <f t="shared" si="103"/>
        <v>0</v>
      </c>
      <c r="AF554">
        <f t="shared" si="104"/>
        <v>0</v>
      </c>
    </row>
    <row r="555" spans="1:32" hidden="1" x14ac:dyDescent="0.25">
      <c r="A555">
        <v>2005</v>
      </c>
      <c r="B555">
        <v>3</v>
      </c>
      <c r="C555">
        <v>74</v>
      </c>
      <c r="D555" t="s">
        <v>48</v>
      </c>
      <c r="E555" t="s">
        <v>7486</v>
      </c>
      <c r="F555">
        <v>0</v>
      </c>
      <c r="G555" t="s">
        <v>34</v>
      </c>
      <c r="H555" t="s">
        <v>35</v>
      </c>
      <c r="I555" t="s">
        <v>36</v>
      </c>
      <c r="J555" t="s">
        <v>96</v>
      </c>
      <c r="K555">
        <v>22</v>
      </c>
      <c r="L555">
        <v>2015</v>
      </c>
      <c r="M555">
        <f t="shared" si="93"/>
        <v>11</v>
      </c>
      <c r="N555">
        <v>1</v>
      </c>
      <c r="O555">
        <v>2</v>
      </c>
      <c r="P555">
        <v>7</v>
      </c>
      <c r="Q555">
        <v>65</v>
      </c>
      <c r="R555">
        <v>59</v>
      </c>
      <c r="S555">
        <f t="shared" si="94"/>
        <v>6</v>
      </c>
      <c r="T555">
        <v>147</v>
      </c>
      <c r="U555">
        <f t="shared" si="95"/>
        <v>0</v>
      </c>
      <c r="V555">
        <f t="shared" si="96"/>
        <v>0</v>
      </c>
      <c r="W555" s="1">
        <v>1.5896414342629481</v>
      </c>
      <c r="X555">
        <f t="shared" si="97"/>
        <v>0</v>
      </c>
      <c r="Y555">
        <f t="shared" si="98"/>
        <v>0</v>
      </c>
      <c r="Z555">
        <f t="shared" si="99"/>
        <v>0</v>
      </c>
      <c r="AA555">
        <f t="shared" si="100"/>
        <v>0</v>
      </c>
      <c r="AB555">
        <f t="shared" si="101"/>
        <v>1</v>
      </c>
      <c r="AC555">
        <f t="shared" si="102"/>
        <v>0</v>
      </c>
      <c r="AD555" s="2" t="s">
        <v>9867</v>
      </c>
      <c r="AE555">
        <f t="shared" si="103"/>
        <v>1</v>
      </c>
      <c r="AF555">
        <f t="shared" si="104"/>
        <v>0</v>
      </c>
    </row>
    <row r="556" spans="1:32" hidden="1" x14ac:dyDescent="0.25">
      <c r="A556">
        <v>2009</v>
      </c>
      <c r="B556">
        <v>2</v>
      </c>
      <c r="C556">
        <v>49</v>
      </c>
      <c r="D556" t="s">
        <v>55</v>
      </c>
      <c r="E556" t="s">
        <v>8440</v>
      </c>
      <c r="F556">
        <v>0</v>
      </c>
      <c r="G556" t="s">
        <v>110</v>
      </c>
      <c r="H556" t="s">
        <v>30</v>
      </c>
      <c r="I556" t="s">
        <v>21</v>
      </c>
      <c r="J556" t="s">
        <v>210</v>
      </c>
      <c r="K556">
        <v>23</v>
      </c>
      <c r="L556">
        <v>2018</v>
      </c>
      <c r="M556">
        <f t="shared" si="93"/>
        <v>10</v>
      </c>
      <c r="N556">
        <v>1</v>
      </c>
      <c r="O556">
        <v>3</v>
      </c>
      <c r="P556">
        <v>9</v>
      </c>
      <c r="Q556">
        <v>69</v>
      </c>
      <c r="R556">
        <v>34</v>
      </c>
      <c r="S556">
        <f t="shared" si="94"/>
        <v>35</v>
      </c>
      <c r="T556">
        <v>130</v>
      </c>
      <c r="U556">
        <f t="shared" si="95"/>
        <v>0</v>
      </c>
      <c r="V556">
        <f t="shared" si="96"/>
        <v>0</v>
      </c>
      <c r="W556" s="1">
        <v>1.5812475168851805</v>
      </c>
      <c r="X556">
        <f t="shared" si="97"/>
        <v>0</v>
      </c>
      <c r="Y556">
        <f t="shared" si="98"/>
        <v>0</v>
      </c>
      <c r="Z556">
        <f t="shared" si="99"/>
        <v>0</v>
      </c>
      <c r="AA556">
        <f t="shared" si="100"/>
        <v>0</v>
      </c>
      <c r="AB556">
        <f t="shared" si="101"/>
        <v>1</v>
      </c>
      <c r="AC556">
        <f t="shared" si="102"/>
        <v>0</v>
      </c>
      <c r="AD556" s="2" t="s">
        <v>9867</v>
      </c>
      <c r="AE556">
        <f t="shared" si="103"/>
        <v>0</v>
      </c>
      <c r="AF556">
        <f t="shared" si="104"/>
        <v>0</v>
      </c>
    </row>
    <row r="557" spans="1:32" hidden="1" x14ac:dyDescent="0.25">
      <c r="A557">
        <v>2003</v>
      </c>
      <c r="B557">
        <v>1</v>
      </c>
      <c r="C557">
        <v>8</v>
      </c>
      <c r="D557" t="s">
        <v>4989</v>
      </c>
      <c r="E557" t="s">
        <v>6924</v>
      </c>
      <c r="F557">
        <v>0</v>
      </c>
      <c r="G557" t="s">
        <v>29</v>
      </c>
      <c r="H557" t="s">
        <v>30</v>
      </c>
      <c r="I557" t="s">
        <v>21</v>
      </c>
      <c r="J557" t="s">
        <v>446</v>
      </c>
      <c r="K557">
        <v>23</v>
      </c>
      <c r="L557">
        <v>2013</v>
      </c>
      <c r="M557">
        <f t="shared" si="93"/>
        <v>11</v>
      </c>
      <c r="N557">
        <v>1</v>
      </c>
      <c r="O557">
        <v>3</v>
      </c>
      <c r="P557">
        <v>11</v>
      </c>
      <c r="Q557">
        <v>69</v>
      </c>
      <c r="R557">
        <v>69</v>
      </c>
      <c r="S557">
        <f t="shared" si="94"/>
        <v>0</v>
      </c>
      <c r="T557">
        <v>167</v>
      </c>
      <c r="U557">
        <f t="shared" si="95"/>
        <v>0</v>
      </c>
      <c r="V557">
        <f t="shared" si="96"/>
        <v>0</v>
      </c>
      <c r="W557" s="1">
        <v>1.5775193798449614</v>
      </c>
      <c r="X557">
        <f t="shared" si="97"/>
        <v>0</v>
      </c>
      <c r="Y557">
        <f t="shared" si="98"/>
        <v>0</v>
      </c>
      <c r="Z557">
        <f t="shared" si="99"/>
        <v>0</v>
      </c>
      <c r="AA557">
        <f t="shared" si="100"/>
        <v>0</v>
      </c>
      <c r="AB557">
        <f t="shared" si="101"/>
        <v>1</v>
      </c>
      <c r="AC557">
        <f t="shared" si="102"/>
        <v>0</v>
      </c>
      <c r="AD557" t="s">
        <v>9866</v>
      </c>
      <c r="AE557">
        <f t="shared" si="103"/>
        <v>0</v>
      </c>
      <c r="AF557">
        <f t="shared" si="104"/>
        <v>0</v>
      </c>
    </row>
    <row r="558" spans="1:32" hidden="1" x14ac:dyDescent="0.25">
      <c r="A558">
        <v>2014</v>
      </c>
      <c r="B558">
        <v>1</v>
      </c>
      <c r="C558">
        <v>6</v>
      </c>
      <c r="D558" t="s">
        <v>44</v>
      </c>
      <c r="E558" t="s">
        <v>9608</v>
      </c>
      <c r="F558">
        <v>0</v>
      </c>
      <c r="G558" t="s">
        <v>29</v>
      </c>
      <c r="H558" t="s">
        <v>30</v>
      </c>
      <c r="I558" t="s">
        <v>21</v>
      </c>
      <c r="J558" t="s">
        <v>40</v>
      </c>
      <c r="K558">
        <v>22</v>
      </c>
      <c r="L558">
        <v>2023</v>
      </c>
      <c r="M558">
        <f t="shared" si="93"/>
        <v>10</v>
      </c>
      <c r="N558">
        <v>0</v>
      </c>
      <c r="O558">
        <v>1</v>
      </c>
      <c r="P558">
        <v>9</v>
      </c>
      <c r="Q558">
        <v>69</v>
      </c>
      <c r="R558">
        <v>69</v>
      </c>
      <c r="S558">
        <f t="shared" si="94"/>
        <v>0</v>
      </c>
      <c r="T558">
        <v>162</v>
      </c>
      <c r="U558">
        <f t="shared" si="95"/>
        <v>0</v>
      </c>
      <c r="V558">
        <f t="shared" si="96"/>
        <v>0</v>
      </c>
      <c r="W558" s="1">
        <v>1.5775193798449614</v>
      </c>
      <c r="X558">
        <f t="shared" si="97"/>
        <v>0</v>
      </c>
      <c r="Y558">
        <f t="shared" si="98"/>
        <v>0</v>
      </c>
      <c r="Z558">
        <f t="shared" si="99"/>
        <v>0</v>
      </c>
      <c r="AA558">
        <f t="shared" si="100"/>
        <v>0</v>
      </c>
      <c r="AB558">
        <f t="shared" si="101"/>
        <v>1</v>
      </c>
      <c r="AC558">
        <f t="shared" si="102"/>
        <v>0</v>
      </c>
      <c r="AD558" s="2" t="s">
        <v>9868</v>
      </c>
      <c r="AE558">
        <f t="shared" si="103"/>
        <v>0</v>
      </c>
      <c r="AF558">
        <f t="shared" si="104"/>
        <v>0</v>
      </c>
    </row>
    <row r="559" spans="1:32" hidden="1" x14ac:dyDescent="0.25">
      <c r="A559">
        <v>1981</v>
      </c>
      <c r="B559">
        <v>3</v>
      </c>
      <c r="C559">
        <v>74</v>
      </c>
      <c r="D559" t="s">
        <v>52</v>
      </c>
      <c r="E559" t="s">
        <v>612</v>
      </c>
      <c r="F559">
        <v>0</v>
      </c>
      <c r="G559" t="s">
        <v>29</v>
      </c>
      <c r="H559" t="s">
        <v>30</v>
      </c>
      <c r="I559" t="s">
        <v>21</v>
      </c>
      <c r="J559" t="s">
        <v>67</v>
      </c>
      <c r="K559">
        <v>22</v>
      </c>
      <c r="L559">
        <v>1994</v>
      </c>
      <c r="M559">
        <f t="shared" si="93"/>
        <v>14</v>
      </c>
      <c r="N559">
        <v>0</v>
      </c>
      <c r="O559">
        <v>0</v>
      </c>
      <c r="P559">
        <v>12</v>
      </c>
      <c r="Q559">
        <v>69</v>
      </c>
      <c r="R559">
        <v>68</v>
      </c>
      <c r="S559">
        <f t="shared" si="94"/>
        <v>1</v>
      </c>
      <c r="T559">
        <v>201</v>
      </c>
      <c r="U559">
        <f t="shared" si="95"/>
        <v>0</v>
      </c>
      <c r="V559">
        <f t="shared" si="96"/>
        <v>0</v>
      </c>
      <c r="W559" s="1">
        <v>1.5775193798449614</v>
      </c>
      <c r="X559">
        <f t="shared" si="97"/>
        <v>0</v>
      </c>
      <c r="Y559">
        <f t="shared" si="98"/>
        <v>0</v>
      </c>
      <c r="Z559">
        <f t="shared" si="99"/>
        <v>0</v>
      </c>
      <c r="AA559">
        <f t="shared" si="100"/>
        <v>0</v>
      </c>
      <c r="AB559">
        <f t="shared" si="101"/>
        <v>1</v>
      </c>
      <c r="AC559">
        <f t="shared" si="102"/>
        <v>0</v>
      </c>
      <c r="AD559" t="s">
        <v>9862</v>
      </c>
      <c r="AE559">
        <f t="shared" si="103"/>
        <v>1</v>
      </c>
      <c r="AF559">
        <f t="shared" si="104"/>
        <v>0</v>
      </c>
    </row>
    <row r="560" spans="1:32" hidden="1" x14ac:dyDescent="0.25">
      <c r="A560">
        <v>1991</v>
      </c>
      <c r="B560">
        <v>3</v>
      </c>
      <c r="C560">
        <v>70</v>
      </c>
      <c r="D560" t="s">
        <v>182</v>
      </c>
      <c r="E560" t="s">
        <v>3967</v>
      </c>
      <c r="F560">
        <v>0</v>
      </c>
      <c r="G560" t="s">
        <v>29</v>
      </c>
      <c r="H560" t="s">
        <v>30</v>
      </c>
      <c r="I560" t="s">
        <v>21</v>
      </c>
      <c r="J560" t="s">
        <v>3613</v>
      </c>
      <c r="K560">
        <v>22</v>
      </c>
      <c r="L560">
        <v>2001</v>
      </c>
      <c r="M560">
        <f t="shared" si="93"/>
        <v>11</v>
      </c>
      <c r="N560">
        <v>2</v>
      </c>
      <c r="O560">
        <v>4</v>
      </c>
      <c r="P560">
        <v>8</v>
      </c>
      <c r="Q560">
        <v>69</v>
      </c>
      <c r="R560">
        <v>69</v>
      </c>
      <c r="S560">
        <f t="shared" si="94"/>
        <v>0</v>
      </c>
      <c r="T560">
        <v>146</v>
      </c>
      <c r="U560">
        <f t="shared" si="95"/>
        <v>0</v>
      </c>
      <c r="V560">
        <f t="shared" si="96"/>
        <v>0</v>
      </c>
      <c r="W560" s="1">
        <v>1.5775193798449614</v>
      </c>
      <c r="X560">
        <f t="shared" si="97"/>
        <v>0</v>
      </c>
      <c r="Y560">
        <f t="shared" si="98"/>
        <v>0</v>
      </c>
      <c r="Z560">
        <f t="shared" si="99"/>
        <v>0</v>
      </c>
      <c r="AA560">
        <f t="shared" si="100"/>
        <v>0</v>
      </c>
      <c r="AB560">
        <f t="shared" si="101"/>
        <v>1</v>
      </c>
      <c r="AC560">
        <f t="shared" si="102"/>
        <v>0</v>
      </c>
      <c r="AD560" t="s">
        <v>9864</v>
      </c>
      <c r="AE560">
        <f t="shared" si="103"/>
        <v>1</v>
      </c>
      <c r="AF560">
        <f t="shared" si="104"/>
        <v>0</v>
      </c>
    </row>
    <row r="561" spans="1:32" hidden="1" x14ac:dyDescent="0.25">
      <c r="A561">
        <v>1991</v>
      </c>
      <c r="B561">
        <v>1</v>
      </c>
      <c r="C561">
        <v>1</v>
      </c>
      <c r="D561" t="s">
        <v>182</v>
      </c>
      <c r="E561" t="s">
        <v>3899</v>
      </c>
      <c r="F561">
        <v>0</v>
      </c>
      <c r="G561" t="s">
        <v>175</v>
      </c>
      <c r="H561" t="s">
        <v>35</v>
      </c>
      <c r="I561" t="s">
        <v>36</v>
      </c>
      <c r="J561" t="s">
        <v>523</v>
      </c>
      <c r="K561">
        <v>22</v>
      </c>
      <c r="L561">
        <v>2000</v>
      </c>
      <c r="M561">
        <f t="shared" si="93"/>
        <v>10</v>
      </c>
      <c r="N561">
        <v>0</v>
      </c>
      <c r="O561">
        <v>1</v>
      </c>
      <c r="P561">
        <v>10</v>
      </c>
      <c r="Q561">
        <v>60</v>
      </c>
      <c r="R561">
        <v>31</v>
      </c>
      <c r="S561">
        <f t="shared" si="94"/>
        <v>29</v>
      </c>
      <c r="T561">
        <v>154</v>
      </c>
      <c r="U561">
        <f t="shared" si="95"/>
        <v>0</v>
      </c>
      <c r="V561">
        <f t="shared" si="96"/>
        <v>0</v>
      </c>
      <c r="W561" s="1">
        <v>1.5757575757575757</v>
      </c>
      <c r="X561">
        <f t="shared" si="97"/>
        <v>0</v>
      </c>
      <c r="Y561">
        <f t="shared" si="98"/>
        <v>0</v>
      </c>
      <c r="Z561">
        <f t="shared" si="99"/>
        <v>0</v>
      </c>
      <c r="AA561">
        <f t="shared" si="100"/>
        <v>0</v>
      </c>
      <c r="AB561">
        <f t="shared" si="101"/>
        <v>1</v>
      </c>
      <c r="AC561">
        <f t="shared" si="102"/>
        <v>0</v>
      </c>
      <c r="AD561" t="s">
        <v>9864</v>
      </c>
      <c r="AE561">
        <f t="shared" si="103"/>
        <v>0</v>
      </c>
      <c r="AF561">
        <f t="shared" si="104"/>
        <v>0</v>
      </c>
    </row>
    <row r="562" spans="1:32" hidden="1" x14ac:dyDescent="0.25">
      <c r="A562">
        <v>1994</v>
      </c>
      <c r="B562">
        <v>1</v>
      </c>
      <c r="C562">
        <v>1</v>
      </c>
      <c r="D562" t="s">
        <v>27</v>
      </c>
      <c r="E562" t="s">
        <v>4770</v>
      </c>
      <c r="F562">
        <v>0</v>
      </c>
      <c r="G562" t="s">
        <v>175</v>
      </c>
      <c r="H562" t="s">
        <v>35</v>
      </c>
      <c r="I562" t="s">
        <v>36</v>
      </c>
      <c r="J562" t="s">
        <v>202</v>
      </c>
      <c r="K562">
        <v>21</v>
      </c>
      <c r="L562">
        <v>2006</v>
      </c>
      <c r="M562">
        <f t="shared" si="93"/>
        <v>13</v>
      </c>
      <c r="N562">
        <v>0</v>
      </c>
      <c r="O562">
        <v>0</v>
      </c>
      <c r="P562">
        <v>12</v>
      </c>
      <c r="Q562">
        <v>60</v>
      </c>
      <c r="R562">
        <v>17</v>
      </c>
      <c r="S562">
        <f t="shared" si="94"/>
        <v>43</v>
      </c>
      <c r="T562">
        <v>195</v>
      </c>
      <c r="U562">
        <f t="shared" si="95"/>
        <v>0</v>
      </c>
      <c r="V562">
        <f t="shared" si="96"/>
        <v>0</v>
      </c>
      <c r="W562" s="1">
        <v>1.5757575757575757</v>
      </c>
      <c r="X562">
        <f t="shared" si="97"/>
        <v>0</v>
      </c>
      <c r="Y562">
        <f t="shared" si="98"/>
        <v>0</v>
      </c>
      <c r="Z562">
        <f t="shared" si="99"/>
        <v>0</v>
      </c>
      <c r="AA562">
        <f t="shared" si="100"/>
        <v>0</v>
      </c>
      <c r="AB562">
        <f t="shared" si="101"/>
        <v>1</v>
      </c>
      <c r="AC562">
        <f t="shared" si="102"/>
        <v>0</v>
      </c>
      <c r="AD562" t="s">
        <v>9864</v>
      </c>
      <c r="AE562">
        <f t="shared" si="103"/>
        <v>0</v>
      </c>
      <c r="AF562">
        <f t="shared" si="104"/>
        <v>0</v>
      </c>
    </row>
    <row r="563" spans="1:32" hidden="1" x14ac:dyDescent="0.25">
      <c r="A563">
        <v>1991</v>
      </c>
      <c r="B563">
        <v>3</v>
      </c>
      <c r="C563">
        <v>61</v>
      </c>
      <c r="D563" t="s">
        <v>126</v>
      </c>
      <c r="E563" t="s">
        <v>3958</v>
      </c>
      <c r="F563">
        <v>0</v>
      </c>
      <c r="G563" t="s">
        <v>175</v>
      </c>
      <c r="H563" t="s">
        <v>35</v>
      </c>
      <c r="I563" t="s">
        <v>36</v>
      </c>
      <c r="J563" t="s">
        <v>487</v>
      </c>
      <c r="K563">
        <v>22</v>
      </c>
      <c r="L563">
        <v>2007</v>
      </c>
      <c r="M563">
        <f t="shared" si="93"/>
        <v>17</v>
      </c>
      <c r="N563">
        <v>0</v>
      </c>
      <c r="O563">
        <v>0</v>
      </c>
      <c r="P563">
        <v>11</v>
      </c>
      <c r="Q563">
        <v>60</v>
      </c>
      <c r="R563">
        <v>29</v>
      </c>
      <c r="S563">
        <f t="shared" si="94"/>
        <v>31</v>
      </c>
      <c r="T563">
        <v>229</v>
      </c>
      <c r="U563">
        <f t="shared" si="95"/>
        <v>0</v>
      </c>
      <c r="V563">
        <f t="shared" si="96"/>
        <v>0</v>
      </c>
      <c r="W563" s="1">
        <v>1.5757575757575757</v>
      </c>
      <c r="X563">
        <f t="shared" si="97"/>
        <v>0</v>
      </c>
      <c r="Y563">
        <f t="shared" si="98"/>
        <v>0</v>
      </c>
      <c r="Z563">
        <f t="shared" si="99"/>
        <v>0</v>
      </c>
      <c r="AA563">
        <f t="shared" si="100"/>
        <v>0</v>
      </c>
      <c r="AB563">
        <f t="shared" si="101"/>
        <v>1</v>
      </c>
      <c r="AC563">
        <f t="shared" si="102"/>
        <v>0</v>
      </c>
      <c r="AD563" t="s">
        <v>9864</v>
      </c>
      <c r="AE563">
        <f t="shared" si="103"/>
        <v>1</v>
      </c>
      <c r="AF563">
        <f t="shared" si="104"/>
        <v>0</v>
      </c>
    </row>
    <row r="564" spans="1:32" hidden="1" x14ac:dyDescent="0.25">
      <c r="A564">
        <v>1996</v>
      </c>
      <c r="B564">
        <v>1</v>
      </c>
      <c r="C564">
        <v>2</v>
      </c>
      <c r="D564" t="s">
        <v>4985</v>
      </c>
      <c r="E564" t="s">
        <v>5223</v>
      </c>
      <c r="F564">
        <v>0</v>
      </c>
      <c r="G564" t="s">
        <v>81</v>
      </c>
      <c r="H564" t="s">
        <v>81</v>
      </c>
      <c r="I564" t="s">
        <v>36</v>
      </c>
      <c r="J564" t="s">
        <v>409</v>
      </c>
      <c r="K564">
        <v>23</v>
      </c>
      <c r="L564">
        <v>2004</v>
      </c>
      <c r="M564">
        <f t="shared" si="93"/>
        <v>9</v>
      </c>
      <c r="N564">
        <v>1</v>
      </c>
      <c r="O564">
        <v>1</v>
      </c>
      <c r="P564">
        <v>9</v>
      </c>
      <c r="Q564">
        <v>62</v>
      </c>
      <c r="R564">
        <v>46</v>
      </c>
      <c r="S564">
        <f t="shared" si="94"/>
        <v>16</v>
      </c>
      <c r="T564">
        <v>134</v>
      </c>
      <c r="U564">
        <f t="shared" si="95"/>
        <v>0</v>
      </c>
      <c r="V564">
        <f t="shared" si="96"/>
        <v>0</v>
      </c>
      <c r="W564" s="1">
        <v>1.5714285714285716</v>
      </c>
      <c r="X564">
        <f t="shared" si="97"/>
        <v>0</v>
      </c>
      <c r="Y564">
        <f t="shared" si="98"/>
        <v>0</v>
      </c>
      <c r="Z564">
        <f t="shared" si="99"/>
        <v>0</v>
      </c>
      <c r="AA564">
        <f t="shared" si="100"/>
        <v>0</v>
      </c>
      <c r="AB564">
        <f t="shared" si="101"/>
        <v>1</v>
      </c>
      <c r="AC564">
        <f t="shared" si="102"/>
        <v>0</v>
      </c>
      <c r="AD564" t="s">
        <v>9865</v>
      </c>
      <c r="AE564">
        <f t="shared" si="103"/>
        <v>0</v>
      </c>
      <c r="AF564">
        <f t="shared" si="104"/>
        <v>0</v>
      </c>
    </row>
    <row r="565" spans="1:32" hidden="1" x14ac:dyDescent="0.25">
      <c r="A565">
        <v>2002</v>
      </c>
      <c r="B565">
        <v>4</v>
      </c>
      <c r="C565">
        <v>128</v>
      </c>
      <c r="D565" t="s">
        <v>100</v>
      </c>
      <c r="E565" t="s">
        <v>6790</v>
      </c>
      <c r="F565">
        <v>0</v>
      </c>
      <c r="G565" t="s">
        <v>81</v>
      </c>
      <c r="H565" t="s">
        <v>81</v>
      </c>
      <c r="I565" t="s">
        <v>36</v>
      </c>
      <c r="J565" t="s">
        <v>43</v>
      </c>
      <c r="K565">
        <v>22</v>
      </c>
      <c r="L565">
        <v>2014</v>
      </c>
      <c r="M565">
        <f t="shared" si="93"/>
        <v>13</v>
      </c>
      <c r="N565">
        <v>0</v>
      </c>
      <c r="O565">
        <v>0</v>
      </c>
      <c r="P565">
        <v>8</v>
      </c>
      <c r="Q565">
        <v>62</v>
      </c>
      <c r="R565">
        <v>51</v>
      </c>
      <c r="S565">
        <f t="shared" si="94"/>
        <v>11</v>
      </c>
      <c r="T565">
        <v>187</v>
      </c>
      <c r="U565">
        <f t="shared" si="95"/>
        <v>0</v>
      </c>
      <c r="V565">
        <f t="shared" si="96"/>
        <v>0</v>
      </c>
      <c r="W565" s="1">
        <v>1.5714285714285716</v>
      </c>
      <c r="X565">
        <f t="shared" si="97"/>
        <v>0</v>
      </c>
      <c r="Y565">
        <f t="shared" si="98"/>
        <v>0</v>
      </c>
      <c r="Z565">
        <f t="shared" si="99"/>
        <v>0</v>
      </c>
      <c r="AA565">
        <f t="shared" si="100"/>
        <v>0</v>
      </c>
      <c r="AB565">
        <f t="shared" si="101"/>
        <v>1</v>
      </c>
      <c r="AC565">
        <f t="shared" si="102"/>
        <v>0</v>
      </c>
      <c r="AD565" t="s">
        <v>9866</v>
      </c>
      <c r="AE565">
        <f t="shared" si="103"/>
        <v>1</v>
      </c>
      <c r="AF565">
        <f t="shared" si="104"/>
        <v>0</v>
      </c>
    </row>
    <row r="566" spans="1:32" hidden="1" x14ac:dyDescent="0.25">
      <c r="A566">
        <v>1981</v>
      </c>
      <c r="B566">
        <v>1</v>
      </c>
      <c r="C566">
        <v>20</v>
      </c>
      <c r="D566" t="s">
        <v>76</v>
      </c>
      <c r="E566" t="s">
        <v>551</v>
      </c>
      <c r="F566">
        <v>0</v>
      </c>
      <c r="G566" t="s">
        <v>59</v>
      </c>
      <c r="H566" t="s">
        <v>30</v>
      </c>
      <c r="I566" t="s">
        <v>21</v>
      </c>
      <c r="J566" t="s">
        <v>273</v>
      </c>
      <c r="K566">
        <v>21</v>
      </c>
      <c r="L566">
        <v>1993</v>
      </c>
      <c r="M566">
        <f t="shared" si="93"/>
        <v>13</v>
      </c>
      <c r="N566">
        <v>0</v>
      </c>
      <c r="O566">
        <v>1</v>
      </c>
      <c r="P566">
        <v>10</v>
      </c>
      <c r="Q566">
        <v>64</v>
      </c>
      <c r="R566">
        <v>55</v>
      </c>
      <c r="S566">
        <f t="shared" si="94"/>
        <v>9</v>
      </c>
      <c r="T566">
        <v>159</v>
      </c>
      <c r="U566">
        <f t="shared" si="95"/>
        <v>0</v>
      </c>
      <c r="V566">
        <f t="shared" si="96"/>
        <v>0</v>
      </c>
      <c r="W566" s="1">
        <v>1.5690376569037658</v>
      </c>
      <c r="X566">
        <f t="shared" si="97"/>
        <v>0</v>
      </c>
      <c r="Y566">
        <f t="shared" si="98"/>
        <v>0</v>
      </c>
      <c r="Z566">
        <f t="shared" si="99"/>
        <v>0</v>
      </c>
      <c r="AA566">
        <f t="shared" si="100"/>
        <v>0</v>
      </c>
      <c r="AB566">
        <f t="shared" si="101"/>
        <v>1</v>
      </c>
      <c r="AC566">
        <f t="shared" si="102"/>
        <v>0</v>
      </c>
      <c r="AD566" t="s">
        <v>9862</v>
      </c>
      <c r="AE566">
        <f t="shared" si="103"/>
        <v>0</v>
      </c>
      <c r="AF566">
        <f t="shared" si="104"/>
        <v>0</v>
      </c>
    </row>
    <row r="567" spans="1:32" hidden="1" x14ac:dyDescent="0.25">
      <c r="A567">
        <v>1993</v>
      </c>
      <c r="B567">
        <v>5</v>
      </c>
      <c r="C567">
        <v>132</v>
      </c>
      <c r="D567" t="s">
        <v>85</v>
      </c>
      <c r="E567" t="s">
        <v>4683</v>
      </c>
      <c r="F567">
        <v>0</v>
      </c>
      <c r="G567" t="s">
        <v>59</v>
      </c>
      <c r="H567" t="s">
        <v>30</v>
      </c>
      <c r="I567" t="s">
        <v>21</v>
      </c>
      <c r="J567" t="s">
        <v>104</v>
      </c>
      <c r="K567">
        <v>23</v>
      </c>
      <c r="L567">
        <v>2007</v>
      </c>
      <c r="M567">
        <f t="shared" si="93"/>
        <v>15</v>
      </c>
      <c r="N567">
        <v>0</v>
      </c>
      <c r="O567">
        <v>0</v>
      </c>
      <c r="P567">
        <v>11</v>
      </c>
      <c r="Q567">
        <v>64</v>
      </c>
      <c r="R567">
        <v>8</v>
      </c>
      <c r="S567">
        <f t="shared" si="94"/>
        <v>56</v>
      </c>
      <c r="T567">
        <v>208</v>
      </c>
      <c r="U567">
        <f t="shared" si="95"/>
        <v>0</v>
      </c>
      <c r="V567">
        <f t="shared" si="96"/>
        <v>0</v>
      </c>
      <c r="W567" s="1">
        <v>1.5690376569037658</v>
      </c>
      <c r="X567">
        <f t="shared" si="97"/>
        <v>0</v>
      </c>
      <c r="Y567">
        <f t="shared" si="98"/>
        <v>0</v>
      </c>
      <c r="Z567">
        <f t="shared" si="99"/>
        <v>0</v>
      </c>
      <c r="AA567">
        <f t="shared" si="100"/>
        <v>0</v>
      </c>
      <c r="AB567">
        <f t="shared" si="101"/>
        <v>1</v>
      </c>
      <c r="AC567">
        <f t="shared" si="102"/>
        <v>0</v>
      </c>
      <c r="AD567" t="s">
        <v>9864</v>
      </c>
      <c r="AE567">
        <f t="shared" si="103"/>
        <v>1</v>
      </c>
      <c r="AF567">
        <f t="shared" si="104"/>
        <v>0</v>
      </c>
    </row>
    <row r="568" spans="1:32" hidden="1" x14ac:dyDescent="0.25">
      <c r="A568">
        <v>2004</v>
      </c>
      <c r="B568">
        <v>7</v>
      </c>
      <c r="C568">
        <v>251</v>
      </c>
      <c r="D568" t="s">
        <v>32</v>
      </c>
      <c r="E568" t="s">
        <v>7414</v>
      </c>
      <c r="F568">
        <v>0</v>
      </c>
      <c r="G568" t="s">
        <v>59</v>
      </c>
      <c r="H568" t="s">
        <v>30</v>
      </c>
      <c r="I568" t="s">
        <v>21</v>
      </c>
      <c r="J568" t="s">
        <v>67</v>
      </c>
      <c r="K568">
        <v>23</v>
      </c>
      <c r="L568">
        <v>2014</v>
      </c>
      <c r="M568">
        <f t="shared" si="93"/>
        <v>11</v>
      </c>
      <c r="N568">
        <v>0</v>
      </c>
      <c r="O568">
        <v>1</v>
      </c>
      <c r="P568">
        <v>9</v>
      </c>
      <c r="Q568">
        <v>64</v>
      </c>
      <c r="R568">
        <v>53</v>
      </c>
      <c r="S568">
        <f t="shared" si="94"/>
        <v>11</v>
      </c>
      <c r="T568">
        <v>146</v>
      </c>
      <c r="U568">
        <f t="shared" si="95"/>
        <v>0</v>
      </c>
      <c r="V568">
        <f t="shared" si="96"/>
        <v>0</v>
      </c>
      <c r="W568" s="1">
        <v>1.5690376569037658</v>
      </c>
      <c r="X568">
        <f t="shared" si="97"/>
        <v>0</v>
      </c>
      <c r="Y568">
        <f t="shared" si="98"/>
        <v>0</v>
      </c>
      <c r="Z568">
        <f t="shared" si="99"/>
        <v>0</v>
      </c>
      <c r="AA568">
        <f t="shared" si="100"/>
        <v>0</v>
      </c>
      <c r="AB568">
        <f t="shared" si="101"/>
        <v>1</v>
      </c>
      <c r="AC568">
        <f t="shared" si="102"/>
        <v>0</v>
      </c>
      <c r="AD568" t="s">
        <v>9866</v>
      </c>
      <c r="AE568">
        <f t="shared" si="103"/>
        <v>1</v>
      </c>
      <c r="AF568">
        <f t="shared" si="104"/>
        <v>0</v>
      </c>
    </row>
    <row r="569" spans="1:32" hidden="1" x14ac:dyDescent="0.25">
      <c r="A569">
        <v>1985</v>
      </c>
      <c r="B569">
        <v>11</v>
      </c>
      <c r="C569">
        <v>290</v>
      </c>
      <c r="D569" t="s">
        <v>76</v>
      </c>
      <c r="E569" t="s">
        <v>2206</v>
      </c>
      <c r="F569">
        <v>0</v>
      </c>
      <c r="G569" t="s">
        <v>59</v>
      </c>
      <c r="H569" t="s">
        <v>30</v>
      </c>
      <c r="I569" t="s">
        <v>21</v>
      </c>
      <c r="J569" t="s">
        <v>67</v>
      </c>
      <c r="K569">
        <v>22</v>
      </c>
      <c r="L569">
        <v>2000</v>
      </c>
      <c r="M569">
        <f t="shared" si="93"/>
        <v>16</v>
      </c>
      <c r="N569">
        <v>0</v>
      </c>
      <c r="O569">
        <v>0</v>
      </c>
      <c r="P569">
        <v>11</v>
      </c>
      <c r="Q569">
        <v>64</v>
      </c>
      <c r="R569">
        <v>47</v>
      </c>
      <c r="S569">
        <f t="shared" si="94"/>
        <v>17</v>
      </c>
      <c r="T569">
        <v>227</v>
      </c>
      <c r="U569">
        <f t="shared" si="95"/>
        <v>0</v>
      </c>
      <c r="V569">
        <f t="shared" si="96"/>
        <v>0</v>
      </c>
      <c r="W569" s="1">
        <v>1.5690376569037658</v>
      </c>
      <c r="X569">
        <f t="shared" si="97"/>
        <v>0</v>
      </c>
      <c r="Y569">
        <f t="shared" si="98"/>
        <v>0</v>
      </c>
      <c r="Z569">
        <f t="shared" si="99"/>
        <v>0</v>
      </c>
      <c r="AA569">
        <f t="shared" si="100"/>
        <v>0</v>
      </c>
      <c r="AB569">
        <f t="shared" si="101"/>
        <v>1</v>
      </c>
      <c r="AC569">
        <f t="shared" si="102"/>
        <v>0</v>
      </c>
      <c r="AD569" t="s">
        <v>9863</v>
      </c>
      <c r="AE569">
        <f t="shared" si="103"/>
        <v>1</v>
      </c>
      <c r="AF569">
        <f t="shared" si="104"/>
        <v>0</v>
      </c>
    </row>
    <row r="570" spans="1:32" hidden="1" x14ac:dyDescent="0.25">
      <c r="A570">
        <v>2010</v>
      </c>
      <c r="B570">
        <v>1</v>
      </c>
      <c r="C570">
        <v>24</v>
      </c>
      <c r="D570" t="s">
        <v>182</v>
      </c>
      <c r="E570" t="s">
        <v>8662</v>
      </c>
      <c r="F570">
        <v>0</v>
      </c>
      <c r="G570" t="s">
        <v>25</v>
      </c>
      <c r="H570" t="s">
        <v>25</v>
      </c>
      <c r="I570" t="s">
        <v>21</v>
      </c>
      <c r="J570" t="s">
        <v>265</v>
      </c>
      <c r="K570">
        <v>21</v>
      </c>
      <c r="L570">
        <v>2020</v>
      </c>
      <c r="M570">
        <f t="shared" si="93"/>
        <v>11</v>
      </c>
      <c r="N570">
        <v>1</v>
      </c>
      <c r="O570">
        <v>3</v>
      </c>
      <c r="P570">
        <v>7</v>
      </c>
      <c r="Q570">
        <v>61</v>
      </c>
      <c r="R570">
        <v>61</v>
      </c>
      <c r="S570">
        <f t="shared" si="94"/>
        <v>0</v>
      </c>
      <c r="T570">
        <v>119</v>
      </c>
      <c r="U570">
        <f t="shared" si="95"/>
        <v>0</v>
      </c>
      <c r="V570">
        <f t="shared" si="96"/>
        <v>0</v>
      </c>
      <c r="W570" s="1">
        <v>1.5537848605577689</v>
      </c>
      <c r="X570">
        <f t="shared" si="97"/>
        <v>0</v>
      </c>
      <c r="Y570">
        <f t="shared" si="98"/>
        <v>0</v>
      </c>
      <c r="Z570">
        <f t="shared" si="99"/>
        <v>0</v>
      </c>
      <c r="AA570">
        <f t="shared" si="100"/>
        <v>0</v>
      </c>
      <c r="AB570">
        <f t="shared" si="101"/>
        <v>1</v>
      </c>
      <c r="AC570">
        <f t="shared" si="102"/>
        <v>0</v>
      </c>
      <c r="AD570" s="2" t="s">
        <v>9868</v>
      </c>
      <c r="AE570">
        <f t="shared" si="103"/>
        <v>0</v>
      </c>
      <c r="AF570">
        <f t="shared" si="104"/>
        <v>0</v>
      </c>
    </row>
    <row r="571" spans="1:32" hidden="1" x14ac:dyDescent="0.25">
      <c r="A571">
        <v>1987</v>
      </c>
      <c r="B571">
        <v>3</v>
      </c>
      <c r="C571">
        <v>57</v>
      </c>
      <c r="D571" t="s">
        <v>88</v>
      </c>
      <c r="E571" t="s">
        <v>2639</v>
      </c>
      <c r="F571">
        <v>0</v>
      </c>
      <c r="G571" t="s">
        <v>25</v>
      </c>
      <c r="H571" t="s">
        <v>25</v>
      </c>
      <c r="I571" t="s">
        <v>21</v>
      </c>
      <c r="J571" t="s">
        <v>984</v>
      </c>
      <c r="K571">
        <v>21</v>
      </c>
      <c r="L571">
        <v>1998</v>
      </c>
      <c r="M571">
        <f t="shared" si="93"/>
        <v>12</v>
      </c>
      <c r="N571">
        <v>0</v>
      </c>
      <c r="O571">
        <v>1</v>
      </c>
      <c r="P571">
        <v>10</v>
      </c>
      <c r="Q571">
        <v>61</v>
      </c>
      <c r="R571">
        <v>32</v>
      </c>
      <c r="S571">
        <f t="shared" si="94"/>
        <v>29</v>
      </c>
      <c r="T571">
        <v>177</v>
      </c>
      <c r="U571">
        <f t="shared" si="95"/>
        <v>0</v>
      </c>
      <c r="V571">
        <f t="shared" si="96"/>
        <v>0</v>
      </c>
      <c r="W571" s="1">
        <v>1.5537848605577689</v>
      </c>
      <c r="X571">
        <f t="shared" si="97"/>
        <v>0</v>
      </c>
      <c r="Y571">
        <f t="shared" si="98"/>
        <v>0</v>
      </c>
      <c r="Z571">
        <f t="shared" si="99"/>
        <v>0</v>
      </c>
      <c r="AA571">
        <f t="shared" si="100"/>
        <v>0</v>
      </c>
      <c r="AB571">
        <f t="shared" si="101"/>
        <v>1</v>
      </c>
      <c r="AC571">
        <f t="shared" si="102"/>
        <v>0</v>
      </c>
      <c r="AD571" t="s">
        <v>9863</v>
      </c>
      <c r="AE571">
        <f t="shared" si="103"/>
        <v>1</v>
      </c>
      <c r="AF571">
        <f t="shared" si="104"/>
        <v>0</v>
      </c>
    </row>
    <row r="572" spans="1:32" hidden="1" x14ac:dyDescent="0.25">
      <c r="A572">
        <v>2009</v>
      </c>
      <c r="B572">
        <v>7</v>
      </c>
      <c r="C572">
        <v>232</v>
      </c>
      <c r="D572" t="s">
        <v>65</v>
      </c>
      <c r="E572" t="s">
        <v>8616</v>
      </c>
      <c r="F572">
        <v>0</v>
      </c>
      <c r="G572" t="s">
        <v>25</v>
      </c>
      <c r="H572" t="s">
        <v>25</v>
      </c>
      <c r="I572" t="s">
        <v>21</v>
      </c>
      <c r="J572" t="s">
        <v>3522</v>
      </c>
      <c r="K572">
        <v>23</v>
      </c>
      <c r="L572">
        <v>2020</v>
      </c>
      <c r="M572">
        <f t="shared" si="93"/>
        <v>12</v>
      </c>
      <c r="N572">
        <v>0</v>
      </c>
      <c r="O572">
        <v>0</v>
      </c>
      <c r="P572">
        <v>7</v>
      </c>
      <c r="Q572">
        <v>61</v>
      </c>
      <c r="R572">
        <v>61</v>
      </c>
      <c r="S572">
        <f t="shared" si="94"/>
        <v>0</v>
      </c>
      <c r="T572">
        <v>137</v>
      </c>
      <c r="U572">
        <f t="shared" si="95"/>
        <v>0</v>
      </c>
      <c r="V572">
        <f t="shared" si="96"/>
        <v>0</v>
      </c>
      <c r="W572" s="1">
        <v>1.5537848605577689</v>
      </c>
      <c r="X572">
        <f t="shared" si="97"/>
        <v>0</v>
      </c>
      <c r="Y572">
        <f t="shared" si="98"/>
        <v>0</v>
      </c>
      <c r="Z572">
        <f t="shared" si="99"/>
        <v>0</v>
      </c>
      <c r="AA572">
        <f t="shared" si="100"/>
        <v>0</v>
      </c>
      <c r="AB572">
        <f t="shared" si="101"/>
        <v>1</v>
      </c>
      <c r="AC572">
        <f t="shared" si="102"/>
        <v>0</v>
      </c>
      <c r="AD572" s="2" t="s">
        <v>9867</v>
      </c>
      <c r="AE572">
        <f t="shared" si="103"/>
        <v>1</v>
      </c>
      <c r="AF572">
        <f t="shared" si="104"/>
        <v>0</v>
      </c>
    </row>
    <row r="573" spans="1:32" hidden="1" x14ac:dyDescent="0.25">
      <c r="A573">
        <v>1983</v>
      </c>
      <c r="B573">
        <v>12</v>
      </c>
      <c r="C573">
        <v>334</v>
      </c>
      <c r="D573" t="s">
        <v>85</v>
      </c>
      <c r="E573" t="s">
        <v>1579</v>
      </c>
      <c r="F573">
        <v>0</v>
      </c>
      <c r="G573" t="s">
        <v>25</v>
      </c>
      <c r="H573" t="s">
        <v>25</v>
      </c>
      <c r="I573" t="s">
        <v>21</v>
      </c>
      <c r="J573" t="s">
        <v>43</v>
      </c>
      <c r="K573">
        <v>22</v>
      </c>
      <c r="L573">
        <v>1995</v>
      </c>
      <c r="M573">
        <f t="shared" si="93"/>
        <v>13</v>
      </c>
      <c r="N573">
        <v>0</v>
      </c>
      <c r="O573">
        <v>3</v>
      </c>
      <c r="P573">
        <v>9</v>
      </c>
      <c r="Q573">
        <v>61</v>
      </c>
      <c r="S573">
        <f t="shared" si="94"/>
        <v>61</v>
      </c>
      <c r="T573">
        <v>140</v>
      </c>
      <c r="U573">
        <f t="shared" si="95"/>
        <v>0</v>
      </c>
      <c r="V573">
        <f t="shared" si="96"/>
        <v>0</v>
      </c>
      <c r="W573" s="1">
        <v>1.5537848605577689</v>
      </c>
      <c r="X573">
        <f t="shared" si="97"/>
        <v>0</v>
      </c>
      <c r="Y573">
        <f t="shared" si="98"/>
        <v>0</v>
      </c>
      <c r="Z573">
        <f t="shared" si="99"/>
        <v>0</v>
      </c>
      <c r="AA573">
        <f t="shared" si="100"/>
        <v>0</v>
      </c>
      <c r="AB573">
        <f t="shared" si="101"/>
        <v>1</v>
      </c>
      <c r="AC573">
        <f t="shared" si="102"/>
        <v>0</v>
      </c>
      <c r="AD573" t="s">
        <v>9862</v>
      </c>
      <c r="AE573">
        <f t="shared" si="103"/>
        <v>1</v>
      </c>
      <c r="AF573">
        <f t="shared" si="104"/>
        <v>0</v>
      </c>
    </row>
    <row r="574" spans="1:32" hidden="1" x14ac:dyDescent="0.25">
      <c r="A574">
        <v>2011</v>
      </c>
      <c r="B574">
        <v>2</v>
      </c>
      <c r="C574">
        <v>43</v>
      </c>
      <c r="D574" t="s">
        <v>52</v>
      </c>
      <c r="E574" t="s">
        <v>8921</v>
      </c>
      <c r="F574">
        <v>0</v>
      </c>
      <c r="G574" t="s">
        <v>46</v>
      </c>
      <c r="H574" t="s">
        <v>46</v>
      </c>
      <c r="I574" t="s">
        <v>21</v>
      </c>
      <c r="J574" t="s">
        <v>96</v>
      </c>
      <c r="K574">
        <v>21</v>
      </c>
      <c r="L574">
        <v>2022</v>
      </c>
      <c r="M574">
        <f t="shared" si="93"/>
        <v>12</v>
      </c>
      <c r="N574">
        <v>0</v>
      </c>
      <c r="O574">
        <v>2</v>
      </c>
      <c r="P574">
        <v>10</v>
      </c>
      <c r="Q574">
        <v>36</v>
      </c>
      <c r="R574">
        <v>35</v>
      </c>
      <c r="S574">
        <f t="shared" si="94"/>
        <v>1</v>
      </c>
      <c r="T574">
        <v>165</v>
      </c>
      <c r="U574">
        <f t="shared" si="95"/>
        <v>0</v>
      </c>
      <c r="V574">
        <f t="shared" si="96"/>
        <v>0</v>
      </c>
      <c r="W574" s="1">
        <v>1.5503355704697988</v>
      </c>
      <c r="X574">
        <f t="shared" si="97"/>
        <v>0</v>
      </c>
      <c r="Y574">
        <f t="shared" si="98"/>
        <v>0</v>
      </c>
      <c r="Z574">
        <f t="shared" si="99"/>
        <v>0</v>
      </c>
      <c r="AA574">
        <f t="shared" si="100"/>
        <v>0</v>
      </c>
      <c r="AB574">
        <f t="shared" si="101"/>
        <v>1</v>
      </c>
      <c r="AC574">
        <f t="shared" si="102"/>
        <v>0</v>
      </c>
      <c r="AD574" s="2" t="s">
        <v>9868</v>
      </c>
      <c r="AE574">
        <f t="shared" si="103"/>
        <v>0</v>
      </c>
      <c r="AF574">
        <f t="shared" si="104"/>
        <v>0</v>
      </c>
    </row>
    <row r="575" spans="1:32" hidden="1" x14ac:dyDescent="0.25">
      <c r="A575">
        <v>1992</v>
      </c>
      <c r="B575">
        <v>1</v>
      </c>
      <c r="C575">
        <v>28</v>
      </c>
      <c r="D575" t="s">
        <v>27</v>
      </c>
      <c r="E575" t="s">
        <v>4253</v>
      </c>
      <c r="F575">
        <v>0</v>
      </c>
      <c r="G575" t="s">
        <v>50</v>
      </c>
      <c r="H575" t="s">
        <v>50</v>
      </c>
      <c r="I575" t="s">
        <v>36</v>
      </c>
      <c r="J575" t="s">
        <v>523</v>
      </c>
      <c r="K575">
        <v>22</v>
      </c>
      <c r="L575">
        <v>2001</v>
      </c>
      <c r="M575">
        <f t="shared" si="93"/>
        <v>10</v>
      </c>
      <c r="N575">
        <v>0</v>
      </c>
      <c r="O575">
        <v>1</v>
      </c>
      <c r="P575">
        <v>9</v>
      </c>
      <c r="Q575">
        <v>53</v>
      </c>
      <c r="R575">
        <v>29</v>
      </c>
      <c r="S575">
        <f t="shared" si="94"/>
        <v>24</v>
      </c>
      <c r="T575">
        <v>156</v>
      </c>
      <c r="U575">
        <f t="shared" si="95"/>
        <v>0</v>
      </c>
      <c r="V575">
        <f t="shared" si="96"/>
        <v>0</v>
      </c>
      <c r="W575" s="1">
        <v>1.5493623051487952</v>
      </c>
      <c r="X575">
        <f t="shared" si="97"/>
        <v>0</v>
      </c>
      <c r="Y575">
        <f t="shared" si="98"/>
        <v>0</v>
      </c>
      <c r="Z575">
        <f t="shared" si="99"/>
        <v>0</v>
      </c>
      <c r="AA575">
        <f t="shared" si="100"/>
        <v>0</v>
      </c>
      <c r="AB575">
        <f t="shared" si="101"/>
        <v>1</v>
      </c>
      <c r="AC575">
        <f t="shared" si="102"/>
        <v>0</v>
      </c>
      <c r="AD575" t="s">
        <v>9864</v>
      </c>
      <c r="AE575">
        <f t="shared" si="103"/>
        <v>0</v>
      </c>
      <c r="AF575">
        <f t="shared" si="104"/>
        <v>0</v>
      </c>
    </row>
    <row r="576" spans="1:32" hidden="1" x14ac:dyDescent="0.25">
      <c r="A576">
        <v>2008</v>
      </c>
      <c r="B576">
        <v>1</v>
      </c>
      <c r="C576">
        <v>16</v>
      </c>
      <c r="D576" t="s">
        <v>4779</v>
      </c>
      <c r="E576" t="s">
        <v>8162</v>
      </c>
      <c r="F576">
        <v>0</v>
      </c>
      <c r="G576" t="s">
        <v>50</v>
      </c>
      <c r="H576" t="s">
        <v>50</v>
      </c>
      <c r="I576" t="s">
        <v>36</v>
      </c>
      <c r="J576" t="s">
        <v>879</v>
      </c>
      <c r="K576">
        <v>22</v>
      </c>
      <c r="L576">
        <v>2019</v>
      </c>
      <c r="M576">
        <f t="shared" si="93"/>
        <v>12</v>
      </c>
      <c r="N576">
        <v>0</v>
      </c>
      <c r="O576">
        <v>2</v>
      </c>
      <c r="P576">
        <v>7</v>
      </c>
      <c r="Q576">
        <v>53</v>
      </c>
      <c r="R576">
        <v>18</v>
      </c>
      <c r="S576">
        <f t="shared" si="94"/>
        <v>35</v>
      </c>
      <c r="T576">
        <v>162</v>
      </c>
      <c r="U576">
        <f t="shared" si="95"/>
        <v>0</v>
      </c>
      <c r="V576">
        <f t="shared" si="96"/>
        <v>0</v>
      </c>
      <c r="W576" s="1">
        <v>1.5493623051487952</v>
      </c>
      <c r="X576">
        <f t="shared" si="97"/>
        <v>0</v>
      </c>
      <c r="Y576">
        <f t="shared" si="98"/>
        <v>0</v>
      </c>
      <c r="Z576">
        <f t="shared" si="99"/>
        <v>0</v>
      </c>
      <c r="AA576">
        <f t="shared" si="100"/>
        <v>0</v>
      </c>
      <c r="AB576">
        <f t="shared" si="101"/>
        <v>1</v>
      </c>
      <c r="AC576">
        <f t="shared" si="102"/>
        <v>0</v>
      </c>
      <c r="AD576" s="2" t="s">
        <v>9867</v>
      </c>
      <c r="AE576">
        <f t="shared" si="103"/>
        <v>0</v>
      </c>
      <c r="AF576">
        <f t="shared" si="104"/>
        <v>0</v>
      </c>
    </row>
    <row r="577" spans="1:32" hidden="1" x14ac:dyDescent="0.25">
      <c r="A577">
        <v>1993</v>
      </c>
      <c r="B577">
        <v>2</v>
      </c>
      <c r="C577">
        <v>33</v>
      </c>
      <c r="D577" t="s">
        <v>17</v>
      </c>
      <c r="E577" t="s">
        <v>4591</v>
      </c>
      <c r="F577">
        <v>0</v>
      </c>
      <c r="G577" t="s">
        <v>50</v>
      </c>
      <c r="H577" t="s">
        <v>50</v>
      </c>
      <c r="I577" t="s">
        <v>36</v>
      </c>
      <c r="J577" t="s">
        <v>523</v>
      </c>
      <c r="K577">
        <v>22</v>
      </c>
      <c r="L577">
        <v>2003</v>
      </c>
      <c r="M577">
        <f t="shared" si="93"/>
        <v>11</v>
      </c>
      <c r="N577">
        <v>0</v>
      </c>
      <c r="O577">
        <v>1</v>
      </c>
      <c r="P577">
        <v>9</v>
      </c>
      <c r="Q577">
        <v>53</v>
      </c>
      <c r="R577">
        <v>16</v>
      </c>
      <c r="S577">
        <f t="shared" si="94"/>
        <v>37</v>
      </c>
      <c r="T577">
        <v>161</v>
      </c>
      <c r="U577">
        <f t="shared" si="95"/>
        <v>0</v>
      </c>
      <c r="V577">
        <f t="shared" si="96"/>
        <v>0</v>
      </c>
      <c r="W577" s="1">
        <v>1.5493623051487952</v>
      </c>
      <c r="X577">
        <f t="shared" si="97"/>
        <v>0</v>
      </c>
      <c r="Y577">
        <f t="shared" si="98"/>
        <v>0</v>
      </c>
      <c r="Z577">
        <f t="shared" si="99"/>
        <v>0</v>
      </c>
      <c r="AA577">
        <f t="shared" si="100"/>
        <v>0</v>
      </c>
      <c r="AB577">
        <f t="shared" si="101"/>
        <v>1</v>
      </c>
      <c r="AC577">
        <f t="shared" si="102"/>
        <v>0</v>
      </c>
      <c r="AD577" t="s">
        <v>9864</v>
      </c>
      <c r="AE577">
        <f t="shared" si="103"/>
        <v>0</v>
      </c>
      <c r="AF577">
        <f t="shared" si="104"/>
        <v>0</v>
      </c>
    </row>
    <row r="578" spans="1:32" hidden="1" x14ac:dyDescent="0.25">
      <c r="A578">
        <v>1983</v>
      </c>
      <c r="B578">
        <v>4</v>
      </c>
      <c r="C578">
        <v>103</v>
      </c>
      <c r="D578" t="s">
        <v>4779</v>
      </c>
      <c r="E578" t="s">
        <v>1344</v>
      </c>
      <c r="F578">
        <v>0</v>
      </c>
      <c r="G578" t="s">
        <v>50</v>
      </c>
      <c r="H578" t="s">
        <v>50</v>
      </c>
      <c r="I578" t="s">
        <v>36</v>
      </c>
      <c r="J578" t="s">
        <v>305</v>
      </c>
      <c r="K578">
        <v>22</v>
      </c>
      <c r="L578">
        <v>1997</v>
      </c>
      <c r="M578">
        <f t="shared" ref="M578:M641" si="105">IF((L578-A578)+1&gt;0,(L578-A578)+1,0)</f>
        <v>15</v>
      </c>
      <c r="N578">
        <v>0</v>
      </c>
      <c r="O578">
        <v>0</v>
      </c>
      <c r="P578">
        <v>11</v>
      </c>
      <c r="Q578">
        <v>53</v>
      </c>
      <c r="R578">
        <v>12</v>
      </c>
      <c r="S578">
        <f t="shared" ref="S578:S641" si="106">Q578-R578</f>
        <v>41</v>
      </c>
      <c r="T578">
        <v>204</v>
      </c>
      <c r="U578">
        <f t="shared" ref="U578:U641" si="107">IF(L578 = "",1,0)</f>
        <v>0</v>
      </c>
      <c r="V578">
        <f t="shared" ref="V578:V641" si="108">IF(Q578 =0,IF(Q578 = "",,1),0)</f>
        <v>0</v>
      </c>
      <c r="W578" s="1">
        <v>1.5493623051487952</v>
      </c>
      <c r="X578">
        <f t="shared" ref="X578:X641" si="109">IF(AND(W578&lt;-0.7,W578&lt;&gt;-0.7),1,0)</f>
        <v>0</v>
      </c>
      <c r="Y578">
        <f t="shared" ref="Y578:Y641" si="110">IF(AND(W578&gt;-0.7,W578&lt;-0.2),1,0)</f>
        <v>0</v>
      </c>
      <c r="Z578">
        <f t="shared" ref="Z578:Z641" si="111">IF(AND(W578&gt;=-0.2,W578&lt;=0.7),IF(W578 = "",0,1),0)</f>
        <v>0</v>
      </c>
      <c r="AA578">
        <f t="shared" ref="AA578:AA641" si="112">IF(AND(W578&gt;0.7,W578&lt;1.5),1,0)</f>
        <v>0</v>
      </c>
      <c r="AB578">
        <f t="shared" ref="AB578:AB615" si="113">IF(AND(W578&gt;1.49,W578&lt;2.49),1,0)</f>
        <v>1</v>
      </c>
      <c r="AC578">
        <f t="shared" ref="AC578:AC641" si="114">IF(W578&gt;2.5,1,0)</f>
        <v>0</v>
      </c>
      <c r="AD578" t="s">
        <v>9862</v>
      </c>
      <c r="AE578">
        <f t="shared" ref="AE578:AE641" si="115">IF(W578="",0,IF(AND(W578&gt;2.5,B578&gt;1),1,IF(AND(W578&gt;1.49,B578&gt;2),1,IF(AND(W578&gt;0.7,B578&gt;3),1,IF(AND(W578&gt;-0.2,B578&gt;4),1,0)))))</f>
        <v>1</v>
      </c>
      <c r="AF578">
        <f t="shared" ref="AF578:AF641" si="116">IF(W578="",0,IF(AND(W578&lt;0.71,B578=1),1,IF(AND(W578&lt;-0.21,B578=2),1,IF(AND(W578&lt;-0.7,B578&gt;2,B578&lt;5),1,0))))</f>
        <v>0</v>
      </c>
    </row>
    <row r="579" spans="1:32" hidden="1" x14ac:dyDescent="0.25">
      <c r="A579">
        <v>2003</v>
      </c>
      <c r="B579">
        <v>4</v>
      </c>
      <c r="C579">
        <v>125</v>
      </c>
      <c r="D579" t="s">
        <v>100</v>
      </c>
      <c r="E579" t="s">
        <v>7037</v>
      </c>
      <c r="F579">
        <v>0</v>
      </c>
      <c r="G579" t="s">
        <v>50</v>
      </c>
      <c r="H579" t="s">
        <v>50</v>
      </c>
      <c r="I579" t="s">
        <v>36</v>
      </c>
      <c r="J579" t="s">
        <v>2109</v>
      </c>
      <c r="K579">
        <v>23</v>
      </c>
      <c r="L579">
        <v>2014</v>
      </c>
      <c r="M579">
        <f t="shared" si="105"/>
        <v>12</v>
      </c>
      <c r="N579">
        <v>0</v>
      </c>
      <c r="O579">
        <v>0</v>
      </c>
      <c r="P579">
        <v>9</v>
      </c>
      <c r="Q579">
        <v>53</v>
      </c>
      <c r="R579">
        <v>53</v>
      </c>
      <c r="S579">
        <f t="shared" si="106"/>
        <v>0</v>
      </c>
      <c r="T579">
        <v>174</v>
      </c>
      <c r="U579">
        <f t="shared" si="107"/>
        <v>0</v>
      </c>
      <c r="V579">
        <f t="shared" si="108"/>
        <v>0</v>
      </c>
      <c r="W579" s="1">
        <v>1.5493623051487952</v>
      </c>
      <c r="X579">
        <f t="shared" si="109"/>
        <v>0</v>
      </c>
      <c r="Y579">
        <f t="shared" si="110"/>
        <v>0</v>
      </c>
      <c r="Z579">
        <f t="shared" si="111"/>
        <v>0</v>
      </c>
      <c r="AA579">
        <f t="shared" si="112"/>
        <v>0</v>
      </c>
      <c r="AB579">
        <f t="shared" si="113"/>
        <v>1</v>
      </c>
      <c r="AC579">
        <f t="shared" si="114"/>
        <v>0</v>
      </c>
      <c r="AD579" t="s">
        <v>9866</v>
      </c>
      <c r="AE579">
        <f t="shared" si="115"/>
        <v>1</v>
      </c>
      <c r="AF579">
        <f t="shared" si="116"/>
        <v>0</v>
      </c>
    </row>
    <row r="580" spans="1:32" hidden="1" x14ac:dyDescent="0.25">
      <c r="A580">
        <v>2008</v>
      </c>
      <c r="B580">
        <v>5</v>
      </c>
      <c r="C580">
        <v>140</v>
      </c>
      <c r="D580" t="s">
        <v>57</v>
      </c>
      <c r="E580" t="s">
        <v>8281</v>
      </c>
      <c r="F580">
        <v>0</v>
      </c>
      <c r="G580" t="s">
        <v>50</v>
      </c>
      <c r="H580" t="s">
        <v>50</v>
      </c>
      <c r="I580" t="s">
        <v>36</v>
      </c>
      <c r="J580" t="s">
        <v>442</v>
      </c>
      <c r="K580">
        <v>22</v>
      </c>
      <c r="L580">
        <v>2020</v>
      </c>
      <c r="M580">
        <f t="shared" si="105"/>
        <v>13</v>
      </c>
      <c r="N580">
        <v>0</v>
      </c>
      <c r="O580">
        <v>0</v>
      </c>
      <c r="P580">
        <v>12</v>
      </c>
      <c r="Q580">
        <v>53</v>
      </c>
      <c r="R580">
        <v>20</v>
      </c>
      <c r="S580">
        <f t="shared" si="106"/>
        <v>33</v>
      </c>
      <c r="T580">
        <v>195</v>
      </c>
      <c r="U580">
        <f t="shared" si="107"/>
        <v>0</v>
      </c>
      <c r="V580">
        <f t="shared" si="108"/>
        <v>0</v>
      </c>
      <c r="W580" s="1">
        <v>1.5493623051487952</v>
      </c>
      <c r="X580">
        <f t="shared" si="109"/>
        <v>0</v>
      </c>
      <c r="Y580">
        <f t="shared" si="110"/>
        <v>0</v>
      </c>
      <c r="Z580">
        <f t="shared" si="111"/>
        <v>0</v>
      </c>
      <c r="AA580">
        <f t="shared" si="112"/>
        <v>0</v>
      </c>
      <c r="AB580">
        <f t="shared" si="113"/>
        <v>1</v>
      </c>
      <c r="AC580">
        <f t="shared" si="114"/>
        <v>0</v>
      </c>
      <c r="AD580" s="2" t="s">
        <v>9867</v>
      </c>
      <c r="AE580">
        <f t="shared" si="115"/>
        <v>1</v>
      </c>
      <c r="AF580">
        <f t="shared" si="116"/>
        <v>0</v>
      </c>
    </row>
    <row r="581" spans="1:32" hidden="1" x14ac:dyDescent="0.25">
      <c r="A581">
        <v>2006</v>
      </c>
      <c r="B581">
        <v>7</v>
      </c>
      <c r="C581">
        <v>215</v>
      </c>
      <c r="D581" t="s">
        <v>5488</v>
      </c>
      <c r="E581" t="s">
        <v>7868</v>
      </c>
      <c r="F581">
        <v>0</v>
      </c>
      <c r="G581" t="s">
        <v>50</v>
      </c>
      <c r="H581" t="s">
        <v>50</v>
      </c>
      <c r="I581" t="s">
        <v>36</v>
      </c>
      <c r="J581" t="s">
        <v>7869</v>
      </c>
      <c r="K581">
        <v>22</v>
      </c>
      <c r="L581">
        <v>2015</v>
      </c>
      <c r="M581">
        <f t="shared" si="105"/>
        <v>10</v>
      </c>
      <c r="N581">
        <v>1</v>
      </c>
      <c r="O581">
        <v>1</v>
      </c>
      <c r="P581">
        <v>7</v>
      </c>
      <c r="Q581">
        <v>53</v>
      </c>
      <c r="R581">
        <v>43</v>
      </c>
      <c r="S581">
        <f t="shared" si="106"/>
        <v>10</v>
      </c>
      <c r="T581">
        <v>133</v>
      </c>
      <c r="U581">
        <f t="shared" si="107"/>
        <v>0</v>
      </c>
      <c r="V581">
        <f t="shared" si="108"/>
        <v>0</v>
      </c>
      <c r="W581" s="1">
        <v>1.5493623051487952</v>
      </c>
      <c r="X581">
        <f t="shared" si="109"/>
        <v>0</v>
      </c>
      <c r="Y581">
        <f t="shared" si="110"/>
        <v>0</v>
      </c>
      <c r="Z581">
        <f t="shared" si="111"/>
        <v>0</v>
      </c>
      <c r="AA581">
        <f t="shared" si="112"/>
        <v>0</v>
      </c>
      <c r="AB581">
        <f t="shared" si="113"/>
        <v>1</v>
      </c>
      <c r="AC581">
        <f t="shared" si="114"/>
        <v>0</v>
      </c>
      <c r="AD581" s="2" t="s">
        <v>9867</v>
      </c>
      <c r="AE581">
        <f t="shared" si="115"/>
        <v>1</v>
      </c>
      <c r="AF581">
        <f t="shared" si="116"/>
        <v>0</v>
      </c>
    </row>
    <row r="582" spans="1:32" hidden="1" x14ac:dyDescent="0.25">
      <c r="A582">
        <v>1989</v>
      </c>
      <c r="B582">
        <v>3</v>
      </c>
      <c r="C582">
        <v>65</v>
      </c>
      <c r="D582" t="s">
        <v>79</v>
      </c>
      <c r="E582" t="s">
        <v>3304</v>
      </c>
      <c r="F582">
        <v>0</v>
      </c>
      <c r="G582" t="s">
        <v>110</v>
      </c>
      <c r="H582" t="s">
        <v>30</v>
      </c>
      <c r="I582" t="s">
        <v>21</v>
      </c>
      <c r="J582" t="s">
        <v>40</v>
      </c>
      <c r="K582">
        <v>22</v>
      </c>
      <c r="L582">
        <v>2004</v>
      </c>
      <c r="M582">
        <f t="shared" si="105"/>
        <v>16</v>
      </c>
      <c r="N582">
        <v>0</v>
      </c>
      <c r="O582">
        <v>0</v>
      </c>
      <c r="P582">
        <v>11</v>
      </c>
      <c r="Q582">
        <v>68</v>
      </c>
      <c r="R582">
        <v>36</v>
      </c>
      <c r="S582">
        <f t="shared" si="106"/>
        <v>32</v>
      </c>
      <c r="T582">
        <v>239</v>
      </c>
      <c r="U582">
        <f t="shared" si="107"/>
        <v>0</v>
      </c>
      <c r="V582">
        <f t="shared" si="108"/>
        <v>0</v>
      </c>
      <c r="W582" s="1">
        <v>1.5415176797775128</v>
      </c>
      <c r="X582">
        <f t="shared" si="109"/>
        <v>0</v>
      </c>
      <c r="Y582">
        <f t="shared" si="110"/>
        <v>0</v>
      </c>
      <c r="Z582">
        <f t="shared" si="111"/>
        <v>0</v>
      </c>
      <c r="AA582">
        <f t="shared" si="112"/>
        <v>0</v>
      </c>
      <c r="AB582">
        <f t="shared" si="113"/>
        <v>1</v>
      </c>
      <c r="AC582">
        <f t="shared" si="114"/>
        <v>0</v>
      </c>
      <c r="AD582" t="s">
        <v>9863</v>
      </c>
      <c r="AE582">
        <f t="shared" si="115"/>
        <v>1</v>
      </c>
      <c r="AF582">
        <f t="shared" si="116"/>
        <v>0</v>
      </c>
    </row>
    <row r="583" spans="1:32" hidden="1" x14ac:dyDescent="0.25">
      <c r="A583">
        <v>2001</v>
      </c>
      <c r="B583">
        <v>1</v>
      </c>
      <c r="C583">
        <v>1</v>
      </c>
      <c r="D583" t="s">
        <v>44</v>
      </c>
      <c r="E583" t="s">
        <v>6433</v>
      </c>
      <c r="F583">
        <v>0</v>
      </c>
      <c r="G583" t="s">
        <v>70</v>
      </c>
      <c r="H583" t="s">
        <v>70</v>
      </c>
      <c r="I583" t="s">
        <v>21</v>
      </c>
      <c r="J583" t="s">
        <v>250</v>
      </c>
      <c r="K583">
        <v>21</v>
      </c>
      <c r="L583">
        <v>2015</v>
      </c>
      <c r="M583">
        <f t="shared" si="105"/>
        <v>15</v>
      </c>
      <c r="N583">
        <v>0</v>
      </c>
      <c r="O583">
        <v>4</v>
      </c>
      <c r="P583">
        <v>7</v>
      </c>
      <c r="Q583">
        <v>92</v>
      </c>
      <c r="R583">
        <v>60</v>
      </c>
      <c r="S583">
        <f t="shared" si="106"/>
        <v>32</v>
      </c>
      <c r="T583">
        <v>143</v>
      </c>
      <c r="U583">
        <f t="shared" si="107"/>
        <v>0</v>
      </c>
      <c r="V583">
        <f t="shared" si="108"/>
        <v>0</v>
      </c>
      <c r="W583" s="1">
        <v>1.5406091370558377</v>
      </c>
      <c r="X583">
        <f t="shared" si="109"/>
        <v>0</v>
      </c>
      <c r="Y583">
        <f t="shared" si="110"/>
        <v>0</v>
      </c>
      <c r="Z583">
        <f t="shared" si="111"/>
        <v>0</v>
      </c>
      <c r="AA583">
        <f t="shared" si="112"/>
        <v>0</v>
      </c>
      <c r="AB583">
        <f t="shared" si="113"/>
        <v>1</v>
      </c>
      <c r="AC583">
        <f t="shared" si="114"/>
        <v>0</v>
      </c>
      <c r="AD583" t="s">
        <v>9866</v>
      </c>
      <c r="AE583">
        <f t="shared" si="115"/>
        <v>0</v>
      </c>
      <c r="AF583">
        <f t="shared" si="116"/>
        <v>0</v>
      </c>
    </row>
    <row r="584" spans="1:32" hidden="1" x14ac:dyDescent="0.25">
      <c r="A584">
        <v>1984</v>
      </c>
      <c r="B584">
        <v>1</v>
      </c>
      <c r="C584">
        <v>21</v>
      </c>
      <c r="D584" t="s">
        <v>57</v>
      </c>
      <c r="E584" t="s">
        <v>1602</v>
      </c>
      <c r="F584">
        <v>0</v>
      </c>
      <c r="G584" t="s">
        <v>29</v>
      </c>
      <c r="H584" t="s">
        <v>30</v>
      </c>
      <c r="I584" t="s">
        <v>21</v>
      </c>
      <c r="J584" t="s">
        <v>398</v>
      </c>
      <c r="K584">
        <v>22</v>
      </c>
      <c r="L584">
        <v>1996</v>
      </c>
      <c r="M584">
        <f t="shared" si="105"/>
        <v>13</v>
      </c>
      <c r="N584">
        <v>0</v>
      </c>
      <c r="O584">
        <v>2</v>
      </c>
      <c r="P584">
        <v>10</v>
      </c>
      <c r="Q584">
        <v>68</v>
      </c>
      <c r="R584">
        <v>68</v>
      </c>
      <c r="S584">
        <f t="shared" si="106"/>
        <v>0</v>
      </c>
      <c r="T584">
        <v>179</v>
      </c>
      <c r="U584">
        <f t="shared" si="107"/>
        <v>0</v>
      </c>
      <c r="V584">
        <f t="shared" si="108"/>
        <v>0</v>
      </c>
      <c r="W584" s="1">
        <v>1.5387596899224807</v>
      </c>
      <c r="X584">
        <f t="shared" si="109"/>
        <v>0</v>
      </c>
      <c r="Y584">
        <f t="shared" si="110"/>
        <v>0</v>
      </c>
      <c r="Z584">
        <f t="shared" si="111"/>
        <v>0</v>
      </c>
      <c r="AA584">
        <f t="shared" si="112"/>
        <v>0</v>
      </c>
      <c r="AB584">
        <f t="shared" si="113"/>
        <v>1</v>
      </c>
      <c r="AC584">
        <f t="shared" si="114"/>
        <v>0</v>
      </c>
      <c r="AD584" t="s">
        <v>9862</v>
      </c>
      <c r="AE584">
        <f t="shared" si="115"/>
        <v>0</v>
      </c>
      <c r="AF584">
        <f t="shared" si="116"/>
        <v>0</v>
      </c>
    </row>
    <row r="585" spans="1:32" hidden="1" x14ac:dyDescent="0.25">
      <c r="A585">
        <v>1994</v>
      </c>
      <c r="B585">
        <v>1</v>
      </c>
      <c r="C585">
        <v>15</v>
      </c>
      <c r="D585" t="s">
        <v>41</v>
      </c>
      <c r="E585" t="s">
        <v>4784</v>
      </c>
      <c r="F585">
        <v>0</v>
      </c>
      <c r="G585" t="s">
        <v>29</v>
      </c>
      <c r="H585" t="s">
        <v>30</v>
      </c>
      <c r="I585" t="s">
        <v>21</v>
      </c>
      <c r="J585" t="s">
        <v>104</v>
      </c>
      <c r="K585">
        <v>23</v>
      </c>
      <c r="L585">
        <v>2008</v>
      </c>
      <c r="M585">
        <f t="shared" si="105"/>
        <v>15</v>
      </c>
      <c r="N585">
        <v>0</v>
      </c>
      <c r="O585">
        <v>0</v>
      </c>
      <c r="P585">
        <v>13</v>
      </c>
      <c r="Q585">
        <v>68</v>
      </c>
      <c r="R585">
        <v>22</v>
      </c>
      <c r="S585">
        <f t="shared" si="106"/>
        <v>46</v>
      </c>
      <c r="T585">
        <v>219</v>
      </c>
      <c r="U585">
        <f t="shared" si="107"/>
        <v>0</v>
      </c>
      <c r="V585">
        <f t="shared" si="108"/>
        <v>0</v>
      </c>
      <c r="W585" s="1">
        <v>1.5387596899224807</v>
      </c>
      <c r="X585">
        <f t="shared" si="109"/>
        <v>0</v>
      </c>
      <c r="Y585">
        <f t="shared" si="110"/>
        <v>0</v>
      </c>
      <c r="Z585">
        <f t="shared" si="111"/>
        <v>0</v>
      </c>
      <c r="AA585">
        <f t="shared" si="112"/>
        <v>0</v>
      </c>
      <c r="AB585">
        <f t="shared" si="113"/>
        <v>1</v>
      </c>
      <c r="AC585">
        <f t="shared" si="114"/>
        <v>0</v>
      </c>
      <c r="AD585" t="s">
        <v>9864</v>
      </c>
      <c r="AE585">
        <f t="shared" si="115"/>
        <v>0</v>
      </c>
      <c r="AF585">
        <f t="shared" si="116"/>
        <v>0</v>
      </c>
    </row>
    <row r="586" spans="1:32" hidden="1" x14ac:dyDescent="0.25">
      <c r="A586">
        <v>1987</v>
      </c>
      <c r="B586">
        <v>11</v>
      </c>
      <c r="C586">
        <v>283</v>
      </c>
      <c r="D586" t="s">
        <v>72</v>
      </c>
      <c r="E586" t="s">
        <v>2861</v>
      </c>
      <c r="F586">
        <v>0</v>
      </c>
      <c r="G586" t="s">
        <v>29</v>
      </c>
      <c r="H586" t="s">
        <v>30</v>
      </c>
      <c r="I586" t="s">
        <v>21</v>
      </c>
      <c r="J586" t="s">
        <v>1037</v>
      </c>
      <c r="K586">
        <v>23</v>
      </c>
      <c r="L586">
        <v>1998</v>
      </c>
      <c r="M586">
        <f t="shared" si="105"/>
        <v>12</v>
      </c>
      <c r="N586">
        <v>0</v>
      </c>
      <c r="O586">
        <v>2</v>
      </c>
      <c r="P586">
        <v>10</v>
      </c>
      <c r="Q586">
        <v>68</v>
      </c>
      <c r="R586">
        <v>44</v>
      </c>
      <c r="S586">
        <f t="shared" si="106"/>
        <v>24</v>
      </c>
      <c r="T586">
        <v>170</v>
      </c>
      <c r="U586">
        <f t="shared" si="107"/>
        <v>0</v>
      </c>
      <c r="V586">
        <f t="shared" si="108"/>
        <v>0</v>
      </c>
      <c r="W586" s="1">
        <v>1.5387596899224807</v>
      </c>
      <c r="X586">
        <f t="shared" si="109"/>
        <v>0</v>
      </c>
      <c r="Y586">
        <f t="shared" si="110"/>
        <v>0</v>
      </c>
      <c r="Z586">
        <f t="shared" si="111"/>
        <v>0</v>
      </c>
      <c r="AA586">
        <f t="shared" si="112"/>
        <v>0</v>
      </c>
      <c r="AB586">
        <f t="shared" si="113"/>
        <v>1</v>
      </c>
      <c r="AC586">
        <f t="shared" si="114"/>
        <v>0</v>
      </c>
      <c r="AD586" t="s">
        <v>9863</v>
      </c>
      <c r="AE586">
        <f t="shared" si="115"/>
        <v>1</v>
      </c>
      <c r="AF586">
        <f t="shared" si="116"/>
        <v>0</v>
      </c>
    </row>
    <row r="587" spans="1:32" hidden="1" x14ac:dyDescent="0.25">
      <c r="A587">
        <v>1984</v>
      </c>
      <c r="B587">
        <v>1</v>
      </c>
      <c r="C587">
        <v>13</v>
      </c>
      <c r="D587" t="s">
        <v>52</v>
      </c>
      <c r="E587" t="s">
        <v>1594</v>
      </c>
      <c r="F587">
        <v>0</v>
      </c>
      <c r="G587" t="s">
        <v>175</v>
      </c>
      <c r="H587" t="s">
        <v>35</v>
      </c>
      <c r="I587" t="s">
        <v>36</v>
      </c>
      <c r="J587" t="s">
        <v>227</v>
      </c>
      <c r="K587">
        <v>22</v>
      </c>
      <c r="L587">
        <v>1993</v>
      </c>
      <c r="M587">
        <f t="shared" si="105"/>
        <v>10</v>
      </c>
      <c r="N587">
        <v>2</v>
      </c>
      <c r="O587">
        <v>2</v>
      </c>
      <c r="P587">
        <v>4</v>
      </c>
      <c r="Q587">
        <v>59</v>
      </c>
      <c r="R587">
        <v>55</v>
      </c>
      <c r="S587">
        <f t="shared" si="106"/>
        <v>4</v>
      </c>
      <c r="T587">
        <v>93</v>
      </c>
      <c r="U587">
        <f t="shared" si="107"/>
        <v>0</v>
      </c>
      <c r="V587">
        <f t="shared" si="108"/>
        <v>0</v>
      </c>
      <c r="W587" s="1">
        <v>1.5324675324675323</v>
      </c>
      <c r="X587">
        <f t="shared" si="109"/>
        <v>0</v>
      </c>
      <c r="Y587">
        <f t="shared" si="110"/>
        <v>0</v>
      </c>
      <c r="Z587">
        <f t="shared" si="111"/>
        <v>0</v>
      </c>
      <c r="AA587">
        <f t="shared" si="112"/>
        <v>0</v>
      </c>
      <c r="AB587">
        <f t="shared" si="113"/>
        <v>1</v>
      </c>
      <c r="AC587">
        <f t="shared" si="114"/>
        <v>0</v>
      </c>
      <c r="AD587" t="s">
        <v>9862</v>
      </c>
      <c r="AE587">
        <f t="shared" si="115"/>
        <v>0</v>
      </c>
      <c r="AF587">
        <f t="shared" si="116"/>
        <v>0</v>
      </c>
    </row>
    <row r="588" spans="1:32" hidden="1" x14ac:dyDescent="0.25">
      <c r="A588">
        <v>1992</v>
      </c>
      <c r="B588">
        <v>5</v>
      </c>
      <c r="C588">
        <v>132</v>
      </c>
      <c r="D588" t="s">
        <v>88</v>
      </c>
      <c r="E588" t="s">
        <v>4356</v>
      </c>
      <c r="F588">
        <v>0</v>
      </c>
      <c r="G588" t="s">
        <v>175</v>
      </c>
      <c r="H588" t="s">
        <v>35</v>
      </c>
      <c r="I588" t="s">
        <v>36</v>
      </c>
      <c r="J588" t="s">
        <v>195</v>
      </c>
      <c r="K588">
        <v>22</v>
      </c>
      <c r="L588">
        <v>2001</v>
      </c>
      <c r="M588">
        <f t="shared" si="105"/>
        <v>10</v>
      </c>
      <c r="N588">
        <v>0</v>
      </c>
      <c r="O588">
        <v>0</v>
      </c>
      <c r="P588">
        <v>9</v>
      </c>
      <c r="Q588">
        <v>59</v>
      </c>
      <c r="R588">
        <v>14</v>
      </c>
      <c r="S588">
        <f t="shared" si="106"/>
        <v>45</v>
      </c>
      <c r="T588">
        <v>152</v>
      </c>
      <c r="U588">
        <f t="shared" si="107"/>
        <v>0</v>
      </c>
      <c r="V588">
        <f t="shared" si="108"/>
        <v>0</v>
      </c>
      <c r="W588" s="1">
        <v>1.5324675324675323</v>
      </c>
      <c r="X588">
        <f t="shared" si="109"/>
        <v>0</v>
      </c>
      <c r="Y588">
        <f t="shared" si="110"/>
        <v>0</v>
      </c>
      <c r="Z588">
        <f t="shared" si="111"/>
        <v>0</v>
      </c>
      <c r="AA588">
        <f t="shared" si="112"/>
        <v>0</v>
      </c>
      <c r="AB588">
        <f t="shared" si="113"/>
        <v>1</v>
      </c>
      <c r="AC588">
        <f t="shared" si="114"/>
        <v>0</v>
      </c>
      <c r="AD588" t="s">
        <v>9864</v>
      </c>
      <c r="AE588">
        <f t="shared" si="115"/>
        <v>1</v>
      </c>
      <c r="AF588">
        <f t="shared" si="116"/>
        <v>0</v>
      </c>
    </row>
    <row r="589" spans="1:32" hidden="1" x14ac:dyDescent="0.25">
      <c r="A589">
        <v>1981</v>
      </c>
      <c r="B589">
        <v>1</v>
      </c>
      <c r="C589">
        <v>7</v>
      </c>
      <c r="D589" t="s">
        <v>88</v>
      </c>
      <c r="E589" t="s">
        <v>538</v>
      </c>
      <c r="F589">
        <v>0</v>
      </c>
      <c r="G589" t="s">
        <v>81</v>
      </c>
      <c r="H589" t="s">
        <v>81</v>
      </c>
      <c r="I589" t="s">
        <v>36</v>
      </c>
      <c r="J589" t="s">
        <v>273</v>
      </c>
      <c r="K589">
        <v>22</v>
      </c>
      <c r="L589">
        <v>1991</v>
      </c>
      <c r="M589">
        <f t="shared" si="105"/>
        <v>11</v>
      </c>
      <c r="N589">
        <v>0</v>
      </c>
      <c r="O589">
        <v>2</v>
      </c>
      <c r="P589">
        <v>8</v>
      </c>
      <c r="Q589">
        <v>61</v>
      </c>
      <c r="R589">
        <v>37</v>
      </c>
      <c r="S589">
        <f t="shared" si="106"/>
        <v>24</v>
      </c>
      <c r="T589">
        <v>136</v>
      </c>
      <c r="U589">
        <f t="shared" si="107"/>
        <v>0</v>
      </c>
      <c r="V589">
        <f t="shared" si="108"/>
        <v>0</v>
      </c>
      <c r="W589" s="1">
        <v>1.5317460317460319</v>
      </c>
      <c r="X589">
        <f t="shared" si="109"/>
        <v>0</v>
      </c>
      <c r="Y589">
        <f t="shared" si="110"/>
        <v>0</v>
      </c>
      <c r="Z589">
        <f t="shared" si="111"/>
        <v>0</v>
      </c>
      <c r="AA589">
        <f t="shared" si="112"/>
        <v>0</v>
      </c>
      <c r="AB589">
        <f t="shared" si="113"/>
        <v>1</v>
      </c>
      <c r="AC589">
        <f t="shared" si="114"/>
        <v>0</v>
      </c>
      <c r="AD589" t="s">
        <v>9862</v>
      </c>
      <c r="AE589">
        <f t="shared" si="115"/>
        <v>0</v>
      </c>
      <c r="AF589">
        <f t="shared" si="116"/>
        <v>0</v>
      </c>
    </row>
    <row r="590" spans="1:32" hidden="1" x14ac:dyDescent="0.25">
      <c r="A590">
        <v>1987</v>
      </c>
      <c r="B590">
        <v>1</v>
      </c>
      <c r="C590">
        <v>8</v>
      </c>
      <c r="D590" t="s">
        <v>72</v>
      </c>
      <c r="E590" t="s">
        <v>2590</v>
      </c>
      <c r="F590">
        <v>0</v>
      </c>
      <c r="G590" t="s">
        <v>81</v>
      </c>
      <c r="H590" t="s">
        <v>81</v>
      </c>
      <c r="I590" t="s">
        <v>36</v>
      </c>
      <c r="J590" t="s">
        <v>37</v>
      </c>
      <c r="K590">
        <v>23</v>
      </c>
      <c r="L590">
        <v>1995</v>
      </c>
      <c r="M590">
        <f t="shared" si="105"/>
        <v>9</v>
      </c>
      <c r="N590">
        <v>0</v>
      </c>
      <c r="O590">
        <v>3</v>
      </c>
      <c r="P590">
        <v>8</v>
      </c>
      <c r="Q590">
        <v>61</v>
      </c>
      <c r="R590">
        <v>50</v>
      </c>
      <c r="S590">
        <f t="shared" si="106"/>
        <v>11</v>
      </c>
      <c r="T590">
        <v>120</v>
      </c>
      <c r="U590">
        <f t="shared" si="107"/>
        <v>0</v>
      </c>
      <c r="V590">
        <f t="shared" si="108"/>
        <v>0</v>
      </c>
      <c r="W590" s="1">
        <v>1.5317460317460319</v>
      </c>
      <c r="X590">
        <f t="shared" si="109"/>
        <v>0</v>
      </c>
      <c r="Y590">
        <f t="shared" si="110"/>
        <v>0</v>
      </c>
      <c r="Z590">
        <f t="shared" si="111"/>
        <v>0</v>
      </c>
      <c r="AA590">
        <f t="shared" si="112"/>
        <v>0</v>
      </c>
      <c r="AB590">
        <f t="shared" si="113"/>
        <v>1</v>
      </c>
      <c r="AC590">
        <f t="shared" si="114"/>
        <v>0</v>
      </c>
      <c r="AD590" t="s">
        <v>9863</v>
      </c>
      <c r="AE590">
        <f t="shared" si="115"/>
        <v>0</v>
      </c>
      <c r="AF590">
        <f t="shared" si="116"/>
        <v>0</v>
      </c>
    </row>
    <row r="591" spans="1:32" hidden="1" x14ac:dyDescent="0.25">
      <c r="A591">
        <v>1985</v>
      </c>
      <c r="B591">
        <v>2</v>
      </c>
      <c r="C591">
        <v>54</v>
      </c>
      <c r="D591" t="s">
        <v>126</v>
      </c>
      <c r="E591" t="s">
        <v>1975</v>
      </c>
      <c r="F591">
        <v>0</v>
      </c>
      <c r="G591" t="s">
        <v>81</v>
      </c>
      <c r="H591" t="s">
        <v>81</v>
      </c>
      <c r="I591" t="s">
        <v>36</v>
      </c>
      <c r="J591" t="s">
        <v>212</v>
      </c>
      <c r="K591">
        <v>23</v>
      </c>
      <c r="L591">
        <v>1995</v>
      </c>
      <c r="M591">
        <f t="shared" si="105"/>
        <v>11</v>
      </c>
      <c r="N591">
        <v>0</v>
      </c>
      <c r="O591">
        <v>0</v>
      </c>
      <c r="P591">
        <v>9</v>
      </c>
      <c r="Q591">
        <v>61</v>
      </c>
      <c r="R591">
        <v>61</v>
      </c>
      <c r="S591">
        <f t="shared" si="106"/>
        <v>0</v>
      </c>
      <c r="T591">
        <v>172</v>
      </c>
      <c r="U591">
        <f t="shared" si="107"/>
        <v>0</v>
      </c>
      <c r="V591">
        <f t="shared" si="108"/>
        <v>0</v>
      </c>
      <c r="W591" s="1">
        <v>1.5317460317460319</v>
      </c>
      <c r="X591">
        <f t="shared" si="109"/>
        <v>0</v>
      </c>
      <c r="Y591">
        <f t="shared" si="110"/>
        <v>0</v>
      </c>
      <c r="Z591">
        <f t="shared" si="111"/>
        <v>0</v>
      </c>
      <c r="AA591">
        <f t="shared" si="112"/>
        <v>0</v>
      </c>
      <c r="AB591">
        <f t="shared" si="113"/>
        <v>1</v>
      </c>
      <c r="AC591">
        <f t="shared" si="114"/>
        <v>0</v>
      </c>
      <c r="AD591" t="s">
        <v>9863</v>
      </c>
      <c r="AE591">
        <f t="shared" si="115"/>
        <v>0</v>
      </c>
      <c r="AF591">
        <f t="shared" si="116"/>
        <v>0</v>
      </c>
    </row>
    <row r="592" spans="1:32" hidden="1" x14ac:dyDescent="0.25">
      <c r="A592">
        <v>2006</v>
      </c>
      <c r="B592">
        <v>2</v>
      </c>
      <c r="C592">
        <v>34</v>
      </c>
      <c r="D592" t="s">
        <v>98</v>
      </c>
      <c r="E592" t="s">
        <v>7693</v>
      </c>
      <c r="F592">
        <v>0</v>
      </c>
      <c r="G592" t="s">
        <v>81</v>
      </c>
      <c r="H592" t="s">
        <v>81</v>
      </c>
      <c r="I592" t="s">
        <v>36</v>
      </c>
      <c r="J592" t="s">
        <v>427</v>
      </c>
      <c r="K592">
        <v>22</v>
      </c>
      <c r="L592">
        <v>2016</v>
      </c>
      <c r="M592">
        <f t="shared" si="105"/>
        <v>11</v>
      </c>
      <c r="N592">
        <v>0</v>
      </c>
      <c r="O592">
        <v>1</v>
      </c>
      <c r="P592">
        <v>9</v>
      </c>
      <c r="Q592">
        <v>61</v>
      </c>
      <c r="R592">
        <v>40</v>
      </c>
      <c r="S592">
        <f t="shared" si="106"/>
        <v>21</v>
      </c>
      <c r="T592">
        <v>141</v>
      </c>
      <c r="U592">
        <f t="shared" si="107"/>
        <v>0</v>
      </c>
      <c r="V592">
        <f t="shared" si="108"/>
        <v>0</v>
      </c>
      <c r="W592" s="1">
        <v>1.5317460317460319</v>
      </c>
      <c r="X592">
        <f t="shared" si="109"/>
        <v>0</v>
      </c>
      <c r="Y592">
        <f t="shared" si="110"/>
        <v>0</v>
      </c>
      <c r="Z592">
        <f t="shared" si="111"/>
        <v>0</v>
      </c>
      <c r="AA592">
        <f t="shared" si="112"/>
        <v>0</v>
      </c>
      <c r="AB592">
        <f t="shared" si="113"/>
        <v>1</v>
      </c>
      <c r="AC592">
        <f t="shared" si="114"/>
        <v>0</v>
      </c>
      <c r="AD592" s="2" t="s">
        <v>9867</v>
      </c>
      <c r="AE592">
        <f t="shared" si="115"/>
        <v>0</v>
      </c>
      <c r="AF592">
        <f t="shared" si="116"/>
        <v>0</v>
      </c>
    </row>
    <row r="593" spans="1:32" hidden="1" x14ac:dyDescent="0.25">
      <c r="A593">
        <v>2003</v>
      </c>
      <c r="B593">
        <v>1</v>
      </c>
      <c r="C593">
        <v>23</v>
      </c>
      <c r="D593" t="s">
        <v>72</v>
      </c>
      <c r="E593" t="s">
        <v>6937</v>
      </c>
      <c r="F593">
        <v>0</v>
      </c>
      <c r="G593" t="s">
        <v>20</v>
      </c>
      <c r="H593" t="s">
        <v>20</v>
      </c>
      <c r="I593" t="s">
        <v>21</v>
      </c>
      <c r="J593" t="s">
        <v>523</v>
      </c>
      <c r="K593">
        <v>21</v>
      </c>
      <c r="L593">
        <v>2013</v>
      </c>
      <c r="M593">
        <f t="shared" si="105"/>
        <v>11</v>
      </c>
      <c r="N593">
        <v>0</v>
      </c>
      <c r="O593">
        <v>2</v>
      </c>
      <c r="P593">
        <v>7</v>
      </c>
      <c r="Q593">
        <v>56</v>
      </c>
      <c r="R593">
        <v>26</v>
      </c>
      <c r="S593">
        <f t="shared" si="106"/>
        <v>30</v>
      </c>
      <c r="T593">
        <v>142</v>
      </c>
      <c r="U593">
        <f t="shared" si="107"/>
        <v>0</v>
      </c>
      <c r="V593">
        <f t="shared" si="108"/>
        <v>0</v>
      </c>
      <c r="W593" s="1">
        <v>1.5299145299145298</v>
      </c>
      <c r="X593">
        <f t="shared" si="109"/>
        <v>0</v>
      </c>
      <c r="Y593">
        <f t="shared" si="110"/>
        <v>0</v>
      </c>
      <c r="Z593">
        <f t="shared" si="111"/>
        <v>0</v>
      </c>
      <c r="AA593">
        <f t="shared" si="112"/>
        <v>0</v>
      </c>
      <c r="AB593">
        <f t="shared" si="113"/>
        <v>1</v>
      </c>
      <c r="AC593">
        <f t="shared" si="114"/>
        <v>0</v>
      </c>
      <c r="AD593" t="s">
        <v>9866</v>
      </c>
      <c r="AE593">
        <f t="shared" si="115"/>
        <v>0</v>
      </c>
      <c r="AF593">
        <f t="shared" si="116"/>
        <v>0</v>
      </c>
    </row>
    <row r="594" spans="1:32" hidden="1" x14ac:dyDescent="0.25">
      <c r="A594">
        <v>1999</v>
      </c>
      <c r="B594">
        <v>2</v>
      </c>
      <c r="C594">
        <v>46</v>
      </c>
      <c r="D594" t="s">
        <v>65</v>
      </c>
      <c r="E594" t="s">
        <v>5991</v>
      </c>
      <c r="F594">
        <v>0</v>
      </c>
      <c r="G594" t="s">
        <v>20</v>
      </c>
      <c r="H594" t="s">
        <v>20</v>
      </c>
      <c r="I594" t="s">
        <v>21</v>
      </c>
      <c r="J594" t="s">
        <v>106</v>
      </c>
      <c r="K594">
        <v>23</v>
      </c>
      <c r="L594">
        <v>2011</v>
      </c>
      <c r="M594">
        <f t="shared" si="105"/>
        <v>13</v>
      </c>
      <c r="N594">
        <v>0</v>
      </c>
      <c r="O594">
        <v>0</v>
      </c>
      <c r="P594">
        <v>4</v>
      </c>
      <c r="Q594">
        <v>56</v>
      </c>
      <c r="R594">
        <v>56</v>
      </c>
      <c r="S594">
        <f t="shared" si="106"/>
        <v>0</v>
      </c>
      <c r="T594">
        <v>161</v>
      </c>
      <c r="U594">
        <f t="shared" si="107"/>
        <v>0</v>
      </c>
      <c r="V594">
        <f t="shared" si="108"/>
        <v>0</v>
      </c>
      <c r="W594" s="1">
        <v>1.5299145299145298</v>
      </c>
      <c r="X594">
        <f t="shared" si="109"/>
        <v>0</v>
      </c>
      <c r="Y594">
        <f t="shared" si="110"/>
        <v>0</v>
      </c>
      <c r="Z594">
        <f t="shared" si="111"/>
        <v>0</v>
      </c>
      <c r="AA594">
        <f t="shared" si="112"/>
        <v>0</v>
      </c>
      <c r="AB594">
        <f t="shared" si="113"/>
        <v>1</v>
      </c>
      <c r="AC594">
        <f t="shared" si="114"/>
        <v>0</v>
      </c>
      <c r="AD594" t="s">
        <v>9865</v>
      </c>
      <c r="AE594">
        <f t="shared" si="115"/>
        <v>0</v>
      </c>
      <c r="AF594">
        <f t="shared" si="116"/>
        <v>0</v>
      </c>
    </row>
    <row r="595" spans="1:32" hidden="1" x14ac:dyDescent="0.25">
      <c r="A595">
        <v>1996</v>
      </c>
      <c r="B595">
        <v>4</v>
      </c>
      <c r="C595">
        <v>102</v>
      </c>
      <c r="D595" t="s">
        <v>76</v>
      </c>
      <c r="E595" t="s">
        <v>5319</v>
      </c>
      <c r="F595">
        <v>0</v>
      </c>
      <c r="G595" t="s">
        <v>20</v>
      </c>
      <c r="H595" t="s">
        <v>20</v>
      </c>
      <c r="I595" t="s">
        <v>21</v>
      </c>
      <c r="J595" t="s">
        <v>104</v>
      </c>
      <c r="K595">
        <v>22</v>
      </c>
      <c r="L595">
        <v>2006</v>
      </c>
      <c r="M595">
        <f t="shared" si="105"/>
        <v>11</v>
      </c>
      <c r="N595">
        <v>0</v>
      </c>
      <c r="O595">
        <v>3</v>
      </c>
      <c r="P595">
        <v>6</v>
      </c>
      <c r="Q595">
        <v>56</v>
      </c>
      <c r="R595">
        <v>41</v>
      </c>
      <c r="S595">
        <f t="shared" si="106"/>
        <v>15</v>
      </c>
      <c r="T595">
        <v>143</v>
      </c>
      <c r="U595">
        <f t="shared" si="107"/>
        <v>0</v>
      </c>
      <c r="V595">
        <f t="shared" si="108"/>
        <v>0</v>
      </c>
      <c r="W595" s="1">
        <v>1.5299145299145298</v>
      </c>
      <c r="X595">
        <f t="shared" si="109"/>
        <v>0</v>
      </c>
      <c r="Y595">
        <f t="shared" si="110"/>
        <v>0</v>
      </c>
      <c r="Z595">
        <f t="shared" si="111"/>
        <v>0</v>
      </c>
      <c r="AA595">
        <f t="shared" si="112"/>
        <v>0</v>
      </c>
      <c r="AB595">
        <f t="shared" si="113"/>
        <v>1</v>
      </c>
      <c r="AC595">
        <f t="shared" si="114"/>
        <v>0</v>
      </c>
      <c r="AD595" t="s">
        <v>9865</v>
      </c>
      <c r="AE595">
        <f t="shared" si="115"/>
        <v>1</v>
      </c>
      <c r="AF595">
        <f t="shared" si="116"/>
        <v>0</v>
      </c>
    </row>
    <row r="596" spans="1:32" hidden="1" x14ac:dyDescent="0.25">
      <c r="A596">
        <v>1996</v>
      </c>
      <c r="B596">
        <v>1</v>
      </c>
      <c r="C596">
        <v>21</v>
      </c>
      <c r="D596" t="s">
        <v>55</v>
      </c>
      <c r="E596" t="s">
        <v>5240</v>
      </c>
      <c r="F596">
        <v>0</v>
      </c>
      <c r="G596" t="s">
        <v>59</v>
      </c>
      <c r="H596" t="s">
        <v>30</v>
      </c>
      <c r="I596" t="s">
        <v>21</v>
      </c>
      <c r="J596" t="s">
        <v>171</v>
      </c>
      <c r="K596">
        <v>23</v>
      </c>
      <c r="L596">
        <v>2008</v>
      </c>
      <c r="M596">
        <f t="shared" si="105"/>
        <v>13</v>
      </c>
      <c r="N596">
        <v>0</v>
      </c>
      <c r="O596">
        <v>0</v>
      </c>
      <c r="P596">
        <v>13</v>
      </c>
      <c r="Q596">
        <v>63</v>
      </c>
      <c r="R596">
        <v>31</v>
      </c>
      <c r="S596">
        <f t="shared" si="106"/>
        <v>32</v>
      </c>
      <c r="T596">
        <v>189</v>
      </c>
      <c r="U596">
        <f t="shared" si="107"/>
        <v>0</v>
      </c>
      <c r="V596">
        <f t="shared" si="108"/>
        <v>0</v>
      </c>
      <c r="W596" s="1">
        <v>1.5271966527196654</v>
      </c>
      <c r="X596">
        <f t="shared" si="109"/>
        <v>0</v>
      </c>
      <c r="Y596">
        <f t="shared" si="110"/>
        <v>0</v>
      </c>
      <c r="Z596">
        <f t="shared" si="111"/>
        <v>0</v>
      </c>
      <c r="AA596">
        <f t="shared" si="112"/>
        <v>0</v>
      </c>
      <c r="AB596">
        <f t="shared" si="113"/>
        <v>1</v>
      </c>
      <c r="AC596">
        <f t="shared" si="114"/>
        <v>0</v>
      </c>
      <c r="AD596" t="s">
        <v>9865</v>
      </c>
      <c r="AE596">
        <f t="shared" si="115"/>
        <v>0</v>
      </c>
      <c r="AF596">
        <f t="shared" si="116"/>
        <v>0</v>
      </c>
    </row>
    <row r="597" spans="1:32" hidden="1" x14ac:dyDescent="0.25">
      <c r="A597">
        <v>2012</v>
      </c>
      <c r="B597">
        <v>1</v>
      </c>
      <c r="C597">
        <v>27</v>
      </c>
      <c r="D597" t="s">
        <v>27</v>
      </c>
      <c r="E597" t="s">
        <v>9147</v>
      </c>
      <c r="F597">
        <v>0</v>
      </c>
      <c r="G597" t="s">
        <v>59</v>
      </c>
      <c r="H597" t="s">
        <v>30</v>
      </c>
      <c r="I597" t="s">
        <v>21</v>
      </c>
      <c r="J597" t="s">
        <v>90</v>
      </c>
      <c r="K597">
        <v>22</v>
      </c>
      <c r="L597">
        <v>2023</v>
      </c>
      <c r="M597">
        <f t="shared" si="105"/>
        <v>12</v>
      </c>
      <c r="N597">
        <v>0</v>
      </c>
      <c r="O597">
        <v>1</v>
      </c>
      <c r="P597">
        <v>11</v>
      </c>
      <c r="Q597">
        <v>63</v>
      </c>
      <c r="R597">
        <v>30</v>
      </c>
      <c r="S597">
        <f t="shared" si="106"/>
        <v>33</v>
      </c>
      <c r="T597">
        <v>182</v>
      </c>
      <c r="U597">
        <f t="shared" si="107"/>
        <v>0</v>
      </c>
      <c r="V597">
        <f t="shared" si="108"/>
        <v>0</v>
      </c>
      <c r="W597" s="1">
        <v>1.5271966527196654</v>
      </c>
      <c r="X597">
        <f t="shared" si="109"/>
        <v>0</v>
      </c>
      <c r="Y597">
        <f t="shared" si="110"/>
        <v>0</v>
      </c>
      <c r="Z597">
        <f t="shared" si="111"/>
        <v>0</v>
      </c>
      <c r="AA597">
        <f t="shared" si="112"/>
        <v>0</v>
      </c>
      <c r="AB597">
        <f t="shared" si="113"/>
        <v>1</v>
      </c>
      <c r="AC597">
        <f t="shared" si="114"/>
        <v>0</v>
      </c>
      <c r="AD597" s="2" t="s">
        <v>9868</v>
      </c>
      <c r="AE597">
        <f t="shared" si="115"/>
        <v>0</v>
      </c>
      <c r="AF597">
        <f t="shared" si="116"/>
        <v>0</v>
      </c>
    </row>
    <row r="598" spans="1:32" hidden="1" x14ac:dyDescent="0.25">
      <c r="A598">
        <v>2012</v>
      </c>
      <c r="B598">
        <v>1</v>
      </c>
      <c r="C598">
        <v>8</v>
      </c>
      <c r="D598" t="s">
        <v>85</v>
      </c>
      <c r="E598" t="s">
        <v>9128</v>
      </c>
      <c r="F598">
        <v>0</v>
      </c>
      <c r="G598" t="s">
        <v>70</v>
      </c>
      <c r="H598" t="s">
        <v>70</v>
      </c>
      <c r="I598" t="s">
        <v>21</v>
      </c>
      <c r="J598" t="s">
        <v>40</v>
      </c>
      <c r="K598">
        <v>24</v>
      </c>
      <c r="L598">
        <v>2023</v>
      </c>
      <c r="M598">
        <f t="shared" si="105"/>
        <v>12</v>
      </c>
      <c r="N598">
        <v>0</v>
      </c>
      <c r="O598">
        <v>1</v>
      </c>
      <c r="P598">
        <v>10</v>
      </c>
      <c r="Q598">
        <v>91</v>
      </c>
      <c r="R598">
        <v>47</v>
      </c>
      <c r="S598">
        <f t="shared" si="106"/>
        <v>44</v>
      </c>
      <c r="T598">
        <v>155</v>
      </c>
      <c r="U598">
        <f t="shared" si="107"/>
        <v>0</v>
      </c>
      <c r="V598">
        <f t="shared" si="108"/>
        <v>0</v>
      </c>
      <c r="W598" s="1">
        <v>1.5152284263959392</v>
      </c>
      <c r="X598">
        <f t="shared" si="109"/>
        <v>0</v>
      </c>
      <c r="Y598">
        <f t="shared" si="110"/>
        <v>0</v>
      </c>
      <c r="Z598">
        <f t="shared" si="111"/>
        <v>0</v>
      </c>
      <c r="AA598">
        <f t="shared" si="112"/>
        <v>0</v>
      </c>
      <c r="AB598">
        <f t="shared" si="113"/>
        <v>1</v>
      </c>
      <c r="AC598">
        <f t="shared" si="114"/>
        <v>0</v>
      </c>
      <c r="AD598" s="2" t="s">
        <v>9868</v>
      </c>
      <c r="AE598">
        <f t="shared" si="115"/>
        <v>0</v>
      </c>
      <c r="AF598">
        <f t="shared" si="116"/>
        <v>0</v>
      </c>
    </row>
    <row r="599" spans="1:32" hidden="1" x14ac:dyDescent="0.25">
      <c r="A599">
        <v>2011</v>
      </c>
      <c r="B599">
        <v>2</v>
      </c>
      <c r="C599">
        <v>35</v>
      </c>
      <c r="D599" t="s">
        <v>27</v>
      </c>
      <c r="E599" t="s">
        <v>8913</v>
      </c>
      <c r="F599">
        <v>0</v>
      </c>
      <c r="G599" t="s">
        <v>70</v>
      </c>
      <c r="H599" t="s">
        <v>70</v>
      </c>
      <c r="I599" t="s">
        <v>21</v>
      </c>
      <c r="J599" t="s">
        <v>310</v>
      </c>
      <c r="K599">
        <v>23</v>
      </c>
      <c r="L599">
        <v>2023</v>
      </c>
      <c r="M599">
        <f t="shared" si="105"/>
        <v>13</v>
      </c>
      <c r="N599">
        <v>0</v>
      </c>
      <c r="O599">
        <v>3</v>
      </c>
      <c r="P599">
        <v>11</v>
      </c>
      <c r="Q599">
        <v>91</v>
      </c>
      <c r="R599">
        <v>82</v>
      </c>
      <c r="S599">
        <f t="shared" si="106"/>
        <v>9</v>
      </c>
      <c r="T599">
        <v>169</v>
      </c>
      <c r="U599">
        <f t="shared" si="107"/>
        <v>0</v>
      </c>
      <c r="V599">
        <f t="shared" si="108"/>
        <v>0</v>
      </c>
      <c r="W599" s="1">
        <v>1.5152284263959392</v>
      </c>
      <c r="X599">
        <f t="shared" si="109"/>
        <v>0</v>
      </c>
      <c r="Y599">
        <f t="shared" si="110"/>
        <v>0</v>
      </c>
      <c r="Z599">
        <f t="shared" si="111"/>
        <v>0</v>
      </c>
      <c r="AA599">
        <f t="shared" si="112"/>
        <v>0</v>
      </c>
      <c r="AB599">
        <f t="shared" si="113"/>
        <v>1</v>
      </c>
      <c r="AC599">
        <f t="shared" si="114"/>
        <v>0</v>
      </c>
      <c r="AD599" s="2" t="s">
        <v>9868</v>
      </c>
      <c r="AE599">
        <f t="shared" si="115"/>
        <v>0</v>
      </c>
      <c r="AF599">
        <f t="shared" si="116"/>
        <v>0</v>
      </c>
    </row>
    <row r="600" spans="1:32" hidden="1" x14ac:dyDescent="0.25">
      <c r="A600">
        <v>1988</v>
      </c>
      <c r="B600">
        <v>2</v>
      </c>
      <c r="C600">
        <v>49</v>
      </c>
      <c r="D600" t="s">
        <v>55</v>
      </c>
      <c r="E600" t="s">
        <v>2961</v>
      </c>
      <c r="F600">
        <v>0</v>
      </c>
      <c r="G600" t="s">
        <v>25</v>
      </c>
      <c r="H600" t="s">
        <v>25</v>
      </c>
      <c r="I600" t="s">
        <v>21</v>
      </c>
      <c r="J600" t="s">
        <v>523</v>
      </c>
      <c r="K600">
        <v>23</v>
      </c>
      <c r="L600">
        <v>1998</v>
      </c>
      <c r="M600">
        <f t="shared" si="105"/>
        <v>11</v>
      </c>
      <c r="N600">
        <v>0</v>
      </c>
      <c r="O600">
        <v>1</v>
      </c>
      <c r="P600">
        <v>9</v>
      </c>
      <c r="Q600">
        <v>60</v>
      </c>
      <c r="R600">
        <v>60</v>
      </c>
      <c r="S600">
        <f t="shared" si="106"/>
        <v>0</v>
      </c>
      <c r="T600">
        <v>156</v>
      </c>
      <c r="U600">
        <f t="shared" si="107"/>
        <v>0</v>
      </c>
      <c r="V600">
        <f t="shared" si="108"/>
        <v>0</v>
      </c>
      <c r="W600" s="1">
        <v>1.5139442231075697</v>
      </c>
      <c r="X600">
        <f t="shared" si="109"/>
        <v>0</v>
      </c>
      <c r="Y600">
        <f t="shared" si="110"/>
        <v>0</v>
      </c>
      <c r="Z600">
        <f t="shared" si="111"/>
        <v>0</v>
      </c>
      <c r="AA600">
        <f t="shared" si="112"/>
        <v>0</v>
      </c>
      <c r="AB600">
        <f t="shared" si="113"/>
        <v>1</v>
      </c>
      <c r="AC600">
        <f t="shared" si="114"/>
        <v>0</v>
      </c>
      <c r="AD600" t="s">
        <v>9863</v>
      </c>
      <c r="AE600">
        <f t="shared" si="115"/>
        <v>0</v>
      </c>
      <c r="AF600">
        <f t="shared" si="116"/>
        <v>0</v>
      </c>
    </row>
    <row r="601" spans="1:32" hidden="1" x14ac:dyDescent="0.25">
      <c r="A601">
        <v>1998</v>
      </c>
      <c r="B601">
        <v>1</v>
      </c>
      <c r="C601">
        <v>19</v>
      </c>
      <c r="D601" t="s">
        <v>32</v>
      </c>
      <c r="E601" t="s">
        <v>5726</v>
      </c>
      <c r="F601">
        <v>0</v>
      </c>
      <c r="G601" t="s">
        <v>34</v>
      </c>
      <c r="H601" t="s">
        <v>35</v>
      </c>
      <c r="I601" t="s">
        <v>36</v>
      </c>
      <c r="J601" t="s">
        <v>116</v>
      </c>
      <c r="K601">
        <v>22</v>
      </c>
      <c r="L601">
        <v>2012</v>
      </c>
      <c r="M601">
        <f t="shared" si="105"/>
        <v>15</v>
      </c>
      <c r="N601">
        <v>0</v>
      </c>
      <c r="O601">
        <v>0</v>
      </c>
      <c r="P601">
        <v>9</v>
      </c>
      <c r="Q601">
        <v>63</v>
      </c>
      <c r="R601">
        <v>30</v>
      </c>
      <c r="S601">
        <f t="shared" si="106"/>
        <v>33</v>
      </c>
      <c r="T601">
        <v>214</v>
      </c>
      <c r="U601">
        <f t="shared" si="107"/>
        <v>0</v>
      </c>
      <c r="V601">
        <f t="shared" si="108"/>
        <v>0</v>
      </c>
      <c r="W601" s="1">
        <v>1.5099601593625496</v>
      </c>
      <c r="X601">
        <f t="shared" si="109"/>
        <v>0</v>
      </c>
      <c r="Y601">
        <f t="shared" si="110"/>
        <v>0</v>
      </c>
      <c r="Z601">
        <f t="shared" si="111"/>
        <v>0</v>
      </c>
      <c r="AA601">
        <f t="shared" si="112"/>
        <v>0</v>
      </c>
      <c r="AB601">
        <f t="shared" si="113"/>
        <v>1</v>
      </c>
      <c r="AC601">
        <f t="shared" si="114"/>
        <v>0</v>
      </c>
      <c r="AD601" t="s">
        <v>9865</v>
      </c>
      <c r="AE601">
        <f t="shared" si="115"/>
        <v>0</v>
      </c>
      <c r="AF601">
        <f t="shared" si="116"/>
        <v>0</v>
      </c>
    </row>
    <row r="602" spans="1:32" hidden="1" x14ac:dyDescent="0.25">
      <c r="A602">
        <v>2011</v>
      </c>
      <c r="B602">
        <v>1</v>
      </c>
      <c r="C602">
        <v>16</v>
      </c>
      <c r="D602" t="s">
        <v>76</v>
      </c>
      <c r="E602" t="s">
        <v>8897</v>
      </c>
      <c r="F602">
        <v>0</v>
      </c>
      <c r="G602" t="s">
        <v>34</v>
      </c>
      <c r="H602" t="s">
        <v>35</v>
      </c>
      <c r="I602" t="s">
        <v>36</v>
      </c>
      <c r="J602" t="s">
        <v>123</v>
      </c>
      <c r="K602">
        <v>23</v>
      </c>
      <c r="L602">
        <v>2021</v>
      </c>
      <c r="M602">
        <f t="shared" si="105"/>
        <v>11</v>
      </c>
      <c r="N602">
        <v>0</v>
      </c>
      <c r="O602">
        <v>4</v>
      </c>
      <c r="P602">
        <v>9</v>
      </c>
      <c r="Q602">
        <v>63</v>
      </c>
      <c r="R602">
        <v>62</v>
      </c>
      <c r="S602">
        <f t="shared" si="106"/>
        <v>1</v>
      </c>
      <c r="T602">
        <v>172</v>
      </c>
      <c r="U602">
        <f t="shared" si="107"/>
        <v>0</v>
      </c>
      <c r="V602">
        <f t="shared" si="108"/>
        <v>0</v>
      </c>
      <c r="W602" s="1">
        <v>1.5099601593625496</v>
      </c>
      <c r="X602">
        <f t="shared" si="109"/>
        <v>0</v>
      </c>
      <c r="Y602">
        <f t="shared" si="110"/>
        <v>0</v>
      </c>
      <c r="Z602">
        <f t="shared" si="111"/>
        <v>0</v>
      </c>
      <c r="AA602">
        <f t="shared" si="112"/>
        <v>0</v>
      </c>
      <c r="AB602">
        <f t="shared" si="113"/>
        <v>1</v>
      </c>
      <c r="AC602">
        <f t="shared" si="114"/>
        <v>0</v>
      </c>
      <c r="AD602" s="2" t="s">
        <v>9868</v>
      </c>
      <c r="AE602">
        <f t="shared" si="115"/>
        <v>0</v>
      </c>
      <c r="AF602">
        <f t="shared" si="116"/>
        <v>0</v>
      </c>
    </row>
    <row r="603" spans="1:32" hidden="1" x14ac:dyDescent="0.25">
      <c r="A603">
        <v>1980</v>
      </c>
      <c r="B603">
        <v>2</v>
      </c>
      <c r="C603">
        <v>42</v>
      </c>
      <c r="D603" t="s">
        <v>126</v>
      </c>
      <c r="E603" t="s">
        <v>127</v>
      </c>
      <c r="F603">
        <v>0</v>
      </c>
      <c r="G603" t="s">
        <v>34</v>
      </c>
      <c r="H603" t="s">
        <v>35</v>
      </c>
      <c r="I603" t="s">
        <v>36</v>
      </c>
      <c r="J603" t="s">
        <v>128</v>
      </c>
      <c r="K603">
        <v>22</v>
      </c>
      <c r="L603">
        <v>1988</v>
      </c>
      <c r="M603">
        <f t="shared" si="105"/>
        <v>9</v>
      </c>
      <c r="N603">
        <v>1</v>
      </c>
      <c r="O603">
        <v>2</v>
      </c>
      <c r="P603">
        <v>7</v>
      </c>
      <c r="Q603">
        <v>63</v>
      </c>
      <c r="R603">
        <v>63</v>
      </c>
      <c r="S603">
        <f t="shared" si="106"/>
        <v>0</v>
      </c>
      <c r="T603">
        <v>129</v>
      </c>
      <c r="U603">
        <f t="shared" si="107"/>
        <v>0</v>
      </c>
      <c r="V603">
        <f t="shared" si="108"/>
        <v>0</v>
      </c>
      <c r="W603" s="1">
        <v>1.5099601593625496</v>
      </c>
      <c r="X603">
        <f t="shared" si="109"/>
        <v>0</v>
      </c>
      <c r="Y603">
        <f t="shared" si="110"/>
        <v>0</v>
      </c>
      <c r="Z603">
        <f t="shared" si="111"/>
        <v>0</v>
      </c>
      <c r="AA603">
        <f t="shared" si="112"/>
        <v>0</v>
      </c>
      <c r="AB603">
        <f t="shared" si="113"/>
        <v>1</v>
      </c>
      <c r="AC603">
        <f t="shared" si="114"/>
        <v>0</v>
      </c>
      <c r="AD603" t="s">
        <v>9862</v>
      </c>
      <c r="AE603">
        <f t="shared" si="115"/>
        <v>0</v>
      </c>
      <c r="AF603">
        <f t="shared" si="116"/>
        <v>0</v>
      </c>
    </row>
    <row r="604" spans="1:32" hidden="1" x14ac:dyDescent="0.25">
      <c r="A604">
        <v>2003</v>
      </c>
      <c r="B604">
        <v>2</v>
      </c>
      <c r="C604">
        <v>56</v>
      </c>
      <c r="D604" t="s">
        <v>48</v>
      </c>
      <c r="E604" t="s">
        <v>6970</v>
      </c>
      <c r="F604">
        <v>0</v>
      </c>
      <c r="G604" t="s">
        <v>34</v>
      </c>
      <c r="H604" t="s">
        <v>35</v>
      </c>
      <c r="I604" t="s">
        <v>36</v>
      </c>
      <c r="J604" t="s">
        <v>449</v>
      </c>
      <c r="K604">
        <v>21</v>
      </c>
      <c r="L604">
        <v>2014</v>
      </c>
      <c r="M604">
        <f t="shared" si="105"/>
        <v>12</v>
      </c>
      <c r="N604">
        <v>1</v>
      </c>
      <c r="O604">
        <v>2</v>
      </c>
      <c r="P604">
        <v>6</v>
      </c>
      <c r="Q604">
        <v>63</v>
      </c>
      <c r="R604">
        <v>57</v>
      </c>
      <c r="S604">
        <f t="shared" si="106"/>
        <v>6</v>
      </c>
      <c r="T604">
        <v>161</v>
      </c>
      <c r="U604">
        <f t="shared" si="107"/>
        <v>0</v>
      </c>
      <c r="V604">
        <f t="shared" si="108"/>
        <v>0</v>
      </c>
      <c r="W604" s="1">
        <v>1.5099601593625496</v>
      </c>
      <c r="X604">
        <f t="shared" si="109"/>
        <v>0</v>
      </c>
      <c r="Y604">
        <f t="shared" si="110"/>
        <v>0</v>
      </c>
      <c r="Z604">
        <f t="shared" si="111"/>
        <v>0</v>
      </c>
      <c r="AA604">
        <f t="shared" si="112"/>
        <v>0</v>
      </c>
      <c r="AB604">
        <f t="shared" si="113"/>
        <v>1</v>
      </c>
      <c r="AC604">
        <f t="shared" si="114"/>
        <v>0</v>
      </c>
      <c r="AD604" t="s">
        <v>9866</v>
      </c>
      <c r="AE604">
        <f t="shared" si="115"/>
        <v>0</v>
      </c>
      <c r="AF604">
        <f t="shared" si="116"/>
        <v>0</v>
      </c>
    </row>
    <row r="605" spans="1:32" hidden="1" x14ac:dyDescent="0.25">
      <c r="A605">
        <v>1983</v>
      </c>
      <c r="B605">
        <v>4</v>
      </c>
      <c r="C605">
        <v>110</v>
      </c>
      <c r="D605" t="s">
        <v>68</v>
      </c>
      <c r="E605" t="s">
        <v>1350</v>
      </c>
      <c r="F605">
        <v>0</v>
      </c>
      <c r="G605" t="s">
        <v>34</v>
      </c>
      <c r="H605" t="s">
        <v>35</v>
      </c>
      <c r="I605" t="s">
        <v>36</v>
      </c>
      <c r="J605" t="s">
        <v>310</v>
      </c>
      <c r="K605">
        <v>21</v>
      </c>
      <c r="L605">
        <v>1997</v>
      </c>
      <c r="M605">
        <f t="shared" si="105"/>
        <v>15</v>
      </c>
      <c r="N605">
        <v>0</v>
      </c>
      <c r="O605">
        <v>2</v>
      </c>
      <c r="P605">
        <v>7</v>
      </c>
      <c r="Q605">
        <v>63</v>
      </c>
      <c r="R605">
        <v>59</v>
      </c>
      <c r="S605">
        <f t="shared" si="106"/>
        <v>4</v>
      </c>
      <c r="T605">
        <v>190</v>
      </c>
      <c r="U605">
        <f t="shared" si="107"/>
        <v>0</v>
      </c>
      <c r="V605">
        <f t="shared" si="108"/>
        <v>0</v>
      </c>
      <c r="W605" s="1">
        <v>1.5099601593625496</v>
      </c>
      <c r="X605">
        <f t="shared" si="109"/>
        <v>0</v>
      </c>
      <c r="Y605">
        <f t="shared" si="110"/>
        <v>0</v>
      </c>
      <c r="Z605">
        <f t="shared" si="111"/>
        <v>0</v>
      </c>
      <c r="AA605">
        <f t="shared" si="112"/>
        <v>0</v>
      </c>
      <c r="AB605">
        <f t="shared" si="113"/>
        <v>1</v>
      </c>
      <c r="AC605">
        <f t="shared" si="114"/>
        <v>0</v>
      </c>
      <c r="AD605" t="s">
        <v>9862</v>
      </c>
      <c r="AE605">
        <f t="shared" si="115"/>
        <v>1</v>
      </c>
      <c r="AF605">
        <f t="shared" si="116"/>
        <v>0</v>
      </c>
    </row>
    <row r="606" spans="1:32" hidden="1" x14ac:dyDescent="0.25">
      <c r="A606">
        <v>2006</v>
      </c>
      <c r="B606">
        <v>4</v>
      </c>
      <c r="C606">
        <v>126</v>
      </c>
      <c r="D606" t="s">
        <v>126</v>
      </c>
      <c r="E606" t="s">
        <v>7781</v>
      </c>
      <c r="F606">
        <v>0</v>
      </c>
      <c r="G606" t="s">
        <v>34</v>
      </c>
      <c r="H606" t="s">
        <v>35</v>
      </c>
      <c r="I606" t="s">
        <v>36</v>
      </c>
      <c r="J606" t="s">
        <v>82</v>
      </c>
      <c r="K606">
        <v>22</v>
      </c>
      <c r="L606">
        <v>2017</v>
      </c>
      <c r="M606">
        <f t="shared" si="105"/>
        <v>12</v>
      </c>
      <c r="N606">
        <v>2</v>
      </c>
      <c r="O606">
        <v>5</v>
      </c>
      <c r="P606">
        <v>6</v>
      </c>
      <c r="Q606">
        <v>63</v>
      </c>
      <c r="R606">
        <v>41</v>
      </c>
      <c r="S606">
        <f t="shared" si="106"/>
        <v>22</v>
      </c>
      <c r="T606">
        <v>162</v>
      </c>
      <c r="U606">
        <f t="shared" si="107"/>
        <v>0</v>
      </c>
      <c r="V606">
        <f t="shared" si="108"/>
        <v>0</v>
      </c>
      <c r="W606" s="1">
        <v>1.5099601593625496</v>
      </c>
      <c r="X606">
        <f t="shared" si="109"/>
        <v>0</v>
      </c>
      <c r="Y606">
        <f t="shared" si="110"/>
        <v>0</v>
      </c>
      <c r="Z606">
        <f t="shared" si="111"/>
        <v>0</v>
      </c>
      <c r="AA606">
        <f t="shared" si="112"/>
        <v>0</v>
      </c>
      <c r="AB606">
        <f t="shared" si="113"/>
        <v>1</v>
      </c>
      <c r="AC606">
        <f t="shared" si="114"/>
        <v>0</v>
      </c>
      <c r="AD606" s="2" t="s">
        <v>9867</v>
      </c>
      <c r="AE606">
        <f t="shared" si="115"/>
        <v>1</v>
      </c>
      <c r="AF606">
        <f t="shared" si="116"/>
        <v>0</v>
      </c>
    </row>
    <row r="607" spans="1:32" hidden="1" x14ac:dyDescent="0.25">
      <c r="A607">
        <v>1981</v>
      </c>
      <c r="B607">
        <v>12</v>
      </c>
      <c r="C607">
        <v>305</v>
      </c>
      <c r="D607" t="s">
        <v>60</v>
      </c>
      <c r="E607" t="s">
        <v>862</v>
      </c>
      <c r="F607">
        <v>0</v>
      </c>
      <c r="G607" t="s">
        <v>34</v>
      </c>
      <c r="H607" t="s">
        <v>35</v>
      </c>
      <c r="I607" t="s">
        <v>36</v>
      </c>
      <c r="J607" t="s">
        <v>336</v>
      </c>
      <c r="K607">
        <v>23</v>
      </c>
      <c r="L607">
        <v>1993</v>
      </c>
      <c r="M607">
        <f t="shared" si="105"/>
        <v>13</v>
      </c>
      <c r="N607">
        <v>0</v>
      </c>
      <c r="O607">
        <v>0</v>
      </c>
      <c r="P607">
        <v>11</v>
      </c>
      <c r="Q607">
        <v>63</v>
      </c>
      <c r="R607">
        <v>63</v>
      </c>
      <c r="S607">
        <f t="shared" si="106"/>
        <v>0</v>
      </c>
      <c r="T607">
        <v>183</v>
      </c>
      <c r="U607">
        <f t="shared" si="107"/>
        <v>0</v>
      </c>
      <c r="V607">
        <f t="shared" si="108"/>
        <v>0</v>
      </c>
      <c r="W607" s="1">
        <v>1.5099601593625496</v>
      </c>
      <c r="X607">
        <f t="shared" si="109"/>
        <v>0</v>
      </c>
      <c r="Y607">
        <f t="shared" si="110"/>
        <v>0</v>
      </c>
      <c r="Z607">
        <f t="shared" si="111"/>
        <v>0</v>
      </c>
      <c r="AA607">
        <f t="shared" si="112"/>
        <v>0</v>
      </c>
      <c r="AB607">
        <f t="shared" si="113"/>
        <v>1</v>
      </c>
      <c r="AC607">
        <f t="shared" si="114"/>
        <v>0</v>
      </c>
      <c r="AD607" t="s">
        <v>9862</v>
      </c>
      <c r="AE607">
        <f t="shared" si="115"/>
        <v>1</v>
      </c>
      <c r="AF607">
        <f t="shared" si="116"/>
        <v>0</v>
      </c>
    </row>
    <row r="608" spans="1:32" hidden="1" x14ac:dyDescent="0.25">
      <c r="A608">
        <v>2002</v>
      </c>
      <c r="B608">
        <v>1</v>
      </c>
      <c r="C608">
        <v>5</v>
      </c>
      <c r="D608" t="s">
        <v>217</v>
      </c>
      <c r="E608" t="s">
        <v>6673</v>
      </c>
      <c r="F608">
        <v>0</v>
      </c>
      <c r="G608" t="s">
        <v>50</v>
      </c>
      <c r="H608" t="s">
        <v>50</v>
      </c>
      <c r="I608" t="s">
        <v>36</v>
      </c>
      <c r="J608" t="s">
        <v>26</v>
      </c>
      <c r="K608">
        <v>23</v>
      </c>
      <c r="L608">
        <v>2013</v>
      </c>
      <c r="M608">
        <f t="shared" si="105"/>
        <v>12</v>
      </c>
      <c r="N608">
        <v>0</v>
      </c>
      <c r="O608">
        <v>0</v>
      </c>
      <c r="P608">
        <v>10</v>
      </c>
      <c r="Q608">
        <v>52</v>
      </c>
      <c r="R608">
        <v>51</v>
      </c>
      <c r="S608">
        <f t="shared" si="106"/>
        <v>1</v>
      </c>
      <c r="T608">
        <v>183</v>
      </c>
      <c r="U608">
        <f t="shared" si="107"/>
        <v>0</v>
      </c>
      <c r="V608">
        <f t="shared" si="108"/>
        <v>0</v>
      </c>
      <c r="W608" s="1">
        <v>1.5021256495040149</v>
      </c>
      <c r="X608">
        <f t="shared" si="109"/>
        <v>0</v>
      </c>
      <c r="Y608">
        <f t="shared" si="110"/>
        <v>0</v>
      </c>
      <c r="Z608">
        <f t="shared" si="111"/>
        <v>0</v>
      </c>
      <c r="AA608">
        <f t="shared" si="112"/>
        <v>0</v>
      </c>
      <c r="AB608">
        <f t="shared" si="113"/>
        <v>1</v>
      </c>
      <c r="AC608">
        <f t="shared" si="114"/>
        <v>0</v>
      </c>
      <c r="AD608" t="s">
        <v>9866</v>
      </c>
      <c r="AE608">
        <f t="shared" si="115"/>
        <v>0</v>
      </c>
      <c r="AF608">
        <f t="shared" si="116"/>
        <v>0</v>
      </c>
    </row>
    <row r="609" spans="1:32" hidden="1" x14ac:dyDescent="0.25">
      <c r="A609">
        <v>2010</v>
      </c>
      <c r="B609">
        <v>1</v>
      </c>
      <c r="C609">
        <v>20</v>
      </c>
      <c r="D609" t="s">
        <v>119</v>
      </c>
      <c r="E609" t="s">
        <v>8658</v>
      </c>
      <c r="F609">
        <v>0</v>
      </c>
      <c r="G609" t="s">
        <v>50</v>
      </c>
      <c r="H609" t="s">
        <v>50</v>
      </c>
      <c r="I609" t="s">
        <v>36</v>
      </c>
      <c r="J609" t="s">
        <v>87</v>
      </c>
      <c r="K609">
        <v>22</v>
      </c>
      <c r="L609">
        <v>2023</v>
      </c>
      <c r="M609">
        <f t="shared" si="105"/>
        <v>14</v>
      </c>
      <c r="N609">
        <v>0</v>
      </c>
      <c r="O609">
        <v>0</v>
      </c>
      <c r="P609">
        <v>12</v>
      </c>
      <c r="Q609">
        <v>52</v>
      </c>
      <c r="R609">
        <v>30</v>
      </c>
      <c r="S609">
        <f t="shared" si="106"/>
        <v>22</v>
      </c>
      <c r="T609">
        <v>203</v>
      </c>
      <c r="U609">
        <f t="shared" si="107"/>
        <v>0</v>
      </c>
      <c r="V609">
        <f t="shared" si="108"/>
        <v>0</v>
      </c>
      <c r="W609" s="1">
        <v>1.5021256495040149</v>
      </c>
      <c r="X609">
        <f t="shared" si="109"/>
        <v>0</v>
      </c>
      <c r="Y609">
        <f t="shared" si="110"/>
        <v>0</v>
      </c>
      <c r="Z609">
        <f t="shared" si="111"/>
        <v>0</v>
      </c>
      <c r="AA609">
        <f t="shared" si="112"/>
        <v>0</v>
      </c>
      <c r="AB609">
        <f t="shared" si="113"/>
        <v>1</v>
      </c>
      <c r="AC609">
        <f t="shared" si="114"/>
        <v>0</v>
      </c>
      <c r="AD609" s="2" t="s">
        <v>9868</v>
      </c>
      <c r="AE609">
        <f t="shared" si="115"/>
        <v>0</v>
      </c>
      <c r="AF609">
        <f t="shared" si="116"/>
        <v>0</v>
      </c>
    </row>
    <row r="610" spans="1:32" hidden="1" x14ac:dyDescent="0.25">
      <c r="A610">
        <v>1995</v>
      </c>
      <c r="B610">
        <v>2</v>
      </c>
      <c r="C610">
        <v>50</v>
      </c>
      <c r="D610" t="s">
        <v>91</v>
      </c>
      <c r="E610" t="s">
        <v>2843</v>
      </c>
      <c r="F610">
        <v>0</v>
      </c>
      <c r="G610" t="s">
        <v>50</v>
      </c>
      <c r="H610" t="s">
        <v>50</v>
      </c>
      <c r="I610" t="s">
        <v>36</v>
      </c>
      <c r="J610" t="s">
        <v>96</v>
      </c>
      <c r="K610">
        <v>21</v>
      </c>
      <c r="L610">
        <v>2004</v>
      </c>
      <c r="M610">
        <f t="shared" si="105"/>
        <v>10</v>
      </c>
      <c r="N610">
        <v>0</v>
      </c>
      <c r="O610">
        <v>1</v>
      </c>
      <c r="P610">
        <v>7</v>
      </c>
      <c r="Q610">
        <v>52</v>
      </c>
      <c r="R610">
        <v>51</v>
      </c>
      <c r="S610">
        <f t="shared" si="106"/>
        <v>1</v>
      </c>
      <c r="T610">
        <v>129</v>
      </c>
      <c r="U610">
        <f t="shared" si="107"/>
        <v>0</v>
      </c>
      <c r="V610">
        <f t="shared" si="108"/>
        <v>0</v>
      </c>
      <c r="W610" s="1">
        <v>1.5021256495040149</v>
      </c>
      <c r="X610">
        <f t="shared" si="109"/>
        <v>0</v>
      </c>
      <c r="Y610">
        <f t="shared" si="110"/>
        <v>0</v>
      </c>
      <c r="Z610">
        <f t="shared" si="111"/>
        <v>0</v>
      </c>
      <c r="AA610">
        <f t="shared" si="112"/>
        <v>0</v>
      </c>
      <c r="AB610">
        <f t="shared" si="113"/>
        <v>1</v>
      </c>
      <c r="AC610">
        <f t="shared" si="114"/>
        <v>0</v>
      </c>
      <c r="AD610" t="s">
        <v>9865</v>
      </c>
      <c r="AE610">
        <f t="shared" si="115"/>
        <v>0</v>
      </c>
      <c r="AF610">
        <f t="shared" si="116"/>
        <v>0</v>
      </c>
    </row>
    <row r="611" spans="1:32" hidden="1" x14ac:dyDescent="0.25">
      <c r="A611">
        <v>1997</v>
      </c>
      <c r="B611">
        <v>2</v>
      </c>
      <c r="C611">
        <v>56</v>
      </c>
      <c r="D611" t="s">
        <v>4989</v>
      </c>
      <c r="E611" t="s">
        <v>5527</v>
      </c>
      <c r="F611">
        <v>0</v>
      </c>
      <c r="G611" t="s">
        <v>50</v>
      </c>
      <c r="H611" t="s">
        <v>50</v>
      </c>
      <c r="I611" t="s">
        <v>36</v>
      </c>
      <c r="J611" t="s">
        <v>47</v>
      </c>
      <c r="K611">
        <v>23</v>
      </c>
      <c r="L611">
        <v>2006</v>
      </c>
      <c r="M611">
        <f t="shared" si="105"/>
        <v>10</v>
      </c>
      <c r="N611">
        <v>0</v>
      </c>
      <c r="O611">
        <v>0</v>
      </c>
      <c r="P611">
        <v>9</v>
      </c>
      <c r="Q611">
        <v>52</v>
      </c>
      <c r="R611">
        <v>52</v>
      </c>
      <c r="S611">
        <f t="shared" si="106"/>
        <v>0</v>
      </c>
      <c r="T611">
        <v>148</v>
      </c>
      <c r="U611">
        <f t="shared" si="107"/>
        <v>0</v>
      </c>
      <c r="V611">
        <f t="shared" si="108"/>
        <v>0</v>
      </c>
      <c r="W611" s="1">
        <v>1.5021256495040149</v>
      </c>
      <c r="X611">
        <f t="shared" si="109"/>
        <v>0</v>
      </c>
      <c r="Y611">
        <f t="shared" si="110"/>
        <v>0</v>
      </c>
      <c r="Z611">
        <f t="shared" si="111"/>
        <v>0</v>
      </c>
      <c r="AA611">
        <f t="shared" si="112"/>
        <v>0</v>
      </c>
      <c r="AB611">
        <f t="shared" si="113"/>
        <v>1</v>
      </c>
      <c r="AC611">
        <f t="shared" si="114"/>
        <v>0</v>
      </c>
      <c r="AD611" t="s">
        <v>9865</v>
      </c>
      <c r="AE611">
        <f t="shared" si="115"/>
        <v>0</v>
      </c>
      <c r="AF611">
        <f t="shared" si="116"/>
        <v>0</v>
      </c>
    </row>
    <row r="612" spans="1:32" hidden="1" x14ac:dyDescent="0.25">
      <c r="A612">
        <v>1989</v>
      </c>
      <c r="B612">
        <v>3</v>
      </c>
      <c r="C612">
        <v>78</v>
      </c>
      <c r="D612" t="s">
        <v>48</v>
      </c>
      <c r="E612" t="s">
        <v>3317</v>
      </c>
      <c r="F612">
        <v>0</v>
      </c>
      <c r="G612" t="s">
        <v>50</v>
      </c>
      <c r="H612" t="s">
        <v>50</v>
      </c>
      <c r="I612" t="s">
        <v>36</v>
      </c>
      <c r="J612" t="s">
        <v>106</v>
      </c>
      <c r="K612">
        <v>23</v>
      </c>
      <c r="L612">
        <v>2000</v>
      </c>
      <c r="M612">
        <f t="shared" si="105"/>
        <v>12</v>
      </c>
      <c r="N612">
        <v>0</v>
      </c>
      <c r="O612">
        <v>0</v>
      </c>
      <c r="P612">
        <v>9</v>
      </c>
      <c r="Q612">
        <v>52</v>
      </c>
      <c r="R612">
        <v>25</v>
      </c>
      <c r="S612">
        <f t="shared" si="106"/>
        <v>27</v>
      </c>
      <c r="T612">
        <v>168</v>
      </c>
      <c r="U612">
        <f t="shared" si="107"/>
        <v>0</v>
      </c>
      <c r="V612">
        <f t="shared" si="108"/>
        <v>0</v>
      </c>
      <c r="W612" s="1">
        <v>1.5021256495040149</v>
      </c>
      <c r="X612">
        <f t="shared" si="109"/>
        <v>0</v>
      </c>
      <c r="Y612">
        <f t="shared" si="110"/>
        <v>0</v>
      </c>
      <c r="Z612">
        <f t="shared" si="111"/>
        <v>0</v>
      </c>
      <c r="AA612">
        <f t="shared" si="112"/>
        <v>0</v>
      </c>
      <c r="AB612">
        <f t="shared" si="113"/>
        <v>1</v>
      </c>
      <c r="AC612">
        <f t="shared" si="114"/>
        <v>0</v>
      </c>
      <c r="AD612" t="s">
        <v>9863</v>
      </c>
      <c r="AE612">
        <f t="shared" si="115"/>
        <v>1</v>
      </c>
      <c r="AF612">
        <f t="shared" si="116"/>
        <v>0</v>
      </c>
    </row>
    <row r="613" spans="1:32" hidden="1" x14ac:dyDescent="0.25">
      <c r="A613">
        <v>1996</v>
      </c>
      <c r="B613">
        <v>3</v>
      </c>
      <c r="C613">
        <v>71</v>
      </c>
      <c r="D613" t="s">
        <v>88</v>
      </c>
      <c r="E613" t="s">
        <v>5290</v>
      </c>
      <c r="F613">
        <v>0</v>
      </c>
      <c r="G613" t="s">
        <v>50</v>
      </c>
      <c r="H613" t="s">
        <v>50</v>
      </c>
      <c r="I613" t="s">
        <v>36</v>
      </c>
      <c r="J613" t="s">
        <v>1028</v>
      </c>
      <c r="K613">
        <v>22</v>
      </c>
      <c r="L613">
        <v>2004</v>
      </c>
      <c r="M613">
        <f t="shared" si="105"/>
        <v>9</v>
      </c>
      <c r="N613">
        <v>0</v>
      </c>
      <c r="O613">
        <v>1</v>
      </c>
      <c r="P613">
        <v>7</v>
      </c>
      <c r="Q613">
        <v>52</v>
      </c>
      <c r="R613">
        <v>38</v>
      </c>
      <c r="S613">
        <f t="shared" si="106"/>
        <v>14</v>
      </c>
      <c r="T613">
        <v>132</v>
      </c>
      <c r="U613">
        <f t="shared" si="107"/>
        <v>0</v>
      </c>
      <c r="V613">
        <f t="shared" si="108"/>
        <v>0</v>
      </c>
      <c r="W613" s="1">
        <v>1.5021256495040149</v>
      </c>
      <c r="X613">
        <f t="shared" si="109"/>
        <v>0</v>
      </c>
      <c r="Y613">
        <f t="shared" si="110"/>
        <v>0</v>
      </c>
      <c r="Z613">
        <f t="shared" si="111"/>
        <v>0</v>
      </c>
      <c r="AA613">
        <f t="shared" si="112"/>
        <v>0</v>
      </c>
      <c r="AB613">
        <f t="shared" si="113"/>
        <v>1</v>
      </c>
      <c r="AC613">
        <f t="shared" si="114"/>
        <v>0</v>
      </c>
      <c r="AD613" t="s">
        <v>9865</v>
      </c>
      <c r="AE613">
        <f t="shared" si="115"/>
        <v>1</v>
      </c>
      <c r="AF613">
        <f t="shared" si="116"/>
        <v>0</v>
      </c>
    </row>
    <row r="614" spans="1:32" hidden="1" x14ac:dyDescent="0.25">
      <c r="A614">
        <v>1984</v>
      </c>
      <c r="B614">
        <v>2</v>
      </c>
      <c r="C614">
        <v>37</v>
      </c>
      <c r="D614" t="s">
        <v>23</v>
      </c>
      <c r="E614" t="s">
        <v>1618</v>
      </c>
      <c r="F614">
        <v>0</v>
      </c>
      <c r="G614" t="s">
        <v>110</v>
      </c>
      <c r="H614" t="s">
        <v>30</v>
      </c>
      <c r="I614" t="s">
        <v>21</v>
      </c>
      <c r="J614" t="s">
        <v>273</v>
      </c>
      <c r="K614">
        <v>22</v>
      </c>
      <c r="L614">
        <v>1999</v>
      </c>
      <c r="M614">
        <f t="shared" si="105"/>
        <v>16</v>
      </c>
      <c r="N614">
        <v>0</v>
      </c>
      <c r="O614">
        <v>0</v>
      </c>
      <c r="P614">
        <v>11</v>
      </c>
      <c r="Q614">
        <v>67</v>
      </c>
      <c r="R614">
        <v>59</v>
      </c>
      <c r="S614">
        <f t="shared" si="106"/>
        <v>8</v>
      </c>
      <c r="T614">
        <v>228</v>
      </c>
      <c r="U614">
        <f t="shared" si="107"/>
        <v>0</v>
      </c>
      <c r="V614">
        <f t="shared" si="108"/>
        <v>0</v>
      </c>
      <c r="W614" s="1">
        <v>1.5017878426698448</v>
      </c>
      <c r="X614">
        <f t="shared" si="109"/>
        <v>0</v>
      </c>
      <c r="Y614">
        <f t="shared" si="110"/>
        <v>0</v>
      </c>
      <c r="Z614">
        <f t="shared" si="111"/>
        <v>0</v>
      </c>
      <c r="AA614">
        <f t="shared" si="112"/>
        <v>0</v>
      </c>
      <c r="AB614">
        <f t="shared" si="113"/>
        <v>1</v>
      </c>
      <c r="AC614">
        <f t="shared" si="114"/>
        <v>0</v>
      </c>
      <c r="AD614" t="s">
        <v>9862</v>
      </c>
      <c r="AE614">
        <f t="shared" si="115"/>
        <v>0</v>
      </c>
      <c r="AF614">
        <f t="shared" si="116"/>
        <v>0</v>
      </c>
    </row>
    <row r="615" spans="1:32" hidden="1" x14ac:dyDescent="0.25">
      <c r="A615">
        <v>2004</v>
      </c>
      <c r="B615">
        <v>3</v>
      </c>
      <c r="C615">
        <v>66</v>
      </c>
      <c r="D615" t="s">
        <v>217</v>
      </c>
      <c r="E615" t="s">
        <v>7235</v>
      </c>
      <c r="F615">
        <v>0</v>
      </c>
      <c r="G615" t="s">
        <v>110</v>
      </c>
      <c r="H615" t="s">
        <v>30</v>
      </c>
      <c r="I615" t="s">
        <v>21</v>
      </c>
      <c r="J615" t="s">
        <v>123</v>
      </c>
      <c r="K615">
        <v>23</v>
      </c>
      <c r="L615">
        <v>2014</v>
      </c>
      <c r="M615">
        <f t="shared" si="105"/>
        <v>11</v>
      </c>
      <c r="N615">
        <v>0</v>
      </c>
      <c r="O615">
        <v>1</v>
      </c>
      <c r="P615">
        <v>9</v>
      </c>
      <c r="Q615">
        <v>67</v>
      </c>
      <c r="R615">
        <v>67</v>
      </c>
      <c r="S615">
        <f t="shared" si="106"/>
        <v>0</v>
      </c>
      <c r="T615">
        <v>136</v>
      </c>
      <c r="U615">
        <f t="shared" si="107"/>
        <v>0</v>
      </c>
      <c r="V615">
        <f t="shared" si="108"/>
        <v>0</v>
      </c>
      <c r="W615" s="1">
        <v>1.5017878426698448</v>
      </c>
      <c r="X615">
        <f t="shared" si="109"/>
        <v>0</v>
      </c>
      <c r="Y615">
        <f t="shared" si="110"/>
        <v>0</v>
      </c>
      <c r="Z615">
        <f t="shared" si="111"/>
        <v>0</v>
      </c>
      <c r="AA615">
        <f t="shared" si="112"/>
        <v>0</v>
      </c>
      <c r="AB615">
        <f t="shared" si="113"/>
        <v>1</v>
      </c>
      <c r="AC615">
        <f t="shared" si="114"/>
        <v>0</v>
      </c>
      <c r="AD615" t="s">
        <v>9866</v>
      </c>
      <c r="AE615">
        <f t="shared" si="115"/>
        <v>1</v>
      </c>
      <c r="AF615">
        <f t="shared" si="116"/>
        <v>0</v>
      </c>
    </row>
    <row r="616" spans="1:32" hidden="1" x14ac:dyDescent="0.25">
      <c r="A616">
        <v>2003</v>
      </c>
      <c r="B616">
        <v>1</v>
      </c>
      <c r="C616">
        <v>29</v>
      </c>
      <c r="D616" t="s">
        <v>32</v>
      </c>
      <c r="E616" t="s">
        <v>6943</v>
      </c>
      <c r="F616">
        <v>0</v>
      </c>
      <c r="G616" t="s">
        <v>81</v>
      </c>
      <c r="H616" t="s">
        <v>81</v>
      </c>
      <c r="I616" t="s">
        <v>36</v>
      </c>
      <c r="J616" t="s">
        <v>351</v>
      </c>
      <c r="K616">
        <v>22</v>
      </c>
      <c r="L616">
        <v>2013</v>
      </c>
      <c r="M616">
        <f t="shared" si="105"/>
        <v>11</v>
      </c>
      <c r="N616">
        <v>0</v>
      </c>
      <c r="O616">
        <v>0</v>
      </c>
      <c r="P616">
        <v>9</v>
      </c>
      <c r="Q616">
        <v>60</v>
      </c>
      <c r="R616">
        <v>50</v>
      </c>
      <c r="S616">
        <f t="shared" si="106"/>
        <v>10</v>
      </c>
      <c r="T616">
        <v>153</v>
      </c>
      <c r="U616">
        <f t="shared" si="107"/>
        <v>0</v>
      </c>
      <c r="V616">
        <f t="shared" si="108"/>
        <v>0</v>
      </c>
      <c r="W616" s="1">
        <v>1.4920634920634921</v>
      </c>
      <c r="X616">
        <f t="shared" si="109"/>
        <v>0</v>
      </c>
      <c r="Y616">
        <f t="shared" si="110"/>
        <v>0</v>
      </c>
      <c r="Z616">
        <f t="shared" si="111"/>
        <v>0</v>
      </c>
      <c r="AA616">
        <f t="shared" si="112"/>
        <v>1</v>
      </c>
      <c r="AB616">
        <v>0</v>
      </c>
      <c r="AC616">
        <f t="shared" si="114"/>
        <v>0</v>
      </c>
      <c r="AD616" t="s">
        <v>9866</v>
      </c>
      <c r="AE616">
        <f t="shared" si="115"/>
        <v>0</v>
      </c>
      <c r="AF616">
        <f t="shared" si="116"/>
        <v>0</v>
      </c>
    </row>
    <row r="617" spans="1:32" hidden="1" x14ac:dyDescent="0.25">
      <c r="A617">
        <v>1993</v>
      </c>
      <c r="B617">
        <v>2</v>
      </c>
      <c r="C617">
        <v>47</v>
      </c>
      <c r="D617" t="s">
        <v>5488</v>
      </c>
      <c r="E617" t="s">
        <v>4604</v>
      </c>
      <c r="F617">
        <v>0</v>
      </c>
      <c r="G617" t="s">
        <v>81</v>
      </c>
      <c r="H617" t="s">
        <v>81</v>
      </c>
      <c r="I617" t="s">
        <v>36</v>
      </c>
      <c r="J617" t="s">
        <v>523</v>
      </c>
      <c r="K617">
        <v>23</v>
      </c>
      <c r="L617">
        <v>2005</v>
      </c>
      <c r="M617">
        <f t="shared" si="105"/>
        <v>13</v>
      </c>
      <c r="N617">
        <v>0</v>
      </c>
      <c r="O617">
        <v>0</v>
      </c>
      <c r="P617">
        <v>10</v>
      </c>
      <c r="Q617">
        <v>60</v>
      </c>
      <c r="R617">
        <v>20</v>
      </c>
      <c r="S617">
        <f t="shared" si="106"/>
        <v>40</v>
      </c>
      <c r="T617">
        <v>173</v>
      </c>
      <c r="U617">
        <f t="shared" si="107"/>
        <v>0</v>
      </c>
      <c r="V617">
        <f t="shared" si="108"/>
        <v>0</v>
      </c>
      <c r="W617" s="1">
        <v>1.4920634920634921</v>
      </c>
      <c r="X617">
        <f t="shared" si="109"/>
        <v>0</v>
      </c>
      <c r="Y617">
        <f t="shared" si="110"/>
        <v>0</v>
      </c>
      <c r="Z617">
        <f t="shared" si="111"/>
        <v>0</v>
      </c>
      <c r="AA617">
        <f t="shared" si="112"/>
        <v>1</v>
      </c>
      <c r="AB617">
        <v>0</v>
      </c>
      <c r="AC617">
        <f t="shared" si="114"/>
        <v>0</v>
      </c>
      <c r="AD617" t="s">
        <v>9864</v>
      </c>
      <c r="AE617">
        <f t="shared" si="115"/>
        <v>0</v>
      </c>
      <c r="AF617">
        <f t="shared" si="116"/>
        <v>0</v>
      </c>
    </row>
    <row r="618" spans="1:32" hidden="1" x14ac:dyDescent="0.25">
      <c r="A618">
        <v>1997</v>
      </c>
      <c r="B618">
        <v>2</v>
      </c>
      <c r="C618">
        <v>34</v>
      </c>
      <c r="D618" t="s">
        <v>38</v>
      </c>
      <c r="E618" t="s">
        <v>5505</v>
      </c>
      <c r="F618">
        <v>0</v>
      </c>
      <c r="G618" t="s">
        <v>81</v>
      </c>
      <c r="H618" t="s">
        <v>81</v>
      </c>
      <c r="I618" t="s">
        <v>36</v>
      </c>
      <c r="J618" t="s">
        <v>242</v>
      </c>
      <c r="K618">
        <v>22</v>
      </c>
      <c r="L618">
        <v>2005</v>
      </c>
      <c r="M618">
        <f t="shared" si="105"/>
        <v>9</v>
      </c>
      <c r="N618">
        <v>0</v>
      </c>
      <c r="O618">
        <v>0</v>
      </c>
      <c r="P618">
        <v>9</v>
      </c>
      <c r="Q618">
        <v>60</v>
      </c>
      <c r="R618">
        <v>37</v>
      </c>
      <c r="S618">
        <f t="shared" si="106"/>
        <v>23</v>
      </c>
      <c r="T618">
        <v>136</v>
      </c>
      <c r="U618">
        <f t="shared" si="107"/>
        <v>0</v>
      </c>
      <c r="V618">
        <f t="shared" si="108"/>
        <v>0</v>
      </c>
      <c r="W618" s="1">
        <v>1.4920634920634921</v>
      </c>
      <c r="X618">
        <f t="shared" si="109"/>
        <v>0</v>
      </c>
      <c r="Y618">
        <f t="shared" si="110"/>
        <v>0</v>
      </c>
      <c r="Z618">
        <f t="shared" si="111"/>
        <v>0</v>
      </c>
      <c r="AA618">
        <f t="shared" si="112"/>
        <v>1</v>
      </c>
      <c r="AB618">
        <v>0</v>
      </c>
      <c r="AC618">
        <f t="shared" si="114"/>
        <v>0</v>
      </c>
      <c r="AD618" t="s">
        <v>9865</v>
      </c>
      <c r="AE618">
        <f t="shared" si="115"/>
        <v>0</v>
      </c>
      <c r="AF618">
        <f t="shared" si="116"/>
        <v>0</v>
      </c>
    </row>
    <row r="619" spans="1:32" hidden="1" x14ac:dyDescent="0.25">
      <c r="A619">
        <v>2014</v>
      </c>
      <c r="B619">
        <v>2</v>
      </c>
      <c r="C619">
        <v>36</v>
      </c>
      <c r="D619" t="s">
        <v>68</v>
      </c>
      <c r="E619" t="s">
        <v>9635</v>
      </c>
      <c r="F619">
        <v>0</v>
      </c>
      <c r="G619" t="s">
        <v>70</v>
      </c>
      <c r="H619" t="s">
        <v>70</v>
      </c>
      <c r="I619" t="s">
        <v>21</v>
      </c>
      <c r="J619" t="s">
        <v>580</v>
      </c>
      <c r="K619">
        <v>23</v>
      </c>
      <c r="L619">
        <v>2023</v>
      </c>
      <c r="M619">
        <f t="shared" si="105"/>
        <v>10</v>
      </c>
      <c r="N619">
        <v>0</v>
      </c>
      <c r="O619">
        <v>4</v>
      </c>
      <c r="P619">
        <v>9</v>
      </c>
      <c r="Q619">
        <v>90</v>
      </c>
      <c r="R619">
        <v>81</v>
      </c>
      <c r="S619">
        <f t="shared" si="106"/>
        <v>9</v>
      </c>
      <c r="T619">
        <v>159</v>
      </c>
      <c r="U619">
        <f t="shared" si="107"/>
        <v>0</v>
      </c>
      <c r="V619">
        <f t="shared" si="108"/>
        <v>0</v>
      </c>
      <c r="W619" s="1">
        <v>1.4898477157360408</v>
      </c>
      <c r="X619">
        <f t="shared" si="109"/>
        <v>0</v>
      </c>
      <c r="Y619">
        <f t="shared" si="110"/>
        <v>0</v>
      </c>
      <c r="Z619">
        <f t="shared" si="111"/>
        <v>0</v>
      </c>
      <c r="AA619">
        <f t="shared" si="112"/>
        <v>1</v>
      </c>
      <c r="AB619">
        <f t="shared" ref="AB619:AB682" si="117">IF(AND(W619&gt;1.49,W619&lt;2.49),1,0)</f>
        <v>0</v>
      </c>
      <c r="AC619">
        <f t="shared" si="114"/>
        <v>0</v>
      </c>
      <c r="AD619" s="2" t="s">
        <v>9868</v>
      </c>
      <c r="AE619">
        <f t="shared" si="115"/>
        <v>0</v>
      </c>
      <c r="AF619">
        <f t="shared" si="116"/>
        <v>0</v>
      </c>
    </row>
    <row r="620" spans="1:32" hidden="1" x14ac:dyDescent="0.25">
      <c r="A620">
        <v>2001</v>
      </c>
      <c r="B620">
        <v>1</v>
      </c>
      <c r="C620">
        <v>29</v>
      </c>
      <c r="D620" t="s">
        <v>41</v>
      </c>
      <c r="E620" t="s">
        <v>6459</v>
      </c>
      <c r="F620">
        <v>0</v>
      </c>
      <c r="G620" t="s">
        <v>175</v>
      </c>
      <c r="H620" t="s">
        <v>35</v>
      </c>
      <c r="I620" t="s">
        <v>36</v>
      </c>
      <c r="J620" t="s">
        <v>202</v>
      </c>
      <c r="K620">
        <v>21</v>
      </c>
      <c r="L620">
        <v>2014</v>
      </c>
      <c r="M620">
        <f t="shared" si="105"/>
        <v>14</v>
      </c>
      <c r="N620">
        <v>0</v>
      </c>
      <c r="O620">
        <v>0</v>
      </c>
      <c r="P620">
        <v>13</v>
      </c>
      <c r="Q620">
        <v>58</v>
      </c>
      <c r="R620">
        <v>22</v>
      </c>
      <c r="S620">
        <f t="shared" si="106"/>
        <v>36</v>
      </c>
      <c r="T620">
        <v>207</v>
      </c>
      <c r="U620">
        <f t="shared" si="107"/>
        <v>0</v>
      </c>
      <c r="V620">
        <f t="shared" si="108"/>
        <v>0</v>
      </c>
      <c r="W620" s="1">
        <v>1.4891774891774889</v>
      </c>
      <c r="X620">
        <f t="shared" si="109"/>
        <v>0</v>
      </c>
      <c r="Y620">
        <f t="shared" si="110"/>
        <v>0</v>
      </c>
      <c r="Z620">
        <f t="shared" si="111"/>
        <v>0</v>
      </c>
      <c r="AA620">
        <f t="shared" si="112"/>
        <v>1</v>
      </c>
      <c r="AB620">
        <f t="shared" si="117"/>
        <v>0</v>
      </c>
      <c r="AC620">
        <f t="shared" si="114"/>
        <v>0</v>
      </c>
      <c r="AD620" t="s">
        <v>9866</v>
      </c>
      <c r="AE620">
        <f t="shared" si="115"/>
        <v>0</v>
      </c>
      <c r="AF620">
        <f t="shared" si="116"/>
        <v>0</v>
      </c>
    </row>
    <row r="621" spans="1:32" hidden="1" x14ac:dyDescent="0.25">
      <c r="A621">
        <v>2011</v>
      </c>
      <c r="B621">
        <v>1</v>
      </c>
      <c r="C621">
        <v>30</v>
      </c>
      <c r="D621" t="s">
        <v>23</v>
      </c>
      <c r="E621" t="s">
        <v>8909</v>
      </c>
      <c r="F621">
        <v>0</v>
      </c>
      <c r="G621" t="s">
        <v>175</v>
      </c>
      <c r="H621" t="s">
        <v>35</v>
      </c>
      <c r="I621" t="s">
        <v>36</v>
      </c>
      <c r="J621" t="s">
        <v>377</v>
      </c>
      <c r="K621">
        <v>21</v>
      </c>
      <c r="L621">
        <v>2018</v>
      </c>
      <c r="M621">
        <f t="shared" si="105"/>
        <v>8</v>
      </c>
      <c r="N621">
        <v>0</v>
      </c>
      <c r="O621">
        <v>1</v>
      </c>
      <c r="P621">
        <v>7</v>
      </c>
      <c r="Q621">
        <v>58</v>
      </c>
      <c r="R621">
        <v>58</v>
      </c>
      <c r="S621">
        <f t="shared" si="106"/>
        <v>0</v>
      </c>
      <c r="T621">
        <v>108</v>
      </c>
      <c r="U621">
        <f t="shared" si="107"/>
        <v>0</v>
      </c>
      <c r="V621">
        <f t="shared" si="108"/>
        <v>0</v>
      </c>
      <c r="W621" s="1">
        <v>1.4891774891774889</v>
      </c>
      <c r="X621">
        <f t="shared" si="109"/>
        <v>0</v>
      </c>
      <c r="Y621">
        <f t="shared" si="110"/>
        <v>0</v>
      </c>
      <c r="Z621">
        <f t="shared" si="111"/>
        <v>0</v>
      </c>
      <c r="AA621">
        <f t="shared" si="112"/>
        <v>1</v>
      </c>
      <c r="AB621">
        <f t="shared" si="117"/>
        <v>0</v>
      </c>
      <c r="AC621">
        <f t="shared" si="114"/>
        <v>0</v>
      </c>
      <c r="AD621" s="2" t="s">
        <v>9868</v>
      </c>
      <c r="AE621">
        <f t="shared" si="115"/>
        <v>0</v>
      </c>
      <c r="AF621">
        <f t="shared" si="116"/>
        <v>0</v>
      </c>
    </row>
    <row r="622" spans="1:32" hidden="1" x14ac:dyDescent="0.25">
      <c r="A622">
        <v>2012</v>
      </c>
      <c r="B622">
        <v>1</v>
      </c>
      <c r="C622">
        <v>14</v>
      </c>
      <c r="D622" t="s">
        <v>41</v>
      </c>
      <c r="E622" t="s">
        <v>9134</v>
      </c>
      <c r="F622">
        <v>0</v>
      </c>
      <c r="G622" t="s">
        <v>175</v>
      </c>
      <c r="H622" t="s">
        <v>35</v>
      </c>
      <c r="I622" t="s">
        <v>36</v>
      </c>
      <c r="J622" t="s">
        <v>106</v>
      </c>
      <c r="K622">
        <v>21</v>
      </c>
      <c r="L622">
        <v>2022</v>
      </c>
      <c r="M622">
        <f t="shared" si="105"/>
        <v>11</v>
      </c>
      <c r="N622">
        <v>0</v>
      </c>
      <c r="O622">
        <v>0</v>
      </c>
      <c r="P622">
        <v>10</v>
      </c>
      <c r="Q622">
        <v>58</v>
      </c>
      <c r="R622">
        <v>53</v>
      </c>
      <c r="S622">
        <f t="shared" si="106"/>
        <v>5</v>
      </c>
      <c r="T622">
        <v>160</v>
      </c>
      <c r="U622">
        <f t="shared" si="107"/>
        <v>0</v>
      </c>
      <c r="V622">
        <f t="shared" si="108"/>
        <v>0</v>
      </c>
      <c r="W622" s="1">
        <v>1.4891774891774889</v>
      </c>
      <c r="X622">
        <f t="shared" si="109"/>
        <v>0</v>
      </c>
      <c r="Y622">
        <f t="shared" si="110"/>
        <v>0</v>
      </c>
      <c r="Z622">
        <f t="shared" si="111"/>
        <v>0</v>
      </c>
      <c r="AA622">
        <f t="shared" si="112"/>
        <v>1</v>
      </c>
      <c r="AB622">
        <f t="shared" si="117"/>
        <v>0</v>
      </c>
      <c r="AC622">
        <f t="shared" si="114"/>
        <v>0</v>
      </c>
      <c r="AD622" s="2" t="s">
        <v>9868</v>
      </c>
      <c r="AE622">
        <f t="shared" si="115"/>
        <v>0</v>
      </c>
      <c r="AF622">
        <f t="shared" si="116"/>
        <v>0</v>
      </c>
    </row>
    <row r="623" spans="1:32" hidden="1" x14ac:dyDescent="0.25">
      <c r="A623">
        <v>2000</v>
      </c>
      <c r="B623">
        <v>2</v>
      </c>
      <c r="C623">
        <v>42</v>
      </c>
      <c r="D623" t="s">
        <v>48</v>
      </c>
      <c r="E623" t="s">
        <v>6226</v>
      </c>
      <c r="F623">
        <v>0</v>
      </c>
      <c r="G623" t="s">
        <v>175</v>
      </c>
      <c r="H623" t="s">
        <v>35</v>
      </c>
      <c r="I623" t="s">
        <v>36</v>
      </c>
      <c r="J623" t="s">
        <v>87</v>
      </c>
      <c r="K623">
        <v>23</v>
      </c>
      <c r="L623">
        <v>2009</v>
      </c>
      <c r="M623">
        <f t="shared" si="105"/>
        <v>10</v>
      </c>
      <c r="N623">
        <v>0</v>
      </c>
      <c r="O623">
        <v>0</v>
      </c>
      <c r="P623">
        <v>9</v>
      </c>
      <c r="Q623">
        <v>58</v>
      </c>
      <c r="R623">
        <v>20</v>
      </c>
      <c r="S623">
        <f t="shared" si="106"/>
        <v>38</v>
      </c>
      <c r="T623">
        <v>146</v>
      </c>
      <c r="U623">
        <f t="shared" si="107"/>
        <v>0</v>
      </c>
      <c r="V623">
        <f t="shared" si="108"/>
        <v>0</v>
      </c>
      <c r="W623" s="1">
        <v>1.4891774891774889</v>
      </c>
      <c r="X623">
        <f t="shared" si="109"/>
        <v>0</v>
      </c>
      <c r="Y623">
        <f t="shared" si="110"/>
        <v>0</v>
      </c>
      <c r="Z623">
        <f t="shared" si="111"/>
        <v>0</v>
      </c>
      <c r="AA623">
        <f t="shared" si="112"/>
        <v>1</v>
      </c>
      <c r="AB623">
        <f t="shared" si="117"/>
        <v>0</v>
      </c>
      <c r="AC623">
        <f t="shared" si="114"/>
        <v>0</v>
      </c>
      <c r="AD623" t="s">
        <v>9866</v>
      </c>
      <c r="AE623">
        <f t="shared" si="115"/>
        <v>0</v>
      </c>
      <c r="AF623">
        <f t="shared" si="116"/>
        <v>0</v>
      </c>
    </row>
    <row r="624" spans="1:32" hidden="1" x14ac:dyDescent="0.25">
      <c r="A624">
        <v>1986</v>
      </c>
      <c r="B624">
        <v>4</v>
      </c>
      <c r="C624">
        <v>93</v>
      </c>
      <c r="D624" t="s">
        <v>52</v>
      </c>
      <c r="E624" t="s">
        <v>2342</v>
      </c>
      <c r="F624">
        <v>0</v>
      </c>
      <c r="G624" t="s">
        <v>175</v>
      </c>
      <c r="H624" t="s">
        <v>35</v>
      </c>
      <c r="I624" t="s">
        <v>36</v>
      </c>
      <c r="J624" t="s">
        <v>329</v>
      </c>
      <c r="K624">
        <v>23</v>
      </c>
      <c r="L624">
        <v>1999</v>
      </c>
      <c r="M624">
        <f t="shared" si="105"/>
        <v>14</v>
      </c>
      <c r="N624">
        <v>0</v>
      </c>
      <c r="O624">
        <v>0</v>
      </c>
      <c r="P624">
        <v>10</v>
      </c>
      <c r="Q624">
        <v>58</v>
      </c>
      <c r="R624">
        <v>2</v>
      </c>
      <c r="S624">
        <f t="shared" si="106"/>
        <v>56</v>
      </c>
      <c r="T624">
        <v>200</v>
      </c>
      <c r="U624">
        <f t="shared" si="107"/>
        <v>0</v>
      </c>
      <c r="V624">
        <f t="shared" si="108"/>
        <v>0</v>
      </c>
      <c r="W624" s="1">
        <v>1.4891774891774889</v>
      </c>
      <c r="X624">
        <f t="shared" si="109"/>
        <v>0</v>
      </c>
      <c r="Y624">
        <f t="shared" si="110"/>
        <v>0</v>
      </c>
      <c r="Z624">
        <f t="shared" si="111"/>
        <v>0</v>
      </c>
      <c r="AA624">
        <f t="shared" si="112"/>
        <v>1</v>
      </c>
      <c r="AB624">
        <f t="shared" si="117"/>
        <v>0</v>
      </c>
      <c r="AC624">
        <f t="shared" si="114"/>
        <v>0</v>
      </c>
      <c r="AD624" t="s">
        <v>9863</v>
      </c>
      <c r="AE624">
        <f t="shared" si="115"/>
        <v>1</v>
      </c>
      <c r="AF624">
        <f t="shared" si="116"/>
        <v>0</v>
      </c>
    </row>
    <row r="625" spans="1:32" hidden="1" x14ac:dyDescent="0.25">
      <c r="A625">
        <v>1993</v>
      </c>
      <c r="B625">
        <v>6</v>
      </c>
      <c r="C625">
        <v>144</v>
      </c>
      <c r="D625" t="s">
        <v>23</v>
      </c>
      <c r="E625" t="s">
        <v>4695</v>
      </c>
      <c r="F625">
        <v>0</v>
      </c>
      <c r="G625" t="s">
        <v>520</v>
      </c>
      <c r="H625" t="s">
        <v>20</v>
      </c>
      <c r="I625" t="s">
        <v>21</v>
      </c>
      <c r="J625" t="s">
        <v>37</v>
      </c>
      <c r="K625">
        <v>21</v>
      </c>
      <c r="L625">
        <v>2004</v>
      </c>
      <c r="M625">
        <f t="shared" si="105"/>
        <v>12</v>
      </c>
      <c r="N625">
        <v>0</v>
      </c>
      <c r="O625">
        <v>1</v>
      </c>
      <c r="P625">
        <v>6</v>
      </c>
      <c r="Q625">
        <v>29</v>
      </c>
      <c r="R625">
        <v>22</v>
      </c>
      <c r="S625">
        <f t="shared" si="106"/>
        <v>7</v>
      </c>
      <c r="T625">
        <v>161</v>
      </c>
      <c r="U625">
        <f t="shared" si="107"/>
        <v>0</v>
      </c>
      <c r="V625">
        <f t="shared" si="108"/>
        <v>0</v>
      </c>
      <c r="W625" s="1">
        <v>1.4880000000000002</v>
      </c>
      <c r="X625">
        <f t="shared" si="109"/>
        <v>0</v>
      </c>
      <c r="Y625">
        <f t="shared" si="110"/>
        <v>0</v>
      </c>
      <c r="Z625">
        <f t="shared" si="111"/>
        <v>0</v>
      </c>
      <c r="AA625">
        <f t="shared" si="112"/>
        <v>1</v>
      </c>
      <c r="AB625">
        <f t="shared" si="117"/>
        <v>0</v>
      </c>
      <c r="AC625">
        <f t="shared" si="114"/>
        <v>0</v>
      </c>
      <c r="AD625" t="s">
        <v>9864</v>
      </c>
      <c r="AE625">
        <f t="shared" si="115"/>
        <v>1</v>
      </c>
      <c r="AF625">
        <f t="shared" si="116"/>
        <v>0</v>
      </c>
    </row>
    <row r="626" spans="1:32" hidden="1" x14ac:dyDescent="0.25">
      <c r="A626">
        <v>1982</v>
      </c>
      <c r="B626">
        <v>1</v>
      </c>
      <c r="C626">
        <v>9</v>
      </c>
      <c r="D626" t="s">
        <v>44</v>
      </c>
      <c r="E626" t="s">
        <v>898</v>
      </c>
      <c r="F626">
        <v>0</v>
      </c>
      <c r="G626" t="s">
        <v>20</v>
      </c>
      <c r="H626" t="s">
        <v>20</v>
      </c>
      <c r="I626" t="s">
        <v>21</v>
      </c>
      <c r="J626" t="s">
        <v>102</v>
      </c>
      <c r="K626">
        <v>21</v>
      </c>
      <c r="L626">
        <v>1991</v>
      </c>
      <c r="M626">
        <f t="shared" si="105"/>
        <v>10</v>
      </c>
      <c r="N626">
        <v>0</v>
      </c>
      <c r="O626">
        <v>3</v>
      </c>
      <c r="P626">
        <v>5</v>
      </c>
      <c r="Q626">
        <v>55</v>
      </c>
      <c r="R626">
        <v>47</v>
      </c>
      <c r="S626">
        <f t="shared" si="106"/>
        <v>8</v>
      </c>
      <c r="T626">
        <v>129</v>
      </c>
      <c r="U626">
        <f t="shared" si="107"/>
        <v>0</v>
      </c>
      <c r="V626">
        <f t="shared" si="108"/>
        <v>0</v>
      </c>
      <c r="W626" s="1">
        <v>1.4871794871794872</v>
      </c>
      <c r="X626">
        <f t="shared" si="109"/>
        <v>0</v>
      </c>
      <c r="Y626">
        <f t="shared" si="110"/>
        <v>0</v>
      </c>
      <c r="Z626">
        <f t="shared" si="111"/>
        <v>0</v>
      </c>
      <c r="AA626">
        <f t="shared" si="112"/>
        <v>1</v>
      </c>
      <c r="AB626">
        <f t="shared" si="117"/>
        <v>0</v>
      </c>
      <c r="AC626">
        <f t="shared" si="114"/>
        <v>0</v>
      </c>
      <c r="AD626" t="s">
        <v>9862</v>
      </c>
      <c r="AE626">
        <f t="shared" si="115"/>
        <v>0</v>
      </c>
      <c r="AF626">
        <f t="shared" si="116"/>
        <v>0</v>
      </c>
    </row>
    <row r="627" spans="1:32" hidden="1" x14ac:dyDescent="0.25">
      <c r="A627">
        <v>2001</v>
      </c>
      <c r="B627">
        <v>1</v>
      </c>
      <c r="C627">
        <v>23</v>
      </c>
      <c r="D627" t="s">
        <v>60</v>
      </c>
      <c r="E627" t="s">
        <v>6453</v>
      </c>
      <c r="F627">
        <v>0</v>
      </c>
      <c r="G627" t="s">
        <v>20</v>
      </c>
      <c r="H627" t="s">
        <v>20</v>
      </c>
      <c r="I627" t="s">
        <v>21</v>
      </c>
      <c r="J627" t="s">
        <v>162</v>
      </c>
      <c r="K627">
        <v>22</v>
      </c>
      <c r="L627">
        <v>2008</v>
      </c>
      <c r="M627">
        <f t="shared" si="105"/>
        <v>8</v>
      </c>
      <c r="N627">
        <v>0</v>
      </c>
      <c r="O627">
        <v>2</v>
      </c>
      <c r="P627">
        <v>4</v>
      </c>
      <c r="Q627">
        <v>55</v>
      </c>
      <c r="R627">
        <v>55</v>
      </c>
      <c r="S627">
        <f t="shared" si="106"/>
        <v>0</v>
      </c>
      <c r="T627">
        <v>97</v>
      </c>
      <c r="U627">
        <f t="shared" si="107"/>
        <v>0</v>
      </c>
      <c r="V627">
        <f t="shared" si="108"/>
        <v>0</v>
      </c>
      <c r="W627" s="1">
        <v>1.4871794871794872</v>
      </c>
      <c r="X627">
        <f t="shared" si="109"/>
        <v>0</v>
      </c>
      <c r="Y627">
        <f t="shared" si="110"/>
        <v>0</v>
      </c>
      <c r="Z627">
        <f t="shared" si="111"/>
        <v>0</v>
      </c>
      <c r="AA627">
        <f t="shared" si="112"/>
        <v>1</v>
      </c>
      <c r="AB627">
        <f t="shared" si="117"/>
        <v>0</v>
      </c>
      <c r="AC627">
        <f t="shared" si="114"/>
        <v>0</v>
      </c>
      <c r="AD627" t="s">
        <v>9866</v>
      </c>
      <c r="AE627">
        <f t="shared" si="115"/>
        <v>0</v>
      </c>
      <c r="AF627">
        <f t="shared" si="116"/>
        <v>0</v>
      </c>
    </row>
    <row r="628" spans="1:32" hidden="1" x14ac:dyDescent="0.25">
      <c r="A628">
        <v>2004</v>
      </c>
      <c r="B628">
        <v>5</v>
      </c>
      <c r="C628">
        <v>154</v>
      </c>
      <c r="D628" t="s">
        <v>217</v>
      </c>
      <c r="E628" t="s">
        <v>7319</v>
      </c>
      <c r="F628">
        <v>0</v>
      </c>
      <c r="G628" t="s">
        <v>20</v>
      </c>
      <c r="H628" t="s">
        <v>20</v>
      </c>
      <c r="I628" t="s">
        <v>21</v>
      </c>
      <c r="J628" t="s">
        <v>373</v>
      </c>
      <c r="K628">
        <v>22</v>
      </c>
      <c r="L628">
        <v>2012</v>
      </c>
      <c r="M628">
        <f t="shared" si="105"/>
        <v>9</v>
      </c>
      <c r="N628">
        <v>1</v>
      </c>
      <c r="O628">
        <v>2</v>
      </c>
      <c r="P628">
        <v>5</v>
      </c>
      <c r="Q628">
        <v>55</v>
      </c>
      <c r="R628">
        <v>9</v>
      </c>
      <c r="S628">
        <f t="shared" si="106"/>
        <v>46</v>
      </c>
      <c r="T628">
        <v>134</v>
      </c>
      <c r="U628">
        <f t="shared" si="107"/>
        <v>0</v>
      </c>
      <c r="V628">
        <f t="shared" si="108"/>
        <v>0</v>
      </c>
      <c r="W628" s="1">
        <v>1.4871794871794872</v>
      </c>
      <c r="X628">
        <f t="shared" si="109"/>
        <v>0</v>
      </c>
      <c r="Y628">
        <f t="shared" si="110"/>
        <v>0</v>
      </c>
      <c r="Z628">
        <f t="shared" si="111"/>
        <v>0</v>
      </c>
      <c r="AA628">
        <f t="shared" si="112"/>
        <v>1</v>
      </c>
      <c r="AB628">
        <f t="shared" si="117"/>
        <v>0</v>
      </c>
      <c r="AC628">
        <f t="shared" si="114"/>
        <v>0</v>
      </c>
      <c r="AD628" t="s">
        <v>9866</v>
      </c>
      <c r="AE628">
        <f t="shared" si="115"/>
        <v>1</v>
      </c>
      <c r="AF628">
        <f t="shared" si="116"/>
        <v>0</v>
      </c>
    </row>
    <row r="629" spans="1:32" hidden="1" x14ac:dyDescent="0.25">
      <c r="A629">
        <v>1998</v>
      </c>
      <c r="B629">
        <v>3</v>
      </c>
      <c r="C629">
        <v>78</v>
      </c>
      <c r="D629" t="s">
        <v>27</v>
      </c>
      <c r="E629" t="s">
        <v>5785</v>
      </c>
      <c r="F629">
        <v>0</v>
      </c>
      <c r="G629" t="s">
        <v>59</v>
      </c>
      <c r="H629" t="s">
        <v>30</v>
      </c>
      <c r="I629" t="s">
        <v>21</v>
      </c>
      <c r="J629" t="s">
        <v>398</v>
      </c>
      <c r="K629">
        <v>22</v>
      </c>
      <c r="L629">
        <v>2009</v>
      </c>
      <c r="M629">
        <f t="shared" si="105"/>
        <v>12</v>
      </c>
      <c r="N629">
        <v>0</v>
      </c>
      <c r="O629">
        <v>0</v>
      </c>
      <c r="P629">
        <v>9</v>
      </c>
      <c r="Q629">
        <v>62</v>
      </c>
      <c r="R629">
        <v>18</v>
      </c>
      <c r="S629">
        <f t="shared" si="106"/>
        <v>44</v>
      </c>
      <c r="T629">
        <v>171</v>
      </c>
      <c r="U629">
        <f t="shared" si="107"/>
        <v>0</v>
      </c>
      <c r="V629">
        <f t="shared" si="108"/>
        <v>0</v>
      </c>
      <c r="W629" s="1">
        <v>1.485355648535565</v>
      </c>
      <c r="X629">
        <f t="shared" si="109"/>
        <v>0</v>
      </c>
      <c r="Y629">
        <f t="shared" si="110"/>
        <v>0</v>
      </c>
      <c r="Z629">
        <f t="shared" si="111"/>
        <v>0</v>
      </c>
      <c r="AA629">
        <f t="shared" si="112"/>
        <v>1</v>
      </c>
      <c r="AB629">
        <f t="shared" si="117"/>
        <v>0</v>
      </c>
      <c r="AC629">
        <f t="shared" si="114"/>
        <v>0</v>
      </c>
      <c r="AD629" t="s">
        <v>9865</v>
      </c>
      <c r="AE629">
        <f t="shared" si="115"/>
        <v>0</v>
      </c>
      <c r="AF629">
        <f t="shared" si="116"/>
        <v>0</v>
      </c>
    </row>
    <row r="630" spans="1:32" hidden="1" x14ac:dyDescent="0.25">
      <c r="A630">
        <v>2005</v>
      </c>
      <c r="B630">
        <v>3</v>
      </c>
      <c r="C630">
        <v>81</v>
      </c>
      <c r="D630" t="s">
        <v>41</v>
      </c>
      <c r="E630" t="s">
        <v>7492</v>
      </c>
      <c r="F630">
        <v>0</v>
      </c>
      <c r="G630" t="s">
        <v>59</v>
      </c>
      <c r="H630" t="s">
        <v>30</v>
      </c>
      <c r="I630" t="s">
        <v>21</v>
      </c>
      <c r="J630" t="s">
        <v>210</v>
      </c>
      <c r="K630">
        <v>22</v>
      </c>
      <c r="L630">
        <v>2020</v>
      </c>
      <c r="M630">
        <f t="shared" si="105"/>
        <v>16</v>
      </c>
      <c r="N630">
        <v>0</v>
      </c>
      <c r="O630">
        <v>4</v>
      </c>
      <c r="P630">
        <v>10</v>
      </c>
      <c r="Q630">
        <v>62</v>
      </c>
      <c r="R630">
        <v>11</v>
      </c>
      <c r="S630">
        <f t="shared" si="106"/>
        <v>51</v>
      </c>
      <c r="T630">
        <v>164</v>
      </c>
      <c r="U630">
        <f t="shared" si="107"/>
        <v>0</v>
      </c>
      <c r="V630">
        <f t="shared" si="108"/>
        <v>0</v>
      </c>
      <c r="W630" s="1">
        <v>1.485355648535565</v>
      </c>
      <c r="X630">
        <f t="shared" si="109"/>
        <v>0</v>
      </c>
      <c r="Y630">
        <f t="shared" si="110"/>
        <v>0</v>
      </c>
      <c r="Z630">
        <f t="shared" si="111"/>
        <v>0</v>
      </c>
      <c r="AA630">
        <f t="shared" si="112"/>
        <v>1</v>
      </c>
      <c r="AB630">
        <f t="shared" si="117"/>
        <v>0</v>
      </c>
      <c r="AC630">
        <f t="shared" si="114"/>
        <v>0</v>
      </c>
      <c r="AD630" s="2" t="s">
        <v>9867</v>
      </c>
      <c r="AE630">
        <f t="shared" si="115"/>
        <v>0</v>
      </c>
      <c r="AF630">
        <f t="shared" si="116"/>
        <v>0</v>
      </c>
    </row>
    <row r="631" spans="1:32" hidden="1" x14ac:dyDescent="0.25">
      <c r="A631">
        <v>1983</v>
      </c>
      <c r="B631">
        <v>8</v>
      </c>
      <c r="C631">
        <v>219</v>
      </c>
      <c r="D631" t="s">
        <v>79</v>
      </c>
      <c r="E631" t="s">
        <v>1463</v>
      </c>
      <c r="F631">
        <v>0</v>
      </c>
      <c r="G631" t="s">
        <v>59</v>
      </c>
      <c r="H631" t="s">
        <v>30</v>
      </c>
      <c r="I631" t="s">
        <v>21</v>
      </c>
      <c r="J631" t="s">
        <v>398</v>
      </c>
      <c r="K631">
        <v>22</v>
      </c>
      <c r="L631">
        <v>1994</v>
      </c>
      <c r="M631">
        <f t="shared" si="105"/>
        <v>12</v>
      </c>
      <c r="N631">
        <v>0</v>
      </c>
      <c r="O631">
        <v>2</v>
      </c>
      <c r="P631">
        <v>11</v>
      </c>
      <c r="Q631">
        <v>62</v>
      </c>
      <c r="R631">
        <v>62</v>
      </c>
      <c r="S631">
        <f t="shared" si="106"/>
        <v>0</v>
      </c>
      <c r="T631">
        <v>171</v>
      </c>
      <c r="U631">
        <f t="shared" si="107"/>
        <v>0</v>
      </c>
      <c r="V631">
        <f t="shared" si="108"/>
        <v>0</v>
      </c>
      <c r="W631" s="1">
        <v>1.485355648535565</v>
      </c>
      <c r="X631">
        <f t="shared" si="109"/>
        <v>0</v>
      </c>
      <c r="Y631">
        <f t="shared" si="110"/>
        <v>0</v>
      </c>
      <c r="Z631">
        <f t="shared" si="111"/>
        <v>0</v>
      </c>
      <c r="AA631">
        <f t="shared" si="112"/>
        <v>1</v>
      </c>
      <c r="AB631">
        <f t="shared" si="117"/>
        <v>0</v>
      </c>
      <c r="AC631">
        <f t="shared" si="114"/>
        <v>0</v>
      </c>
      <c r="AD631" t="s">
        <v>9862</v>
      </c>
      <c r="AE631">
        <f t="shared" si="115"/>
        <v>1</v>
      </c>
      <c r="AF631">
        <f t="shared" si="116"/>
        <v>0</v>
      </c>
    </row>
    <row r="632" spans="1:32" hidden="1" x14ac:dyDescent="0.25">
      <c r="A632">
        <v>1992</v>
      </c>
      <c r="B632">
        <v>9</v>
      </c>
      <c r="C632">
        <v>232</v>
      </c>
      <c r="D632" t="s">
        <v>65</v>
      </c>
      <c r="E632" t="s">
        <v>4453</v>
      </c>
      <c r="F632">
        <v>0</v>
      </c>
      <c r="G632" t="s">
        <v>59</v>
      </c>
      <c r="H632" t="s">
        <v>30</v>
      </c>
      <c r="I632" t="s">
        <v>21</v>
      </c>
      <c r="J632" t="s">
        <v>102</v>
      </c>
      <c r="K632">
        <v>23</v>
      </c>
      <c r="L632">
        <v>2004</v>
      </c>
      <c r="M632">
        <f t="shared" si="105"/>
        <v>13</v>
      </c>
      <c r="N632">
        <v>0</v>
      </c>
      <c r="O632">
        <v>0</v>
      </c>
      <c r="P632">
        <v>8</v>
      </c>
      <c r="Q632">
        <v>62</v>
      </c>
      <c r="S632">
        <f t="shared" si="106"/>
        <v>62</v>
      </c>
      <c r="T632">
        <v>152</v>
      </c>
      <c r="U632">
        <f t="shared" si="107"/>
        <v>0</v>
      </c>
      <c r="V632">
        <f t="shared" si="108"/>
        <v>0</v>
      </c>
      <c r="W632" s="1">
        <v>1.485355648535565</v>
      </c>
      <c r="X632">
        <f t="shared" si="109"/>
        <v>0</v>
      </c>
      <c r="Y632">
        <f t="shared" si="110"/>
        <v>0</v>
      </c>
      <c r="Z632">
        <f t="shared" si="111"/>
        <v>0</v>
      </c>
      <c r="AA632">
        <f t="shared" si="112"/>
        <v>1</v>
      </c>
      <c r="AB632">
        <f t="shared" si="117"/>
        <v>0</v>
      </c>
      <c r="AC632">
        <f t="shared" si="114"/>
        <v>0</v>
      </c>
      <c r="AD632" t="s">
        <v>9864</v>
      </c>
      <c r="AE632">
        <f t="shared" si="115"/>
        <v>1</v>
      </c>
      <c r="AF632">
        <f t="shared" si="116"/>
        <v>0</v>
      </c>
    </row>
    <row r="633" spans="1:32" hidden="1" x14ac:dyDescent="0.25">
      <c r="A633">
        <v>2006</v>
      </c>
      <c r="B633">
        <v>1</v>
      </c>
      <c r="C633">
        <v>28</v>
      </c>
      <c r="D633" t="s">
        <v>4985</v>
      </c>
      <c r="E633" t="s">
        <v>7687</v>
      </c>
      <c r="F633">
        <v>0</v>
      </c>
      <c r="G633" t="s">
        <v>46</v>
      </c>
      <c r="H633" t="s">
        <v>46</v>
      </c>
      <c r="I633" t="s">
        <v>21</v>
      </c>
      <c r="J633" t="s">
        <v>167</v>
      </c>
      <c r="K633">
        <v>22</v>
      </c>
      <c r="L633">
        <v>2023</v>
      </c>
      <c r="M633">
        <f t="shared" si="105"/>
        <v>18</v>
      </c>
      <c r="N633">
        <v>0</v>
      </c>
      <c r="O633">
        <v>1</v>
      </c>
      <c r="P633">
        <v>15</v>
      </c>
      <c r="Q633">
        <v>35</v>
      </c>
      <c r="R633">
        <v>33</v>
      </c>
      <c r="S633">
        <f t="shared" si="106"/>
        <v>2</v>
      </c>
      <c r="T633">
        <v>268</v>
      </c>
      <c r="U633">
        <f t="shared" si="107"/>
        <v>0</v>
      </c>
      <c r="V633">
        <f t="shared" si="108"/>
        <v>0</v>
      </c>
      <c r="W633" s="1">
        <v>1.4832214765100671</v>
      </c>
      <c r="X633">
        <f t="shared" si="109"/>
        <v>0</v>
      </c>
      <c r="Y633">
        <f t="shared" si="110"/>
        <v>0</v>
      </c>
      <c r="Z633">
        <f t="shared" si="111"/>
        <v>0</v>
      </c>
      <c r="AA633">
        <f t="shared" si="112"/>
        <v>1</v>
      </c>
      <c r="AB633">
        <f t="shared" si="117"/>
        <v>0</v>
      </c>
      <c r="AC633">
        <f t="shared" si="114"/>
        <v>0</v>
      </c>
      <c r="AD633" s="2" t="s">
        <v>9867</v>
      </c>
      <c r="AE633">
        <f t="shared" si="115"/>
        <v>0</v>
      </c>
      <c r="AF633">
        <f t="shared" si="116"/>
        <v>0</v>
      </c>
    </row>
    <row r="634" spans="1:32" hidden="1" x14ac:dyDescent="0.25">
      <c r="A634">
        <v>1995</v>
      </c>
      <c r="B634">
        <v>2</v>
      </c>
      <c r="C634">
        <v>48</v>
      </c>
      <c r="D634" t="s">
        <v>1588</v>
      </c>
      <c r="E634" t="s">
        <v>5030</v>
      </c>
      <c r="F634">
        <v>0</v>
      </c>
      <c r="G634" t="s">
        <v>46</v>
      </c>
      <c r="H634" t="s">
        <v>46</v>
      </c>
      <c r="I634" t="s">
        <v>21</v>
      </c>
      <c r="J634" t="s">
        <v>409</v>
      </c>
      <c r="K634">
        <v>24</v>
      </c>
      <c r="L634">
        <v>2004</v>
      </c>
      <c r="M634">
        <f t="shared" si="105"/>
        <v>10</v>
      </c>
      <c r="N634">
        <v>0</v>
      </c>
      <c r="O634">
        <v>1</v>
      </c>
      <c r="P634">
        <v>10</v>
      </c>
      <c r="Q634">
        <v>35</v>
      </c>
      <c r="R634">
        <v>30</v>
      </c>
      <c r="S634">
        <f t="shared" si="106"/>
        <v>5</v>
      </c>
      <c r="T634">
        <v>156</v>
      </c>
      <c r="U634">
        <f t="shared" si="107"/>
        <v>0</v>
      </c>
      <c r="V634">
        <f t="shared" si="108"/>
        <v>0</v>
      </c>
      <c r="W634" s="1">
        <v>1.4832214765100671</v>
      </c>
      <c r="X634">
        <f t="shared" si="109"/>
        <v>0</v>
      </c>
      <c r="Y634">
        <f t="shared" si="110"/>
        <v>0</v>
      </c>
      <c r="Z634">
        <f t="shared" si="111"/>
        <v>0</v>
      </c>
      <c r="AA634">
        <f t="shared" si="112"/>
        <v>1</v>
      </c>
      <c r="AB634">
        <f t="shared" si="117"/>
        <v>0</v>
      </c>
      <c r="AC634">
        <f t="shared" si="114"/>
        <v>0</v>
      </c>
      <c r="AD634" t="s">
        <v>9865</v>
      </c>
      <c r="AE634">
        <f t="shared" si="115"/>
        <v>0</v>
      </c>
      <c r="AF634">
        <f t="shared" si="116"/>
        <v>0</v>
      </c>
    </row>
    <row r="635" spans="1:32" hidden="1" x14ac:dyDescent="0.25">
      <c r="A635">
        <v>2008</v>
      </c>
      <c r="B635">
        <v>2</v>
      </c>
      <c r="C635">
        <v>61</v>
      </c>
      <c r="D635" t="s">
        <v>182</v>
      </c>
      <c r="E635" t="s">
        <v>8204</v>
      </c>
      <c r="F635">
        <v>0</v>
      </c>
      <c r="G635" t="s">
        <v>46</v>
      </c>
      <c r="H635" t="s">
        <v>46</v>
      </c>
      <c r="I635" t="s">
        <v>21</v>
      </c>
      <c r="J635" t="s">
        <v>40</v>
      </c>
      <c r="K635">
        <v>21</v>
      </c>
      <c r="L635">
        <v>2017</v>
      </c>
      <c r="M635">
        <f t="shared" si="105"/>
        <v>10</v>
      </c>
      <c r="N635">
        <v>0</v>
      </c>
      <c r="O635">
        <v>1</v>
      </c>
      <c r="P635">
        <v>8</v>
      </c>
      <c r="Q635">
        <v>35</v>
      </c>
      <c r="R635">
        <v>4</v>
      </c>
      <c r="S635">
        <f t="shared" si="106"/>
        <v>31</v>
      </c>
      <c r="T635">
        <v>144</v>
      </c>
      <c r="U635">
        <f t="shared" si="107"/>
        <v>0</v>
      </c>
      <c r="V635">
        <f t="shared" si="108"/>
        <v>0</v>
      </c>
      <c r="W635" s="1">
        <v>1.4832214765100671</v>
      </c>
      <c r="X635">
        <f t="shared" si="109"/>
        <v>0</v>
      </c>
      <c r="Y635">
        <f t="shared" si="110"/>
        <v>0</v>
      </c>
      <c r="Z635">
        <f t="shared" si="111"/>
        <v>0</v>
      </c>
      <c r="AA635">
        <f t="shared" si="112"/>
        <v>1</v>
      </c>
      <c r="AB635">
        <f t="shared" si="117"/>
        <v>0</v>
      </c>
      <c r="AC635">
        <f t="shared" si="114"/>
        <v>0</v>
      </c>
      <c r="AD635" s="2" t="s">
        <v>9867</v>
      </c>
      <c r="AE635">
        <f t="shared" si="115"/>
        <v>0</v>
      </c>
      <c r="AF635">
        <f t="shared" si="116"/>
        <v>0</v>
      </c>
    </row>
    <row r="636" spans="1:32" hidden="1" x14ac:dyDescent="0.25">
      <c r="A636">
        <v>2007</v>
      </c>
      <c r="B636">
        <v>5</v>
      </c>
      <c r="C636">
        <v>162</v>
      </c>
      <c r="D636" t="s">
        <v>91</v>
      </c>
      <c r="E636" t="s">
        <v>8057</v>
      </c>
      <c r="F636">
        <v>0</v>
      </c>
      <c r="G636" t="s">
        <v>46</v>
      </c>
      <c r="H636" t="s">
        <v>46</v>
      </c>
      <c r="I636" t="s">
        <v>21</v>
      </c>
      <c r="J636" t="s">
        <v>292</v>
      </c>
      <c r="K636">
        <v>22</v>
      </c>
      <c r="L636">
        <v>2017</v>
      </c>
      <c r="M636">
        <f t="shared" si="105"/>
        <v>11</v>
      </c>
      <c r="N636">
        <v>0</v>
      </c>
      <c r="O636">
        <v>0</v>
      </c>
      <c r="P636">
        <v>9</v>
      </c>
      <c r="Q636">
        <v>35</v>
      </c>
      <c r="R636">
        <v>35</v>
      </c>
      <c r="S636">
        <f t="shared" si="106"/>
        <v>0</v>
      </c>
      <c r="T636">
        <v>175</v>
      </c>
      <c r="U636">
        <f t="shared" si="107"/>
        <v>0</v>
      </c>
      <c r="V636">
        <f t="shared" si="108"/>
        <v>0</v>
      </c>
      <c r="W636" s="1">
        <v>1.4832214765100671</v>
      </c>
      <c r="X636">
        <f t="shared" si="109"/>
        <v>0</v>
      </c>
      <c r="Y636">
        <f t="shared" si="110"/>
        <v>0</v>
      </c>
      <c r="Z636">
        <f t="shared" si="111"/>
        <v>0</v>
      </c>
      <c r="AA636">
        <f t="shared" si="112"/>
        <v>1</v>
      </c>
      <c r="AB636">
        <f t="shared" si="117"/>
        <v>0</v>
      </c>
      <c r="AC636">
        <f t="shared" si="114"/>
        <v>0</v>
      </c>
      <c r="AD636" s="2" t="s">
        <v>9867</v>
      </c>
      <c r="AE636">
        <f t="shared" si="115"/>
        <v>1</v>
      </c>
      <c r="AF636">
        <f t="shared" si="116"/>
        <v>0</v>
      </c>
    </row>
    <row r="637" spans="1:32" hidden="1" x14ac:dyDescent="0.25">
      <c r="A637">
        <v>2014</v>
      </c>
      <c r="B637">
        <v>1</v>
      </c>
      <c r="C637">
        <v>12</v>
      </c>
      <c r="D637" t="s">
        <v>48</v>
      </c>
      <c r="E637" t="s">
        <v>9613</v>
      </c>
      <c r="F637">
        <v>0</v>
      </c>
      <c r="G637" t="s">
        <v>25</v>
      </c>
      <c r="H637" t="s">
        <v>25</v>
      </c>
      <c r="I637" t="s">
        <v>21</v>
      </c>
      <c r="J637" t="s">
        <v>106</v>
      </c>
      <c r="K637">
        <v>21</v>
      </c>
      <c r="L637">
        <v>2023</v>
      </c>
      <c r="M637">
        <f t="shared" si="105"/>
        <v>10</v>
      </c>
      <c r="N637">
        <v>0</v>
      </c>
      <c r="O637">
        <v>3</v>
      </c>
      <c r="P637">
        <v>6</v>
      </c>
      <c r="Q637">
        <v>59</v>
      </c>
      <c r="R637">
        <v>41</v>
      </c>
      <c r="S637">
        <f t="shared" si="106"/>
        <v>18</v>
      </c>
      <c r="T637">
        <v>110</v>
      </c>
      <c r="U637">
        <f t="shared" si="107"/>
        <v>0</v>
      </c>
      <c r="V637">
        <f t="shared" si="108"/>
        <v>0</v>
      </c>
      <c r="W637" s="1">
        <v>1.4741035856573705</v>
      </c>
      <c r="X637">
        <f t="shared" si="109"/>
        <v>0</v>
      </c>
      <c r="Y637">
        <f t="shared" si="110"/>
        <v>0</v>
      </c>
      <c r="Z637">
        <f t="shared" si="111"/>
        <v>0</v>
      </c>
      <c r="AA637">
        <f t="shared" si="112"/>
        <v>1</v>
      </c>
      <c r="AB637">
        <f t="shared" si="117"/>
        <v>0</v>
      </c>
      <c r="AC637">
        <f t="shared" si="114"/>
        <v>0</v>
      </c>
      <c r="AD637" s="2" t="s">
        <v>9868</v>
      </c>
      <c r="AE637">
        <f t="shared" si="115"/>
        <v>0</v>
      </c>
      <c r="AF637">
        <f t="shared" si="116"/>
        <v>0</v>
      </c>
    </row>
    <row r="638" spans="1:32" hidden="1" x14ac:dyDescent="0.25">
      <c r="A638">
        <v>1988</v>
      </c>
      <c r="B638">
        <v>2</v>
      </c>
      <c r="C638">
        <v>52</v>
      </c>
      <c r="D638" t="s">
        <v>60</v>
      </c>
      <c r="E638" t="s">
        <v>2964</v>
      </c>
      <c r="F638">
        <v>0</v>
      </c>
      <c r="G638" t="s">
        <v>25</v>
      </c>
      <c r="H638" t="s">
        <v>25</v>
      </c>
      <c r="I638" t="s">
        <v>21</v>
      </c>
      <c r="J638" t="s">
        <v>523</v>
      </c>
      <c r="K638">
        <v>22</v>
      </c>
      <c r="L638">
        <v>1997</v>
      </c>
      <c r="M638">
        <f t="shared" si="105"/>
        <v>10</v>
      </c>
      <c r="N638">
        <v>0</v>
      </c>
      <c r="O638">
        <v>0</v>
      </c>
      <c r="P638">
        <v>7</v>
      </c>
      <c r="Q638">
        <v>59</v>
      </c>
      <c r="R638">
        <v>6</v>
      </c>
      <c r="S638">
        <f t="shared" si="106"/>
        <v>53</v>
      </c>
      <c r="T638">
        <v>153</v>
      </c>
      <c r="U638">
        <f t="shared" si="107"/>
        <v>0</v>
      </c>
      <c r="V638">
        <f t="shared" si="108"/>
        <v>0</v>
      </c>
      <c r="W638" s="1">
        <v>1.4741035856573705</v>
      </c>
      <c r="X638">
        <f t="shared" si="109"/>
        <v>0</v>
      </c>
      <c r="Y638">
        <f t="shared" si="110"/>
        <v>0</v>
      </c>
      <c r="Z638">
        <f t="shared" si="111"/>
        <v>0</v>
      </c>
      <c r="AA638">
        <f t="shared" si="112"/>
        <v>1</v>
      </c>
      <c r="AB638">
        <f t="shared" si="117"/>
        <v>0</v>
      </c>
      <c r="AC638">
        <f t="shared" si="114"/>
        <v>0</v>
      </c>
      <c r="AD638" t="s">
        <v>9863</v>
      </c>
      <c r="AE638">
        <f t="shared" si="115"/>
        <v>0</v>
      </c>
      <c r="AF638">
        <f t="shared" si="116"/>
        <v>0</v>
      </c>
    </row>
    <row r="639" spans="1:32" hidden="1" x14ac:dyDescent="0.25">
      <c r="A639">
        <v>1991</v>
      </c>
      <c r="B639">
        <v>2</v>
      </c>
      <c r="C639">
        <v>46</v>
      </c>
      <c r="D639" t="s">
        <v>100</v>
      </c>
      <c r="E639" t="s">
        <v>3327</v>
      </c>
      <c r="F639">
        <v>0</v>
      </c>
      <c r="G639" t="s">
        <v>25</v>
      </c>
      <c r="H639" t="s">
        <v>25</v>
      </c>
      <c r="I639" t="s">
        <v>21</v>
      </c>
      <c r="J639" t="s">
        <v>202</v>
      </c>
      <c r="K639">
        <v>22</v>
      </c>
      <c r="L639">
        <v>2001</v>
      </c>
      <c r="M639">
        <f t="shared" si="105"/>
        <v>11</v>
      </c>
      <c r="N639">
        <v>0</v>
      </c>
      <c r="O639">
        <v>0</v>
      </c>
      <c r="P639">
        <v>9</v>
      </c>
      <c r="Q639">
        <v>59</v>
      </c>
      <c r="R639">
        <v>10</v>
      </c>
      <c r="S639">
        <f t="shared" si="106"/>
        <v>49</v>
      </c>
      <c r="T639">
        <v>160</v>
      </c>
      <c r="U639">
        <f t="shared" si="107"/>
        <v>0</v>
      </c>
      <c r="V639">
        <f t="shared" si="108"/>
        <v>0</v>
      </c>
      <c r="W639" s="1">
        <v>1.4741035856573705</v>
      </c>
      <c r="X639">
        <f t="shared" si="109"/>
        <v>0</v>
      </c>
      <c r="Y639">
        <f t="shared" si="110"/>
        <v>0</v>
      </c>
      <c r="Z639">
        <f t="shared" si="111"/>
        <v>0</v>
      </c>
      <c r="AA639">
        <f t="shared" si="112"/>
        <v>1</v>
      </c>
      <c r="AB639">
        <f t="shared" si="117"/>
        <v>0</v>
      </c>
      <c r="AC639">
        <f t="shared" si="114"/>
        <v>0</v>
      </c>
      <c r="AD639" t="s">
        <v>9864</v>
      </c>
      <c r="AE639">
        <f t="shared" si="115"/>
        <v>0</v>
      </c>
      <c r="AF639">
        <f t="shared" si="116"/>
        <v>0</v>
      </c>
    </row>
    <row r="640" spans="1:32" hidden="1" x14ac:dyDescent="0.25">
      <c r="A640">
        <v>2001</v>
      </c>
      <c r="B640">
        <v>2</v>
      </c>
      <c r="C640">
        <v>46</v>
      </c>
      <c r="D640" t="s">
        <v>72</v>
      </c>
      <c r="E640" t="s">
        <v>6476</v>
      </c>
      <c r="F640">
        <v>0</v>
      </c>
      <c r="G640" t="s">
        <v>34</v>
      </c>
      <c r="H640" t="s">
        <v>35</v>
      </c>
      <c r="I640" t="s">
        <v>36</v>
      </c>
      <c r="J640" t="s">
        <v>310</v>
      </c>
      <c r="K640">
        <v>24</v>
      </c>
      <c r="L640">
        <v>2009</v>
      </c>
      <c r="M640">
        <f t="shared" si="105"/>
        <v>9</v>
      </c>
      <c r="N640">
        <v>0</v>
      </c>
      <c r="O640">
        <v>2</v>
      </c>
      <c r="P640">
        <v>8</v>
      </c>
      <c r="Q640">
        <v>62</v>
      </c>
      <c r="R640">
        <v>62</v>
      </c>
      <c r="S640">
        <f t="shared" si="106"/>
        <v>0</v>
      </c>
      <c r="T640">
        <v>133</v>
      </c>
      <c r="U640">
        <f t="shared" si="107"/>
        <v>0</v>
      </c>
      <c r="V640">
        <f t="shared" si="108"/>
        <v>0</v>
      </c>
      <c r="W640" s="1">
        <v>1.4701195219123504</v>
      </c>
      <c r="X640">
        <f t="shared" si="109"/>
        <v>0</v>
      </c>
      <c r="Y640">
        <f t="shared" si="110"/>
        <v>0</v>
      </c>
      <c r="Z640">
        <f t="shared" si="111"/>
        <v>0</v>
      </c>
      <c r="AA640">
        <f t="shared" si="112"/>
        <v>1</v>
      </c>
      <c r="AB640">
        <f t="shared" si="117"/>
        <v>0</v>
      </c>
      <c r="AC640">
        <f t="shared" si="114"/>
        <v>0</v>
      </c>
      <c r="AD640" t="s">
        <v>9866</v>
      </c>
      <c r="AE640">
        <f t="shared" si="115"/>
        <v>0</v>
      </c>
      <c r="AF640">
        <f t="shared" si="116"/>
        <v>0</v>
      </c>
    </row>
    <row r="641" spans="1:32" hidden="1" x14ac:dyDescent="0.25">
      <c r="A641">
        <v>1987</v>
      </c>
      <c r="B641">
        <v>10</v>
      </c>
      <c r="C641">
        <v>276</v>
      </c>
      <c r="D641" t="s">
        <v>98</v>
      </c>
      <c r="E641" t="s">
        <v>2854</v>
      </c>
      <c r="F641">
        <v>0</v>
      </c>
      <c r="G641" t="s">
        <v>110</v>
      </c>
      <c r="H641" t="s">
        <v>30</v>
      </c>
      <c r="I641" t="s">
        <v>21</v>
      </c>
      <c r="J641" t="s">
        <v>610</v>
      </c>
      <c r="K641">
        <v>23</v>
      </c>
      <c r="L641">
        <v>2002</v>
      </c>
      <c r="M641">
        <f t="shared" si="105"/>
        <v>16</v>
      </c>
      <c r="N641">
        <v>0</v>
      </c>
      <c r="O641">
        <v>1</v>
      </c>
      <c r="P641">
        <v>10</v>
      </c>
      <c r="Q641">
        <v>66</v>
      </c>
      <c r="R641">
        <v>1</v>
      </c>
      <c r="S641">
        <f t="shared" si="106"/>
        <v>65</v>
      </c>
      <c r="T641">
        <v>231</v>
      </c>
      <c r="U641">
        <f t="shared" si="107"/>
        <v>0</v>
      </c>
      <c r="V641">
        <f t="shared" si="108"/>
        <v>0</v>
      </c>
      <c r="W641" s="1">
        <v>1.462058005562177</v>
      </c>
      <c r="X641">
        <f t="shared" si="109"/>
        <v>0</v>
      </c>
      <c r="Y641">
        <f t="shared" si="110"/>
        <v>0</v>
      </c>
      <c r="Z641">
        <f t="shared" si="111"/>
        <v>0</v>
      </c>
      <c r="AA641">
        <f t="shared" si="112"/>
        <v>1</v>
      </c>
      <c r="AB641">
        <f t="shared" si="117"/>
        <v>0</v>
      </c>
      <c r="AC641">
        <f t="shared" si="114"/>
        <v>0</v>
      </c>
      <c r="AD641" t="s">
        <v>9863</v>
      </c>
      <c r="AE641">
        <f t="shared" si="115"/>
        <v>1</v>
      </c>
      <c r="AF641">
        <f t="shared" si="116"/>
        <v>0</v>
      </c>
    </row>
    <row r="642" spans="1:32" hidden="1" x14ac:dyDescent="0.25">
      <c r="A642">
        <v>1995</v>
      </c>
      <c r="B642">
        <v>1</v>
      </c>
      <c r="C642">
        <v>2</v>
      </c>
      <c r="D642" t="s">
        <v>4985</v>
      </c>
      <c r="E642" t="s">
        <v>4986</v>
      </c>
      <c r="F642">
        <v>1</v>
      </c>
      <c r="G642" t="s">
        <v>29</v>
      </c>
      <c r="H642" t="s">
        <v>30</v>
      </c>
      <c r="I642" t="s">
        <v>21</v>
      </c>
      <c r="J642" t="s">
        <v>31</v>
      </c>
      <c r="K642">
        <v>23</v>
      </c>
      <c r="L642">
        <v>2001</v>
      </c>
      <c r="M642">
        <f t="shared" ref="M642:M705" si="118">IF((L642-A642)+1&gt;0,(L642-A642)+1,0)</f>
        <v>7</v>
      </c>
      <c r="N642">
        <v>3</v>
      </c>
      <c r="O642">
        <v>5</v>
      </c>
      <c r="P642">
        <v>6</v>
      </c>
      <c r="Q642">
        <v>66</v>
      </c>
      <c r="R642">
        <v>66</v>
      </c>
      <c r="S642">
        <f t="shared" ref="S642:S705" si="119">Q642-R642</f>
        <v>0</v>
      </c>
      <c r="T642">
        <v>91</v>
      </c>
      <c r="U642">
        <f t="shared" ref="U642:U705" si="120">IF(L642 = "",1,0)</f>
        <v>0</v>
      </c>
      <c r="V642">
        <f t="shared" ref="V642:V705" si="121">IF(Q642 =0,IF(Q642 = "",,1),0)</f>
        <v>0</v>
      </c>
      <c r="W642" s="1">
        <v>1.4612403100775195</v>
      </c>
      <c r="X642">
        <f t="shared" ref="X642:X705" si="122">IF(AND(W642&lt;-0.7,W642&lt;&gt;-0.7),1,0)</f>
        <v>0</v>
      </c>
      <c r="Y642">
        <f t="shared" ref="Y642:Y705" si="123">IF(AND(W642&gt;-0.7,W642&lt;-0.2),1,0)</f>
        <v>0</v>
      </c>
      <c r="Z642">
        <f t="shared" ref="Z642:Z705" si="124">IF(AND(W642&gt;=-0.2,W642&lt;=0.7),IF(W642 = "",0,1),0)</f>
        <v>0</v>
      </c>
      <c r="AA642">
        <f t="shared" ref="AA642:AA705" si="125">IF(AND(W642&gt;0.7,W642&lt;1.5),1,0)</f>
        <v>1</v>
      </c>
      <c r="AB642">
        <f t="shared" si="117"/>
        <v>0</v>
      </c>
      <c r="AC642">
        <f t="shared" ref="AC642:AC705" si="126">IF(W642&gt;2.5,1,0)</f>
        <v>0</v>
      </c>
      <c r="AD642" t="s">
        <v>9865</v>
      </c>
      <c r="AE642">
        <f t="shared" ref="AE642:AE705" si="127">IF(W642="",0,IF(AND(W642&gt;2.5,B642&gt;1),1,IF(AND(W642&gt;1.49,B642&gt;2),1,IF(AND(W642&gt;0.7,B642&gt;3),1,IF(AND(W642&gt;-0.2,B642&gt;4),1,0)))))</f>
        <v>0</v>
      </c>
      <c r="AF642">
        <f t="shared" ref="AF642:AF705" si="128">IF(W642="",0,IF(AND(W642&lt;0.71,B642=1),1,IF(AND(W642&lt;-0.21,B642=2),1,IF(AND(W642&lt;-0.7,B642&gt;2,B642&lt;5),1,0))))</f>
        <v>0</v>
      </c>
    </row>
    <row r="643" spans="1:32" hidden="1" x14ac:dyDescent="0.25">
      <c r="A643">
        <v>2001</v>
      </c>
      <c r="B643">
        <v>1</v>
      </c>
      <c r="C643">
        <v>2</v>
      </c>
      <c r="D643" t="s">
        <v>4779</v>
      </c>
      <c r="E643" t="s">
        <v>6434</v>
      </c>
      <c r="F643">
        <v>0</v>
      </c>
      <c r="G643" t="s">
        <v>29</v>
      </c>
      <c r="H643" t="s">
        <v>30</v>
      </c>
      <c r="I643" t="s">
        <v>21</v>
      </c>
      <c r="J643" t="s">
        <v>26</v>
      </c>
      <c r="K643">
        <v>23</v>
      </c>
      <c r="L643">
        <v>2012</v>
      </c>
      <c r="M643">
        <f t="shared" si="118"/>
        <v>12</v>
      </c>
      <c r="N643">
        <v>0</v>
      </c>
      <c r="O643">
        <v>3</v>
      </c>
      <c r="P643">
        <v>10</v>
      </c>
      <c r="Q643">
        <v>66</v>
      </c>
      <c r="R643">
        <v>27</v>
      </c>
      <c r="S643">
        <f t="shared" si="119"/>
        <v>39</v>
      </c>
      <c r="T643">
        <v>171</v>
      </c>
      <c r="U643">
        <f t="shared" si="120"/>
        <v>0</v>
      </c>
      <c r="V643">
        <f t="shared" si="121"/>
        <v>0</v>
      </c>
      <c r="W643" s="1">
        <v>1.4612403100775195</v>
      </c>
      <c r="X643">
        <f t="shared" si="122"/>
        <v>0</v>
      </c>
      <c r="Y643">
        <f t="shared" si="123"/>
        <v>0</v>
      </c>
      <c r="Z643">
        <f t="shared" si="124"/>
        <v>0</v>
      </c>
      <c r="AA643">
        <f t="shared" si="125"/>
        <v>1</v>
      </c>
      <c r="AB643">
        <f t="shared" si="117"/>
        <v>0</v>
      </c>
      <c r="AC643">
        <f t="shared" si="126"/>
        <v>0</v>
      </c>
      <c r="AD643" t="s">
        <v>9866</v>
      </c>
      <c r="AE643">
        <f t="shared" si="127"/>
        <v>0</v>
      </c>
      <c r="AF643">
        <f t="shared" si="128"/>
        <v>0</v>
      </c>
    </row>
    <row r="644" spans="1:32" hidden="1" x14ac:dyDescent="0.25">
      <c r="A644">
        <v>1983</v>
      </c>
      <c r="B644">
        <v>2</v>
      </c>
      <c r="C644">
        <v>34</v>
      </c>
      <c r="D644" t="s">
        <v>57</v>
      </c>
      <c r="E644" t="s">
        <v>1276</v>
      </c>
      <c r="F644">
        <v>0</v>
      </c>
      <c r="G644" t="s">
        <v>29</v>
      </c>
      <c r="H644" t="s">
        <v>30</v>
      </c>
      <c r="I644" t="s">
        <v>21</v>
      </c>
      <c r="J644" t="s">
        <v>317</v>
      </c>
      <c r="K644">
        <v>23</v>
      </c>
      <c r="L644">
        <v>1995</v>
      </c>
      <c r="M644">
        <f t="shared" si="118"/>
        <v>13</v>
      </c>
      <c r="N644">
        <v>0</v>
      </c>
      <c r="O644">
        <v>0</v>
      </c>
      <c r="P644">
        <v>11</v>
      </c>
      <c r="Q644">
        <v>66</v>
      </c>
      <c r="R644">
        <v>46</v>
      </c>
      <c r="S644">
        <f t="shared" si="119"/>
        <v>20</v>
      </c>
      <c r="T644">
        <v>187</v>
      </c>
      <c r="U644">
        <f t="shared" si="120"/>
        <v>0</v>
      </c>
      <c r="V644">
        <f t="shared" si="121"/>
        <v>0</v>
      </c>
      <c r="W644" s="1">
        <v>1.4612403100775195</v>
      </c>
      <c r="X644">
        <f t="shared" si="122"/>
        <v>0</v>
      </c>
      <c r="Y644">
        <f t="shared" si="123"/>
        <v>0</v>
      </c>
      <c r="Z644">
        <f t="shared" si="124"/>
        <v>0</v>
      </c>
      <c r="AA644">
        <f t="shared" si="125"/>
        <v>1</v>
      </c>
      <c r="AB644">
        <f t="shared" si="117"/>
        <v>0</v>
      </c>
      <c r="AC644">
        <f t="shared" si="126"/>
        <v>0</v>
      </c>
      <c r="AD644" t="s">
        <v>9862</v>
      </c>
      <c r="AE644">
        <f t="shared" si="127"/>
        <v>0</v>
      </c>
      <c r="AF644">
        <f t="shared" si="128"/>
        <v>0</v>
      </c>
    </row>
    <row r="645" spans="1:32" hidden="1" x14ac:dyDescent="0.25">
      <c r="A645">
        <v>1980</v>
      </c>
      <c r="B645">
        <v>1</v>
      </c>
      <c r="C645">
        <v>17</v>
      </c>
      <c r="D645" t="s">
        <v>41</v>
      </c>
      <c r="E645" t="s">
        <v>75</v>
      </c>
      <c r="F645">
        <v>0</v>
      </c>
      <c r="G645" t="s">
        <v>50</v>
      </c>
      <c r="H645" t="s">
        <v>50</v>
      </c>
      <c r="I645" t="s">
        <v>36</v>
      </c>
      <c r="J645" t="s">
        <v>26</v>
      </c>
      <c r="K645">
        <v>23</v>
      </c>
      <c r="L645">
        <v>1989</v>
      </c>
      <c r="M645">
        <f t="shared" si="118"/>
        <v>10</v>
      </c>
      <c r="N645">
        <v>0</v>
      </c>
      <c r="O645">
        <v>0</v>
      </c>
      <c r="P645">
        <v>7</v>
      </c>
      <c r="Q645">
        <v>51</v>
      </c>
      <c r="R645">
        <v>50</v>
      </c>
      <c r="S645">
        <f t="shared" si="119"/>
        <v>1</v>
      </c>
      <c r="T645">
        <v>124</v>
      </c>
      <c r="U645">
        <f t="shared" si="120"/>
        <v>0</v>
      </c>
      <c r="V645">
        <f t="shared" si="121"/>
        <v>0</v>
      </c>
      <c r="W645" s="1">
        <v>1.4548889938592346</v>
      </c>
      <c r="X645">
        <f t="shared" si="122"/>
        <v>0</v>
      </c>
      <c r="Y645">
        <f t="shared" si="123"/>
        <v>0</v>
      </c>
      <c r="Z645">
        <f t="shared" si="124"/>
        <v>0</v>
      </c>
      <c r="AA645">
        <f t="shared" si="125"/>
        <v>1</v>
      </c>
      <c r="AB645">
        <f t="shared" si="117"/>
        <v>0</v>
      </c>
      <c r="AC645">
        <f t="shared" si="126"/>
        <v>0</v>
      </c>
      <c r="AD645" t="s">
        <v>9862</v>
      </c>
      <c r="AE645">
        <f t="shared" si="127"/>
        <v>0</v>
      </c>
      <c r="AF645">
        <f t="shared" si="128"/>
        <v>0</v>
      </c>
    </row>
    <row r="646" spans="1:32" hidden="1" x14ac:dyDescent="0.25">
      <c r="A646">
        <v>1989</v>
      </c>
      <c r="B646">
        <v>1</v>
      </c>
      <c r="C646">
        <v>11</v>
      </c>
      <c r="D646" t="s">
        <v>79</v>
      </c>
      <c r="E646" t="s">
        <v>3253</v>
      </c>
      <c r="F646">
        <v>0</v>
      </c>
      <c r="G646" t="s">
        <v>50</v>
      </c>
      <c r="H646" t="s">
        <v>50</v>
      </c>
      <c r="I646" t="s">
        <v>36</v>
      </c>
      <c r="J646" t="s">
        <v>84</v>
      </c>
      <c r="K646">
        <v>23</v>
      </c>
      <c r="L646">
        <v>1997</v>
      </c>
      <c r="M646">
        <f t="shared" si="118"/>
        <v>9</v>
      </c>
      <c r="N646">
        <v>0</v>
      </c>
      <c r="O646">
        <v>1</v>
      </c>
      <c r="P646">
        <v>9</v>
      </c>
      <c r="Q646">
        <v>51</v>
      </c>
      <c r="R646">
        <v>47</v>
      </c>
      <c r="S646">
        <f t="shared" si="119"/>
        <v>4</v>
      </c>
      <c r="T646">
        <v>126</v>
      </c>
      <c r="U646">
        <f t="shared" si="120"/>
        <v>0</v>
      </c>
      <c r="V646">
        <f t="shared" si="121"/>
        <v>0</v>
      </c>
      <c r="W646" s="1">
        <v>1.4548889938592346</v>
      </c>
      <c r="X646">
        <f t="shared" si="122"/>
        <v>0</v>
      </c>
      <c r="Y646">
        <f t="shared" si="123"/>
        <v>0</v>
      </c>
      <c r="Z646">
        <f t="shared" si="124"/>
        <v>0</v>
      </c>
      <c r="AA646">
        <f t="shared" si="125"/>
        <v>1</v>
      </c>
      <c r="AB646">
        <f t="shared" si="117"/>
        <v>0</v>
      </c>
      <c r="AC646">
        <f t="shared" si="126"/>
        <v>0</v>
      </c>
      <c r="AD646" t="s">
        <v>9863</v>
      </c>
      <c r="AE646">
        <f t="shared" si="127"/>
        <v>0</v>
      </c>
      <c r="AF646">
        <f t="shared" si="128"/>
        <v>0</v>
      </c>
    </row>
    <row r="647" spans="1:32" hidden="1" x14ac:dyDescent="0.25">
      <c r="A647">
        <v>2007</v>
      </c>
      <c r="B647">
        <v>1</v>
      </c>
      <c r="C647">
        <v>18</v>
      </c>
      <c r="D647" t="s">
        <v>27</v>
      </c>
      <c r="E647" t="s">
        <v>7923</v>
      </c>
      <c r="F647">
        <v>0</v>
      </c>
      <c r="G647" t="s">
        <v>50</v>
      </c>
      <c r="H647" t="s">
        <v>50</v>
      </c>
      <c r="I647" t="s">
        <v>36</v>
      </c>
      <c r="J647" t="s">
        <v>43</v>
      </c>
      <c r="K647">
        <v>22</v>
      </c>
      <c r="L647">
        <v>2018</v>
      </c>
      <c r="M647">
        <f t="shared" si="118"/>
        <v>12</v>
      </c>
      <c r="N647">
        <v>0</v>
      </c>
      <c r="O647">
        <v>0</v>
      </c>
      <c r="P647">
        <v>6</v>
      </c>
      <c r="Q647">
        <v>51</v>
      </c>
      <c r="R647">
        <v>49</v>
      </c>
      <c r="S647">
        <f t="shared" si="119"/>
        <v>2</v>
      </c>
      <c r="T647">
        <v>152</v>
      </c>
      <c r="U647">
        <f t="shared" si="120"/>
        <v>0</v>
      </c>
      <c r="V647">
        <f t="shared" si="121"/>
        <v>0</v>
      </c>
      <c r="W647" s="1">
        <v>1.4548889938592346</v>
      </c>
      <c r="X647">
        <f t="shared" si="122"/>
        <v>0</v>
      </c>
      <c r="Y647">
        <f t="shared" si="123"/>
        <v>0</v>
      </c>
      <c r="Z647">
        <f t="shared" si="124"/>
        <v>0</v>
      </c>
      <c r="AA647">
        <f t="shared" si="125"/>
        <v>1</v>
      </c>
      <c r="AB647">
        <f t="shared" si="117"/>
        <v>0</v>
      </c>
      <c r="AC647">
        <f t="shared" si="126"/>
        <v>0</v>
      </c>
      <c r="AD647" s="2" t="s">
        <v>9867</v>
      </c>
      <c r="AE647">
        <f t="shared" si="127"/>
        <v>0</v>
      </c>
      <c r="AF647">
        <f t="shared" si="128"/>
        <v>0</v>
      </c>
    </row>
    <row r="648" spans="1:32" hidden="1" x14ac:dyDescent="0.25">
      <c r="A648">
        <v>2012</v>
      </c>
      <c r="B648">
        <v>2</v>
      </c>
      <c r="C648">
        <v>39</v>
      </c>
      <c r="D648" t="s">
        <v>41</v>
      </c>
      <c r="E648" t="s">
        <v>9156</v>
      </c>
      <c r="F648">
        <v>0</v>
      </c>
      <c r="G648" t="s">
        <v>50</v>
      </c>
      <c r="H648" t="s">
        <v>50</v>
      </c>
      <c r="I648" t="s">
        <v>36</v>
      </c>
      <c r="J648" t="s">
        <v>255</v>
      </c>
      <c r="K648">
        <v>23</v>
      </c>
      <c r="L648">
        <v>2022</v>
      </c>
      <c r="M648">
        <f t="shared" si="118"/>
        <v>11</v>
      </c>
      <c r="N648">
        <v>0</v>
      </c>
      <c r="O648">
        <v>1</v>
      </c>
      <c r="P648">
        <v>10</v>
      </c>
      <c r="Q648">
        <v>51</v>
      </c>
      <c r="R648">
        <v>22</v>
      </c>
      <c r="S648">
        <f t="shared" si="119"/>
        <v>29</v>
      </c>
      <c r="T648">
        <v>144</v>
      </c>
      <c r="U648">
        <f t="shared" si="120"/>
        <v>0</v>
      </c>
      <c r="V648">
        <f t="shared" si="121"/>
        <v>0</v>
      </c>
      <c r="W648" s="1">
        <v>1.4548889938592346</v>
      </c>
      <c r="X648">
        <f t="shared" si="122"/>
        <v>0</v>
      </c>
      <c r="Y648">
        <f t="shared" si="123"/>
        <v>0</v>
      </c>
      <c r="Z648">
        <f t="shared" si="124"/>
        <v>0</v>
      </c>
      <c r="AA648">
        <f t="shared" si="125"/>
        <v>1</v>
      </c>
      <c r="AB648">
        <f t="shared" si="117"/>
        <v>0</v>
      </c>
      <c r="AC648">
        <f t="shared" si="126"/>
        <v>0</v>
      </c>
      <c r="AD648" s="2" t="s">
        <v>9868</v>
      </c>
      <c r="AE648">
        <f t="shared" si="127"/>
        <v>0</v>
      </c>
      <c r="AF648">
        <f t="shared" si="128"/>
        <v>0</v>
      </c>
    </row>
    <row r="649" spans="1:32" hidden="1" x14ac:dyDescent="0.25">
      <c r="A649">
        <v>1986</v>
      </c>
      <c r="B649">
        <v>3</v>
      </c>
      <c r="C649">
        <v>78</v>
      </c>
      <c r="D649" t="s">
        <v>27</v>
      </c>
      <c r="E649" t="s">
        <v>2327</v>
      </c>
      <c r="F649">
        <v>0</v>
      </c>
      <c r="G649" t="s">
        <v>50</v>
      </c>
      <c r="H649" t="s">
        <v>50</v>
      </c>
      <c r="I649" t="s">
        <v>36</v>
      </c>
      <c r="J649" t="s">
        <v>102</v>
      </c>
      <c r="K649">
        <v>21</v>
      </c>
      <c r="L649">
        <v>1993</v>
      </c>
      <c r="M649">
        <f t="shared" si="118"/>
        <v>8</v>
      </c>
      <c r="N649">
        <v>1</v>
      </c>
      <c r="O649">
        <v>3</v>
      </c>
      <c r="P649">
        <v>7</v>
      </c>
      <c r="Q649">
        <v>51</v>
      </c>
      <c r="R649">
        <v>51</v>
      </c>
      <c r="S649">
        <f t="shared" si="119"/>
        <v>0</v>
      </c>
      <c r="T649">
        <v>103</v>
      </c>
      <c r="U649">
        <f t="shared" si="120"/>
        <v>0</v>
      </c>
      <c r="V649">
        <f t="shared" si="121"/>
        <v>0</v>
      </c>
      <c r="W649" s="1">
        <v>1.4548889938592346</v>
      </c>
      <c r="X649">
        <f t="shared" si="122"/>
        <v>0</v>
      </c>
      <c r="Y649">
        <f t="shared" si="123"/>
        <v>0</v>
      </c>
      <c r="Z649">
        <f t="shared" si="124"/>
        <v>0</v>
      </c>
      <c r="AA649">
        <f t="shared" si="125"/>
        <v>1</v>
      </c>
      <c r="AB649">
        <f t="shared" si="117"/>
        <v>0</v>
      </c>
      <c r="AC649">
        <f t="shared" si="126"/>
        <v>0</v>
      </c>
      <c r="AD649" t="s">
        <v>9863</v>
      </c>
      <c r="AE649">
        <f t="shared" si="127"/>
        <v>0</v>
      </c>
      <c r="AF649">
        <f t="shared" si="128"/>
        <v>0</v>
      </c>
    </row>
    <row r="650" spans="1:32" hidden="1" x14ac:dyDescent="0.25">
      <c r="A650">
        <v>2009</v>
      </c>
      <c r="B650">
        <v>4</v>
      </c>
      <c r="C650">
        <v>112</v>
      </c>
      <c r="D650" t="s">
        <v>119</v>
      </c>
      <c r="E650" t="s">
        <v>8501</v>
      </c>
      <c r="F650">
        <v>0</v>
      </c>
      <c r="G650" t="s">
        <v>50</v>
      </c>
      <c r="H650" t="s">
        <v>50</v>
      </c>
      <c r="I650" t="s">
        <v>36</v>
      </c>
      <c r="J650" t="s">
        <v>188</v>
      </c>
      <c r="K650">
        <v>23</v>
      </c>
      <c r="L650">
        <v>2018</v>
      </c>
      <c r="M650">
        <f t="shared" si="118"/>
        <v>10</v>
      </c>
      <c r="N650">
        <v>0</v>
      </c>
      <c r="O650">
        <v>1</v>
      </c>
      <c r="P650">
        <v>10</v>
      </c>
      <c r="Q650">
        <v>51</v>
      </c>
      <c r="R650">
        <v>17</v>
      </c>
      <c r="S650">
        <f t="shared" si="119"/>
        <v>34</v>
      </c>
      <c r="T650">
        <v>159</v>
      </c>
      <c r="U650">
        <f t="shared" si="120"/>
        <v>0</v>
      </c>
      <c r="V650">
        <f t="shared" si="121"/>
        <v>0</v>
      </c>
      <c r="W650" s="1">
        <v>1.4548889938592346</v>
      </c>
      <c r="X650">
        <f t="shared" si="122"/>
        <v>0</v>
      </c>
      <c r="Y650">
        <f t="shared" si="123"/>
        <v>0</v>
      </c>
      <c r="Z650">
        <f t="shared" si="124"/>
        <v>0</v>
      </c>
      <c r="AA650">
        <f t="shared" si="125"/>
        <v>1</v>
      </c>
      <c r="AB650">
        <f t="shared" si="117"/>
        <v>0</v>
      </c>
      <c r="AC650">
        <f t="shared" si="126"/>
        <v>0</v>
      </c>
      <c r="AD650" s="2" t="s">
        <v>9867</v>
      </c>
      <c r="AE650">
        <f t="shared" si="127"/>
        <v>1</v>
      </c>
      <c r="AF650">
        <f t="shared" si="128"/>
        <v>0</v>
      </c>
    </row>
    <row r="651" spans="1:32" hidden="1" x14ac:dyDescent="0.25">
      <c r="A651">
        <v>2013</v>
      </c>
      <c r="B651">
        <v>7</v>
      </c>
      <c r="C651">
        <v>218</v>
      </c>
      <c r="D651" t="s">
        <v>91</v>
      </c>
      <c r="E651" t="s">
        <v>9569</v>
      </c>
      <c r="F651">
        <v>0</v>
      </c>
      <c r="G651" t="s">
        <v>50</v>
      </c>
      <c r="H651" t="s">
        <v>50</v>
      </c>
      <c r="I651" t="s">
        <v>36</v>
      </c>
      <c r="J651" t="s">
        <v>351</v>
      </c>
      <c r="K651">
        <v>22</v>
      </c>
      <c r="L651">
        <v>2023</v>
      </c>
      <c r="M651">
        <f t="shared" si="118"/>
        <v>11</v>
      </c>
      <c r="N651">
        <v>1</v>
      </c>
      <c r="O651">
        <v>1</v>
      </c>
      <c r="P651">
        <v>6</v>
      </c>
      <c r="Q651">
        <v>51</v>
      </c>
      <c r="R651">
        <v>0</v>
      </c>
      <c r="S651">
        <f t="shared" si="119"/>
        <v>51</v>
      </c>
      <c r="T651">
        <v>155</v>
      </c>
      <c r="U651">
        <f t="shared" si="120"/>
        <v>0</v>
      </c>
      <c r="V651">
        <f t="shared" si="121"/>
        <v>0</v>
      </c>
      <c r="W651" s="1">
        <v>1.4548889938592346</v>
      </c>
      <c r="X651">
        <f t="shared" si="122"/>
        <v>0</v>
      </c>
      <c r="Y651">
        <f t="shared" si="123"/>
        <v>0</v>
      </c>
      <c r="Z651">
        <f t="shared" si="124"/>
        <v>0</v>
      </c>
      <c r="AA651">
        <f t="shared" si="125"/>
        <v>1</v>
      </c>
      <c r="AB651">
        <f t="shared" si="117"/>
        <v>0</v>
      </c>
      <c r="AC651">
        <f t="shared" si="126"/>
        <v>0</v>
      </c>
      <c r="AD651" s="2" t="s">
        <v>9868</v>
      </c>
      <c r="AE651">
        <f t="shared" si="127"/>
        <v>1</v>
      </c>
      <c r="AF651">
        <f t="shared" si="128"/>
        <v>0</v>
      </c>
    </row>
    <row r="652" spans="1:32" hidden="1" x14ac:dyDescent="0.25">
      <c r="A652">
        <v>1981</v>
      </c>
      <c r="B652">
        <v>1</v>
      </c>
      <c r="C652">
        <v>5</v>
      </c>
      <c r="D652" t="s">
        <v>4779</v>
      </c>
      <c r="E652" t="s">
        <v>536</v>
      </c>
      <c r="F652">
        <v>0</v>
      </c>
      <c r="G652" t="s">
        <v>81</v>
      </c>
      <c r="H652" t="s">
        <v>81</v>
      </c>
      <c r="I652" t="s">
        <v>36</v>
      </c>
      <c r="J652" t="s">
        <v>87</v>
      </c>
      <c r="K652">
        <v>21</v>
      </c>
      <c r="L652">
        <v>1993</v>
      </c>
      <c r="M652">
        <f t="shared" si="118"/>
        <v>13</v>
      </c>
      <c r="N652">
        <v>1</v>
      </c>
      <c r="O652">
        <v>2</v>
      </c>
      <c r="P652">
        <v>9</v>
      </c>
      <c r="Q652">
        <v>59</v>
      </c>
      <c r="R652">
        <v>54</v>
      </c>
      <c r="S652">
        <f t="shared" si="119"/>
        <v>5</v>
      </c>
      <c r="T652">
        <v>170</v>
      </c>
      <c r="U652">
        <f t="shared" si="120"/>
        <v>0</v>
      </c>
      <c r="V652">
        <f t="shared" si="121"/>
        <v>0</v>
      </c>
      <c r="W652" s="1">
        <v>1.4523809523809526</v>
      </c>
      <c r="X652">
        <f t="shared" si="122"/>
        <v>0</v>
      </c>
      <c r="Y652">
        <f t="shared" si="123"/>
        <v>0</v>
      </c>
      <c r="Z652">
        <f t="shared" si="124"/>
        <v>0</v>
      </c>
      <c r="AA652">
        <f t="shared" si="125"/>
        <v>1</v>
      </c>
      <c r="AB652">
        <f t="shared" si="117"/>
        <v>0</v>
      </c>
      <c r="AC652">
        <f t="shared" si="126"/>
        <v>0</v>
      </c>
      <c r="AD652" t="s">
        <v>9862</v>
      </c>
      <c r="AE652">
        <f t="shared" si="127"/>
        <v>0</v>
      </c>
      <c r="AF652">
        <f t="shared" si="128"/>
        <v>0</v>
      </c>
    </row>
    <row r="653" spans="1:32" hidden="1" x14ac:dyDescent="0.25">
      <c r="A653">
        <v>1997</v>
      </c>
      <c r="B653">
        <v>1</v>
      </c>
      <c r="C653">
        <v>4</v>
      </c>
      <c r="D653" t="s">
        <v>38</v>
      </c>
      <c r="E653" t="s">
        <v>5474</v>
      </c>
      <c r="F653">
        <v>0</v>
      </c>
      <c r="G653" t="s">
        <v>81</v>
      </c>
      <c r="H653" t="s">
        <v>81</v>
      </c>
      <c r="I653" t="s">
        <v>36</v>
      </c>
      <c r="J653" t="s">
        <v>348</v>
      </c>
      <c r="K653">
        <v>22</v>
      </c>
      <c r="L653">
        <v>2005</v>
      </c>
      <c r="M653">
        <f t="shared" si="118"/>
        <v>9</v>
      </c>
      <c r="N653">
        <v>0</v>
      </c>
      <c r="O653">
        <v>4</v>
      </c>
      <c r="P653">
        <v>7</v>
      </c>
      <c r="Q653">
        <v>59</v>
      </c>
      <c r="R653">
        <v>59</v>
      </c>
      <c r="S653">
        <f t="shared" si="119"/>
        <v>0</v>
      </c>
      <c r="T653">
        <v>126</v>
      </c>
      <c r="U653">
        <f t="shared" si="120"/>
        <v>0</v>
      </c>
      <c r="V653">
        <f t="shared" si="121"/>
        <v>0</v>
      </c>
      <c r="W653" s="1">
        <v>1.4523809523809526</v>
      </c>
      <c r="X653">
        <f t="shared" si="122"/>
        <v>0</v>
      </c>
      <c r="Y653">
        <f t="shared" si="123"/>
        <v>0</v>
      </c>
      <c r="Z653">
        <f t="shared" si="124"/>
        <v>0</v>
      </c>
      <c r="AA653">
        <f t="shared" si="125"/>
        <v>1</v>
      </c>
      <c r="AB653">
        <f t="shared" si="117"/>
        <v>0</v>
      </c>
      <c r="AC653">
        <f t="shared" si="126"/>
        <v>0</v>
      </c>
      <c r="AD653" t="s">
        <v>9865</v>
      </c>
      <c r="AE653">
        <f t="shared" si="127"/>
        <v>0</v>
      </c>
      <c r="AF653">
        <f t="shared" si="128"/>
        <v>0</v>
      </c>
    </row>
    <row r="654" spans="1:32" hidden="1" x14ac:dyDescent="0.25">
      <c r="A654">
        <v>1984</v>
      </c>
      <c r="B654">
        <v>3</v>
      </c>
      <c r="C654">
        <v>64</v>
      </c>
      <c r="D654" t="s">
        <v>23</v>
      </c>
      <c r="E654" t="s">
        <v>1647</v>
      </c>
      <c r="F654">
        <v>0</v>
      </c>
      <c r="G654" t="s">
        <v>81</v>
      </c>
      <c r="H654" t="s">
        <v>81</v>
      </c>
      <c r="I654" t="s">
        <v>36</v>
      </c>
      <c r="J654" t="s">
        <v>310</v>
      </c>
      <c r="K654">
        <v>22</v>
      </c>
      <c r="L654">
        <v>1996</v>
      </c>
      <c r="M654">
        <f t="shared" si="118"/>
        <v>13</v>
      </c>
      <c r="N654">
        <v>0</v>
      </c>
      <c r="O654">
        <v>0</v>
      </c>
      <c r="P654">
        <v>10</v>
      </c>
      <c r="Q654">
        <v>59</v>
      </c>
      <c r="R654">
        <v>59</v>
      </c>
      <c r="S654">
        <f t="shared" si="119"/>
        <v>0</v>
      </c>
      <c r="T654">
        <v>204</v>
      </c>
      <c r="U654">
        <f t="shared" si="120"/>
        <v>0</v>
      </c>
      <c r="V654">
        <f t="shared" si="121"/>
        <v>0</v>
      </c>
      <c r="W654" s="1">
        <v>1.4523809523809526</v>
      </c>
      <c r="X654">
        <f t="shared" si="122"/>
        <v>0</v>
      </c>
      <c r="Y654">
        <f t="shared" si="123"/>
        <v>0</v>
      </c>
      <c r="Z654">
        <f t="shared" si="124"/>
        <v>0</v>
      </c>
      <c r="AA654">
        <f t="shared" si="125"/>
        <v>1</v>
      </c>
      <c r="AB654">
        <f t="shared" si="117"/>
        <v>0</v>
      </c>
      <c r="AC654">
        <f t="shared" si="126"/>
        <v>0</v>
      </c>
      <c r="AD654" t="s">
        <v>9862</v>
      </c>
      <c r="AE654">
        <f t="shared" si="127"/>
        <v>0</v>
      </c>
      <c r="AF654">
        <f t="shared" si="128"/>
        <v>0</v>
      </c>
    </row>
    <row r="655" spans="1:32" hidden="1" x14ac:dyDescent="0.25">
      <c r="A655">
        <v>1997</v>
      </c>
      <c r="B655">
        <v>3</v>
      </c>
      <c r="C655">
        <v>80</v>
      </c>
      <c r="D655" t="s">
        <v>76</v>
      </c>
      <c r="E655" t="s">
        <v>5550</v>
      </c>
      <c r="F655">
        <v>0</v>
      </c>
      <c r="G655" t="s">
        <v>81</v>
      </c>
      <c r="H655" t="s">
        <v>81</v>
      </c>
      <c r="I655" t="s">
        <v>36</v>
      </c>
      <c r="J655" t="s">
        <v>102</v>
      </c>
      <c r="K655">
        <v>22</v>
      </c>
      <c r="L655">
        <v>2008</v>
      </c>
      <c r="M655">
        <f t="shared" si="118"/>
        <v>12</v>
      </c>
      <c r="N655">
        <v>0</v>
      </c>
      <c r="O655">
        <v>0</v>
      </c>
      <c r="P655">
        <v>11</v>
      </c>
      <c r="Q655">
        <v>59</v>
      </c>
      <c r="R655">
        <v>27</v>
      </c>
      <c r="S655">
        <f t="shared" si="119"/>
        <v>32</v>
      </c>
      <c r="T655">
        <v>174</v>
      </c>
      <c r="U655">
        <f t="shared" si="120"/>
        <v>0</v>
      </c>
      <c r="V655">
        <f t="shared" si="121"/>
        <v>0</v>
      </c>
      <c r="W655" s="1">
        <v>1.4523809523809526</v>
      </c>
      <c r="X655">
        <f t="shared" si="122"/>
        <v>0</v>
      </c>
      <c r="Y655">
        <f t="shared" si="123"/>
        <v>0</v>
      </c>
      <c r="Z655">
        <f t="shared" si="124"/>
        <v>0</v>
      </c>
      <c r="AA655">
        <f t="shared" si="125"/>
        <v>1</v>
      </c>
      <c r="AB655">
        <f t="shared" si="117"/>
        <v>0</v>
      </c>
      <c r="AC655">
        <f t="shared" si="126"/>
        <v>0</v>
      </c>
      <c r="AD655" t="s">
        <v>9865</v>
      </c>
      <c r="AE655">
        <f t="shared" si="127"/>
        <v>0</v>
      </c>
      <c r="AF655">
        <f t="shared" si="128"/>
        <v>0</v>
      </c>
    </row>
    <row r="656" spans="1:32" hidden="1" x14ac:dyDescent="0.25">
      <c r="A656">
        <v>2002</v>
      </c>
      <c r="B656">
        <v>3</v>
      </c>
      <c r="C656">
        <v>73</v>
      </c>
      <c r="D656" t="s">
        <v>4989</v>
      </c>
      <c r="E656" t="s">
        <v>6739</v>
      </c>
      <c r="F656">
        <v>0</v>
      </c>
      <c r="G656" t="s">
        <v>81</v>
      </c>
      <c r="H656" t="s">
        <v>81</v>
      </c>
      <c r="I656" t="s">
        <v>36</v>
      </c>
      <c r="J656" t="s">
        <v>111</v>
      </c>
      <c r="K656">
        <v>22</v>
      </c>
      <c r="L656">
        <v>2013</v>
      </c>
      <c r="M656">
        <f t="shared" si="118"/>
        <v>12</v>
      </c>
      <c r="N656">
        <v>0</v>
      </c>
      <c r="O656">
        <v>0</v>
      </c>
      <c r="P656">
        <v>8</v>
      </c>
      <c r="Q656">
        <v>59</v>
      </c>
      <c r="R656">
        <v>26</v>
      </c>
      <c r="S656">
        <f t="shared" si="119"/>
        <v>33</v>
      </c>
      <c r="T656">
        <v>189</v>
      </c>
      <c r="U656">
        <f t="shared" si="120"/>
        <v>0</v>
      </c>
      <c r="V656">
        <f t="shared" si="121"/>
        <v>0</v>
      </c>
      <c r="W656" s="1">
        <v>1.4523809523809526</v>
      </c>
      <c r="X656">
        <f t="shared" si="122"/>
        <v>0</v>
      </c>
      <c r="Y656">
        <f t="shared" si="123"/>
        <v>0</v>
      </c>
      <c r="Z656">
        <f t="shared" si="124"/>
        <v>0</v>
      </c>
      <c r="AA656">
        <f t="shared" si="125"/>
        <v>1</v>
      </c>
      <c r="AB656">
        <f t="shared" si="117"/>
        <v>0</v>
      </c>
      <c r="AC656">
        <f t="shared" si="126"/>
        <v>0</v>
      </c>
      <c r="AD656" t="s">
        <v>9866</v>
      </c>
      <c r="AE656">
        <f t="shared" si="127"/>
        <v>0</v>
      </c>
      <c r="AF656">
        <f t="shared" si="128"/>
        <v>0</v>
      </c>
    </row>
    <row r="657" spans="1:32" hidden="1" x14ac:dyDescent="0.25">
      <c r="A657">
        <v>2001</v>
      </c>
      <c r="B657">
        <v>2</v>
      </c>
      <c r="C657">
        <v>61</v>
      </c>
      <c r="D657" t="s">
        <v>17</v>
      </c>
      <c r="E657" t="s">
        <v>6491</v>
      </c>
      <c r="F657">
        <v>0</v>
      </c>
      <c r="G657" t="s">
        <v>175</v>
      </c>
      <c r="H657" t="s">
        <v>35</v>
      </c>
      <c r="I657" t="s">
        <v>36</v>
      </c>
      <c r="J657" t="s">
        <v>26</v>
      </c>
      <c r="K657">
        <v>22</v>
      </c>
      <c r="L657">
        <v>2013</v>
      </c>
      <c r="M657">
        <f t="shared" si="118"/>
        <v>13</v>
      </c>
      <c r="N657">
        <v>0</v>
      </c>
      <c r="O657">
        <v>3</v>
      </c>
      <c r="P657">
        <v>8</v>
      </c>
      <c r="Q657">
        <v>57</v>
      </c>
      <c r="R657">
        <v>40</v>
      </c>
      <c r="S657">
        <f t="shared" si="119"/>
        <v>17</v>
      </c>
      <c r="T657">
        <v>163</v>
      </c>
      <c r="U657">
        <f t="shared" si="120"/>
        <v>0</v>
      </c>
      <c r="V657">
        <f t="shared" si="121"/>
        <v>0</v>
      </c>
      <c r="W657" s="1">
        <v>1.4458874458874458</v>
      </c>
      <c r="X657">
        <f t="shared" si="122"/>
        <v>0</v>
      </c>
      <c r="Y657">
        <f t="shared" si="123"/>
        <v>0</v>
      </c>
      <c r="Z657">
        <f t="shared" si="124"/>
        <v>0</v>
      </c>
      <c r="AA657">
        <f t="shared" si="125"/>
        <v>1</v>
      </c>
      <c r="AB657">
        <f t="shared" si="117"/>
        <v>0</v>
      </c>
      <c r="AC657">
        <f t="shared" si="126"/>
        <v>0</v>
      </c>
      <c r="AD657" t="s">
        <v>9866</v>
      </c>
      <c r="AE657">
        <f t="shared" si="127"/>
        <v>0</v>
      </c>
      <c r="AF657">
        <f t="shared" si="128"/>
        <v>0</v>
      </c>
    </row>
    <row r="658" spans="1:32" hidden="1" x14ac:dyDescent="0.25">
      <c r="A658">
        <v>1990</v>
      </c>
      <c r="B658">
        <v>1</v>
      </c>
      <c r="C658">
        <v>24</v>
      </c>
      <c r="D658" t="s">
        <v>48</v>
      </c>
      <c r="E658" t="s">
        <v>3592</v>
      </c>
      <c r="F658">
        <v>0</v>
      </c>
      <c r="G658" t="s">
        <v>20</v>
      </c>
      <c r="H658" t="s">
        <v>20</v>
      </c>
      <c r="I658" t="s">
        <v>21</v>
      </c>
      <c r="J658" t="s">
        <v>111</v>
      </c>
      <c r="K658">
        <v>21</v>
      </c>
      <c r="L658">
        <v>1997</v>
      </c>
      <c r="M658">
        <f t="shared" si="118"/>
        <v>8</v>
      </c>
      <c r="N658">
        <v>0</v>
      </c>
      <c r="O658">
        <v>2</v>
      </c>
      <c r="P658">
        <v>6</v>
      </c>
      <c r="Q658">
        <v>54</v>
      </c>
      <c r="R658">
        <v>54</v>
      </c>
      <c r="S658">
        <f t="shared" si="119"/>
        <v>0</v>
      </c>
      <c r="T658">
        <v>104</v>
      </c>
      <c r="U658">
        <f t="shared" si="120"/>
        <v>0</v>
      </c>
      <c r="V658">
        <f t="shared" si="121"/>
        <v>0</v>
      </c>
      <c r="W658" s="1">
        <v>1.4444444444444444</v>
      </c>
      <c r="X658">
        <f t="shared" si="122"/>
        <v>0</v>
      </c>
      <c r="Y658">
        <f t="shared" si="123"/>
        <v>0</v>
      </c>
      <c r="Z658">
        <f t="shared" si="124"/>
        <v>0</v>
      </c>
      <c r="AA658">
        <f t="shared" si="125"/>
        <v>1</v>
      </c>
      <c r="AB658">
        <f t="shared" si="117"/>
        <v>0</v>
      </c>
      <c r="AC658">
        <f t="shared" si="126"/>
        <v>0</v>
      </c>
      <c r="AD658" t="s">
        <v>9864</v>
      </c>
      <c r="AE658">
        <f t="shared" si="127"/>
        <v>0</v>
      </c>
      <c r="AF658">
        <f t="shared" si="128"/>
        <v>0</v>
      </c>
    </row>
    <row r="659" spans="1:32" hidden="1" x14ac:dyDescent="0.25">
      <c r="A659">
        <v>1980</v>
      </c>
      <c r="B659">
        <v>2</v>
      </c>
      <c r="C659">
        <v>29</v>
      </c>
      <c r="D659" t="s">
        <v>72</v>
      </c>
      <c r="E659" t="s">
        <v>103</v>
      </c>
      <c r="F659">
        <v>0</v>
      </c>
      <c r="G659" t="s">
        <v>20</v>
      </c>
      <c r="H659" t="s">
        <v>20</v>
      </c>
      <c r="I659" t="s">
        <v>21</v>
      </c>
      <c r="J659" t="s">
        <v>104</v>
      </c>
      <c r="K659">
        <v>22</v>
      </c>
      <c r="L659">
        <v>1988</v>
      </c>
      <c r="M659">
        <f t="shared" si="118"/>
        <v>9</v>
      </c>
      <c r="N659">
        <v>0</v>
      </c>
      <c r="O659">
        <v>3</v>
      </c>
      <c r="P659">
        <v>6</v>
      </c>
      <c r="Q659">
        <v>54</v>
      </c>
      <c r="R659">
        <v>45</v>
      </c>
      <c r="S659">
        <f t="shared" si="119"/>
        <v>9</v>
      </c>
      <c r="T659">
        <v>102</v>
      </c>
      <c r="U659">
        <f t="shared" si="120"/>
        <v>0</v>
      </c>
      <c r="V659">
        <f t="shared" si="121"/>
        <v>0</v>
      </c>
      <c r="W659" s="1">
        <v>1.4444444444444444</v>
      </c>
      <c r="X659">
        <f t="shared" si="122"/>
        <v>0</v>
      </c>
      <c r="Y659">
        <f t="shared" si="123"/>
        <v>0</v>
      </c>
      <c r="Z659">
        <f t="shared" si="124"/>
        <v>0</v>
      </c>
      <c r="AA659">
        <f t="shared" si="125"/>
        <v>1</v>
      </c>
      <c r="AB659">
        <f t="shared" si="117"/>
        <v>0</v>
      </c>
      <c r="AC659">
        <f t="shared" si="126"/>
        <v>0</v>
      </c>
      <c r="AD659" t="s">
        <v>9862</v>
      </c>
      <c r="AE659">
        <f t="shared" si="127"/>
        <v>0</v>
      </c>
      <c r="AF659">
        <f t="shared" si="128"/>
        <v>0</v>
      </c>
    </row>
    <row r="660" spans="1:32" hidden="1" x14ac:dyDescent="0.25">
      <c r="A660">
        <v>1994</v>
      </c>
      <c r="B660">
        <v>5</v>
      </c>
      <c r="C660">
        <v>149</v>
      </c>
      <c r="D660" t="s">
        <v>32</v>
      </c>
      <c r="E660" t="s">
        <v>4912</v>
      </c>
      <c r="F660">
        <v>0</v>
      </c>
      <c r="G660" t="s">
        <v>20</v>
      </c>
      <c r="H660" t="s">
        <v>20</v>
      </c>
      <c r="I660" t="s">
        <v>21</v>
      </c>
      <c r="J660" t="s">
        <v>317</v>
      </c>
      <c r="K660">
        <v>24</v>
      </c>
      <c r="L660">
        <v>2004</v>
      </c>
      <c r="M660">
        <f t="shared" si="118"/>
        <v>11</v>
      </c>
      <c r="N660">
        <v>0</v>
      </c>
      <c r="O660">
        <v>1</v>
      </c>
      <c r="P660">
        <v>3</v>
      </c>
      <c r="Q660">
        <v>54</v>
      </c>
      <c r="R660">
        <v>47</v>
      </c>
      <c r="S660">
        <f t="shared" si="119"/>
        <v>7</v>
      </c>
      <c r="T660">
        <v>144</v>
      </c>
      <c r="U660">
        <f t="shared" si="120"/>
        <v>0</v>
      </c>
      <c r="V660">
        <f t="shared" si="121"/>
        <v>0</v>
      </c>
      <c r="W660" s="1">
        <v>1.4444444444444444</v>
      </c>
      <c r="X660">
        <f t="shared" si="122"/>
        <v>0</v>
      </c>
      <c r="Y660">
        <f t="shared" si="123"/>
        <v>0</v>
      </c>
      <c r="Z660">
        <f t="shared" si="124"/>
        <v>0</v>
      </c>
      <c r="AA660">
        <f t="shared" si="125"/>
        <v>1</v>
      </c>
      <c r="AB660">
        <f t="shared" si="117"/>
        <v>0</v>
      </c>
      <c r="AC660">
        <f t="shared" si="126"/>
        <v>0</v>
      </c>
      <c r="AD660" t="s">
        <v>9864</v>
      </c>
      <c r="AE660">
        <f t="shared" si="127"/>
        <v>1</v>
      </c>
      <c r="AF660">
        <f t="shared" si="128"/>
        <v>0</v>
      </c>
    </row>
    <row r="661" spans="1:32" hidden="1" x14ac:dyDescent="0.25">
      <c r="A661">
        <v>1997</v>
      </c>
      <c r="B661">
        <v>1</v>
      </c>
      <c r="C661">
        <v>10</v>
      </c>
      <c r="D661" t="s">
        <v>60</v>
      </c>
      <c r="E661" t="s">
        <v>5480</v>
      </c>
      <c r="F661">
        <v>0</v>
      </c>
      <c r="G661" t="s">
        <v>59</v>
      </c>
      <c r="H661" t="s">
        <v>30</v>
      </c>
      <c r="I661" t="s">
        <v>21</v>
      </c>
      <c r="J661" t="s">
        <v>51</v>
      </c>
      <c r="K661">
        <v>22</v>
      </c>
      <c r="L661">
        <v>2007</v>
      </c>
      <c r="M661">
        <f t="shared" si="118"/>
        <v>11</v>
      </c>
      <c r="N661">
        <v>0</v>
      </c>
      <c r="O661">
        <v>0</v>
      </c>
      <c r="P661">
        <v>9</v>
      </c>
      <c r="Q661">
        <v>61</v>
      </c>
      <c r="R661">
        <v>20</v>
      </c>
      <c r="S661">
        <f t="shared" si="119"/>
        <v>41</v>
      </c>
      <c r="T661">
        <v>154</v>
      </c>
      <c r="U661">
        <f t="shared" si="120"/>
        <v>0</v>
      </c>
      <c r="V661">
        <f t="shared" si="121"/>
        <v>0</v>
      </c>
      <c r="W661" s="1">
        <v>1.4435146443514646</v>
      </c>
      <c r="X661">
        <f t="shared" si="122"/>
        <v>0</v>
      </c>
      <c r="Y661">
        <f t="shared" si="123"/>
        <v>0</v>
      </c>
      <c r="Z661">
        <f t="shared" si="124"/>
        <v>0</v>
      </c>
      <c r="AA661">
        <f t="shared" si="125"/>
        <v>1</v>
      </c>
      <c r="AB661">
        <f t="shared" si="117"/>
        <v>0</v>
      </c>
      <c r="AC661">
        <f t="shared" si="126"/>
        <v>0</v>
      </c>
      <c r="AD661" t="s">
        <v>9865</v>
      </c>
      <c r="AE661">
        <f t="shared" si="127"/>
        <v>0</v>
      </c>
      <c r="AF661">
        <f t="shared" si="128"/>
        <v>0</v>
      </c>
    </row>
    <row r="662" spans="1:32" hidden="1" x14ac:dyDescent="0.25">
      <c r="A662">
        <v>1985</v>
      </c>
      <c r="B662">
        <v>3</v>
      </c>
      <c r="C662">
        <v>72</v>
      </c>
      <c r="D662" t="s">
        <v>4779</v>
      </c>
      <c r="E662" t="s">
        <v>1993</v>
      </c>
      <c r="F662">
        <v>0</v>
      </c>
      <c r="G662" t="s">
        <v>59</v>
      </c>
      <c r="H662" t="s">
        <v>30</v>
      </c>
      <c r="I662" t="s">
        <v>21</v>
      </c>
      <c r="J662" t="s">
        <v>106</v>
      </c>
      <c r="K662">
        <v>22</v>
      </c>
      <c r="L662">
        <v>1996</v>
      </c>
      <c r="M662">
        <f t="shared" si="118"/>
        <v>12</v>
      </c>
      <c r="N662">
        <v>0</v>
      </c>
      <c r="O662">
        <v>0</v>
      </c>
      <c r="P662">
        <v>11</v>
      </c>
      <c r="Q662">
        <v>61</v>
      </c>
      <c r="R662">
        <v>51</v>
      </c>
      <c r="S662">
        <f t="shared" si="119"/>
        <v>10</v>
      </c>
      <c r="T662">
        <v>182</v>
      </c>
      <c r="U662">
        <f t="shared" si="120"/>
        <v>0</v>
      </c>
      <c r="V662">
        <f t="shared" si="121"/>
        <v>0</v>
      </c>
      <c r="W662" s="1">
        <v>1.4435146443514646</v>
      </c>
      <c r="X662">
        <f t="shared" si="122"/>
        <v>0</v>
      </c>
      <c r="Y662">
        <f t="shared" si="123"/>
        <v>0</v>
      </c>
      <c r="Z662">
        <f t="shared" si="124"/>
        <v>0</v>
      </c>
      <c r="AA662">
        <f t="shared" si="125"/>
        <v>1</v>
      </c>
      <c r="AB662">
        <f t="shared" si="117"/>
        <v>0</v>
      </c>
      <c r="AC662">
        <f t="shared" si="126"/>
        <v>0</v>
      </c>
      <c r="AD662" t="s">
        <v>9863</v>
      </c>
      <c r="AE662">
        <f t="shared" si="127"/>
        <v>0</v>
      </c>
      <c r="AF662">
        <f t="shared" si="128"/>
        <v>0</v>
      </c>
    </row>
    <row r="663" spans="1:32" hidden="1" x14ac:dyDescent="0.25">
      <c r="A663">
        <v>2001</v>
      </c>
      <c r="B663">
        <v>4</v>
      </c>
      <c r="C663">
        <v>99</v>
      </c>
      <c r="D663" t="s">
        <v>44</v>
      </c>
      <c r="E663" t="s">
        <v>6529</v>
      </c>
      <c r="F663">
        <v>0</v>
      </c>
      <c r="G663" t="s">
        <v>59</v>
      </c>
      <c r="H663" t="s">
        <v>30</v>
      </c>
      <c r="I663" t="s">
        <v>21</v>
      </c>
      <c r="J663" t="s">
        <v>425</v>
      </c>
      <c r="K663">
        <v>22</v>
      </c>
      <c r="L663">
        <v>2014</v>
      </c>
      <c r="M663">
        <f t="shared" si="118"/>
        <v>14</v>
      </c>
      <c r="N663">
        <v>0</v>
      </c>
      <c r="O663">
        <v>0</v>
      </c>
      <c r="P663">
        <v>11</v>
      </c>
      <c r="Q663">
        <v>61</v>
      </c>
      <c r="R663">
        <v>11</v>
      </c>
      <c r="S663">
        <f t="shared" si="119"/>
        <v>50</v>
      </c>
      <c r="T663">
        <v>206</v>
      </c>
      <c r="U663">
        <f t="shared" si="120"/>
        <v>0</v>
      </c>
      <c r="V663">
        <f t="shared" si="121"/>
        <v>0</v>
      </c>
      <c r="W663" s="1">
        <v>1.4435146443514646</v>
      </c>
      <c r="X663">
        <f t="shared" si="122"/>
        <v>0</v>
      </c>
      <c r="Y663">
        <f t="shared" si="123"/>
        <v>0</v>
      </c>
      <c r="Z663">
        <f t="shared" si="124"/>
        <v>0</v>
      </c>
      <c r="AA663">
        <f t="shared" si="125"/>
        <v>1</v>
      </c>
      <c r="AB663">
        <f t="shared" si="117"/>
        <v>0</v>
      </c>
      <c r="AC663">
        <f t="shared" si="126"/>
        <v>0</v>
      </c>
      <c r="AD663" t="s">
        <v>9866</v>
      </c>
      <c r="AE663">
        <f t="shared" si="127"/>
        <v>1</v>
      </c>
      <c r="AF663">
        <f t="shared" si="128"/>
        <v>0</v>
      </c>
    </row>
    <row r="664" spans="1:32" hidden="1" x14ac:dyDescent="0.25">
      <c r="A664">
        <v>1988</v>
      </c>
      <c r="B664">
        <v>10</v>
      </c>
      <c r="C664">
        <v>264</v>
      </c>
      <c r="D664" t="s">
        <v>52</v>
      </c>
      <c r="E664" t="s">
        <v>3174</v>
      </c>
      <c r="F664">
        <v>0</v>
      </c>
      <c r="G664" t="s">
        <v>59</v>
      </c>
      <c r="H664" t="s">
        <v>30</v>
      </c>
      <c r="I664" t="s">
        <v>21</v>
      </c>
      <c r="J664" t="s">
        <v>54</v>
      </c>
      <c r="K664">
        <v>23</v>
      </c>
      <c r="L664">
        <v>1999</v>
      </c>
      <c r="M664">
        <f t="shared" si="118"/>
        <v>12</v>
      </c>
      <c r="N664">
        <v>0</v>
      </c>
      <c r="O664">
        <v>0</v>
      </c>
      <c r="P664">
        <v>8</v>
      </c>
      <c r="Q664">
        <v>61</v>
      </c>
      <c r="R664">
        <v>10</v>
      </c>
      <c r="S664">
        <f t="shared" si="119"/>
        <v>51</v>
      </c>
      <c r="T664">
        <v>174</v>
      </c>
      <c r="U664">
        <f t="shared" si="120"/>
        <v>0</v>
      </c>
      <c r="V664">
        <f t="shared" si="121"/>
        <v>0</v>
      </c>
      <c r="W664" s="1">
        <v>1.4435146443514646</v>
      </c>
      <c r="X664">
        <f t="shared" si="122"/>
        <v>0</v>
      </c>
      <c r="Y664">
        <f t="shared" si="123"/>
        <v>0</v>
      </c>
      <c r="Z664">
        <f t="shared" si="124"/>
        <v>0</v>
      </c>
      <c r="AA664">
        <f t="shared" si="125"/>
        <v>1</v>
      </c>
      <c r="AB664">
        <f t="shared" si="117"/>
        <v>0</v>
      </c>
      <c r="AC664">
        <f t="shared" si="126"/>
        <v>0</v>
      </c>
      <c r="AD664" t="s">
        <v>9863</v>
      </c>
      <c r="AE664">
        <f t="shared" si="127"/>
        <v>1</v>
      </c>
      <c r="AF664">
        <f t="shared" si="128"/>
        <v>0</v>
      </c>
    </row>
    <row r="665" spans="1:32" hidden="1" x14ac:dyDescent="0.25">
      <c r="A665">
        <v>2001</v>
      </c>
      <c r="B665">
        <v>2</v>
      </c>
      <c r="C665">
        <v>52</v>
      </c>
      <c r="D665" t="s">
        <v>85</v>
      </c>
      <c r="E665" t="s">
        <v>6482</v>
      </c>
      <c r="F665">
        <v>0</v>
      </c>
      <c r="G665" t="s">
        <v>25</v>
      </c>
      <c r="H665" t="s">
        <v>25</v>
      </c>
      <c r="I665" t="s">
        <v>21</v>
      </c>
      <c r="J665" t="s">
        <v>90</v>
      </c>
      <c r="K665">
        <v>23</v>
      </c>
      <c r="L665">
        <v>2010</v>
      </c>
      <c r="M665">
        <f t="shared" si="118"/>
        <v>10</v>
      </c>
      <c r="N665">
        <v>0</v>
      </c>
      <c r="O665">
        <v>1</v>
      </c>
      <c r="P665">
        <v>8</v>
      </c>
      <c r="Q665">
        <v>58</v>
      </c>
      <c r="R665">
        <v>41</v>
      </c>
      <c r="S665">
        <f t="shared" si="119"/>
        <v>17</v>
      </c>
      <c r="T665">
        <v>153</v>
      </c>
      <c r="U665">
        <f t="shared" si="120"/>
        <v>0</v>
      </c>
      <c r="V665">
        <f t="shared" si="121"/>
        <v>0</v>
      </c>
      <c r="W665" s="1">
        <v>1.4342629482071712</v>
      </c>
      <c r="X665">
        <f t="shared" si="122"/>
        <v>0</v>
      </c>
      <c r="Y665">
        <f t="shared" si="123"/>
        <v>0</v>
      </c>
      <c r="Z665">
        <f t="shared" si="124"/>
        <v>0</v>
      </c>
      <c r="AA665">
        <f t="shared" si="125"/>
        <v>1</v>
      </c>
      <c r="AB665">
        <f t="shared" si="117"/>
        <v>0</v>
      </c>
      <c r="AC665">
        <f t="shared" si="126"/>
        <v>0</v>
      </c>
      <c r="AD665" t="s">
        <v>9866</v>
      </c>
      <c r="AE665">
        <f t="shared" si="127"/>
        <v>0</v>
      </c>
      <c r="AF665">
        <f t="shared" si="128"/>
        <v>0</v>
      </c>
    </row>
    <row r="666" spans="1:32" hidden="1" x14ac:dyDescent="0.25">
      <c r="A666">
        <v>2010</v>
      </c>
      <c r="B666">
        <v>2</v>
      </c>
      <c r="C666">
        <v>60</v>
      </c>
      <c r="D666" t="s">
        <v>55</v>
      </c>
      <c r="E666" t="s">
        <v>1707</v>
      </c>
      <c r="F666">
        <v>0</v>
      </c>
      <c r="G666" t="s">
        <v>25</v>
      </c>
      <c r="H666" t="s">
        <v>25</v>
      </c>
      <c r="I666" t="s">
        <v>21</v>
      </c>
      <c r="J666" t="s">
        <v>96</v>
      </c>
      <c r="K666">
        <v>22</v>
      </c>
      <c r="L666">
        <v>2020</v>
      </c>
      <c r="M666">
        <f t="shared" si="118"/>
        <v>11</v>
      </c>
      <c r="N666">
        <v>0</v>
      </c>
      <c r="O666">
        <v>1</v>
      </c>
      <c r="P666">
        <v>7</v>
      </c>
      <c r="Q666">
        <v>58</v>
      </c>
      <c r="R666">
        <v>17</v>
      </c>
      <c r="S666">
        <f t="shared" si="119"/>
        <v>41</v>
      </c>
      <c r="T666">
        <v>160</v>
      </c>
      <c r="U666">
        <f t="shared" si="120"/>
        <v>0</v>
      </c>
      <c r="V666">
        <f t="shared" si="121"/>
        <v>0</v>
      </c>
      <c r="W666" s="1">
        <v>1.4342629482071712</v>
      </c>
      <c r="X666">
        <f t="shared" si="122"/>
        <v>0</v>
      </c>
      <c r="Y666">
        <f t="shared" si="123"/>
        <v>0</v>
      </c>
      <c r="Z666">
        <f t="shared" si="124"/>
        <v>0</v>
      </c>
      <c r="AA666">
        <f t="shared" si="125"/>
        <v>1</v>
      </c>
      <c r="AB666">
        <f t="shared" si="117"/>
        <v>0</v>
      </c>
      <c r="AC666">
        <f t="shared" si="126"/>
        <v>0</v>
      </c>
      <c r="AD666" s="2" t="s">
        <v>9868</v>
      </c>
      <c r="AE666">
        <f t="shared" si="127"/>
        <v>0</v>
      </c>
      <c r="AF666">
        <f t="shared" si="128"/>
        <v>0</v>
      </c>
    </row>
    <row r="667" spans="1:32" hidden="1" x14ac:dyDescent="0.25">
      <c r="A667">
        <v>2013</v>
      </c>
      <c r="B667">
        <v>2</v>
      </c>
      <c r="C667">
        <v>41</v>
      </c>
      <c r="D667" t="s">
        <v>72</v>
      </c>
      <c r="E667" t="s">
        <v>9402</v>
      </c>
      <c r="F667">
        <v>0</v>
      </c>
      <c r="G667" t="s">
        <v>25</v>
      </c>
      <c r="H667" t="s">
        <v>25</v>
      </c>
      <c r="I667" t="s">
        <v>21</v>
      </c>
      <c r="J667" t="s">
        <v>31</v>
      </c>
      <c r="K667">
        <v>21</v>
      </c>
      <c r="L667">
        <v>2023</v>
      </c>
      <c r="M667">
        <f t="shared" si="118"/>
        <v>11</v>
      </c>
      <c r="N667">
        <v>0</v>
      </c>
      <c r="O667">
        <v>0</v>
      </c>
      <c r="P667">
        <v>9</v>
      </c>
      <c r="Q667">
        <v>58</v>
      </c>
      <c r="R667">
        <v>15</v>
      </c>
      <c r="S667">
        <f t="shared" si="119"/>
        <v>43</v>
      </c>
      <c r="T667">
        <v>156</v>
      </c>
      <c r="U667">
        <f t="shared" si="120"/>
        <v>0</v>
      </c>
      <c r="V667">
        <f t="shared" si="121"/>
        <v>0</v>
      </c>
      <c r="W667" s="1">
        <v>1.4342629482071712</v>
      </c>
      <c r="X667">
        <f t="shared" si="122"/>
        <v>0</v>
      </c>
      <c r="Y667">
        <f t="shared" si="123"/>
        <v>0</v>
      </c>
      <c r="Z667">
        <f t="shared" si="124"/>
        <v>0</v>
      </c>
      <c r="AA667">
        <f t="shared" si="125"/>
        <v>1</v>
      </c>
      <c r="AB667">
        <f t="shared" si="117"/>
        <v>0</v>
      </c>
      <c r="AC667">
        <f t="shared" si="126"/>
        <v>0</v>
      </c>
      <c r="AD667" s="2" t="s">
        <v>9868</v>
      </c>
      <c r="AE667">
        <f t="shared" si="127"/>
        <v>0</v>
      </c>
      <c r="AF667">
        <f t="shared" si="128"/>
        <v>0</v>
      </c>
    </row>
    <row r="668" spans="1:32" hidden="1" x14ac:dyDescent="0.25">
      <c r="A668">
        <v>1989</v>
      </c>
      <c r="B668">
        <v>1</v>
      </c>
      <c r="C668">
        <v>12</v>
      </c>
      <c r="D668" t="s">
        <v>79</v>
      </c>
      <c r="E668" t="s">
        <v>3254</v>
      </c>
      <c r="F668">
        <v>0</v>
      </c>
      <c r="G668" t="s">
        <v>34</v>
      </c>
      <c r="H668" t="s">
        <v>35</v>
      </c>
      <c r="I668" t="s">
        <v>36</v>
      </c>
      <c r="J668" t="s">
        <v>180</v>
      </c>
      <c r="K668">
        <v>23</v>
      </c>
      <c r="L668">
        <v>2003</v>
      </c>
      <c r="M668">
        <f t="shared" si="118"/>
        <v>15</v>
      </c>
      <c r="N668">
        <v>0</v>
      </c>
      <c r="O668">
        <v>1</v>
      </c>
      <c r="P668">
        <v>9</v>
      </c>
      <c r="Q668">
        <v>61</v>
      </c>
      <c r="R668">
        <v>36</v>
      </c>
      <c r="S668">
        <f t="shared" si="119"/>
        <v>25</v>
      </c>
      <c r="T668">
        <v>211</v>
      </c>
      <c r="U668">
        <f t="shared" si="120"/>
        <v>0</v>
      </c>
      <c r="V668">
        <f t="shared" si="121"/>
        <v>0</v>
      </c>
      <c r="W668" s="1">
        <v>1.4302788844621512</v>
      </c>
      <c r="X668">
        <f t="shared" si="122"/>
        <v>0</v>
      </c>
      <c r="Y668">
        <f t="shared" si="123"/>
        <v>0</v>
      </c>
      <c r="Z668">
        <f t="shared" si="124"/>
        <v>0</v>
      </c>
      <c r="AA668">
        <f t="shared" si="125"/>
        <v>1</v>
      </c>
      <c r="AB668">
        <f t="shared" si="117"/>
        <v>0</v>
      </c>
      <c r="AC668">
        <f t="shared" si="126"/>
        <v>0</v>
      </c>
      <c r="AD668" t="s">
        <v>9863</v>
      </c>
      <c r="AE668">
        <f t="shared" si="127"/>
        <v>0</v>
      </c>
      <c r="AF668">
        <f t="shared" si="128"/>
        <v>0</v>
      </c>
    </row>
    <row r="669" spans="1:32" hidden="1" x14ac:dyDescent="0.25">
      <c r="A669">
        <v>2003</v>
      </c>
      <c r="B669">
        <v>1</v>
      </c>
      <c r="C669">
        <v>18</v>
      </c>
      <c r="D669" t="s">
        <v>4779</v>
      </c>
      <c r="E669" t="s">
        <v>6932</v>
      </c>
      <c r="F669">
        <v>0</v>
      </c>
      <c r="G669" t="s">
        <v>34</v>
      </c>
      <c r="H669" t="s">
        <v>35</v>
      </c>
      <c r="I669" t="s">
        <v>36</v>
      </c>
      <c r="J669" t="s">
        <v>155</v>
      </c>
      <c r="K669">
        <v>22</v>
      </c>
      <c r="L669">
        <v>2015</v>
      </c>
      <c r="M669">
        <f t="shared" si="118"/>
        <v>13</v>
      </c>
      <c r="N669">
        <v>0</v>
      </c>
      <c r="O669">
        <v>0</v>
      </c>
      <c r="P669">
        <v>10</v>
      </c>
      <c r="Q669">
        <v>61</v>
      </c>
      <c r="R669">
        <v>13</v>
      </c>
      <c r="S669">
        <f t="shared" si="119"/>
        <v>48</v>
      </c>
      <c r="T669">
        <v>187</v>
      </c>
      <c r="U669">
        <f t="shared" si="120"/>
        <v>0</v>
      </c>
      <c r="V669">
        <f t="shared" si="121"/>
        <v>0</v>
      </c>
      <c r="W669" s="1">
        <v>1.4302788844621512</v>
      </c>
      <c r="X669">
        <f t="shared" si="122"/>
        <v>0</v>
      </c>
      <c r="Y669">
        <f t="shared" si="123"/>
        <v>0</v>
      </c>
      <c r="Z669">
        <f t="shared" si="124"/>
        <v>0</v>
      </c>
      <c r="AA669">
        <f t="shared" si="125"/>
        <v>1</v>
      </c>
      <c r="AB669">
        <f t="shared" si="117"/>
        <v>0</v>
      </c>
      <c r="AC669">
        <f t="shared" si="126"/>
        <v>0</v>
      </c>
      <c r="AD669" t="s">
        <v>9866</v>
      </c>
      <c r="AE669">
        <f t="shared" si="127"/>
        <v>0</v>
      </c>
      <c r="AF669">
        <f t="shared" si="128"/>
        <v>0</v>
      </c>
    </row>
    <row r="670" spans="1:32" hidden="1" x14ac:dyDescent="0.25">
      <c r="A670">
        <v>2008</v>
      </c>
      <c r="B670">
        <v>1</v>
      </c>
      <c r="C670">
        <v>12</v>
      </c>
      <c r="D670" t="s">
        <v>126</v>
      </c>
      <c r="E670" t="s">
        <v>8159</v>
      </c>
      <c r="F670">
        <v>0</v>
      </c>
      <c r="G670" t="s">
        <v>29</v>
      </c>
      <c r="H670" t="s">
        <v>30</v>
      </c>
      <c r="I670" t="s">
        <v>21</v>
      </c>
      <c r="J670" t="s">
        <v>564</v>
      </c>
      <c r="K670">
        <v>22</v>
      </c>
      <c r="L670">
        <v>2016</v>
      </c>
      <c r="M670">
        <f t="shared" si="118"/>
        <v>9</v>
      </c>
      <c r="N670">
        <v>2</v>
      </c>
      <c r="O670">
        <v>4</v>
      </c>
      <c r="P670">
        <v>7</v>
      </c>
      <c r="Q670">
        <v>65</v>
      </c>
      <c r="R670">
        <v>63</v>
      </c>
      <c r="S670">
        <f t="shared" si="119"/>
        <v>2</v>
      </c>
      <c r="T670">
        <v>107</v>
      </c>
      <c r="U670">
        <f t="shared" si="120"/>
        <v>0</v>
      </c>
      <c r="V670">
        <f t="shared" si="121"/>
        <v>0</v>
      </c>
      <c r="W670" s="1">
        <v>1.4224806201550388</v>
      </c>
      <c r="X670">
        <f t="shared" si="122"/>
        <v>0</v>
      </c>
      <c r="Y670">
        <f t="shared" si="123"/>
        <v>0</v>
      </c>
      <c r="Z670">
        <f t="shared" si="124"/>
        <v>0</v>
      </c>
      <c r="AA670">
        <f t="shared" si="125"/>
        <v>1</v>
      </c>
      <c r="AB670">
        <f t="shared" si="117"/>
        <v>0</v>
      </c>
      <c r="AC670">
        <f t="shared" si="126"/>
        <v>0</v>
      </c>
      <c r="AD670" s="2" t="s">
        <v>9867</v>
      </c>
      <c r="AE670">
        <f t="shared" si="127"/>
        <v>0</v>
      </c>
      <c r="AF670">
        <f t="shared" si="128"/>
        <v>0</v>
      </c>
    </row>
    <row r="671" spans="1:32" hidden="1" x14ac:dyDescent="0.25">
      <c r="A671">
        <v>2013</v>
      </c>
      <c r="B671">
        <v>3</v>
      </c>
      <c r="C671">
        <v>75</v>
      </c>
      <c r="D671" t="s">
        <v>60</v>
      </c>
      <c r="E671" t="s">
        <v>9436</v>
      </c>
      <c r="F671">
        <v>0</v>
      </c>
      <c r="G671" t="s">
        <v>29</v>
      </c>
      <c r="H671" t="s">
        <v>30</v>
      </c>
      <c r="I671" t="s">
        <v>21</v>
      </c>
      <c r="J671" t="s">
        <v>420</v>
      </c>
      <c r="K671">
        <v>22</v>
      </c>
      <c r="L671">
        <v>2023</v>
      </c>
      <c r="M671">
        <f t="shared" si="118"/>
        <v>11</v>
      </c>
      <c r="N671">
        <v>0</v>
      </c>
      <c r="O671">
        <v>5</v>
      </c>
      <c r="P671">
        <v>8</v>
      </c>
      <c r="Q671">
        <v>65</v>
      </c>
      <c r="R671">
        <v>50</v>
      </c>
      <c r="S671">
        <f t="shared" si="119"/>
        <v>15</v>
      </c>
      <c r="T671">
        <v>120</v>
      </c>
      <c r="U671">
        <f t="shared" si="120"/>
        <v>0</v>
      </c>
      <c r="V671">
        <f t="shared" si="121"/>
        <v>0</v>
      </c>
      <c r="W671" s="1">
        <v>1.4224806201550388</v>
      </c>
      <c r="X671">
        <f t="shared" si="122"/>
        <v>0</v>
      </c>
      <c r="Y671">
        <f t="shared" si="123"/>
        <v>0</v>
      </c>
      <c r="Z671">
        <f t="shared" si="124"/>
        <v>0</v>
      </c>
      <c r="AA671">
        <f t="shared" si="125"/>
        <v>1</v>
      </c>
      <c r="AB671">
        <f t="shared" si="117"/>
        <v>0</v>
      </c>
      <c r="AC671">
        <f t="shared" si="126"/>
        <v>0</v>
      </c>
      <c r="AD671" s="2" t="s">
        <v>9868</v>
      </c>
      <c r="AE671">
        <f t="shared" si="127"/>
        <v>0</v>
      </c>
      <c r="AF671">
        <f t="shared" si="128"/>
        <v>0</v>
      </c>
    </row>
    <row r="672" spans="1:32" hidden="1" x14ac:dyDescent="0.25">
      <c r="A672">
        <v>2004</v>
      </c>
      <c r="B672">
        <v>3</v>
      </c>
      <c r="C672">
        <v>81</v>
      </c>
      <c r="D672" t="s">
        <v>76</v>
      </c>
      <c r="E672" t="s">
        <v>7250</v>
      </c>
      <c r="F672">
        <v>0</v>
      </c>
      <c r="G672" t="s">
        <v>46</v>
      </c>
      <c r="H672" t="s">
        <v>46</v>
      </c>
      <c r="I672" t="s">
        <v>21</v>
      </c>
      <c r="J672" t="s">
        <v>128</v>
      </c>
      <c r="K672">
        <v>22</v>
      </c>
      <c r="L672">
        <v>2012</v>
      </c>
      <c r="M672">
        <f t="shared" si="118"/>
        <v>9</v>
      </c>
      <c r="N672">
        <v>0</v>
      </c>
      <c r="O672">
        <v>2</v>
      </c>
      <c r="P672">
        <v>6</v>
      </c>
      <c r="Q672">
        <v>34</v>
      </c>
      <c r="R672">
        <v>34</v>
      </c>
      <c r="S672">
        <f t="shared" si="119"/>
        <v>0</v>
      </c>
      <c r="T672">
        <v>117</v>
      </c>
      <c r="U672">
        <f t="shared" si="120"/>
        <v>0</v>
      </c>
      <c r="V672">
        <f t="shared" si="121"/>
        <v>0</v>
      </c>
      <c r="W672" s="1">
        <v>1.4161073825503356</v>
      </c>
      <c r="X672">
        <f t="shared" si="122"/>
        <v>0</v>
      </c>
      <c r="Y672">
        <f t="shared" si="123"/>
        <v>0</v>
      </c>
      <c r="Z672">
        <f t="shared" si="124"/>
        <v>0</v>
      </c>
      <c r="AA672">
        <f t="shared" si="125"/>
        <v>1</v>
      </c>
      <c r="AB672">
        <f t="shared" si="117"/>
        <v>0</v>
      </c>
      <c r="AC672">
        <f t="shared" si="126"/>
        <v>0</v>
      </c>
      <c r="AD672" t="s">
        <v>9866</v>
      </c>
      <c r="AE672">
        <f t="shared" si="127"/>
        <v>0</v>
      </c>
      <c r="AF672">
        <f t="shared" si="128"/>
        <v>0</v>
      </c>
    </row>
    <row r="673" spans="1:32" hidden="1" x14ac:dyDescent="0.25">
      <c r="A673">
        <v>1986</v>
      </c>
      <c r="B673">
        <v>1</v>
      </c>
      <c r="C673">
        <v>3</v>
      </c>
      <c r="D673" t="s">
        <v>5488</v>
      </c>
      <c r="E673" t="s">
        <v>2251</v>
      </c>
      <c r="F673">
        <v>0</v>
      </c>
      <c r="G673" t="s">
        <v>70</v>
      </c>
      <c r="H673" t="s">
        <v>70</v>
      </c>
      <c r="I673" t="s">
        <v>21</v>
      </c>
      <c r="J673" t="s">
        <v>123</v>
      </c>
      <c r="K673">
        <v>23</v>
      </c>
      <c r="L673">
        <v>1997</v>
      </c>
      <c r="M673">
        <f t="shared" si="118"/>
        <v>12</v>
      </c>
      <c r="N673">
        <v>0</v>
      </c>
      <c r="O673">
        <v>1</v>
      </c>
      <c r="P673">
        <v>10</v>
      </c>
      <c r="Q673">
        <v>87</v>
      </c>
      <c r="S673">
        <f t="shared" si="119"/>
        <v>87</v>
      </c>
      <c r="T673">
        <v>158</v>
      </c>
      <c r="U673">
        <f t="shared" si="120"/>
        <v>0</v>
      </c>
      <c r="V673">
        <f t="shared" si="121"/>
        <v>0</v>
      </c>
      <c r="W673" s="1">
        <v>1.4137055837563453</v>
      </c>
      <c r="X673">
        <f t="shared" si="122"/>
        <v>0</v>
      </c>
      <c r="Y673">
        <f t="shared" si="123"/>
        <v>0</v>
      </c>
      <c r="Z673">
        <f t="shared" si="124"/>
        <v>0</v>
      </c>
      <c r="AA673">
        <f t="shared" si="125"/>
        <v>1</v>
      </c>
      <c r="AB673">
        <f t="shared" si="117"/>
        <v>0</v>
      </c>
      <c r="AC673">
        <f t="shared" si="126"/>
        <v>0</v>
      </c>
      <c r="AD673" t="s">
        <v>9863</v>
      </c>
      <c r="AE673">
        <f t="shared" si="127"/>
        <v>0</v>
      </c>
      <c r="AF673">
        <f t="shared" si="128"/>
        <v>0</v>
      </c>
    </row>
    <row r="674" spans="1:32" hidden="1" x14ac:dyDescent="0.25">
      <c r="A674">
        <v>1998</v>
      </c>
      <c r="B674">
        <v>6</v>
      </c>
      <c r="C674">
        <v>187</v>
      </c>
      <c r="D674" t="s">
        <v>32</v>
      </c>
      <c r="E674" t="s">
        <v>5894</v>
      </c>
      <c r="F674">
        <v>0</v>
      </c>
      <c r="G674" t="s">
        <v>70</v>
      </c>
      <c r="H674" t="s">
        <v>70</v>
      </c>
      <c r="I674" t="s">
        <v>21</v>
      </c>
      <c r="J674" t="s">
        <v>171</v>
      </c>
      <c r="K674">
        <v>22</v>
      </c>
      <c r="L674">
        <v>2015</v>
      </c>
      <c r="M674">
        <f t="shared" si="118"/>
        <v>18</v>
      </c>
      <c r="N674">
        <v>0</v>
      </c>
      <c r="O674">
        <v>3</v>
      </c>
      <c r="P674">
        <v>11</v>
      </c>
      <c r="Q674">
        <v>87</v>
      </c>
      <c r="R674">
        <v>0</v>
      </c>
      <c r="S674">
        <f t="shared" si="119"/>
        <v>87</v>
      </c>
      <c r="T674">
        <v>209</v>
      </c>
      <c r="U674">
        <f t="shared" si="120"/>
        <v>0</v>
      </c>
      <c r="V674">
        <f t="shared" si="121"/>
        <v>0</v>
      </c>
      <c r="W674" s="1">
        <v>1.4137055837563453</v>
      </c>
      <c r="X674">
        <f t="shared" si="122"/>
        <v>0</v>
      </c>
      <c r="Y674">
        <f t="shared" si="123"/>
        <v>0</v>
      </c>
      <c r="Z674">
        <f t="shared" si="124"/>
        <v>0</v>
      </c>
      <c r="AA674">
        <f t="shared" si="125"/>
        <v>1</v>
      </c>
      <c r="AB674">
        <f t="shared" si="117"/>
        <v>0</v>
      </c>
      <c r="AC674">
        <f t="shared" si="126"/>
        <v>0</v>
      </c>
      <c r="AD674" t="s">
        <v>9865</v>
      </c>
      <c r="AE674">
        <f t="shared" si="127"/>
        <v>1</v>
      </c>
      <c r="AF674">
        <f t="shared" si="128"/>
        <v>0</v>
      </c>
    </row>
    <row r="675" spans="1:32" hidden="1" x14ac:dyDescent="0.25">
      <c r="A675">
        <v>1980</v>
      </c>
      <c r="B675">
        <v>1</v>
      </c>
      <c r="C675">
        <v>19</v>
      </c>
      <c r="D675" t="s">
        <v>79</v>
      </c>
      <c r="E675" t="s">
        <v>80</v>
      </c>
      <c r="F675">
        <v>0</v>
      </c>
      <c r="G675" t="s">
        <v>81</v>
      </c>
      <c r="H675" t="s">
        <v>81</v>
      </c>
      <c r="I675" t="s">
        <v>36</v>
      </c>
      <c r="J675" t="s">
        <v>82</v>
      </c>
      <c r="K675">
        <v>22</v>
      </c>
      <c r="L675">
        <v>1989</v>
      </c>
      <c r="M675">
        <f t="shared" si="118"/>
        <v>10</v>
      </c>
      <c r="N675">
        <v>0</v>
      </c>
      <c r="O675">
        <v>1</v>
      </c>
      <c r="P675">
        <v>7</v>
      </c>
      <c r="Q675">
        <v>58</v>
      </c>
      <c r="R675">
        <v>58</v>
      </c>
      <c r="S675">
        <f t="shared" si="119"/>
        <v>0</v>
      </c>
      <c r="T675">
        <v>110</v>
      </c>
      <c r="U675">
        <f t="shared" si="120"/>
        <v>0</v>
      </c>
      <c r="V675">
        <f t="shared" si="121"/>
        <v>0</v>
      </c>
      <c r="W675" s="1">
        <v>1.4126984126984128</v>
      </c>
      <c r="X675">
        <f t="shared" si="122"/>
        <v>0</v>
      </c>
      <c r="Y675">
        <f t="shared" si="123"/>
        <v>0</v>
      </c>
      <c r="Z675">
        <f t="shared" si="124"/>
        <v>0</v>
      </c>
      <c r="AA675">
        <f t="shared" si="125"/>
        <v>1</v>
      </c>
      <c r="AB675">
        <f t="shared" si="117"/>
        <v>0</v>
      </c>
      <c r="AC675">
        <f t="shared" si="126"/>
        <v>0</v>
      </c>
      <c r="AD675" t="s">
        <v>9862</v>
      </c>
      <c r="AE675">
        <f t="shared" si="127"/>
        <v>0</v>
      </c>
      <c r="AF675">
        <f t="shared" si="128"/>
        <v>0</v>
      </c>
    </row>
    <row r="676" spans="1:32" hidden="1" x14ac:dyDescent="0.25">
      <c r="A676">
        <v>2009</v>
      </c>
      <c r="B676">
        <v>1</v>
      </c>
      <c r="C676">
        <v>13</v>
      </c>
      <c r="D676" t="s">
        <v>76</v>
      </c>
      <c r="E676" t="s">
        <v>8405</v>
      </c>
      <c r="F676">
        <v>0</v>
      </c>
      <c r="G676" t="s">
        <v>81</v>
      </c>
      <c r="H676" t="s">
        <v>81</v>
      </c>
      <c r="I676" t="s">
        <v>36</v>
      </c>
      <c r="J676" t="s">
        <v>26</v>
      </c>
      <c r="K676">
        <v>23</v>
      </c>
      <c r="L676">
        <v>2018</v>
      </c>
      <c r="M676">
        <f t="shared" si="118"/>
        <v>10</v>
      </c>
      <c r="N676">
        <v>0</v>
      </c>
      <c r="O676">
        <v>4</v>
      </c>
      <c r="P676">
        <v>8</v>
      </c>
      <c r="Q676">
        <v>58</v>
      </c>
      <c r="R676">
        <v>33</v>
      </c>
      <c r="S676">
        <f t="shared" si="119"/>
        <v>25</v>
      </c>
      <c r="T676">
        <v>132</v>
      </c>
      <c r="U676">
        <f t="shared" si="120"/>
        <v>0</v>
      </c>
      <c r="V676">
        <f t="shared" si="121"/>
        <v>0</v>
      </c>
      <c r="W676" s="1">
        <v>1.4126984126984128</v>
      </c>
      <c r="X676">
        <f t="shared" si="122"/>
        <v>0</v>
      </c>
      <c r="Y676">
        <f t="shared" si="123"/>
        <v>0</v>
      </c>
      <c r="Z676">
        <f t="shared" si="124"/>
        <v>0</v>
      </c>
      <c r="AA676">
        <f t="shared" si="125"/>
        <v>1</v>
      </c>
      <c r="AB676">
        <f t="shared" si="117"/>
        <v>0</v>
      </c>
      <c r="AC676">
        <f t="shared" si="126"/>
        <v>0</v>
      </c>
      <c r="AD676" s="2" t="s">
        <v>9867</v>
      </c>
      <c r="AE676">
        <f t="shared" si="127"/>
        <v>0</v>
      </c>
      <c r="AF676">
        <f t="shared" si="128"/>
        <v>0</v>
      </c>
    </row>
    <row r="677" spans="1:32" hidden="1" x14ac:dyDescent="0.25">
      <c r="A677">
        <v>2006</v>
      </c>
      <c r="B677">
        <v>2</v>
      </c>
      <c r="C677">
        <v>33</v>
      </c>
      <c r="D677" t="s">
        <v>119</v>
      </c>
      <c r="E677" t="s">
        <v>7692</v>
      </c>
      <c r="F677">
        <v>0</v>
      </c>
      <c r="G677" t="s">
        <v>81</v>
      </c>
      <c r="H677" t="s">
        <v>81</v>
      </c>
      <c r="I677" t="s">
        <v>36</v>
      </c>
      <c r="J677" t="s">
        <v>87</v>
      </c>
      <c r="K677">
        <v>22</v>
      </c>
      <c r="L677">
        <v>2015</v>
      </c>
      <c r="M677">
        <f t="shared" si="118"/>
        <v>10</v>
      </c>
      <c r="N677">
        <v>0</v>
      </c>
      <c r="O677">
        <v>2</v>
      </c>
      <c r="P677">
        <v>8</v>
      </c>
      <c r="Q677">
        <v>58</v>
      </c>
      <c r="R677">
        <v>39</v>
      </c>
      <c r="S677">
        <f t="shared" si="119"/>
        <v>19</v>
      </c>
      <c r="T677">
        <v>140</v>
      </c>
      <c r="U677">
        <f t="shared" si="120"/>
        <v>0</v>
      </c>
      <c r="V677">
        <f t="shared" si="121"/>
        <v>0</v>
      </c>
      <c r="W677" s="1">
        <v>1.4126984126984128</v>
      </c>
      <c r="X677">
        <f t="shared" si="122"/>
        <v>0</v>
      </c>
      <c r="Y677">
        <f t="shared" si="123"/>
        <v>0</v>
      </c>
      <c r="Z677">
        <f t="shared" si="124"/>
        <v>0</v>
      </c>
      <c r="AA677">
        <f t="shared" si="125"/>
        <v>1</v>
      </c>
      <c r="AB677">
        <f t="shared" si="117"/>
        <v>0</v>
      </c>
      <c r="AC677">
        <f t="shared" si="126"/>
        <v>0</v>
      </c>
      <c r="AD677" s="2" t="s">
        <v>9867</v>
      </c>
      <c r="AE677">
        <f t="shared" si="127"/>
        <v>0</v>
      </c>
      <c r="AF677">
        <f t="shared" si="128"/>
        <v>0</v>
      </c>
    </row>
    <row r="678" spans="1:32" hidden="1" x14ac:dyDescent="0.25">
      <c r="A678">
        <v>2007</v>
      </c>
      <c r="B678">
        <v>2</v>
      </c>
      <c r="C678">
        <v>34</v>
      </c>
      <c r="D678" t="s">
        <v>72</v>
      </c>
      <c r="E678" t="s">
        <v>7938</v>
      </c>
      <c r="F678">
        <v>0</v>
      </c>
      <c r="G678" t="s">
        <v>81</v>
      </c>
      <c r="H678" t="s">
        <v>81</v>
      </c>
      <c r="I678" t="s">
        <v>36</v>
      </c>
      <c r="J678" t="s">
        <v>37</v>
      </c>
      <c r="K678">
        <v>22</v>
      </c>
      <c r="L678">
        <v>2017</v>
      </c>
      <c r="M678">
        <f t="shared" si="118"/>
        <v>11</v>
      </c>
      <c r="N678">
        <v>0</v>
      </c>
      <c r="O678">
        <v>1</v>
      </c>
      <c r="P678">
        <v>9</v>
      </c>
      <c r="Q678">
        <v>58</v>
      </c>
      <c r="R678">
        <v>17</v>
      </c>
      <c r="S678">
        <f t="shared" si="119"/>
        <v>41</v>
      </c>
      <c r="T678">
        <v>145</v>
      </c>
      <c r="U678">
        <f t="shared" si="120"/>
        <v>0</v>
      </c>
      <c r="V678">
        <f t="shared" si="121"/>
        <v>0</v>
      </c>
      <c r="W678" s="1">
        <v>1.4126984126984128</v>
      </c>
      <c r="X678">
        <f t="shared" si="122"/>
        <v>0</v>
      </c>
      <c r="Y678">
        <f t="shared" si="123"/>
        <v>0</v>
      </c>
      <c r="Z678">
        <f t="shared" si="124"/>
        <v>0</v>
      </c>
      <c r="AA678">
        <f t="shared" si="125"/>
        <v>1</v>
      </c>
      <c r="AB678">
        <f t="shared" si="117"/>
        <v>0</v>
      </c>
      <c r="AC678">
        <f t="shared" si="126"/>
        <v>0</v>
      </c>
      <c r="AD678" s="2" t="s">
        <v>9867</v>
      </c>
      <c r="AE678">
        <f t="shared" si="127"/>
        <v>0</v>
      </c>
      <c r="AF678">
        <f t="shared" si="128"/>
        <v>0</v>
      </c>
    </row>
    <row r="679" spans="1:32" hidden="1" x14ac:dyDescent="0.25">
      <c r="A679">
        <v>2013</v>
      </c>
      <c r="B679">
        <v>2</v>
      </c>
      <c r="C679">
        <v>52</v>
      </c>
      <c r="D679" t="s">
        <v>65</v>
      </c>
      <c r="E679" t="s">
        <v>9413</v>
      </c>
      <c r="F679">
        <v>0</v>
      </c>
      <c r="G679" t="s">
        <v>81</v>
      </c>
      <c r="H679" t="s">
        <v>81</v>
      </c>
      <c r="I679" t="s">
        <v>36</v>
      </c>
      <c r="J679" t="s">
        <v>554</v>
      </c>
      <c r="K679">
        <v>23</v>
      </c>
      <c r="L679">
        <v>2022</v>
      </c>
      <c r="M679">
        <f t="shared" si="118"/>
        <v>10</v>
      </c>
      <c r="N679">
        <v>0</v>
      </c>
      <c r="O679">
        <v>1</v>
      </c>
      <c r="P679">
        <v>7</v>
      </c>
      <c r="Q679">
        <v>58</v>
      </c>
      <c r="R679">
        <v>42</v>
      </c>
      <c r="S679">
        <f t="shared" si="119"/>
        <v>16</v>
      </c>
      <c r="T679">
        <v>125</v>
      </c>
      <c r="U679">
        <f t="shared" si="120"/>
        <v>0</v>
      </c>
      <c r="V679">
        <f t="shared" si="121"/>
        <v>0</v>
      </c>
      <c r="W679" s="1">
        <v>1.4126984126984128</v>
      </c>
      <c r="X679">
        <f t="shared" si="122"/>
        <v>0</v>
      </c>
      <c r="Y679">
        <f t="shared" si="123"/>
        <v>0</v>
      </c>
      <c r="Z679">
        <f t="shared" si="124"/>
        <v>0</v>
      </c>
      <c r="AA679">
        <f t="shared" si="125"/>
        <v>1</v>
      </c>
      <c r="AB679">
        <f t="shared" si="117"/>
        <v>0</v>
      </c>
      <c r="AC679">
        <f t="shared" si="126"/>
        <v>0</v>
      </c>
      <c r="AD679" s="2" t="s">
        <v>9868</v>
      </c>
      <c r="AE679">
        <f t="shared" si="127"/>
        <v>0</v>
      </c>
      <c r="AF679">
        <f t="shared" si="128"/>
        <v>0</v>
      </c>
    </row>
    <row r="680" spans="1:32" hidden="1" x14ac:dyDescent="0.25">
      <c r="A680">
        <v>1985</v>
      </c>
      <c r="B680">
        <v>3</v>
      </c>
      <c r="C680">
        <v>68</v>
      </c>
      <c r="D680" t="s">
        <v>60</v>
      </c>
      <c r="E680" t="s">
        <v>1989</v>
      </c>
      <c r="F680">
        <v>0</v>
      </c>
      <c r="G680" t="s">
        <v>81</v>
      </c>
      <c r="H680" t="s">
        <v>81</v>
      </c>
      <c r="I680" t="s">
        <v>36</v>
      </c>
      <c r="J680" t="s">
        <v>31</v>
      </c>
      <c r="K680">
        <v>22</v>
      </c>
      <c r="L680">
        <v>1995</v>
      </c>
      <c r="M680">
        <f t="shared" si="118"/>
        <v>11</v>
      </c>
      <c r="N680">
        <v>0</v>
      </c>
      <c r="O680">
        <v>1</v>
      </c>
      <c r="P680">
        <v>10</v>
      </c>
      <c r="Q680">
        <v>58</v>
      </c>
      <c r="R680">
        <v>10</v>
      </c>
      <c r="S680">
        <f t="shared" si="119"/>
        <v>48</v>
      </c>
      <c r="T680">
        <v>160</v>
      </c>
      <c r="U680">
        <f t="shared" si="120"/>
        <v>0</v>
      </c>
      <c r="V680">
        <f t="shared" si="121"/>
        <v>0</v>
      </c>
      <c r="W680" s="1">
        <v>1.4126984126984128</v>
      </c>
      <c r="X680">
        <f t="shared" si="122"/>
        <v>0</v>
      </c>
      <c r="Y680">
        <f t="shared" si="123"/>
        <v>0</v>
      </c>
      <c r="Z680">
        <f t="shared" si="124"/>
        <v>0</v>
      </c>
      <c r="AA680">
        <f t="shared" si="125"/>
        <v>1</v>
      </c>
      <c r="AB680">
        <f t="shared" si="117"/>
        <v>0</v>
      </c>
      <c r="AC680">
        <f t="shared" si="126"/>
        <v>0</v>
      </c>
      <c r="AD680" t="s">
        <v>9863</v>
      </c>
      <c r="AE680">
        <f t="shared" si="127"/>
        <v>0</v>
      </c>
      <c r="AF680">
        <f t="shared" si="128"/>
        <v>0</v>
      </c>
    </row>
    <row r="681" spans="1:32" hidden="1" x14ac:dyDescent="0.25">
      <c r="A681">
        <v>1987</v>
      </c>
      <c r="B681">
        <v>3</v>
      </c>
      <c r="C681">
        <v>86</v>
      </c>
      <c r="D681" t="s">
        <v>126</v>
      </c>
      <c r="E681" t="s">
        <v>2667</v>
      </c>
      <c r="F681">
        <v>0</v>
      </c>
      <c r="G681" t="s">
        <v>81</v>
      </c>
      <c r="H681" t="s">
        <v>81</v>
      </c>
      <c r="I681" t="s">
        <v>36</v>
      </c>
      <c r="J681" t="s">
        <v>106</v>
      </c>
      <c r="K681">
        <v>23</v>
      </c>
      <c r="L681">
        <v>1996</v>
      </c>
      <c r="M681">
        <f t="shared" si="118"/>
        <v>10</v>
      </c>
      <c r="N681">
        <v>0</v>
      </c>
      <c r="O681">
        <v>1</v>
      </c>
      <c r="P681">
        <v>7</v>
      </c>
      <c r="Q681">
        <v>58</v>
      </c>
      <c r="R681">
        <v>30</v>
      </c>
      <c r="S681">
        <f t="shared" si="119"/>
        <v>28</v>
      </c>
      <c r="T681">
        <v>138</v>
      </c>
      <c r="U681">
        <f t="shared" si="120"/>
        <v>0</v>
      </c>
      <c r="V681">
        <f t="shared" si="121"/>
        <v>0</v>
      </c>
      <c r="W681" s="1">
        <v>1.4126984126984128</v>
      </c>
      <c r="X681">
        <f t="shared" si="122"/>
        <v>0</v>
      </c>
      <c r="Y681">
        <f t="shared" si="123"/>
        <v>0</v>
      </c>
      <c r="Z681">
        <f t="shared" si="124"/>
        <v>0</v>
      </c>
      <c r="AA681">
        <f t="shared" si="125"/>
        <v>1</v>
      </c>
      <c r="AB681">
        <f t="shared" si="117"/>
        <v>0</v>
      </c>
      <c r="AC681">
        <f t="shared" si="126"/>
        <v>0</v>
      </c>
      <c r="AD681" t="s">
        <v>9863</v>
      </c>
      <c r="AE681">
        <f t="shared" si="127"/>
        <v>0</v>
      </c>
      <c r="AF681">
        <f t="shared" si="128"/>
        <v>0</v>
      </c>
    </row>
    <row r="682" spans="1:32" hidden="1" x14ac:dyDescent="0.25">
      <c r="A682">
        <v>1986</v>
      </c>
      <c r="B682">
        <v>4</v>
      </c>
      <c r="C682">
        <v>84</v>
      </c>
      <c r="D682" t="s">
        <v>32</v>
      </c>
      <c r="E682" t="s">
        <v>2333</v>
      </c>
      <c r="F682">
        <v>0</v>
      </c>
      <c r="G682" t="s">
        <v>81</v>
      </c>
      <c r="H682" t="s">
        <v>81</v>
      </c>
      <c r="I682" t="s">
        <v>36</v>
      </c>
      <c r="J682" t="s">
        <v>501</v>
      </c>
      <c r="K682">
        <v>21</v>
      </c>
      <c r="L682">
        <v>1995</v>
      </c>
      <c r="M682">
        <f t="shared" si="118"/>
        <v>10</v>
      </c>
      <c r="N682">
        <v>1</v>
      </c>
      <c r="O682">
        <v>1</v>
      </c>
      <c r="P682">
        <v>6</v>
      </c>
      <c r="Q682">
        <v>58</v>
      </c>
      <c r="R682">
        <v>46</v>
      </c>
      <c r="S682">
        <f t="shared" si="119"/>
        <v>12</v>
      </c>
      <c r="T682">
        <v>122</v>
      </c>
      <c r="U682">
        <f t="shared" si="120"/>
        <v>0</v>
      </c>
      <c r="V682">
        <f t="shared" si="121"/>
        <v>0</v>
      </c>
      <c r="W682" s="1">
        <v>1.4126984126984128</v>
      </c>
      <c r="X682">
        <f t="shared" si="122"/>
        <v>0</v>
      </c>
      <c r="Y682">
        <f t="shared" si="123"/>
        <v>0</v>
      </c>
      <c r="Z682">
        <f t="shared" si="124"/>
        <v>0</v>
      </c>
      <c r="AA682">
        <f t="shared" si="125"/>
        <v>1</v>
      </c>
      <c r="AB682">
        <f t="shared" si="117"/>
        <v>0</v>
      </c>
      <c r="AC682">
        <f t="shared" si="126"/>
        <v>0</v>
      </c>
      <c r="AD682" t="s">
        <v>9863</v>
      </c>
      <c r="AE682">
        <f t="shared" si="127"/>
        <v>1</v>
      </c>
      <c r="AF682">
        <f t="shared" si="128"/>
        <v>0</v>
      </c>
    </row>
    <row r="683" spans="1:32" hidden="1" x14ac:dyDescent="0.25">
      <c r="A683">
        <v>1980</v>
      </c>
      <c r="B683">
        <v>1</v>
      </c>
      <c r="C683">
        <v>14</v>
      </c>
      <c r="D683" t="s">
        <v>65</v>
      </c>
      <c r="E683" t="s">
        <v>66</v>
      </c>
      <c r="F683">
        <v>0</v>
      </c>
      <c r="G683" t="s">
        <v>50</v>
      </c>
      <c r="H683" t="s">
        <v>50</v>
      </c>
      <c r="I683" t="s">
        <v>36</v>
      </c>
      <c r="J683" t="s">
        <v>67</v>
      </c>
      <c r="K683">
        <v>22</v>
      </c>
      <c r="L683">
        <v>1990</v>
      </c>
      <c r="M683">
        <f t="shared" si="118"/>
        <v>11</v>
      </c>
      <c r="N683">
        <v>0</v>
      </c>
      <c r="O683">
        <v>0</v>
      </c>
      <c r="P683">
        <v>8</v>
      </c>
      <c r="Q683">
        <v>50</v>
      </c>
      <c r="R683">
        <v>50</v>
      </c>
      <c r="S683">
        <f t="shared" si="119"/>
        <v>0</v>
      </c>
      <c r="T683">
        <v>145</v>
      </c>
      <c r="U683">
        <f t="shared" si="120"/>
        <v>0</v>
      </c>
      <c r="V683">
        <f t="shared" si="121"/>
        <v>0</v>
      </c>
      <c r="W683" s="1">
        <v>1.4076523382144543</v>
      </c>
      <c r="X683">
        <f t="shared" si="122"/>
        <v>0</v>
      </c>
      <c r="Y683">
        <f t="shared" si="123"/>
        <v>0</v>
      </c>
      <c r="Z683">
        <f t="shared" si="124"/>
        <v>0</v>
      </c>
      <c r="AA683">
        <f t="shared" si="125"/>
        <v>1</v>
      </c>
      <c r="AB683">
        <f t="shared" ref="AB683:AB746" si="129">IF(AND(W683&gt;1.49,W683&lt;2.49),1,0)</f>
        <v>0</v>
      </c>
      <c r="AC683">
        <f t="shared" si="126"/>
        <v>0</v>
      </c>
      <c r="AD683" t="s">
        <v>9862</v>
      </c>
      <c r="AE683">
        <f t="shared" si="127"/>
        <v>0</v>
      </c>
      <c r="AF683">
        <f t="shared" si="128"/>
        <v>0</v>
      </c>
    </row>
    <row r="684" spans="1:32" hidden="1" x14ac:dyDescent="0.25">
      <c r="A684">
        <v>2005</v>
      </c>
      <c r="B684">
        <v>1</v>
      </c>
      <c r="C684">
        <v>6</v>
      </c>
      <c r="D684" t="s">
        <v>5488</v>
      </c>
      <c r="E684" t="s">
        <v>7424</v>
      </c>
      <c r="F684">
        <v>0</v>
      </c>
      <c r="G684" t="s">
        <v>50</v>
      </c>
      <c r="H684" t="s">
        <v>50</v>
      </c>
      <c r="I684" t="s">
        <v>36</v>
      </c>
      <c r="J684" t="s">
        <v>676</v>
      </c>
      <c r="K684">
        <v>21</v>
      </c>
      <c r="L684">
        <v>2018</v>
      </c>
      <c r="M684">
        <f t="shared" si="118"/>
        <v>14</v>
      </c>
      <c r="N684">
        <v>1</v>
      </c>
      <c r="O684">
        <v>1</v>
      </c>
      <c r="P684">
        <v>6</v>
      </c>
      <c r="Q684">
        <v>50</v>
      </c>
      <c r="R684">
        <v>13</v>
      </c>
      <c r="S684">
        <f t="shared" si="119"/>
        <v>37</v>
      </c>
      <c r="T684">
        <v>146</v>
      </c>
      <c r="U684">
        <f t="shared" si="120"/>
        <v>0</v>
      </c>
      <c r="V684">
        <f t="shared" si="121"/>
        <v>0</v>
      </c>
      <c r="W684" s="1">
        <v>1.4076523382144543</v>
      </c>
      <c r="X684">
        <f t="shared" si="122"/>
        <v>0</v>
      </c>
      <c r="Y684">
        <f t="shared" si="123"/>
        <v>0</v>
      </c>
      <c r="Z684">
        <f t="shared" si="124"/>
        <v>0</v>
      </c>
      <c r="AA684">
        <f t="shared" si="125"/>
        <v>1</v>
      </c>
      <c r="AB684">
        <f t="shared" si="129"/>
        <v>0</v>
      </c>
      <c r="AC684">
        <f t="shared" si="126"/>
        <v>0</v>
      </c>
      <c r="AD684" s="2" t="s">
        <v>9867</v>
      </c>
      <c r="AE684">
        <f t="shared" si="127"/>
        <v>0</v>
      </c>
      <c r="AF684">
        <f t="shared" si="128"/>
        <v>0</v>
      </c>
    </row>
    <row r="685" spans="1:32" hidden="1" x14ac:dyDescent="0.25">
      <c r="A685">
        <v>2010</v>
      </c>
      <c r="B685">
        <v>1</v>
      </c>
      <c r="C685">
        <v>5</v>
      </c>
      <c r="D685" t="s">
        <v>57</v>
      </c>
      <c r="E685" t="s">
        <v>8644</v>
      </c>
      <c r="F685">
        <v>0</v>
      </c>
      <c r="G685" t="s">
        <v>50</v>
      </c>
      <c r="H685" t="s">
        <v>50</v>
      </c>
      <c r="I685" t="s">
        <v>36</v>
      </c>
      <c r="J685" t="s">
        <v>67</v>
      </c>
      <c r="K685">
        <v>21</v>
      </c>
      <c r="L685">
        <v>2018</v>
      </c>
      <c r="M685">
        <f t="shared" si="118"/>
        <v>9</v>
      </c>
      <c r="N685">
        <v>3</v>
      </c>
      <c r="O685">
        <v>5</v>
      </c>
      <c r="P685">
        <v>5</v>
      </c>
      <c r="Q685">
        <v>50</v>
      </c>
      <c r="R685">
        <v>50</v>
      </c>
      <c r="S685">
        <f t="shared" si="119"/>
        <v>0</v>
      </c>
      <c r="T685">
        <v>89</v>
      </c>
      <c r="U685">
        <f t="shared" si="120"/>
        <v>0</v>
      </c>
      <c r="V685">
        <f t="shared" si="121"/>
        <v>0</v>
      </c>
      <c r="W685" s="1">
        <v>1.4076523382144543</v>
      </c>
      <c r="X685">
        <f t="shared" si="122"/>
        <v>0</v>
      </c>
      <c r="Y685">
        <f t="shared" si="123"/>
        <v>0</v>
      </c>
      <c r="Z685">
        <f t="shared" si="124"/>
        <v>0</v>
      </c>
      <c r="AA685">
        <f t="shared" si="125"/>
        <v>1</v>
      </c>
      <c r="AB685">
        <f t="shared" si="129"/>
        <v>0</v>
      </c>
      <c r="AC685">
        <f t="shared" si="126"/>
        <v>0</v>
      </c>
      <c r="AD685" s="2" t="s">
        <v>9868</v>
      </c>
      <c r="AE685">
        <f t="shared" si="127"/>
        <v>0</v>
      </c>
      <c r="AF685">
        <f t="shared" si="128"/>
        <v>0</v>
      </c>
    </row>
    <row r="686" spans="1:32" hidden="1" x14ac:dyDescent="0.25">
      <c r="A686">
        <v>1984</v>
      </c>
      <c r="B686">
        <v>2</v>
      </c>
      <c r="C686">
        <v>32</v>
      </c>
      <c r="D686" t="s">
        <v>44</v>
      </c>
      <c r="E686" t="s">
        <v>1613</v>
      </c>
      <c r="F686">
        <v>0</v>
      </c>
      <c r="G686" t="s">
        <v>50</v>
      </c>
      <c r="H686" t="s">
        <v>50</v>
      </c>
      <c r="I686" t="s">
        <v>36</v>
      </c>
      <c r="J686" t="s">
        <v>22</v>
      </c>
      <c r="K686">
        <v>22</v>
      </c>
      <c r="L686">
        <v>1995</v>
      </c>
      <c r="M686">
        <f t="shared" si="118"/>
        <v>12</v>
      </c>
      <c r="N686">
        <v>0</v>
      </c>
      <c r="O686">
        <v>1</v>
      </c>
      <c r="P686">
        <v>8</v>
      </c>
      <c r="Q686">
        <v>50</v>
      </c>
      <c r="R686">
        <v>50</v>
      </c>
      <c r="S686">
        <f t="shared" si="119"/>
        <v>0</v>
      </c>
      <c r="T686">
        <v>178</v>
      </c>
      <c r="U686">
        <f t="shared" si="120"/>
        <v>0</v>
      </c>
      <c r="V686">
        <f t="shared" si="121"/>
        <v>0</v>
      </c>
      <c r="W686" s="1">
        <v>1.4076523382144543</v>
      </c>
      <c r="X686">
        <f t="shared" si="122"/>
        <v>0</v>
      </c>
      <c r="Y686">
        <f t="shared" si="123"/>
        <v>0</v>
      </c>
      <c r="Z686">
        <f t="shared" si="124"/>
        <v>0</v>
      </c>
      <c r="AA686">
        <f t="shared" si="125"/>
        <v>1</v>
      </c>
      <c r="AB686">
        <f t="shared" si="129"/>
        <v>0</v>
      </c>
      <c r="AC686">
        <f t="shared" si="126"/>
        <v>0</v>
      </c>
      <c r="AD686" t="s">
        <v>9862</v>
      </c>
      <c r="AE686">
        <f t="shared" si="127"/>
        <v>0</v>
      </c>
      <c r="AF686">
        <f t="shared" si="128"/>
        <v>0</v>
      </c>
    </row>
    <row r="687" spans="1:32" hidden="1" x14ac:dyDescent="0.25">
      <c r="A687">
        <v>1986</v>
      </c>
      <c r="B687">
        <v>3</v>
      </c>
      <c r="C687">
        <v>64</v>
      </c>
      <c r="D687" t="s">
        <v>62</v>
      </c>
      <c r="E687" t="s">
        <v>2313</v>
      </c>
      <c r="F687">
        <v>0</v>
      </c>
      <c r="G687" t="s">
        <v>50</v>
      </c>
      <c r="H687" t="s">
        <v>50</v>
      </c>
      <c r="I687" t="s">
        <v>36</v>
      </c>
      <c r="J687" t="s">
        <v>173</v>
      </c>
      <c r="K687">
        <v>23</v>
      </c>
      <c r="L687">
        <v>1997</v>
      </c>
      <c r="M687">
        <f t="shared" si="118"/>
        <v>12</v>
      </c>
      <c r="N687">
        <v>0</v>
      </c>
      <c r="O687">
        <v>0</v>
      </c>
      <c r="P687">
        <v>7</v>
      </c>
      <c r="Q687">
        <v>50</v>
      </c>
      <c r="R687">
        <v>21</v>
      </c>
      <c r="S687">
        <f t="shared" si="119"/>
        <v>29</v>
      </c>
      <c r="T687">
        <v>170</v>
      </c>
      <c r="U687">
        <f t="shared" si="120"/>
        <v>0</v>
      </c>
      <c r="V687">
        <f t="shared" si="121"/>
        <v>0</v>
      </c>
      <c r="W687" s="1">
        <v>1.4076523382144543</v>
      </c>
      <c r="X687">
        <f t="shared" si="122"/>
        <v>0</v>
      </c>
      <c r="Y687">
        <f t="shared" si="123"/>
        <v>0</v>
      </c>
      <c r="Z687">
        <f t="shared" si="124"/>
        <v>0</v>
      </c>
      <c r="AA687">
        <f t="shared" si="125"/>
        <v>1</v>
      </c>
      <c r="AB687">
        <f t="shared" si="129"/>
        <v>0</v>
      </c>
      <c r="AC687">
        <f t="shared" si="126"/>
        <v>0</v>
      </c>
      <c r="AD687" t="s">
        <v>9863</v>
      </c>
      <c r="AE687">
        <f t="shared" si="127"/>
        <v>0</v>
      </c>
      <c r="AF687">
        <f t="shared" si="128"/>
        <v>0</v>
      </c>
    </row>
    <row r="688" spans="1:32" hidden="1" x14ac:dyDescent="0.25">
      <c r="A688">
        <v>1982</v>
      </c>
      <c r="B688">
        <v>5</v>
      </c>
      <c r="C688">
        <v>112</v>
      </c>
      <c r="D688" t="s">
        <v>65</v>
      </c>
      <c r="E688" t="s">
        <v>1013</v>
      </c>
      <c r="F688">
        <v>0</v>
      </c>
      <c r="G688" t="s">
        <v>50</v>
      </c>
      <c r="H688" t="s">
        <v>50</v>
      </c>
      <c r="I688" t="s">
        <v>36</v>
      </c>
      <c r="J688" t="s">
        <v>523</v>
      </c>
      <c r="K688">
        <v>23</v>
      </c>
      <c r="L688">
        <v>1991</v>
      </c>
      <c r="M688">
        <f t="shared" si="118"/>
        <v>10</v>
      </c>
      <c r="N688">
        <v>0</v>
      </c>
      <c r="O688">
        <v>1</v>
      </c>
      <c r="P688">
        <v>8</v>
      </c>
      <c r="Q688">
        <v>50</v>
      </c>
      <c r="R688">
        <v>50</v>
      </c>
      <c r="S688">
        <f t="shared" si="119"/>
        <v>0</v>
      </c>
      <c r="T688">
        <v>144</v>
      </c>
      <c r="U688">
        <f t="shared" si="120"/>
        <v>0</v>
      </c>
      <c r="V688">
        <f t="shared" si="121"/>
        <v>0</v>
      </c>
      <c r="W688" s="1">
        <v>1.4076523382144543</v>
      </c>
      <c r="X688">
        <f t="shared" si="122"/>
        <v>0</v>
      </c>
      <c r="Y688">
        <f t="shared" si="123"/>
        <v>0</v>
      </c>
      <c r="Z688">
        <f t="shared" si="124"/>
        <v>0</v>
      </c>
      <c r="AA688">
        <f t="shared" si="125"/>
        <v>1</v>
      </c>
      <c r="AB688">
        <f t="shared" si="129"/>
        <v>0</v>
      </c>
      <c r="AC688">
        <f t="shared" si="126"/>
        <v>0</v>
      </c>
      <c r="AD688" t="s">
        <v>9862</v>
      </c>
      <c r="AE688">
        <f t="shared" si="127"/>
        <v>1</v>
      </c>
      <c r="AF688">
        <f t="shared" si="128"/>
        <v>0</v>
      </c>
    </row>
    <row r="689" spans="1:32" hidden="1" x14ac:dyDescent="0.25">
      <c r="A689">
        <v>1992</v>
      </c>
      <c r="B689">
        <v>8</v>
      </c>
      <c r="C689">
        <v>203</v>
      </c>
      <c r="D689" t="s">
        <v>100</v>
      </c>
      <c r="E689" t="s">
        <v>4424</v>
      </c>
      <c r="F689">
        <v>0</v>
      </c>
      <c r="G689" t="s">
        <v>50</v>
      </c>
      <c r="H689" t="s">
        <v>50</v>
      </c>
      <c r="I689" t="s">
        <v>36</v>
      </c>
      <c r="J689" t="s">
        <v>37</v>
      </c>
      <c r="K689">
        <v>23</v>
      </c>
      <c r="L689">
        <v>2000</v>
      </c>
      <c r="M689">
        <f t="shared" si="118"/>
        <v>9</v>
      </c>
      <c r="N689">
        <v>0</v>
      </c>
      <c r="O689">
        <v>0</v>
      </c>
      <c r="P689">
        <v>8</v>
      </c>
      <c r="Q689">
        <v>50</v>
      </c>
      <c r="R689">
        <v>46</v>
      </c>
      <c r="S689">
        <f t="shared" si="119"/>
        <v>4</v>
      </c>
      <c r="T689">
        <v>126</v>
      </c>
      <c r="U689">
        <f t="shared" si="120"/>
        <v>0</v>
      </c>
      <c r="V689">
        <f t="shared" si="121"/>
        <v>0</v>
      </c>
      <c r="W689" s="1">
        <v>1.4076523382144543</v>
      </c>
      <c r="X689">
        <f t="shared" si="122"/>
        <v>0</v>
      </c>
      <c r="Y689">
        <f t="shared" si="123"/>
        <v>0</v>
      </c>
      <c r="Z689">
        <f t="shared" si="124"/>
        <v>0</v>
      </c>
      <c r="AA689">
        <f t="shared" si="125"/>
        <v>1</v>
      </c>
      <c r="AB689">
        <f t="shared" si="129"/>
        <v>0</v>
      </c>
      <c r="AC689">
        <f t="shared" si="126"/>
        <v>0</v>
      </c>
      <c r="AD689" t="s">
        <v>9864</v>
      </c>
      <c r="AE689">
        <f t="shared" si="127"/>
        <v>1</v>
      </c>
      <c r="AF689">
        <f t="shared" si="128"/>
        <v>0</v>
      </c>
    </row>
    <row r="690" spans="1:32" hidden="1" x14ac:dyDescent="0.25">
      <c r="A690">
        <v>1986</v>
      </c>
      <c r="B690">
        <v>1</v>
      </c>
      <c r="C690">
        <v>2</v>
      </c>
      <c r="D690" t="s">
        <v>44</v>
      </c>
      <c r="E690" t="s">
        <v>2250</v>
      </c>
      <c r="F690">
        <v>0</v>
      </c>
      <c r="G690" t="s">
        <v>175</v>
      </c>
      <c r="H690" t="s">
        <v>35</v>
      </c>
      <c r="I690" t="s">
        <v>36</v>
      </c>
      <c r="J690" t="s">
        <v>22</v>
      </c>
      <c r="K690">
        <v>22</v>
      </c>
      <c r="L690">
        <v>1997</v>
      </c>
      <c r="M690">
        <f t="shared" si="118"/>
        <v>12</v>
      </c>
      <c r="N690">
        <v>0</v>
      </c>
      <c r="O690">
        <v>0</v>
      </c>
      <c r="P690">
        <v>10</v>
      </c>
      <c r="Q690">
        <v>56</v>
      </c>
      <c r="R690">
        <v>27</v>
      </c>
      <c r="S690">
        <f t="shared" si="119"/>
        <v>29</v>
      </c>
      <c r="T690">
        <v>166</v>
      </c>
      <c r="U690">
        <f t="shared" si="120"/>
        <v>0</v>
      </c>
      <c r="V690">
        <f t="shared" si="121"/>
        <v>0</v>
      </c>
      <c r="W690" s="1">
        <v>1.4025974025974024</v>
      </c>
      <c r="X690">
        <f t="shared" si="122"/>
        <v>0</v>
      </c>
      <c r="Y690">
        <f t="shared" si="123"/>
        <v>0</v>
      </c>
      <c r="Z690">
        <f t="shared" si="124"/>
        <v>0</v>
      </c>
      <c r="AA690">
        <f t="shared" si="125"/>
        <v>1</v>
      </c>
      <c r="AB690">
        <f t="shared" si="129"/>
        <v>0</v>
      </c>
      <c r="AC690">
        <f t="shared" si="126"/>
        <v>0</v>
      </c>
      <c r="AD690" t="s">
        <v>9863</v>
      </c>
      <c r="AE690">
        <f t="shared" si="127"/>
        <v>0</v>
      </c>
      <c r="AF690">
        <f t="shared" si="128"/>
        <v>0</v>
      </c>
    </row>
    <row r="691" spans="1:32" hidden="1" x14ac:dyDescent="0.25">
      <c r="A691">
        <v>2000</v>
      </c>
      <c r="B691">
        <v>1</v>
      </c>
      <c r="C691">
        <v>25</v>
      </c>
      <c r="D691" t="s">
        <v>52</v>
      </c>
      <c r="E691" t="s">
        <v>6209</v>
      </c>
      <c r="F691">
        <v>0</v>
      </c>
      <c r="G691" t="s">
        <v>175</v>
      </c>
      <c r="H691" t="s">
        <v>35</v>
      </c>
      <c r="I691" t="s">
        <v>36</v>
      </c>
      <c r="J691" t="s">
        <v>171</v>
      </c>
      <c r="K691">
        <v>22</v>
      </c>
      <c r="L691">
        <v>2009</v>
      </c>
      <c r="M691">
        <f t="shared" si="118"/>
        <v>10</v>
      </c>
      <c r="N691">
        <v>0</v>
      </c>
      <c r="O691">
        <v>0</v>
      </c>
      <c r="P691">
        <v>10</v>
      </c>
      <c r="Q691">
        <v>56</v>
      </c>
      <c r="R691">
        <v>23</v>
      </c>
      <c r="S691">
        <f t="shared" si="119"/>
        <v>33</v>
      </c>
      <c r="T691">
        <v>156</v>
      </c>
      <c r="U691">
        <f t="shared" si="120"/>
        <v>0</v>
      </c>
      <c r="V691">
        <f t="shared" si="121"/>
        <v>0</v>
      </c>
      <c r="W691" s="1">
        <v>1.4025974025974024</v>
      </c>
      <c r="X691">
        <f t="shared" si="122"/>
        <v>0</v>
      </c>
      <c r="Y691">
        <f t="shared" si="123"/>
        <v>0</v>
      </c>
      <c r="Z691">
        <f t="shared" si="124"/>
        <v>0</v>
      </c>
      <c r="AA691">
        <f t="shared" si="125"/>
        <v>1</v>
      </c>
      <c r="AB691">
        <f t="shared" si="129"/>
        <v>0</v>
      </c>
      <c r="AC691">
        <f t="shared" si="126"/>
        <v>0</v>
      </c>
      <c r="AD691" t="s">
        <v>9866</v>
      </c>
      <c r="AE691">
        <f t="shared" si="127"/>
        <v>0</v>
      </c>
      <c r="AF691">
        <f t="shared" si="128"/>
        <v>0</v>
      </c>
    </row>
    <row r="692" spans="1:32" hidden="1" x14ac:dyDescent="0.25">
      <c r="A692">
        <v>2004</v>
      </c>
      <c r="B692">
        <v>1</v>
      </c>
      <c r="C692">
        <v>14</v>
      </c>
      <c r="D692" t="s">
        <v>79</v>
      </c>
      <c r="E692" t="s">
        <v>7186</v>
      </c>
      <c r="F692">
        <v>0</v>
      </c>
      <c r="G692" t="s">
        <v>175</v>
      </c>
      <c r="H692" t="s">
        <v>35</v>
      </c>
      <c r="I692" t="s">
        <v>36</v>
      </c>
      <c r="J692" t="s">
        <v>22</v>
      </c>
      <c r="K692">
        <v>21</v>
      </c>
      <c r="L692">
        <v>2011</v>
      </c>
      <c r="M692">
        <f t="shared" si="118"/>
        <v>8</v>
      </c>
      <c r="N692">
        <v>0</v>
      </c>
      <c r="O692">
        <v>3</v>
      </c>
      <c r="P692">
        <v>6</v>
      </c>
      <c r="Q692">
        <v>56</v>
      </c>
      <c r="R692">
        <v>55</v>
      </c>
      <c r="S692">
        <f t="shared" si="119"/>
        <v>1</v>
      </c>
      <c r="T692">
        <v>117</v>
      </c>
      <c r="U692">
        <f t="shared" si="120"/>
        <v>0</v>
      </c>
      <c r="V692">
        <f t="shared" si="121"/>
        <v>0</v>
      </c>
      <c r="W692" s="1">
        <v>1.4025974025974024</v>
      </c>
      <c r="X692">
        <f t="shared" si="122"/>
        <v>0</v>
      </c>
      <c r="Y692">
        <f t="shared" si="123"/>
        <v>0</v>
      </c>
      <c r="Z692">
        <f t="shared" si="124"/>
        <v>0</v>
      </c>
      <c r="AA692">
        <f t="shared" si="125"/>
        <v>1</v>
      </c>
      <c r="AB692">
        <f t="shared" si="129"/>
        <v>0</v>
      </c>
      <c r="AC692">
        <f t="shared" si="126"/>
        <v>0</v>
      </c>
      <c r="AD692" t="s">
        <v>9866</v>
      </c>
      <c r="AE692">
        <f t="shared" si="127"/>
        <v>0</v>
      </c>
      <c r="AF692">
        <f t="shared" si="128"/>
        <v>0</v>
      </c>
    </row>
    <row r="693" spans="1:32" hidden="1" x14ac:dyDescent="0.25">
      <c r="A693">
        <v>2011</v>
      </c>
      <c r="B693">
        <v>1</v>
      </c>
      <c r="C693">
        <v>3</v>
      </c>
      <c r="D693" t="s">
        <v>72</v>
      </c>
      <c r="E693" t="s">
        <v>8884</v>
      </c>
      <c r="F693">
        <v>0</v>
      </c>
      <c r="G693" t="s">
        <v>175</v>
      </c>
      <c r="H693" t="s">
        <v>35</v>
      </c>
      <c r="I693" t="s">
        <v>36</v>
      </c>
      <c r="J693" t="s">
        <v>87</v>
      </c>
      <c r="K693">
        <v>21</v>
      </c>
      <c r="L693">
        <v>2019</v>
      </c>
      <c r="M693">
        <f t="shared" si="118"/>
        <v>9</v>
      </c>
      <c r="N693">
        <v>1</v>
      </c>
      <c r="O693">
        <v>2</v>
      </c>
      <c r="P693">
        <v>7</v>
      </c>
      <c r="Q693">
        <v>56</v>
      </c>
      <c r="R693">
        <v>47</v>
      </c>
      <c r="S693">
        <f t="shared" si="119"/>
        <v>9</v>
      </c>
      <c r="T693">
        <v>121</v>
      </c>
      <c r="U693">
        <f t="shared" si="120"/>
        <v>0</v>
      </c>
      <c r="V693">
        <f t="shared" si="121"/>
        <v>0</v>
      </c>
      <c r="W693" s="1">
        <v>1.4025974025974024</v>
      </c>
      <c r="X693">
        <f t="shared" si="122"/>
        <v>0</v>
      </c>
      <c r="Y693">
        <f t="shared" si="123"/>
        <v>0</v>
      </c>
      <c r="Z693">
        <f t="shared" si="124"/>
        <v>0</v>
      </c>
      <c r="AA693">
        <f t="shared" si="125"/>
        <v>1</v>
      </c>
      <c r="AB693">
        <f t="shared" si="129"/>
        <v>0</v>
      </c>
      <c r="AC693">
        <f t="shared" si="126"/>
        <v>0</v>
      </c>
      <c r="AD693" s="2" t="s">
        <v>9868</v>
      </c>
      <c r="AE693">
        <f t="shared" si="127"/>
        <v>0</v>
      </c>
      <c r="AF693">
        <f t="shared" si="128"/>
        <v>0</v>
      </c>
    </row>
    <row r="694" spans="1:32" hidden="1" x14ac:dyDescent="0.25">
      <c r="A694">
        <v>1991</v>
      </c>
      <c r="B694">
        <v>3</v>
      </c>
      <c r="C694">
        <v>57</v>
      </c>
      <c r="D694" t="s">
        <v>98</v>
      </c>
      <c r="E694" t="s">
        <v>185</v>
      </c>
      <c r="F694">
        <v>0</v>
      </c>
      <c r="G694" t="s">
        <v>175</v>
      </c>
      <c r="H694" t="s">
        <v>35</v>
      </c>
      <c r="I694" t="s">
        <v>36</v>
      </c>
      <c r="J694" t="s">
        <v>1205</v>
      </c>
      <c r="K694">
        <v>22</v>
      </c>
      <c r="L694">
        <v>2000</v>
      </c>
      <c r="M694">
        <f t="shared" si="118"/>
        <v>10</v>
      </c>
      <c r="N694">
        <v>0</v>
      </c>
      <c r="O694">
        <v>0</v>
      </c>
      <c r="P694">
        <v>9</v>
      </c>
      <c r="Q694">
        <v>56</v>
      </c>
      <c r="R694">
        <v>23</v>
      </c>
      <c r="S694">
        <f t="shared" si="119"/>
        <v>33</v>
      </c>
      <c r="T694">
        <v>160</v>
      </c>
      <c r="U694">
        <f t="shared" si="120"/>
        <v>0</v>
      </c>
      <c r="V694">
        <f t="shared" si="121"/>
        <v>0</v>
      </c>
      <c r="W694" s="1">
        <v>1.4025974025974024</v>
      </c>
      <c r="X694">
        <f t="shared" si="122"/>
        <v>0</v>
      </c>
      <c r="Y694">
        <f t="shared" si="123"/>
        <v>0</v>
      </c>
      <c r="Z694">
        <f t="shared" si="124"/>
        <v>0</v>
      </c>
      <c r="AA694">
        <f t="shared" si="125"/>
        <v>1</v>
      </c>
      <c r="AB694">
        <f t="shared" si="129"/>
        <v>0</v>
      </c>
      <c r="AC694">
        <f t="shared" si="126"/>
        <v>0</v>
      </c>
      <c r="AD694" t="s">
        <v>9864</v>
      </c>
      <c r="AE694">
        <f t="shared" si="127"/>
        <v>0</v>
      </c>
      <c r="AF694">
        <f t="shared" si="128"/>
        <v>0</v>
      </c>
    </row>
    <row r="695" spans="1:32" hidden="1" x14ac:dyDescent="0.25">
      <c r="A695">
        <v>1988</v>
      </c>
      <c r="B695">
        <v>8</v>
      </c>
      <c r="C695">
        <v>212</v>
      </c>
      <c r="D695" t="s">
        <v>85</v>
      </c>
      <c r="E695" t="s">
        <v>3120</v>
      </c>
      <c r="F695">
        <v>0</v>
      </c>
      <c r="G695" t="s">
        <v>59</v>
      </c>
      <c r="H695" t="s">
        <v>30</v>
      </c>
      <c r="I695" t="s">
        <v>21</v>
      </c>
      <c r="J695" t="s">
        <v>67</v>
      </c>
      <c r="K695">
        <v>23</v>
      </c>
      <c r="L695">
        <v>1996</v>
      </c>
      <c r="M695">
        <f t="shared" si="118"/>
        <v>9</v>
      </c>
      <c r="N695">
        <v>0</v>
      </c>
      <c r="O695">
        <v>0</v>
      </c>
      <c r="P695">
        <v>9</v>
      </c>
      <c r="Q695">
        <v>60</v>
      </c>
      <c r="R695">
        <v>35</v>
      </c>
      <c r="S695">
        <f t="shared" si="119"/>
        <v>25</v>
      </c>
      <c r="T695">
        <v>141</v>
      </c>
      <c r="U695">
        <f t="shared" si="120"/>
        <v>0</v>
      </c>
      <c r="V695">
        <f t="shared" si="121"/>
        <v>0</v>
      </c>
      <c r="W695" s="1">
        <v>1.4016736401673642</v>
      </c>
      <c r="X695">
        <f t="shared" si="122"/>
        <v>0</v>
      </c>
      <c r="Y695">
        <f t="shared" si="123"/>
        <v>0</v>
      </c>
      <c r="Z695">
        <f t="shared" si="124"/>
        <v>0</v>
      </c>
      <c r="AA695">
        <f t="shared" si="125"/>
        <v>1</v>
      </c>
      <c r="AB695">
        <f t="shared" si="129"/>
        <v>0</v>
      </c>
      <c r="AC695">
        <f t="shared" si="126"/>
        <v>0</v>
      </c>
      <c r="AD695" t="s">
        <v>9863</v>
      </c>
      <c r="AE695">
        <f t="shared" si="127"/>
        <v>1</v>
      </c>
      <c r="AF695">
        <f t="shared" si="128"/>
        <v>0</v>
      </c>
    </row>
    <row r="696" spans="1:32" hidden="1" x14ac:dyDescent="0.25">
      <c r="A696">
        <v>1985</v>
      </c>
      <c r="B696">
        <v>1</v>
      </c>
      <c r="C696">
        <v>13</v>
      </c>
      <c r="D696" t="s">
        <v>27</v>
      </c>
      <c r="E696" t="s">
        <v>1933</v>
      </c>
      <c r="F696">
        <v>0</v>
      </c>
      <c r="G696" t="s">
        <v>25</v>
      </c>
      <c r="H696" t="s">
        <v>25</v>
      </c>
      <c r="I696" t="s">
        <v>21</v>
      </c>
      <c r="J696" t="s">
        <v>523</v>
      </c>
      <c r="K696">
        <v>22</v>
      </c>
      <c r="L696">
        <v>1991</v>
      </c>
      <c r="M696">
        <f t="shared" si="118"/>
        <v>7</v>
      </c>
      <c r="N696">
        <v>0</v>
      </c>
      <c r="O696">
        <v>1</v>
      </c>
      <c r="P696">
        <v>7</v>
      </c>
      <c r="Q696">
        <v>57</v>
      </c>
      <c r="R696">
        <v>57</v>
      </c>
      <c r="S696">
        <f t="shared" si="119"/>
        <v>0</v>
      </c>
      <c r="T696">
        <v>102</v>
      </c>
      <c r="U696">
        <f t="shared" si="120"/>
        <v>0</v>
      </c>
      <c r="V696">
        <f t="shared" si="121"/>
        <v>0</v>
      </c>
      <c r="W696" s="1">
        <v>1.394422310756972</v>
      </c>
      <c r="X696">
        <f t="shared" si="122"/>
        <v>0</v>
      </c>
      <c r="Y696">
        <f t="shared" si="123"/>
        <v>0</v>
      </c>
      <c r="Z696">
        <f t="shared" si="124"/>
        <v>0</v>
      </c>
      <c r="AA696">
        <f t="shared" si="125"/>
        <v>1</v>
      </c>
      <c r="AB696">
        <f t="shared" si="129"/>
        <v>0</v>
      </c>
      <c r="AC696">
        <f t="shared" si="126"/>
        <v>0</v>
      </c>
      <c r="AD696" t="s">
        <v>9863</v>
      </c>
      <c r="AE696">
        <f t="shared" si="127"/>
        <v>0</v>
      </c>
      <c r="AF696">
        <f t="shared" si="128"/>
        <v>0</v>
      </c>
    </row>
    <row r="697" spans="1:32" hidden="1" x14ac:dyDescent="0.25">
      <c r="A697">
        <v>1986</v>
      </c>
      <c r="B697">
        <v>2</v>
      </c>
      <c r="C697">
        <v>43</v>
      </c>
      <c r="D697" t="s">
        <v>98</v>
      </c>
      <c r="E697" t="s">
        <v>2291</v>
      </c>
      <c r="F697">
        <v>0</v>
      </c>
      <c r="G697" t="s">
        <v>25</v>
      </c>
      <c r="H697" t="s">
        <v>25</v>
      </c>
      <c r="I697" t="s">
        <v>21</v>
      </c>
      <c r="J697" t="s">
        <v>336</v>
      </c>
      <c r="K697">
        <v>21</v>
      </c>
      <c r="L697">
        <v>1998</v>
      </c>
      <c r="M697">
        <f t="shared" si="118"/>
        <v>13</v>
      </c>
      <c r="N697">
        <v>0</v>
      </c>
      <c r="O697">
        <v>2</v>
      </c>
      <c r="P697">
        <v>9</v>
      </c>
      <c r="Q697">
        <v>57</v>
      </c>
      <c r="R697">
        <v>38</v>
      </c>
      <c r="S697">
        <f t="shared" si="119"/>
        <v>19</v>
      </c>
      <c r="T697">
        <v>162</v>
      </c>
      <c r="U697">
        <f t="shared" si="120"/>
        <v>0</v>
      </c>
      <c r="V697">
        <f t="shared" si="121"/>
        <v>0</v>
      </c>
      <c r="W697" s="1">
        <v>1.394422310756972</v>
      </c>
      <c r="X697">
        <f t="shared" si="122"/>
        <v>0</v>
      </c>
      <c r="Y697">
        <f t="shared" si="123"/>
        <v>0</v>
      </c>
      <c r="Z697">
        <f t="shared" si="124"/>
        <v>0</v>
      </c>
      <c r="AA697">
        <f t="shared" si="125"/>
        <v>1</v>
      </c>
      <c r="AB697">
        <f t="shared" si="129"/>
        <v>0</v>
      </c>
      <c r="AC697">
        <f t="shared" si="126"/>
        <v>0</v>
      </c>
      <c r="AD697" t="s">
        <v>9863</v>
      </c>
      <c r="AE697">
        <f t="shared" si="127"/>
        <v>0</v>
      </c>
      <c r="AF697">
        <f t="shared" si="128"/>
        <v>0</v>
      </c>
    </row>
    <row r="698" spans="1:32" hidden="1" x14ac:dyDescent="0.25">
      <c r="A698">
        <v>1986</v>
      </c>
      <c r="B698">
        <v>3</v>
      </c>
      <c r="C698">
        <v>76</v>
      </c>
      <c r="D698" t="s">
        <v>62</v>
      </c>
      <c r="E698" t="s">
        <v>2325</v>
      </c>
      <c r="F698">
        <v>0</v>
      </c>
      <c r="G698" t="s">
        <v>25</v>
      </c>
      <c r="H698" t="s">
        <v>25</v>
      </c>
      <c r="I698" t="s">
        <v>21</v>
      </c>
      <c r="J698" t="s">
        <v>1385</v>
      </c>
      <c r="K698">
        <v>24</v>
      </c>
      <c r="L698">
        <v>1995</v>
      </c>
      <c r="M698">
        <f t="shared" si="118"/>
        <v>10</v>
      </c>
      <c r="N698">
        <v>0</v>
      </c>
      <c r="O698">
        <v>2</v>
      </c>
      <c r="P698">
        <v>7</v>
      </c>
      <c r="Q698">
        <v>57</v>
      </c>
      <c r="R698">
        <v>57</v>
      </c>
      <c r="S698">
        <f t="shared" si="119"/>
        <v>0</v>
      </c>
      <c r="T698">
        <v>121</v>
      </c>
      <c r="U698">
        <f t="shared" si="120"/>
        <v>0</v>
      </c>
      <c r="V698">
        <f t="shared" si="121"/>
        <v>0</v>
      </c>
      <c r="W698" s="1">
        <v>1.394422310756972</v>
      </c>
      <c r="X698">
        <f t="shared" si="122"/>
        <v>0</v>
      </c>
      <c r="Y698">
        <f t="shared" si="123"/>
        <v>0</v>
      </c>
      <c r="Z698">
        <f t="shared" si="124"/>
        <v>0</v>
      </c>
      <c r="AA698">
        <f t="shared" si="125"/>
        <v>1</v>
      </c>
      <c r="AB698">
        <f t="shared" si="129"/>
        <v>0</v>
      </c>
      <c r="AC698">
        <f t="shared" si="126"/>
        <v>0</v>
      </c>
      <c r="AD698" t="s">
        <v>9863</v>
      </c>
      <c r="AE698">
        <f t="shared" si="127"/>
        <v>0</v>
      </c>
      <c r="AF698">
        <f t="shared" si="128"/>
        <v>0</v>
      </c>
    </row>
    <row r="699" spans="1:32" hidden="1" x14ac:dyDescent="0.25">
      <c r="A699">
        <v>2009</v>
      </c>
      <c r="B699">
        <v>3</v>
      </c>
      <c r="C699">
        <v>84</v>
      </c>
      <c r="D699" t="s">
        <v>100</v>
      </c>
      <c r="E699" t="s">
        <v>8473</v>
      </c>
      <c r="F699">
        <v>0</v>
      </c>
      <c r="G699" t="s">
        <v>25</v>
      </c>
      <c r="H699" t="s">
        <v>25</v>
      </c>
      <c r="I699" t="s">
        <v>21</v>
      </c>
      <c r="J699" t="s">
        <v>162</v>
      </c>
      <c r="K699">
        <v>23</v>
      </c>
      <c r="L699">
        <v>2018</v>
      </c>
      <c r="M699">
        <f t="shared" si="118"/>
        <v>10</v>
      </c>
      <c r="N699">
        <v>0</v>
      </c>
      <c r="O699">
        <v>1</v>
      </c>
      <c r="P699">
        <v>8</v>
      </c>
      <c r="Q699">
        <v>57</v>
      </c>
      <c r="R699">
        <v>32</v>
      </c>
      <c r="S699">
        <f t="shared" si="119"/>
        <v>25</v>
      </c>
      <c r="T699">
        <v>144</v>
      </c>
      <c r="U699">
        <f t="shared" si="120"/>
        <v>0</v>
      </c>
      <c r="V699">
        <f t="shared" si="121"/>
        <v>0</v>
      </c>
      <c r="W699" s="1">
        <v>1.394422310756972</v>
      </c>
      <c r="X699">
        <f t="shared" si="122"/>
        <v>0</v>
      </c>
      <c r="Y699">
        <f t="shared" si="123"/>
        <v>0</v>
      </c>
      <c r="Z699">
        <f t="shared" si="124"/>
        <v>0</v>
      </c>
      <c r="AA699">
        <f t="shared" si="125"/>
        <v>1</v>
      </c>
      <c r="AB699">
        <f t="shared" si="129"/>
        <v>0</v>
      </c>
      <c r="AC699">
        <f t="shared" si="126"/>
        <v>0</v>
      </c>
      <c r="AD699" s="2" t="s">
        <v>9867</v>
      </c>
      <c r="AE699">
        <f t="shared" si="127"/>
        <v>0</v>
      </c>
      <c r="AF699">
        <f t="shared" si="128"/>
        <v>0</v>
      </c>
    </row>
    <row r="700" spans="1:32" hidden="1" x14ac:dyDescent="0.25">
      <c r="A700">
        <v>1986</v>
      </c>
      <c r="B700">
        <v>4</v>
      </c>
      <c r="C700">
        <v>86</v>
      </c>
      <c r="D700" t="s">
        <v>1588</v>
      </c>
      <c r="E700" t="s">
        <v>2335</v>
      </c>
      <c r="F700">
        <v>0</v>
      </c>
      <c r="G700" t="s">
        <v>25</v>
      </c>
      <c r="H700" t="s">
        <v>25</v>
      </c>
      <c r="I700" t="s">
        <v>21</v>
      </c>
      <c r="J700" t="s">
        <v>357</v>
      </c>
      <c r="K700">
        <v>22</v>
      </c>
      <c r="L700">
        <v>1996</v>
      </c>
      <c r="M700">
        <f t="shared" si="118"/>
        <v>11</v>
      </c>
      <c r="N700">
        <v>0</v>
      </c>
      <c r="O700">
        <v>0</v>
      </c>
      <c r="P700">
        <v>10</v>
      </c>
      <c r="Q700">
        <v>57</v>
      </c>
      <c r="R700">
        <v>42</v>
      </c>
      <c r="S700">
        <f t="shared" si="119"/>
        <v>15</v>
      </c>
      <c r="T700">
        <v>169</v>
      </c>
      <c r="U700">
        <f t="shared" si="120"/>
        <v>0</v>
      </c>
      <c r="V700">
        <f t="shared" si="121"/>
        <v>0</v>
      </c>
      <c r="W700" s="1">
        <v>1.394422310756972</v>
      </c>
      <c r="X700">
        <f t="shared" si="122"/>
        <v>0</v>
      </c>
      <c r="Y700">
        <f t="shared" si="123"/>
        <v>0</v>
      </c>
      <c r="Z700">
        <f t="shared" si="124"/>
        <v>0</v>
      </c>
      <c r="AA700">
        <f t="shared" si="125"/>
        <v>1</v>
      </c>
      <c r="AB700">
        <f t="shared" si="129"/>
        <v>0</v>
      </c>
      <c r="AC700">
        <f t="shared" si="126"/>
        <v>0</v>
      </c>
      <c r="AD700" t="s">
        <v>9863</v>
      </c>
      <c r="AE700">
        <f t="shared" si="127"/>
        <v>1</v>
      </c>
      <c r="AF700">
        <f t="shared" si="128"/>
        <v>0</v>
      </c>
    </row>
    <row r="701" spans="1:32" hidden="1" x14ac:dyDescent="0.25">
      <c r="A701">
        <v>1999</v>
      </c>
      <c r="B701">
        <v>1</v>
      </c>
      <c r="C701">
        <v>11</v>
      </c>
      <c r="D701" t="s">
        <v>52</v>
      </c>
      <c r="E701" t="s">
        <v>5957</v>
      </c>
      <c r="F701">
        <v>0</v>
      </c>
      <c r="G701" t="s">
        <v>70</v>
      </c>
      <c r="H701" t="s">
        <v>70</v>
      </c>
      <c r="I701" t="s">
        <v>21</v>
      </c>
      <c r="J701" t="s">
        <v>2852</v>
      </c>
      <c r="K701">
        <v>22</v>
      </c>
      <c r="L701">
        <v>2009</v>
      </c>
      <c r="M701">
        <f t="shared" si="118"/>
        <v>11</v>
      </c>
      <c r="N701">
        <v>0</v>
      </c>
      <c r="O701">
        <v>3</v>
      </c>
      <c r="P701">
        <v>5</v>
      </c>
      <c r="Q701">
        <v>86</v>
      </c>
      <c r="R701">
        <v>80</v>
      </c>
      <c r="S701">
        <f t="shared" si="119"/>
        <v>6</v>
      </c>
      <c r="T701">
        <v>105</v>
      </c>
      <c r="U701">
        <f t="shared" si="120"/>
        <v>0</v>
      </c>
      <c r="V701">
        <f t="shared" si="121"/>
        <v>0</v>
      </c>
      <c r="W701" s="1">
        <v>1.3883248730964468</v>
      </c>
      <c r="X701">
        <f t="shared" si="122"/>
        <v>0</v>
      </c>
      <c r="Y701">
        <f t="shared" si="123"/>
        <v>0</v>
      </c>
      <c r="Z701">
        <f t="shared" si="124"/>
        <v>0</v>
      </c>
      <c r="AA701">
        <f t="shared" si="125"/>
        <v>1</v>
      </c>
      <c r="AB701">
        <f t="shared" si="129"/>
        <v>0</v>
      </c>
      <c r="AC701">
        <f t="shared" si="126"/>
        <v>0</v>
      </c>
      <c r="AD701" t="s">
        <v>9865</v>
      </c>
      <c r="AE701">
        <f t="shared" si="127"/>
        <v>0</v>
      </c>
      <c r="AF701">
        <f t="shared" si="128"/>
        <v>0</v>
      </c>
    </row>
    <row r="702" spans="1:32" hidden="1" x14ac:dyDescent="0.25">
      <c r="A702">
        <v>2006</v>
      </c>
      <c r="B702">
        <v>1</v>
      </c>
      <c r="C702">
        <v>11</v>
      </c>
      <c r="D702" t="s">
        <v>126</v>
      </c>
      <c r="E702" t="s">
        <v>7670</v>
      </c>
      <c r="F702">
        <v>0</v>
      </c>
      <c r="G702" t="s">
        <v>70</v>
      </c>
      <c r="H702" t="s">
        <v>70</v>
      </c>
      <c r="I702" t="s">
        <v>21</v>
      </c>
      <c r="J702" t="s">
        <v>298</v>
      </c>
      <c r="K702">
        <v>23</v>
      </c>
      <c r="L702">
        <v>2017</v>
      </c>
      <c r="M702">
        <f t="shared" si="118"/>
        <v>12</v>
      </c>
      <c r="N702">
        <v>0</v>
      </c>
      <c r="O702">
        <v>1</v>
      </c>
      <c r="P702">
        <v>10</v>
      </c>
      <c r="Q702">
        <v>86</v>
      </c>
      <c r="R702">
        <v>28</v>
      </c>
      <c r="S702">
        <f t="shared" si="119"/>
        <v>58</v>
      </c>
      <c r="T702">
        <v>153</v>
      </c>
      <c r="U702">
        <f t="shared" si="120"/>
        <v>0</v>
      </c>
      <c r="V702">
        <f t="shared" si="121"/>
        <v>0</v>
      </c>
      <c r="W702" s="1">
        <v>1.3883248730964468</v>
      </c>
      <c r="X702">
        <f t="shared" si="122"/>
        <v>0</v>
      </c>
      <c r="Y702">
        <f t="shared" si="123"/>
        <v>0</v>
      </c>
      <c r="Z702">
        <f t="shared" si="124"/>
        <v>0</v>
      </c>
      <c r="AA702">
        <f t="shared" si="125"/>
        <v>1</v>
      </c>
      <c r="AB702">
        <f t="shared" si="129"/>
        <v>0</v>
      </c>
      <c r="AC702">
        <f t="shared" si="126"/>
        <v>0</v>
      </c>
      <c r="AD702" s="2" t="s">
        <v>9867</v>
      </c>
      <c r="AE702">
        <f t="shared" si="127"/>
        <v>0</v>
      </c>
      <c r="AF702">
        <f t="shared" si="128"/>
        <v>0</v>
      </c>
    </row>
    <row r="703" spans="1:32" hidden="1" x14ac:dyDescent="0.25">
      <c r="A703">
        <v>2002</v>
      </c>
      <c r="B703">
        <v>1</v>
      </c>
      <c r="C703">
        <v>7</v>
      </c>
      <c r="D703" t="s">
        <v>52</v>
      </c>
      <c r="E703" t="s">
        <v>6675</v>
      </c>
      <c r="F703">
        <v>0</v>
      </c>
      <c r="G703" t="s">
        <v>29</v>
      </c>
      <c r="H703" t="s">
        <v>30</v>
      </c>
      <c r="I703" t="s">
        <v>21</v>
      </c>
      <c r="J703" t="s">
        <v>523</v>
      </c>
      <c r="K703">
        <v>22</v>
      </c>
      <c r="L703">
        <v>2013</v>
      </c>
      <c r="M703">
        <f t="shared" si="118"/>
        <v>12</v>
      </c>
      <c r="N703">
        <v>0</v>
      </c>
      <c r="O703">
        <v>1</v>
      </c>
      <c r="P703">
        <v>11</v>
      </c>
      <c r="Q703">
        <v>64</v>
      </c>
      <c r="R703">
        <v>52</v>
      </c>
      <c r="S703">
        <f t="shared" si="119"/>
        <v>12</v>
      </c>
      <c r="T703">
        <v>179</v>
      </c>
      <c r="U703">
        <f t="shared" si="120"/>
        <v>0</v>
      </c>
      <c r="V703">
        <f t="shared" si="121"/>
        <v>0</v>
      </c>
      <c r="W703" s="1">
        <v>1.3837209302325582</v>
      </c>
      <c r="X703">
        <f t="shared" si="122"/>
        <v>0</v>
      </c>
      <c r="Y703">
        <f t="shared" si="123"/>
        <v>0</v>
      </c>
      <c r="Z703">
        <f t="shared" si="124"/>
        <v>0</v>
      </c>
      <c r="AA703">
        <f t="shared" si="125"/>
        <v>1</v>
      </c>
      <c r="AB703">
        <f t="shared" si="129"/>
        <v>0</v>
      </c>
      <c r="AC703">
        <f t="shared" si="126"/>
        <v>0</v>
      </c>
      <c r="AD703" t="s">
        <v>9866</v>
      </c>
      <c r="AE703">
        <f t="shared" si="127"/>
        <v>0</v>
      </c>
      <c r="AF703">
        <f t="shared" si="128"/>
        <v>0</v>
      </c>
    </row>
    <row r="704" spans="1:32" hidden="1" x14ac:dyDescent="0.25">
      <c r="A704">
        <v>2011</v>
      </c>
      <c r="B704">
        <v>1</v>
      </c>
      <c r="C704">
        <v>17</v>
      </c>
      <c r="D704" t="s">
        <v>65</v>
      </c>
      <c r="E704" t="s">
        <v>8898</v>
      </c>
      <c r="F704">
        <v>0</v>
      </c>
      <c r="G704" t="s">
        <v>29</v>
      </c>
      <c r="H704" t="s">
        <v>30</v>
      </c>
      <c r="I704" t="s">
        <v>21</v>
      </c>
      <c r="J704" t="s">
        <v>51</v>
      </c>
      <c r="K704">
        <v>23</v>
      </c>
      <c r="L704">
        <v>2021</v>
      </c>
      <c r="M704">
        <f t="shared" si="118"/>
        <v>11</v>
      </c>
      <c r="N704">
        <v>0</v>
      </c>
      <c r="O704">
        <v>0</v>
      </c>
      <c r="P704">
        <v>9</v>
      </c>
      <c r="Q704">
        <v>64</v>
      </c>
      <c r="R704">
        <v>49</v>
      </c>
      <c r="S704">
        <f t="shared" si="119"/>
        <v>15</v>
      </c>
      <c r="T704">
        <v>146</v>
      </c>
      <c r="U704">
        <f t="shared" si="120"/>
        <v>0</v>
      </c>
      <c r="V704">
        <f t="shared" si="121"/>
        <v>0</v>
      </c>
      <c r="W704" s="1">
        <v>1.3837209302325582</v>
      </c>
      <c r="X704">
        <f t="shared" si="122"/>
        <v>0</v>
      </c>
      <c r="Y704">
        <f t="shared" si="123"/>
        <v>0</v>
      </c>
      <c r="Z704">
        <f t="shared" si="124"/>
        <v>0</v>
      </c>
      <c r="AA704">
        <f t="shared" si="125"/>
        <v>1</v>
      </c>
      <c r="AB704">
        <f t="shared" si="129"/>
        <v>0</v>
      </c>
      <c r="AC704">
        <f t="shared" si="126"/>
        <v>0</v>
      </c>
      <c r="AD704" s="2" t="s">
        <v>9868</v>
      </c>
      <c r="AE704">
        <f t="shared" si="127"/>
        <v>0</v>
      </c>
      <c r="AF704">
        <f t="shared" si="128"/>
        <v>0</v>
      </c>
    </row>
    <row r="705" spans="1:32" hidden="1" x14ac:dyDescent="0.25">
      <c r="A705">
        <v>1990</v>
      </c>
      <c r="B705">
        <v>2</v>
      </c>
      <c r="C705">
        <v>40</v>
      </c>
      <c r="D705" t="s">
        <v>57</v>
      </c>
      <c r="E705" t="s">
        <v>3608</v>
      </c>
      <c r="F705">
        <v>0</v>
      </c>
      <c r="G705" t="s">
        <v>110</v>
      </c>
      <c r="H705" t="s">
        <v>30</v>
      </c>
      <c r="I705" t="s">
        <v>21</v>
      </c>
      <c r="J705" t="s">
        <v>96</v>
      </c>
      <c r="K705">
        <v>22</v>
      </c>
      <c r="L705">
        <v>2000</v>
      </c>
      <c r="M705">
        <f t="shared" si="118"/>
        <v>11</v>
      </c>
      <c r="N705">
        <v>0</v>
      </c>
      <c r="O705">
        <v>1</v>
      </c>
      <c r="P705">
        <v>11</v>
      </c>
      <c r="Q705">
        <v>64</v>
      </c>
      <c r="R705">
        <v>64</v>
      </c>
      <c r="S705">
        <f t="shared" si="119"/>
        <v>0</v>
      </c>
      <c r="T705">
        <v>169</v>
      </c>
      <c r="U705">
        <f t="shared" si="120"/>
        <v>0</v>
      </c>
      <c r="V705">
        <f t="shared" si="121"/>
        <v>0</v>
      </c>
      <c r="W705" s="1">
        <v>1.3825983313468413</v>
      </c>
      <c r="X705">
        <f t="shared" si="122"/>
        <v>0</v>
      </c>
      <c r="Y705">
        <f t="shared" si="123"/>
        <v>0</v>
      </c>
      <c r="Z705">
        <f t="shared" si="124"/>
        <v>0</v>
      </c>
      <c r="AA705">
        <f t="shared" si="125"/>
        <v>1</v>
      </c>
      <c r="AB705">
        <f t="shared" si="129"/>
        <v>0</v>
      </c>
      <c r="AC705">
        <f t="shared" si="126"/>
        <v>0</v>
      </c>
      <c r="AD705" t="s">
        <v>9864</v>
      </c>
      <c r="AE705">
        <f t="shared" si="127"/>
        <v>0</v>
      </c>
      <c r="AF705">
        <f t="shared" si="128"/>
        <v>0</v>
      </c>
    </row>
    <row r="706" spans="1:32" hidden="1" x14ac:dyDescent="0.25">
      <c r="A706">
        <v>2001</v>
      </c>
      <c r="B706">
        <v>2</v>
      </c>
      <c r="C706">
        <v>50</v>
      </c>
      <c r="D706" t="s">
        <v>17</v>
      </c>
      <c r="E706" t="s">
        <v>6480</v>
      </c>
      <c r="F706">
        <v>0</v>
      </c>
      <c r="G706" t="s">
        <v>110</v>
      </c>
      <c r="H706" t="s">
        <v>30</v>
      </c>
      <c r="I706" t="s">
        <v>21</v>
      </c>
      <c r="J706" t="s">
        <v>47</v>
      </c>
      <c r="K706">
        <v>22</v>
      </c>
      <c r="L706">
        <v>2014</v>
      </c>
      <c r="M706">
        <f t="shared" ref="M706:M769" si="130">IF((L706-A706)+1&gt;0,(L706-A706)+1,0)</f>
        <v>14</v>
      </c>
      <c r="N706">
        <v>0</v>
      </c>
      <c r="O706">
        <v>0</v>
      </c>
      <c r="P706">
        <v>13</v>
      </c>
      <c r="Q706">
        <v>64</v>
      </c>
      <c r="R706">
        <v>64</v>
      </c>
      <c r="S706">
        <f t="shared" ref="S706:S769" si="131">Q706-R706</f>
        <v>0</v>
      </c>
      <c r="T706">
        <v>219</v>
      </c>
      <c r="U706">
        <f t="shared" ref="U706:U769" si="132">IF(L706 = "",1,0)</f>
        <v>0</v>
      </c>
      <c r="V706">
        <f t="shared" ref="V706:V769" si="133">IF(Q706 =0,IF(Q706 = "",,1),0)</f>
        <v>0</v>
      </c>
      <c r="W706" s="1">
        <v>1.3825983313468413</v>
      </c>
      <c r="X706">
        <f t="shared" ref="X706:X769" si="134">IF(AND(W706&lt;-0.7,W706&lt;&gt;-0.7),1,0)</f>
        <v>0</v>
      </c>
      <c r="Y706">
        <f t="shared" ref="Y706:Y769" si="135">IF(AND(W706&gt;-0.7,W706&lt;-0.2),1,0)</f>
        <v>0</v>
      </c>
      <c r="Z706">
        <f t="shared" ref="Z706:Z769" si="136">IF(AND(W706&gt;=-0.2,W706&lt;=0.7),IF(W706 = "",0,1),0)</f>
        <v>0</v>
      </c>
      <c r="AA706">
        <f t="shared" ref="AA706:AA769" si="137">IF(AND(W706&gt;0.7,W706&lt;1.5),1,0)</f>
        <v>1</v>
      </c>
      <c r="AB706">
        <f t="shared" si="129"/>
        <v>0</v>
      </c>
      <c r="AC706">
        <f t="shared" ref="AC706:AC769" si="138">IF(W706&gt;2.5,1,0)</f>
        <v>0</v>
      </c>
      <c r="AD706" t="s">
        <v>9866</v>
      </c>
      <c r="AE706">
        <f t="shared" ref="AE706:AE769" si="139">IF(W706="",0,IF(AND(W706&gt;2.5,B706&gt;1),1,IF(AND(W706&gt;1.49,B706&gt;2),1,IF(AND(W706&gt;0.7,B706&gt;3),1,IF(AND(W706&gt;-0.2,B706&gt;4),1,0)))))</f>
        <v>0</v>
      </c>
      <c r="AF706">
        <f t="shared" ref="AF706:AF769" si="140">IF(W706="",0,IF(AND(W706&lt;0.71,B706=1),1,IF(AND(W706&lt;-0.21,B706=2),1,IF(AND(W706&lt;-0.7,B706&gt;2,B706&lt;5),1,0))))</f>
        <v>0</v>
      </c>
    </row>
    <row r="707" spans="1:32" hidden="1" x14ac:dyDescent="0.25">
      <c r="A707">
        <v>2014</v>
      </c>
      <c r="B707">
        <v>5</v>
      </c>
      <c r="C707">
        <v>161</v>
      </c>
      <c r="D707" t="s">
        <v>32</v>
      </c>
      <c r="E707" t="s">
        <v>9757</v>
      </c>
      <c r="F707">
        <v>0</v>
      </c>
      <c r="G707" t="s">
        <v>110</v>
      </c>
      <c r="H707" t="s">
        <v>30</v>
      </c>
      <c r="I707" t="s">
        <v>21</v>
      </c>
      <c r="J707" t="s">
        <v>202</v>
      </c>
      <c r="K707">
        <v>23</v>
      </c>
      <c r="L707">
        <v>2023</v>
      </c>
      <c r="M707">
        <f t="shared" si="130"/>
        <v>10</v>
      </c>
      <c r="N707">
        <v>1</v>
      </c>
      <c r="O707">
        <v>1</v>
      </c>
      <c r="P707">
        <v>9</v>
      </c>
      <c r="Q707">
        <v>64</v>
      </c>
      <c r="R707">
        <v>47</v>
      </c>
      <c r="S707">
        <f t="shared" si="131"/>
        <v>17</v>
      </c>
      <c r="T707">
        <v>132</v>
      </c>
      <c r="U707">
        <f t="shared" si="132"/>
        <v>0</v>
      </c>
      <c r="V707">
        <f t="shared" si="133"/>
        <v>0</v>
      </c>
      <c r="W707" s="1">
        <v>1.3825983313468413</v>
      </c>
      <c r="X707">
        <f t="shared" si="134"/>
        <v>0</v>
      </c>
      <c r="Y707">
        <f t="shared" si="135"/>
        <v>0</v>
      </c>
      <c r="Z707">
        <f t="shared" si="136"/>
        <v>0</v>
      </c>
      <c r="AA707">
        <f t="shared" si="137"/>
        <v>1</v>
      </c>
      <c r="AB707">
        <f t="shared" si="129"/>
        <v>0</v>
      </c>
      <c r="AC707">
        <f t="shared" si="138"/>
        <v>0</v>
      </c>
      <c r="AD707" s="2" t="s">
        <v>9868</v>
      </c>
      <c r="AE707">
        <f t="shared" si="139"/>
        <v>1</v>
      </c>
      <c r="AF707">
        <f t="shared" si="140"/>
        <v>0</v>
      </c>
    </row>
    <row r="708" spans="1:32" hidden="1" x14ac:dyDescent="0.25">
      <c r="A708">
        <v>1980</v>
      </c>
      <c r="B708">
        <v>2</v>
      </c>
      <c r="C708">
        <v>39</v>
      </c>
      <c r="D708" t="s">
        <v>62</v>
      </c>
      <c r="E708" t="s">
        <v>122</v>
      </c>
      <c r="F708">
        <v>0</v>
      </c>
      <c r="G708" t="s">
        <v>81</v>
      </c>
      <c r="H708" t="s">
        <v>81</v>
      </c>
      <c r="I708" t="s">
        <v>36</v>
      </c>
      <c r="J708" t="s">
        <v>123</v>
      </c>
      <c r="K708">
        <v>21</v>
      </c>
      <c r="L708">
        <v>1990</v>
      </c>
      <c r="M708">
        <f t="shared" si="130"/>
        <v>11</v>
      </c>
      <c r="N708">
        <v>0</v>
      </c>
      <c r="O708">
        <v>1</v>
      </c>
      <c r="P708">
        <v>9</v>
      </c>
      <c r="Q708">
        <v>57</v>
      </c>
      <c r="R708">
        <v>57</v>
      </c>
      <c r="S708">
        <f t="shared" si="131"/>
        <v>0</v>
      </c>
      <c r="T708">
        <v>153</v>
      </c>
      <c r="U708">
        <f t="shared" si="132"/>
        <v>0</v>
      </c>
      <c r="V708">
        <f t="shared" si="133"/>
        <v>0</v>
      </c>
      <c r="W708" s="1">
        <v>1.373015873015873</v>
      </c>
      <c r="X708">
        <f t="shared" si="134"/>
        <v>0</v>
      </c>
      <c r="Y708">
        <f t="shared" si="135"/>
        <v>0</v>
      </c>
      <c r="Z708">
        <f t="shared" si="136"/>
        <v>0</v>
      </c>
      <c r="AA708">
        <f t="shared" si="137"/>
        <v>1</v>
      </c>
      <c r="AB708">
        <f t="shared" si="129"/>
        <v>0</v>
      </c>
      <c r="AC708">
        <f t="shared" si="138"/>
        <v>0</v>
      </c>
      <c r="AD708" t="s">
        <v>9862</v>
      </c>
      <c r="AE708">
        <f t="shared" si="139"/>
        <v>0</v>
      </c>
      <c r="AF708">
        <f t="shared" si="140"/>
        <v>0</v>
      </c>
    </row>
    <row r="709" spans="1:32" hidden="1" x14ac:dyDescent="0.25">
      <c r="A709">
        <v>1981</v>
      </c>
      <c r="B709">
        <v>6</v>
      </c>
      <c r="C709">
        <v>156</v>
      </c>
      <c r="D709" t="s">
        <v>100</v>
      </c>
      <c r="E709" t="s">
        <v>698</v>
      </c>
      <c r="F709">
        <v>0</v>
      </c>
      <c r="G709" t="s">
        <v>81</v>
      </c>
      <c r="H709" t="s">
        <v>81</v>
      </c>
      <c r="I709" t="s">
        <v>36</v>
      </c>
      <c r="J709" t="s">
        <v>210</v>
      </c>
      <c r="K709">
        <v>22</v>
      </c>
      <c r="L709">
        <v>1993</v>
      </c>
      <c r="M709">
        <f t="shared" si="130"/>
        <v>13</v>
      </c>
      <c r="N709">
        <v>0</v>
      </c>
      <c r="O709">
        <v>0</v>
      </c>
      <c r="P709">
        <v>8</v>
      </c>
      <c r="Q709">
        <v>57</v>
      </c>
      <c r="R709">
        <v>57</v>
      </c>
      <c r="S709">
        <f t="shared" si="131"/>
        <v>0</v>
      </c>
      <c r="T709">
        <v>163</v>
      </c>
      <c r="U709">
        <f t="shared" si="132"/>
        <v>0</v>
      </c>
      <c r="V709">
        <f t="shared" si="133"/>
        <v>0</v>
      </c>
      <c r="W709" s="1">
        <v>1.373015873015873</v>
      </c>
      <c r="X709">
        <f t="shared" si="134"/>
        <v>0</v>
      </c>
      <c r="Y709">
        <f t="shared" si="135"/>
        <v>0</v>
      </c>
      <c r="Z709">
        <f t="shared" si="136"/>
        <v>0</v>
      </c>
      <c r="AA709">
        <f t="shared" si="137"/>
        <v>1</v>
      </c>
      <c r="AB709">
        <f t="shared" si="129"/>
        <v>0</v>
      </c>
      <c r="AC709">
        <f t="shared" si="138"/>
        <v>0</v>
      </c>
      <c r="AD709" t="s">
        <v>9862</v>
      </c>
      <c r="AE709">
        <f t="shared" si="139"/>
        <v>1</v>
      </c>
      <c r="AF709">
        <f t="shared" si="140"/>
        <v>0</v>
      </c>
    </row>
    <row r="710" spans="1:32" hidden="1" x14ac:dyDescent="0.25">
      <c r="A710">
        <v>1993</v>
      </c>
      <c r="B710">
        <v>7</v>
      </c>
      <c r="C710">
        <v>181</v>
      </c>
      <c r="D710" t="s">
        <v>68</v>
      </c>
      <c r="E710" t="s">
        <v>4731</v>
      </c>
      <c r="F710">
        <v>0</v>
      </c>
      <c r="G710" t="s">
        <v>81</v>
      </c>
      <c r="H710" t="s">
        <v>81</v>
      </c>
      <c r="I710" t="s">
        <v>36</v>
      </c>
      <c r="J710" t="s">
        <v>51</v>
      </c>
      <c r="K710">
        <v>24</v>
      </c>
      <c r="L710">
        <v>2003</v>
      </c>
      <c r="M710">
        <f t="shared" si="130"/>
        <v>11</v>
      </c>
      <c r="N710">
        <v>0</v>
      </c>
      <c r="O710">
        <v>0</v>
      </c>
      <c r="P710">
        <v>10</v>
      </c>
      <c r="Q710">
        <v>57</v>
      </c>
      <c r="R710">
        <v>49</v>
      </c>
      <c r="S710">
        <f t="shared" si="131"/>
        <v>8</v>
      </c>
      <c r="T710">
        <v>176</v>
      </c>
      <c r="U710">
        <f t="shared" si="132"/>
        <v>0</v>
      </c>
      <c r="V710">
        <f t="shared" si="133"/>
        <v>0</v>
      </c>
      <c r="W710" s="1">
        <v>1.373015873015873</v>
      </c>
      <c r="X710">
        <f t="shared" si="134"/>
        <v>0</v>
      </c>
      <c r="Y710">
        <f t="shared" si="135"/>
        <v>0</v>
      </c>
      <c r="Z710">
        <f t="shared" si="136"/>
        <v>0</v>
      </c>
      <c r="AA710">
        <f t="shared" si="137"/>
        <v>1</v>
      </c>
      <c r="AB710">
        <f t="shared" si="129"/>
        <v>0</v>
      </c>
      <c r="AC710">
        <f t="shared" si="138"/>
        <v>0</v>
      </c>
      <c r="AD710" t="s">
        <v>9864</v>
      </c>
      <c r="AE710">
        <f t="shared" si="139"/>
        <v>1</v>
      </c>
      <c r="AF710">
        <f t="shared" si="140"/>
        <v>0</v>
      </c>
    </row>
    <row r="711" spans="1:32" hidden="1" x14ac:dyDescent="0.25">
      <c r="A711">
        <v>1983</v>
      </c>
      <c r="B711">
        <v>1</v>
      </c>
      <c r="C711">
        <v>10</v>
      </c>
      <c r="D711" t="s">
        <v>48</v>
      </c>
      <c r="E711" t="s">
        <v>1254</v>
      </c>
      <c r="F711">
        <v>0</v>
      </c>
      <c r="G711" t="s">
        <v>50</v>
      </c>
      <c r="H711" t="s">
        <v>50</v>
      </c>
      <c r="I711" t="s">
        <v>36</v>
      </c>
      <c r="J711" t="s">
        <v>84</v>
      </c>
      <c r="K711">
        <v>23</v>
      </c>
      <c r="L711">
        <v>1990</v>
      </c>
      <c r="M711">
        <f t="shared" si="130"/>
        <v>8</v>
      </c>
      <c r="N711">
        <v>0</v>
      </c>
      <c r="O711">
        <v>1</v>
      </c>
      <c r="P711">
        <v>8</v>
      </c>
      <c r="Q711">
        <v>49</v>
      </c>
      <c r="R711">
        <v>42</v>
      </c>
      <c r="S711">
        <f t="shared" si="131"/>
        <v>7</v>
      </c>
      <c r="T711">
        <v>121</v>
      </c>
      <c r="U711">
        <f t="shared" si="132"/>
        <v>0</v>
      </c>
      <c r="V711">
        <f t="shared" si="133"/>
        <v>0</v>
      </c>
      <c r="W711" s="1">
        <v>1.360415682569674</v>
      </c>
      <c r="X711">
        <f t="shared" si="134"/>
        <v>0</v>
      </c>
      <c r="Y711">
        <f t="shared" si="135"/>
        <v>0</v>
      </c>
      <c r="Z711">
        <f t="shared" si="136"/>
        <v>0</v>
      </c>
      <c r="AA711">
        <f t="shared" si="137"/>
        <v>1</v>
      </c>
      <c r="AB711">
        <f t="shared" si="129"/>
        <v>0</v>
      </c>
      <c r="AC711">
        <f t="shared" si="138"/>
        <v>0</v>
      </c>
      <c r="AD711" t="s">
        <v>9862</v>
      </c>
      <c r="AE711">
        <f t="shared" si="139"/>
        <v>0</v>
      </c>
      <c r="AF711">
        <f t="shared" si="140"/>
        <v>0</v>
      </c>
    </row>
    <row r="712" spans="1:32" hidden="1" x14ac:dyDescent="0.25">
      <c r="A712">
        <v>1991</v>
      </c>
      <c r="B712">
        <v>1</v>
      </c>
      <c r="C712">
        <v>2</v>
      </c>
      <c r="D712" t="s">
        <v>98</v>
      </c>
      <c r="E712" t="s">
        <v>3900</v>
      </c>
      <c r="F712">
        <v>0</v>
      </c>
      <c r="G712" t="s">
        <v>50</v>
      </c>
      <c r="H712" t="s">
        <v>50</v>
      </c>
      <c r="I712" t="s">
        <v>36</v>
      </c>
      <c r="J712" t="s">
        <v>167</v>
      </c>
      <c r="K712">
        <v>22</v>
      </c>
      <c r="L712">
        <v>1999</v>
      </c>
      <c r="M712">
        <f t="shared" si="130"/>
        <v>9</v>
      </c>
      <c r="N712">
        <v>1</v>
      </c>
      <c r="O712">
        <v>2</v>
      </c>
      <c r="P712">
        <v>7</v>
      </c>
      <c r="Q712">
        <v>49</v>
      </c>
      <c r="R712">
        <v>33</v>
      </c>
      <c r="S712">
        <f t="shared" si="131"/>
        <v>16</v>
      </c>
      <c r="T712">
        <v>109</v>
      </c>
      <c r="U712">
        <f t="shared" si="132"/>
        <v>0</v>
      </c>
      <c r="V712">
        <f t="shared" si="133"/>
        <v>0</v>
      </c>
      <c r="W712" s="1">
        <v>1.360415682569674</v>
      </c>
      <c r="X712">
        <f t="shared" si="134"/>
        <v>0</v>
      </c>
      <c r="Y712">
        <f t="shared" si="135"/>
        <v>0</v>
      </c>
      <c r="Z712">
        <f t="shared" si="136"/>
        <v>0</v>
      </c>
      <c r="AA712">
        <f t="shared" si="137"/>
        <v>1</v>
      </c>
      <c r="AB712">
        <f t="shared" si="129"/>
        <v>0</v>
      </c>
      <c r="AC712">
        <f t="shared" si="138"/>
        <v>0</v>
      </c>
      <c r="AD712" t="s">
        <v>9864</v>
      </c>
      <c r="AE712">
        <f t="shared" si="139"/>
        <v>0</v>
      </c>
      <c r="AF712">
        <f t="shared" si="140"/>
        <v>0</v>
      </c>
    </row>
    <row r="713" spans="1:32" hidden="1" x14ac:dyDescent="0.25">
      <c r="A713">
        <v>2003</v>
      </c>
      <c r="B713">
        <v>1</v>
      </c>
      <c r="C713">
        <v>11</v>
      </c>
      <c r="D713" t="s">
        <v>55</v>
      </c>
      <c r="E713" t="s">
        <v>6926</v>
      </c>
      <c r="F713">
        <v>0</v>
      </c>
      <c r="G713" t="s">
        <v>50</v>
      </c>
      <c r="H713" t="s">
        <v>50</v>
      </c>
      <c r="I713" t="s">
        <v>36</v>
      </c>
      <c r="J713" t="s">
        <v>227</v>
      </c>
      <c r="K713">
        <v>22</v>
      </c>
      <c r="L713">
        <v>2012</v>
      </c>
      <c r="M713">
        <f t="shared" si="130"/>
        <v>10</v>
      </c>
      <c r="N713">
        <v>0</v>
      </c>
      <c r="O713">
        <v>1</v>
      </c>
      <c r="P713">
        <v>8</v>
      </c>
      <c r="Q713">
        <v>49</v>
      </c>
      <c r="R713">
        <v>49</v>
      </c>
      <c r="S713">
        <f t="shared" si="131"/>
        <v>0</v>
      </c>
      <c r="T713">
        <v>136</v>
      </c>
      <c r="U713">
        <f t="shared" si="132"/>
        <v>0</v>
      </c>
      <c r="V713">
        <f t="shared" si="133"/>
        <v>0</v>
      </c>
      <c r="W713" s="1">
        <v>1.360415682569674</v>
      </c>
      <c r="X713">
        <f t="shared" si="134"/>
        <v>0</v>
      </c>
      <c r="Y713">
        <f t="shared" si="135"/>
        <v>0</v>
      </c>
      <c r="Z713">
        <f t="shared" si="136"/>
        <v>0</v>
      </c>
      <c r="AA713">
        <f t="shared" si="137"/>
        <v>1</v>
      </c>
      <c r="AB713">
        <f t="shared" si="129"/>
        <v>0</v>
      </c>
      <c r="AC713">
        <f t="shared" si="138"/>
        <v>0</v>
      </c>
      <c r="AD713" t="s">
        <v>9866</v>
      </c>
      <c r="AE713">
        <f t="shared" si="139"/>
        <v>0</v>
      </c>
      <c r="AF713">
        <f t="shared" si="140"/>
        <v>0</v>
      </c>
    </row>
    <row r="714" spans="1:32" hidden="1" x14ac:dyDescent="0.25">
      <c r="A714">
        <v>1986</v>
      </c>
      <c r="B714">
        <v>2</v>
      </c>
      <c r="C714">
        <v>54</v>
      </c>
      <c r="D714" t="s">
        <v>65</v>
      </c>
      <c r="E714" t="s">
        <v>2303</v>
      </c>
      <c r="F714">
        <v>0</v>
      </c>
      <c r="G714" t="s">
        <v>50</v>
      </c>
      <c r="H714" t="s">
        <v>50</v>
      </c>
      <c r="I714" t="s">
        <v>36</v>
      </c>
      <c r="J714" t="s">
        <v>304</v>
      </c>
      <c r="K714">
        <v>21</v>
      </c>
      <c r="L714">
        <v>1995</v>
      </c>
      <c r="M714">
        <f t="shared" si="130"/>
        <v>10</v>
      </c>
      <c r="N714">
        <v>0</v>
      </c>
      <c r="O714">
        <v>0</v>
      </c>
      <c r="P714">
        <v>7</v>
      </c>
      <c r="Q714">
        <v>49</v>
      </c>
      <c r="R714">
        <v>0</v>
      </c>
      <c r="S714">
        <f t="shared" si="131"/>
        <v>49</v>
      </c>
      <c r="T714">
        <v>153</v>
      </c>
      <c r="U714">
        <f t="shared" si="132"/>
        <v>0</v>
      </c>
      <c r="V714">
        <f t="shared" si="133"/>
        <v>0</v>
      </c>
      <c r="W714" s="1">
        <v>1.360415682569674</v>
      </c>
      <c r="X714">
        <f t="shared" si="134"/>
        <v>0</v>
      </c>
      <c r="Y714">
        <f t="shared" si="135"/>
        <v>0</v>
      </c>
      <c r="Z714">
        <f t="shared" si="136"/>
        <v>0</v>
      </c>
      <c r="AA714">
        <f t="shared" si="137"/>
        <v>1</v>
      </c>
      <c r="AB714">
        <f t="shared" si="129"/>
        <v>0</v>
      </c>
      <c r="AC714">
        <f t="shared" si="138"/>
        <v>0</v>
      </c>
      <c r="AD714" t="s">
        <v>9863</v>
      </c>
      <c r="AE714">
        <f t="shared" si="139"/>
        <v>0</v>
      </c>
      <c r="AF714">
        <f t="shared" si="140"/>
        <v>0</v>
      </c>
    </row>
    <row r="715" spans="1:32" hidden="1" x14ac:dyDescent="0.25">
      <c r="A715">
        <v>1998</v>
      </c>
      <c r="B715">
        <v>2</v>
      </c>
      <c r="C715">
        <v>35</v>
      </c>
      <c r="D715" t="s">
        <v>79</v>
      </c>
      <c r="E715" t="s">
        <v>5742</v>
      </c>
      <c r="F715">
        <v>0</v>
      </c>
      <c r="G715" t="s">
        <v>50</v>
      </c>
      <c r="H715" t="s">
        <v>50</v>
      </c>
      <c r="I715" t="s">
        <v>36</v>
      </c>
      <c r="J715" t="s">
        <v>54</v>
      </c>
      <c r="K715">
        <v>22</v>
      </c>
      <c r="L715">
        <v>2006</v>
      </c>
      <c r="M715">
        <f t="shared" si="130"/>
        <v>9</v>
      </c>
      <c r="N715">
        <v>0</v>
      </c>
      <c r="O715">
        <v>0</v>
      </c>
      <c r="P715">
        <v>8</v>
      </c>
      <c r="Q715">
        <v>49</v>
      </c>
      <c r="R715">
        <v>24</v>
      </c>
      <c r="S715">
        <f t="shared" si="131"/>
        <v>25</v>
      </c>
      <c r="T715">
        <v>131</v>
      </c>
      <c r="U715">
        <f t="shared" si="132"/>
        <v>0</v>
      </c>
      <c r="V715">
        <f t="shared" si="133"/>
        <v>0</v>
      </c>
      <c r="W715" s="1">
        <v>1.360415682569674</v>
      </c>
      <c r="X715">
        <f t="shared" si="134"/>
        <v>0</v>
      </c>
      <c r="Y715">
        <f t="shared" si="135"/>
        <v>0</v>
      </c>
      <c r="Z715">
        <f t="shared" si="136"/>
        <v>0</v>
      </c>
      <c r="AA715">
        <f t="shared" si="137"/>
        <v>1</v>
      </c>
      <c r="AB715">
        <f t="shared" si="129"/>
        <v>0</v>
      </c>
      <c r="AC715">
        <f t="shared" si="138"/>
        <v>0</v>
      </c>
      <c r="AD715" t="s">
        <v>9865</v>
      </c>
      <c r="AE715">
        <f t="shared" si="139"/>
        <v>0</v>
      </c>
      <c r="AF715">
        <f t="shared" si="140"/>
        <v>0</v>
      </c>
    </row>
    <row r="716" spans="1:32" hidden="1" x14ac:dyDescent="0.25">
      <c r="A716">
        <v>2006</v>
      </c>
      <c r="B716">
        <v>2</v>
      </c>
      <c r="C716">
        <v>43</v>
      </c>
      <c r="D716" t="s">
        <v>60</v>
      </c>
      <c r="E716" t="s">
        <v>7701</v>
      </c>
      <c r="F716">
        <v>0</v>
      </c>
      <c r="G716" t="s">
        <v>50</v>
      </c>
      <c r="H716" t="s">
        <v>50</v>
      </c>
      <c r="I716" t="s">
        <v>36</v>
      </c>
      <c r="J716" t="s">
        <v>87</v>
      </c>
      <c r="K716">
        <v>23</v>
      </c>
      <c r="L716">
        <v>2016</v>
      </c>
      <c r="M716">
        <f t="shared" si="130"/>
        <v>11</v>
      </c>
      <c r="N716">
        <v>0</v>
      </c>
      <c r="O716">
        <v>2</v>
      </c>
      <c r="P716">
        <v>8</v>
      </c>
      <c r="Q716">
        <v>49</v>
      </c>
      <c r="R716">
        <v>40</v>
      </c>
      <c r="S716">
        <f t="shared" si="131"/>
        <v>9</v>
      </c>
      <c r="T716">
        <v>156</v>
      </c>
      <c r="U716">
        <f t="shared" si="132"/>
        <v>0</v>
      </c>
      <c r="V716">
        <f t="shared" si="133"/>
        <v>0</v>
      </c>
      <c r="W716" s="1">
        <v>1.360415682569674</v>
      </c>
      <c r="X716">
        <f t="shared" si="134"/>
        <v>0</v>
      </c>
      <c r="Y716">
        <f t="shared" si="135"/>
        <v>0</v>
      </c>
      <c r="Z716">
        <f t="shared" si="136"/>
        <v>0</v>
      </c>
      <c r="AA716">
        <f t="shared" si="137"/>
        <v>1</v>
      </c>
      <c r="AB716">
        <f t="shared" si="129"/>
        <v>0</v>
      </c>
      <c r="AC716">
        <f t="shared" si="138"/>
        <v>0</v>
      </c>
      <c r="AD716" s="2" t="s">
        <v>9867</v>
      </c>
      <c r="AE716">
        <f t="shared" si="139"/>
        <v>0</v>
      </c>
      <c r="AF716">
        <f t="shared" si="140"/>
        <v>0</v>
      </c>
    </row>
    <row r="717" spans="1:32" hidden="1" x14ac:dyDescent="0.25">
      <c r="A717">
        <v>2012</v>
      </c>
      <c r="B717">
        <v>2</v>
      </c>
      <c r="C717">
        <v>62</v>
      </c>
      <c r="D717" t="s">
        <v>32</v>
      </c>
      <c r="E717" t="s">
        <v>9178</v>
      </c>
      <c r="F717">
        <v>0</v>
      </c>
      <c r="G717" t="s">
        <v>50</v>
      </c>
      <c r="H717" t="s">
        <v>50</v>
      </c>
      <c r="I717" t="s">
        <v>36</v>
      </c>
      <c r="J717" t="s">
        <v>298</v>
      </c>
      <c r="K717">
        <v>22</v>
      </c>
      <c r="L717">
        <v>2022</v>
      </c>
      <c r="M717">
        <f t="shared" si="130"/>
        <v>11</v>
      </c>
      <c r="N717">
        <v>0</v>
      </c>
      <c r="O717">
        <v>2</v>
      </c>
      <c r="P717">
        <v>7</v>
      </c>
      <c r="Q717">
        <v>49</v>
      </c>
      <c r="R717">
        <v>7</v>
      </c>
      <c r="S717">
        <f t="shared" si="131"/>
        <v>42</v>
      </c>
      <c r="T717">
        <v>152</v>
      </c>
      <c r="U717">
        <f t="shared" si="132"/>
        <v>0</v>
      </c>
      <c r="V717">
        <f t="shared" si="133"/>
        <v>0</v>
      </c>
      <c r="W717" s="1">
        <v>1.360415682569674</v>
      </c>
      <c r="X717">
        <f t="shared" si="134"/>
        <v>0</v>
      </c>
      <c r="Y717">
        <f t="shared" si="135"/>
        <v>0</v>
      </c>
      <c r="Z717">
        <f t="shared" si="136"/>
        <v>0</v>
      </c>
      <c r="AA717">
        <f t="shared" si="137"/>
        <v>1</v>
      </c>
      <c r="AB717">
        <f t="shared" si="129"/>
        <v>0</v>
      </c>
      <c r="AC717">
        <f t="shared" si="138"/>
        <v>0</v>
      </c>
      <c r="AD717" s="2" t="s">
        <v>9868</v>
      </c>
      <c r="AE717">
        <f t="shared" si="139"/>
        <v>0</v>
      </c>
      <c r="AF717">
        <f t="shared" si="140"/>
        <v>0</v>
      </c>
    </row>
    <row r="718" spans="1:32" hidden="1" x14ac:dyDescent="0.25">
      <c r="A718">
        <v>2003</v>
      </c>
      <c r="B718">
        <v>4</v>
      </c>
      <c r="C718">
        <v>111</v>
      </c>
      <c r="D718" t="s">
        <v>72</v>
      </c>
      <c r="E718" t="s">
        <v>7023</v>
      </c>
      <c r="F718">
        <v>0</v>
      </c>
      <c r="G718" t="s">
        <v>50</v>
      </c>
      <c r="H718" t="s">
        <v>50</v>
      </c>
      <c r="I718" t="s">
        <v>36</v>
      </c>
      <c r="J718" t="s">
        <v>576</v>
      </c>
      <c r="K718">
        <v>22</v>
      </c>
      <c r="L718">
        <v>2012</v>
      </c>
      <c r="M718">
        <f t="shared" si="130"/>
        <v>10</v>
      </c>
      <c r="N718">
        <v>0</v>
      </c>
      <c r="O718">
        <v>1</v>
      </c>
      <c r="P718">
        <v>7</v>
      </c>
      <c r="Q718">
        <v>49</v>
      </c>
      <c r="R718">
        <v>49</v>
      </c>
      <c r="S718">
        <f t="shared" si="131"/>
        <v>0</v>
      </c>
      <c r="T718">
        <v>122</v>
      </c>
      <c r="U718">
        <f t="shared" si="132"/>
        <v>0</v>
      </c>
      <c r="V718">
        <f t="shared" si="133"/>
        <v>0</v>
      </c>
      <c r="W718" s="1">
        <v>1.360415682569674</v>
      </c>
      <c r="X718">
        <f t="shared" si="134"/>
        <v>0</v>
      </c>
      <c r="Y718">
        <f t="shared" si="135"/>
        <v>0</v>
      </c>
      <c r="Z718">
        <f t="shared" si="136"/>
        <v>0</v>
      </c>
      <c r="AA718">
        <f t="shared" si="137"/>
        <v>1</v>
      </c>
      <c r="AB718">
        <f t="shared" si="129"/>
        <v>0</v>
      </c>
      <c r="AC718">
        <f t="shared" si="138"/>
        <v>0</v>
      </c>
      <c r="AD718" t="s">
        <v>9866</v>
      </c>
      <c r="AE718">
        <f t="shared" si="139"/>
        <v>1</v>
      </c>
      <c r="AF718">
        <f t="shared" si="140"/>
        <v>0</v>
      </c>
    </row>
    <row r="719" spans="1:32" hidden="1" x14ac:dyDescent="0.25">
      <c r="A719">
        <v>2005</v>
      </c>
      <c r="B719">
        <v>4</v>
      </c>
      <c r="C719">
        <v>123</v>
      </c>
      <c r="D719" t="s">
        <v>23</v>
      </c>
      <c r="E719" t="s">
        <v>7533</v>
      </c>
      <c r="F719">
        <v>0</v>
      </c>
      <c r="G719" t="s">
        <v>50</v>
      </c>
      <c r="H719" t="s">
        <v>50</v>
      </c>
      <c r="I719" t="s">
        <v>36</v>
      </c>
      <c r="J719" t="s">
        <v>82</v>
      </c>
      <c r="K719">
        <v>23</v>
      </c>
      <c r="L719">
        <v>2012</v>
      </c>
      <c r="M719">
        <f t="shared" si="130"/>
        <v>8</v>
      </c>
      <c r="N719">
        <v>0</v>
      </c>
      <c r="O719">
        <v>0</v>
      </c>
      <c r="P719">
        <v>7</v>
      </c>
      <c r="Q719">
        <v>49</v>
      </c>
      <c r="R719">
        <v>36</v>
      </c>
      <c r="S719">
        <f t="shared" si="131"/>
        <v>13</v>
      </c>
      <c r="T719">
        <v>118</v>
      </c>
      <c r="U719">
        <f t="shared" si="132"/>
        <v>0</v>
      </c>
      <c r="V719">
        <f t="shared" si="133"/>
        <v>0</v>
      </c>
      <c r="W719" s="1">
        <v>1.360415682569674</v>
      </c>
      <c r="X719">
        <f t="shared" si="134"/>
        <v>0</v>
      </c>
      <c r="Y719">
        <f t="shared" si="135"/>
        <v>0</v>
      </c>
      <c r="Z719">
        <f t="shared" si="136"/>
        <v>0</v>
      </c>
      <c r="AA719">
        <f t="shared" si="137"/>
        <v>1</v>
      </c>
      <c r="AB719">
        <f t="shared" si="129"/>
        <v>0</v>
      </c>
      <c r="AC719">
        <f t="shared" si="138"/>
        <v>0</v>
      </c>
      <c r="AD719" s="2" t="s">
        <v>9867</v>
      </c>
      <c r="AE719">
        <f t="shared" si="139"/>
        <v>1</v>
      </c>
      <c r="AF719">
        <f t="shared" si="140"/>
        <v>0</v>
      </c>
    </row>
    <row r="720" spans="1:32" hidden="1" x14ac:dyDescent="0.25">
      <c r="A720">
        <v>2010</v>
      </c>
      <c r="B720">
        <v>5</v>
      </c>
      <c r="C720">
        <v>133</v>
      </c>
      <c r="D720" t="s">
        <v>55</v>
      </c>
      <c r="E720" t="s">
        <v>8764</v>
      </c>
      <c r="F720">
        <v>0</v>
      </c>
      <c r="G720" t="s">
        <v>50</v>
      </c>
      <c r="H720" t="s">
        <v>50</v>
      </c>
      <c r="I720" t="s">
        <v>36</v>
      </c>
      <c r="J720" t="s">
        <v>250</v>
      </c>
      <c r="K720">
        <v>22</v>
      </c>
      <c r="L720">
        <v>2017</v>
      </c>
      <c r="M720">
        <f t="shared" si="130"/>
        <v>8</v>
      </c>
      <c r="N720">
        <v>0</v>
      </c>
      <c r="O720">
        <v>4</v>
      </c>
      <c r="P720">
        <v>7</v>
      </c>
      <c r="Q720">
        <v>49</v>
      </c>
      <c r="R720">
        <v>49</v>
      </c>
      <c r="S720">
        <f t="shared" si="131"/>
        <v>0</v>
      </c>
      <c r="T720">
        <v>109</v>
      </c>
      <c r="U720">
        <f t="shared" si="132"/>
        <v>0</v>
      </c>
      <c r="V720">
        <f t="shared" si="133"/>
        <v>0</v>
      </c>
      <c r="W720" s="1">
        <v>1.360415682569674</v>
      </c>
      <c r="X720">
        <f t="shared" si="134"/>
        <v>0</v>
      </c>
      <c r="Y720">
        <f t="shared" si="135"/>
        <v>0</v>
      </c>
      <c r="Z720">
        <f t="shared" si="136"/>
        <v>0</v>
      </c>
      <c r="AA720">
        <f t="shared" si="137"/>
        <v>1</v>
      </c>
      <c r="AB720">
        <f t="shared" si="129"/>
        <v>0</v>
      </c>
      <c r="AC720">
        <f t="shared" si="138"/>
        <v>0</v>
      </c>
      <c r="AD720" s="2" t="s">
        <v>9868</v>
      </c>
      <c r="AE720">
        <f t="shared" si="139"/>
        <v>1</v>
      </c>
      <c r="AF720">
        <f t="shared" si="140"/>
        <v>0</v>
      </c>
    </row>
    <row r="721" spans="1:32" hidden="1" x14ac:dyDescent="0.25">
      <c r="A721">
        <v>1988</v>
      </c>
      <c r="B721">
        <v>11</v>
      </c>
      <c r="C721">
        <v>299</v>
      </c>
      <c r="D721" t="s">
        <v>55</v>
      </c>
      <c r="E721" t="s">
        <v>3208</v>
      </c>
      <c r="F721">
        <v>0</v>
      </c>
      <c r="G721" t="s">
        <v>50</v>
      </c>
      <c r="H721" t="s">
        <v>50</v>
      </c>
      <c r="I721" t="s">
        <v>36</v>
      </c>
      <c r="J721" t="s">
        <v>190</v>
      </c>
      <c r="K721">
        <v>22</v>
      </c>
      <c r="L721">
        <v>1999</v>
      </c>
      <c r="M721">
        <f t="shared" si="130"/>
        <v>12</v>
      </c>
      <c r="N721">
        <v>0</v>
      </c>
      <c r="O721">
        <v>0</v>
      </c>
      <c r="P721">
        <v>9</v>
      </c>
      <c r="Q721">
        <v>49</v>
      </c>
      <c r="R721">
        <v>35</v>
      </c>
      <c r="S721">
        <f t="shared" si="131"/>
        <v>14</v>
      </c>
      <c r="T721">
        <v>148</v>
      </c>
      <c r="U721">
        <f t="shared" si="132"/>
        <v>0</v>
      </c>
      <c r="V721">
        <f t="shared" si="133"/>
        <v>0</v>
      </c>
      <c r="W721" s="1">
        <v>1.360415682569674</v>
      </c>
      <c r="X721">
        <f t="shared" si="134"/>
        <v>0</v>
      </c>
      <c r="Y721">
        <f t="shared" si="135"/>
        <v>0</v>
      </c>
      <c r="Z721">
        <f t="shared" si="136"/>
        <v>0</v>
      </c>
      <c r="AA721">
        <f t="shared" si="137"/>
        <v>1</v>
      </c>
      <c r="AB721">
        <f t="shared" si="129"/>
        <v>0</v>
      </c>
      <c r="AC721">
        <f t="shared" si="138"/>
        <v>0</v>
      </c>
      <c r="AD721" t="s">
        <v>9863</v>
      </c>
      <c r="AE721">
        <f t="shared" si="139"/>
        <v>1</v>
      </c>
      <c r="AF721">
        <f t="shared" si="140"/>
        <v>0</v>
      </c>
    </row>
    <row r="722" spans="1:32" hidden="1" x14ac:dyDescent="0.25">
      <c r="A722">
        <v>1985</v>
      </c>
      <c r="B722">
        <v>1</v>
      </c>
      <c r="C722">
        <v>2</v>
      </c>
      <c r="D722" t="s">
        <v>44</v>
      </c>
      <c r="E722" t="s">
        <v>1922</v>
      </c>
      <c r="F722">
        <v>0</v>
      </c>
      <c r="G722" t="s">
        <v>59</v>
      </c>
      <c r="H722" t="s">
        <v>30</v>
      </c>
      <c r="I722" t="s">
        <v>21</v>
      </c>
      <c r="J722" t="s">
        <v>273</v>
      </c>
      <c r="K722">
        <v>22</v>
      </c>
      <c r="L722">
        <v>1993</v>
      </c>
      <c r="M722">
        <f t="shared" si="130"/>
        <v>9</v>
      </c>
      <c r="N722">
        <v>2</v>
      </c>
      <c r="O722">
        <v>4</v>
      </c>
      <c r="P722">
        <v>9</v>
      </c>
      <c r="Q722">
        <v>59</v>
      </c>
      <c r="R722">
        <v>53</v>
      </c>
      <c r="S722">
        <f t="shared" si="131"/>
        <v>6</v>
      </c>
      <c r="T722">
        <v>132</v>
      </c>
      <c r="U722">
        <f t="shared" si="132"/>
        <v>0</v>
      </c>
      <c r="V722">
        <f t="shared" si="133"/>
        <v>0</v>
      </c>
      <c r="W722" s="1">
        <v>1.3598326359832638</v>
      </c>
      <c r="X722">
        <f t="shared" si="134"/>
        <v>0</v>
      </c>
      <c r="Y722">
        <f t="shared" si="135"/>
        <v>0</v>
      </c>
      <c r="Z722">
        <f t="shared" si="136"/>
        <v>0</v>
      </c>
      <c r="AA722">
        <f t="shared" si="137"/>
        <v>1</v>
      </c>
      <c r="AB722">
        <f t="shared" si="129"/>
        <v>0</v>
      </c>
      <c r="AC722">
        <f t="shared" si="138"/>
        <v>0</v>
      </c>
      <c r="AD722" t="s">
        <v>9863</v>
      </c>
      <c r="AE722">
        <f t="shared" si="139"/>
        <v>0</v>
      </c>
      <c r="AF722">
        <f t="shared" si="140"/>
        <v>0</v>
      </c>
    </row>
    <row r="723" spans="1:32" hidden="1" x14ac:dyDescent="0.25">
      <c r="A723">
        <v>1986</v>
      </c>
      <c r="B723">
        <v>1</v>
      </c>
      <c r="C723">
        <v>6</v>
      </c>
      <c r="D723" t="s">
        <v>60</v>
      </c>
      <c r="E723" t="s">
        <v>2254</v>
      </c>
      <c r="F723">
        <v>0</v>
      </c>
      <c r="G723" t="s">
        <v>59</v>
      </c>
      <c r="H723" t="s">
        <v>30</v>
      </c>
      <c r="I723" t="s">
        <v>21</v>
      </c>
      <c r="J723" t="s">
        <v>242</v>
      </c>
      <c r="K723">
        <v>22</v>
      </c>
      <c r="L723">
        <v>1996</v>
      </c>
      <c r="M723">
        <f t="shared" si="130"/>
        <v>11</v>
      </c>
      <c r="N723">
        <v>0</v>
      </c>
      <c r="O723">
        <v>0</v>
      </c>
      <c r="P723">
        <v>9</v>
      </c>
      <c r="Q723">
        <v>59</v>
      </c>
      <c r="R723">
        <v>59</v>
      </c>
      <c r="S723">
        <f t="shared" si="131"/>
        <v>0</v>
      </c>
      <c r="T723">
        <v>151</v>
      </c>
      <c r="U723">
        <f t="shared" si="132"/>
        <v>0</v>
      </c>
      <c r="V723">
        <f t="shared" si="133"/>
        <v>0</v>
      </c>
      <c r="W723" s="1">
        <v>1.3598326359832638</v>
      </c>
      <c r="X723">
        <f t="shared" si="134"/>
        <v>0</v>
      </c>
      <c r="Y723">
        <f t="shared" si="135"/>
        <v>0</v>
      </c>
      <c r="Z723">
        <f t="shared" si="136"/>
        <v>0</v>
      </c>
      <c r="AA723">
        <f t="shared" si="137"/>
        <v>1</v>
      </c>
      <c r="AB723">
        <f t="shared" si="129"/>
        <v>0</v>
      </c>
      <c r="AC723">
        <f t="shared" si="138"/>
        <v>0</v>
      </c>
      <c r="AD723" t="s">
        <v>9863</v>
      </c>
      <c r="AE723">
        <f t="shared" si="139"/>
        <v>0</v>
      </c>
      <c r="AF723">
        <f t="shared" si="140"/>
        <v>0</v>
      </c>
    </row>
    <row r="724" spans="1:32" hidden="1" x14ac:dyDescent="0.25">
      <c r="A724">
        <v>2006</v>
      </c>
      <c r="B724">
        <v>2</v>
      </c>
      <c r="C724">
        <v>56</v>
      </c>
      <c r="D724" t="s">
        <v>38</v>
      </c>
      <c r="E724" t="s">
        <v>7714</v>
      </c>
      <c r="F724">
        <v>0</v>
      </c>
      <c r="G724" t="s">
        <v>59</v>
      </c>
      <c r="H724" t="s">
        <v>30</v>
      </c>
      <c r="I724" t="s">
        <v>21</v>
      </c>
      <c r="J724" t="s">
        <v>22</v>
      </c>
      <c r="K724">
        <v>23</v>
      </c>
      <c r="L724">
        <v>2016</v>
      </c>
      <c r="M724">
        <f t="shared" si="130"/>
        <v>11</v>
      </c>
      <c r="N724">
        <v>0</v>
      </c>
      <c r="O724">
        <v>0</v>
      </c>
      <c r="P724">
        <v>9</v>
      </c>
      <c r="Q724">
        <v>59</v>
      </c>
      <c r="R724">
        <v>18</v>
      </c>
      <c r="S724">
        <f t="shared" si="131"/>
        <v>41</v>
      </c>
      <c r="T724">
        <v>169</v>
      </c>
      <c r="U724">
        <f t="shared" si="132"/>
        <v>0</v>
      </c>
      <c r="V724">
        <f t="shared" si="133"/>
        <v>0</v>
      </c>
      <c r="W724" s="1">
        <v>1.3598326359832638</v>
      </c>
      <c r="X724">
        <f t="shared" si="134"/>
        <v>0</v>
      </c>
      <c r="Y724">
        <f t="shared" si="135"/>
        <v>0</v>
      </c>
      <c r="Z724">
        <f t="shared" si="136"/>
        <v>0</v>
      </c>
      <c r="AA724">
        <f t="shared" si="137"/>
        <v>1</v>
      </c>
      <c r="AB724">
        <f t="shared" si="129"/>
        <v>0</v>
      </c>
      <c r="AC724">
        <f t="shared" si="138"/>
        <v>0</v>
      </c>
      <c r="AD724" s="2" t="s">
        <v>9867</v>
      </c>
      <c r="AE724">
        <f t="shared" si="139"/>
        <v>0</v>
      </c>
      <c r="AF724">
        <f t="shared" si="140"/>
        <v>0</v>
      </c>
    </row>
    <row r="725" spans="1:32" hidden="1" x14ac:dyDescent="0.25">
      <c r="A725">
        <v>2009</v>
      </c>
      <c r="B725">
        <v>3</v>
      </c>
      <c r="C725">
        <v>78</v>
      </c>
      <c r="D725" t="s">
        <v>217</v>
      </c>
      <c r="E725" t="s">
        <v>8467</v>
      </c>
      <c r="F725">
        <v>0</v>
      </c>
      <c r="G725" t="s">
        <v>59</v>
      </c>
      <c r="H725" t="s">
        <v>30</v>
      </c>
      <c r="I725" t="s">
        <v>21</v>
      </c>
      <c r="J725" t="s">
        <v>164</v>
      </c>
      <c r="K725">
        <v>22</v>
      </c>
      <c r="L725">
        <v>2015</v>
      </c>
      <c r="M725">
        <f t="shared" si="130"/>
        <v>7</v>
      </c>
      <c r="N725">
        <v>1</v>
      </c>
      <c r="O725">
        <v>1</v>
      </c>
      <c r="P725">
        <v>7</v>
      </c>
      <c r="Q725">
        <v>59</v>
      </c>
      <c r="R725">
        <v>25</v>
      </c>
      <c r="S725">
        <f t="shared" si="131"/>
        <v>34</v>
      </c>
      <c r="T725">
        <v>102</v>
      </c>
      <c r="U725">
        <f t="shared" si="132"/>
        <v>0</v>
      </c>
      <c r="V725">
        <f t="shared" si="133"/>
        <v>0</v>
      </c>
      <c r="W725" s="1">
        <v>1.3598326359832638</v>
      </c>
      <c r="X725">
        <f t="shared" si="134"/>
        <v>0</v>
      </c>
      <c r="Y725">
        <f t="shared" si="135"/>
        <v>0</v>
      </c>
      <c r="Z725">
        <f t="shared" si="136"/>
        <v>0</v>
      </c>
      <c r="AA725">
        <f t="shared" si="137"/>
        <v>1</v>
      </c>
      <c r="AB725">
        <f t="shared" si="129"/>
        <v>0</v>
      </c>
      <c r="AC725">
        <f t="shared" si="138"/>
        <v>0</v>
      </c>
      <c r="AD725" s="2" t="s">
        <v>9867</v>
      </c>
      <c r="AE725">
        <f t="shared" si="139"/>
        <v>0</v>
      </c>
      <c r="AF725">
        <f t="shared" si="140"/>
        <v>0</v>
      </c>
    </row>
    <row r="726" spans="1:32" hidden="1" x14ac:dyDescent="0.25">
      <c r="A726">
        <v>1993</v>
      </c>
      <c r="B726">
        <v>4</v>
      </c>
      <c r="C726">
        <v>96</v>
      </c>
      <c r="D726" t="s">
        <v>182</v>
      </c>
      <c r="E726" t="s">
        <v>4650</v>
      </c>
      <c r="F726">
        <v>0</v>
      </c>
      <c r="G726" t="s">
        <v>59</v>
      </c>
      <c r="H726" t="s">
        <v>30</v>
      </c>
      <c r="I726" t="s">
        <v>21</v>
      </c>
      <c r="J726" t="s">
        <v>171</v>
      </c>
      <c r="K726">
        <v>22</v>
      </c>
      <c r="L726">
        <v>2005</v>
      </c>
      <c r="M726">
        <f t="shared" si="130"/>
        <v>13</v>
      </c>
      <c r="N726">
        <v>0</v>
      </c>
      <c r="O726">
        <v>3</v>
      </c>
      <c r="P726">
        <v>9</v>
      </c>
      <c r="Q726">
        <v>59</v>
      </c>
      <c r="R726">
        <v>1</v>
      </c>
      <c r="S726">
        <f t="shared" si="131"/>
        <v>58</v>
      </c>
      <c r="T726">
        <v>173</v>
      </c>
      <c r="U726">
        <f t="shared" si="132"/>
        <v>0</v>
      </c>
      <c r="V726">
        <f t="shared" si="133"/>
        <v>0</v>
      </c>
      <c r="W726" s="1">
        <v>1.3598326359832638</v>
      </c>
      <c r="X726">
        <f t="shared" si="134"/>
        <v>0</v>
      </c>
      <c r="Y726">
        <f t="shared" si="135"/>
        <v>0</v>
      </c>
      <c r="Z726">
        <f t="shared" si="136"/>
        <v>0</v>
      </c>
      <c r="AA726">
        <f t="shared" si="137"/>
        <v>1</v>
      </c>
      <c r="AB726">
        <f t="shared" si="129"/>
        <v>0</v>
      </c>
      <c r="AC726">
        <f t="shared" si="138"/>
        <v>0</v>
      </c>
      <c r="AD726" t="s">
        <v>9864</v>
      </c>
      <c r="AE726">
        <f t="shared" si="139"/>
        <v>1</v>
      </c>
      <c r="AF726">
        <f t="shared" si="140"/>
        <v>0</v>
      </c>
    </row>
    <row r="727" spans="1:32" hidden="1" x14ac:dyDescent="0.25">
      <c r="A727">
        <v>2002</v>
      </c>
      <c r="B727">
        <v>5</v>
      </c>
      <c r="C727">
        <v>154</v>
      </c>
      <c r="D727" t="s">
        <v>23</v>
      </c>
      <c r="E727" t="s">
        <v>6815</v>
      </c>
      <c r="F727">
        <v>0</v>
      </c>
      <c r="G727" t="s">
        <v>59</v>
      </c>
      <c r="H727" t="s">
        <v>30</v>
      </c>
      <c r="I727" t="s">
        <v>21</v>
      </c>
      <c r="J727" t="s">
        <v>43</v>
      </c>
      <c r="K727">
        <v>23</v>
      </c>
      <c r="L727">
        <v>2014</v>
      </c>
      <c r="M727">
        <f t="shared" si="130"/>
        <v>13</v>
      </c>
      <c r="N727">
        <v>0</v>
      </c>
      <c r="O727">
        <v>1</v>
      </c>
      <c r="P727">
        <v>8</v>
      </c>
      <c r="Q727">
        <v>59</v>
      </c>
      <c r="R727">
        <v>5</v>
      </c>
      <c r="S727">
        <f t="shared" si="131"/>
        <v>54</v>
      </c>
      <c r="T727">
        <v>195</v>
      </c>
      <c r="U727">
        <f t="shared" si="132"/>
        <v>0</v>
      </c>
      <c r="V727">
        <f t="shared" si="133"/>
        <v>0</v>
      </c>
      <c r="W727" s="1">
        <v>1.3598326359832638</v>
      </c>
      <c r="X727">
        <f t="shared" si="134"/>
        <v>0</v>
      </c>
      <c r="Y727">
        <f t="shared" si="135"/>
        <v>0</v>
      </c>
      <c r="Z727">
        <f t="shared" si="136"/>
        <v>0</v>
      </c>
      <c r="AA727">
        <f t="shared" si="137"/>
        <v>1</v>
      </c>
      <c r="AB727">
        <f t="shared" si="129"/>
        <v>0</v>
      </c>
      <c r="AC727">
        <f t="shared" si="138"/>
        <v>0</v>
      </c>
      <c r="AD727" t="s">
        <v>9866</v>
      </c>
      <c r="AE727">
        <f t="shared" si="139"/>
        <v>1</v>
      </c>
      <c r="AF727">
        <f t="shared" si="140"/>
        <v>0</v>
      </c>
    </row>
    <row r="728" spans="1:32" hidden="1" x14ac:dyDescent="0.25">
      <c r="A728">
        <v>2005</v>
      </c>
      <c r="B728">
        <v>6</v>
      </c>
      <c r="C728">
        <v>200</v>
      </c>
      <c r="D728" t="s">
        <v>126</v>
      </c>
      <c r="E728" t="s">
        <v>7607</v>
      </c>
      <c r="F728">
        <v>0</v>
      </c>
      <c r="G728" t="s">
        <v>59</v>
      </c>
      <c r="H728" t="s">
        <v>30</v>
      </c>
      <c r="I728" t="s">
        <v>21</v>
      </c>
      <c r="J728" t="s">
        <v>523</v>
      </c>
      <c r="K728">
        <v>23</v>
      </c>
      <c r="L728">
        <v>2014</v>
      </c>
      <c r="M728">
        <f t="shared" si="130"/>
        <v>10</v>
      </c>
      <c r="N728">
        <v>0</v>
      </c>
      <c r="O728">
        <v>2</v>
      </c>
      <c r="P728">
        <v>8</v>
      </c>
      <c r="Q728">
        <v>59</v>
      </c>
      <c r="R728">
        <v>9</v>
      </c>
      <c r="S728">
        <f t="shared" si="131"/>
        <v>50</v>
      </c>
      <c r="T728">
        <v>153</v>
      </c>
      <c r="U728">
        <f t="shared" si="132"/>
        <v>0</v>
      </c>
      <c r="V728">
        <f t="shared" si="133"/>
        <v>0</v>
      </c>
      <c r="W728" s="1">
        <v>1.3598326359832638</v>
      </c>
      <c r="X728">
        <f t="shared" si="134"/>
        <v>0</v>
      </c>
      <c r="Y728">
        <f t="shared" si="135"/>
        <v>0</v>
      </c>
      <c r="Z728">
        <f t="shared" si="136"/>
        <v>0</v>
      </c>
      <c r="AA728">
        <f t="shared" si="137"/>
        <v>1</v>
      </c>
      <c r="AB728">
        <f t="shared" si="129"/>
        <v>0</v>
      </c>
      <c r="AC728">
        <f t="shared" si="138"/>
        <v>0</v>
      </c>
      <c r="AD728" s="2" t="s">
        <v>9867</v>
      </c>
      <c r="AE728">
        <f t="shared" si="139"/>
        <v>1</v>
      </c>
      <c r="AF728">
        <f t="shared" si="140"/>
        <v>0</v>
      </c>
    </row>
    <row r="729" spans="1:32" hidden="1" x14ac:dyDescent="0.25">
      <c r="A729">
        <v>2002</v>
      </c>
      <c r="B729">
        <v>1</v>
      </c>
      <c r="C729">
        <v>15</v>
      </c>
      <c r="D729" t="s">
        <v>5488</v>
      </c>
      <c r="E729" t="s">
        <v>6683</v>
      </c>
      <c r="F729">
        <v>0</v>
      </c>
      <c r="G729" t="s">
        <v>175</v>
      </c>
      <c r="H729" t="s">
        <v>35</v>
      </c>
      <c r="I729" t="s">
        <v>36</v>
      </c>
      <c r="J729" t="s">
        <v>67</v>
      </c>
      <c r="K729">
        <v>21</v>
      </c>
      <c r="L729">
        <v>2011</v>
      </c>
      <c r="M729">
        <f t="shared" si="130"/>
        <v>10</v>
      </c>
      <c r="N729">
        <v>2</v>
      </c>
      <c r="O729">
        <v>2</v>
      </c>
      <c r="P729">
        <v>7</v>
      </c>
      <c r="Q729">
        <v>55</v>
      </c>
      <c r="R729">
        <v>48</v>
      </c>
      <c r="S729">
        <f t="shared" si="131"/>
        <v>7</v>
      </c>
      <c r="T729">
        <v>123</v>
      </c>
      <c r="U729">
        <f t="shared" si="132"/>
        <v>0</v>
      </c>
      <c r="V729">
        <f t="shared" si="133"/>
        <v>0</v>
      </c>
      <c r="W729" s="1">
        <v>1.3593073593073592</v>
      </c>
      <c r="X729">
        <f t="shared" si="134"/>
        <v>0</v>
      </c>
      <c r="Y729">
        <f t="shared" si="135"/>
        <v>0</v>
      </c>
      <c r="Z729">
        <f t="shared" si="136"/>
        <v>0</v>
      </c>
      <c r="AA729">
        <f t="shared" si="137"/>
        <v>1</v>
      </c>
      <c r="AB729">
        <f t="shared" si="129"/>
        <v>0</v>
      </c>
      <c r="AC729">
        <f t="shared" si="138"/>
        <v>0</v>
      </c>
      <c r="AD729" t="s">
        <v>9866</v>
      </c>
      <c r="AE729">
        <f t="shared" si="139"/>
        <v>0</v>
      </c>
      <c r="AF729">
        <f t="shared" si="140"/>
        <v>0</v>
      </c>
    </row>
    <row r="730" spans="1:32" hidden="1" x14ac:dyDescent="0.25">
      <c r="A730">
        <v>2012</v>
      </c>
      <c r="B730">
        <v>1</v>
      </c>
      <c r="C730">
        <v>11</v>
      </c>
      <c r="D730" t="s">
        <v>57</v>
      </c>
      <c r="E730" t="s">
        <v>9131</v>
      </c>
      <c r="F730">
        <v>0</v>
      </c>
      <c r="G730" t="s">
        <v>175</v>
      </c>
      <c r="H730" t="s">
        <v>35</v>
      </c>
      <c r="I730" t="s">
        <v>36</v>
      </c>
      <c r="J730" t="s">
        <v>501</v>
      </c>
      <c r="K730">
        <v>22</v>
      </c>
      <c r="L730">
        <v>2020</v>
      </c>
      <c r="M730">
        <f t="shared" si="130"/>
        <v>9</v>
      </c>
      <c r="N730">
        <v>0</v>
      </c>
      <c r="O730">
        <v>2</v>
      </c>
      <c r="P730">
        <v>8</v>
      </c>
      <c r="Q730">
        <v>55</v>
      </c>
      <c r="R730">
        <v>41</v>
      </c>
      <c r="S730">
        <f t="shared" si="131"/>
        <v>14</v>
      </c>
      <c r="T730">
        <v>128</v>
      </c>
      <c r="U730">
        <f t="shared" si="132"/>
        <v>0</v>
      </c>
      <c r="V730">
        <f t="shared" si="133"/>
        <v>0</v>
      </c>
      <c r="W730" s="1">
        <v>1.3593073593073592</v>
      </c>
      <c r="X730">
        <f t="shared" si="134"/>
        <v>0</v>
      </c>
      <c r="Y730">
        <f t="shared" si="135"/>
        <v>0</v>
      </c>
      <c r="Z730">
        <f t="shared" si="136"/>
        <v>0</v>
      </c>
      <c r="AA730">
        <f t="shared" si="137"/>
        <v>1</v>
      </c>
      <c r="AB730">
        <f t="shared" si="129"/>
        <v>0</v>
      </c>
      <c r="AC730">
        <f t="shared" si="138"/>
        <v>0</v>
      </c>
      <c r="AD730" s="2" t="s">
        <v>9868</v>
      </c>
      <c r="AE730">
        <f t="shared" si="139"/>
        <v>0</v>
      </c>
      <c r="AF730">
        <f t="shared" si="140"/>
        <v>0</v>
      </c>
    </row>
    <row r="731" spans="1:32" hidden="1" x14ac:dyDescent="0.25">
      <c r="A731">
        <v>1997</v>
      </c>
      <c r="B731">
        <v>3</v>
      </c>
      <c r="C731">
        <v>71</v>
      </c>
      <c r="D731" t="s">
        <v>91</v>
      </c>
      <c r="E731" t="s">
        <v>5542</v>
      </c>
      <c r="F731">
        <v>0</v>
      </c>
      <c r="G731" t="s">
        <v>20</v>
      </c>
      <c r="H731" t="s">
        <v>20</v>
      </c>
      <c r="I731" t="s">
        <v>21</v>
      </c>
      <c r="J731" t="s">
        <v>471</v>
      </c>
      <c r="K731">
        <v>22</v>
      </c>
      <c r="L731">
        <v>2006</v>
      </c>
      <c r="M731">
        <f t="shared" si="130"/>
        <v>10</v>
      </c>
      <c r="N731">
        <v>0</v>
      </c>
      <c r="O731">
        <v>0</v>
      </c>
      <c r="P731">
        <v>4</v>
      </c>
      <c r="Q731">
        <v>52</v>
      </c>
      <c r="R731">
        <v>45</v>
      </c>
      <c r="S731">
        <f t="shared" si="131"/>
        <v>7</v>
      </c>
      <c r="T731">
        <v>114</v>
      </c>
      <c r="U731">
        <f t="shared" si="132"/>
        <v>0</v>
      </c>
      <c r="V731">
        <f t="shared" si="133"/>
        <v>0</v>
      </c>
      <c r="W731" s="1">
        <v>1.358974358974359</v>
      </c>
      <c r="X731">
        <f t="shared" si="134"/>
        <v>0</v>
      </c>
      <c r="Y731">
        <f t="shared" si="135"/>
        <v>0</v>
      </c>
      <c r="Z731">
        <f t="shared" si="136"/>
        <v>0</v>
      </c>
      <c r="AA731">
        <f t="shared" si="137"/>
        <v>1</v>
      </c>
      <c r="AB731">
        <f t="shared" si="129"/>
        <v>0</v>
      </c>
      <c r="AC731">
        <f t="shared" si="138"/>
        <v>0</v>
      </c>
      <c r="AD731" t="s">
        <v>9865</v>
      </c>
      <c r="AE731">
        <f t="shared" si="139"/>
        <v>0</v>
      </c>
      <c r="AF731">
        <f t="shared" si="140"/>
        <v>0</v>
      </c>
    </row>
    <row r="732" spans="1:32" hidden="1" x14ac:dyDescent="0.25">
      <c r="A732">
        <v>1983</v>
      </c>
      <c r="B732">
        <v>1</v>
      </c>
      <c r="C732">
        <v>18</v>
      </c>
      <c r="D732" t="s">
        <v>79</v>
      </c>
      <c r="E732" t="s">
        <v>1261</v>
      </c>
      <c r="F732">
        <v>0</v>
      </c>
      <c r="G732" t="s">
        <v>25</v>
      </c>
      <c r="H732" t="s">
        <v>25</v>
      </c>
      <c r="I732" t="s">
        <v>21</v>
      </c>
      <c r="J732" t="s">
        <v>67</v>
      </c>
      <c r="K732">
        <v>23</v>
      </c>
      <c r="L732">
        <v>1993</v>
      </c>
      <c r="M732">
        <f t="shared" si="130"/>
        <v>11</v>
      </c>
      <c r="N732">
        <v>0</v>
      </c>
      <c r="O732">
        <v>0</v>
      </c>
      <c r="P732">
        <v>9</v>
      </c>
      <c r="Q732">
        <v>56</v>
      </c>
      <c r="R732">
        <v>32</v>
      </c>
      <c r="S732">
        <f t="shared" si="131"/>
        <v>24</v>
      </c>
      <c r="T732">
        <v>170</v>
      </c>
      <c r="U732">
        <f t="shared" si="132"/>
        <v>0</v>
      </c>
      <c r="V732">
        <f t="shared" si="133"/>
        <v>0</v>
      </c>
      <c r="W732" s="1">
        <v>1.3545816733067728</v>
      </c>
      <c r="X732">
        <f t="shared" si="134"/>
        <v>0</v>
      </c>
      <c r="Y732">
        <f t="shared" si="135"/>
        <v>0</v>
      </c>
      <c r="Z732">
        <f t="shared" si="136"/>
        <v>0</v>
      </c>
      <c r="AA732">
        <f t="shared" si="137"/>
        <v>1</v>
      </c>
      <c r="AB732">
        <f t="shared" si="129"/>
        <v>0</v>
      </c>
      <c r="AC732">
        <f t="shared" si="138"/>
        <v>0</v>
      </c>
      <c r="AD732" t="s">
        <v>9862</v>
      </c>
      <c r="AE732">
        <f t="shared" si="139"/>
        <v>0</v>
      </c>
      <c r="AF732">
        <f t="shared" si="140"/>
        <v>0</v>
      </c>
    </row>
    <row r="733" spans="1:32" hidden="1" x14ac:dyDescent="0.25">
      <c r="A733">
        <v>1985</v>
      </c>
      <c r="B733">
        <v>1</v>
      </c>
      <c r="C733">
        <v>10</v>
      </c>
      <c r="D733" t="s">
        <v>23</v>
      </c>
      <c r="E733" t="s">
        <v>1930</v>
      </c>
      <c r="F733">
        <v>0</v>
      </c>
      <c r="G733" t="s">
        <v>25</v>
      </c>
      <c r="H733" t="s">
        <v>25</v>
      </c>
      <c r="I733" t="s">
        <v>21</v>
      </c>
      <c r="J733" t="s">
        <v>90</v>
      </c>
      <c r="K733">
        <v>22</v>
      </c>
      <c r="L733">
        <v>1992</v>
      </c>
      <c r="M733">
        <f t="shared" si="130"/>
        <v>8</v>
      </c>
      <c r="N733">
        <v>1</v>
      </c>
      <c r="O733">
        <v>3</v>
      </c>
      <c r="P733">
        <v>8</v>
      </c>
      <c r="Q733">
        <v>56</v>
      </c>
      <c r="R733">
        <v>56</v>
      </c>
      <c r="S733">
        <f t="shared" si="131"/>
        <v>0</v>
      </c>
      <c r="T733">
        <v>107</v>
      </c>
      <c r="U733">
        <f t="shared" si="132"/>
        <v>0</v>
      </c>
      <c r="V733">
        <f t="shared" si="133"/>
        <v>0</v>
      </c>
      <c r="W733" s="1">
        <v>1.3545816733067728</v>
      </c>
      <c r="X733">
        <f t="shared" si="134"/>
        <v>0</v>
      </c>
      <c r="Y733">
        <f t="shared" si="135"/>
        <v>0</v>
      </c>
      <c r="Z733">
        <f t="shared" si="136"/>
        <v>0</v>
      </c>
      <c r="AA733">
        <f t="shared" si="137"/>
        <v>1</v>
      </c>
      <c r="AB733">
        <f t="shared" si="129"/>
        <v>0</v>
      </c>
      <c r="AC733">
        <f t="shared" si="138"/>
        <v>0</v>
      </c>
      <c r="AD733" t="s">
        <v>9863</v>
      </c>
      <c r="AE733">
        <f t="shared" si="139"/>
        <v>0</v>
      </c>
      <c r="AF733">
        <f t="shared" si="140"/>
        <v>0</v>
      </c>
    </row>
    <row r="734" spans="1:32" hidden="1" x14ac:dyDescent="0.25">
      <c r="A734">
        <v>1994</v>
      </c>
      <c r="B734">
        <v>1</v>
      </c>
      <c r="C734">
        <v>29</v>
      </c>
      <c r="D734" t="s">
        <v>98</v>
      </c>
      <c r="E734" t="s">
        <v>4797</v>
      </c>
      <c r="F734">
        <v>0</v>
      </c>
      <c r="G734" t="s">
        <v>25</v>
      </c>
      <c r="H734" t="s">
        <v>25</v>
      </c>
      <c r="I734" t="s">
        <v>21</v>
      </c>
      <c r="J734" t="s">
        <v>43</v>
      </c>
      <c r="K734">
        <v>22</v>
      </c>
      <c r="L734">
        <v>2002</v>
      </c>
      <c r="M734">
        <f t="shared" si="130"/>
        <v>9</v>
      </c>
      <c r="N734">
        <v>0</v>
      </c>
      <c r="O734">
        <v>0</v>
      </c>
      <c r="P734">
        <v>7</v>
      </c>
      <c r="Q734">
        <v>56</v>
      </c>
      <c r="R734">
        <v>10</v>
      </c>
      <c r="S734">
        <f t="shared" si="131"/>
        <v>46</v>
      </c>
      <c r="T734">
        <v>126</v>
      </c>
      <c r="U734">
        <f t="shared" si="132"/>
        <v>0</v>
      </c>
      <c r="V734">
        <f t="shared" si="133"/>
        <v>0</v>
      </c>
      <c r="W734" s="1">
        <v>1.3545816733067728</v>
      </c>
      <c r="X734">
        <f t="shared" si="134"/>
        <v>0</v>
      </c>
      <c r="Y734">
        <f t="shared" si="135"/>
        <v>0</v>
      </c>
      <c r="Z734">
        <f t="shared" si="136"/>
        <v>0</v>
      </c>
      <c r="AA734">
        <f t="shared" si="137"/>
        <v>1</v>
      </c>
      <c r="AB734">
        <f t="shared" si="129"/>
        <v>0</v>
      </c>
      <c r="AC734">
        <f t="shared" si="138"/>
        <v>0</v>
      </c>
      <c r="AD734" t="s">
        <v>9864</v>
      </c>
      <c r="AE734">
        <f t="shared" si="139"/>
        <v>0</v>
      </c>
      <c r="AF734">
        <f t="shared" si="140"/>
        <v>0</v>
      </c>
    </row>
    <row r="735" spans="1:32" hidden="1" x14ac:dyDescent="0.25">
      <c r="A735">
        <v>1992</v>
      </c>
      <c r="B735">
        <v>2</v>
      </c>
      <c r="C735">
        <v>31</v>
      </c>
      <c r="D735" t="s">
        <v>27</v>
      </c>
      <c r="E735" t="s">
        <v>4256</v>
      </c>
      <c r="F735">
        <v>0</v>
      </c>
      <c r="G735" t="s">
        <v>25</v>
      </c>
      <c r="H735" t="s">
        <v>25</v>
      </c>
      <c r="I735" t="s">
        <v>21</v>
      </c>
      <c r="J735" t="s">
        <v>67</v>
      </c>
      <c r="K735">
        <v>22</v>
      </c>
      <c r="L735">
        <v>2000</v>
      </c>
      <c r="M735">
        <f t="shared" si="130"/>
        <v>9</v>
      </c>
      <c r="N735">
        <v>0</v>
      </c>
      <c r="O735">
        <v>2</v>
      </c>
      <c r="P735">
        <v>8</v>
      </c>
      <c r="Q735">
        <v>56</v>
      </c>
      <c r="R735">
        <v>55</v>
      </c>
      <c r="S735">
        <f t="shared" si="131"/>
        <v>1</v>
      </c>
      <c r="T735">
        <v>129</v>
      </c>
      <c r="U735">
        <f t="shared" si="132"/>
        <v>0</v>
      </c>
      <c r="V735">
        <f t="shared" si="133"/>
        <v>0</v>
      </c>
      <c r="W735" s="1">
        <v>1.3545816733067728</v>
      </c>
      <c r="X735">
        <f t="shared" si="134"/>
        <v>0</v>
      </c>
      <c r="Y735">
        <f t="shared" si="135"/>
        <v>0</v>
      </c>
      <c r="Z735">
        <f t="shared" si="136"/>
        <v>0</v>
      </c>
      <c r="AA735">
        <f t="shared" si="137"/>
        <v>1</v>
      </c>
      <c r="AB735">
        <f t="shared" si="129"/>
        <v>0</v>
      </c>
      <c r="AC735">
        <f t="shared" si="138"/>
        <v>0</v>
      </c>
      <c r="AD735" t="s">
        <v>9864</v>
      </c>
      <c r="AE735">
        <f t="shared" si="139"/>
        <v>0</v>
      </c>
      <c r="AF735">
        <f t="shared" si="140"/>
        <v>0</v>
      </c>
    </row>
    <row r="736" spans="1:32" hidden="1" x14ac:dyDescent="0.25">
      <c r="A736">
        <v>2014</v>
      </c>
      <c r="B736">
        <v>2</v>
      </c>
      <c r="C736">
        <v>63</v>
      </c>
      <c r="D736" t="s">
        <v>85</v>
      </c>
      <c r="E736" t="s">
        <v>9662</v>
      </c>
      <c r="F736">
        <v>0</v>
      </c>
      <c r="G736" t="s">
        <v>25</v>
      </c>
      <c r="H736" t="s">
        <v>25</v>
      </c>
      <c r="I736" t="s">
        <v>21</v>
      </c>
      <c r="J736" t="s">
        <v>106</v>
      </c>
      <c r="K736">
        <v>21</v>
      </c>
      <c r="L736">
        <v>2022</v>
      </c>
      <c r="M736">
        <f t="shared" si="130"/>
        <v>9</v>
      </c>
      <c r="N736">
        <v>0</v>
      </c>
      <c r="O736">
        <v>5</v>
      </c>
      <c r="P736">
        <v>8</v>
      </c>
      <c r="Q736">
        <v>56</v>
      </c>
      <c r="R736">
        <v>28</v>
      </c>
      <c r="S736">
        <f t="shared" si="131"/>
        <v>28</v>
      </c>
      <c r="T736">
        <v>132</v>
      </c>
      <c r="U736">
        <f t="shared" si="132"/>
        <v>0</v>
      </c>
      <c r="V736">
        <f t="shared" si="133"/>
        <v>0</v>
      </c>
      <c r="W736" s="1">
        <v>1.3545816733067728</v>
      </c>
      <c r="X736">
        <f t="shared" si="134"/>
        <v>0</v>
      </c>
      <c r="Y736">
        <f t="shared" si="135"/>
        <v>0</v>
      </c>
      <c r="Z736">
        <f t="shared" si="136"/>
        <v>0</v>
      </c>
      <c r="AA736">
        <f t="shared" si="137"/>
        <v>1</v>
      </c>
      <c r="AB736">
        <f t="shared" si="129"/>
        <v>0</v>
      </c>
      <c r="AC736">
        <f t="shared" si="138"/>
        <v>0</v>
      </c>
      <c r="AD736" s="2" t="s">
        <v>9868</v>
      </c>
      <c r="AE736">
        <f t="shared" si="139"/>
        <v>0</v>
      </c>
      <c r="AF736">
        <f t="shared" si="140"/>
        <v>0</v>
      </c>
    </row>
    <row r="737" spans="1:32" hidden="1" x14ac:dyDescent="0.25">
      <c r="A737">
        <v>1990</v>
      </c>
      <c r="B737">
        <v>3</v>
      </c>
      <c r="C737">
        <v>58</v>
      </c>
      <c r="D737" t="s">
        <v>4779</v>
      </c>
      <c r="E737" t="s">
        <v>3626</v>
      </c>
      <c r="F737">
        <v>0</v>
      </c>
      <c r="G737" t="s">
        <v>25</v>
      </c>
      <c r="H737" t="s">
        <v>25</v>
      </c>
      <c r="I737" t="s">
        <v>21</v>
      </c>
      <c r="J737" t="s">
        <v>155</v>
      </c>
      <c r="K737">
        <v>22</v>
      </c>
      <c r="L737">
        <v>2006</v>
      </c>
      <c r="M737">
        <f t="shared" si="130"/>
        <v>17</v>
      </c>
      <c r="N737">
        <v>0</v>
      </c>
      <c r="O737">
        <v>0</v>
      </c>
      <c r="P737">
        <v>6</v>
      </c>
      <c r="Q737">
        <v>56</v>
      </c>
      <c r="R737">
        <v>29</v>
      </c>
      <c r="S737">
        <f t="shared" si="131"/>
        <v>27</v>
      </c>
      <c r="T737">
        <v>244</v>
      </c>
      <c r="U737">
        <f t="shared" si="132"/>
        <v>0</v>
      </c>
      <c r="V737">
        <f t="shared" si="133"/>
        <v>0</v>
      </c>
      <c r="W737" s="1">
        <v>1.3545816733067728</v>
      </c>
      <c r="X737">
        <f t="shared" si="134"/>
        <v>0</v>
      </c>
      <c r="Y737">
        <f t="shared" si="135"/>
        <v>0</v>
      </c>
      <c r="Z737">
        <f t="shared" si="136"/>
        <v>0</v>
      </c>
      <c r="AA737">
        <f t="shared" si="137"/>
        <v>1</v>
      </c>
      <c r="AB737">
        <f t="shared" si="129"/>
        <v>0</v>
      </c>
      <c r="AC737">
        <f t="shared" si="138"/>
        <v>0</v>
      </c>
      <c r="AD737" t="s">
        <v>9864</v>
      </c>
      <c r="AE737">
        <f t="shared" si="139"/>
        <v>0</v>
      </c>
      <c r="AF737">
        <f t="shared" si="140"/>
        <v>0</v>
      </c>
    </row>
    <row r="738" spans="1:32" hidden="1" x14ac:dyDescent="0.25">
      <c r="A738">
        <v>2001</v>
      </c>
      <c r="B738">
        <v>7</v>
      </c>
      <c r="C738">
        <v>204</v>
      </c>
      <c r="D738" t="s">
        <v>27</v>
      </c>
      <c r="E738" t="s">
        <v>6627</v>
      </c>
      <c r="F738">
        <v>0</v>
      </c>
      <c r="G738" t="s">
        <v>25</v>
      </c>
      <c r="H738" t="s">
        <v>25</v>
      </c>
      <c r="I738" t="s">
        <v>21</v>
      </c>
      <c r="J738" t="s">
        <v>351</v>
      </c>
      <c r="K738">
        <v>23</v>
      </c>
      <c r="L738">
        <v>2011</v>
      </c>
      <c r="M738">
        <f t="shared" si="130"/>
        <v>11</v>
      </c>
      <c r="N738">
        <v>0</v>
      </c>
      <c r="O738">
        <v>1</v>
      </c>
      <c r="P738">
        <v>6</v>
      </c>
      <c r="Q738">
        <v>56</v>
      </c>
      <c r="R738">
        <v>48</v>
      </c>
      <c r="S738">
        <f t="shared" si="131"/>
        <v>8</v>
      </c>
      <c r="T738">
        <v>146</v>
      </c>
      <c r="U738">
        <f t="shared" si="132"/>
        <v>0</v>
      </c>
      <c r="V738">
        <f t="shared" si="133"/>
        <v>0</v>
      </c>
      <c r="W738" s="1">
        <v>1.3545816733067728</v>
      </c>
      <c r="X738">
        <f t="shared" si="134"/>
        <v>0</v>
      </c>
      <c r="Y738">
        <f t="shared" si="135"/>
        <v>0</v>
      </c>
      <c r="Z738">
        <f t="shared" si="136"/>
        <v>0</v>
      </c>
      <c r="AA738">
        <f t="shared" si="137"/>
        <v>1</v>
      </c>
      <c r="AB738">
        <f t="shared" si="129"/>
        <v>0</v>
      </c>
      <c r="AC738">
        <f t="shared" si="138"/>
        <v>0</v>
      </c>
      <c r="AD738" t="s">
        <v>9866</v>
      </c>
      <c r="AE738">
        <f t="shared" si="139"/>
        <v>1</v>
      </c>
      <c r="AF738">
        <f t="shared" si="140"/>
        <v>0</v>
      </c>
    </row>
    <row r="739" spans="1:32" hidden="1" x14ac:dyDescent="0.25">
      <c r="A739">
        <v>1993</v>
      </c>
      <c r="B739">
        <v>8</v>
      </c>
      <c r="C739">
        <v>198</v>
      </c>
      <c r="D739" t="s">
        <v>65</v>
      </c>
      <c r="E739" t="s">
        <v>4749</v>
      </c>
      <c r="F739">
        <v>0</v>
      </c>
      <c r="G739" t="s">
        <v>25</v>
      </c>
      <c r="H739" t="s">
        <v>25</v>
      </c>
      <c r="I739" t="s">
        <v>21</v>
      </c>
      <c r="J739" t="s">
        <v>1429</v>
      </c>
      <c r="K739">
        <v>22</v>
      </c>
      <c r="L739">
        <v>2007</v>
      </c>
      <c r="M739">
        <f t="shared" si="130"/>
        <v>15</v>
      </c>
      <c r="N739">
        <v>0</v>
      </c>
      <c r="O739">
        <v>1</v>
      </c>
      <c r="P739">
        <v>5</v>
      </c>
      <c r="Q739">
        <v>56</v>
      </c>
      <c r="R739">
        <v>56</v>
      </c>
      <c r="S739">
        <f t="shared" si="131"/>
        <v>0</v>
      </c>
      <c r="T739">
        <v>192</v>
      </c>
      <c r="U739">
        <f t="shared" si="132"/>
        <v>0</v>
      </c>
      <c r="V739">
        <f t="shared" si="133"/>
        <v>0</v>
      </c>
      <c r="W739" s="1">
        <v>1.3545816733067728</v>
      </c>
      <c r="X739">
        <f t="shared" si="134"/>
        <v>0</v>
      </c>
      <c r="Y739">
        <f t="shared" si="135"/>
        <v>0</v>
      </c>
      <c r="Z739">
        <f t="shared" si="136"/>
        <v>0</v>
      </c>
      <c r="AA739">
        <f t="shared" si="137"/>
        <v>1</v>
      </c>
      <c r="AB739">
        <f t="shared" si="129"/>
        <v>0</v>
      </c>
      <c r="AC739">
        <f t="shared" si="138"/>
        <v>0</v>
      </c>
      <c r="AD739" t="s">
        <v>9864</v>
      </c>
      <c r="AE739">
        <f t="shared" si="139"/>
        <v>1</v>
      </c>
      <c r="AF739">
        <f t="shared" si="140"/>
        <v>0</v>
      </c>
    </row>
    <row r="740" spans="1:32" hidden="1" x14ac:dyDescent="0.25">
      <c r="A740">
        <v>2001</v>
      </c>
      <c r="B740">
        <v>1</v>
      </c>
      <c r="C740">
        <v>7</v>
      </c>
      <c r="D740" t="s">
        <v>62</v>
      </c>
      <c r="E740" t="s">
        <v>6439</v>
      </c>
      <c r="F740">
        <v>0</v>
      </c>
      <c r="G740" t="s">
        <v>34</v>
      </c>
      <c r="H740" t="s">
        <v>35</v>
      </c>
      <c r="I740" t="s">
        <v>36</v>
      </c>
      <c r="J740" t="s">
        <v>141</v>
      </c>
      <c r="K740">
        <v>22</v>
      </c>
      <c r="L740">
        <v>2013</v>
      </c>
      <c r="M740">
        <f t="shared" si="130"/>
        <v>13</v>
      </c>
      <c r="N740">
        <v>0</v>
      </c>
      <c r="O740">
        <v>1</v>
      </c>
      <c r="P740">
        <v>10</v>
      </c>
      <c r="Q740">
        <v>59</v>
      </c>
      <c r="R740">
        <v>22</v>
      </c>
      <c r="S740">
        <f t="shared" si="131"/>
        <v>37</v>
      </c>
      <c r="T740">
        <v>184</v>
      </c>
      <c r="U740">
        <f t="shared" si="132"/>
        <v>0</v>
      </c>
      <c r="V740">
        <f t="shared" si="133"/>
        <v>0</v>
      </c>
      <c r="W740" s="1">
        <v>1.3505976095617529</v>
      </c>
      <c r="X740">
        <f t="shared" si="134"/>
        <v>0</v>
      </c>
      <c r="Y740">
        <f t="shared" si="135"/>
        <v>0</v>
      </c>
      <c r="Z740">
        <f t="shared" si="136"/>
        <v>0</v>
      </c>
      <c r="AA740">
        <f t="shared" si="137"/>
        <v>1</v>
      </c>
      <c r="AB740">
        <f t="shared" si="129"/>
        <v>0</v>
      </c>
      <c r="AC740">
        <f t="shared" si="138"/>
        <v>0</v>
      </c>
      <c r="AD740" t="s">
        <v>9866</v>
      </c>
      <c r="AE740">
        <f t="shared" si="139"/>
        <v>0</v>
      </c>
      <c r="AF740">
        <f t="shared" si="140"/>
        <v>0</v>
      </c>
    </row>
    <row r="741" spans="1:32" hidden="1" x14ac:dyDescent="0.25">
      <c r="A741">
        <v>2014</v>
      </c>
      <c r="B741">
        <v>1</v>
      </c>
      <c r="C741">
        <v>1</v>
      </c>
      <c r="D741" t="s">
        <v>119</v>
      </c>
      <c r="E741" t="s">
        <v>9604</v>
      </c>
      <c r="F741">
        <v>0</v>
      </c>
      <c r="G741" t="s">
        <v>34</v>
      </c>
      <c r="H741" t="s">
        <v>35</v>
      </c>
      <c r="I741" t="s">
        <v>36</v>
      </c>
      <c r="J741" t="s">
        <v>471</v>
      </c>
      <c r="K741">
        <v>21</v>
      </c>
      <c r="L741">
        <v>2023</v>
      </c>
      <c r="M741">
        <f t="shared" si="130"/>
        <v>10</v>
      </c>
      <c r="N741">
        <v>0</v>
      </c>
      <c r="O741">
        <v>3</v>
      </c>
      <c r="P741">
        <v>8</v>
      </c>
      <c r="Q741">
        <v>59</v>
      </c>
      <c r="R741">
        <v>38</v>
      </c>
      <c r="S741">
        <f t="shared" si="131"/>
        <v>21</v>
      </c>
      <c r="T741">
        <v>126</v>
      </c>
      <c r="U741">
        <f t="shared" si="132"/>
        <v>0</v>
      </c>
      <c r="V741">
        <f t="shared" si="133"/>
        <v>0</v>
      </c>
      <c r="W741" s="1">
        <v>1.3505976095617529</v>
      </c>
      <c r="X741">
        <f t="shared" si="134"/>
        <v>0</v>
      </c>
      <c r="Y741">
        <f t="shared" si="135"/>
        <v>0</v>
      </c>
      <c r="Z741">
        <f t="shared" si="136"/>
        <v>0</v>
      </c>
      <c r="AA741">
        <f t="shared" si="137"/>
        <v>1</v>
      </c>
      <c r="AB741">
        <f t="shared" si="129"/>
        <v>0</v>
      </c>
      <c r="AC741">
        <f t="shared" si="138"/>
        <v>0</v>
      </c>
      <c r="AD741" s="2" t="s">
        <v>9868</v>
      </c>
      <c r="AE741">
        <f t="shared" si="139"/>
        <v>0</v>
      </c>
      <c r="AF741">
        <f t="shared" si="140"/>
        <v>0</v>
      </c>
    </row>
    <row r="742" spans="1:32" hidden="1" x14ac:dyDescent="0.25">
      <c r="A742">
        <v>1990</v>
      </c>
      <c r="B742">
        <v>3</v>
      </c>
      <c r="C742">
        <v>73</v>
      </c>
      <c r="D742" t="s">
        <v>98</v>
      </c>
      <c r="E742" t="s">
        <v>3641</v>
      </c>
      <c r="F742">
        <v>0</v>
      </c>
      <c r="G742" t="s">
        <v>34</v>
      </c>
      <c r="H742" t="s">
        <v>35</v>
      </c>
      <c r="I742" t="s">
        <v>36</v>
      </c>
      <c r="J742" t="s">
        <v>879</v>
      </c>
      <c r="K742">
        <v>22</v>
      </c>
      <c r="L742">
        <v>2003</v>
      </c>
      <c r="M742">
        <f t="shared" si="130"/>
        <v>14</v>
      </c>
      <c r="N742">
        <v>0</v>
      </c>
      <c r="O742">
        <v>0</v>
      </c>
      <c r="P742">
        <v>11</v>
      </c>
      <c r="Q742">
        <v>59</v>
      </c>
      <c r="R742">
        <v>29</v>
      </c>
      <c r="S742">
        <f t="shared" si="131"/>
        <v>30</v>
      </c>
      <c r="T742">
        <v>202</v>
      </c>
      <c r="U742">
        <f t="shared" si="132"/>
        <v>0</v>
      </c>
      <c r="V742">
        <f t="shared" si="133"/>
        <v>0</v>
      </c>
      <c r="W742" s="1">
        <v>1.3505976095617529</v>
      </c>
      <c r="X742">
        <f t="shared" si="134"/>
        <v>0</v>
      </c>
      <c r="Y742">
        <f t="shared" si="135"/>
        <v>0</v>
      </c>
      <c r="Z742">
        <f t="shared" si="136"/>
        <v>0</v>
      </c>
      <c r="AA742">
        <f t="shared" si="137"/>
        <v>1</v>
      </c>
      <c r="AB742">
        <f t="shared" si="129"/>
        <v>0</v>
      </c>
      <c r="AC742">
        <f t="shared" si="138"/>
        <v>0</v>
      </c>
      <c r="AD742" t="s">
        <v>9864</v>
      </c>
      <c r="AE742">
        <f t="shared" si="139"/>
        <v>0</v>
      </c>
      <c r="AF742">
        <f t="shared" si="140"/>
        <v>0</v>
      </c>
    </row>
    <row r="743" spans="1:32" hidden="1" x14ac:dyDescent="0.25">
      <c r="A743">
        <v>2002</v>
      </c>
      <c r="B743">
        <v>4</v>
      </c>
      <c r="C743">
        <v>104</v>
      </c>
      <c r="D743" t="s">
        <v>79</v>
      </c>
      <c r="E743" t="s">
        <v>6768</v>
      </c>
      <c r="F743">
        <v>0</v>
      </c>
      <c r="G743" t="s">
        <v>34</v>
      </c>
      <c r="H743" t="s">
        <v>35</v>
      </c>
      <c r="I743" t="s">
        <v>36</v>
      </c>
      <c r="J743" t="s">
        <v>180</v>
      </c>
      <c r="K743">
        <v>23</v>
      </c>
      <c r="L743">
        <v>2010</v>
      </c>
      <c r="M743">
        <f t="shared" si="130"/>
        <v>9</v>
      </c>
      <c r="N743">
        <v>0</v>
      </c>
      <c r="O743">
        <v>0</v>
      </c>
      <c r="P743">
        <v>8</v>
      </c>
      <c r="Q743">
        <v>59</v>
      </c>
      <c r="R743">
        <v>54</v>
      </c>
      <c r="S743">
        <f t="shared" si="131"/>
        <v>5</v>
      </c>
      <c r="T743">
        <v>143</v>
      </c>
      <c r="U743">
        <f t="shared" si="132"/>
        <v>0</v>
      </c>
      <c r="V743">
        <f t="shared" si="133"/>
        <v>0</v>
      </c>
      <c r="W743" s="1">
        <v>1.3505976095617529</v>
      </c>
      <c r="X743">
        <f t="shared" si="134"/>
        <v>0</v>
      </c>
      <c r="Y743">
        <f t="shared" si="135"/>
        <v>0</v>
      </c>
      <c r="Z743">
        <f t="shared" si="136"/>
        <v>0</v>
      </c>
      <c r="AA743">
        <f t="shared" si="137"/>
        <v>1</v>
      </c>
      <c r="AB743">
        <f t="shared" si="129"/>
        <v>0</v>
      </c>
      <c r="AC743">
        <f t="shared" si="138"/>
        <v>0</v>
      </c>
      <c r="AD743" t="s">
        <v>9866</v>
      </c>
      <c r="AE743">
        <f t="shared" si="139"/>
        <v>1</v>
      </c>
      <c r="AF743">
        <f t="shared" si="140"/>
        <v>0</v>
      </c>
    </row>
    <row r="744" spans="1:32" hidden="1" x14ac:dyDescent="0.25">
      <c r="A744">
        <v>1990</v>
      </c>
      <c r="B744">
        <v>4</v>
      </c>
      <c r="C744">
        <v>102</v>
      </c>
      <c r="D744" t="s">
        <v>32</v>
      </c>
      <c r="E744" t="s">
        <v>3671</v>
      </c>
      <c r="F744">
        <v>0</v>
      </c>
      <c r="G744" t="s">
        <v>46</v>
      </c>
      <c r="H744" t="s">
        <v>46</v>
      </c>
      <c r="I744" t="s">
        <v>21</v>
      </c>
      <c r="J744" t="s">
        <v>359</v>
      </c>
      <c r="K744">
        <v>22</v>
      </c>
      <c r="L744">
        <v>2001</v>
      </c>
      <c r="M744">
        <f t="shared" si="130"/>
        <v>12</v>
      </c>
      <c r="N744">
        <v>0</v>
      </c>
      <c r="O744">
        <v>0</v>
      </c>
      <c r="P744">
        <v>8</v>
      </c>
      <c r="Q744">
        <v>33</v>
      </c>
      <c r="R744">
        <v>14</v>
      </c>
      <c r="S744">
        <f t="shared" si="131"/>
        <v>19</v>
      </c>
      <c r="T744">
        <v>167</v>
      </c>
      <c r="U744">
        <f t="shared" si="132"/>
        <v>0</v>
      </c>
      <c r="V744">
        <f t="shared" si="133"/>
        <v>0</v>
      </c>
      <c r="W744" s="1">
        <v>1.3489932885906042</v>
      </c>
      <c r="X744">
        <f t="shared" si="134"/>
        <v>0</v>
      </c>
      <c r="Y744">
        <f t="shared" si="135"/>
        <v>0</v>
      </c>
      <c r="Z744">
        <f t="shared" si="136"/>
        <v>0</v>
      </c>
      <c r="AA744">
        <f t="shared" si="137"/>
        <v>1</v>
      </c>
      <c r="AB744">
        <f t="shared" si="129"/>
        <v>0</v>
      </c>
      <c r="AC744">
        <f t="shared" si="138"/>
        <v>0</v>
      </c>
      <c r="AD744" t="s">
        <v>9864</v>
      </c>
      <c r="AE744">
        <f t="shared" si="139"/>
        <v>1</v>
      </c>
      <c r="AF744">
        <f t="shared" si="140"/>
        <v>0</v>
      </c>
    </row>
    <row r="745" spans="1:32" hidden="1" x14ac:dyDescent="0.25">
      <c r="A745">
        <v>2002</v>
      </c>
      <c r="B745">
        <v>4</v>
      </c>
      <c r="C745">
        <v>114</v>
      </c>
      <c r="D745" t="s">
        <v>85</v>
      </c>
      <c r="E745" t="s">
        <v>6776</v>
      </c>
      <c r="F745">
        <v>0</v>
      </c>
      <c r="G745" t="s">
        <v>46</v>
      </c>
      <c r="H745" t="s">
        <v>46</v>
      </c>
      <c r="I745" t="s">
        <v>21</v>
      </c>
      <c r="J745" t="s">
        <v>111</v>
      </c>
      <c r="K745">
        <v>23</v>
      </c>
      <c r="L745">
        <v>2012</v>
      </c>
      <c r="M745">
        <f t="shared" si="130"/>
        <v>11</v>
      </c>
      <c r="N745">
        <v>0</v>
      </c>
      <c r="O745">
        <v>0</v>
      </c>
      <c r="P745">
        <v>10</v>
      </c>
      <c r="Q745">
        <v>33</v>
      </c>
      <c r="R745">
        <v>25</v>
      </c>
      <c r="S745">
        <f t="shared" si="131"/>
        <v>8</v>
      </c>
      <c r="T745">
        <v>164</v>
      </c>
      <c r="U745">
        <f t="shared" si="132"/>
        <v>0</v>
      </c>
      <c r="V745">
        <f t="shared" si="133"/>
        <v>0</v>
      </c>
      <c r="W745" s="1">
        <v>1.3489932885906042</v>
      </c>
      <c r="X745">
        <f t="shared" si="134"/>
        <v>0</v>
      </c>
      <c r="Y745">
        <f t="shared" si="135"/>
        <v>0</v>
      </c>
      <c r="Z745">
        <f t="shared" si="136"/>
        <v>0</v>
      </c>
      <c r="AA745">
        <f t="shared" si="137"/>
        <v>1</v>
      </c>
      <c r="AB745">
        <f t="shared" si="129"/>
        <v>0</v>
      </c>
      <c r="AC745">
        <f t="shared" si="138"/>
        <v>0</v>
      </c>
      <c r="AD745" t="s">
        <v>9866</v>
      </c>
      <c r="AE745">
        <f t="shared" si="139"/>
        <v>1</v>
      </c>
      <c r="AF745">
        <f t="shared" si="140"/>
        <v>0</v>
      </c>
    </row>
    <row r="746" spans="1:32" hidden="1" x14ac:dyDescent="0.25">
      <c r="A746">
        <v>2000</v>
      </c>
      <c r="B746">
        <v>1</v>
      </c>
      <c r="C746">
        <v>3</v>
      </c>
      <c r="D746" t="s">
        <v>76</v>
      </c>
      <c r="E746" t="s">
        <v>4209</v>
      </c>
      <c r="F746">
        <v>0</v>
      </c>
      <c r="G746" t="s">
        <v>29</v>
      </c>
      <c r="H746" t="s">
        <v>30</v>
      </c>
      <c r="I746" t="s">
        <v>21</v>
      </c>
      <c r="J746" t="s">
        <v>87</v>
      </c>
      <c r="K746">
        <v>23</v>
      </c>
      <c r="L746">
        <v>2009</v>
      </c>
      <c r="M746">
        <f t="shared" si="130"/>
        <v>10</v>
      </c>
      <c r="N746">
        <v>0</v>
      </c>
      <c r="O746">
        <v>6</v>
      </c>
      <c r="P746">
        <v>9</v>
      </c>
      <c r="Q746">
        <v>63</v>
      </c>
      <c r="R746">
        <v>63</v>
      </c>
      <c r="S746">
        <f t="shared" si="131"/>
        <v>0</v>
      </c>
      <c r="T746">
        <v>141</v>
      </c>
      <c r="U746">
        <f t="shared" si="132"/>
        <v>0</v>
      </c>
      <c r="V746">
        <f t="shared" si="133"/>
        <v>0</v>
      </c>
      <c r="W746" s="1">
        <v>1.3449612403100777</v>
      </c>
      <c r="X746">
        <f t="shared" si="134"/>
        <v>0</v>
      </c>
      <c r="Y746">
        <f t="shared" si="135"/>
        <v>0</v>
      </c>
      <c r="Z746">
        <f t="shared" si="136"/>
        <v>0</v>
      </c>
      <c r="AA746">
        <f t="shared" si="137"/>
        <v>1</v>
      </c>
      <c r="AB746">
        <f t="shared" si="129"/>
        <v>0</v>
      </c>
      <c r="AC746">
        <f t="shared" si="138"/>
        <v>0</v>
      </c>
      <c r="AD746" t="s">
        <v>9866</v>
      </c>
      <c r="AE746">
        <f t="shared" si="139"/>
        <v>0</v>
      </c>
      <c r="AF746">
        <f t="shared" si="140"/>
        <v>0</v>
      </c>
    </row>
    <row r="747" spans="1:32" hidden="1" x14ac:dyDescent="0.25">
      <c r="A747">
        <v>2005</v>
      </c>
      <c r="B747">
        <v>2</v>
      </c>
      <c r="C747">
        <v>41</v>
      </c>
      <c r="D747" t="s">
        <v>5488</v>
      </c>
      <c r="E747" t="s">
        <v>7455</v>
      </c>
      <c r="F747">
        <v>0</v>
      </c>
      <c r="G747" t="s">
        <v>29</v>
      </c>
      <c r="H747" t="s">
        <v>30</v>
      </c>
      <c r="I747" t="s">
        <v>21</v>
      </c>
      <c r="J747" t="s">
        <v>7456</v>
      </c>
      <c r="K747">
        <v>22</v>
      </c>
      <c r="L747">
        <v>2014</v>
      </c>
      <c r="M747">
        <f t="shared" si="130"/>
        <v>10</v>
      </c>
      <c r="N747">
        <v>1</v>
      </c>
      <c r="O747">
        <v>1</v>
      </c>
      <c r="P747">
        <v>9</v>
      </c>
      <c r="Q747">
        <v>63</v>
      </c>
      <c r="R747">
        <v>63</v>
      </c>
      <c r="S747">
        <f t="shared" si="131"/>
        <v>0</v>
      </c>
      <c r="T747">
        <v>148</v>
      </c>
      <c r="U747">
        <f t="shared" si="132"/>
        <v>0</v>
      </c>
      <c r="V747">
        <f t="shared" si="133"/>
        <v>0</v>
      </c>
      <c r="W747" s="1">
        <v>1.3449612403100777</v>
      </c>
      <c r="X747">
        <f t="shared" si="134"/>
        <v>0</v>
      </c>
      <c r="Y747">
        <f t="shared" si="135"/>
        <v>0</v>
      </c>
      <c r="Z747">
        <f t="shared" si="136"/>
        <v>0</v>
      </c>
      <c r="AA747">
        <f t="shared" si="137"/>
        <v>1</v>
      </c>
      <c r="AB747">
        <f t="shared" ref="AB747:AB810" si="141">IF(AND(W747&gt;1.49,W747&lt;2.49),1,0)</f>
        <v>0</v>
      </c>
      <c r="AC747">
        <f t="shared" si="138"/>
        <v>0</v>
      </c>
      <c r="AD747" s="2" t="s">
        <v>9867</v>
      </c>
      <c r="AE747">
        <f t="shared" si="139"/>
        <v>0</v>
      </c>
      <c r="AF747">
        <f t="shared" si="140"/>
        <v>0</v>
      </c>
    </row>
    <row r="748" spans="1:32" hidden="1" x14ac:dyDescent="0.25">
      <c r="A748">
        <v>2004</v>
      </c>
      <c r="B748">
        <v>1</v>
      </c>
      <c r="C748">
        <v>12</v>
      </c>
      <c r="D748" t="s">
        <v>23</v>
      </c>
      <c r="E748" t="s">
        <v>7184</v>
      </c>
      <c r="F748">
        <v>0</v>
      </c>
      <c r="G748" t="s">
        <v>81</v>
      </c>
      <c r="H748" t="s">
        <v>81</v>
      </c>
      <c r="I748" t="s">
        <v>36</v>
      </c>
      <c r="J748" t="s">
        <v>523</v>
      </c>
      <c r="K748">
        <v>22</v>
      </c>
      <c r="L748">
        <v>2013</v>
      </c>
      <c r="M748">
        <f t="shared" si="130"/>
        <v>10</v>
      </c>
      <c r="N748">
        <v>0</v>
      </c>
      <c r="O748">
        <v>3</v>
      </c>
      <c r="P748">
        <v>8</v>
      </c>
      <c r="Q748">
        <v>56</v>
      </c>
      <c r="R748">
        <v>25</v>
      </c>
      <c r="S748">
        <f t="shared" si="131"/>
        <v>31</v>
      </c>
      <c r="T748">
        <v>125</v>
      </c>
      <c r="U748">
        <f t="shared" si="132"/>
        <v>0</v>
      </c>
      <c r="V748">
        <f t="shared" si="133"/>
        <v>0</v>
      </c>
      <c r="W748" s="1">
        <v>1.3333333333333335</v>
      </c>
      <c r="X748">
        <f t="shared" si="134"/>
        <v>0</v>
      </c>
      <c r="Y748">
        <f t="shared" si="135"/>
        <v>0</v>
      </c>
      <c r="Z748">
        <f t="shared" si="136"/>
        <v>0</v>
      </c>
      <c r="AA748">
        <f t="shared" si="137"/>
        <v>1</v>
      </c>
      <c r="AB748">
        <f t="shared" si="141"/>
        <v>0</v>
      </c>
      <c r="AC748">
        <f t="shared" si="138"/>
        <v>0</v>
      </c>
      <c r="AD748" t="s">
        <v>9866</v>
      </c>
      <c r="AE748">
        <f t="shared" si="139"/>
        <v>0</v>
      </c>
      <c r="AF748">
        <f t="shared" si="140"/>
        <v>0</v>
      </c>
    </row>
    <row r="749" spans="1:32" hidden="1" x14ac:dyDescent="0.25">
      <c r="A749">
        <v>2014</v>
      </c>
      <c r="B749">
        <v>1</v>
      </c>
      <c r="C749">
        <v>9</v>
      </c>
      <c r="D749" t="s">
        <v>52</v>
      </c>
      <c r="E749" t="s">
        <v>9610</v>
      </c>
      <c r="F749">
        <v>0</v>
      </c>
      <c r="G749" t="s">
        <v>81</v>
      </c>
      <c r="H749" t="s">
        <v>81</v>
      </c>
      <c r="I749" t="s">
        <v>36</v>
      </c>
      <c r="J749" t="s">
        <v>167</v>
      </c>
      <c r="K749">
        <v>22</v>
      </c>
      <c r="L749">
        <v>2023</v>
      </c>
      <c r="M749">
        <f t="shared" si="130"/>
        <v>10</v>
      </c>
      <c r="N749">
        <v>0</v>
      </c>
      <c r="O749">
        <v>4</v>
      </c>
      <c r="P749">
        <v>7</v>
      </c>
      <c r="Q749">
        <v>56</v>
      </c>
      <c r="R749">
        <v>52</v>
      </c>
      <c r="S749">
        <f t="shared" si="131"/>
        <v>4</v>
      </c>
      <c r="T749">
        <v>116</v>
      </c>
      <c r="U749">
        <f t="shared" si="132"/>
        <v>0</v>
      </c>
      <c r="V749">
        <f t="shared" si="133"/>
        <v>0</v>
      </c>
      <c r="W749" s="1">
        <v>1.3333333333333335</v>
      </c>
      <c r="X749">
        <f t="shared" si="134"/>
        <v>0</v>
      </c>
      <c r="Y749">
        <f t="shared" si="135"/>
        <v>0</v>
      </c>
      <c r="Z749">
        <f t="shared" si="136"/>
        <v>0</v>
      </c>
      <c r="AA749">
        <f t="shared" si="137"/>
        <v>1</v>
      </c>
      <c r="AB749">
        <f t="shared" si="141"/>
        <v>0</v>
      </c>
      <c r="AC749">
        <f t="shared" si="138"/>
        <v>0</v>
      </c>
      <c r="AD749" s="2" t="s">
        <v>9868</v>
      </c>
      <c r="AE749">
        <f t="shared" si="139"/>
        <v>0</v>
      </c>
      <c r="AF749">
        <f t="shared" si="140"/>
        <v>0</v>
      </c>
    </row>
    <row r="750" spans="1:32" hidden="1" x14ac:dyDescent="0.25">
      <c r="A750">
        <v>1996</v>
      </c>
      <c r="B750">
        <v>4</v>
      </c>
      <c r="C750">
        <v>126</v>
      </c>
      <c r="D750" t="s">
        <v>100</v>
      </c>
      <c r="E750" t="s">
        <v>5344</v>
      </c>
      <c r="F750">
        <v>0</v>
      </c>
      <c r="G750" t="s">
        <v>81</v>
      </c>
      <c r="H750" t="s">
        <v>81</v>
      </c>
      <c r="I750" t="s">
        <v>36</v>
      </c>
      <c r="J750" t="s">
        <v>507</v>
      </c>
      <c r="K750">
        <v>23</v>
      </c>
      <c r="L750">
        <v>2005</v>
      </c>
      <c r="M750">
        <f t="shared" si="130"/>
        <v>10</v>
      </c>
      <c r="N750">
        <v>0</v>
      </c>
      <c r="O750">
        <v>0</v>
      </c>
      <c r="P750">
        <v>9</v>
      </c>
      <c r="Q750">
        <v>56</v>
      </c>
      <c r="R750">
        <v>39</v>
      </c>
      <c r="S750">
        <f t="shared" si="131"/>
        <v>17</v>
      </c>
      <c r="T750">
        <v>140</v>
      </c>
      <c r="U750">
        <f t="shared" si="132"/>
        <v>0</v>
      </c>
      <c r="V750">
        <f t="shared" si="133"/>
        <v>0</v>
      </c>
      <c r="W750" s="1">
        <v>1.3333333333333335</v>
      </c>
      <c r="X750">
        <f t="shared" si="134"/>
        <v>0</v>
      </c>
      <c r="Y750">
        <f t="shared" si="135"/>
        <v>0</v>
      </c>
      <c r="Z750">
        <f t="shared" si="136"/>
        <v>0</v>
      </c>
      <c r="AA750">
        <f t="shared" si="137"/>
        <v>1</v>
      </c>
      <c r="AB750">
        <f t="shared" si="141"/>
        <v>0</v>
      </c>
      <c r="AC750">
        <f t="shared" si="138"/>
        <v>0</v>
      </c>
      <c r="AD750" t="s">
        <v>9865</v>
      </c>
      <c r="AE750">
        <f t="shared" si="139"/>
        <v>1</v>
      </c>
      <c r="AF750">
        <f t="shared" si="140"/>
        <v>0</v>
      </c>
    </row>
    <row r="751" spans="1:32" hidden="1" x14ac:dyDescent="0.25">
      <c r="A751">
        <v>2004</v>
      </c>
      <c r="B751">
        <v>5</v>
      </c>
      <c r="C751">
        <v>141</v>
      </c>
      <c r="D751" t="s">
        <v>1588</v>
      </c>
      <c r="E751" t="s">
        <v>7306</v>
      </c>
      <c r="F751">
        <v>0</v>
      </c>
      <c r="G751" t="s">
        <v>59</v>
      </c>
      <c r="H751" t="s">
        <v>30</v>
      </c>
      <c r="I751" t="s">
        <v>21</v>
      </c>
      <c r="J751" t="s">
        <v>289</v>
      </c>
      <c r="K751">
        <v>23</v>
      </c>
      <c r="L751">
        <v>2012</v>
      </c>
      <c r="M751">
        <f t="shared" si="130"/>
        <v>9</v>
      </c>
      <c r="N751">
        <v>0</v>
      </c>
      <c r="O751">
        <v>0</v>
      </c>
      <c r="P751">
        <v>9</v>
      </c>
      <c r="Q751">
        <v>58</v>
      </c>
      <c r="R751">
        <v>35</v>
      </c>
      <c r="S751">
        <f t="shared" si="131"/>
        <v>23</v>
      </c>
      <c r="T751">
        <v>131</v>
      </c>
      <c r="U751">
        <f t="shared" si="132"/>
        <v>0</v>
      </c>
      <c r="V751">
        <f t="shared" si="133"/>
        <v>0</v>
      </c>
      <c r="W751" s="1">
        <v>1.3179916317991633</v>
      </c>
      <c r="X751">
        <f t="shared" si="134"/>
        <v>0</v>
      </c>
      <c r="Y751">
        <f t="shared" si="135"/>
        <v>0</v>
      </c>
      <c r="Z751">
        <f t="shared" si="136"/>
        <v>0</v>
      </c>
      <c r="AA751">
        <f t="shared" si="137"/>
        <v>1</v>
      </c>
      <c r="AB751">
        <f t="shared" si="141"/>
        <v>0</v>
      </c>
      <c r="AC751">
        <f t="shared" si="138"/>
        <v>0</v>
      </c>
      <c r="AD751" t="s">
        <v>9866</v>
      </c>
      <c r="AE751">
        <f t="shared" si="139"/>
        <v>1</v>
      </c>
      <c r="AF751">
        <f t="shared" si="140"/>
        <v>0</v>
      </c>
    </row>
    <row r="752" spans="1:32" hidden="1" x14ac:dyDescent="0.25">
      <c r="A752">
        <v>2003</v>
      </c>
      <c r="B752">
        <v>1</v>
      </c>
      <c r="C752">
        <v>27</v>
      </c>
      <c r="D752" t="s">
        <v>57</v>
      </c>
      <c r="E752" t="s">
        <v>6941</v>
      </c>
      <c r="F752">
        <v>0</v>
      </c>
      <c r="G752" t="s">
        <v>20</v>
      </c>
      <c r="H752" t="s">
        <v>20</v>
      </c>
      <c r="I752" t="s">
        <v>21</v>
      </c>
      <c r="J752" t="s">
        <v>37</v>
      </c>
      <c r="K752">
        <v>23</v>
      </c>
      <c r="L752">
        <v>2011</v>
      </c>
      <c r="M752">
        <f t="shared" si="130"/>
        <v>9</v>
      </c>
      <c r="N752">
        <v>1</v>
      </c>
      <c r="O752">
        <v>2</v>
      </c>
      <c r="P752">
        <v>4</v>
      </c>
      <c r="Q752">
        <v>51</v>
      </c>
      <c r="R752">
        <v>50</v>
      </c>
      <c r="S752">
        <f t="shared" si="131"/>
        <v>1</v>
      </c>
      <c r="T752">
        <v>85</v>
      </c>
      <c r="U752">
        <f t="shared" si="132"/>
        <v>0</v>
      </c>
      <c r="V752">
        <f t="shared" si="133"/>
        <v>0</v>
      </c>
      <c r="W752" s="1">
        <v>1.3162393162393164</v>
      </c>
      <c r="X752">
        <f t="shared" si="134"/>
        <v>0</v>
      </c>
      <c r="Y752">
        <f t="shared" si="135"/>
        <v>0</v>
      </c>
      <c r="Z752">
        <f t="shared" si="136"/>
        <v>0</v>
      </c>
      <c r="AA752">
        <f t="shared" si="137"/>
        <v>1</v>
      </c>
      <c r="AB752">
        <f t="shared" si="141"/>
        <v>0</v>
      </c>
      <c r="AC752">
        <f t="shared" si="138"/>
        <v>0</v>
      </c>
      <c r="AD752" t="s">
        <v>9866</v>
      </c>
      <c r="AE752">
        <f t="shared" si="139"/>
        <v>0</v>
      </c>
      <c r="AF752">
        <f t="shared" si="140"/>
        <v>0</v>
      </c>
    </row>
    <row r="753" spans="1:32" hidden="1" x14ac:dyDescent="0.25">
      <c r="A753">
        <v>1986</v>
      </c>
      <c r="B753">
        <v>2</v>
      </c>
      <c r="C753">
        <v>36</v>
      </c>
      <c r="D753" t="s">
        <v>100</v>
      </c>
      <c r="E753" t="s">
        <v>2284</v>
      </c>
      <c r="F753">
        <v>0</v>
      </c>
      <c r="G753" t="s">
        <v>175</v>
      </c>
      <c r="H753" t="s">
        <v>35</v>
      </c>
      <c r="I753" t="s">
        <v>36</v>
      </c>
      <c r="J753" t="s">
        <v>104</v>
      </c>
      <c r="K753">
        <v>22</v>
      </c>
      <c r="L753">
        <v>1997</v>
      </c>
      <c r="M753">
        <f t="shared" si="130"/>
        <v>12</v>
      </c>
      <c r="N753">
        <v>0</v>
      </c>
      <c r="O753">
        <v>0</v>
      </c>
      <c r="P753">
        <v>8</v>
      </c>
      <c r="Q753">
        <v>54</v>
      </c>
      <c r="R753">
        <v>39</v>
      </c>
      <c r="S753">
        <f t="shared" si="131"/>
        <v>15</v>
      </c>
      <c r="T753">
        <v>161</v>
      </c>
      <c r="U753">
        <f t="shared" si="132"/>
        <v>0</v>
      </c>
      <c r="V753">
        <f t="shared" si="133"/>
        <v>0</v>
      </c>
      <c r="W753" s="1">
        <v>1.3160173160173159</v>
      </c>
      <c r="X753">
        <f t="shared" si="134"/>
        <v>0</v>
      </c>
      <c r="Y753">
        <f t="shared" si="135"/>
        <v>0</v>
      </c>
      <c r="Z753">
        <f t="shared" si="136"/>
        <v>0</v>
      </c>
      <c r="AA753">
        <f t="shared" si="137"/>
        <v>1</v>
      </c>
      <c r="AB753">
        <f t="shared" si="141"/>
        <v>0</v>
      </c>
      <c r="AC753">
        <f t="shared" si="138"/>
        <v>0</v>
      </c>
      <c r="AD753" t="s">
        <v>9863</v>
      </c>
      <c r="AE753">
        <f t="shared" si="139"/>
        <v>0</v>
      </c>
      <c r="AF753">
        <f t="shared" si="140"/>
        <v>0</v>
      </c>
    </row>
    <row r="754" spans="1:32" hidden="1" x14ac:dyDescent="0.25">
      <c r="A754">
        <v>1996</v>
      </c>
      <c r="B754">
        <v>6</v>
      </c>
      <c r="C754">
        <v>200</v>
      </c>
      <c r="D754" t="s">
        <v>100</v>
      </c>
      <c r="E754" t="s">
        <v>5420</v>
      </c>
      <c r="F754">
        <v>0</v>
      </c>
      <c r="G754" t="s">
        <v>175</v>
      </c>
      <c r="H754" t="s">
        <v>35</v>
      </c>
      <c r="I754" t="s">
        <v>36</v>
      </c>
      <c r="J754" t="s">
        <v>348</v>
      </c>
      <c r="K754">
        <v>23</v>
      </c>
      <c r="L754">
        <v>2008</v>
      </c>
      <c r="M754">
        <f t="shared" si="130"/>
        <v>13</v>
      </c>
      <c r="N754">
        <v>0</v>
      </c>
      <c r="O754">
        <v>0</v>
      </c>
      <c r="P754">
        <v>8</v>
      </c>
      <c r="Q754">
        <v>54</v>
      </c>
      <c r="R754">
        <v>16</v>
      </c>
      <c r="S754">
        <f t="shared" si="131"/>
        <v>38</v>
      </c>
      <c r="T754">
        <v>180</v>
      </c>
      <c r="U754">
        <f t="shared" si="132"/>
        <v>0</v>
      </c>
      <c r="V754">
        <f t="shared" si="133"/>
        <v>0</v>
      </c>
      <c r="W754" s="1">
        <v>1.3160173160173159</v>
      </c>
      <c r="X754">
        <f t="shared" si="134"/>
        <v>0</v>
      </c>
      <c r="Y754">
        <f t="shared" si="135"/>
        <v>0</v>
      </c>
      <c r="Z754">
        <f t="shared" si="136"/>
        <v>0</v>
      </c>
      <c r="AA754">
        <f t="shared" si="137"/>
        <v>1</v>
      </c>
      <c r="AB754">
        <f t="shared" si="141"/>
        <v>0</v>
      </c>
      <c r="AC754">
        <f t="shared" si="138"/>
        <v>0</v>
      </c>
      <c r="AD754" t="s">
        <v>9865</v>
      </c>
      <c r="AE754">
        <f t="shared" si="139"/>
        <v>1</v>
      </c>
      <c r="AF754">
        <f t="shared" si="140"/>
        <v>0</v>
      </c>
    </row>
    <row r="755" spans="1:32" hidden="1" x14ac:dyDescent="0.25">
      <c r="A755">
        <v>2000</v>
      </c>
      <c r="B755">
        <v>3</v>
      </c>
      <c r="C755">
        <v>80</v>
      </c>
      <c r="D755" t="s">
        <v>55</v>
      </c>
      <c r="E755" t="s">
        <v>6264</v>
      </c>
      <c r="F755">
        <v>0</v>
      </c>
      <c r="G755" t="s">
        <v>25</v>
      </c>
      <c r="H755" t="s">
        <v>25</v>
      </c>
      <c r="I755" t="s">
        <v>21</v>
      </c>
      <c r="J755" t="s">
        <v>180</v>
      </c>
      <c r="K755">
        <v>21</v>
      </c>
      <c r="L755">
        <v>2008</v>
      </c>
      <c r="M755">
        <f t="shared" si="130"/>
        <v>9</v>
      </c>
      <c r="N755">
        <v>0</v>
      </c>
      <c r="O755">
        <v>0</v>
      </c>
      <c r="P755">
        <v>7</v>
      </c>
      <c r="Q755">
        <v>55</v>
      </c>
      <c r="R755">
        <v>51</v>
      </c>
      <c r="S755">
        <f t="shared" si="131"/>
        <v>4</v>
      </c>
      <c r="T755">
        <v>123</v>
      </c>
      <c r="U755">
        <f t="shared" si="132"/>
        <v>0</v>
      </c>
      <c r="V755">
        <f t="shared" si="133"/>
        <v>0</v>
      </c>
      <c r="W755" s="1">
        <v>1.3147410358565736</v>
      </c>
      <c r="X755">
        <f t="shared" si="134"/>
        <v>0</v>
      </c>
      <c r="Y755">
        <f t="shared" si="135"/>
        <v>0</v>
      </c>
      <c r="Z755">
        <f t="shared" si="136"/>
        <v>0</v>
      </c>
      <c r="AA755">
        <f t="shared" si="137"/>
        <v>1</v>
      </c>
      <c r="AB755">
        <f t="shared" si="141"/>
        <v>0</v>
      </c>
      <c r="AC755">
        <f t="shared" si="138"/>
        <v>0</v>
      </c>
      <c r="AD755" t="s">
        <v>9866</v>
      </c>
      <c r="AE755">
        <f t="shared" si="139"/>
        <v>0</v>
      </c>
      <c r="AF755">
        <f t="shared" si="140"/>
        <v>0</v>
      </c>
    </row>
    <row r="756" spans="1:32" hidden="1" x14ac:dyDescent="0.25">
      <c r="A756">
        <v>2002</v>
      </c>
      <c r="B756">
        <v>1</v>
      </c>
      <c r="C756">
        <v>26</v>
      </c>
      <c r="D756" t="s">
        <v>91</v>
      </c>
      <c r="E756" t="s">
        <v>6693</v>
      </c>
      <c r="F756">
        <v>0</v>
      </c>
      <c r="G756" t="s">
        <v>50</v>
      </c>
      <c r="H756" t="s">
        <v>50</v>
      </c>
      <c r="I756" t="s">
        <v>36</v>
      </c>
      <c r="J756" t="s">
        <v>180</v>
      </c>
      <c r="K756">
        <v>21</v>
      </c>
      <c r="L756">
        <v>2011</v>
      </c>
      <c r="M756">
        <f t="shared" si="130"/>
        <v>10</v>
      </c>
      <c r="N756">
        <v>1</v>
      </c>
      <c r="O756">
        <v>2</v>
      </c>
      <c r="P756">
        <v>7</v>
      </c>
      <c r="Q756">
        <v>48</v>
      </c>
      <c r="R756">
        <v>42</v>
      </c>
      <c r="S756">
        <f t="shared" si="131"/>
        <v>6</v>
      </c>
      <c r="T756">
        <v>126</v>
      </c>
      <c r="U756">
        <f t="shared" si="132"/>
        <v>0</v>
      </c>
      <c r="V756">
        <f t="shared" si="133"/>
        <v>0</v>
      </c>
      <c r="W756" s="1">
        <v>1.3131790269248937</v>
      </c>
      <c r="X756">
        <f t="shared" si="134"/>
        <v>0</v>
      </c>
      <c r="Y756">
        <f t="shared" si="135"/>
        <v>0</v>
      </c>
      <c r="Z756">
        <f t="shared" si="136"/>
        <v>0</v>
      </c>
      <c r="AA756">
        <f t="shared" si="137"/>
        <v>1</v>
      </c>
      <c r="AB756">
        <f t="shared" si="141"/>
        <v>0</v>
      </c>
      <c r="AC756">
        <f t="shared" si="138"/>
        <v>0</v>
      </c>
      <c r="AD756" t="s">
        <v>9866</v>
      </c>
      <c r="AE756">
        <f t="shared" si="139"/>
        <v>0</v>
      </c>
      <c r="AF756">
        <f t="shared" si="140"/>
        <v>0</v>
      </c>
    </row>
    <row r="757" spans="1:32" hidden="1" x14ac:dyDescent="0.25">
      <c r="A757">
        <v>2013</v>
      </c>
      <c r="B757">
        <v>1</v>
      </c>
      <c r="C757">
        <v>25</v>
      </c>
      <c r="D757" t="s">
        <v>52</v>
      </c>
      <c r="E757" t="s">
        <v>9386</v>
      </c>
      <c r="F757">
        <v>0</v>
      </c>
      <c r="G757" t="s">
        <v>50</v>
      </c>
      <c r="H757" t="s">
        <v>50</v>
      </c>
      <c r="I757" t="s">
        <v>36</v>
      </c>
      <c r="J757" t="s">
        <v>348</v>
      </c>
      <c r="K757">
        <v>23</v>
      </c>
      <c r="L757">
        <v>2022</v>
      </c>
      <c r="M757">
        <f t="shared" si="130"/>
        <v>10</v>
      </c>
      <c r="N757">
        <v>1</v>
      </c>
      <c r="O757">
        <v>3</v>
      </c>
      <c r="P757">
        <v>8</v>
      </c>
      <c r="Q757">
        <v>48</v>
      </c>
      <c r="R757">
        <v>42</v>
      </c>
      <c r="S757">
        <f t="shared" si="131"/>
        <v>6</v>
      </c>
      <c r="T757">
        <v>135</v>
      </c>
      <c r="U757">
        <f t="shared" si="132"/>
        <v>0</v>
      </c>
      <c r="V757">
        <f t="shared" si="133"/>
        <v>0</v>
      </c>
      <c r="W757" s="1">
        <v>1.3131790269248937</v>
      </c>
      <c r="X757">
        <f t="shared" si="134"/>
        <v>0</v>
      </c>
      <c r="Y757">
        <f t="shared" si="135"/>
        <v>0</v>
      </c>
      <c r="Z757">
        <f t="shared" si="136"/>
        <v>0</v>
      </c>
      <c r="AA757">
        <f t="shared" si="137"/>
        <v>1</v>
      </c>
      <c r="AB757">
        <f t="shared" si="141"/>
        <v>0</v>
      </c>
      <c r="AC757">
        <f t="shared" si="138"/>
        <v>0</v>
      </c>
      <c r="AD757" s="2" t="s">
        <v>9868</v>
      </c>
      <c r="AE757">
        <f t="shared" si="139"/>
        <v>0</v>
      </c>
      <c r="AF757">
        <f t="shared" si="140"/>
        <v>0</v>
      </c>
    </row>
    <row r="758" spans="1:32" hidden="1" x14ac:dyDescent="0.25">
      <c r="A758">
        <v>2014</v>
      </c>
      <c r="B758">
        <v>1</v>
      </c>
      <c r="C758">
        <v>14</v>
      </c>
      <c r="D758" t="s">
        <v>79</v>
      </c>
      <c r="E758" t="s">
        <v>9615</v>
      </c>
      <c r="F758">
        <v>0</v>
      </c>
      <c r="G758" t="s">
        <v>50</v>
      </c>
      <c r="H758" t="s">
        <v>50</v>
      </c>
      <c r="I758" t="s">
        <v>36</v>
      </c>
      <c r="J758" t="s">
        <v>250</v>
      </c>
      <c r="K758">
        <v>22</v>
      </c>
      <c r="L758">
        <v>2022</v>
      </c>
      <c r="M758">
        <f t="shared" si="130"/>
        <v>9</v>
      </c>
      <c r="N758">
        <v>1</v>
      </c>
      <c r="O758">
        <v>2</v>
      </c>
      <c r="P758">
        <v>5</v>
      </c>
      <c r="Q758">
        <v>48</v>
      </c>
      <c r="R758">
        <v>45</v>
      </c>
      <c r="S758">
        <f t="shared" si="131"/>
        <v>3</v>
      </c>
      <c r="T758">
        <v>113</v>
      </c>
      <c r="U758">
        <f t="shared" si="132"/>
        <v>0</v>
      </c>
      <c r="V758">
        <f t="shared" si="133"/>
        <v>0</v>
      </c>
      <c r="W758" s="1">
        <v>1.3131790269248937</v>
      </c>
      <c r="X758">
        <f t="shared" si="134"/>
        <v>0</v>
      </c>
      <c r="Y758">
        <f t="shared" si="135"/>
        <v>0</v>
      </c>
      <c r="Z758">
        <f t="shared" si="136"/>
        <v>0</v>
      </c>
      <c r="AA758">
        <f t="shared" si="137"/>
        <v>1</v>
      </c>
      <c r="AB758">
        <f t="shared" si="141"/>
        <v>0</v>
      </c>
      <c r="AC758">
        <f t="shared" si="138"/>
        <v>0</v>
      </c>
      <c r="AD758" s="2" t="s">
        <v>9868</v>
      </c>
      <c r="AE758">
        <f t="shared" si="139"/>
        <v>0</v>
      </c>
      <c r="AF758">
        <f t="shared" si="140"/>
        <v>0</v>
      </c>
    </row>
    <row r="759" spans="1:32" hidden="1" x14ac:dyDescent="0.25">
      <c r="A759">
        <v>1987</v>
      </c>
      <c r="B759">
        <v>2</v>
      </c>
      <c r="C759">
        <v>36</v>
      </c>
      <c r="D759" t="s">
        <v>88</v>
      </c>
      <c r="E759" t="s">
        <v>2618</v>
      </c>
      <c r="F759">
        <v>0</v>
      </c>
      <c r="G759" t="s">
        <v>50</v>
      </c>
      <c r="H759" t="s">
        <v>50</v>
      </c>
      <c r="I759" t="s">
        <v>36</v>
      </c>
      <c r="J759" t="s">
        <v>227</v>
      </c>
      <c r="K759">
        <v>22</v>
      </c>
      <c r="L759">
        <v>1996</v>
      </c>
      <c r="M759">
        <f t="shared" si="130"/>
        <v>10</v>
      </c>
      <c r="N759">
        <v>0</v>
      </c>
      <c r="O759">
        <v>0</v>
      </c>
      <c r="P759">
        <v>10</v>
      </c>
      <c r="Q759">
        <v>48</v>
      </c>
      <c r="R759">
        <v>36</v>
      </c>
      <c r="S759">
        <f t="shared" si="131"/>
        <v>12</v>
      </c>
      <c r="T759">
        <v>147</v>
      </c>
      <c r="U759">
        <f t="shared" si="132"/>
        <v>0</v>
      </c>
      <c r="V759">
        <f t="shared" si="133"/>
        <v>0</v>
      </c>
      <c r="W759" s="1">
        <v>1.3131790269248937</v>
      </c>
      <c r="X759">
        <f t="shared" si="134"/>
        <v>0</v>
      </c>
      <c r="Y759">
        <f t="shared" si="135"/>
        <v>0</v>
      </c>
      <c r="Z759">
        <f t="shared" si="136"/>
        <v>0</v>
      </c>
      <c r="AA759">
        <f t="shared" si="137"/>
        <v>1</v>
      </c>
      <c r="AB759">
        <f t="shared" si="141"/>
        <v>0</v>
      </c>
      <c r="AC759">
        <f t="shared" si="138"/>
        <v>0</v>
      </c>
      <c r="AD759" t="s">
        <v>9863</v>
      </c>
      <c r="AE759">
        <f t="shared" si="139"/>
        <v>0</v>
      </c>
      <c r="AF759">
        <f t="shared" si="140"/>
        <v>0</v>
      </c>
    </row>
    <row r="760" spans="1:32" hidden="1" x14ac:dyDescent="0.25">
      <c r="A760">
        <v>2005</v>
      </c>
      <c r="B760">
        <v>2</v>
      </c>
      <c r="C760">
        <v>51</v>
      </c>
      <c r="D760" t="s">
        <v>32</v>
      </c>
      <c r="E760" t="s">
        <v>7465</v>
      </c>
      <c r="F760">
        <v>0</v>
      </c>
      <c r="G760" t="s">
        <v>50</v>
      </c>
      <c r="H760" t="s">
        <v>50</v>
      </c>
      <c r="I760" t="s">
        <v>36</v>
      </c>
      <c r="J760" t="s">
        <v>339</v>
      </c>
      <c r="K760">
        <v>22</v>
      </c>
      <c r="L760">
        <v>2011</v>
      </c>
      <c r="M760">
        <f t="shared" si="130"/>
        <v>7</v>
      </c>
      <c r="N760">
        <v>0</v>
      </c>
      <c r="O760">
        <v>3</v>
      </c>
      <c r="P760">
        <v>6</v>
      </c>
      <c r="Q760">
        <v>48</v>
      </c>
      <c r="R760">
        <v>48</v>
      </c>
      <c r="S760">
        <f t="shared" si="131"/>
        <v>0</v>
      </c>
      <c r="T760">
        <v>95</v>
      </c>
      <c r="U760">
        <f t="shared" si="132"/>
        <v>0</v>
      </c>
      <c r="V760">
        <f t="shared" si="133"/>
        <v>0</v>
      </c>
      <c r="W760" s="1">
        <v>1.3131790269248937</v>
      </c>
      <c r="X760">
        <f t="shared" si="134"/>
        <v>0</v>
      </c>
      <c r="Y760">
        <f t="shared" si="135"/>
        <v>0</v>
      </c>
      <c r="Z760">
        <f t="shared" si="136"/>
        <v>0</v>
      </c>
      <c r="AA760">
        <f t="shared" si="137"/>
        <v>1</v>
      </c>
      <c r="AB760">
        <f t="shared" si="141"/>
        <v>0</v>
      </c>
      <c r="AC760">
        <f t="shared" si="138"/>
        <v>0</v>
      </c>
      <c r="AD760" s="2" t="s">
        <v>9867</v>
      </c>
      <c r="AE760">
        <f t="shared" si="139"/>
        <v>0</v>
      </c>
      <c r="AF760">
        <f t="shared" si="140"/>
        <v>0</v>
      </c>
    </row>
    <row r="761" spans="1:32" hidden="1" x14ac:dyDescent="0.25">
      <c r="A761">
        <v>1999</v>
      </c>
      <c r="B761">
        <v>3</v>
      </c>
      <c r="C761">
        <v>87</v>
      </c>
      <c r="D761" t="s">
        <v>32</v>
      </c>
      <c r="E761" t="s">
        <v>6030</v>
      </c>
      <c r="F761">
        <v>0</v>
      </c>
      <c r="G761" t="s">
        <v>50</v>
      </c>
      <c r="H761" t="s">
        <v>50</v>
      </c>
      <c r="I761" t="s">
        <v>36</v>
      </c>
      <c r="J761" t="s">
        <v>501</v>
      </c>
      <c r="K761">
        <v>23</v>
      </c>
      <c r="L761">
        <v>2009</v>
      </c>
      <c r="M761">
        <f t="shared" si="130"/>
        <v>11</v>
      </c>
      <c r="N761">
        <v>0</v>
      </c>
      <c r="O761">
        <v>0</v>
      </c>
      <c r="P761">
        <v>9</v>
      </c>
      <c r="Q761">
        <v>48</v>
      </c>
      <c r="R761">
        <v>27</v>
      </c>
      <c r="S761">
        <f t="shared" si="131"/>
        <v>21</v>
      </c>
      <c r="T761">
        <v>138</v>
      </c>
      <c r="U761">
        <f t="shared" si="132"/>
        <v>0</v>
      </c>
      <c r="V761">
        <f t="shared" si="133"/>
        <v>0</v>
      </c>
      <c r="W761" s="1">
        <v>1.3131790269248937</v>
      </c>
      <c r="X761">
        <f t="shared" si="134"/>
        <v>0</v>
      </c>
      <c r="Y761">
        <f t="shared" si="135"/>
        <v>0</v>
      </c>
      <c r="Z761">
        <f t="shared" si="136"/>
        <v>0</v>
      </c>
      <c r="AA761">
        <f t="shared" si="137"/>
        <v>1</v>
      </c>
      <c r="AB761">
        <f t="shared" si="141"/>
        <v>0</v>
      </c>
      <c r="AC761">
        <f t="shared" si="138"/>
        <v>0</v>
      </c>
      <c r="AD761" t="s">
        <v>9865</v>
      </c>
      <c r="AE761">
        <f t="shared" si="139"/>
        <v>0</v>
      </c>
      <c r="AF761">
        <f t="shared" si="140"/>
        <v>0</v>
      </c>
    </row>
    <row r="762" spans="1:32" hidden="1" x14ac:dyDescent="0.25">
      <c r="A762">
        <v>1987</v>
      </c>
      <c r="B762">
        <v>7</v>
      </c>
      <c r="C762">
        <v>179</v>
      </c>
      <c r="D762" t="s">
        <v>60</v>
      </c>
      <c r="E762" t="s">
        <v>2759</v>
      </c>
      <c r="F762">
        <v>0</v>
      </c>
      <c r="G762" t="s">
        <v>50</v>
      </c>
      <c r="H762" t="s">
        <v>50</v>
      </c>
      <c r="I762" t="s">
        <v>36</v>
      </c>
      <c r="J762" t="s">
        <v>507</v>
      </c>
      <c r="K762">
        <v>22</v>
      </c>
      <c r="L762">
        <v>1996</v>
      </c>
      <c r="M762">
        <f t="shared" si="130"/>
        <v>10</v>
      </c>
      <c r="N762">
        <v>0</v>
      </c>
      <c r="O762">
        <v>0</v>
      </c>
      <c r="P762">
        <v>7</v>
      </c>
      <c r="Q762">
        <v>48</v>
      </c>
      <c r="R762">
        <v>40</v>
      </c>
      <c r="S762">
        <f t="shared" si="131"/>
        <v>8</v>
      </c>
      <c r="T762">
        <v>143</v>
      </c>
      <c r="U762">
        <f t="shared" si="132"/>
        <v>0</v>
      </c>
      <c r="V762">
        <f t="shared" si="133"/>
        <v>0</v>
      </c>
      <c r="W762" s="1">
        <v>1.3131790269248937</v>
      </c>
      <c r="X762">
        <f t="shared" si="134"/>
        <v>0</v>
      </c>
      <c r="Y762">
        <f t="shared" si="135"/>
        <v>0</v>
      </c>
      <c r="Z762">
        <f t="shared" si="136"/>
        <v>0</v>
      </c>
      <c r="AA762">
        <f t="shared" si="137"/>
        <v>1</v>
      </c>
      <c r="AB762">
        <f t="shared" si="141"/>
        <v>0</v>
      </c>
      <c r="AC762">
        <f t="shared" si="138"/>
        <v>0</v>
      </c>
      <c r="AD762" t="s">
        <v>9863</v>
      </c>
      <c r="AE762">
        <f t="shared" si="139"/>
        <v>1</v>
      </c>
      <c r="AF762">
        <f t="shared" si="140"/>
        <v>0</v>
      </c>
    </row>
    <row r="763" spans="1:32" hidden="1" x14ac:dyDescent="0.25">
      <c r="A763">
        <v>1995</v>
      </c>
      <c r="B763">
        <v>1</v>
      </c>
      <c r="C763">
        <v>5</v>
      </c>
      <c r="D763" t="s">
        <v>4989</v>
      </c>
      <c r="E763" t="s">
        <v>4990</v>
      </c>
      <c r="F763">
        <v>0</v>
      </c>
      <c r="G763" t="s">
        <v>70</v>
      </c>
      <c r="H763" t="s">
        <v>70</v>
      </c>
      <c r="I763" t="s">
        <v>21</v>
      </c>
      <c r="J763" t="s">
        <v>37</v>
      </c>
      <c r="K763">
        <v>22</v>
      </c>
      <c r="L763">
        <v>2011</v>
      </c>
      <c r="M763">
        <f t="shared" si="130"/>
        <v>17</v>
      </c>
      <c r="N763">
        <v>0</v>
      </c>
      <c r="O763">
        <v>2</v>
      </c>
      <c r="P763">
        <v>11</v>
      </c>
      <c r="Q763">
        <v>83</v>
      </c>
      <c r="R763">
        <v>14</v>
      </c>
      <c r="S763">
        <f t="shared" si="131"/>
        <v>69</v>
      </c>
      <c r="T763">
        <v>198</v>
      </c>
      <c r="U763">
        <f t="shared" si="132"/>
        <v>0</v>
      </c>
      <c r="V763">
        <f t="shared" si="133"/>
        <v>0</v>
      </c>
      <c r="W763" s="1">
        <v>1.3121827411167515</v>
      </c>
      <c r="X763">
        <f t="shared" si="134"/>
        <v>0</v>
      </c>
      <c r="Y763">
        <f t="shared" si="135"/>
        <v>0</v>
      </c>
      <c r="Z763">
        <f t="shared" si="136"/>
        <v>0</v>
      </c>
      <c r="AA763">
        <f t="shared" si="137"/>
        <v>1</v>
      </c>
      <c r="AB763">
        <f t="shared" si="141"/>
        <v>0</v>
      </c>
      <c r="AC763">
        <f t="shared" si="138"/>
        <v>0</v>
      </c>
      <c r="AD763" t="s">
        <v>9865</v>
      </c>
      <c r="AE763">
        <f t="shared" si="139"/>
        <v>0</v>
      </c>
      <c r="AF763">
        <f t="shared" si="140"/>
        <v>0</v>
      </c>
    </row>
    <row r="764" spans="1:32" hidden="1" x14ac:dyDescent="0.25">
      <c r="A764">
        <v>2010</v>
      </c>
      <c r="B764">
        <v>1</v>
      </c>
      <c r="C764">
        <v>13</v>
      </c>
      <c r="D764" t="s">
        <v>91</v>
      </c>
      <c r="E764" t="s">
        <v>8651</v>
      </c>
      <c r="F764">
        <v>0</v>
      </c>
      <c r="G764" t="s">
        <v>34</v>
      </c>
      <c r="H764" t="s">
        <v>35</v>
      </c>
      <c r="I764" t="s">
        <v>36</v>
      </c>
      <c r="J764" t="s">
        <v>43</v>
      </c>
      <c r="K764">
        <v>22</v>
      </c>
      <c r="L764">
        <v>2023</v>
      </c>
      <c r="M764">
        <f t="shared" si="130"/>
        <v>14</v>
      </c>
      <c r="N764">
        <v>0</v>
      </c>
      <c r="O764">
        <v>1</v>
      </c>
      <c r="P764">
        <v>6</v>
      </c>
      <c r="Q764">
        <v>58</v>
      </c>
      <c r="R764">
        <v>58</v>
      </c>
      <c r="S764">
        <f t="shared" si="131"/>
        <v>0</v>
      </c>
      <c r="T764">
        <v>195</v>
      </c>
      <c r="U764">
        <f t="shared" si="132"/>
        <v>0</v>
      </c>
      <c r="V764">
        <f t="shared" si="133"/>
        <v>0</v>
      </c>
      <c r="W764" s="1">
        <v>1.3107569721115537</v>
      </c>
      <c r="X764">
        <f t="shared" si="134"/>
        <v>0</v>
      </c>
      <c r="Y764">
        <f t="shared" si="135"/>
        <v>0</v>
      </c>
      <c r="Z764">
        <f t="shared" si="136"/>
        <v>0</v>
      </c>
      <c r="AA764">
        <f t="shared" si="137"/>
        <v>1</v>
      </c>
      <c r="AB764">
        <f t="shared" si="141"/>
        <v>0</v>
      </c>
      <c r="AC764">
        <f t="shared" si="138"/>
        <v>0</v>
      </c>
      <c r="AD764" s="2" t="s">
        <v>9868</v>
      </c>
      <c r="AE764">
        <f t="shared" si="139"/>
        <v>0</v>
      </c>
      <c r="AF764">
        <f t="shared" si="140"/>
        <v>0</v>
      </c>
    </row>
    <row r="765" spans="1:32" hidden="1" x14ac:dyDescent="0.25">
      <c r="A765">
        <v>2001</v>
      </c>
      <c r="B765">
        <v>2</v>
      </c>
      <c r="C765">
        <v>34</v>
      </c>
      <c r="D765" t="s">
        <v>4779</v>
      </c>
      <c r="E765" t="s">
        <v>6464</v>
      </c>
      <c r="F765">
        <v>0</v>
      </c>
      <c r="G765" t="s">
        <v>34</v>
      </c>
      <c r="H765" t="s">
        <v>35</v>
      </c>
      <c r="I765" t="s">
        <v>36</v>
      </c>
      <c r="J765" t="s">
        <v>47</v>
      </c>
      <c r="K765">
        <v>22</v>
      </c>
      <c r="L765">
        <v>2012</v>
      </c>
      <c r="M765">
        <f t="shared" si="130"/>
        <v>12</v>
      </c>
      <c r="N765">
        <v>0</v>
      </c>
      <c r="O765">
        <v>3</v>
      </c>
      <c r="P765">
        <v>9</v>
      </c>
      <c r="Q765">
        <v>58</v>
      </c>
      <c r="R765">
        <v>7</v>
      </c>
      <c r="S765">
        <f t="shared" si="131"/>
        <v>51</v>
      </c>
      <c r="T765">
        <v>152</v>
      </c>
      <c r="U765">
        <f t="shared" si="132"/>
        <v>0</v>
      </c>
      <c r="V765">
        <f t="shared" si="133"/>
        <v>0</v>
      </c>
      <c r="W765" s="1">
        <v>1.3107569721115537</v>
      </c>
      <c r="X765">
        <f t="shared" si="134"/>
        <v>0</v>
      </c>
      <c r="Y765">
        <f t="shared" si="135"/>
        <v>0</v>
      </c>
      <c r="Z765">
        <f t="shared" si="136"/>
        <v>0</v>
      </c>
      <c r="AA765">
        <f t="shared" si="137"/>
        <v>1</v>
      </c>
      <c r="AB765">
        <f t="shared" si="141"/>
        <v>0</v>
      </c>
      <c r="AC765">
        <f t="shared" si="138"/>
        <v>0</v>
      </c>
      <c r="AD765" t="s">
        <v>9866</v>
      </c>
      <c r="AE765">
        <f t="shared" si="139"/>
        <v>0</v>
      </c>
      <c r="AF765">
        <f t="shared" si="140"/>
        <v>0</v>
      </c>
    </row>
    <row r="766" spans="1:32" hidden="1" x14ac:dyDescent="0.25">
      <c r="A766">
        <v>2002</v>
      </c>
      <c r="B766">
        <v>7</v>
      </c>
      <c r="C766">
        <v>242</v>
      </c>
      <c r="D766" t="s">
        <v>100</v>
      </c>
      <c r="E766" t="s">
        <v>6900</v>
      </c>
      <c r="F766">
        <v>0</v>
      </c>
      <c r="G766" t="s">
        <v>34</v>
      </c>
      <c r="H766" t="s">
        <v>35</v>
      </c>
      <c r="I766" t="s">
        <v>36</v>
      </c>
      <c r="J766" t="s">
        <v>71</v>
      </c>
      <c r="K766">
        <v>23</v>
      </c>
      <c r="L766">
        <v>2014</v>
      </c>
      <c r="M766">
        <f t="shared" si="130"/>
        <v>13</v>
      </c>
      <c r="N766">
        <v>0</v>
      </c>
      <c r="O766">
        <v>1</v>
      </c>
      <c r="P766">
        <v>8</v>
      </c>
      <c r="Q766">
        <v>58</v>
      </c>
      <c r="R766">
        <v>58</v>
      </c>
      <c r="S766">
        <f t="shared" si="131"/>
        <v>0</v>
      </c>
      <c r="T766">
        <v>156</v>
      </c>
      <c r="U766">
        <f t="shared" si="132"/>
        <v>0</v>
      </c>
      <c r="V766">
        <f t="shared" si="133"/>
        <v>0</v>
      </c>
      <c r="W766" s="1">
        <v>1.3107569721115537</v>
      </c>
      <c r="X766">
        <f t="shared" si="134"/>
        <v>0</v>
      </c>
      <c r="Y766">
        <f t="shared" si="135"/>
        <v>0</v>
      </c>
      <c r="Z766">
        <f t="shared" si="136"/>
        <v>0</v>
      </c>
      <c r="AA766">
        <f t="shared" si="137"/>
        <v>1</v>
      </c>
      <c r="AB766">
        <f t="shared" si="141"/>
        <v>0</v>
      </c>
      <c r="AC766">
        <f t="shared" si="138"/>
        <v>0</v>
      </c>
      <c r="AD766" t="s">
        <v>9866</v>
      </c>
      <c r="AE766">
        <f t="shared" si="139"/>
        <v>1</v>
      </c>
      <c r="AF766">
        <f t="shared" si="140"/>
        <v>0</v>
      </c>
    </row>
    <row r="767" spans="1:32" hidden="1" x14ac:dyDescent="0.25">
      <c r="A767">
        <v>2013</v>
      </c>
      <c r="B767">
        <v>1</v>
      </c>
      <c r="C767">
        <v>1</v>
      </c>
      <c r="D767" t="s">
        <v>57</v>
      </c>
      <c r="E767" t="s">
        <v>9362</v>
      </c>
      <c r="F767">
        <v>0</v>
      </c>
      <c r="G767" t="s">
        <v>29</v>
      </c>
      <c r="H767" t="s">
        <v>30</v>
      </c>
      <c r="I767" t="s">
        <v>21</v>
      </c>
      <c r="J767" t="s">
        <v>263</v>
      </c>
      <c r="K767">
        <v>22</v>
      </c>
      <c r="L767">
        <v>2021</v>
      </c>
      <c r="M767">
        <f t="shared" si="130"/>
        <v>9</v>
      </c>
      <c r="N767">
        <v>0</v>
      </c>
      <c r="O767">
        <v>2</v>
      </c>
      <c r="P767">
        <v>8</v>
      </c>
      <c r="Q767">
        <v>62</v>
      </c>
      <c r="R767">
        <v>56</v>
      </c>
      <c r="S767">
        <f t="shared" si="131"/>
        <v>6</v>
      </c>
      <c r="T767">
        <v>132</v>
      </c>
      <c r="U767">
        <f t="shared" si="132"/>
        <v>0</v>
      </c>
      <c r="V767">
        <f t="shared" si="133"/>
        <v>0</v>
      </c>
      <c r="W767" s="1">
        <v>1.306201550387597</v>
      </c>
      <c r="X767">
        <f t="shared" si="134"/>
        <v>0</v>
      </c>
      <c r="Y767">
        <f t="shared" si="135"/>
        <v>0</v>
      </c>
      <c r="Z767">
        <f t="shared" si="136"/>
        <v>0</v>
      </c>
      <c r="AA767">
        <f t="shared" si="137"/>
        <v>1</v>
      </c>
      <c r="AB767">
        <f t="shared" si="141"/>
        <v>0</v>
      </c>
      <c r="AC767">
        <f t="shared" si="138"/>
        <v>0</v>
      </c>
      <c r="AD767" s="2" t="s">
        <v>9868</v>
      </c>
      <c r="AE767">
        <f t="shared" si="139"/>
        <v>0</v>
      </c>
      <c r="AF767">
        <f t="shared" si="140"/>
        <v>0</v>
      </c>
    </row>
    <row r="768" spans="1:32" hidden="1" x14ac:dyDescent="0.25">
      <c r="A768">
        <v>1988</v>
      </c>
      <c r="B768">
        <v>2</v>
      </c>
      <c r="C768">
        <v>36</v>
      </c>
      <c r="D768" t="s">
        <v>48</v>
      </c>
      <c r="E768" t="s">
        <v>2948</v>
      </c>
      <c r="F768">
        <v>0</v>
      </c>
      <c r="G768" t="s">
        <v>29</v>
      </c>
      <c r="H768" t="s">
        <v>30</v>
      </c>
      <c r="I768" t="s">
        <v>21</v>
      </c>
      <c r="J768" t="s">
        <v>43</v>
      </c>
      <c r="K768">
        <v>23</v>
      </c>
      <c r="L768">
        <v>2002</v>
      </c>
      <c r="M768">
        <f t="shared" si="130"/>
        <v>15</v>
      </c>
      <c r="N768">
        <v>0</v>
      </c>
      <c r="O768">
        <v>1</v>
      </c>
      <c r="P768">
        <v>10</v>
      </c>
      <c r="Q768">
        <v>62</v>
      </c>
      <c r="R768">
        <v>42</v>
      </c>
      <c r="S768">
        <f t="shared" si="131"/>
        <v>20</v>
      </c>
      <c r="T768">
        <v>197</v>
      </c>
      <c r="U768">
        <f t="shared" si="132"/>
        <v>0</v>
      </c>
      <c r="V768">
        <f t="shared" si="133"/>
        <v>0</v>
      </c>
      <c r="W768" s="1">
        <v>1.306201550387597</v>
      </c>
      <c r="X768">
        <f t="shared" si="134"/>
        <v>0</v>
      </c>
      <c r="Y768">
        <f t="shared" si="135"/>
        <v>0</v>
      </c>
      <c r="Z768">
        <f t="shared" si="136"/>
        <v>0</v>
      </c>
      <c r="AA768">
        <f t="shared" si="137"/>
        <v>1</v>
      </c>
      <c r="AB768">
        <f t="shared" si="141"/>
        <v>0</v>
      </c>
      <c r="AC768">
        <f t="shared" si="138"/>
        <v>0</v>
      </c>
      <c r="AD768" t="s">
        <v>9863</v>
      </c>
      <c r="AE768">
        <f t="shared" si="139"/>
        <v>0</v>
      </c>
      <c r="AF768">
        <f t="shared" si="140"/>
        <v>0</v>
      </c>
    </row>
    <row r="769" spans="1:32" hidden="1" x14ac:dyDescent="0.25">
      <c r="A769">
        <v>2001</v>
      </c>
      <c r="B769">
        <v>3</v>
      </c>
      <c r="C769">
        <v>79</v>
      </c>
      <c r="D769" t="s">
        <v>23</v>
      </c>
      <c r="E769" t="s">
        <v>6509</v>
      </c>
      <c r="F769">
        <v>0</v>
      </c>
      <c r="G769" t="s">
        <v>29</v>
      </c>
      <c r="H769" t="s">
        <v>30</v>
      </c>
      <c r="I769" t="s">
        <v>21</v>
      </c>
      <c r="J769" t="s">
        <v>37</v>
      </c>
      <c r="K769">
        <v>22</v>
      </c>
      <c r="L769">
        <v>2011</v>
      </c>
      <c r="M769">
        <f t="shared" si="130"/>
        <v>11</v>
      </c>
      <c r="N769">
        <v>0</v>
      </c>
      <c r="O769">
        <v>0</v>
      </c>
      <c r="P769">
        <v>10</v>
      </c>
      <c r="Q769">
        <v>62</v>
      </c>
      <c r="R769">
        <v>24</v>
      </c>
      <c r="S769">
        <f t="shared" si="131"/>
        <v>38</v>
      </c>
      <c r="T769">
        <v>161</v>
      </c>
      <c r="U769">
        <f t="shared" si="132"/>
        <v>0</v>
      </c>
      <c r="V769">
        <f t="shared" si="133"/>
        <v>0</v>
      </c>
      <c r="W769" s="1">
        <v>1.306201550387597</v>
      </c>
      <c r="X769">
        <f t="shared" si="134"/>
        <v>0</v>
      </c>
      <c r="Y769">
        <f t="shared" si="135"/>
        <v>0</v>
      </c>
      <c r="Z769">
        <f t="shared" si="136"/>
        <v>0</v>
      </c>
      <c r="AA769">
        <f t="shared" si="137"/>
        <v>1</v>
      </c>
      <c r="AB769">
        <f t="shared" si="141"/>
        <v>0</v>
      </c>
      <c r="AC769">
        <f t="shared" si="138"/>
        <v>0</v>
      </c>
      <c r="AD769" t="s">
        <v>9866</v>
      </c>
      <c r="AE769">
        <f t="shared" si="139"/>
        <v>0</v>
      </c>
      <c r="AF769">
        <f t="shared" si="140"/>
        <v>0</v>
      </c>
    </row>
    <row r="770" spans="1:32" hidden="1" x14ac:dyDescent="0.25">
      <c r="A770">
        <v>1984</v>
      </c>
      <c r="B770">
        <v>4</v>
      </c>
      <c r="C770">
        <v>112</v>
      </c>
      <c r="D770" t="s">
        <v>88</v>
      </c>
      <c r="E770" t="s">
        <v>1698</v>
      </c>
      <c r="F770">
        <v>0</v>
      </c>
      <c r="G770" t="s">
        <v>29</v>
      </c>
      <c r="H770" t="s">
        <v>30</v>
      </c>
      <c r="I770" t="s">
        <v>21</v>
      </c>
      <c r="J770" t="s">
        <v>37</v>
      </c>
      <c r="K770">
        <v>22</v>
      </c>
      <c r="L770">
        <v>1995</v>
      </c>
      <c r="M770">
        <f t="shared" ref="M770:M833" si="142">IF((L770-A770)+1&gt;0,(L770-A770)+1,0)</f>
        <v>12</v>
      </c>
      <c r="N770">
        <v>0</v>
      </c>
      <c r="O770">
        <v>0</v>
      </c>
      <c r="P770">
        <v>11</v>
      </c>
      <c r="Q770">
        <v>62</v>
      </c>
      <c r="R770">
        <v>19</v>
      </c>
      <c r="S770">
        <f t="shared" ref="S770:S833" si="143">Q770-R770</f>
        <v>43</v>
      </c>
      <c r="T770">
        <v>172</v>
      </c>
      <c r="U770">
        <f t="shared" ref="U770:U833" si="144">IF(L770 = "",1,0)</f>
        <v>0</v>
      </c>
      <c r="V770">
        <f t="shared" ref="V770:V833" si="145">IF(Q770 =0,IF(Q770 = "",,1),0)</f>
        <v>0</v>
      </c>
      <c r="W770" s="1">
        <v>1.306201550387597</v>
      </c>
      <c r="X770">
        <f t="shared" ref="X770:X833" si="146">IF(AND(W770&lt;-0.7,W770&lt;&gt;-0.7),1,0)</f>
        <v>0</v>
      </c>
      <c r="Y770">
        <f t="shared" ref="Y770:Y833" si="147">IF(AND(W770&gt;-0.7,W770&lt;-0.2),1,0)</f>
        <v>0</v>
      </c>
      <c r="Z770">
        <f t="shared" ref="Z770:Z833" si="148">IF(AND(W770&gt;=-0.2,W770&lt;=0.7),IF(W770 = "",0,1),0)</f>
        <v>0</v>
      </c>
      <c r="AA770">
        <f t="shared" ref="AA770:AA833" si="149">IF(AND(W770&gt;0.7,W770&lt;1.5),1,0)</f>
        <v>1</v>
      </c>
      <c r="AB770">
        <f t="shared" si="141"/>
        <v>0</v>
      </c>
      <c r="AC770">
        <f t="shared" ref="AC770:AC833" si="150">IF(W770&gt;2.5,1,0)</f>
        <v>0</v>
      </c>
      <c r="AD770" t="s">
        <v>9862</v>
      </c>
      <c r="AE770">
        <f t="shared" ref="AE770:AE833" si="151">IF(W770="",0,IF(AND(W770&gt;2.5,B770&gt;1),1,IF(AND(W770&gt;1.49,B770&gt;2),1,IF(AND(W770&gt;0.7,B770&gt;3),1,IF(AND(W770&gt;-0.2,B770&gt;4),1,0)))))</f>
        <v>1</v>
      </c>
      <c r="AF770">
        <f t="shared" ref="AF770:AF833" si="152">IF(W770="",0,IF(AND(W770&lt;0.71,B770=1),1,IF(AND(W770&lt;-0.21,B770=2),1,IF(AND(W770&lt;-0.7,B770&gt;2,B770&lt;5),1,0))))</f>
        <v>0</v>
      </c>
    </row>
    <row r="771" spans="1:32" hidden="1" x14ac:dyDescent="0.25">
      <c r="A771">
        <v>2007</v>
      </c>
      <c r="B771">
        <v>4</v>
      </c>
      <c r="C771">
        <v>125</v>
      </c>
      <c r="D771" t="s">
        <v>60</v>
      </c>
      <c r="E771" t="s">
        <v>8021</v>
      </c>
      <c r="F771">
        <v>0</v>
      </c>
      <c r="G771" t="s">
        <v>29</v>
      </c>
      <c r="H771" t="s">
        <v>30</v>
      </c>
      <c r="I771" t="s">
        <v>21</v>
      </c>
      <c r="J771" t="s">
        <v>502</v>
      </c>
      <c r="K771">
        <v>23</v>
      </c>
      <c r="L771">
        <v>2018</v>
      </c>
      <c r="M771">
        <f t="shared" si="142"/>
        <v>12</v>
      </c>
      <c r="N771">
        <v>0</v>
      </c>
      <c r="O771">
        <v>2</v>
      </c>
      <c r="P771">
        <v>8</v>
      </c>
      <c r="Q771">
        <v>62</v>
      </c>
      <c r="R771">
        <v>40</v>
      </c>
      <c r="S771">
        <f t="shared" si="143"/>
        <v>22</v>
      </c>
      <c r="T771">
        <v>145</v>
      </c>
      <c r="U771">
        <f t="shared" si="144"/>
        <v>0</v>
      </c>
      <c r="V771">
        <f t="shared" si="145"/>
        <v>0</v>
      </c>
      <c r="W771" s="1">
        <v>1.306201550387597</v>
      </c>
      <c r="X771">
        <f t="shared" si="146"/>
        <v>0</v>
      </c>
      <c r="Y771">
        <f t="shared" si="147"/>
        <v>0</v>
      </c>
      <c r="Z771">
        <f t="shared" si="148"/>
        <v>0</v>
      </c>
      <c r="AA771">
        <f t="shared" si="149"/>
        <v>1</v>
      </c>
      <c r="AB771">
        <f t="shared" si="141"/>
        <v>0</v>
      </c>
      <c r="AC771">
        <f t="shared" si="150"/>
        <v>0</v>
      </c>
      <c r="AD771" s="2" t="s">
        <v>9867</v>
      </c>
      <c r="AE771">
        <f t="shared" si="151"/>
        <v>1</v>
      </c>
      <c r="AF771">
        <f t="shared" si="152"/>
        <v>0</v>
      </c>
    </row>
    <row r="772" spans="1:32" hidden="1" x14ac:dyDescent="0.25">
      <c r="A772">
        <v>1981</v>
      </c>
      <c r="B772">
        <v>5</v>
      </c>
      <c r="C772">
        <v>125</v>
      </c>
      <c r="D772" t="s">
        <v>126</v>
      </c>
      <c r="E772" t="s">
        <v>666</v>
      </c>
      <c r="F772">
        <v>0</v>
      </c>
      <c r="G772" t="s">
        <v>29</v>
      </c>
      <c r="H772" t="s">
        <v>30</v>
      </c>
      <c r="I772" t="s">
        <v>21</v>
      </c>
      <c r="J772" t="s">
        <v>348</v>
      </c>
      <c r="K772">
        <v>22</v>
      </c>
      <c r="L772">
        <v>1994</v>
      </c>
      <c r="M772">
        <f t="shared" si="142"/>
        <v>14</v>
      </c>
      <c r="N772">
        <v>0</v>
      </c>
      <c r="O772">
        <v>0</v>
      </c>
      <c r="P772">
        <v>11</v>
      </c>
      <c r="Q772">
        <v>62</v>
      </c>
      <c r="R772">
        <v>62</v>
      </c>
      <c r="S772">
        <f t="shared" si="143"/>
        <v>0</v>
      </c>
      <c r="T772">
        <v>179</v>
      </c>
      <c r="U772">
        <f t="shared" si="144"/>
        <v>0</v>
      </c>
      <c r="V772">
        <f t="shared" si="145"/>
        <v>0</v>
      </c>
      <c r="W772" s="1">
        <v>1.306201550387597</v>
      </c>
      <c r="X772">
        <f t="shared" si="146"/>
        <v>0</v>
      </c>
      <c r="Y772">
        <f t="shared" si="147"/>
        <v>0</v>
      </c>
      <c r="Z772">
        <f t="shared" si="148"/>
        <v>0</v>
      </c>
      <c r="AA772">
        <f t="shared" si="149"/>
        <v>1</v>
      </c>
      <c r="AB772">
        <f t="shared" si="141"/>
        <v>0</v>
      </c>
      <c r="AC772">
        <f t="shared" si="150"/>
        <v>0</v>
      </c>
      <c r="AD772" t="s">
        <v>9862</v>
      </c>
      <c r="AE772">
        <f t="shared" si="151"/>
        <v>1</v>
      </c>
      <c r="AF772">
        <f t="shared" si="152"/>
        <v>0</v>
      </c>
    </row>
    <row r="773" spans="1:32" hidden="1" x14ac:dyDescent="0.25">
      <c r="A773">
        <v>1996</v>
      </c>
      <c r="B773">
        <v>5</v>
      </c>
      <c r="C773">
        <v>141</v>
      </c>
      <c r="D773" t="s">
        <v>41</v>
      </c>
      <c r="E773" t="s">
        <v>5361</v>
      </c>
      <c r="F773">
        <v>0</v>
      </c>
      <c r="G773" t="s">
        <v>29</v>
      </c>
      <c r="H773" t="s">
        <v>30</v>
      </c>
      <c r="I773" t="s">
        <v>21</v>
      </c>
      <c r="J773" t="s">
        <v>195</v>
      </c>
      <c r="K773">
        <v>23</v>
      </c>
      <c r="L773">
        <v>2008</v>
      </c>
      <c r="M773">
        <f t="shared" si="142"/>
        <v>13</v>
      </c>
      <c r="N773">
        <v>0</v>
      </c>
      <c r="O773">
        <v>0</v>
      </c>
      <c r="P773">
        <v>10</v>
      </c>
      <c r="Q773">
        <v>62</v>
      </c>
      <c r="R773">
        <v>15</v>
      </c>
      <c r="S773">
        <f t="shared" si="143"/>
        <v>47</v>
      </c>
      <c r="T773">
        <v>192</v>
      </c>
      <c r="U773">
        <f t="shared" si="144"/>
        <v>0</v>
      </c>
      <c r="V773">
        <f t="shared" si="145"/>
        <v>0</v>
      </c>
      <c r="W773" s="1">
        <v>1.306201550387597</v>
      </c>
      <c r="X773">
        <f t="shared" si="146"/>
        <v>0</v>
      </c>
      <c r="Y773">
        <f t="shared" si="147"/>
        <v>0</v>
      </c>
      <c r="Z773">
        <f t="shared" si="148"/>
        <v>0</v>
      </c>
      <c r="AA773">
        <f t="shared" si="149"/>
        <v>1</v>
      </c>
      <c r="AB773">
        <f t="shared" si="141"/>
        <v>0</v>
      </c>
      <c r="AC773">
        <f t="shared" si="150"/>
        <v>0</v>
      </c>
      <c r="AD773" t="s">
        <v>9865</v>
      </c>
      <c r="AE773">
        <f t="shared" si="151"/>
        <v>1</v>
      </c>
      <c r="AF773">
        <f t="shared" si="152"/>
        <v>0</v>
      </c>
    </row>
    <row r="774" spans="1:32" hidden="1" x14ac:dyDescent="0.25">
      <c r="A774">
        <v>1992</v>
      </c>
      <c r="B774">
        <v>4</v>
      </c>
      <c r="C774">
        <v>91</v>
      </c>
      <c r="D774" t="s">
        <v>4779</v>
      </c>
      <c r="E774" t="s">
        <v>4315</v>
      </c>
      <c r="F774">
        <v>0</v>
      </c>
      <c r="G774" t="s">
        <v>110</v>
      </c>
      <c r="H774" t="s">
        <v>30</v>
      </c>
      <c r="I774" t="s">
        <v>21</v>
      </c>
      <c r="J774" t="s">
        <v>273</v>
      </c>
      <c r="K774">
        <v>23</v>
      </c>
      <c r="L774">
        <v>2002</v>
      </c>
      <c r="M774">
        <f t="shared" si="142"/>
        <v>11</v>
      </c>
      <c r="N774">
        <v>0</v>
      </c>
      <c r="O774">
        <v>3</v>
      </c>
      <c r="P774">
        <v>9</v>
      </c>
      <c r="Q774">
        <v>62</v>
      </c>
      <c r="S774">
        <f t="shared" si="143"/>
        <v>62</v>
      </c>
      <c r="T774">
        <v>148</v>
      </c>
      <c r="U774">
        <f t="shared" si="144"/>
        <v>0</v>
      </c>
      <c r="V774">
        <f t="shared" si="145"/>
        <v>0</v>
      </c>
      <c r="W774" s="1">
        <v>1.3031386571315056</v>
      </c>
      <c r="X774">
        <f t="shared" si="146"/>
        <v>0</v>
      </c>
      <c r="Y774">
        <f t="shared" si="147"/>
        <v>0</v>
      </c>
      <c r="Z774">
        <f t="shared" si="148"/>
        <v>0</v>
      </c>
      <c r="AA774">
        <f t="shared" si="149"/>
        <v>1</v>
      </c>
      <c r="AB774">
        <f t="shared" si="141"/>
        <v>0</v>
      </c>
      <c r="AC774">
        <f t="shared" si="150"/>
        <v>0</v>
      </c>
      <c r="AD774" t="s">
        <v>9864</v>
      </c>
      <c r="AE774">
        <f t="shared" si="151"/>
        <v>1</v>
      </c>
      <c r="AF774">
        <f t="shared" si="152"/>
        <v>0</v>
      </c>
    </row>
    <row r="775" spans="1:32" hidden="1" x14ac:dyDescent="0.25">
      <c r="A775">
        <v>2006</v>
      </c>
      <c r="B775">
        <v>1</v>
      </c>
      <c r="C775">
        <v>5</v>
      </c>
      <c r="D775" t="s">
        <v>32</v>
      </c>
      <c r="E775" t="s">
        <v>7664</v>
      </c>
      <c r="F775">
        <v>0</v>
      </c>
      <c r="G775" t="s">
        <v>81</v>
      </c>
      <c r="H775" t="s">
        <v>81</v>
      </c>
      <c r="I775" t="s">
        <v>36</v>
      </c>
      <c r="J775" t="s">
        <v>202</v>
      </c>
      <c r="K775">
        <v>22</v>
      </c>
      <c r="L775">
        <v>2016</v>
      </c>
      <c r="M775">
        <f t="shared" si="142"/>
        <v>11</v>
      </c>
      <c r="N775">
        <v>0</v>
      </c>
      <c r="O775">
        <v>1</v>
      </c>
      <c r="P775">
        <v>10</v>
      </c>
      <c r="Q775">
        <v>55</v>
      </c>
      <c r="R775">
        <v>52</v>
      </c>
      <c r="S775">
        <f t="shared" si="143"/>
        <v>3</v>
      </c>
      <c r="T775">
        <v>159</v>
      </c>
      <c r="U775">
        <f t="shared" si="144"/>
        <v>0</v>
      </c>
      <c r="V775">
        <f t="shared" si="145"/>
        <v>0</v>
      </c>
      <c r="W775" s="1">
        <v>1.2936507936507937</v>
      </c>
      <c r="X775">
        <f t="shared" si="146"/>
        <v>0</v>
      </c>
      <c r="Y775">
        <f t="shared" si="147"/>
        <v>0</v>
      </c>
      <c r="Z775">
        <f t="shared" si="148"/>
        <v>0</v>
      </c>
      <c r="AA775">
        <f t="shared" si="149"/>
        <v>1</v>
      </c>
      <c r="AB775">
        <f t="shared" si="141"/>
        <v>0</v>
      </c>
      <c r="AC775">
        <f t="shared" si="150"/>
        <v>0</v>
      </c>
      <c r="AD775" s="2" t="s">
        <v>9867</v>
      </c>
      <c r="AE775">
        <f t="shared" si="151"/>
        <v>0</v>
      </c>
      <c r="AF775">
        <f t="shared" si="152"/>
        <v>0</v>
      </c>
    </row>
    <row r="776" spans="1:32" hidden="1" x14ac:dyDescent="0.25">
      <c r="A776">
        <v>2007</v>
      </c>
      <c r="B776">
        <v>1</v>
      </c>
      <c r="C776">
        <v>25</v>
      </c>
      <c r="D776" t="s">
        <v>4989</v>
      </c>
      <c r="E776" t="s">
        <v>7929</v>
      </c>
      <c r="F776">
        <v>0</v>
      </c>
      <c r="G776" t="s">
        <v>81</v>
      </c>
      <c r="H776" t="s">
        <v>81</v>
      </c>
      <c r="I776" t="s">
        <v>36</v>
      </c>
      <c r="J776" t="s">
        <v>523</v>
      </c>
      <c r="K776">
        <v>22</v>
      </c>
      <c r="L776">
        <v>2015</v>
      </c>
      <c r="M776">
        <f t="shared" si="142"/>
        <v>9</v>
      </c>
      <c r="N776">
        <v>1</v>
      </c>
      <c r="O776">
        <v>3</v>
      </c>
      <c r="P776">
        <v>5</v>
      </c>
      <c r="Q776">
        <v>55</v>
      </c>
      <c r="R776">
        <v>48</v>
      </c>
      <c r="S776">
        <f t="shared" si="143"/>
        <v>7</v>
      </c>
      <c r="T776">
        <v>93</v>
      </c>
      <c r="U776">
        <f t="shared" si="144"/>
        <v>0</v>
      </c>
      <c r="V776">
        <f t="shared" si="145"/>
        <v>0</v>
      </c>
      <c r="W776" s="1">
        <v>1.2936507936507937</v>
      </c>
      <c r="X776">
        <f t="shared" si="146"/>
        <v>0</v>
      </c>
      <c r="Y776">
        <f t="shared" si="147"/>
        <v>0</v>
      </c>
      <c r="Z776">
        <f t="shared" si="148"/>
        <v>0</v>
      </c>
      <c r="AA776">
        <f t="shared" si="149"/>
        <v>1</v>
      </c>
      <c r="AB776">
        <f t="shared" si="141"/>
        <v>0</v>
      </c>
      <c r="AC776">
        <f t="shared" si="150"/>
        <v>0</v>
      </c>
      <c r="AD776" s="2" t="s">
        <v>9867</v>
      </c>
      <c r="AE776">
        <f t="shared" si="151"/>
        <v>0</v>
      </c>
      <c r="AF776">
        <f t="shared" si="152"/>
        <v>0</v>
      </c>
    </row>
    <row r="777" spans="1:32" hidden="1" x14ac:dyDescent="0.25">
      <c r="A777">
        <v>1987</v>
      </c>
      <c r="B777">
        <v>2</v>
      </c>
      <c r="C777">
        <v>50</v>
      </c>
      <c r="D777" t="s">
        <v>88</v>
      </c>
      <c r="E777" t="s">
        <v>2632</v>
      </c>
      <c r="F777">
        <v>0</v>
      </c>
      <c r="G777" t="s">
        <v>81</v>
      </c>
      <c r="H777" t="s">
        <v>81</v>
      </c>
      <c r="I777" t="s">
        <v>36</v>
      </c>
      <c r="J777" t="s">
        <v>523</v>
      </c>
      <c r="K777">
        <v>21</v>
      </c>
      <c r="L777">
        <v>1997</v>
      </c>
      <c r="M777">
        <f t="shared" si="142"/>
        <v>11</v>
      </c>
      <c r="N777">
        <v>0</v>
      </c>
      <c r="O777">
        <v>0</v>
      </c>
      <c r="P777">
        <v>10</v>
      </c>
      <c r="Q777">
        <v>55</v>
      </c>
      <c r="R777">
        <v>15</v>
      </c>
      <c r="S777">
        <f t="shared" si="143"/>
        <v>40</v>
      </c>
      <c r="T777">
        <v>169</v>
      </c>
      <c r="U777">
        <f t="shared" si="144"/>
        <v>0</v>
      </c>
      <c r="V777">
        <f t="shared" si="145"/>
        <v>0</v>
      </c>
      <c r="W777" s="1">
        <v>1.2936507936507937</v>
      </c>
      <c r="X777">
        <f t="shared" si="146"/>
        <v>0</v>
      </c>
      <c r="Y777">
        <f t="shared" si="147"/>
        <v>0</v>
      </c>
      <c r="Z777">
        <f t="shared" si="148"/>
        <v>0</v>
      </c>
      <c r="AA777">
        <f t="shared" si="149"/>
        <v>1</v>
      </c>
      <c r="AB777">
        <f t="shared" si="141"/>
        <v>0</v>
      </c>
      <c r="AC777">
        <f t="shared" si="150"/>
        <v>0</v>
      </c>
      <c r="AD777" t="s">
        <v>9863</v>
      </c>
      <c r="AE777">
        <f t="shared" si="151"/>
        <v>0</v>
      </c>
      <c r="AF777">
        <f t="shared" si="152"/>
        <v>0</v>
      </c>
    </row>
    <row r="778" spans="1:32" hidden="1" x14ac:dyDescent="0.25">
      <c r="A778">
        <v>1993</v>
      </c>
      <c r="B778">
        <v>2</v>
      </c>
      <c r="C778">
        <v>54</v>
      </c>
      <c r="D778" t="s">
        <v>182</v>
      </c>
      <c r="E778" t="s">
        <v>4611</v>
      </c>
      <c r="F778">
        <v>0</v>
      </c>
      <c r="G778" t="s">
        <v>81</v>
      </c>
      <c r="H778" t="s">
        <v>81</v>
      </c>
      <c r="I778" t="s">
        <v>36</v>
      </c>
      <c r="J778" t="s">
        <v>523</v>
      </c>
      <c r="K778">
        <v>23</v>
      </c>
      <c r="L778">
        <v>2004</v>
      </c>
      <c r="M778">
        <f t="shared" si="142"/>
        <v>12</v>
      </c>
      <c r="N778">
        <v>0</v>
      </c>
      <c r="O778">
        <v>0</v>
      </c>
      <c r="P778">
        <v>10</v>
      </c>
      <c r="Q778">
        <v>55</v>
      </c>
      <c r="R778">
        <v>23</v>
      </c>
      <c r="S778">
        <f t="shared" si="143"/>
        <v>32</v>
      </c>
      <c r="T778">
        <v>156</v>
      </c>
      <c r="U778">
        <f t="shared" si="144"/>
        <v>0</v>
      </c>
      <c r="V778">
        <f t="shared" si="145"/>
        <v>0</v>
      </c>
      <c r="W778" s="1">
        <v>1.2936507936507937</v>
      </c>
      <c r="X778">
        <f t="shared" si="146"/>
        <v>0</v>
      </c>
      <c r="Y778">
        <f t="shared" si="147"/>
        <v>0</v>
      </c>
      <c r="Z778">
        <f t="shared" si="148"/>
        <v>0</v>
      </c>
      <c r="AA778">
        <f t="shared" si="149"/>
        <v>1</v>
      </c>
      <c r="AB778">
        <f t="shared" si="141"/>
        <v>0</v>
      </c>
      <c r="AC778">
        <f t="shared" si="150"/>
        <v>0</v>
      </c>
      <c r="AD778" t="s">
        <v>9864</v>
      </c>
      <c r="AE778">
        <f t="shared" si="151"/>
        <v>0</v>
      </c>
      <c r="AF778">
        <f t="shared" si="152"/>
        <v>0</v>
      </c>
    </row>
    <row r="779" spans="1:32" hidden="1" x14ac:dyDescent="0.25">
      <c r="A779">
        <v>2000</v>
      </c>
      <c r="B779">
        <v>4</v>
      </c>
      <c r="C779">
        <v>98</v>
      </c>
      <c r="D779" t="s">
        <v>32</v>
      </c>
      <c r="E779" t="s">
        <v>6282</v>
      </c>
      <c r="F779">
        <v>0</v>
      </c>
      <c r="G779" t="s">
        <v>81</v>
      </c>
      <c r="H779" t="s">
        <v>81</v>
      </c>
      <c r="I779" t="s">
        <v>36</v>
      </c>
      <c r="J779" t="s">
        <v>202</v>
      </c>
      <c r="K779">
        <v>22</v>
      </c>
      <c r="L779">
        <v>2011</v>
      </c>
      <c r="M779">
        <f t="shared" si="142"/>
        <v>12</v>
      </c>
      <c r="N779">
        <v>0</v>
      </c>
      <c r="O779">
        <v>0</v>
      </c>
      <c r="P779">
        <v>10</v>
      </c>
      <c r="Q779">
        <v>55</v>
      </c>
      <c r="R779">
        <v>34</v>
      </c>
      <c r="S779">
        <f t="shared" si="143"/>
        <v>21</v>
      </c>
      <c r="T779">
        <v>170</v>
      </c>
      <c r="U779">
        <f t="shared" si="144"/>
        <v>0</v>
      </c>
      <c r="V779">
        <f t="shared" si="145"/>
        <v>0</v>
      </c>
      <c r="W779" s="1">
        <v>1.2936507936507937</v>
      </c>
      <c r="X779">
        <f t="shared" si="146"/>
        <v>0</v>
      </c>
      <c r="Y779">
        <f t="shared" si="147"/>
        <v>0</v>
      </c>
      <c r="Z779">
        <f t="shared" si="148"/>
        <v>0</v>
      </c>
      <c r="AA779">
        <f t="shared" si="149"/>
        <v>1</v>
      </c>
      <c r="AB779">
        <f t="shared" si="141"/>
        <v>0</v>
      </c>
      <c r="AC779">
        <f t="shared" si="150"/>
        <v>0</v>
      </c>
      <c r="AD779" t="s">
        <v>9866</v>
      </c>
      <c r="AE779">
        <f t="shared" si="151"/>
        <v>1</v>
      </c>
      <c r="AF779">
        <f t="shared" si="152"/>
        <v>0</v>
      </c>
    </row>
    <row r="780" spans="1:32" hidden="1" x14ac:dyDescent="0.25">
      <c r="A780">
        <v>1990</v>
      </c>
      <c r="B780">
        <v>1</v>
      </c>
      <c r="C780">
        <v>21</v>
      </c>
      <c r="D780" t="s">
        <v>100</v>
      </c>
      <c r="E780" t="s">
        <v>3589</v>
      </c>
      <c r="F780">
        <v>0</v>
      </c>
      <c r="G780" t="s">
        <v>46</v>
      </c>
      <c r="H780" t="s">
        <v>46</v>
      </c>
      <c r="I780" t="s">
        <v>21</v>
      </c>
      <c r="J780" t="s">
        <v>2122</v>
      </c>
      <c r="K780">
        <v>23</v>
      </c>
      <c r="L780">
        <v>1999</v>
      </c>
      <c r="M780">
        <f t="shared" si="142"/>
        <v>10</v>
      </c>
      <c r="N780">
        <v>0</v>
      </c>
      <c r="O780">
        <v>2</v>
      </c>
      <c r="P780">
        <v>6</v>
      </c>
      <c r="Q780">
        <v>32</v>
      </c>
      <c r="R780">
        <v>22</v>
      </c>
      <c r="S780">
        <f t="shared" si="143"/>
        <v>10</v>
      </c>
      <c r="T780">
        <v>120</v>
      </c>
      <c r="U780">
        <f t="shared" si="144"/>
        <v>0</v>
      </c>
      <c r="V780">
        <f t="shared" si="145"/>
        <v>0</v>
      </c>
      <c r="W780" s="1">
        <v>1.2818791946308725</v>
      </c>
      <c r="X780">
        <f t="shared" si="146"/>
        <v>0</v>
      </c>
      <c r="Y780">
        <f t="shared" si="147"/>
        <v>0</v>
      </c>
      <c r="Z780">
        <f t="shared" si="148"/>
        <v>0</v>
      </c>
      <c r="AA780">
        <f t="shared" si="149"/>
        <v>1</v>
      </c>
      <c r="AB780">
        <f t="shared" si="141"/>
        <v>0</v>
      </c>
      <c r="AC780">
        <f t="shared" si="150"/>
        <v>0</v>
      </c>
      <c r="AD780" t="s">
        <v>9864</v>
      </c>
      <c r="AE780">
        <f t="shared" si="151"/>
        <v>0</v>
      </c>
      <c r="AF780">
        <f t="shared" si="152"/>
        <v>0</v>
      </c>
    </row>
    <row r="781" spans="1:32" hidden="1" x14ac:dyDescent="0.25">
      <c r="A781">
        <v>1990</v>
      </c>
      <c r="B781">
        <v>3</v>
      </c>
      <c r="C781">
        <v>69</v>
      </c>
      <c r="D781" t="s">
        <v>72</v>
      </c>
      <c r="E781" t="s">
        <v>3637</v>
      </c>
      <c r="F781">
        <v>0</v>
      </c>
      <c r="G781" t="s">
        <v>59</v>
      </c>
      <c r="H781" t="s">
        <v>30</v>
      </c>
      <c r="I781" t="s">
        <v>21</v>
      </c>
      <c r="J781" t="s">
        <v>145</v>
      </c>
      <c r="K781">
        <v>24</v>
      </c>
      <c r="L781">
        <v>2001</v>
      </c>
      <c r="M781">
        <f t="shared" si="142"/>
        <v>12</v>
      </c>
      <c r="N781">
        <v>0</v>
      </c>
      <c r="O781">
        <v>0</v>
      </c>
      <c r="P781">
        <v>9</v>
      </c>
      <c r="Q781">
        <v>57</v>
      </c>
      <c r="R781">
        <v>30</v>
      </c>
      <c r="S781">
        <f t="shared" si="143"/>
        <v>27</v>
      </c>
      <c r="T781">
        <v>174</v>
      </c>
      <c r="U781">
        <f t="shared" si="144"/>
        <v>0</v>
      </c>
      <c r="V781">
        <f t="shared" si="145"/>
        <v>0</v>
      </c>
      <c r="W781" s="1">
        <v>1.2761506276150629</v>
      </c>
      <c r="X781">
        <f t="shared" si="146"/>
        <v>0</v>
      </c>
      <c r="Y781">
        <f t="shared" si="147"/>
        <v>0</v>
      </c>
      <c r="Z781">
        <f t="shared" si="148"/>
        <v>0</v>
      </c>
      <c r="AA781">
        <f t="shared" si="149"/>
        <v>1</v>
      </c>
      <c r="AB781">
        <f t="shared" si="141"/>
        <v>0</v>
      </c>
      <c r="AC781">
        <f t="shared" si="150"/>
        <v>0</v>
      </c>
      <c r="AD781" t="s">
        <v>9864</v>
      </c>
      <c r="AE781">
        <f t="shared" si="151"/>
        <v>0</v>
      </c>
      <c r="AF781">
        <f t="shared" si="152"/>
        <v>0</v>
      </c>
    </row>
    <row r="782" spans="1:32" hidden="1" x14ac:dyDescent="0.25">
      <c r="A782">
        <v>1984</v>
      </c>
      <c r="B782">
        <v>1</v>
      </c>
      <c r="C782">
        <v>23</v>
      </c>
      <c r="D782" t="s">
        <v>100</v>
      </c>
      <c r="E782" t="s">
        <v>1604</v>
      </c>
      <c r="F782">
        <v>0</v>
      </c>
      <c r="G782" t="s">
        <v>25</v>
      </c>
      <c r="H782" t="s">
        <v>25</v>
      </c>
      <c r="I782" t="s">
        <v>21</v>
      </c>
      <c r="J782" t="s">
        <v>554</v>
      </c>
      <c r="K782">
        <v>22</v>
      </c>
      <c r="L782">
        <v>1992</v>
      </c>
      <c r="M782">
        <f t="shared" si="142"/>
        <v>9</v>
      </c>
      <c r="N782">
        <v>0</v>
      </c>
      <c r="O782">
        <v>2</v>
      </c>
      <c r="P782">
        <v>7</v>
      </c>
      <c r="Q782">
        <v>54</v>
      </c>
      <c r="R782">
        <v>54</v>
      </c>
      <c r="S782">
        <f t="shared" si="143"/>
        <v>0</v>
      </c>
      <c r="T782">
        <v>110</v>
      </c>
      <c r="U782">
        <f t="shared" si="144"/>
        <v>0</v>
      </c>
      <c r="V782">
        <f t="shared" si="145"/>
        <v>0</v>
      </c>
      <c r="W782" s="1">
        <v>1.2749003984063745</v>
      </c>
      <c r="X782">
        <f t="shared" si="146"/>
        <v>0</v>
      </c>
      <c r="Y782">
        <f t="shared" si="147"/>
        <v>0</v>
      </c>
      <c r="Z782">
        <f t="shared" si="148"/>
        <v>0</v>
      </c>
      <c r="AA782">
        <f t="shared" si="149"/>
        <v>1</v>
      </c>
      <c r="AB782">
        <f t="shared" si="141"/>
        <v>0</v>
      </c>
      <c r="AC782">
        <f t="shared" si="150"/>
        <v>0</v>
      </c>
      <c r="AD782" t="s">
        <v>9862</v>
      </c>
      <c r="AE782">
        <f t="shared" si="151"/>
        <v>0</v>
      </c>
      <c r="AF782">
        <f t="shared" si="152"/>
        <v>0</v>
      </c>
    </row>
    <row r="783" spans="1:32" hidden="1" x14ac:dyDescent="0.25">
      <c r="A783">
        <v>1996</v>
      </c>
      <c r="B783">
        <v>2</v>
      </c>
      <c r="C783">
        <v>52</v>
      </c>
      <c r="D783" t="s">
        <v>79</v>
      </c>
      <c r="E783" t="s">
        <v>5271</v>
      </c>
      <c r="F783">
        <v>0</v>
      </c>
      <c r="G783" t="s">
        <v>25</v>
      </c>
      <c r="H783" t="s">
        <v>25</v>
      </c>
      <c r="I783" t="s">
        <v>21</v>
      </c>
      <c r="J783" t="s">
        <v>37</v>
      </c>
      <c r="K783">
        <v>23</v>
      </c>
      <c r="L783">
        <v>2009</v>
      </c>
      <c r="M783">
        <f t="shared" si="142"/>
        <v>14</v>
      </c>
      <c r="N783">
        <v>0</v>
      </c>
      <c r="O783">
        <v>0</v>
      </c>
      <c r="P783">
        <v>7</v>
      </c>
      <c r="Q783">
        <v>54</v>
      </c>
      <c r="R783">
        <v>17</v>
      </c>
      <c r="S783">
        <f t="shared" si="143"/>
        <v>37</v>
      </c>
      <c r="T783">
        <v>176</v>
      </c>
      <c r="U783">
        <f t="shared" si="144"/>
        <v>0</v>
      </c>
      <c r="V783">
        <f t="shared" si="145"/>
        <v>0</v>
      </c>
      <c r="W783" s="1">
        <v>1.2749003984063745</v>
      </c>
      <c r="X783">
        <f t="shared" si="146"/>
        <v>0</v>
      </c>
      <c r="Y783">
        <f t="shared" si="147"/>
        <v>0</v>
      </c>
      <c r="Z783">
        <f t="shared" si="148"/>
        <v>0</v>
      </c>
      <c r="AA783">
        <f t="shared" si="149"/>
        <v>1</v>
      </c>
      <c r="AB783">
        <f t="shared" si="141"/>
        <v>0</v>
      </c>
      <c r="AC783">
        <f t="shared" si="150"/>
        <v>0</v>
      </c>
      <c r="AD783" t="s">
        <v>9865</v>
      </c>
      <c r="AE783">
        <f t="shared" si="151"/>
        <v>0</v>
      </c>
      <c r="AF783">
        <f t="shared" si="152"/>
        <v>0</v>
      </c>
    </row>
    <row r="784" spans="1:32" hidden="1" x14ac:dyDescent="0.25">
      <c r="A784">
        <v>2008</v>
      </c>
      <c r="B784">
        <v>6</v>
      </c>
      <c r="C784">
        <v>205</v>
      </c>
      <c r="D784" t="s">
        <v>1588</v>
      </c>
      <c r="E784" t="s">
        <v>8344</v>
      </c>
      <c r="F784">
        <v>0</v>
      </c>
      <c r="G784" t="s">
        <v>25</v>
      </c>
      <c r="H784" t="s">
        <v>25</v>
      </c>
      <c r="I784" t="s">
        <v>21</v>
      </c>
      <c r="J784" t="s">
        <v>8345</v>
      </c>
      <c r="K784">
        <v>22</v>
      </c>
      <c r="L784">
        <v>2018</v>
      </c>
      <c r="M784">
        <f t="shared" si="142"/>
        <v>11</v>
      </c>
      <c r="N784">
        <v>0</v>
      </c>
      <c r="O784">
        <v>0</v>
      </c>
      <c r="P784">
        <v>10</v>
      </c>
      <c r="Q784">
        <v>54</v>
      </c>
      <c r="R784">
        <v>21</v>
      </c>
      <c r="S784">
        <f t="shared" si="143"/>
        <v>33</v>
      </c>
      <c r="T784">
        <v>148</v>
      </c>
      <c r="U784">
        <f t="shared" si="144"/>
        <v>0</v>
      </c>
      <c r="V784">
        <f t="shared" si="145"/>
        <v>0</v>
      </c>
      <c r="W784" s="1">
        <v>1.2749003984063745</v>
      </c>
      <c r="X784">
        <f t="shared" si="146"/>
        <v>0</v>
      </c>
      <c r="Y784">
        <f t="shared" si="147"/>
        <v>0</v>
      </c>
      <c r="Z784">
        <f t="shared" si="148"/>
        <v>0</v>
      </c>
      <c r="AA784">
        <f t="shared" si="149"/>
        <v>1</v>
      </c>
      <c r="AB784">
        <f t="shared" si="141"/>
        <v>0</v>
      </c>
      <c r="AC784">
        <f t="shared" si="150"/>
        <v>0</v>
      </c>
      <c r="AD784" s="2" t="s">
        <v>9867</v>
      </c>
      <c r="AE784">
        <f t="shared" si="151"/>
        <v>1</v>
      </c>
      <c r="AF784">
        <f t="shared" si="152"/>
        <v>0</v>
      </c>
    </row>
    <row r="785" spans="1:32" hidden="1" x14ac:dyDescent="0.25">
      <c r="A785">
        <v>1991</v>
      </c>
      <c r="B785">
        <v>9</v>
      </c>
      <c r="C785">
        <v>240</v>
      </c>
      <c r="D785" t="s">
        <v>5488</v>
      </c>
      <c r="E785" t="s">
        <v>4133</v>
      </c>
      <c r="F785">
        <v>0</v>
      </c>
      <c r="G785" t="s">
        <v>25</v>
      </c>
      <c r="H785" t="s">
        <v>25</v>
      </c>
      <c r="I785" t="s">
        <v>21</v>
      </c>
      <c r="J785" t="s">
        <v>2852</v>
      </c>
      <c r="K785">
        <v>22</v>
      </c>
      <c r="L785">
        <v>2003</v>
      </c>
      <c r="M785">
        <f t="shared" si="142"/>
        <v>13</v>
      </c>
      <c r="N785">
        <v>0</v>
      </c>
      <c r="O785">
        <v>0</v>
      </c>
      <c r="P785">
        <v>7</v>
      </c>
      <c r="Q785">
        <v>54</v>
      </c>
      <c r="S785">
        <f t="shared" si="143"/>
        <v>54</v>
      </c>
      <c r="T785">
        <v>195</v>
      </c>
      <c r="U785">
        <f t="shared" si="144"/>
        <v>0</v>
      </c>
      <c r="V785">
        <f t="shared" si="145"/>
        <v>0</v>
      </c>
      <c r="W785" s="1">
        <v>1.2749003984063745</v>
      </c>
      <c r="X785">
        <f t="shared" si="146"/>
        <v>0</v>
      </c>
      <c r="Y785">
        <f t="shared" si="147"/>
        <v>0</v>
      </c>
      <c r="Z785">
        <f t="shared" si="148"/>
        <v>0</v>
      </c>
      <c r="AA785">
        <f t="shared" si="149"/>
        <v>1</v>
      </c>
      <c r="AB785">
        <f t="shared" si="141"/>
        <v>0</v>
      </c>
      <c r="AC785">
        <f t="shared" si="150"/>
        <v>0</v>
      </c>
      <c r="AD785" t="s">
        <v>9864</v>
      </c>
      <c r="AE785">
        <f t="shared" si="151"/>
        <v>1</v>
      </c>
      <c r="AF785">
        <f t="shared" si="152"/>
        <v>0</v>
      </c>
    </row>
    <row r="786" spans="1:32" hidden="1" x14ac:dyDescent="0.25">
      <c r="A786">
        <v>2006</v>
      </c>
      <c r="B786">
        <v>1</v>
      </c>
      <c r="C786">
        <v>30</v>
      </c>
      <c r="D786" t="s">
        <v>1588</v>
      </c>
      <c r="E786" t="s">
        <v>7689</v>
      </c>
      <c r="F786">
        <v>0</v>
      </c>
      <c r="G786" t="s">
        <v>20</v>
      </c>
      <c r="H786" t="s">
        <v>20</v>
      </c>
      <c r="I786" t="s">
        <v>21</v>
      </c>
      <c r="J786" t="s">
        <v>106</v>
      </c>
      <c r="K786">
        <v>23</v>
      </c>
      <c r="L786">
        <v>2011</v>
      </c>
      <c r="M786">
        <f t="shared" si="142"/>
        <v>6</v>
      </c>
      <c r="N786">
        <v>0</v>
      </c>
      <c r="O786">
        <v>1</v>
      </c>
      <c r="P786">
        <v>4</v>
      </c>
      <c r="Q786">
        <v>50</v>
      </c>
      <c r="R786">
        <v>50</v>
      </c>
      <c r="S786">
        <f t="shared" si="143"/>
        <v>0</v>
      </c>
      <c r="T786">
        <v>78</v>
      </c>
      <c r="U786">
        <f t="shared" si="144"/>
        <v>0</v>
      </c>
      <c r="V786">
        <f t="shared" si="145"/>
        <v>0</v>
      </c>
      <c r="W786" s="1">
        <v>1.2735042735042736</v>
      </c>
      <c r="X786">
        <f t="shared" si="146"/>
        <v>0</v>
      </c>
      <c r="Y786">
        <f t="shared" si="147"/>
        <v>0</v>
      </c>
      <c r="Z786">
        <f t="shared" si="148"/>
        <v>0</v>
      </c>
      <c r="AA786">
        <f t="shared" si="149"/>
        <v>1</v>
      </c>
      <c r="AB786">
        <f t="shared" si="141"/>
        <v>0</v>
      </c>
      <c r="AC786">
        <f t="shared" si="150"/>
        <v>0</v>
      </c>
      <c r="AD786" s="2" t="s">
        <v>9867</v>
      </c>
      <c r="AE786">
        <f t="shared" si="151"/>
        <v>0</v>
      </c>
      <c r="AF786">
        <f t="shared" si="152"/>
        <v>0</v>
      </c>
    </row>
    <row r="787" spans="1:32" hidden="1" x14ac:dyDescent="0.25">
      <c r="A787">
        <v>1992</v>
      </c>
      <c r="B787">
        <v>4</v>
      </c>
      <c r="C787">
        <v>103</v>
      </c>
      <c r="D787" t="s">
        <v>32</v>
      </c>
      <c r="E787" t="s">
        <v>4327</v>
      </c>
      <c r="F787">
        <v>0</v>
      </c>
      <c r="G787" t="s">
        <v>20</v>
      </c>
      <c r="H787" t="s">
        <v>20</v>
      </c>
      <c r="I787" t="s">
        <v>21</v>
      </c>
      <c r="J787" t="s">
        <v>348</v>
      </c>
      <c r="K787">
        <v>23</v>
      </c>
      <c r="L787">
        <v>1999</v>
      </c>
      <c r="M787">
        <f t="shared" si="142"/>
        <v>8</v>
      </c>
      <c r="N787">
        <v>0</v>
      </c>
      <c r="O787">
        <v>0</v>
      </c>
      <c r="P787">
        <v>5</v>
      </c>
      <c r="Q787">
        <v>50</v>
      </c>
      <c r="R787">
        <v>45</v>
      </c>
      <c r="S787">
        <f t="shared" si="143"/>
        <v>5</v>
      </c>
      <c r="T787">
        <v>112</v>
      </c>
      <c r="U787">
        <f t="shared" si="144"/>
        <v>0</v>
      </c>
      <c r="V787">
        <f t="shared" si="145"/>
        <v>0</v>
      </c>
      <c r="W787" s="1">
        <v>1.2735042735042736</v>
      </c>
      <c r="X787">
        <f t="shared" si="146"/>
        <v>0</v>
      </c>
      <c r="Y787">
        <f t="shared" si="147"/>
        <v>0</v>
      </c>
      <c r="Z787">
        <f t="shared" si="148"/>
        <v>0</v>
      </c>
      <c r="AA787">
        <f t="shared" si="149"/>
        <v>1</v>
      </c>
      <c r="AB787">
        <f t="shared" si="141"/>
        <v>0</v>
      </c>
      <c r="AC787">
        <f t="shared" si="150"/>
        <v>0</v>
      </c>
      <c r="AD787" t="s">
        <v>9864</v>
      </c>
      <c r="AE787">
        <f t="shared" si="151"/>
        <v>1</v>
      </c>
      <c r="AF787">
        <f t="shared" si="152"/>
        <v>0</v>
      </c>
    </row>
    <row r="788" spans="1:32" hidden="1" x14ac:dyDescent="0.25">
      <c r="A788">
        <v>1998</v>
      </c>
      <c r="B788">
        <v>4</v>
      </c>
      <c r="C788">
        <v>95</v>
      </c>
      <c r="D788" t="s">
        <v>4779</v>
      </c>
      <c r="E788" t="s">
        <v>5801</v>
      </c>
      <c r="F788">
        <v>0</v>
      </c>
      <c r="G788" t="s">
        <v>20</v>
      </c>
      <c r="H788" t="s">
        <v>20</v>
      </c>
      <c r="I788" t="s">
        <v>21</v>
      </c>
      <c r="J788" t="s">
        <v>580</v>
      </c>
      <c r="K788">
        <v>23</v>
      </c>
      <c r="L788">
        <v>2008</v>
      </c>
      <c r="M788">
        <f t="shared" si="142"/>
        <v>11</v>
      </c>
      <c r="N788">
        <v>0</v>
      </c>
      <c r="O788">
        <v>0</v>
      </c>
      <c r="P788">
        <v>5</v>
      </c>
      <c r="Q788">
        <v>50</v>
      </c>
      <c r="R788">
        <v>17</v>
      </c>
      <c r="S788">
        <f t="shared" si="143"/>
        <v>33</v>
      </c>
      <c r="T788">
        <v>151</v>
      </c>
      <c r="U788">
        <f t="shared" si="144"/>
        <v>0</v>
      </c>
      <c r="V788">
        <f t="shared" si="145"/>
        <v>0</v>
      </c>
      <c r="W788" s="1">
        <v>1.2735042735042736</v>
      </c>
      <c r="X788">
        <f t="shared" si="146"/>
        <v>0</v>
      </c>
      <c r="Y788">
        <f t="shared" si="147"/>
        <v>0</v>
      </c>
      <c r="Z788">
        <f t="shared" si="148"/>
        <v>0</v>
      </c>
      <c r="AA788">
        <f t="shared" si="149"/>
        <v>1</v>
      </c>
      <c r="AB788">
        <f t="shared" si="141"/>
        <v>0</v>
      </c>
      <c r="AC788">
        <f t="shared" si="150"/>
        <v>0</v>
      </c>
      <c r="AD788" t="s">
        <v>9865</v>
      </c>
      <c r="AE788">
        <f t="shared" si="151"/>
        <v>1</v>
      </c>
      <c r="AF788">
        <f t="shared" si="152"/>
        <v>0</v>
      </c>
    </row>
    <row r="789" spans="1:32" hidden="1" x14ac:dyDescent="0.25">
      <c r="A789">
        <v>1983</v>
      </c>
      <c r="B789">
        <v>1</v>
      </c>
      <c r="C789">
        <v>16</v>
      </c>
      <c r="D789" t="s">
        <v>44</v>
      </c>
      <c r="E789" t="s">
        <v>1259</v>
      </c>
      <c r="F789">
        <v>0</v>
      </c>
      <c r="G789" t="s">
        <v>175</v>
      </c>
      <c r="H789" t="s">
        <v>35</v>
      </c>
      <c r="I789" t="s">
        <v>36</v>
      </c>
      <c r="J789" t="s">
        <v>87</v>
      </c>
      <c r="K789">
        <v>22</v>
      </c>
      <c r="L789">
        <v>1994</v>
      </c>
      <c r="M789">
        <f t="shared" si="142"/>
        <v>12</v>
      </c>
      <c r="N789">
        <v>0</v>
      </c>
      <c r="O789">
        <v>0</v>
      </c>
      <c r="P789">
        <v>7</v>
      </c>
      <c r="Q789">
        <v>53</v>
      </c>
      <c r="R789">
        <v>11</v>
      </c>
      <c r="S789">
        <f t="shared" si="143"/>
        <v>42</v>
      </c>
      <c r="T789">
        <v>169</v>
      </c>
      <c r="U789">
        <f t="shared" si="144"/>
        <v>0</v>
      </c>
      <c r="V789">
        <f t="shared" si="145"/>
        <v>0</v>
      </c>
      <c r="W789" s="1">
        <v>1.2727272727272725</v>
      </c>
      <c r="X789">
        <f t="shared" si="146"/>
        <v>0</v>
      </c>
      <c r="Y789">
        <f t="shared" si="147"/>
        <v>0</v>
      </c>
      <c r="Z789">
        <f t="shared" si="148"/>
        <v>0</v>
      </c>
      <c r="AA789">
        <f t="shared" si="149"/>
        <v>1</v>
      </c>
      <c r="AB789">
        <f t="shared" si="141"/>
        <v>0</v>
      </c>
      <c r="AC789">
        <f t="shared" si="150"/>
        <v>0</v>
      </c>
      <c r="AD789" t="s">
        <v>9862</v>
      </c>
      <c r="AE789">
        <f t="shared" si="151"/>
        <v>0</v>
      </c>
      <c r="AF789">
        <f t="shared" si="152"/>
        <v>0</v>
      </c>
    </row>
    <row r="790" spans="1:32" hidden="1" x14ac:dyDescent="0.25">
      <c r="A790">
        <v>1983</v>
      </c>
      <c r="B790">
        <v>1</v>
      </c>
      <c r="C790">
        <v>23</v>
      </c>
      <c r="D790" t="s">
        <v>182</v>
      </c>
      <c r="E790" t="s">
        <v>1265</v>
      </c>
      <c r="F790">
        <v>0</v>
      </c>
      <c r="G790" t="s">
        <v>34</v>
      </c>
      <c r="H790" t="s">
        <v>35</v>
      </c>
      <c r="I790" t="s">
        <v>36</v>
      </c>
      <c r="J790" t="s">
        <v>102</v>
      </c>
      <c r="K790">
        <v>22</v>
      </c>
      <c r="L790">
        <v>1997</v>
      </c>
      <c r="M790">
        <f t="shared" si="142"/>
        <v>15</v>
      </c>
      <c r="N790">
        <v>0</v>
      </c>
      <c r="O790">
        <v>0</v>
      </c>
      <c r="P790">
        <v>8</v>
      </c>
      <c r="Q790">
        <v>57</v>
      </c>
      <c r="R790">
        <v>56</v>
      </c>
      <c r="S790">
        <f t="shared" si="143"/>
        <v>1</v>
      </c>
      <c r="T790">
        <v>227</v>
      </c>
      <c r="U790">
        <f t="shared" si="144"/>
        <v>0</v>
      </c>
      <c r="V790">
        <f t="shared" si="145"/>
        <v>0</v>
      </c>
      <c r="W790" s="1">
        <v>1.2709163346613546</v>
      </c>
      <c r="X790">
        <f t="shared" si="146"/>
        <v>0</v>
      </c>
      <c r="Y790">
        <f t="shared" si="147"/>
        <v>0</v>
      </c>
      <c r="Z790">
        <f t="shared" si="148"/>
        <v>0</v>
      </c>
      <c r="AA790">
        <f t="shared" si="149"/>
        <v>1</v>
      </c>
      <c r="AB790">
        <f t="shared" si="141"/>
        <v>0</v>
      </c>
      <c r="AC790">
        <f t="shared" si="150"/>
        <v>0</v>
      </c>
      <c r="AD790" t="s">
        <v>9862</v>
      </c>
      <c r="AE790">
        <f t="shared" si="151"/>
        <v>0</v>
      </c>
      <c r="AF790">
        <f t="shared" si="152"/>
        <v>0</v>
      </c>
    </row>
    <row r="791" spans="1:32" hidden="1" x14ac:dyDescent="0.25">
      <c r="A791">
        <v>2012</v>
      </c>
      <c r="B791">
        <v>1</v>
      </c>
      <c r="C791">
        <v>18</v>
      </c>
      <c r="D791" t="s">
        <v>217</v>
      </c>
      <c r="E791" t="s">
        <v>9138</v>
      </c>
      <c r="F791">
        <v>0</v>
      </c>
      <c r="G791" t="s">
        <v>34</v>
      </c>
      <c r="H791" t="s">
        <v>35</v>
      </c>
      <c r="I791" t="s">
        <v>36</v>
      </c>
      <c r="J791" t="s">
        <v>471</v>
      </c>
      <c r="K791">
        <v>23</v>
      </c>
      <c r="L791">
        <v>2023</v>
      </c>
      <c r="M791">
        <f t="shared" si="142"/>
        <v>12</v>
      </c>
      <c r="N791">
        <v>0</v>
      </c>
      <c r="O791">
        <v>3</v>
      </c>
      <c r="P791">
        <v>6</v>
      </c>
      <c r="Q791">
        <v>57</v>
      </c>
      <c r="R791">
        <v>52</v>
      </c>
      <c r="S791">
        <f t="shared" si="143"/>
        <v>5</v>
      </c>
      <c r="T791">
        <v>148</v>
      </c>
      <c r="U791">
        <f t="shared" si="144"/>
        <v>0</v>
      </c>
      <c r="V791">
        <f t="shared" si="145"/>
        <v>0</v>
      </c>
      <c r="W791" s="1">
        <v>1.2709163346613546</v>
      </c>
      <c r="X791">
        <f t="shared" si="146"/>
        <v>0</v>
      </c>
      <c r="Y791">
        <f t="shared" si="147"/>
        <v>0</v>
      </c>
      <c r="Z791">
        <f t="shared" si="148"/>
        <v>0</v>
      </c>
      <c r="AA791">
        <f t="shared" si="149"/>
        <v>1</v>
      </c>
      <c r="AB791">
        <f t="shared" si="141"/>
        <v>0</v>
      </c>
      <c r="AC791">
        <f t="shared" si="150"/>
        <v>0</v>
      </c>
      <c r="AD791" s="2" t="s">
        <v>9868</v>
      </c>
      <c r="AE791">
        <f t="shared" si="151"/>
        <v>0</v>
      </c>
      <c r="AF791">
        <f t="shared" si="152"/>
        <v>0</v>
      </c>
    </row>
    <row r="792" spans="1:32" hidden="1" x14ac:dyDescent="0.25">
      <c r="A792">
        <v>1989</v>
      </c>
      <c r="B792">
        <v>4</v>
      </c>
      <c r="C792">
        <v>85</v>
      </c>
      <c r="D792" t="s">
        <v>182</v>
      </c>
      <c r="E792" t="s">
        <v>3325</v>
      </c>
      <c r="F792">
        <v>0</v>
      </c>
      <c r="G792" t="s">
        <v>34</v>
      </c>
      <c r="H792" t="s">
        <v>35</v>
      </c>
      <c r="I792" t="s">
        <v>36</v>
      </c>
      <c r="J792" t="s">
        <v>281</v>
      </c>
      <c r="K792">
        <v>21</v>
      </c>
      <c r="L792">
        <v>1997</v>
      </c>
      <c r="M792">
        <f t="shared" si="142"/>
        <v>9</v>
      </c>
      <c r="N792">
        <v>0</v>
      </c>
      <c r="O792">
        <v>1</v>
      </c>
      <c r="P792">
        <v>7</v>
      </c>
      <c r="Q792">
        <v>57</v>
      </c>
      <c r="R792">
        <v>57</v>
      </c>
      <c r="S792">
        <f t="shared" si="143"/>
        <v>0</v>
      </c>
      <c r="T792">
        <v>144</v>
      </c>
      <c r="U792">
        <f t="shared" si="144"/>
        <v>0</v>
      </c>
      <c r="V792">
        <f t="shared" si="145"/>
        <v>0</v>
      </c>
      <c r="W792" s="1">
        <v>1.2709163346613546</v>
      </c>
      <c r="X792">
        <f t="shared" si="146"/>
        <v>0</v>
      </c>
      <c r="Y792">
        <f t="shared" si="147"/>
        <v>0</v>
      </c>
      <c r="Z792">
        <f t="shared" si="148"/>
        <v>0</v>
      </c>
      <c r="AA792">
        <f t="shared" si="149"/>
        <v>1</v>
      </c>
      <c r="AB792">
        <f t="shared" si="141"/>
        <v>0</v>
      </c>
      <c r="AC792">
        <f t="shared" si="150"/>
        <v>0</v>
      </c>
      <c r="AD792" t="s">
        <v>9863</v>
      </c>
      <c r="AE792">
        <f t="shared" si="151"/>
        <v>1</v>
      </c>
      <c r="AF792">
        <f t="shared" si="152"/>
        <v>0</v>
      </c>
    </row>
    <row r="793" spans="1:32" hidden="1" x14ac:dyDescent="0.25">
      <c r="A793">
        <v>1991</v>
      </c>
      <c r="B793">
        <v>6</v>
      </c>
      <c r="C793">
        <v>155</v>
      </c>
      <c r="D793" t="s">
        <v>55</v>
      </c>
      <c r="E793" t="s">
        <v>4047</v>
      </c>
      <c r="F793">
        <v>0</v>
      </c>
      <c r="G793" t="s">
        <v>34</v>
      </c>
      <c r="H793" t="s">
        <v>35</v>
      </c>
      <c r="I793" t="s">
        <v>36</v>
      </c>
      <c r="J793" t="s">
        <v>2814</v>
      </c>
      <c r="K793">
        <v>23</v>
      </c>
      <c r="L793">
        <v>2002</v>
      </c>
      <c r="M793">
        <f t="shared" si="142"/>
        <v>12</v>
      </c>
      <c r="N793">
        <v>0</v>
      </c>
      <c r="O793">
        <v>3</v>
      </c>
      <c r="P793">
        <v>7</v>
      </c>
      <c r="Q793">
        <v>57</v>
      </c>
      <c r="R793">
        <v>57</v>
      </c>
      <c r="S793">
        <f t="shared" si="143"/>
        <v>0</v>
      </c>
      <c r="T793">
        <v>148</v>
      </c>
      <c r="U793">
        <f t="shared" si="144"/>
        <v>0</v>
      </c>
      <c r="V793">
        <f t="shared" si="145"/>
        <v>0</v>
      </c>
      <c r="W793" s="1">
        <v>1.2709163346613546</v>
      </c>
      <c r="X793">
        <f t="shared" si="146"/>
        <v>0</v>
      </c>
      <c r="Y793">
        <f t="shared" si="147"/>
        <v>0</v>
      </c>
      <c r="Z793">
        <f t="shared" si="148"/>
        <v>0</v>
      </c>
      <c r="AA793">
        <f t="shared" si="149"/>
        <v>1</v>
      </c>
      <c r="AB793">
        <f t="shared" si="141"/>
        <v>0</v>
      </c>
      <c r="AC793">
        <f t="shared" si="150"/>
        <v>0</v>
      </c>
      <c r="AD793" t="s">
        <v>9864</v>
      </c>
      <c r="AE793">
        <f t="shared" si="151"/>
        <v>1</v>
      </c>
      <c r="AF793">
        <f t="shared" si="152"/>
        <v>0</v>
      </c>
    </row>
    <row r="794" spans="1:32" hidden="1" x14ac:dyDescent="0.25">
      <c r="A794">
        <v>1981</v>
      </c>
      <c r="B794">
        <v>1</v>
      </c>
      <c r="C794">
        <v>11</v>
      </c>
      <c r="D794" t="s">
        <v>79</v>
      </c>
      <c r="E794" t="s">
        <v>542</v>
      </c>
      <c r="F794">
        <v>0</v>
      </c>
      <c r="G794" t="s">
        <v>29</v>
      </c>
      <c r="H794" t="s">
        <v>30</v>
      </c>
      <c r="I794" t="s">
        <v>21</v>
      </c>
      <c r="J794" t="s">
        <v>31</v>
      </c>
      <c r="K794">
        <v>23</v>
      </c>
      <c r="L794">
        <v>1993</v>
      </c>
      <c r="M794">
        <f t="shared" si="142"/>
        <v>13</v>
      </c>
      <c r="N794">
        <v>0</v>
      </c>
      <c r="O794">
        <v>0</v>
      </c>
      <c r="P794">
        <v>12</v>
      </c>
      <c r="Q794">
        <v>61</v>
      </c>
      <c r="R794">
        <v>61</v>
      </c>
      <c r="S794">
        <f t="shared" si="143"/>
        <v>0</v>
      </c>
      <c r="T794">
        <v>186</v>
      </c>
      <c r="U794">
        <f t="shared" si="144"/>
        <v>0</v>
      </c>
      <c r="V794">
        <f t="shared" si="145"/>
        <v>0</v>
      </c>
      <c r="W794" s="1">
        <v>1.2674418604651163</v>
      </c>
      <c r="X794">
        <f t="shared" si="146"/>
        <v>0</v>
      </c>
      <c r="Y794">
        <f t="shared" si="147"/>
        <v>0</v>
      </c>
      <c r="Z794">
        <f t="shared" si="148"/>
        <v>0</v>
      </c>
      <c r="AA794">
        <f t="shared" si="149"/>
        <v>1</v>
      </c>
      <c r="AB794">
        <f t="shared" si="141"/>
        <v>0</v>
      </c>
      <c r="AC794">
        <f t="shared" si="150"/>
        <v>0</v>
      </c>
      <c r="AD794" t="s">
        <v>9862</v>
      </c>
      <c r="AE794">
        <f t="shared" si="151"/>
        <v>0</v>
      </c>
      <c r="AF794">
        <f t="shared" si="152"/>
        <v>0</v>
      </c>
    </row>
    <row r="795" spans="1:32" hidden="1" x14ac:dyDescent="0.25">
      <c r="A795">
        <v>2001</v>
      </c>
      <c r="B795">
        <v>1</v>
      </c>
      <c r="C795">
        <v>18</v>
      </c>
      <c r="D795" t="s">
        <v>17</v>
      </c>
      <c r="E795" t="s">
        <v>6448</v>
      </c>
      <c r="F795">
        <v>0</v>
      </c>
      <c r="G795" t="s">
        <v>29</v>
      </c>
      <c r="H795" t="s">
        <v>30</v>
      </c>
      <c r="I795" t="s">
        <v>21</v>
      </c>
      <c r="J795" t="s">
        <v>43</v>
      </c>
      <c r="K795">
        <v>23</v>
      </c>
      <c r="L795">
        <v>2012</v>
      </c>
      <c r="M795">
        <f t="shared" si="142"/>
        <v>12</v>
      </c>
      <c r="N795">
        <v>0</v>
      </c>
      <c r="O795">
        <v>0</v>
      </c>
      <c r="P795">
        <v>12</v>
      </c>
      <c r="Q795">
        <v>61</v>
      </c>
      <c r="R795">
        <v>61</v>
      </c>
      <c r="S795">
        <f t="shared" si="143"/>
        <v>0</v>
      </c>
      <c r="T795">
        <v>191</v>
      </c>
      <c r="U795">
        <f t="shared" si="144"/>
        <v>0</v>
      </c>
      <c r="V795">
        <f t="shared" si="145"/>
        <v>0</v>
      </c>
      <c r="W795" s="1">
        <v>1.2674418604651163</v>
      </c>
      <c r="X795">
        <f t="shared" si="146"/>
        <v>0</v>
      </c>
      <c r="Y795">
        <f t="shared" si="147"/>
        <v>0</v>
      </c>
      <c r="Z795">
        <f t="shared" si="148"/>
        <v>0</v>
      </c>
      <c r="AA795">
        <f t="shared" si="149"/>
        <v>1</v>
      </c>
      <c r="AB795">
        <f t="shared" si="141"/>
        <v>0</v>
      </c>
      <c r="AC795">
        <f t="shared" si="150"/>
        <v>0</v>
      </c>
      <c r="AD795" t="s">
        <v>9866</v>
      </c>
      <c r="AE795">
        <f t="shared" si="151"/>
        <v>0</v>
      </c>
      <c r="AF795">
        <f t="shared" si="152"/>
        <v>0</v>
      </c>
    </row>
    <row r="796" spans="1:32" hidden="1" x14ac:dyDescent="0.25">
      <c r="A796">
        <v>2009</v>
      </c>
      <c r="B796">
        <v>4</v>
      </c>
      <c r="C796">
        <v>109</v>
      </c>
      <c r="D796" t="s">
        <v>32</v>
      </c>
      <c r="E796" t="s">
        <v>8498</v>
      </c>
      <c r="F796">
        <v>0</v>
      </c>
      <c r="G796" t="s">
        <v>29</v>
      </c>
      <c r="H796" t="s">
        <v>30</v>
      </c>
      <c r="I796" t="s">
        <v>21</v>
      </c>
      <c r="J796" t="s">
        <v>7641</v>
      </c>
      <c r="K796">
        <v>21</v>
      </c>
      <c r="L796">
        <v>2018</v>
      </c>
      <c r="M796">
        <f t="shared" si="142"/>
        <v>10</v>
      </c>
      <c r="N796">
        <v>0</v>
      </c>
      <c r="O796">
        <v>2</v>
      </c>
      <c r="P796">
        <v>7</v>
      </c>
      <c r="Q796">
        <v>61</v>
      </c>
      <c r="R796">
        <v>53</v>
      </c>
      <c r="S796">
        <f t="shared" si="143"/>
        <v>8</v>
      </c>
      <c r="T796">
        <v>138</v>
      </c>
      <c r="U796">
        <f t="shared" si="144"/>
        <v>0</v>
      </c>
      <c r="V796">
        <f t="shared" si="145"/>
        <v>0</v>
      </c>
      <c r="W796" s="1">
        <v>1.2674418604651163</v>
      </c>
      <c r="X796">
        <f t="shared" si="146"/>
        <v>0</v>
      </c>
      <c r="Y796">
        <f t="shared" si="147"/>
        <v>0</v>
      </c>
      <c r="Z796">
        <f t="shared" si="148"/>
        <v>0</v>
      </c>
      <c r="AA796">
        <f t="shared" si="149"/>
        <v>1</v>
      </c>
      <c r="AB796">
        <f t="shared" si="141"/>
        <v>0</v>
      </c>
      <c r="AC796">
        <f t="shared" si="150"/>
        <v>0</v>
      </c>
      <c r="AD796" s="2" t="s">
        <v>9867</v>
      </c>
      <c r="AE796">
        <f t="shared" si="151"/>
        <v>1</v>
      </c>
      <c r="AF796">
        <f t="shared" si="152"/>
        <v>0</v>
      </c>
    </row>
    <row r="797" spans="1:32" hidden="1" x14ac:dyDescent="0.25">
      <c r="A797">
        <v>2005</v>
      </c>
      <c r="B797">
        <v>1</v>
      </c>
      <c r="C797">
        <v>9</v>
      </c>
      <c r="D797" t="s">
        <v>76</v>
      </c>
      <c r="E797" t="s">
        <v>7427</v>
      </c>
      <c r="F797">
        <v>0</v>
      </c>
      <c r="G797" t="s">
        <v>50</v>
      </c>
      <c r="H797" t="s">
        <v>50</v>
      </c>
      <c r="I797" t="s">
        <v>36</v>
      </c>
      <c r="J797" t="s">
        <v>104</v>
      </c>
      <c r="K797">
        <v>24</v>
      </c>
      <c r="L797">
        <v>2014</v>
      </c>
      <c r="M797">
        <f t="shared" si="142"/>
        <v>10</v>
      </c>
      <c r="N797">
        <v>0</v>
      </c>
      <c r="O797">
        <v>1</v>
      </c>
      <c r="P797">
        <v>7</v>
      </c>
      <c r="Q797">
        <v>47</v>
      </c>
      <c r="R797">
        <v>26</v>
      </c>
      <c r="S797">
        <f t="shared" si="143"/>
        <v>21</v>
      </c>
      <c r="T797">
        <v>133</v>
      </c>
      <c r="U797">
        <f t="shared" si="144"/>
        <v>0</v>
      </c>
      <c r="V797">
        <f t="shared" si="145"/>
        <v>0</v>
      </c>
      <c r="W797" s="1">
        <v>1.2659423712801132</v>
      </c>
      <c r="X797">
        <f t="shared" si="146"/>
        <v>0</v>
      </c>
      <c r="Y797">
        <f t="shared" si="147"/>
        <v>0</v>
      </c>
      <c r="Z797">
        <f t="shared" si="148"/>
        <v>0</v>
      </c>
      <c r="AA797">
        <f t="shared" si="149"/>
        <v>1</v>
      </c>
      <c r="AB797">
        <f t="shared" si="141"/>
        <v>0</v>
      </c>
      <c r="AC797">
        <f t="shared" si="150"/>
        <v>0</v>
      </c>
      <c r="AD797" s="2" t="s">
        <v>9867</v>
      </c>
      <c r="AE797">
        <f t="shared" si="151"/>
        <v>0</v>
      </c>
      <c r="AF797">
        <f t="shared" si="152"/>
        <v>0</v>
      </c>
    </row>
    <row r="798" spans="1:32" hidden="1" x14ac:dyDescent="0.25">
      <c r="A798">
        <v>2006</v>
      </c>
      <c r="B798">
        <v>1</v>
      </c>
      <c r="C798">
        <v>8</v>
      </c>
      <c r="D798" t="s">
        <v>72</v>
      </c>
      <c r="E798" t="s">
        <v>7667</v>
      </c>
      <c r="F798">
        <v>0</v>
      </c>
      <c r="G798" t="s">
        <v>50</v>
      </c>
      <c r="H798" t="s">
        <v>50</v>
      </c>
      <c r="I798" t="s">
        <v>36</v>
      </c>
      <c r="J798" t="s">
        <v>202</v>
      </c>
      <c r="K798">
        <v>21</v>
      </c>
      <c r="L798">
        <v>2016</v>
      </c>
      <c r="M798">
        <f t="shared" si="142"/>
        <v>11</v>
      </c>
      <c r="N798">
        <v>0</v>
      </c>
      <c r="O798">
        <v>2</v>
      </c>
      <c r="P798">
        <v>10</v>
      </c>
      <c r="Q798">
        <v>47</v>
      </c>
      <c r="R798">
        <v>19</v>
      </c>
      <c r="S798">
        <f t="shared" si="143"/>
        <v>28</v>
      </c>
      <c r="T798">
        <v>157</v>
      </c>
      <c r="U798">
        <f t="shared" si="144"/>
        <v>0</v>
      </c>
      <c r="V798">
        <f t="shared" si="145"/>
        <v>0</v>
      </c>
      <c r="W798" s="1">
        <v>1.2659423712801132</v>
      </c>
      <c r="X798">
        <f t="shared" si="146"/>
        <v>0</v>
      </c>
      <c r="Y798">
        <f t="shared" si="147"/>
        <v>0</v>
      </c>
      <c r="Z798">
        <f t="shared" si="148"/>
        <v>0</v>
      </c>
      <c r="AA798">
        <f t="shared" si="149"/>
        <v>1</v>
      </c>
      <c r="AB798">
        <f t="shared" si="141"/>
        <v>0</v>
      </c>
      <c r="AC798">
        <f t="shared" si="150"/>
        <v>0</v>
      </c>
      <c r="AD798" s="2" t="s">
        <v>9867</v>
      </c>
      <c r="AE798">
        <f t="shared" si="151"/>
        <v>0</v>
      </c>
      <c r="AF798">
        <f t="shared" si="152"/>
        <v>0</v>
      </c>
    </row>
    <row r="799" spans="1:32" hidden="1" x14ac:dyDescent="0.25">
      <c r="A799">
        <v>1991</v>
      </c>
      <c r="B799">
        <v>2</v>
      </c>
      <c r="C799">
        <v>38</v>
      </c>
      <c r="D799" t="s">
        <v>5488</v>
      </c>
      <c r="E799" t="s">
        <v>3936</v>
      </c>
      <c r="F799">
        <v>0</v>
      </c>
      <c r="G799" t="s">
        <v>50</v>
      </c>
      <c r="H799" t="s">
        <v>50</v>
      </c>
      <c r="I799" t="s">
        <v>36</v>
      </c>
      <c r="J799" t="s">
        <v>145</v>
      </c>
      <c r="K799">
        <v>22</v>
      </c>
      <c r="L799">
        <v>2000</v>
      </c>
      <c r="M799">
        <f t="shared" si="142"/>
        <v>10</v>
      </c>
      <c r="N799">
        <v>0</v>
      </c>
      <c r="O799">
        <v>1</v>
      </c>
      <c r="P799">
        <v>6</v>
      </c>
      <c r="Q799">
        <v>47</v>
      </c>
      <c r="R799">
        <v>41</v>
      </c>
      <c r="S799">
        <f t="shared" si="143"/>
        <v>6</v>
      </c>
      <c r="T799">
        <v>141</v>
      </c>
      <c r="U799">
        <f t="shared" si="144"/>
        <v>0</v>
      </c>
      <c r="V799">
        <f t="shared" si="145"/>
        <v>0</v>
      </c>
      <c r="W799" s="1">
        <v>1.2659423712801132</v>
      </c>
      <c r="X799">
        <f t="shared" si="146"/>
        <v>0</v>
      </c>
      <c r="Y799">
        <f t="shared" si="147"/>
        <v>0</v>
      </c>
      <c r="Z799">
        <f t="shared" si="148"/>
        <v>0</v>
      </c>
      <c r="AA799">
        <f t="shared" si="149"/>
        <v>1</v>
      </c>
      <c r="AB799">
        <f t="shared" si="141"/>
        <v>0</v>
      </c>
      <c r="AC799">
        <f t="shared" si="150"/>
        <v>0</v>
      </c>
      <c r="AD799" t="s">
        <v>9864</v>
      </c>
      <c r="AE799">
        <f t="shared" si="151"/>
        <v>0</v>
      </c>
      <c r="AF799">
        <f t="shared" si="152"/>
        <v>0</v>
      </c>
    </row>
    <row r="800" spans="1:32" hidden="1" x14ac:dyDescent="0.25">
      <c r="A800">
        <v>1996</v>
      </c>
      <c r="B800">
        <v>2</v>
      </c>
      <c r="C800">
        <v>58</v>
      </c>
      <c r="D800" t="s">
        <v>57</v>
      </c>
      <c r="E800" t="s">
        <v>5277</v>
      </c>
      <c r="F800">
        <v>0</v>
      </c>
      <c r="G800" t="s">
        <v>50</v>
      </c>
      <c r="H800" t="s">
        <v>50</v>
      </c>
      <c r="I800" t="s">
        <v>36</v>
      </c>
      <c r="J800" t="s">
        <v>351</v>
      </c>
      <c r="K800">
        <v>23</v>
      </c>
      <c r="L800">
        <v>2005</v>
      </c>
      <c r="M800">
        <f t="shared" si="142"/>
        <v>10</v>
      </c>
      <c r="N800">
        <v>0</v>
      </c>
      <c r="O800">
        <v>0</v>
      </c>
      <c r="P800">
        <v>7</v>
      </c>
      <c r="Q800">
        <v>47</v>
      </c>
      <c r="R800">
        <v>22</v>
      </c>
      <c r="S800">
        <f t="shared" si="143"/>
        <v>25</v>
      </c>
      <c r="T800">
        <v>145</v>
      </c>
      <c r="U800">
        <f t="shared" si="144"/>
        <v>0</v>
      </c>
      <c r="V800">
        <f t="shared" si="145"/>
        <v>0</v>
      </c>
      <c r="W800" s="1">
        <v>1.2659423712801132</v>
      </c>
      <c r="X800">
        <f t="shared" si="146"/>
        <v>0</v>
      </c>
      <c r="Y800">
        <f t="shared" si="147"/>
        <v>0</v>
      </c>
      <c r="Z800">
        <f t="shared" si="148"/>
        <v>0</v>
      </c>
      <c r="AA800">
        <f t="shared" si="149"/>
        <v>1</v>
      </c>
      <c r="AB800">
        <f t="shared" si="141"/>
        <v>0</v>
      </c>
      <c r="AC800">
        <f t="shared" si="150"/>
        <v>0</v>
      </c>
      <c r="AD800" t="s">
        <v>9865</v>
      </c>
      <c r="AE800">
        <f t="shared" si="151"/>
        <v>0</v>
      </c>
      <c r="AF800">
        <f t="shared" si="152"/>
        <v>0</v>
      </c>
    </row>
    <row r="801" spans="1:32" hidden="1" x14ac:dyDescent="0.25">
      <c r="A801">
        <v>2006</v>
      </c>
      <c r="B801">
        <v>2</v>
      </c>
      <c r="C801">
        <v>57</v>
      </c>
      <c r="D801" t="s">
        <v>79</v>
      </c>
      <c r="E801" t="s">
        <v>7715</v>
      </c>
      <c r="F801">
        <v>1</v>
      </c>
      <c r="G801" t="s">
        <v>50</v>
      </c>
      <c r="H801" t="s">
        <v>50</v>
      </c>
      <c r="I801" t="s">
        <v>36</v>
      </c>
      <c r="J801" t="s">
        <v>523</v>
      </c>
      <c r="K801">
        <v>23</v>
      </c>
      <c r="L801">
        <v>2016</v>
      </c>
      <c r="M801">
        <f t="shared" si="142"/>
        <v>11</v>
      </c>
      <c r="N801">
        <v>3</v>
      </c>
      <c r="O801">
        <v>4</v>
      </c>
      <c r="P801">
        <v>3</v>
      </c>
      <c r="Q801">
        <v>47</v>
      </c>
      <c r="R801">
        <v>43</v>
      </c>
      <c r="S801">
        <f t="shared" si="143"/>
        <v>4</v>
      </c>
      <c r="T801">
        <v>156</v>
      </c>
      <c r="U801">
        <f t="shared" si="144"/>
        <v>0</v>
      </c>
      <c r="V801">
        <f t="shared" si="145"/>
        <v>0</v>
      </c>
      <c r="W801" s="1">
        <v>1.2659423712801132</v>
      </c>
      <c r="X801">
        <f t="shared" si="146"/>
        <v>0</v>
      </c>
      <c r="Y801">
        <f t="shared" si="147"/>
        <v>0</v>
      </c>
      <c r="Z801">
        <f t="shared" si="148"/>
        <v>0</v>
      </c>
      <c r="AA801">
        <f t="shared" si="149"/>
        <v>1</v>
      </c>
      <c r="AB801">
        <f t="shared" si="141"/>
        <v>0</v>
      </c>
      <c r="AC801">
        <f t="shared" si="150"/>
        <v>0</v>
      </c>
      <c r="AD801" s="2" t="s">
        <v>9867</v>
      </c>
      <c r="AE801">
        <f t="shared" si="151"/>
        <v>0</v>
      </c>
      <c r="AF801">
        <f t="shared" si="152"/>
        <v>0</v>
      </c>
    </row>
    <row r="802" spans="1:32" hidden="1" x14ac:dyDescent="0.25">
      <c r="A802">
        <v>1992</v>
      </c>
      <c r="B802">
        <v>8</v>
      </c>
      <c r="C802">
        <v>197</v>
      </c>
      <c r="D802" t="s">
        <v>1588</v>
      </c>
      <c r="E802" t="s">
        <v>4418</v>
      </c>
      <c r="F802">
        <v>0</v>
      </c>
      <c r="G802" t="s">
        <v>50</v>
      </c>
      <c r="H802" t="s">
        <v>50</v>
      </c>
      <c r="I802" t="s">
        <v>36</v>
      </c>
      <c r="J802" t="s">
        <v>22</v>
      </c>
      <c r="K802">
        <v>22</v>
      </c>
      <c r="L802">
        <v>2002</v>
      </c>
      <c r="M802">
        <f t="shared" si="142"/>
        <v>11</v>
      </c>
      <c r="N802">
        <v>0</v>
      </c>
      <c r="O802">
        <v>0</v>
      </c>
      <c r="P802">
        <v>8</v>
      </c>
      <c r="Q802">
        <v>47</v>
      </c>
      <c r="R802">
        <v>44</v>
      </c>
      <c r="S802">
        <f t="shared" si="143"/>
        <v>3</v>
      </c>
      <c r="T802">
        <v>173</v>
      </c>
      <c r="U802">
        <f t="shared" si="144"/>
        <v>0</v>
      </c>
      <c r="V802">
        <f t="shared" si="145"/>
        <v>0</v>
      </c>
      <c r="W802" s="1">
        <v>1.2659423712801132</v>
      </c>
      <c r="X802">
        <f t="shared" si="146"/>
        <v>0</v>
      </c>
      <c r="Y802">
        <f t="shared" si="147"/>
        <v>0</v>
      </c>
      <c r="Z802">
        <f t="shared" si="148"/>
        <v>0</v>
      </c>
      <c r="AA802">
        <f t="shared" si="149"/>
        <v>1</v>
      </c>
      <c r="AB802">
        <f t="shared" si="141"/>
        <v>0</v>
      </c>
      <c r="AC802">
        <f t="shared" si="150"/>
        <v>0</v>
      </c>
      <c r="AD802" t="s">
        <v>9864</v>
      </c>
      <c r="AE802">
        <f t="shared" si="151"/>
        <v>1</v>
      </c>
      <c r="AF802">
        <f t="shared" si="152"/>
        <v>0</v>
      </c>
    </row>
    <row r="803" spans="1:32" hidden="1" x14ac:dyDescent="0.25">
      <c r="A803">
        <v>1986</v>
      </c>
      <c r="B803">
        <v>9</v>
      </c>
      <c r="C803">
        <v>235</v>
      </c>
      <c r="D803" t="s">
        <v>217</v>
      </c>
      <c r="E803" t="s">
        <v>2483</v>
      </c>
      <c r="F803">
        <v>0</v>
      </c>
      <c r="G803" t="s">
        <v>50</v>
      </c>
      <c r="H803" t="s">
        <v>50</v>
      </c>
      <c r="I803" t="s">
        <v>36</v>
      </c>
      <c r="J803" t="s">
        <v>37</v>
      </c>
      <c r="K803">
        <v>22</v>
      </c>
      <c r="L803">
        <v>1998</v>
      </c>
      <c r="M803">
        <f t="shared" si="142"/>
        <v>13</v>
      </c>
      <c r="N803">
        <v>0</v>
      </c>
      <c r="O803">
        <v>0</v>
      </c>
      <c r="P803">
        <v>8</v>
      </c>
      <c r="Q803">
        <v>47</v>
      </c>
      <c r="S803">
        <f t="shared" si="143"/>
        <v>47</v>
      </c>
      <c r="T803">
        <v>185</v>
      </c>
      <c r="U803">
        <f t="shared" si="144"/>
        <v>0</v>
      </c>
      <c r="V803">
        <f t="shared" si="145"/>
        <v>0</v>
      </c>
      <c r="W803" s="1">
        <v>1.2659423712801132</v>
      </c>
      <c r="X803">
        <f t="shared" si="146"/>
        <v>0</v>
      </c>
      <c r="Y803">
        <f t="shared" si="147"/>
        <v>0</v>
      </c>
      <c r="Z803">
        <f t="shared" si="148"/>
        <v>0</v>
      </c>
      <c r="AA803">
        <f t="shared" si="149"/>
        <v>1</v>
      </c>
      <c r="AB803">
        <f t="shared" si="141"/>
        <v>0</v>
      </c>
      <c r="AC803">
        <f t="shared" si="150"/>
        <v>0</v>
      </c>
      <c r="AD803" t="s">
        <v>9863</v>
      </c>
      <c r="AE803">
        <f t="shared" si="151"/>
        <v>1</v>
      </c>
      <c r="AF803">
        <f t="shared" si="152"/>
        <v>0</v>
      </c>
    </row>
    <row r="804" spans="1:32" hidden="1" x14ac:dyDescent="0.25">
      <c r="A804">
        <v>1988</v>
      </c>
      <c r="B804">
        <v>10</v>
      </c>
      <c r="C804">
        <v>272</v>
      </c>
      <c r="D804" t="s">
        <v>98</v>
      </c>
      <c r="E804" t="s">
        <v>3182</v>
      </c>
      <c r="F804">
        <v>0</v>
      </c>
      <c r="G804" t="s">
        <v>50</v>
      </c>
      <c r="H804" t="s">
        <v>50</v>
      </c>
      <c r="I804" t="s">
        <v>36</v>
      </c>
      <c r="J804" t="s">
        <v>47</v>
      </c>
      <c r="K804">
        <v>22</v>
      </c>
      <c r="L804">
        <v>1996</v>
      </c>
      <c r="M804">
        <f t="shared" si="142"/>
        <v>9</v>
      </c>
      <c r="N804">
        <v>0</v>
      </c>
      <c r="O804">
        <v>0</v>
      </c>
      <c r="P804">
        <v>8</v>
      </c>
      <c r="Q804">
        <v>47</v>
      </c>
      <c r="R804">
        <v>5</v>
      </c>
      <c r="S804">
        <f t="shared" si="143"/>
        <v>42</v>
      </c>
      <c r="T804">
        <v>124</v>
      </c>
      <c r="U804">
        <f t="shared" si="144"/>
        <v>0</v>
      </c>
      <c r="V804">
        <f t="shared" si="145"/>
        <v>0</v>
      </c>
      <c r="W804" s="1">
        <v>1.2659423712801132</v>
      </c>
      <c r="X804">
        <f t="shared" si="146"/>
        <v>0</v>
      </c>
      <c r="Y804">
        <f t="shared" si="147"/>
        <v>0</v>
      </c>
      <c r="Z804">
        <f t="shared" si="148"/>
        <v>0</v>
      </c>
      <c r="AA804">
        <f t="shared" si="149"/>
        <v>1</v>
      </c>
      <c r="AB804">
        <f t="shared" si="141"/>
        <v>0</v>
      </c>
      <c r="AC804">
        <f t="shared" si="150"/>
        <v>0</v>
      </c>
      <c r="AD804" t="s">
        <v>9863</v>
      </c>
      <c r="AE804">
        <f t="shared" si="151"/>
        <v>1</v>
      </c>
      <c r="AF804">
        <f t="shared" si="152"/>
        <v>0</v>
      </c>
    </row>
    <row r="805" spans="1:32" hidden="1" x14ac:dyDescent="0.25">
      <c r="A805">
        <v>1994</v>
      </c>
      <c r="B805">
        <v>2</v>
      </c>
      <c r="C805">
        <v>65</v>
      </c>
      <c r="D805" t="s">
        <v>85</v>
      </c>
      <c r="E805" t="s">
        <v>4834</v>
      </c>
      <c r="F805">
        <v>0</v>
      </c>
      <c r="G805" t="s">
        <v>110</v>
      </c>
      <c r="H805" t="s">
        <v>30</v>
      </c>
      <c r="I805" t="s">
        <v>21</v>
      </c>
      <c r="J805" t="s">
        <v>96</v>
      </c>
      <c r="K805">
        <v>22</v>
      </c>
      <c r="L805">
        <v>2003</v>
      </c>
      <c r="M805">
        <f t="shared" si="142"/>
        <v>10</v>
      </c>
      <c r="N805">
        <v>0</v>
      </c>
      <c r="O805">
        <v>1</v>
      </c>
      <c r="P805">
        <v>9</v>
      </c>
      <c r="Q805">
        <v>61</v>
      </c>
      <c r="R805">
        <v>61</v>
      </c>
      <c r="S805">
        <f t="shared" si="143"/>
        <v>0</v>
      </c>
      <c r="T805">
        <v>156</v>
      </c>
      <c r="U805">
        <f t="shared" si="144"/>
        <v>0</v>
      </c>
      <c r="V805">
        <f t="shared" si="145"/>
        <v>0</v>
      </c>
      <c r="W805" s="1">
        <v>1.2634088200238378</v>
      </c>
      <c r="X805">
        <f t="shared" si="146"/>
        <v>0</v>
      </c>
      <c r="Y805">
        <f t="shared" si="147"/>
        <v>0</v>
      </c>
      <c r="Z805">
        <f t="shared" si="148"/>
        <v>0</v>
      </c>
      <c r="AA805">
        <f t="shared" si="149"/>
        <v>1</v>
      </c>
      <c r="AB805">
        <f t="shared" si="141"/>
        <v>0</v>
      </c>
      <c r="AC805">
        <f t="shared" si="150"/>
        <v>0</v>
      </c>
      <c r="AD805" t="s">
        <v>9864</v>
      </c>
      <c r="AE805">
        <f t="shared" si="151"/>
        <v>0</v>
      </c>
      <c r="AF805">
        <f t="shared" si="152"/>
        <v>0</v>
      </c>
    </row>
    <row r="806" spans="1:32" hidden="1" x14ac:dyDescent="0.25">
      <c r="A806">
        <v>2011</v>
      </c>
      <c r="B806">
        <v>2</v>
      </c>
      <c r="C806">
        <v>55</v>
      </c>
      <c r="D806" t="s">
        <v>57</v>
      </c>
      <c r="E806" t="s">
        <v>8933</v>
      </c>
      <c r="F806">
        <v>0</v>
      </c>
      <c r="G806" t="s">
        <v>110</v>
      </c>
      <c r="H806" t="s">
        <v>30</v>
      </c>
      <c r="I806" t="s">
        <v>21</v>
      </c>
      <c r="J806" t="s">
        <v>348</v>
      </c>
      <c r="K806">
        <v>22</v>
      </c>
      <c r="L806">
        <v>2022</v>
      </c>
      <c r="M806">
        <f t="shared" si="142"/>
        <v>12</v>
      </c>
      <c r="N806">
        <v>0</v>
      </c>
      <c r="O806">
        <v>3</v>
      </c>
      <c r="P806">
        <v>9</v>
      </c>
      <c r="Q806">
        <v>61</v>
      </c>
      <c r="R806">
        <v>13</v>
      </c>
      <c r="S806">
        <f t="shared" si="143"/>
        <v>48</v>
      </c>
      <c r="T806">
        <v>159</v>
      </c>
      <c r="U806">
        <f t="shared" si="144"/>
        <v>0</v>
      </c>
      <c r="V806">
        <f t="shared" si="145"/>
        <v>0</v>
      </c>
      <c r="W806" s="1">
        <v>1.2634088200238378</v>
      </c>
      <c r="X806">
        <f t="shared" si="146"/>
        <v>0</v>
      </c>
      <c r="Y806">
        <f t="shared" si="147"/>
        <v>0</v>
      </c>
      <c r="Z806">
        <f t="shared" si="148"/>
        <v>0</v>
      </c>
      <c r="AA806">
        <f t="shared" si="149"/>
        <v>1</v>
      </c>
      <c r="AB806">
        <f t="shared" si="141"/>
        <v>0</v>
      </c>
      <c r="AC806">
        <f t="shared" si="150"/>
        <v>0</v>
      </c>
      <c r="AD806" s="2" t="s">
        <v>9868</v>
      </c>
      <c r="AE806">
        <f t="shared" si="151"/>
        <v>0</v>
      </c>
      <c r="AF806">
        <f t="shared" si="152"/>
        <v>0</v>
      </c>
    </row>
    <row r="807" spans="1:32" hidden="1" x14ac:dyDescent="0.25">
      <c r="A807">
        <v>1993</v>
      </c>
      <c r="B807">
        <v>2</v>
      </c>
      <c r="C807">
        <v>31</v>
      </c>
      <c r="D807" t="s">
        <v>65</v>
      </c>
      <c r="E807" t="s">
        <v>4589</v>
      </c>
      <c r="F807">
        <v>0</v>
      </c>
      <c r="G807" t="s">
        <v>81</v>
      </c>
      <c r="H807" t="s">
        <v>81</v>
      </c>
      <c r="I807" t="s">
        <v>36</v>
      </c>
      <c r="J807" t="s">
        <v>242</v>
      </c>
      <c r="K807">
        <v>22</v>
      </c>
      <c r="L807">
        <v>2001</v>
      </c>
      <c r="M807">
        <f t="shared" si="142"/>
        <v>9</v>
      </c>
      <c r="N807">
        <v>0</v>
      </c>
      <c r="O807">
        <v>1</v>
      </c>
      <c r="P807">
        <v>6</v>
      </c>
      <c r="Q807">
        <v>54</v>
      </c>
      <c r="R807">
        <v>53</v>
      </c>
      <c r="S807">
        <f t="shared" si="143"/>
        <v>1</v>
      </c>
      <c r="T807">
        <v>142</v>
      </c>
      <c r="U807">
        <f t="shared" si="144"/>
        <v>0</v>
      </c>
      <c r="V807">
        <f t="shared" si="145"/>
        <v>0</v>
      </c>
      <c r="W807" s="1">
        <v>1.253968253968254</v>
      </c>
      <c r="X807">
        <f t="shared" si="146"/>
        <v>0</v>
      </c>
      <c r="Y807">
        <f t="shared" si="147"/>
        <v>0</v>
      </c>
      <c r="Z807">
        <f t="shared" si="148"/>
        <v>0</v>
      </c>
      <c r="AA807">
        <f t="shared" si="149"/>
        <v>1</v>
      </c>
      <c r="AB807">
        <f t="shared" si="141"/>
        <v>0</v>
      </c>
      <c r="AC807">
        <f t="shared" si="150"/>
        <v>0</v>
      </c>
      <c r="AD807" t="s">
        <v>9864</v>
      </c>
      <c r="AE807">
        <f t="shared" si="151"/>
        <v>0</v>
      </c>
      <c r="AF807">
        <f t="shared" si="152"/>
        <v>0</v>
      </c>
    </row>
    <row r="808" spans="1:32" hidden="1" x14ac:dyDescent="0.25">
      <c r="A808">
        <v>1987</v>
      </c>
      <c r="B808">
        <v>6</v>
      </c>
      <c r="C808">
        <v>147</v>
      </c>
      <c r="D808" t="s">
        <v>5488</v>
      </c>
      <c r="E808" t="s">
        <v>2727</v>
      </c>
      <c r="F808">
        <v>0</v>
      </c>
      <c r="G808" t="s">
        <v>81</v>
      </c>
      <c r="H808" t="s">
        <v>81</v>
      </c>
      <c r="I808" t="s">
        <v>36</v>
      </c>
      <c r="J808" t="s">
        <v>128</v>
      </c>
      <c r="K808">
        <v>22</v>
      </c>
      <c r="L808">
        <v>1996</v>
      </c>
      <c r="M808">
        <f t="shared" si="142"/>
        <v>10</v>
      </c>
      <c r="N808">
        <v>1</v>
      </c>
      <c r="O808">
        <v>2</v>
      </c>
      <c r="P808">
        <v>8</v>
      </c>
      <c r="Q808">
        <v>54</v>
      </c>
      <c r="R808">
        <v>54</v>
      </c>
      <c r="S808">
        <f t="shared" si="143"/>
        <v>0</v>
      </c>
      <c r="T808">
        <v>125</v>
      </c>
      <c r="U808">
        <f t="shared" si="144"/>
        <v>0</v>
      </c>
      <c r="V808">
        <f t="shared" si="145"/>
        <v>0</v>
      </c>
      <c r="W808" s="1">
        <v>1.253968253968254</v>
      </c>
      <c r="X808">
        <f t="shared" si="146"/>
        <v>0</v>
      </c>
      <c r="Y808">
        <f t="shared" si="147"/>
        <v>0</v>
      </c>
      <c r="Z808">
        <f t="shared" si="148"/>
        <v>0</v>
      </c>
      <c r="AA808">
        <f t="shared" si="149"/>
        <v>1</v>
      </c>
      <c r="AB808">
        <f t="shared" si="141"/>
        <v>0</v>
      </c>
      <c r="AC808">
        <f t="shared" si="150"/>
        <v>0</v>
      </c>
      <c r="AD808" t="s">
        <v>9863</v>
      </c>
      <c r="AE808">
        <f t="shared" si="151"/>
        <v>1</v>
      </c>
      <c r="AF808">
        <f t="shared" si="152"/>
        <v>0</v>
      </c>
    </row>
    <row r="809" spans="1:32" hidden="1" x14ac:dyDescent="0.25">
      <c r="A809">
        <v>2000</v>
      </c>
      <c r="B809">
        <v>6</v>
      </c>
      <c r="C809">
        <v>177</v>
      </c>
      <c r="D809" t="s">
        <v>48</v>
      </c>
      <c r="E809" t="s">
        <v>6355</v>
      </c>
      <c r="F809">
        <v>0</v>
      </c>
      <c r="G809" t="s">
        <v>81</v>
      </c>
      <c r="H809" t="s">
        <v>81</v>
      </c>
      <c r="I809" t="s">
        <v>36</v>
      </c>
      <c r="J809" t="s">
        <v>43</v>
      </c>
      <c r="K809">
        <v>22</v>
      </c>
      <c r="L809">
        <v>2010</v>
      </c>
      <c r="M809">
        <f t="shared" si="142"/>
        <v>11</v>
      </c>
      <c r="N809">
        <v>0</v>
      </c>
      <c r="O809">
        <v>0</v>
      </c>
      <c r="P809">
        <v>9</v>
      </c>
      <c r="Q809">
        <v>54</v>
      </c>
      <c r="R809">
        <v>14</v>
      </c>
      <c r="S809">
        <f t="shared" si="143"/>
        <v>40</v>
      </c>
      <c r="T809">
        <v>157</v>
      </c>
      <c r="U809">
        <f t="shared" si="144"/>
        <v>0</v>
      </c>
      <c r="V809">
        <f t="shared" si="145"/>
        <v>0</v>
      </c>
      <c r="W809" s="1">
        <v>1.253968253968254</v>
      </c>
      <c r="X809">
        <f t="shared" si="146"/>
        <v>0</v>
      </c>
      <c r="Y809">
        <f t="shared" si="147"/>
        <v>0</v>
      </c>
      <c r="Z809">
        <f t="shared" si="148"/>
        <v>0</v>
      </c>
      <c r="AA809">
        <f t="shared" si="149"/>
        <v>1</v>
      </c>
      <c r="AB809">
        <f t="shared" si="141"/>
        <v>0</v>
      </c>
      <c r="AC809">
        <f t="shared" si="150"/>
        <v>0</v>
      </c>
      <c r="AD809" t="s">
        <v>9866</v>
      </c>
      <c r="AE809">
        <f t="shared" si="151"/>
        <v>1</v>
      </c>
      <c r="AF809">
        <f t="shared" si="152"/>
        <v>0</v>
      </c>
    </row>
    <row r="810" spans="1:32" hidden="1" x14ac:dyDescent="0.25">
      <c r="A810">
        <v>1996</v>
      </c>
      <c r="B810">
        <v>7</v>
      </c>
      <c r="C810">
        <v>242</v>
      </c>
      <c r="D810" t="s">
        <v>100</v>
      </c>
      <c r="E810" t="s">
        <v>5458</v>
      </c>
      <c r="F810">
        <v>0</v>
      </c>
      <c r="G810" t="s">
        <v>81</v>
      </c>
      <c r="H810" t="s">
        <v>81</v>
      </c>
      <c r="I810" t="s">
        <v>36</v>
      </c>
      <c r="J810" t="s">
        <v>118</v>
      </c>
      <c r="K810">
        <v>23</v>
      </c>
      <c r="L810">
        <v>2006</v>
      </c>
      <c r="M810">
        <f t="shared" si="142"/>
        <v>11</v>
      </c>
      <c r="N810">
        <v>0</v>
      </c>
      <c r="O810">
        <v>0</v>
      </c>
      <c r="P810">
        <v>8</v>
      </c>
      <c r="Q810">
        <v>54</v>
      </c>
      <c r="R810">
        <v>17</v>
      </c>
      <c r="S810">
        <f t="shared" si="143"/>
        <v>37</v>
      </c>
      <c r="T810">
        <v>147</v>
      </c>
      <c r="U810">
        <f t="shared" si="144"/>
        <v>0</v>
      </c>
      <c r="V810">
        <f t="shared" si="145"/>
        <v>0</v>
      </c>
      <c r="W810" s="1">
        <v>1.253968253968254</v>
      </c>
      <c r="X810">
        <f t="shared" si="146"/>
        <v>0</v>
      </c>
      <c r="Y810">
        <f t="shared" si="147"/>
        <v>0</v>
      </c>
      <c r="Z810">
        <f t="shared" si="148"/>
        <v>0</v>
      </c>
      <c r="AA810">
        <f t="shared" si="149"/>
        <v>1</v>
      </c>
      <c r="AB810">
        <f t="shared" si="141"/>
        <v>0</v>
      </c>
      <c r="AC810">
        <f t="shared" si="150"/>
        <v>0</v>
      </c>
      <c r="AD810" t="s">
        <v>9865</v>
      </c>
      <c r="AE810">
        <f t="shared" si="151"/>
        <v>1</v>
      </c>
      <c r="AF810">
        <f t="shared" si="152"/>
        <v>0</v>
      </c>
    </row>
    <row r="811" spans="1:32" hidden="1" x14ac:dyDescent="0.25">
      <c r="A811">
        <v>2009</v>
      </c>
      <c r="B811">
        <v>1</v>
      </c>
      <c r="C811">
        <v>10</v>
      </c>
      <c r="D811" t="s">
        <v>62</v>
      </c>
      <c r="E811" t="s">
        <v>8402</v>
      </c>
      <c r="F811">
        <v>0</v>
      </c>
      <c r="G811" t="s">
        <v>25</v>
      </c>
      <c r="H811" t="s">
        <v>25</v>
      </c>
      <c r="I811" t="s">
        <v>21</v>
      </c>
      <c r="J811" t="s">
        <v>164</v>
      </c>
      <c r="K811">
        <v>21</v>
      </c>
      <c r="L811">
        <v>2019</v>
      </c>
      <c r="M811">
        <f t="shared" si="142"/>
        <v>11</v>
      </c>
      <c r="N811">
        <v>0</v>
      </c>
      <c r="O811">
        <v>0</v>
      </c>
      <c r="P811">
        <v>10</v>
      </c>
      <c r="Q811">
        <v>53</v>
      </c>
      <c r="R811">
        <v>33</v>
      </c>
      <c r="S811">
        <f t="shared" si="143"/>
        <v>20</v>
      </c>
      <c r="T811">
        <v>143</v>
      </c>
      <c r="U811">
        <f t="shared" si="144"/>
        <v>0</v>
      </c>
      <c r="V811">
        <f t="shared" si="145"/>
        <v>0</v>
      </c>
      <c r="W811" s="1">
        <v>1.2350597609561753</v>
      </c>
      <c r="X811">
        <f t="shared" si="146"/>
        <v>0</v>
      </c>
      <c r="Y811">
        <f t="shared" si="147"/>
        <v>0</v>
      </c>
      <c r="Z811">
        <f t="shared" si="148"/>
        <v>0</v>
      </c>
      <c r="AA811">
        <f t="shared" si="149"/>
        <v>1</v>
      </c>
      <c r="AB811">
        <f t="shared" ref="AB811:AB874" si="153">IF(AND(W811&gt;1.49,W811&lt;2.49),1,0)</f>
        <v>0</v>
      </c>
      <c r="AC811">
        <f t="shared" si="150"/>
        <v>0</v>
      </c>
      <c r="AD811" s="2" t="s">
        <v>9867</v>
      </c>
      <c r="AE811">
        <f t="shared" si="151"/>
        <v>0</v>
      </c>
      <c r="AF811">
        <f t="shared" si="152"/>
        <v>0</v>
      </c>
    </row>
    <row r="812" spans="1:32" hidden="1" x14ac:dyDescent="0.25">
      <c r="A812">
        <v>1991</v>
      </c>
      <c r="B812">
        <v>3</v>
      </c>
      <c r="C812">
        <v>68</v>
      </c>
      <c r="D812" t="s">
        <v>52</v>
      </c>
      <c r="E812" t="s">
        <v>3965</v>
      </c>
      <c r="F812">
        <v>0</v>
      </c>
      <c r="G812" t="s">
        <v>25</v>
      </c>
      <c r="H812" t="s">
        <v>25</v>
      </c>
      <c r="I812" t="s">
        <v>21</v>
      </c>
      <c r="J812" t="s">
        <v>313</v>
      </c>
      <c r="K812">
        <v>23</v>
      </c>
      <c r="L812">
        <v>2002</v>
      </c>
      <c r="M812">
        <f t="shared" si="142"/>
        <v>12</v>
      </c>
      <c r="N812">
        <v>0</v>
      </c>
      <c r="O812">
        <v>0</v>
      </c>
      <c r="P812">
        <v>6</v>
      </c>
      <c r="Q812">
        <v>53</v>
      </c>
      <c r="R812">
        <v>49</v>
      </c>
      <c r="S812">
        <f t="shared" si="143"/>
        <v>4</v>
      </c>
      <c r="T812">
        <v>155</v>
      </c>
      <c r="U812">
        <f t="shared" si="144"/>
        <v>0</v>
      </c>
      <c r="V812">
        <f t="shared" si="145"/>
        <v>0</v>
      </c>
      <c r="W812" s="1">
        <v>1.2350597609561753</v>
      </c>
      <c r="X812">
        <f t="shared" si="146"/>
        <v>0</v>
      </c>
      <c r="Y812">
        <f t="shared" si="147"/>
        <v>0</v>
      </c>
      <c r="Z812">
        <f t="shared" si="148"/>
        <v>0</v>
      </c>
      <c r="AA812">
        <f t="shared" si="149"/>
        <v>1</v>
      </c>
      <c r="AB812">
        <f t="shared" si="153"/>
        <v>0</v>
      </c>
      <c r="AC812">
        <f t="shared" si="150"/>
        <v>0</v>
      </c>
      <c r="AD812" t="s">
        <v>9864</v>
      </c>
      <c r="AE812">
        <f t="shared" si="151"/>
        <v>0</v>
      </c>
      <c r="AF812">
        <f t="shared" si="152"/>
        <v>0</v>
      </c>
    </row>
    <row r="813" spans="1:32" hidden="1" x14ac:dyDescent="0.25">
      <c r="A813">
        <v>2012</v>
      </c>
      <c r="B813">
        <v>5</v>
      </c>
      <c r="C813">
        <v>166</v>
      </c>
      <c r="D813" t="s">
        <v>27</v>
      </c>
      <c r="E813" t="s">
        <v>4562</v>
      </c>
      <c r="F813">
        <v>0</v>
      </c>
      <c r="G813" t="s">
        <v>25</v>
      </c>
      <c r="H813" t="s">
        <v>25</v>
      </c>
      <c r="I813" t="s">
        <v>21</v>
      </c>
      <c r="J813" t="s">
        <v>141</v>
      </c>
      <c r="K813">
        <v>22</v>
      </c>
      <c r="L813">
        <v>2023</v>
      </c>
      <c r="M813">
        <f t="shared" si="142"/>
        <v>12</v>
      </c>
      <c r="N813">
        <v>0</v>
      </c>
      <c r="O813">
        <v>0</v>
      </c>
      <c r="P813">
        <v>8</v>
      </c>
      <c r="Q813">
        <v>53</v>
      </c>
      <c r="R813">
        <v>15</v>
      </c>
      <c r="S813">
        <f t="shared" si="143"/>
        <v>38</v>
      </c>
      <c r="T813">
        <v>151</v>
      </c>
      <c r="U813">
        <f t="shared" si="144"/>
        <v>0</v>
      </c>
      <c r="V813">
        <f t="shared" si="145"/>
        <v>0</v>
      </c>
      <c r="W813" s="1">
        <v>1.2350597609561753</v>
      </c>
      <c r="X813">
        <f t="shared" si="146"/>
        <v>0</v>
      </c>
      <c r="Y813">
        <f t="shared" si="147"/>
        <v>0</v>
      </c>
      <c r="Z813">
        <f t="shared" si="148"/>
        <v>0</v>
      </c>
      <c r="AA813">
        <f t="shared" si="149"/>
        <v>1</v>
      </c>
      <c r="AB813">
        <f t="shared" si="153"/>
        <v>0</v>
      </c>
      <c r="AC813">
        <f t="shared" si="150"/>
        <v>0</v>
      </c>
      <c r="AD813" s="2" t="s">
        <v>9868</v>
      </c>
      <c r="AE813">
        <f t="shared" si="151"/>
        <v>1</v>
      </c>
      <c r="AF813">
        <f t="shared" si="152"/>
        <v>0</v>
      </c>
    </row>
    <row r="814" spans="1:32" hidden="1" x14ac:dyDescent="0.25">
      <c r="A814">
        <v>2007</v>
      </c>
      <c r="B814">
        <v>1</v>
      </c>
      <c r="C814">
        <v>29</v>
      </c>
      <c r="D814" t="s">
        <v>38</v>
      </c>
      <c r="E814" t="s">
        <v>7933</v>
      </c>
      <c r="F814">
        <v>0</v>
      </c>
      <c r="G814" t="s">
        <v>59</v>
      </c>
      <c r="H814" t="s">
        <v>30</v>
      </c>
      <c r="I814" t="s">
        <v>21</v>
      </c>
      <c r="J814" t="s">
        <v>104</v>
      </c>
      <c r="K814">
        <v>23</v>
      </c>
      <c r="L814">
        <v>2015</v>
      </c>
      <c r="M814">
        <f t="shared" si="142"/>
        <v>9</v>
      </c>
      <c r="N814">
        <v>0</v>
      </c>
      <c r="O814">
        <v>2</v>
      </c>
      <c r="P814">
        <v>9</v>
      </c>
      <c r="Q814">
        <v>56</v>
      </c>
      <c r="R814">
        <v>26</v>
      </c>
      <c r="S814">
        <f t="shared" si="143"/>
        <v>30</v>
      </c>
      <c r="T814">
        <v>129</v>
      </c>
      <c r="U814">
        <f t="shared" si="144"/>
        <v>0</v>
      </c>
      <c r="V814">
        <f t="shared" si="145"/>
        <v>0</v>
      </c>
      <c r="W814" s="1">
        <v>1.2343096234309625</v>
      </c>
      <c r="X814">
        <f t="shared" si="146"/>
        <v>0</v>
      </c>
      <c r="Y814">
        <f t="shared" si="147"/>
        <v>0</v>
      </c>
      <c r="Z814">
        <f t="shared" si="148"/>
        <v>0</v>
      </c>
      <c r="AA814">
        <f t="shared" si="149"/>
        <v>1</v>
      </c>
      <c r="AB814">
        <f t="shared" si="153"/>
        <v>0</v>
      </c>
      <c r="AC814">
        <f t="shared" si="150"/>
        <v>0</v>
      </c>
      <c r="AD814" s="2" t="s">
        <v>9867</v>
      </c>
      <c r="AE814">
        <f t="shared" si="151"/>
        <v>0</v>
      </c>
      <c r="AF814">
        <f t="shared" si="152"/>
        <v>0</v>
      </c>
    </row>
    <row r="815" spans="1:32" hidden="1" x14ac:dyDescent="0.25">
      <c r="A815">
        <v>2004</v>
      </c>
      <c r="B815">
        <v>5</v>
      </c>
      <c r="C815">
        <v>135</v>
      </c>
      <c r="D815" t="s">
        <v>4779</v>
      </c>
      <c r="E815" t="s">
        <v>7301</v>
      </c>
      <c r="F815">
        <v>0</v>
      </c>
      <c r="G815" t="s">
        <v>34</v>
      </c>
      <c r="H815" t="s">
        <v>35</v>
      </c>
      <c r="I815" t="s">
        <v>36</v>
      </c>
      <c r="J815" t="s">
        <v>265</v>
      </c>
      <c r="K815">
        <v>22</v>
      </c>
      <c r="L815">
        <v>2016</v>
      </c>
      <c r="M815">
        <f t="shared" si="142"/>
        <v>13</v>
      </c>
      <c r="N815">
        <v>0</v>
      </c>
      <c r="O815">
        <v>1</v>
      </c>
      <c r="P815">
        <v>8</v>
      </c>
      <c r="Q815">
        <v>56</v>
      </c>
      <c r="R815">
        <v>14</v>
      </c>
      <c r="S815">
        <f t="shared" si="143"/>
        <v>42</v>
      </c>
      <c r="T815">
        <v>186</v>
      </c>
      <c r="U815">
        <f t="shared" si="144"/>
        <v>0</v>
      </c>
      <c r="V815">
        <f t="shared" si="145"/>
        <v>0</v>
      </c>
      <c r="W815" s="1">
        <v>1.2310756972111552</v>
      </c>
      <c r="X815">
        <f t="shared" si="146"/>
        <v>0</v>
      </c>
      <c r="Y815">
        <f t="shared" si="147"/>
        <v>0</v>
      </c>
      <c r="Z815">
        <f t="shared" si="148"/>
        <v>0</v>
      </c>
      <c r="AA815">
        <f t="shared" si="149"/>
        <v>1</v>
      </c>
      <c r="AB815">
        <f t="shared" si="153"/>
        <v>0</v>
      </c>
      <c r="AC815">
        <f t="shared" si="150"/>
        <v>0</v>
      </c>
      <c r="AD815" t="s">
        <v>9866</v>
      </c>
      <c r="AE815">
        <f t="shared" si="151"/>
        <v>1</v>
      </c>
      <c r="AF815">
        <f t="shared" si="152"/>
        <v>0</v>
      </c>
    </row>
    <row r="816" spans="1:32" hidden="1" x14ac:dyDescent="0.25">
      <c r="A816">
        <v>1994</v>
      </c>
      <c r="B816">
        <v>6</v>
      </c>
      <c r="C816">
        <v>162</v>
      </c>
      <c r="D816" t="s">
        <v>27</v>
      </c>
      <c r="E816" t="s">
        <v>4925</v>
      </c>
      <c r="F816">
        <v>0</v>
      </c>
      <c r="G816" t="s">
        <v>34</v>
      </c>
      <c r="H816" t="s">
        <v>35</v>
      </c>
      <c r="I816" t="s">
        <v>36</v>
      </c>
      <c r="J816" t="s">
        <v>564</v>
      </c>
      <c r="K816">
        <v>23</v>
      </c>
      <c r="L816">
        <v>2007</v>
      </c>
      <c r="M816">
        <f t="shared" si="142"/>
        <v>14</v>
      </c>
      <c r="N816">
        <v>0</v>
      </c>
      <c r="O816">
        <v>0</v>
      </c>
      <c r="P816">
        <v>9</v>
      </c>
      <c r="Q816">
        <v>56</v>
      </c>
      <c r="R816">
        <v>8</v>
      </c>
      <c r="S816">
        <f t="shared" si="143"/>
        <v>48</v>
      </c>
      <c r="T816">
        <v>197</v>
      </c>
      <c r="U816">
        <f t="shared" si="144"/>
        <v>0</v>
      </c>
      <c r="V816">
        <f t="shared" si="145"/>
        <v>0</v>
      </c>
      <c r="W816" s="1">
        <v>1.2310756972111552</v>
      </c>
      <c r="X816">
        <f t="shared" si="146"/>
        <v>0</v>
      </c>
      <c r="Y816">
        <f t="shared" si="147"/>
        <v>0</v>
      </c>
      <c r="Z816">
        <f t="shared" si="148"/>
        <v>0</v>
      </c>
      <c r="AA816">
        <f t="shared" si="149"/>
        <v>1</v>
      </c>
      <c r="AB816">
        <f t="shared" si="153"/>
        <v>0</v>
      </c>
      <c r="AC816">
        <f t="shared" si="150"/>
        <v>0</v>
      </c>
      <c r="AD816" t="s">
        <v>9864</v>
      </c>
      <c r="AE816">
        <f t="shared" si="151"/>
        <v>1</v>
      </c>
      <c r="AF816">
        <f t="shared" si="152"/>
        <v>0</v>
      </c>
    </row>
    <row r="817" spans="1:32" hidden="1" x14ac:dyDescent="0.25">
      <c r="A817">
        <v>1996</v>
      </c>
      <c r="B817">
        <v>2</v>
      </c>
      <c r="C817">
        <v>35</v>
      </c>
      <c r="D817" t="s">
        <v>88</v>
      </c>
      <c r="E817" t="s">
        <v>5254</v>
      </c>
      <c r="F817">
        <v>0</v>
      </c>
      <c r="G817" t="s">
        <v>20</v>
      </c>
      <c r="H817" t="s">
        <v>20</v>
      </c>
      <c r="I817" t="s">
        <v>21</v>
      </c>
      <c r="J817" t="s">
        <v>123</v>
      </c>
      <c r="K817">
        <v>22</v>
      </c>
      <c r="L817">
        <v>2006</v>
      </c>
      <c r="M817">
        <f t="shared" si="142"/>
        <v>11</v>
      </c>
      <c r="N817">
        <v>3</v>
      </c>
      <c r="O817">
        <v>6</v>
      </c>
      <c r="P817">
        <v>9</v>
      </c>
      <c r="Q817">
        <v>49</v>
      </c>
      <c r="R817">
        <v>49</v>
      </c>
      <c r="S817">
        <f t="shared" si="143"/>
        <v>0</v>
      </c>
      <c r="T817">
        <v>158</v>
      </c>
      <c r="U817">
        <f t="shared" si="144"/>
        <v>0</v>
      </c>
      <c r="V817">
        <f t="shared" si="145"/>
        <v>0</v>
      </c>
      <c r="W817" s="1">
        <v>1.2307692307692308</v>
      </c>
      <c r="X817">
        <f t="shared" si="146"/>
        <v>0</v>
      </c>
      <c r="Y817">
        <f t="shared" si="147"/>
        <v>0</v>
      </c>
      <c r="Z817">
        <f t="shared" si="148"/>
        <v>0</v>
      </c>
      <c r="AA817">
        <f t="shared" si="149"/>
        <v>1</v>
      </c>
      <c r="AB817">
        <f t="shared" si="153"/>
        <v>0</v>
      </c>
      <c r="AC817">
        <f t="shared" si="150"/>
        <v>0</v>
      </c>
      <c r="AD817" t="s">
        <v>9865</v>
      </c>
      <c r="AE817">
        <f t="shared" si="151"/>
        <v>0</v>
      </c>
      <c r="AF817">
        <f t="shared" si="152"/>
        <v>0</v>
      </c>
    </row>
    <row r="818" spans="1:32" hidden="1" x14ac:dyDescent="0.25">
      <c r="A818">
        <v>2014</v>
      </c>
      <c r="B818">
        <v>4</v>
      </c>
      <c r="C818">
        <v>103</v>
      </c>
      <c r="D818" t="s">
        <v>44</v>
      </c>
      <c r="E818" t="s">
        <v>9700</v>
      </c>
      <c r="F818">
        <v>0</v>
      </c>
      <c r="G818" t="s">
        <v>20</v>
      </c>
      <c r="H818" t="s">
        <v>20</v>
      </c>
      <c r="I818" t="s">
        <v>21</v>
      </c>
      <c r="J818" t="s">
        <v>348</v>
      </c>
      <c r="K818">
        <v>22</v>
      </c>
      <c r="L818">
        <v>2021</v>
      </c>
      <c r="M818">
        <f t="shared" si="142"/>
        <v>8</v>
      </c>
      <c r="N818">
        <v>0</v>
      </c>
      <c r="O818">
        <v>2</v>
      </c>
      <c r="P818">
        <v>4</v>
      </c>
      <c r="Q818">
        <v>49</v>
      </c>
      <c r="R818">
        <v>45</v>
      </c>
      <c r="S818">
        <f t="shared" si="143"/>
        <v>4</v>
      </c>
      <c r="T818">
        <v>98</v>
      </c>
      <c r="U818">
        <f t="shared" si="144"/>
        <v>0</v>
      </c>
      <c r="V818">
        <f t="shared" si="145"/>
        <v>0</v>
      </c>
      <c r="W818" s="1">
        <v>1.2307692307692308</v>
      </c>
      <c r="X818">
        <f t="shared" si="146"/>
        <v>0</v>
      </c>
      <c r="Y818">
        <f t="shared" si="147"/>
        <v>0</v>
      </c>
      <c r="Z818">
        <f t="shared" si="148"/>
        <v>0</v>
      </c>
      <c r="AA818">
        <f t="shared" si="149"/>
        <v>1</v>
      </c>
      <c r="AB818">
        <f t="shared" si="153"/>
        <v>0</v>
      </c>
      <c r="AC818">
        <f t="shared" si="150"/>
        <v>0</v>
      </c>
      <c r="AD818" s="2" t="s">
        <v>9868</v>
      </c>
      <c r="AE818">
        <f t="shared" si="151"/>
        <v>1</v>
      </c>
      <c r="AF818">
        <f t="shared" si="152"/>
        <v>0</v>
      </c>
    </row>
    <row r="819" spans="1:32" hidden="1" x14ac:dyDescent="0.25">
      <c r="A819">
        <v>1994</v>
      </c>
      <c r="B819">
        <v>7</v>
      </c>
      <c r="C819">
        <v>201</v>
      </c>
      <c r="D819" t="s">
        <v>44</v>
      </c>
      <c r="E819" t="s">
        <v>4962</v>
      </c>
      <c r="F819">
        <v>0</v>
      </c>
      <c r="G819" t="s">
        <v>20</v>
      </c>
      <c r="H819" t="s">
        <v>20</v>
      </c>
      <c r="I819" t="s">
        <v>21</v>
      </c>
      <c r="J819" t="s">
        <v>446</v>
      </c>
      <c r="K819">
        <v>21</v>
      </c>
      <c r="L819">
        <v>2001</v>
      </c>
      <c r="M819">
        <f t="shared" si="142"/>
        <v>8</v>
      </c>
      <c r="N819">
        <v>1</v>
      </c>
      <c r="O819">
        <v>1</v>
      </c>
      <c r="P819">
        <v>4</v>
      </c>
      <c r="Q819">
        <v>49</v>
      </c>
      <c r="R819">
        <v>49</v>
      </c>
      <c r="S819">
        <f t="shared" si="143"/>
        <v>0</v>
      </c>
      <c r="T819">
        <v>88</v>
      </c>
      <c r="U819">
        <f t="shared" si="144"/>
        <v>0</v>
      </c>
      <c r="V819">
        <f t="shared" si="145"/>
        <v>0</v>
      </c>
      <c r="W819" s="1">
        <v>1.2307692307692308</v>
      </c>
      <c r="X819">
        <f t="shared" si="146"/>
        <v>0</v>
      </c>
      <c r="Y819">
        <f t="shared" si="147"/>
        <v>0</v>
      </c>
      <c r="Z819">
        <f t="shared" si="148"/>
        <v>0</v>
      </c>
      <c r="AA819">
        <f t="shared" si="149"/>
        <v>1</v>
      </c>
      <c r="AB819">
        <f t="shared" si="153"/>
        <v>0</v>
      </c>
      <c r="AC819">
        <f t="shared" si="150"/>
        <v>0</v>
      </c>
      <c r="AD819" t="s">
        <v>9864</v>
      </c>
      <c r="AE819">
        <f t="shared" si="151"/>
        <v>1</v>
      </c>
      <c r="AF819">
        <f t="shared" si="152"/>
        <v>0</v>
      </c>
    </row>
    <row r="820" spans="1:32" hidden="1" x14ac:dyDescent="0.25">
      <c r="A820">
        <v>1984</v>
      </c>
      <c r="B820">
        <v>1</v>
      </c>
      <c r="C820">
        <v>5</v>
      </c>
      <c r="D820" t="s">
        <v>57</v>
      </c>
      <c r="E820" t="s">
        <v>1585</v>
      </c>
      <c r="F820">
        <v>0</v>
      </c>
      <c r="G820" t="s">
        <v>175</v>
      </c>
      <c r="H820" t="s">
        <v>35</v>
      </c>
      <c r="I820" t="s">
        <v>36</v>
      </c>
      <c r="J820" t="s">
        <v>273</v>
      </c>
      <c r="K820">
        <v>22</v>
      </c>
      <c r="L820">
        <v>1993</v>
      </c>
      <c r="M820">
        <f t="shared" si="142"/>
        <v>10</v>
      </c>
      <c r="N820">
        <v>0</v>
      </c>
      <c r="O820">
        <v>2</v>
      </c>
      <c r="P820">
        <v>8</v>
      </c>
      <c r="Q820">
        <v>52</v>
      </c>
      <c r="R820">
        <v>51</v>
      </c>
      <c r="S820">
        <f t="shared" si="143"/>
        <v>1</v>
      </c>
      <c r="T820">
        <v>130</v>
      </c>
      <c r="U820">
        <f t="shared" si="144"/>
        <v>0</v>
      </c>
      <c r="V820">
        <f t="shared" si="145"/>
        <v>0</v>
      </c>
      <c r="W820" s="1">
        <v>1.2294372294372293</v>
      </c>
      <c r="X820">
        <f t="shared" si="146"/>
        <v>0</v>
      </c>
      <c r="Y820">
        <f t="shared" si="147"/>
        <v>0</v>
      </c>
      <c r="Z820">
        <f t="shared" si="148"/>
        <v>0</v>
      </c>
      <c r="AA820">
        <f t="shared" si="149"/>
        <v>1</v>
      </c>
      <c r="AB820">
        <f t="shared" si="153"/>
        <v>0</v>
      </c>
      <c r="AC820">
        <f t="shared" si="150"/>
        <v>0</v>
      </c>
      <c r="AD820" t="s">
        <v>9862</v>
      </c>
      <c r="AE820">
        <f t="shared" si="151"/>
        <v>0</v>
      </c>
      <c r="AF820">
        <f t="shared" si="152"/>
        <v>0</v>
      </c>
    </row>
    <row r="821" spans="1:32" hidden="1" x14ac:dyDescent="0.25">
      <c r="A821">
        <v>2014</v>
      </c>
      <c r="B821">
        <v>4</v>
      </c>
      <c r="C821">
        <v>112</v>
      </c>
      <c r="D821" t="s">
        <v>5488</v>
      </c>
      <c r="E821" t="s">
        <v>9709</v>
      </c>
      <c r="F821">
        <v>0</v>
      </c>
      <c r="G821" t="s">
        <v>175</v>
      </c>
      <c r="H821" t="s">
        <v>35</v>
      </c>
      <c r="I821" t="s">
        <v>36</v>
      </c>
      <c r="J821" t="s">
        <v>37</v>
      </c>
      <c r="K821">
        <v>22</v>
      </c>
      <c r="L821">
        <v>2023</v>
      </c>
      <c r="M821">
        <f t="shared" si="142"/>
        <v>10</v>
      </c>
      <c r="N821">
        <v>0</v>
      </c>
      <c r="O821">
        <v>0</v>
      </c>
      <c r="P821">
        <v>8</v>
      </c>
      <c r="Q821">
        <v>52</v>
      </c>
      <c r="R821">
        <v>35</v>
      </c>
      <c r="S821">
        <f t="shared" si="143"/>
        <v>17</v>
      </c>
      <c r="T821">
        <v>139</v>
      </c>
      <c r="U821">
        <f t="shared" si="144"/>
        <v>0</v>
      </c>
      <c r="V821">
        <f t="shared" si="145"/>
        <v>0</v>
      </c>
      <c r="W821" s="1">
        <v>1.2294372294372293</v>
      </c>
      <c r="X821">
        <f t="shared" si="146"/>
        <v>0</v>
      </c>
      <c r="Y821">
        <f t="shared" si="147"/>
        <v>0</v>
      </c>
      <c r="Z821">
        <f t="shared" si="148"/>
        <v>0</v>
      </c>
      <c r="AA821">
        <f t="shared" si="149"/>
        <v>1</v>
      </c>
      <c r="AB821">
        <f t="shared" si="153"/>
        <v>0</v>
      </c>
      <c r="AC821">
        <f t="shared" si="150"/>
        <v>0</v>
      </c>
      <c r="AD821" s="2" t="s">
        <v>9868</v>
      </c>
      <c r="AE821">
        <f t="shared" si="151"/>
        <v>1</v>
      </c>
      <c r="AF821">
        <f t="shared" si="152"/>
        <v>0</v>
      </c>
    </row>
    <row r="822" spans="1:32" hidden="1" x14ac:dyDescent="0.25">
      <c r="A822">
        <v>1988</v>
      </c>
      <c r="B822">
        <v>1</v>
      </c>
      <c r="C822">
        <v>4</v>
      </c>
      <c r="D822" t="s">
        <v>88</v>
      </c>
      <c r="E822" t="s">
        <v>2916</v>
      </c>
      <c r="F822">
        <v>0</v>
      </c>
      <c r="G822" t="s">
        <v>29</v>
      </c>
      <c r="H822" t="s">
        <v>30</v>
      </c>
      <c r="I822" t="s">
        <v>21</v>
      </c>
      <c r="J822" t="s">
        <v>90</v>
      </c>
      <c r="K822">
        <v>23</v>
      </c>
      <c r="L822">
        <v>1999</v>
      </c>
      <c r="M822">
        <f t="shared" si="142"/>
        <v>12</v>
      </c>
      <c r="N822">
        <v>0</v>
      </c>
      <c r="O822">
        <v>0</v>
      </c>
      <c r="P822">
        <v>12</v>
      </c>
      <c r="Q822">
        <v>60</v>
      </c>
      <c r="R822">
        <v>60</v>
      </c>
      <c r="S822">
        <f t="shared" si="143"/>
        <v>0</v>
      </c>
      <c r="T822">
        <v>183</v>
      </c>
      <c r="U822">
        <f t="shared" si="144"/>
        <v>0</v>
      </c>
      <c r="V822">
        <f t="shared" si="145"/>
        <v>0</v>
      </c>
      <c r="W822" s="1">
        <v>1.2286821705426356</v>
      </c>
      <c r="X822">
        <f t="shared" si="146"/>
        <v>0</v>
      </c>
      <c r="Y822">
        <f t="shared" si="147"/>
        <v>0</v>
      </c>
      <c r="Z822">
        <f t="shared" si="148"/>
        <v>0</v>
      </c>
      <c r="AA822">
        <f t="shared" si="149"/>
        <v>1</v>
      </c>
      <c r="AB822">
        <f t="shared" si="153"/>
        <v>0</v>
      </c>
      <c r="AC822">
        <f t="shared" si="150"/>
        <v>0</v>
      </c>
      <c r="AD822" t="s">
        <v>9863</v>
      </c>
      <c r="AE822">
        <f t="shared" si="151"/>
        <v>0</v>
      </c>
      <c r="AF822">
        <f t="shared" si="152"/>
        <v>0</v>
      </c>
    </row>
    <row r="823" spans="1:32" hidden="1" x14ac:dyDescent="0.25">
      <c r="A823">
        <v>1989</v>
      </c>
      <c r="B823">
        <v>1</v>
      </c>
      <c r="C823">
        <v>15</v>
      </c>
      <c r="D823" t="s">
        <v>55</v>
      </c>
      <c r="E823" t="s">
        <v>3257</v>
      </c>
      <c r="F823">
        <v>0</v>
      </c>
      <c r="G823" t="s">
        <v>29</v>
      </c>
      <c r="H823" t="s">
        <v>30</v>
      </c>
      <c r="I823" t="s">
        <v>21</v>
      </c>
      <c r="J823" t="s">
        <v>96</v>
      </c>
      <c r="K823">
        <v>22</v>
      </c>
      <c r="L823">
        <v>2000</v>
      </c>
      <c r="M823">
        <f t="shared" si="142"/>
        <v>12</v>
      </c>
      <c r="N823">
        <v>0</v>
      </c>
      <c r="O823">
        <v>0</v>
      </c>
      <c r="P823">
        <v>11</v>
      </c>
      <c r="Q823">
        <v>60</v>
      </c>
      <c r="R823">
        <v>22</v>
      </c>
      <c r="S823">
        <f t="shared" si="143"/>
        <v>38</v>
      </c>
      <c r="T823">
        <v>185</v>
      </c>
      <c r="U823">
        <f t="shared" si="144"/>
        <v>0</v>
      </c>
      <c r="V823">
        <f t="shared" si="145"/>
        <v>0</v>
      </c>
      <c r="W823" s="1">
        <v>1.2286821705426356</v>
      </c>
      <c r="X823">
        <f t="shared" si="146"/>
        <v>0</v>
      </c>
      <c r="Y823">
        <f t="shared" si="147"/>
        <v>0</v>
      </c>
      <c r="Z823">
        <f t="shared" si="148"/>
        <v>0</v>
      </c>
      <c r="AA823">
        <f t="shared" si="149"/>
        <v>1</v>
      </c>
      <c r="AB823">
        <f t="shared" si="153"/>
        <v>0</v>
      </c>
      <c r="AC823">
        <f t="shared" si="150"/>
        <v>0</v>
      </c>
      <c r="AD823" t="s">
        <v>9863</v>
      </c>
      <c r="AE823">
        <f t="shared" si="151"/>
        <v>0</v>
      </c>
      <c r="AF823">
        <f t="shared" si="152"/>
        <v>0</v>
      </c>
    </row>
    <row r="824" spans="1:32" hidden="1" x14ac:dyDescent="0.25">
      <c r="A824">
        <v>2012</v>
      </c>
      <c r="B824">
        <v>1</v>
      </c>
      <c r="C824">
        <v>23</v>
      </c>
      <c r="D824" t="s">
        <v>17</v>
      </c>
      <c r="E824" t="s">
        <v>9143</v>
      </c>
      <c r="F824">
        <v>0</v>
      </c>
      <c r="G824" t="s">
        <v>29</v>
      </c>
      <c r="H824" t="s">
        <v>30</v>
      </c>
      <c r="I824" t="s">
        <v>21</v>
      </c>
      <c r="J824" t="s">
        <v>398</v>
      </c>
      <c r="K824">
        <v>23</v>
      </c>
      <c r="L824">
        <v>2023</v>
      </c>
      <c r="M824">
        <f t="shared" si="142"/>
        <v>12</v>
      </c>
      <c r="N824">
        <v>0</v>
      </c>
      <c r="O824">
        <v>0</v>
      </c>
      <c r="P824">
        <v>10</v>
      </c>
      <c r="Q824">
        <v>60</v>
      </c>
      <c r="R824">
        <v>27</v>
      </c>
      <c r="S824">
        <f t="shared" si="143"/>
        <v>33</v>
      </c>
      <c r="T824">
        <v>164</v>
      </c>
      <c r="U824">
        <f t="shared" si="144"/>
        <v>0</v>
      </c>
      <c r="V824">
        <f t="shared" si="145"/>
        <v>0</v>
      </c>
      <c r="W824" s="1">
        <v>1.2286821705426356</v>
      </c>
      <c r="X824">
        <f t="shared" si="146"/>
        <v>0</v>
      </c>
      <c r="Y824">
        <f t="shared" si="147"/>
        <v>0</v>
      </c>
      <c r="Z824">
        <f t="shared" si="148"/>
        <v>0</v>
      </c>
      <c r="AA824">
        <f t="shared" si="149"/>
        <v>1</v>
      </c>
      <c r="AB824">
        <f t="shared" si="153"/>
        <v>0</v>
      </c>
      <c r="AC824">
        <f t="shared" si="150"/>
        <v>0</v>
      </c>
      <c r="AD824" s="2" t="s">
        <v>9868</v>
      </c>
      <c r="AE824">
        <f t="shared" si="151"/>
        <v>0</v>
      </c>
      <c r="AF824">
        <f t="shared" si="152"/>
        <v>0</v>
      </c>
    </row>
    <row r="825" spans="1:32" hidden="1" x14ac:dyDescent="0.25">
      <c r="A825">
        <v>1983</v>
      </c>
      <c r="B825">
        <v>1</v>
      </c>
      <c r="C825">
        <v>26</v>
      </c>
      <c r="D825" t="s">
        <v>68</v>
      </c>
      <c r="E825" t="s">
        <v>1268</v>
      </c>
      <c r="F825">
        <v>0</v>
      </c>
      <c r="G825" t="s">
        <v>110</v>
      </c>
      <c r="H825" t="s">
        <v>30</v>
      </c>
      <c r="I825" t="s">
        <v>21</v>
      </c>
      <c r="J825" t="s">
        <v>31</v>
      </c>
      <c r="K825">
        <v>21</v>
      </c>
      <c r="L825">
        <v>1994</v>
      </c>
      <c r="M825">
        <f t="shared" si="142"/>
        <v>12</v>
      </c>
      <c r="N825">
        <v>0</v>
      </c>
      <c r="O825">
        <v>3</v>
      </c>
      <c r="P825">
        <v>11</v>
      </c>
      <c r="Q825">
        <v>60</v>
      </c>
      <c r="R825">
        <v>60</v>
      </c>
      <c r="S825">
        <f t="shared" si="143"/>
        <v>0</v>
      </c>
      <c r="T825">
        <v>173</v>
      </c>
      <c r="U825">
        <f t="shared" si="144"/>
        <v>0</v>
      </c>
      <c r="V825">
        <f t="shared" si="145"/>
        <v>0</v>
      </c>
      <c r="W825" s="1">
        <v>1.2236789829161701</v>
      </c>
      <c r="X825">
        <f t="shared" si="146"/>
        <v>0</v>
      </c>
      <c r="Y825">
        <f t="shared" si="147"/>
        <v>0</v>
      </c>
      <c r="Z825">
        <f t="shared" si="148"/>
        <v>0</v>
      </c>
      <c r="AA825">
        <f t="shared" si="149"/>
        <v>1</v>
      </c>
      <c r="AB825">
        <f t="shared" si="153"/>
        <v>0</v>
      </c>
      <c r="AC825">
        <f t="shared" si="150"/>
        <v>0</v>
      </c>
      <c r="AD825" t="s">
        <v>9862</v>
      </c>
      <c r="AE825">
        <f t="shared" si="151"/>
        <v>0</v>
      </c>
      <c r="AF825">
        <f t="shared" si="152"/>
        <v>0</v>
      </c>
    </row>
    <row r="826" spans="1:32" hidden="1" x14ac:dyDescent="0.25">
      <c r="A826">
        <v>2013</v>
      </c>
      <c r="B826">
        <v>1</v>
      </c>
      <c r="C826">
        <v>31</v>
      </c>
      <c r="D826" t="s">
        <v>182</v>
      </c>
      <c r="E826" t="s">
        <v>9392</v>
      </c>
      <c r="F826">
        <v>0</v>
      </c>
      <c r="G826" t="s">
        <v>110</v>
      </c>
      <c r="H826" t="s">
        <v>30</v>
      </c>
      <c r="I826" t="s">
        <v>21</v>
      </c>
      <c r="J826" t="s">
        <v>90</v>
      </c>
      <c r="K826">
        <v>22</v>
      </c>
      <c r="L826">
        <v>2019</v>
      </c>
      <c r="M826">
        <f t="shared" si="142"/>
        <v>7</v>
      </c>
      <c r="N826">
        <v>1</v>
      </c>
      <c r="O826">
        <v>5</v>
      </c>
      <c r="P826">
        <v>6</v>
      </c>
      <c r="Q826">
        <v>60</v>
      </c>
      <c r="R826">
        <v>60</v>
      </c>
      <c r="S826">
        <f t="shared" si="143"/>
        <v>0</v>
      </c>
      <c r="T826">
        <v>96</v>
      </c>
      <c r="U826">
        <f t="shared" si="144"/>
        <v>0</v>
      </c>
      <c r="V826">
        <f t="shared" si="145"/>
        <v>0</v>
      </c>
      <c r="W826" s="1">
        <v>1.2236789829161701</v>
      </c>
      <c r="X826">
        <f t="shared" si="146"/>
        <v>0</v>
      </c>
      <c r="Y826">
        <f t="shared" si="147"/>
        <v>0</v>
      </c>
      <c r="Z826">
        <f t="shared" si="148"/>
        <v>0</v>
      </c>
      <c r="AA826">
        <f t="shared" si="149"/>
        <v>1</v>
      </c>
      <c r="AB826">
        <f t="shared" si="153"/>
        <v>0</v>
      </c>
      <c r="AC826">
        <f t="shared" si="150"/>
        <v>0</v>
      </c>
      <c r="AD826" s="2" t="s">
        <v>9868</v>
      </c>
      <c r="AE826">
        <f t="shared" si="151"/>
        <v>0</v>
      </c>
      <c r="AF826">
        <f t="shared" si="152"/>
        <v>0</v>
      </c>
    </row>
    <row r="827" spans="1:32" hidden="1" x14ac:dyDescent="0.25">
      <c r="A827">
        <v>1988</v>
      </c>
      <c r="B827">
        <v>1</v>
      </c>
      <c r="C827">
        <v>3</v>
      </c>
      <c r="D827" t="s">
        <v>17</v>
      </c>
      <c r="E827" t="s">
        <v>2915</v>
      </c>
      <c r="F827">
        <v>0</v>
      </c>
      <c r="G827" t="s">
        <v>50</v>
      </c>
      <c r="H827" t="s">
        <v>50</v>
      </c>
      <c r="I827" t="s">
        <v>36</v>
      </c>
      <c r="J827" t="s">
        <v>523</v>
      </c>
      <c r="K827">
        <v>22</v>
      </c>
      <c r="L827">
        <v>1997</v>
      </c>
      <c r="M827">
        <f t="shared" si="142"/>
        <v>10</v>
      </c>
      <c r="N827">
        <v>0</v>
      </c>
      <c r="O827">
        <v>1</v>
      </c>
      <c r="P827">
        <v>9</v>
      </c>
      <c r="Q827">
        <v>46</v>
      </c>
      <c r="R827">
        <v>44</v>
      </c>
      <c r="S827">
        <f t="shared" si="143"/>
        <v>2</v>
      </c>
      <c r="T827">
        <v>136</v>
      </c>
      <c r="U827">
        <f t="shared" si="144"/>
        <v>0</v>
      </c>
      <c r="V827">
        <f t="shared" si="145"/>
        <v>0</v>
      </c>
      <c r="W827" s="1">
        <v>1.2187057156353329</v>
      </c>
      <c r="X827">
        <f t="shared" si="146"/>
        <v>0</v>
      </c>
      <c r="Y827">
        <f t="shared" si="147"/>
        <v>0</v>
      </c>
      <c r="Z827">
        <f t="shared" si="148"/>
        <v>0</v>
      </c>
      <c r="AA827">
        <f t="shared" si="149"/>
        <v>1</v>
      </c>
      <c r="AB827">
        <f t="shared" si="153"/>
        <v>0</v>
      </c>
      <c r="AC827">
        <f t="shared" si="150"/>
        <v>0</v>
      </c>
      <c r="AD827" t="s">
        <v>9863</v>
      </c>
      <c r="AE827">
        <f t="shared" si="151"/>
        <v>0</v>
      </c>
      <c r="AF827">
        <f t="shared" si="152"/>
        <v>0</v>
      </c>
    </row>
    <row r="828" spans="1:32" hidden="1" x14ac:dyDescent="0.25">
      <c r="A828">
        <v>1987</v>
      </c>
      <c r="B828">
        <v>2</v>
      </c>
      <c r="C828">
        <v>29</v>
      </c>
      <c r="D828" t="s">
        <v>72</v>
      </c>
      <c r="E828" t="s">
        <v>2611</v>
      </c>
      <c r="F828">
        <v>0</v>
      </c>
      <c r="G828" t="s">
        <v>50</v>
      </c>
      <c r="H828" t="s">
        <v>50</v>
      </c>
      <c r="I828" t="s">
        <v>36</v>
      </c>
      <c r="J828" t="s">
        <v>90</v>
      </c>
      <c r="K828">
        <v>22</v>
      </c>
      <c r="L828">
        <v>1996</v>
      </c>
      <c r="M828">
        <f t="shared" si="142"/>
        <v>10</v>
      </c>
      <c r="N828">
        <v>0</v>
      </c>
      <c r="O828">
        <v>2</v>
      </c>
      <c r="P828">
        <v>7</v>
      </c>
      <c r="Q828">
        <v>46</v>
      </c>
      <c r="R828">
        <v>45</v>
      </c>
      <c r="S828">
        <f t="shared" si="143"/>
        <v>1</v>
      </c>
      <c r="T828">
        <v>115</v>
      </c>
      <c r="U828">
        <f t="shared" si="144"/>
        <v>0</v>
      </c>
      <c r="V828">
        <f t="shared" si="145"/>
        <v>0</v>
      </c>
      <c r="W828" s="1">
        <v>1.2187057156353329</v>
      </c>
      <c r="X828">
        <f t="shared" si="146"/>
        <v>0</v>
      </c>
      <c r="Y828">
        <f t="shared" si="147"/>
        <v>0</v>
      </c>
      <c r="Z828">
        <f t="shared" si="148"/>
        <v>0</v>
      </c>
      <c r="AA828">
        <f t="shared" si="149"/>
        <v>1</v>
      </c>
      <c r="AB828">
        <f t="shared" si="153"/>
        <v>0</v>
      </c>
      <c r="AC828">
        <f t="shared" si="150"/>
        <v>0</v>
      </c>
      <c r="AD828" t="s">
        <v>9863</v>
      </c>
      <c r="AE828">
        <f t="shared" si="151"/>
        <v>0</v>
      </c>
      <c r="AF828">
        <f t="shared" si="152"/>
        <v>0</v>
      </c>
    </row>
    <row r="829" spans="1:32" hidden="1" x14ac:dyDescent="0.25">
      <c r="A829">
        <v>2001</v>
      </c>
      <c r="B829">
        <v>2</v>
      </c>
      <c r="C829">
        <v>40</v>
      </c>
      <c r="D829" t="s">
        <v>55</v>
      </c>
      <c r="E829" t="s">
        <v>6470</v>
      </c>
      <c r="F829">
        <v>0</v>
      </c>
      <c r="G829" t="s">
        <v>50</v>
      </c>
      <c r="H829" t="s">
        <v>50</v>
      </c>
      <c r="I829" t="s">
        <v>36</v>
      </c>
      <c r="J829" t="s">
        <v>162</v>
      </c>
      <c r="K829">
        <v>22</v>
      </c>
      <c r="L829">
        <v>2009</v>
      </c>
      <c r="M829">
        <f t="shared" si="142"/>
        <v>9</v>
      </c>
      <c r="N829">
        <v>0</v>
      </c>
      <c r="O829">
        <v>0</v>
      </c>
      <c r="P829">
        <v>7</v>
      </c>
      <c r="Q829">
        <v>46</v>
      </c>
      <c r="R829">
        <v>20</v>
      </c>
      <c r="S829">
        <f t="shared" si="143"/>
        <v>26</v>
      </c>
      <c r="T829">
        <v>138</v>
      </c>
      <c r="U829">
        <f t="shared" si="144"/>
        <v>0</v>
      </c>
      <c r="V829">
        <f t="shared" si="145"/>
        <v>0</v>
      </c>
      <c r="W829" s="1">
        <v>1.2187057156353329</v>
      </c>
      <c r="X829">
        <f t="shared" si="146"/>
        <v>0</v>
      </c>
      <c r="Y829">
        <f t="shared" si="147"/>
        <v>0</v>
      </c>
      <c r="Z829">
        <f t="shared" si="148"/>
        <v>0</v>
      </c>
      <c r="AA829">
        <f t="shared" si="149"/>
        <v>1</v>
      </c>
      <c r="AB829">
        <f t="shared" si="153"/>
        <v>0</v>
      </c>
      <c r="AC829">
        <f t="shared" si="150"/>
        <v>0</v>
      </c>
      <c r="AD829" t="s">
        <v>9866</v>
      </c>
      <c r="AE829">
        <f t="shared" si="151"/>
        <v>0</v>
      </c>
      <c r="AF829">
        <f t="shared" si="152"/>
        <v>0</v>
      </c>
    </row>
    <row r="830" spans="1:32" hidden="1" x14ac:dyDescent="0.25">
      <c r="A830">
        <v>2002</v>
      </c>
      <c r="B830">
        <v>3</v>
      </c>
      <c r="C830">
        <v>94</v>
      </c>
      <c r="D830" t="s">
        <v>100</v>
      </c>
      <c r="E830" t="s">
        <v>6760</v>
      </c>
      <c r="F830">
        <v>0</v>
      </c>
      <c r="G830" t="s">
        <v>50</v>
      </c>
      <c r="H830" t="s">
        <v>50</v>
      </c>
      <c r="I830" t="s">
        <v>36</v>
      </c>
      <c r="J830" t="s">
        <v>348</v>
      </c>
      <c r="K830">
        <v>21</v>
      </c>
      <c r="L830">
        <v>2012</v>
      </c>
      <c r="M830">
        <f t="shared" si="142"/>
        <v>11</v>
      </c>
      <c r="N830">
        <v>0</v>
      </c>
      <c r="O830">
        <v>1</v>
      </c>
      <c r="P830">
        <v>7</v>
      </c>
      <c r="Q830">
        <v>46</v>
      </c>
      <c r="R830">
        <v>15</v>
      </c>
      <c r="S830">
        <f t="shared" si="143"/>
        <v>31</v>
      </c>
      <c r="T830">
        <v>163</v>
      </c>
      <c r="U830">
        <f t="shared" si="144"/>
        <v>0</v>
      </c>
      <c r="V830">
        <f t="shared" si="145"/>
        <v>0</v>
      </c>
      <c r="W830" s="1">
        <v>1.2187057156353329</v>
      </c>
      <c r="X830">
        <f t="shared" si="146"/>
        <v>0</v>
      </c>
      <c r="Y830">
        <f t="shared" si="147"/>
        <v>0</v>
      </c>
      <c r="Z830">
        <f t="shared" si="148"/>
        <v>0</v>
      </c>
      <c r="AA830">
        <f t="shared" si="149"/>
        <v>1</v>
      </c>
      <c r="AB830">
        <f t="shared" si="153"/>
        <v>0</v>
      </c>
      <c r="AC830">
        <f t="shared" si="150"/>
        <v>0</v>
      </c>
      <c r="AD830" t="s">
        <v>9866</v>
      </c>
      <c r="AE830">
        <f t="shared" si="151"/>
        <v>0</v>
      </c>
      <c r="AF830">
        <f t="shared" si="152"/>
        <v>0</v>
      </c>
    </row>
    <row r="831" spans="1:32" hidden="1" x14ac:dyDescent="0.25">
      <c r="A831">
        <v>1988</v>
      </c>
      <c r="B831">
        <v>4</v>
      </c>
      <c r="C831">
        <v>85</v>
      </c>
      <c r="D831" t="s">
        <v>17</v>
      </c>
      <c r="E831" t="s">
        <v>2995</v>
      </c>
      <c r="F831">
        <v>0</v>
      </c>
      <c r="G831" t="s">
        <v>50</v>
      </c>
      <c r="H831" t="s">
        <v>50</v>
      </c>
      <c r="I831" t="s">
        <v>36</v>
      </c>
      <c r="J831" t="s">
        <v>202</v>
      </c>
      <c r="K831">
        <v>22</v>
      </c>
      <c r="L831">
        <v>1998</v>
      </c>
      <c r="M831">
        <f t="shared" si="142"/>
        <v>11</v>
      </c>
      <c r="N831">
        <v>0</v>
      </c>
      <c r="O831">
        <v>0</v>
      </c>
      <c r="P831">
        <v>8</v>
      </c>
      <c r="Q831">
        <v>46</v>
      </c>
      <c r="R831">
        <v>28</v>
      </c>
      <c r="S831">
        <f t="shared" si="143"/>
        <v>18</v>
      </c>
      <c r="T831">
        <v>170</v>
      </c>
      <c r="U831">
        <f t="shared" si="144"/>
        <v>0</v>
      </c>
      <c r="V831">
        <f t="shared" si="145"/>
        <v>0</v>
      </c>
      <c r="W831" s="1">
        <v>1.2187057156353329</v>
      </c>
      <c r="X831">
        <f t="shared" si="146"/>
        <v>0</v>
      </c>
      <c r="Y831">
        <f t="shared" si="147"/>
        <v>0</v>
      </c>
      <c r="Z831">
        <f t="shared" si="148"/>
        <v>0</v>
      </c>
      <c r="AA831">
        <f t="shared" si="149"/>
        <v>1</v>
      </c>
      <c r="AB831">
        <f t="shared" si="153"/>
        <v>0</v>
      </c>
      <c r="AC831">
        <f t="shared" si="150"/>
        <v>0</v>
      </c>
      <c r="AD831" t="s">
        <v>9863</v>
      </c>
      <c r="AE831">
        <f t="shared" si="151"/>
        <v>1</v>
      </c>
      <c r="AF831">
        <f t="shared" si="152"/>
        <v>0</v>
      </c>
    </row>
    <row r="832" spans="1:32" hidden="1" x14ac:dyDescent="0.25">
      <c r="A832">
        <v>1983</v>
      </c>
      <c r="B832">
        <v>7</v>
      </c>
      <c r="C832">
        <v>178</v>
      </c>
      <c r="D832" t="s">
        <v>48</v>
      </c>
      <c r="E832" t="s">
        <v>1420</v>
      </c>
      <c r="F832">
        <v>0</v>
      </c>
      <c r="G832" t="s">
        <v>50</v>
      </c>
      <c r="H832" t="s">
        <v>50</v>
      </c>
      <c r="I832" t="s">
        <v>36</v>
      </c>
      <c r="J832" t="s">
        <v>74</v>
      </c>
      <c r="K832">
        <v>22</v>
      </c>
      <c r="L832">
        <v>1993</v>
      </c>
      <c r="M832">
        <f t="shared" si="142"/>
        <v>11</v>
      </c>
      <c r="N832">
        <v>0</v>
      </c>
      <c r="O832">
        <v>0</v>
      </c>
      <c r="P832">
        <v>7</v>
      </c>
      <c r="Q832">
        <v>46</v>
      </c>
      <c r="R832">
        <v>46</v>
      </c>
      <c r="S832">
        <f t="shared" si="143"/>
        <v>0</v>
      </c>
      <c r="T832">
        <v>146</v>
      </c>
      <c r="U832">
        <f t="shared" si="144"/>
        <v>0</v>
      </c>
      <c r="V832">
        <f t="shared" si="145"/>
        <v>0</v>
      </c>
      <c r="W832" s="1">
        <v>1.2187057156353329</v>
      </c>
      <c r="X832">
        <f t="shared" si="146"/>
        <v>0</v>
      </c>
      <c r="Y832">
        <f t="shared" si="147"/>
        <v>0</v>
      </c>
      <c r="Z832">
        <f t="shared" si="148"/>
        <v>0</v>
      </c>
      <c r="AA832">
        <f t="shared" si="149"/>
        <v>1</v>
      </c>
      <c r="AB832">
        <f t="shared" si="153"/>
        <v>0</v>
      </c>
      <c r="AC832">
        <f t="shared" si="150"/>
        <v>0</v>
      </c>
      <c r="AD832" t="s">
        <v>9862</v>
      </c>
      <c r="AE832">
        <f t="shared" si="151"/>
        <v>1</v>
      </c>
      <c r="AF832">
        <f t="shared" si="152"/>
        <v>0</v>
      </c>
    </row>
    <row r="833" spans="1:32" hidden="1" x14ac:dyDescent="0.25">
      <c r="A833">
        <v>1985</v>
      </c>
      <c r="B833">
        <v>7</v>
      </c>
      <c r="C833">
        <v>176</v>
      </c>
      <c r="D833" t="s">
        <v>88</v>
      </c>
      <c r="E833" t="s">
        <v>2094</v>
      </c>
      <c r="F833">
        <v>0</v>
      </c>
      <c r="G833" t="s">
        <v>50</v>
      </c>
      <c r="H833" t="s">
        <v>50</v>
      </c>
      <c r="I833" t="s">
        <v>36</v>
      </c>
      <c r="J833" t="s">
        <v>2095</v>
      </c>
      <c r="K833">
        <v>21</v>
      </c>
      <c r="L833">
        <v>1998</v>
      </c>
      <c r="M833">
        <f t="shared" si="142"/>
        <v>14</v>
      </c>
      <c r="N833">
        <v>0</v>
      </c>
      <c r="O833">
        <v>0</v>
      </c>
      <c r="P833">
        <v>4</v>
      </c>
      <c r="Q833">
        <v>46</v>
      </c>
      <c r="R833">
        <v>0</v>
      </c>
      <c r="S833">
        <f t="shared" si="143"/>
        <v>46</v>
      </c>
      <c r="T833">
        <v>198</v>
      </c>
      <c r="U833">
        <f t="shared" si="144"/>
        <v>0</v>
      </c>
      <c r="V833">
        <f t="shared" si="145"/>
        <v>0</v>
      </c>
      <c r="W833" s="1">
        <v>1.2187057156353329</v>
      </c>
      <c r="X833">
        <f t="shared" si="146"/>
        <v>0</v>
      </c>
      <c r="Y833">
        <f t="shared" si="147"/>
        <v>0</v>
      </c>
      <c r="Z833">
        <f t="shared" si="148"/>
        <v>0</v>
      </c>
      <c r="AA833">
        <f t="shared" si="149"/>
        <v>1</v>
      </c>
      <c r="AB833">
        <f t="shared" si="153"/>
        <v>0</v>
      </c>
      <c r="AC833">
        <f t="shared" si="150"/>
        <v>0</v>
      </c>
      <c r="AD833" t="s">
        <v>9863</v>
      </c>
      <c r="AE833">
        <f t="shared" si="151"/>
        <v>1</v>
      </c>
      <c r="AF833">
        <f t="shared" si="152"/>
        <v>0</v>
      </c>
    </row>
    <row r="834" spans="1:32" hidden="1" x14ac:dyDescent="0.25">
      <c r="A834">
        <v>1981</v>
      </c>
      <c r="B834">
        <v>3</v>
      </c>
      <c r="C834">
        <v>71</v>
      </c>
      <c r="D834" t="s">
        <v>60</v>
      </c>
      <c r="E834" t="s">
        <v>608</v>
      </c>
      <c r="F834">
        <v>0</v>
      </c>
      <c r="G834" t="s">
        <v>46</v>
      </c>
      <c r="H834" t="s">
        <v>46</v>
      </c>
      <c r="I834" t="s">
        <v>21</v>
      </c>
      <c r="J834" t="s">
        <v>31</v>
      </c>
      <c r="K834">
        <v>22</v>
      </c>
      <c r="L834">
        <v>1993</v>
      </c>
      <c r="M834">
        <f t="shared" ref="M834:M897" si="154">IF((L834-A834)+1&gt;0,(L834-A834)+1,0)</f>
        <v>13</v>
      </c>
      <c r="N834">
        <v>0</v>
      </c>
      <c r="O834">
        <v>1</v>
      </c>
      <c r="P834">
        <v>12</v>
      </c>
      <c r="Q834">
        <v>31</v>
      </c>
      <c r="R834">
        <v>31</v>
      </c>
      <c r="S834">
        <f t="shared" ref="S834:S897" si="155">Q834-R834</f>
        <v>0</v>
      </c>
      <c r="T834">
        <v>175</v>
      </c>
      <c r="U834">
        <f t="shared" ref="U834:U897" si="156">IF(L834 = "",1,0)</f>
        <v>0</v>
      </c>
      <c r="V834">
        <f t="shared" ref="V834:V897" si="157">IF(Q834 =0,IF(Q834 = "",,1),0)</f>
        <v>0</v>
      </c>
      <c r="W834" s="1">
        <v>1.2147651006711411</v>
      </c>
      <c r="X834">
        <f t="shared" ref="X834:X897" si="158">IF(AND(W834&lt;-0.7,W834&lt;&gt;-0.7),1,0)</f>
        <v>0</v>
      </c>
      <c r="Y834">
        <f t="shared" ref="Y834:Y897" si="159">IF(AND(W834&gt;-0.7,W834&lt;-0.2),1,0)</f>
        <v>0</v>
      </c>
      <c r="Z834">
        <f t="shared" ref="Z834:Z897" si="160">IF(AND(W834&gt;=-0.2,W834&lt;=0.7),IF(W834 = "",0,1),0)</f>
        <v>0</v>
      </c>
      <c r="AA834">
        <f t="shared" ref="AA834:AA897" si="161">IF(AND(W834&gt;0.7,W834&lt;1.5),1,0)</f>
        <v>1</v>
      </c>
      <c r="AB834">
        <f t="shared" si="153"/>
        <v>0</v>
      </c>
      <c r="AC834">
        <f t="shared" ref="AC834:AC897" si="162">IF(W834&gt;2.5,1,0)</f>
        <v>0</v>
      </c>
      <c r="AD834" t="s">
        <v>9862</v>
      </c>
      <c r="AE834">
        <f t="shared" ref="AE834:AE897" si="163">IF(W834="",0,IF(AND(W834&gt;2.5,B834&gt;1),1,IF(AND(W834&gt;1.49,B834&gt;2),1,IF(AND(W834&gt;0.7,B834&gt;3),1,IF(AND(W834&gt;-0.2,B834&gt;4),1,0)))))</f>
        <v>0</v>
      </c>
      <c r="AF834">
        <f t="shared" ref="AF834:AF897" si="164">IF(W834="",0,IF(AND(W834&lt;0.71,B834=1),1,IF(AND(W834&lt;-0.21,B834=2),1,IF(AND(W834&lt;-0.7,B834&gt;2,B834&lt;5),1,0))))</f>
        <v>0</v>
      </c>
    </row>
    <row r="835" spans="1:32" hidden="1" x14ac:dyDescent="0.25">
      <c r="A835">
        <v>1992</v>
      </c>
      <c r="B835">
        <v>1</v>
      </c>
      <c r="C835">
        <v>24</v>
      </c>
      <c r="D835" t="s">
        <v>182</v>
      </c>
      <c r="E835" t="s">
        <v>4249</v>
      </c>
      <c r="F835">
        <v>0</v>
      </c>
      <c r="G835" t="s">
        <v>81</v>
      </c>
      <c r="H835" t="s">
        <v>81</v>
      </c>
      <c r="I835" t="s">
        <v>36</v>
      </c>
      <c r="J835" t="s">
        <v>476</v>
      </c>
      <c r="K835">
        <v>22</v>
      </c>
      <c r="L835">
        <v>2001</v>
      </c>
      <c r="M835">
        <f t="shared" si="154"/>
        <v>10</v>
      </c>
      <c r="N835">
        <v>0</v>
      </c>
      <c r="O835">
        <v>0</v>
      </c>
      <c r="P835">
        <v>9</v>
      </c>
      <c r="Q835">
        <v>53</v>
      </c>
      <c r="R835">
        <v>19</v>
      </c>
      <c r="S835">
        <f t="shared" si="155"/>
        <v>34</v>
      </c>
      <c r="T835">
        <v>151</v>
      </c>
      <c r="U835">
        <f t="shared" si="156"/>
        <v>0</v>
      </c>
      <c r="V835">
        <f t="shared" si="157"/>
        <v>0</v>
      </c>
      <c r="W835" s="1">
        <v>1.2142857142857144</v>
      </c>
      <c r="X835">
        <f t="shared" si="158"/>
        <v>0</v>
      </c>
      <c r="Y835">
        <f t="shared" si="159"/>
        <v>0</v>
      </c>
      <c r="Z835">
        <f t="shared" si="160"/>
        <v>0</v>
      </c>
      <c r="AA835">
        <f t="shared" si="161"/>
        <v>1</v>
      </c>
      <c r="AB835">
        <f t="shared" si="153"/>
        <v>0</v>
      </c>
      <c r="AC835">
        <f t="shared" si="162"/>
        <v>0</v>
      </c>
      <c r="AD835" t="s">
        <v>9864</v>
      </c>
      <c r="AE835">
        <f t="shared" si="163"/>
        <v>0</v>
      </c>
      <c r="AF835">
        <f t="shared" si="164"/>
        <v>0</v>
      </c>
    </row>
    <row r="836" spans="1:32" hidden="1" x14ac:dyDescent="0.25">
      <c r="A836">
        <v>1995</v>
      </c>
      <c r="B836">
        <v>1</v>
      </c>
      <c r="C836">
        <v>13</v>
      </c>
      <c r="D836" t="s">
        <v>60</v>
      </c>
      <c r="E836" t="s">
        <v>4997</v>
      </c>
      <c r="F836">
        <v>0</v>
      </c>
      <c r="G836" t="s">
        <v>81</v>
      </c>
      <c r="H836" t="s">
        <v>81</v>
      </c>
      <c r="I836" t="s">
        <v>36</v>
      </c>
      <c r="J836" t="s">
        <v>227</v>
      </c>
      <c r="K836">
        <v>22</v>
      </c>
      <c r="L836">
        <v>2004</v>
      </c>
      <c r="M836">
        <f t="shared" si="154"/>
        <v>10</v>
      </c>
      <c r="N836">
        <v>0</v>
      </c>
      <c r="O836">
        <v>2</v>
      </c>
      <c r="P836">
        <v>8</v>
      </c>
      <c r="Q836">
        <v>53</v>
      </c>
      <c r="R836">
        <v>34</v>
      </c>
      <c r="S836">
        <f t="shared" si="155"/>
        <v>19</v>
      </c>
      <c r="T836">
        <v>136</v>
      </c>
      <c r="U836">
        <f t="shared" si="156"/>
        <v>0</v>
      </c>
      <c r="V836">
        <f t="shared" si="157"/>
        <v>0</v>
      </c>
      <c r="W836" s="1">
        <v>1.2142857142857144</v>
      </c>
      <c r="X836">
        <f t="shared" si="158"/>
        <v>0</v>
      </c>
      <c r="Y836">
        <f t="shared" si="159"/>
        <v>0</v>
      </c>
      <c r="Z836">
        <f t="shared" si="160"/>
        <v>0</v>
      </c>
      <c r="AA836">
        <f t="shared" si="161"/>
        <v>1</v>
      </c>
      <c r="AB836">
        <f t="shared" si="153"/>
        <v>0</v>
      </c>
      <c r="AC836">
        <f t="shared" si="162"/>
        <v>0</v>
      </c>
      <c r="AD836" t="s">
        <v>9865</v>
      </c>
      <c r="AE836">
        <f t="shared" si="163"/>
        <v>0</v>
      </c>
      <c r="AF836">
        <f t="shared" si="164"/>
        <v>0</v>
      </c>
    </row>
    <row r="837" spans="1:32" hidden="1" x14ac:dyDescent="0.25">
      <c r="A837">
        <v>2000</v>
      </c>
      <c r="B837">
        <v>2</v>
      </c>
      <c r="C837">
        <v>59</v>
      </c>
      <c r="D837" t="s">
        <v>1588</v>
      </c>
      <c r="E837" t="s">
        <v>6117</v>
      </c>
      <c r="F837">
        <v>0</v>
      </c>
      <c r="G837" t="s">
        <v>81</v>
      </c>
      <c r="H837" t="s">
        <v>81</v>
      </c>
      <c r="I837" t="s">
        <v>36</v>
      </c>
      <c r="J837" t="s">
        <v>104</v>
      </c>
      <c r="K837">
        <v>22</v>
      </c>
      <c r="L837">
        <v>2008</v>
      </c>
      <c r="M837">
        <f t="shared" si="154"/>
        <v>9</v>
      </c>
      <c r="N837">
        <v>0</v>
      </c>
      <c r="O837">
        <v>1</v>
      </c>
      <c r="P837">
        <v>8</v>
      </c>
      <c r="Q837">
        <v>53</v>
      </c>
      <c r="R837">
        <v>17</v>
      </c>
      <c r="S837">
        <f t="shared" si="155"/>
        <v>36</v>
      </c>
      <c r="T837">
        <v>131</v>
      </c>
      <c r="U837">
        <f t="shared" si="156"/>
        <v>0</v>
      </c>
      <c r="V837">
        <f t="shared" si="157"/>
        <v>0</v>
      </c>
      <c r="W837" s="1">
        <v>1.2142857142857144</v>
      </c>
      <c r="X837">
        <f t="shared" si="158"/>
        <v>0</v>
      </c>
      <c r="Y837">
        <f t="shared" si="159"/>
        <v>0</v>
      </c>
      <c r="Z837">
        <f t="shared" si="160"/>
        <v>0</v>
      </c>
      <c r="AA837">
        <f t="shared" si="161"/>
        <v>1</v>
      </c>
      <c r="AB837">
        <f t="shared" si="153"/>
        <v>0</v>
      </c>
      <c r="AC837">
        <f t="shared" si="162"/>
        <v>0</v>
      </c>
      <c r="AD837" t="s">
        <v>9866</v>
      </c>
      <c r="AE837">
        <f t="shared" si="163"/>
        <v>0</v>
      </c>
      <c r="AF837">
        <f t="shared" si="164"/>
        <v>0</v>
      </c>
    </row>
    <row r="838" spans="1:32" hidden="1" x14ac:dyDescent="0.25">
      <c r="A838">
        <v>2010</v>
      </c>
      <c r="B838">
        <v>2</v>
      </c>
      <c r="C838">
        <v>55</v>
      </c>
      <c r="D838" t="s">
        <v>182</v>
      </c>
      <c r="E838" t="s">
        <v>8691</v>
      </c>
      <c r="F838">
        <v>0</v>
      </c>
      <c r="G838" t="s">
        <v>81</v>
      </c>
      <c r="H838" t="s">
        <v>81</v>
      </c>
      <c r="I838" t="s">
        <v>36</v>
      </c>
      <c r="J838" t="s">
        <v>37</v>
      </c>
      <c r="K838">
        <v>24</v>
      </c>
      <c r="L838">
        <v>2020</v>
      </c>
      <c r="M838">
        <f t="shared" si="154"/>
        <v>11</v>
      </c>
      <c r="N838">
        <v>1</v>
      </c>
      <c r="O838">
        <v>2</v>
      </c>
      <c r="P838">
        <v>7</v>
      </c>
      <c r="Q838">
        <v>53</v>
      </c>
      <c r="R838">
        <v>53</v>
      </c>
      <c r="S838">
        <f t="shared" si="155"/>
        <v>0</v>
      </c>
      <c r="T838">
        <v>118</v>
      </c>
      <c r="U838">
        <f t="shared" si="156"/>
        <v>0</v>
      </c>
      <c r="V838">
        <f t="shared" si="157"/>
        <v>0</v>
      </c>
      <c r="W838" s="1">
        <v>1.2142857142857144</v>
      </c>
      <c r="X838">
        <f t="shared" si="158"/>
        <v>0</v>
      </c>
      <c r="Y838">
        <f t="shared" si="159"/>
        <v>0</v>
      </c>
      <c r="Z838">
        <f t="shared" si="160"/>
        <v>0</v>
      </c>
      <c r="AA838">
        <f t="shared" si="161"/>
        <v>1</v>
      </c>
      <c r="AB838">
        <f t="shared" si="153"/>
        <v>0</v>
      </c>
      <c r="AC838">
        <f t="shared" si="162"/>
        <v>0</v>
      </c>
      <c r="AD838" s="2" t="s">
        <v>9868</v>
      </c>
      <c r="AE838">
        <f t="shared" si="163"/>
        <v>0</v>
      </c>
      <c r="AF838">
        <f t="shared" si="164"/>
        <v>0</v>
      </c>
    </row>
    <row r="839" spans="1:32" hidden="1" x14ac:dyDescent="0.25">
      <c r="A839">
        <v>2003</v>
      </c>
      <c r="B839">
        <v>4</v>
      </c>
      <c r="C839">
        <v>103</v>
      </c>
      <c r="D839" t="s">
        <v>182</v>
      </c>
      <c r="E839" t="s">
        <v>7015</v>
      </c>
      <c r="F839">
        <v>0</v>
      </c>
      <c r="G839" t="s">
        <v>81</v>
      </c>
      <c r="H839" t="s">
        <v>81</v>
      </c>
      <c r="I839" t="s">
        <v>36</v>
      </c>
      <c r="J839" t="s">
        <v>106</v>
      </c>
      <c r="K839">
        <v>22</v>
      </c>
      <c r="L839">
        <v>2012</v>
      </c>
      <c r="M839">
        <f t="shared" si="154"/>
        <v>10</v>
      </c>
      <c r="N839">
        <v>0</v>
      </c>
      <c r="O839">
        <v>0</v>
      </c>
      <c r="P839">
        <v>8</v>
      </c>
      <c r="Q839">
        <v>53</v>
      </c>
      <c r="R839">
        <v>47</v>
      </c>
      <c r="S839">
        <f t="shared" si="155"/>
        <v>6</v>
      </c>
      <c r="T839">
        <v>157</v>
      </c>
      <c r="U839">
        <f t="shared" si="156"/>
        <v>0</v>
      </c>
      <c r="V839">
        <f t="shared" si="157"/>
        <v>0</v>
      </c>
      <c r="W839" s="1">
        <v>1.2142857142857144</v>
      </c>
      <c r="X839">
        <f t="shared" si="158"/>
        <v>0</v>
      </c>
      <c r="Y839">
        <f t="shared" si="159"/>
        <v>0</v>
      </c>
      <c r="Z839">
        <f t="shared" si="160"/>
        <v>0</v>
      </c>
      <c r="AA839">
        <f t="shared" si="161"/>
        <v>1</v>
      </c>
      <c r="AB839">
        <f t="shared" si="153"/>
        <v>0</v>
      </c>
      <c r="AC839">
        <f t="shared" si="162"/>
        <v>0</v>
      </c>
      <c r="AD839" t="s">
        <v>9866</v>
      </c>
      <c r="AE839">
        <f t="shared" si="163"/>
        <v>1</v>
      </c>
      <c r="AF839">
        <f t="shared" si="164"/>
        <v>0</v>
      </c>
    </row>
    <row r="840" spans="1:32" hidden="1" x14ac:dyDescent="0.25">
      <c r="A840">
        <v>1987</v>
      </c>
      <c r="B840">
        <v>1</v>
      </c>
      <c r="C840">
        <v>26</v>
      </c>
      <c r="D840" t="s">
        <v>79</v>
      </c>
      <c r="E840" t="s">
        <v>2608</v>
      </c>
      <c r="F840">
        <v>0</v>
      </c>
      <c r="G840" t="s">
        <v>70</v>
      </c>
      <c r="H840" t="s">
        <v>70</v>
      </c>
      <c r="I840" t="s">
        <v>21</v>
      </c>
      <c r="J840" t="s">
        <v>43</v>
      </c>
      <c r="K840">
        <v>23</v>
      </c>
      <c r="L840">
        <v>2000</v>
      </c>
      <c r="M840">
        <f t="shared" si="154"/>
        <v>14</v>
      </c>
      <c r="N840">
        <v>0</v>
      </c>
      <c r="O840">
        <v>1</v>
      </c>
      <c r="P840">
        <v>10</v>
      </c>
      <c r="Q840">
        <v>79</v>
      </c>
      <c r="R840">
        <v>40</v>
      </c>
      <c r="S840">
        <f t="shared" si="155"/>
        <v>39</v>
      </c>
      <c r="T840">
        <v>177</v>
      </c>
      <c r="U840">
        <f t="shared" si="156"/>
        <v>0</v>
      </c>
      <c r="V840">
        <f t="shared" si="157"/>
        <v>0</v>
      </c>
      <c r="W840" s="1">
        <v>1.2106598984771575</v>
      </c>
      <c r="X840">
        <f t="shared" si="158"/>
        <v>0</v>
      </c>
      <c r="Y840">
        <f t="shared" si="159"/>
        <v>0</v>
      </c>
      <c r="Z840">
        <f t="shared" si="160"/>
        <v>0</v>
      </c>
      <c r="AA840">
        <f t="shared" si="161"/>
        <v>1</v>
      </c>
      <c r="AB840">
        <f t="shared" si="153"/>
        <v>0</v>
      </c>
      <c r="AC840">
        <f t="shared" si="162"/>
        <v>0</v>
      </c>
      <c r="AD840" t="s">
        <v>9863</v>
      </c>
      <c r="AE840">
        <f t="shared" si="163"/>
        <v>0</v>
      </c>
      <c r="AF840">
        <f t="shared" si="164"/>
        <v>0</v>
      </c>
    </row>
    <row r="841" spans="1:32" hidden="1" x14ac:dyDescent="0.25">
      <c r="A841">
        <v>2007</v>
      </c>
      <c r="B841">
        <v>1</v>
      </c>
      <c r="C841">
        <v>9</v>
      </c>
      <c r="D841" t="s">
        <v>85</v>
      </c>
      <c r="E841" t="s">
        <v>7914</v>
      </c>
      <c r="F841">
        <v>0</v>
      </c>
      <c r="G841" t="s">
        <v>25</v>
      </c>
      <c r="H841" t="s">
        <v>25</v>
      </c>
      <c r="I841" t="s">
        <v>21</v>
      </c>
      <c r="J841" t="s">
        <v>202</v>
      </c>
      <c r="K841">
        <v>22</v>
      </c>
      <c r="L841">
        <v>2020</v>
      </c>
      <c r="M841">
        <f t="shared" si="154"/>
        <v>14</v>
      </c>
      <c r="N841">
        <v>0</v>
      </c>
      <c r="O841">
        <v>0</v>
      </c>
      <c r="P841">
        <v>7</v>
      </c>
      <c r="Q841">
        <v>52</v>
      </c>
      <c r="R841">
        <v>15</v>
      </c>
      <c r="S841">
        <f t="shared" si="155"/>
        <v>37</v>
      </c>
      <c r="T841">
        <v>193</v>
      </c>
      <c r="U841">
        <f t="shared" si="156"/>
        <v>0</v>
      </c>
      <c r="V841">
        <f t="shared" si="157"/>
        <v>0</v>
      </c>
      <c r="W841" s="1">
        <v>1.1952191235059759</v>
      </c>
      <c r="X841">
        <f t="shared" si="158"/>
        <v>0</v>
      </c>
      <c r="Y841">
        <f t="shared" si="159"/>
        <v>0</v>
      </c>
      <c r="Z841">
        <f t="shared" si="160"/>
        <v>0</v>
      </c>
      <c r="AA841">
        <f t="shared" si="161"/>
        <v>1</v>
      </c>
      <c r="AB841">
        <f t="shared" si="153"/>
        <v>0</v>
      </c>
      <c r="AC841">
        <f t="shared" si="162"/>
        <v>0</v>
      </c>
      <c r="AD841" s="2" t="s">
        <v>9867</v>
      </c>
      <c r="AE841">
        <f t="shared" si="163"/>
        <v>0</v>
      </c>
      <c r="AF841">
        <f t="shared" si="164"/>
        <v>0</v>
      </c>
    </row>
    <row r="842" spans="1:32" hidden="1" x14ac:dyDescent="0.25">
      <c r="A842">
        <v>2002</v>
      </c>
      <c r="B842">
        <v>2</v>
      </c>
      <c r="C842">
        <v>65</v>
      </c>
      <c r="D842" t="s">
        <v>65</v>
      </c>
      <c r="E842" t="s">
        <v>6732</v>
      </c>
      <c r="F842">
        <v>0</v>
      </c>
      <c r="G842" t="s">
        <v>25</v>
      </c>
      <c r="H842" t="s">
        <v>25</v>
      </c>
      <c r="I842" t="s">
        <v>21</v>
      </c>
      <c r="J842" t="s">
        <v>82</v>
      </c>
      <c r="K842">
        <v>23</v>
      </c>
      <c r="L842">
        <v>2012</v>
      </c>
      <c r="M842">
        <f t="shared" si="154"/>
        <v>11</v>
      </c>
      <c r="N842">
        <v>0</v>
      </c>
      <c r="O842">
        <v>0</v>
      </c>
      <c r="P842">
        <v>7</v>
      </c>
      <c r="Q842">
        <v>52</v>
      </c>
      <c r="R842">
        <v>39</v>
      </c>
      <c r="S842">
        <f t="shared" si="155"/>
        <v>13</v>
      </c>
      <c r="T842">
        <v>140</v>
      </c>
      <c r="U842">
        <f t="shared" si="156"/>
        <v>0</v>
      </c>
      <c r="V842">
        <f t="shared" si="157"/>
        <v>0</v>
      </c>
      <c r="W842" s="1">
        <v>1.1952191235059759</v>
      </c>
      <c r="X842">
        <f t="shared" si="158"/>
        <v>0</v>
      </c>
      <c r="Y842">
        <f t="shared" si="159"/>
        <v>0</v>
      </c>
      <c r="Z842">
        <f t="shared" si="160"/>
        <v>0</v>
      </c>
      <c r="AA842">
        <f t="shared" si="161"/>
        <v>1</v>
      </c>
      <c r="AB842">
        <f t="shared" si="153"/>
        <v>0</v>
      </c>
      <c r="AC842">
        <f t="shared" si="162"/>
        <v>0</v>
      </c>
      <c r="AD842" t="s">
        <v>9866</v>
      </c>
      <c r="AE842">
        <f t="shared" si="163"/>
        <v>0</v>
      </c>
      <c r="AF842">
        <f t="shared" si="164"/>
        <v>0</v>
      </c>
    </row>
    <row r="843" spans="1:32" hidden="1" x14ac:dyDescent="0.25">
      <c r="A843">
        <v>2000</v>
      </c>
      <c r="B843">
        <v>2</v>
      </c>
      <c r="C843">
        <v>61</v>
      </c>
      <c r="D843" t="s">
        <v>91</v>
      </c>
      <c r="E843" t="s">
        <v>6244</v>
      </c>
      <c r="F843">
        <v>0</v>
      </c>
      <c r="G843" t="s">
        <v>59</v>
      </c>
      <c r="H843" t="s">
        <v>30</v>
      </c>
      <c r="I843" t="s">
        <v>21</v>
      </c>
      <c r="J843" t="s">
        <v>245</v>
      </c>
      <c r="K843">
        <v>23</v>
      </c>
      <c r="L843">
        <v>2012</v>
      </c>
      <c r="M843">
        <f t="shared" si="154"/>
        <v>13</v>
      </c>
      <c r="N843">
        <v>0</v>
      </c>
      <c r="O843">
        <v>0</v>
      </c>
      <c r="P843">
        <v>9</v>
      </c>
      <c r="Q843">
        <v>55</v>
      </c>
      <c r="R843">
        <v>6</v>
      </c>
      <c r="S843">
        <f t="shared" si="155"/>
        <v>49</v>
      </c>
      <c r="T843">
        <v>163</v>
      </c>
      <c r="U843">
        <f t="shared" si="156"/>
        <v>0</v>
      </c>
      <c r="V843">
        <f t="shared" si="157"/>
        <v>0</v>
      </c>
      <c r="W843" s="1">
        <v>1.1924686192468621</v>
      </c>
      <c r="X843">
        <f t="shared" si="158"/>
        <v>0</v>
      </c>
      <c r="Y843">
        <f t="shared" si="159"/>
        <v>0</v>
      </c>
      <c r="Z843">
        <f t="shared" si="160"/>
        <v>0</v>
      </c>
      <c r="AA843">
        <f t="shared" si="161"/>
        <v>1</v>
      </c>
      <c r="AB843">
        <f t="shared" si="153"/>
        <v>0</v>
      </c>
      <c r="AC843">
        <f t="shared" si="162"/>
        <v>0</v>
      </c>
      <c r="AD843" t="s">
        <v>9866</v>
      </c>
      <c r="AE843">
        <f t="shared" si="163"/>
        <v>0</v>
      </c>
      <c r="AF843">
        <f t="shared" si="164"/>
        <v>0</v>
      </c>
    </row>
    <row r="844" spans="1:32" hidden="1" x14ac:dyDescent="0.25">
      <c r="A844">
        <v>2007</v>
      </c>
      <c r="B844">
        <v>2</v>
      </c>
      <c r="C844">
        <v>39</v>
      </c>
      <c r="D844" t="s">
        <v>44</v>
      </c>
      <c r="E844" t="s">
        <v>7943</v>
      </c>
      <c r="F844">
        <v>0</v>
      </c>
      <c r="G844" t="s">
        <v>59</v>
      </c>
      <c r="H844" t="s">
        <v>30</v>
      </c>
      <c r="I844" t="s">
        <v>21</v>
      </c>
      <c r="J844" t="s">
        <v>26</v>
      </c>
      <c r="K844">
        <v>23</v>
      </c>
      <c r="L844">
        <v>2014</v>
      </c>
      <c r="M844">
        <f t="shared" si="154"/>
        <v>8</v>
      </c>
      <c r="N844">
        <v>0</v>
      </c>
      <c r="O844">
        <v>0</v>
      </c>
      <c r="P844">
        <v>8</v>
      </c>
      <c r="Q844">
        <v>55</v>
      </c>
      <c r="R844">
        <v>55</v>
      </c>
      <c r="S844">
        <f t="shared" si="155"/>
        <v>0</v>
      </c>
      <c r="T844">
        <v>125</v>
      </c>
      <c r="U844">
        <f t="shared" si="156"/>
        <v>0</v>
      </c>
      <c r="V844">
        <f t="shared" si="157"/>
        <v>0</v>
      </c>
      <c r="W844" s="1">
        <v>1.1924686192468621</v>
      </c>
      <c r="X844">
        <f t="shared" si="158"/>
        <v>0</v>
      </c>
      <c r="Y844">
        <f t="shared" si="159"/>
        <v>0</v>
      </c>
      <c r="Z844">
        <f t="shared" si="160"/>
        <v>0</v>
      </c>
      <c r="AA844">
        <f t="shared" si="161"/>
        <v>1</v>
      </c>
      <c r="AB844">
        <f t="shared" si="153"/>
        <v>0</v>
      </c>
      <c r="AC844">
        <f t="shared" si="162"/>
        <v>0</v>
      </c>
      <c r="AD844" s="2" t="s">
        <v>9867</v>
      </c>
      <c r="AE844">
        <f t="shared" si="163"/>
        <v>0</v>
      </c>
      <c r="AF844">
        <f t="shared" si="164"/>
        <v>0</v>
      </c>
    </row>
    <row r="845" spans="1:32" hidden="1" x14ac:dyDescent="0.25">
      <c r="A845">
        <v>2009</v>
      </c>
      <c r="B845">
        <v>2</v>
      </c>
      <c r="C845">
        <v>51</v>
      </c>
      <c r="D845" t="s">
        <v>72</v>
      </c>
      <c r="E845" t="s">
        <v>8442</v>
      </c>
      <c r="F845">
        <v>0</v>
      </c>
      <c r="G845" t="s">
        <v>59</v>
      </c>
      <c r="H845" t="s">
        <v>30</v>
      </c>
      <c r="I845" t="s">
        <v>21</v>
      </c>
      <c r="J845" t="s">
        <v>351</v>
      </c>
      <c r="K845">
        <v>23</v>
      </c>
      <c r="L845">
        <v>2018</v>
      </c>
      <c r="M845">
        <f t="shared" si="154"/>
        <v>10</v>
      </c>
      <c r="N845">
        <v>0</v>
      </c>
      <c r="O845">
        <v>0</v>
      </c>
      <c r="P845">
        <v>9</v>
      </c>
      <c r="Q845">
        <v>55</v>
      </c>
      <c r="R845">
        <v>22</v>
      </c>
      <c r="S845">
        <f t="shared" si="155"/>
        <v>33</v>
      </c>
      <c r="T845">
        <v>143</v>
      </c>
      <c r="U845">
        <f t="shared" si="156"/>
        <v>0</v>
      </c>
      <c r="V845">
        <f t="shared" si="157"/>
        <v>0</v>
      </c>
      <c r="W845" s="1">
        <v>1.1924686192468621</v>
      </c>
      <c r="X845">
        <f t="shared" si="158"/>
        <v>0</v>
      </c>
      <c r="Y845">
        <f t="shared" si="159"/>
        <v>0</v>
      </c>
      <c r="Z845">
        <f t="shared" si="160"/>
        <v>0</v>
      </c>
      <c r="AA845">
        <f t="shared" si="161"/>
        <v>1</v>
      </c>
      <c r="AB845">
        <f t="shared" si="153"/>
        <v>0</v>
      </c>
      <c r="AC845">
        <f t="shared" si="162"/>
        <v>0</v>
      </c>
      <c r="AD845" s="2" t="s">
        <v>9867</v>
      </c>
      <c r="AE845">
        <f t="shared" si="163"/>
        <v>0</v>
      </c>
      <c r="AF845">
        <f t="shared" si="164"/>
        <v>0</v>
      </c>
    </row>
    <row r="846" spans="1:32" hidden="1" x14ac:dyDescent="0.25">
      <c r="A846">
        <v>1998</v>
      </c>
      <c r="B846">
        <v>5</v>
      </c>
      <c r="C846">
        <v>139</v>
      </c>
      <c r="D846" t="s">
        <v>5488</v>
      </c>
      <c r="E846" t="s">
        <v>5845</v>
      </c>
      <c r="F846">
        <v>0</v>
      </c>
      <c r="G846" t="s">
        <v>59</v>
      </c>
      <c r="H846" t="s">
        <v>30</v>
      </c>
      <c r="I846" t="s">
        <v>21</v>
      </c>
      <c r="J846" t="s">
        <v>54</v>
      </c>
      <c r="K846">
        <v>23</v>
      </c>
      <c r="L846">
        <v>2007</v>
      </c>
      <c r="M846">
        <f t="shared" si="154"/>
        <v>10</v>
      </c>
      <c r="N846">
        <v>0</v>
      </c>
      <c r="O846">
        <v>0</v>
      </c>
      <c r="P846">
        <v>9</v>
      </c>
      <c r="Q846">
        <v>55</v>
      </c>
      <c r="R846">
        <v>55</v>
      </c>
      <c r="S846">
        <f t="shared" si="155"/>
        <v>0</v>
      </c>
      <c r="T846">
        <v>152</v>
      </c>
      <c r="U846">
        <f t="shared" si="156"/>
        <v>0</v>
      </c>
      <c r="V846">
        <f t="shared" si="157"/>
        <v>0</v>
      </c>
      <c r="W846" s="1">
        <v>1.1924686192468621</v>
      </c>
      <c r="X846">
        <f t="shared" si="158"/>
        <v>0</v>
      </c>
      <c r="Y846">
        <f t="shared" si="159"/>
        <v>0</v>
      </c>
      <c r="Z846">
        <f t="shared" si="160"/>
        <v>0</v>
      </c>
      <c r="AA846">
        <f t="shared" si="161"/>
        <v>1</v>
      </c>
      <c r="AB846">
        <f t="shared" si="153"/>
        <v>0</v>
      </c>
      <c r="AC846">
        <f t="shared" si="162"/>
        <v>0</v>
      </c>
      <c r="AD846" t="s">
        <v>9865</v>
      </c>
      <c r="AE846">
        <f t="shared" si="163"/>
        <v>1</v>
      </c>
      <c r="AF846">
        <f t="shared" si="164"/>
        <v>0</v>
      </c>
    </row>
    <row r="847" spans="1:32" hidden="1" x14ac:dyDescent="0.25">
      <c r="A847">
        <v>1997</v>
      </c>
      <c r="B847">
        <v>1</v>
      </c>
      <c r="C847">
        <v>21</v>
      </c>
      <c r="D847" t="s">
        <v>4985</v>
      </c>
      <c r="E847" t="s">
        <v>5492</v>
      </c>
      <c r="F847">
        <v>0</v>
      </c>
      <c r="G847" t="s">
        <v>34</v>
      </c>
      <c r="H847" t="s">
        <v>35</v>
      </c>
      <c r="I847" t="s">
        <v>36</v>
      </c>
      <c r="J847" t="s">
        <v>96</v>
      </c>
      <c r="K847">
        <v>23</v>
      </c>
      <c r="L847">
        <v>2009</v>
      </c>
      <c r="M847">
        <f t="shared" si="154"/>
        <v>13</v>
      </c>
      <c r="N847">
        <v>0</v>
      </c>
      <c r="O847">
        <v>0</v>
      </c>
      <c r="P847">
        <v>9</v>
      </c>
      <c r="Q847">
        <v>55</v>
      </c>
      <c r="R847">
        <v>25</v>
      </c>
      <c r="S847">
        <f t="shared" si="155"/>
        <v>30</v>
      </c>
      <c r="T847">
        <v>182</v>
      </c>
      <c r="U847">
        <f t="shared" si="156"/>
        <v>0</v>
      </c>
      <c r="V847">
        <f t="shared" si="157"/>
        <v>0</v>
      </c>
      <c r="W847" s="1">
        <v>1.191235059760956</v>
      </c>
      <c r="X847">
        <f t="shared" si="158"/>
        <v>0</v>
      </c>
      <c r="Y847">
        <f t="shared" si="159"/>
        <v>0</v>
      </c>
      <c r="Z847">
        <f t="shared" si="160"/>
        <v>0</v>
      </c>
      <c r="AA847">
        <f t="shared" si="161"/>
        <v>1</v>
      </c>
      <c r="AB847">
        <f t="shared" si="153"/>
        <v>0</v>
      </c>
      <c r="AC847">
        <f t="shared" si="162"/>
        <v>0</v>
      </c>
      <c r="AD847" t="s">
        <v>9865</v>
      </c>
      <c r="AE847">
        <f t="shared" si="163"/>
        <v>0</v>
      </c>
      <c r="AF847">
        <f t="shared" si="164"/>
        <v>0</v>
      </c>
    </row>
    <row r="848" spans="1:32" hidden="1" x14ac:dyDescent="0.25">
      <c r="A848">
        <v>2012</v>
      </c>
      <c r="B848">
        <v>3</v>
      </c>
      <c r="C848">
        <v>89</v>
      </c>
      <c r="D848" t="s">
        <v>60</v>
      </c>
      <c r="E848" t="s">
        <v>9202</v>
      </c>
      <c r="F848">
        <v>0</v>
      </c>
      <c r="G848" t="s">
        <v>34</v>
      </c>
      <c r="H848" t="s">
        <v>35</v>
      </c>
      <c r="I848" t="s">
        <v>36</v>
      </c>
      <c r="J848" t="s">
        <v>9203</v>
      </c>
      <c r="K848">
        <v>22</v>
      </c>
      <c r="L848">
        <v>2022</v>
      </c>
      <c r="M848">
        <f t="shared" si="154"/>
        <v>11</v>
      </c>
      <c r="N848">
        <v>0</v>
      </c>
      <c r="O848">
        <v>1</v>
      </c>
      <c r="P848">
        <v>7</v>
      </c>
      <c r="Q848">
        <v>55</v>
      </c>
      <c r="R848">
        <v>13</v>
      </c>
      <c r="S848">
        <f t="shared" si="155"/>
        <v>42</v>
      </c>
      <c r="T848">
        <v>149</v>
      </c>
      <c r="U848">
        <f t="shared" si="156"/>
        <v>0</v>
      </c>
      <c r="V848">
        <f t="shared" si="157"/>
        <v>0</v>
      </c>
      <c r="W848" s="1">
        <v>1.191235059760956</v>
      </c>
      <c r="X848">
        <f t="shared" si="158"/>
        <v>0</v>
      </c>
      <c r="Y848">
        <f t="shared" si="159"/>
        <v>0</v>
      </c>
      <c r="Z848">
        <f t="shared" si="160"/>
        <v>0</v>
      </c>
      <c r="AA848">
        <f t="shared" si="161"/>
        <v>1</v>
      </c>
      <c r="AB848">
        <f t="shared" si="153"/>
        <v>0</v>
      </c>
      <c r="AC848">
        <f t="shared" si="162"/>
        <v>0</v>
      </c>
      <c r="AD848" s="2" t="s">
        <v>9868</v>
      </c>
      <c r="AE848">
        <f t="shared" si="163"/>
        <v>0</v>
      </c>
      <c r="AF848">
        <f t="shared" si="164"/>
        <v>0</v>
      </c>
    </row>
    <row r="849" spans="1:32" hidden="1" x14ac:dyDescent="0.25">
      <c r="A849">
        <v>2003</v>
      </c>
      <c r="B849">
        <v>4</v>
      </c>
      <c r="C849">
        <v>109</v>
      </c>
      <c r="D849" t="s">
        <v>38</v>
      </c>
      <c r="E849" t="s">
        <v>7021</v>
      </c>
      <c r="F849">
        <v>0</v>
      </c>
      <c r="G849" t="s">
        <v>34</v>
      </c>
      <c r="H849" t="s">
        <v>35</v>
      </c>
      <c r="I849" t="s">
        <v>36</v>
      </c>
      <c r="J849" t="s">
        <v>87</v>
      </c>
      <c r="K849">
        <v>22</v>
      </c>
      <c r="L849">
        <v>2014</v>
      </c>
      <c r="M849">
        <f t="shared" si="154"/>
        <v>12</v>
      </c>
      <c r="N849">
        <v>0</v>
      </c>
      <c r="O849">
        <v>0</v>
      </c>
      <c r="P849">
        <v>9</v>
      </c>
      <c r="Q849">
        <v>55</v>
      </c>
      <c r="R849">
        <v>45</v>
      </c>
      <c r="S849">
        <f t="shared" si="155"/>
        <v>10</v>
      </c>
      <c r="T849">
        <v>184</v>
      </c>
      <c r="U849">
        <f t="shared" si="156"/>
        <v>0</v>
      </c>
      <c r="V849">
        <f t="shared" si="157"/>
        <v>0</v>
      </c>
      <c r="W849" s="1">
        <v>1.191235059760956</v>
      </c>
      <c r="X849">
        <f t="shared" si="158"/>
        <v>0</v>
      </c>
      <c r="Y849">
        <f t="shared" si="159"/>
        <v>0</v>
      </c>
      <c r="Z849">
        <f t="shared" si="160"/>
        <v>0</v>
      </c>
      <c r="AA849">
        <f t="shared" si="161"/>
        <v>1</v>
      </c>
      <c r="AB849">
        <f t="shared" si="153"/>
        <v>0</v>
      </c>
      <c r="AC849">
        <f t="shared" si="162"/>
        <v>0</v>
      </c>
      <c r="AD849" t="s">
        <v>9866</v>
      </c>
      <c r="AE849">
        <f t="shared" si="163"/>
        <v>1</v>
      </c>
      <c r="AF849">
        <f t="shared" si="164"/>
        <v>0</v>
      </c>
    </row>
    <row r="850" spans="1:32" hidden="1" x14ac:dyDescent="0.25">
      <c r="A850">
        <v>2002</v>
      </c>
      <c r="B850">
        <v>5</v>
      </c>
      <c r="C850">
        <v>156</v>
      </c>
      <c r="D850" t="s">
        <v>32</v>
      </c>
      <c r="E850" t="s">
        <v>6816</v>
      </c>
      <c r="F850">
        <v>0</v>
      </c>
      <c r="G850" t="s">
        <v>34</v>
      </c>
      <c r="H850" t="s">
        <v>35</v>
      </c>
      <c r="I850" t="s">
        <v>36</v>
      </c>
      <c r="J850" t="s">
        <v>398</v>
      </c>
      <c r="K850">
        <v>22</v>
      </c>
      <c r="L850">
        <v>2011</v>
      </c>
      <c r="M850">
        <f t="shared" si="154"/>
        <v>10</v>
      </c>
      <c r="N850">
        <v>0</v>
      </c>
      <c r="O850">
        <v>2</v>
      </c>
      <c r="P850">
        <v>7</v>
      </c>
      <c r="Q850">
        <v>55</v>
      </c>
      <c r="R850">
        <v>54</v>
      </c>
      <c r="S850">
        <f t="shared" si="155"/>
        <v>1</v>
      </c>
      <c r="T850">
        <v>123</v>
      </c>
      <c r="U850">
        <f t="shared" si="156"/>
        <v>0</v>
      </c>
      <c r="V850">
        <f t="shared" si="157"/>
        <v>0</v>
      </c>
      <c r="W850" s="1">
        <v>1.191235059760956</v>
      </c>
      <c r="X850">
        <f t="shared" si="158"/>
        <v>0</v>
      </c>
      <c r="Y850">
        <f t="shared" si="159"/>
        <v>0</v>
      </c>
      <c r="Z850">
        <f t="shared" si="160"/>
        <v>0</v>
      </c>
      <c r="AA850">
        <f t="shared" si="161"/>
        <v>1</v>
      </c>
      <c r="AB850">
        <f t="shared" si="153"/>
        <v>0</v>
      </c>
      <c r="AC850">
        <f t="shared" si="162"/>
        <v>0</v>
      </c>
      <c r="AD850" t="s">
        <v>9866</v>
      </c>
      <c r="AE850">
        <f t="shared" si="163"/>
        <v>1</v>
      </c>
      <c r="AF850">
        <f t="shared" si="164"/>
        <v>0</v>
      </c>
    </row>
    <row r="851" spans="1:32" hidden="1" x14ac:dyDescent="0.25">
      <c r="A851">
        <v>1993</v>
      </c>
      <c r="B851">
        <v>6</v>
      </c>
      <c r="C851">
        <v>145</v>
      </c>
      <c r="D851" t="s">
        <v>88</v>
      </c>
      <c r="E851" t="s">
        <v>4696</v>
      </c>
      <c r="F851">
        <v>0</v>
      </c>
      <c r="G851" t="s">
        <v>34</v>
      </c>
      <c r="H851" t="s">
        <v>35</v>
      </c>
      <c r="I851" t="s">
        <v>36</v>
      </c>
      <c r="J851" t="s">
        <v>141</v>
      </c>
      <c r="K851">
        <v>22</v>
      </c>
      <c r="L851">
        <v>2004</v>
      </c>
      <c r="M851">
        <f t="shared" si="154"/>
        <v>12</v>
      </c>
      <c r="N851">
        <v>0</v>
      </c>
      <c r="O851">
        <v>0</v>
      </c>
      <c r="P851">
        <v>8</v>
      </c>
      <c r="Q851">
        <v>55</v>
      </c>
      <c r="R851">
        <v>44</v>
      </c>
      <c r="S851">
        <f t="shared" si="155"/>
        <v>11</v>
      </c>
      <c r="T851">
        <v>174</v>
      </c>
      <c r="U851">
        <f t="shared" si="156"/>
        <v>0</v>
      </c>
      <c r="V851">
        <f t="shared" si="157"/>
        <v>0</v>
      </c>
      <c r="W851" s="1">
        <v>1.191235059760956</v>
      </c>
      <c r="X851">
        <f t="shared" si="158"/>
        <v>0</v>
      </c>
      <c r="Y851">
        <f t="shared" si="159"/>
        <v>0</v>
      </c>
      <c r="Z851">
        <f t="shared" si="160"/>
        <v>0</v>
      </c>
      <c r="AA851">
        <f t="shared" si="161"/>
        <v>1</v>
      </c>
      <c r="AB851">
        <f t="shared" si="153"/>
        <v>0</v>
      </c>
      <c r="AC851">
        <f t="shared" si="162"/>
        <v>0</v>
      </c>
      <c r="AD851" t="s">
        <v>9864</v>
      </c>
      <c r="AE851">
        <f t="shared" si="163"/>
        <v>1</v>
      </c>
      <c r="AF851">
        <f t="shared" si="164"/>
        <v>0</v>
      </c>
    </row>
    <row r="852" spans="1:32" hidden="1" x14ac:dyDescent="0.25">
      <c r="A852">
        <v>2005</v>
      </c>
      <c r="B852">
        <v>7</v>
      </c>
      <c r="C852">
        <v>224</v>
      </c>
      <c r="D852" t="s">
        <v>182</v>
      </c>
      <c r="E852" t="s">
        <v>7628</v>
      </c>
      <c r="F852">
        <v>0</v>
      </c>
      <c r="G852" t="s">
        <v>34</v>
      </c>
      <c r="H852" t="s">
        <v>35</v>
      </c>
      <c r="I852" t="s">
        <v>36</v>
      </c>
      <c r="J852" t="s">
        <v>104</v>
      </c>
      <c r="K852">
        <v>24</v>
      </c>
      <c r="L852">
        <v>2015</v>
      </c>
      <c r="M852">
        <f t="shared" si="154"/>
        <v>11</v>
      </c>
      <c r="N852">
        <v>1</v>
      </c>
      <c r="O852">
        <v>4</v>
      </c>
      <c r="P852">
        <v>7</v>
      </c>
      <c r="Q852">
        <v>55</v>
      </c>
      <c r="R852">
        <v>51</v>
      </c>
      <c r="S852">
        <f t="shared" si="155"/>
        <v>4</v>
      </c>
      <c r="T852">
        <v>122</v>
      </c>
      <c r="U852">
        <f t="shared" si="156"/>
        <v>0</v>
      </c>
      <c r="V852">
        <f t="shared" si="157"/>
        <v>0</v>
      </c>
      <c r="W852" s="1">
        <v>1.191235059760956</v>
      </c>
      <c r="X852">
        <f t="shared" si="158"/>
        <v>0</v>
      </c>
      <c r="Y852">
        <f t="shared" si="159"/>
        <v>0</v>
      </c>
      <c r="Z852">
        <f t="shared" si="160"/>
        <v>0</v>
      </c>
      <c r="AA852">
        <f t="shared" si="161"/>
        <v>1</v>
      </c>
      <c r="AB852">
        <f t="shared" si="153"/>
        <v>0</v>
      </c>
      <c r="AC852">
        <f t="shared" si="162"/>
        <v>0</v>
      </c>
      <c r="AD852" s="2" t="s">
        <v>9867</v>
      </c>
      <c r="AE852">
        <f t="shared" si="163"/>
        <v>1</v>
      </c>
      <c r="AF852">
        <f t="shared" si="164"/>
        <v>0</v>
      </c>
    </row>
    <row r="853" spans="1:32" hidden="1" x14ac:dyDescent="0.25">
      <c r="A853">
        <v>1980</v>
      </c>
      <c r="B853">
        <v>6</v>
      </c>
      <c r="C853">
        <v>165</v>
      </c>
      <c r="D853" t="s">
        <v>100</v>
      </c>
      <c r="E853" t="s">
        <v>303</v>
      </c>
      <c r="F853">
        <v>0</v>
      </c>
      <c r="G853" t="s">
        <v>29</v>
      </c>
      <c r="H853" t="s">
        <v>30</v>
      </c>
      <c r="I853" t="s">
        <v>21</v>
      </c>
      <c r="J853" t="s">
        <v>304</v>
      </c>
      <c r="K853">
        <v>22</v>
      </c>
      <c r="L853">
        <v>1993</v>
      </c>
      <c r="M853">
        <f t="shared" si="154"/>
        <v>14</v>
      </c>
      <c r="N853">
        <v>0</v>
      </c>
      <c r="O853">
        <v>2</v>
      </c>
      <c r="P853">
        <v>10</v>
      </c>
      <c r="Q853">
        <v>59</v>
      </c>
      <c r="R853">
        <v>59</v>
      </c>
      <c r="S853">
        <f t="shared" si="155"/>
        <v>0</v>
      </c>
      <c r="T853">
        <v>177</v>
      </c>
      <c r="U853">
        <f t="shared" si="156"/>
        <v>0</v>
      </c>
      <c r="V853">
        <f t="shared" si="157"/>
        <v>0</v>
      </c>
      <c r="W853" s="1">
        <v>1.1899224806201549</v>
      </c>
      <c r="X853">
        <f t="shared" si="158"/>
        <v>0</v>
      </c>
      <c r="Y853">
        <f t="shared" si="159"/>
        <v>0</v>
      </c>
      <c r="Z853">
        <f t="shared" si="160"/>
        <v>0</v>
      </c>
      <c r="AA853">
        <f t="shared" si="161"/>
        <v>1</v>
      </c>
      <c r="AB853">
        <f t="shared" si="153"/>
        <v>0</v>
      </c>
      <c r="AC853">
        <f t="shared" si="162"/>
        <v>0</v>
      </c>
      <c r="AD853" t="s">
        <v>9862</v>
      </c>
      <c r="AE853">
        <f t="shared" si="163"/>
        <v>1</v>
      </c>
      <c r="AF853">
        <f t="shared" si="164"/>
        <v>0</v>
      </c>
    </row>
    <row r="854" spans="1:32" hidden="1" x14ac:dyDescent="0.25">
      <c r="A854">
        <v>1982</v>
      </c>
      <c r="B854">
        <v>1</v>
      </c>
      <c r="C854">
        <v>7</v>
      </c>
      <c r="D854" t="s">
        <v>52</v>
      </c>
      <c r="E854" t="s">
        <v>896</v>
      </c>
      <c r="F854">
        <v>0</v>
      </c>
      <c r="G854" t="s">
        <v>20</v>
      </c>
      <c r="H854" t="s">
        <v>20</v>
      </c>
      <c r="I854" t="s">
        <v>21</v>
      </c>
      <c r="J854" t="s">
        <v>131</v>
      </c>
      <c r="K854">
        <v>23</v>
      </c>
      <c r="L854">
        <v>1992</v>
      </c>
      <c r="M854">
        <f t="shared" si="154"/>
        <v>11</v>
      </c>
      <c r="N854">
        <v>0</v>
      </c>
      <c r="O854">
        <v>0</v>
      </c>
      <c r="P854">
        <v>6</v>
      </c>
      <c r="Q854">
        <v>48</v>
      </c>
      <c r="R854">
        <v>44</v>
      </c>
      <c r="S854">
        <f t="shared" si="155"/>
        <v>4</v>
      </c>
      <c r="T854">
        <v>152</v>
      </c>
      <c r="U854">
        <f t="shared" si="156"/>
        <v>0</v>
      </c>
      <c r="V854">
        <f t="shared" si="157"/>
        <v>0</v>
      </c>
      <c r="W854" s="1">
        <v>1.188034188034188</v>
      </c>
      <c r="X854">
        <f t="shared" si="158"/>
        <v>0</v>
      </c>
      <c r="Y854">
        <f t="shared" si="159"/>
        <v>0</v>
      </c>
      <c r="Z854">
        <f t="shared" si="160"/>
        <v>0</v>
      </c>
      <c r="AA854">
        <f t="shared" si="161"/>
        <v>1</v>
      </c>
      <c r="AB854">
        <f t="shared" si="153"/>
        <v>0</v>
      </c>
      <c r="AC854">
        <f t="shared" si="162"/>
        <v>0</v>
      </c>
      <c r="AD854" t="s">
        <v>9862</v>
      </c>
      <c r="AE854">
        <f t="shared" si="163"/>
        <v>0</v>
      </c>
      <c r="AF854">
        <f t="shared" si="164"/>
        <v>0</v>
      </c>
    </row>
    <row r="855" spans="1:32" hidden="1" x14ac:dyDescent="0.25">
      <c r="A855">
        <v>1997</v>
      </c>
      <c r="B855">
        <v>1</v>
      </c>
      <c r="C855">
        <v>23</v>
      </c>
      <c r="D855" t="s">
        <v>72</v>
      </c>
      <c r="E855" t="s">
        <v>5494</v>
      </c>
      <c r="F855">
        <v>0</v>
      </c>
      <c r="G855" t="s">
        <v>20</v>
      </c>
      <c r="H855" t="s">
        <v>20</v>
      </c>
      <c r="I855" t="s">
        <v>21</v>
      </c>
      <c r="J855" t="s">
        <v>212</v>
      </c>
      <c r="K855">
        <v>25</v>
      </c>
      <c r="L855">
        <v>2005</v>
      </c>
      <c r="M855">
        <f t="shared" si="154"/>
        <v>9</v>
      </c>
      <c r="N855">
        <v>0</v>
      </c>
      <c r="O855">
        <v>0</v>
      </c>
      <c r="P855">
        <v>4</v>
      </c>
      <c r="Q855">
        <v>48</v>
      </c>
      <c r="R855">
        <v>18</v>
      </c>
      <c r="S855">
        <f t="shared" si="155"/>
        <v>30</v>
      </c>
      <c r="T855">
        <v>131</v>
      </c>
      <c r="U855">
        <f t="shared" si="156"/>
        <v>0</v>
      </c>
      <c r="V855">
        <f t="shared" si="157"/>
        <v>0</v>
      </c>
      <c r="W855" s="1">
        <v>1.188034188034188</v>
      </c>
      <c r="X855">
        <f t="shared" si="158"/>
        <v>0</v>
      </c>
      <c r="Y855">
        <f t="shared" si="159"/>
        <v>0</v>
      </c>
      <c r="Z855">
        <f t="shared" si="160"/>
        <v>0</v>
      </c>
      <c r="AA855">
        <f t="shared" si="161"/>
        <v>1</v>
      </c>
      <c r="AB855">
        <f t="shared" si="153"/>
        <v>0</v>
      </c>
      <c r="AC855">
        <f t="shared" si="162"/>
        <v>0</v>
      </c>
      <c r="AD855" t="s">
        <v>9865</v>
      </c>
      <c r="AE855">
        <f t="shared" si="163"/>
        <v>0</v>
      </c>
      <c r="AF855">
        <f t="shared" si="164"/>
        <v>0</v>
      </c>
    </row>
    <row r="856" spans="1:32" hidden="1" x14ac:dyDescent="0.25">
      <c r="A856">
        <v>2008</v>
      </c>
      <c r="B856">
        <v>1</v>
      </c>
      <c r="C856">
        <v>13</v>
      </c>
      <c r="D856" t="s">
        <v>4989</v>
      </c>
      <c r="E856" t="s">
        <v>8160</v>
      </c>
      <c r="F856">
        <v>0</v>
      </c>
      <c r="G856" t="s">
        <v>20</v>
      </c>
      <c r="H856" t="s">
        <v>20</v>
      </c>
      <c r="I856" t="s">
        <v>21</v>
      </c>
      <c r="J856" t="s">
        <v>210</v>
      </c>
      <c r="K856">
        <v>21</v>
      </c>
      <c r="L856">
        <v>2018</v>
      </c>
      <c r="M856">
        <f t="shared" si="154"/>
        <v>11</v>
      </c>
      <c r="N856">
        <v>0</v>
      </c>
      <c r="O856">
        <v>1</v>
      </c>
      <c r="P856">
        <v>5</v>
      </c>
      <c r="Q856">
        <v>48</v>
      </c>
      <c r="R856">
        <v>48</v>
      </c>
      <c r="S856">
        <f t="shared" si="155"/>
        <v>0</v>
      </c>
      <c r="T856">
        <v>134</v>
      </c>
      <c r="U856">
        <f t="shared" si="156"/>
        <v>0</v>
      </c>
      <c r="V856">
        <f t="shared" si="157"/>
        <v>0</v>
      </c>
      <c r="W856" s="1">
        <v>1.188034188034188</v>
      </c>
      <c r="X856">
        <f t="shared" si="158"/>
        <v>0</v>
      </c>
      <c r="Y856">
        <f t="shared" si="159"/>
        <v>0</v>
      </c>
      <c r="Z856">
        <f t="shared" si="160"/>
        <v>0</v>
      </c>
      <c r="AA856">
        <f t="shared" si="161"/>
        <v>1</v>
      </c>
      <c r="AB856">
        <f t="shared" si="153"/>
        <v>0</v>
      </c>
      <c r="AC856">
        <f t="shared" si="162"/>
        <v>0</v>
      </c>
      <c r="AD856" s="2" t="s">
        <v>9867</v>
      </c>
      <c r="AE856">
        <f t="shared" si="163"/>
        <v>0</v>
      </c>
      <c r="AF856">
        <f t="shared" si="164"/>
        <v>0</v>
      </c>
    </row>
    <row r="857" spans="1:32" hidden="1" x14ac:dyDescent="0.25">
      <c r="A857">
        <v>1986</v>
      </c>
      <c r="B857">
        <v>2</v>
      </c>
      <c r="C857">
        <v>31</v>
      </c>
      <c r="D857" t="s">
        <v>60</v>
      </c>
      <c r="E857" t="s">
        <v>2280</v>
      </c>
      <c r="F857">
        <v>0</v>
      </c>
      <c r="G857" t="s">
        <v>20</v>
      </c>
      <c r="H857" t="s">
        <v>20</v>
      </c>
      <c r="I857" t="s">
        <v>21</v>
      </c>
      <c r="J857" t="s">
        <v>106</v>
      </c>
      <c r="K857">
        <v>22</v>
      </c>
      <c r="L857">
        <v>1993</v>
      </c>
      <c r="M857">
        <f t="shared" si="154"/>
        <v>8</v>
      </c>
      <c r="N857">
        <v>0</v>
      </c>
      <c r="O857">
        <v>1</v>
      </c>
      <c r="P857">
        <v>2</v>
      </c>
      <c r="Q857">
        <v>48</v>
      </c>
      <c r="R857">
        <v>48</v>
      </c>
      <c r="S857">
        <f t="shared" si="155"/>
        <v>0</v>
      </c>
      <c r="T857">
        <v>108</v>
      </c>
      <c r="U857">
        <f t="shared" si="156"/>
        <v>0</v>
      </c>
      <c r="V857">
        <f t="shared" si="157"/>
        <v>0</v>
      </c>
      <c r="W857" s="1">
        <v>1.188034188034188</v>
      </c>
      <c r="X857">
        <f t="shared" si="158"/>
        <v>0</v>
      </c>
      <c r="Y857">
        <f t="shared" si="159"/>
        <v>0</v>
      </c>
      <c r="Z857">
        <f t="shared" si="160"/>
        <v>0</v>
      </c>
      <c r="AA857">
        <f t="shared" si="161"/>
        <v>1</v>
      </c>
      <c r="AB857">
        <f t="shared" si="153"/>
        <v>0</v>
      </c>
      <c r="AC857">
        <f t="shared" si="162"/>
        <v>0</v>
      </c>
      <c r="AD857" t="s">
        <v>9863</v>
      </c>
      <c r="AE857">
        <f t="shared" si="163"/>
        <v>0</v>
      </c>
      <c r="AF857">
        <f t="shared" si="164"/>
        <v>0</v>
      </c>
    </row>
    <row r="858" spans="1:32" hidden="1" x14ac:dyDescent="0.25">
      <c r="A858">
        <v>1987</v>
      </c>
      <c r="B858">
        <v>1</v>
      </c>
      <c r="C858">
        <v>9</v>
      </c>
      <c r="D858" t="s">
        <v>91</v>
      </c>
      <c r="E858" t="s">
        <v>2591</v>
      </c>
      <c r="F858">
        <v>0</v>
      </c>
      <c r="G858" t="s">
        <v>175</v>
      </c>
      <c r="H858" t="s">
        <v>35</v>
      </c>
      <c r="I858" t="s">
        <v>36</v>
      </c>
      <c r="J858" t="s">
        <v>523</v>
      </c>
      <c r="K858">
        <v>22</v>
      </c>
      <c r="L858">
        <v>1991</v>
      </c>
      <c r="M858">
        <f t="shared" si="154"/>
        <v>5</v>
      </c>
      <c r="N858">
        <v>2</v>
      </c>
      <c r="O858">
        <v>2</v>
      </c>
      <c r="P858">
        <v>5</v>
      </c>
      <c r="Q858">
        <v>51</v>
      </c>
      <c r="R858">
        <v>51</v>
      </c>
      <c r="S858">
        <f t="shared" si="155"/>
        <v>0</v>
      </c>
      <c r="T858">
        <v>76</v>
      </c>
      <c r="U858">
        <f t="shared" si="156"/>
        <v>0</v>
      </c>
      <c r="V858">
        <f t="shared" si="157"/>
        <v>0</v>
      </c>
      <c r="W858" s="1">
        <v>1.186147186147186</v>
      </c>
      <c r="X858">
        <f t="shared" si="158"/>
        <v>0</v>
      </c>
      <c r="Y858">
        <f t="shared" si="159"/>
        <v>0</v>
      </c>
      <c r="Z858">
        <f t="shared" si="160"/>
        <v>0</v>
      </c>
      <c r="AA858">
        <f t="shared" si="161"/>
        <v>1</v>
      </c>
      <c r="AB858">
        <f t="shared" si="153"/>
        <v>0</v>
      </c>
      <c r="AC858">
        <f t="shared" si="162"/>
        <v>0</v>
      </c>
      <c r="AD858" t="s">
        <v>9863</v>
      </c>
      <c r="AE858">
        <f t="shared" si="163"/>
        <v>0</v>
      </c>
      <c r="AF858">
        <f t="shared" si="164"/>
        <v>0</v>
      </c>
    </row>
    <row r="859" spans="1:32" hidden="1" x14ac:dyDescent="0.25">
      <c r="A859">
        <v>1995</v>
      </c>
      <c r="B859">
        <v>1</v>
      </c>
      <c r="C859">
        <v>20</v>
      </c>
      <c r="D859" t="s">
        <v>17</v>
      </c>
      <c r="E859" t="s">
        <v>5003</v>
      </c>
      <c r="F859">
        <v>0</v>
      </c>
      <c r="G859" t="s">
        <v>175</v>
      </c>
      <c r="H859" t="s">
        <v>35</v>
      </c>
      <c r="I859" t="s">
        <v>36</v>
      </c>
      <c r="J859" t="s">
        <v>446</v>
      </c>
      <c r="K859">
        <v>22</v>
      </c>
      <c r="L859">
        <v>2004</v>
      </c>
      <c r="M859">
        <f t="shared" si="154"/>
        <v>10</v>
      </c>
      <c r="N859">
        <v>0</v>
      </c>
      <c r="O859">
        <v>2</v>
      </c>
      <c r="P859">
        <v>8</v>
      </c>
      <c r="Q859">
        <v>51</v>
      </c>
      <c r="R859">
        <v>51</v>
      </c>
      <c r="S859">
        <f t="shared" si="155"/>
        <v>0</v>
      </c>
      <c r="T859">
        <v>134</v>
      </c>
      <c r="U859">
        <f t="shared" si="156"/>
        <v>0</v>
      </c>
      <c r="V859">
        <f t="shared" si="157"/>
        <v>0</v>
      </c>
      <c r="W859" s="1">
        <v>1.186147186147186</v>
      </c>
      <c r="X859">
        <f t="shared" si="158"/>
        <v>0</v>
      </c>
      <c r="Y859">
        <f t="shared" si="159"/>
        <v>0</v>
      </c>
      <c r="Z859">
        <f t="shared" si="160"/>
        <v>0</v>
      </c>
      <c r="AA859">
        <f t="shared" si="161"/>
        <v>1</v>
      </c>
      <c r="AB859">
        <f t="shared" si="153"/>
        <v>0</v>
      </c>
      <c r="AC859">
        <f t="shared" si="162"/>
        <v>0</v>
      </c>
      <c r="AD859" t="s">
        <v>9865</v>
      </c>
      <c r="AE859">
        <f t="shared" si="163"/>
        <v>0</v>
      </c>
      <c r="AF859">
        <f t="shared" si="164"/>
        <v>0</v>
      </c>
    </row>
    <row r="860" spans="1:32" hidden="1" x14ac:dyDescent="0.25">
      <c r="A860">
        <v>1994</v>
      </c>
      <c r="B860">
        <v>2</v>
      </c>
      <c r="C860">
        <v>50</v>
      </c>
      <c r="D860" t="s">
        <v>100</v>
      </c>
      <c r="E860" t="s">
        <v>4819</v>
      </c>
      <c r="F860">
        <v>0</v>
      </c>
      <c r="G860" t="s">
        <v>175</v>
      </c>
      <c r="H860" t="s">
        <v>35</v>
      </c>
      <c r="I860" t="s">
        <v>36</v>
      </c>
      <c r="J860" t="s">
        <v>84</v>
      </c>
      <c r="K860">
        <v>22</v>
      </c>
      <c r="L860">
        <v>2005</v>
      </c>
      <c r="M860">
        <f t="shared" si="154"/>
        <v>12</v>
      </c>
      <c r="N860">
        <v>0</v>
      </c>
      <c r="O860">
        <v>0</v>
      </c>
      <c r="P860">
        <v>8</v>
      </c>
      <c r="Q860">
        <v>51</v>
      </c>
      <c r="R860">
        <v>16</v>
      </c>
      <c r="S860">
        <f t="shared" si="155"/>
        <v>35</v>
      </c>
      <c r="T860">
        <v>174</v>
      </c>
      <c r="U860">
        <f t="shared" si="156"/>
        <v>0</v>
      </c>
      <c r="V860">
        <f t="shared" si="157"/>
        <v>0</v>
      </c>
      <c r="W860" s="1">
        <v>1.186147186147186</v>
      </c>
      <c r="X860">
        <f t="shared" si="158"/>
        <v>0</v>
      </c>
      <c r="Y860">
        <f t="shared" si="159"/>
        <v>0</v>
      </c>
      <c r="Z860">
        <f t="shared" si="160"/>
        <v>0</v>
      </c>
      <c r="AA860">
        <f t="shared" si="161"/>
        <v>1</v>
      </c>
      <c r="AB860">
        <f t="shared" si="153"/>
        <v>0</v>
      </c>
      <c r="AC860">
        <f t="shared" si="162"/>
        <v>0</v>
      </c>
      <c r="AD860" t="s">
        <v>9864</v>
      </c>
      <c r="AE860">
        <f t="shared" si="163"/>
        <v>0</v>
      </c>
      <c r="AF860">
        <f t="shared" si="164"/>
        <v>0</v>
      </c>
    </row>
    <row r="861" spans="1:32" hidden="1" x14ac:dyDescent="0.25">
      <c r="A861">
        <v>1999</v>
      </c>
      <c r="B861">
        <v>2</v>
      </c>
      <c r="C861">
        <v>52</v>
      </c>
      <c r="D861" t="s">
        <v>5488</v>
      </c>
      <c r="E861" t="s">
        <v>5996</v>
      </c>
      <c r="F861">
        <v>0</v>
      </c>
      <c r="G861" t="s">
        <v>175</v>
      </c>
      <c r="H861" t="s">
        <v>35</v>
      </c>
      <c r="I861" t="s">
        <v>36</v>
      </c>
      <c r="J861" t="s">
        <v>676</v>
      </c>
      <c r="K861">
        <v>22</v>
      </c>
      <c r="L861">
        <v>2008</v>
      </c>
      <c r="M861">
        <f t="shared" si="154"/>
        <v>10</v>
      </c>
      <c r="N861">
        <v>0</v>
      </c>
      <c r="O861">
        <v>0</v>
      </c>
      <c r="P861">
        <v>8</v>
      </c>
      <c r="Q861">
        <v>51</v>
      </c>
      <c r="R861">
        <v>20</v>
      </c>
      <c r="S861">
        <f t="shared" si="155"/>
        <v>31</v>
      </c>
      <c r="T861">
        <v>143</v>
      </c>
      <c r="U861">
        <f t="shared" si="156"/>
        <v>0</v>
      </c>
      <c r="V861">
        <f t="shared" si="157"/>
        <v>0</v>
      </c>
      <c r="W861" s="1">
        <v>1.186147186147186</v>
      </c>
      <c r="X861">
        <f t="shared" si="158"/>
        <v>0</v>
      </c>
      <c r="Y861">
        <f t="shared" si="159"/>
        <v>0</v>
      </c>
      <c r="Z861">
        <f t="shared" si="160"/>
        <v>0</v>
      </c>
      <c r="AA861">
        <f t="shared" si="161"/>
        <v>1</v>
      </c>
      <c r="AB861">
        <f t="shared" si="153"/>
        <v>0</v>
      </c>
      <c r="AC861">
        <f t="shared" si="162"/>
        <v>0</v>
      </c>
      <c r="AD861" t="s">
        <v>9865</v>
      </c>
      <c r="AE861">
        <f t="shared" si="163"/>
        <v>0</v>
      </c>
      <c r="AF861">
        <f t="shared" si="164"/>
        <v>0</v>
      </c>
    </row>
    <row r="862" spans="1:32" hidden="1" x14ac:dyDescent="0.25">
      <c r="A862">
        <v>2000</v>
      </c>
      <c r="B862">
        <v>2</v>
      </c>
      <c r="C862">
        <v>55</v>
      </c>
      <c r="D862" t="s">
        <v>52</v>
      </c>
      <c r="E862" t="s">
        <v>6239</v>
      </c>
      <c r="F862">
        <v>0</v>
      </c>
      <c r="G862" t="s">
        <v>175</v>
      </c>
      <c r="H862" t="s">
        <v>35</v>
      </c>
      <c r="I862" t="s">
        <v>36</v>
      </c>
      <c r="J862" t="s">
        <v>155</v>
      </c>
      <c r="K862">
        <v>23</v>
      </c>
      <c r="L862">
        <v>2011</v>
      </c>
      <c r="M862">
        <f t="shared" si="154"/>
        <v>12</v>
      </c>
      <c r="N862">
        <v>0</v>
      </c>
      <c r="O862">
        <v>0</v>
      </c>
      <c r="P862">
        <v>10</v>
      </c>
      <c r="Q862">
        <v>51</v>
      </c>
      <c r="R862">
        <v>9</v>
      </c>
      <c r="S862">
        <f t="shared" si="155"/>
        <v>42</v>
      </c>
      <c r="T862">
        <v>180</v>
      </c>
      <c r="U862">
        <f t="shared" si="156"/>
        <v>0</v>
      </c>
      <c r="V862">
        <f t="shared" si="157"/>
        <v>0</v>
      </c>
      <c r="W862" s="1">
        <v>1.186147186147186</v>
      </c>
      <c r="X862">
        <f t="shared" si="158"/>
        <v>0</v>
      </c>
      <c r="Y862">
        <f t="shared" si="159"/>
        <v>0</v>
      </c>
      <c r="Z862">
        <f t="shared" si="160"/>
        <v>0</v>
      </c>
      <c r="AA862">
        <f t="shared" si="161"/>
        <v>1</v>
      </c>
      <c r="AB862">
        <f t="shared" si="153"/>
        <v>0</v>
      </c>
      <c r="AC862">
        <f t="shared" si="162"/>
        <v>0</v>
      </c>
      <c r="AD862" t="s">
        <v>9866</v>
      </c>
      <c r="AE862">
        <f t="shared" si="163"/>
        <v>0</v>
      </c>
      <c r="AF862">
        <f t="shared" si="164"/>
        <v>0</v>
      </c>
    </row>
    <row r="863" spans="1:32" hidden="1" x14ac:dyDescent="0.25">
      <c r="A863">
        <v>2013</v>
      </c>
      <c r="B863">
        <v>3</v>
      </c>
      <c r="C863">
        <v>94</v>
      </c>
      <c r="D863" t="s">
        <v>38</v>
      </c>
      <c r="E863" t="s">
        <v>7741</v>
      </c>
      <c r="F863">
        <v>0</v>
      </c>
      <c r="G863" t="s">
        <v>175</v>
      </c>
      <c r="H863" t="s">
        <v>35</v>
      </c>
      <c r="I863" t="s">
        <v>36</v>
      </c>
      <c r="J863" t="s">
        <v>5705</v>
      </c>
      <c r="K863">
        <v>24</v>
      </c>
      <c r="L863">
        <v>2022</v>
      </c>
      <c r="M863">
        <f t="shared" si="154"/>
        <v>10</v>
      </c>
      <c r="N863">
        <v>0</v>
      </c>
      <c r="O863">
        <v>1</v>
      </c>
      <c r="P863">
        <v>8</v>
      </c>
      <c r="Q863">
        <v>51</v>
      </c>
      <c r="R863">
        <v>51</v>
      </c>
      <c r="S863">
        <f t="shared" si="155"/>
        <v>0</v>
      </c>
      <c r="T863">
        <v>128</v>
      </c>
      <c r="U863">
        <f t="shared" si="156"/>
        <v>0</v>
      </c>
      <c r="V863">
        <f t="shared" si="157"/>
        <v>0</v>
      </c>
      <c r="W863" s="1">
        <v>1.186147186147186</v>
      </c>
      <c r="X863">
        <f t="shared" si="158"/>
        <v>0</v>
      </c>
      <c r="Y863">
        <f t="shared" si="159"/>
        <v>0</v>
      </c>
      <c r="Z863">
        <f t="shared" si="160"/>
        <v>0</v>
      </c>
      <c r="AA863">
        <f t="shared" si="161"/>
        <v>1</v>
      </c>
      <c r="AB863">
        <f t="shared" si="153"/>
        <v>0</v>
      </c>
      <c r="AC863">
        <f t="shared" si="162"/>
        <v>0</v>
      </c>
      <c r="AD863" s="2" t="s">
        <v>9868</v>
      </c>
      <c r="AE863">
        <f t="shared" si="163"/>
        <v>0</v>
      </c>
      <c r="AF863">
        <f t="shared" si="164"/>
        <v>0</v>
      </c>
    </row>
    <row r="864" spans="1:32" hidden="1" x14ac:dyDescent="0.25">
      <c r="A864">
        <v>2005</v>
      </c>
      <c r="B864">
        <v>7</v>
      </c>
      <c r="C864">
        <v>250</v>
      </c>
      <c r="D864" t="s">
        <v>41</v>
      </c>
      <c r="E864" t="s">
        <v>7653</v>
      </c>
      <c r="F864">
        <v>0</v>
      </c>
      <c r="G864" t="s">
        <v>70</v>
      </c>
      <c r="H864" t="s">
        <v>70</v>
      </c>
      <c r="I864" t="s">
        <v>21</v>
      </c>
      <c r="J864" t="s">
        <v>852</v>
      </c>
      <c r="K864">
        <v>22</v>
      </c>
      <c r="L864">
        <v>2021</v>
      </c>
      <c r="M864">
        <f t="shared" si="154"/>
        <v>17</v>
      </c>
      <c r="N864">
        <v>0</v>
      </c>
      <c r="O864">
        <v>0</v>
      </c>
      <c r="P864">
        <v>10</v>
      </c>
      <c r="Q864">
        <v>78</v>
      </c>
      <c r="R864">
        <v>1</v>
      </c>
      <c r="S864">
        <f t="shared" si="155"/>
        <v>77</v>
      </c>
      <c r="T864">
        <v>166</v>
      </c>
      <c r="U864">
        <f t="shared" si="156"/>
        <v>0</v>
      </c>
      <c r="V864">
        <f t="shared" si="157"/>
        <v>0</v>
      </c>
      <c r="W864" s="1">
        <v>1.1852791878172591</v>
      </c>
      <c r="X864">
        <f t="shared" si="158"/>
        <v>0</v>
      </c>
      <c r="Y864">
        <f t="shared" si="159"/>
        <v>0</v>
      </c>
      <c r="Z864">
        <f t="shared" si="160"/>
        <v>0</v>
      </c>
      <c r="AA864">
        <f t="shared" si="161"/>
        <v>1</v>
      </c>
      <c r="AB864">
        <f t="shared" si="153"/>
        <v>0</v>
      </c>
      <c r="AC864">
        <f t="shared" si="162"/>
        <v>0</v>
      </c>
      <c r="AD864" s="2" t="s">
        <v>9867</v>
      </c>
      <c r="AE864">
        <f t="shared" si="163"/>
        <v>1</v>
      </c>
      <c r="AF864">
        <f t="shared" si="164"/>
        <v>0</v>
      </c>
    </row>
    <row r="865" spans="1:32" hidden="1" x14ac:dyDescent="0.25">
      <c r="A865">
        <v>1999</v>
      </c>
      <c r="B865">
        <v>1</v>
      </c>
      <c r="C865">
        <v>17</v>
      </c>
      <c r="D865" t="s">
        <v>65</v>
      </c>
      <c r="E865" t="s">
        <v>5963</v>
      </c>
      <c r="F865">
        <v>0</v>
      </c>
      <c r="G865" t="s">
        <v>110</v>
      </c>
      <c r="H865" t="s">
        <v>30</v>
      </c>
      <c r="I865" t="s">
        <v>21</v>
      </c>
      <c r="J865" t="s">
        <v>171</v>
      </c>
      <c r="K865">
        <v>21</v>
      </c>
      <c r="L865">
        <v>2010</v>
      </c>
      <c r="M865">
        <f t="shared" si="154"/>
        <v>12</v>
      </c>
      <c r="N865">
        <v>0</v>
      </c>
      <c r="O865">
        <v>1</v>
      </c>
      <c r="P865">
        <v>11</v>
      </c>
      <c r="Q865">
        <v>59</v>
      </c>
      <c r="R865">
        <v>35</v>
      </c>
      <c r="S865">
        <f t="shared" si="155"/>
        <v>24</v>
      </c>
      <c r="T865">
        <v>173</v>
      </c>
      <c r="U865">
        <f t="shared" si="156"/>
        <v>0</v>
      </c>
      <c r="V865">
        <f t="shared" si="157"/>
        <v>0</v>
      </c>
      <c r="W865" s="1">
        <v>1.1839491458085021</v>
      </c>
      <c r="X865">
        <f t="shared" si="158"/>
        <v>0</v>
      </c>
      <c r="Y865">
        <f t="shared" si="159"/>
        <v>0</v>
      </c>
      <c r="Z865">
        <f t="shared" si="160"/>
        <v>0</v>
      </c>
      <c r="AA865">
        <f t="shared" si="161"/>
        <v>1</v>
      </c>
      <c r="AB865">
        <f t="shared" si="153"/>
        <v>0</v>
      </c>
      <c r="AC865">
        <f t="shared" si="162"/>
        <v>0</v>
      </c>
      <c r="AD865" t="s">
        <v>9865</v>
      </c>
      <c r="AE865">
        <f t="shared" si="163"/>
        <v>0</v>
      </c>
      <c r="AF865">
        <f t="shared" si="164"/>
        <v>0</v>
      </c>
    </row>
    <row r="866" spans="1:32" hidden="1" x14ac:dyDescent="0.25">
      <c r="A866">
        <v>1989</v>
      </c>
      <c r="B866">
        <v>1</v>
      </c>
      <c r="C866">
        <v>10</v>
      </c>
      <c r="D866" t="s">
        <v>4779</v>
      </c>
      <c r="E866" t="s">
        <v>3252</v>
      </c>
      <c r="F866">
        <v>0</v>
      </c>
      <c r="G866" t="s">
        <v>81</v>
      </c>
      <c r="H866" t="s">
        <v>81</v>
      </c>
      <c r="I866" t="s">
        <v>36</v>
      </c>
      <c r="J866" t="s">
        <v>106</v>
      </c>
      <c r="K866">
        <v>22</v>
      </c>
      <c r="L866">
        <v>1999</v>
      </c>
      <c r="M866">
        <f t="shared" si="154"/>
        <v>11</v>
      </c>
      <c r="N866">
        <v>0</v>
      </c>
      <c r="O866">
        <v>0</v>
      </c>
      <c r="P866">
        <v>11</v>
      </c>
      <c r="Q866">
        <v>52</v>
      </c>
      <c r="R866">
        <v>45</v>
      </c>
      <c r="S866">
        <f t="shared" si="155"/>
        <v>7</v>
      </c>
      <c r="T866">
        <v>160</v>
      </c>
      <c r="U866">
        <f t="shared" si="156"/>
        <v>0</v>
      </c>
      <c r="V866">
        <f t="shared" si="157"/>
        <v>0</v>
      </c>
      <c r="W866" s="1">
        <v>1.1746031746031746</v>
      </c>
      <c r="X866">
        <f t="shared" si="158"/>
        <v>0</v>
      </c>
      <c r="Y866">
        <f t="shared" si="159"/>
        <v>0</v>
      </c>
      <c r="Z866">
        <f t="shared" si="160"/>
        <v>0</v>
      </c>
      <c r="AA866">
        <f t="shared" si="161"/>
        <v>1</v>
      </c>
      <c r="AB866">
        <f t="shared" si="153"/>
        <v>0</v>
      </c>
      <c r="AC866">
        <f t="shared" si="162"/>
        <v>0</v>
      </c>
      <c r="AD866" t="s">
        <v>9863</v>
      </c>
      <c r="AE866">
        <f t="shared" si="163"/>
        <v>0</v>
      </c>
      <c r="AF866">
        <f t="shared" si="164"/>
        <v>0</v>
      </c>
    </row>
    <row r="867" spans="1:32" hidden="1" x14ac:dyDescent="0.25">
      <c r="A867">
        <v>1993</v>
      </c>
      <c r="B867">
        <v>1</v>
      </c>
      <c r="C867">
        <v>4</v>
      </c>
      <c r="D867" t="s">
        <v>23</v>
      </c>
      <c r="E867" t="s">
        <v>4562</v>
      </c>
      <c r="F867">
        <v>0</v>
      </c>
      <c r="G867" t="s">
        <v>81</v>
      </c>
      <c r="H867" t="s">
        <v>81</v>
      </c>
      <c r="I867" t="s">
        <v>36</v>
      </c>
      <c r="J867" t="s">
        <v>348</v>
      </c>
      <c r="K867">
        <v>21</v>
      </c>
      <c r="L867">
        <v>2003</v>
      </c>
      <c r="M867">
        <f t="shared" si="154"/>
        <v>11</v>
      </c>
      <c r="N867">
        <v>0</v>
      </c>
      <c r="O867">
        <v>0</v>
      </c>
      <c r="P867">
        <v>9</v>
      </c>
      <c r="Q867">
        <v>52</v>
      </c>
      <c r="R867">
        <v>52</v>
      </c>
      <c r="S867">
        <f t="shared" si="155"/>
        <v>0</v>
      </c>
      <c r="T867">
        <v>142</v>
      </c>
      <c r="U867">
        <f t="shared" si="156"/>
        <v>0</v>
      </c>
      <c r="V867">
        <f t="shared" si="157"/>
        <v>0</v>
      </c>
      <c r="W867" s="1">
        <v>1.1746031746031746</v>
      </c>
      <c r="X867">
        <f t="shared" si="158"/>
        <v>0</v>
      </c>
      <c r="Y867">
        <f t="shared" si="159"/>
        <v>0</v>
      </c>
      <c r="Z867">
        <f t="shared" si="160"/>
        <v>0</v>
      </c>
      <c r="AA867">
        <f t="shared" si="161"/>
        <v>1</v>
      </c>
      <c r="AB867">
        <f t="shared" si="153"/>
        <v>0</v>
      </c>
      <c r="AC867">
        <f t="shared" si="162"/>
        <v>0</v>
      </c>
      <c r="AD867" t="s">
        <v>9864</v>
      </c>
      <c r="AE867">
        <f t="shared" si="163"/>
        <v>0</v>
      </c>
      <c r="AF867">
        <f t="shared" si="164"/>
        <v>0</v>
      </c>
    </row>
    <row r="868" spans="1:32" hidden="1" x14ac:dyDescent="0.25">
      <c r="A868">
        <v>1996</v>
      </c>
      <c r="B868">
        <v>1</v>
      </c>
      <c r="C868">
        <v>15</v>
      </c>
      <c r="D868" t="s">
        <v>126</v>
      </c>
      <c r="E868" t="s">
        <v>5235</v>
      </c>
      <c r="F868">
        <v>0</v>
      </c>
      <c r="G868" t="s">
        <v>81</v>
      </c>
      <c r="H868" t="s">
        <v>81</v>
      </c>
      <c r="I868" t="s">
        <v>36</v>
      </c>
      <c r="J868" t="s">
        <v>729</v>
      </c>
      <c r="K868">
        <v>22</v>
      </c>
      <c r="L868">
        <v>2003</v>
      </c>
      <c r="M868">
        <f t="shared" si="154"/>
        <v>8</v>
      </c>
      <c r="N868">
        <v>1</v>
      </c>
      <c r="O868">
        <v>0</v>
      </c>
      <c r="P868">
        <v>6</v>
      </c>
      <c r="Q868">
        <v>52</v>
      </c>
      <c r="R868">
        <v>52</v>
      </c>
      <c r="S868">
        <f t="shared" si="155"/>
        <v>0</v>
      </c>
      <c r="T868">
        <v>105</v>
      </c>
      <c r="U868">
        <f t="shared" si="156"/>
        <v>0</v>
      </c>
      <c r="V868">
        <f t="shared" si="157"/>
        <v>0</v>
      </c>
      <c r="W868" s="1">
        <v>1.1746031746031746</v>
      </c>
      <c r="X868">
        <f t="shared" si="158"/>
        <v>0</v>
      </c>
      <c r="Y868">
        <f t="shared" si="159"/>
        <v>0</v>
      </c>
      <c r="Z868">
        <f t="shared" si="160"/>
        <v>0</v>
      </c>
      <c r="AA868">
        <f t="shared" si="161"/>
        <v>1</v>
      </c>
      <c r="AB868">
        <f t="shared" si="153"/>
        <v>0</v>
      </c>
      <c r="AC868">
        <f t="shared" si="162"/>
        <v>0</v>
      </c>
      <c r="AD868" t="s">
        <v>9865</v>
      </c>
      <c r="AE868">
        <f t="shared" si="163"/>
        <v>0</v>
      </c>
      <c r="AF868">
        <f t="shared" si="164"/>
        <v>0</v>
      </c>
    </row>
    <row r="869" spans="1:32" hidden="1" x14ac:dyDescent="0.25">
      <c r="A869">
        <v>2009</v>
      </c>
      <c r="B869">
        <v>1</v>
      </c>
      <c r="C869">
        <v>15</v>
      </c>
      <c r="D869" t="s">
        <v>119</v>
      </c>
      <c r="E869" t="s">
        <v>8407</v>
      </c>
      <c r="F869">
        <v>0</v>
      </c>
      <c r="G869" t="s">
        <v>81</v>
      </c>
      <c r="H869" t="s">
        <v>81</v>
      </c>
      <c r="I869" t="s">
        <v>36</v>
      </c>
      <c r="J869" t="s">
        <v>31</v>
      </c>
      <c r="K869">
        <v>22</v>
      </c>
      <c r="L869">
        <v>2017</v>
      </c>
      <c r="M869">
        <f t="shared" si="154"/>
        <v>9</v>
      </c>
      <c r="N869">
        <v>0</v>
      </c>
      <c r="O869">
        <v>1</v>
      </c>
      <c r="P869">
        <v>7</v>
      </c>
      <c r="Q869">
        <v>52</v>
      </c>
      <c r="R869">
        <v>52</v>
      </c>
      <c r="S869">
        <f t="shared" si="155"/>
        <v>0</v>
      </c>
      <c r="T869">
        <v>104</v>
      </c>
      <c r="U869">
        <f t="shared" si="156"/>
        <v>0</v>
      </c>
      <c r="V869">
        <f t="shared" si="157"/>
        <v>0</v>
      </c>
      <c r="W869" s="1">
        <v>1.1746031746031746</v>
      </c>
      <c r="X869">
        <f t="shared" si="158"/>
        <v>0</v>
      </c>
      <c r="Y869">
        <f t="shared" si="159"/>
        <v>0</v>
      </c>
      <c r="Z869">
        <f t="shared" si="160"/>
        <v>0</v>
      </c>
      <c r="AA869">
        <f t="shared" si="161"/>
        <v>1</v>
      </c>
      <c r="AB869">
        <f t="shared" si="153"/>
        <v>0</v>
      </c>
      <c r="AC869">
        <f t="shared" si="162"/>
        <v>0</v>
      </c>
      <c r="AD869" s="2" t="s">
        <v>9867</v>
      </c>
      <c r="AE869">
        <f t="shared" si="163"/>
        <v>0</v>
      </c>
      <c r="AF869">
        <f t="shared" si="164"/>
        <v>0</v>
      </c>
    </row>
    <row r="870" spans="1:32" hidden="1" x14ac:dyDescent="0.25">
      <c r="A870">
        <v>2013</v>
      </c>
      <c r="B870">
        <v>1</v>
      </c>
      <c r="C870">
        <v>30</v>
      </c>
      <c r="D870" t="s">
        <v>41</v>
      </c>
      <c r="E870" t="s">
        <v>9391</v>
      </c>
      <c r="F870">
        <v>0</v>
      </c>
      <c r="G870" t="s">
        <v>81</v>
      </c>
      <c r="H870" t="s">
        <v>81</v>
      </c>
      <c r="I870" t="s">
        <v>36</v>
      </c>
      <c r="J870" t="s">
        <v>111</v>
      </c>
      <c r="K870">
        <v>21</v>
      </c>
      <c r="L870">
        <v>2021</v>
      </c>
      <c r="M870">
        <f t="shared" si="154"/>
        <v>9</v>
      </c>
      <c r="N870">
        <v>0</v>
      </c>
      <c r="O870">
        <v>0</v>
      </c>
      <c r="P870">
        <v>7</v>
      </c>
      <c r="Q870">
        <v>52</v>
      </c>
      <c r="R870">
        <v>37</v>
      </c>
      <c r="S870">
        <f t="shared" si="155"/>
        <v>15</v>
      </c>
      <c r="T870">
        <v>111</v>
      </c>
      <c r="U870">
        <f t="shared" si="156"/>
        <v>0</v>
      </c>
      <c r="V870">
        <f t="shared" si="157"/>
        <v>0</v>
      </c>
      <c r="W870" s="1">
        <v>1.1746031746031746</v>
      </c>
      <c r="X870">
        <f t="shared" si="158"/>
        <v>0</v>
      </c>
      <c r="Y870">
        <f t="shared" si="159"/>
        <v>0</v>
      </c>
      <c r="Z870">
        <f t="shared" si="160"/>
        <v>0</v>
      </c>
      <c r="AA870">
        <f t="shared" si="161"/>
        <v>1</v>
      </c>
      <c r="AB870">
        <f t="shared" si="153"/>
        <v>0</v>
      </c>
      <c r="AC870">
        <f t="shared" si="162"/>
        <v>0</v>
      </c>
      <c r="AD870" s="2" t="s">
        <v>9868</v>
      </c>
      <c r="AE870">
        <f t="shared" si="163"/>
        <v>0</v>
      </c>
      <c r="AF870">
        <f t="shared" si="164"/>
        <v>0</v>
      </c>
    </row>
    <row r="871" spans="1:32" hidden="1" x14ac:dyDescent="0.25">
      <c r="A871">
        <v>1988</v>
      </c>
      <c r="B871">
        <v>2</v>
      </c>
      <c r="C871">
        <v>43</v>
      </c>
      <c r="D871" t="s">
        <v>65</v>
      </c>
      <c r="E871" t="s">
        <v>2955</v>
      </c>
      <c r="F871">
        <v>0</v>
      </c>
      <c r="G871" t="s">
        <v>81</v>
      </c>
      <c r="H871" t="s">
        <v>81</v>
      </c>
      <c r="I871" t="s">
        <v>36</v>
      </c>
      <c r="J871" t="s">
        <v>1937</v>
      </c>
      <c r="K871">
        <v>23</v>
      </c>
      <c r="L871">
        <v>1995</v>
      </c>
      <c r="M871">
        <f t="shared" si="154"/>
        <v>8</v>
      </c>
      <c r="N871">
        <v>0</v>
      </c>
      <c r="O871">
        <v>0</v>
      </c>
      <c r="P871">
        <v>7</v>
      </c>
      <c r="Q871">
        <v>52</v>
      </c>
      <c r="R871">
        <v>52</v>
      </c>
      <c r="S871">
        <f t="shared" si="155"/>
        <v>0</v>
      </c>
      <c r="T871">
        <v>123</v>
      </c>
      <c r="U871">
        <f t="shared" si="156"/>
        <v>0</v>
      </c>
      <c r="V871">
        <f t="shared" si="157"/>
        <v>0</v>
      </c>
      <c r="W871" s="1">
        <v>1.1746031746031746</v>
      </c>
      <c r="X871">
        <f t="shared" si="158"/>
        <v>0</v>
      </c>
      <c r="Y871">
        <f t="shared" si="159"/>
        <v>0</v>
      </c>
      <c r="Z871">
        <f t="shared" si="160"/>
        <v>0</v>
      </c>
      <c r="AA871">
        <f t="shared" si="161"/>
        <v>1</v>
      </c>
      <c r="AB871">
        <f t="shared" si="153"/>
        <v>0</v>
      </c>
      <c r="AC871">
        <f t="shared" si="162"/>
        <v>0</v>
      </c>
      <c r="AD871" t="s">
        <v>9863</v>
      </c>
      <c r="AE871">
        <f t="shared" si="163"/>
        <v>0</v>
      </c>
      <c r="AF871">
        <f t="shared" si="164"/>
        <v>0</v>
      </c>
    </row>
    <row r="872" spans="1:32" hidden="1" x14ac:dyDescent="0.25">
      <c r="A872">
        <v>2014</v>
      </c>
      <c r="B872">
        <v>2</v>
      </c>
      <c r="C872">
        <v>40</v>
      </c>
      <c r="D872" t="s">
        <v>17</v>
      </c>
      <c r="E872" t="s">
        <v>9639</v>
      </c>
      <c r="F872">
        <v>0</v>
      </c>
      <c r="G872" t="s">
        <v>81</v>
      </c>
      <c r="H872" t="s">
        <v>81</v>
      </c>
      <c r="I872" t="s">
        <v>36</v>
      </c>
      <c r="J872" t="s">
        <v>71</v>
      </c>
      <c r="K872">
        <v>23</v>
      </c>
      <c r="L872">
        <v>2023</v>
      </c>
      <c r="M872">
        <f t="shared" si="154"/>
        <v>10</v>
      </c>
      <c r="N872">
        <v>0</v>
      </c>
      <c r="O872">
        <v>0</v>
      </c>
      <c r="P872">
        <v>6</v>
      </c>
      <c r="Q872">
        <v>52</v>
      </c>
      <c r="R872">
        <v>4</v>
      </c>
      <c r="S872">
        <f t="shared" si="155"/>
        <v>48</v>
      </c>
      <c r="T872">
        <v>142</v>
      </c>
      <c r="U872">
        <f t="shared" si="156"/>
        <v>0</v>
      </c>
      <c r="V872">
        <f t="shared" si="157"/>
        <v>0</v>
      </c>
      <c r="W872" s="1">
        <v>1.1746031746031746</v>
      </c>
      <c r="X872">
        <f t="shared" si="158"/>
        <v>0</v>
      </c>
      <c r="Y872">
        <f t="shared" si="159"/>
        <v>0</v>
      </c>
      <c r="Z872">
        <f t="shared" si="160"/>
        <v>0</v>
      </c>
      <c r="AA872">
        <f t="shared" si="161"/>
        <v>1</v>
      </c>
      <c r="AB872">
        <f t="shared" si="153"/>
        <v>0</v>
      </c>
      <c r="AC872">
        <f t="shared" si="162"/>
        <v>0</v>
      </c>
      <c r="AD872" s="2" t="s">
        <v>9868</v>
      </c>
      <c r="AE872">
        <f t="shared" si="163"/>
        <v>0</v>
      </c>
      <c r="AF872">
        <f t="shared" si="164"/>
        <v>0</v>
      </c>
    </row>
    <row r="873" spans="1:32" hidden="1" x14ac:dyDescent="0.25">
      <c r="A873">
        <v>1984</v>
      </c>
      <c r="B873">
        <v>3</v>
      </c>
      <c r="C873">
        <v>76</v>
      </c>
      <c r="D873" t="s">
        <v>55</v>
      </c>
      <c r="E873" t="s">
        <v>1660</v>
      </c>
      <c r="F873">
        <v>0</v>
      </c>
      <c r="G873" t="s">
        <v>81</v>
      </c>
      <c r="H873" t="s">
        <v>81</v>
      </c>
      <c r="I873" t="s">
        <v>36</v>
      </c>
      <c r="J873" t="s">
        <v>1050</v>
      </c>
      <c r="K873">
        <v>22</v>
      </c>
      <c r="L873">
        <v>1990</v>
      </c>
      <c r="M873">
        <f t="shared" si="154"/>
        <v>7</v>
      </c>
      <c r="N873">
        <v>1</v>
      </c>
      <c r="O873">
        <v>4</v>
      </c>
      <c r="P873">
        <v>6</v>
      </c>
      <c r="Q873">
        <v>52</v>
      </c>
      <c r="R873">
        <v>36</v>
      </c>
      <c r="S873">
        <f t="shared" si="155"/>
        <v>16</v>
      </c>
      <c r="T873">
        <v>101</v>
      </c>
      <c r="U873">
        <f t="shared" si="156"/>
        <v>0</v>
      </c>
      <c r="V873">
        <f t="shared" si="157"/>
        <v>0</v>
      </c>
      <c r="W873" s="1">
        <v>1.1746031746031746</v>
      </c>
      <c r="X873">
        <f t="shared" si="158"/>
        <v>0</v>
      </c>
      <c r="Y873">
        <f t="shared" si="159"/>
        <v>0</v>
      </c>
      <c r="Z873">
        <f t="shared" si="160"/>
        <v>0</v>
      </c>
      <c r="AA873">
        <f t="shared" si="161"/>
        <v>1</v>
      </c>
      <c r="AB873">
        <f t="shared" si="153"/>
        <v>0</v>
      </c>
      <c r="AC873">
        <f t="shared" si="162"/>
        <v>0</v>
      </c>
      <c r="AD873" t="s">
        <v>9862</v>
      </c>
      <c r="AE873">
        <f t="shared" si="163"/>
        <v>0</v>
      </c>
      <c r="AF873">
        <f t="shared" si="164"/>
        <v>0</v>
      </c>
    </row>
    <row r="874" spans="1:32" hidden="1" x14ac:dyDescent="0.25">
      <c r="A874">
        <v>1981</v>
      </c>
      <c r="B874">
        <v>1</v>
      </c>
      <c r="C874">
        <v>25</v>
      </c>
      <c r="D874" t="s">
        <v>44</v>
      </c>
      <c r="E874" t="s">
        <v>557</v>
      </c>
      <c r="F874">
        <v>0</v>
      </c>
      <c r="G874" t="s">
        <v>50</v>
      </c>
      <c r="H874" t="s">
        <v>50</v>
      </c>
      <c r="I874" t="s">
        <v>36</v>
      </c>
      <c r="J874" t="s">
        <v>348</v>
      </c>
      <c r="K874">
        <v>22</v>
      </c>
      <c r="L874">
        <v>1992</v>
      </c>
      <c r="M874">
        <f t="shared" si="154"/>
        <v>12</v>
      </c>
      <c r="N874">
        <v>0</v>
      </c>
      <c r="O874">
        <v>0</v>
      </c>
      <c r="P874">
        <v>9</v>
      </c>
      <c r="Q874">
        <v>45</v>
      </c>
      <c r="R874">
        <v>45</v>
      </c>
      <c r="S874">
        <f t="shared" si="155"/>
        <v>0</v>
      </c>
      <c r="T874">
        <v>169</v>
      </c>
      <c r="U874">
        <f t="shared" si="156"/>
        <v>0</v>
      </c>
      <c r="V874">
        <f t="shared" si="157"/>
        <v>0</v>
      </c>
      <c r="W874" s="1">
        <v>1.1714690599905526</v>
      </c>
      <c r="X874">
        <f t="shared" si="158"/>
        <v>0</v>
      </c>
      <c r="Y874">
        <f t="shared" si="159"/>
        <v>0</v>
      </c>
      <c r="Z874">
        <f t="shared" si="160"/>
        <v>0</v>
      </c>
      <c r="AA874">
        <f t="shared" si="161"/>
        <v>1</v>
      </c>
      <c r="AB874">
        <f t="shared" si="153"/>
        <v>0</v>
      </c>
      <c r="AC874">
        <f t="shared" si="162"/>
        <v>0</v>
      </c>
      <c r="AD874" t="s">
        <v>9862</v>
      </c>
      <c r="AE874">
        <f t="shared" si="163"/>
        <v>0</v>
      </c>
      <c r="AF874">
        <f t="shared" si="164"/>
        <v>0</v>
      </c>
    </row>
    <row r="875" spans="1:32" hidden="1" x14ac:dyDescent="0.25">
      <c r="A875">
        <v>1989</v>
      </c>
      <c r="B875">
        <v>1</v>
      </c>
      <c r="C875">
        <v>25</v>
      </c>
      <c r="D875" t="s">
        <v>85</v>
      </c>
      <c r="E875" t="s">
        <v>3265</v>
      </c>
      <c r="F875">
        <v>0</v>
      </c>
      <c r="G875" t="s">
        <v>50</v>
      </c>
      <c r="H875" t="s">
        <v>50</v>
      </c>
      <c r="I875" t="s">
        <v>36</v>
      </c>
      <c r="J875" t="s">
        <v>180</v>
      </c>
      <c r="K875">
        <v>23</v>
      </c>
      <c r="L875">
        <v>1996</v>
      </c>
      <c r="M875">
        <f t="shared" si="154"/>
        <v>8</v>
      </c>
      <c r="N875">
        <v>0</v>
      </c>
      <c r="O875">
        <v>0</v>
      </c>
      <c r="P875">
        <v>7</v>
      </c>
      <c r="Q875">
        <v>45</v>
      </c>
      <c r="R875">
        <v>41</v>
      </c>
      <c r="S875">
        <f t="shared" si="155"/>
        <v>4</v>
      </c>
      <c r="T875">
        <v>117</v>
      </c>
      <c r="U875">
        <f t="shared" si="156"/>
        <v>0</v>
      </c>
      <c r="V875">
        <f t="shared" si="157"/>
        <v>0</v>
      </c>
      <c r="W875" s="1">
        <v>1.1714690599905526</v>
      </c>
      <c r="X875">
        <f t="shared" si="158"/>
        <v>0</v>
      </c>
      <c r="Y875">
        <f t="shared" si="159"/>
        <v>0</v>
      </c>
      <c r="Z875">
        <f t="shared" si="160"/>
        <v>0</v>
      </c>
      <c r="AA875">
        <f t="shared" si="161"/>
        <v>1</v>
      </c>
      <c r="AB875">
        <f t="shared" ref="AB875:AB938" si="165">IF(AND(W875&gt;1.49,W875&lt;2.49),1,0)</f>
        <v>0</v>
      </c>
      <c r="AC875">
        <f t="shared" si="162"/>
        <v>0</v>
      </c>
      <c r="AD875" t="s">
        <v>9863</v>
      </c>
      <c r="AE875">
        <f t="shared" si="163"/>
        <v>0</v>
      </c>
      <c r="AF875">
        <f t="shared" si="164"/>
        <v>0</v>
      </c>
    </row>
    <row r="876" spans="1:32" hidden="1" x14ac:dyDescent="0.25">
      <c r="A876">
        <v>1998</v>
      </c>
      <c r="B876">
        <v>1</v>
      </c>
      <c r="C876">
        <v>25</v>
      </c>
      <c r="D876" t="s">
        <v>4985</v>
      </c>
      <c r="E876" t="s">
        <v>5732</v>
      </c>
      <c r="F876">
        <v>0</v>
      </c>
      <c r="G876" t="s">
        <v>50</v>
      </c>
      <c r="H876" t="s">
        <v>50</v>
      </c>
      <c r="I876" t="s">
        <v>36</v>
      </c>
      <c r="J876" t="s">
        <v>78</v>
      </c>
      <c r="K876">
        <v>23</v>
      </c>
      <c r="L876">
        <v>2007</v>
      </c>
      <c r="M876">
        <f t="shared" si="154"/>
        <v>10</v>
      </c>
      <c r="N876">
        <v>0</v>
      </c>
      <c r="O876">
        <v>0</v>
      </c>
      <c r="P876">
        <v>8</v>
      </c>
      <c r="Q876">
        <v>45</v>
      </c>
      <c r="R876">
        <v>44</v>
      </c>
      <c r="S876">
        <f t="shared" si="155"/>
        <v>1</v>
      </c>
      <c r="T876">
        <v>118</v>
      </c>
      <c r="U876">
        <f t="shared" si="156"/>
        <v>0</v>
      </c>
      <c r="V876">
        <f t="shared" si="157"/>
        <v>0</v>
      </c>
      <c r="W876" s="1">
        <v>1.1714690599905526</v>
      </c>
      <c r="X876">
        <f t="shared" si="158"/>
        <v>0</v>
      </c>
      <c r="Y876">
        <f t="shared" si="159"/>
        <v>0</v>
      </c>
      <c r="Z876">
        <f t="shared" si="160"/>
        <v>0</v>
      </c>
      <c r="AA876">
        <f t="shared" si="161"/>
        <v>1</v>
      </c>
      <c r="AB876">
        <f t="shared" si="165"/>
        <v>0</v>
      </c>
      <c r="AC876">
        <f t="shared" si="162"/>
        <v>0</v>
      </c>
      <c r="AD876" t="s">
        <v>9865</v>
      </c>
      <c r="AE876">
        <f t="shared" si="163"/>
        <v>0</v>
      </c>
      <c r="AF876">
        <f t="shared" si="164"/>
        <v>0</v>
      </c>
    </row>
    <row r="877" spans="1:32" hidden="1" x14ac:dyDescent="0.25">
      <c r="A877">
        <v>2000</v>
      </c>
      <c r="B877">
        <v>1</v>
      </c>
      <c r="C877">
        <v>15</v>
      </c>
      <c r="D877" t="s">
        <v>126</v>
      </c>
      <c r="E877" t="s">
        <v>6200</v>
      </c>
      <c r="F877">
        <v>0</v>
      </c>
      <c r="G877" t="s">
        <v>50</v>
      </c>
      <c r="H877" t="s">
        <v>50</v>
      </c>
      <c r="I877" t="s">
        <v>36</v>
      </c>
      <c r="J877" t="s">
        <v>141</v>
      </c>
      <c r="K877">
        <v>23</v>
      </c>
      <c r="L877">
        <v>2008</v>
      </c>
      <c r="M877">
        <f t="shared" si="154"/>
        <v>9</v>
      </c>
      <c r="N877">
        <v>0</v>
      </c>
      <c r="O877">
        <v>2</v>
      </c>
      <c r="P877">
        <v>6</v>
      </c>
      <c r="Q877">
        <v>45</v>
      </c>
      <c r="R877">
        <v>22</v>
      </c>
      <c r="S877">
        <f t="shared" si="155"/>
        <v>23</v>
      </c>
      <c r="T877">
        <v>132</v>
      </c>
      <c r="U877">
        <f t="shared" si="156"/>
        <v>0</v>
      </c>
      <c r="V877">
        <f t="shared" si="157"/>
        <v>0</v>
      </c>
      <c r="W877" s="1">
        <v>1.1714690599905526</v>
      </c>
      <c r="X877">
        <f t="shared" si="158"/>
        <v>0</v>
      </c>
      <c r="Y877">
        <f t="shared" si="159"/>
        <v>0</v>
      </c>
      <c r="Z877">
        <f t="shared" si="160"/>
        <v>0</v>
      </c>
      <c r="AA877">
        <f t="shared" si="161"/>
        <v>1</v>
      </c>
      <c r="AB877">
        <f t="shared" si="165"/>
        <v>0</v>
      </c>
      <c r="AC877">
        <f t="shared" si="162"/>
        <v>0</v>
      </c>
      <c r="AD877" t="s">
        <v>9866</v>
      </c>
      <c r="AE877">
        <f t="shared" si="163"/>
        <v>0</v>
      </c>
      <c r="AF877">
        <f t="shared" si="164"/>
        <v>0</v>
      </c>
    </row>
    <row r="878" spans="1:32" hidden="1" x14ac:dyDescent="0.25">
      <c r="A878">
        <v>2009</v>
      </c>
      <c r="B878">
        <v>1</v>
      </c>
      <c r="C878">
        <v>25</v>
      </c>
      <c r="D878" t="s">
        <v>85</v>
      </c>
      <c r="E878" t="s">
        <v>8417</v>
      </c>
      <c r="F878">
        <v>0</v>
      </c>
      <c r="G878" t="s">
        <v>50</v>
      </c>
      <c r="H878" t="s">
        <v>50</v>
      </c>
      <c r="I878" t="s">
        <v>36</v>
      </c>
      <c r="J878" t="s">
        <v>409</v>
      </c>
      <c r="K878">
        <v>21</v>
      </c>
      <c r="L878">
        <v>2018</v>
      </c>
      <c r="M878">
        <f t="shared" si="154"/>
        <v>10</v>
      </c>
      <c r="N878">
        <v>0</v>
      </c>
      <c r="O878">
        <v>2</v>
      </c>
      <c r="P878">
        <v>8</v>
      </c>
      <c r="Q878">
        <v>45</v>
      </c>
      <c r="R878">
        <v>12</v>
      </c>
      <c r="S878">
        <f t="shared" si="155"/>
        <v>33</v>
      </c>
      <c r="T878">
        <v>121</v>
      </c>
      <c r="U878">
        <f t="shared" si="156"/>
        <v>0</v>
      </c>
      <c r="V878">
        <f t="shared" si="157"/>
        <v>0</v>
      </c>
      <c r="W878" s="1">
        <v>1.1714690599905526</v>
      </c>
      <c r="X878">
        <f t="shared" si="158"/>
        <v>0</v>
      </c>
      <c r="Y878">
        <f t="shared" si="159"/>
        <v>0</v>
      </c>
      <c r="Z878">
        <f t="shared" si="160"/>
        <v>0</v>
      </c>
      <c r="AA878">
        <f t="shared" si="161"/>
        <v>1</v>
      </c>
      <c r="AB878">
        <f t="shared" si="165"/>
        <v>0</v>
      </c>
      <c r="AC878">
        <f t="shared" si="162"/>
        <v>0</v>
      </c>
      <c r="AD878" s="2" t="s">
        <v>9867</v>
      </c>
      <c r="AE878">
        <f t="shared" si="163"/>
        <v>0</v>
      </c>
      <c r="AF878">
        <f t="shared" si="164"/>
        <v>0</v>
      </c>
    </row>
    <row r="879" spans="1:32" hidden="1" x14ac:dyDescent="0.25">
      <c r="A879">
        <v>1990</v>
      </c>
      <c r="B879">
        <v>2</v>
      </c>
      <c r="C879">
        <v>34</v>
      </c>
      <c r="D879" t="s">
        <v>55</v>
      </c>
      <c r="E879" t="s">
        <v>3602</v>
      </c>
      <c r="F879">
        <v>0</v>
      </c>
      <c r="G879" t="s">
        <v>50</v>
      </c>
      <c r="H879" t="s">
        <v>50</v>
      </c>
      <c r="I879" t="s">
        <v>36</v>
      </c>
      <c r="J879" t="s">
        <v>195</v>
      </c>
      <c r="K879">
        <v>23</v>
      </c>
      <c r="L879">
        <v>1998</v>
      </c>
      <c r="M879">
        <f t="shared" si="154"/>
        <v>9</v>
      </c>
      <c r="N879">
        <v>0</v>
      </c>
      <c r="O879">
        <v>0</v>
      </c>
      <c r="P879">
        <v>8</v>
      </c>
      <c r="Q879">
        <v>45</v>
      </c>
      <c r="R879">
        <v>39</v>
      </c>
      <c r="S879">
        <f t="shared" si="155"/>
        <v>6</v>
      </c>
      <c r="T879">
        <v>135</v>
      </c>
      <c r="U879">
        <f t="shared" si="156"/>
        <v>0</v>
      </c>
      <c r="V879">
        <f t="shared" si="157"/>
        <v>0</v>
      </c>
      <c r="W879" s="1">
        <v>1.1714690599905526</v>
      </c>
      <c r="X879">
        <f t="shared" si="158"/>
        <v>0</v>
      </c>
      <c r="Y879">
        <f t="shared" si="159"/>
        <v>0</v>
      </c>
      <c r="Z879">
        <f t="shared" si="160"/>
        <v>0</v>
      </c>
      <c r="AA879">
        <f t="shared" si="161"/>
        <v>1</v>
      </c>
      <c r="AB879">
        <f t="shared" si="165"/>
        <v>0</v>
      </c>
      <c r="AC879">
        <f t="shared" si="162"/>
        <v>0</v>
      </c>
      <c r="AD879" t="s">
        <v>9864</v>
      </c>
      <c r="AE879">
        <f t="shared" si="163"/>
        <v>0</v>
      </c>
      <c r="AF879">
        <f t="shared" si="164"/>
        <v>0</v>
      </c>
    </row>
    <row r="880" spans="1:32" hidden="1" x14ac:dyDescent="0.25">
      <c r="A880">
        <v>1981</v>
      </c>
      <c r="B880">
        <v>3</v>
      </c>
      <c r="C880">
        <v>65</v>
      </c>
      <c r="D880" t="s">
        <v>62</v>
      </c>
      <c r="E880" t="s">
        <v>602</v>
      </c>
      <c r="F880">
        <v>0</v>
      </c>
      <c r="G880" t="s">
        <v>50</v>
      </c>
      <c r="H880" t="s">
        <v>50</v>
      </c>
      <c r="I880" t="s">
        <v>36</v>
      </c>
      <c r="J880" t="s">
        <v>273</v>
      </c>
      <c r="K880">
        <v>23</v>
      </c>
      <c r="L880">
        <v>1987</v>
      </c>
      <c r="M880">
        <f t="shared" si="154"/>
        <v>7</v>
      </c>
      <c r="N880">
        <v>0</v>
      </c>
      <c r="O880">
        <v>2</v>
      </c>
      <c r="P880">
        <v>6</v>
      </c>
      <c r="Q880">
        <v>45</v>
      </c>
      <c r="R880">
        <v>45</v>
      </c>
      <c r="S880">
        <f t="shared" si="155"/>
        <v>0</v>
      </c>
      <c r="T880">
        <v>88</v>
      </c>
      <c r="U880">
        <f t="shared" si="156"/>
        <v>0</v>
      </c>
      <c r="V880">
        <f t="shared" si="157"/>
        <v>0</v>
      </c>
      <c r="W880" s="1">
        <v>1.1714690599905526</v>
      </c>
      <c r="X880">
        <f t="shared" si="158"/>
        <v>0</v>
      </c>
      <c r="Y880">
        <f t="shared" si="159"/>
        <v>0</v>
      </c>
      <c r="Z880">
        <f t="shared" si="160"/>
        <v>0</v>
      </c>
      <c r="AA880">
        <f t="shared" si="161"/>
        <v>1</v>
      </c>
      <c r="AB880">
        <f t="shared" si="165"/>
        <v>0</v>
      </c>
      <c r="AC880">
        <f t="shared" si="162"/>
        <v>0</v>
      </c>
      <c r="AD880" t="s">
        <v>9862</v>
      </c>
      <c r="AE880">
        <f t="shared" si="163"/>
        <v>0</v>
      </c>
      <c r="AF880">
        <f t="shared" si="164"/>
        <v>0</v>
      </c>
    </row>
    <row r="881" spans="1:32" hidden="1" x14ac:dyDescent="0.25">
      <c r="A881">
        <v>1981</v>
      </c>
      <c r="B881">
        <v>3</v>
      </c>
      <c r="C881">
        <v>78</v>
      </c>
      <c r="D881" t="s">
        <v>57</v>
      </c>
      <c r="E881" t="s">
        <v>617</v>
      </c>
      <c r="F881">
        <v>0</v>
      </c>
      <c r="G881" t="s">
        <v>50</v>
      </c>
      <c r="H881" t="s">
        <v>50</v>
      </c>
      <c r="I881" t="s">
        <v>36</v>
      </c>
      <c r="J881" t="s">
        <v>427</v>
      </c>
      <c r="K881">
        <v>23</v>
      </c>
      <c r="L881">
        <v>1991</v>
      </c>
      <c r="M881">
        <f t="shared" si="154"/>
        <v>11</v>
      </c>
      <c r="N881">
        <v>0</v>
      </c>
      <c r="O881">
        <v>1</v>
      </c>
      <c r="P881">
        <v>8</v>
      </c>
      <c r="Q881">
        <v>45</v>
      </c>
      <c r="R881">
        <v>45</v>
      </c>
      <c r="S881">
        <f t="shared" si="155"/>
        <v>0</v>
      </c>
      <c r="T881">
        <v>145</v>
      </c>
      <c r="U881">
        <f t="shared" si="156"/>
        <v>0</v>
      </c>
      <c r="V881">
        <f t="shared" si="157"/>
        <v>0</v>
      </c>
      <c r="W881" s="1">
        <v>1.1714690599905526</v>
      </c>
      <c r="X881">
        <f t="shared" si="158"/>
        <v>0</v>
      </c>
      <c r="Y881">
        <f t="shared" si="159"/>
        <v>0</v>
      </c>
      <c r="Z881">
        <f t="shared" si="160"/>
        <v>0</v>
      </c>
      <c r="AA881">
        <f t="shared" si="161"/>
        <v>1</v>
      </c>
      <c r="AB881">
        <f t="shared" si="165"/>
        <v>0</v>
      </c>
      <c r="AC881">
        <f t="shared" si="162"/>
        <v>0</v>
      </c>
      <c r="AD881" t="s">
        <v>9862</v>
      </c>
      <c r="AE881">
        <f t="shared" si="163"/>
        <v>0</v>
      </c>
      <c r="AF881">
        <f t="shared" si="164"/>
        <v>0</v>
      </c>
    </row>
    <row r="882" spans="1:32" hidden="1" x14ac:dyDescent="0.25">
      <c r="A882">
        <v>1984</v>
      </c>
      <c r="B882">
        <v>4</v>
      </c>
      <c r="C882">
        <v>101</v>
      </c>
      <c r="D882" t="s">
        <v>4779</v>
      </c>
      <c r="E882" t="s">
        <v>1686</v>
      </c>
      <c r="F882">
        <v>0</v>
      </c>
      <c r="G882" t="s">
        <v>50</v>
      </c>
      <c r="H882" t="s">
        <v>50</v>
      </c>
      <c r="I882" t="s">
        <v>36</v>
      </c>
      <c r="J882" t="s">
        <v>415</v>
      </c>
      <c r="K882">
        <v>21</v>
      </c>
      <c r="L882">
        <v>1996</v>
      </c>
      <c r="M882">
        <f t="shared" si="154"/>
        <v>13</v>
      </c>
      <c r="N882">
        <v>0</v>
      </c>
      <c r="O882">
        <v>0</v>
      </c>
      <c r="P882">
        <v>10</v>
      </c>
      <c r="Q882">
        <v>45</v>
      </c>
      <c r="R882">
        <v>0</v>
      </c>
      <c r="S882">
        <f t="shared" si="155"/>
        <v>45</v>
      </c>
      <c r="T882">
        <v>192</v>
      </c>
      <c r="U882">
        <f t="shared" si="156"/>
        <v>0</v>
      </c>
      <c r="V882">
        <f t="shared" si="157"/>
        <v>0</v>
      </c>
      <c r="W882" s="1">
        <v>1.1714690599905526</v>
      </c>
      <c r="X882">
        <f t="shared" si="158"/>
        <v>0</v>
      </c>
      <c r="Y882">
        <f t="shared" si="159"/>
        <v>0</v>
      </c>
      <c r="Z882">
        <f t="shared" si="160"/>
        <v>0</v>
      </c>
      <c r="AA882">
        <f t="shared" si="161"/>
        <v>1</v>
      </c>
      <c r="AB882">
        <f t="shared" si="165"/>
        <v>0</v>
      </c>
      <c r="AC882">
        <f t="shared" si="162"/>
        <v>0</v>
      </c>
      <c r="AD882" t="s">
        <v>9862</v>
      </c>
      <c r="AE882">
        <f t="shared" si="163"/>
        <v>1</v>
      </c>
      <c r="AF882">
        <f t="shared" si="164"/>
        <v>0</v>
      </c>
    </row>
    <row r="883" spans="1:32" hidden="1" x14ac:dyDescent="0.25">
      <c r="A883">
        <v>1993</v>
      </c>
      <c r="B883">
        <v>6</v>
      </c>
      <c r="C883">
        <v>162</v>
      </c>
      <c r="D883" t="s">
        <v>100</v>
      </c>
      <c r="E883" t="s">
        <v>4712</v>
      </c>
      <c r="F883">
        <v>0</v>
      </c>
      <c r="G883" t="s">
        <v>50</v>
      </c>
      <c r="H883" t="s">
        <v>50</v>
      </c>
      <c r="I883" t="s">
        <v>36</v>
      </c>
      <c r="J883" t="s">
        <v>1167</v>
      </c>
      <c r="K883">
        <v>22</v>
      </c>
      <c r="L883">
        <v>2005</v>
      </c>
      <c r="M883">
        <f t="shared" si="154"/>
        <v>13</v>
      </c>
      <c r="N883">
        <v>0</v>
      </c>
      <c r="O883">
        <v>0</v>
      </c>
      <c r="P883">
        <v>8</v>
      </c>
      <c r="Q883">
        <v>45</v>
      </c>
      <c r="R883">
        <v>19</v>
      </c>
      <c r="S883">
        <f t="shared" si="155"/>
        <v>26</v>
      </c>
      <c r="T883">
        <v>188</v>
      </c>
      <c r="U883">
        <f t="shared" si="156"/>
        <v>0</v>
      </c>
      <c r="V883">
        <f t="shared" si="157"/>
        <v>0</v>
      </c>
      <c r="W883" s="1">
        <v>1.1714690599905526</v>
      </c>
      <c r="X883">
        <f t="shared" si="158"/>
        <v>0</v>
      </c>
      <c r="Y883">
        <f t="shared" si="159"/>
        <v>0</v>
      </c>
      <c r="Z883">
        <f t="shared" si="160"/>
        <v>0</v>
      </c>
      <c r="AA883">
        <f t="shared" si="161"/>
        <v>1</v>
      </c>
      <c r="AB883">
        <f t="shared" si="165"/>
        <v>0</v>
      </c>
      <c r="AC883">
        <f t="shared" si="162"/>
        <v>0</v>
      </c>
      <c r="AD883" t="s">
        <v>9864</v>
      </c>
      <c r="AE883">
        <f t="shared" si="163"/>
        <v>1</v>
      </c>
      <c r="AF883">
        <f t="shared" si="164"/>
        <v>0</v>
      </c>
    </row>
    <row r="884" spans="1:32" hidden="1" x14ac:dyDescent="0.25">
      <c r="A884">
        <v>2009</v>
      </c>
      <c r="B884">
        <v>6</v>
      </c>
      <c r="C884">
        <v>203</v>
      </c>
      <c r="D884" t="s">
        <v>5488</v>
      </c>
      <c r="E884" t="s">
        <v>8588</v>
      </c>
      <c r="F884">
        <v>0</v>
      </c>
      <c r="G884" t="s">
        <v>50</v>
      </c>
      <c r="H884" t="s">
        <v>50</v>
      </c>
      <c r="I884" t="s">
        <v>36</v>
      </c>
      <c r="J884" t="s">
        <v>753</v>
      </c>
      <c r="K884">
        <v>22</v>
      </c>
      <c r="L884">
        <v>2021</v>
      </c>
      <c r="M884">
        <f t="shared" si="154"/>
        <v>13</v>
      </c>
      <c r="N884">
        <v>0</v>
      </c>
      <c r="O884">
        <v>0</v>
      </c>
      <c r="P884">
        <v>9</v>
      </c>
      <c r="Q884">
        <v>45</v>
      </c>
      <c r="R884">
        <v>30</v>
      </c>
      <c r="S884">
        <f t="shared" si="155"/>
        <v>15</v>
      </c>
      <c r="T884">
        <v>173</v>
      </c>
      <c r="U884">
        <f t="shared" si="156"/>
        <v>0</v>
      </c>
      <c r="V884">
        <f t="shared" si="157"/>
        <v>0</v>
      </c>
      <c r="W884" s="1">
        <v>1.1714690599905526</v>
      </c>
      <c r="X884">
        <f t="shared" si="158"/>
        <v>0</v>
      </c>
      <c r="Y884">
        <f t="shared" si="159"/>
        <v>0</v>
      </c>
      <c r="Z884">
        <f t="shared" si="160"/>
        <v>0</v>
      </c>
      <c r="AA884">
        <f t="shared" si="161"/>
        <v>1</v>
      </c>
      <c r="AB884">
        <f t="shared" si="165"/>
        <v>0</v>
      </c>
      <c r="AC884">
        <f t="shared" si="162"/>
        <v>0</v>
      </c>
      <c r="AD884" s="2" t="s">
        <v>9867</v>
      </c>
      <c r="AE884">
        <f t="shared" si="163"/>
        <v>1</v>
      </c>
      <c r="AF884">
        <f t="shared" si="164"/>
        <v>0</v>
      </c>
    </row>
    <row r="885" spans="1:32" hidden="1" x14ac:dyDescent="0.25">
      <c r="A885">
        <v>1984</v>
      </c>
      <c r="B885">
        <v>10</v>
      </c>
      <c r="C885">
        <v>271</v>
      </c>
      <c r="D885" t="s">
        <v>79</v>
      </c>
      <c r="E885" t="s">
        <v>1855</v>
      </c>
      <c r="F885">
        <v>0</v>
      </c>
      <c r="G885" t="s">
        <v>50</v>
      </c>
      <c r="H885" t="s">
        <v>50</v>
      </c>
      <c r="I885" t="s">
        <v>36</v>
      </c>
      <c r="J885" t="s">
        <v>202</v>
      </c>
      <c r="K885">
        <v>22</v>
      </c>
      <c r="L885">
        <v>1995</v>
      </c>
      <c r="M885">
        <f t="shared" si="154"/>
        <v>12</v>
      </c>
      <c r="N885">
        <v>0</v>
      </c>
      <c r="O885">
        <v>1</v>
      </c>
      <c r="P885">
        <v>7</v>
      </c>
      <c r="Q885">
        <v>45</v>
      </c>
      <c r="R885">
        <v>39</v>
      </c>
      <c r="S885">
        <f t="shared" si="155"/>
        <v>6</v>
      </c>
      <c r="T885">
        <v>160</v>
      </c>
      <c r="U885">
        <f t="shared" si="156"/>
        <v>0</v>
      </c>
      <c r="V885">
        <f t="shared" si="157"/>
        <v>0</v>
      </c>
      <c r="W885" s="1">
        <v>1.1714690599905526</v>
      </c>
      <c r="X885">
        <f t="shared" si="158"/>
        <v>0</v>
      </c>
      <c r="Y885">
        <f t="shared" si="159"/>
        <v>0</v>
      </c>
      <c r="Z885">
        <f t="shared" si="160"/>
        <v>0</v>
      </c>
      <c r="AA885">
        <f t="shared" si="161"/>
        <v>1</v>
      </c>
      <c r="AB885">
        <f t="shared" si="165"/>
        <v>0</v>
      </c>
      <c r="AC885">
        <f t="shared" si="162"/>
        <v>0</v>
      </c>
      <c r="AD885" t="s">
        <v>9862</v>
      </c>
      <c r="AE885">
        <f t="shared" si="163"/>
        <v>1</v>
      </c>
      <c r="AF885">
        <f t="shared" si="164"/>
        <v>0</v>
      </c>
    </row>
    <row r="886" spans="1:32" hidden="1" x14ac:dyDescent="0.25">
      <c r="A886">
        <v>1997</v>
      </c>
      <c r="B886">
        <v>2</v>
      </c>
      <c r="C886">
        <v>42</v>
      </c>
      <c r="D886" t="s">
        <v>4779</v>
      </c>
      <c r="E886" t="s">
        <v>5513</v>
      </c>
      <c r="F886">
        <v>0</v>
      </c>
      <c r="G886" t="s">
        <v>70</v>
      </c>
      <c r="H886" t="s">
        <v>70</v>
      </c>
      <c r="I886" t="s">
        <v>21</v>
      </c>
      <c r="J886" t="s">
        <v>102</v>
      </c>
      <c r="K886">
        <v>22</v>
      </c>
      <c r="L886">
        <v>2006</v>
      </c>
      <c r="M886">
        <f t="shared" si="154"/>
        <v>10</v>
      </c>
      <c r="N886">
        <v>0</v>
      </c>
      <c r="O886">
        <v>1</v>
      </c>
      <c r="P886">
        <v>10</v>
      </c>
      <c r="Q886">
        <v>77</v>
      </c>
      <c r="R886">
        <v>37</v>
      </c>
      <c r="S886">
        <f t="shared" si="155"/>
        <v>40</v>
      </c>
      <c r="T886">
        <v>143</v>
      </c>
      <c r="U886">
        <f t="shared" si="156"/>
        <v>0</v>
      </c>
      <c r="V886">
        <f t="shared" si="157"/>
        <v>0</v>
      </c>
      <c r="W886" s="1">
        <v>1.1598984771573606</v>
      </c>
      <c r="X886">
        <f t="shared" si="158"/>
        <v>0</v>
      </c>
      <c r="Y886">
        <f t="shared" si="159"/>
        <v>0</v>
      </c>
      <c r="Z886">
        <f t="shared" si="160"/>
        <v>0</v>
      </c>
      <c r="AA886">
        <f t="shared" si="161"/>
        <v>1</v>
      </c>
      <c r="AB886">
        <f t="shared" si="165"/>
        <v>0</v>
      </c>
      <c r="AC886">
        <f t="shared" si="162"/>
        <v>0</v>
      </c>
      <c r="AD886" t="s">
        <v>9865</v>
      </c>
      <c r="AE886">
        <f t="shared" si="163"/>
        <v>0</v>
      </c>
      <c r="AF886">
        <f t="shared" si="164"/>
        <v>0</v>
      </c>
    </row>
    <row r="887" spans="1:32" hidden="1" x14ac:dyDescent="0.25">
      <c r="A887">
        <v>1988</v>
      </c>
      <c r="B887">
        <v>3</v>
      </c>
      <c r="C887">
        <v>76</v>
      </c>
      <c r="D887" t="s">
        <v>1588</v>
      </c>
      <c r="E887" t="s">
        <v>2986</v>
      </c>
      <c r="F887">
        <v>0</v>
      </c>
      <c r="G887" t="s">
        <v>70</v>
      </c>
      <c r="H887" t="s">
        <v>70</v>
      </c>
      <c r="I887" t="s">
        <v>21</v>
      </c>
      <c r="J887" t="s">
        <v>54</v>
      </c>
      <c r="K887">
        <v>22</v>
      </c>
      <c r="L887">
        <v>2004</v>
      </c>
      <c r="M887">
        <f t="shared" si="154"/>
        <v>17</v>
      </c>
      <c r="N887">
        <v>0</v>
      </c>
      <c r="O887">
        <v>2</v>
      </c>
      <c r="P887">
        <v>9</v>
      </c>
      <c r="Q887">
        <v>77</v>
      </c>
      <c r="R887">
        <v>7</v>
      </c>
      <c r="S887">
        <f t="shared" si="155"/>
        <v>70</v>
      </c>
      <c r="T887">
        <v>180</v>
      </c>
      <c r="U887">
        <f t="shared" si="156"/>
        <v>0</v>
      </c>
      <c r="V887">
        <f t="shared" si="157"/>
        <v>0</v>
      </c>
      <c r="W887" s="1">
        <v>1.1598984771573606</v>
      </c>
      <c r="X887">
        <f t="shared" si="158"/>
        <v>0</v>
      </c>
      <c r="Y887">
        <f t="shared" si="159"/>
        <v>0</v>
      </c>
      <c r="Z887">
        <f t="shared" si="160"/>
        <v>0</v>
      </c>
      <c r="AA887">
        <f t="shared" si="161"/>
        <v>1</v>
      </c>
      <c r="AB887">
        <f t="shared" si="165"/>
        <v>0</v>
      </c>
      <c r="AC887">
        <f t="shared" si="162"/>
        <v>0</v>
      </c>
      <c r="AD887" t="s">
        <v>9863</v>
      </c>
      <c r="AE887">
        <f t="shared" si="163"/>
        <v>0</v>
      </c>
      <c r="AF887">
        <f t="shared" si="164"/>
        <v>0</v>
      </c>
    </row>
    <row r="888" spans="1:32" hidden="1" x14ac:dyDescent="0.25">
      <c r="A888">
        <v>2004</v>
      </c>
      <c r="B888">
        <v>4</v>
      </c>
      <c r="C888">
        <v>108</v>
      </c>
      <c r="D888" t="s">
        <v>23</v>
      </c>
      <c r="E888" t="s">
        <v>7276</v>
      </c>
      <c r="F888">
        <v>0</v>
      </c>
      <c r="G888" t="s">
        <v>25</v>
      </c>
      <c r="H888" t="s">
        <v>25</v>
      </c>
      <c r="I888" t="s">
        <v>21</v>
      </c>
      <c r="J888" t="s">
        <v>74</v>
      </c>
      <c r="K888">
        <v>22</v>
      </c>
      <c r="L888">
        <v>2015</v>
      </c>
      <c r="M888">
        <f t="shared" si="154"/>
        <v>12</v>
      </c>
      <c r="N888">
        <v>0</v>
      </c>
      <c r="O888">
        <v>0</v>
      </c>
      <c r="P888">
        <v>6</v>
      </c>
      <c r="Q888">
        <v>51</v>
      </c>
      <c r="R888">
        <v>37</v>
      </c>
      <c r="S888">
        <f t="shared" si="155"/>
        <v>14</v>
      </c>
      <c r="T888">
        <v>175</v>
      </c>
      <c r="U888">
        <f t="shared" si="156"/>
        <v>0</v>
      </c>
      <c r="V888">
        <f t="shared" si="157"/>
        <v>0</v>
      </c>
      <c r="W888" s="1">
        <v>1.1553784860557768</v>
      </c>
      <c r="X888">
        <f t="shared" si="158"/>
        <v>0</v>
      </c>
      <c r="Y888">
        <f t="shared" si="159"/>
        <v>0</v>
      </c>
      <c r="Z888">
        <f t="shared" si="160"/>
        <v>0</v>
      </c>
      <c r="AA888">
        <f t="shared" si="161"/>
        <v>1</v>
      </c>
      <c r="AB888">
        <f t="shared" si="165"/>
        <v>0</v>
      </c>
      <c r="AC888">
        <f t="shared" si="162"/>
        <v>0</v>
      </c>
      <c r="AD888" t="s">
        <v>9866</v>
      </c>
      <c r="AE888">
        <f t="shared" si="163"/>
        <v>1</v>
      </c>
      <c r="AF888">
        <f t="shared" si="164"/>
        <v>0</v>
      </c>
    </row>
    <row r="889" spans="1:32" hidden="1" x14ac:dyDescent="0.25">
      <c r="A889">
        <v>1980</v>
      </c>
      <c r="B889">
        <v>5</v>
      </c>
      <c r="C889">
        <v>114</v>
      </c>
      <c r="D889" t="s">
        <v>57</v>
      </c>
      <c r="E889" t="s">
        <v>235</v>
      </c>
      <c r="F889">
        <v>0</v>
      </c>
      <c r="G889" t="s">
        <v>25</v>
      </c>
      <c r="H889" t="s">
        <v>25</v>
      </c>
      <c r="I889" t="s">
        <v>21</v>
      </c>
      <c r="J889" t="s">
        <v>106</v>
      </c>
      <c r="K889">
        <v>21</v>
      </c>
      <c r="L889">
        <v>1989</v>
      </c>
      <c r="M889">
        <f t="shared" si="154"/>
        <v>10</v>
      </c>
      <c r="N889">
        <v>0</v>
      </c>
      <c r="O889">
        <v>2</v>
      </c>
      <c r="P889">
        <v>7</v>
      </c>
      <c r="Q889">
        <v>51</v>
      </c>
      <c r="R889">
        <v>51</v>
      </c>
      <c r="S889">
        <f t="shared" si="155"/>
        <v>0</v>
      </c>
      <c r="T889">
        <v>126</v>
      </c>
      <c r="U889">
        <f t="shared" si="156"/>
        <v>0</v>
      </c>
      <c r="V889">
        <f t="shared" si="157"/>
        <v>0</v>
      </c>
      <c r="W889" s="1">
        <v>1.1553784860557768</v>
      </c>
      <c r="X889">
        <f t="shared" si="158"/>
        <v>0</v>
      </c>
      <c r="Y889">
        <f t="shared" si="159"/>
        <v>0</v>
      </c>
      <c r="Z889">
        <f t="shared" si="160"/>
        <v>0</v>
      </c>
      <c r="AA889">
        <f t="shared" si="161"/>
        <v>1</v>
      </c>
      <c r="AB889">
        <f t="shared" si="165"/>
        <v>0</v>
      </c>
      <c r="AC889">
        <f t="shared" si="162"/>
        <v>0</v>
      </c>
      <c r="AD889" t="s">
        <v>9862</v>
      </c>
      <c r="AE889">
        <f t="shared" si="163"/>
        <v>1</v>
      </c>
      <c r="AF889">
        <f t="shared" si="164"/>
        <v>0</v>
      </c>
    </row>
    <row r="890" spans="1:32" hidden="1" x14ac:dyDescent="0.25">
      <c r="A890">
        <v>1998</v>
      </c>
      <c r="B890">
        <v>1</v>
      </c>
      <c r="C890">
        <v>6</v>
      </c>
      <c r="D890" t="s">
        <v>41</v>
      </c>
      <c r="E890" t="s">
        <v>5713</v>
      </c>
      <c r="F890">
        <v>0</v>
      </c>
      <c r="G890" t="s">
        <v>34</v>
      </c>
      <c r="H890" t="s">
        <v>35</v>
      </c>
      <c r="I890" t="s">
        <v>36</v>
      </c>
      <c r="J890" t="s">
        <v>47</v>
      </c>
      <c r="K890">
        <v>22</v>
      </c>
      <c r="L890">
        <v>2006</v>
      </c>
      <c r="M890">
        <f t="shared" si="154"/>
        <v>9</v>
      </c>
      <c r="N890">
        <v>0</v>
      </c>
      <c r="O890">
        <v>0</v>
      </c>
      <c r="P890">
        <v>8</v>
      </c>
      <c r="Q890">
        <v>54</v>
      </c>
      <c r="R890">
        <v>39</v>
      </c>
      <c r="S890">
        <f t="shared" si="155"/>
        <v>15</v>
      </c>
      <c r="T890">
        <v>132</v>
      </c>
      <c r="U890">
        <f t="shared" si="156"/>
        <v>0</v>
      </c>
      <c r="V890">
        <f t="shared" si="157"/>
        <v>0</v>
      </c>
      <c r="W890" s="1">
        <v>1.1513944223107568</v>
      </c>
      <c r="X890">
        <f t="shared" si="158"/>
        <v>0</v>
      </c>
      <c r="Y890">
        <f t="shared" si="159"/>
        <v>0</v>
      </c>
      <c r="Z890">
        <f t="shared" si="160"/>
        <v>0</v>
      </c>
      <c r="AA890">
        <f t="shared" si="161"/>
        <v>1</v>
      </c>
      <c r="AB890">
        <f t="shared" si="165"/>
        <v>0</v>
      </c>
      <c r="AC890">
        <f t="shared" si="162"/>
        <v>0</v>
      </c>
      <c r="AD890" t="s">
        <v>9865</v>
      </c>
      <c r="AE890">
        <f t="shared" si="163"/>
        <v>0</v>
      </c>
      <c r="AF890">
        <f t="shared" si="164"/>
        <v>0</v>
      </c>
    </row>
    <row r="891" spans="1:32" hidden="1" x14ac:dyDescent="0.25">
      <c r="A891">
        <v>1999</v>
      </c>
      <c r="B891">
        <v>2</v>
      </c>
      <c r="C891">
        <v>38</v>
      </c>
      <c r="D891" t="s">
        <v>4989</v>
      </c>
      <c r="E891" t="s">
        <v>5983</v>
      </c>
      <c r="F891">
        <v>0</v>
      </c>
      <c r="G891" t="s">
        <v>34</v>
      </c>
      <c r="H891" t="s">
        <v>35</v>
      </c>
      <c r="I891" t="s">
        <v>36</v>
      </c>
      <c r="J891" t="s">
        <v>47</v>
      </c>
      <c r="K891">
        <v>24</v>
      </c>
      <c r="L891">
        <v>2007</v>
      </c>
      <c r="M891">
        <f t="shared" si="154"/>
        <v>9</v>
      </c>
      <c r="N891">
        <v>0</v>
      </c>
      <c r="O891">
        <v>1</v>
      </c>
      <c r="P891">
        <v>7</v>
      </c>
      <c r="Q891">
        <v>54</v>
      </c>
      <c r="R891">
        <v>54</v>
      </c>
      <c r="S891">
        <f t="shared" si="155"/>
        <v>0</v>
      </c>
      <c r="T891">
        <v>139</v>
      </c>
      <c r="U891">
        <f t="shared" si="156"/>
        <v>0</v>
      </c>
      <c r="V891">
        <f t="shared" si="157"/>
        <v>0</v>
      </c>
      <c r="W891" s="1">
        <v>1.1513944223107568</v>
      </c>
      <c r="X891">
        <f t="shared" si="158"/>
        <v>0</v>
      </c>
      <c r="Y891">
        <f t="shared" si="159"/>
        <v>0</v>
      </c>
      <c r="Z891">
        <f t="shared" si="160"/>
        <v>0</v>
      </c>
      <c r="AA891">
        <f t="shared" si="161"/>
        <v>1</v>
      </c>
      <c r="AB891">
        <f t="shared" si="165"/>
        <v>0</v>
      </c>
      <c r="AC891">
        <f t="shared" si="162"/>
        <v>0</v>
      </c>
      <c r="AD891" t="s">
        <v>9865</v>
      </c>
      <c r="AE891">
        <f t="shared" si="163"/>
        <v>0</v>
      </c>
      <c r="AF891">
        <f t="shared" si="164"/>
        <v>0</v>
      </c>
    </row>
    <row r="892" spans="1:32" hidden="1" x14ac:dyDescent="0.25">
      <c r="A892">
        <v>2007</v>
      </c>
      <c r="B892">
        <v>2</v>
      </c>
      <c r="C892">
        <v>46</v>
      </c>
      <c r="D892" t="s">
        <v>100</v>
      </c>
      <c r="E892" t="s">
        <v>7950</v>
      </c>
      <c r="F892">
        <v>0</v>
      </c>
      <c r="G892" t="s">
        <v>34</v>
      </c>
      <c r="H892" t="s">
        <v>35</v>
      </c>
      <c r="I892" t="s">
        <v>36</v>
      </c>
      <c r="J892" t="s">
        <v>43</v>
      </c>
      <c r="K892">
        <v>22</v>
      </c>
      <c r="L892">
        <v>2015</v>
      </c>
      <c r="M892">
        <f t="shared" si="154"/>
        <v>9</v>
      </c>
      <c r="N892">
        <v>0</v>
      </c>
      <c r="O892">
        <v>1</v>
      </c>
      <c r="P892">
        <v>7</v>
      </c>
      <c r="Q892">
        <v>54</v>
      </c>
      <c r="R892">
        <v>50</v>
      </c>
      <c r="S892">
        <f t="shared" si="155"/>
        <v>4</v>
      </c>
      <c r="T892">
        <v>110</v>
      </c>
      <c r="U892">
        <f t="shared" si="156"/>
        <v>0</v>
      </c>
      <c r="V892">
        <f t="shared" si="157"/>
        <v>0</v>
      </c>
      <c r="W892" s="1">
        <v>1.1513944223107568</v>
      </c>
      <c r="X892">
        <f t="shared" si="158"/>
        <v>0</v>
      </c>
      <c r="Y892">
        <f t="shared" si="159"/>
        <v>0</v>
      </c>
      <c r="Z892">
        <f t="shared" si="160"/>
        <v>0</v>
      </c>
      <c r="AA892">
        <f t="shared" si="161"/>
        <v>1</v>
      </c>
      <c r="AB892">
        <f t="shared" si="165"/>
        <v>0</v>
      </c>
      <c r="AC892">
        <f t="shared" si="162"/>
        <v>0</v>
      </c>
      <c r="AD892" s="2" t="s">
        <v>9867</v>
      </c>
      <c r="AE892">
        <f t="shared" si="163"/>
        <v>0</v>
      </c>
      <c r="AF892">
        <f t="shared" si="164"/>
        <v>0</v>
      </c>
    </row>
    <row r="893" spans="1:32" hidden="1" x14ac:dyDescent="0.25">
      <c r="A893">
        <v>2003</v>
      </c>
      <c r="B893">
        <v>3</v>
      </c>
      <c r="C893">
        <v>66</v>
      </c>
      <c r="D893" t="s">
        <v>17</v>
      </c>
      <c r="E893" t="s">
        <v>6980</v>
      </c>
      <c r="F893">
        <v>0</v>
      </c>
      <c r="G893" t="s">
        <v>34</v>
      </c>
      <c r="H893" t="s">
        <v>35</v>
      </c>
      <c r="I893" t="s">
        <v>36</v>
      </c>
      <c r="J893" t="s">
        <v>26</v>
      </c>
      <c r="K893">
        <v>22</v>
      </c>
      <c r="L893">
        <v>2015</v>
      </c>
      <c r="M893">
        <f t="shared" si="154"/>
        <v>13</v>
      </c>
      <c r="N893">
        <v>0</v>
      </c>
      <c r="O893">
        <v>0</v>
      </c>
      <c r="P893">
        <v>10</v>
      </c>
      <c r="Q893">
        <v>54</v>
      </c>
      <c r="R893">
        <v>26</v>
      </c>
      <c r="S893">
        <f t="shared" si="155"/>
        <v>28</v>
      </c>
      <c r="T893">
        <v>188</v>
      </c>
      <c r="U893">
        <f t="shared" si="156"/>
        <v>0</v>
      </c>
      <c r="V893">
        <f t="shared" si="157"/>
        <v>0</v>
      </c>
      <c r="W893" s="1">
        <v>1.1513944223107568</v>
      </c>
      <c r="X893">
        <f t="shared" si="158"/>
        <v>0</v>
      </c>
      <c r="Y893">
        <f t="shared" si="159"/>
        <v>0</v>
      </c>
      <c r="Z893">
        <f t="shared" si="160"/>
        <v>0</v>
      </c>
      <c r="AA893">
        <f t="shared" si="161"/>
        <v>1</v>
      </c>
      <c r="AB893">
        <f t="shared" si="165"/>
        <v>0</v>
      </c>
      <c r="AC893">
        <f t="shared" si="162"/>
        <v>0</v>
      </c>
      <c r="AD893" t="s">
        <v>9866</v>
      </c>
      <c r="AE893">
        <f t="shared" si="163"/>
        <v>0</v>
      </c>
      <c r="AF893">
        <f t="shared" si="164"/>
        <v>0</v>
      </c>
    </row>
    <row r="894" spans="1:32" hidden="1" x14ac:dyDescent="0.25">
      <c r="A894">
        <v>2009</v>
      </c>
      <c r="B894">
        <v>3</v>
      </c>
      <c r="C894">
        <v>70</v>
      </c>
      <c r="D894" t="s">
        <v>27</v>
      </c>
      <c r="E894" t="s">
        <v>8116</v>
      </c>
      <c r="F894">
        <v>0</v>
      </c>
      <c r="G894" t="s">
        <v>34</v>
      </c>
      <c r="H894" t="s">
        <v>35</v>
      </c>
      <c r="I894" t="s">
        <v>36</v>
      </c>
      <c r="J894" t="s">
        <v>317</v>
      </c>
      <c r="K894">
        <v>22</v>
      </c>
      <c r="L894">
        <v>2018</v>
      </c>
      <c r="M894">
        <f t="shared" si="154"/>
        <v>10</v>
      </c>
      <c r="N894">
        <v>0</v>
      </c>
      <c r="O894">
        <v>0</v>
      </c>
      <c r="P894">
        <v>8</v>
      </c>
      <c r="Q894">
        <v>54</v>
      </c>
      <c r="R894">
        <v>50</v>
      </c>
      <c r="S894">
        <f t="shared" si="155"/>
        <v>4</v>
      </c>
      <c r="T894">
        <v>155</v>
      </c>
      <c r="U894">
        <f t="shared" si="156"/>
        <v>0</v>
      </c>
      <c r="V894">
        <f t="shared" si="157"/>
        <v>0</v>
      </c>
      <c r="W894" s="1">
        <v>1.1513944223107568</v>
      </c>
      <c r="X894">
        <f t="shared" si="158"/>
        <v>0</v>
      </c>
      <c r="Y894">
        <f t="shared" si="159"/>
        <v>0</v>
      </c>
      <c r="Z894">
        <f t="shared" si="160"/>
        <v>0</v>
      </c>
      <c r="AA894">
        <f t="shared" si="161"/>
        <v>1</v>
      </c>
      <c r="AB894">
        <f t="shared" si="165"/>
        <v>0</v>
      </c>
      <c r="AC894">
        <f t="shared" si="162"/>
        <v>0</v>
      </c>
      <c r="AD894" s="2" t="s">
        <v>9867</v>
      </c>
      <c r="AE894">
        <f t="shared" si="163"/>
        <v>0</v>
      </c>
      <c r="AF894">
        <f t="shared" si="164"/>
        <v>0</v>
      </c>
    </row>
    <row r="895" spans="1:32" hidden="1" x14ac:dyDescent="0.25">
      <c r="A895">
        <v>2004</v>
      </c>
      <c r="B895">
        <v>4</v>
      </c>
      <c r="C895">
        <v>98</v>
      </c>
      <c r="D895" t="s">
        <v>217</v>
      </c>
      <c r="E895" t="s">
        <v>7266</v>
      </c>
      <c r="F895">
        <v>0</v>
      </c>
      <c r="G895" t="s">
        <v>34</v>
      </c>
      <c r="H895" t="s">
        <v>35</v>
      </c>
      <c r="I895" t="s">
        <v>36</v>
      </c>
      <c r="J895" t="s">
        <v>123</v>
      </c>
      <c r="K895">
        <v>23</v>
      </c>
      <c r="L895">
        <v>2014</v>
      </c>
      <c r="M895">
        <f t="shared" si="154"/>
        <v>11</v>
      </c>
      <c r="N895">
        <v>0</v>
      </c>
      <c r="O895">
        <v>1</v>
      </c>
      <c r="P895">
        <v>8</v>
      </c>
      <c r="Q895">
        <v>54</v>
      </c>
      <c r="R895">
        <v>48</v>
      </c>
      <c r="S895">
        <f t="shared" si="155"/>
        <v>6</v>
      </c>
      <c r="T895">
        <v>168</v>
      </c>
      <c r="U895">
        <f t="shared" si="156"/>
        <v>0</v>
      </c>
      <c r="V895">
        <f t="shared" si="157"/>
        <v>0</v>
      </c>
      <c r="W895" s="1">
        <v>1.1513944223107568</v>
      </c>
      <c r="X895">
        <f t="shared" si="158"/>
        <v>0</v>
      </c>
      <c r="Y895">
        <f t="shared" si="159"/>
        <v>0</v>
      </c>
      <c r="Z895">
        <f t="shared" si="160"/>
        <v>0</v>
      </c>
      <c r="AA895">
        <f t="shared" si="161"/>
        <v>1</v>
      </c>
      <c r="AB895">
        <f t="shared" si="165"/>
        <v>0</v>
      </c>
      <c r="AC895">
        <f t="shared" si="162"/>
        <v>0</v>
      </c>
      <c r="AD895" t="s">
        <v>9866</v>
      </c>
      <c r="AE895">
        <f t="shared" si="163"/>
        <v>1</v>
      </c>
      <c r="AF895">
        <f t="shared" si="164"/>
        <v>0</v>
      </c>
    </row>
    <row r="896" spans="1:32" hidden="1" x14ac:dyDescent="0.25">
      <c r="A896">
        <v>1993</v>
      </c>
      <c r="B896">
        <v>7</v>
      </c>
      <c r="C896">
        <v>170</v>
      </c>
      <c r="D896" t="s">
        <v>55</v>
      </c>
      <c r="E896" t="s">
        <v>4721</v>
      </c>
      <c r="F896">
        <v>0</v>
      </c>
      <c r="G896" t="s">
        <v>34</v>
      </c>
      <c r="H896" t="s">
        <v>35</v>
      </c>
      <c r="I896" t="s">
        <v>36</v>
      </c>
      <c r="J896" t="s">
        <v>155</v>
      </c>
      <c r="K896">
        <v>23</v>
      </c>
      <c r="L896">
        <v>2002</v>
      </c>
      <c r="M896">
        <f t="shared" si="154"/>
        <v>10</v>
      </c>
      <c r="N896">
        <v>0</v>
      </c>
      <c r="O896">
        <v>2</v>
      </c>
      <c r="P896">
        <v>6</v>
      </c>
      <c r="Q896">
        <v>54</v>
      </c>
      <c r="R896">
        <v>8</v>
      </c>
      <c r="S896">
        <f t="shared" si="155"/>
        <v>46</v>
      </c>
      <c r="T896">
        <v>136</v>
      </c>
      <c r="U896">
        <f t="shared" si="156"/>
        <v>0</v>
      </c>
      <c r="V896">
        <f t="shared" si="157"/>
        <v>0</v>
      </c>
      <c r="W896" s="1">
        <v>1.1513944223107568</v>
      </c>
      <c r="X896">
        <f t="shared" si="158"/>
        <v>0</v>
      </c>
      <c r="Y896">
        <f t="shared" si="159"/>
        <v>0</v>
      </c>
      <c r="Z896">
        <f t="shared" si="160"/>
        <v>0</v>
      </c>
      <c r="AA896">
        <f t="shared" si="161"/>
        <v>1</v>
      </c>
      <c r="AB896">
        <f t="shared" si="165"/>
        <v>0</v>
      </c>
      <c r="AC896">
        <f t="shared" si="162"/>
        <v>0</v>
      </c>
      <c r="AD896" t="s">
        <v>9864</v>
      </c>
      <c r="AE896">
        <f t="shared" si="163"/>
        <v>1</v>
      </c>
      <c r="AF896">
        <f t="shared" si="164"/>
        <v>0</v>
      </c>
    </row>
    <row r="897" spans="1:32" hidden="1" x14ac:dyDescent="0.25">
      <c r="A897">
        <v>2006</v>
      </c>
      <c r="B897">
        <v>1</v>
      </c>
      <c r="C897">
        <v>4</v>
      </c>
      <c r="D897" t="s">
        <v>23</v>
      </c>
      <c r="E897" t="s">
        <v>7663</v>
      </c>
      <c r="F897">
        <v>0</v>
      </c>
      <c r="G897" t="s">
        <v>29</v>
      </c>
      <c r="H897" t="s">
        <v>30</v>
      </c>
      <c r="I897" t="s">
        <v>21</v>
      </c>
      <c r="J897" t="s">
        <v>242</v>
      </c>
      <c r="K897">
        <v>22</v>
      </c>
      <c r="L897">
        <v>2015</v>
      </c>
      <c r="M897">
        <f t="shared" si="154"/>
        <v>10</v>
      </c>
      <c r="N897">
        <v>0</v>
      </c>
      <c r="O897">
        <v>3</v>
      </c>
      <c r="P897">
        <v>10</v>
      </c>
      <c r="Q897">
        <v>58</v>
      </c>
      <c r="R897">
        <v>58</v>
      </c>
      <c r="S897">
        <f t="shared" si="155"/>
        <v>0</v>
      </c>
      <c r="T897">
        <v>160</v>
      </c>
      <c r="U897">
        <f t="shared" si="156"/>
        <v>0</v>
      </c>
      <c r="V897">
        <f t="shared" si="157"/>
        <v>0</v>
      </c>
      <c r="W897" s="1">
        <v>1.1511627906976745</v>
      </c>
      <c r="X897">
        <f t="shared" si="158"/>
        <v>0</v>
      </c>
      <c r="Y897">
        <f t="shared" si="159"/>
        <v>0</v>
      </c>
      <c r="Z897">
        <f t="shared" si="160"/>
        <v>0</v>
      </c>
      <c r="AA897">
        <f t="shared" si="161"/>
        <v>1</v>
      </c>
      <c r="AB897">
        <f t="shared" si="165"/>
        <v>0</v>
      </c>
      <c r="AC897">
        <f t="shared" si="162"/>
        <v>0</v>
      </c>
      <c r="AD897" s="2" t="s">
        <v>9867</v>
      </c>
      <c r="AE897">
        <f t="shared" si="163"/>
        <v>0</v>
      </c>
      <c r="AF897">
        <f t="shared" si="164"/>
        <v>0</v>
      </c>
    </row>
    <row r="898" spans="1:32" hidden="1" x14ac:dyDescent="0.25">
      <c r="A898">
        <v>2011</v>
      </c>
      <c r="B898">
        <v>1</v>
      </c>
      <c r="C898">
        <v>22</v>
      </c>
      <c r="D898" t="s">
        <v>1588</v>
      </c>
      <c r="E898" t="s">
        <v>8903</v>
      </c>
      <c r="F898">
        <v>0</v>
      </c>
      <c r="G898" t="s">
        <v>29</v>
      </c>
      <c r="H898" t="s">
        <v>30</v>
      </c>
      <c r="I898" t="s">
        <v>21</v>
      </c>
      <c r="J898" t="s">
        <v>171</v>
      </c>
      <c r="K898">
        <v>23</v>
      </c>
      <c r="L898">
        <v>2020</v>
      </c>
      <c r="M898">
        <f t="shared" ref="M898:M961" si="166">IF((L898-A898)+1&gt;0,(L898-A898)+1,0)</f>
        <v>10</v>
      </c>
      <c r="N898">
        <v>0</v>
      </c>
      <c r="O898">
        <v>0</v>
      </c>
      <c r="P898">
        <v>10</v>
      </c>
      <c r="Q898">
        <v>58</v>
      </c>
      <c r="R898">
        <v>58</v>
      </c>
      <c r="S898">
        <f t="shared" ref="S898:S961" si="167">Q898-R898</f>
        <v>0</v>
      </c>
      <c r="T898">
        <v>144</v>
      </c>
      <c r="U898">
        <f t="shared" ref="U898:U961" si="168">IF(L898 = "",1,0)</f>
        <v>0</v>
      </c>
      <c r="V898">
        <f t="shared" ref="V898:V961" si="169">IF(Q898 =0,IF(Q898 = "",,1),0)</f>
        <v>0</v>
      </c>
      <c r="W898" s="1">
        <v>1.1511627906976745</v>
      </c>
      <c r="X898">
        <f t="shared" ref="X898:X961" si="170">IF(AND(W898&lt;-0.7,W898&lt;&gt;-0.7),1,0)</f>
        <v>0</v>
      </c>
      <c r="Y898">
        <f t="shared" ref="Y898:Y961" si="171">IF(AND(W898&gt;-0.7,W898&lt;-0.2),1,0)</f>
        <v>0</v>
      </c>
      <c r="Z898">
        <f t="shared" ref="Z898:Z961" si="172">IF(AND(W898&gt;=-0.2,W898&lt;=0.7),IF(W898 = "",0,1),0)</f>
        <v>0</v>
      </c>
      <c r="AA898">
        <f t="shared" ref="AA898:AA961" si="173">IF(AND(W898&gt;0.7,W898&lt;1.5),1,0)</f>
        <v>1</v>
      </c>
      <c r="AB898">
        <f t="shared" si="165"/>
        <v>0</v>
      </c>
      <c r="AC898">
        <f t="shared" ref="AC898:AC961" si="174">IF(W898&gt;2.5,1,0)</f>
        <v>0</v>
      </c>
      <c r="AD898" s="2" t="s">
        <v>9868</v>
      </c>
      <c r="AE898">
        <f t="shared" ref="AE898:AE961" si="175">IF(W898="",0,IF(AND(W898&gt;2.5,B898&gt;1),1,IF(AND(W898&gt;1.49,B898&gt;2),1,IF(AND(W898&gt;0.7,B898&gt;3),1,IF(AND(W898&gt;-0.2,B898&gt;4),1,0)))))</f>
        <v>0</v>
      </c>
      <c r="AF898">
        <f t="shared" ref="AF898:AF961" si="176">IF(W898="",0,IF(AND(W898&lt;0.71,B898=1),1,IF(AND(W898&lt;-0.21,B898=2),1,IF(AND(W898&lt;-0.7,B898&gt;2,B898&lt;5),1,0))))</f>
        <v>0</v>
      </c>
    </row>
    <row r="899" spans="1:32" hidden="1" x14ac:dyDescent="0.25">
      <c r="A899">
        <v>1988</v>
      </c>
      <c r="B899">
        <v>10</v>
      </c>
      <c r="C899">
        <v>252</v>
      </c>
      <c r="D899" t="s">
        <v>100</v>
      </c>
      <c r="E899" t="s">
        <v>3162</v>
      </c>
      <c r="F899">
        <v>0</v>
      </c>
      <c r="G899" t="s">
        <v>29</v>
      </c>
      <c r="H899" t="s">
        <v>30</v>
      </c>
      <c r="I899" t="s">
        <v>21</v>
      </c>
      <c r="J899" t="s">
        <v>1007</v>
      </c>
      <c r="K899">
        <v>23</v>
      </c>
      <c r="L899">
        <v>2001</v>
      </c>
      <c r="M899">
        <f t="shared" si="166"/>
        <v>14</v>
      </c>
      <c r="N899">
        <v>0</v>
      </c>
      <c r="O899">
        <v>0</v>
      </c>
      <c r="P899">
        <v>11</v>
      </c>
      <c r="Q899">
        <v>58</v>
      </c>
      <c r="R899">
        <v>50</v>
      </c>
      <c r="S899">
        <f t="shared" si="167"/>
        <v>8</v>
      </c>
      <c r="T899">
        <v>203</v>
      </c>
      <c r="U899">
        <f t="shared" si="168"/>
        <v>0</v>
      </c>
      <c r="V899">
        <f t="shared" si="169"/>
        <v>0</v>
      </c>
      <c r="W899" s="1">
        <v>1.1511627906976745</v>
      </c>
      <c r="X899">
        <f t="shared" si="170"/>
        <v>0</v>
      </c>
      <c r="Y899">
        <f t="shared" si="171"/>
        <v>0</v>
      </c>
      <c r="Z899">
        <f t="shared" si="172"/>
        <v>0</v>
      </c>
      <c r="AA899">
        <f t="shared" si="173"/>
        <v>1</v>
      </c>
      <c r="AB899">
        <f t="shared" si="165"/>
        <v>0</v>
      </c>
      <c r="AC899">
        <f t="shared" si="174"/>
        <v>0</v>
      </c>
      <c r="AD899" t="s">
        <v>9863</v>
      </c>
      <c r="AE899">
        <f t="shared" si="175"/>
        <v>1</v>
      </c>
      <c r="AF899">
        <f t="shared" si="176"/>
        <v>0</v>
      </c>
    </row>
    <row r="900" spans="1:32" hidden="1" x14ac:dyDescent="0.25">
      <c r="A900">
        <v>1993</v>
      </c>
      <c r="B900">
        <v>4</v>
      </c>
      <c r="C900">
        <v>97</v>
      </c>
      <c r="D900" t="s">
        <v>79</v>
      </c>
      <c r="E900" t="s">
        <v>4651</v>
      </c>
      <c r="F900">
        <v>0</v>
      </c>
      <c r="G900" t="s">
        <v>59</v>
      </c>
      <c r="H900" t="s">
        <v>30</v>
      </c>
      <c r="I900" t="s">
        <v>21</v>
      </c>
      <c r="J900" t="s">
        <v>177</v>
      </c>
      <c r="K900">
        <v>22</v>
      </c>
      <c r="L900">
        <v>2003</v>
      </c>
      <c r="M900">
        <f t="shared" si="166"/>
        <v>11</v>
      </c>
      <c r="N900">
        <v>0</v>
      </c>
      <c r="O900">
        <v>0</v>
      </c>
      <c r="P900">
        <v>9</v>
      </c>
      <c r="Q900">
        <v>54</v>
      </c>
      <c r="R900">
        <v>33</v>
      </c>
      <c r="S900">
        <f t="shared" si="167"/>
        <v>21</v>
      </c>
      <c r="T900">
        <v>165</v>
      </c>
      <c r="U900">
        <f t="shared" si="168"/>
        <v>0</v>
      </c>
      <c r="V900">
        <f t="shared" si="169"/>
        <v>0</v>
      </c>
      <c r="W900" s="1">
        <v>1.1506276150627617</v>
      </c>
      <c r="X900">
        <f t="shared" si="170"/>
        <v>0</v>
      </c>
      <c r="Y900">
        <f t="shared" si="171"/>
        <v>0</v>
      </c>
      <c r="Z900">
        <f t="shared" si="172"/>
        <v>0</v>
      </c>
      <c r="AA900">
        <f t="shared" si="173"/>
        <v>1</v>
      </c>
      <c r="AB900">
        <f t="shared" si="165"/>
        <v>0</v>
      </c>
      <c r="AC900">
        <f t="shared" si="174"/>
        <v>0</v>
      </c>
      <c r="AD900" t="s">
        <v>9864</v>
      </c>
      <c r="AE900">
        <f t="shared" si="175"/>
        <v>1</v>
      </c>
      <c r="AF900">
        <f t="shared" si="176"/>
        <v>0</v>
      </c>
    </row>
    <row r="901" spans="1:32" hidden="1" x14ac:dyDescent="0.25">
      <c r="A901">
        <v>2000</v>
      </c>
      <c r="B901">
        <v>4</v>
      </c>
      <c r="C901">
        <v>112</v>
      </c>
      <c r="D901" t="s">
        <v>126</v>
      </c>
      <c r="E901" t="s">
        <v>6296</v>
      </c>
      <c r="F901">
        <v>0</v>
      </c>
      <c r="G901" t="s">
        <v>59</v>
      </c>
      <c r="H901" t="s">
        <v>30</v>
      </c>
      <c r="I901" t="s">
        <v>21</v>
      </c>
      <c r="J901" t="s">
        <v>180</v>
      </c>
      <c r="K901">
        <v>23</v>
      </c>
      <c r="L901">
        <v>2012</v>
      </c>
      <c r="M901">
        <f t="shared" si="166"/>
        <v>13</v>
      </c>
      <c r="N901">
        <v>0</v>
      </c>
      <c r="O901">
        <v>0</v>
      </c>
      <c r="P901">
        <v>8</v>
      </c>
      <c r="Q901">
        <v>54</v>
      </c>
      <c r="R901">
        <v>22</v>
      </c>
      <c r="S901">
        <f t="shared" si="167"/>
        <v>32</v>
      </c>
      <c r="T901">
        <v>190</v>
      </c>
      <c r="U901">
        <f t="shared" si="168"/>
        <v>0</v>
      </c>
      <c r="V901">
        <f t="shared" si="169"/>
        <v>0</v>
      </c>
      <c r="W901" s="1">
        <v>1.1506276150627617</v>
      </c>
      <c r="X901">
        <f t="shared" si="170"/>
        <v>0</v>
      </c>
      <c r="Y901">
        <f t="shared" si="171"/>
        <v>0</v>
      </c>
      <c r="Z901">
        <f t="shared" si="172"/>
        <v>0</v>
      </c>
      <c r="AA901">
        <f t="shared" si="173"/>
        <v>1</v>
      </c>
      <c r="AB901">
        <f t="shared" si="165"/>
        <v>0</v>
      </c>
      <c r="AC901">
        <f t="shared" si="174"/>
        <v>0</v>
      </c>
      <c r="AD901" t="s">
        <v>9866</v>
      </c>
      <c r="AE901">
        <f t="shared" si="175"/>
        <v>1</v>
      </c>
      <c r="AF901">
        <f t="shared" si="176"/>
        <v>0</v>
      </c>
    </row>
    <row r="902" spans="1:32" hidden="1" x14ac:dyDescent="0.25">
      <c r="A902">
        <v>2001</v>
      </c>
      <c r="B902">
        <v>4</v>
      </c>
      <c r="C902">
        <v>113</v>
      </c>
      <c r="D902" t="s">
        <v>126</v>
      </c>
      <c r="E902" t="s">
        <v>6543</v>
      </c>
      <c r="F902">
        <v>0</v>
      </c>
      <c r="G902" t="s">
        <v>59</v>
      </c>
      <c r="H902" t="s">
        <v>30</v>
      </c>
      <c r="I902" t="s">
        <v>21</v>
      </c>
      <c r="J902" t="s">
        <v>216</v>
      </c>
      <c r="K902">
        <v>24</v>
      </c>
      <c r="L902">
        <v>2010</v>
      </c>
      <c r="M902">
        <f t="shared" si="166"/>
        <v>10</v>
      </c>
      <c r="N902">
        <v>0</v>
      </c>
      <c r="O902">
        <v>0</v>
      </c>
      <c r="P902">
        <v>7</v>
      </c>
      <c r="Q902">
        <v>54</v>
      </c>
      <c r="R902">
        <v>52</v>
      </c>
      <c r="S902">
        <f t="shared" si="167"/>
        <v>2</v>
      </c>
      <c r="T902">
        <v>118</v>
      </c>
      <c r="U902">
        <f t="shared" si="168"/>
        <v>0</v>
      </c>
      <c r="V902">
        <f t="shared" si="169"/>
        <v>0</v>
      </c>
      <c r="W902" s="1">
        <v>1.1506276150627617</v>
      </c>
      <c r="X902">
        <f t="shared" si="170"/>
        <v>0</v>
      </c>
      <c r="Y902">
        <f t="shared" si="171"/>
        <v>0</v>
      </c>
      <c r="Z902">
        <f t="shared" si="172"/>
        <v>0</v>
      </c>
      <c r="AA902">
        <f t="shared" si="173"/>
        <v>1</v>
      </c>
      <c r="AB902">
        <f t="shared" si="165"/>
        <v>0</v>
      </c>
      <c r="AC902">
        <f t="shared" si="174"/>
        <v>0</v>
      </c>
      <c r="AD902" t="s">
        <v>9866</v>
      </c>
      <c r="AE902">
        <f t="shared" si="175"/>
        <v>1</v>
      </c>
      <c r="AF902">
        <f t="shared" si="176"/>
        <v>0</v>
      </c>
    </row>
    <row r="903" spans="1:32" hidden="1" x14ac:dyDescent="0.25">
      <c r="A903">
        <v>1981</v>
      </c>
      <c r="B903">
        <v>2</v>
      </c>
      <c r="C903">
        <v>47</v>
      </c>
      <c r="D903" t="s">
        <v>65</v>
      </c>
      <c r="E903" t="s">
        <v>583</v>
      </c>
      <c r="F903">
        <v>0</v>
      </c>
      <c r="G903" t="s">
        <v>20</v>
      </c>
      <c r="H903" t="s">
        <v>20</v>
      </c>
      <c r="I903" t="s">
        <v>21</v>
      </c>
      <c r="J903" t="s">
        <v>476</v>
      </c>
      <c r="K903">
        <v>22</v>
      </c>
      <c r="L903">
        <v>1990</v>
      </c>
      <c r="M903">
        <f t="shared" si="166"/>
        <v>10</v>
      </c>
      <c r="N903">
        <v>0</v>
      </c>
      <c r="O903">
        <v>1</v>
      </c>
      <c r="P903">
        <v>6</v>
      </c>
      <c r="Q903">
        <v>47</v>
      </c>
      <c r="R903">
        <v>47</v>
      </c>
      <c r="S903">
        <f t="shared" si="167"/>
        <v>0</v>
      </c>
      <c r="T903">
        <v>103</v>
      </c>
      <c r="U903">
        <f t="shared" si="168"/>
        <v>0</v>
      </c>
      <c r="V903">
        <f t="shared" si="169"/>
        <v>0</v>
      </c>
      <c r="W903" s="1">
        <v>1.1452991452991454</v>
      </c>
      <c r="X903">
        <f t="shared" si="170"/>
        <v>0</v>
      </c>
      <c r="Y903">
        <f t="shared" si="171"/>
        <v>0</v>
      </c>
      <c r="Z903">
        <f t="shared" si="172"/>
        <v>0</v>
      </c>
      <c r="AA903">
        <f t="shared" si="173"/>
        <v>1</v>
      </c>
      <c r="AB903">
        <f t="shared" si="165"/>
        <v>0</v>
      </c>
      <c r="AC903">
        <f t="shared" si="174"/>
        <v>0</v>
      </c>
      <c r="AD903" t="s">
        <v>9862</v>
      </c>
      <c r="AE903">
        <f t="shared" si="175"/>
        <v>0</v>
      </c>
      <c r="AF903">
        <f t="shared" si="176"/>
        <v>0</v>
      </c>
    </row>
    <row r="904" spans="1:32" hidden="1" x14ac:dyDescent="0.25">
      <c r="A904">
        <v>1993</v>
      </c>
      <c r="B904">
        <v>3</v>
      </c>
      <c r="C904">
        <v>78</v>
      </c>
      <c r="D904" t="s">
        <v>85</v>
      </c>
      <c r="E904" t="s">
        <v>4633</v>
      </c>
      <c r="F904">
        <v>0</v>
      </c>
      <c r="G904" t="s">
        <v>20</v>
      </c>
      <c r="H904" t="s">
        <v>20</v>
      </c>
      <c r="I904" t="s">
        <v>21</v>
      </c>
      <c r="J904" t="s">
        <v>242</v>
      </c>
      <c r="K904">
        <v>23</v>
      </c>
      <c r="L904">
        <v>2002</v>
      </c>
      <c r="M904">
        <f t="shared" si="166"/>
        <v>10</v>
      </c>
      <c r="N904">
        <v>0</v>
      </c>
      <c r="O904">
        <v>0</v>
      </c>
      <c r="P904">
        <v>2</v>
      </c>
      <c r="Q904">
        <v>47</v>
      </c>
      <c r="R904">
        <v>22</v>
      </c>
      <c r="S904">
        <f t="shared" si="167"/>
        <v>25</v>
      </c>
      <c r="T904">
        <v>110</v>
      </c>
      <c r="U904">
        <f t="shared" si="168"/>
        <v>0</v>
      </c>
      <c r="V904">
        <f t="shared" si="169"/>
        <v>0</v>
      </c>
      <c r="W904" s="1">
        <v>1.1452991452991454</v>
      </c>
      <c r="X904">
        <f t="shared" si="170"/>
        <v>0</v>
      </c>
      <c r="Y904">
        <f t="shared" si="171"/>
        <v>0</v>
      </c>
      <c r="Z904">
        <f t="shared" si="172"/>
        <v>0</v>
      </c>
      <c r="AA904">
        <f t="shared" si="173"/>
        <v>1</v>
      </c>
      <c r="AB904">
        <f t="shared" si="165"/>
        <v>0</v>
      </c>
      <c r="AC904">
        <f t="shared" si="174"/>
        <v>0</v>
      </c>
      <c r="AD904" t="s">
        <v>9864</v>
      </c>
      <c r="AE904">
        <f t="shared" si="175"/>
        <v>0</v>
      </c>
      <c r="AF904">
        <f t="shared" si="176"/>
        <v>0</v>
      </c>
    </row>
    <row r="905" spans="1:32" hidden="1" x14ac:dyDescent="0.25">
      <c r="A905">
        <v>2012</v>
      </c>
      <c r="B905">
        <v>4</v>
      </c>
      <c r="C905">
        <v>99</v>
      </c>
      <c r="D905" t="s">
        <v>119</v>
      </c>
      <c r="E905" t="s">
        <v>9213</v>
      </c>
      <c r="F905">
        <v>0</v>
      </c>
      <c r="G905" t="s">
        <v>110</v>
      </c>
      <c r="H905" t="s">
        <v>30</v>
      </c>
      <c r="I905" t="s">
        <v>21</v>
      </c>
      <c r="J905" t="s">
        <v>111</v>
      </c>
      <c r="K905">
        <v>23</v>
      </c>
      <c r="L905">
        <v>2022</v>
      </c>
      <c r="M905">
        <f t="shared" si="166"/>
        <v>11</v>
      </c>
      <c r="N905">
        <v>0</v>
      </c>
      <c r="O905">
        <v>1</v>
      </c>
      <c r="P905">
        <v>10</v>
      </c>
      <c r="Q905">
        <v>58</v>
      </c>
      <c r="R905">
        <v>16</v>
      </c>
      <c r="S905">
        <f t="shared" si="167"/>
        <v>42</v>
      </c>
      <c r="T905">
        <v>172</v>
      </c>
      <c r="U905">
        <f t="shared" si="168"/>
        <v>0</v>
      </c>
      <c r="V905">
        <f t="shared" si="169"/>
        <v>0</v>
      </c>
      <c r="W905" s="1">
        <v>1.1442193087008343</v>
      </c>
      <c r="X905">
        <f t="shared" si="170"/>
        <v>0</v>
      </c>
      <c r="Y905">
        <f t="shared" si="171"/>
        <v>0</v>
      </c>
      <c r="Z905">
        <f t="shared" si="172"/>
        <v>0</v>
      </c>
      <c r="AA905">
        <f t="shared" si="173"/>
        <v>1</v>
      </c>
      <c r="AB905">
        <f t="shared" si="165"/>
        <v>0</v>
      </c>
      <c r="AC905">
        <f t="shared" si="174"/>
        <v>0</v>
      </c>
      <c r="AD905" s="2" t="s">
        <v>9868</v>
      </c>
      <c r="AE905">
        <f t="shared" si="175"/>
        <v>1</v>
      </c>
      <c r="AF905">
        <f t="shared" si="176"/>
        <v>0</v>
      </c>
    </row>
    <row r="906" spans="1:32" hidden="1" x14ac:dyDescent="0.25">
      <c r="A906">
        <v>1992</v>
      </c>
      <c r="B906">
        <v>1</v>
      </c>
      <c r="C906">
        <v>3</v>
      </c>
      <c r="D906" t="s">
        <v>41</v>
      </c>
      <c r="E906" t="s">
        <v>4229</v>
      </c>
      <c r="F906">
        <v>0</v>
      </c>
      <c r="G906" t="s">
        <v>175</v>
      </c>
      <c r="H906" t="s">
        <v>35</v>
      </c>
      <c r="I906" t="s">
        <v>36</v>
      </c>
      <c r="J906" t="s">
        <v>273</v>
      </c>
      <c r="K906">
        <v>22</v>
      </c>
      <c r="L906">
        <v>2003</v>
      </c>
      <c r="M906">
        <f t="shared" si="166"/>
        <v>12</v>
      </c>
      <c r="N906">
        <v>0</v>
      </c>
      <c r="O906">
        <v>1</v>
      </c>
      <c r="P906">
        <v>8</v>
      </c>
      <c r="Q906">
        <v>50</v>
      </c>
      <c r="R906">
        <v>23</v>
      </c>
      <c r="S906">
        <f t="shared" si="167"/>
        <v>27</v>
      </c>
      <c r="T906">
        <v>146</v>
      </c>
      <c r="U906">
        <f t="shared" si="168"/>
        <v>0</v>
      </c>
      <c r="V906">
        <f t="shared" si="169"/>
        <v>0</v>
      </c>
      <c r="W906" s="1">
        <v>1.1428571428571428</v>
      </c>
      <c r="X906">
        <f t="shared" si="170"/>
        <v>0</v>
      </c>
      <c r="Y906">
        <f t="shared" si="171"/>
        <v>0</v>
      </c>
      <c r="Z906">
        <f t="shared" si="172"/>
        <v>0</v>
      </c>
      <c r="AA906">
        <f t="shared" si="173"/>
        <v>1</v>
      </c>
      <c r="AB906">
        <f t="shared" si="165"/>
        <v>0</v>
      </c>
      <c r="AC906">
        <f t="shared" si="174"/>
        <v>0</v>
      </c>
      <c r="AD906" t="s">
        <v>9864</v>
      </c>
      <c r="AE906">
        <f t="shared" si="175"/>
        <v>0</v>
      </c>
      <c r="AF906">
        <f t="shared" si="176"/>
        <v>0</v>
      </c>
    </row>
    <row r="907" spans="1:32" hidden="1" x14ac:dyDescent="0.25">
      <c r="A907">
        <v>1997</v>
      </c>
      <c r="B907">
        <v>4</v>
      </c>
      <c r="C907">
        <v>114</v>
      </c>
      <c r="D907" t="s">
        <v>4985</v>
      </c>
      <c r="E907" t="s">
        <v>5582</v>
      </c>
      <c r="F907">
        <v>0</v>
      </c>
      <c r="G907" t="s">
        <v>175</v>
      </c>
      <c r="H907" t="s">
        <v>35</v>
      </c>
      <c r="I907" t="s">
        <v>36</v>
      </c>
      <c r="J907" t="s">
        <v>1833</v>
      </c>
      <c r="K907">
        <v>22</v>
      </c>
      <c r="L907">
        <v>2006</v>
      </c>
      <c r="M907">
        <f t="shared" si="166"/>
        <v>10</v>
      </c>
      <c r="N907">
        <v>0</v>
      </c>
      <c r="O907">
        <v>0</v>
      </c>
      <c r="P907">
        <v>6</v>
      </c>
      <c r="Q907">
        <v>50</v>
      </c>
      <c r="R907">
        <v>32</v>
      </c>
      <c r="S907">
        <f t="shared" si="167"/>
        <v>18</v>
      </c>
      <c r="T907">
        <v>121</v>
      </c>
      <c r="U907">
        <f t="shared" si="168"/>
        <v>0</v>
      </c>
      <c r="V907">
        <f t="shared" si="169"/>
        <v>0</v>
      </c>
      <c r="W907" s="1">
        <v>1.1428571428571428</v>
      </c>
      <c r="X907">
        <f t="shared" si="170"/>
        <v>0</v>
      </c>
      <c r="Y907">
        <f t="shared" si="171"/>
        <v>0</v>
      </c>
      <c r="Z907">
        <f t="shared" si="172"/>
        <v>0</v>
      </c>
      <c r="AA907">
        <f t="shared" si="173"/>
        <v>1</v>
      </c>
      <c r="AB907">
        <f t="shared" si="165"/>
        <v>0</v>
      </c>
      <c r="AC907">
        <f t="shared" si="174"/>
        <v>0</v>
      </c>
      <c r="AD907" t="s">
        <v>9865</v>
      </c>
      <c r="AE907">
        <f t="shared" si="175"/>
        <v>1</v>
      </c>
      <c r="AF907">
        <f t="shared" si="176"/>
        <v>0</v>
      </c>
    </row>
    <row r="908" spans="1:32" hidden="1" x14ac:dyDescent="0.25">
      <c r="A908">
        <v>1997</v>
      </c>
      <c r="B908">
        <v>7</v>
      </c>
      <c r="C908">
        <v>229</v>
      </c>
      <c r="D908" t="s">
        <v>23</v>
      </c>
      <c r="E908" t="s">
        <v>5694</v>
      </c>
      <c r="F908">
        <v>0</v>
      </c>
      <c r="G908" t="s">
        <v>175</v>
      </c>
      <c r="H908" t="s">
        <v>35</v>
      </c>
      <c r="I908" t="s">
        <v>36</v>
      </c>
      <c r="J908" t="s">
        <v>111</v>
      </c>
      <c r="K908">
        <v>22</v>
      </c>
      <c r="L908">
        <v>2009</v>
      </c>
      <c r="M908">
        <f t="shared" si="166"/>
        <v>13</v>
      </c>
      <c r="N908">
        <v>0</v>
      </c>
      <c r="O908">
        <v>0</v>
      </c>
      <c r="P908">
        <v>9</v>
      </c>
      <c r="Q908">
        <v>50</v>
      </c>
      <c r="R908">
        <v>37</v>
      </c>
      <c r="S908">
        <f t="shared" si="167"/>
        <v>13</v>
      </c>
      <c r="T908">
        <v>159</v>
      </c>
      <c r="U908">
        <f t="shared" si="168"/>
        <v>0</v>
      </c>
      <c r="V908">
        <f t="shared" si="169"/>
        <v>0</v>
      </c>
      <c r="W908" s="1">
        <v>1.1428571428571428</v>
      </c>
      <c r="X908">
        <f t="shared" si="170"/>
        <v>0</v>
      </c>
      <c r="Y908">
        <f t="shared" si="171"/>
        <v>0</v>
      </c>
      <c r="Z908">
        <f t="shared" si="172"/>
        <v>0</v>
      </c>
      <c r="AA908">
        <f t="shared" si="173"/>
        <v>1</v>
      </c>
      <c r="AB908">
        <f t="shared" si="165"/>
        <v>0</v>
      </c>
      <c r="AC908">
        <f t="shared" si="174"/>
        <v>0</v>
      </c>
      <c r="AD908" t="s">
        <v>9865</v>
      </c>
      <c r="AE908">
        <f t="shared" si="175"/>
        <v>1</v>
      </c>
      <c r="AF908">
        <f t="shared" si="176"/>
        <v>0</v>
      </c>
    </row>
    <row r="909" spans="1:32" hidden="1" x14ac:dyDescent="0.25">
      <c r="A909">
        <v>2008</v>
      </c>
      <c r="B909">
        <v>1</v>
      </c>
      <c r="C909">
        <v>10</v>
      </c>
      <c r="D909" t="s">
        <v>65</v>
      </c>
      <c r="E909" t="s">
        <v>8157</v>
      </c>
      <c r="F909">
        <v>0</v>
      </c>
      <c r="G909" t="s">
        <v>81</v>
      </c>
      <c r="H909" t="s">
        <v>81</v>
      </c>
      <c r="I909" t="s">
        <v>36</v>
      </c>
      <c r="J909" t="s">
        <v>67</v>
      </c>
      <c r="K909">
        <v>22</v>
      </c>
      <c r="L909">
        <v>2015</v>
      </c>
      <c r="M909">
        <f t="shared" si="166"/>
        <v>8</v>
      </c>
      <c r="N909">
        <v>1</v>
      </c>
      <c r="O909">
        <v>2</v>
      </c>
      <c r="P909">
        <v>7</v>
      </c>
      <c r="Q909">
        <v>51</v>
      </c>
      <c r="R909">
        <v>51</v>
      </c>
      <c r="S909">
        <f t="shared" si="167"/>
        <v>0</v>
      </c>
      <c r="T909">
        <v>103</v>
      </c>
      <c r="U909">
        <f t="shared" si="168"/>
        <v>0</v>
      </c>
      <c r="V909">
        <f t="shared" si="169"/>
        <v>0</v>
      </c>
      <c r="W909" s="1">
        <v>1.1349206349206351</v>
      </c>
      <c r="X909">
        <f t="shared" si="170"/>
        <v>0</v>
      </c>
      <c r="Y909">
        <f t="shared" si="171"/>
        <v>0</v>
      </c>
      <c r="Z909">
        <f t="shared" si="172"/>
        <v>0</v>
      </c>
      <c r="AA909">
        <f t="shared" si="173"/>
        <v>1</v>
      </c>
      <c r="AB909">
        <f t="shared" si="165"/>
        <v>0</v>
      </c>
      <c r="AC909">
        <f t="shared" si="174"/>
        <v>0</v>
      </c>
      <c r="AD909" s="2" t="s">
        <v>9867</v>
      </c>
      <c r="AE909">
        <f t="shared" si="175"/>
        <v>0</v>
      </c>
      <c r="AF909">
        <f t="shared" si="176"/>
        <v>0</v>
      </c>
    </row>
    <row r="910" spans="1:32" hidden="1" x14ac:dyDescent="0.25">
      <c r="A910">
        <v>2009</v>
      </c>
      <c r="B910">
        <v>2</v>
      </c>
      <c r="C910">
        <v>35</v>
      </c>
      <c r="D910" t="s">
        <v>41</v>
      </c>
      <c r="E910" t="s">
        <v>8426</v>
      </c>
      <c r="F910">
        <v>0</v>
      </c>
      <c r="G910" t="s">
        <v>81</v>
      </c>
      <c r="H910" t="s">
        <v>81</v>
      </c>
      <c r="I910" t="s">
        <v>36</v>
      </c>
      <c r="J910" t="s">
        <v>202</v>
      </c>
      <c r="K910">
        <v>22</v>
      </c>
      <c r="L910">
        <v>2016</v>
      </c>
      <c r="M910">
        <f t="shared" si="166"/>
        <v>8</v>
      </c>
      <c r="N910">
        <v>0</v>
      </c>
      <c r="O910">
        <v>0</v>
      </c>
      <c r="P910">
        <v>7</v>
      </c>
      <c r="Q910">
        <v>51</v>
      </c>
      <c r="R910">
        <v>51</v>
      </c>
      <c r="S910">
        <f t="shared" si="167"/>
        <v>0</v>
      </c>
      <c r="T910">
        <v>117</v>
      </c>
      <c r="U910">
        <f t="shared" si="168"/>
        <v>0</v>
      </c>
      <c r="V910">
        <f t="shared" si="169"/>
        <v>0</v>
      </c>
      <c r="W910" s="1">
        <v>1.1349206349206351</v>
      </c>
      <c r="X910">
        <f t="shared" si="170"/>
        <v>0</v>
      </c>
      <c r="Y910">
        <f t="shared" si="171"/>
        <v>0</v>
      </c>
      <c r="Z910">
        <f t="shared" si="172"/>
        <v>0</v>
      </c>
      <c r="AA910">
        <f t="shared" si="173"/>
        <v>1</v>
      </c>
      <c r="AB910">
        <f t="shared" si="165"/>
        <v>0</v>
      </c>
      <c r="AC910">
        <f t="shared" si="174"/>
        <v>0</v>
      </c>
      <c r="AD910" s="2" t="s">
        <v>9867</v>
      </c>
      <c r="AE910">
        <f t="shared" si="175"/>
        <v>0</v>
      </c>
      <c r="AF910">
        <f t="shared" si="176"/>
        <v>0</v>
      </c>
    </row>
    <row r="911" spans="1:32" hidden="1" x14ac:dyDescent="0.25">
      <c r="A911">
        <v>1980</v>
      </c>
      <c r="B911">
        <v>3</v>
      </c>
      <c r="C911">
        <v>69</v>
      </c>
      <c r="D911" t="s">
        <v>23</v>
      </c>
      <c r="E911" t="s">
        <v>168</v>
      </c>
      <c r="F911">
        <v>0</v>
      </c>
      <c r="G911" t="s">
        <v>81</v>
      </c>
      <c r="H911" t="s">
        <v>81</v>
      </c>
      <c r="I911" t="s">
        <v>36</v>
      </c>
      <c r="J911" t="s">
        <v>37</v>
      </c>
      <c r="K911">
        <v>22</v>
      </c>
      <c r="L911">
        <v>1987</v>
      </c>
      <c r="M911">
        <f t="shared" si="166"/>
        <v>8</v>
      </c>
      <c r="N911">
        <v>0</v>
      </c>
      <c r="O911">
        <v>1</v>
      </c>
      <c r="P911">
        <v>6</v>
      </c>
      <c r="Q911">
        <v>51</v>
      </c>
      <c r="R911">
        <v>51</v>
      </c>
      <c r="S911">
        <f t="shared" si="167"/>
        <v>0</v>
      </c>
      <c r="T911">
        <v>97</v>
      </c>
      <c r="U911">
        <f t="shared" si="168"/>
        <v>0</v>
      </c>
      <c r="V911">
        <f t="shared" si="169"/>
        <v>0</v>
      </c>
      <c r="W911" s="1">
        <v>1.1349206349206351</v>
      </c>
      <c r="X911">
        <f t="shared" si="170"/>
        <v>0</v>
      </c>
      <c r="Y911">
        <f t="shared" si="171"/>
        <v>0</v>
      </c>
      <c r="Z911">
        <f t="shared" si="172"/>
        <v>0</v>
      </c>
      <c r="AA911">
        <f t="shared" si="173"/>
        <v>1</v>
      </c>
      <c r="AB911">
        <f t="shared" si="165"/>
        <v>0</v>
      </c>
      <c r="AC911">
        <f t="shared" si="174"/>
        <v>0</v>
      </c>
      <c r="AD911" t="s">
        <v>9862</v>
      </c>
      <c r="AE911">
        <f t="shared" si="175"/>
        <v>0</v>
      </c>
      <c r="AF911">
        <f t="shared" si="176"/>
        <v>0</v>
      </c>
    </row>
    <row r="912" spans="1:32" hidden="1" x14ac:dyDescent="0.25">
      <c r="A912">
        <v>2008</v>
      </c>
      <c r="B912">
        <v>3</v>
      </c>
      <c r="C912">
        <v>92</v>
      </c>
      <c r="D912" t="s">
        <v>17</v>
      </c>
      <c r="E912" t="s">
        <v>8233</v>
      </c>
      <c r="F912">
        <v>0</v>
      </c>
      <c r="G912" t="s">
        <v>81</v>
      </c>
      <c r="H912" t="s">
        <v>81</v>
      </c>
      <c r="I912" t="s">
        <v>36</v>
      </c>
      <c r="J912" t="s">
        <v>123</v>
      </c>
      <c r="K912">
        <v>22</v>
      </c>
      <c r="L912">
        <v>2017</v>
      </c>
      <c r="M912">
        <f t="shared" si="166"/>
        <v>10</v>
      </c>
      <c r="N912">
        <v>0</v>
      </c>
      <c r="O912">
        <v>1</v>
      </c>
      <c r="P912">
        <v>7</v>
      </c>
      <c r="Q912">
        <v>51</v>
      </c>
      <c r="R912">
        <v>23</v>
      </c>
      <c r="S912">
        <f t="shared" si="167"/>
        <v>28</v>
      </c>
      <c r="T912">
        <v>140</v>
      </c>
      <c r="U912">
        <f t="shared" si="168"/>
        <v>0</v>
      </c>
      <c r="V912">
        <f t="shared" si="169"/>
        <v>0</v>
      </c>
      <c r="W912" s="1">
        <v>1.1349206349206351</v>
      </c>
      <c r="X912">
        <f t="shared" si="170"/>
        <v>0</v>
      </c>
      <c r="Y912">
        <f t="shared" si="171"/>
        <v>0</v>
      </c>
      <c r="Z912">
        <f t="shared" si="172"/>
        <v>0</v>
      </c>
      <c r="AA912">
        <f t="shared" si="173"/>
        <v>1</v>
      </c>
      <c r="AB912">
        <f t="shared" si="165"/>
        <v>0</v>
      </c>
      <c r="AC912">
        <f t="shared" si="174"/>
        <v>0</v>
      </c>
      <c r="AD912" s="2" t="s">
        <v>9867</v>
      </c>
      <c r="AE912">
        <f t="shared" si="175"/>
        <v>0</v>
      </c>
      <c r="AF912">
        <f t="shared" si="176"/>
        <v>0</v>
      </c>
    </row>
    <row r="913" spans="1:32" hidden="1" x14ac:dyDescent="0.25">
      <c r="A913">
        <v>1992</v>
      </c>
      <c r="B913">
        <v>5</v>
      </c>
      <c r="C913">
        <v>125</v>
      </c>
      <c r="D913" t="s">
        <v>52</v>
      </c>
      <c r="E913" t="s">
        <v>4349</v>
      </c>
      <c r="F913">
        <v>0</v>
      </c>
      <c r="G913" t="s">
        <v>81</v>
      </c>
      <c r="H913" t="s">
        <v>81</v>
      </c>
      <c r="I913" t="s">
        <v>36</v>
      </c>
      <c r="J913" t="s">
        <v>84</v>
      </c>
      <c r="K913">
        <v>23</v>
      </c>
      <c r="L913">
        <v>2001</v>
      </c>
      <c r="M913">
        <f t="shared" si="166"/>
        <v>10</v>
      </c>
      <c r="N913">
        <v>0</v>
      </c>
      <c r="O913">
        <v>1</v>
      </c>
      <c r="P913">
        <v>7</v>
      </c>
      <c r="Q913">
        <v>51</v>
      </c>
      <c r="R913">
        <v>51</v>
      </c>
      <c r="S913">
        <f t="shared" si="167"/>
        <v>0</v>
      </c>
      <c r="T913">
        <v>125</v>
      </c>
      <c r="U913">
        <f t="shared" si="168"/>
        <v>0</v>
      </c>
      <c r="V913">
        <f t="shared" si="169"/>
        <v>0</v>
      </c>
      <c r="W913" s="1">
        <v>1.1349206349206351</v>
      </c>
      <c r="X913">
        <f t="shared" si="170"/>
        <v>0</v>
      </c>
      <c r="Y913">
        <f t="shared" si="171"/>
        <v>0</v>
      </c>
      <c r="Z913">
        <f t="shared" si="172"/>
        <v>0</v>
      </c>
      <c r="AA913">
        <f t="shared" si="173"/>
        <v>1</v>
      </c>
      <c r="AB913">
        <f t="shared" si="165"/>
        <v>0</v>
      </c>
      <c r="AC913">
        <f t="shared" si="174"/>
        <v>0</v>
      </c>
      <c r="AD913" t="s">
        <v>9864</v>
      </c>
      <c r="AE913">
        <f t="shared" si="175"/>
        <v>1</v>
      </c>
      <c r="AF913">
        <f t="shared" si="176"/>
        <v>0</v>
      </c>
    </row>
    <row r="914" spans="1:32" hidden="1" x14ac:dyDescent="0.25">
      <c r="A914">
        <v>1984</v>
      </c>
      <c r="B914">
        <v>6</v>
      </c>
      <c r="C914">
        <v>152</v>
      </c>
      <c r="D914" t="s">
        <v>182</v>
      </c>
      <c r="E914" t="s">
        <v>1739</v>
      </c>
      <c r="F914">
        <v>0</v>
      </c>
      <c r="G914" t="s">
        <v>81</v>
      </c>
      <c r="H914" t="s">
        <v>81</v>
      </c>
      <c r="I914" t="s">
        <v>36</v>
      </c>
      <c r="J914" t="s">
        <v>212</v>
      </c>
      <c r="K914">
        <v>23</v>
      </c>
      <c r="L914">
        <v>1992</v>
      </c>
      <c r="M914">
        <f t="shared" si="166"/>
        <v>9</v>
      </c>
      <c r="N914">
        <v>0</v>
      </c>
      <c r="O914">
        <v>0</v>
      </c>
      <c r="P914">
        <v>7</v>
      </c>
      <c r="Q914">
        <v>51</v>
      </c>
      <c r="R914">
        <v>44</v>
      </c>
      <c r="S914">
        <f t="shared" si="167"/>
        <v>7</v>
      </c>
      <c r="T914">
        <v>136</v>
      </c>
      <c r="U914">
        <f t="shared" si="168"/>
        <v>0</v>
      </c>
      <c r="V914">
        <f t="shared" si="169"/>
        <v>0</v>
      </c>
      <c r="W914" s="1">
        <v>1.1349206349206351</v>
      </c>
      <c r="X914">
        <f t="shared" si="170"/>
        <v>0</v>
      </c>
      <c r="Y914">
        <f t="shared" si="171"/>
        <v>0</v>
      </c>
      <c r="Z914">
        <f t="shared" si="172"/>
        <v>0</v>
      </c>
      <c r="AA914">
        <f t="shared" si="173"/>
        <v>1</v>
      </c>
      <c r="AB914">
        <f t="shared" si="165"/>
        <v>0</v>
      </c>
      <c r="AC914">
        <f t="shared" si="174"/>
        <v>0</v>
      </c>
      <c r="AD914" t="s">
        <v>9862</v>
      </c>
      <c r="AE914">
        <f t="shared" si="175"/>
        <v>1</v>
      </c>
      <c r="AF914">
        <f t="shared" si="176"/>
        <v>0</v>
      </c>
    </row>
    <row r="915" spans="1:32" hidden="1" x14ac:dyDescent="0.25">
      <c r="A915">
        <v>1992</v>
      </c>
      <c r="B915">
        <v>9</v>
      </c>
      <c r="C915">
        <v>227</v>
      </c>
      <c r="D915" t="s">
        <v>52</v>
      </c>
      <c r="E915" t="s">
        <v>4448</v>
      </c>
      <c r="F915">
        <v>0</v>
      </c>
      <c r="G915" t="s">
        <v>70</v>
      </c>
      <c r="H915" t="s">
        <v>70</v>
      </c>
      <c r="I915" t="s">
        <v>21</v>
      </c>
      <c r="J915" t="s">
        <v>348</v>
      </c>
      <c r="K915">
        <v>23</v>
      </c>
      <c r="L915">
        <v>2008</v>
      </c>
      <c r="M915">
        <f t="shared" si="166"/>
        <v>17</v>
      </c>
      <c r="N915">
        <v>0</v>
      </c>
      <c r="O915">
        <v>2</v>
      </c>
      <c r="P915">
        <v>8</v>
      </c>
      <c r="Q915">
        <v>76</v>
      </c>
      <c r="R915">
        <v>25</v>
      </c>
      <c r="S915">
        <f t="shared" si="167"/>
        <v>51</v>
      </c>
      <c r="T915">
        <v>177</v>
      </c>
      <c r="U915">
        <f t="shared" si="168"/>
        <v>0</v>
      </c>
      <c r="V915">
        <f t="shared" si="169"/>
        <v>0</v>
      </c>
      <c r="W915" s="1">
        <v>1.1345177664974619</v>
      </c>
      <c r="X915">
        <f t="shared" si="170"/>
        <v>0</v>
      </c>
      <c r="Y915">
        <f t="shared" si="171"/>
        <v>0</v>
      </c>
      <c r="Z915">
        <f t="shared" si="172"/>
        <v>0</v>
      </c>
      <c r="AA915">
        <f t="shared" si="173"/>
        <v>1</v>
      </c>
      <c r="AB915">
        <f t="shared" si="165"/>
        <v>0</v>
      </c>
      <c r="AC915">
        <f t="shared" si="174"/>
        <v>0</v>
      </c>
      <c r="AD915" t="s">
        <v>9864</v>
      </c>
      <c r="AE915">
        <f t="shared" si="175"/>
        <v>1</v>
      </c>
      <c r="AF915">
        <f t="shared" si="176"/>
        <v>0</v>
      </c>
    </row>
    <row r="916" spans="1:32" hidden="1" x14ac:dyDescent="0.25">
      <c r="A916">
        <v>2004</v>
      </c>
      <c r="B916">
        <v>1</v>
      </c>
      <c r="C916">
        <v>28</v>
      </c>
      <c r="D916" t="s">
        <v>4989</v>
      </c>
      <c r="E916" t="s">
        <v>7200</v>
      </c>
      <c r="F916">
        <v>0</v>
      </c>
      <c r="G916" t="s">
        <v>50</v>
      </c>
      <c r="H916" t="s">
        <v>50</v>
      </c>
      <c r="I916" t="s">
        <v>36</v>
      </c>
      <c r="J916" t="s">
        <v>202</v>
      </c>
      <c r="K916">
        <v>21</v>
      </c>
      <c r="L916">
        <v>2012</v>
      </c>
      <c r="M916">
        <f t="shared" si="166"/>
        <v>9</v>
      </c>
      <c r="N916">
        <v>0</v>
      </c>
      <c r="O916">
        <v>0</v>
      </c>
      <c r="P916">
        <v>8</v>
      </c>
      <c r="Q916">
        <v>44</v>
      </c>
      <c r="R916">
        <v>44</v>
      </c>
      <c r="S916">
        <f t="shared" si="167"/>
        <v>0</v>
      </c>
      <c r="T916">
        <v>123</v>
      </c>
      <c r="U916">
        <f t="shared" si="168"/>
        <v>0</v>
      </c>
      <c r="V916">
        <f t="shared" si="169"/>
        <v>0</v>
      </c>
      <c r="W916" s="1">
        <v>1.1242324043457723</v>
      </c>
      <c r="X916">
        <f t="shared" si="170"/>
        <v>0</v>
      </c>
      <c r="Y916">
        <f t="shared" si="171"/>
        <v>0</v>
      </c>
      <c r="Z916">
        <f t="shared" si="172"/>
        <v>0</v>
      </c>
      <c r="AA916">
        <f t="shared" si="173"/>
        <v>1</v>
      </c>
      <c r="AB916">
        <f t="shared" si="165"/>
        <v>0</v>
      </c>
      <c r="AC916">
        <f t="shared" si="174"/>
        <v>0</v>
      </c>
      <c r="AD916" t="s">
        <v>9866</v>
      </c>
      <c r="AE916">
        <f t="shared" si="175"/>
        <v>0</v>
      </c>
      <c r="AF916">
        <f t="shared" si="176"/>
        <v>0</v>
      </c>
    </row>
    <row r="917" spans="1:32" hidden="1" x14ac:dyDescent="0.25">
      <c r="A917">
        <v>1982</v>
      </c>
      <c r="B917">
        <v>3</v>
      </c>
      <c r="C917">
        <v>64</v>
      </c>
      <c r="D917" t="s">
        <v>68</v>
      </c>
      <c r="E917" t="s">
        <v>958</v>
      </c>
      <c r="F917">
        <v>0</v>
      </c>
      <c r="G917" t="s">
        <v>50</v>
      </c>
      <c r="H917" t="s">
        <v>50</v>
      </c>
      <c r="I917" t="s">
        <v>36</v>
      </c>
      <c r="J917" t="s">
        <v>195</v>
      </c>
      <c r="K917">
        <v>22</v>
      </c>
      <c r="L917">
        <v>1990</v>
      </c>
      <c r="M917">
        <f t="shared" si="166"/>
        <v>9</v>
      </c>
      <c r="N917">
        <v>0</v>
      </c>
      <c r="O917">
        <v>2</v>
      </c>
      <c r="P917">
        <v>6</v>
      </c>
      <c r="Q917">
        <v>44</v>
      </c>
      <c r="R917">
        <v>43</v>
      </c>
      <c r="S917">
        <f t="shared" si="167"/>
        <v>1</v>
      </c>
      <c r="T917">
        <v>111</v>
      </c>
      <c r="U917">
        <f t="shared" si="168"/>
        <v>0</v>
      </c>
      <c r="V917">
        <f t="shared" si="169"/>
        <v>0</v>
      </c>
      <c r="W917" s="1">
        <v>1.1242324043457723</v>
      </c>
      <c r="X917">
        <f t="shared" si="170"/>
        <v>0</v>
      </c>
      <c r="Y917">
        <f t="shared" si="171"/>
        <v>0</v>
      </c>
      <c r="Z917">
        <f t="shared" si="172"/>
        <v>0</v>
      </c>
      <c r="AA917">
        <f t="shared" si="173"/>
        <v>1</v>
      </c>
      <c r="AB917">
        <f t="shared" si="165"/>
        <v>0</v>
      </c>
      <c r="AC917">
        <f t="shared" si="174"/>
        <v>0</v>
      </c>
      <c r="AD917" t="s">
        <v>9862</v>
      </c>
      <c r="AE917">
        <f t="shared" si="175"/>
        <v>0</v>
      </c>
      <c r="AF917">
        <f t="shared" si="176"/>
        <v>0</v>
      </c>
    </row>
    <row r="918" spans="1:32" hidden="1" x14ac:dyDescent="0.25">
      <c r="A918">
        <v>2010</v>
      </c>
      <c r="B918">
        <v>5</v>
      </c>
      <c r="C918">
        <v>163</v>
      </c>
      <c r="D918" t="s">
        <v>85</v>
      </c>
      <c r="E918" t="s">
        <v>8793</v>
      </c>
      <c r="F918">
        <v>0</v>
      </c>
      <c r="G918" t="s">
        <v>50</v>
      </c>
      <c r="H918" t="s">
        <v>50</v>
      </c>
      <c r="I918" t="s">
        <v>36</v>
      </c>
      <c r="J918" t="s">
        <v>111</v>
      </c>
      <c r="K918">
        <v>22</v>
      </c>
      <c r="L918">
        <v>2019</v>
      </c>
      <c r="M918">
        <f t="shared" si="166"/>
        <v>10</v>
      </c>
      <c r="N918">
        <v>0</v>
      </c>
      <c r="O918">
        <v>2</v>
      </c>
      <c r="P918">
        <v>8</v>
      </c>
      <c r="Q918">
        <v>44</v>
      </c>
      <c r="R918">
        <v>44</v>
      </c>
      <c r="S918">
        <f t="shared" si="167"/>
        <v>0</v>
      </c>
      <c r="T918">
        <v>128</v>
      </c>
      <c r="U918">
        <f t="shared" si="168"/>
        <v>0</v>
      </c>
      <c r="V918">
        <f t="shared" si="169"/>
        <v>0</v>
      </c>
      <c r="W918" s="1">
        <v>1.1242324043457723</v>
      </c>
      <c r="X918">
        <f t="shared" si="170"/>
        <v>0</v>
      </c>
      <c r="Y918">
        <f t="shared" si="171"/>
        <v>0</v>
      </c>
      <c r="Z918">
        <f t="shared" si="172"/>
        <v>0</v>
      </c>
      <c r="AA918">
        <f t="shared" si="173"/>
        <v>1</v>
      </c>
      <c r="AB918">
        <f t="shared" si="165"/>
        <v>0</v>
      </c>
      <c r="AC918">
        <f t="shared" si="174"/>
        <v>0</v>
      </c>
      <c r="AD918" s="2" t="s">
        <v>9868</v>
      </c>
      <c r="AE918">
        <f t="shared" si="175"/>
        <v>1</v>
      </c>
      <c r="AF918">
        <f t="shared" si="176"/>
        <v>0</v>
      </c>
    </row>
    <row r="919" spans="1:32" hidden="1" x14ac:dyDescent="0.25">
      <c r="A919">
        <v>1983</v>
      </c>
      <c r="B919">
        <v>8</v>
      </c>
      <c r="C919">
        <v>214</v>
      </c>
      <c r="D919" t="s">
        <v>65</v>
      </c>
      <c r="E919" t="s">
        <v>1458</v>
      </c>
      <c r="F919">
        <v>0</v>
      </c>
      <c r="G919" t="s">
        <v>50</v>
      </c>
      <c r="H919" t="s">
        <v>50</v>
      </c>
      <c r="I919" t="s">
        <v>36</v>
      </c>
      <c r="J919" t="s">
        <v>523</v>
      </c>
      <c r="K919">
        <v>22</v>
      </c>
      <c r="L919">
        <v>1991</v>
      </c>
      <c r="M919">
        <f t="shared" si="166"/>
        <v>9</v>
      </c>
      <c r="N919">
        <v>0</v>
      </c>
      <c r="O919">
        <v>0</v>
      </c>
      <c r="P919">
        <v>7</v>
      </c>
      <c r="Q919">
        <v>44</v>
      </c>
      <c r="R919">
        <v>44</v>
      </c>
      <c r="S919">
        <f t="shared" si="167"/>
        <v>0</v>
      </c>
      <c r="T919">
        <v>122</v>
      </c>
      <c r="U919">
        <f t="shared" si="168"/>
        <v>0</v>
      </c>
      <c r="V919">
        <f t="shared" si="169"/>
        <v>0</v>
      </c>
      <c r="W919" s="1">
        <v>1.1242324043457723</v>
      </c>
      <c r="X919">
        <f t="shared" si="170"/>
        <v>0</v>
      </c>
      <c r="Y919">
        <f t="shared" si="171"/>
        <v>0</v>
      </c>
      <c r="Z919">
        <f t="shared" si="172"/>
        <v>0</v>
      </c>
      <c r="AA919">
        <f t="shared" si="173"/>
        <v>1</v>
      </c>
      <c r="AB919">
        <f t="shared" si="165"/>
        <v>0</v>
      </c>
      <c r="AC919">
        <f t="shared" si="174"/>
        <v>0</v>
      </c>
      <c r="AD919" t="s">
        <v>9862</v>
      </c>
      <c r="AE919">
        <f t="shared" si="175"/>
        <v>1</v>
      </c>
      <c r="AF919">
        <f t="shared" si="176"/>
        <v>0</v>
      </c>
    </row>
    <row r="920" spans="1:32" hidden="1" x14ac:dyDescent="0.25">
      <c r="A920">
        <v>1987</v>
      </c>
      <c r="B920">
        <v>1</v>
      </c>
      <c r="C920">
        <v>20</v>
      </c>
      <c r="D920" t="s">
        <v>5488</v>
      </c>
      <c r="E920" t="s">
        <v>2602</v>
      </c>
      <c r="F920">
        <v>0</v>
      </c>
      <c r="G920" t="s">
        <v>25</v>
      </c>
      <c r="H920" t="s">
        <v>25</v>
      </c>
      <c r="I920" t="s">
        <v>21</v>
      </c>
      <c r="J920" t="s">
        <v>74</v>
      </c>
      <c r="K920">
        <v>22</v>
      </c>
      <c r="L920">
        <v>1996</v>
      </c>
      <c r="M920">
        <f t="shared" si="166"/>
        <v>10</v>
      </c>
      <c r="N920">
        <v>1</v>
      </c>
      <c r="O920">
        <v>3</v>
      </c>
      <c r="P920">
        <v>6</v>
      </c>
      <c r="Q920">
        <v>50</v>
      </c>
      <c r="R920">
        <v>49</v>
      </c>
      <c r="S920">
        <f t="shared" si="167"/>
        <v>1</v>
      </c>
      <c r="T920">
        <v>132</v>
      </c>
      <c r="U920">
        <f t="shared" si="168"/>
        <v>0</v>
      </c>
      <c r="V920">
        <f t="shared" si="169"/>
        <v>0</v>
      </c>
      <c r="W920" s="1">
        <v>1.1155378486055776</v>
      </c>
      <c r="X920">
        <f t="shared" si="170"/>
        <v>0</v>
      </c>
      <c r="Y920">
        <f t="shared" si="171"/>
        <v>0</v>
      </c>
      <c r="Z920">
        <f t="shared" si="172"/>
        <v>0</v>
      </c>
      <c r="AA920">
        <f t="shared" si="173"/>
        <v>1</v>
      </c>
      <c r="AB920">
        <f t="shared" si="165"/>
        <v>0</v>
      </c>
      <c r="AC920">
        <f t="shared" si="174"/>
        <v>0</v>
      </c>
      <c r="AD920" t="s">
        <v>9863</v>
      </c>
      <c r="AE920">
        <f t="shared" si="175"/>
        <v>0</v>
      </c>
      <c r="AF920">
        <f t="shared" si="176"/>
        <v>0</v>
      </c>
    </row>
    <row r="921" spans="1:32" hidden="1" x14ac:dyDescent="0.25">
      <c r="A921">
        <v>2007</v>
      </c>
      <c r="B921">
        <v>1</v>
      </c>
      <c r="C921">
        <v>23</v>
      </c>
      <c r="D921" t="s">
        <v>57</v>
      </c>
      <c r="E921" t="s">
        <v>7927</v>
      </c>
      <c r="F921">
        <v>0</v>
      </c>
      <c r="G921" t="s">
        <v>25</v>
      </c>
      <c r="H921" t="s">
        <v>25</v>
      </c>
      <c r="I921" t="s">
        <v>21</v>
      </c>
      <c r="J921" t="s">
        <v>106</v>
      </c>
      <c r="K921">
        <v>22</v>
      </c>
      <c r="L921">
        <v>2015</v>
      </c>
      <c r="M921">
        <f t="shared" si="166"/>
        <v>9</v>
      </c>
      <c r="N921">
        <v>0</v>
      </c>
      <c r="O921">
        <v>1</v>
      </c>
      <c r="P921">
        <v>8</v>
      </c>
      <c r="Q921">
        <v>50</v>
      </c>
      <c r="R921">
        <v>50</v>
      </c>
      <c r="S921">
        <f t="shared" si="167"/>
        <v>0</v>
      </c>
      <c r="T921">
        <v>125</v>
      </c>
      <c r="U921">
        <f t="shared" si="168"/>
        <v>0</v>
      </c>
      <c r="V921">
        <f t="shared" si="169"/>
        <v>0</v>
      </c>
      <c r="W921" s="1">
        <v>1.1155378486055776</v>
      </c>
      <c r="X921">
        <f t="shared" si="170"/>
        <v>0</v>
      </c>
      <c r="Y921">
        <f t="shared" si="171"/>
        <v>0</v>
      </c>
      <c r="Z921">
        <f t="shared" si="172"/>
        <v>0</v>
      </c>
      <c r="AA921">
        <f t="shared" si="173"/>
        <v>1</v>
      </c>
      <c r="AB921">
        <f t="shared" si="165"/>
        <v>0</v>
      </c>
      <c r="AC921">
        <f t="shared" si="174"/>
        <v>0</v>
      </c>
      <c r="AD921" s="2" t="s">
        <v>9867</v>
      </c>
      <c r="AE921">
        <f t="shared" si="175"/>
        <v>0</v>
      </c>
      <c r="AF921">
        <f t="shared" si="176"/>
        <v>0</v>
      </c>
    </row>
    <row r="922" spans="1:32" hidden="1" x14ac:dyDescent="0.25">
      <c r="A922">
        <v>2009</v>
      </c>
      <c r="B922">
        <v>1</v>
      </c>
      <c r="C922">
        <v>19</v>
      </c>
      <c r="D922" t="s">
        <v>91</v>
      </c>
      <c r="E922" t="s">
        <v>8411</v>
      </c>
      <c r="F922">
        <v>0</v>
      </c>
      <c r="G922" t="s">
        <v>25</v>
      </c>
      <c r="H922" t="s">
        <v>25</v>
      </c>
      <c r="I922" t="s">
        <v>21</v>
      </c>
      <c r="J922" t="s">
        <v>223</v>
      </c>
      <c r="K922">
        <v>21</v>
      </c>
      <c r="L922">
        <v>2017</v>
      </c>
      <c r="M922">
        <f t="shared" si="166"/>
        <v>9</v>
      </c>
      <c r="N922">
        <v>0</v>
      </c>
      <c r="O922">
        <v>0</v>
      </c>
      <c r="P922">
        <v>8</v>
      </c>
      <c r="Q922">
        <v>50</v>
      </c>
      <c r="R922">
        <v>33</v>
      </c>
      <c r="S922">
        <f t="shared" si="167"/>
        <v>17</v>
      </c>
      <c r="T922">
        <v>114</v>
      </c>
      <c r="U922">
        <f t="shared" si="168"/>
        <v>0</v>
      </c>
      <c r="V922">
        <f t="shared" si="169"/>
        <v>0</v>
      </c>
      <c r="W922" s="1">
        <v>1.1155378486055776</v>
      </c>
      <c r="X922">
        <f t="shared" si="170"/>
        <v>0</v>
      </c>
      <c r="Y922">
        <f t="shared" si="171"/>
        <v>0</v>
      </c>
      <c r="Z922">
        <f t="shared" si="172"/>
        <v>0</v>
      </c>
      <c r="AA922">
        <f t="shared" si="173"/>
        <v>1</v>
      </c>
      <c r="AB922">
        <f t="shared" si="165"/>
        <v>0</v>
      </c>
      <c r="AC922">
        <f t="shared" si="174"/>
        <v>0</v>
      </c>
      <c r="AD922" s="2" t="s">
        <v>9867</v>
      </c>
      <c r="AE922">
        <f t="shared" si="175"/>
        <v>0</v>
      </c>
      <c r="AF922">
        <f t="shared" si="176"/>
        <v>0</v>
      </c>
    </row>
    <row r="923" spans="1:32" hidden="1" x14ac:dyDescent="0.25">
      <c r="A923">
        <v>1983</v>
      </c>
      <c r="B923">
        <v>1</v>
      </c>
      <c r="C923">
        <v>6</v>
      </c>
      <c r="D923" t="s">
        <v>79</v>
      </c>
      <c r="E923" t="s">
        <v>1250</v>
      </c>
      <c r="F923">
        <v>1</v>
      </c>
      <c r="G923" t="s">
        <v>29</v>
      </c>
      <c r="H923" t="s">
        <v>30</v>
      </c>
      <c r="I923" t="s">
        <v>21</v>
      </c>
      <c r="J923" t="s">
        <v>273</v>
      </c>
      <c r="K923">
        <v>23</v>
      </c>
      <c r="L923">
        <v>1990</v>
      </c>
      <c r="M923">
        <f t="shared" si="166"/>
        <v>8</v>
      </c>
      <c r="N923">
        <v>2</v>
      </c>
      <c r="O923">
        <v>2</v>
      </c>
      <c r="P923">
        <v>7</v>
      </c>
      <c r="Q923">
        <v>57</v>
      </c>
      <c r="R923">
        <v>57</v>
      </c>
      <c r="S923">
        <f t="shared" si="167"/>
        <v>0</v>
      </c>
      <c r="T923">
        <v>111</v>
      </c>
      <c r="U923">
        <f t="shared" si="168"/>
        <v>0</v>
      </c>
      <c r="V923">
        <f t="shared" si="169"/>
        <v>0</v>
      </c>
      <c r="W923" s="1">
        <v>1.1124031007751938</v>
      </c>
      <c r="X923">
        <f t="shared" si="170"/>
        <v>0</v>
      </c>
      <c r="Y923">
        <f t="shared" si="171"/>
        <v>0</v>
      </c>
      <c r="Z923">
        <f t="shared" si="172"/>
        <v>0</v>
      </c>
      <c r="AA923">
        <f t="shared" si="173"/>
        <v>1</v>
      </c>
      <c r="AB923">
        <f t="shared" si="165"/>
        <v>0</v>
      </c>
      <c r="AC923">
        <f t="shared" si="174"/>
        <v>0</v>
      </c>
      <c r="AD923" t="s">
        <v>9862</v>
      </c>
      <c r="AE923">
        <f t="shared" si="175"/>
        <v>0</v>
      </c>
      <c r="AF923">
        <f t="shared" si="176"/>
        <v>0</v>
      </c>
    </row>
    <row r="924" spans="1:32" hidden="1" x14ac:dyDescent="0.25">
      <c r="A924">
        <v>1995</v>
      </c>
      <c r="B924">
        <v>2</v>
      </c>
      <c r="C924">
        <v>54</v>
      </c>
      <c r="D924" t="s">
        <v>48</v>
      </c>
      <c r="E924" t="s">
        <v>5035</v>
      </c>
      <c r="F924">
        <v>0</v>
      </c>
      <c r="G924" t="s">
        <v>29</v>
      </c>
      <c r="H924" t="s">
        <v>30</v>
      </c>
      <c r="I924" t="s">
        <v>21</v>
      </c>
      <c r="J924" t="s">
        <v>436</v>
      </c>
      <c r="K924">
        <v>23</v>
      </c>
      <c r="L924">
        <v>2005</v>
      </c>
      <c r="M924">
        <f t="shared" si="166"/>
        <v>11</v>
      </c>
      <c r="N924">
        <v>0</v>
      </c>
      <c r="O924">
        <v>0</v>
      </c>
      <c r="P924">
        <v>9</v>
      </c>
      <c r="Q924">
        <v>57</v>
      </c>
      <c r="R924">
        <v>19</v>
      </c>
      <c r="S924">
        <f t="shared" si="167"/>
        <v>38</v>
      </c>
      <c r="T924">
        <v>172</v>
      </c>
      <c r="U924">
        <f t="shared" si="168"/>
        <v>0</v>
      </c>
      <c r="V924">
        <f t="shared" si="169"/>
        <v>0</v>
      </c>
      <c r="W924" s="1">
        <v>1.1124031007751938</v>
      </c>
      <c r="X924">
        <f t="shared" si="170"/>
        <v>0</v>
      </c>
      <c r="Y924">
        <f t="shared" si="171"/>
        <v>0</v>
      </c>
      <c r="Z924">
        <f t="shared" si="172"/>
        <v>0</v>
      </c>
      <c r="AA924">
        <f t="shared" si="173"/>
        <v>1</v>
      </c>
      <c r="AB924">
        <f t="shared" si="165"/>
        <v>0</v>
      </c>
      <c r="AC924">
        <f t="shared" si="174"/>
        <v>0</v>
      </c>
      <c r="AD924" t="s">
        <v>9865</v>
      </c>
      <c r="AE924">
        <f t="shared" si="175"/>
        <v>0</v>
      </c>
      <c r="AF924">
        <f t="shared" si="176"/>
        <v>0</v>
      </c>
    </row>
    <row r="925" spans="1:32" hidden="1" x14ac:dyDescent="0.25">
      <c r="A925">
        <v>2006</v>
      </c>
      <c r="B925">
        <v>2</v>
      </c>
      <c r="C925">
        <v>47</v>
      </c>
      <c r="D925" t="s">
        <v>32</v>
      </c>
      <c r="E925" t="s">
        <v>7705</v>
      </c>
      <c r="F925">
        <v>0</v>
      </c>
      <c r="G925" t="s">
        <v>29</v>
      </c>
      <c r="H925" t="s">
        <v>30</v>
      </c>
      <c r="I925" t="s">
        <v>21</v>
      </c>
      <c r="J925" t="s">
        <v>564</v>
      </c>
      <c r="K925">
        <v>24</v>
      </c>
      <c r="L925">
        <v>2014</v>
      </c>
      <c r="M925">
        <f t="shared" si="166"/>
        <v>9</v>
      </c>
      <c r="N925">
        <v>0</v>
      </c>
      <c r="O925">
        <v>0</v>
      </c>
      <c r="P925">
        <v>9</v>
      </c>
      <c r="Q925">
        <v>57</v>
      </c>
      <c r="R925">
        <v>38</v>
      </c>
      <c r="S925">
        <f t="shared" si="167"/>
        <v>19</v>
      </c>
      <c r="T925">
        <v>141</v>
      </c>
      <c r="U925">
        <f t="shared" si="168"/>
        <v>0</v>
      </c>
      <c r="V925">
        <f t="shared" si="169"/>
        <v>0</v>
      </c>
      <c r="W925" s="1">
        <v>1.1124031007751938</v>
      </c>
      <c r="X925">
        <f t="shared" si="170"/>
        <v>0</v>
      </c>
      <c r="Y925">
        <f t="shared" si="171"/>
        <v>0</v>
      </c>
      <c r="Z925">
        <f t="shared" si="172"/>
        <v>0</v>
      </c>
      <c r="AA925">
        <f t="shared" si="173"/>
        <v>1</v>
      </c>
      <c r="AB925">
        <f t="shared" si="165"/>
        <v>0</v>
      </c>
      <c r="AC925">
        <f t="shared" si="174"/>
        <v>0</v>
      </c>
      <c r="AD925" s="2" t="s">
        <v>9867</v>
      </c>
      <c r="AE925">
        <f t="shared" si="175"/>
        <v>0</v>
      </c>
      <c r="AF925">
        <f t="shared" si="176"/>
        <v>0</v>
      </c>
    </row>
    <row r="926" spans="1:32" hidden="1" x14ac:dyDescent="0.25">
      <c r="A926">
        <v>2010</v>
      </c>
      <c r="B926">
        <v>2</v>
      </c>
      <c r="C926">
        <v>45</v>
      </c>
      <c r="D926" t="s">
        <v>126</v>
      </c>
      <c r="E926" t="s">
        <v>8681</v>
      </c>
      <c r="F926">
        <v>0</v>
      </c>
      <c r="G926" t="s">
        <v>59</v>
      </c>
      <c r="H926" t="s">
        <v>30</v>
      </c>
      <c r="I926" t="s">
        <v>21</v>
      </c>
      <c r="J926" t="s">
        <v>446</v>
      </c>
      <c r="K926">
        <v>23</v>
      </c>
      <c r="L926">
        <v>2018</v>
      </c>
      <c r="M926">
        <f t="shared" si="166"/>
        <v>9</v>
      </c>
      <c r="N926">
        <v>0</v>
      </c>
      <c r="O926">
        <v>1</v>
      </c>
      <c r="P926">
        <v>7</v>
      </c>
      <c r="Q926">
        <v>53</v>
      </c>
      <c r="R926">
        <v>32</v>
      </c>
      <c r="S926">
        <f t="shared" si="167"/>
        <v>21</v>
      </c>
      <c r="T926">
        <v>137</v>
      </c>
      <c r="U926">
        <f t="shared" si="168"/>
        <v>0</v>
      </c>
      <c r="V926">
        <f t="shared" si="169"/>
        <v>0</v>
      </c>
      <c r="W926" s="1">
        <v>1.1087866108786613</v>
      </c>
      <c r="X926">
        <f t="shared" si="170"/>
        <v>0</v>
      </c>
      <c r="Y926">
        <f t="shared" si="171"/>
        <v>0</v>
      </c>
      <c r="Z926">
        <f t="shared" si="172"/>
        <v>0</v>
      </c>
      <c r="AA926">
        <f t="shared" si="173"/>
        <v>1</v>
      </c>
      <c r="AB926">
        <f t="shared" si="165"/>
        <v>0</v>
      </c>
      <c r="AC926">
        <f t="shared" si="174"/>
        <v>0</v>
      </c>
      <c r="AD926" s="2" t="s">
        <v>9868</v>
      </c>
      <c r="AE926">
        <f t="shared" si="175"/>
        <v>0</v>
      </c>
      <c r="AF926">
        <f t="shared" si="176"/>
        <v>0</v>
      </c>
    </row>
    <row r="927" spans="1:32" hidden="1" x14ac:dyDescent="0.25">
      <c r="A927">
        <v>1981</v>
      </c>
      <c r="B927">
        <v>1</v>
      </c>
      <c r="C927">
        <v>1</v>
      </c>
      <c r="D927" t="s">
        <v>60</v>
      </c>
      <c r="E927" t="s">
        <v>532</v>
      </c>
      <c r="F927">
        <v>0</v>
      </c>
      <c r="G927" t="s">
        <v>20</v>
      </c>
      <c r="H927" t="s">
        <v>20</v>
      </c>
      <c r="I927" t="s">
        <v>21</v>
      </c>
      <c r="J927" t="s">
        <v>471</v>
      </c>
      <c r="K927">
        <v>22</v>
      </c>
      <c r="L927">
        <v>1987</v>
      </c>
      <c r="M927">
        <f t="shared" si="166"/>
        <v>7</v>
      </c>
      <c r="N927">
        <v>1</v>
      </c>
      <c r="O927">
        <v>2</v>
      </c>
      <c r="P927">
        <v>6</v>
      </c>
      <c r="Q927">
        <v>46</v>
      </c>
      <c r="R927">
        <v>28</v>
      </c>
      <c r="S927">
        <f t="shared" si="167"/>
        <v>18</v>
      </c>
      <c r="T927">
        <v>92</v>
      </c>
      <c r="U927">
        <f t="shared" si="168"/>
        <v>0</v>
      </c>
      <c r="V927">
        <f t="shared" si="169"/>
        <v>0</v>
      </c>
      <c r="W927" s="1">
        <v>1.1025641025641026</v>
      </c>
      <c r="X927">
        <f t="shared" si="170"/>
        <v>0</v>
      </c>
      <c r="Y927">
        <f t="shared" si="171"/>
        <v>0</v>
      </c>
      <c r="Z927">
        <f t="shared" si="172"/>
        <v>0</v>
      </c>
      <c r="AA927">
        <f t="shared" si="173"/>
        <v>1</v>
      </c>
      <c r="AB927">
        <f t="shared" si="165"/>
        <v>0</v>
      </c>
      <c r="AC927">
        <f t="shared" si="174"/>
        <v>0</v>
      </c>
      <c r="AD927" t="s">
        <v>9862</v>
      </c>
      <c r="AE927">
        <f t="shared" si="175"/>
        <v>0</v>
      </c>
      <c r="AF927">
        <f t="shared" si="176"/>
        <v>0</v>
      </c>
    </row>
    <row r="928" spans="1:32" hidden="1" x14ac:dyDescent="0.25">
      <c r="A928">
        <v>1995</v>
      </c>
      <c r="B928">
        <v>1</v>
      </c>
      <c r="C928">
        <v>19</v>
      </c>
      <c r="D928" t="s">
        <v>4985</v>
      </c>
      <c r="E928" t="s">
        <v>500</v>
      </c>
      <c r="F928">
        <v>0</v>
      </c>
      <c r="G928" t="s">
        <v>20</v>
      </c>
      <c r="H928" t="s">
        <v>20</v>
      </c>
      <c r="I928" t="s">
        <v>21</v>
      </c>
      <c r="J928" t="s">
        <v>67</v>
      </c>
      <c r="K928">
        <v>23</v>
      </c>
      <c r="L928">
        <v>2002</v>
      </c>
      <c r="M928">
        <f t="shared" si="166"/>
        <v>8</v>
      </c>
      <c r="N928">
        <v>0</v>
      </c>
      <c r="O928">
        <v>0</v>
      </c>
      <c r="P928">
        <v>6</v>
      </c>
      <c r="Q928">
        <v>46</v>
      </c>
      <c r="R928">
        <v>23</v>
      </c>
      <c r="S928">
        <f t="shared" si="167"/>
        <v>23</v>
      </c>
      <c r="T928">
        <v>101</v>
      </c>
      <c r="U928">
        <f t="shared" si="168"/>
        <v>0</v>
      </c>
      <c r="V928">
        <f t="shared" si="169"/>
        <v>0</v>
      </c>
      <c r="W928" s="1">
        <v>1.1025641025641026</v>
      </c>
      <c r="X928">
        <f t="shared" si="170"/>
        <v>0</v>
      </c>
      <c r="Y928">
        <f t="shared" si="171"/>
        <v>0</v>
      </c>
      <c r="Z928">
        <f t="shared" si="172"/>
        <v>0</v>
      </c>
      <c r="AA928">
        <f t="shared" si="173"/>
        <v>1</v>
      </c>
      <c r="AB928">
        <f t="shared" si="165"/>
        <v>0</v>
      </c>
      <c r="AC928">
        <f t="shared" si="174"/>
        <v>0</v>
      </c>
      <c r="AD928" t="s">
        <v>9865</v>
      </c>
      <c r="AE928">
        <f t="shared" si="175"/>
        <v>0</v>
      </c>
      <c r="AF928">
        <f t="shared" si="176"/>
        <v>0</v>
      </c>
    </row>
    <row r="929" spans="1:32" hidden="1" x14ac:dyDescent="0.25">
      <c r="A929">
        <v>1982</v>
      </c>
      <c r="B929">
        <v>2</v>
      </c>
      <c r="C929">
        <v>45</v>
      </c>
      <c r="D929" t="s">
        <v>48</v>
      </c>
      <c r="E929" t="s">
        <v>936</v>
      </c>
      <c r="F929">
        <v>0</v>
      </c>
      <c r="G929" t="s">
        <v>20</v>
      </c>
      <c r="H929" t="s">
        <v>20</v>
      </c>
      <c r="I929" t="s">
        <v>21</v>
      </c>
      <c r="J929" t="s">
        <v>78</v>
      </c>
      <c r="K929">
        <v>21</v>
      </c>
      <c r="L929">
        <v>1991</v>
      </c>
      <c r="M929">
        <f t="shared" si="166"/>
        <v>10</v>
      </c>
      <c r="N929">
        <v>1</v>
      </c>
      <c r="O929">
        <v>2</v>
      </c>
      <c r="P929">
        <v>5</v>
      </c>
      <c r="Q929">
        <v>46</v>
      </c>
      <c r="R929">
        <v>43</v>
      </c>
      <c r="S929">
        <f t="shared" si="167"/>
        <v>3</v>
      </c>
      <c r="T929">
        <v>110</v>
      </c>
      <c r="U929">
        <f t="shared" si="168"/>
        <v>0</v>
      </c>
      <c r="V929">
        <f t="shared" si="169"/>
        <v>0</v>
      </c>
      <c r="W929" s="1">
        <v>1.1025641025641026</v>
      </c>
      <c r="X929">
        <f t="shared" si="170"/>
        <v>0</v>
      </c>
      <c r="Y929">
        <f t="shared" si="171"/>
        <v>0</v>
      </c>
      <c r="Z929">
        <f t="shared" si="172"/>
        <v>0</v>
      </c>
      <c r="AA929">
        <f t="shared" si="173"/>
        <v>1</v>
      </c>
      <c r="AB929">
        <f t="shared" si="165"/>
        <v>0</v>
      </c>
      <c r="AC929">
        <f t="shared" si="174"/>
        <v>0</v>
      </c>
      <c r="AD929" t="s">
        <v>9862</v>
      </c>
      <c r="AE929">
        <f t="shared" si="175"/>
        <v>0</v>
      </c>
      <c r="AF929">
        <f t="shared" si="176"/>
        <v>0</v>
      </c>
    </row>
    <row r="930" spans="1:32" hidden="1" x14ac:dyDescent="0.25">
      <c r="A930">
        <v>2001</v>
      </c>
      <c r="B930">
        <v>4</v>
      </c>
      <c r="C930">
        <v>100</v>
      </c>
      <c r="D930" t="s">
        <v>27</v>
      </c>
      <c r="E930" t="s">
        <v>6530</v>
      </c>
      <c r="F930">
        <v>0</v>
      </c>
      <c r="G930" t="s">
        <v>20</v>
      </c>
      <c r="H930" t="s">
        <v>20</v>
      </c>
      <c r="I930" t="s">
        <v>21</v>
      </c>
      <c r="J930" t="s">
        <v>104</v>
      </c>
      <c r="K930">
        <v>21</v>
      </c>
      <c r="L930">
        <v>2008</v>
      </c>
      <c r="M930">
        <f t="shared" si="166"/>
        <v>8</v>
      </c>
      <c r="N930">
        <v>0</v>
      </c>
      <c r="O930">
        <v>1</v>
      </c>
      <c r="P930">
        <v>5</v>
      </c>
      <c r="Q930">
        <v>46</v>
      </c>
      <c r="R930">
        <v>45</v>
      </c>
      <c r="S930">
        <f t="shared" si="167"/>
        <v>1</v>
      </c>
      <c r="T930">
        <v>95</v>
      </c>
      <c r="U930">
        <f t="shared" si="168"/>
        <v>0</v>
      </c>
      <c r="V930">
        <f t="shared" si="169"/>
        <v>0</v>
      </c>
      <c r="W930" s="1">
        <v>1.1025641025641026</v>
      </c>
      <c r="X930">
        <f t="shared" si="170"/>
        <v>0</v>
      </c>
      <c r="Y930">
        <f t="shared" si="171"/>
        <v>0</v>
      </c>
      <c r="Z930">
        <f t="shared" si="172"/>
        <v>0</v>
      </c>
      <c r="AA930">
        <f t="shared" si="173"/>
        <v>1</v>
      </c>
      <c r="AB930">
        <f t="shared" si="165"/>
        <v>0</v>
      </c>
      <c r="AC930">
        <f t="shared" si="174"/>
        <v>0</v>
      </c>
      <c r="AD930" t="s">
        <v>9866</v>
      </c>
      <c r="AE930">
        <f t="shared" si="175"/>
        <v>1</v>
      </c>
      <c r="AF930">
        <f t="shared" si="176"/>
        <v>0</v>
      </c>
    </row>
    <row r="931" spans="1:32" hidden="1" x14ac:dyDescent="0.25">
      <c r="A931">
        <v>2001</v>
      </c>
      <c r="B931">
        <v>1</v>
      </c>
      <c r="C931">
        <v>3</v>
      </c>
      <c r="D931" t="s">
        <v>98</v>
      </c>
      <c r="E931" t="s">
        <v>6435</v>
      </c>
      <c r="F931">
        <v>0</v>
      </c>
      <c r="G931" t="s">
        <v>175</v>
      </c>
      <c r="H931" t="s">
        <v>35</v>
      </c>
      <c r="I931" t="s">
        <v>36</v>
      </c>
      <c r="J931" t="s">
        <v>180</v>
      </c>
      <c r="K931">
        <v>23</v>
      </c>
      <c r="L931">
        <v>2011</v>
      </c>
      <c r="M931">
        <f t="shared" si="166"/>
        <v>11</v>
      </c>
      <c r="N931">
        <v>0</v>
      </c>
      <c r="O931">
        <v>0</v>
      </c>
      <c r="P931">
        <v>9</v>
      </c>
      <c r="Q931">
        <v>49</v>
      </c>
      <c r="R931">
        <v>25</v>
      </c>
      <c r="S931">
        <f t="shared" si="167"/>
        <v>24</v>
      </c>
      <c r="T931">
        <v>163</v>
      </c>
      <c r="U931">
        <f t="shared" si="168"/>
        <v>0</v>
      </c>
      <c r="V931">
        <f t="shared" si="169"/>
        <v>0</v>
      </c>
      <c r="W931" s="1">
        <v>1.0995670995670994</v>
      </c>
      <c r="X931">
        <f t="shared" si="170"/>
        <v>0</v>
      </c>
      <c r="Y931">
        <f t="shared" si="171"/>
        <v>0</v>
      </c>
      <c r="Z931">
        <f t="shared" si="172"/>
        <v>0</v>
      </c>
      <c r="AA931">
        <f t="shared" si="173"/>
        <v>1</v>
      </c>
      <c r="AB931">
        <f t="shared" si="165"/>
        <v>0</v>
      </c>
      <c r="AC931">
        <f t="shared" si="174"/>
        <v>0</v>
      </c>
      <c r="AD931" t="s">
        <v>9866</v>
      </c>
      <c r="AE931">
        <f t="shared" si="175"/>
        <v>0</v>
      </c>
      <c r="AF931">
        <f t="shared" si="176"/>
        <v>0</v>
      </c>
    </row>
    <row r="932" spans="1:32" hidden="1" x14ac:dyDescent="0.25">
      <c r="A932">
        <v>1983</v>
      </c>
      <c r="B932">
        <v>2</v>
      </c>
      <c r="C932">
        <v>54</v>
      </c>
      <c r="D932" t="s">
        <v>68</v>
      </c>
      <c r="E932" t="s">
        <v>1296</v>
      </c>
      <c r="F932">
        <v>0</v>
      </c>
      <c r="G932" t="s">
        <v>175</v>
      </c>
      <c r="H932" t="s">
        <v>35</v>
      </c>
      <c r="I932" t="s">
        <v>36</v>
      </c>
      <c r="J932" t="s">
        <v>753</v>
      </c>
      <c r="K932">
        <v>23</v>
      </c>
      <c r="L932">
        <v>1994</v>
      </c>
      <c r="M932">
        <f t="shared" si="166"/>
        <v>12</v>
      </c>
      <c r="N932">
        <v>1</v>
      </c>
      <c r="O932">
        <v>0</v>
      </c>
      <c r="P932">
        <v>4</v>
      </c>
      <c r="Q932">
        <v>49</v>
      </c>
      <c r="R932">
        <v>43</v>
      </c>
      <c r="S932">
        <f t="shared" si="167"/>
        <v>6</v>
      </c>
      <c r="T932">
        <v>174</v>
      </c>
      <c r="U932">
        <f t="shared" si="168"/>
        <v>0</v>
      </c>
      <c r="V932">
        <f t="shared" si="169"/>
        <v>0</v>
      </c>
      <c r="W932" s="1">
        <v>1.0995670995670994</v>
      </c>
      <c r="X932">
        <f t="shared" si="170"/>
        <v>0</v>
      </c>
      <c r="Y932">
        <f t="shared" si="171"/>
        <v>0</v>
      </c>
      <c r="Z932">
        <f t="shared" si="172"/>
        <v>0</v>
      </c>
      <c r="AA932">
        <f t="shared" si="173"/>
        <v>1</v>
      </c>
      <c r="AB932">
        <f t="shared" si="165"/>
        <v>0</v>
      </c>
      <c r="AC932">
        <f t="shared" si="174"/>
        <v>0</v>
      </c>
      <c r="AD932" t="s">
        <v>9862</v>
      </c>
      <c r="AE932">
        <f t="shared" si="175"/>
        <v>0</v>
      </c>
      <c r="AF932">
        <f t="shared" si="176"/>
        <v>0</v>
      </c>
    </row>
    <row r="933" spans="1:32" hidden="1" x14ac:dyDescent="0.25">
      <c r="A933">
        <v>1986</v>
      </c>
      <c r="B933">
        <v>2</v>
      </c>
      <c r="C933">
        <v>46</v>
      </c>
      <c r="D933" t="s">
        <v>48</v>
      </c>
      <c r="E933" t="s">
        <v>2294</v>
      </c>
      <c r="F933">
        <v>0</v>
      </c>
      <c r="G933" t="s">
        <v>175</v>
      </c>
      <c r="H933" t="s">
        <v>35</v>
      </c>
      <c r="I933" t="s">
        <v>36</v>
      </c>
      <c r="J933" t="s">
        <v>227</v>
      </c>
      <c r="K933">
        <v>21</v>
      </c>
      <c r="L933">
        <v>1996</v>
      </c>
      <c r="M933">
        <f t="shared" si="166"/>
        <v>11</v>
      </c>
      <c r="N933">
        <v>0</v>
      </c>
      <c r="O933">
        <v>1</v>
      </c>
      <c r="P933">
        <v>5</v>
      </c>
      <c r="Q933">
        <v>49</v>
      </c>
      <c r="R933">
        <v>42</v>
      </c>
      <c r="S933">
        <f t="shared" si="167"/>
        <v>7</v>
      </c>
      <c r="T933">
        <v>139</v>
      </c>
      <c r="U933">
        <f t="shared" si="168"/>
        <v>0</v>
      </c>
      <c r="V933">
        <f t="shared" si="169"/>
        <v>0</v>
      </c>
      <c r="W933" s="1">
        <v>1.0995670995670994</v>
      </c>
      <c r="X933">
        <f t="shared" si="170"/>
        <v>0</v>
      </c>
      <c r="Y933">
        <f t="shared" si="171"/>
        <v>0</v>
      </c>
      <c r="Z933">
        <f t="shared" si="172"/>
        <v>0</v>
      </c>
      <c r="AA933">
        <f t="shared" si="173"/>
        <v>1</v>
      </c>
      <c r="AB933">
        <f t="shared" si="165"/>
        <v>0</v>
      </c>
      <c r="AC933">
        <f t="shared" si="174"/>
        <v>0</v>
      </c>
      <c r="AD933" t="s">
        <v>9863</v>
      </c>
      <c r="AE933">
        <f t="shared" si="175"/>
        <v>0</v>
      </c>
      <c r="AF933">
        <f t="shared" si="176"/>
        <v>0</v>
      </c>
    </row>
    <row r="934" spans="1:32" hidden="1" x14ac:dyDescent="0.25">
      <c r="A934">
        <v>2010</v>
      </c>
      <c r="B934">
        <v>3</v>
      </c>
      <c r="C934">
        <v>83</v>
      </c>
      <c r="D934" t="s">
        <v>44</v>
      </c>
      <c r="E934" t="s">
        <v>8717</v>
      </c>
      <c r="F934">
        <v>0</v>
      </c>
      <c r="G934" t="s">
        <v>175</v>
      </c>
      <c r="H934" t="s">
        <v>35</v>
      </c>
      <c r="I934" t="s">
        <v>36</v>
      </c>
      <c r="J934" t="s">
        <v>177</v>
      </c>
      <c r="K934">
        <v>22</v>
      </c>
      <c r="L934">
        <v>2022</v>
      </c>
      <c r="M934">
        <f t="shared" si="166"/>
        <v>13</v>
      </c>
      <c r="N934">
        <v>0</v>
      </c>
      <c r="O934">
        <v>0</v>
      </c>
      <c r="P934">
        <v>9</v>
      </c>
      <c r="Q934">
        <v>49</v>
      </c>
      <c r="R934">
        <v>23</v>
      </c>
      <c r="S934">
        <f t="shared" si="167"/>
        <v>26</v>
      </c>
      <c r="T934">
        <v>164</v>
      </c>
      <c r="U934">
        <f t="shared" si="168"/>
        <v>0</v>
      </c>
      <c r="V934">
        <f t="shared" si="169"/>
        <v>0</v>
      </c>
      <c r="W934" s="1">
        <v>1.0995670995670994</v>
      </c>
      <c r="X934">
        <f t="shared" si="170"/>
        <v>0</v>
      </c>
      <c r="Y934">
        <f t="shared" si="171"/>
        <v>0</v>
      </c>
      <c r="Z934">
        <f t="shared" si="172"/>
        <v>0</v>
      </c>
      <c r="AA934">
        <f t="shared" si="173"/>
        <v>1</v>
      </c>
      <c r="AB934">
        <f t="shared" si="165"/>
        <v>0</v>
      </c>
      <c r="AC934">
        <f t="shared" si="174"/>
        <v>0</v>
      </c>
      <c r="AD934" s="2" t="s">
        <v>9868</v>
      </c>
      <c r="AE934">
        <f t="shared" si="175"/>
        <v>0</v>
      </c>
      <c r="AF934">
        <f t="shared" si="176"/>
        <v>0</v>
      </c>
    </row>
    <row r="935" spans="1:32" hidden="1" x14ac:dyDescent="0.25">
      <c r="A935">
        <v>1997</v>
      </c>
      <c r="B935">
        <v>6</v>
      </c>
      <c r="C935">
        <v>193</v>
      </c>
      <c r="D935" t="s">
        <v>68</v>
      </c>
      <c r="E935" t="s">
        <v>5659</v>
      </c>
      <c r="F935">
        <v>0</v>
      </c>
      <c r="G935" t="s">
        <v>175</v>
      </c>
      <c r="H935" t="s">
        <v>35</v>
      </c>
      <c r="I935" t="s">
        <v>36</v>
      </c>
      <c r="J935" t="s">
        <v>5660</v>
      </c>
      <c r="K935">
        <v>24</v>
      </c>
      <c r="L935">
        <v>2009</v>
      </c>
      <c r="M935">
        <f t="shared" si="166"/>
        <v>13</v>
      </c>
      <c r="N935">
        <v>0</v>
      </c>
      <c r="O935">
        <v>0</v>
      </c>
      <c r="P935">
        <v>9</v>
      </c>
      <c r="Q935">
        <v>49</v>
      </c>
      <c r="R935">
        <v>17</v>
      </c>
      <c r="S935">
        <f t="shared" si="167"/>
        <v>32</v>
      </c>
      <c r="T935">
        <v>185</v>
      </c>
      <c r="U935">
        <f t="shared" si="168"/>
        <v>0</v>
      </c>
      <c r="V935">
        <f t="shared" si="169"/>
        <v>0</v>
      </c>
      <c r="W935" s="1">
        <v>1.0995670995670994</v>
      </c>
      <c r="X935">
        <f t="shared" si="170"/>
        <v>0</v>
      </c>
      <c r="Y935">
        <f t="shared" si="171"/>
        <v>0</v>
      </c>
      <c r="Z935">
        <f t="shared" si="172"/>
        <v>0</v>
      </c>
      <c r="AA935">
        <f t="shared" si="173"/>
        <v>1</v>
      </c>
      <c r="AB935">
        <f t="shared" si="165"/>
        <v>0</v>
      </c>
      <c r="AC935">
        <f t="shared" si="174"/>
        <v>0</v>
      </c>
      <c r="AD935" t="s">
        <v>9865</v>
      </c>
      <c r="AE935">
        <f t="shared" si="175"/>
        <v>1</v>
      </c>
      <c r="AF935">
        <f t="shared" si="176"/>
        <v>0</v>
      </c>
    </row>
    <row r="936" spans="1:32" hidden="1" x14ac:dyDescent="0.25">
      <c r="A936">
        <v>1981</v>
      </c>
      <c r="B936">
        <v>9</v>
      </c>
      <c r="C936">
        <v>231</v>
      </c>
      <c r="D936" t="s">
        <v>76</v>
      </c>
      <c r="E936" t="s">
        <v>781</v>
      </c>
      <c r="F936">
        <v>0</v>
      </c>
      <c r="G936" t="s">
        <v>175</v>
      </c>
      <c r="H936" t="s">
        <v>35</v>
      </c>
      <c r="I936" t="s">
        <v>36</v>
      </c>
      <c r="J936" t="s">
        <v>64</v>
      </c>
      <c r="K936">
        <v>21</v>
      </c>
      <c r="L936">
        <v>1991</v>
      </c>
      <c r="M936">
        <f t="shared" si="166"/>
        <v>11</v>
      </c>
      <c r="N936">
        <v>0</v>
      </c>
      <c r="O936">
        <v>0</v>
      </c>
      <c r="P936">
        <v>8</v>
      </c>
      <c r="Q936">
        <v>49</v>
      </c>
      <c r="R936">
        <v>49</v>
      </c>
      <c r="S936">
        <f t="shared" si="167"/>
        <v>0</v>
      </c>
      <c r="T936">
        <v>141</v>
      </c>
      <c r="U936">
        <f t="shared" si="168"/>
        <v>0</v>
      </c>
      <c r="V936">
        <f t="shared" si="169"/>
        <v>0</v>
      </c>
      <c r="W936" s="1">
        <v>1.0995670995670994</v>
      </c>
      <c r="X936">
        <f t="shared" si="170"/>
        <v>0</v>
      </c>
      <c r="Y936">
        <f t="shared" si="171"/>
        <v>0</v>
      </c>
      <c r="Z936">
        <f t="shared" si="172"/>
        <v>0</v>
      </c>
      <c r="AA936">
        <f t="shared" si="173"/>
        <v>1</v>
      </c>
      <c r="AB936">
        <f t="shared" si="165"/>
        <v>0</v>
      </c>
      <c r="AC936">
        <f t="shared" si="174"/>
        <v>0</v>
      </c>
      <c r="AD936" t="s">
        <v>9862</v>
      </c>
      <c r="AE936">
        <f t="shared" si="175"/>
        <v>1</v>
      </c>
      <c r="AF936">
        <f t="shared" si="176"/>
        <v>0</v>
      </c>
    </row>
    <row r="937" spans="1:32" hidden="1" x14ac:dyDescent="0.25">
      <c r="A937">
        <v>1990</v>
      </c>
      <c r="B937">
        <v>2</v>
      </c>
      <c r="C937">
        <v>29</v>
      </c>
      <c r="D937" t="s">
        <v>55</v>
      </c>
      <c r="E937" t="s">
        <v>3597</v>
      </c>
      <c r="F937">
        <v>0</v>
      </c>
      <c r="G937" t="s">
        <v>81</v>
      </c>
      <c r="H937" t="s">
        <v>81</v>
      </c>
      <c r="I937" t="s">
        <v>36</v>
      </c>
      <c r="J937" t="s">
        <v>78</v>
      </c>
      <c r="K937">
        <v>23</v>
      </c>
      <c r="L937">
        <v>1998</v>
      </c>
      <c r="M937">
        <f t="shared" si="166"/>
        <v>9</v>
      </c>
      <c r="N937">
        <v>0</v>
      </c>
      <c r="O937">
        <v>0</v>
      </c>
      <c r="P937">
        <v>9</v>
      </c>
      <c r="Q937">
        <v>50</v>
      </c>
      <c r="R937">
        <v>41</v>
      </c>
      <c r="S937">
        <f t="shared" si="167"/>
        <v>9</v>
      </c>
      <c r="T937">
        <v>120</v>
      </c>
      <c r="U937">
        <f t="shared" si="168"/>
        <v>0</v>
      </c>
      <c r="V937">
        <f t="shared" si="169"/>
        <v>0</v>
      </c>
      <c r="W937" s="1">
        <v>1.0952380952380953</v>
      </c>
      <c r="X937">
        <f t="shared" si="170"/>
        <v>0</v>
      </c>
      <c r="Y937">
        <f t="shared" si="171"/>
        <v>0</v>
      </c>
      <c r="Z937">
        <f t="shared" si="172"/>
        <v>0</v>
      </c>
      <c r="AA937">
        <f t="shared" si="173"/>
        <v>1</v>
      </c>
      <c r="AB937">
        <f t="shared" si="165"/>
        <v>0</v>
      </c>
      <c r="AC937">
        <f t="shared" si="174"/>
        <v>0</v>
      </c>
      <c r="AD937" t="s">
        <v>9864</v>
      </c>
      <c r="AE937">
        <f t="shared" si="175"/>
        <v>0</v>
      </c>
      <c r="AF937">
        <f t="shared" si="176"/>
        <v>0</v>
      </c>
    </row>
    <row r="938" spans="1:32" hidden="1" x14ac:dyDescent="0.25">
      <c r="A938">
        <v>2012</v>
      </c>
      <c r="B938">
        <v>3</v>
      </c>
      <c r="C938">
        <v>72</v>
      </c>
      <c r="D938" t="s">
        <v>85</v>
      </c>
      <c r="E938" t="s">
        <v>9186</v>
      </c>
      <c r="F938">
        <v>0</v>
      </c>
      <c r="G938" t="s">
        <v>81</v>
      </c>
      <c r="H938" t="s">
        <v>81</v>
      </c>
      <c r="I938" t="s">
        <v>36</v>
      </c>
      <c r="J938" t="s">
        <v>523</v>
      </c>
      <c r="K938">
        <v>21</v>
      </c>
      <c r="L938">
        <v>2020</v>
      </c>
      <c r="M938">
        <f t="shared" si="166"/>
        <v>9</v>
      </c>
      <c r="N938">
        <v>0</v>
      </c>
      <c r="O938">
        <v>1</v>
      </c>
      <c r="P938">
        <v>8</v>
      </c>
      <c r="Q938">
        <v>50</v>
      </c>
      <c r="R938">
        <v>20</v>
      </c>
      <c r="S938">
        <f t="shared" si="167"/>
        <v>30</v>
      </c>
      <c r="T938">
        <v>127</v>
      </c>
      <c r="U938">
        <f t="shared" si="168"/>
        <v>0</v>
      </c>
      <c r="V938">
        <f t="shared" si="169"/>
        <v>0</v>
      </c>
      <c r="W938" s="1">
        <v>1.0952380952380953</v>
      </c>
      <c r="X938">
        <f t="shared" si="170"/>
        <v>0</v>
      </c>
      <c r="Y938">
        <f t="shared" si="171"/>
        <v>0</v>
      </c>
      <c r="Z938">
        <f t="shared" si="172"/>
        <v>0</v>
      </c>
      <c r="AA938">
        <f t="shared" si="173"/>
        <v>1</v>
      </c>
      <c r="AB938">
        <f t="shared" si="165"/>
        <v>0</v>
      </c>
      <c r="AC938">
        <f t="shared" si="174"/>
        <v>0</v>
      </c>
      <c r="AD938" s="2" t="s">
        <v>9868</v>
      </c>
      <c r="AE938">
        <f t="shared" si="175"/>
        <v>0</v>
      </c>
      <c r="AF938">
        <f t="shared" si="176"/>
        <v>0</v>
      </c>
    </row>
    <row r="939" spans="1:32" hidden="1" x14ac:dyDescent="0.25">
      <c r="A939">
        <v>1999</v>
      </c>
      <c r="B939">
        <v>5</v>
      </c>
      <c r="C939">
        <v>146</v>
      </c>
      <c r="D939" t="s">
        <v>68</v>
      </c>
      <c r="E939" t="s">
        <v>6087</v>
      </c>
      <c r="F939">
        <v>0</v>
      </c>
      <c r="G939" t="s">
        <v>81</v>
      </c>
      <c r="H939" t="s">
        <v>81</v>
      </c>
      <c r="I939" t="s">
        <v>36</v>
      </c>
      <c r="J939" t="s">
        <v>427</v>
      </c>
      <c r="K939">
        <v>21</v>
      </c>
      <c r="L939">
        <v>2010</v>
      </c>
      <c r="M939">
        <f t="shared" si="166"/>
        <v>12</v>
      </c>
      <c r="N939">
        <v>0</v>
      </c>
      <c r="O939">
        <v>0</v>
      </c>
      <c r="P939">
        <v>8</v>
      </c>
      <c r="Q939">
        <v>50</v>
      </c>
      <c r="R939">
        <v>16</v>
      </c>
      <c r="S939">
        <f t="shared" si="167"/>
        <v>34</v>
      </c>
      <c r="T939">
        <v>160</v>
      </c>
      <c r="U939">
        <f t="shared" si="168"/>
        <v>0</v>
      </c>
      <c r="V939">
        <f t="shared" si="169"/>
        <v>0</v>
      </c>
      <c r="W939" s="1">
        <v>1.0952380952380953</v>
      </c>
      <c r="X939">
        <f t="shared" si="170"/>
        <v>0</v>
      </c>
      <c r="Y939">
        <f t="shared" si="171"/>
        <v>0</v>
      </c>
      <c r="Z939">
        <f t="shared" si="172"/>
        <v>0</v>
      </c>
      <c r="AA939">
        <f t="shared" si="173"/>
        <v>1</v>
      </c>
      <c r="AB939">
        <f t="shared" ref="AB939:AB1002" si="177">IF(AND(W939&gt;1.49,W939&lt;2.49),1,0)</f>
        <v>0</v>
      </c>
      <c r="AC939">
        <f t="shared" si="174"/>
        <v>0</v>
      </c>
      <c r="AD939" t="s">
        <v>9865</v>
      </c>
      <c r="AE939">
        <f t="shared" si="175"/>
        <v>1</v>
      </c>
      <c r="AF939">
        <f t="shared" si="176"/>
        <v>0</v>
      </c>
    </row>
    <row r="940" spans="1:32" hidden="1" x14ac:dyDescent="0.25">
      <c r="A940">
        <v>2014</v>
      </c>
      <c r="B940">
        <v>1</v>
      </c>
      <c r="C940">
        <v>10</v>
      </c>
      <c r="D940" t="s">
        <v>17</v>
      </c>
      <c r="E940" t="s">
        <v>9611</v>
      </c>
      <c r="F940">
        <v>0</v>
      </c>
      <c r="G940" t="s">
        <v>46</v>
      </c>
      <c r="H940" t="s">
        <v>46</v>
      </c>
      <c r="I940" t="s">
        <v>21</v>
      </c>
      <c r="J940" t="s">
        <v>116</v>
      </c>
      <c r="K940">
        <v>21</v>
      </c>
      <c r="L940">
        <v>2021</v>
      </c>
      <c r="M940">
        <f t="shared" si="166"/>
        <v>8</v>
      </c>
      <c r="N940">
        <v>0</v>
      </c>
      <c r="O940">
        <v>1</v>
      </c>
      <c r="P940">
        <v>4</v>
      </c>
      <c r="Q940">
        <v>29</v>
      </c>
      <c r="R940">
        <v>15</v>
      </c>
      <c r="S940">
        <f t="shared" si="167"/>
        <v>14</v>
      </c>
      <c r="T940">
        <v>106</v>
      </c>
      <c r="U940">
        <f t="shared" si="168"/>
        <v>0</v>
      </c>
      <c r="V940">
        <f t="shared" si="169"/>
        <v>0</v>
      </c>
      <c r="W940" s="1">
        <v>1.080536912751678</v>
      </c>
      <c r="X940">
        <f t="shared" si="170"/>
        <v>0</v>
      </c>
      <c r="Y940">
        <f t="shared" si="171"/>
        <v>0</v>
      </c>
      <c r="Z940">
        <f t="shared" si="172"/>
        <v>0</v>
      </c>
      <c r="AA940">
        <f t="shared" si="173"/>
        <v>1</v>
      </c>
      <c r="AB940">
        <f t="shared" si="177"/>
        <v>0</v>
      </c>
      <c r="AC940">
        <f t="shared" si="174"/>
        <v>0</v>
      </c>
      <c r="AD940" s="2" t="s">
        <v>9868</v>
      </c>
      <c r="AE940">
        <f t="shared" si="175"/>
        <v>0</v>
      </c>
      <c r="AF940">
        <f t="shared" si="176"/>
        <v>0</v>
      </c>
    </row>
    <row r="941" spans="1:32" hidden="1" x14ac:dyDescent="0.25">
      <c r="A941">
        <v>2011</v>
      </c>
      <c r="B941">
        <v>6</v>
      </c>
      <c r="C941">
        <v>174</v>
      </c>
      <c r="D941" t="s">
        <v>85</v>
      </c>
      <c r="E941" t="s">
        <v>9046</v>
      </c>
      <c r="F941">
        <v>0</v>
      </c>
      <c r="G941" t="s">
        <v>46</v>
      </c>
      <c r="H941" t="s">
        <v>46</v>
      </c>
      <c r="I941" t="s">
        <v>21</v>
      </c>
      <c r="J941" t="s">
        <v>504</v>
      </c>
      <c r="K941">
        <v>22</v>
      </c>
      <c r="L941">
        <v>2019</v>
      </c>
      <c r="M941">
        <f t="shared" si="166"/>
        <v>9</v>
      </c>
      <c r="N941">
        <v>0</v>
      </c>
      <c r="O941">
        <v>0</v>
      </c>
      <c r="P941">
        <v>9</v>
      </c>
      <c r="Q941">
        <v>29</v>
      </c>
      <c r="R941">
        <v>13</v>
      </c>
      <c r="S941">
        <f t="shared" si="167"/>
        <v>16</v>
      </c>
      <c r="T941">
        <v>127</v>
      </c>
      <c r="U941">
        <f t="shared" si="168"/>
        <v>0</v>
      </c>
      <c r="V941">
        <f t="shared" si="169"/>
        <v>0</v>
      </c>
      <c r="W941" s="1">
        <v>1.080536912751678</v>
      </c>
      <c r="X941">
        <f t="shared" si="170"/>
        <v>0</v>
      </c>
      <c r="Y941">
        <f t="shared" si="171"/>
        <v>0</v>
      </c>
      <c r="Z941">
        <f t="shared" si="172"/>
        <v>0</v>
      </c>
      <c r="AA941">
        <f t="shared" si="173"/>
        <v>1</v>
      </c>
      <c r="AB941">
        <f t="shared" si="177"/>
        <v>0</v>
      </c>
      <c r="AC941">
        <f t="shared" si="174"/>
        <v>0</v>
      </c>
      <c r="AD941" s="2" t="s">
        <v>9868</v>
      </c>
      <c r="AE941">
        <f t="shared" si="175"/>
        <v>1</v>
      </c>
      <c r="AF941">
        <f t="shared" si="176"/>
        <v>0</v>
      </c>
    </row>
    <row r="942" spans="1:32" hidden="1" x14ac:dyDescent="0.25">
      <c r="A942">
        <v>1981</v>
      </c>
      <c r="B942">
        <v>7</v>
      </c>
      <c r="C942">
        <v>189</v>
      </c>
      <c r="D942" t="s">
        <v>217</v>
      </c>
      <c r="E942" t="s">
        <v>734</v>
      </c>
      <c r="F942">
        <v>0</v>
      </c>
      <c r="G942" t="s">
        <v>46</v>
      </c>
      <c r="H942" t="s">
        <v>46</v>
      </c>
      <c r="I942" t="s">
        <v>21</v>
      </c>
      <c r="J942" t="s">
        <v>96</v>
      </c>
      <c r="K942">
        <v>22</v>
      </c>
      <c r="L942">
        <v>1992</v>
      </c>
      <c r="M942">
        <f t="shared" si="166"/>
        <v>12</v>
      </c>
      <c r="N942">
        <v>0</v>
      </c>
      <c r="O942">
        <v>0</v>
      </c>
      <c r="P942">
        <v>0</v>
      </c>
      <c r="Q942">
        <v>29</v>
      </c>
      <c r="R942">
        <v>14</v>
      </c>
      <c r="S942">
        <f t="shared" si="167"/>
        <v>15</v>
      </c>
      <c r="T942">
        <v>163</v>
      </c>
      <c r="U942">
        <f t="shared" si="168"/>
        <v>0</v>
      </c>
      <c r="V942">
        <f t="shared" si="169"/>
        <v>0</v>
      </c>
      <c r="W942" s="1">
        <v>1.080536912751678</v>
      </c>
      <c r="X942">
        <f t="shared" si="170"/>
        <v>0</v>
      </c>
      <c r="Y942">
        <f t="shared" si="171"/>
        <v>0</v>
      </c>
      <c r="Z942">
        <f t="shared" si="172"/>
        <v>0</v>
      </c>
      <c r="AA942">
        <f t="shared" si="173"/>
        <v>1</v>
      </c>
      <c r="AB942">
        <f t="shared" si="177"/>
        <v>0</v>
      </c>
      <c r="AC942">
        <f t="shared" si="174"/>
        <v>0</v>
      </c>
      <c r="AD942" t="s">
        <v>9862</v>
      </c>
      <c r="AE942">
        <f t="shared" si="175"/>
        <v>1</v>
      </c>
      <c r="AF942">
        <f t="shared" si="176"/>
        <v>0</v>
      </c>
    </row>
    <row r="943" spans="1:32" hidden="1" x14ac:dyDescent="0.25">
      <c r="A943">
        <v>1994</v>
      </c>
      <c r="B943">
        <v>1</v>
      </c>
      <c r="C943">
        <v>27</v>
      </c>
      <c r="D943" t="s">
        <v>72</v>
      </c>
      <c r="E943" t="s">
        <v>4795</v>
      </c>
      <c r="F943">
        <v>0</v>
      </c>
      <c r="G943" t="s">
        <v>50</v>
      </c>
      <c r="H943" t="s">
        <v>50</v>
      </c>
      <c r="I943" t="s">
        <v>36</v>
      </c>
      <c r="J943" t="s">
        <v>96</v>
      </c>
      <c r="K943">
        <v>22</v>
      </c>
      <c r="L943">
        <v>2003</v>
      </c>
      <c r="M943">
        <f t="shared" si="166"/>
        <v>10</v>
      </c>
      <c r="N943">
        <v>0</v>
      </c>
      <c r="O943">
        <v>0</v>
      </c>
      <c r="P943">
        <v>8</v>
      </c>
      <c r="Q943">
        <v>43</v>
      </c>
      <c r="R943">
        <v>16</v>
      </c>
      <c r="S943">
        <f t="shared" si="167"/>
        <v>27</v>
      </c>
      <c r="T943">
        <v>144</v>
      </c>
      <c r="U943">
        <f t="shared" si="168"/>
        <v>0</v>
      </c>
      <c r="V943">
        <f t="shared" si="169"/>
        <v>0</v>
      </c>
      <c r="W943" s="1">
        <v>1.076995748700992</v>
      </c>
      <c r="X943">
        <f t="shared" si="170"/>
        <v>0</v>
      </c>
      <c r="Y943">
        <f t="shared" si="171"/>
        <v>0</v>
      </c>
      <c r="Z943">
        <f t="shared" si="172"/>
        <v>0</v>
      </c>
      <c r="AA943">
        <f t="shared" si="173"/>
        <v>1</v>
      </c>
      <c r="AB943">
        <f t="shared" si="177"/>
        <v>0</v>
      </c>
      <c r="AC943">
        <f t="shared" si="174"/>
        <v>0</v>
      </c>
      <c r="AD943" t="s">
        <v>9864</v>
      </c>
      <c r="AE943">
        <f t="shared" si="175"/>
        <v>0</v>
      </c>
      <c r="AF943">
        <f t="shared" si="176"/>
        <v>0</v>
      </c>
    </row>
    <row r="944" spans="1:32" hidden="1" x14ac:dyDescent="0.25">
      <c r="A944">
        <v>1995</v>
      </c>
      <c r="B944">
        <v>1</v>
      </c>
      <c r="C944">
        <v>22</v>
      </c>
      <c r="D944" t="s">
        <v>4989</v>
      </c>
      <c r="E944" t="s">
        <v>5005</v>
      </c>
      <c r="F944">
        <v>0</v>
      </c>
      <c r="G944" t="s">
        <v>50</v>
      </c>
      <c r="H944" t="s">
        <v>50</v>
      </c>
      <c r="I944" t="s">
        <v>36</v>
      </c>
      <c r="J944" t="s">
        <v>2402</v>
      </c>
      <c r="K944">
        <v>23</v>
      </c>
      <c r="L944">
        <v>2008</v>
      </c>
      <c r="M944">
        <f t="shared" si="166"/>
        <v>14</v>
      </c>
      <c r="N944">
        <v>0</v>
      </c>
      <c r="O944">
        <v>0</v>
      </c>
      <c r="P944">
        <v>7</v>
      </c>
      <c r="Q944">
        <v>43</v>
      </c>
      <c r="R944">
        <v>22</v>
      </c>
      <c r="S944">
        <f t="shared" si="167"/>
        <v>21</v>
      </c>
      <c r="T944">
        <v>144</v>
      </c>
      <c r="U944">
        <f t="shared" si="168"/>
        <v>0</v>
      </c>
      <c r="V944">
        <f t="shared" si="169"/>
        <v>0</v>
      </c>
      <c r="W944" s="1">
        <v>1.076995748700992</v>
      </c>
      <c r="X944">
        <f t="shared" si="170"/>
        <v>0</v>
      </c>
      <c r="Y944">
        <f t="shared" si="171"/>
        <v>0</v>
      </c>
      <c r="Z944">
        <f t="shared" si="172"/>
        <v>0</v>
      </c>
      <c r="AA944">
        <f t="shared" si="173"/>
        <v>1</v>
      </c>
      <c r="AB944">
        <f t="shared" si="177"/>
        <v>0</v>
      </c>
      <c r="AC944">
        <f t="shared" si="174"/>
        <v>0</v>
      </c>
      <c r="AD944" t="s">
        <v>9865</v>
      </c>
      <c r="AE944">
        <f t="shared" si="175"/>
        <v>0</v>
      </c>
      <c r="AF944">
        <f t="shared" si="176"/>
        <v>0</v>
      </c>
    </row>
    <row r="945" spans="1:32" hidden="1" x14ac:dyDescent="0.25">
      <c r="A945">
        <v>1996</v>
      </c>
      <c r="B945">
        <v>1</v>
      </c>
      <c r="C945">
        <v>28</v>
      </c>
      <c r="D945" t="s">
        <v>57</v>
      </c>
      <c r="E945" t="s">
        <v>5247</v>
      </c>
      <c r="F945">
        <v>0</v>
      </c>
      <c r="G945" t="s">
        <v>50</v>
      </c>
      <c r="H945" t="s">
        <v>50</v>
      </c>
      <c r="I945" t="s">
        <v>36</v>
      </c>
      <c r="J945" t="s">
        <v>501</v>
      </c>
      <c r="K945">
        <v>23</v>
      </c>
      <c r="L945">
        <v>2005</v>
      </c>
      <c r="M945">
        <f t="shared" si="166"/>
        <v>10</v>
      </c>
      <c r="N945">
        <v>0</v>
      </c>
      <c r="O945">
        <v>1</v>
      </c>
      <c r="P945">
        <v>7</v>
      </c>
      <c r="Q945">
        <v>43</v>
      </c>
      <c r="R945">
        <v>43</v>
      </c>
      <c r="S945">
        <f t="shared" si="167"/>
        <v>0</v>
      </c>
      <c r="T945">
        <v>128</v>
      </c>
      <c r="U945">
        <f t="shared" si="168"/>
        <v>0</v>
      </c>
      <c r="V945">
        <f t="shared" si="169"/>
        <v>0</v>
      </c>
      <c r="W945" s="1">
        <v>1.076995748700992</v>
      </c>
      <c r="X945">
        <f t="shared" si="170"/>
        <v>0</v>
      </c>
      <c r="Y945">
        <f t="shared" si="171"/>
        <v>0</v>
      </c>
      <c r="Z945">
        <f t="shared" si="172"/>
        <v>0</v>
      </c>
      <c r="AA945">
        <f t="shared" si="173"/>
        <v>1</v>
      </c>
      <c r="AB945">
        <f t="shared" si="177"/>
        <v>0</v>
      </c>
      <c r="AC945">
        <f t="shared" si="174"/>
        <v>0</v>
      </c>
      <c r="AD945" t="s">
        <v>9865</v>
      </c>
      <c r="AE945">
        <f t="shared" si="175"/>
        <v>0</v>
      </c>
      <c r="AF945">
        <f t="shared" si="176"/>
        <v>0</v>
      </c>
    </row>
    <row r="946" spans="1:32" hidden="1" x14ac:dyDescent="0.25">
      <c r="A946">
        <v>2002</v>
      </c>
      <c r="B946">
        <v>2</v>
      </c>
      <c r="C946">
        <v>58</v>
      </c>
      <c r="D946" t="s">
        <v>91</v>
      </c>
      <c r="E946" t="s">
        <v>6725</v>
      </c>
      <c r="F946">
        <v>0</v>
      </c>
      <c r="G946" t="s">
        <v>50</v>
      </c>
      <c r="H946" t="s">
        <v>50</v>
      </c>
      <c r="I946" t="s">
        <v>36</v>
      </c>
      <c r="J946" t="s">
        <v>51</v>
      </c>
      <c r="K946">
        <v>22</v>
      </c>
      <c r="L946">
        <v>2010</v>
      </c>
      <c r="M946">
        <f t="shared" si="166"/>
        <v>9</v>
      </c>
      <c r="N946">
        <v>0</v>
      </c>
      <c r="O946">
        <v>1</v>
      </c>
      <c r="P946">
        <v>6</v>
      </c>
      <c r="Q946">
        <v>43</v>
      </c>
      <c r="R946">
        <v>27</v>
      </c>
      <c r="S946">
        <f t="shared" si="167"/>
        <v>16</v>
      </c>
      <c r="T946">
        <v>128</v>
      </c>
      <c r="U946">
        <f t="shared" si="168"/>
        <v>0</v>
      </c>
      <c r="V946">
        <f t="shared" si="169"/>
        <v>0</v>
      </c>
      <c r="W946" s="1">
        <v>1.076995748700992</v>
      </c>
      <c r="X946">
        <f t="shared" si="170"/>
        <v>0</v>
      </c>
      <c r="Y946">
        <f t="shared" si="171"/>
        <v>0</v>
      </c>
      <c r="Z946">
        <f t="shared" si="172"/>
        <v>0</v>
      </c>
      <c r="AA946">
        <f t="shared" si="173"/>
        <v>1</v>
      </c>
      <c r="AB946">
        <f t="shared" si="177"/>
        <v>0</v>
      </c>
      <c r="AC946">
        <f t="shared" si="174"/>
        <v>0</v>
      </c>
      <c r="AD946" t="s">
        <v>9866</v>
      </c>
      <c r="AE946">
        <f t="shared" si="175"/>
        <v>0</v>
      </c>
      <c r="AF946">
        <f t="shared" si="176"/>
        <v>0</v>
      </c>
    </row>
    <row r="947" spans="1:32" hidden="1" x14ac:dyDescent="0.25">
      <c r="A947">
        <v>2006</v>
      </c>
      <c r="B947">
        <v>2</v>
      </c>
      <c r="C947">
        <v>62</v>
      </c>
      <c r="D947" t="s">
        <v>1588</v>
      </c>
      <c r="E947" t="s">
        <v>7720</v>
      </c>
      <c r="F947">
        <v>0</v>
      </c>
      <c r="G947" t="s">
        <v>50</v>
      </c>
      <c r="H947" t="s">
        <v>50</v>
      </c>
      <c r="I947" t="s">
        <v>36</v>
      </c>
      <c r="J947" t="s">
        <v>111</v>
      </c>
      <c r="K947">
        <v>22</v>
      </c>
      <c r="L947">
        <v>2015</v>
      </c>
      <c r="M947">
        <f t="shared" si="166"/>
        <v>10</v>
      </c>
      <c r="N947">
        <v>0</v>
      </c>
      <c r="O947">
        <v>2</v>
      </c>
      <c r="P947">
        <v>6</v>
      </c>
      <c r="Q947">
        <v>43</v>
      </c>
      <c r="R947">
        <v>9</v>
      </c>
      <c r="S947">
        <f t="shared" si="167"/>
        <v>34</v>
      </c>
      <c r="T947">
        <v>137</v>
      </c>
      <c r="U947">
        <f t="shared" si="168"/>
        <v>0</v>
      </c>
      <c r="V947">
        <f t="shared" si="169"/>
        <v>0</v>
      </c>
      <c r="W947" s="1">
        <v>1.076995748700992</v>
      </c>
      <c r="X947">
        <f t="shared" si="170"/>
        <v>0</v>
      </c>
      <c r="Y947">
        <f t="shared" si="171"/>
        <v>0</v>
      </c>
      <c r="Z947">
        <f t="shared" si="172"/>
        <v>0</v>
      </c>
      <c r="AA947">
        <f t="shared" si="173"/>
        <v>1</v>
      </c>
      <c r="AB947">
        <f t="shared" si="177"/>
        <v>0</v>
      </c>
      <c r="AC947">
        <f t="shared" si="174"/>
        <v>0</v>
      </c>
      <c r="AD947" s="2" t="s">
        <v>9867</v>
      </c>
      <c r="AE947">
        <f t="shared" si="175"/>
        <v>0</v>
      </c>
      <c r="AF947">
        <f t="shared" si="176"/>
        <v>0</v>
      </c>
    </row>
    <row r="948" spans="1:32" hidden="1" x14ac:dyDescent="0.25">
      <c r="A948">
        <v>1996</v>
      </c>
      <c r="B948">
        <v>3</v>
      </c>
      <c r="C948">
        <v>63</v>
      </c>
      <c r="D948" t="s">
        <v>4985</v>
      </c>
      <c r="E948" t="s">
        <v>5282</v>
      </c>
      <c r="F948">
        <v>0</v>
      </c>
      <c r="G948" t="s">
        <v>50</v>
      </c>
      <c r="H948" t="s">
        <v>50</v>
      </c>
      <c r="I948" t="s">
        <v>36</v>
      </c>
      <c r="J948" t="s">
        <v>676</v>
      </c>
      <c r="K948">
        <v>23</v>
      </c>
      <c r="L948">
        <v>2004</v>
      </c>
      <c r="M948">
        <f t="shared" si="166"/>
        <v>9</v>
      </c>
      <c r="N948">
        <v>0</v>
      </c>
      <c r="O948">
        <v>0</v>
      </c>
      <c r="P948">
        <v>7</v>
      </c>
      <c r="Q948">
        <v>43</v>
      </c>
      <c r="R948">
        <v>31</v>
      </c>
      <c r="S948">
        <f t="shared" si="167"/>
        <v>12</v>
      </c>
      <c r="T948">
        <v>121</v>
      </c>
      <c r="U948">
        <f t="shared" si="168"/>
        <v>0</v>
      </c>
      <c r="V948">
        <f t="shared" si="169"/>
        <v>0</v>
      </c>
      <c r="W948" s="1">
        <v>1.076995748700992</v>
      </c>
      <c r="X948">
        <f t="shared" si="170"/>
        <v>0</v>
      </c>
      <c r="Y948">
        <f t="shared" si="171"/>
        <v>0</v>
      </c>
      <c r="Z948">
        <f t="shared" si="172"/>
        <v>0</v>
      </c>
      <c r="AA948">
        <f t="shared" si="173"/>
        <v>1</v>
      </c>
      <c r="AB948">
        <f t="shared" si="177"/>
        <v>0</v>
      </c>
      <c r="AC948">
        <f t="shared" si="174"/>
        <v>0</v>
      </c>
      <c r="AD948" t="s">
        <v>9865</v>
      </c>
      <c r="AE948">
        <f t="shared" si="175"/>
        <v>0</v>
      </c>
      <c r="AF948">
        <f t="shared" si="176"/>
        <v>0</v>
      </c>
    </row>
    <row r="949" spans="1:32" hidden="1" x14ac:dyDescent="0.25">
      <c r="A949">
        <v>2006</v>
      </c>
      <c r="B949">
        <v>5</v>
      </c>
      <c r="C949">
        <v>146</v>
      </c>
      <c r="D949" t="s">
        <v>38</v>
      </c>
      <c r="E949" t="s">
        <v>7801</v>
      </c>
      <c r="F949">
        <v>0</v>
      </c>
      <c r="G949" t="s">
        <v>50</v>
      </c>
      <c r="H949" t="s">
        <v>50</v>
      </c>
      <c r="I949" t="s">
        <v>36</v>
      </c>
      <c r="J949" t="s">
        <v>317</v>
      </c>
      <c r="K949">
        <v>23</v>
      </c>
      <c r="L949">
        <v>2014</v>
      </c>
      <c r="M949">
        <f t="shared" si="166"/>
        <v>9</v>
      </c>
      <c r="N949">
        <v>0</v>
      </c>
      <c r="O949">
        <v>0</v>
      </c>
      <c r="P949">
        <v>8</v>
      </c>
      <c r="Q949">
        <v>43</v>
      </c>
      <c r="R949">
        <v>22</v>
      </c>
      <c r="S949">
        <f t="shared" si="167"/>
        <v>21</v>
      </c>
      <c r="T949">
        <v>130</v>
      </c>
      <c r="U949">
        <f t="shared" si="168"/>
        <v>0</v>
      </c>
      <c r="V949">
        <f t="shared" si="169"/>
        <v>0</v>
      </c>
      <c r="W949" s="1">
        <v>1.076995748700992</v>
      </c>
      <c r="X949">
        <f t="shared" si="170"/>
        <v>0</v>
      </c>
      <c r="Y949">
        <f t="shared" si="171"/>
        <v>0</v>
      </c>
      <c r="Z949">
        <f t="shared" si="172"/>
        <v>0</v>
      </c>
      <c r="AA949">
        <f t="shared" si="173"/>
        <v>1</v>
      </c>
      <c r="AB949">
        <f t="shared" si="177"/>
        <v>0</v>
      </c>
      <c r="AC949">
        <f t="shared" si="174"/>
        <v>0</v>
      </c>
      <c r="AD949" s="2" t="s">
        <v>9867</v>
      </c>
      <c r="AE949">
        <f t="shared" si="175"/>
        <v>1</v>
      </c>
      <c r="AF949">
        <f t="shared" si="176"/>
        <v>0</v>
      </c>
    </row>
    <row r="950" spans="1:32" hidden="1" x14ac:dyDescent="0.25">
      <c r="A950">
        <v>2012</v>
      </c>
      <c r="B950">
        <v>5</v>
      </c>
      <c r="C950">
        <v>143</v>
      </c>
      <c r="D950" t="s">
        <v>4989</v>
      </c>
      <c r="E950" t="s">
        <v>9254</v>
      </c>
      <c r="F950">
        <v>0</v>
      </c>
      <c r="G950" t="s">
        <v>50</v>
      </c>
      <c r="H950" t="s">
        <v>50</v>
      </c>
      <c r="I950" t="s">
        <v>36</v>
      </c>
      <c r="J950" t="s">
        <v>8109</v>
      </c>
      <c r="K950">
        <v>24</v>
      </c>
      <c r="L950">
        <v>2023</v>
      </c>
      <c r="M950">
        <f t="shared" si="166"/>
        <v>12</v>
      </c>
      <c r="N950">
        <v>1</v>
      </c>
      <c r="O950">
        <v>1</v>
      </c>
      <c r="P950">
        <v>8</v>
      </c>
      <c r="Q950">
        <v>43</v>
      </c>
      <c r="R950">
        <v>22</v>
      </c>
      <c r="S950">
        <f t="shared" si="167"/>
        <v>21</v>
      </c>
      <c r="T950">
        <v>141</v>
      </c>
      <c r="U950">
        <f t="shared" si="168"/>
        <v>0</v>
      </c>
      <c r="V950">
        <f t="shared" si="169"/>
        <v>0</v>
      </c>
      <c r="W950" s="1">
        <v>1.076995748700992</v>
      </c>
      <c r="X950">
        <f t="shared" si="170"/>
        <v>0</v>
      </c>
      <c r="Y950">
        <f t="shared" si="171"/>
        <v>0</v>
      </c>
      <c r="Z950">
        <f t="shared" si="172"/>
        <v>0</v>
      </c>
      <c r="AA950">
        <f t="shared" si="173"/>
        <v>1</v>
      </c>
      <c r="AB950">
        <f t="shared" si="177"/>
        <v>0</v>
      </c>
      <c r="AC950">
        <f t="shared" si="174"/>
        <v>0</v>
      </c>
      <c r="AD950" s="2" t="s">
        <v>9868</v>
      </c>
      <c r="AE950">
        <f t="shared" si="175"/>
        <v>1</v>
      </c>
      <c r="AF950">
        <f t="shared" si="176"/>
        <v>0</v>
      </c>
    </row>
    <row r="951" spans="1:32" hidden="1" x14ac:dyDescent="0.25">
      <c r="A951">
        <v>1988</v>
      </c>
      <c r="B951">
        <v>7</v>
      </c>
      <c r="C951">
        <v>166</v>
      </c>
      <c r="D951" t="s">
        <v>44</v>
      </c>
      <c r="E951" t="s">
        <v>3073</v>
      </c>
      <c r="F951">
        <v>0</v>
      </c>
      <c r="G951" t="s">
        <v>25</v>
      </c>
      <c r="H951" t="s">
        <v>25</v>
      </c>
      <c r="I951" t="s">
        <v>21</v>
      </c>
      <c r="J951" t="s">
        <v>810</v>
      </c>
      <c r="K951">
        <v>22</v>
      </c>
      <c r="L951">
        <v>1997</v>
      </c>
      <c r="M951">
        <f t="shared" si="166"/>
        <v>10</v>
      </c>
      <c r="N951">
        <v>0</v>
      </c>
      <c r="O951">
        <v>0</v>
      </c>
      <c r="P951">
        <v>8</v>
      </c>
      <c r="Q951">
        <v>49</v>
      </c>
      <c r="R951">
        <v>34</v>
      </c>
      <c r="S951">
        <f t="shared" si="167"/>
        <v>15</v>
      </c>
      <c r="T951">
        <v>147</v>
      </c>
      <c r="U951">
        <f t="shared" si="168"/>
        <v>0</v>
      </c>
      <c r="V951">
        <f t="shared" si="169"/>
        <v>0</v>
      </c>
      <c r="W951" s="1">
        <v>1.0756972111553784</v>
      </c>
      <c r="X951">
        <f t="shared" si="170"/>
        <v>0</v>
      </c>
      <c r="Y951">
        <f t="shared" si="171"/>
        <v>0</v>
      </c>
      <c r="Z951">
        <f t="shared" si="172"/>
        <v>0</v>
      </c>
      <c r="AA951">
        <f t="shared" si="173"/>
        <v>1</v>
      </c>
      <c r="AB951">
        <f t="shared" si="177"/>
        <v>0</v>
      </c>
      <c r="AC951">
        <f t="shared" si="174"/>
        <v>0</v>
      </c>
      <c r="AD951" t="s">
        <v>9863</v>
      </c>
      <c r="AE951">
        <f t="shared" si="175"/>
        <v>1</v>
      </c>
      <c r="AF951">
        <f t="shared" si="176"/>
        <v>0</v>
      </c>
    </row>
    <row r="952" spans="1:32" hidden="1" x14ac:dyDescent="0.25">
      <c r="A952">
        <v>2010</v>
      </c>
      <c r="B952">
        <v>1</v>
      </c>
      <c r="C952">
        <v>6</v>
      </c>
      <c r="D952" t="s">
        <v>55</v>
      </c>
      <c r="E952" t="s">
        <v>8645</v>
      </c>
      <c r="F952">
        <v>0</v>
      </c>
      <c r="G952" t="s">
        <v>29</v>
      </c>
      <c r="H952" t="s">
        <v>30</v>
      </c>
      <c r="I952" t="s">
        <v>21</v>
      </c>
      <c r="J952" t="s">
        <v>265</v>
      </c>
      <c r="K952">
        <v>21</v>
      </c>
      <c r="L952">
        <v>2020</v>
      </c>
      <c r="M952">
        <f t="shared" si="166"/>
        <v>11</v>
      </c>
      <c r="N952">
        <v>0</v>
      </c>
      <c r="O952">
        <v>2</v>
      </c>
      <c r="P952">
        <v>9</v>
      </c>
      <c r="Q952">
        <v>56</v>
      </c>
      <c r="R952">
        <v>31</v>
      </c>
      <c r="S952">
        <f t="shared" si="167"/>
        <v>25</v>
      </c>
      <c r="T952">
        <v>131</v>
      </c>
      <c r="U952">
        <f t="shared" si="168"/>
        <v>0</v>
      </c>
      <c r="V952">
        <f t="shared" si="169"/>
        <v>0</v>
      </c>
      <c r="W952" s="1">
        <v>1.0736434108527131</v>
      </c>
      <c r="X952">
        <f t="shared" si="170"/>
        <v>0</v>
      </c>
      <c r="Y952">
        <f t="shared" si="171"/>
        <v>0</v>
      </c>
      <c r="Z952">
        <f t="shared" si="172"/>
        <v>0</v>
      </c>
      <c r="AA952">
        <f t="shared" si="173"/>
        <v>1</v>
      </c>
      <c r="AB952">
        <f t="shared" si="177"/>
        <v>0</v>
      </c>
      <c r="AC952">
        <f t="shared" si="174"/>
        <v>0</v>
      </c>
      <c r="AD952" s="2" t="s">
        <v>9868</v>
      </c>
      <c r="AE952">
        <f t="shared" si="175"/>
        <v>0</v>
      </c>
      <c r="AF952">
        <f t="shared" si="176"/>
        <v>0</v>
      </c>
    </row>
    <row r="953" spans="1:32" hidden="1" x14ac:dyDescent="0.25">
      <c r="A953">
        <v>2010</v>
      </c>
      <c r="B953">
        <v>1</v>
      </c>
      <c r="C953">
        <v>23</v>
      </c>
      <c r="D953" t="s">
        <v>32</v>
      </c>
      <c r="E953" t="s">
        <v>8661</v>
      </c>
      <c r="F953">
        <v>0</v>
      </c>
      <c r="G953" t="s">
        <v>29</v>
      </c>
      <c r="H953" t="s">
        <v>30</v>
      </c>
      <c r="I953" t="s">
        <v>21</v>
      </c>
      <c r="J953" t="s">
        <v>398</v>
      </c>
      <c r="K953">
        <v>21</v>
      </c>
      <c r="L953">
        <v>2021</v>
      </c>
      <c r="M953">
        <f t="shared" si="166"/>
        <v>12</v>
      </c>
      <c r="N953">
        <v>0</v>
      </c>
      <c r="O953">
        <v>0</v>
      </c>
      <c r="P953">
        <v>9</v>
      </c>
      <c r="Q953">
        <v>56</v>
      </c>
      <c r="R953">
        <v>53</v>
      </c>
      <c r="S953">
        <f t="shared" si="167"/>
        <v>3</v>
      </c>
      <c r="T953">
        <v>126</v>
      </c>
      <c r="U953">
        <f t="shared" si="168"/>
        <v>0</v>
      </c>
      <c r="V953">
        <f t="shared" si="169"/>
        <v>0</v>
      </c>
      <c r="W953" s="1">
        <v>1.0736434108527131</v>
      </c>
      <c r="X953">
        <f t="shared" si="170"/>
        <v>0</v>
      </c>
      <c r="Y953">
        <f t="shared" si="171"/>
        <v>0</v>
      </c>
      <c r="Z953">
        <f t="shared" si="172"/>
        <v>0</v>
      </c>
      <c r="AA953">
        <f t="shared" si="173"/>
        <v>1</v>
      </c>
      <c r="AB953">
        <f t="shared" si="177"/>
        <v>0</v>
      </c>
      <c r="AC953">
        <f t="shared" si="174"/>
        <v>0</v>
      </c>
      <c r="AD953" s="2" t="s">
        <v>9868</v>
      </c>
      <c r="AE953">
        <f t="shared" si="175"/>
        <v>0</v>
      </c>
      <c r="AF953">
        <f t="shared" si="176"/>
        <v>0</v>
      </c>
    </row>
    <row r="954" spans="1:32" hidden="1" x14ac:dyDescent="0.25">
      <c r="A954">
        <v>1987</v>
      </c>
      <c r="B954">
        <v>6</v>
      </c>
      <c r="C954">
        <v>168</v>
      </c>
      <c r="D954" t="s">
        <v>48</v>
      </c>
      <c r="E954" t="s">
        <v>2748</v>
      </c>
      <c r="F954">
        <v>0</v>
      </c>
      <c r="G954" t="s">
        <v>29</v>
      </c>
      <c r="H954" t="s">
        <v>30</v>
      </c>
      <c r="I954" t="s">
        <v>21</v>
      </c>
      <c r="J954" t="s">
        <v>141</v>
      </c>
      <c r="K954">
        <v>22</v>
      </c>
      <c r="L954">
        <v>1996</v>
      </c>
      <c r="M954">
        <f t="shared" si="166"/>
        <v>10</v>
      </c>
      <c r="N954">
        <v>0</v>
      </c>
      <c r="O954">
        <v>0</v>
      </c>
      <c r="P954">
        <v>9</v>
      </c>
      <c r="Q954">
        <v>56</v>
      </c>
      <c r="R954">
        <v>53</v>
      </c>
      <c r="S954">
        <f t="shared" si="167"/>
        <v>3</v>
      </c>
      <c r="T954">
        <v>145</v>
      </c>
      <c r="U954">
        <f t="shared" si="168"/>
        <v>0</v>
      </c>
      <c r="V954">
        <f t="shared" si="169"/>
        <v>0</v>
      </c>
      <c r="W954" s="1">
        <v>1.0736434108527131</v>
      </c>
      <c r="X954">
        <f t="shared" si="170"/>
        <v>0</v>
      </c>
      <c r="Y954">
        <f t="shared" si="171"/>
        <v>0</v>
      </c>
      <c r="Z954">
        <f t="shared" si="172"/>
        <v>0</v>
      </c>
      <c r="AA954">
        <f t="shared" si="173"/>
        <v>1</v>
      </c>
      <c r="AB954">
        <f t="shared" si="177"/>
        <v>0</v>
      </c>
      <c r="AC954">
        <f t="shared" si="174"/>
        <v>0</v>
      </c>
      <c r="AD954" t="s">
        <v>9863</v>
      </c>
      <c r="AE954">
        <f t="shared" si="175"/>
        <v>1</v>
      </c>
      <c r="AF954">
        <f t="shared" si="176"/>
        <v>0</v>
      </c>
    </row>
    <row r="955" spans="1:32" hidden="1" x14ac:dyDescent="0.25">
      <c r="A955">
        <v>2004</v>
      </c>
      <c r="B955">
        <v>1</v>
      </c>
      <c r="C955">
        <v>18</v>
      </c>
      <c r="D955" t="s">
        <v>60</v>
      </c>
      <c r="E955" t="s">
        <v>7190</v>
      </c>
      <c r="F955">
        <v>0</v>
      </c>
      <c r="G955" t="s">
        <v>34</v>
      </c>
      <c r="H955" t="s">
        <v>35</v>
      </c>
      <c r="I955" t="s">
        <v>36</v>
      </c>
      <c r="J955" t="s">
        <v>202</v>
      </c>
      <c r="K955">
        <v>23</v>
      </c>
      <c r="L955">
        <v>2012</v>
      </c>
      <c r="M955">
        <f t="shared" si="166"/>
        <v>9</v>
      </c>
      <c r="N955">
        <v>0</v>
      </c>
      <c r="O955">
        <v>1</v>
      </c>
      <c r="P955">
        <v>7</v>
      </c>
      <c r="Q955">
        <v>52</v>
      </c>
      <c r="R955">
        <v>52</v>
      </c>
      <c r="S955">
        <f t="shared" si="167"/>
        <v>0</v>
      </c>
      <c r="T955">
        <v>139</v>
      </c>
      <c r="U955">
        <f t="shared" si="168"/>
        <v>0</v>
      </c>
      <c r="V955">
        <f t="shared" si="169"/>
        <v>0</v>
      </c>
      <c r="W955" s="1">
        <v>1.0717131474103585</v>
      </c>
      <c r="X955">
        <f t="shared" si="170"/>
        <v>0</v>
      </c>
      <c r="Y955">
        <f t="shared" si="171"/>
        <v>0</v>
      </c>
      <c r="Z955">
        <f t="shared" si="172"/>
        <v>0</v>
      </c>
      <c r="AA955">
        <f t="shared" si="173"/>
        <v>1</v>
      </c>
      <c r="AB955">
        <f t="shared" si="177"/>
        <v>0</v>
      </c>
      <c r="AC955">
        <f t="shared" si="174"/>
        <v>0</v>
      </c>
      <c r="AD955" t="s">
        <v>9866</v>
      </c>
      <c r="AE955">
        <f t="shared" si="175"/>
        <v>0</v>
      </c>
      <c r="AF955">
        <f t="shared" si="176"/>
        <v>0</v>
      </c>
    </row>
    <row r="956" spans="1:32" hidden="1" x14ac:dyDescent="0.25">
      <c r="A956">
        <v>2005</v>
      </c>
      <c r="B956">
        <v>2</v>
      </c>
      <c r="C956">
        <v>59</v>
      </c>
      <c r="D956" t="s">
        <v>44</v>
      </c>
      <c r="E956" t="s">
        <v>7473</v>
      </c>
      <c r="F956">
        <v>0</v>
      </c>
      <c r="G956" t="s">
        <v>34</v>
      </c>
      <c r="H956" t="s">
        <v>35</v>
      </c>
      <c r="I956" t="s">
        <v>36</v>
      </c>
      <c r="J956" t="s">
        <v>398</v>
      </c>
      <c r="K956">
        <v>23</v>
      </c>
      <c r="L956">
        <v>2016</v>
      </c>
      <c r="M956">
        <f t="shared" si="166"/>
        <v>12</v>
      </c>
      <c r="N956">
        <v>0</v>
      </c>
      <c r="O956">
        <v>0</v>
      </c>
      <c r="P956">
        <v>10</v>
      </c>
      <c r="Q956">
        <v>52</v>
      </c>
      <c r="R956">
        <v>52</v>
      </c>
      <c r="S956">
        <f t="shared" si="167"/>
        <v>0</v>
      </c>
      <c r="T956">
        <v>185</v>
      </c>
      <c r="U956">
        <f t="shared" si="168"/>
        <v>0</v>
      </c>
      <c r="V956">
        <f t="shared" si="169"/>
        <v>0</v>
      </c>
      <c r="W956" s="1">
        <v>1.0717131474103585</v>
      </c>
      <c r="X956">
        <f t="shared" si="170"/>
        <v>0</v>
      </c>
      <c r="Y956">
        <f t="shared" si="171"/>
        <v>0</v>
      </c>
      <c r="Z956">
        <f t="shared" si="172"/>
        <v>0</v>
      </c>
      <c r="AA956">
        <f t="shared" si="173"/>
        <v>1</v>
      </c>
      <c r="AB956">
        <f t="shared" si="177"/>
        <v>0</v>
      </c>
      <c r="AC956">
        <f t="shared" si="174"/>
        <v>0</v>
      </c>
      <c r="AD956" s="2" t="s">
        <v>9867</v>
      </c>
      <c r="AE956">
        <f t="shared" si="175"/>
        <v>0</v>
      </c>
      <c r="AF956">
        <f t="shared" si="176"/>
        <v>0</v>
      </c>
    </row>
    <row r="957" spans="1:32" hidden="1" x14ac:dyDescent="0.25">
      <c r="A957">
        <v>1998</v>
      </c>
      <c r="B957">
        <v>3</v>
      </c>
      <c r="C957">
        <v>65</v>
      </c>
      <c r="D957" t="s">
        <v>41</v>
      </c>
      <c r="E957" t="s">
        <v>5771</v>
      </c>
      <c r="F957">
        <v>0</v>
      </c>
      <c r="G957" t="s">
        <v>34</v>
      </c>
      <c r="H957" t="s">
        <v>35</v>
      </c>
      <c r="I957" t="s">
        <v>36</v>
      </c>
      <c r="J957" t="s">
        <v>67</v>
      </c>
      <c r="K957">
        <v>23</v>
      </c>
      <c r="L957">
        <v>2009</v>
      </c>
      <c r="M957">
        <f t="shared" si="166"/>
        <v>12</v>
      </c>
      <c r="N957">
        <v>1</v>
      </c>
      <c r="O957">
        <v>1</v>
      </c>
      <c r="P957">
        <v>7</v>
      </c>
      <c r="Q957">
        <v>52</v>
      </c>
      <c r="R957">
        <v>52</v>
      </c>
      <c r="S957">
        <f t="shared" si="167"/>
        <v>0</v>
      </c>
      <c r="T957">
        <v>147</v>
      </c>
      <c r="U957">
        <f t="shared" si="168"/>
        <v>0</v>
      </c>
      <c r="V957">
        <f t="shared" si="169"/>
        <v>0</v>
      </c>
      <c r="W957" s="1">
        <v>1.0717131474103585</v>
      </c>
      <c r="X957">
        <f t="shared" si="170"/>
        <v>0</v>
      </c>
      <c r="Y957">
        <f t="shared" si="171"/>
        <v>0</v>
      </c>
      <c r="Z957">
        <f t="shared" si="172"/>
        <v>0</v>
      </c>
      <c r="AA957">
        <f t="shared" si="173"/>
        <v>1</v>
      </c>
      <c r="AB957">
        <f t="shared" si="177"/>
        <v>0</v>
      </c>
      <c r="AC957">
        <f t="shared" si="174"/>
        <v>0</v>
      </c>
      <c r="AD957" t="s">
        <v>9865</v>
      </c>
      <c r="AE957">
        <f t="shared" si="175"/>
        <v>0</v>
      </c>
      <c r="AF957">
        <f t="shared" si="176"/>
        <v>0</v>
      </c>
    </row>
    <row r="958" spans="1:32" hidden="1" x14ac:dyDescent="0.25">
      <c r="A958">
        <v>2011</v>
      </c>
      <c r="B958">
        <v>1</v>
      </c>
      <c r="C958">
        <v>15</v>
      </c>
      <c r="D958" t="s">
        <v>85</v>
      </c>
      <c r="E958" t="s">
        <v>8896</v>
      </c>
      <c r="F958">
        <v>0</v>
      </c>
      <c r="G958" t="s">
        <v>59</v>
      </c>
      <c r="H958" t="s">
        <v>30</v>
      </c>
      <c r="I958" t="s">
        <v>21</v>
      </c>
      <c r="J958" t="s">
        <v>180</v>
      </c>
      <c r="K958">
        <v>22</v>
      </c>
      <c r="L958">
        <v>2019</v>
      </c>
      <c r="M958">
        <f t="shared" si="166"/>
        <v>9</v>
      </c>
      <c r="N958">
        <v>0</v>
      </c>
      <c r="O958">
        <v>4</v>
      </c>
      <c r="P958">
        <v>7</v>
      </c>
      <c r="Q958">
        <v>52</v>
      </c>
      <c r="R958">
        <v>40</v>
      </c>
      <c r="S958">
        <f t="shared" si="167"/>
        <v>12</v>
      </c>
      <c r="T958">
        <v>114</v>
      </c>
      <c r="U958">
        <f t="shared" si="168"/>
        <v>0</v>
      </c>
      <c r="V958">
        <f t="shared" si="169"/>
        <v>0</v>
      </c>
      <c r="W958" s="1">
        <v>1.0669456066945606</v>
      </c>
      <c r="X958">
        <f t="shared" si="170"/>
        <v>0</v>
      </c>
      <c r="Y958">
        <f t="shared" si="171"/>
        <v>0</v>
      </c>
      <c r="Z958">
        <f t="shared" si="172"/>
        <v>0</v>
      </c>
      <c r="AA958">
        <f t="shared" si="173"/>
        <v>1</v>
      </c>
      <c r="AB958">
        <f t="shared" si="177"/>
        <v>0</v>
      </c>
      <c r="AC958">
        <f t="shared" si="174"/>
        <v>0</v>
      </c>
      <c r="AD958" s="2" t="s">
        <v>9868</v>
      </c>
      <c r="AE958">
        <f t="shared" si="175"/>
        <v>0</v>
      </c>
      <c r="AF958">
        <f t="shared" si="176"/>
        <v>0</v>
      </c>
    </row>
    <row r="959" spans="1:32" hidden="1" x14ac:dyDescent="0.25">
      <c r="A959">
        <v>1991</v>
      </c>
      <c r="B959">
        <v>3</v>
      </c>
      <c r="C959">
        <v>79</v>
      </c>
      <c r="D959" t="s">
        <v>5488</v>
      </c>
      <c r="E959" t="s">
        <v>715</v>
      </c>
      <c r="F959">
        <v>0</v>
      </c>
      <c r="G959" t="s">
        <v>59</v>
      </c>
      <c r="H959" t="s">
        <v>30</v>
      </c>
      <c r="I959" t="s">
        <v>21</v>
      </c>
      <c r="J959" t="s">
        <v>116</v>
      </c>
      <c r="K959">
        <v>23</v>
      </c>
      <c r="L959">
        <v>2003</v>
      </c>
      <c r="M959">
        <f t="shared" si="166"/>
        <v>13</v>
      </c>
      <c r="N959">
        <v>0</v>
      </c>
      <c r="O959">
        <v>0</v>
      </c>
      <c r="P959">
        <v>10</v>
      </c>
      <c r="Q959">
        <v>52</v>
      </c>
      <c r="R959">
        <v>28</v>
      </c>
      <c r="S959">
        <f t="shared" si="167"/>
        <v>24</v>
      </c>
      <c r="T959">
        <v>193</v>
      </c>
      <c r="U959">
        <f t="shared" si="168"/>
        <v>0</v>
      </c>
      <c r="V959">
        <f t="shared" si="169"/>
        <v>0</v>
      </c>
      <c r="W959" s="1">
        <v>1.0669456066945606</v>
      </c>
      <c r="X959">
        <f t="shared" si="170"/>
        <v>0</v>
      </c>
      <c r="Y959">
        <f t="shared" si="171"/>
        <v>0</v>
      </c>
      <c r="Z959">
        <f t="shared" si="172"/>
        <v>0</v>
      </c>
      <c r="AA959">
        <f t="shared" si="173"/>
        <v>1</v>
      </c>
      <c r="AB959">
        <f t="shared" si="177"/>
        <v>0</v>
      </c>
      <c r="AC959">
        <f t="shared" si="174"/>
        <v>0</v>
      </c>
      <c r="AD959" t="s">
        <v>9864</v>
      </c>
      <c r="AE959">
        <f t="shared" si="175"/>
        <v>0</v>
      </c>
      <c r="AF959">
        <f t="shared" si="176"/>
        <v>0</v>
      </c>
    </row>
    <row r="960" spans="1:32" hidden="1" x14ac:dyDescent="0.25">
      <c r="A960">
        <v>2013</v>
      </c>
      <c r="B960">
        <v>3</v>
      </c>
      <c r="C960">
        <v>65</v>
      </c>
      <c r="D960" t="s">
        <v>17</v>
      </c>
      <c r="E960" t="s">
        <v>9426</v>
      </c>
      <c r="F960">
        <v>0</v>
      </c>
      <c r="G960" t="s">
        <v>59</v>
      </c>
      <c r="H960" t="s">
        <v>30</v>
      </c>
      <c r="I960" t="s">
        <v>21</v>
      </c>
      <c r="J960" t="s">
        <v>177</v>
      </c>
      <c r="K960">
        <v>22</v>
      </c>
      <c r="L960">
        <v>2019</v>
      </c>
      <c r="M960">
        <f t="shared" si="166"/>
        <v>7</v>
      </c>
      <c r="N960">
        <v>0</v>
      </c>
      <c r="O960">
        <v>3</v>
      </c>
      <c r="P960">
        <v>7</v>
      </c>
      <c r="Q960">
        <v>52</v>
      </c>
      <c r="R960">
        <v>22</v>
      </c>
      <c r="S960">
        <f t="shared" si="167"/>
        <v>30</v>
      </c>
      <c r="T960">
        <v>101</v>
      </c>
      <c r="U960">
        <f t="shared" si="168"/>
        <v>0</v>
      </c>
      <c r="V960">
        <f t="shared" si="169"/>
        <v>0</v>
      </c>
      <c r="W960" s="1">
        <v>1.0669456066945606</v>
      </c>
      <c r="X960">
        <f t="shared" si="170"/>
        <v>0</v>
      </c>
      <c r="Y960">
        <f t="shared" si="171"/>
        <v>0</v>
      </c>
      <c r="Z960">
        <f t="shared" si="172"/>
        <v>0</v>
      </c>
      <c r="AA960">
        <f t="shared" si="173"/>
        <v>1</v>
      </c>
      <c r="AB960">
        <f t="shared" si="177"/>
        <v>0</v>
      </c>
      <c r="AC960">
        <f t="shared" si="174"/>
        <v>0</v>
      </c>
      <c r="AD960" s="2" t="s">
        <v>9868</v>
      </c>
      <c r="AE960">
        <f t="shared" si="175"/>
        <v>0</v>
      </c>
      <c r="AF960">
        <f t="shared" si="176"/>
        <v>0</v>
      </c>
    </row>
    <row r="961" spans="1:32" hidden="1" x14ac:dyDescent="0.25">
      <c r="A961">
        <v>1985</v>
      </c>
      <c r="B961">
        <v>3</v>
      </c>
      <c r="C961">
        <v>59</v>
      </c>
      <c r="D961" t="s">
        <v>52</v>
      </c>
      <c r="E961" t="s">
        <v>1980</v>
      </c>
      <c r="F961">
        <v>0</v>
      </c>
      <c r="G961" t="s">
        <v>110</v>
      </c>
      <c r="H961" t="s">
        <v>30</v>
      </c>
      <c r="I961" t="s">
        <v>21</v>
      </c>
      <c r="J961" t="s">
        <v>202</v>
      </c>
      <c r="K961">
        <v>22</v>
      </c>
      <c r="L961">
        <v>1996</v>
      </c>
      <c r="M961">
        <f t="shared" si="166"/>
        <v>12</v>
      </c>
      <c r="N961">
        <v>0</v>
      </c>
      <c r="O961">
        <v>0</v>
      </c>
      <c r="P961">
        <v>10</v>
      </c>
      <c r="Q961">
        <v>56</v>
      </c>
      <c r="R961">
        <v>34</v>
      </c>
      <c r="S961">
        <f t="shared" si="167"/>
        <v>22</v>
      </c>
      <c r="T961">
        <v>178</v>
      </c>
      <c r="U961">
        <f t="shared" si="168"/>
        <v>0</v>
      </c>
      <c r="V961">
        <f t="shared" si="169"/>
        <v>0</v>
      </c>
      <c r="W961" s="1">
        <v>1.0647596344854986</v>
      </c>
      <c r="X961">
        <f t="shared" si="170"/>
        <v>0</v>
      </c>
      <c r="Y961">
        <f t="shared" si="171"/>
        <v>0</v>
      </c>
      <c r="Z961">
        <f t="shared" si="172"/>
        <v>0</v>
      </c>
      <c r="AA961">
        <f t="shared" si="173"/>
        <v>1</v>
      </c>
      <c r="AB961">
        <f t="shared" si="177"/>
        <v>0</v>
      </c>
      <c r="AC961">
        <f t="shared" si="174"/>
        <v>0</v>
      </c>
      <c r="AD961" t="s">
        <v>9863</v>
      </c>
      <c r="AE961">
        <f t="shared" si="175"/>
        <v>0</v>
      </c>
      <c r="AF961">
        <f t="shared" si="176"/>
        <v>0</v>
      </c>
    </row>
    <row r="962" spans="1:32" hidden="1" x14ac:dyDescent="0.25">
      <c r="A962">
        <v>1982</v>
      </c>
      <c r="B962">
        <v>5</v>
      </c>
      <c r="C962">
        <v>115</v>
      </c>
      <c r="D962" t="s">
        <v>98</v>
      </c>
      <c r="E962" t="s">
        <v>1016</v>
      </c>
      <c r="F962">
        <v>0</v>
      </c>
      <c r="G962" t="s">
        <v>110</v>
      </c>
      <c r="H962" t="s">
        <v>30</v>
      </c>
      <c r="I962" t="s">
        <v>21</v>
      </c>
      <c r="J962" t="s">
        <v>26</v>
      </c>
      <c r="K962">
        <v>22</v>
      </c>
      <c r="L962">
        <v>1992</v>
      </c>
      <c r="M962">
        <f t="shared" ref="M962:M1025" si="178">IF((L962-A962)+1&gt;0,(L962-A962)+1,0)</f>
        <v>11</v>
      </c>
      <c r="N962">
        <v>0</v>
      </c>
      <c r="O962">
        <v>0</v>
      </c>
      <c r="P962">
        <v>9</v>
      </c>
      <c r="Q962">
        <v>56</v>
      </c>
      <c r="R962">
        <v>46</v>
      </c>
      <c r="S962">
        <f t="shared" ref="S962:S1025" si="179">Q962-R962</f>
        <v>10</v>
      </c>
      <c r="T962">
        <v>148</v>
      </c>
      <c r="U962">
        <f t="shared" ref="U962:U1025" si="180">IF(L962 = "",1,0)</f>
        <v>0</v>
      </c>
      <c r="V962">
        <f t="shared" ref="V962:V1025" si="181">IF(Q962 =0,IF(Q962 = "",,1),0)</f>
        <v>0</v>
      </c>
      <c r="W962" s="1">
        <v>1.0647596344854986</v>
      </c>
      <c r="X962">
        <f t="shared" ref="X962:X1025" si="182">IF(AND(W962&lt;-0.7,W962&lt;&gt;-0.7),1,0)</f>
        <v>0</v>
      </c>
      <c r="Y962">
        <f t="shared" ref="Y962:Y1025" si="183">IF(AND(W962&gt;-0.7,W962&lt;-0.2),1,0)</f>
        <v>0</v>
      </c>
      <c r="Z962">
        <f t="shared" ref="Z962:Z1025" si="184">IF(AND(W962&gt;=-0.2,W962&lt;=0.7),IF(W962 = "",0,1),0)</f>
        <v>0</v>
      </c>
      <c r="AA962">
        <f t="shared" ref="AA962:AA1025" si="185">IF(AND(W962&gt;0.7,W962&lt;1.5),1,0)</f>
        <v>1</v>
      </c>
      <c r="AB962">
        <f t="shared" si="177"/>
        <v>0</v>
      </c>
      <c r="AC962">
        <f t="shared" ref="AC962:AC1025" si="186">IF(W962&gt;2.5,1,0)</f>
        <v>0</v>
      </c>
      <c r="AD962" t="s">
        <v>9862</v>
      </c>
      <c r="AE962">
        <f t="shared" ref="AE962:AE1025" si="187">IF(W962="",0,IF(AND(W962&gt;2.5,B962&gt;1),1,IF(AND(W962&gt;1.49,B962&gt;2),1,IF(AND(W962&gt;0.7,B962&gt;3),1,IF(AND(W962&gt;-0.2,B962&gt;4),1,0)))))</f>
        <v>1</v>
      </c>
      <c r="AF962">
        <f t="shared" ref="AF962:AF1025" si="188">IF(W962="",0,IF(AND(W962&lt;0.71,B962=1),1,IF(AND(W962&lt;-0.21,B962=2),1,IF(AND(W962&lt;-0.7,B962&gt;2,B962&lt;5),1,0))))</f>
        <v>0</v>
      </c>
    </row>
    <row r="963" spans="1:32" hidden="1" x14ac:dyDescent="0.25">
      <c r="A963">
        <v>1983</v>
      </c>
      <c r="B963">
        <v>1</v>
      </c>
      <c r="C963">
        <v>24</v>
      </c>
      <c r="D963" t="s">
        <v>23</v>
      </c>
      <c r="E963" t="s">
        <v>1266</v>
      </c>
      <c r="F963">
        <v>0</v>
      </c>
      <c r="G963" t="s">
        <v>70</v>
      </c>
      <c r="H963" t="s">
        <v>70</v>
      </c>
      <c r="I963" t="s">
        <v>21</v>
      </c>
      <c r="J963" t="s">
        <v>368</v>
      </c>
      <c r="K963">
        <v>22</v>
      </c>
      <c r="L963">
        <v>1993</v>
      </c>
      <c r="M963">
        <f t="shared" si="178"/>
        <v>11</v>
      </c>
      <c r="N963">
        <v>0</v>
      </c>
      <c r="O963">
        <v>2</v>
      </c>
      <c r="P963">
        <v>7</v>
      </c>
      <c r="Q963">
        <v>73</v>
      </c>
      <c r="R963">
        <v>72</v>
      </c>
      <c r="S963">
        <f t="shared" si="179"/>
        <v>1</v>
      </c>
      <c r="T963">
        <v>129</v>
      </c>
      <c r="U963">
        <f t="shared" si="180"/>
        <v>0</v>
      </c>
      <c r="V963">
        <f t="shared" si="181"/>
        <v>0</v>
      </c>
      <c r="W963" s="1">
        <v>1.0583756345177666</v>
      </c>
      <c r="X963">
        <f t="shared" si="182"/>
        <v>0</v>
      </c>
      <c r="Y963">
        <f t="shared" si="183"/>
        <v>0</v>
      </c>
      <c r="Z963">
        <f t="shared" si="184"/>
        <v>0</v>
      </c>
      <c r="AA963">
        <f t="shared" si="185"/>
        <v>1</v>
      </c>
      <c r="AB963">
        <f t="shared" si="177"/>
        <v>0</v>
      </c>
      <c r="AC963">
        <f t="shared" si="186"/>
        <v>0</v>
      </c>
      <c r="AD963" t="s">
        <v>9862</v>
      </c>
      <c r="AE963">
        <f t="shared" si="187"/>
        <v>0</v>
      </c>
      <c r="AF963">
        <f t="shared" si="188"/>
        <v>0</v>
      </c>
    </row>
    <row r="964" spans="1:32" hidden="1" x14ac:dyDescent="0.25">
      <c r="A964">
        <v>1985</v>
      </c>
      <c r="B964">
        <v>1</v>
      </c>
      <c r="C964">
        <v>22</v>
      </c>
      <c r="D964" t="s">
        <v>79</v>
      </c>
      <c r="E964" t="s">
        <v>1943</v>
      </c>
      <c r="F964">
        <v>0</v>
      </c>
      <c r="G964" t="s">
        <v>175</v>
      </c>
      <c r="H964" t="s">
        <v>35</v>
      </c>
      <c r="I964" t="s">
        <v>36</v>
      </c>
      <c r="J964" t="s">
        <v>84</v>
      </c>
      <c r="K964">
        <v>22</v>
      </c>
      <c r="L964">
        <v>1994</v>
      </c>
      <c r="M964">
        <f t="shared" si="178"/>
        <v>10</v>
      </c>
      <c r="N964">
        <v>0</v>
      </c>
      <c r="O964">
        <v>0</v>
      </c>
      <c r="P964">
        <v>9</v>
      </c>
      <c r="Q964">
        <v>48</v>
      </c>
      <c r="R964">
        <v>39</v>
      </c>
      <c r="S964">
        <f t="shared" si="179"/>
        <v>9</v>
      </c>
      <c r="T964">
        <v>138</v>
      </c>
      <c r="U964">
        <f t="shared" si="180"/>
        <v>0</v>
      </c>
      <c r="V964">
        <f t="shared" si="181"/>
        <v>0</v>
      </c>
      <c r="W964" s="1">
        <v>1.0562770562770563</v>
      </c>
      <c r="X964">
        <f t="shared" si="182"/>
        <v>0</v>
      </c>
      <c r="Y964">
        <f t="shared" si="183"/>
        <v>0</v>
      </c>
      <c r="Z964">
        <f t="shared" si="184"/>
        <v>0</v>
      </c>
      <c r="AA964">
        <f t="shared" si="185"/>
        <v>1</v>
      </c>
      <c r="AB964">
        <f t="shared" si="177"/>
        <v>0</v>
      </c>
      <c r="AC964">
        <f t="shared" si="186"/>
        <v>0</v>
      </c>
      <c r="AD964" t="s">
        <v>9863</v>
      </c>
      <c r="AE964">
        <f t="shared" si="187"/>
        <v>0</v>
      </c>
      <c r="AF964">
        <f t="shared" si="188"/>
        <v>0</v>
      </c>
    </row>
    <row r="965" spans="1:32" hidden="1" x14ac:dyDescent="0.25">
      <c r="A965">
        <v>2005</v>
      </c>
      <c r="B965">
        <v>1</v>
      </c>
      <c r="C965">
        <v>31</v>
      </c>
      <c r="D965" t="s">
        <v>91</v>
      </c>
      <c r="E965" t="s">
        <v>7446</v>
      </c>
      <c r="F965">
        <v>0</v>
      </c>
      <c r="G965" t="s">
        <v>175</v>
      </c>
      <c r="H965" t="s">
        <v>35</v>
      </c>
      <c r="I965" t="s">
        <v>36</v>
      </c>
      <c r="J965" t="s">
        <v>31</v>
      </c>
      <c r="K965">
        <v>22</v>
      </c>
      <c r="L965">
        <v>2014</v>
      </c>
      <c r="M965">
        <f t="shared" si="178"/>
        <v>10</v>
      </c>
      <c r="N965">
        <v>0</v>
      </c>
      <c r="O965">
        <v>0</v>
      </c>
      <c r="P965">
        <v>6</v>
      </c>
      <c r="Q965">
        <v>48</v>
      </c>
      <c r="R965">
        <v>44</v>
      </c>
      <c r="S965">
        <f t="shared" si="179"/>
        <v>4</v>
      </c>
      <c r="T965">
        <v>147</v>
      </c>
      <c r="U965">
        <f t="shared" si="180"/>
        <v>0</v>
      </c>
      <c r="V965">
        <f t="shared" si="181"/>
        <v>0</v>
      </c>
      <c r="W965" s="1">
        <v>1.0562770562770563</v>
      </c>
      <c r="X965">
        <f t="shared" si="182"/>
        <v>0</v>
      </c>
      <c r="Y965">
        <f t="shared" si="183"/>
        <v>0</v>
      </c>
      <c r="Z965">
        <f t="shared" si="184"/>
        <v>0</v>
      </c>
      <c r="AA965">
        <f t="shared" si="185"/>
        <v>1</v>
      </c>
      <c r="AB965">
        <f t="shared" si="177"/>
        <v>0</v>
      </c>
      <c r="AC965">
        <f t="shared" si="186"/>
        <v>0</v>
      </c>
      <c r="AD965" s="2" t="s">
        <v>9867</v>
      </c>
      <c r="AE965">
        <f t="shared" si="187"/>
        <v>0</v>
      </c>
      <c r="AF965">
        <f t="shared" si="188"/>
        <v>0</v>
      </c>
    </row>
    <row r="966" spans="1:32" hidden="1" x14ac:dyDescent="0.25">
      <c r="A966">
        <v>2013</v>
      </c>
      <c r="B966">
        <v>1</v>
      </c>
      <c r="C966">
        <v>14</v>
      </c>
      <c r="D966" t="s">
        <v>4989</v>
      </c>
      <c r="E966" t="s">
        <v>9375</v>
      </c>
      <c r="F966">
        <v>0</v>
      </c>
      <c r="G966" t="s">
        <v>175</v>
      </c>
      <c r="H966" t="s">
        <v>35</v>
      </c>
      <c r="I966" t="s">
        <v>36</v>
      </c>
      <c r="J966" t="s">
        <v>446</v>
      </c>
      <c r="K966">
        <v>23</v>
      </c>
      <c r="L966">
        <v>2021</v>
      </c>
      <c r="M966">
        <f t="shared" si="178"/>
        <v>9</v>
      </c>
      <c r="N966">
        <v>0</v>
      </c>
      <c r="O966">
        <v>0</v>
      </c>
      <c r="P966">
        <v>7</v>
      </c>
      <c r="Q966">
        <v>48</v>
      </c>
      <c r="R966">
        <v>28</v>
      </c>
      <c r="S966">
        <f t="shared" si="179"/>
        <v>20</v>
      </c>
      <c r="T966">
        <v>119</v>
      </c>
      <c r="U966">
        <f t="shared" si="180"/>
        <v>0</v>
      </c>
      <c r="V966">
        <f t="shared" si="181"/>
        <v>0</v>
      </c>
      <c r="W966" s="1">
        <v>1.0562770562770563</v>
      </c>
      <c r="X966">
        <f t="shared" si="182"/>
        <v>0</v>
      </c>
      <c r="Y966">
        <f t="shared" si="183"/>
        <v>0</v>
      </c>
      <c r="Z966">
        <f t="shared" si="184"/>
        <v>0</v>
      </c>
      <c r="AA966">
        <f t="shared" si="185"/>
        <v>1</v>
      </c>
      <c r="AB966">
        <f t="shared" si="177"/>
        <v>0</v>
      </c>
      <c r="AC966">
        <f t="shared" si="186"/>
        <v>0</v>
      </c>
      <c r="AD966" s="2" t="s">
        <v>9868</v>
      </c>
      <c r="AE966">
        <f t="shared" si="187"/>
        <v>0</v>
      </c>
      <c r="AF966">
        <f t="shared" si="188"/>
        <v>0</v>
      </c>
    </row>
    <row r="967" spans="1:32" hidden="1" x14ac:dyDescent="0.25">
      <c r="A967">
        <v>2012</v>
      </c>
      <c r="B967">
        <v>2</v>
      </c>
      <c r="C967">
        <v>36</v>
      </c>
      <c r="D967" t="s">
        <v>126</v>
      </c>
      <c r="E967" t="s">
        <v>9153</v>
      </c>
      <c r="F967">
        <v>0</v>
      </c>
      <c r="G967" t="s">
        <v>175</v>
      </c>
      <c r="H967" t="s">
        <v>35</v>
      </c>
      <c r="I967" t="s">
        <v>36</v>
      </c>
      <c r="J967" t="s">
        <v>292</v>
      </c>
      <c r="K967">
        <v>22</v>
      </c>
      <c r="L967">
        <v>2020</v>
      </c>
      <c r="M967">
        <f t="shared" si="178"/>
        <v>9</v>
      </c>
      <c r="N967">
        <v>0</v>
      </c>
      <c r="O967">
        <v>0</v>
      </c>
      <c r="P967">
        <v>9</v>
      </c>
      <c r="Q967">
        <v>48</v>
      </c>
      <c r="R967">
        <v>45</v>
      </c>
      <c r="S967">
        <f t="shared" si="179"/>
        <v>3</v>
      </c>
      <c r="T967">
        <v>122</v>
      </c>
      <c r="U967">
        <f t="shared" si="180"/>
        <v>0</v>
      </c>
      <c r="V967">
        <f t="shared" si="181"/>
        <v>0</v>
      </c>
      <c r="W967" s="1">
        <v>1.0562770562770563</v>
      </c>
      <c r="X967">
        <f t="shared" si="182"/>
        <v>0</v>
      </c>
      <c r="Y967">
        <f t="shared" si="183"/>
        <v>0</v>
      </c>
      <c r="Z967">
        <f t="shared" si="184"/>
        <v>0</v>
      </c>
      <c r="AA967">
        <f t="shared" si="185"/>
        <v>1</v>
      </c>
      <c r="AB967">
        <f t="shared" si="177"/>
        <v>0</v>
      </c>
      <c r="AC967">
        <f t="shared" si="186"/>
        <v>0</v>
      </c>
      <c r="AD967" s="2" t="s">
        <v>9868</v>
      </c>
      <c r="AE967">
        <f t="shared" si="187"/>
        <v>0</v>
      </c>
      <c r="AF967">
        <f t="shared" si="188"/>
        <v>0</v>
      </c>
    </row>
    <row r="968" spans="1:32" hidden="1" x14ac:dyDescent="0.25">
      <c r="A968">
        <v>2013</v>
      </c>
      <c r="B968">
        <v>2</v>
      </c>
      <c r="C968">
        <v>49</v>
      </c>
      <c r="D968" t="s">
        <v>48</v>
      </c>
      <c r="E968" t="s">
        <v>9410</v>
      </c>
      <c r="F968">
        <v>0</v>
      </c>
      <c r="G968" t="s">
        <v>175</v>
      </c>
      <c r="H968" t="s">
        <v>35</v>
      </c>
      <c r="I968" t="s">
        <v>36</v>
      </c>
      <c r="J968" t="s">
        <v>202</v>
      </c>
      <c r="K968">
        <v>21</v>
      </c>
      <c r="L968">
        <v>2023</v>
      </c>
      <c r="M968">
        <f t="shared" si="178"/>
        <v>11</v>
      </c>
      <c r="N968">
        <v>0</v>
      </c>
      <c r="O968">
        <v>0</v>
      </c>
      <c r="P968">
        <v>8</v>
      </c>
      <c r="Q968">
        <v>48</v>
      </c>
      <c r="R968">
        <v>17</v>
      </c>
      <c r="S968">
        <f t="shared" si="179"/>
        <v>31</v>
      </c>
      <c r="T968">
        <v>152</v>
      </c>
      <c r="U968">
        <f t="shared" si="180"/>
        <v>0</v>
      </c>
      <c r="V968">
        <f t="shared" si="181"/>
        <v>0</v>
      </c>
      <c r="W968" s="1">
        <v>1.0562770562770563</v>
      </c>
      <c r="X968">
        <f t="shared" si="182"/>
        <v>0</v>
      </c>
      <c r="Y968">
        <f t="shared" si="183"/>
        <v>0</v>
      </c>
      <c r="Z968">
        <f t="shared" si="184"/>
        <v>0</v>
      </c>
      <c r="AA968">
        <f t="shared" si="185"/>
        <v>1</v>
      </c>
      <c r="AB968">
        <f t="shared" si="177"/>
        <v>0</v>
      </c>
      <c r="AC968">
        <f t="shared" si="186"/>
        <v>0</v>
      </c>
      <c r="AD968" s="2" t="s">
        <v>9868</v>
      </c>
      <c r="AE968">
        <f t="shared" si="187"/>
        <v>0</v>
      </c>
      <c r="AF968">
        <f t="shared" si="188"/>
        <v>0</v>
      </c>
    </row>
    <row r="969" spans="1:32" hidden="1" x14ac:dyDescent="0.25">
      <c r="A969">
        <v>1988</v>
      </c>
      <c r="B969">
        <v>4</v>
      </c>
      <c r="C969">
        <v>87</v>
      </c>
      <c r="D969" t="s">
        <v>65</v>
      </c>
      <c r="E969" t="s">
        <v>2997</v>
      </c>
      <c r="F969">
        <v>0</v>
      </c>
      <c r="G969" t="s">
        <v>175</v>
      </c>
      <c r="H969" t="s">
        <v>35</v>
      </c>
      <c r="I969" t="s">
        <v>36</v>
      </c>
      <c r="J969" t="s">
        <v>116</v>
      </c>
      <c r="K969">
        <v>22</v>
      </c>
      <c r="L969">
        <v>1996</v>
      </c>
      <c r="M969">
        <f t="shared" si="178"/>
        <v>9</v>
      </c>
      <c r="N969">
        <v>0</v>
      </c>
      <c r="O969">
        <v>0</v>
      </c>
      <c r="P969">
        <v>8</v>
      </c>
      <c r="Q969">
        <v>48</v>
      </c>
      <c r="R969">
        <v>42</v>
      </c>
      <c r="S969">
        <f t="shared" si="179"/>
        <v>6</v>
      </c>
      <c r="T969">
        <v>141</v>
      </c>
      <c r="U969">
        <f t="shared" si="180"/>
        <v>0</v>
      </c>
      <c r="V969">
        <f t="shared" si="181"/>
        <v>0</v>
      </c>
      <c r="W969" s="1">
        <v>1.0562770562770563</v>
      </c>
      <c r="X969">
        <f t="shared" si="182"/>
        <v>0</v>
      </c>
      <c r="Y969">
        <f t="shared" si="183"/>
        <v>0</v>
      </c>
      <c r="Z969">
        <f t="shared" si="184"/>
        <v>0</v>
      </c>
      <c r="AA969">
        <f t="shared" si="185"/>
        <v>1</v>
      </c>
      <c r="AB969">
        <f t="shared" si="177"/>
        <v>0</v>
      </c>
      <c r="AC969">
        <f t="shared" si="186"/>
        <v>0</v>
      </c>
      <c r="AD969" t="s">
        <v>9863</v>
      </c>
      <c r="AE969">
        <f t="shared" si="187"/>
        <v>1</v>
      </c>
      <c r="AF969">
        <f t="shared" si="188"/>
        <v>0</v>
      </c>
    </row>
    <row r="970" spans="1:32" hidden="1" x14ac:dyDescent="0.25">
      <c r="A970">
        <v>1982</v>
      </c>
      <c r="B970">
        <v>1</v>
      </c>
      <c r="C970">
        <v>15</v>
      </c>
      <c r="D970" t="s">
        <v>17</v>
      </c>
      <c r="E970" t="s">
        <v>905</v>
      </c>
      <c r="F970">
        <v>0</v>
      </c>
      <c r="G970" t="s">
        <v>81</v>
      </c>
      <c r="H970" t="s">
        <v>81</v>
      </c>
      <c r="I970" t="s">
        <v>36</v>
      </c>
      <c r="J970" t="s">
        <v>47</v>
      </c>
      <c r="K970">
        <v>21</v>
      </c>
      <c r="L970">
        <v>1993</v>
      </c>
      <c r="M970">
        <f t="shared" si="178"/>
        <v>12</v>
      </c>
      <c r="N970">
        <v>0</v>
      </c>
      <c r="O970">
        <v>0</v>
      </c>
      <c r="P970">
        <v>10</v>
      </c>
      <c r="Q970">
        <v>49</v>
      </c>
      <c r="R970">
        <v>39</v>
      </c>
      <c r="S970">
        <f t="shared" si="179"/>
        <v>10</v>
      </c>
      <c r="T970">
        <v>152</v>
      </c>
      <c r="U970">
        <f t="shared" si="180"/>
        <v>0</v>
      </c>
      <c r="V970">
        <f t="shared" si="181"/>
        <v>0</v>
      </c>
      <c r="W970" s="1">
        <v>1.0555555555555556</v>
      </c>
      <c r="X970">
        <f t="shared" si="182"/>
        <v>0</v>
      </c>
      <c r="Y970">
        <f t="shared" si="183"/>
        <v>0</v>
      </c>
      <c r="Z970">
        <f t="shared" si="184"/>
        <v>0</v>
      </c>
      <c r="AA970">
        <f t="shared" si="185"/>
        <v>1</v>
      </c>
      <c r="AB970">
        <f t="shared" si="177"/>
        <v>0</v>
      </c>
      <c r="AC970">
        <f t="shared" si="186"/>
        <v>0</v>
      </c>
      <c r="AD970" t="s">
        <v>9862</v>
      </c>
      <c r="AE970">
        <f t="shared" si="187"/>
        <v>0</v>
      </c>
      <c r="AF970">
        <f t="shared" si="188"/>
        <v>0</v>
      </c>
    </row>
    <row r="971" spans="1:32" hidden="1" x14ac:dyDescent="0.25">
      <c r="A971">
        <v>1990</v>
      </c>
      <c r="B971">
        <v>1</v>
      </c>
      <c r="C971">
        <v>15</v>
      </c>
      <c r="D971" t="s">
        <v>5488</v>
      </c>
      <c r="E971" t="s">
        <v>3584</v>
      </c>
      <c r="F971">
        <v>0</v>
      </c>
      <c r="G971" t="s">
        <v>81</v>
      </c>
      <c r="H971" t="s">
        <v>81</v>
      </c>
      <c r="I971" t="s">
        <v>36</v>
      </c>
      <c r="J971" t="s">
        <v>212</v>
      </c>
      <c r="K971">
        <v>22</v>
      </c>
      <c r="L971">
        <v>1998</v>
      </c>
      <c r="M971">
        <f t="shared" si="178"/>
        <v>9</v>
      </c>
      <c r="N971">
        <v>0</v>
      </c>
      <c r="O971">
        <v>1</v>
      </c>
      <c r="P971">
        <v>6</v>
      </c>
      <c r="Q971">
        <v>49</v>
      </c>
      <c r="R971">
        <v>18</v>
      </c>
      <c r="S971">
        <f t="shared" si="179"/>
        <v>31</v>
      </c>
      <c r="T971">
        <v>115</v>
      </c>
      <c r="U971">
        <f t="shared" si="180"/>
        <v>0</v>
      </c>
      <c r="V971">
        <f t="shared" si="181"/>
        <v>0</v>
      </c>
      <c r="W971" s="1">
        <v>1.0555555555555556</v>
      </c>
      <c r="X971">
        <f t="shared" si="182"/>
        <v>0</v>
      </c>
      <c r="Y971">
        <f t="shared" si="183"/>
        <v>0</v>
      </c>
      <c r="Z971">
        <f t="shared" si="184"/>
        <v>0</v>
      </c>
      <c r="AA971">
        <f t="shared" si="185"/>
        <v>1</v>
      </c>
      <c r="AB971">
        <f t="shared" si="177"/>
        <v>0</v>
      </c>
      <c r="AC971">
        <f t="shared" si="186"/>
        <v>0</v>
      </c>
      <c r="AD971" t="s">
        <v>9864</v>
      </c>
      <c r="AE971">
        <f t="shared" si="187"/>
        <v>0</v>
      </c>
      <c r="AF971">
        <f t="shared" si="188"/>
        <v>0</v>
      </c>
    </row>
    <row r="972" spans="1:32" hidden="1" x14ac:dyDescent="0.25">
      <c r="A972">
        <v>2005</v>
      </c>
      <c r="B972">
        <v>2</v>
      </c>
      <c r="C972">
        <v>45</v>
      </c>
      <c r="D972" t="s">
        <v>55</v>
      </c>
      <c r="E972" t="s">
        <v>7460</v>
      </c>
      <c r="F972">
        <v>0</v>
      </c>
      <c r="G972" t="s">
        <v>81</v>
      </c>
      <c r="H972" t="s">
        <v>81</v>
      </c>
      <c r="I972" t="s">
        <v>36</v>
      </c>
      <c r="J972" t="s">
        <v>31</v>
      </c>
      <c r="K972">
        <v>22</v>
      </c>
      <c r="L972">
        <v>2010</v>
      </c>
      <c r="M972">
        <f t="shared" si="178"/>
        <v>6</v>
      </c>
      <c r="N972">
        <v>1</v>
      </c>
      <c r="O972">
        <v>3</v>
      </c>
      <c r="P972">
        <v>5</v>
      </c>
      <c r="Q972">
        <v>49</v>
      </c>
      <c r="R972">
        <v>49</v>
      </c>
      <c r="S972">
        <f t="shared" si="179"/>
        <v>0</v>
      </c>
      <c r="T972">
        <v>84</v>
      </c>
      <c r="U972">
        <f t="shared" si="180"/>
        <v>0</v>
      </c>
      <c r="V972">
        <f t="shared" si="181"/>
        <v>0</v>
      </c>
      <c r="W972" s="1">
        <v>1.0555555555555556</v>
      </c>
      <c r="X972">
        <f t="shared" si="182"/>
        <v>0</v>
      </c>
      <c r="Y972">
        <f t="shared" si="183"/>
        <v>0</v>
      </c>
      <c r="Z972">
        <f t="shared" si="184"/>
        <v>0</v>
      </c>
      <c r="AA972">
        <f t="shared" si="185"/>
        <v>1</v>
      </c>
      <c r="AB972">
        <f t="shared" si="177"/>
        <v>0</v>
      </c>
      <c r="AC972">
        <f t="shared" si="186"/>
        <v>0</v>
      </c>
      <c r="AD972" s="2" t="s">
        <v>9867</v>
      </c>
      <c r="AE972">
        <f t="shared" si="187"/>
        <v>0</v>
      </c>
      <c r="AF972">
        <f t="shared" si="188"/>
        <v>0</v>
      </c>
    </row>
    <row r="973" spans="1:32" hidden="1" x14ac:dyDescent="0.25">
      <c r="A973">
        <v>2008</v>
      </c>
      <c r="B973">
        <v>2</v>
      </c>
      <c r="C973">
        <v>37</v>
      </c>
      <c r="D973" t="s">
        <v>44</v>
      </c>
      <c r="E973" t="s">
        <v>8182</v>
      </c>
      <c r="F973">
        <v>0</v>
      </c>
      <c r="G973" t="s">
        <v>81</v>
      </c>
      <c r="H973" t="s">
        <v>81</v>
      </c>
      <c r="I973" t="s">
        <v>36</v>
      </c>
      <c r="J973" t="s">
        <v>22</v>
      </c>
      <c r="K973">
        <v>22</v>
      </c>
      <c r="L973">
        <v>2015</v>
      </c>
      <c r="M973">
        <f t="shared" si="178"/>
        <v>8</v>
      </c>
      <c r="N973">
        <v>0</v>
      </c>
      <c r="O973">
        <v>0</v>
      </c>
      <c r="P973">
        <v>8</v>
      </c>
      <c r="Q973">
        <v>49</v>
      </c>
      <c r="R973">
        <v>29</v>
      </c>
      <c r="S973">
        <f t="shared" si="179"/>
        <v>20</v>
      </c>
      <c r="T973">
        <v>128</v>
      </c>
      <c r="U973">
        <f t="shared" si="180"/>
        <v>0</v>
      </c>
      <c r="V973">
        <f t="shared" si="181"/>
        <v>0</v>
      </c>
      <c r="W973" s="1">
        <v>1.0555555555555556</v>
      </c>
      <c r="X973">
        <f t="shared" si="182"/>
        <v>0</v>
      </c>
      <c r="Y973">
        <f t="shared" si="183"/>
        <v>0</v>
      </c>
      <c r="Z973">
        <f t="shared" si="184"/>
        <v>0</v>
      </c>
      <c r="AA973">
        <f t="shared" si="185"/>
        <v>1</v>
      </c>
      <c r="AB973">
        <f t="shared" si="177"/>
        <v>0</v>
      </c>
      <c r="AC973">
        <f t="shared" si="186"/>
        <v>0</v>
      </c>
      <c r="AD973" s="2" t="s">
        <v>9867</v>
      </c>
      <c r="AE973">
        <f t="shared" si="187"/>
        <v>0</v>
      </c>
      <c r="AF973">
        <f t="shared" si="188"/>
        <v>0</v>
      </c>
    </row>
    <row r="974" spans="1:32" hidden="1" x14ac:dyDescent="0.25">
      <c r="A974">
        <v>2009</v>
      </c>
      <c r="B974">
        <v>2</v>
      </c>
      <c r="C974">
        <v>38</v>
      </c>
      <c r="D974" t="s">
        <v>27</v>
      </c>
      <c r="E974" t="s">
        <v>8429</v>
      </c>
      <c r="F974">
        <v>0</v>
      </c>
      <c r="G974" t="s">
        <v>81</v>
      </c>
      <c r="H974" t="s">
        <v>81</v>
      </c>
      <c r="I974" t="s">
        <v>36</v>
      </c>
      <c r="J974" t="s">
        <v>31</v>
      </c>
      <c r="K974">
        <v>22</v>
      </c>
      <c r="L974">
        <v>2017</v>
      </c>
      <c r="M974">
        <f t="shared" si="178"/>
        <v>9</v>
      </c>
      <c r="N974">
        <v>0</v>
      </c>
      <c r="O974">
        <v>0</v>
      </c>
      <c r="P974">
        <v>9</v>
      </c>
      <c r="Q974">
        <v>49</v>
      </c>
      <c r="R974">
        <v>47</v>
      </c>
      <c r="S974">
        <f t="shared" si="179"/>
        <v>2</v>
      </c>
      <c r="T974">
        <v>120</v>
      </c>
      <c r="U974">
        <f t="shared" si="180"/>
        <v>0</v>
      </c>
      <c r="V974">
        <f t="shared" si="181"/>
        <v>0</v>
      </c>
      <c r="W974" s="1">
        <v>1.0555555555555556</v>
      </c>
      <c r="X974">
        <f t="shared" si="182"/>
        <v>0</v>
      </c>
      <c r="Y974">
        <f t="shared" si="183"/>
        <v>0</v>
      </c>
      <c r="Z974">
        <f t="shared" si="184"/>
        <v>0</v>
      </c>
      <c r="AA974">
        <f t="shared" si="185"/>
        <v>1</v>
      </c>
      <c r="AB974">
        <f t="shared" si="177"/>
        <v>0</v>
      </c>
      <c r="AC974">
        <f t="shared" si="186"/>
        <v>0</v>
      </c>
      <c r="AD974" s="2" t="s">
        <v>9867</v>
      </c>
      <c r="AE974">
        <f t="shared" si="187"/>
        <v>0</v>
      </c>
      <c r="AF974">
        <f t="shared" si="188"/>
        <v>0</v>
      </c>
    </row>
    <row r="975" spans="1:32" hidden="1" x14ac:dyDescent="0.25">
      <c r="A975">
        <v>2006</v>
      </c>
      <c r="B975">
        <v>4</v>
      </c>
      <c r="C975">
        <v>116</v>
      </c>
      <c r="D975" t="s">
        <v>5488</v>
      </c>
      <c r="E975" t="s">
        <v>7772</v>
      </c>
      <c r="F975">
        <v>0</v>
      </c>
      <c r="G975" t="s">
        <v>81</v>
      </c>
      <c r="H975" t="s">
        <v>81</v>
      </c>
      <c r="I975" t="s">
        <v>36</v>
      </c>
      <c r="J975" t="s">
        <v>74</v>
      </c>
      <c r="K975">
        <v>21</v>
      </c>
      <c r="L975">
        <v>2016</v>
      </c>
      <c r="M975">
        <f t="shared" si="178"/>
        <v>11</v>
      </c>
      <c r="N975">
        <v>0</v>
      </c>
      <c r="O975">
        <v>0</v>
      </c>
      <c r="P975">
        <v>7</v>
      </c>
      <c r="Q975">
        <v>49</v>
      </c>
      <c r="R975">
        <v>20</v>
      </c>
      <c r="S975">
        <f t="shared" si="179"/>
        <v>29</v>
      </c>
      <c r="T975">
        <v>159</v>
      </c>
      <c r="U975">
        <f t="shared" si="180"/>
        <v>0</v>
      </c>
      <c r="V975">
        <f t="shared" si="181"/>
        <v>0</v>
      </c>
      <c r="W975" s="1">
        <v>1.0555555555555556</v>
      </c>
      <c r="X975">
        <f t="shared" si="182"/>
        <v>0</v>
      </c>
      <c r="Y975">
        <f t="shared" si="183"/>
        <v>0</v>
      </c>
      <c r="Z975">
        <f t="shared" si="184"/>
        <v>0</v>
      </c>
      <c r="AA975">
        <f t="shared" si="185"/>
        <v>1</v>
      </c>
      <c r="AB975">
        <f t="shared" si="177"/>
        <v>0</v>
      </c>
      <c r="AC975">
        <f t="shared" si="186"/>
        <v>0</v>
      </c>
      <c r="AD975" s="2" t="s">
        <v>9867</v>
      </c>
      <c r="AE975">
        <f t="shared" si="187"/>
        <v>1</v>
      </c>
      <c r="AF975">
        <f t="shared" si="188"/>
        <v>0</v>
      </c>
    </row>
    <row r="976" spans="1:32" hidden="1" x14ac:dyDescent="0.25">
      <c r="A976">
        <v>1983</v>
      </c>
      <c r="B976">
        <v>5</v>
      </c>
      <c r="C976">
        <v>117</v>
      </c>
      <c r="D976" t="s">
        <v>62</v>
      </c>
      <c r="E976" t="s">
        <v>1357</v>
      </c>
      <c r="F976">
        <v>0</v>
      </c>
      <c r="G976" t="s">
        <v>81</v>
      </c>
      <c r="H976" t="s">
        <v>81</v>
      </c>
      <c r="I976" t="s">
        <v>36</v>
      </c>
      <c r="J976" t="s">
        <v>31</v>
      </c>
      <c r="K976">
        <v>23</v>
      </c>
      <c r="L976">
        <v>1992</v>
      </c>
      <c r="M976">
        <f t="shared" si="178"/>
        <v>10</v>
      </c>
      <c r="N976">
        <v>0</v>
      </c>
      <c r="O976">
        <v>0</v>
      </c>
      <c r="P976">
        <v>8</v>
      </c>
      <c r="Q976">
        <v>49</v>
      </c>
      <c r="R976">
        <v>31</v>
      </c>
      <c r="S976">
        <f t="shared" si="179"/>
        <v>18</v>
      </c>
      <c r="T976">
        <v>124</v>
      </c>
      <c r="U976">
        <f t="shared" si="180"/>
        <v>0</v>
      </c>
      <c r="V976">
        <f t="shared" si="181"/>
        <v>0</v>
      </c>
      <c r="W976" s="1">
        <v>1.0555555555555556</v>
      </c>
      <c r="X976">
        <f t="shared" si="182"/>
        <v>0</v>
      </c>
      <c r="Y976">
        <f t="shared" si="183"/>
        <v>0</v>
      </c>
      <c r="Z976">
        <f t="shared" si="184"/>
        <v>0</v>
      </c>
      <c r="AA976">
        <f t="shared" si="185"/>
        <v>1</v>
      </c>
      <c r="AB976">
        <f t="shared" si="177"/>
        <v>0</v>
      </c>
      <c r="AC976">
        <f t="shared" si="186"/>
        <v>0</v>
      </c>
      <c r="AD976" t="s">
        <v>9862</v>
      </c>
      <c r="AE976">
        <f t="shared" si="187"/>
        <v>1</v>
      </c>
      <c r="AF976">
        <f t="shared" si="188"/>
        <v>0</v>
      </c>
    </row>
    <row r="977" spans="1:32" hidden="1" x14ac:dyDescent="0.25">
      <c r="A977">
        <v>1993</v>
      </c>
      <c r="B977">
        <v>1</v>
      </c>
      <c r="C977">
        <v>16</v>
      </c>
      <c r="D977" t="s">
        <v>1588</v>
      </c>
      <c r="E977" t="s">
        <v>4574</v>
      </c>
      <c r="F977">
        <v>0</v>
      </c>
      <c r="G977" t="s">
        <v>25</v>
      </c>
      <c r="H977" t="s">
        <v>25</v>
      </c>
      <c r="I977" t="s">
        <v>21</v>
      </c>
      <c r="J977" t="s">
        <v>141</v>
      </c>
      <c r="K977">
        <v>22</v>
      </c>
      <c r="L977">
        <v>2001</v>
      </c>
      <c r="M977">
        <f t="shared" si="178"/>
        <v>9</v>
      </c>
      <c r="N977">
        <v>0</v>
      </c>
      <c r="O977">
        <v>0</v>
      </c>
      <c r="P977">
        <v>7</v>
      </c>
      <c r="Q977">
        <v>48</v>
      </c>
      <c r="R977">
        <v>28</v>
      </c>
      <c r="S977">
        <f t="shared" si="179"/>
        <v>20</v>
      </c>
      <c r="T977">
        <v>140</v>
      </c>
      <c r="U977">
        <f t="shared" si="180"/>
        <v>0</v>
      </c>
      <c r="V977">
        <f t="shared" si="181"/>
        <v>0</v>
      </c>
      <c r="W977" s="1">
        <v>1.0358565737051793</v>
      </c>
      <c r="X977">
        <f t="shared" si="182"/>
        <v>0</v>
      </c>
      <c r="Y977">
        <f t="shared" si="183"/>
        <v>0</v>
      </c>
      <c r="Z977">
        <f t="shared" si="184"/>
        <v>0</v>
      </c>
      <c r="AA977">
        <f t="shared" si="185"/>
        <v>1</v>
      </c>
      <c r="AB977">
        <f t="shared" si="177"/>
        <v>0</v>
      </c>
      <c r="AC977">
        <f t="shared" si="186"/>
        <v>0</v>
      </c>
      <c r="AD977" t="s">
        <v>9864</v>
      </c>
      <c r="AE977">
        <f t="shared" si="187"/>
        <v>0</v>
      </c>
      <c r="AF977">
        <f t="shared" si="188"/>
        <v>0</v>
      </c>
    </row>
    <row r="978" spans="1:32" hidden="1" x14ac:dyDescent="0.25">
      <c r="A978">
        <v>2012</v>
      </c>
      <c r="B978">
        <v>2</v>
      </c>
      <c r="C978">
        <v>45</v>
      </c>
      <c r="D978" t="s">
        <v>79</v>
      </c>
      <c r="E978" t="s">
        <v>9162</v>
      </c>
      <c r="F978">
        <v>0</v>
      </c>
      <c r="G978" t="s">
        <v>25</v>
      </c>
      <c r="H978" t="s">
        <v>25</v>
      </c>
      <c r="I978" t="s">
        <v>21</v>
      </c>
      <c r="J978" t="s">
        <v>471</v>
      </c>
      <c r="K978">
        <v>22</v>
      </c>
      <c r="L978">
        <v>2020</v>
      </c>
      <c r="M978">
        <f t="shared" si="178"/>
        <v>9</v>
      </c>
      <c r="N978">
        <v>0</v>
      </c>
      <c r="O978">
        <v>1</v>
      </c>
      <c r="P978">
        <v>8</v>
      </c>
      <c r="Q978">
        <v>48</v>
      </c>
      <c r="R978">
        <v>33</v>
      </c>
      <c r="S978">
        <f t="shared" si="179"/>
        <v>15</v>
      </c>
      <c r="T978">
        <v>109</v>
      </c>
      <c r="U978">
        <f t="shared" si="180"/>
        <v>0</v>
      </c>
      <c r="V978">
        <f t="shared" si="181"/>
        <v>0</v>
      </c>
      <c r="W978" s="1">
        <v>1.0358565737051793</v>
      </c>
      <c r="X978">
        <f t="shared" si="182"/>
        <v>0</v>
      </c>
      <c r="Y978">
        <f t="shared" si="183"/>
        <v>0</v>
      </c>
      <c r="Z978">
        <f t="shared" si="184"/>
        <v>0</v>
      </c>
      <c r="AA978">
        <f t="shared" si="185"/>
        <v>1</v>
      </c>
      <c r="AB978">
        <f t="shared" si="177"/>
        <v>0</v>
      </c>
      <c r="AC978">
        <f t="shared" si="186"/>
        <v>0</v>
      </c>
      <c r="AD978" s="2" t="s">
        <v>9868</v>
      </c>
      <c r="AE978">
        <f t="shared" si="187"/>
        <v>0</v>
      </c>
      <c r="AF978">
        <f t="shared" si="188"/>
        <v>0</v>
      </c>
    </row>
    <row r="979" spans="1:32" hidden="1" x14ac:dyDescent="0.25">
      <c r="A979">
        <v>2014</v>
      </c>
      <c r="B979">
        <v>2</v>
      </c>
      <c r="C979">
        <v>61</v>
      </c>
      <c r="D979" t="s">
        <v>4985</v>
      </c>
      <c r="E979" t="s">
        <v>9660</v>
      </c>
      <c r="F979">
        <v>0</v>
      </c>
      <c r="G979" t="s">
        <v>25</v>
      </c>
      <c r="H979" t="s">
        <v>25</v>
      </c>
      <c r="I979" t="s">
        <v>21</v>
      </c>
      <c r="J979" t="s">
        <v>37</v>
      </c>
      <c r="K979">
        <v>21</v>
      </c>
      <c r="L979">
        <v>2023</v>
      </c>
      <c r="M979">
        <f t="shared" si="178"/>
        <v>10</v>
      </c>
      <c r="N979">
        <v>0</v>
      </c>
      <c r="O979">
        <v>1</v>
      </c>
      <c r="P979">
        <v>7</v>
      </c>
      <c r="Q979">
        <v>48</v>
      </c>
      <c r="R979">
        <v>18</v>
      </c>
      <c r="S979">
        <f t="shared" si="179"/>
        <v>30</v>
      </c>
      <c r="T979">
        <v>127</v>
      </c>
      <c r="U979">
        <f t="shared" si="180"/>
        <v>0</v>
      </c>
      <c r="V979">
        <f t="shared" si="181"/>
        <v>0</v>
      </c>
      <c r="W979" s="1">
        <v>1.0358565737051793</v>
      </c>
      <c r="X979">
        <f t="shared" si="182"/>
        <v>0</v>
      </c>
      <c r="Y979">
        <f t="shared" si="183"/>
        <v>0</v>
      </c>
      <c r="Z979">
        <f t="shared" si="184"/>
        <v>0</v>
      </c>
      <c r="AA979">
        <f t="shared" si="185"/>
        <v>1</v>
      </c>
      <c r="AB979">
        <f t="shared" si="177"/>
        <v>0</v>
      </c>
      <c r="AC979">
        <f t="shared" si="186"/>
        <v>0</v>
      </c>
      <c r="AD979" s="2" t="s">
        <v>9868</v>
      </c>
      <c r="AE979">
        <f t="shared" si="187"/>
        <v>0</v>
      </c>
      <c r="AF979">
        <f t="shared" si="188"/>
        <v>0</v>
      </c>
    </row>
    <row r="980" spans="1:32" hidden="1" x14ac:dyDescent="0.25">
      <c r="A980">
        <v>1999</v>
      </c>
      <c r="B980">
        <v>3</v>
      </c>
      <c r="C980">
        <v>78</v>
      </c>
      <c r="D980" t="s">
        <v>79</v>
      </c>
      <c r="E980" t="s">
        <v>6022</v>
      </c>
      <c r="F980">
        <v>0</v>
      </c>
      <c r="G980" t="s">
        <v>25</v>
      </c>
      <c r="H980" t="s">
        <v>25</v>
      </c>
      <c r="I980" t="s">
        <v>21</v>
      </c>
      <c r="J980" t="s">
        <v>359</v>
      </c>
      <c r="K980">
        <v>23</v>
      </c>
      <c r="L980">
        <v>2009</v>
      </c>
      <c r="M980">
        <f t="shared" si="178"/>
        <v>11</v>
      </c>
      <c r="N980">
        <v>0</v>
      </c>
      <c r="O980">
        <v>1</v>
      </c>
      <c r="P980">
        <v>7</v>
      </c>
      <c r="Q980">
        <v>48</v>
      </c>
      <c r="R980">
        <v>31</v>
      </c>
      <c r="S980">
        <f t="shared" si="179"/>
        <v>17</v>
      </c>
      <c r="T980">
        <v>157</v>
      </c>
      <c r="U980">
        <f t="shared" si="180"/>
        <v>0</v>
      </c>
      <c r="V980">
        <f t="shared" si="181"/>
        <v>0</v>
      </c>
      <c r="W980" s="1">
        <v>1.0358565737051793</v>
      </c>
      <c r="X980">
        <f t="shared" si="182"/>
        <v>0</v>
      </c>
      <c r="Y980">
        <f t="shared" si="183"/>
        <v>0</v>
      </c>
      <c r="Z980">
        <f t="shared" si="184"/>
        <v>0</v>
      </c>
      <c r="AA980">
        <f t="shared" si="185"/>
        <v>1</v>
      </c>
      <c r="AB980">
        <f t="shared" si="177"/>
        <v>0</v>
      </c>
      <c r="AC980">
        <f t="shared" si="186"/>
        <v>0</v>
      </c>
      <c r="AD980" t="s">
        <v>9865</v>
      </c>
      <c r="AE980">
        <f t="shared" si="187"/>
        <v>0</v>
      </c>
      <c r="AF980">
        <f t="shared" si="188"/>
        <v>0</v>
      </c>
    </row>
    <row r="981" spans="1:32" hidden="1" x14ac:dyDescent="0.25">
      <c r="A981">
        <v>1991</v>
      </c>
      <c r="B981">
        <v>4</v>
      </c>
      <c r="C981">
        <v>90</v>
      </c>
      <c r="D981" t="s">
        <v>217</v>
      </c>
      <c r="E981" t="s">
        <v>3986</v>
      </c>
      <c r="F981">
        <v>0</v>
      </c>
      <c r="G981" t="s">
        <v>25</v>
      </c>
      <c r="H981" t="s">
        <v>25</v>
      </c>
      <c r="I981" t="s">
        <v>21</v>
      </c>
      <c r="J981" t="s">
        <v>261</v>
      </c>
      <c r="K981">
        <v>22</v>
      </c>
      <c r="L981">
        <v>2000</v>
      </c>
      <c r="M981">
        <f t="shared" si="178"/>
        <v>10</v>
      </c>
      <c r="N981">
        <v>0</v>
      </c>
      <c r="O981">
        <v>2</v>
      </c>
      <c r="P981">
        <v>4</v>
      </c>
      <c r="Q981">
        <v>48</v>
      </c>
      <c r="R981">
        <v>0</v>
      </c>
      <c r="S981">
        <f t="shared" si="179"/>
        <v>48</v>
      </c>
      <c r="T981">
        <v>112</v>
      </c>
      <c r="U981">
        <f t="shared" si="180"/>
        <v>0</v>
      </c>
      <c r="V981">
        <f t="shared" si="181"/>
        <v>0</v>
      </c>
      <c r="W981" s="1">
        <v>1.0358565737051793</v>
      </c>
      <c r="X981">
        <f t="shared" si="182"/>
        <v>0</v>
      </c>
      <c r="Y981">
        <f t="shared" si="183"/>
        <v>0</v>
      </c>
      <c r="Z981">
        <f t="shared" si="184"/>
        <v>0</v>
      </c>
      <c r="AA981">
        <f t="shared" si="185"/>
        <v>1</v>
      </c>
      <c r="AB981">
        <f t="shared" si="177"/>
        <v>0</v>
      </c>
      <c r="AC981">
        <f t="shared" si="186"/>
        <v>0</v>
      </c>
      <c r="AD981" t="s">
        <v>9864</v>
      </c>
      <c r="AE981">
        <f t="shared" si="187"/>
        <v>1</v>
      </c>
      <c r="AF981">
        <f t="shared" si="188"/>
        <v>0</v>
      </c>
    </row>
    <row r="982" spans="1:32" hidden="1" x14ac:dyDescent="0.25">
      <c r="A982">
        <v>1985</v>
      </c>
      <c r="B982">
        <v>1</v>
      </c>
      <c r="C982">
        <v>7</v>
      </c>
      <c r="D982" t="s">
        <v>32</v>
      </c>
      <c r="E982" t="s">
        <v>1927</v>
      </c>
      <c r="F982">
        <v>0</v>
      </c>
      <c r="G982" t="s">
        <v>29</v>
      </c>
      <c r="H982" t="s">
        <v>30</v>
      </c>
      <c r="I982" t="s">
        <v>21</v>
      </c>
      <c r="J982" t="s">
        <v>31</v>
      </c>
      <c r="K982">
        <v>23</v>
      </c>
      <c r="L982">
        <v>1996</v>
      </c>
      <c r="M982">
        <f t="shared" si="178"/>
        <v>12</v>
      </c>
      <c r="N982">
        <v>0</v>
      </c>
      <c r="O982">
        <v>0</v>
      </c>
      <c r="P982">
        <v>9</v>
      </c>
      <c r="Q982">
        <v>55</v>
      </c>
      <c r="R982">
        <v>55</v>
      </c>
      <c r="S982">
        <f t="shared" si="179"/>
        <v>0</v>
      </c>
      <c r="T982">
        <v>156</v>
      </c>
      <c r="U982">
        <f t="shared" si="180"/>
        <v>0</v>
      </c>
      <c r="V982">
        <f t="shared" si="181"/>
        <v>0</v>
      </c>
      <c r="W982" s="1">
        <v>1.0348837209302324</v>
      </c>
      <c r="X982">
        <f t="shared" si="182"/>
        <v>0</v>
      </c>
      <c r="Y982">
        <f t="shared" si="183"/>
        <v>0</v>
      </c>
      <c r="Z982">
        <f t="shared" si="184"/>
        <v>0</v>
      </c>
      <c r="AA982">
        <f t="shared" si="185"/>
        <v>1</v>
      </c>
      <c r="AB982">
        <f t="shared" si="177"/>
        <v>0</v>
      </c>
      <c r="AC982">
        <f t="shared" si="186"/>
        <v>0</v>
      </c>
      <c r="AD982" t="s">
        <v>9863</v>
      </c>
      <c r="AE982">
        <f t="shared" si="187"/>
        <v>0</v>
      </c>
      <c r="AF982">
        <f t="shared" si="188"/>
        <v>0</v>
      </c>
    </row>
    <row r="983" spans="1:32" hidden="1" x14ac:dyDescent="0.25">
      <c r="A983">
        <v>1999</v>
      </c>
      <c r="B983">
        <v>2</v>
      </c>
      <c r="C983">
        <v>37</v>
      </c>
      <c r="D983" t="s">
        <v>76</v>
      </c>
      <c r="E983" t="s">
        <v>5982</v>
      </c>
      <c r="F983">
        <v>0</v>
      </c>
      <c r="G983" t="s">
        <v>29</v>
      </c>
      <c r="H983" t="s">
        <v>30</v>
      </c>
      <c r="I983" t="s">
        <v>21</v>
      </c>
      <c r="J983" t="s">
        <v>43</v>
      </c>
      <c r="K983">
        <v>23</v>
      </c>
      <c r="L983">
        <v>2009</v>
      </c>
      <c r="M983">
        <f t="shared" si="178"/>
        <v>11</v>
      </c>
      <c r="N983">
        <v>0</v>
      </c>
      <c r="O983">
        <v>0</v>
      </c>
      <c r="P983">
        <v>8</v>
      </c>
      <c r="Q983">
        <v>55</v>
      </c>
      <c r="R983">
        <v>55</v>
      </c>
      <c r="S983">
        <f t="shared" si="179"/>
        <v>0</v>
      </c>
      <c r="T983">
        <v>137</v>
      </c>
      <c r="U983">
        <f t="shared" si="180"/>
        <v>0</v>
      </c>
      <c r="V983">
        <f t="shared" si="181"/>
        <v>0</v>
      </c>
      <c r="W983" s="1">
        <v>1.0348837209302324</v>
      </c>
      <c r="X983">
        <f t="shared" si="182"/>
        <v>0</v>
      </c>
      <c r="Y983">
        <f t="shared" si="183"/>
        <v>0</v>
      </c>
      <c r="Z983">
        <f t="shared" si="184"/>
        <v>0</v>
      </c>
      <c r="AA983">
        <f t="shared" si="185"/>
        <v>1</v>
      </c>
      <c r="AB983">
        <f t="shared" si="177"/>
        <v>0</v>
      </c>
      <c r="AC983">
        <f t="shared" si="186"/>
        <v>0</v>
      </c>
      <c r="AD983" t="s">
        <v>9865</v>
      </c>
      <c r="AE983">
        <f t="shared" si="187"/>
        <v>0</v>
      </c>
      <c r="AF983">
        <f t="shared" si="188"/>
        <v>0</v>
      </c>
    </row>
    <row r="984" spans="1:32" hidden="1" x14ac:dyDescent="0.25">
      <c r="A984">
        <v>2014</v>
      </c>
      <c r="B984">
        <v>3</v>
      </c>
      <c r="C984">
        <v>66</v>
      </c>
      <c r="D984" t="s">
        <v>76</v>
      </c>
      <c r="E984" t="s">
        <v>9665</v>
      </c>
      <c r="F984">
        <v>0</v>
      </c>
      <c r="G984" t="s">
        <v>29</v>
      </c>
      <c r="H984" t="s">
        <v>30</v>
      </c>
      <c r="I984" t="s">
        <v>21</v>
      </c>
      <c r="J984" t="s">
        <v>242</v>
      </c>
      <c r="K984">
        <v>23</v>
      </c>
      <c r="L984">
        <v>2023</v>
      </c>
      <c r="M984">
        <f t="shared" si="178"/>
        <v>10</v>
      </c>
      <c r="N984">
        <v>0</v>
      </c>
      <c r="O984">
        <v>0</v>
      </c>
      <c r="P984">
        <v>8</v>
      </c>
      <c r="Q984">
        <v>55</v>
      </c>
      <c r="R984">
        <v>38</v>
      </c>
      <c r="S984">
        <f t="shared" si="179"/>
        <v>17</v>
      </c>
      <c r="T984">
        <v>152</v>
      </c>
      <c r="U984">
        <f t="shared" si="180"/>
        <v>0</v>
      </c>
      <c r="V984">
        <f t="shared" si="181"/>
        <v>0</v>
      </c>
      <c r="W984" s="1">
        <v>1.0348837209302324</v>
      </c>
      <c r="X984">
        <f t="shared" si="182"/>
        <v>0</v>
      </c>
      <c r="Y984">
        <f t="shared" si="183"/>
        <v>0</v>
      </c>
      <c r="Z984">
        <f t="shared" si="184"/>
        <v>0</v>
      </c>
      <c r="AA984">
        <f t="shared" si="185"/>
        <v>1</v>
      </c>
      <c r="AB984">
        <f t="shared" si="177"/>
        <v>0</v>
      </c>
      <c r="AC984">
        <f t="shared" si="186"/>
        <v>0</v>
      </c>
      <c r="AD984" s="2" t="s">
        <v>9868</v>
      </c>
      <c r="AE984">
        <f t="shared" si="187"/>
        <v>0</v>
      </c>
      <c r="AF984">
        <f t="shared" si="188"/>
        <v>0</v>
      </c>
    </row>
    <row r="985" spans="1:32" hidden="1" x14ac:dyDescent="0.25">
      <c r="A985">
        <v>1985</v>
      </c>
      <c r="B985">
        <v>7</v>
      </c>
      <c r="C985">
        <v>181</v>
      </c>
      <c r="D985" t="s">
        <v>27</v>
      </c>
      <c r="E985" t="s">
        <v>2100</v>
      </c>
      <c r="F985">
        <v>0</v>
      </c>
      <c r="G985" t="s">
        <v>29</v>
      </c>
      <c r="H985" t="s">
        <v>30</v>
      </c>
      <c r="I985" t="s">
        <v>21</v>
      </c>
      <c r="J985" t="s">
        <v>164</v>
      </c>
      <c r="K985">
        <v>22</v>
      </c>
      <c r="L985">
        <v>1997</v>
      </c>
      <c r="M985">
        <f t="shared" si="178"/>
        <v>13</v>
      </c>
      <c r="N985">
        <v>0</v>
      </c>
      <c r="O985">
        <v>0</v>
      </c>
      <c r="P985">
        <v>8</v>
      </c>
      <c r="Q985">
        <v>55</v>
      </c>
      <c r="R985">
        <v>55</v>
      </c>
      <c r="S985">
        <f t="shared" si="179"/>
        <v>0</v>
      </c>
      <c r="T985">
        <v>166</v>
      </c>
      <c r="U985">
        <f t="shared" si="180"/>
        <v>0</v>
      </c>
      <c r="V985">
        <f t="shared" si="181"/>
        <v>0</v>
      </c>
      <c r="W985" s="1">
        <v>1.0348837209302324</v>
      </c>
      <c r="X985">
        <f t="shared" si="182"/>
        <v>0</v>
      </c>
      <c r="Y985">
        <f t="shared" si="183"/>
        <v>0</v>
      </c>
      <c r="Z985">
        <f t="shared" si="184"/>
        <v>0</v>
      </c>
      <c r="AA985">
        <f t="shared" si="185"/>
        <v>1</v>
      </c>
      <c r="AB985">
        <f t="shared" si="177"/>
        <v>0</v>
      </c>
      <c r="AC985">
        <f t="shared" si="186"/>
        <v>0</v>
      </c>
      <c r="AD985" t="s">
        <v>9863</v>
      </c>
      <c r="AE985">
        <f t="shared" si="187"/>
        <v>1</v>
      </c>
      <c r="AF985">
        <f t="shared" si="188"/>
        <v>0</v>
      </c>
    </row>
    <row r="986" spans="1:32" hidden="1" x14ac:dyDescent="0.25">
      <c r="A986">
        <v>1998</v>
      </c>
      <c r="B986">
        <v>7</v>
      </c>
      <c r="C986">
        <v>199</v>
      </c>
      <c r="D986" t="s">
        <v>44</v>
      </c>
      <c r="E986" t="s">
        <v>5905</v>
      </c>
      <c r="F986">
        <v>0</v>
      </c>
      <c r="G986" t="s">
        <v>29</v>
      </c>
      <c r="H986" t="s">
        <v>30</v>
      </c>
      <c r="I986" t="s">
        <v>21</v>
      </c>
      <c r="J986" t="s">
        <v>336</v>
      </c>
      <c r="K986">
        <v>22</v>
      </c>
      <c r="L986">
        <v>2010</v>
      </c>
      <c r="M986">
        <f t="shared" si="178"/>
        <v>13</v>
      </c>
      <c r="N986">
        <v>0</v>
      </c>
      <c r="O986">
        <v>0</v>
      </c>
      <c r="P986">
        <v>9</v>
      </c>
      <c r="Q986">
        <v>55</v>
      </c>
      <c r="R986">
        <v>22</v>
      </c>
      <c r="S986">
        <f t="shared" si="179"/>
        <v>33</v>
      </c>
      <c r="T986">
        <v>163</v>
      </c>
      <c r="U986">
        <f t="shared" si="180"/>
        <v>0</v>
      </c>
      <c r="V986">
        <f t="shared" si="181"/>
        <v>0</v>
      </c>
      <c r="W986" s="1">
        <v>1.0348837209302324</v>
      </c>
      <c r="X986">
        <f t="shared" si="182"/>
        <v>0</v>
      </c>
      <c r="Y986">
        <f t="shared" si="183"/>
        <v>0</v>
      </c>
      <c r="Z986">
        <f t="shared" si="184"/>
        <v>0</v>
      </c>
      <c r="AA986">
        <f t="shared" si="185"/>
        <v>1</v>
      </c>
      <c r="AB986">
        <f t="shared" si="177"/>
        <v>0</v>
      </c>
      <c r="AC986">
        <f t="shared" si="186"/>
        <v>0</v>
      </c>
      <c r="AD986" t="s">
        <v>9865</v>
      </c>
      <c r="AE986">
        <f t="shared" si="187"/>
        <v>1</v>
      </c>
      <c r="AF986">
        <f t="shared" si="188"/>
        <v>0</v>
      </c>
    </row>
    <row r="987" spans="1:32" hidden="1" x14ac:dyDescent="0.25">
      <c r="A987">
        <v>2000</v>
      </c>
      <c r="B987">
        <v>7</v>
      </c>
      <c r="C987">
        <v>224</v>
      </c>
      <c r="D987" t="s">
        <v>32</v>
      </c>
      <c r="E987" t="s">
        <v>6400</v>
      </c>
      <c r="F987">
        <v>0</v>
      </c>
      <c r="G987" t="s">
        <v>29</v>
      </c>
      <c r="H987" t="s">
        <v>30</v>
      </c>
      <c r="I987" t="s">
        <v>21</v>
      </c>
      <c r="J987" t="s">
        <v>90</v>
      </c>
      <c r="K987">
        <v>23</v>
      </c>
      <c r="L987">
        <v>2010</v>
      </c>
      <c r="M987">
        <f t="shared" si="178"/>
        <v>11</v>
      </c>
      <c r="N987">
        <v>0</v>
      </c>
      <c r="O987">
        <v>0</v>
      </c>
      <c r="P987">
        <v>9</v>
      </c>
      <c r="Q987">
        <v>55</v>
      </c>
      <c r="R987">
        <v>55</v>
      </c>
      <c r="S987">
        <f t="shared" si="179"/>
        <v>0</v>
      </c>
      <c r="T987">
        <v>134</v>
      </c>
      <c r="U987">
        <f t="shared" si="180"/>
        <v>0</v>
      </c>
      <c r="V987">
        <f t="shared" si="181"/>
        <v>0</v>
      </c>
      <c r="W987" s="1">
        <v>1.0348837209302324</v>
      </c>
      <c r="X987">
        <f t="shared" si="182"/>
        <v>0</v>
      </c>
      <c r="Y987">
        <f t="shared" si="183"/>
        <v>0</v>
      </c>
      <c r="Z987">
        <f t="shared" si="184"/>
        <v>0</v>
      </c>
      <c r="AA987">
        <f t="shared" si="185"/>
        <v>1</v>
      </c>
      <c r="AB987">
        <f t="shared" si="177"/>
        <v>0</v>
      </c>
      <c r="AC987">
        <f t="shared" si="186"/>
        <v>0</v>
      </c>
      <c r="AD987" t="s">
        <v>9866</v>
      </c>
      <c r="AE987">
        <f t="shared" si="187"/>
        <v>1</v>
      </c>
      <c r="AF987">
        <f t="shared" si="188"/>
        <v>0</v>
      </c>
    </row>
    <row r="988" spans="1:32" hidden="1" x14ac:dyDescent="0.25">
      <c r="A988">
        <v>2012</v>
      </c>
      <c r="B988">
        <v>1</v>
      </c>
      <c r="C988">
        <v>1</v>
      </c>
      <c r="D988" t="s">
        <v>1588</v>
      </c>
      <c r="E988" t="s">
        <v>9121</v>
      </c>
      <c r="F988">
        <v>0</v>
      </c>
      <c r="G988" t="s">
        <v>70</v>
      </c>
      <c r="H988" t="s">
        <v>70</v>
      </c>
      <c r="I988" t="s">
        <v>21</v>
      </c>
      <c r="J988" t="s">
        <v>131</v>
      </c>
      <c r="K988">
        <v>22</v>
      </c>
      <c r="L988">
        <v>2018</v>
      </c>
      <c r="M988">
        <f t="shared" si="178"/>
        <v>7</v>
      </c>
      <c r="N988">
        <v>0</v>
      </c>
      <c r="O988">
        <v>4</v>
      </c>
      <c r="P988">
        <v>5</v>
      </c>
      <c r="Q988">
        <v>72</v>
      </c>
      <c r="R988">
        <v>72</v>
      </c>
      <c r="S988">
        <f t="shared" si="179"/>
        <v>0</v>
      </c>
      <c r="T988">
        <v>86</v>
      </c>
      <c r="U988">
        <f t="shared" si="180"/>
        <v>0</v>
      </c>
      <c r="V988">
        <f t="shared" si="181"/>
        <v>0</v>
      </c>
      <c r="W988" s="1">
        <v>1.0329949238578682</v>
      </c>
      <c r="X988">
        <f t="shared" si="182"/>
        <v>0</v>
      </c>
      <c r="Y988">
        <f t="shared" si="183"/>
        <v>0</v>
      </c>
      <c r="Z988">
        <f t="shared" si="184"/>
        <v>0</v>
      </c>
      <c r="AA988">
        <f t="shared" si="185"/>
        <v>1</v>
      </c>
      <c r="AB988">
        <f t="shared" si="177"/>
        <v>0</v>
      </c>
      <c r="AC988">
        <f t="shared" si="186"/>
        <v>0</v>
      </c>
      <c r="AD988" s="2" t="s">
        <v>9868</v>
      </c>
      <c r="AE988">
        <f t="shared" si="187"/>
        <v>0</v>
      </c>
      <c r="AF988">
        <f t="shared" si="188"/>
        <v>0</v>
      </c>
    </row>
    <row r="989" spans="1:32" hidden="1" x14ac:dyDescent="0.25">
      <c r="A989">
        <v>1987</v>
      </c>
      <c r="B989">
        <v>1</v>
      </c>
      <c r="C989">
        <v>18</v>
      </c>
      <c r="D989" t="s">
        <v>55</v>
      </c>
      <c r="E989" t="s">
        <v>2600</v>
      </c>
      <c r="F989">
        <v>0</v>
      </c>
      <c r="G989" t="s">
        <v>34</v>
      </c>
      <c r="H989" t="s">
        <v>35</v>
      </c>
      <c r="I989" t="s">
        <v>36</v>
      </c>
      <c r="J989" t="s">
        <v>273</v>
      </c>
      <c r="K989">
        <v>21</v>
      </c>
      <c r="L989">
        <v>1996</v>
      </c>
      <c r="M989">
        <f t="shared" si="178"/>
        <v>10</v>
      </c>
      <c r="N989">
        <v>0</v>
      </c>
      <c r="O989">
        <v>0</v>
      </c>
      <c r="P989">
        <v>9</v>
      </c>
      <c r="Q989">
        <v>51</v>
      </c>
      <c r="R989">
        <v>37</v>
      </c>
      <c r="S989">
        <f t="shared" si="179"/>
        <v>14</v>
      </c>
      <c r="T989">
        <v>147</v>
      </c>
      <c r="U989">
        <f t="shared" si="180"/>
        <v>0</v>
      </c>
      <c r="V989">
        <f t="shared" si="181"/>
        <v>0</v>
      </c>
      <c r="W989" s="1">
        <v>1.0318725099601593</v>
      </c>
      <c r="X989">
        <f t="shared" si="182"/>
        <v>0</v>
      </c>
      <c r="Y989">
        <f t="shared" si="183"/>
        <v>0</v>
      </c>
      <c r="Z989">
        <f t="shared" si="184"/>
        <v>0</v>
      </c>
      <c r="AA989">
        <f t="shared" si="185"/>
        <v>1</v>
      </c>
      <c r="AB989">
        <f t="shared" si="177"/>
        <v>0</v>
      </c>
      <c r="AC989">
        <f t="shared" si="186"/>
        <v>0</v>
      </c>
      <c r="AD989" t="s">
        <v>9863</v>
      </c>
      <c r="AE989">
        <f t="shared" si="187"/>
        <v>0</v>
      </c>
      <c r="AF989">
        <f t="shared" si="188"/>
        <v>0</v>
      </c>
    </row>
    <row r="990" spans="1:32" hidden="1" x14ac:dyDescent="0.25">
      <c r="A990">
        <v>1997</v>
      </c>
      <c r="B990">
        <v>1</v>
      </c>
      <c r="C990">
        <v>17</v>
      </c>
      <c r="D990" t="s">
        <v>76</v>
      </c>
      <c r="E990" t="s">
        <v>5487</v>
      </c>
      <c r="F990">
        <v>0</v>
      </c>
      <c r="G990" t="s">
        <v>34</v>
      </c>
      <c r="H990" t="s">
        <v>35</v>
      </c>
      <c r="I990" t="s">
        <v>36</v>
      </c>
      <c r="J990" t="s">
        <v>523</v>
      </c>
      <c r="K990">
        <v>22</v>
      </c>
      <c r="L990">
        <v>2006</v>
      </c>
      <c r="M990">
        <f t="shared" si="178"/>
        <v>10</v>
      </c>
      <c r="N990">
        <v>0</v>
      </c>
      <c r="O990">
        <v>0</v>
      </c>
      <c r="P990">
        <v>8</v>
      </c>
      <c r="Q990">
        <v>51</v>
      </c>
      <c r="R990">
        <v>24</v>
      </c>
      <c r="S990">
        <f t="shared" si="179"/>
        <v>27</v>
      </c>
      <c r="T990">
        <v>153</v>
      </c>
      <c r="U990">
        <f t="shared" si="180"/>
        <v>0</v>
      </c>
      <c r="V990">
        <f t="shared" si="181"/>
        <v>0</v>
      </c>
      <c r="W990" s="1">
        <v>1.0318725099601593</v>
      </c>
      <c r="X990">
        <f t="shared" si="182"/>
        <v>0</v>
      </c>
      <c r="Y990">
        <f t="shared" si="183"/>
        <v>0</v>
      </c>
      <c r="Z990">
        <f t="shared" si="184"/>
        <v>0</v>
      </c>
      <c r="AA990">
        <f t="shared" si="185"/>
        <v>1</v>
      </c>
      <c r="AB990">
        <f t="shared" si="177"/>
        <v>0</v>
      </c>
      <c r="AC990">
        <f t="shared" si="186"/>
        <v>0</v>
      </c>
      <c r="AD990" t="s">
        <v>9865</v>
      </c>
      <c r="AE990">
        <f t="shared" si="187"/>
        <v>0</v>
      </c>
      <c r="AF990">
        <f t="shared" si="188"/>
        <v>0</v>
      </c>
    </row>
    <row r="991" spans="1:32" hidden="1" x14ac:dyDescent="0.25">
      <c r="A991">
        <v>2009</v>
      </c>
      <c r="B991">
        <v>2</v>
      </c>
      <c r="C991">
        <v>46</v>
      </c>
      <c r="D991" t="s">
        <v>119</v>
      </c>
      <c r="E991" t="s">
        <v>8437</v>
      </c>
      <c r="F991">
        <v>0</v>
      </c>
      <c r="G991" t="s">
        <v>34</v>
      </c>
      <c r="H991" t="s">
        <v>35</v>
      </c>
      <c r="I991" t="s">
        <v>36</v>
      </c>
      <c r="J991" t="s">
        <v>292</v>
      </c>
      <c r="K991">
        <v>22</v>
      </c>
      <c r="L991">
        <v>2018</v>
      </c>
      <c r="M991">
        <f t="shared" si="178"/>
        <v>10</v>
      </c>
      <c r="N991">
        <v>0</v>
      </c>
      <c r="O991">
        <v>1</v>
      </c>
      <c r="P991">
        <v>7</v>
      </c>
      <c r="Q991">
        <v>51</v>
      </c>
      <c r="R991">
        <v>16</v>
      </c>
      <c r="S991">
        <f t="shared" si="179"/>
        <v>35</v>
      </c>
      <c r="T991">
        <v>142</v>
      </c>
      <c r="U991">
        <f t="shared" si="180"/>
        <v>0</v>
      </c>
      <c r="V991">
        <f t="shared" si="181"/>
        <v>0</v>
      </c>
      <c r="W991" s="1">
        <v>1.0318725099601593</v>
      </c>
      <c r="X991">
        <f t="shared" si="182"/>
        <v>0</v>
      </c>
      <c r="Y991">
        <f t="shared" si="183"/>
        <v>0</v>
      </c>
      <c r="Z991">
        <f t="shared" si="184"/>
        <v>0</v>
      </c>
      <c r="AA991">
        <f t="shared" si="185"/>
        <v>1</v>
      </c>
      <c r="AB991">
        <f t="shared" si="177"/>
        <v>0</v>
      </c>
      <c r="AC991">
        <f t="shared" si="186"/>
        <v>0</v>
      </c>
      <c r="AD991" s="2" t="s">
        <v>9867</v>
      </c>
      <c r="AE991">
        <f t="shared" si="187"/>
        <v>0</v>
      </c>
      <c r="AF991">
        <f t="shared" si="188"/>
        <v>0</v>
      </c>
    </row>
    <row r="992" spans="1:32" hidden="1" x14ac:dyDescent="0.25">
      <c r="A992">
        <v>2006</v>
      </c>
      <c r="B992">
        <v>5</v>
      </c>
      <c r="C992">
        <v>135</v>
      </c>
      <c r="D992" t="s">
        <v>60</v>
      </c>
      <c r="E992" t="s">
        <v>7790</v>
      </c>
      <c r="F992">
        <v>0</v>
      </c>
      <c r="G992" t="s">
        <v>34</v>
      </c>
      <c r="H992" t="s">
        <v>35</v>
      </c>
      <c r="I992" t="s">
        <v>36</v>
      </c>
      <c r="J992" t="s">
        <v>123</v>
      </c>
      <c r="K992">
        <v>22</v>
      </c>
      <c r="L992">
        <v>2016</v>
      </c>
      <c r="M992">
        <f t="shared" si="178"/>
        <v>11</v>
      </c>
      <c r="N992">
        <v>0</v>
      </c>
      <c r="O992">
        <v>0</v>
      </c>
      <c r="P992">
        <v>7</v>
      </c>
      <c r="Q992">
        <v>51</v>
      </c>
      <c r="R992">
        <v>0</v>
      </c>
      <c r="S992">
        <f t="shared" si="179"/>
        <v>51</v>
      </c>
      <c r="T992">
        <v>131</v>
      </c>
      <c r="U992">
        <f t="shared" si="180"/>
        <v>0</v>
      </c>
      <c r="V992">
        <f t="shared" si="181"/>
        <v>0</v>
      </c>
      <c r="W992" s="1">
        <v>1.0318725099601593</v>
      </c>
      <c r="X992">
        <f t="shared" si="182"/>
        <v>0</v>
      </c>
      <c r="Y992">
        <f t="shared" si="183"/>
        <v>0</v>
      </c>
      <c r="Z992">
        <f t="shared" si="184"/>
        <v>0</v>
      </c>
      <c r="AA992">
        <f t="shared" si="185"/>
        <v>1</v>
      </c>
      <c r="AB992">
        <f t="shared" si="177"/>
        <v>0</v>
      </c>
      <c r="AC992">
        <f t="shared" si="186"/>
        <v>0</v>
      </c>
      <c r="AD992" s="2" t="s">
        <v>9867</v>
      </c>
      <c r="AE992">
        <f t="shared" si="187"/>
        <v>1</v>
      </c>
      <c r="AF992">
        <f t="shared" si="188"/>
        <v>0</v>
      </c>
    </row>
    <row r="993" spans="1:32" hidden="1" x14ac:dyDescent="0.25">
      <c r="A993">
        <v>1983</v>
      </c>
      <c r="B993">
        <v>1</v>
      </c>
      <c r="C993">
        <v>17</v>
      </c>
      <c r="D993" t="s">
        <v>4779</v>
      </c>
      <c r="E993" t="s">
        <v>1260</v>
      </c>
      <c r="F993">
        <v>0</v>
      </c>
      <c r="G993" t="s">
        <v>50</v>
      </c>
      <c r="H993" t="s">
        <v>50</v>
      </c>
      <c r="I993" t="s">
        <v>36</v>
      </c>
      <c r="J993" t="s">
        <v>234</v>
      </c>
      <c r="K993">
        <v>23</v>
      </c>
      <c r="L993">
        <v>1991</v>
      </c>
      <c r="M993">
        <f t="shared" si="178"/>
        <v>9</v>
      </c>
      <c r="N993">
        <v>0</v>
      </c>
      <c r="O993">
        <v>0</v>
      </c>
      <c r="P993">
        <v>8</v>
      </c>
      <c r="Q993">
        <v>42</v>
      </c>
      <c r="R993">
        <v>23</v>
      </c>
      <c r="S993">
        <f t="shared" si="179"/>
        <v>19</v>
      </c>
      <c r="T993">
        <v>138</v>
      </c>
      <c r="U993">
        <f t="shared" si="180"/>
        <v>0</v>
      </c>
      <c r="V993">
        <f t="shared" si="181"/>
        <v>0</v>
      </c>
      <c r="W993" s="1">
        <v>1.0297590930562115</v>
      </c>
      <c r="X993">
        <f t="shared" si="182"/>
        <v>0</v>
      </c>
      <c r="Y993">
        <f t="shared" si="183"/>
        <v>0</v>
      </c>
      <c r="Z993">
        <f t="shared" si="184"/>
        <v>0</v>
      </c>
      <c r="AA993">
        <f t="shared" si="185"/>
        <v>1</v>
      </c>
      <c r="AB993">
        <f t="shared" si="177"/>
        <v>0</v>
      </c>
      <c r="AC993">
        <f t="shared" si="186"/>
        <v>0</v>
      </c>
      <c r="AD993" t="s">
        <v>9862</v>
      </c>
      <c r="AE993">
        <f t="shared" si="187"/>
        <v>0</v>
      </c>
      <c r="AF993">
        <f t="shared" si="188"/>
        <v>0</v>
      </c>
    </row>
    <row r="994" spans="1:32" hidden="1" x14ac:dyDescent="0.25">
      <c r="A994">
        <v>1993</v>
      </c>
      <c r="B994">
        <v>1</v>
      </c>
      <c r="C994">
        <v>22</v>
      </c>
      <c r="D994" t="s">
        <v>217</v>
      </c>
      <c r="E994" t="s">
        <v>4580</v>
      </c>
      <c r="F994">
        <v>0</v>
      </c>
      <c r="G994" t="s">
        <v>50</v>
      </c>
      <c r="H994" t="s">
        <v>50</v>
      </c>
      <c r="I994" t="s">
        <v>36</v>
      </c>
      <c r="J994" t="s">
        <v>131</v>
      </c>
      <c r="K994">
        <v>22</v>
      </c>
      <c r="L994">
        <v>2002</v>
      </c>
      <c r="M994">
        <f t="shared" si="178"/>
        <v>10</v>
      </c>
      <c r="N994">
        <v>0</v>
      </c>
      <c r="O994">
        <v>0</v>
      </c>
      <c r="P994">
        <v>3</v>
      </c>
      <c r="Q994">
        <v>42</v>
      </c>
      <c r="R994">
        <v>13</v>
      </c>
      <c r="S994">
        <f t="shared" si="179"/>
        <v>29</v>
      </c>
      <c r="T994">
        <v>138</v>
      </c>
      <c r="U994">
        <f t="shared" si="180"/>
        <v>0</v>
      </c>
      <c r="V994">
        <f t="shared" si="181"/>
        <v>0</v>
      </c>
      <c r="W994" s="1">
        <v>1.0297590930562115</v>
      </c>
      <c r="X994">
        <f t="shared" si="182"/>
        <v>0</v>
      </c>
      <c r="Y994">
        <f t="shared" si="183"/>
        <v>0</v>
      </c>
      <c r="Z994">
        <f t="shared" si="184"/>
        <v>0</v>
      </c>
      <c r="AA994">
        <f t="shared" si="185"/>
        <v>1</v>
      </c>
      <c r="AB994">
        <f t="shared" si="177"/>
        <v>0</v>
      </c>
      <c r="AC994">
        <f t="shared" si="186"/>
        <v>0</v>
      </c>
      <c r="AD994" t="s">
        <v>9864</v>
      </c>
      <c r="AE994">
        <f t="shared" si="187"/>
        <v>0</v>
      </c>
      <c r="AF994">
        <f t="shared" si="188"/>
        <v>0</v>
      </c>
    </row>
    <row r="995" spans="1:32" hidden="1" x14ac:dyDescent="0.25">
      <c r="A995">
        <v>1998</v>
      </c>
      <c r="B995">
        <v>2</v>
      </c>
      <c r="C995">
        <v>33</v>
      </c>
      <c r="D995" t="s">
        <v>4779</v>
      </c>
      <c r="E995" t="s">
        <v>5740</v>
      </c>
      <c r="F995">
        <v>0</v>
      </c>
      <c r="G995" t="s">
        <v>50</v>
      </c>
      <c r="H995" t="s">
        <v>50</v>
      </c>
      <c r="I995" t="s">
        <v>36</v>
      </c>
      <c r="J995" t="s">
        <v>298</v>
      </c>
      <c r="K995">
        <v>22</v>
      </c>
      <c r="L995">
        <v>2008</v>
      </c>
      <c r="M995">
        <f t="shared" si="178"/>
        <v>11</v>
      </c>
      <c r="N995">
        <v>0</v>
      </c>
      <c r="O995">
        <v>1</v>
      </c>
      <c r="P995">
        <v>8</v>
      </c>
      <c r="Q995">
        <v>42</v>
      </c>
      <c r="R995">
        <v>8</v>
      </c>
      <c r="S995">
        <f t="shared" si="179"/>
        <v>34</v>
      </c>
      <c r="T995">
        <v>171</v>
      </c>
      <c r="U995">
        <f t="shared" si="180"/>
        <v>0</v>
      </c>
      <c r="V995">
        <f t="shared" si="181"/>
        <v>0</v>
      </c>
      <c r="W995" s="1">
        <v>1.0297590930562115</v>
      </c>
      <c r="X995">
        <f t="shared" si="182"/>
        <v>0</v>
      </c>
      <c r="Y995">
        <f t="shared" si="183"/>
        <v>0</v>
      </c>
      <c r="Z995">
        <f t="shared" si="184"/>
        <v>0</v>
      </c>
      <c r="AA995">
        <f t="shared" si="185"/>
        <v>1</v>
      </c>
      <c r="AB995">
        <f t="shared" si="177"/>
        <v>0</v>
      </c>
      <c r="AC995">
        <f t="shared" si="186"/>
        <v>0</v>
      </c>
      <c r="AD995" t="s">
        <v>9865</v>
      </c>
      <c r="AE995">
        <f t="shared" si="187"/>
        <v>0</v>
      </c>
      <c r="AF995">
        <f t="shared" si="188"/>
        <v>0</v>
      </c>
    </row>
    <row r="996" spans="1:32" hidden="1" x14ac:dyDescent="0.25">
      <c r="A996">
        <v>2008</v>
      </c>
      <c r="B996">
        <v>2</v>
      </c>
      <c r="C996">
        <v>35</v>
      </c>
      <c r="D996" t="s">
        <v>57</v>
      </c>
      <c r="E996" t="s">
        <v>8180</v>
      </c>
      <c r="F996">
        <v>0</v>
      </c>
      <c r="G996" t="s">
        <v>50</v>
      </c>
      <c r="H996" t="s">
        <v>50</v>
      </c>
      <c r="I996" t="s">
        <v>36</v>
      </c>
      <c r="J996" t="s">
        <v>250</v>
      </c>
      <c r="K996">
        <v>22</v>
      </c>
      <c r="L996">
        <v>2016</v>
      </c>
      <c r="M996">
        <f t="shared" si="178"/>
        <v>9</v>
      </c>
      <c r="N996">
        <v>0</v>
      </c>
      <c r="O996">
        <v>1</v>
      </c>
      <c r="P996">
        <v>9</v>
      </c>
      <c r="Q996">
        <v>42</v>
      </c>
      <c r="R996">
        <v>34</v>
      </c>
      <c r="S996">
        <f t="shared" si="179"/>
        <v>8</v>
      </c>
      <c r="T996">
        <v>119</v>
      </c>
      <c r="U996">
        <f t="shared" si="180"/>
        <v>0</v>
      </c>
      <c r="V996">
        <f t="shared" si="181"/>
        <v>0</v>
      </c>
      <c r="W996" s="1">
        <v>1.0297590930562115</v>
      </c>
      <c r="X996">
        <f t="shared" si="182"/>
        <v>0</v>
      </c>
      <c r="Y996">
        <f t="shared" si="183"/>
        <v>0</v>
      </c>
      <c r="Z996">
        <f t="shared" si="184"/>
        <v>0</v>
      </c>
      <c r="AA996">
        <f t="shared" si="185"/>
        <v>1</v>
      </c>
      <c r="AB996">
        <f t="shared" si="177"/>
        <v>0</v>
      </c>
      <c r="AC996">
        <f t="shared" si="186"/>
        <v>0</v>
      </c>
      <c r="AD996" s="2" t="s">
        <v>9867</v>
      </c>
      <c r="AE996">
        <f t="shared" si="187"/>
        <v>0</v>
      </c>
      <c r="AF996">
        <f t="shared" si="188"/>
        <v>0</v>
      </c>
    </row>
    <row r="997" spans="1:32" hidden="1" x14ac:dyDescent="0.25">
      <c r="A997">
        <v>1986</v>
      </c>
      <c r="B997">
        <v>3</v>
      </c>
      <c r="C997">
        <v>68</v>
      </c>
      <c r="D997" t="s">
        <v>55</v>
      </c>
      <c r="E997" t="s">
        <v>2317</v>
      </c>
      <c r="F997">
        <v>0</v>
      </c>
      <c r="G997" t="s">
        <v>50</v>
      </c>
      <c r="H997" t="s">
        <v>50</v>
      </c>
      <c r="I997" t="s">
        <v>36</v>
      </c>
      <c r="J997" t="s">
        <v>679</v>
      </c>
      <c r="K997">
        <v>21</v>
      </c>
      <c r="L997">
        <v>1995</v>
      </c>
      <c r="M997">
        <f t="shared" si="178"/>
        <v>10</v>
      </c>
      <c r="N997">
        <v>0</v>
      </c>
      <c r="O997">
        <v>0</v>
      </c>
      <c r="P997">
        <v>6</v>
      </c>
      <c r="Q997">
        <v>42</v>
      </c>
      <c r="R997">
        <v>40</v>
      </c>
      <c r="S997">
        <f t="shared" si="179"/>
        <v>2</v>
      </c>
      <c r="T997">
        <v>125</v>
      </c>
      <c r="U997">
        <f t="shared" si="180"/>
        <v>0</v>
      </c>
      <c r="V997">
        <f t="shared" si="181"/>
        <v>0</v>
      </c>
      <c r="W997" s="1">
        <v>1.0297590930562115</v>
      </c>
      <c r="X997">
        <f t="shared" si="182"/>
        <v>0</v>
      </c>
      <c r="Y997">
        <f t="shared" si="183"/>
        <v>0</v>
      </c>
      <c r="Z997">
        <f t="shared" si="184"/>
        <v>0</v>
      </c>
      <c r="AA997">
        <f t="shared" si="185"/>
        <v>1</v>
      </c>
      <c r="AB997">
        <f t="shared" si="177"/>
        <v>0</v>
      </c>
      <c r="AC997">
        <f t="shared" si="186"/>
        <v>0</v>
      </c>
      <c r="AD997" t="s">
        <v>9863</v>
      </c>
      <c r="AE997">
        <f t="shared" si="187"/>
        <v>0</v>
      </c>
      <c r="AF997">
        <f t="shared" si="188"/>
        <v>0</v>
      </c>
    </row>
    <row r="998" spans="1:32" hidden="1" x14ac:dyDescent="0.25">
      <c r="A998">
        <v>1996</v>
      </c>
      <c r="B998">
        <v>3</v>
      </c>
      <c r="C998">
        <v>93</v>
      </c>
      <c r="D998" t="s">
        <v>32</v>
      </c>
      <c r="E998" t="s">
        <v>4460</v>
      </c>
      <c r="F998">
        <v>0</v>
      </c>
      <c r="G998" t="s">
        <v>50</v>
      </c>
      <c r="H998" t="s">
        <v>50</v>
      </c>
      <c r="I998" t="s">
        <v>36</v>
      </c>
      <c r="J998" t="s">
        <v>47</v>
      </c>
      <c r="K998">
        <v>23</v>
      </c>
      <c r="L998">
        <v>2004</v>
      </c>
      <c r="M998">
        <f t="shared" si="178"/>
        <v>9</v>
      </c>
      <c r="N998">
        <v>0</v>
      </c>
      <c r="O998">
        <v>0</v>
      </c>
      <c r="P998">
        <v>6</v>
      </c>
      <c r="Q998">
        <v>42</v>
      </c>
      <c r="R998">
        <v>40</v>
      </c>
      <c r="S998">
        <f t="shared" si="179"/>
        <v>2</v>
      </c>
      <c r="T998">
        <v>120</v>
      </c>
      <c r="U998">
        <f t="shared" si="180"/>
        <v>0</v>
      </c>
      <c r="V998">
        <f t="shared" si="181"/>
        <v>0</v>
      </c>
      <c r="W998" s="1">
        <v>1.0297590930562115</v>
      </c>
      <c r="X998">
        <f t="shared" si="182"/>
        <v>0</v>
      </c>
      <c r="Y998">
        <f t="shared" si="183"/>
        <v>0</v>
      </c>
      <c r="Z998">
        <f t="shared" si="184"/>
        <v>0</v>
      </c>
      <c r="AA998">
        <f t="shared" si="185"/>
        <v>1</v>
      </c>
      <c r="AB998">
        <f t="shared" si="177"/>
        <v>0</v>
      </c>
      <c r="AC998">
        <f t="shared" si="186"/>
        <v>0</v>
      </c>
      <c r="AD998" t="s">
        <v>9865</v>
      </c>
      <c r="AE998">
        <f t="shared" si="187"/>
        <v>0</v>
      </c>
      <c r="AF998">
        <f t="shared" si="188"/>
        <v>0</v>
      </c>
    </row>
    <row r="999" spans="1:32" hidden="1" x14ac:dyDescent="0.25">
      <c r="A999">
        <v>2003</v>
      </c>
      <c r="B999">
        <v>3</v>
      </c>
      <c r="C999">
        <v>84</v>
      </c>
      <c r="D999" t="s">
        <v>98</v>
      </c>
      <c r="E999" t="s">
        <v>6997</v>
      </c>
      <c r="F999">
        <v>0</v>
      </c>
      <c r="G999" t="s">
        <v>50</v>
      </c>
      <c r="H999" t="s">
        <v>50</v>
      </c>
      <c r="I999" t="s">
        <v>36</v>
      </c>
      <c r="J999" t="s">
        <v>1429</v>
      </c>
      <c r="K999">
        <v>23</v>
      </c>
      <c r="L999">
        <v>2013</v>
      </c>
      <c r="M999">
        <f t="shared" si="178"/>
        <v>11</v>
      </c>
      <c r="N999">
        <v>0</v>
      </c>
      <c r="O999">
        <v>0</v>
      </c>
      <c r="P999">
        <v>7</v>
      </c>
      <c r="Q999">
        <v>42</v>
      </c>
      <c r="R999">
        <v>9</v>
      </c>
      <c r="S999">
        <f t="shared" si="179"/>
        <v>33</v>
      </c>
      <c r="T999">
        <v>151</v>
      </c>
      <c r="U999">
        <f t="shared" si="180"/>
        <v>0</v>
      </c>
      <c r="V999">
        <f t="shared" si="181"/>
        <v>0</v>
      </c>
      <c r="W999" s="1">
        <v>1.0297590930562115</v>
      </c>
      <c r="X999">
        <f t="shared" si="182"/>
        <v>0</v>
      </c>
      <c r="Y999">
        <f t="shared" si="183"/>
        <v>0</v>
      </c>
      <c r="Z999">
        <f t="shared" si="184"/>
        <v>0</v>
      </c>
      <c r="AA999">
        <f t="shared" si="185"/>
        <v>1</v>
      </c>
      <c r="AB999">
        <f t="shared" si="177"/>
        <v>0</v>
      </c>
      <c r="AC999">
        <f t="shared" si="186"/>
        <v>0</v>
      </c>
      <c r="AD999" t="s">
        <v>9866</v>
      </c>
      <c r="AE999">
        <f t="shared" si="187"/>
        <v>0</v>
      </c>
      <c r="AF999">
        <f t="shared" si="188"/>
        <v>0</v>
      </c>
    </row>
    <row r="1000" spans="1:32" hidden="1" x14ac:dyDescent="0.25">
      <c r="A1000">
        <v>1987</v>
      </c>
      <c r="B1000">
        <v>4</v>
      </c>
      <c r="C1000">
        <v>94</v>
      </c>
      <c r="D1000" t="s">
        <v>100</v>
      </c>
      <c r="E1000" t="s">
        <v>2677</v>
      </c>
      <c r="F1000">
        <v>0</v>
      </c>
      <c r="G1000" t="s">
        <v>50</v>
      </c>
      <c r="H1000" t="s">
        <v>50</v>
      </c>
      <c r="I1000" t="s">
        <v>36</v>
      </c>
      <c r="J1000" t="s">
        <v>195</v>
      </c>
      <c r="K1000">
        <v>22</v>
      </c>
      <c r="L1000">
        <v>1995</v>
      </c>
      <c r="M1000">
        <f t="shared" si="178"/>
        <v>9</v>
      </c>
      <c r="N1000">
        <v>0</v>
      </c>
      <c r="O1000">
        <v>1</v>
      </c>
      <c r="P1000">
        <v>9</v>
      </c>
      <c r="Q1000">
        <v>42</v>
      </c>
      <c r="R1000">
        <v>24</v>
      </c>
      <c r="S1000">
        <f t="shared" si="179"/>
        <v>18</v>
      </c>
      <c r="T1000">
        <v>128</v>
      </c>
      <c r="U1000">
        <f t="shared" si="180"/>
        <v>0</v>
      </c>
      <c r="V1000">
        <f t="shared" si="181"/>
        <v>0</v>
      </c>
      <c r="W1000" s="1">
        <v>1.0297590930562115</v>
      </c>
      <c r="X1000">
        <f t="shared" si="182"/>
        <v>0</v>
      </c>
      <c r="Y1000">
        <f t="shared" si="183"/>
        <v>0</v>
      </c>
      <c r="Z1000">
        <f t="shared" si="184"/>
        <v>0</v>
      </c>
      <c r="AA1000">
        <f t="shared" si="185"/>
        <v>1</v>
      </c>
      <c r="AB1000">
        <f t="shared" si="177"/>
        <v>0</v>
      </c>
      <c r="AC1000">
        <f t="shared" si="186"/>
        <v>0</v>
      </c>
      <c r="AD1000" t="s">
        <v>9863</v>
      </c>
      <c r="AE1000">
        <f t="shared" si="187"/>
        <v>1</v>
      </c>
      <c r="AF1000">
        <f t="shared" si="188"/>
        <v>0</v>
      </c>
    </row>
    <row r="1001" spans="1:32" hidden="1" x14ac:dyDescent="0.25">
      <c r="A1001">
        <v>1986</v>
      </c>
      <c r="B1001">
        <v>6</v>
      </c>
      <c r="C1001">
        <v>153</v>
      </c>
      <c r="D1001" t="s">
        <v>55</v>
      </c>
      <c r="E1001" t="s">
        <v>2401</v>
      </c>
      <c r="F1001">
        <v>0</v>
      </c>
      <c r="G1001" t="s">
        <v>50</v>
      </c>
      <c r="H1001" t="s">
        <v>50</v>
      </c>
      <c r="I1001" t="s">
        <v>36</v>
      </c>
      <c r="J1001" t="s">
        <v>2402</v>
      </c>
      <c r="K1001">
        <v>23</v>
      </c>
      <c r="L1001">
        <v>1997</v>
      </c>
      <c r="M1001">
        <f t="shared" si="178"/>
        <v>12</v>
      </c>
      <c r="N1001">
        <v>0</v>
      </c>
      <c r="O1001">
        <v>0</v>
      </c>
      <c r="P1001">
        <v>7</v>
      </c>
      <c r="Q1001">
        <v>42</v>
      </c>
      <c r="R1001">
        <v>0</v>
      </c>
      <c r="S1001">
        <f t="shared" si="179"/>
        <v>42</v>
      </c>
      <c r="T1001">
        <v>159</v>
      </c>
      <c r="U1001">
        <f t="shared" si="180"/>
        <v>0</v>
      </c>
      <c r="V1001">
        <f t="shared" si="181"/>
        <v>0</v>
      </c>
      <c r="W1001" s="1">
        <v>1.0297590930562115</v>
      </c>
      <c r="X1001">
        <f t="shared" si="182"/>
        <v>0</v>
      </c>
      <c r="Y1001">
        <f t="shared" si="183"/>
        <v>0</v>
      </c>
      <c r="Z1001">
        <f t="shared" si="184"/>
        <v>0</v>
      </c>
      <c r="AA1001">
        <f t="shared" si="185"/>
        <v>1</v>
      </c>
      <c r="AB1001">
        <f t="shared" si="177"/>
        <v>0</v>
      </c>
      <c r="AC1001">
        <f t="shared" si="186"/>
        <v>0</v>
      </c>
      <c r="AD1001" t="s">
        <v>9863</v>
      </c>
      <c r="AE1001">
        <f t="shared" si="187"/>
        <v>1</v>
      </c>
      <c r="AF1001">
        <f t="shared" si="188"/>
        <v>0</v>
      </c>
    </row>
    <row r="1002" spans="1:32" hidden="1" x14ac:dyDescent="0.25">
      <c r="A1002">
        <v>1992</v>
      </c>
      <c r="B1002">
        <v>7</v>
      </c>
      <c r="C1002">
        <v>195</v>
      </c>
      <c r="D1002" t="s">
        <v>72</v>
      </c>
      <c r="E1002" t="s">
        <v>4416</v>
      </c>
      <c r="F1002">
        <v>0</v>
      </c>
      <c r="G1002" t="s">
        <v>50</v>
      </c>
      <c r="H1002" t="s">
        <v>50</v>
      </c>
      <c r="I1002" t="s">
        <v>36</v>
      </c>
      <c r="J1002" t="s">
        <v>2744</v>
      </c>
      <c r="K1002">
        <v>23</v>
      </c>
      <c r="L1002">
        <v>2001</v>
      </c>
      <c r="M1002">
        <f t="shared" si="178"/>
        <v>10</v>
      </c>
      <c r="N1002">
        <v>0</v>
      </c>
      <c r="O1002">
        <v>0</v>
      </c>
      <c r="P1002">
        <v>7</v>
      </c>
      <c r="Q1002">
        <v>42</v>
      </c>
      <c r="R1002">
        <v>36</v>
      </c>
      <c r="S1002">
        <f t="shared" si="179"/>
        <v>6</v>
      </c>
      <c r="T1002">
        <v>129</v>
      </c>
      <c r="U1002">
        <f t="shared" si="180"/>
        <v>0</v>
      </c>
      <c r="V1002">
        <f t="shared" si="181"/>
        <v>0</v>
      </c>
      <c r="W1002" s="1">
        <v>1.0297590930562115</v>
      </c>
      <c r="X1002">
        <f t="shared" si="182"/>
        <v>0</v>
      </c>
      <c r="Y1002">
        <f t="shared" si="183"/>
        <v>0</v>
      </c>
      <c r="Z1002">
        <f t="shared" si="184"/>
        <v>0</v>
      </c>
      <c r="AA1002">
        <f t="shared" si="185"/>
        <v>1</v>
      </c>
      <c r="AB1002">
        <f t="shared" si="177"/>
        <v>0</v>
      </c>
      <c r="AC1002">
        <f t="shared" si="186"/>
        <v>0</v>
      </c>
      <c r="AD1002" t="s">
        <v>9864</v>
      </c>
      <c r="AE1002">
        <f t="shared" si="187"/>
        <v>1</v>
      </c>
      <c r="AF1002">
        <f t="shared" si="188"/>
        <v>0</v>
      </c>
    </row>
    <row r="1003" spans="1:32" hidden="1" x14ac:dyDescent="0.25">
      <c r="A1003">
        <v>1991</v>
      </c>
      <c r="B1003">
        <v>8</v>
      </c>
      <c r="C1003">
        <v>207</v>
      </c>
      <c r="D1003" t="s">
        <v>88</v>
      </c>
      <c r="E1003" t="s">
        <v>4098</v>
      </c>
      <c r="F1003">
        <v>0</v>
      </c>
      <c r="G1003" t="s">
        <v>50</v>
      </c>
      <c r="H1003" t="s">
        <v>50</v>
      </c>
      <c r="I1003" t="s">
        <v>36</v>
      </c>
      <c r="J1003" t="s">
        <v>1438</v>
      </c>
      <c r="K1003">
        <v>21</v>
      </c>
      <c r="L1003">
        <v>2001</v>
      </c>
      <c r="M1003">
        <f t="shared" si="178"/>
        <v>11</v>
      </c>
      <c r="N1003">
        <v>0</v>
      </c>
      <c r="O1003">
        <v>0</v>
      </c>
      <c r="P1003">
        <v>10</v>
      </c>
      <c r="Q1003">
        <v>42</v>
      </c>
      <c r="R1003">
        <v>14</v>
      </c>
      <c r="S1003">
        <f t="shared" si="179"/>
        <v>28</v>
      </c>
      <c r="T1003">
        <v>161</v>
      </c>
      <c r="U1003">
        <f t="shared" si="180"/>
        <v>0</v>
      </c>
      <c r="V1003">
        <f t="shared" si="181"/>
        <v>0</v>
      </c>
      <c r="W1003" s="1">
        <v>1.0297590930562115</v>
      </c>
      <c r="X1003">
        <f t="shared" si="182"/>
        <v>0</v>
      </c>
      <c r="Y1003">
        <f t="shared" si="183"/>
        <v>0</v>
      </c>
      <c r="Z1003">
        <f t="shared" si="184"/>
        <v>0</v>
      </c>
      <c r="AA1003">
        <f t="shared" si="185"/>
        <v>1</v>
      </c>
      <c r="AB1003">
        <f t="shared" ref="AB1003:AB1066" si="189">IF(AND(W1003&gt;1.49,W1003&lt;2.49),1,0)</f>
        <v>0</v>
      </c>
      <c r="AC1003">
        <f t="shared" si="186"/>
        <v>0</v>
      </c>
      <c r="AD1003" t="s">
        <v>9864</v>
      </c>
      <c r="AE1003">
        <f t="shared" si="187"/>
        <v>1</v>
      </c>
      <c r="AF1003">
        <f t="shared" si="188"/>
        <v>0</v>
      </c>
    </row>
    <row r="1004" spans="1:32" hidden="1" x14ac:dyDescent="0.25">
      <c r="A1004">
        <v>1989</v>
      </c>
      <c r="B1004">
        <v>2</v>
      </c>
      <c r="C1004">
        <v>41</v>
      </c>
      <c r="D1004" t="s">
        <v>126</v>
      </c>
      <c r="E1004" t="s">
        <v>3281</v>
      </c>
      <c r="F1004">
        <v>0</v>
      </c>
      <c r="G1004" t="s">
        <v>59</v>
      </c>
      <c r="H1004" t="s">
        <v>30</v>
      </c>
      <c r="I1004" t="s">
        <v>21</v>
      </c>
      <c r="J1004" t="s">
        <v>171</v>
      </c>
      <c r="K1004">
        <v>22</v>
      </c>
      <c r="L1004">
        <v>1997</v>
      </c>
      <c r="M1004">
        <f t="shared" si="178"/>
        <v>9</v>
      </c>
      <c r="N1004">
        <v>0</v>
      </c>
      <c r="O1004">
        <v>0</v>
      </c>
      <c r="P1004">
        <v>9</v>
      </c>
      <c r="Q1004">
        <v>51</v>
      </c>
      <c r="R1004">
        <v>22</v>
      </c>
      <c r="S1004">
        <f t="shared" si="179"/>
        <v>29</v>
      </c>
      <c r="T1004">
        <v>139</v>
      </c>
      <c r="U1004">
        <f t="shared" si="180"/>
        <v>0</v>
      </c>
      <c r="V1004">
        <f t="shared" si="181"/>
        <v>0</v>
      </c>
      <c r="W1004" s="1">
        <v>1.0251046025104602</v>
      </c>
      <c r="X1004">
        <f t="shared" si="182"/>
        <v>0</v>
      </c>
      <c r="Y1004">
        <f t="shared" si="183"/>
        <v>0</v>
      </c>
      <c r="Z1004">
        <f t="shared" si="184"/>
        <v>0</v>
      </c>
      <c r="AA1004">
        <f t="shared" si="185"/>
        <v>1</v>
      </c>
      <c r="AB1004">
        <f t="shared" si="189"/>
        <v>0</v>
      </c>
      <c r="AC1004">
        <f t="shared" si="186"/>
        <v>0</v>
      </c>
      <c r="AD1004" t="s">
        <v>9863</v>
      </c>
      <c r="AE1004">
        <f t="shared" si="187"/>
        <v>0</v>
      </c>
      <c r="AF1004">
        <f t="shared" si="188"/>
        <v>0</v>
      </c>
    </row>
    <row r="1005" spans="1:32" hidden="1" x14ac:dyDescent="0.25">
      <c r="A1005">
        <v>1999</v>
      </c>
      <c r="B1005">
        <v>2</v>
      </c>
      <c r="C1005">
        <v>57</v>
      </c>
      <c r="D1005" t="s">
        <v>23</v>
      </c>
      <c r="E1005" t="s">
        <v>6001</v>
      </c>
      <c r="F1005">
        <v>0</v>
      </c>
      <c r="G1005" t="s">
        <v>59</v>
      </c>
      <c r="H1005" t="s">
        <v>30</v>
      </c>
      <c r="I1005" t="s">
        <v>21</v>
      </c>
      <c r="J1005" t="s">
        <v>186</v>
      </c>
      <c r="K1005">
        <v>23</v>
      </c>
      <c r="L1005">
        <v>2009</v>
      </c>
      <c r="M1005">
        <f t="shared" si="178"/>
        <v>11</v>
      </c>
      <c r="N1005">
        <v>0</v>
      </c>
      <c r="O1005">
        <v>0</v>
      </c>
      <c r="P1005">
        <v>9</v>
      </c>
      <c r="Q1005">
        <v>51</v>
      </c>
      <c r="R1005">
        <v>24</v>
      </c>
      <c r="S1005">
        <f t="shared" si="179"/>
        <v>27</v>
      </c>
      <c r="T1005">
        <v>143</v>
      </c>
      <c r="U1005">
        <f t="shared" si="180"/>
        <v>0</v>
      </c>
      <c r="V1005">
        <f t="shared" si="181"/>
        <v>0</v>
      </c>
      <c r="W1005" s="1">
        <v>1.0251046025104602</v>
      </c>
      <c r="X1005">
        <f t="shared" si="182"/>
        <v>0</v>
      </c>
      <c r="Y1005">
        <f t="shared" si="183"/>
        <v>0</v>
      </c>
      <c r="Z1005">
        <f t="shared" si="184"/>
        <v>0</v>
      </c>
      <c r="AA1005">
        <f t="shared" si="185"/>
        <v>1</v>
      </c>
      <c r="AB1005">
        <f t="shared" si="189"/>
        <v>0</v>
      </c>
      <c r="AC1005">
        <f t="shared" si="186"/>
        <v>0</v>
      </c>
      <c r="AD1005" t="s">
        <v>9865</v>
      </c>
      <c r="AE1005">
        <f t="shared" si="187"/>
        <v>0</v>
      </c>
      <c r="AF1005">
        <f t="shared" si="188"/>
        <v>0</v>
      </c>
    </row>
    <row r="1006" spans="1:32" hidden="1" x14ac:dyDescent="0.25">
      <c r="A1006">
        <v>1993</v>
      </c>
      <c r="B1006">
        <v>3</v>
      </c>
      <c r="C1006">
        <v>68</v>
      </c>
      <c r="D1006" t="s">
        <v>17</v>
      </c>
      <c r="E1006" t="s">
        <v>4624</v>
      </c>
      <c r="F1006">
        <v>0</v>
      </c>
      <c r="G1006" t="s">
        <v>59</v>
      </c>
      <c r="H1006" t="s">
        <v>30</v>
      </c>
      <c r="I1006" t="s">
        <v>21</v>
      </c>
      <c r="J1006" t="s">
        <v>676</v>
      </c>
      <c r="K1006">
        <v>22</v>
      </c>
      <c r="L1006">
        <v>2004</v>
      </c>
      <c r="M1006">
        <f t="shared" si="178"/>
        <v>12</v>
      </c>
      <c r="N1006">
        <v>0</v>
      </c>
      <c r="O1006">
        <v>0</v>
      </c>
      <c r="P1006">
        <v>7</v>
      </c>
      <c r="Q1006">
        <v>51</v>
      </c>
      <c r="R1006">
        <v>32</v>
      </c>
      <c r="S1006">
        <f t="shared" si="179"/>
        <v>19</v>
      </c>
      <c r="T1006">
        <v>151</v>
      </c>
      <c r="U1006">
        <f t="shared" si="180"/>
        <v>0</v>
      </c>
      <c r="V1006">
        <f t="shared" si="181"/>
        <v>0</v>
      </c>
      <c r="W1006" s="1">
        <v>1.0251046025104602</v>
      </c>
      <c r="X1006">
        <f t="shared" si="182"/>
        <v>0</v>
      </c>
      <c r="Y1006">
        <f t="shared" si="183"/>
        <v>0</v>
      </c>
      <c r="Z1006">
        <f t="shared" si="184"/>
        <v>0</v>
      </c>
      <c r="AA1006">
        <f t="shared" si="185"/>
        <v>1</v>
      </c>
      <c r="AB1006">
        <f t="shared" si="189"/>
        <v>0</v>
      </c>
      <c r="AC1006">
        <f t="shared" si="186"/>
        <v>0</v>
      </c>
      <c r="AD1006" t="s">
        <v>9864</v>
      </c>
      <c r="AE1006">
        <f t="shared" si="187"/>
        <v>0</v>
      </c>
      <c r="AF1006">
        <f t="shared" si="188"/>
        <v>0</v>
      </c>
    </row>
    <row r="1007" spans="1:32" hidden="1" x14ac:dyDescent="0.25">
      <c r="A1007">
        <v>1997</v>
      </c>
      <c r="B1007">
        <v>3</v>
      </c>
      <c r="C1007">
        <v>67</v>
      </c>
      <c r="D1007" t="s">
        <v>126</v>
      </c>
      <c r="E1007" t="s">
        <v>5538</v>
      </c>
      <c r="F1007">
        <v>0</v>
      </c>
      <c r="G1007" t="s">
        <v>59</v>
      </c>
      <c r="H1007" t="s">
        <v>30</v>
      </c>
      <c r="I1007" t="s">
        <v>21</v>
      </c>
      <c r="J1007" t="s">
        <v>26</v>
      </c>
      <c r="K1007">
        <v>23</v>
      </c>
      <c r="L1007">
        <v>2004</v>
      </c>
      <c r="M1007">
        <f t="shared" si="178"/>
        <v>8</v>
      </c>
      <c r="N1007">
        <v>0</v>
      </c>
      <c r="O1007">
        <v>0</v>
      </c>
      <c r="P1007">
        <v>7</v>
      </c>
      <c r="Q1007">
        <v>51</v>
      </c>
      <c r="R1007">
        <v>51</v>
      </c>
      <c r="S1007">
        <f t="shared" si="179"/>
        <v>0</v>
      </c>
      <c r="T1007">
        <v>108</v>
      </c>
      <c r="U1007">
        <f t="shared" si="180"/>
        <v>0</v>
      </c>
      <c r="V1007">
        <f t="shared" si="181"/>
        <v>0</v>
      </c>
      <c r="W1007" s="1">
        <v>1.0251046025104602</v>
      </c>
      <c r="X1007">
        <f t="shared" si="182"/>
        <v>0</v>
      </c>
      <c r="Y1007">
        <f t="shared" si="183"/>
        <v>0</v>
      </c>
      <c r="Z1007">
        <f t="shared" si="184"/>
        <v>0</v>
      </c>
      <c r="AA1007">
        <f t="shared" si="185"/>
        <v>1</v>
      </c>
      <c r="AB1007">
        <f t="shared" si="189"/>
        <v>0</v>
      </c>
      <c r="AC1007">
        <f t="shared" si="186"/>
        <v>0</v>
      </c>
      <c r="AD1007" t="s">
        <v>9865</v>
      </c>
      <c r="AE1007">
        <f t="shared" si="187"/>
        <v>0</v>
      </c>
      <c r="AF1007">
        <f t="shared" si="188"/>
        <v>0</v>
      </c>
    </row>
    <row r="1008" spans="1:32" hidden="1" x14ac:dyDescent="0.25">
      <c r="A1008">
        <v>2014</v>
      </c>
      <c r="B1008">
        <v>3</v>
      </c>
      <c r="C1008">
        <v>92</v>
      </c>
      <c r="D1008" t="s">
        <v>4989</v>
      </c>
      <c r="E1008" t="s">
        <v>9689</v>
      </c>
      <c r="F1008">
        <v>0</v>
      </c>
      <c r="G1008" t="s">
        <v>59</v>
      </c>
      <c r="H1008" t="s">
        <v>30</v>
      </c>
      <c r="I1008" t="s">
        <v>21</v>
      </c>
      <c r="J1008" t="s">
        <v>106</v>
      </c>
      <c r="K1008">
        <v>21</v>
      </c>
      <c r="L1008">
        <v>2022</v>
      </c>
      <c r="M1008">
        <f t="shared" si="178"/>
        <v>9</v>
      </c>
      <c r="N1008">
        <v>0</v>
      </c>
      <c r="O1008">
        <v>5</v>
      </c>
      <c r="P1008">
        <v>9</v>
      </c>
      <c r="Q1008">
        <v>51</v>
      </c>
      <c r="R1008">
        <v>41</v>
      </c>
      <c r="S1008">
        <f t="shared" si="179"/>
        <v>10</v>
      </c>
      <c r="T1008">
        <v>126</v>
      </c>
      <c r="U1008">
        <f t="shared" si="180"/>
        <v>0</v>
      </c>
      <c r="V1008">
        <f t="shared" si="181"/>
        <v>0</v>
      </c>
      <c r="W1008" s="1">
        <v>1.0251046025104602</v>
      </c>
      <c r="X1008">
        <f t="shared" si="182"/>
        <v>0</v>
      </c>
      <c r="Y1008">
        <f t="shared" si="183"/>
        <v>0</v>
      </c>
      <c r="Z1008">
        <f t="shared" si="184"/>
        <v>0</v>
      </c>
      <c r="AA1008">
        <f t="shared" si="185"/>
        <v>1</v>
      </c>
      <c r="AB1008">
        <f t="shared" si="189"/>
        <v>0</v>
      </c>
      <c r="AC1008">
        <f t="shared" si="186"/>
        <v>0</v>
      </c>
      <c r="AD1008" s="2" t="s">
        <v>9868</v>
      </c>
      <c r="AE1008">
        <f t="shared" si="187"/>
        <v>0</v>
      </c>
      <c r="AF1008">
        <f t="shared" si="188"/>
        <v>0</v>
      </c>
    </row>
    <row r="1009" spans="1:32" hidden="1" x14ac:dyDescent="0.25">
      <c r="A1009">
        <v>1981</v>
      </c>
      <c r="B1009">
        <v>5</v>
      </c>
      <c r="C1009">
        <v>114</v>
      </c>
      <c r="D1009" t="s">
        <v>55</v>
      </c>
      <c r="E1009" t="s">
        <v>655</v>
      </c>
      <c r="F1009">
        <v>0</v>
      </c>
      <c r="G1009" t="s">
        <v>59</v>
      </c>
      <c r="H1009" t="s">
        <v>30</v>
      </c>
      <c r="I1009" t="s">
        <v>21</v>
      </c>
      <c r="J1009" t="s">
        <v>190</v>
      </c>
      <c r="K1009">
        <v>22</v>
      </c>
      <c r="L1009">
        <v>1991</v>
      </c>
      <c r="M1009">
        <f t="shared" si="178"/>
        <v>11</v>
      </c>
      <c r="N1009">
        <v>0</v>
      </c>
      <c r="O1009">
        <v>0</v>
      </c>
      <c r="P1009">
        <v>8</v>
      </c>
      <c r="Q1009">
        <v>51</v>
      </c>
      <c r="R1009">
        <v>51</v>
      </c>
      <c r="S1009">
        <f t="shared" si="179"/>
        <v>0</v>
      </c>
      <c r="T1009">
        <v>139</v>
      </c>
      <c r="U1009">
        <f t="shared" si="180"/>
        <v>0</v>
      </c>
      <c r="V1009">
        <f t="shared" si="181"/>
        <v>0</v>
      </c>
      <c r="W1009" s="1">
        <v>1.0251046025104602</v>
      </c>
      <c r="X1009">
        <f t="shared" si="182"/>
        <v>0</v>
      </c>
      <c r="Y1009">
        <f t="shared" si="183"/>
        <v>0</v>
      </c>
      <c r="Z1009">
        <f t="shared" si="184"/>
        <v>0</v>
      </c>
      <c r="AA1009">
        <f t="shared" si="185"/>
        <v>1</v>
      </c>
      <c r="AB1009">
        <f t="shared" si="189"/>
        <v>0</v>
      </c>
      <c r="AC1009">
        <f t="shared" si="186"/>
        <v>0</v>
      </c>
      <c r="AD1009" t="s">
        <v>9862</v>
      </c>
      <c r="AE1009">
        <f t="shared" si="187"/>
        <v>1</v>
      </c>
      <c r="AF1009">
        <f t="shared" si="188"/>
        <v>0</v>
      </c>
    </row>
    <row r="1010" spans="1:32" hidden="1" x14ac:dyDescent="0.25">
      <c r="A1010">
        <v>2002</v>
      </c>
      <c r="B1010">
        <v>7</v>
      </c>
      <c r="C1010">
        <v>248</v>
      </c>
      <c r="D1010" t="s">
        <v>62</v>
      </c>
      <c r="E1010" t="s">
        <v>6904</v>
      </c>
      <c r="F1010">
        <v>0</v>
      </c>
      <c r="G1010" t="s">
        <v>59</v>
      </c>
      <c r="H1010" t="s">
        <v>30</v>
      </c>
      <c r="I1010" t="s">
        <v>21</v>
      </c>
      <c r="J1010" t="s">
        <v>102</v>
      </c>
      <c r="K1010">
        <v>23</v>
      </c>
      <c r="L1010">
        <v>2011</v>
      </c>
      <c r="M1010">
        <f t="shared" si="178"/>
        <v>10</v>
      </c>
      <c r="N1010">
        <v>0</v>
      </c>
      <c r="O1010">
        <v>0</v>
      </c>
      <c r="P1010">
        <v>8</v>
      </c>
      <c r="Q1010">
        <v>51</v>
      </c>
      <c r="R1010">
        <v>10</v>
      </c>
      <c r="S1010">
        <f t="shared" si="179"/>
        <v>41</v>
      </c>
      <c r="T1010">
        <v>143</v>
      </c>
      <c r="U1010">
        <f t="shared" si="180"/>
        <v>0</v>
      </c>
      <c r="V1010">
        <f t="shared" si="181"/>
        <v>0</v>
      </c>
      <c r="W1010" s="1">
        <v>1.0251046025104602</v>
      </c>
      <c r="X1010">
        <f t="shared" si="182"/>
        <v>0</v>
      </c>
      <c r="Y1010">
        <f t="shared" si="183"/>
        <v>0</v>
      </c>
      <c r="Z1010">
        <f t="shared" si="184"/>
        <v>0</v>
      </c>
      <c r="AA1010">
        <f t="shared" si="185"/>
        <v>1</v>
      </c>
      <c r="AB1010">
        <f t="shared" si="189"/>
        <v>0</v>
      </c>
      <c r="AC1010">
        <f t="shared" si="186"/>
        <v>0</v>
      </c>
      <c r="AD1010" t="s">
        <v>9866</v>
      </c>
      <c r="AE1010">
        <f t="shared" si="187"/>
        <v>1</v>
      </c>
      <c r="AF1010">
        <f t="shared" si="188"/>
        <v>0</v>
      </c>
    </row>
    <row r="1011" spans="1:32" hidden="1" x14ac:dyDescent="0.25">
      <c r="A1011">
        <v>1981</v>
      </c>
      <c r="B1011">
        <v>8</v>
      </c>
      <c r="C1011">
        <v>221</v>
      </c>
      <c r="D1011" t="s">
        <v>48</v>
      </c>
      <c r="E1011" t="s">
        <v>770</v>
      </c>
      <c r="F1011">
        <v>0</v>
      </c>
      <c r="G1011" t="s">
        <v>59</v>
      </c>
      <c r="H1011" t="s">
        <v>30</v>
      </c>
      <c r="I1011" t="s">
        <v>21</v>
      </c>
      <c r="J1011" t="s">
        <v>155</v>
      </c>
      <c r="K1011">
        <v>22</v>
      </c>
      <c r="L1011">
        <v>1991</v>
      </c>
      <c r="M1011">
        <f t="shared" si="178"/>
        <v>11</v>
      </c>
      <c r="N1011">
        <v>0</v>
      </c>
      <c r="O1011">
        <v>0</v>
      </c>
      <c r="P1011">
        <v>8</v>
      </c>
      <c r="Q1011">
        <v>51</v>
      </c>
      <c r="R1011">
        <v>46</v>
      </c>
      <c r="S1011">
        <f t="shared" si="179"/>
        <v>5</v>
      </c>
      <c r="T1011">
        <v>148</v>
      </c>
      <c r="U1011">
        <f t="shared" si="180"/>
        <v>0</v>
      </c>
      <c r="V1011">
        <f t="shared" si="181"/>
        <v>0</v>
      </c>
      <c r="W1011" s="1">
        <v>1.0251046025104602</v>
      </c>
      <c r="X1011">
        <f t="shared" si="182"/>
        <v>0</v>
      </c>
      <c r="Y1011">
        <f t="shared" si="183"/>
        <v>0</v>
      </c>
      <c r="Z1011">
        <f t="shared" si="184"/>
        <v>0</v>
      </c>
      <c r="AA1011">
        <f t="shared" si="185"/>
        <v>1</v>
      </c>
      <c r="AB1011">
        <f t="shared" si="189"/>
        <v>0</v>
      </c>
      <c r="AC1011">
        <f t="shared" si="186"/>
        <v>0</v>
      </c>
      <c r="AD1011" t="s">
        <v>9862</v>
      </c>
      <c r="AE1011">
        <f t="shared" si="187"/>
        <v>1</v>
      </c>
      <c r="AF1011">
        <f t="shared" si="188"/>
        <v>0</v>
      </c>
    </row>
    <row r="1012" spans="1:32" hidden="1" x14ac:dyDescent="0.25">
      <c r="A1012">
        <v>1994</v>
      </c>
      <c r="B1012">
        <v>3</v>
      </c>
      <c r="C1012">
        <v>76</v>
      </c>
      <c r="D1012" t="s">
        <v>4779</v>
      </c>
      <c r="E1012" t="s">
        <v>4844</v>
      </c>
      <c r="F1012">
        <v>0</v>
      </c>
      <c r="G1012" t="s">
        <v>110</v>
      </c>
      <c r="H1012" t="s">
        <v>30</v>
      </c>
      <c r="I1012" t="s">
        <v>21</v>
      </c>
      <c r="J1012" t="s">
        <v>676</v>
      </c>
      <c r="K1012">
        <v>23</v>
      </c>
      <c r="L1012">
        <v>2006</v>
      </c>
      <c r="M1012">
        <f t="shared" si="178"/>
        <v>13</v>
      </c>
      <c r="N1012">
        <v>0</v>
      </c>
      <c r="O1012">
        <v>0</v>
      </c>
      <c r="P1012">
        <v>10</v>
      </c>
      <c r="Q1012">
        <v>55</v>
      </c>
      <c r="S1012">
        <f t="shared" si="179"/>
        <v>55</v>
      </c>
      <c r="T1012">
        <v>146</v>
      </c>
      <c r="U1012">
        <f t="shared" si="180"/>
        <v>0</v>
      </c>
      <c r="V1012">
        <f t="shared" si="181"/>
        <v>0</v>
      </c>
      <c r="W1012" s="1">
        <v>1.0250297973778306</v>
      </c>
      <c r="X1012">
        <f t="shared" si="182"/>
        <v>0</v>
      </c>
      <c r="Y1012">
        <f t="shared" si="183"/>
        <v>0</v>
      </c>
      <c r="Z1012">
        <f t="shared" si="184"/>
        <v>0</v>
      </c>
      <c r="AA1012">
        <f t="shared" si="185"/>
        <v>1</v>
      </c>
      <c r="AB1012">
        <f t="shared" si="189"/>
        <v>0</v>
      </c>
      <c r="AC1012">
        <f t="shared" si="186"/>
        <v>0</v>
      </c>
      <c r="AD1012" t="s">
        <v>9864</v>
      </c>
      <c r="AE1012">
        <f t="shared" si="187"/>
        <v>0</v>
      </c>
      <c r="AF1012">
        <f t="shared" si="188"/>
        <v>0</v>
      </c>
    </row>
    <row r="1013" spans="1:32" hidden="1" x14ac:dyDescent="0.25">
      <c r="A1013">
        <v>1984</v>
      </c>
      <c r="B1013">
        <v>9</v>
      </c>
      <c r="C1013">
        <v>231</v>
      </c>
      <c r="D1013" t="s">
        <v>27</v>
      </c>
      <c r="E1013" t="s">
        <v>1814</v>
      </c>
      <c r="F1013">
        <v>0</v>
      </c>
      <c r="G1013" t="s">
        <v>110</v>
      </c>
      <c r="H1013" t="s">
        <v>30</v>
      </c>
      <c r="I1013" t="s">
        <v>21</v>
      </c>
      <c r="J1013" t="s">
        <v>1815</v>
      </c>
      <c r="K1013">
        <v>22</v>
      </c>
      <c r="L1013">
        <v>1995</v>
      </c>
      <c r="M1013">
        <f t="shared" si="178"/>
        <v>12</v>
      </c>
      <c r="N1013">
        <v>0</v>
      </c>
      <c r="O1013">
        <v>0</v>
      </c>
      <c r="P1013">
        <v>8</v>
      </c>
      <c r="Q1013">
        <v>55</v>
      </c>
      <c r="R1013">
        <v>55</v>
      </c>
      <c r="S1013">
        <f t="shared" si="179"/>
        <v>0</v>
      </c>
      <c r="T1013">
        <v>172</v>
      </c>
      <c r="U1013">
        <f t="shared" si="180"/>
        <v>0</v>
      </c>
      <c r="V1013">
        <f t="shared" si="181"/>
        <v>0</v>
      </c>
      <c r="W1013" s="1">
        <v>1.0250297973778306</v>
      </c>
      <c r="X1013">
        <f t="shared" si="182"/>
        <v>0</v>
      </c>
      <c r="Y1013">
        <f t="shared" si="183"/>
        <v>0</v>
      </c>
      <c r="Z1013">
        <f t="shared" si="184"/>
        <v>0</v>
      </c>
      <c r="AA1013">
        <f t="shared" si="185"/>
        <v>1</v>
      </c>
      <c r="AB1013">
        <f t="shared" si="189"/>
        <v>0</v>
      </c>
      <c r="AC1013">
        <f t="shared" si="186"/>
        <v>0</v>
      </c>
      <c r="AD1013" t="s">
        <v>9862</v>
      </c>
      <c r="AE1013">
        <f t="shared" si="187"/>
        <v>1</v>
      </c>
      <c r="AF1013">
        <f t="shared" si="188"/>
        <v>0</v>
      </c>
    </row>
    <row r="1014" spans="1:32" hidden="1" x14ac:dyDescent="0.25">
      <c r="A1014">
        <v>2010</v>
      </c>
      <c r="B1014">
        <v>1</v>
      </c>
      <c r="C1014">
        <v>12</v>
      </c>
      <c r="D1014" t="s">
        <v>217</v>
      </c>
      <c r="E1014" t="s">
        <v>8650</v>
      </c>
      <c r="F1014">
        <v>0</v>
      </c>
      <c r="G1014" t="s">
        <v>20</v>
      </c>
      <c r="H1014" t="s">
        <v>20</v>
      </c>
      <c r="I1014" t="s">
        <v>21</v>
      </c>
      <c r="J1014" t="s">
        <v>580</v>
      </c>
      <c r="K1014">
        <v>22</v>
      </c>
      <c r="L1014">
        <v>2016</v>
      </c>
      <c r="M1014">
        <f t="shared" si="178"/>
        <v>7</v>
      </c>
      <c r="N1014">
        <v>0</v>
      </c>
      <c r="O1014">
        <v>1</v>
      </c>
      <c r="P1014">
        <v>5</v>
      </c>
      <c r="Q1014">
        <v>44</v>
      </c>
      <c r="R1014">
        <v>37</v>
      </c>
      <c r="S1014">
        <f t="shared" si="179"/>
        <v>7</v>
      </c>
      <c r="T1014">
        <v>86</v>
      </c>
      <c r="U1014">
        <f t="shared" si="180"/>
        <v>0</v>
      </c>
      <c r="V1014">
        <f t="shared" si="181"/>
        <v>0</v>
      </c>
      <c r="W1014" s="1">
        <v>1.0170940170940173</v>
      </c>
      <c r="X1014">
        <f t="shared" si="182"/>
        <v>0</v>
      </c>
      <c r="Y1014">
        <f t="shared" si="183"/>
        <v>0</v>
      </c>
      <c r="Z1014">
        <f t="shared" si="184"/>
        <v>0</v>
      </c>
      <c r="AA1014">
        <f t="shared" si="185"/>
        <v>1</v>
      </c>
      <c r="AB1014">
        <f t="shared" si="189"/>
        <v>0</v>
      </c>
      <c r="AC1014">
        <f t="shared" si="186"/>
        <v>0</v>
      </c>
      <c r="AD1014" s="2" t="s">
        <v>9868</v>
      </c>
      <c r="AE1014">
        <f t="shared" si="187"/>
        <v>0</v>
      </c>
      <c r="AF1014">
        <f t="shared" si="188"/>
        <v>0</v>
      </c>
    </row>
    <row r="1015" spans="1:32" hidden="1" x14ac:dyDescent="0.25">
      <c r="A1015">
        <v>2013</v>
      </c>
      <c r="B1015">
        <v>6</v>
      </c>
      <c r="C1015">
        <v>181</v>
      </c>
      <c r="D1015" t="s">
        <v>68</v>
      </c>
      <c r="E1015" t="s">
        <v>9535</v>
      </c>
      <c r="F1015">
        <v>0</v>
      </c>
      <c r="G1015" t="s">
        <v>20</v>
      </c>
      <c r="H1015" t="s">
        <v>20</v>
      </c>
      <c r="I1015" t="s">
        <v>21</v>
      </c>
      <c r="J1015" t="s">
        <v>2852</v>
      </c>
      <c r="K1015">
        <v>23</v>
      </c>
      <c r="L1015">
        <v>2023</v>
      </c>
      <c r="M1015">
        <f t="shared" si="178"/>
        <v>11</v>
      </c>
      <c r="N1015">
        <v>0</v>
      </c>
      <c r="O1015">
        <v>1</v>
      </c>
      <c r="P1015">
        <v>3</v>
      </c>
      <c r="Q1015">
        <v>44</v>
      </c>
      <c r="R1015">
        <v>17</v>
      </c>
      <c r="S1015">
        <f t="shared" si="179"/>
        <v>27</v>
      </c>
      <c r="T1015">
        <v>151</v>
      </c>
      <c r="U1015">
        <f t="shared" si="180"/>
        <v>0</v>
      </c>
      <c r="V1015">
        <f t="shared" si="181"/>
        <v>0</v>
      </c>
      <c r="W1015" s="1">
        <v>1.0170940170940173</v>
      </c>
      <c r="X1015">
        <f t="shared" si="182"/>
        <v>0</v>
      </c>
      <c r="Y1015">
        <f t="shared" si="183"/>
        <v>0</v>
      </c>
      <c r="Z1015">
        <f t="shared" si="184"/>
        <v>0</v>
      </c>
      <c r="AA1015">
        <f t="shared" si="185"/>
        <v>1</v>
      </c>
      <c r="AB1015">
        <f t="shared" si="189"/>
        <v>0</v>
      </c>
      <c r="AC1015">
        <f t="shared" si="186"/>
        <v>0</v>
      </c>
      <c r="AD1015" s="2" t="s">
        <v>9868</v>
      </c>
      <c r="AE1015">
        <f t="shared" si="187"/>
        <v>1</v>
      </c>
      <c r="AF1015">
        <f t="shared" si="188"/>
        <v>0</v>
      </c>
    </row>
    <row r="1016" spans="1:32" hidden="1" x14ac:dyDescent="0.25">
      <c r="A1016">
        <v>1980</v>
      </c>
      <c r="B1016">
        <v>7</v>
      </c>
      <c r="C1016">
        <v>192</v>
      </c>
      <c r="D1016" t="s">
        <v>41</v>
      </c>
      <c r="E1016" t="s">
        <v>341</v>
      </c>
      <c r="F1016">
        <v>0</v>
      </c>
      <c r="G1016" t="s">
        <v>20</v>
      </c>
      <c r="H1016" t="s">
        <v>20</v>
      </c>
      <c r="I1016" t="s">
        <v>21</v>
      </c>
      <c r="J1016" t="s">
        <v>223</v>
      </c>
      <c r="K1016">
        <v>22</v>
      </c>
      <c r="L1016">
        <v>1986</v>
      </c>
      <c r="M1016">
        <f t="shared" si="178"/>
        <v>7</v>
      </c>
      <c r="N1016">
        <v>0</v>
      </c>
      <c r="O1016">
        <v>0</v>
      </c>
      <c r="P1016">
        <v>5</v>
      </c>
      <c r="Q1016">
        <v>44</v>
      </c>
      <c r="S1016">
        <f t="shared" si="179"/>
        <v>44</v>
      </c>
      <c r="T1016">
        <v>103</v>
      </c>
      <c r="U1016">
        <f t="shared" si="180"/>
        <v>0</v>
      </c>
      <c r="V1016">
        <f t="shared" si="181"/>
        <v>0</v>
      </c>
      <c r="W1016" s="1">
        <v>1.0170940170940173</v>
      </c>
      <c r="X1016">
        <f t="shared" si="182"/>
        <v>0</v>
      </c>
      <c r="Y1016">
        <f t="shared" si="183"/>
        <v>0</v>
      </c>
      <c r="Z1016">
        <f t="shared" si="184"/>
        <v>0</v>
      </c>
      <c r="AA1016">
        <f t="shared" si="185"/>
        <v>1</v>
      </c>
      <c r="AB1016">
        <f t="shared" si="189"/>
        <v>0</v>
      </c>
      <c r="AC1016">
        <f t="shared" si="186"/>
        <v>0</v>
      </c>
      <c r="AD1016" t="s">
        <v>9862</v>
      </c>
      <c r="AE1016">
        <f t="shared" si="187"/>
        <v>1</v>
      </c>
      <c r="AF1016">
        <f t="shared" si="188"/>
        <v>0</v>
      </c>
    </row>
    <row r="1017" spans="1:32" hidden="1" x14ac:dyDescent="0.25">
      <c r="A1017">
        <v>2004</v>
      </c>
      <c r="B1017">
        <v>1</v>
      </c>
      <c r="C1017">
        <v>17</v>
      </c>
      <c r="D1017" t="s">
        <v>126</v>
      </c>
      <c r="E1017" t="s">
        <v>7189</v>
      </c>
      <c r="F1017">
        <v>0</v>
      </c>
      <c r="G1017" t="s">
        <v>81</v>
      </c>
      <c r="H1017" t="s">
        <v>81</v>
      </c>
      <c r="I1017" t="s">
        <v>36</v>
      </c>
      <c r="J1017" t="s">
        <v>523</v>
      </c>
      <c r="K1017">
        <v>22</v>
      </c>
      <c r="L1017">
        <v>2014</v>
      </c>
      <c r="M1017">
        <f t="shared" si="178"/>
        <v>11</v>
      </c>
      <c r="N1017">
        <v>0</v>
      </c>
      <c r="O1017">
        <v>0</v>
      </c>
      <c r="P1017">
        <v>9</v>
      </c>
      <c r="Q1017">
        <v>48</v>
      </c>
      <c r="R1017">
        <v>45</v>
      </c>
      <c r="S1017">
        <f t="shared" si="179"/>
        <v>3</v>
      </c>
      <c r="T1017">
        <v>145</v>
      </c>
      <c r="U1017">
        <f t="shared" si="180"/>
        <v>0</v>
      </c>
      <c r="V1017">
        <f t="shared" si="181"/>
        <v>0</v>
      </c>
      <c r="W1017" s="1">
        <v>1.015873015873016</v>
      </c>
      <c r="X1017">
        <f t="shared" si="182"/>
        <v>0</v>
      </c>
      <c r="Y1017">
        <f t="shared" si="183"/>
        <v>0</v>
      </c>
      <c r="Z1017">
        <f t="shared" si="184"/>
        <v>0</v>
      </c>
      <c r="AA1017">
        <f t="shared" si="185"/>
        <v>1</v>
      </c>
      <c r="AB1017">
        <f t="shared" si="189"/>
        <v>0</v>
      </c>
      <c r="AC1017">
        <f t="shared" si="186"/>
        <v>0</v>
      </c>
      <c r="AD1017" t="s">
        <v>9866</v>
      </c>
      <c r="AE1017">
        <f t="shared" si="187"/>
        <v>0</v>
      </c>
      <c r="AF1017">
        <f t="shared" si="188"/>
        <v>0</v>
      </c>
    </row>
    <row r="1018" spans="1:32" hidden="1" x14ac:dyDescent="0.25">
      <c r="A1018">
        <v>1986</v>
      </c>
      <c r="B1018">
        <v>2</v>
      </c>
      <c r="C1018">
        <v>52</v>
      </c>
      <c r="D1018" t="s">
        <v>85</v>
      </c>
      <c r="E1018" t="s">
        <v>2301</v>
      </c>
      <c r="F1018">
        <v>0</v>
      </c>
      <c r="G1018" t="s">
        <v>81</v>
      </c>
      <c r="H1018" t="s">
        <v>81</v>
      </c>
      <c r="I1018" t="s">
        <v>36</v>
      </c>
      <c r="J1018" t="s">
        <v>1230</v>
      </c>
      <c r="K1018">
        <v>22</v>
      </c>
      <c r="L1018">
        <v>1993</v>
      </c>
      <c r="M1018">
        <f t="shared" si="178"/>
        <v>8</v>
      </c>
      <c r="N1018">
        <v>1</v>
      </c>
      <c r="O1018">
        <v>5</v>
      </c>
      <c r="P1018">
        <v>7</v>
      </c>
      <c r="Q1018">
        <v>48</v>
      </c>
      <c r="R1018">
        <v>48</v>
      </c>
      <c r="S1018">
        <f t="shared" si="179"/>
        <v>0</v>
      </c>
      <c r="T1018">
        <v>89</v>
      </c>
      <c r="U1018">
        <f t="shared" si="180"/>
        <v>0</v>
      </c>
      <c r="V1018">
        <f t="shared" si="181"/>
        <v>0</v>
      </c>
      <c r="W1018" s="1">
        <v>1.015873015873016</v>
      </c>
      <c r="X1018">
        <f t="shared" si="182"/>
        <v>0</v>
      </c>
      <c r="Y1018">
        <f t="shared" si="183"/>
        <v>0</v>
      </c>
      <c r="Z1018">
        <f t="shared" si="184"/>
        <v>0</v>
      </c>
      <c r="AA1018">
        <f t="shared" si="185"/>
        <v>1</v>
      </c>
      <c r="AB1018">
        <f t="shared" si="189"/>
        <v>0</v>
      </c>
      <c r="AC1018">
        <f t="shared" si="186"/>
        <v>0</v>
      </c>
      <c r="AD1018" t="s">
        <v>9863</v>
      </c>
      <c r="AE1018">
        <f t="shared" si="187"/>
        <v>0</v>
      </c>
      <c r="AF1018">
        <f t="shared" si="188"/>
        <v>0</v>
      </c>
    </row>
    <row r="1019" spans="1:32" hidden="1" x14ac:dyDescent="0.25">
      <c r="A1019">
        <v>1982</v>
      </c>
      <c r="B1019">
        <v>3</v>
      </c>
      <c r="C1019">
        <v>59</v>
      </c>
      <c r="D1019" t="s">
        <v>72</v>
      </c>
      <c r="E1019" t="s">
        <v>951</v>
      </c>
      <c r="F1019">
        <v>0</v>
      </c>
      <c r="G1019" t="s">
        <v>81</v>
      </c>
      <c r="H1019" t="s">
        <v>81</v>
      </c>
      <c r="I1019" t="s">
        <v>36</v>
      </c>
      <c r="J1019" t="s">
        <v>952</v>
      </c>
      <c r="K1019">
        <v>22</v>
      </c>
      <c r="L1019">
        <v>1992</v>
      </c>
      <c r="M1019">
        <f t="shared" si="178"/>
        <v>11</v>
      </c>
      <c r="N1019">
        <v>0</v>
      </c>
      <c r="O1019">
        <v>0</v>
      </c>
      <c r="P1019">
        <v>8</v>
      </c>
      <c r="Q1019">
        <v>48</v>
      </c>
      <c r="R1019">
        <v>31</v>
      </c>
      <c r="S1019">
        <f t="shared" si="179"/>
        <v>17</v>
      </c>
      <c r="T1019">
        <v>156</v>
      </c>
      <c r="U1019">
        <f t="shared" si="180"/>
        <v>0</v>
      </c>
      <c r="V1019">
        <f t="shared" si="181"/>
        <v>0</v>
      </c>
      <c r="W1019" s="1">
        <v>1.015873015873016</v>
      </c>
      <c r="X1019">
        <f t="shared" si="182"/>
        <v>0</v>
      </c>
      <c r="Y1019">
        <f t="shared" si="183"/>
        <v>0</v>
      </c>
      <c r="Z1019">
        <f t="shared" si="184"/>
        <v>0</v>
      </c>
      <c r="AA1019">
        <f t="shared" si="185"/>
        <v>1</v>
      </c>
      <c r="AB1019">
        <f t="shared" si="189"/>
        <v>0</v>
      </c>
      <c r="AC1019">
        <f t="shared" si="186"/>
        <v>0</v>
      </c>
      <c r="AD1019" t="s">
        <v>9862</v>
      </c>
      <c r="AE1019">
        <f t="shared" si="187"/>
        <v>0</v>
      </c>
      <c r="AF1019">
        <f t="shared" si="188"/>
        <v>0</v>
      </c>
    </row>
    <row r="1020" spans="1:32" hidden="1" x14ac:dyDescent="0.25">
      <c r="A1020">
        <v>2002</v>
      </c>
      <c r="B1020">
        <v>3</v>
      </c>
      <c r="C1020">
        <v>89</v>
      </c>
      <c r="D1020" t="s">
        <v>4985</v>
      </c>
      <c r="E1020" t="s">
        <v>6755</v>
      </c>
      <c r="F1020">
        <v>0</v>
      </c>
      <c r="G1020" t="s">
        <v>81</v>
      </c>
      <c r="H1020" t="s">
        <v>81</v>
      </c>
      <c r="I1020" t="s">
        <v>36</v>
      </c>
      <c r="J1020" t="s">
        <v>123</v>
      </c>
      <c r="K1020">
        <v>22</v>
      </c>
      <c r="L1020">
        <v>2010</v>
      </c>
      <c r="M1020">
        <f t="shared" si="178"/>
        <v>9</v>
      </c>
      <c r="N1020">
        <v>0</v>
      </c>
      <c r="O1020">
        <v>0</v>
      </c>
      <c r="P1020">
        <v>8</v>
      </c>
      <c r="Q1020">
        <v>48</v>
      </c>
      <c r="R1020">
        <v>25</v>
      </c>
      <c r="S1020">
        <f t="shared" si="179"/>
        <v>23</v>
      </c>
      <c r="T1020">
        <v>143</v>
      </c>
      <c r="U1020">
        <f t="shared" si="180"/>
        <v>0</v>
      </c>
      <c r="V1020">
        <f t="shared" si="181"/>
        <v>0</v>
      </c>
      <c r="W1020" s="1">
        <v>1.015873015873016</v>
      </c>
      <c r="X1020">
        <f t="shared" si="182"/>
        <v>0</v>
      </c>
      <c r="Y1020">
        <f t="shared" si="183"/>
        <v>0</v>
      </c>
      <c r="Z1020">
        <f t="shared" si="184"/>
        <v>0</v>
      </c>
      <c r="AA1020">
        <f t="shared" si="185"/>
        <v>1</v>
      </c>
      <c r="AB1020">
        <f t="shared" si="189"/>
        <v>0</v>
      </c>
      <c r="AC1020">
        <f t="shared" si="186"/>
        <v>0</v>
      </c>
      <c r="AD1020" t="s">
        <v>9866</v>
      </c>
      <c r="AE1020">
        <f t="shared" si="187"/>
        <v>0</v>
      </c>
      <c r="AF1020">
        <f t="shared" si="188"/>
        <v>0</v>
      </c>
    </row>
    <row r="1021" spans="1:32" hidden="1" x14ac:dyDescent="0.25">
      <c r="A1021">
        <v>2010</v>
      </c>
      <c r="B1021">
        <v>1</v>
      </c>
      <c r="C1021">
        <v>21</v>
      </c>
      <c r="D1021" t="s">
        <v>27</v>
      </c>
      <c r="E1021" t="s">
        <v>8659</v>
      </c>
      <c r="F1021">
        <v>0</v>
      </c>
      <c r="G1021" t="s">
        <v>46</v>
      </c>
      <c r="H1021" t="s">
        <v>46</v>
      </c>
      <c r="I1021" t="s">
        <v>21</v>
      </c>
      <c r="J1021" t="s">
        <v>22</v>
      </c>
      <c r="K1021">
        <v>22</v>
      </c>
      <c r="L1021">
        <v>2018</v>
      </c>
      <c r="M1021">
        <f t="shared" si="178"/>
        <v>9</v>
      </c>
      <c r="N1021">
        <v>0</v>
      </c>
      <c r="O1021">
        <v>2</v>
      </c>
      <c r="P1021">
        <v>9</v>
      </c>
      <c r="Q1021">
        <v>28</v>
      </c>
      <c r="R1021">
        <v>22</v>
      </c>
      <c r="S1021">
        <f t="shared" si="179"/>
        <v>6</v>
      </c>
      <c r="T1021">
        <v>132</v>
      </c>
      <c r="U1021">
        <f t="shared" si="180"/>
        <v>0</v>
      </c>
      <c r="V1021">
        <f t="shared" si="181"/>
        <v>0</v>
      </c>
      <c r="W1021" s="1">
        <v>1.0134228187919463</v>
      </c>
      <c r="X1021">
        <f t="shared" si="182"/>
        <v>0</v>
      </c>
      <c r="Y1021">
        <f t="shared" si="183"/>
        <v>0</v>
      </c>
      <c r="Z1021">
        <f t="shared" si="184"/>
        <v>0</v>
      </c>
      <c r="AA1021">
        <f t="shared" si="185"/>
        <v>1</v>
      </c>
      <c r="AB1021">
        <f t="shared" si="189"/>
        <v>0</v>
      </c>
      <c r="AC1021">
        <f t="shared" si="186"/>
        <v>0</v>
      </c>
      <c r="AD1021" s="2" t="s">
        <v>9868</v>
      </c>
      <c r="AE1021">
        <f t="shared" si="187"/>
        <v>0</v>
      </c>
      <c r="AF1021">
        <f t="shared" si="188"/>
        <v>0</v>
      </c>
    </row>
    <row r="1022" spans="1:32" hidden="1" x14ac:dyDescent="0.25">
      <c r="A1022">
        <v>1993</v>
      </c>
      <c r="B1022">
        <v>2</v>
      </c>
      <c r="C1022">
        <v>37</v>
      </c>
      <c r="D1022" t="s">
        <v>27</v>
      </c>
      <c r="E1022" t="s">
        <v>4595</v>
      </c>
      <c r="F1022">
        <v>0</v>
      </c>
      <c r="G1022" t="s">
        <v>46</v>
      </c>
      <c r="H1022" t="s">
        <v>46</v>
      </c>
      <c r="I1022" t="s">
        <v>21</v>
      </c>
      <c r="J1022" t="s">
        <v>43</v>
      </c>
      <c r="K1022">
        <v>22</v>
      </c>
      <c r="L1022">
        <v>2003</v>
      </c>
      <c r="M1022">
        <f t="shared" si="178"/>
        <v>11</v>
      </c>
      <c r="N1022">
        <v>0</v>
      </c>
      <c r="O1022">
        <v>0</v>
      </c>
      <c r="P1022">
        <v>10</v>
      </c>
      <c r="Q1022">
        <v>28</v>
      </c>
      <c r="R1022">
        <v>27</v>
      </c>
      <c r="S1022">
        <f t="shared" si="179"/>
        <v>1</v>
      </c>
      <c r="T1022">
        <v>156</v>
      </c>
      <c r="U1022">
        <f t="shared" si="180"/>
        <v>0</v>
      </c>
      <c r="V1022">
        <f t="shared" si="181"/>
        <v>0</v>
      </c>
      <c r="W1022" s="1">
        <v>1.0134228187919463</v>
      </c>
      <c r="X1022">
        <f t="shared" si="182"/>
        <v>0</v>
      </c>
      <c r="Y1022">
        <f t="shared" si="183"/>
        <v>0</v>
      </c>
      <c r="Z1022">
        <f t="shared" si="184"/>
        <v>0</v>
      </c>
      <c r="AA1022">
        <f t="shared" si="185"/>
        <v>1</v>
      </c>
      <c r="AB1022">
        <f t="shared" si="189"/>
        <v>0</v>
      </c>
      <c r="AC1022">
        <f t="shared" si="186"/>
        <v>0</v>
      </c>
      <c r="AD1022" t="s">
        <v>9864</v>
      </c>
      <c r="AE1022">
        <f t="shared" si="187"/>
        <v>0</v>
      </c>
      <c r="AF1022">
        <f t="shared" si="188"/>
        <v>0</v>
      </c>
    </row>
    <row r="1023" spans="1:32" hidden="1" x14ac:dyDescent="0.25">
      <c r="A1023">
        <v>2007</v>
      </c>
      <c r="B1023">
        <v>2</v>
      </c>
      <c r="C1023">
        <v>38</v>
      </c>
      <c r="D1023" t="s">
        <v>68</v>
      </c>
      <c r="E1023" t="s">
        <v>7942</v>
      </c>
      <c r="F1023">
        <v>0</v>
      </c>
      <c r="G1023" t="s">
        <v>46</v>
      </c>
      <c r="H1023" t="s">
        <v>46</v>
      </c>
      <c r="I1023" t="s">
        <v>21</v>
      </c>
      <c r="J1023" t="s">
        <v>102</v>
      </c>
      <c r="K1023">
        <v>21</v>
      </c>
      <c r="L1023">
        <v>2014</v>
      </c>
      <c r="M1023">
        <f t="shared" si="178"/>
        <v>8</v>
      </c>
      <c r="N1023">
        <v>0</v>
      </c>
      <c r="O1023">
        <v>1</v>
      </c>
      <c r="P1023">
        <v>7</v>
      </c>
      <c r="Q1023">
        <v>28</v>
      </c>
      <c r="R1023">
        <v>20</v>
      </c>
      <c r="S1023">
        <f t="shared" si="179"/>
        <v>8</v>
      </c>
      <c r="T1023">
        <v>110</v>
      </c>
      <c r="U1023">
        <f t="shared" si="180"/>
        <v>0</v>
      </c>
      <c r="V1023">
        <f t="shared" si="181"/>
        <v>0</v>
      </c>
      <c r="W1023" s="1">
        <v>1.0134228187919463</v>
      </c>
      <c r="X1023">
        <f t="shared" si="182"/>
        <v>0</v>
      </c>
      <c r="Y1023">
        <f t="shared" si="183"/>
        <v>0</v>
      </c>
      <c r="Z1023">
        <f t="shared" si="184"/>
        <v>0</v>
      </c>
      <c r="AA1023">
        <f t="shared" si="185"/>
        <v>1</v>
      </c>
      <c r="AB1023">
        <f t="shared" si="189"/>
        <v>0</v>
      </c>
      <c r="AC1023">
        <f t="shared" si="186"/>
        <v>0</v>
      </c>
      <c r="AD1023" s="2" t="s">
        <v>9867</v>
      </c>
      <c r="AE1023">
        <f t="shared" si="187"/>
        <v>0</v>
      </c>
      <c r="AF1023">
        <f t="shared" si="188"/>
        <v>0</v>
      </c>
    </row>
    <row r="1024" spans="1:32" hidden="1" x14ac:dyDescent="0.25">
      <c r="A1024">
        <v>1982</v>
      </c>
      <c r="B1024">
        <v>3</v>
      </c>
      <c r="C1024">
        <v>75</v>
      </c>
      <c r="D1024" t="s">
        <v>55</v>
      </c>
      <c r="E1024" t="s">
        <v>970</v>
      </c>
      <c r="F1024">
        <v>0</v>
      </c>
      <c r="G1024" t="s">
        <v>46</v>
      </c>
      <c r="H1024" t="s">
        <v>46</v>
      </c>
      <c r="I1024" t="s">
        <v>21</v>
      </c>
      <c r="J1024" t="s">
        <v>971</v>
      </c>
      <c r="K1024">
        <v>22</v>
      </c>
      <c r="L1024">
        <v>1997</v>
      </c>
      <c r="M1024">
        <f t="shared" si="178"/>
        <v>16</v>
      </c>
      <c r="N1024">
        <v>0</v>
      </c>
      <c r="O1024">
        <v>0</v>
      </c>
      <c r="P1024">
        <v>9</v>
      </c>
      <c r="Q1024">
        <v>28</v>
      </c>
      <c r="R1024">
        <v>3</v>
      </c>
      <c r="S1024">
        <f t="shared" si="179"/>
        <v>25</v>
      </c>
      <c r="T1024">
        <v>235</v>
      </c>
      <c r="U1024">
        <f t="shared" si="180"/>
        <v>0</v>
      </c>
      <c r="V1024">
        <f t="shared" si="181"/>
        <v>0</v>
      </c>
      <c r="W1024" s="1">
        <v>1.0134228187919463</v>
      </c>
      <c r="X1024">
        <f t="shared" si="182"/>
        <v>0</v>
      </c>
      <c r="Y1024">
        <f t="shared" si="183"/>
        <v>0</v>
      </c>
      <c r="Z1024">
        <f t="shared" si="184"/>
        <v>0</v>
      </c>
      <c r="AA1024">
        <f t="shared" si="185"/>
        <v>1</v>
      </c>
      <c r="AB1024">
        <f t="shared" si="189"/>
        <v>0</v>
      </c>
      <c r="AC1024">
        <f t="shared" si="186"/>
        <v>0</v>
      </c>
      <c r="AD1024" t="s">
        <v>9862</v>
      </c>
      <c r="AE1024">
        <f t="shared" si="187"/>
        <v>0</v>
      </c>
      <c r="AF1024">
        <f t="shared" si="188"/>
        <v>0</v>
      </c>
    </row>
    <row r="1025" spans="1:32" hidden="1" x14ac:dyDescent="0.25">
      <c r="A1025">
        <v>1992</v>
      </c>
      <c r="B1025">
        <v>3</v>
      </c>
      <c r="C1025">
        <v>67</v>
      </c>
      <c r="D1025" t="s">
        <v>100</v>
      </c>
      <c r="E1025" t="s">
        <v>4291</v>
      </c>
      <c r="F1025">
        <v>0</v>
      </c>
      <c r="G1025" t="s">
        <v>175</v>
      </c>
      <c r="H1025" t="s">
        <v>35</v>
      </c>
      <c r="I1025" t="s">
        <v>36</v>
      </c>
      <c r="J1025" t="s">
        <v>51</v>
      </c>
      <c r="K1025">
        <v>23</v>
      </c>
      <c r="L1025">
        <v>1999</v>
      </c>
      <c r="M1025">
        <f t="shared" si="178"/>
        <v>8</v>
      </c>
      <c r="N1025">
        <v>0</v>
      </c>
      <c r="O1025">
        <v>1</v>
      </c>
      <c r="P1025">
        <v>7</v>
      </c>
      <c r="Q1025">
        <v>47</v>
      </c>
      <c r="R1025">
        <v>47</v>
      </c>
      <c r="S1025">
        <f t="shared" si="179"/>
        <v>0</v>
      </c>
      <c r="T1025">
        <v>115</v>
      </c>
      <c r="U1025">
        <f t="shared" si="180"/>
        <v>0</v>
      </c>
      <c r="V1025">
        <f t="shared" si="181"/>
        <v>0</v>
      </c>
      <c r="W1025" s="1">
        <v>1.0129870129870129</v>
      </c>
      <c r="X1025">
        <f t="shared" si="182"/>
        <v>0</v>
      </c>
      <c r="Y1025">
        <f t="shared" si="183"/>
        <v>0</v>
      </c>
      <c r="Z1025">
        <f t="shared" si="184"/>
        <v>0</v>
      </c>
      <c r="AA1025">
        <f t="shared" si="185"/>
        <v>1</v>
      </c>
      <c r="AB1025">
        <f t="shared" si="189"/>
        <v>0</v>
      </c>
      <c r="AC1025">
        <f t="shared" si="186"/>
        <v>0</v>
      </c>
      <c r="AD1025" t="s">
        <v>9864</v>
      </c>
      <c r="AE1025">
        <f t="shared" si="187"/>
        <v>0</v>
      </c>
      <c r="AF1025">
        <f t="shared" si="188"/>
        <v>0</v>
      </c>
    </row>
    <row r="1026" spans="1:32" hidden="1" x14ac:dyDescent="0.25">
      <c r="A1026">
        <v>2008</v>
      </c>
      <c r="B1026">
        <v>6</v>
      </c>
      <c r="C1026">
        <v>190</v>
      </c>
      <c r="D1026" t="s">
        <v>98</v>
      </c>
      <c r="E1026" t="s">
        <v>8328</v>
      </c>
      <c r="F1026">
        <v>0</v>
      </c>
      <c r="G1026" t="s">
        <v>175</v>
      </c>
      <c r="H1026" t="s">
        <v>35</v>
      </c>
      <c r="I1026" t="s">
        <v>36</v>
      </c>
      <c r="J1026" t="s">
        <v>713</v>
      </c>
      <c r="K1026">
        <v>22</v>
      </c>
      <c r="L1026">
        <v>2017</v>
      </c>
      <c r="M1026">
        <f t="shared" ref="M1026:M1089" si="190">IF((L1026-A1026)+1&gt;0,(L1026-A1026)+1,0)</f>
        <v>10</v>
      </c>
      <c r="N1026">
        <v>0</v>
      </c>
      <c r="O1026">
        <v>0</v>
      </c>
      <c r="P1026">
        <v>7</v>
      </c>
      <c r="Q1026">
        <v>47</v>
      </c>
      <c r="R1026">
        <v>32</v>
      </c>
      <c r="S1026">
        <f t="shared" ref="S1026:S1089" si="191">Q1026-R1026</f>
        <v>15</v>
      </c>
      <c r="T1026">
        <v>144</v>
      </c>
      <c r="U1026">
        <f t="shared" ref="U1026:U1089" si="192">IF(L1026 = "",1,0)</f>
        <v>0</v>
      </c>
      <c r="V1026">
        <f t="shared" ref="V1026:V1053" si="193">IF(Q1026 =0,IF(Q1026 = "",,1),0)</f>
        <v>0</v>
      </c>
      <c r="W1026" s="1">
        <v>1.0129870129870129</v>
      </c>
      <c r="X1026">
        <f t="shared" ref="X1026:X1089" si="194">IF(AND(W1026&lt;-0.7,W1026&lt;&gt;-0.7),1,0)</f>
        <v>0</v>
      </c>
      <c r="Y1026">
        <f t="shared" ref="Y1026:Y1089" si="195">IF(AND(W1026&gt;-0.7,W1026&lt;-0.2),1,0)</f>
        <v>0</v>
      </c>
      <c r="Z1026">
        <f t="shared" ref="Z1026:Z1089" si="196">IF(AND(W1026&gt;=-0.2,W1026&lt;=0.7),IF(W1026 = "",0,1),0)</f>
        <v>0</v>
      </c>
      <c r="AA1026">
        <f t="shared" ref="AA1026:AA1089" si="197">IF(AND(W1026&gt;0.7,W1026&lt;1.5),1,0)</f>
        <v>1</v>
      </c>
      <c r="AB1026">
        <f t="shared" si="189"/>
        <v>0</v>
      </c>
      <c r="AC1026">
        <f t="shared" ref="AC1026:AC1089" si="198">IF(W1026&gt;2.5,1,0)</f>
        <v>0</v>
      </c>
      <c r="AD1026" s="2" t="s">
        <v>9867</v>
      </c>
      <c r="AE1026">
        <f t="shared" ref="AE1026:AE1089" si="199">IF(W1026="",0,IF(AND(W1026&gt;2.5,B1026&gt;1),1,IF(AND(W1026&gt;1.49,B1026&gt;2),1,IF(AND(W1026&gt;0.7,B1026&gt;3),1,IF(AND(W1026&gt;-0.2,B1026&gt;4),1,0)))))</f>
        <v>1</v>
      </c>
      <c r="AF1026">
        <f t="shared" ref="AF1026:AF1089" si="200">IF(W1026="",0,IF(AND(W1026&lt;0.71,B1026=1),1,IF(AND(W1026&lt;-0.21,B1026=2),1,IF(AND(W1026&lt;-0.7,B1026&gt;2,B1026&lt;5),1,0))))</f>
        <v>0</v>
      </c>
    </row>
    <row r="1027" spans="1:32" hidden="1" x14ac:dyDescent="0.25">
      <c r="A1027">
        <v>1995</v>
      </c>
      <c r="B1027">
        <v>7</v>
      </c>
      <c r="C1027">
        <v>243</v>
      </c>
      <c r="D1027" t="s">
        <v>52</v>
      </c>
      <c r="E1027" t="s">
        <v>5216</v>
      </c>
      <c r="F1027">
        <v>0</v>
      </c>
      <c r="G1027" t="s">
        <v>175</v>
      </c>
      <c r="H1027" t="s">
        <v>35</v>
      </c>
      <c r="I1027" t="s">
        <v>36</v>
      </c>
      <c r="J1027" t="s">
        <v>131</v>
      </c>
      <c r="K1027">
        <v>23</v>
      </c>
      <c r="L1027">
        <v>2006</v>
      </c>
      <c r="M1027">
        <f t="shared" si="190"/>
        <v>12</v>
      </c>
      <c r="N1027">
        <v>0</v>
      </c>
      <c r="O1027">
        <v>0</v>
      </c>
      <c r="P1027">
        <v>7</v>
      </c>
      <c r="Q1027">
        <v>47</v>
      </c>
      <c r="R1027">
        <v>8</v>
      </c>
      <c r="S1027">
        <f t="shared" si="191"/>
        <v>39</v>
      </c>
      <c r="T1027">
        <v>182</v>
      </c>
      <c r="U1027">
        <f t="shared" si="192"/>
        <v>0</v>
      </c>
      <c r="V1027">
        <f t="shared" si="193"/>
        <v>0</v>
      </c>
      <c r="W1027" s="1">
        <v>1.0129870129870129</v>
      </c>
      <c r="X1027">
        <f t="shared" si="194"/>
        <v>0</v>
      </c>
      <c r="Y1027">
        <f t="shared" si="195"/>
        <v>0</v>
      </c>
      <c r="Z1027">
        <f t="shared" si="196"/>
        <v>0</v>
      </c>
      <c r="AA1027">
        <f t="shared" si="197"/>
        <v>1</v>
      </c>
      <c r="AB1027">
        <f t="shared" si="189"/>
        <v>0</v>
      </c>
      <c r="AC1027">
        <f t="shared" si="198"/>
        <v>0</v>
      </c>
      <c r="AD1027" t="s">
        <v>9865</v>
      </c>
      <c r="AE1027">
        <f t="shared" si="199"/>
        <v>1</v>
      </c>
      <c r="AF1027">
        <f t="shared" si="200"/>
        <v>0</v>
      </c>
    </row>
    <row r="1028" spans="1:32" hidden="1" x14ac:dyDescent="0.25">
      <c r="A1028">
        <v>2012</v>
      </c>
      <c r="B1028">
        <v>7</v>
      </c>
      <c r="C1028">
        <v>225</v>
      </c>
      <c r="D1028" t="s">
        <v>55</v>
      </c>
      <c r="E1028" t="s">
        <v>9333</v>
      </c>
      <c r="F1028">
        <v>0</v>
      </c>
      <c r="G1028" t="s">
        <v>175</v>
      </c>
      <c r="H1028" t="s">
        <v>35</v>
      </c>
      <c r="I1028" t="s">
        <v>36</v>
      </c>
      <c r="J1028" t="s">
        <v>74</v>
      </c>
      <c r="K1028">
        <v>23</v>
      </c>
      <c r="L1028">
        <v>2020</v>
      </c>
      <c r="M1028">
        <f t="shared" si="190"/>
        <v>9</v>
      </c>
      <c r="N1028">
        <v>0</v>
      </c>
      <c r="O1028">
        <v>0</v>
      </c>
      <c r="P1028">
        <v>7</v>
      </c>
      <c r="Q1028">
        <v>47</v>
      </c>
      <c r="R1028">
        <v>32</v>
      </c>
      <c r="S1028">
        <f t="shared" si="191"/>
        <v>15</v>
      </c>
      <c r="T1028">
        <v>117</v>
      </c>
      <c r="U1028">
        <f t="shared" si="192"/>
        <v>0</v>
      </c>
      <c r="V1028">
        <f t="shared" si="193"/>
        <v>0</v>
      </c>
      <c r="W1028" s="1">
        <v>1.0129870129870129</v>
      </c>
      <c r="X1028">
        <f t="shared" si="194"/>
        <v>0</v>
      </c>
      <c r="Y1028">
        <f t="shared" si="195"/>
        <v>0</v>
      </c>
      <c r="Z1028">
        <f t="shared" si="196"/>
        <v>0</v>
      </c>
      <c r="AA1028">
        <f t="shared" si="197"/>
        <v>1</v>
      </c>
      <c r="AB1028">
        <f t="shared" si="189"/>
        <v>0</v>
      </c>
      <c r="AC1028">
        <f t="shared" si="198"/>
        <v>0</v>
      </c>
      <c r="AD1028" s="2" t="s">
        <v>9868</v>
      </c>
      <c r="AE1028">
        <f t="shared" si="199"/>
        <v>1</v>
      </c>
      <c r="AF1028">
        <f t="shared" si="200"/>
        <v>0</v>
      </c>
    </row>
    <row r="1029" spans="1:32" hidden="1" x14ac:dyDescent="0.25">
      <c r="A1029">
        <v>1995</v>
      </c>
      <c r="B1029">
        <v>3</v>
      </c>
      <c r="C1029">
        <v>66</v>
      </c>
      <c r="D1029" t="s">
        <v>32</v>
      </c>
      <c r="E1029" t="s">
        <v>5046</v>
      </c>
      <c r="F1029">
        <v>0</v>
      </c>
      <c r="G1029" t="s">
        <v>520</v>
      </c>
      <c r="H1029" t="s">
        <v>20</v>
      </c>
      <c r="I1029" t="s">
        <v>21</v>
      </c>
      <c r="J1029" t="s">
        <v>116</v>
      </c>
      <c r="K1029">
        <v>24</v>
      </c>
      <c r="L1029">
        <v>2006</v>
      </c>
      <c r="M1029">
        <f t="shared" si="190"/>
        <v>12</v>
      </c>
      <c r="N1029">
        <v>1</v>
      </c>
      <c r="O1029">
        <v>1</v>
      </c>
      <c r="P1029">
        <v>10</v>
      </c>
      <c r="Q1029">
        <v>23</v>
      </c>
      <c r="R1029">
        <v>23</v>
      </c>
      <c r="S1029">
        <f t="shared" si="191"/>
        <v>0</v>
      </c>
      <c r="T1029">
        <v>188</v>
      </c>
      <c r="U1029">
        <f t="shared" si="192"/>
        <v>0</v>
      </c>
      <c r="V1029">
        <f t="shared" si="193"/>
        <v>0</v>
      </c>
      <c r="W1029" s="1">
        <v>1.008</v>
      </c>
      <c r="X1029">
        <f t="shared" si="194"/>
        <v>0</v>
      </c>
      <c r="Y1029">
        <f t="shared" si="195"/>
        <v>0</v>
      </c>
      <c r="Z1029">
        <f t="shared" si="196"/>
        <v>0</v>
      </c>
      <c r="AA1029">
        <f t="shared" si="197"/>
        <v>1</v>
      </c>
      <c r="AB1029">
        <f t="shared" si="189"/>
        <v>0</v>
      </c>
      <c r="AC1029">
        <f t="shared" si="198"/>
        <v>0</v>
      </c>
      <c r="AD1029" t="s">
        <v>9865</v>
      </c>
      <c r="AE1029">
        <f t="shared" si="199"/>
        <v>0</v>
      </c>
      <c r="AF1029">
        <f t="shared" si="200"/>
        <v>0</v>
      </c>
    </row>
    <row r="1030" spans="1:32" hidden="1" x14ac:dyDescent="0.25">
      <c r="A1030">
        <v>1992</v>
      </c>
      <c r="B1030">
        <v>1</v>
      </c>
      <c r="C1030">
        <v>11</v>
      </c>
      <c r="D1030" t="s">
        <v>100</v>
      </c>
      <c r="E1030" t="s">
        <v>4237</v>
      </c>
      <c r="F1030">
        <v>0</v>
      </c>
      <c r="G1030" t="s">
        <v>29</v>
      </c>
      <c r="H1030" t="s">
        <v>30</v>
      </c>
      <c r="I1030" t="s">
        <v>21</v>
      </c>
      <c r="J1030" t="s">
        <v>523</v>
      </c>
      <c r="K1030">
        <v>22</v>
      </c>
      <c r="L1030">
        <v>1999</v>
      </c>
      <c r="M1030">
        <f t="shared" si="190"/>
        <v>8</v>
      </c>
      <c r="N1030">
        <v>0</v>
      </c>
      <c r="O1030">
        <v>1</v>
      </c>
      <c r="P1030">
        <v>7</v>
      </c>
      <c r="Q1030">
        <v>54</v>
      </c>
      <c r="R1030">
        <v>18</v>
      </c>
      <c r="S1030">
        <f t="shared" si="191"/>
        <v>36</v>
      </c>
      <c r="T1030">
        <v>126</v>
      </c>
      <c r="U1030">
        <f t="shared" si="192"/>
        <v>0</v>
      </c>
      <c r="V1030">
        <f t="shared" si="193"/>
        <v>0</v>
      </c>
      <c r="W1030" s="1">
        <v>0.99612403100775193</v>
      </c>
      <c r="X1030">
        <f t="shared" si="194"/>
        <v>0</v>
      </c>
      <c r="Y1030">
        <f t="shared" si="195"/>
        <v>0</v>
      </c>
      <c r="Z1030">
        <f t="shared" si="196"/>
        <v>0</v>
      </c>
      <c r="AA1030">
        <f t="shared" si="197"/>
        <v>1</v>
      </c>
      <c r="AB1030">
        <f t="shared" si="189"/>
        <v>0</v>
      </c>
      <c r="AC1030">
        <f t="shared" si="198"/>
        <v>0</v>
      </c>
      <c r="AD1030" t="s">
        <v>9864</v>
      </c>
      <c r="AE1030">
        <f t="shared" si="199"/>
        <v>0</v>
      </c>
      <c r="AF1030">
        <f t="shared" si="200"/>
        <v>0</v>
      </c>
    </row>
    <row r="1031" spans="1:32" hidden="1" x14ac:dyDescent="0.25">
      <c r="A1031">
        <v>2008</v>
      </c>
      <c r="B1031">
        <v>1</v>
      </c>
      <c r="C1031">
        <v>1</v>
      </c>
      <c r="D1031" t="s">
        <v>85</v>
      </c>
      <c r="E1031" t="s">
        <v>8148</v>
      </c>
      <c r="F1031">
        <v>0</v>
      </c>
      <c r="G1031" t="s">
        <v>29</v>
      </c>
      <c r="H1031" t="s">
        <v>30</v>
      </c>
      <c r="I1031" t="s">
        <v>21</v>
      </c>
      <c r="J1031" t="s">
        <v>43</v>
      </c>
      <c r="K1031">
        <v>23</v>
      </c>
      <c r="L1031">
        <v>2016</v>
      </c>
      <c r="M1031">
        <f t="shared" si="190"/>
        <v>9</v>
      </c>
      <c r="N1031">
        <v>1</v>
      </c>
      <c r="O1031">
        <v>4</v>
      </c>
      <c r="P1031">
        <v>6</v>
      </c>
      <c r="Q1031">
        <v>54</v>
      </c>
      <c r="R1031">
        <v>46</v>
      </c>
      <c r="S1031">
        <f t="shared" si="191"/>
        <v>8</v>
      </c>
      <c r="T1031">
        <v>104</v>
      </c>
      <c r="U1031">
        <f t="shared" si="192"/>
        <v>0</v>
      </c>
      <c r="V1031">
        <f t="shared" si="193"/>
        <v>0</v>
      </c>
      <c r="W1031" s="1">
        <v>0.99612403100775193</v>
      </c>
      <c r="X1031">
        <f t="shared" si="194"/>
        <v>0</v>
      </c>
      <c r="Y1031">
        <f t="shared" si="195"/>
        <v>0</v>
      </c>
      <c r="Z1031">
        <f t="shared" si="196"/>
        <v>0</v>
      </c>
      <c r="AA1031">
        <f t="shared" si="197"/>
        <v>1</v>
      </c>
      <c r="AB1031">
        <f t="shared" si="189"/>
        <v>0</v>
      </c>
      <c r="AC1031">
        <f t="shared" si="198"/>
        <v>0</v>
      </c>
      <c r="AD1031" s="2" t="s">
        <v>9867</v>
      </c>
      <c r="AE1031">
        <f t="shared" si="199"/>
        <v>0</v>
      </c>
      <c r="AF1031">
        <f t="shared" si="200"/>
        <v>0</v>
      </c>
    </row>
    <row r="1032" spans="1:32" hidden="1" x14ac:dyDescent="0.25">
      <c r="A1032">
        <v>1982</v>
      </c>
      <c r="B1032">
        <v>4</v>
      </c>
      <c r="C1032">
        <v>90</v>
      </c>
      <c r="D1032" t="s">
        <v>4779</v>
      </c>
      <c r="E1032" t="s">
        <v>987</v>
      </c>
      <c r="F1032">
        <v>0</v>
      </c>
      <c r="G1032" t="s">
        <v>29</v>
      </c>
      <c r="H1032" t="s">
        <v>30</v>
      </c>
      <c r="I1032" t="s">
        <v>21</v>
      </c>
      <c r="J1032" t="s">
        <v>476</v>
      </c>
      <c r="K1032">
        <v>24</v>
      </c>
      <c r="L1032">
        <v>1993</v>
      </c>
      <c r="M1032">
        <f t="shared" si="190"/>
        <v>12</v>
      </c>
      <c r="N1032">
        <v>0</v>
      </c>
      <c r="O1032">
        <v>0</v>
      </c>
      <c r="P1032">
        <v>11</v>
      </c>
      <c r="Q1032">
        <v>54</v>
      </c>
      <c r="R1032">
        <v>45</v>
      </c>
      <c r="S1032">
        <f t="shared" si="191"/>
        <v>9</v>
      </c>
      <c r="T1032">
        <v>159</v>
      </c>
      <c r="U1032">
        <f t="shared" si="192"/>
        <v>0</v>
      </c>
      <c r="V1032">
        <f t="shared" si="193"/>
        <v>0</v>
      </c>
      <c r="W1032" s="1">
        <v>0.99612403100775193</v>
      </c>
      <c r="X1032">
        <f t="shared" si="194"/>
        <v>0</v>
      </c>
      <c r="Y1032">
        <f t="shared" si="195"/>
        <v>0</v>
      </c>
      <c r="Z1032">
        <f t="shared" si="196"/>
        <v>0</v>
      </c>
      <c r="AA1032">
        <f t="shared" si="197"/>
        <v>1</v>
      </c>
      <c r="AB1032">
        <f t="shared" si="189"/>
        <v>0</v>
      </c>
      <c r="AC1032">
        <f t="shared" si="198"/>
        <v>0</v>
      </c>
      <c r="AD1032" t="s">
        <v>9862</v>
      </c>
      <c r="AE1032">
        <f t="shared" si="199"/>
        <v>1</v>
      </c>
      <c r="AF1032">
        <f t="shared" si="200"/>
        <v>0</v>
      </c>
    </row>
    <row r="1033" spans="1:32" hidden="1" x14ac:dyDescent="0.25">
      <c r="A1033">
        <v>1987</v>
      </c>
      <c r="B1033">
        <v>7</v>
      </c>
      <c r="C1033">
        <v>190</v>
      </c>
      <c r="D1033" t="s">
        <v>88</v>
      </c>
      <c r="E1033" t="s">
        <v>2769</v>
      </c>
      <c r="F1033">
        <v>0</v>
      </c>
      <c r="G1033" t="s">
        <v>29</v>
      </c>
      <c r="H1033" t="s">
        <v>30</v>
      </c>
      <c r="I1033" t="s">
        <v>21</v>
      </c>
      <c r="J1033" t="s">
        <v>753</v>
      </c>
      <c r="K1033">
        <v>22</v>
      </c>
      <c r="L1033">
        <v>2001</v>
      </c>
      <c r="M1033">
        <f t="shared" si="190"/>
        <v>15</v>
      </c>
      <c r="N1033">
        <v>0</v>
      </c>
      <c r="O1033">
        <v>0</v>
      </c>
      <c r="P1033">
        <v>7</v>
      </c>
      <c r="Q1033">
        <v>54</v>
      </c>
      <c r="R1033">
        <v>4</v>
      </c>
      <c r="S1033">
        <f t="shared" si="191"/>
        <v>50</v>
      </c>
      <c r="T1033">
        <v>186</v>
      </c>
      <c r="U1033">
        <f t="shared" si="192"/>
        <v>0</v>
      </c>
      <c r="V1033">
        <f t="shared" si="193"/>
        <v>0</v>
      </c>
      <c r="W1033" s="1">
        <v>0.99612403100775193</v>
      </c>
      <c r="X1033">
        <f t="shared" si="194"/>
        <v>0</v>
      </c>
      <c r="Y1033">
        <f t="shared" si="195"/>
        <v>0</v>
      </c>
      <c r="Z1033">
        <f t="shared" si="196"/>
        <v>0</v>
      </c>
      <c r="AA1033">
        <f t="shared" si="197"/>
        <v>1</v>
      </c>
      <c r="AB1033">
        <f t="shared" si="189"/>
        <v>0</v>
      </c>
      <c r="AC1033">
        <f t="shared" si="198"/>
        <v>0</v>
      </c>
      <c r="AD1033" t="s">
        <v>9863</v>
      </c>
      <c r="AE1033">
        <f t="shared" si="199"/>
        <v>1</v>
      </c>
      <c r="AF1033">
        <f t="shared" si="200"/>
        <v>0</v>
      </c>
    </row>
    <row r="1034" spans="1:32" hidden="1" x14ac:dyDescent="0.25">
      <c r="A1034">
        <v>2012</v>
      </c>
      <c r="B1034">
        <v>7</v>
      </c>
      <c r="C1034">
        <v>248</v>
      </c>
      <c r="D1034" t="s">
        <v>100</v>
      </c>
      <c r="E1034" t="s">
        <v>9357</v>
      </c>
      <c r="F1034">
        <v>0</v>
      </c>
      <c r="G1034" t="s">
        <v>29</v>
      </c>
      <c r="H1034" t="s">
        <v>30</v>
      </c>
      <c r="I1034" t="s">
        <v>21</v>
      </c>
      <c r="J1034" t="s">
        <v>329</v>
      </c>
      <c r="K1034">
        <v>23</v>
      </c>
      <c r="L1034">
        <v>2023</v>
      </c>
      <c r="M1034">
        <f t="shared" si="190"/>
        <v>12</v>
      </c>
      <c r="N1034">
        <v>0</v>
      </c>
      <c r="O1034">
        <v>0</v>
      </c>
      <c r="P1034">
        <v>9</v>
      </c>
      <c r="Q1034">
        <v>54</v>
      </c>
      <c r="R1034">
        <v>15</v>
      </c>
      <c r="S1034">
        <f t="shared" si="191"/>
        <v>39</v>
      </c>
      <c r="T1034">
        <v>163</v>
      </c>
      <c r="U1034">
        <f t="shared" si="192"/>
        <v>0</v>
      </c>
      <c r="V1034">
        <f t="shared" si="193"/>
        <v>0</v>
      </c>
      <c r="W1034" s="1">
        <v>0.99612403100775193</v>
      </c>
      <c r="X1034">
        <f t="shared" si="194"/>
        <v>0</v>
      </c>
      <c r="Y1034">
        <f t="shared" si="195"/>
        <v>0</v>
      </c>
      <c r="Z1034">
        <f t="shared" si="196"/>
        <v>0</v>
      </c>
      <c r="AA1034">
        <f t="shared" si="197"/>
        <v>1</v>
      </c>
      <c r="AB1034">
        <f t="shared" si="189"/>
        <v>0</v>
      </c>
      <c r="AC1034">
        <f t="shared" si="198"/>
        <v>0</v>
      </c>
      <c r="AD1034" s="2" t="s">
        <v>9868</v>
      </c>
      <c r="AE1034">
        <f t="shared" si="199"/>
        <v>1</v>
      </c>
      <c r="AF1034">
        <f t="shared" si="200"/>
        <v>0</v>
      </c>
    </row>
    <row r="1035" spans="1:32" hidden="1" x14ac:dyDescent="0.25">
      <c r="A1035">
        <v>2004</v>
      </c>
      <c r="B1035">
        <v>1</v>
      </c>
      <c r="C1035">
        <v>13</v>
      </c>
      <c r="D1035" t="s">
        <v>72</v>
      </c>
      <c r="E1035" t="s">
        <v>7185</v>
      </c>
      <c r="F1035">
        <v>0</v>
      </c>
      <c r="G1035" t="s">
        <v>25</v>
      </c>
      <c r="H1035" t="s">
        <v>25</v>
      </c>
      <c r="I1035" t="s">
        <v>21</v>
      </c>
      <c r="J1035" t="s">
        <v>90</v>
      </c>
      <c r="K1035">
        <v>23</v>
      </c>
      <c r="L1035">
        <v>2011</v>
      </c>
      <c r="M1035">
        <f t="shared" si="190"/>
        <v>8</v>
      </c>
      <c r="N1035">
        <v>0</v>
      </c>
      <c r="O1035">
        <v>0</v>
      </c>
      <c r="P1035">
        <v>7</v>
      </c>
      <c r="Q1035">
        <v>47</v>
      </c>
      <c r="R1035">
        <v>47</v>
      </c>
      <c r="S1035">
        <f t="shared" si="191"/>
        <v>0</v>
      </c>
      <c r="T1035">
        <v>118</v>
      </c>
      <c r="U1035">
        <f t="shared" si="192"/>
        <v>0</v>
      </c>
      <c r="V1035">
        <f t="shared" si="193"/>
        <v>0</v>
      </c>
      <c r="W1035" s="1">
        <v>0.99601593625497997</v>
      </c>
      <c r="X1035">
        <f t="shared" si="194"/>
        <v>0</v>
      </c>
      <c r="Y1035">
        <f t="shared" si="195"/>
        <v>0</v>
      </c>
      <c r="Z1035">
        <f t="shared" si="196"/>
        <v>0</v>
      </c>
      <c r="AA1035">
        <f t="shared" si="197"/>
        <v>1</v>
      </c>
      <c r="AB1035">
        <f t="shared" si="189"/>
        <v>0</v>
      </c>
      <c r="AC1035">
        <f t="shared" si="198"/>
        <v>0</v>
      </c>
      <c r="AD1035" t="s">
        <v>9866</v>
      </c>
      <c r="AE1035">
        <f t="shared" si="199"/>
        <v>0</v>
      </c>
      <c r="AF1035">
        <f t="shared" si="200"/>
        <v>0</v>
      </c>
    </row>
    <row r="1036" spans="1:32" hidden="1" x14ac:dyDescent="0.25">
      <c r="A1036">
        <v>2006</v>
      </c>
      <c r="B1036">
        <v>1</v>
      </c>
      <c r="C1036">
        <v>25</v>
      </c>
      <c r="D1036" t="s">
        <v>100</v>
      </c>
      <c r="E1036" t="s">
        <v>7684</v>
      </c>
      <c r="F1036">
        <v>0</v>
      </c>
      <c r="G1036" t="s">
        <v>25</v>
      </c>
      <c r="H1036" t="s">
        <v>25</v>
      </c>
      <c r="I1036" t="s">
        <v>21</v>
      </c>
      <c r="J1036" t="s">
        <v>202</v>
      </c>
      <c r="K1036">
        <v>22</v>
      </c>
      <c r="L1036">
        <v>2014</v>
      </c>
      <c r="M1036">
        <f t="shared" si="190"/>
        <v>9</v>
      </c>
      <c r="N1036">
        <v>0</v>
      </c>
      <c r="O1036">
        <v>0</v>
      </c>
      <c r="P1036">
        <v>6</v>
      </c>
      <c r="Q1036">
        <v>47</v>
      </c>
      <c r="R1036">
        <v>35</v>
      </c>
      <c r="S1036">
        <f t="shared" si="191"/>
        <v>12</v>
      </c>
      <c r="T1036">
        <v>112</v>
      </c>
      <c r="U1036">
        <f t="shared" si="192"/>
        <v>0</v>
      </c>
      <c r="V1036">
        <f t="shared" si="193"/>
        <v>0</v>
      </c>
      <c r="W1036" s="1">
        <v>0.99601593625497997</v>
      </c>
      <c r="X1036">
        <f t="shared" si="194"/>
        <v>0</v>
      </c>
      <c r="Y1036">
        <f t="shared" si="195"/>
        <v>0</v>
      </c>
      <c r="Z1036">
        <f t="shared" si="196"/>
        <v>0</v>
      </c>
      <c r="AA1036">
        <f t="shared" si="197"/>
        <v>1</v>
      </c>
      <c r="AB1036">
        <f t="shared" si="189"/>
        <v>0</v>
      </c>
      <c r="AC1036">
        <f t="shared" si="198"/>
        <v>0</v>
      </c>
      <c r="AD1036" s="2" t="s">
        <v>9867</v>
      </c>
      <c r="AE1036">
        <f t="shared" si="199"/>
        <v>0</v>
      </c>
      <c r="AF1036">
        <f t="shared" si="200"/>
        <v>0</v>
      </c>
    </row>
    <row r="1037" spans="1:32" hidden="1" x14ac:dyDescent="0.25">
      <c r="A1037">
        <v>1985</v>
      </c>
      <c r="B1037">
        <v>2</v>
      </c>
      <c r="C1037">
        <v>31</v>
      </c>
      <c r="D1037" t="s">
        <v>126</v>
      </c>
      <c r="E1037" t="s">
        <v>1952</v>
      </c>
      <c r="F1037">
        <v>0</v>
      </c>
      <c r="G1037" t="s">
        <v>25</v>
      </c>
      <c r="H1037" t="s">
        <v>25</v>
      </c>
      <c r="I1037" t="s">
        <v>21</v>
      </c>
      <c r="J1037" t="s">
        <v>145</v>
      </c>
      <c r="K1037">
        <v>22</v>
      </c>
      <c r="L1037">
        <v>1995</v>
      </c>
      <c r="M1037">
        <f t="shared" si="190"/>
        <v>11</v>
      </c>
      <c r="N1037">
        <v>0</v>
      </c>
      <c r="O1037">
        <v>0</v>
      </c>
      <c r="P1037">
        <v>6</v>
      </c>
      <c r="Q1037">
        <v>47</v>
      </c>
      <c r="R1037">
        <v>47</v>
      </c>
      <c r="S1037">
        <f t="shared" si="191"/>
        <v>0</v>
      </c>
      <c r="T1037">
        <v>128</v>
      </c>
      <c r="U1037">
        <f t="shared" si="192"/>
        <v>0</v>
      </c>
      <c r="V1037">
        <f t="shared" si="193"/>
        <v>0</v>
      </c>
      <c r="W1037" s="1">
        <v>0.99601593625497997</v>
      </c>
      <c r="X1037">
        <f t="shared" si="194"/>
        <v>0</v>
      </c>
      <c r="Y1037">
        <f t="shared" si="195"/>
        <v>0</v>
      </c>
      <c r="Z1037">
        <f t="shared" si="196"/>
        <v>0</v>
      </c>
      <c r="AA1037">
        <f t="shared" si="197"/>
        <v>1</v>
      </c>
      <c r="AB1037">
        <f t="shared" si="189"/>
        <v>0</v>
      </c>
      <c r="AC1037">
        <f t="shared" si="198"/>
        <v>0</v>
      </c>
      <c r="AD1037" t="s">
        <v>9863</v>
      </c>
      <c r="AE1037">
        <f t="shared" si="199"/>
        <v>0</v>
      </c>
      <c r="AF1037">
        <f t="shared" si="200"/>
        <v>0</v>
      </c>
    </row>
    <row r="1038" spans="1:32" hidden="1" x14ac:dyDescent="0.25">
      <c r="A1038">
        <v>1994</v>
      </c>
      <c r="B1038">
        <v>2</v>
      </c>
      <c r="C1038">
        <v>30</v>
      </c>
      <c r="D1038" t="s">
        <v>27</v>
      </c>
      <c r="E1038" t="s">
        <v>4798</v>
      </c>
      <c r="F1038">
        <v>0</v>
      </c>
      <c r="G1038" t="s">
        <v>25</v>
      </c>
      <c r="H1038" t="s">
        <v>25</v>
      </c>
      <c r="I1038" t="s">
        <v>21</v>
      </c>
      <c r="J1038" t="s">
        <v>336</v>
      </c>
      <c r="K1038">
        <v>22</v>
      </c>
      <c r="L1038">
        <v>2002</v>
      </c>
      <c r="M1038">
        <f t="shared" si="190"/>
        <v>9</v>
      </c>
      <c r="N1038">
        <v>0</v>
      </c>
      <c r="O1038">
        <v>0</v>
      </c>
      <c r="P1038">
        <v>7</v>
      </c>
      <c r="Q1038">
        <v>47</v>
      </c>
      <c r="R1038">
        <v>46</v>
      </c>
      <c r="S1038">
        <f t="shared" si="191"/>
        <v>1</v>
      </c>
      <c r="T1038">
        <v>124</v>
      </c>
      <c r="U1038">
        <f t="shared" si="192"/>
        <v>0</v>
      </c>
      <c r="V1038">
        <f t="shared" si="193"/>
        <v>0</v>
      </c>
      <c r="W1038" s="1">
        <v>0.99601593625497997</v>
      </c>
      <c r="X1038">
        <f t="shared" si="194"/>
        <v>0</v>
      </c>
      <c r="Y1038">
        <f t="shared" si="195"/>
        <v>0</v>
      </c>
      <c r="Z1038">
        <f t="shared" si="196"/>
        <v>0</v>
      </c>
      <c r="AA1038">
        <f t="shared" si="197"/>
        <v>1</v>
      </c>
      <c r="AB1038">
        <f t="shared" si="189"/>
        <v>0</v>
      </c>
      <c r="AC1038">
        <f t="shared" si="198"/>
        <v>0</v>
      </c>
      <c r="AD1038" t="s">
        <v>9864</v>
      </c>
      <c r="AE1038">
        <f t="shared" si="199"/>
        <v>0</v>
      </c>
      <c r="AF1038">
        <f t="shared" si="200"/>
        <v>0</v>
      </c>
    </row>
    <row r="1039" spans="1:32" hidden="1" x14ac:dyDescent="0.25">
      <c r="A1039">
        <v>1981</v>
      </c>
      <c r="B1039">
        <v>1</v>
      </c>
      <c r="C1039">
        <v>18</v>
      </c>
      <c r="D1039" t="s">
        <v>1588</v>
      </c>
      <c r="E1039" t="s">
        <v>549</v>
      </c>
      <c r="F1039">
        <v>0</v>
      </c>
      <c r="G1039" t="s">
        <v>34</v>
      </c>
      <c r="H1039" t="s">
        <v>35</v>
      </c>
      <c r="I1039" t="s">
        <v>36</v>
      </c>
      <c r="J1039" t="s">
        <v>116</v>
      </c>
      <c r="K1039">
        <v>22</v>
      </c>
      <c r="L1039">
        <v>1991</v>
      </c>
      <c r="M1039">
        <f t="shared" si="190"/>
        <v>11</v>
      </c>
      <c r="N1039">
        <v>0</v>
      </c>
      <c r="O1039">
        <v>0</v>
      </c>
      <c r="P1039">
        <v>11</v>
      </c>
      <c r="Q1039">
        <v>50</v>
      </c>
      <c r="R1039">
        <v>50</v>
      </c>
      <c r="S1039">
        <f t="shared" si="191"/>
        <v>0</v>
      </c>
      <c r="T1039">
        <v>147</v>
      </c>
      <c r="U1039">
        <f t="shared" si="192"/>
        <v>0</v>
      </c>
      <c r="V1039">
        <f t="shared" si="193"/>
        <v>0</v>
      </c>
      <c r="W1039" s="1">
        <v>0.99203187250996006</v>
      </c>
      <c r="X1039">
        <f t="shared" si="194"/>
        <v>0</v>
      </c>
      <c r="Y1039">
        <f t="shared" si="195"/>
        <v>0</v>
      </c>
      <c r="Z1039">
        <f t="shared" si="196"/>
        <v>0</v>
      </c>
      <c r="AA1039">
        <f t="shared" si="197"/>
        <v>1</v>
      </c>
      <c r="AB1039">
        <f t="shared" si="189"/>
        <v>0</v>
      </c>
      <c r="AC1039">
        <f t="shared" si="198"/>
        <v>0</v>
      </c>
      <c r="AD1039" t="s">
        <v>9862</v>
      </c>
      <c r="AE1039">
        <f t="shared" si="199"/>
        <v>0</v>
      </c>
      <c r="AF1039">
        <f t="shared" si="200"/>
        <v>0</v>
      </c>
    </row>
    <row r="1040" spans="1:32" hidden="1" x14ac:dyDescent="0.25">
      <c r="A1040">
        <v>1994</v>
      </c>
      <c r="B1040">
        <v>1</v>
      </c>
      <c r="C1040">
        <v>13</v>
      </c>
      <c r="D1040" t="s">
        <v>60</v>
      </c>
      <c r="E1040" t="s">
        <v>4000</v>
      </c>
      <c r="F1040">
        <v>0</v>
      </c>
      <c r="G1040" t="s">
        <v>34</v>
      </c>
      <c r="H1040" t="s">
        <v>35</v>
      </c>
      <c r="I1040" t="s">
        <v>36</v>
      </c>
      <c r="J1040" t="s">
        <v>82</v>
      </c>
      <c r="K1040">
        <v>22</v>
      </c>
      <c r="L1040">
        <v>2003</v>
      </c>
      <c r="M1040">
        <f t="shared" si="190"/>
        <v>10</v>
      </c>
      <c r="N1040">
        <v>0</v>
      </c>
      <c r="O1040">
        <v>2</v>
      </c>
      <c r="P1040">
        <v>7</v>
      </c>
      <c r="Q1040">
        <v>50</v>
      </c>
      <c r="R1040">
        <v>47</v>
      </c>
      <c r="S1040">
        <f t="shared" si="191"/>
        <v>3</v>
      </c>
      <c r="T1040">
        <v>117</v>
      </c>
      <c r="U1040">
        <f t="shared" si="192"/>
        <v>0</v>
      </c>
      <c r="V1040">
        <f t="shared" si="193"/>
        <v>0</v>
      </c>
      <c r="W1040" s="1">
        <v>0.99203187250996006</v>
      </c>
      <c r="X1040">
        <f t="shared" si="194"/>
        <v>0</v>
      </c>
      <c r="Y1040">
        <f t="shared" si="195"/>
        <v>0</v>
      </c>
      <c r="Z1040">
        <f t="shared" si="196"/>
        <v>0</v>
      </c>
      <c r="AA1040">
        <f t="shared" si="197"/>
        <v>1</v>
      </c>
      <c r="AB1040">
        <f t="shared" si="189"/>
        <v>0</v>
      </c>
      <c r="AC1040">
        <f t="shared" si="198"/>
        <v>0</v>
      </c>
      <c r="AD1040" t="s">
        <v>9864</v>
      </c>
      <c r="AE1040">
        <f t="shared" si="199"/>
        <v>0</v>
      </c>
      <c r="AF1040">
        <f t="shared" si="200"/>
        <v>0</v>
      </c>
    </row>
    <row r="1041" spans="1:32" hidden="1" x14ac:dyDescent="0.25">
      <c r="A1041">
        <v>1982</v>
      </c>
      <c r="B1041">
        <v>4</v>
      </c>
      <c r="C1041">
        <v>98</v>
      </c>
      <c r="D1041" t="s">
        <v>32</v>
      </c>
      <c r="E1041" t="s">
        <v>997</v>
      </c>
      <c r="F1041">
        <v>0</v>
      </c>
      <c r="G1041" t="s">
        <v>34</v>
      </c>
      <c r="H1041" t="s">
        <v>35</v>
      </c>
      <c r="I1041" t="s">
        <v>36</v>
      </c>
      <c r="J1041" t="s">
        <v>250</v>
      </c>
      <c r="K1041">
        <v>22</v>
      </c>
      <c r="L1041">
        <v>1992</v>
      </c>
      <c r="M1041">
        <f t="shared" si="190"/>
        <v>11</v>
      </c>
      <c r="N1041">
        <v>0</v>
      </c>
      <c r="O1041">
        <v>0</v>
      </c>
      <c r="P1041">
        <v>7</v>
      </c>
      <c r="Q1041">
        <v>50</v>
      </c>
      <c r="R1041">
        <v>50</v>
      </c>
      <c r="S1041">
        <f t="shared" si="191"/>
        <v>0</v>
      </c>
      <c r="T1041">
        <v>164</v>
      </c>
      <c r="U1041">
        <f t="shared" si="192"/>
        <v>0</v>
      </c>
      <c r="V1041">
        <f t="shared" si="193"/>
        <v>0</v>
      </c>
      <c r="W1041" s="1">
        <v>0.99203187250996006</v>
      </c>
      <c r="X1041">
        <f t="shared" si="194"/>
        <v>0</v>
      </c>
      <c r="Y1041">
        <f t="shared" si="195"/>
        <v>0</v>
      </c>
      <c r="Z1041">
        <f t="shared" si="196"/>
        <v>0</v>
      </c>
      <c r="AA1041">
        <f t="shared" si="197"/>
        <v>1</v>
      </c>
      <c r="AB1041">
        <f t="shared" si="189"/>
        <v>0</v>
      </c>
      <c r="AC1041">
        <f t="shared" si="198"/>
        <v>0</v>
      </c>
      <c r="AD1041" t="s">
        <v>9862</v>
      </c>
      <c r="AE1041">
        <f t="shared" si="199"/>
        <v>1</v>
      </c>
      <c r="AF1041">
        <f t="shared" si="200"/>
        <v>0</v>
      </c>
    </row>
    <row r="1042" spans="1:32" hidden="1" x14ac:dyDescent="0.25">
      <c r="A1042">
        <v>1984</v>
      </c>
      <c r="B1042">
        <v>1</v>
      </c>
      <c r="C1042">
        <v>17</v>
      </c>
      <c r="D1042" t="s">
        <v>4779</v>
      </c>
      <c r="E1042" t="s">
        <v>1598</v>
      </c>
      <c r="F1042">
        <v>0</v>
      </c>
      <c r="G1042" t="s">
        <v>25</v>
      </c>
      <c r="H1042" t="s">
        <v>25</v>
      </c>
      <c r="I1042" t="s">
        <v>21</v>
      </c>
      <c r="J1042" t="s">
        <v>67</v>
      </c>
      <c r="K1042">
        <v>23</v>
      </c>
      <c r="L1042">
        <v>1985</v>
      </c>
      <c r="M1042">
        <f t="shared" si="190"/>
        <v>2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f t="shared" si="191"/>
        <v>0</v>
      </c>
      <c r="T1042">
        <v>19</v>
      </c>
      <c r="U1042">
        <f t="shared" si="192"/>
        <v>0</v>
      </c>
      <c r="V1042">
        <f t="shared" si="193"/>
        <v>1</v>
      </c>
      <c r="X1042">
        <f t="shared" si="194"/>
        <v>0</v>
      </c>
      <c r="Y1042">
        <f t="shared" si="195"/>
        <v>0</v>
      </c>
      <c r="Z1042">
        <f t="shared" si="196"/>
        <v>0</v>
      </c>
      <c r="AA1042">
        <f t="shared" si="197"/>
        <v>0</v>
      </c>
      <c r="AB1042">
        <f t="shared" si="189"/>
        <v>0</v>
      </c>
      <c r="AC1042">
        <f t="shared" si="198"/>
        <v>0</v>
      </c>
      <c r="AD1042" t="s">
        <v>9862</v>
      </c>
      <c r="AE1042">
        <f t="shared" si="199"/>
        <v>0</v>
      </c>
      <c r="AF1042">
        <f t="shared" si="200"/>
        <v>0</v>
      </c>
    </row>
    <row r="1043" spans="1:32" hidden="1" x14ac:dyDescent="0.25">
      <c r="A1043">
        <v>1988</v>
      </c>
      <c r="B1043">
        <v>1</v>
      </c>
      <c r="C1043">
        <v>26</v>
      </c>
      <c r="D1043" t="s">
        <v>126</v>
      </c>
      <c r="E1043" t="s">
        <v>2938</v>
      </c>
      <c r="F1043">
        <v>0</v>
      </c>
      <c r="G1043" t="s">
        <v>175</v>
      </c>
      <c r="H1043" t="s">
        <v>35</v>
      </c>
      <c r="I1043" t="s">
        <v>36</v>
      </c>
      <c r="J1043" t="s">
        <v>78</v>
      </c>
      <c r="K1043">
        <v>23</v>
      </c>
      <c r="L1043">
        <v>1988</v>
      </c>
      <c r="M1043">
        <f t="shared" si="190"/>
        <v>1</v>
      </c>
      <c r="N1043">
        <v>0</v>
      </c>
      <c r="O1043">
        <v>0</v>
      </c>
      <c r="P1043">
        <v>0</v>
      </c>
      <c r="Q1043">
        <v>0</v>
      </c>
      <c r="S1043">
        <f t="shared" si="191"/>
        <v>0</v>
      </c>
      <c r="T1043">
        <v>3</v>
      </c>
      <c r="U1043">
        <f t="shared" si="192"/>
        <v>0</v>
      </c>
      <c r="V1043">
        <f t="shared" si="193"/>
        <v>1</v>
      </c>
      <c r="X1043">
        <f t="shared" si="194"/>
        <v>0</v>
      </c>
      <c r="Y1043">
        <f t="shared" si="195"/>
        <v>0</v>
      </c>
      <c r="Z1043">
        <f t="shared" si="196"/>
        <v>0</v>
      </c>
      <c r="AA1043">
        <f t="shared" si="197"/>
        <v>0</v>
      </c>
      <c r="AB1043">
        <f t="shared" si="189"/>
        <v>0</v>
      </c>
      <c r="AC1043">
        <f t="shared" si="198"/>
        <v>0</v>
      </c>
      <c r="AD1043" t="s">
        <v>9863</v>
      </c>
      <c r="AE1043">
        <f t="shared" si="199"/>
        <v>0</v>
      </c>
      <c r="AF1043">
        <f t="shared" si="200"/>
        <v>0</v>
      </c>
    </row>
    <row r="1044" spans="1:32" hidden="1" x14ac:dyDescent="0.25">
      <c r="A1044">
        <v>1995</v>
      </c>
      <c r="B1044">
        <v>1</v>
      </c>
      <c r="C1044">
        <v>30</v>
      </c>
      <c r="D1044" t="s">
        <v>98</v>
      </c>
      <c r="E1044" t="s">
        <v>5013</v>
      </c>
      <c r="F1044">
        <v>0</v>
      </c>
      <c r="G1044" t="s">
        <v>81</v>
      </c>
      <c r="H1044" t="s">
        <v>81</v>
      </c>
      <c r="I1044" t="s">
        <v>36</v>
      </c>
      <c r="J1044" t="s">
        <v>202</v>
      </c>
      <c r="K1044">
        <v>23</v>
      </c>
      <c r="L1044">
        <v>1998</v>
      </c>
      <c r="M1044">
        <f t="shared" si="190"/>
        <v>4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f t="shared" si="191"/>
        <v>0</v>
      </c>
      <c r="T1044">
        <v>14</v>
      </c>
      <c r="U1044">
        <f t="shared" si="192"/>
        <v>0</v>
      </c>
      <c r="V1044">
        <f t="shared" si="193"/>
        <v>1</v>
      </c>
      <c r="X1044">
        <f t="shared" si="194"/>
        <v>0</v>
      </c>
      <c r="Y1044">
        <f t="shared" si="195"/>
        <v>0</v>
      </c>
      <c r="Z1044">
        <f t="shared" si="196"/>
        <v>0</v>
      </c>
      <c r="AA1044">
        <f t="shared" si="197"/>
        <v>0</v>
      </c>
      <c r="AB1044">
        <f t="shared" si="189"/>
        <v>0</v>
      </c>
      <c r="AC1044">
        <f t="shared" si="198"/>
        <v>0</v>
      </c>
      <c r="AD1044" t="s">
        <v>9865</v>
      </c>
      <c r="AE1044">
        <f t="shared" si="199"/>
        <v>0</v>
      </c>
      <c r="AF1044">
        <f t="shared" si="200"/>
        <v>0</v>
      </c>
    </row>
    <row r="1045" spans="1:32" hidden="1" x14ac:dyDescent="0.25">
      <c r="A1045">
        <v>1996</v>
      </c>
      <c r="B1045">
        <v>1</v>
      </c>
      <c r="C1045">
        <v>30</v>
      </c>
      <c r="D1045" t="s">
        <v>76</v>
      </c>
      <c r="E1045" t="s">
        <v>5249</v>
      </c>
      <c r="F1045">
        <v>0</v>
      </c>
      <c r="G1045" t="s">
        <v>29</v>
      </c>
      <c r="H1045" t="s">
        <v>30</v>
      </c>
      <c r="I1045" t="s">
        <v>21</v>
      </c>
      <c r="J1045" t="s">
        <v>37</v>
      </c>
      <c r="K1045">
        <v>23</v>
      </c>
      <c r="L1045">
        <v>1998</v>
      </c>
      <c r="M1045">
        <f t="shared" si="190"/>
        <v>3</v>
      </c>
      <c r="N1045">
        <v>0</v>
      </c>
      <c r="O1045">
        <v>0</v>
      </c>
      <c r="P1045">
        <v>0</v>
      </c>
      <c r="Q1045">
        <v>0</v>
      </c>
      <c r="S1045">
        <f t="shared" si="191"/>
        <v>0</v>
      </c>
      <c r="T1045">
        <v>3</v>
      </c>
      <c r="U1045">
        <f t="shared" si="192"/>
        <v>0</v>
      </c>
      <c r="V1045">
        <f t="shared" si="193"/>
        <v>1</v>
      </c>
      <c r="X1045">
        <f t="shared" si="194"/>
        <v>0</v>
      </c>
      <c r="Y1045">
        <f t="shared" si="195"/>
        <v>0</v>
      </c>
      <c r="Z1045">
        <f t="shared" si="196"/>
        <v>0</v>
      </c>
      <c r="AA1045">
        <f t="shared" si="197"/>
        <v>0</v>
      </c>
      <c r="AB1045">
        <f t="shared" si="189"/>
        <v>0</v>
      </c>
      <c r="AC1045">
        <f t="shared" si="198"/>
        <v>0</v>
      </c>
      <c r="AD1045" t="s">
        <v>9865</v>
      </c>
      <c r="AE1045">
        <f t="shared" si="199"/>
        <v>0</v>
      </c>
      <c r="AF1045">
        <f t="shared" si="200"/>
        <v>0</v>
      </c>
    </row>
    <row r="1046" spans="1:32" hidden="1" x14ac:dyDescent="0.25">
      <c r="A1046">
        <v>1986</v>
      </c>
      <c r="B1046">
        <v>7</v>
      </c>
      <c r="C1046">
        <v>192</v>
      </c>
      <c r="D1046" t="s">
        <v>65</v>
      </c>
      <c r="E1046" t="s">
        <v>2441</v>
      </c>
      <c r="F1046">
        <v>0</v>
      </c>
      <c r="G1046" t="s">
        <v>34</v>
      </c>
      <c r="H1046" t="s">
        <v>35</v>
      </c>
      <c r="I1046" t="s">
        <v>36</v>
      </c>
      <c r="J1046" t="s">
        <v>1084</v>
      </c>
      <c r="K1046">
        <v>21</v>
      </c>
      <c r="L1046">
        <v>1996</v>
      </c>
      <c r="M1046">
        <f t="shared" si="190"/>
        <v>11</v>
      </c>
      <c r="N1046">
        <v>0</v>
      </c>
      <c r="O1046">
        <v>0</v>
      </c>
      <c r="P1046">
        <v>8</v>
      </c>
      <c r="Q1046">
        <v>50</v>
      </c>
      <c r="R1046">
        <v>44</v>
      </c>
      <c r="S1046">
        <f t="shared" si="191"/>
        <v>6</v>
      </c>
      <c r="T1046">
        <v>147</v>
      </c>
      <c r="U1046">
        <f t="shared" si="192"/>
        <v>0</v>
      </c>
      <c r="V1046">
        <f t="shared" si="193"/>
        <v>0</v>
      </c>
      <c r="W1046" s="1">
        <v>0.99203187250996006</v>
      </c>
      <c r="X1046">
        <f t="shared" si="194"/>
        <v>0</v>
      </c>
      <c r="Y1046">
        <f t="shared" si="195"/>
        <v>0</v>
      </c>
      <c r="Z1046">
        <f t="shared" si="196"/>
        <v>0</v>
      </c>
      <c r="AA1046">
        <f t="shared" si="197"/>
        <v>1</v>
      </c>
      <c r="AB1046">
        <f t="shared" si="189"/>
        <v>0</v>
      </c>
      <c r="AC1046">
        <f t="shared" si="198"/>
        <v>0</v>
      </c>
      <c r="AD1046" t="s">
        <v>9863</v>
      </c>
      <c r="AE1046">
        <f t="shared" si="199"/>
        <v>1</v>
      </c>
      <c r="AF1046">
        <f t="shared" si="200"/>
        <v>0</v>
      </c>
    </row>
    <row r="1047" spans="1:32" hidden="1" x14ac:dyDescent="0.25">
      <c r="A1047">
        <v>1988</v>
      </c>
      <c r="B1047">
        <v>9</v>
      </c>
      <c r="C1047">
        <v>239</v>
      </c>
      <c r="D1047" t="s">
        <v>85</v>
      </c>
      <c r="E1047" t="s">
        <v>3149</v>
      </c>
      <c r="F1047">
        <v>0</v>
      </c>
      <c r="G1047" t="s">
        <v>34</v>
      </c>
      <c r="H1047" t="s">
        <v>35</v>
      </c>
      <c r="I1047" t="s">
        <v>36</v>
      </c>
      <c r="J1047" t="s">
        <v>223</v>
      </c>
      <c r="K1047">
        <v>22</v>
      </c>
      <c r="L1047">
        <v>1995</v>
      </c>
      <c r="M1047">
        <f t="shared" si="190"/>
        <v>8</v>
      </c>
      <c r="N1047">
        <v>0</v>
      </c>
      <c r="O1047">
        <v>1</v>
      </c>
      <c r="P1047">
        <v>7</v>
      </c>
      <c r="Q1047">
        <v>50</v>
      </c>
      <c r="R1047">
        <v>50</v>
      </c>
      <c r="S1047">
        <f t="shared" si="191"/>
        <v>0</v>
      </c>
      <c r="T1047">
        <v>125</v>
      </c>
      <c r="U1047">
        <f t="shared" si="192"/>
        <v>0</v>
      </c>
      <c r="V1047">
        <f t="shared" si="193"/>
        <v>0</v>
      </c>
      <c r="W1047" s="1">
        <v>0.99203187250996006</v>
      </c>
      <c r="X1047">
        <f t="shared" si="194"/>
        <v>0</v>
      </c>
      <c r="Y1047">
        <f t="shared" si="195"/>
        <v>0</v>
      </c>
      <c r="Z1047">
        <f t="shared" si="196"/>
        <v>0</v>
      </c>
      <c r="AA1047">
        <f t="shared" si="197"/>
        <v>1</v>
      </c>
      <c r="AB1047">
        <f t="shared" si="189"/>
        <v>0</v>
      </c>
      <c r="AC1047">
        <f t="shared" si="198"/>
        <v>0</v>
      </c>
      <c r="AD1047" t="s">
        <v>9863</v>
      </c>
      <c r="AE1047">
        <f t="shared" si="199"/>
        <v>1</v>
      </c>
      <c r="AF1047">
        <f t="shared" si="200"/>
        <v>0</v>
      </c>
    </row>
    <row r="1048" spans="1:32" hidden="1" x14ac:dyDescent="0.25">
      <c r="A1048">
        <v>1980</v>
      </c>
      <c r="B1048">
        <v>2</v>
      </c>
      <c r="C1048">
        <v>31</v>
      </c>
      <c r="D1048" t="s">
        <v>27</v>
      </c>
      <c r="E1048" t="s">
        <v>107</v>
      </c>
      <c r="F1048">
        <v>0</v>
      </c>
      <c r="G1048" t="s">
        <v>81</v>
      </c>
      <c r="H1048" t="s">
        <v>81</v>
      </c>
      <c r="I1048" t="s">
        <v>36</v>
      </c>
      <c r="J1048" t="s">
        <v>108</v>
      </c>
      <c r="K1048">
        <v>23</v>
      </c>
      <c r="L1048">
        <v>1981</v>
      </c>
      <c r="M1048">
        <f t="shared" si="190"/>
        <v>2</v>
      </c>
      <c r="N1048">
        <v>0</v>
      </c>
      <c r="O1048">
        <v>0</v>
      </c>
      <c r="P1048">
        <v>0</v>
      </c>
      <c r="Q1048">
        <v>0</v>
      </c>
      <c r="S1048">
        <f t="shared" si="191"/>
        <v>0</v>
      </c>
      <c r="T1048">
        <v>6</v>
      </c>
      <c r="U1048">
        <f t="shared" si="192"/>
        <v>0</v>
      </c>
      <c r="V1048">
        <f t="shared" si="193"/>
        <v>1</v>
      </c>
      <c r="X1048">
        <f t="shared" si="194"/>
        <v>0</v>
      </c>
      <c r="Y1048">
        <f t="shared" si="195"/>
        <v>0</v>
      </c>
      <c r="Z1048">
        <f t="shared" si="196"/>
        <v>0</v>
      </c>
      <c r="AA1048">
        <f t="shared" si="197"/>
        <v>0</v>
      </c>
      <c r="AB1048">
        <f t="shared" si="189"/>
        <v>0</v>
      </c>
      <c r="AC1048">
        <f t="shared" si="198"/>
        <v>0</v>
      </c>
      <c r="AD1048" t="s">
        <v>9862</v>
      </c>
      <c r="AE1048">
        <f t="shared" si="199"/>
        <v>0</v>
      </c>
      <c r="AF1048">
        <f t="shared" si="200"/>
        <v>0</v>
      </c>
    </row>
    <row r="1049" spans="1:32" hidden="1" x14ac:dyDescent="0.25">
      <c r="A1049">
        <v>1995</v>
      </c>
      <c r="B1049">
        <v>2</v>
      </c>
      <c r="C1049">
        <v>49</v>
      </c>
      <c r="D1049" t="s">
        <v>68</v>
      </c>
      <c r="E1049" t="s">
        <v>5031</v>
      </c>
      <c r="F1049">
        <v>0</v>
      </c>
      <c r="G1049" t="s">
        <v>110</v>
      </c>
      <c r="H1049" t="s">
        <v>30</v>
      </c>
      <c r="I1049" t="s">
        <v>21</v>
      </c>
      <c r="J1049" t="s">
        <v>310</v>
      </c>
      <c r="K1049">
        <v>22</v>
      </c>
      <c r="L1049">
        <v>2003</v>
      </c>
      <c r="M1049">
        <f t="shared" si="190"/>
        <v>9</v>
      </c>
      <c r="N1049">
        <v>1</v>
      </c>
      <c r="O1049">
        <v>1</v>
      </c>
      <c r="P1049">
        <v>7</v>
      </c>
      <c r="Q1049">
        <v>54</v>
      </c>
      <c r="R1049">
        <v>54</v>
      </c>
      <c r="S1049">
        <f t="shared" si="191"/>
        <v>0</v>
      </c>
      <c r="T1049">
        <v>121</v>
      </c>
      <c r="U1049">
        <f t="shared" si="192"/>
        <v>0</v>
      </c>
      <c r="V1049">
        <f t="shared" si="193"/>
        <v>0</v>
      </c>
      <c r="W1049" s="1">
        <v>0.98529996027016287</v>
      </c>
      <c r="X1049">
        <f t="shared" si="194"/>
        <v>0</v>
      </c>
      <c r="Y1049">
        <f t="shared" si="195"/>
        <v>0</v>
      </c>
      <c r="Z1049">
        <f t="shared" si="196"/>
        <v>0</v>
      </c>
      <c r="AA1049">
        <f t="shared" si="197"/>
        <v>1</v>
      </c>
      <c r="AB1049">
        <f t="shared" si="189"/>
        <v>0</v>
      </c>
      <c r="AC1049">
        <f t="shared" si="198"/>
        <v>0</v>
      </c>
      <c r="AD1049" t="s">
        <v>9865</v>
      </c>
      <c r="AE1049">
        <f t="shared" si="199"/>
        <v>0</v>
      </c>
      <c r="AF1049">
        <f t="shared" si="200"/>
        <v>0</v>
      </c>
    </row>
    <row r="1050" spans="1:32" hidden="1" x14ac:dyDescent="0.25">
      <c r="A1050">
        <v>2008</v>
      </c>
      <c r="B1050">
        <v>6</v>
      </c>
      <c r="C1050">
        <v>187</v>
      </c>
      <c r="D1050" t="s">
        <v>52</v>
      </c>
      <c r="E1050" t="s">
        <v>8325</v>
      </c>
      <c r="F1050">
        <v>0</v>
      </c>
      <c r="G1050" t="s">
        <v>110</v>
      </c>
      <c r="H1050" t="s">
        <v>30</v>
      </c>
      <c r="I1050" t="s">
        <v>21</v>
      </c>
      <c r="J1050" t="s">
        <v>96</v>
      </c>
      <c r="K1050">
        <v>23</v>
      </c>
      <c r="L1050">
        <v>2018</v>
      </c>
      <c r="M1050">
        <f t="shared" si="190"/>
        <v>11</v>
      </c>
      <c r="N1050">
        <v>0</v>
      </c>
      <c r="O1050">
        <v>0</v>
      </c>
      <c r="P1050">
        <v>8</v>
      </c>
      <c r="Q1050">
        <v>54</v>
      </c>
      <c r="R1050">
        <v>35</v>
      </c>
      <c r="S1050">
        <f t="shared" si="191"/>
        <v>19</v>
      </c>
      <c r="T1050">
        <v>153</v>
      </c>
      <c r="U1050">
        <f t="shared" si="192"/>
        <v>0</v>
      </c>
      <c r="V1050">
        <f t="shared" si="193"/>
        <v>0</v>
      </c>
      <c r="W1050" s="1">
        <v>0.98529996027016287</v>
      </c>
      <c r="X1050">
        <f t="shared" si="194"/>
        <v>0</v>
      </c>
      <c r="Y1050">
        <f t="shared" si="195"/>
        <v>0</v>
      </c>
      <c r="Z1050">
        <f t="shared" si="196"/>
        <v>0</v>
      </c>
      <c r="AA1050">
        <f t="shared" si="197"/>
        <v>1</v>
      </c>
      <c r="AB1050">
        <f t="shared" si="189"/>
        <v>0</v>
      </c>
      <c r="AC1050">
        <f t="shared" si="198"/>
        <v>0</v>
      </c>
      <c r="AD1050" s="2" t="s">
        <v>9867</v>
      </c>
      <c r="AE1050">
        <f t="shared" si="199"/>
        <v>1</v>
      </c>
      <c r="AF1050">
        <f t="shared" si="200"/>
        <v>0</v>
      </c>
    </row>
    <row r="1051" spans="1:32" hidden="1" x14ac:dyDescent="0.25">
      <c r="A1051">
        <v>1982</v>
      </c>
      <c r="B1051">
        <v>1</v>
      </c>
      <c r="C1051">
        <v>22</v>
      </c>
      <c r="D1051" t="s">
        <v>32</v>
      </c>
      <c r="E1051" t="s">
        <v>912</v>
      </c>
      <c r="F1051">
        <v>0</v>
      </c>
      <c r="G1051" t="s">
        <v>59</v>
      </c>
      <c r="H1051" t="s">
        <v>30</v>
      </c>
      <c r="I1051" t="s">
        <v>21</v>
      </c>
      <c r="J1051" t="s">
        <v>398</v>
      </c>
      <c r="K1051">
        <v>23</v>
      </c>
      <c r="L1051">
        <v>1993</v>
      </c>
      <c r="M1051">
        <f t="shared" si="190"/>
        <v>12</v>
      </c>
      <c r="N1051">
        <v>0</v>
      </c>
      <c r="O1051">
        <v>0</v>
      </c>
      <c r="P1051">
        <v>9</v>
      </c>
      <c r="Q1051">
        <v>50</v>
      </c>
      <c r="R1051">
        <v>47</v>
      </c>
      <c r="S1051">
        <f t="shared" si="191"/>
        <v>3</v>
      </c>
      <c r="T1051">
        <v>174</v>
      </c>
      <c r="U1051">
        <f t="shared" si="192"/>
        <v>0</v>
      </c>
      <c r="V1051">
        <f t="shared" si="193"/>
        <v>0</v>
      </c>
      <c r="W1051" s="1">
        <v>0.9832635983263599</v>
      </c>
      <c r="X1051">
        <f t="shared" si="194"/>
        <v>0</v>
      </c>
      <c r="Y1051">
        <f t="shared" si="195"/>
        <v>0</v>
      </c>
      <c r="Z1051">
        <f t="shared" si="196"/>
        <v>0</v>
      </c>
      <c r="AA1051">
        <f t="shared" si="197"/>
        <v>1</v>
      </c>
      <c r="AB1051">
        <f t="shared" si="189"/>
        <v>0</v>
      </c>
      <c r="AC1051">
        <f t="shared" si="198"/>
        <v>0</v>
      </c>
      <c r="AD1051" t="s">
        <v>9862</v>
      </c>
      <c r="AE1051">
        <f t="shared" si="199"/>
        <v>0</v>
      </c>
      <c r="AF1051">
        <f t="shared" si="200"/>
        <v>0</v>
      </c>
    </row>
    <row r="1052" spans="1:32" hidden="1" x14ac:dyDescent="0.25">
      <c r="A1052">
        <v>2012</v>
      </c>
      <c r="B1052">
        <v>3</v>
      </c>
      <c r="C1052">
        <v>76</v>
      </c>
      <c r="D1052" t="s">
        <v>119</v>
      </c>
      <c r="E1052" t="s">
        <v>9190</v>
      </c>
      <c r="F1052">
        <v>0</v>
      </c>
      <c r="G1052" t="s">
        <v>59</v>
      </c>
      <c r="H1052" t="s">
        <v>30</v>
      </c>
      <c r="I1052" t="s">
        <v>21</v>
      </c>
      <c r="J1052" t="s">
        <v>451</v>
      </c>
      <c r="K1052">
        <v>23</v>
      </c>
      <c r="L1052">
        <v>2021</v>
      </c>
      <c r="M1052">
        <f t="shared" si="190"/>
        <v>10</v>
      </c>
      <c r="N1052">
        <v>0</v>
      </c>
      <c r="O1052">
        <v>3</v>
      </c>
      <c r="P1052">
        <v>7</v>
      </c>
      <c r="Q1052">
        <v>50</v>
      </c>
      <c r="R1052">
        <v>15</v>
      </c>
      <c r="S1052">
        <f t="shared" si="191"/>
        <v>35</v>
      </c>
      <c r="T1052">
        <v>114</v>
      </c>
      <c r="U1052">
        <f t="shared" si="192"/>
        <v>0</v>
      </c>
      <c r="V1052">
        <f t="shared" si="193"/>
        <v>0</v>
      </c>
      <c r="W1052" s="1">
        <v>0.9832635983263599</v>
      </c>
      <c r="X1052">
        <f t="shared" si="194"/>
        <v>0</v>
      </c>
      <c r="Y1052">
        <f t="shared" si="195"/>
        <v>0</v>
      </c>
      <c r="Z1052">
        <f t="shared" si="196"/>
        <v>0</v>
      </c>
      <c r="AA1052">
        <f t="shared" si="197"/>
        <v>1</v>
      </c>
      <c r="AB1052">
        <f t="shared" si="189"/>
        <v>0</v>
      </c>
      <c r="AC1052">
        <f t="shared" si="198"/>
        <v>0</v>
      </c>
      <c r="AD1052" s="2" t="s">
        <v>9868</v>
      </c>
      <c r="AE1052">
        <f t="shared" si="199"/>
        <v>0</v>
      </c>
      <c r="AF1052">
        <f t="shared" si="200"/>
        <v>0</v>
      </c>
    </row>
    <row r="1053" spans="1:32" hidden="1" x14ac:dyDescent="0.25">
      <c r="A1053">
        <v>2006</v>
      </c>
      <c r="B1053">
        <v>7</v>
      </c>
      <c r="C1053">
        <v>210</v>
      </c>
      <c r="D1053" t="s">
        <v>60</v>
      </c>
      <c r="E1053" t="s">
        <v>7863</v>
      </c>
      <c r="F1053">
        <v>0</v>
      </c>
      <c r="G1053" t="s">
        <v>59</v>
      </c>
      <c r="H1053" t="s">
        <v>30</v>
      </c>
      <c r="I1053" t="s">
        <v>21</v>
      </c>
      <c r="J1053" t="s">
        <v>528</v>
      </c>
      <c r="K1053">
        <v>22</v>
      </c>
      <c r="L1053">
        <v>2017</v>
      </c>
      <c r="M1053">
        <f t="shared" si="190"/>
        <v>12</v>
      </c>
      <c r="N1053">
        <v>0</v>
      </c>
      <c r="O1053">
        <v>0</v>
      </c>
      <c r="P1053">
        <v>6</v>
      </c>
      <c r="Q1053">
        <v>50</v>
      </c>
      <c r="R1053">
        <v>50</v>
      </c>
      <c r="S1053">
        <f t="shared" si="191"/>
        <v>0</v>
      </c>
      <c r="T1053">
        <v>158</v>
      </c>
      <c r="U1053">
        <f t="shared" si="192"/>
        <v>0</v>
      </c>
      <c r="V1053">
        <f t="shared" si="193"/>
        <v>0</v>
      </c>
      <c r="W1053" s="1">
        <v>0.9832635983263599</v>
      </c>
      <c r="X1053">
        <f t="shared" si="194"/>
        <v>0</v>
      </c>
      <c r="Y1053">
        <f t="shared" si="195"/>
        <v>0</v>
      </c>
      <c r="Z1053">
        <f t="shared" si="196"/>
        <v>0</v>
      </c>
      <c r="AA1053">
        <f t="shared" si="197"/>
        <v>1</v>
      </c>
      <c r="AB1053">
        <f t="shared" si="189"/>
        <v>0</v>
      </c>
      <c r="AC1053">
        <f t="shared" si="198"/>
        <v>0</v>
      </c>
      <c r="AD1053" s="2" t="s">
        <v>9867</v>
      </c>
      <c r="AE1053">
        <f t="shared" si="199"/>
        <v>1</v>
      </c>
      <c r="AF1053">
        <f t="shared" si="200"/>
        <v>0</v>
      </c>
    </row>
    <row r="1054" spans="1:32" hidden="1" x14ac:dyDescent="0.25">
      <c r="A1054">
        <v>1980</v>
      </c>
      <c r="B1054">
        <v>2</v>
      </c>
      <c r="C1054">
        <v>37</v>
      </c>
      <c r="D1054" t="s">
        <v>72</v>
      </c>
      <c r="E1054" t="s">
        <v>117</v>
      </c>
      <c r="F1054">
        <v>0</v>
      </c>
      <c r="G1054" t="s">
        <v>70</v>
      </c>
      <c r="H1054" t="s">
        <v>70</v>
      </c>
      <c r="I1054" t="s">
        <v>21</v>
      </c>
      <c r="J1054" t="s">
        <v>118</v>
      </c>
      <c r="M1054">
        <f t="shared" si="190"/>
        <v>0</v>
      </c>
      <c r="N1054">
        <v>0</v>
      </c>
      <c r="O1054">
        <v>0</v>
      </c>
      <c r="P1054">
        <v>0</v>
      </c>
      <c r="S1054">
        <f t="shared" si="191"/>
        <v>0</v>
      </c>
      <c r="U1054">
        <f t="shared" si="192"/>
        <v>1</v>
      </c>
      <c r="V1054">
        <v>0</v>
      </c>
      <c r="X1054">
        <f t="shared" si="194"/>
        <v>0</v>
      </c>
      <c r="Y1054">
        <f t="shared" si="195"/>
        <v>0</v>
      </c>
      <c r="Z1054">
        <f t="shared" si="196"/>
        <v>0</v>
      </c>
      <c r="AA1054">
        <f t="shared" si="197"/>
        <v>0</v>
      </c>
      <c r="AB1054">
        <f t="shared" si="189"/>
        <v>0</v>
      </c>
      <c r="AC1054">
        <f t="shared" si="198"/>
        <v>0</v>
      </c>
      <c r="AD1054" t="s">
        <v>9862</v>
      </c>
      <c r="AE1054">
        <f t="shared" si="199"/>
        <v>0</v>
      </c>
      <c r="AF1054">
        <f t="shared" si="200"/>
        <v>0</v>
      </c>
    </row>
    <row r="1055" spans="1:32" hidden="1" x14ac:dyDescent="0.25">
      <c r="A1055">
        <v>1997</v>
      </c>
      <c r="B1055">
        <v>1</v>
      </c>
      <c r="C1055">
        <v>24</v>
      </c>
      <c r="D1055" t="s">
        <v>100</v>
      </c>
      <c r="E1055" t="s">
        <v>5495</v>
      </c>
      <c r="F1055">
        <v>0</v>
      </c>
      <c r="G1055" t="s">
        <v>50</v>
      </c>
      <c r="H1055" t="s">
        <v>50</v>
      </c>
      <c r="I1055" t="s">
        <v>36</v>
      </c>
      <c r="J1055" t="s">
        <v>427</v>
      </c>
      <c r="K1055">
        <v>23</v>
      </c>
      <c r="L1055">
        <v>2006</v>
      </c>
      <c r="M1055">
        <f t="shared" si="190"/>
        <v>10</v>
      </c>
      <c r="N1055">
        <v>0</v>
      </c>
      <c r="O1055">
        <v>0</v>
      </c>
      <c r="P1055">
        <v>5</v>
      </c>
      <c r="Q1055">
        <v>41</v>
      </c>
      <c r="R1055">
        <v>38</v>
      </c>
      <c r="S1055">
        <f t="shared" si="191"/>
        <v>3</v>
      </c>
      <c r="T1055">
        <v>108</v>
      </c>
      <c r="U1055">
        <f t="shared" si="192"/>
        <v>0</v>
      </c>
      <c r="V1055">
        <f t="shared" ref="V1055:V1086" si="201">IF(Q1055 =0,IF(Q1055 = "",,1),0)</f>
        <v>0</v>
      </c>
      <c r="W1055" s="1">
        <v>0.98252243741143119</v>
      </c>
      <c r="X1055">
        <f t="shared" si="194"/>
        <v>0</v>
      </c>
      <c r="Y1055">
        <f t="shared" si="195"/>
        <v>0</v>
      </c>
      <c r="Z1055">
        <f t="shared" si="196"/>
        <v>0</v>
      </c>
      <c r="AA1055">
        <f t="shared" si="197"/>
        <v>1</v>
      </c>
      <c r="AB1055">
        <f t="shared" si="189"/>
        <v>0</v>
      </c>
      <c r="AC1055">
        <f t="shared" si="198"/>
        <v>0</v>
      </c>
      <c r="AD1055" t="s">
        <v>9865</v>
      </c>
      <c r="AE1055">
        <f t="shared" si="199"/>
        <v>0</v>
      </c>
      <c r="AF1055">
        <f t="shared" si="200"/>
        <v>0</v>
      </c>
    </row>
    <row r="1056" spans="1:32" hidden="1" x14ac:dyDescent="0.25">
      <c r="A1056">
        <v>2001</v>
      </c>
      <c r="B1056">
        <v>1</v>
      </c>
      <c r="C1056">
        <v>22</v>
      </c>
      <c r="D1056" t="s">
        <v>48</v>
      </c>
      <c r="E1056" t="s">
        <v>6452</v>
      </c>
      <c r="F1056">
        <v>0</v>
      </c>
      <c r="G1056" t="s">
        <v>50</v>
      </c>
      <c r="H1056" t="s">
        <v>50</v>
      </c>
      <c r="I1056" t="s">
        <v>36</v>
      </c>
      <c r="J1056" t="s">
        <v>78</v>
      </c>
      <c r="K1056">
        <v>23</v>
      </c>
      <c r="L1056">
        <v>2011</v>
      </c>
      <c r="M1056">
        <f t="shared" si="190"/>
        <v>11</v>
      </c>
      <c r="N1056">
        <v>0</v>
      </c>
      <c r="O1056">
        <v>0</v>
      </c>
      <c r="P1056">
        <v>8</v>
      </c>
      <c r="Q1056">
        <v>41</v>
      </c>
      <c r="R1056">
        <v>24</v>
      </c>
      <c r="S1056">
        <f t="shared" si="191"/>
        <v>17</v>
      </c>
      <c r="T1056">
        <v>140</v>
      </c>
      <c r="U1056">
        <f t="shared" si="192"/>
        <v>0</v>
      </c>
      <c r="V1056">
        <f t="shared" si="201"/>
        <v>0</v>
      </c>
      <c r="W1056" s="1">
        <v>0.98252243741143119</v>
      </c>
      <c r="X1056">
        <f t="shared" si="194"/>
        <v>0</v>
      </c>
      <c r="Y1056">
        <f t="shared" si="195"/>
        <v>0</v>
      </c>
      <c r="Z1056">
        <f t="shared" si="196"/>
        <v>0</v>
      </c>
      <c r="AA1056">
        <f t="shared" si="197"/>
        <v>1</v>
      </c>
      <c r="AB1056">
        <f t="shared" si="189"/>
        <v>0</v>
      </c>
      <c r="AC1056">
        <f t="shared" si="198"/>
        <v>0</v>
      </c>
      <c r="AD1056" t="s">
        <v>9866</v>
      </c>
      <c r="AE1056">
        <f t="shared" si="199"/>
        <v>0</v>
      </c>
      <c r="AF1056">
        <f t="shared" si="200"/>
        <v>0</v>
      </c>
    </row>
    <row r="1057" spans="1:32" hidden="1" x14ac:dyDescent="0.25">
      <c r="A1057">
        <v>2004</v>
      </c>
      <c r="B1057">
        <v>1</v>
      </c>
      <c r="C1057">
        <v>10</v>
      </c>
      <c r="D1057" t="s">
        <v>119</v>
      </c>
      <c r="E1057" t="s">
        <v>7182</v>
      </c>
      <c r="F1057">
        <v>0</v>
      </c>
      <c r="G1057" t="s">
        <v>50</v>
      </c>
      <c r="H1057" t="s">
        <v>50</v>
      </c>
      <c r="I1057" t="s">
        <v>36</v>
      </c>
      <c r="J1057" t="s">
        <v>471</v>
      </c>
      <c r="K1057">
        <v>22</v>
      </c>
      <c r="L1057">
        <v>2013</v>
      </c>
      <c r="M1057">
        <f t="shared" si="190"/>
        <v>10</v>
      </c>
      <c r="N1057">
        <v>0</v>
      </c>
      <c r="O1057">
        <v>0</v>
      </c>
      <c r="P1057">
        <v>8</v>
      </c>
      <c r="Q1057">
        <v>41</v>
      </c>
      <c r="R1057">
        <v>23</v>
      </c>
      <c r="S1057">
        <f t="shared" si="191"/>
        <v>18</v>
      </c>
      <c r="T1057">
        <v>139</v>
      </c>
      <c r="U1057">
        <f t="shared" si="192"/>
        <v>0</v>
      </c>
      <c r="V1057">
        <f t="shared" si="201"/>
        <v>0</v>
      </c>
      <c r="W1057" s="1">
        <v>0.98252243741143119</v>
      </c>
      <c r="X1057">
        <f t="shared" si="194"/>
        <v>0</v>
      </c>
      <c r="Y1057">
        <f t="shared" si="195"/>
        <v>0</v>
      </c>
      <c r="Z1057">
        <f t="shared" si="196"/>
        <v>0</v>
      </c>
      <c r="AA1057">
        <f t="shared" si="197"/>
        <v>1</v>
      </c>
      <c r="AB1057">
        <f t="shared" si="189"/>
        <v>0</v>
      </c>
      <c r="AC1057">
        <f t="shared" si="198"/>
        <v>0</v>
      </c>
      <c r="AD1057" t="s">
        <v>9866</v>
      </c>
      <c r="AE1057">
        <f t="shared" si="199"/>
        <v>0</v>
      </c>
      <c r="AF1057">
        <f t="shared" si="200"/>
        <v>0</v>
      </c>
    </row>
    <row r="1058" spans="1:32" hidden="1" x14ac:dyDescent="0.25">
      <c r="A1058">
        <v>2010</v>
      </c>
      <c r="B1058">
        <v>2</v>
      </c>
      <c r="C1058">
        <v>38</v>
      </c>
      <c r="D1058" t="s">
        <v>98</v>
      </c>
      <c r="E1058" t="s">
        <v>8674</v>
      </c>
      <c r="F1058">
        <v>0</v>
      </c>
      <c r="G1058" t="s">
        <v>50</v>
      </c>
      <c r="H1058" t="s">
        <v>50</v>
      </c>
      <c r="I1058" t="s">
        <v>36</v>
      </c>
      <c r="J1058" t="s">
        <v>210</v>
      </c>
      <c r="K1058">
        <v>23</v>
      </c>
      <c r="L1058">
        <v>2017</v>
      </c>
      <c r="M1058">
        <f t="shared" si="190"/>
        <v>8</v>
      </c>
      <c r="N1058">
        <v>0</v>
      </c>
      <c r="O1058">
        <v>3</v>
      </c>
      <c r="P1058">
        <v>7</v>
      </c>
      <c r="Q1058">
        <v>41</v>
      </c>
      <c r="R1058">
        <v>24</v>
      </c>
      <c r="S1058">
        <f t="shared" si="191"/>
        <v>17</v>
      </c>
      <c r="T1058">
        <v>107</v>
      </c>
      <c r="U1058">
        <f t="shared" si="192"/>
        <v>0</v>
      </c>
      <c r="V1058">
        <f t="shared" si="201"/>
        <v>0</v>
      </c>
      <c r="W1058" s="1">
        <v>0.98252243741143119</v>
      </c>
      <c r="X1058">
        <f t="shared" si="194"/>
        <v>0</v>
      </c>
      <c r="Y1058">
        <f t="shared" si="195"/>
        <v>0</v>
      </c>
      <c r="Z1058">
        <f t="shared" si="196"/>
        <v>0</v>
      </c>
      <c r="AA1058">
        <f t="shared" si="197"/>
        <v>1</v>
      </c>
      <c r="AB1058">
        <f t="shared" si="189"/>
        <v>0</v>
      </c>
      <c r="AC1058">
        <f t="shared" si="198"/>
        <v>0</v>
      </c>
      <c r="AD1058" s="2" t="s">
        <v>9868</v>
      </c>
      <c r="AE1058">
        <f t="shared" si="199"/>
        <v>0</v>
      </c>
      <c r="AF1058">
        <f t="shared" si="200"/>
        <v>0</v>
      </c>
    </row>
    <row r="1059" spans="1:32" hidden="1" x14ac:dyDescent="0.25">
      <c r="A1059">
        <v>2013</v>
      </c>
      <c r="B1059">
        <v>3</v>
      </c>
      <c r="C1059">
        <v>83</v>
      </c>
      <c r="D1059" t="s">
        <v>65</v>
      </c>
      <c r="E1059" t="s">
        <v>9444</v>
      </c>
      <c r="F1059">
        <v>0</v>
      </c>
      <c r="G1059" t="s">
        <v>50</v>
      </c>
      <c r="H1059" t="s">
        <v>50</v>
      </c>
      <c r="I1059" t="s">
        <v>36</v>
      </c>
      <c r="J1059" t="s">
        <v>753</v>
      </c>
      <c r="K1059">
        <v>22</v>
      </c>
      <c r="L1059">
        <v>2023</v>
      </c>
      <c r="M1059">
        <f t="shared" si="190"/>
        <v>11</v>
      </c>
      <c r="N1059">
        <v>0</v>
      </c>
      <c r="O1059">
        <v>0</v>
      </c>
      <c r="P1059">
        <v>7</v>
      </c>
      <c r="Q1059">
        <v>41</v>
      </c>
      <c r="R1059">
        <v>14</v>
      </c>
      <c r="S1059">
        <f t="shared" si="191"/>
        <v>27</v>
      </c>
      <c r="T1059">
        <v>154</v>
      </c>
      <c r="U1059">
        <f t="shared" si="192"/>
        <v>0</v>
      </c>
      <c r="V1059">
        <f t="shared" si="201"/>
        <v>0</v>
      </c>
      <c r="W1059" s="1">
        <v>0.98252243741143119</v>
      </c>
      <c r="X1059">
        <f t="shared" si="194"/>
        <v>0</v>
      </c>
      <c r="Y1059">
        <f t="shared" si="195"/>
        <v>0</v>
      </c>
      <c r="Z1059">
        <f t="shared" si="196"/>
        <v>0</v>
      </c>
      <c r="AA1059">
        <f t="shared" si="197"/>
        <v>1</v>
      </c>
      <c r="AB1059">
        <f t="shared" si="189"/>
        <v>0</v>
      </c>
      <c r="AC1059">
        <f t="shared" si="198"/>
        <v>0</v>
      </c>
      <c r="AD1059" s="2" t="s">
        <v>9868</v>
      </c>
      <c r="AE1059">
        <f t="shared" si="199"/>
        <v>0</v>
      </c>
      <c r="AF1059">
        <f t="shared" si="200"/>
        <v>0</v>
      </c>
    </row>
    <row r="1060" spans="1:32" hidden="1" x14ac:dyDescent="0.25">
      <c r="A1060">
        <v>2007</v>
      </c>
      <c r="B1060">
        <v>4</v>
      </c>
      <c r="C1060">
        <v>126</v>
      </c>
      <c r="D1060" t="s">
        <v>62</v>
      </c>
      <c r="E1060" t="s">
        <v>8022</v>
      </c>
      <c r="F1060">
        <v>0</v>
      </c>
      <c r="G1060" t="s">
        <v>50</v>
      </c>
      <c r="H1060" t="s">
        <v>50</v>
      </c>
      <c r="I1060" t="s">
        <v>36</v>
      </c>
      <c r="J1060" t="s">
        <v>54</v>
      </c>
      <c r="K1060">
        <v>22</v>
      </c>
      <c r="L1060">
        <v>2016</v>
      </c>
      <c r="M1060">
        <f t="shared" si="190"/>
        <v>10</v>
      </c>
      <c r="N1060">
        <v>1</v>
      </c>
      <c r="O1060">
        <v>2</v>
      </c>
      <c r="P1060">
        <v>7</v>
      </c>
      <c r="Q1060">
        <v>41</v>
      </c>
      <c r="R1060">
        <v>30</v>
      </c>
      <c r="S1060">
        <f t="shared" si="191"/>
        <v>11</v>
      </c>
      <c r="T1060">
        <v>127</v>
      </c>
      <c r="U1060">
        <f t="shared" si="192"/>
        <v>0</v>
      </c>
      <c r="V1060">
        <f t="shared" si="201"/>
        <v>0</v>
      </c>
      <c r="W1060" s="1">
        <v>0.98252243741143119</v>
      </c>
      <c r="X1060">
        <f t="shared" si="194"/>
        <v>0</v>
      </c>
      <c r="Y1060">
        <f t="shared" si="195"/>
        <v>0</v>
      </c>
      <c r="Z1060">
        <f t="shared" si="196"/>
        <v>0</v>
      </c>
      <c r="AA1060">
        <f t="shared" si="197"/>
        <v>1</v>
      </c>
      <c r="AB1060">
        <f t="shared" si="189"/>
        <v>0</v>
      </c>
      <c r="AC1060">
        <f t="shared" si="198"/>
        <v>0</v>
      </c>
      <c r="AD1060" s="2" t="s">
        <v>9867</v>
      </c>
      <c r="AE1060">
        <f t="shared" si="199"/>
        <v>1</v>
      </c>
      <c r="AF1060">
        <f t="shared" si="200"/>
        <v>0</v>
      </c>
    </row>
    <row r="1061" spans="1:32" hidden="1" x14ac:dyDescent="0.25">
      <c r="A1061">
        <v>1996</v>
      </c>
      <c r="B1061">
        <v>5</v>
      </c>
      <c r="C1061">
        <v>133</v>
      </c>
      <c r="D1061" t="s">
        <v>23</v>
      </c>
      <c r="E1061" t="s">
        <v>5352</v>
      </c>
      <c r="F1061">
        <v>0</v>
      </c>
      <c r="G1061" t="s">
        <v>50</v>
      </c>
      <c r="H1061" t="s">
        <v>50</v>
      </c>
      <c r="I1061" t="s">
        <v>36</v>
      </c>
      <c r="J1061" t="s">
        <v>164</v>
      </c>
      <c r="K1061">
        <v>22</v>
      </c>
      <c r="L1061">
        <v>2006</v>
      </c>
      <c r="M1061">
        <f t="shared" si="190"/>
        <v>11</v>
      </c>
      <c r="N1061">
        <v>0</v>
      </c>
      <c r="O1061">
        <v>0</v>
      </c>
      <c r="P1061">
        <v>7</v>
      </c>
      <c r="Q1061">
        <v>41</v>
      </c>
      <c r="R1061">
        <v>22</v>
      </c>
      <c r="S1061">
        <f t="shared" si="191"/>
        <v>19</v>
      </c>
      <c r="T1061">
        <v>152</v>
      </c>
      <c r="U1061">
        <f t="shared" si="192"/>
        <v>0</v>
      </c>
      <c r="V1061">
        <f t="shared" si="201"/>
        <v>0</v>
      </c>
      <c r="W1061" s="1">
        <v>0.98252243741143119</v>
      </c>
      <c r="X1061">
        <f t="shared" si="194"/>
        <v>0</v>
      </c>
      <c r="Y1061">
        <f t="shared" si="195"/>
        <v>0</v>
      </c>
      <c r="Z1061">
        <f t="shared" si="196"/>
        <v>0</v>
      </c>
      <c r="AA1061">
        <f t="shared" si="197"/>
        <v>1</v>
      </c>
      <c r="AB1061">
        <f t="shared" si="189"/>
        <v>0</v>
      </c>
      <c r="AC1061">
        <f t="shared" si="198"/>
        <v>0</v>
      </c>
      <c r="AD1061" t="s">
        <v>9865</v>
      </c>
      <c r="AE1061">
        <f t="shared" si="199"/>
        <v>1</v>
      </c>
      <c r="AF1061">
        <f t="shared" si="200"/>
        <v>0</v>
      </c>
    </row>
    <row r="1062" spans="1:32" hidden="1" x14ac:dyDescent="0.25">
      <c r="A1062">
        <v>2007</v>
      </c>
      <c r="B1062">
        <v>5</v>
      </c>
      <c r="C1062">
        <v>170</v>
      </c>
      <c r="D1062" t="s">
        <v>100</v>
      </c>
      <c r="E1062" t="s">
        <v>8065</v>
      </c>
      <c r="F1062">
        <v>0</v>
      </c>
      <c r="G1062" t="s">
        <v>50</v>
      </c>
      <c r="H1062" t="s">
        <v>50</v>
      </c>
      <c r="I1062" t="s">
        <v>36</v>
      </c>
      <c r="J1062" t="s">
        <v>82</v>
      </c>
      <c r="K1062">
        <v>22</v>
      </c>
      <c r="L1062">
        <v>2017</v>
      </c>
      <c r="M1062">
        <f t="shared" si="190"/>
        <v>11</v>
      </c>
      <c r="N1062">
        <v>0</v>
      </c>
      <c r="O1062">
        <v>0</v>
      </c>
      <c r="P1062">
        <v>7</v>
      </c>
      <c r="Q1062">
        <v>41</v>
      </c>
      <c r="R1062">
        <v>35</v>
      </c>
      <c r="S1062">
        <f t="shared" si="191"/>
        <v>6</v>
      </c>
      <c r="T1062">
        <v>176</v>
      </c>
      <c r="U1062">
        <f t="shared" si="192"/>
        <v>0</v>
      </c>
      <c r="V1062">
        <f t="shared" si="201"/>
        <v>0</v>
      </c>
      <c r="W1062" s="1">
        <v>0.98252243741143119</v>
      </c>
      <c r="X1062">
        <f t="shared" si="194"/>
        <v>0</v>
      </c>
      <c r="Y1062">
        <f t="shared" si="195"/>
        <v>0</v>
      </c>
      <c r="Z1062">
        <f t="shared" si="196"/>
        <v>0</v>
      </c>
      <c r="AA1062">
        <f t="shared" si="197"/>
        <v>1</v>
      </c>
      <c r="AB1062">
        <f t="shared" si="189"/>
        <v>0</v>
      </c>
      <c r="AC1062">
        <f t="shared" si="198"/>
        <v>0</v>
      </c>
      <c r="AD1062" s="2" t="s">
        <v>9867</v>
      </c>
      <c r="AE1062">
        <f t="shared" si="199"/>
        <v>1</v>
      </c>
      <c r="AF1062">
        <f t="shared" si="200"/>
        <v>0</v>
      </c>
    </row>
    <row r="1063" spans="1:32" hidden="1" x14ac:dyDescent="0.25">
      <c r="A1063">
        <v>1981</v>
      </c>
      <c r="B1063">
        <v>2</v>
      </c>
      <c r="C1063">
        <v>33</v>
      </c>
      <c r="D1063" t="s">
        <v>4779</v>
      </c>
      <c r="E1063" t="s">
        <v>566</v>
      </c>
      <c r="F1063">
        <v>0</v>
      </c>
      <c r="G1063" t="s">
        <v>70</v>
      </c>
      <c r="H1063" t="s">
        <v>70</v>
      </c>
      <c r="I1063" t="s">
        <v>21</v>
      </c>
      <c r="J1063" t="s">
        <v>567</v>
      </c>
      <c r="K1063">
        <v>22</v>
      </c>
      <c r="L1063">
        <v>1988</v>
      </c>
      <c r="M1063">
        <f t="shared" si="190"/>
        <v>8</v>
      </c>
      <c r="N1063">
        <v>0</v>
      </c>
      <c r="O1063">
        <v>2</v>
      </c>
      <c r="P1063">
        <v>7</v>
      </c>
      <c r="Q1063">
        <v>70</v>
      </c>
      <c r="R1063">
        <v>70</v>
      </c>
      <c r="S1063">
        <f t="shared" si="191"/>
        <v>0</v>
      </c>
      <c r="T1063">
        <v>108</v>
      </c>
      <c r="U1063">
        <f t="shared" si="192"/>
        <v>0</v>
      </c>
      <c r="V1063">
        <f t="shared" si="201"/>
        <v>0</v>
      </c>
      <c r="W1063" s="1">
        <v>0.98223350253807118</v>
      </c>
      <c r="X1063">
        <f t="shared" si="194"/>
        <v>0</v>
      </c>
      <c r="Y1063">
        <f t="shared" si="195"/>
        <v>0</v>
      </c>
      <c r="Z1063">
        <f t="shared" si="196"/>
        <v>0</v>
      </c>
      <c r="AA1063">
        <f t="shared" si="197"/>
        <v>1</v>
      </c>
      <c r="AB1063">
        <f t="shared" si="189"/>
        <v>0</v>
      </c>
      <c r="AC1063">
        <f t="shared" si="198"/>
        <v>0</v>
      </c>
      <c r="AD1063" t="s">
        <v>9862</v>
      </c>
      <c r="AE1063">
        <f t="shared" si="199"/>
        <v>0</v>
      </c>
      <c r="AF1063">
        <f t="shared" si="200"/>
        <v>0</v>
      </c>
    </row>
    <row r="1064" spans="1:32" hidden="1" x14ac:dyDescent="0.25">
      <c r="A1064">
        <v>1980</v>
      </c>
      <c r="B1064">
        <v>2</v>
      </c>
      <c r="C1064">
        <v>47</v>
      </c>
      <c r="D1064" t="s">
        <v>23</v>
      </c>
      <c r="E1064" t="s">
        <v>134</v>
      </c>
      <c r="F1064">
        <v>0</v>
      </c>
      <c r="G1064" t="s">
        <v>25</v>
      </c>
      <c r="H1064" t="s">
        <v>25</v>
      </c>
      <c r="I1064" t="s">
        <v>21</v>
      </c>
      <c r="J1064" t="s">
        <v>43</v>
      </c>
      <c r="K1064">
        <v>21</v>
      </c>
      <c r="L1064">
        <v>1981</v>
      </c>
      <c r="M1064">
        <f t="shared" si="190"/>
        <v>2</v>
      </c>
      <c r="N1064">
        <v>0</v>
      </c>
      <c r="O1064">
        <v>0</v>
      </c>
      <c r="P1064">
        <v>0</v>
      </c>
      <c r="Q1064">
        <v>0</v>
      </c>
      <c r="S1064">
        <f t="shared" si="191"/>
        <v>0</v>
      </c>
      <c r="T1064">
        <v>7</v>
      </c>
      <c r="U1064">
        <f t="shared" si="192"/>
        <v>0</v>
      </c>
      <c r="V1064">
        <f t="shared" si="201"/>
        <v>1</v>
      </c>
      <c r="X1064">
        <f t="shared" si="194"/>
        <v>0</v>
      </c>
      <c r="Y1064">
        <f t="shared" si="195"/>
        <v>0</v>
      </c>
      <c r="Z1064">
        <f t="shared" si="196"/>
        <v>0</v>
      </c>
      <c r="AA1064">
        <f t="shared" si="197"/>
        <v>0</v>
      </c>
      <c r="AB1064">
        <f t="shared" si="189"/>
        <v>0</v>
      </c>
      <c r="AC1064">
        <f t="shared" si="198"/>
        <v>0</v>
      </c>
      <c r="AD1064" t="s">
        <v>9862</v>
      </c>
      <c r="AE1064">
        <f t="shared" si="199"/>
        <v>0</v>
      </c>
      <c r="AF1064">
        <f t="shared" si="200"/>
        <v>0</v>
      </c>
    </row>
    <row r="1065" spans="1:32" hidden="1" x14ac:dyDescent="0.25">
      <c r="A1065">
        <v>2003</v>
      </c>
      <c r="B1065">
        <v>2</v>
      </c>
      <c r="C1065">
        <v>40</v>
      </c>
      <c r="D1065" t="s">
        <v>52</v>
      </c>
      <c r="E1065" t="s">
        <v>6954</v>
      </c>
      <c r="F1065">
        <v>0</v>
      </c>
      <c r="G1065" t="s">
        <v>81</v>
      </c>
      <c r="H1065" t="s">
        <v>81</v>
      </c>
      <c r="I1065" t="s">
        <v>36</v>
      </c>
      <c r="J1065" t="s">
        <v>427</v>
      </c>
      <c r="K1065">
        <v>23</v>
      </c>
      <c r="L1065">
        <v>2011</v>
      </c>
      <c r="M1065">
        <f t="shared" si="190"/>
        <v>9</v>
      </c>
      <c r="N1065">
        <v>0</v>
      </c>
      <c r="O1065">
        <v>1</v>
      </c>
      <c r="P1065">
        <v>7</v>
      </c>
      <c r="Q1065">
        <v>47</v>
      </c>
      <c r="R1065">
        <v>47</v>
      </c>
      <c r="S1065">
        <f t="shared" si="191"/>
        <v>0</v>
      </c>
      <c r="T1065">
        <v>125</v>
      </c>
      <c r="U1065">
        <f t="shared" si="192"/>
        <v>0</v>
      </c>
      <c r="V1065">
        <f t="shared" si="201"/>
        <v>0</v>
      </c>
      <c r="W1065" s="1">
        <v>0.97619047619047628</v>
      </c>
      <c r="X1065">
        <f t="shared" si="194"/>
        <v>0</v>
      </c>
      <c r="Y1065">
        <f t="shared" si="195"/>
        <v>0</v>
      </c>
      <c r="Z1065">
        <f t="shared" si="196"/>
        <v>0</v>
      </c>
      <c r="AA1065">
        <f t="shared" si="197"/>
        <v>1</v>
      </c>
      <c r="AB1065">
        <f t="shared" si="189"/>
        <v>0</v>
      </c>
      <c r="AC1065">
        <f t="shared" si="198"/>
        <v>0</v>
      </c>
      <c r="AD1065" t="s">
        <v>9866</v>
      </c>
      <c r="AE1065">
        <f t="shared" si="199"/>
        <v>0</v>
      </c>
      <c r="AF1065">
        <f t="shared" si="200"/>
        <v>0</v>
      </c>
    </row>
    <row r="1066" spans="1:32" hidden="1" x14ac:dyDescent="0.25">
      <c r="A1066">
        <v>1983</v>
      </c>
      <c r="B1066">
        <v>3</v>
      </c>
      <c r="C1066">
        <v>67</v>
      </c>
      <c r="D1066" t="s">
        <v>17</v>
      </c>
      <c r="E1066" t="s">
        <v>1309</v>
      </c>
      <c r="F1066">
        <v>0</v>
      </c>
      <c r="G1066" t="s">
        <v>81</v>
      </c>
      <c r="H1066" t="s">
        <v>81</v>
      </c>
      <c r="I1066" t="s">
        <v>36</v>
      </c>
      <c r="J1066" t="s">
        <v>67</v>
      </c>
      <c r="K1066">
        <v>23</v>
      </c>
      <c r="L1066">
        <v>1992</v>
      </c>
      <c r="M1066">
        <f t="shared" si="190"/>
        <v>10</v>
      </c>
      <c r="N1066">
        <v>0</v>
      </c>
      <c r="O1066">
        <v>1</v>
      </c>
      <c r="P1066">
        <v>7</v>
      </c>
      <c r="Q1066">
        <v>47</v>
      </c>
      <c r="R1066">
        <v>47</v>
      </c>
      <c r="S1066">
        <f t="shared" si="191"/>
        <v>0</v>
      </c>
      <c r="T1066">
        <v>123</v>
      </c>
      <c r="U1066">
        <f t="shared" si="192"/>
        <v>0</v>
      </c>
      <c r="V1066">
        <f t="shared" si="201"/>
        <v>0</v>
      </c>
      <c r="W1066" s="1">
        <v>0.97619047619047628</v>
      </c>
      <c r="X1066">
        <f t="shared" si="194"/>
        <v>0</v>
      </c>
      <c r="Y1066">
        <f t="shared" si="195"/>
        <v>0</v>
      </c>
      <c r="Z1066">
        <f t="shared" si="196"/>
        <v>0</v>
      </c>
      <c r="AA1066">
        <f t="shared" si="197"/>
        <v>1</v>
      </c>
      <c r="AB1066">
        <f t="shared" si="189"/>
        <v>0</v>
      </c>
      <c r="AC1066">
        <f t="shared" si="198"/>
        <v>0</v>
      </c>
      <c r="AD1066" t="s">
        <v>9862</v>
      </c>
      <c r="AE1066">
        <f t="shared" si="199"/>
        <v>0</v>
      </c>
      <c r="AF1066">
        <f t="shared" si="200"/>
        <v>0</v>
      </c>
    </row>
    <row r="1067" spans="1:32" hidden="1" x14ac:dyDescent="0.25">
      <c r="A1067">
        <v>2012</v>
      </c>
      <c r="B1067">
        <v>6</v>
      </c>
      <c r="C1067">
        <v>188</v>
      </c>
      <c r="D1067" t="s">
        <v>126</v>
      </c>
      <c r="E1067" t="s">
        <v>9297</v>
      </c>
      <c r="F1067">
        <v>0</v>
      </c>
      <c r="G1067" t="s">
        <v>81</v>
      </c>
      <c r="H1067" t="s">
        <v>81</v>
      </c>
      <c r="I1067" t="s">
        <v>36</v>
      </c>
      <c r="J1067" t="s">
        <v>177</v>
      </c>
      <c r="K1067">
        <v>22</v>
      </c>
      <c r="L1067">
        <v>2021</v>
      </c>
      <c r="M1067">
        <f t="shared" si="190"/>
        <v>10</v>
      </c>
      <c r="N1067">
        <v>0</v>
      </c>
      <c r="O1067">
        <v>0</v>
      </c>
      <c r="P1067">
        <v>7</v>
      </c>
      <c r="Q1067">
        <v>47</v>
      </c>
      <c r="R1067">
        <v>19</v>
      </c>
      <c r="S1067">
        <f t="shared" si="191"/>
        <v>28</v>
      </c>
      <c r="T1067">
        <v>117</v>
      </c>
      <c r="U1067">
        <f t="shared" si="192"/>
        <v>0</v>
      </c>
      <c r="V1067">
        <f t="shared" si="201"/>
        <v>0</v>
      </c>
      <c r="W1067" s="1">
        <v>0.97619047619047628</v>
      </c>
      <c r="X1067">
        <f t="shared" si="194"/>
        <v>0</v>
      </c>
      <c r="Y1067">
        <f t="shared" si="195"/>
        <v>0</v>
      </c>
      <c r="Z1067">
        <f t="shared" si="196"/>
        <v>0</v>
      </c>
      <c r="AA1067">
        <f t="shared" si="197"/>
        <v>1</v>
      </c>
      <c r="AB1067">
        <f t="shared" ref="AB1067:AB1130" si="202">IF(AND(W1067&gt;1.49,W1067&lt;2.49),1,0)</f>
        <v>0</v>
      </c>
      <c r="AC1067">
        <f t="shared" si="198"/>
        <v>0</v>
      </c>
      <c r="AD1067" s="2" t="s">
        <v>9868</v>
      </c>
      <c r="AE1067">
        <f t="shared" si="199"/>
        <v>1</v>
      </c>
      <c r="AF1067">
        <f t="shared" si="200"/>
        <v>0</v>
      </c>
    </row>
    <row r="1068" spans="1:32" hidden="1" x14ac:dyDescent="0.25">
      <c r="A1068">
        <v>1980</v>
      </c>
      <c r="B1068">
        <v>2</v>
      </c>
      <c r="C1068">
        <v>51</v>
      </c>
      <c r="D1068" t="s">
        <v>1588</v>
      </c>
      <c r="E1068" t="s">
        <v>139</v>
      </c>
      <c r="F1068">
        <v>0</v>
      </c>
      <c r="G1068" t="s">
        <v>29</v>
      </c>
      <c r="H1068" t="s">
        <v>30</v>
      </c>
      <c r="I1068" t="s">
        <v>21</v>
      </c>
      <c r="J1068" t="s">
        <v>96</v>
      </c>
      <c r="K1068">
        <v>22</v>
      </c>
      <c r="L1068">
        <v>1981</v>
      </c>
      <c r="M1068">
        <f t="shared" si="190"/>
        <v>2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f t="shared" si="191"/>
        <v>0</v>
      </c>
      <c r="T1068">
        <v>6</v>
      </c>
      <c r="U1068">
        <f t="shared" si="192"/>
        <v>0</v>
      </c>
      <c r="V1068">
        <f t="shared" si="201"/>
        <v>1</v>
      </c>
      <c r="X1068">
        <f t="shared" si="194"/>
        <v>0</v>
      </c>
      <c r="Y1068">
        <f t="shared" si="195"/>
        <v>0</v>
      </c>
      <c r="Z1068">
        <f t="shared" si="196"/>
        <v>0</v>
      </c>
      <c r="AA1068">
        <f t="shared" si="197"/>
        <v>0</v>
      </c>
      <c r="AB1068">
        <f t="shared" si="202"/>
        <v>0</v>
      </c>
      <c r="AC1068">
        <f t="shared" si="198"/>
        <v>0</v>
      </c>
      <c r="AD1068" t="s">
        <v>9862</v>
      </c>
      <c r="AE1068">
        <f t="shared" si="199"/>
        <v>0</v>
      </c>
      <c r="AF1068">
        <f t="shared" si="200"/>
        <v>0</v>
      </c>
    </row>
    <row r="1069" spans="1:32" hidden="1" x14ac:dyDescent="0.25">
      <c r="A1069">
        <v>1988</v>
      </c>
      <c r="B1069">
        <v>1</v>
      </c>
      <c r="C1069">
        <v>22</v>
      </c>
      <c r="D1069" t="s">
        <v>5488</v>
      </c>
      <c r="E1069" t="s">
        <v>2934</v>
      </c>
      <c r="F1069">
        <v>0</v>
      </c>
      <c r="G1069" t="s">
        <v>20</v>
      </c>
      <c r="H1069" t="s">
        <v>20</v>
      </c>
      <c r="I1069" t="s">
        <v>21</v>
      </c>
      <c r="J1069" t="s">
        <v>121</v>
      </c>
      <c r="K1069">
        <v>22</v>
      </c>
      <c r="L1069">
        <v>1995</v>
      </c>
      <c r="M1069">
        <f t="shared" si="190"/>
        <v>8</v>
      </c>
      <c r="N1069">
        <v>0</v>
      </c>
      <c r="O1069">
        <v>1</v>
      </c>
      <c r="P1069">
        <v>3</v>
      </c>
      <c r="Q1069">
        <v>43</v>
      </c>
      <c r="R1069">
        <v>42</v>
      </c>
      <c r="S1069">
        <f t="shared" si="191"/>
        <v>1</v>
      </c>
      <c r="T1069">
        <v>107</v>
      </c>
      <c r="U1069">
        <f t="shared" si="192"/>
        <v>0</v>
      </c>
      <c r="V1069">
        <f t="shared" si="201"/>
        <v>0</v>
      </c>
      <c r="W1069" s="1">
        <v>0.97435897435897445</v>
      </c>
      <c r="X1069">
        <f t="shared" si="194"/>
        <v>0</v>
      </c>
      <c r="Y1069">
        <f t="shared" si="195"/>
        <v>0</v>
      </c>
      <c r="Z1069">
        <f t="shared" si="196"/>
        <v>0</v>
      </c>
      <c r="AA1069">
        <f t="shared" si="197"/>
        <v>1</v>
      </c>
      <c r="AB1069">
        <f t="shared" si="202"/>
        <v>0</v>
      </c>
      <c r="AC1069">
        <f t="shared" si="198"/>
        <v>0</v>
      </c>
      <c r="AD1069" t="s">
        <v>9863</v>
      </c>
      <c r="AE1069">
        <f t="shared" si="199"/>
        <v>0</v>
      </c>
      <c r="AF1069">
        <f t="shared" si="200"/>
        <v>0</v>
      </c>
    </row>
    <row r="1070" spans="1:32" hidden="1" x14ac:dyDescent="0.25">
      <c r="A1070">
        <v>1990</v>
      </c>
      <c r="B1070">
        <v>2</v>
      </c>
      <c r="C1070">
        <v>45</v>
      </c>
      <c r="D1070" t="s">
        <v>98</v>
      </c>
      <c r="E1070" t="s">
        <v>3614</v>
      </c>
      <c r="F1070">
        <v>0</v>
      </c>
      <c r="G1070" t="s">
        <v>20</v>
      </c>
      <c r="H1070" t="s">
        <v>20</v>
      </c>
      <c r="I1070" t="s">
        <v>21</v>
      </c>
      <c r="J1070" t="s">
        <v>43</v>
      </c>
      <c r="K1070">
        <v>22</v>
      </c>
      <c r="L1070">
        <v>1999</v>
      </c>
      <c r="M1070">
        <f t="shared" si="190"/>
        <v>10</v>
      </c>
      <c r="N1070">
        <v>0</v>
      </c>
      <c r="O1070">
        <v>1</v>
      </c>
      <c r="P1070">
        <v>4</v>
      </c>
      <c r="Q1070">
        <v>43</v>
      </c>
      <c r="R1070">
        <v>28</v>
      </c>
      <c r="S1070">
        <f t="shared" si="191"/>
        <v>15</v>
      </c>
      <c r="T1070">
        <v>144</v>
      </c>
      <c r="U1070">
        <f t="shared" si="192"/>
        <v>0</v>
      </c>
      <c r="V1070">
        <f t="shared" si="201"/>
        <v>0</v>
      </c>
      <c r="W1070" s="1">
        <v>0.97435897435897445</v>
      </c>
      <c r="X1070">
        <f t="shared" si="194"/>
        <v>0</v>
      </c>
      <c r="Y1070">
        <f t="shared" si="195"/>
        <v>0</v>
      </c>
      <c r="Z1070">
        <f t="shared" si="196"/>
        <v>0</v>
      </c>
      <c r="AA1070">
        <f t="shared" si="197"/>
        <v>1</v>
      </c>
      <c r="AB1070">
        <f t="shared" si="202"/>
        <v>0</v>
      </c>
      <c r="AC1070">
        <f t="shared" si="198"/>
        <v>0</v>
      </c>
      <c r="AD1070" t="s">
        <v>9864</v>
      </c>
      <c r="AE1070">
        <f t="shared" si="199"/>
        <v>0</v>
      </c>
      <c r="AF1070">
        <f t="shared" si="200"/>
        <v>0</v>
      </c>
    </row>
    <row r="1071" spans="1:32" hidden="1" x14ac:dyDescent="0.25">
      <c r="A1071">
        <v>1989</v>
      </c>
      <c r="B1071">
        <v>5</v>
      </c>
      <c r="C1071">
        <v>132</v>
      </c>
      <c r="D1071" t="s">
        <v>48</v>
      </c>
      <c r="E1071" t="s">
        <v>3373</v>
      </c>
      <c r="F1071">
        <v>0</v>
      </c>
      <c r="G1071" t="s">
        <v>20</v>
      </c>
      <c r="H1071" t="s">
        <v>20</v>
      </c>
      <c r="I1071" t="s">
        <v>21</v>
      </c>
      <c r="J1071" t="s">
        <v>502</v>
      </c>
      <c r="K1071">
        <v>23</v>
      </c>
      <c r="L1071">
        <v>1998</v>
      </c>
      <c r="M1071">
        <f t="shared" si="190"/>
        <v>10</v>
      </c>
      <c r="N1071">
        <v>0</v>
      </c>
      <c r="O1071">
        <v>2</v>
      </c>
      <c r="P1071">
        <v>0</v>
      </c>
      <c r="Q1071">
        <v>43</v>
      </c>
      <c r="R1071">
        <v>35</v>
      </c>
      <c r="S1071">
        <f t="shared" si="191"/>
        <v>8</v>
      </c>
      <c r="T1071">
        <v>146</v>
      </c>
      <c r="U1071">
        <f t="shared" si="192"/>
        <v>0</v>
      </c>
      <c r="V1071">
        <f t="shared" si="201"/>
        <v>0</v>
      </c>
      <c r="W1071" s="1">
        <v>0.97435897435897445</v>
      </c>
      <c r="X1071">
        <f t="shared" si="194"/>
        <v>0</v>
      </c>
      <c r="Y1071">
        <f t="shared" si="195"/>
        <v>0</v>
      </c>
      <c r="Z1071">
        <f t="shared" si="196"/>
        <v>0</v>
      </c>
      <c r="AA1071">
        <f t="shared" si="197"/>
        <v>1</v>
      </c>
      <c r="AB1071">
        <f t="shared" si="202"/>
        <v>0</v>
      </c>
      <c r="AC1071">
        <f t="shared" si="198"/>
        <v>0</v>
      </c>
      <c r="AD1071" t="s">
        <v>9863</v>
      </c>
      <c r="AE1071">
        <f t="shared" si="199"/>
        <v>1</v>
      </c>
      <c r="AF1071">
        <f t="shared" si="200"/>
        <v>0</v>
      </c>
    </row>
    <row r="1072" spans="1:32" hidden="1" x14ac:dyDescent="0.25">
      <c r="A1072">
        <v>1981</v>
      </c>
      <c r="B1072">
        <v>9</v>
      </c>
      <c r="C1072">
        <v>226</v>
      </c>
      <c r="D1072" t="s">
        <v>4779</v>
      </c>
      <c r="E1072" t="s">
        <v>775</v>
      </c>
      <c r="F1072">
        <v>0</v>
      </c>
      <c r="G1072" t="s">
        <v>20</v>
      </c>
      <c r="H1072" t="s">
        <v>20</v>
      </c>
      <c r="I1072" t="s">
        <v>21</v>
      </c>
      <c r="J1072" t="s">
        <v>776</v>
      </c>
      <c r="K1072">
        <v>22</v>
      </c>
      <c r="L1072">
        <v>1989</v>
      </c>
      <c r="M1072">
        <f t="shared" si="190"/>
        <v>9</v>
      </c>
      <c r="N1072">
        <v>0</v>
      </c>
      <c r="O1072">
        <v>0</v>
      </c>
      <c r="P1072">
        <v>3</v>
      </c>
      <c r="Q1072">
        <v>43</v>
      </c>
      <c r="R1072">
        <v>43</v>
      </c>
      <c r="S1072">
        <f t="shared" si="191"/>
        <v>0</v>
      </c>
      <c r="T1072">
        <v>116</v>
      </c>
      <c r="U1072">
        <f t="shared" si="192"/>
        <v>0</v>
      </c>
      <c r="V1072">
        <f t="shared" si="201"/>
        <v>0</v>
      </c>
      <c r="W1072" s="1">
        <v>0.97435897435897445</v>
      </c>
      <c r="X1072">
        <f t="shared" si="194"/>
        <v>0</v>
      </c>
      <c r="Y1072">
        <f t="shared" si="195"/>
        <v>0</v>
      </c>
      <c r="Z1072">
        <f t="shared" si="196"/>
        <v>0</v>
      </c>
      <c r="AA1072">
        <f t="shared" si="197"/>
        <v>1</v>
      </c>
      <c r="AB1072">
        <f t="shared" si="202"/>
        <v>0</v>
      </c>
      <c r="AC1072">
        <f t="shared" si="198"/>
        <v>0</v>
      </c>
      <c r="AD1072" t="s">
        <v>9862</v>
      </c>
      <c r="AE1072">
        <f t="shared" si="199"/>
        <v>1</v>
      </c>
      <c r="AF1072">
        <f t="shared" si="200"/>
        <v>0</v>
      </c>
    </row>
    <row r="1073" spans="1:32" hidden="1" x14ac:dyDescent="0.25">
      <c r="A1073">
        <v>1993</v>
      </c>
      <c r="B1073">
        <v>2</v>
      </c>
      <c r="C1073">
        <v>55</v>
      </c>
      <c r="D1073" t="s">
        <v>72</v>
      </c>
      <c r="E1073" t="s">
        <v>4612</v>
      </c>
      <c r="F1073">
        <v>0</v>
      </c>
      <c r="G1073" t="s">
        <v>175</v>
      </c>
      <c r="H1073" t="s">
        <v>35</v>
      </c>
      <c r="I1073" t="s">
        <v>36</v>
      </c>
      <c r="J1073" t="s">
        <v>47</v>
      </c>
      <c r="K1073">
        <v>23</v>
      </c>
      <c r="L1073">
        <v>2004</v>
      </c>
      <c r="M1073">
        <f t="shared" si="190"/>
        <v>12</v>
      </c>
      <c r="N1073">
        <v>0</v>
      </c>
      <c r="O1073">
        <v>0</v>
      </c>
      <c r="P1073">
        <v>7</v>
      </c>
      <c r="Q1073">
        <v>46</v>
      </c>
      <c r="R1073">
        <v>1</v>
      </c>
      <c r="S1073">
        <f t="shared" si="191"/>
        <v>45</v>
      </c>
      <c r="T1073">
        <v>172</v>
      </c>
      <c r="U1073">
        <f t="shared" si="192"/>
        <v>0</v>
      </c>
      <c r="V1073">
        <f t="shared" si="201"/>
        <v>0</v>
      </c>
      <c r="W1073" s="1">
        <v>0.96969696969696961</v>
      </c>
      <c r="X1073">
        <f t="shared" si="194"/>
        <v>0</v>
      </c>
      <c r="Y1073">
        <f t="shared" si="195"/>
        <v>0</v>
      </c>
      <c r="Z1073">
        <f t="shared" si="196"/>
        <v>0</v>
      </c>
      <c r="AA1073">
        <f t="shared" si="197"/>
        <v>1</v>
      </c>
      <c r="AB1073">
        <f t="shared" si="202"/>
        <v>0</v>
      </c>
      <c r="AC1073">
        <f t="shared" si="198"/>
        <v>0</v>
      </c>
      <c r="AD1073" t="s">
        <v>9864</v>
      </c>
      <c r="AE1073">
        <f t="shared" si="199"/>
        <v>0</v>
      </c>
      <c r="AF1073">
        <f t="shared" si="200"/>
        <v>0</v>
      </c>
    </row>
    <row r="1074" spans="1:32" hidden="1" x14ac:dyDescent="0.25">
      <c r="A1074">
        <v>1994</v>
      </c>
      <c r="B1074">
        <v>3</v>
      </c>
      <c r="C1074">
        <v>74</v>
      </c>
      <c r="D1074" t="s">
        <v>79</v>
      </c>
      <c r="E1074" t="s">
        <v>4842</v>
      </c>
      <c r="F1074">
        <v>0</v>
      </c>
      <c r="G1074" t="s">
        <v>175</v>
      </c>
      <c r="H1074" t="s">
        <v>35</v>
      </c>
      <c r="I1074" t="s">
        <v>36</v>
      </c>
      <c r="J1074" t="s">
        <v>96</v>
      </c>
      <c r="K1074">
        <v>23</v>
      </c>
      <c r="L1074">
        <v>2003</v>
      </c>
      <c r="M1074">
        <f t="shared" si="190"/>
        <v>10</v>
      </c>
      <c r="N1074">
        <v>0</v>
      </c>
      <c r="O1074">
        <v>0</v>
      </c>
      <c r="P1074">
        <v>6</v>
      </c>
      <c r="Q1074">
        <v>46</v>
      </c>
      <c r="R1074">
        <v>40</v>
      </c>
      <c r="S1074">
        <f t="shared" si="191"/>
        <v>6</v>
      </c>
      <c r="T1074">
        <v>145</v>
      </c>
      <c r="U1074">
        <f t="shared" si="192"/>
        <v>0</v>
      </c>
      <c r="V1074">
        <f t="shared" si="201"/>
        <v>0</v>
      </c>
      <c r="W1074" s="1">
        <v>0.96969696969696961</v>
      </c>
      <c r="X1074">
        <f t="shared" si="194"/>
        <v>0</v>
      </c>
      <c r="Y1074">
        <f t="shared" si="195"/>
        <v>0</v>
      </c>
      <c r="Z1074">
        <f t="shared" si="196"/>
        <v>0</v>
      </c>
      <c r="AA1074">
        <f t="shared" si="197"/>
        <v>1</v>
      </c>
      <c r="AB1074">
        <f t="shared" si="202"/>
        <v>0</v>
      </c>
      <c r="AC1074">
        <f t="shared" si="198"/>
        <v>0</v>
      </c>
      <c r="AD1074" t="s">
        <v>9864</v>
      </c>
      <c r="AE1074">
        <f t="shared" si="199"/>
        <v>0</v>
      </c>
      <c r="AF1074">
        <f t="shared" si="200"/>
        <v>0</v>
      </c>
    </row>
    <row r="1075" spans="1:32" hidden="1" x14ac:dyDescent="0.25">
      <c r="A1075">
        <v>2006</v>
      </c>
      <c r="B1075">
        <v>4</v>
      </c>
      <c r="C1075">
        <v>124</v>
      </c>
      <c r="D1075" t="s">
        <v>48</v>
      </c>
      <c r="E1075" t="s">
        <v>7779</v>
      </c>
      <c r="F1075">
        <v>0</v>
      </c>
      <c r="G1075" t="s">
        <v>175</v>
      </c>
      <c r="H1075" t="s">
        <v>35</v>
      </c>
      <c r="I1075" t="s">
        <v>36</v>
      </c>
      <c r="J1075" t="s">
        <v>528</v>
      </c>
      <c r="K1075">
        <v>22</v>
      </c>
      <c r="L1075">
        <v>2015</v>
      </c>
      <c r="M1075">
        <f t="shared" si="190"/>
        <v>10</v>
      </c>
      <c r="N1075">
        <v>0</v>
      </c>
      <c r="O1075">
        <v>0</v>
      </c>
      <c r="P1075">
        <v>8</v>
      </c>
      <c r="Q1075">
        <v>46</v>
      </c>
      <c r="R1075">
        <v>30</v>
      </c>
      <c r="S1075">
        <f t="shared" si="191"/>
        <v>16</v>
      </c>
      <c r="T1075">
        <v>138</v>
      </c>
      <c r="U1075">
        <f t="shared" si="192"/>
        <v>0</v>
      </c>
      <c r="V1075">
        <f t="shared" si="201"/>
        <v>0</v>
      </c>
      <c r="W1075" s="1">
        <v>0.96969696969696961</v>
      </c>
      <c r="X1075">
        <f t="shared" si="194"/>
        <v>0</v>
      </c>
      <c r="Y1075">
        <f t="shared" si="195"/>
        <v>0</v>
      </c>
      <c r="Z1075">
        <f t="shared" si="196"/>
        <v>0</v>
      </c>
      <c r="AA1075">
        <f t="shared" si="197"/>
        <v>1</v>
      </c>
      <c r="AB1075">
        <f t="shared" si="202"/>
        <v>0</v>
      </c>
      <c r="AC1075">
        <f t="shared" si="198"/>
        <v>0</v>
      </c>
      <c r="AD1075" s="2" t="s">
        <v>9867</v>
      </c>
      <c r="AE1075">
        <f t="shared" si="199"/>
        <v>1</v>
      </c>
      <c r="AF1075">
        <f t="shared" si="200"/>
        <v>0</v>
      </c>
    </row>
    <row r="1076" spans="1:32" hidden="1" x14ac:dyDescent="0.25">
      <c r="A1076">
        <v>2006</v>
      </c>
      <c r="B1076">
        <v>3</v>
      </c>
      <c r="C1076">
        <v>66</v>
      </c>
      <c r="D1076" t="s">
        <v>119</v>
      </c>
      <c r="E1076" t="s">
        <v>7724</v>
      </c>
      <c r="F1076">
        <v>0</v>
      </c>
      <c r="G1076" t="s">
        <v>29</v>
      </c>
      <c r="H1076" t="s">
        <v>30</v>
      </c>
      <c r="I1076" t="s">
        <v>21</v>
      </c>
      <c r="J1076" t="s">
        <v>523</v>
      </c>
      <c r="K1076">
        <v>22</v>
      </c>
      <c r="L1076">
        <v>2017</v>
      </c>
      <c r="M1076">
        <f t="shared" si="190"/>
        <v>12</v>
      </c>
      <c r="N1076">
        <v>0</v>
      </c>
      <c r="O1076">
        <v>0</v>
      </c>
      <c r="P1076">
        <v>7</v>
      </c>
      <c r="Q1076">
        <v>53</v>
      </c>
      <c r="R1076">
        <v>41</v>
      </c>
      <c r="S1076">
        <f t="shared" si="191"/>
        <v>12</v>
      </c>
      <c r="T1076">
        <v>165</v>
      </c>
      <c r="U1076">
        <f t="shared" si="192"/>
        <v>0</v>
      </c>
      <c r="V1076">
        <f t="shared" si="201"/>
        <v>0</v>
      </c>
      <c r="W1076" s="1">
        <v>0.95736434108527124</v>
      </c>
      <c r="X1076">
        <f t="shared" si="194"/>
        <v>0</v>
      </c>
      <c r="Y1076">
        <f t="shared" si="195"/>
        <v>0</v>
      </c>
      <c r="Z1076">
        <f t="shared" si="196"/>
        <v>0</v>
      </c>
      <c r="AA1076">
        <f t="shared" si="197"/>
        <v>1</v>
      </c>
      <c r="AB1076">
        <f t="shared" si="202"/>
        <v>0</v>
      </c>
      <c r="AC1076">
        <f t="shared" si="198"/>
        <v>0</v>
      </c>
      <c r="AD1076" s="2" t="s">
        <v>9867</v>
      </c>
      <c r="AE1076">
        <f t="shared" si="199"/>
        <v>0</v>
      </c>
      <c r="AF1076">
        <f t="shared" si="200"/>
        <v>0</v>
      </c>
    </row>
    <row r="1077" spans="1:32" hidden="1" x14ac:dyDescent="0.25">
      <c r="A1077">
        <v>1998</v>
      </c>
      <c r="B1077">
        <v>4</v>
      </c>
      <c r="C1077">
        <v>111</v>
      </c>
      <c r="D1077" t="s">
        <v>23</v>
      </c>
      <c r="E1077" t="s">
        <v>5817</v>
      </c>
      <c r="F1077">
        <v>0</v>
      </c>
      <c r="G1077" t="s">
        <v>29</v>
      </c>
      <c r="H1077" t="s">
        <v>30</v>
      </c>
      <c r="I1077" t="s">
        <v>21</v>
      </c>
      <c r="J1077" t="s">
        <v>292</v>
      </c>
      <c r="K1077">
        <v>24</v>
      </c>
      <c r="L1077">
        <v>2008</v>
      </c>
      <c r="M1077">
        <f t="shared" si="190"/>
        <v>11</v>
      </c>
      <c r="N1077">
        <v>0</v>
      </c>
      <c r="O1077">
        <v>0</v>
      </c>
      <c r="P1077">
        <v>9</v>
      </c>
      <c r="Q1077">
        <v>53</v>
      </c>
      <c r="R1077">
        <v>47</v>
      </c>
      <c r="S1077">
        <f t="shared" si="191"/>
        <v>6</v>
      </c>
      <c r="T1077">
        <v>152</v>
      </c>
      <c r="U1077">
        <f t="shared" si="192"/>
        <v>0</v>
      </c>
      <c r="V1077">
        <f t="shared" si="201"/>
        <v>0</v>
      </c>
      <c r="W1077" s="1">
        <v>0.95736434108527124</v>
      </c>
      <c r="X1077">
        <f t="shared" si="194"/>
        <v>0</v>
      </c>
      <c r="Y1077">
        <f t="shared" si="195"/>
        <v>0</v>
      </c>
      <c r="Z1077">
        <f t="shared" si="196"/>
        <v>0</v>
      </c>
      <c r="AA1077">
        <f t="shared" si="197"/>
        <v>1</v>
      </c>
      <c r="AB1077">
        <f t="shared" si="202"/>
        <v>0</v>
      </c>
      <c r="AC1077">
        <f t="shared" si="198"/>
        <v>0</v>
      </c>
      <c r="AD1077" t="s">
        <v>9865</v>
      </c>
      <c r="AE1077">
        <f t="shared" si="199"/>
        <v>1</v>
      </c>
      <c r="AF1077">
        <f t="shared" si="200"/>
        <v>0</v>
      </c>
    </row>
    <row r="1078" spans="1:32" hidden="1" x14ac:dyDescent="0.25">
      <c r="A1078">
        <v>2008</v>
      </c>
      <c r="B1078">
        <v>5</v>
      </c>
      <c r="C1078">
        <v>164</v>
      </c>
      <c r="D1078" t="s">
        <v>60</v>
      </c>
      <c r="E1078" t="s">
        <v>8306</v>
      </c>
      <c r="F1078">
        <v>0</v>
      </c>
      <c r="G1078" t="s">
        <v>29</v>
      </c>
      <c r="H1078" t="s">
        <v>30</v>
      </c>
      <c r="I1078" t="s">
        <v>21</v>
      </c>
      <c r="J1078" t="s">
        <v>47</v>
      </c>
      <c r="K1078">
        <v>23</v>
      </c>
      <c r="L1078">
        <v>2013</v>
      </c>
      <c r="M1078">
        <f t="shared" si="190"/>
        <v>6</v>
      </c>
      <c r="N1078">
        <v>1</v>
      </c>
      <c r="O1078">
        <v>2</v>
      </c>
      <c r="P1078">
        <v>4</v>
      </c>
      <c r="Q1078">
        <v>53</v>
      </c>
      <c r="R1078">
        <v>49</v>
      </c>
      <c r="S1078">
        <f t="shared" si="191"/>
        <v>4</v>
      </c>
      <c r="T1078">
        <v>73</v>
      </c>
      <c r="U1078">
        <f t="shared" si="192"/>
        <v>0</v>
      </c>
      <c r="V1078">
        <f t="shared" si="201"/>
        <v>0</v>
      </c>
      <c r="W1078" s="1">
        <v>0.95736434108527124</v>
      </c>
      <c r="X1078">
        <f t="shared" si="194"/>
        <v>0</v>
      </c>
      <c r="Y1078">
        <f t="shared" si="195"/>
        <v>0</v>
      </c>
      <c r="Z1078">
        <f t="shared" si="196"/>
        <v>0</v>
      </c>
      <c r="AA1078">
        <f t="shared" si="197"/>
        <v>1</v>
      </c>
      <c r="AB1078">
        <f t="shared" si="202"/>
        <v>0</v>
      </c>
      <c r="AC1078">
        <f t="shared" si="198"/>
        <v>0</v>
      </c>
      <c r="AD1078" s="2" t="s">
        <v>9867</v>
      </c>
      <c r="AE1078">
        <f t="shared" si="199"/>
        <v>1</v>
      </c>
      <c r="AF1078">
        <f t="shared" si="200"/>
        <v>0</v>
      </c>
    </row>
    <row r="1079" spans="1:32" hidden="1" x14ac:dyDescent="0.25">
      <c r="A1079">
        <v>2014</v>
      </c>
      <c r="B1079">
        <v>7</v>
      </c>
      <c r="C1079">
        <v>246</v>
      </c>
      <c r="D1079" t="s">
        <v>79</v>
      </c>
      <c r="E1079" t="s">
        <v>9839</v>
      </c>
      <c r="F1079">
        <v>0</v>
      </c>
      <c r="G1079" t="s">
        <v>29</v>
      </c>
      <c r="H1079" t="s">
        <v>30</v>
      </c>
      <c r="I1079" t="s">
        <v>21</v>
      </c>
      <c r="J1079" t="s">
        <v>564</v>
      </c>
      <c r="K1079">
        <v>22</v>
      </c>
      <c r="L1079">
        <v>2023</v>
      </c>
      <c r="M1079">
        <f t="shared" si="190"/>
        <v>10</v>
      </c>
      <c r="N1079">
        <v>0</v>
      </c>
      <c r="O1079">
        <v>1</v>
      </c>
      <c r="P1079">
        <v>8</v>
      </c>
      <c r="Q1079">
        <v>53</v>
      </c>
      <c r="R1079">
        <v>37</v>
      </c>
      <c r="S1079">
        <f t="shared" si="191"/>
        <v>16</v>
      </c>
      <c r="T1079">
        <v>149</v>
      </c>
      <c r="U1079">
        <f t="shared" si="192"/>
        <v>0</v>
      </c>
      <c r="V1079">
        <f t="shared" si="201"/>
        <v>0</v>
      </c>
      <c r="W1079" s="1">
        <v>0.95736434108527124</v>
      </c>
      <c r="X1079">
        <f t="shared" si="194"/>
        <v>0</v>
      </c>
      <c r="Y1079">
        <f t="shared" si="195"/>
        <v>0</v>
      </c>
      <c r="Z1079">
        <f t="shared" si="196"/>
        <v>0</v>
      </c>
      <c r="AA1079">
        <f t="shared" si="197"/>
        <v>1</v>
      </c>
      <c r="AB1079">
        <f t="shared" si="202"/>
        <v>0</v>
      </c>
      <c r="AC1079">
        <f t="shared" si="198"/>
        <v>0</v>
      </c>
      <c r="AD1079" s="2" t="s">
        <v>9868</v>
      </c>
      <c r="AE1079">
        <f t="shared" si="199"/>
        <v>1</v>
      </c>
      <c r="AF1079">
        <f t="shared" si="200"/>
        <v>0</v>
      </c>
    </row>
    <row r="1080" spans="1:32" hidden="1" x14ac:dyDescent="0.25">
      <c r="A1080">
        <v>1987</v>
      </c>
      <c r="B1080">
        <v>4</v>
      </c>
      <c r="C1080">
        <v>110</v>
      </c>
      <c r="D1080" t="s">
        <v>68</v>
      </c>
      <c r="E1080" t="s">
        <v>2693</v>
      </c>
      <c r="F1080">
        <v>0</v>
      </c>
      <c r="G1080" t="s">
        <v>70</v>
      </c>
      <c r="H1080" t="s">
        <v>70</v>
      </c>
      <c r="I1080" t="s">
        <v>21</v>
      </c>
      <c r="J1080" t="s">
        <v>96</v>
      </c>
      <c r="K1080">
        <v>22</v>
      </c>
      <c r="L1080">
        <v>2003</v>
      </c>
      <c r="M1080">
        <f t="shared" si="190"/>
        <v>17</v>
      </c>
      <c r="N1080">
        <v>0</v>
      </c>
      <c r="O1080">
        <v>1</v>
      </c>
      <c r="P1080">
        <v>4</v>
      </c>
      <c r="Q1080">
        <v>69</v>
      </c>
      <c r="R1080">
        <v>9</v>
      </c>
      <c r="S1080">
        <f t="shared" si="191"/>
        <v>60</v>
      </c>
      <c r="T1080">
        <v>147</v>
      </c>
      <c r="U1080">
        <f t="shared" si="192"/>
        <v>0</v>
      </c>
      <c r="V1080">
        <f t="shared" si="201"/>
        <v>0</v>
      </c>
      <c r="W1080" s="1">
        <v>0.95685279187817274</v>
      </c>
      <c r="X1080">
        <f t="shared" si="194"/>
        <v>0</v>
      </c>
      <c r="Y1080">
        <f t="shared" si="195"/>
        <v>0</v>
      </c>
      <c r="Z1080">
        <f t="shared" si="196"/>
        <v>0</v>
      </c>
      <c r="AA1080">
        <f t="shared" si="197"/>
        <v>1</v>
      </c>
      <c r="AB1080">
        <f t="shared" si="202"/>
        <v>0</v>
      </c>
      <c r="AC1080">
        <f t="shared" si="198"/>
        <v>0</v>
      </c>
      <c r="AD1080" t="s">
        <v>9863</v>
      </c>
      <c r="AE1080">
        <f t="shared" si="199"/>
        <v>1</v>
      </c>
      <c r="AF1080">
        <f t="shared" si="200"/>
        <v>0</v>
      </c>
    </row>
    <row r="1081" spans="1:32" hidden="1" x14ac:dyDescent="0.25">
      <c r="A1081">
        <v>1992</v>
      </c>
      <c r="B1081">
        <v>6</v>
      </c>
      <c r="C1081">
        <v>166</v>
      </c>
      <c r="D1081" t="s">
        <v>23</v>
      </c>
      <c r="E1081" t="s">
        <v>4388</v>
      </c>
      <c r="F1081">
        <v>0</v>
      </c>
      <c r="G1081" t="s">
        <v>70</v>
      </c>
      <c r="H1081" t="s">
        <v>70</v>
      </c>
      <c r="I1081" t="s">
        <v>21</v>
      </c>
      <c r="J1081" t="s">
        <v>476</v>
      </c>
      <c r="K1081">
        <v>21</v>
      </c>
      <c r="L1081">
        <v>2005</v>
      </c>
      <c r="M1081">
        <f t="shared" si="190"/>
        <v>14</v>
      </c>
      <c r="N1081">
        <v>0</v>
      </c>
      <c r="O1081">
        <v>1</v>
      </c>
      <c r="P1081">
        <v>8</v>
      </c>
      <c r="Q1081">
        <v>69</v>
      </c>
      <c r="R1081">
        <v>0</v>
      </c>
      <c r="S1081">
        <f t="shared" si="191"/>
        <v>69</v>
      </c>
      <c r="T1081">
        <v>119</v>
      </c>
      <c r="U1081">
        <f t="shared" si="192"/>
        <v>0</v>
      </c>
      <c r="V1081">
        <f t="shared" si="201"/>
        <v>0</v>
      </c>
      <c r="W1081" s="1">
        <v>0.95685279187817274</v>
      </c>
      <c r="X1081">
        <f t="shared" si="194"/>
        <v>0</v>
      </c>
      <c r="Y1081">
        <f t="shared" si="195"/>
        <v>0</v>
      </c>
      <c r="Z1081">
        <f t="shared" si="196"/>
        <v>0</v>
      </c>
      <c r="AA1081">
        <f t="shared" si="197"/>
        <v>1</v>
      </c>
      <c r="AB1081">
        <f t="shared" si="202"/>
        <v>0</v>
      </c>
      <c r="AC1081">
        <f t="shared" si="198"/>
        <v>0</v>
      </c>
      <c r="AD1081" t="s">
        <v>9864</v>
      </c>
      <c r="AE1081">
        <f t="shared" si="199"/>
        <v>1</v>
      </c>
      <c r="AF1081">
        <f t="shared" si="200"/>
        <v>0</v>
      </c>
    </row>
    <row r="1082" spans="1:32" hidden="1" x14ac:dyDescent="0.25">
      <c r="A1082">
        <v>1986</v>
      </c>
      <c r="B1082">
        <v>1</v>
      </c>
      <c r="C1082">
        <v>21</v>
      </c>
      <c r="D1082" t="s">
        <v>27</v>
      </c>
      <c r="E1082" t="s">
        <v>2269</v>
      </c>
      <c r="F1082">
        <v>0</v>
      </c>
      <c r="G1082" t="s">
        <v>25</v>
      </c>
      <c r="H1082" t="s">
        <v>25</v>
      </c>
      <c r="I1082" t="s">
        <v>21</v>
      </c>
      <c r="J1082" t="s">
        <v>67</v>
      </c>
      <c r="K1082">
        <v>22</v>
      </c>
      <c r="L1082">
        <v>1994</v>
      </c>
      <c r="M1082">
        <f t="shared" si="190"/>
        <v>9</v>
      </c>
      <c r="N1082">
        <v>0</v>
      </c>
      <c r="O1082">
        <v>0</v>
      </c>
      <c r="P1082">
        <v>6</v>
      </c>
      <c r="Q1082">
        <v>46</v>
      </c>
      <c r="R1082">
        <v>43</v>
      </c>
      <c r="S1082">
        <f t="shared" si="191"/>
        <v>3</v>
      </c>
      <c r="T1082">
        <v>134</v>
      </c>
      <c r="U1082">
        <f t="shared" si="192"/>
        <v>0</v>
      </c>
      <c r="V1082">
        <f t="shared" si="201"/>
        <v>0</v>
      </c>
      <c r="W1082" s="1">
        <v>0.9561752988047808</v>
      </c>
      <c r="X1082">
        <f t="shared" si="194"/>
        <v>0</v>
      </c>
      <c r="Y1082">
        <f t="shared" si="195"/>
        <v>0</v>
      </c>
      <c r="Z1082">
        <f t="shared" si="196"/>
        <v>0</v>
      </c>
      <c r="AA1082">
        <f t="shared" si="197"/>
        <v>1</v>
      </c>
      <c r="AB1082">
        <f t="shared" si="202"/>
        <v>0</v>
      </c>
      <c r="AC1082">
        <f t="shared" si="198"/>
        <v>0</v>
      </c>
      <c r="AD1082" t="s">
        <v>9863</v>
      </c>
      <c r="AE1082">
        <f t="shared" si="199"/>
        <v>0</v>
      </c>
      <c r="AF1082">
        <f t="shared" si="200"/>
        <v>0</v>
      </c>
    </row>
    <row r="1083" spans="1:32" hidden="1" x14ac:dyDescent="0.25">
      <c r="A1083">
        <v>1988</v>
      </c>
      <c r="B1083">
        <v>3</v>
      </c>
      <c r="C1083">
        <v>60</v>
      </c>
      <c r="D1083" t="s">
        <v>217</v>
      </c>
      <c r="E1083" t="s">
        <v>2970</v>
      </c>
      <c r="F1083">
        <v>0</v>
      </c>
      <c r="G1083" t="s">
        <v>25</v>
      </c>
      <c r="H1083" t="s">
        <v>25</v>
      </c>
      <c r="I1083" t="s">
        <v>21</v>
      </c>
      <c r="J1083" t="s">
        <v>398</v>
      </c>
      <c r="K1083">
        <v>23</v>
      </c>
      <c r="L1083">
        <v>1999</v>
      </c>
      <c r="M1083">
        <f t="shared" si="190"/>
        <v>12</v>
      </c>
      <c r="N1083">
        <v>0</v>
      </c>
      <c r="O1083">
        <v>0</v>
      </c>
      <c r="P1083">
        <v>8</v>
      </c>
      <c r="Q1083">
        <v>46</v>
      </c>
      <c r="R1083">
        <v>4</v>
      </c>
      <c r="S1083">
        <f t="shared" si="191"/>
        <v>42</v>
      </c>
      <c r="T1083">
        <v>179</v>
      </c>
      <c r="U1083">
        <f t="shared" si="192"/>
        <v>0</v>
      </c>
      <c r="V1083">
        <f t="shared" si="201"/>
        <v>0</v>
      </c>
      <c r="W1083" s="1">
        <v>0.9561752988047808</v>
      </c>
      <c r="X1083">
        <f t="shared" si="194"/>
        <v>0</v>
      </c>
      <c r="Y1083">
        <f t="shared" si="195"/>
        <v>0</v>
      </c>
      <c r="Z1083">
        <f t="shared" si="196"/>
        <v>0</v>
      </c>
      <c r="AA1083">
        <f t="shared" si="197"/>
        <v>1</v>
      </c>
      <c r="AB1083">
        <f t="shared" si="202"/>
        <v>0</v>
      </c>
      <c r="AC1083">
        <f t="shared" si="198"/>
        <v>0</v>
      </c>
      <c r="AD1083" t="s">
        <v>9863</v>
      </c>
      <c r="AE1083">
        <f t="shared" si="199"/>
        <v>0</v>
      </c>
      <c r="AF1083">
        <f t="shared" si="200"/>
        <v>0</v>
      </c>
    </row>
    <row r="1084" spans="1:32" hidden="1" x14ac:dyDescent="0.25">
      <c r="A1084">
        <v>1981</v>
      </c>
      <c r="B1084">
        <v>2</v>
      </c>
      <c r="C1084">
        <v>39</v>
      </c>
      <c r="D1084" t="s">
        <v>52</v>
      </c>
      <c r="E1084" t="s">
        <v>573</v>
      </c>
      <c r="F1084">
        <v>0</v>
      </c>
      <c r="G1084" t="s">
        <v>25</v>
      </c>
      <c r="H1084" t="s">
        <v>25</v>
      </c>
      <c r="I1084" t="s">
        <v>21</v>
      </c>
      <c r="J1084" t="s">
        <v>186</v>
      </c>
      <c r="K1084">
        <v>22</v>
      </c>
      <c r="L1084">
        <v>1983</v>
      </c>
      <c r="M1084">
        <f t="shared" si="190"/>
        <v>3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f t="shared" si="191"/>
        <v>0</v>
      </c>
      <c r="T1084">
        <v>26</v>
      </c>
      <c r="U1084">
        <f t="shared" si="192"/>
        <v>0</v>
      </c>
      <c r="V1084">
        <f t="shared" si="201"/>
        <v>1</v>
      </c>
      <c r="X1084">
        <f t="shared" si="194"/>
        <v>0</v>
      </c>
      <c r="Y1084">
        <f t="shared" si="195"/>
        <v>0</v>
      </c>
      <c r="Z1084">
        <f t="shared" si="196"/>
        <v>0</v>
      </c>
      <c r="AA1084">
        <f t="shared" si="197"/>
        <v>0</v>
      </c>
      <c r="AB1084">
        <f t="shared" si="202"/>
        <v>0</v>
      </c>
      <c r="AC1084">
        <f t="shared" si="198"/>
        <v>0</v>
      </c>
      <c r="AD1084" t="s">
        <v>9862</v>
      </c>
      <c r="AE1084">
        <f t="shared" si="199"/>
        <v>0</v>
      </c>
      <c r="AF1084">
        <f t="shared" si="200"/>
        <v>0</v>
      </c>
    </row>
    <row r="1085" spans="1:32" hidden="1" x14ac:dyDescent="0.25">
      <c r="A1085">
        <v>1992</v>
      </c>
      <c r="B1085">
        <v>3</v>
      </c>
      <c r="C1085">
        <v>62</v>
      </c>
      <c r="D1085" t="s">
        <v>32</v>
      </c>
      <c r="E1085" t="s">
        <v>4285</v>
      </c>
      <c r="F1085">
        <v>0</v>
      </c>
      <c r="G1085" t="s">
        <v>25</v>
      </c>
      <c r="H1085" t="s">
        <v>25</v>
      </c>
      <c r="I1085" t="s">
        <v>21</v>
      </c>
      <c r="J1085" t="s">
        <v>471</v>
      </c>
      <c r="K1085">
        <v>22</v>
      </c>
      <c r="L1085">
        <v>2000</v>
      </c>
      <c r="M1085">
        <f t="shared" si="190"/>
        <v>9</v>
      </c>
      <c r="N1085">
        <v>0</v>
      </c>
      <c r="O1085">
        <v>0</v>
      </c>
      <c r="P1085">
        <v>5</v>
      </c>
      <c r="Q1085">
        <v>46</v>
      </c>
      <c r="R1085">
        <v>45</v>
      </c>
      <c r="S1085">
        <f t="shared" si="191"/>
        <v>1</v>
      </c>
      <c r="T1085">
        <v>100</v>
      </c>
      <c r="U1085">
        <f t="shared" si="192"/>
        <v>0</v>
      </c>
      <c r="V1085">
        <f t="shared" si="201"/>
        <v>0</v>
      </c>
      <c r="W1085" s="1">
        <v>0.9561752988047808</v>
      </c>
      <c r="X1085">
        <f t="shared" si="194"/>
        <v>0</v>
      </c>
      <c r="Y1085">
        <f t="shared" si="195"/>
        <v>0</v>
      </c>
      <c r="Z1085">
        <f t="shared" si="196"/>
        <v>0</v>
      </c>
      <c r="AA1085">
        <f t="shared" si="197"/>
        <v>1</v>
      </c>
      <c r="AB1085">
        <f t="shared" si="202"/>
        <v>0</v>
      </c>
      <c r="AC1085">
        <f t="shared" si="198"/>
        <v>0</v>
      </c>
      <c r="AD1085" t="s">
        <v>9864</v>
      </c>
      <c r="AE1085">
        <f t="shared" si="199"/>
        <v>0</v>
      </c>
      <c r="AF1085">
        <f t="shared" si="200"/>
        <v>0</v>
      </c>
    </row>
    <row r="1086" spans="1:32" hidden="1" x14ac:dyDescent="0.25">
      <c r="A1086">
        <v>2007</v>
      </c>
      <c r="B1086">
        <v>3</v>
      </c>
      <c r="C1086">
        <v>78</v>
      </c>
      <c r="D1086" t="s">
        <v>32</v>
      </c>
      <c r="E1086" t="s">
        <v>185</v>
      </c>
      <c r="F1086">
        <v>0</v>
      </c>
      <c r="G1086" t="s">
        <v>25</v>
      </c>
      <c r="H1086" t="s">
        <v>25</v>
      </c>
      <c r="I1086" t="s">
        <v>21</v>
      </c>
      <c r="J1086" t="s">
        <v>150</v>
      </c>
      <c r="K1086">
        <v>23</v>
      </c>
      <c r="L1086">
        <v>2015</v>
      </c>
      <c r="M1086">
        <f t="shared" si="190"/>
        <v>9</v>
      </c>
      <c r="N1086">
        <v>0</v>
      </c>
      <c r="O1086">
        <v>0</v>
      </c>
      <c r="P1086">
        <v>4</v>
      </c>
      <c r="Q1086">
        <v>46</v>
      </c>
      <c r="R1086">
        <v>43</v>
      </c>
      <c r="S1086">
        <f t="shared" si="191"/>
        <v>3</v>
      </c>
      <c r="T1086">
        <v>136</v>
      </c>
      <c r="U1086">
        <f t="shared" si="192"/>
        <v>0</v>
      </c>
      <c r="V1086">
        <f t="shared" si="201"/>
        <v>0</v>
      </c>
      <c r="W1086" s="1">
        <v>0.9561752988047808</v>
      </c>
      <c r="X1086">
        <f t="shared" si="194"/>
        <v>0</v>
      </c>
      <c r="Y1086">
        <f t="shared" si="195"/>
        <v>0</v>
      </c>
      <c r="Z1086">
        <f t="shared" si="196"/>
        <v>0</v>
      </c>
      <c r="AA1086">
        <f t="shared" si="197"/>
        <v>1</v>
      </c>
      <c r="AB1086">
        <f t="shared" si="202"/>
        <v>0</v>
      </c>
      <c r="AC1086">
        <f t="shared" si="198"/>
        <v>0</v>
      </c>
      <c r="AD1086" s="2" t="s">
        <v>9867</v>
      </c>
      <c r="AE1086">
        <f t="shared" si="199"/>
        <v>0</v>
      </c>
      <c r="AF1086">
        <f t="shared" si="200"/>
        <v>0</v>
      </c>
    </row>
    <row r="1087" spans="1:32" hidden="1" x14ac:dyDescent="0.25">
      <c r="A1087">
        <v>1981</v>
      </c>
      <c r="B1087">
        <v>2</v>
      </c>
      <c r="C1087">
        <v>42</v>
      </c>
      <c r="D1087" t="s">
        <v>126</v>
      </c>
      <c r="E1087" t="s">
        <v>577</v>
      </c>
      <c r="F1087">
        <v>0</v>
      </c>
      <c r="G1087" t="s">
        <v>46</v>
      </c>
      <c r="H1087" t="s">
        <v>46</v>
      </c>
      <c r="I1087" t="s">
        <v>21</v>
      </c>
      <c r="J1087" t="s">
        <v>71</v>
      </c>
      <c r="K1087">
        <v>22</v>
      </c>
      <c r="L1087">
        <v>1983</v>
      </c>
      <c r="M1087">
        <f t="shared" si="190"/>
        <v>3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f t="shared" si="191"/>
        <v>0</v>
      </c>
      <c r="T1087">
        <v>4</v>
      </c>
      <c r="U1087">
        <f t="shared" si="192"/>
        <v>0</v>
      </c>
      <c r="V1087">
        <f t="shared" ref="V1087:V1115" si="203">IF(Q1087 =0,IF(Q1087 = "",,1),0)</f>
        <v>1</v>
      </c>
      <c r="X1087">
        <f t="shared" si="194"/>
        <v>0</v>
      </c>
      <c r="Y1087">
        <f t="shared" si="195"/>
        <v>0</v>
      </c>
      <c r="Z1087">
        <f t="shared" si="196"/>
        <v>0</v>
      </c>
      <c r="AA1087">
        <f t="shared" si="197"/>
        <v>0</v>
      </c>
      <c r="AB1087">
        <f t="shared" si="202"/>
        <v>0</v>
      </c>
      <c r="AC1087">
        <f t="shared" si="198"/>
        <v>0</v>
      </c>
      <c r="AD1087" t="s">
        <v>9862</v>
      </c>
      <c r="AE1087">
        <f t="shared" si="199"/>
        <v>0</v>
      </c>
      <c r="AF1087">
        <f t="shared" si="200"/>
        <v>0</v>
      </c>
    </row>
    <row r="1088" spans="1:32" hidden="1" x14ac:dyDescent="0.25">
      <c r="A1088">
        <v>1985</v>
      </c>
      <c r="B1088">
        <v>1</v>
      </c>
      <c r="C1088">
        <v>18</v>
      </c>
      <c r="D1088" t="s">
        <v>4779</v>
      </c>
      <c r="E1088" t="s">
        <v>1939</v>
      </c>
      <c r="F1088">
        <v>0</v>
      </c>
      <c r="G1088" t="s">
        <v>34</v>
      </c>
      <c r="H1088" t="s">
        <v>35</v>
      </c>
      <c r="I1088" t="s">
        <v>36</v>
      </c>
      <c r="J1088" t="s">
        <v>162</v>
      </c>
      <c r="K1088">
        <v>23</v>
      </c>
      <c r="L1088">
        <v>1996</v>
      </c>
      <c r="M1088">
        <f t="shared" si="190"/>
        <v>12</v>
      </c>
      <c r="N1088">
        <v>0</v>
      </c>
      <c r="O1088">
        <v>0</v>
      </c>
      <c r="P1088">
        <v>8</v>
      </c>
      <c r="Q1088">
        <v>49</v>
      </c>
      <c r="R1088">
        <v>47</v>
      </c>
      <c r="S1088">
        <f t="shared" si="191"/>
        <v>2</v>
      </c>
      <c r="T1088">
        <v>157</v>
      </c>
      <c r="U1088">
        <f t="shared" si="192"/>
        <v>0</v>
      </c>
      <c r="V1088">
        <f t="shared" si="203"/>
        <v>0</v>
      </c>
      <c r="W1088" s="1">
        <v>0.95219123505976089</v>
      </c>
      <c r="X1088">
        <f t="shared" si="194"/>
        <v>0</v>
      </c>
      <c r="Y1088">
        <f t="shared" si="195"/>
        <v>0</v>
      </c>
      <c r="Z1088">
        <f t="shared" si="196"/>
        <v>0</v>
      </c>
      <c r="AA1088">
        <f t="shared" si="197"/>
        <v>1</v>
      </c>
      <c r="AB1088">
        <f t="shared" si="202"/>
        <v>0</v>
      </c>
      <c r="AC1088">
        <f t="shared" si="198"/>
        <v>0</v>
      </c>
      <c r="AD1088" t="s">
        <v>9863</v>
      </c>
      <c r="AE1088">
        <f t="shared" si="199"/>
        <v>0</v>
      </c>
      <c r="AF1088">
        <f t="shared" si="200"/>
        <v>0</v>
      </c>
    </row>
    <row r="1089" spans="1:32" hidden="1" x14ac:dyDescent="0.25">
      <c r="A1089">
        <v>2002</v>
      </c>
      <c r="B1089">
        <v>1</v>
      </c>
      <c r="C1089">
        <v>22</v>
      </c>
      <c r="D1089" t="s">
        <v>23</v>
      </c>
      <c r="E1089" t="s">
        <v>1372</v>
      </c>
      <c r="F1089">
        <v>0</v>
      </c>
      <c r="G1089" t="s">
        <v>34</v>
      </c>
      <c r="H1089" t="s">
        <v>35</v>
      </c>
      <c r="I1089" t="s">
        <v>36</v>
      </c>
      <c r="J1089" t="s">
        <v>5784</v>
      </c>
      <c r="K1089">
        <v>23</v>
      </c>
      <c r="L1089">
        <v>2012</v>
      </c>
      <c r="M1089">
        <f t="shared" si="190"/>
        <v>11</v>
      </c>
      <c r="N1089">
        <v>0</v>
      </c>
      <c r="O1089">
        <v>0</v>
      </c>
      <c r="P1089">
        <v>7</v>
      </c>
      <c r="Q1089">
        <v>49</v>
      </c>
      <c r="R1089">
        <v>49</v>
      </c>
      <c r="S1089">
        <f t="shared" si="191"/>
        <v>0</v>
      </c>
      <c r="T1089">
        <v>157</v>
      </c>
      <c r="U1089">
        <f t="shared" si="192"/>
        <v>0</v>
      </c>
      <c r="V1089">
        <f t="shared" si="203"/>
        <v>0</v>
      </c>
      <c r="W1089" s="1">
        <v>0.95219123505976089</v>
      </c>
      <c r="X1089">
        <f t="shared" si="194"/>
        <v>0</v>
      </c>
      <c r="Y1089">
        <f t="shared" si="195"/>
        <v>0</v>
      </c>
      <c r="Z1089">
        <f t="shared" si="196"/>
        <v>0</v>
      </c>
      <c r="AA1089">
        <f t="shared" si="197"/>
        <v>1</v>
      </c>
      <c r="AB1089">
        <f t="shared" si="202"/>
        <v>0</v>
      </c>
      <c r="AC1089">
        <f t="shared" si="198"/>
        <v>0</v>
      </c>
      <c r="AD1089" t="s">
        <v>9866</v>
      </c>
      <c r="AE1089">
        <f t="shared" si="199"/>
        <v>0</v>
      </c>
      <c r="AF1089">
        <f t="shared" si="200"/>
        <v>0</v>
      </c>
    </row>
    <row r="1090" spans="1:32" hidden="1" x14ac:dyDescent="0.25">
      <c r="A1090">
        <v>2012</v>
      </c>
      <c r="B1090">
        <v>1</v>
      </c>
      <c r="C1090">
        <v>26</v>
      </c>
      <c r="D1090" t="s">
        <v>119</v>
      </c>
      <c r="E1090" t="s">
        <v>9146</v>
      </c>
      <c r="F1090">
        <v>0</v>
      </c>
      <c r="G1090" t="s">
        <v>34</v>
      </c>
      <c r="H1090" t="s">
        <v>35</v>
      </c>
      <c r="I1090" t="s">
        <v>36</v>
      </c>
      <c r="J1090" t="s">
        <v>409</v>
      </c>
      <c r="K1090">
        <v>22</v>
      </c>
      <c r="L1090">
        <v>2021</v>
      </c>
      <c r="M1090">
        <f t="shared" ref="M1090:M1153" si="204">IF((L1090-A1090)+1&gt;0,(L1090-A1090)+1,0)</f>
        <v>10</v>
      </c>
      <c r="N1090">
        <v>0</v>
      </c>
      <c r="O1090">
        <v>0</v>
      </c>
      <c r="P1090">
        <v>8</v>
      </c>
      <c r="Q1090">
        <v>49</v>
      </c>
      <c r="R1090">
        <v>49</v>
      </c>
      <c r="S1090">
        <f t="shared" ref="S1090:S1153" si="205">Q1090-R1090</f>
        <v>0</v>
      </c>
      <c r="T1090">
        <v>138</v>
      </c>
      <c r="U1090">
        <f t="shared" ref="U1090:U1153" si="206">IF(L1090 = "",1,0)</f>
        <v>0</v>
      </c>
      <c r="V1090">
        <f t="shared" si="203"/>
        <v>0</v>
      </c>
      <c r="W1090" s="1">
        <v>0.95219123505976089</v>
      </c>
      <c r="X1090">
        <f t="shared" ref="X1090:X1153" si="207">IF(AND(W1090&lt;-0.7,W1090&lt;&gt;-0.7),1,0)</f>
        <v>0</v>
      </c>
      <c r="Y1090">
        <f t="shared" ref="Y1090:Y1153" si="208">IF(AND(W1090&gt;-0.7,W1090&lt;-0.2),1,0)</f>
        <v>0</v>
      </c>
      <c r="Z1090">
        <f t="shared" ref="Z1090:Z1153" si="209">IF(AND(W1090&gt;=-0.2,W1090&lt;=0.7),IF(W1090 = "",0,1),0)</f>
        <v>0</v>
      </c>
      <c r="AA1090">
        <f t="shared" ref="AA1090:AA1153" si="210">IF(AND(W1090&gt;0.7,W1090&lt;1.5),1,0)</f>
        <v>1</v>
      </c>
      <c r="AB1090">
        <f t="shared" si="202"/>
        <v>0</v>
      </c>
      <c r="AC1090">
        <f t="shared" ref="AC1090:AC1153" si="211">IF(W1090&gt;2.5,1,0)</f>
        <v>0</v>
      </c>
      <c r="AD1090" s="2" t="s">
        <v>9868</v>
      </c>
      <c r="AE1090">
        <f t="shared" ref="AE1090:AE1153" si="212">IF(W1090="",0,IF(AND(W1090&gt;2.5,B1090&gt;1),1,IF(AND(W1090&gt;1.49,B1090&gt;2),1,IF(AND(W1090&gt;0.7,B1090&gt;3),1,IF(AND(W1090&gt;-0.2,B1090&gt;4),1,0)))))</f>
        <v>0</v>
      </c>
      <c r="AF1090">
        <f t="shared" ref="AF1090:AF1153" si="213">IF(W1090="",0,IF(AND(W1090&lt;0.71,B1090=1),1,IF(AND(W1090&lt;-0.21,B1090=2),1,IF(AND(W1090&lt;-0.7,B1090&gt;2,B1090&lt;5),1,0))))</f>
        <v>0</v>
      </c>
    </row>
    <row r="1091" spans="1:32" hidden="1" x14ac:dyDescent="0.25">
      <c r="A1091">
        <v>1996</v>
      </c>
      <c r="B1091">
        <v>2</v>
      </c>
      <c r="C1091">
        <v>33</v>
      </c>
      <c r="D1091" t="s">
        <v>4985</v>
      </c>
      <c r="E1091" t="s">
        <v>5252</v>
      </c>
      <c r="F1091">
        <v>0</v>
      </c>
      <c r="G1091" t="s">
        <v>34</v>
      </c>
      <c r="H1091" t="s">
        <v>35</v>
      </c>
      <c r="I1091" t="s">
        <v>36</v>
      </c>
      <c r="J1091" t="s">
        <v>26</v>
      </c>
      <c r="K1091">
        <v>21</v>
      </c>
      <c r="L1091">
        <v>2003</v>
      </c>
      <c r="M1091">
        <f t="shared" si="204"/>
        <v>8</v>
      </c>
      <c r="N1091">
        <v>0</v>
      </c>
      <c r="O1091">
        <v>1</v>
      </c>
      <c r="P1091">
        <v>4</v>
      </c>
      <c r="Q1091">
        <v>49</v>
      </c>
      <c r="R1091">
        <v>49</v>
      </c>
      <c r="S1091">
        <f t="shared" si="205"/>
        <v>0</v>
      </c>
      <c r="T1091">
        <v>107</v>
      </c>
      <c r="U1091">
        <f t="shared" si="206"/>
        <v>0</v>
      </c>
      <c r="V1091">
        <f t="shared" si="203"/>
        <v>0</v>
      </c>
      <c r="W1091" s="1">
        <v>0.95219123505976089</v>
      </c>
      <c r="X1091">
        <f t="shared" si="207"/>
        <v>0</v>
      </c>
      <c r="Y1091">
        <f t="shared" si="208"/>
        <v>0</v>
      </c>
      <c r="Z1091">
        <f t="shared" si="209"/>
        <v>0</v>
      </c>
      <c r="AA1091">
        <f t="shared" si="210"/>
        <v>1</v>
      </c>
      <c r="AB1091">
        <f t="shared" si="202"/>
        <v>0</v>
      </c>
      <c r="AC1091">
        <f t="shared" si="211"/>
        <v>0</v>
      </c>
      <c r="AD1091" t="s">
        <v>9865</v>
      </c>
      <c r="AE1091">
        <f t="shared" si="212"/>
        <v>0</v>
      </c>
      <c r="AF1091">
        <f t="shared" si="213"/>
        <v>0</v>
      </c>
    </row>
    <row r="1092" spans="1:32" hidden="1" x14ac:dyDescent="0.25">
      <c r="A1092">
        <v>1998</v>
      </c>
      <c r="B1092">
        <v>3</v>
      </c>
      <c r="C1092">
        <v>83</v>
      </c>
      <c r="D1092" t="s">
        <v>65</v>
      </c>
      <c r="E1092" t="s">
        <v>5790</v>
      </c>
      <c r="F1092">
        <v>0</v>
      </c>
      <c r="G1092" t="s">
        <v>34</v>
      </c>
      <c r="H1092" t="s">
        <v>35</v>
      </c>
      <c r="I1092" t="s">
        <v>36</v>
      </c>
      <c r="J1092" t="s">
        <v>348</v>
      </c>
      <c r="K1092">
        <v>24</v>
      </c>
      <c r="L1092">
        <v>2007</v>
      </c>
      <c r="M1092">
        <f t="shared" si="204"/>
        <v>10</v>
      </c>
      <c r="N1092">
        <v>0</v>
      </c>
      <c r="O1092">
        <v>0</v>
      </c>
      <c r="P1092">
        <v>6</v>
      </c>
      <c r="Q1092">
        <v>49</v>
      </c>
      <c r="R1092">
        <v>4</v>
      </c>
      <c r="S1092">
        <f t="shared" si="205"/>
        <v>45</v>
      </c>
      <c r="T1092">
        <v>147</v>
      </c>
      <c r="U1092">
        <f t="shared" si="206"/>
        <v>0</v>
      </c>
      <c r="V1092">
        <f t="shared" si="203"/>
        <v>0</v>
      </c>
      <c r="W1092" s="1">
        <v>0.95219123505976089</v>
      </c>
      <c r="X1092">
        <f t="shared" si="207"/>
        <v>0</v>
      </c>
      <c r="Y1092">
        <f t="shared" si="208"/>
        <v>0</v>
      </c>
      <c r="Z1092">
        <f t="shared" si="209"/>
        <v>0</v>
      </c>
      <c r="AA1092">
        <f t="shared" si="210"/>
        <v>1</v>
      </c>
      <c r="AB1092">
        <f t="shared" si="202"/>
        <v>0</v>
      </c>
      <c r="AC1092">
        <f t="shared" si="211"/>
        <v>0</v>
      </c>
      <c r="AD1092" t="s">
        <v>9865</v>
      </c>
      <c r="AE1092">
        <f t="shared" si="212"/>
        <v>0</v>
      </c>
      <c r="AF1092">
        <f t="shared" si="213"/>
        <v>0</v>
      </c>
    </row>
    <row r="1093" spans="1:32" hidden="1" x14ac:dyDescent="0.25">
      <c r="A1093">
        <v>2008</v>
      </c>
      <c r="B1093">
        <v>3</v>
      </c>
      <c r="C1093">
        <v>91</v>
      </c>
      <c r="D1093" t="s">
        <v>32</v>
      </c>
      <c r="E1093" t="s">
        <v>8232</v>
      </c>
      <c r="F1093">
        <v>0</v>
      </c>
      <c r="G1093" t="s">
        <v>46</v>
      </c>
      <c r="H1093" t="s">
        <v>46</v>
      </c>
      <c r="I1093" t="s">
        <v>21</v>
      </c>
      <c r="J1093" t="s">
        <v>26</v>
      </c>
      <c r="K1093">
        <v>21</v>
      </c>
      <c r="L1093">
        <v>2013</v>
      </c>
      <c r="M1093">
        <f t="shared" si="204"/>
        <v>6</v>
      </c>
      <c r="N1093">
        <v>0</v>
      </c>
      <c r="O1093">
        <v>0</v>
      </c>
      <c r="P1093">
        <v>3</v>
      </c>
      <c r="Q1093">
        <v>27</v>
      </c>
      <c r="R1093">
        <v>27</v>
      </c>
      <c r="S1093">
        <f t="shared" si="205"/>
        <v>0</v>
      </c>
      <c r="T1093">
        <v>70</v>
      </c>
      <c r="U1093">
        <f t="shared" si="206"/>
        <v>0</v>
      </c>
      <c r="V1093">
        <f t="shared" si="203"/>
        <v>0</v>
      </c>
      <c r="W1093" s="1">
        <v>0.94630872483221473</v>
      </c>
      <c r="X1093">
        <f t="shared" si="207"/>
        <v>0</v>
      </c>
      <c r="Y1093">
        <f t="shared" si="208"/>
        <v>0</v>
      </c>
      <c r="Z1093">
        <f t="shared" si="209"/>
        <v>0</v>
      </c>
      <c r="AA1093">
        <f t="shared" si="210"/>
        <v>1</v>
      </c>
      <c r="AB1093">
        <f t="shared" si="202"/>
        <v>0</v>
      </c>
      <c r="AC1093">
        <f t="shared" si="211"/>
        <v>0</v>
      </c>
      <c r="AD1093" s="2" t="s">
        <v>9867</v>
      </c>
      <c r="AE1093">
        <f t="shared" si="212"/>
        <v>0</v>
      </c>
      <c r="AF1093">
        <f t="shared" si="213"/>
        <v>0</v>
      </c>
    </row>
    <row r="1094" spans="1:32" hidden="1" x14ac:dyDescent="0.25">
      <c r="A1094">
        <v>1999</v>
      </c>
      <c r="B1094">
        <v>6</v>
      </c>
      <c r="C1094">
        <v>179</v>
      </c>
      <c r="D1094" t="s">
        <v>126</v>
      </c>
      <c r="E1094" t="s">
        <v>6116</v>
      </c>
      <c r="F1094">
        <v>0</v>
      </c>
      <c r="G1094" t="s">
        <v>46</v>
      </c>
      <c r="H1094" t="s">
        <v>46</v>
      </c>
      <c r="I1094" t="s">
        <v>21</v>
      </c>
      <c r="J1094" t="s">
        <v>155</v>
      </c>
      <c r="K1094">
        <v>22</v>
      </c>
      <c r="L1094">
        <v>2010</v>
      </c>
      <c r="M1094">
        <f t="shared" si="204"/>
        <v>12</v>
      </c>
      <c r="N1094">
        <v>0</v>
      </c>
      <c r="O1094">
        <v>0</v>
      </c>
      <c r="P1094">
        <v>6</v>
      </c>
      <c r="Q1094">
        <v>27</v>
      </c>
      <c r="R1094">
        <v>10</v>
      </c>
      <c r="S1094">
        <f t="shared" si="205"/>
        <v>17</v>
      </c>
      <c r="T1094">
        <v>162</v>
      </c>
      <c r="U1094">
        <f t="shared" si="206"/>
        <v>0</v>
      </c>
      <c r="V1094">
        <f t="shared" si="203"/>
        <v>0</v>
      </c>
      <c r="W1094" s="1">
        <v>0.94630872483221473</v>
      </c>
      <c r="X1094">
        <f t="shared" si="207"/>
        <v>0</v>
      </c>
      <c r="Y1094">
        <f t="shared" si="208"/>
        <v>0</v>
      </c>
      <c r="Z1094">
        <f t="shared" si="209"/>
        <v>0</v>
      </c>
      <c r="AA1094">
        <f t="shared" si="210"/>
        <v>1</v>
      </c>
      <c r="AB1094">
        <f t="shared" si="202"/>
        <v>0</v>
      </c>
      <c r="AC1094">
        <f t="shared" si="211"/>
        <v>0</v>
      </c>
      <c r="AD1094" t="s">
        <v>9865</v>
      </c>
      <c r="AE1094">
        <f t="shared" si="212"/>
        <v>1</v>
      </c>
      <c r="AF1094">
        <f t="shared" si="213"/>
        <v>0</v>
      </c>
    </row>
    <row r="1095" spans="1:32" hidden="1" x14ac:dyDescent="0.25">
      <c r="A1095">
        <v>1985</v>
      </c>
      <c r="B1095">
        <v>4</v>
      </c>
      <c r="C1095">
        <v>111</v>
      </c>
      <c r="D1095" t="s">
        <v>85</v>
      </c>
      <c r="E1095" t="s">
        <v>2027</v>
      </c>
      <c r="F1095">
        <v>0</v>
      </c>
      <c r="G1095" t="s">
        <v>110</v>
      </c>
      <c r="H1095" t="s">
        <v>30</v>
      </c>
      <c r="I1095" t="s">
        <v>21</v>
      </c>
      <c r="J1095" t="s">
        <v>90</v>
      </c>
      <c r="K1095">
        <v>22</v>
      </c>
      <c r="L1095">
        <v>1999</v>
      </c>
      <c r="M1095">
        <f t="shared" si="204"/>
        <v>15</v>
      </c>
      <c r="N1095">
        <v>0</v>
      </c>
      <c r="O1095">
        <v>0</v>
      </c>
      <c r="P1095">
        <v>6</v>
      </c>
      <c r="Q1095">
        <v>53</v>
      </c>
      <c r="R1095">
        <v>46</v>
      </c>
      <c r="S1095">
        <f t="shared" si="205"/>
        <v>7</v>
      </c>
      <c r="T1095">
        <v>211</v>
      </c>
      <c r="U1095">
        <f t="shared" si="206"/>
        <v>0</v>
      </c>
      <c r="V1095">
        <f t="shared" si="203"/>
        <v>0</v>
      </c>
      <c r="W1095" s="1">
        <v>0.945570123162495</v>
      </c>
      <c r="X1095">
        <f t="shared" si="207"/>
        <v>0</v>
      </c>
      <c r="Y1095">
        <f t="shared" si="208"/>
        <v>0</v>
      </c>
      <c r="Z1095">
        <f t="shared" si="209"/>
        <v>0</v>
      </c>
      <c r="AA1095">
        <f t="shared" si="210"/>
        <v>1</v>
      </c>
      <c r="AB1095">
        <f t="shared" si="202"/>
        <v>0</v>
      </c>
      <c r="AC1095">
        <f t="shared" si="211"/>
        <v>0</v>
      </c>
      <c r="AD1095" t="s">
        <v>9863</v>
      </c>
      <c r="AE1095">
        <f t="shared" si="212"/>
        <v>1</v>
      </c>
      <c r="AF1095">
        <f t="shared" si="213"/>
        <v>0</v>
      </c>
    </row>
    <row r="1096" spans="1:32" hidden="1" x14ac:dyDescent="0.25">
      <c r="A1096">
        <v>1995</v>
      </c>
      <c r="B1096">
        <v>2</v>
      </c>
      <c r="C1096">
        <v>38</v>
      </c>
      <c r="D1096" t="s">
        <v>41</v>
      </c>
      <c r="E1096" t="s">
        <v>5021</v>
      </c>
      <c r="F1096">
        <v>0</v>
      </c>
      <c r="G1096" t="s">
        <v>59</v>
      </c>
      <c r="H1096" t="s">
        <v>30</v>
      </c>
      <c r="I1096" t="s">
        <v>21</v>
      </c>
      <c r="J1096" t="s">
        <v>47</v>
      </c>
      <c r="K1096">
        <v>23</v>
      </c>
      <c r="L1096">
        <v>2006</v>
      </c>
      <c r="M1096">
        <f t="shared" si="204"/>
        <v>12</v>
      </c>
      <c r="N1096">
        <v>0</v>
      </c>
      <c r="O1096">
        <v>0</v>
      </c>
      <c r="P1096">
        <v>10</v>
      </c>
      <c r="Q1096">
        <v>49</v>
      </c>
      <c r="R1096">
        <v>16</v>
      </c>
      <c r="S1096">
        <f t="shared" si="205"/>
        <v>33</v>
      </c>
      <c r="T1096">
        <v>145</v>
      </c>
      <c r="U1096">
        <f t="shared" si="206"/>
        <v>0</v>
      </c>
      <c r="V1096">
        <f t="shared" si="203"/>
        <v>0</v>
      </c>
      <c r="W1096" s="1">
        <v>0.94142259414225948</v>
      </c>
      <c r="X1096">
        <f t="shared" si="207"/>
        <v>0</v>
      </c>
      <c r="Y1096">
        <f t="shared" si="208"/>
        <v>0</v>
      </c>
      <c r="Z1096">
        <f t="shared" si="209"/>
        <v>0</v>
      </c>
      <c r="AA1096">
        <f t="shared" si="210"/>
        <v>1</v>
      </c>
      <c r="AB1096">
        <f t="shared" si="202"/>
        <v>0</v>
      </c>
      <c r="AC1096">
        <f t="shared" si="211"/>
        <v>0</v>
      </c>
      <c r="AD1096" t="s">
        <v>9865</v>
      </c>
      <c r="AE1096">
        <f t="shared" si="212"/>
        <v>0</v>
      </c>
      <c r="AF1096">
        <f t="shared" si="213"/>
        <v>0</v>
      </c>
    </row>
    <row r="1097" spans="1:32" hidden="1" x14ac:dyDescent="0.25">
      <c r="A1097">
        <v>1981</v>
      </c>
      <c r="B1097">
        <v>2</v>
      </c>
      <c r="C1097">
        <v>52</v>
      </c>
      <c r="D1097" t="s">
        <v>52</v>
      </c>
      <c r="E1097" t="s">
        <v>589</v>
      </c>
      <c r="F1097">
        <v>0</v>
      </c>
      <c r="G1097" t="s">
        <v>20</v>
      </c>
      <c r="H1097" t="s">
        <v>20</v>
      </c>
      <c r="I1097" t="s">
        <v>21</v>
      </c>
      <c r="J1097" t="s">
        <v>47</v>
      </c>
      <c r="K1097">
        <v>24</v>
      </c>
      <c r="L1097">
        <v>1983</v>
      </c>
      <c r="M1097">
        <f t="shared" si="204"/>
        <v>3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f t="shared" si="205"/>
        <v>0</v>
      </c>
      <c r="T1097">
        <v>26</v>
      </c>
      <c r="U1097">
        <f t="shared" si="206"/>
        <v>0</v>
      </c>
      <c r="V1097">
        <f t="shared" si="203"/>
        <v>1</v>
      </c>
      <c r="X1097">
        <f t="shared" si="207"/>
        <v>0</v>
      </c>
      <c r="Y1097">
        <f t="shared" si="208"/>
        <v>0</v>
      </c>
      <c r="Z1097">
        <f t="shared" si="209"/>
        <v>0</v>
      </c>
      <c r="AA1097">
        <f t="shared" si="210"/>
        <v>0</v>
      </c>
      <c r="AB1097">
        <f t="shared" si="202"/>
        <v>0</v>
      </c>
      <c r="AC1097">
        <f t="shared" si="211"/>
        <v>0</v>
      </c>
      <c r="AD1097" t="s">
        <v>9862</v>
      </c>
      <c r="AE1097">
        <f t="shared" si="212"/>
        <v>0</v>
      </c>
      <c r="AF1097">
        <f t="shared" si="213"/>
        <v>0</v>
      </c>
    </row>
    <row r="1098" spans="1:32" hidden="1" x14ac:dyDescent="0.25">
      <c r="A1098">
        <v>2003</v>
      </c>
      <c r="B1098">
        <v>3</v>
      </c>
      <c r="C1098">
        <v>72</v>
      </c>
      <c r="D1098" t="s">
        <v>4985</v>
      </c>
      <c r="E1098" t="s">
        <v>6986</v>
      </c>
      <c r="F1098">
        <v>0</v>
      </c>
      <c r="G1098" t="s">
        <v>59</v>
      </c>
      <c r="H1098" t="s">
        <v>30</v>
      </c>
      <c r="I1098" t="s">
        <v>21</v>
      </c>
      <c r="J1098" t="s">
        <v>384</v>
      </c>
      <c r="K1098">
        <v>23</v>
      </c>
      <c r="L1098">
        <v>2010</v>
      </c>
      <c r="M1098">
        <f t="shared" si="204"/>
        <v>8</v>
      </c>
      <c r="N1098">
        <v>0</v>
      </c>
      <c r="O1098">
        <v>0</v>
      </c>
      <c r="P1098">
        <v>7</v>
      </c>
      <c r="Q1098">
        <v>49</v>
      </c>
      <c r="R1098">
        <v>49</v>
      </c>
      <c r="S1098">
        <f t="shared" si="205"/>
        <v>0</v>
      </c>
      <c r="T1098">
        <v>111</v>
      </c>
      <c r="U1098">
        <f t="shared" si="206"/>
        <v>0</v>
      </c>
      <c r="V1098">
        <f t="shared" si="203"/>
        <v>0</v>
      </c>
      <c r="W1098" s="1">
        <v>0.94142259414225948</v>
      </c>
      <c r="X1098">
        <f t="shared" si="207"/>
        <v>0</v>
      </c>
      <c r="Y1098">
        <f t="shared" si="208"/>
        <v>0</v>
      </c>
      <c r="Z1098">
        <f t="shared" si="209"/>
        <v>0</v>
      </c>
      <c r="AA1098">
        <f t="shared" si="210"/>
        <v>1</v>
      </c>
      <c r="AB1098">
        <f t="shared" si="202"/>
        <v>0</v>
      </c>
      <c r="AC1098">
        <f t="shared" si="211"/>
        <v>0</v>
      </c>
      <c r="AD1098" t="s">
        <v>9866</v>
      </c>
      <c r="AE1098">
        <f t="shared" si="212"/>
        <v>0</v>
      </c>
      <c r="AF1098">
        <f t="shared" si="213"/>
        <v>0</v>
      </c>
    </row>
    <row r="1099" spans="1:32" hidden="1" x14ac:dyDescent="0.25">
      <c r="A1099">
        <v>1988</v>
      </c>
      <c r="B1099">
        <v>4</v>
      </c>
      <c r="C1099">
        <v>98</v>
      </c>
      <c r="D1099" t="s">
        <v>217</v>
      </c>
      <c r="E1099" t="s">
        <v>3008</v>
      </c>
      <c r="F1099">
        <v>0</v>
      </c>
      <c r="G1099" t="s">
        <v>59</v>
      </c>
      <c r="H1099" t="s">
        <v>30</v>
      </c>
      <c r="I1099" t="s">
        <v>21</v>
      </c>
      <c r="J1099" t="s">
        <v>167</v>
      </c>
      <c r="K1099">
        <v>22</v>
      </c>
      <c r="L1099">
        <v>1996</v>
      </c>
      <c r="M1099">
        <f t="shared" si="204"/>
        <v>9</v>
      </c>
      <c r="N1099">
        <v>0</v>
      </c>
      <c r="O1099">
        <v>0</v>
      </c>
      <c r="P1099">
        <v>8</v>
      </c>
      <c r="Q1099">
        <v>49</v>
      </c>
      <c r="R1099">
        <v>32</v>
      </c>
      <c r="S1099">
        <f t="shared" si="205"/>
        <v>17</v>
      </c>
      <c r="T1099">
        <v>135</v>
      </c>
      <c r="U1099">
        <f t="shared" si="206"/>
        <v>0</v>
      </c>
      <c r="V1099">
        <f t="shared" si="203"/>
        <v>0</v>
      </c>
      <c r="W1099" s="1">
        <v>0.94142259414225948</v>
      </c>
      <c r="X1099">
        <f t="shared" si="207"/>
        <v>0</v>
      </c>
      <c r="Y1099">
        <f t="shared" si="208"/>
        <v>0</v>
      </c>
      <c r="Z1099">
        <f t="shared" si="209"/>
        <v>0</v>
      </c>
      <c r="AA1099">
        <f t="shared" si="210"/>
        <v>1</v>
      </c>
      <c r="AB1099">
        <f t="shared" si="202"/>
        <v>0</v>
      </c>
      <c r="AC1099">
        <f t="shared" si="211"/>
        <v>0</v>
      </c>
      <c r="AD1099" t="s">
        <v>9863</v>
      </c>
      <c r="AE1099">
        <f t="shared" si="212"/>
        <v>1</v>
      </c>
      <c r="AF1099">
        <f t="shared" si="213"/>
        <v>0</v>
      </c>
    </row>
    <row r="1100" spans="1:32" hidden="1" x14ac:dyDescent="0.25">
      <c r="A1100">
        <v>1996</v>
      </c>
      <c r="B1100">
        <v>5</v>
      </c>
      <c r="C1100">
        <v>152</v>
      </c>
      <c r="D1100" t="s">
        <v>79</v>
      </c>
      <c r="E1100" t="s">
        <v>5372</v>
      </c>
      <c r="F1100">
        <v>0</v>
      </c>
      <c r="G1100" t="s">
        <v>59</v>
      </c>
      <c r="H1100" t="s">
        <v>30</v>
      </c>
      <c r="I1100" t="s">
        <v>21</v>
      </c>
      <c r="J1100" t="s">
        <v>5373</v>
      </c>
      <c r="K1100">
        <v>23</v>
      </c>
      <c r="L1100">
        <v>2006</v>
      </c>
      <c r="M1100">
        <f t="shared" si="204"/>
        <v>11</v>
      </c>
      <c r="N1100">
        <v>0</v>
      </c>
      <c r="O1100">
        <v>0</v>
      </c>
      <c r="P1100">
        <v>10</v>
      </c>
      <c r="Q1100">
        <v>49</v>
      </c>
      <c r="R1100">
        <v>34</v>
      </c>
      <c r="S1100">
        <f t="shared" si="205"/>
        <v>15</v>
      </c>
      <c r="T1100">
        <v>155</v>
      </c>
      <c r="U1100">
        <f t="shared" si="206"/>
        <v>0</v>
      </c>
      <c r="V1100">
        <f t="shared" si="203"/>
        <v>0</v>
      </c>
      <c r="W1100" s="1">
        <v>0.94142259414225948</v>
      </c>
      <c r="X1100">
        <f t="shared" si="207"/>
        <v>0</v>
      </c>
      <c r="Y1100">
        <f t="shared" si="208"/>
        <v>0</v>
      </c>
      <c r="Z1100">
        <f t="shared" si="209"/>
        <v>0</v>
      </c>
      <c r="AA1100">
        <f t="shared" si="210"/>
        <v>1</v>
      </c>
      <c r="AB1100">
        <f t="shared" si="202"/>
        <v>0</v>
      </c>
      <c r="AC1100">
        <f t="shared" si="211"/>
        <v>0</v>
      </c>
      <c r="AD1100" t="s">
        <v>9865</v>
      </c>
      <c r="AE1100">
        <f t="shared" si="212"/>
        <v>1</v>
      </c>
      <c r="AF1100">
        <f t="shared" si="213"/>
        <v>0</v>
      </c>
    </row>
    <row r="1101" spans="1:32" hidden="1" x14ac:dyDescent="0.25">
      <c r="A1101">
        <v>1985</v>
      </c>
      <c r="B1101">
        <v>10</v>
      </c>
      <c r="C1101">
        <v>274</v>
      </c>
      <c r="D1101" t="s">
        <v>41</v>
      </c>
      <c r="E1101" t="s">
        <v>2190</v>
      </c>
      <c r="F1101">
        <v>0</v>
      </c>
      <c r="G1101" t="s">
        <v>59</v>
      </c>
      <c r="H1101" t="s">
        <v>30</v>
      </c>
      <c r="I1101" t="s">
        <v>21</v>
      </c>
      <c r="J1101" t="s">
        <v>167</v>
      </c>
      <c r="K1101">
        <v>22</v>
      </c>
      <c r="L1101">
        <v>1996</v>
      </c>
      <c r="M1101">
        <f t="shared" si="204"/>
        <v>12</v>
      </c>
      <c r="N1101">
        <v>0</v>
      </c>
      <c r="O1101">
        <v>1</v>
      </c>
      <c r="P1101">
        <v>8</v>
      </c>
      <c r="Q1101">
        <v>49</v>
      </c>
      <c r="R1101">
        <v>24</v>
      </c>
      <c r="S1101">
        <f t="shared" si="205"/>
        <v>25</v>
      </c>
      <c r="T1101">
        <v>167</v>
      </c>
      <c r="U1101">
        <f t="shared" si="206"/>
        <v>0</v>
      </c>
      <c r="V1101">
        <f t="shared" si="203"/>
        <v>0</v>
      </c>
      <c r="W1101" s="1">
        <v>0.94142259414225948</v>
      </c>
      <c r="X1101">
        <f t="shared" si="207"/>
        <v>0</v>
      </c>
      <c r="Y1101">
        <f t="shared" si="208"/>
        <v>0</v>
      </c>
      <c r="Z1101">
        <f t="shared" si="209"/>
        <v>0</v>
      </c>
      <c r="AA1101">
        <f t="shared" si="210"/>
        <v>1</v>
      </c>
      <c r="AB1101">
        <f t="shared" si="202"/>
        <v>0</v>
      </c>
      <c r="AC1101">
        <f t="shared" si="211"/>
        <v>0</v>
      </c>
      <c r="AD1101" t="s">
        <v>9863</v>
      </c>
      <c r="AE1101">
        <f t="shared" si="212"/>
        <v>1</v>
      </c>
      <c r="AF1101">
        <f t="shared" si="213"/>
        <v>0</v>
      </c>
    </row>
    <row r="1102" spans="1:32" hidden="1" x14ac:dyDescent="0.25">
      <c r="A1102">
        <v>1983</v>
      </c>
      <c r="B1102">
        <v>1</v>
      </c>
      <c r="C1102">
        <v>5</v>
      </c>
      <c r="D1102" t="s">
        <v>217</v>
      </c>
      <c r="E1102" t="s">
        <v>1249</v>
      </c>
      <c r="F1102">
        <v>0</v>
      </c>
      <c r="G1102" t="s">
        <v>81</v>
      </c>
      <c r="H1102" t="s">
        <v>81</v>
      </c>
      <c r="I1102" t="s">
        <v>36</v>
      </c>
      <c r="J1102" t="s">
        <v>245</v>
      </c>
      <c r="K1102">
        <v>22</v>
      </c>
      <c r="L1102">
        <v>1992</v>
      </c>
      <c r="M1102">
        <f t="shared" si="204"/>
        <v>10</v>
      </c>
      <c r="N1102">
        <v>0</v>
      </c>
      <c r="O1102">
        <v>0</v>
      </c>
      <c r="P1102">
        <v>7</v>
      </c>
      <c r="Q1102">
        <v>46</v>
      </c>
      <c r="R1102">
        <v>46</v>
      </c>
      <c r="S1102">
        <f t="shared" si="205"/>
        <v>0</v>
      </c>
      <c r="T1102">
        <v>126</v>
      </c>
      <c r="U1102">
        <f t="shared" si="206"/>
        <v>0</v>
      </c>
      <c r="V1102">
        <f t="shared" si="203"/>
        <v>0</v>
      </c>
      <c r="W1102" s="1">
        <v>0.93650793650793662</v>
      </c>
      <c r="X1102">
        <f t="shared" si="207"/>
        <v>0</v>
      </c>
      <c r="Y1102">
        <f t="shared" si="208"/>
        <v>0</v>
      </c>
      <c r="Z1102">
        <f t="shared" si="209"/>
        <v>0</v>
      </c>
      <c r="AA1102">
        <f t="shared" si="210"/>
        <v>1</v>
      </c>
      <c r="AB1102">
        <f t="shared" si="202"/>
        <v>0</v>
      </c>
      <c r="AC1102">
        <f t="shared" si="211"/>
        <v>0</v>
      </c>
      <c r="AD1102" t="s">
        <v>9862</v>
      </c>
      <c r="AE1102">
        <f t="shared" si="212"/>
        <v>0</v>
      </c>
      <c r="AF1102">
        <f t="shared" si="213"/>
        <v>0</v>
      </c>
    </row>
    <row r="1103" spans="1:32" hidden="1" x14ac:dyDescent="0.25">
      <c r="A1103">
        <v>2000</v>
      </c>
      <c r="B1103">
        <v>1</v>
      </c>
      <c r="C1103">
        <v>2</v>
      </c>
      <c r="D1103" t="s">
        <v>76</v>
      </c>
      <c r="E1103" t="s">
        <v>6188</v>
      </c>
      <c r="F1103">
        <v>0</v>
      </c>
      <c r="G1103" t="s">
        <v>81</v>
      </c>
      <c r="H1103" t="s">
        <v>81</v>
      </c>
      <c r="I1103" t="s">
        <v>36</v>
      </c>
      <c r="J1103" t="s">
        <v>37</v>
      </c>
      <c r="K1103">
        <v>22</v>
      </c>
      <c r="L1103">
        <v>2006</v>
      </c>
      <c r="M1103">
        <f t="shared" si="204"/>
        <v>7</v>
      </c>
      <c r="N1103">
        <v>0</v>
      </c>
      <c r="O1103">
        <v>3</v>
      </c>
      <c r="P1103">
        <v>5</v>
      </c>
      <c r="Q1103">
        <v>46</v>
      </c>
      <c r="R1103">
        <v>45</v>
      </c>
      <c r="S1103">
        <f t="shared" si="205"/>
        <v>1</v>
      </c>
      <c r="T1103">
        <v>85</v>
      </c>
      <c r="U1103">
        <f t="shared" si="206"/>
        <v>0</v>
      </c>
      <c r="V1103">
        <f t="shared" si="203"/>
        <v>0</v>
      </c>
      <c r="W1103" s="1">
        <v>0.93650793650793662</v>
      </c>
      <c r="X1103">
        <f t="shared" si="207"/>
        <v>0</v>
      </c>
      <c r="Y1103">
        <f t="shared" si="208"/>
        <v>0</v>
      </c>
      <c r="Z1103">
        <f t="shared" si="209"/>
        <v>0</v>
      </c>
      <c r="AA1103">
        <f t="shared" si="210"/>
        <v>1</v>
      </c>
      <c r="AB1103">
        <f t="shared" si="202"/>
        <v>0</v>
      </c>
      <c r="AC1103">
        <f t="shared" si="211"/>
        <v>0</v>
      </c>
      <c r="AD1103" t="s">
        <v>9866</v>
      </c>
      <c r="AE1103">
        <f t="shared" si="212"/>
        <v>0</v>
      </c>
      <c r="AF1103">
        <f t="shared" si="213"/>
        <v>0</v>
      </c>
    </row>
    <row r="1104" spans="1:32" hidden="1" x14ac:dyDescent="0.25">
      <c r="A1104">
        <v>2004</v>
      </c>
      <c r="B1104">
        <v>1</v>
      </c>
      <c r="C1104">
        <v>27</v>
      </c>
      <c r="D1104" t="s">
        <v>119</v>
      </c>
      <c r="E1104" t="s">
        <v>7199</v>
      </c>
      <c r="F1104">
        <v>0</v>
      </c>
      <c r="G1104" t="s">
        <v>81</v>
      </c>
      <c r="H1104" t="s">
        <v>81</v>
      </c>
      <c r="I1104" t="s">
        <v>36</v>
      </c>
      <c r="J1104" t="s">
        <v>1230</v>
      </c>
      <c r="K1104">
        <v>24</v>
      </c>
      <c r="L1104">
        <v>2015</v>
      </c>
      <c r="M1104">
        <f t="shared" si="204"/>
        <v>12</v>
      </c>
      <c r="N1104">
        <v>0</v>
      </c>
      <c r="O1104">
        <v>2</v>
      </c>
      <c r="P1104">
        <v>5</v>
      </c>
      <c r="Q1104">
        <v>46</v>
      </c>
      <c r="R1104">
        <v>9</v>
      </c>
      <c r="S1104">
        <f t="shared" si="205"/>
        <v>37</v>
      </c>
      <c r="T1104">
        <v>148</v>
      </c>
      <c r="U1104">
        <f t="shared" si="206"/>
        <v>0</v>
      </c>
      <c r="V1104">
        <f t="shared" si="203"/>
        <v>0</v>
      </c>
      <c r="W1104" s="1">
        <v>0.93650793650793662</v>
      </c>
      <c r="X1104">
        <f t="shared" si="207"/>
        <v>0</v>
      </c>
      <c r="Y1104">
        <f t="shared" si="208"/>
        <v>0</v>
      </c>
      <c r="Z1104">
        <f t="shared" si="209"/>
        <v>0</v>
      </c>
      <c r="AA1104">
        <f t="shared" si="210"/>
        <v>1</v>
      </c>
      <c r="AB1104">
        <f t="shared" si="202"/>
        <v>0</v>
      </c>
      <c r="AC1104">
        <f t="shared" si="211"/>
        <v>0</v>
      </c>
      <c r="AD1104" t="s">
        <v>9866</v>
      </c>
      <c r="AE1104">
        <f t="shared" si="212"/>
        <v>0</v>
      </c>
      <c r="AF1104">
        <f t="shared" si="213"/>
        <v>0</v>
      </c>
    </row>
    <row r="1105" spans="1:32" hidden="1" x14ac:dyDescent="0.25">
      <c r="A1105">
        <v>1982</v>
      </c>
      <c r="B1105">
        <v>2</v>
      </c>
      <c r="C1105">
        <v>33</v>
      </c>
      <c r="D1105" t="s">
        <v>55</v>
      </c>
      <c r="E1105" t="s">
        <v>924</v>
      </c>
      <c r="F1105">
        <v>0</v>
      </c>
      <c r="G1105" t="s">
        <v>81</v>
      </c>
      <c r="H1105" t="s">
        <v>81</v>
      </c>
      <c r="I1105" t="s">
        <v>36</v>
      </c>
      <c r="J1105" t="s">
        <v>26</v>
      </c>
      <c r="K1105">
        <v>23</v>
      </c>
      <c r="L1105">
        <v>1989</v>
      </c>
      <c r="M1105">
        <f t="shared" si="204"/>
        <v>8</v>
      </c>
      <c r="N1105">
        <v>0</v>
      </c>
      <c r="O1105">
        <v>0</v>
      </c>
      <c r="P1105">
        <v>7</v>
      </c>
      <c r="Q1105">
        <v>46</v>
      </c>
      <c r="R1105">
        <v>46</v>
      </c>
      <c r="S1105">
        <f t="shared" si="205"/>
        <v>0</v>
      </c>
      <c r="T1105">
        <v>104</v>
      </c>
      <c r="U1105">
        <f t="shared" si="206"/>
        <v>0</v>
      </c>
      <c r="V1105">
        <f t="shared" si="203"/>
        <v>0</v>
      </c>
      <c r="W1105" s="1">
        <v>0.93650793650793662</v>
      </c>
      <c r="X1105">
        <f t="shared" si="207"/>
        <v>0</v>
      </c>
      <c r="Y1105">
        <f t="shared" si="208"/>
        <v>0</v>
      </c>
      <c r="Z1105">
        <f t="shared" si="209"/>
        <v>0</v>
      </c>
      <c r="AA1105">
        <f t="shared" si="210"/>
        <v>1</v>
      </c>
      <c r="AB1105">
        <f t="shared" si="202"/>
        <v>0</v>
      </c>
      <c r="AC1105">
        <f t="shared" si="211"/>
        <v>0</v>
      </c>
      <c r="AD1105" t="s">
        <v>9862</v>
      </c>
      <c r="AE1105">
        <f t="shared" si="212"/>
        <v>0</v>
      </c>
      <c r="AF1105">
        <f t="shared" si="213"/>
        <v>0</v>
      </c>
    </row>
    <row r="1106" spans="1:32" hidden="1" x14ac:dyDescent="0.25">
      <c r="A1106">
        <v>1983</v>
      </c>
      <c r="B1106">
        <v>2</v>
      </c>
      <c r="C1106">
        <v>50</v>
      </c>
      <c r="D1106" t="s">
        <v>182</v>
      </c>
      <c r="E1106" t="s">
        <v>1292</v>
      </c>
      <c r="F1106">
        <v>0</v>
      </c>
      <c r="G1106" t="s">
        <v>81</v>
      </c>
      <c r="H1106" t="s">
        <v>81</v>
      </c>
      <c r="I1106" t="s">
        <v>36</v>
      </c>
      <c r="J1106" t="s">
        <v>210</v>
      </c>
      <c r="K1106">
        <v>22</v>
      </c>
      <c r="L1106">
        <v>1993</v>
      </c>
      <c r="M1106">
        <f t="shared" si="204"/>
        <v>11</v>
      </c>
      <c r="N1106">
        <v>0</v>
      </c>
      <c r="O1106">
        <v>0</v>
      </c>
      <c r="P1106">
        <v>7</v>
      </c>
      <c r="Q1106">
        <v>46</v>
      </c>
      <c r="R1106">
        <v>1</v>
      </c>
      <c r="S1106">
        <f t="shared" si="205"/>
        <v>45</v>
      </c>
      <c r="T1106">
        <v>149</v>
      </c>
      <c r="U1106">
        <f t="shared" si="206"/>
        <v>0</v>
      </c>
      <c r="V1106">
        <f t="shared" si="203"/>
        <v>0</v>
      </c>
      <c r="W1106" s="1">
        <v>0.93650793650793662</v>
      </c>
      <c r="X1106">
        <f t="shared" si="207"/>
        <v>0</v>
      </c>
      <c r="Y1106">
        <f t="shared" si="208"/>
        <v>0</v>
      </c>
      <c r="Z1106">
        <f t="shared" si="209"/>
        <v>0</v>
      </c>
      <c r="AA1106">
        <f t="shared" si="210"/>
        <v>1</v>
      </c>
      <c r="AB1106">
        <f t="shared" si="202"/>
        <v>0</v>
      </c>
      <c r="AC1106">
        <f t="shared" si="211"/>
        <v>0</v>
      </c>
      <c r="AD1106" t="s">
        <v>9862</v>
      </c>
      <c r="AE1106">
        <f t="shared" si="212"/>
        <v>0</v>
      </c>
      <c r="AF1106">
        <f t="shared" si="213"/>
        <v>0</v>
      </c>
    </row>
    <row r="1107" spans="1:32" hidden="1" x14ac:dyDescent="0.25">
      <c r="A1107">
        <v>1987</v>
      </c>
      <c r="B1107">
        <v>2</v>
      </c>
      <c r="C1107">
        <v>41</v>
      </c>
      <c r="D1107" t="s">
        <v>32</v>
      </c>
      <c r="E1107" t="s">
        <v>2623</v>
      </c>
      <c r="F1107">
        <v>0</v>
      </c>
      <c r="G1107" t="s">
        <v>81</v>
      </c>
      <c r="H1107" t="s">
        <v>81</v>
      </c>
      <c r="I1107" t="s">
        <v>36</v>
      </c>
      <c r="J1107" t="s">
        <v>40</v>
      </c>
      <c r="K1107">
        <v>22</v>
      </c>
      <c r="L1107">
        <v>1993</v>
      </c>
      <c r="M1107">
        <f t="shared" si="204"/>
        <v>7</v>
      </c>
      <c r="N1107">
        <v>0</v>
      </c>
      <c r="O1107">
        <v>0</v>
      </c>
      <c r="P1107">
        <v>7</v>
      </c>
      <c r="Q1107">
        <v>46</v>
      </c>
      <c r="R1107">
        <v>46</v>
      </c>
      <c r="S1107">
        <f t="shared" si="205"/>
        <v>0</v>
      </c>
      <c r="T1107">
        <v>103</v>
      </c>
      <c r="U1107">
        <f t="shared" si="206"/>
        <v>0</v>
      </c>
      <c r="V1107">
        <f t="shared" si="203"/>
        <v>0</v>
      </c>
      <c r="W1107" s="1">
        <v>0.93650793650793662</v>
      </c>
      <c r="X1107">
        <f t="shared" si="207"/>
        <v>0</v>
      </c>
      <c r="Y1107">
        <f t="shared" si="208"/>
        <v>0</v>
      </c>
      <c r="Z1107">
        <f t="shared" si="209"/>
        <v>0</v>
      </c>
      <c r="AA1107">
        <f t="shared" si="210"/>
        <v>1</v>
      </c>
      <c r="AB1107">
        <f t="shared" si="202"/>
        <v>0</v>
      </c>
      <c r="AC1107">
        <f t="shared" si="211"/>
        <v>0</v>
      </c>
      <c r="AD1107" t="s">
        <v>9863</v>
      </c>
      <c r="AE1107">
        <f t="shared" si="212"/>
        <v>0</v>
      </c>
      <c r="AF1107">
        <f t="shared" si="213"/>
        <v>0</v>
      </c>
    </row>
    <row r="1108" spans="1:32" hidden="1" x14ac:dyDescent="0.25">
      <c r="A1108">
        <v>1988</v>
      </c>
      <c r="B1108">
        <v>2</v>
      </c>
      <c r="C1108">
        <v>47</v>
      </c>
      <c r="D1108" t="s">
        <v>41</v>
      </c>
      <c r="E1108" t="s">
        <v>2959</v>
      </c>
      <c r="F1108">
        <v>0</v>
      </c>
      <c r="G1108" t="s">
        <v>81</v>
      </c>
      <c r="H1108" t="s">
        <v>81</v>
      </c>
      <c r="I1108" t="s">
        <v>36</v>
      </c>
      <c r="J1108" t="s">
        <v>123</v>
      </c>
      <c r="K1108">
        <v>22</v>
      </c>
      <c r="L1108">
        <v>1999</v>
      </c>
      <c r="M1108">
        <f t="shared" si="204"/>
        <v>12</v>
      </c>
      <c r="N1108">
        <v>0</v>
      </c>
      <c r="O1108">
        <v>0</v>
      </c>
      <c r="P1108">
        <v>8</v>
      </c>
      <c r="Q1108">
        <v>46</v>
      </c>
      <c r="R1108">
        <v>9</v>
      </c>
      <c r="S1108">
        <f t="shared" si="205"/>
        <v>37</v>
      </c>
      <c r="T1108">
        <v>161</v>
      </c>
      <c r="U1108">
        <f t="shared" si="206"/>
        <v>0</v>
      </c>
      <c r="V1108">
        <f t="shared" si="203"/>
        <v>0</v>
      </c>
      <c r="W1108" s="1">
        <v>0.93650793650793662</v>
      </c>
      <c r="X1108">
        <f t="shared" si="207"/>
        <v>0</v>
      </c>
      <c r="Y1108">
        <f t="shared" si="208"/>
        <v>0</v>
      </c>
      <c r="Z1108">
        <f t="shared" si="209"/>
        <v>0</v>
      </c>
      <c r="AA1108">
        <f t="shared" si="210"/>
        <v>1</v>
      </c>
      <c r="AB1108">
        <f t="shared" si="202"/>
        <v>0</v>
      </c>
      <c r="AC1108">
        <f t="shared" si="211"/>
        <v>0</v>
      </c>
      <c r="AD1108" t="s">
        <v>9863</v>
      </c>
      <c r="AE1108">
        <f t="shared" si="212"/>
        <v>0</v>
      </c>
      <c r="AF1108">
        <f t="shared" si="213"/>
        <v>0</v>
      </c>
    </row>
    <row r="1109" spans="1:32" hidden="1" x14ac:dyDescent="0.25">
      <c r="A1109">
        <v>2002</v>
      </c>
      <c r="B1109">
        <v>3</v>
      </c>
      <c r="C1109">
        <v>71</v>
      </c>
      <c r="D1109" t="s">
        <v>217</v>
      </c>
      <c r="E1109" t="s">
        <v>6737</v>
      </c>
      <c r="F1109">
        <v>0</v>
      </c>
      <c r="G1109" t="s">
        <v>81</v>
      </c>
      <c r="H1109" t="s">
        <v>81</v>
      </c>
      <c r="I1109" t="s">
        <v>36</v>
      </c>
      <c r="J1109" t="s">
        <v>465</v>
      </c>
      <c r="K1109">
        <v>23</v>
      </c>
      <c r="L1109">
        <v>2011</v>
      </c>
      <c r="M1109">
        <f t="shared" si="204"/>
        <v>10</v>
      </c>
      <c r="N1109">
        <v>0</v>
      </c>
      <c r="O1109">
        <v>0</v>
      </c>
      <c r="P1109">
        <v>8</v>
      </c>
      <c r="Q1109">
        <v>46</v>
      </c>
      <c r="R1109">
        <v>17</v>
      </c>
      <c r="S1109">
        <f t="shared" si="205"/>
        <v>29</v>
      </c>
      <c r="T1109">
        <v>143</v>
      </c>
      <c r="U1109">
        <f t="shared" si="206"/>
        <v>0</v>
      </c>
      <c r="V1109">
        <f t="shared" si="203"/>
        <v>0</v>
      </c>
      <c r="W1109" s="1">
        <v>0.93650793650793662</v>
      </c>
      <c r="X1109">
        <f t="shared" si="207"/>
        <v>0</v>
      </c>
      <c r="Y1109">
        <f t="shared" si="208"/>
        <v>0</v>
      </c>
      <c r="Z1109">
        <f t="shared" si="209"/>
        <v>0</v>
      </c>
      <c r="AA1109">
        <f t="shared" si="210"/>
        <v>1</v>
      </c>
      <c r="AB1109">
        <f t="shared" si="202"/>
        <v>0</v>
      </c>
      <c r="AC1109">
        <f t="shared" si="211"/>
        <v>0</v>
      </c>
      <c r="AD1109" t="s">
        <v>9866</v>
      </c>
      <c r="AE1109">
        <f t="shared" si="212"/>
        <v>0</v>
      </c>
      <c r="AF1109">
        <f t="shared" si="213"/>
        <v>0</v>
      </c>
    </row>
    <row r="1110" spans="1:32" hidden="1" x14ac:dyDescent="0.25">
      <c r="A1110">
        <v>1985</v>
      </c>
      <c r="B1110">
        <v>5</v>
      </c>
      <c r="C1110">
        <v>125</v>
      </c>
      <c r="D1110" t="s">
        <v>32</v>
      </c>
      <c r="E1110" t="s">
        <v>2041</v>
      </c>
      <c r="F1110">
        <v>0</v>
      </c>
      <c r="G1110" t="s">
        <v>81</v>
      </c>
      <c r="H1110" t="s">
        <v>81</v>
      </c>
      <c r="I1110" t="s">
        <v>36</v>
      </c>
      <c r="J1110" t="s">
        <v>102</v>
      </c>
      <c r="K1110">
        <v>23</v>
      </c>
      <c r="L1110">
        <v>1993</v>
      </c>
      <c r="M1110">
        <f t="shared" si="204"/>
        <v>9</v>
      </c>
      <c r="N1110">
        <v>0</v>
      </c>
      <c r="O1110">
        <v>0</v>
      </c>
      <c r="P1110">
        <v>8</v>
      </c>
      <c r="Q1110">
        <v>46</v>
      </c>
      <c r="R1110">
        <v>46</v>
      </c>
      <c r="S1110">
        <f t="shared" si="205"/>
        <v>0</v>
      </c>
      <c r="T1110">
        <v>117</v>
      </c>
      <c r="U1110">
        <f t="shared" si="206"/>
        <v>0</v>
      </c>
      <c r="V1110">
        <f t="shared" si="203"/>
        <v>0</v>
      </c>
      <c r="W1110" s="1">
        <v>0.93650793650793662</v>
      </c>
      <c r="X1110">
        <f t="shared" si="207"/>
        <v>0</v>
      </c>
      <c r="Y1110">
        <f t="shared" si="208"/>
        <v>0</v>
      </c>
      <c r="Z1110">
        <f t="shared" si="209"/>
        <v>0</v>
      </c>
      <c r="AA1110">
        <f t="shared" si="210"/>
        <v>1</v>
      </c>
      <c r="AB1110">
        <f t="shared" si="202"/>
        <v>0</v>
      </c>
      <c r="AC1110">
        <f t="shared" si="211"/>
        <v>0</v>
      </c>
      <c r="AD1110" t="s">
        <v>9863</v>
      </c>
      <c r="AE1110">
        <f t="shared" si="212"/>
        <v>1</v>
      </c>
      <c r="AF1110">
        <f t="shared" si="213"/>
        <v>0</v>
      </c>
    </row>
    <row r="1111" spans="1:32" hidden="1" x14ac:dyDescent="0.25">
      <c r="A1111">
        <v>2000</v>
      </c>
      <c r="B1111">
        <v>5</v>
      </c>
      <c r="C1111">
        <v>137</v>
      </c>
      <c r="D1111" t="s">
        <v>100</v>
      </c>
      <c r="E1111" t="s">
        <v>6321</v>
      </c>
      <c r="F1111">
        <v>0</v>
      </c>
      <c r="G1111" t="s">
        <v>81</v>
      </c>
      <c r="H1111" t="s">
        <v>81</v>
      </c>
      <c r="I1111" t="s">
        <v>36</v>
      </c>
      <c r="J1111" t="s">
        <v>257</v>
      </c>
      <c r="K1111">
        <v>23</v>
      </c>
      <c r="L1111">
        <v>2012</v>
      </c>
      <c r="M1111">
        <f t="shared" si="204"/>
        <v>13</v>
      </c>
      <c r="N1111">
        <v>0</v>
      </c>
      <c r="O1111">
        <v>0</v>
      </c>
      <c r="P1111">
        <v>7</v>
      </c>
      <c r="Q1111">
        <v>46</v>
      </c>
      <c r="R1111">
        <v>31</v>
      </c>
      <c r="S1111">
        <f t="shared" si="205"/>
        <v>15</v>
      </c>
      <c r="T1111">
        <v>172</v>
      </c>
      <c r="U1111">
        <f t="shared" si="206"/>
        <v>0</v>
      </c>
      <c r="V1111">
        <f t="shared" si="203"/>
        <v>0</v>
      </c>
      <c r="W1111" s="1">
        <v>0.93650793650793662</v>
      </c>
      <c r="X1111">
        <f t="shared" si="207"/>
        <v>0</v>
      </c>
      <c r="Y1111">
        <f t="shared" si="208"/>
        <v>0</v>
      </c>
      <c r="Z1111">
        <f t="shared" si="209"/>
        <v>0</v>
      </c>
      <c r="AA1111">
        <f t="shared" si="210"/>
        <v>1</v>
      </c>
      <c r="AB1111">
        <f t="shared" si="202"/>
        <v>0</v>
      </c>
      <c r="AC1111">
        <f t="shared" si="211"/>
        <v>0</v>
      </c>
      <c r="AD1111" t="s">
        <v>9866</v>
      </c>
      <c r="AE1111">
        <f t="shared" si="212"/>
        <v>1</v>
      </c>
      <c r="AF1111">
        <f t="shared" si="213"/>
        <v>0</v>
      </c>
    </row>
    <row r="1112" spans="1:32" hidden="1" x14ac:dyDescent="0.25">
      <c r="A1112">
        <v>2002</v>
      </c>
      <c r="B1112">
        <v>5</v>
      </c>
      <c r="C1112">
        <v>143</v>
      </c>
      <c r="D1112" t="s">
        <v>57</v>
      </c>
      <c r="E1112" t="s">
        <v>6804</v>
      </c>
      <c r="F1112">
        <v>0</v>
      </c>
      <c r="G1112" t="s">
        <v>81</v>
      </c>
      <c r="H1112" t="s">
        <v>81</v>
      </c>
      <c r="I1112" t="s">
        <v>36</v>
      </c>
      <c r="J1112" t="s">
        <v>141</v>
      </c>
      <c r="K1112">
        <v>23</v>
      </c>
      <c r="L1112">
        <v>2012</v>
      </c>
      <c r="M1112">
        <f t="shared" si="204"/>
        <v>11</v>
      </c>
      <c r="N1112">
        <v>0</v>
      </c>
      <c r="O1112">
        <v>0</v>
      </c>
      <c r="P1112">
        <v>10</v>
      </c>
      <c r="Q1112">
        <v>46</v>
      </c>
      <c r="R1112">
        <v>13</v>
      </c>
      <c r="S1112">
        <f t="shared" si="205"/>
        <v>33</v>
      </c>
      <c r="T1112">
        <v>143</v>
      </c>
      <c r="U1112">
        <f t="shared" si="206"/>
        <v>0</v>
      </c>
      <c r="V1112">
        <f t="shared" si="203"/>
        <v>0</v>
      </c>
      <c r="W1112" s="1">
        <v>0.93650793650793662</v>
      </c>
      <c r="X1112">
        <f t="shared" si="207"/>
        <v>0</v>
      </c>
      <c r="Y1112">
        <f t="shared" si="208"/>
        <v>0</v>
      </c>
      <c r="Z1112">
        <f t="shared" si="209"/>
        <v>0</v>
      </c>
      <c r="AA1112">
        <f t="shared" si="210"/>
        <v>1</v>
      </c>
      <c r="AB1112">
        <f t="shared" si="202"/>
        <v>0</v>
      </c>
      <c r="AC1112">
        <f t="shared" si="211"/>
        <v>0</v>
      </c>
      <c r="AD1112" t="s">
        <v>9866</v>
      </c>
      <c r="AE1112">
        <f t="shared" si="212"/>
        <v>1</v>
      </c>
      <c r="AF1112">
        <f t="shared" si="213"/>
        <v>0</v>
      </c>
    </row>
    <row r="1113" spans="1:32" hidden="1" x14ac:dyDescent="0.25">
      <c r="A1113">
        <v>1988</v>
      </c>
      <c r="B1113">
        <v>9</v>
      </c>
      <c r="C1113">
        <v>243</v>
      </c>
      <c r="D1113" t="s">
        <v>1588</v>
      </c>
      <c r="E1113" t="s">
        <v>3153</v>
      </c>
      <c r="F1113">
        <v>0</v>
      </c>
      <c r="G1113" t="s">
        <v>81</v>
      </c>
      <c r="H1113" t="s">
        <v>81</v>
      </c>
      <c r="I1113" t="s">
        <v>36</v>
      </c>
      <c r="J1113" t="s">
        <v>162</v>
      </c>
      <c r="K1113">
        <v>22</v>
      </c>
      <c r="L1113">
        <v>1998</v>
      </c>
      <c r="M1113">
        <f t="shared" si="204"/>
        <v>11</v>
      </c>
      <c r="N1113">
        <v>0</v>
      </c>
      <c r="O1113">
        <v>0</v>
      </c>
      <c r="P1113">
        <v>8</v>
      </c>
      <c r="Q1113">
        <v>46</v>
      </c>
      <c r="R1113">
        <v>46</v>
      </c>
      <c r="S1113">
        <f t="shared" si="205"/>
        <v>0</v>
      </c>
      <c r="T1113">
        <v>153</v>
      </c>
      <c r="U1113">
        <f t="shared" si="206"/>
        <v>0</v>
      </c>
      <c r="V1113">
        <f t="shared" si="203"/>
        <v>0</v>
      </c>
      <c r="W1113" s="1">
        <v>0.93650793650793662</v>
      </c>
      <c r="X1113">
        <f t="shared" si="207"/>
        <v>0</v>
      </c>
      <c r="Y1113">
        <f t="shared" si="208"/>
        <v>0</v>
      </c>
      <c r="Z1113">
        <f t="shared" si="209"/>
        <v>0</v>
      </c>
      <c r="AA1113">
        <f t="shared" si="210"/>
        <v>1</v>
      </c>
      <c r="AB1113">
        <f t="shared" si="202"/>
        <v>0</v>
      </c>
      <c r="AC1113">
        <f t="shared" si="211"/>
        <v>0</v>
      </c>
      <c r="AD1113" t="s">
        <v>9863</v>
      </c>
      <c r="AE1113">
        <f t="shared" si="212"/>
        <v>1</v>
      </c>
      <c r="AF1113">
        <f t="shared" si="213"/>
        <v>0</v>
      </c>
    </row>
    <row r="1114" spans="1:32" hidden="1" x14ac:dyDescent="0.25">
      <c r="A1114">
        <v>1984</v>
      </c>
      <c r="B1114">
        <v>1</v>
      </c>
      <c r="C1114">
        <v>22</v>
      </c>
      <c r="D1114" t="s">
        <v>55</v>
      </c>
      <c r="E1114" t="s">
        <v>1603</v>
      </c>
      <c r="F1114">
        <v>0</v>
      </c>
      <c r="G1114" t="s">
        <v>50</v>
      </c>
      <c r="H1114" t="s">
        <v>50</v>
      </c>
      <c r="I1114" t="s">
        <v>36</v>
      </c>
      <c r="J1114" t="s">
        <v>137</v>
      </c>
      <c r="K1114">
        <v>23</v>
      </c>
      <c r="L1114">
        <v>1995</v>
      </c>
      <c r="M1114">
        <f t="shared" si="204"/>
        <v>12</v>
      </c>
      <c r="N1114">
        <v>0</v>
      </c>
      <c r="O1114">
        <v>0</v>
      </c>
      <c r="P1114">
        <v>7</v>
      </c>
      <c r="Q1114">
        <v>40</v>
      </c>
      <c r="R1114">
        <v>23</v>
      </c>
      <c r="S1114">
        <f t="shared" si="205"/>
        <v>17</v>
      </c>
      <c r="T1114">
        <v>149</v>
      </c>
      <c r="U1114">
        <f t="shared" si="206"/>
        <v>0</v>
      </c>
      <c r="V1114">
        <f t="shared" si="203"/>
        <v>0</v>
      </c>
      <c r="W1114" s="1">
        <v>0.93528578176665089</v>
      </c>
      <c r="X1114">
        <f t="shared" si="207"/>
        <v>0</v>
      </c>
      <c r="Y1114">
        <f t="shared" si="208"/>
        <v>0</v>
      </c>
      <c r="Z1114">
        <f t="shared" si="209"/>
        <v>0</v>
      </c>
      <c r="AA1114">
        <f t="shared" si="210"/>
        <v>1</v>
      </c>
      <c r="AB1114">
        <f t="shared" si="202"/>
        <v>0</v>
      </c>
      <c r="AC1114">
        <f t="shared" si="211"/>
        <v>0</v>
      </c>
      <c r="AD1114" t="s">
        <v>9862</v>
      </c>
      <c r="AE1114">
        <f t="shared" si="212"/>
        <v>0</v>
      </c>
      <c r="AF1114">
        <f t="shared" si="213"/>
        <v>0</v>
      </c>
    </row>
    <row r="1115" spans="1:32" hidden="1" x14ac:dyDescent="0.25">
      <c r="A1115">
        <v>1991</v>
      </c>
      <c r="B1115">
        <v>1</v>
      </c>
      <c r="C1115">
        <v>9</v>
      </c>
      <c r="D1115" t="s">
        <v>217</v>
      </c>
      <c r="E1115" t="s">
        <v>3908</v>
      </c>
      <c r="F1115">
        <v>0</v>
      </c>
      <c r="G1115" t="s">
        <v>50</v>
      </c>
      <c r="H1115" t="s">
        <v>50</v>
      </c>
      <c r="I1115" t="s">
        <v>36</v>
      </c>
      <c r="J1115" t="s">
        <v>26</v>
      </c>
      <c r="K1115">
        <v>23</v>
      </c>
      <c r="L1115">
        <v>1998</v>
      </c>
      <c r="M1115">
        <f t="shared" si="204"/>
        <v>8</v>
      </c>
      <c r="N1115">
        <v>0</v>
      </c>
      <c r="O1115">
        <v>0</v>
      </c>
      <c r="P1115">
        <v>8</v>
      </c>
      <c r="Q1115">
        <v>40</v>
      </c>
      <c r="R1115">
        <v>17</v>
      </c>
      <c r="S1115">
        <f t="shared" si="205"/>
        <v>23</v>
      </c>
      <c r="T1115">
        <v>124</v>
      </c>
      <c r="U1115">
        <f t="shared" si="206"/>
        <v>0</v>
      </c>
      <c r="V1115">
        <f t="shared" si="203"/>
        <v>0</v>
      </c>
      <c r="W1115" s="1">
        <v>0.93528578176665089</v>
      </c>
      <c r="X1115">
        <f t="shared" si="207"/>
        <v>0</v>
      </c>
      <c r="Y1115">
        <f t="shared" si="208"/>
        <v>0</v>
      </c>
      <c r="Z1115">
        <f t="shared" si="209"/>
        <v>0</v>
      </c>
      <c r="AA1115">
        <f t="shared" si="210"/>
        <v>1</v>
      </c>
      <c r="AB1115">
        <f t="shared" si="202"/>
        <v>0</v>
      </c>
      <c r="AC1115">
        <f t="shared" si="211"/>
        <v>0</v>
      </c>
      <c r="AD1115" t="s">
        <v>9864</v>
      </c>
      <c r="AE1115">
        <f t="shared" si="212"/>
        <v>0</v>
      </c>
      <c r="AF1115">
        <f t="shared" si="213"/>
        <v>0</v>
      </c>
    </row>
    <row r="1116" spans="1:32" hidden="1" x14ac:dyDescent="0.25">
      <c r="A1116">
        <v>1982</v>
      </c>
      <c r="B1116">
        <v>2</v>
      </c>
      <c r="C1116">
        <v>43</v>
      </c>
      <c r="D1116" t="s">
        <v>100</v>
      </c>
      <c r="E1116" t="s">
        <v>934</v>
      </c>
      <c r="F1116">
        <v>0</v>
      </c>
      <c r="G1116" t="s">
        <v>29</v>
      </c>
      <c r="H1116" t="s">
        <v>30</v>
      </c>
      <c r="I1116" t="s">
        <v>21</v>
      </c>
      <c r="J1116" t="s">
        <v>102</v>
      </c>
      <c r="M1116">
        <f t="shared" si="204"/>
        <v>0</v>
      </c>
      <c r="N1116">
        <v>0</v>
      </c>
      <c r="O1116">
        <v>0</v>
      </c>
      <c r="P1116">
        <v>0</v>
      </c>
      <c r="S1116">
        <f t="shared" si="205"/>
        <v>0</v>
      </c>
      <c r="U1116">
        <f t="shared" si="206"/>
        <v>1</v>
      </c>
      <c r="V1116">
        <v>0</v>
      </c>
      <c r="X1116">
        <f t="shared" si="207"/>
        <v>0</v>
      </c>
      <c r="Y1116">
        <f t="shared" si="208"/>
        <v>0</v>
      </c>
      <c r="Z1116">
        <f t="shared" si="209"/>
        <v>0</v>
      </c>
      <c r="AA1116">
        <f t="shared" si="210"/>
        <v>0</v>
      </c>
      <c r="AB1116">
        <f t="shared" si="202"/>
        <v>0</v>
      </c>
      <c r="AC1116">
        <f t="shared" si="211"/>
        <v>0</v>
      </c>
      <c r="AD1116" t="s">
        <v>9862</v>
      </c>
      <c r="AE1116">
        <f t="shared" si="212"/>
        <v>0</v>
      </c>
      <c r="AF1116">
        <f t="shared" si="213"/>
        <v>0</v>
      </c>
    </row>
    <row r="1117" spans="1:32" hidden="1" x14ac:dyDescent="0.25">
      <c r="A1117">
        <v>1993</v>
      </c>
      <c r="B1117">
        <v>1</v>
      </c>
      <c r="C1117">
        <v>28</v>
      </c>
      <c r="D1117" t="s">
        <v>72</v>
      </c>
      <c r="E1117" t="s">
        <v>4586</v>
      </c>
      <c r="F1117">
        <v>0</v>
      </c>
      <c r="G1117" t="s">
        <v>50</v>
      </c>
      <c r="H1117" t="s">
        <v>50</v>
      </c>
      <c r="I1117" t="s">
        <v>36</v>
      </c>
      <c r="J1117" t="s">
        <v>116</v>
      </c>
      <c r="K1117">
        <v>22</v>
      </c>
      <c r="L1117">
        <v>2001</v>
      </c>
      <c r="M1117">
        <f t="shared" si="204"/>
        <v>9</v>
      </c>
      <c r="N1117">
        <v>0</v>
      </c>
      <c r="O1117">
        <v>0</v>
      </c>
      <c r="P1117">
        <v>7</v>
      </c>
      <c r="Q1117">
        <v>40</v>
      </c>
      <c r="R1117">
        <v>35</v>
      </c>
      <c r="S1117">
        <f t="shared" si="205"/>
        <v>5</v>
      </c>
      <c r="T1117">
        <v>137</v>
      </c>
      <c r="U1117">
        <f t="shared" si="206"/>
        <v>0</v>
      </c>
      <c r="V1117">
        <f t="shared" ref="V1117:V1158" si="214">IF(Q1117 =0,IF(Q1117 = "",,1),0)</f>
        <v>0</v>
      </c>
      <c r="W1117" s="1">
        <v>0.93528578176665089</v>
      </c>
      <c r="X1117">
        <f t="shared" si="207"/>
        <v>0</v>
      </c>
      <c r="Y1117">
        <f t="shared" si="208"/>
        <v>0</v>
      </c>
      <c r="Z1117">
        <f t="shared" si="209"/>
        <v>0</v>
      </c>
      <c r="AA1117">
        <f t="shared" si="210"/>
        <v>1</v>
      </c>
      <c r="AB1117">
        <f t="shared" si="202"/>
        <v>0</v>
      </c>
      <c r="AC1117">
        <f t="shared" si="211"/>
        <v>0</v>
      </c>
      <c r="AD1117" t="s">
        <v>9864</v>
      </c>
      <c r="AE1117">
        <f t="shared" si="212"/>
        <v>0</v>
      </c>
      <c r="AF1117">
        <f t="shared" si="213"/>
        <v>0</v>
      </c>
    </row>
    <row r="1118" spans="1:32" hidden="1" x14ac:dyDescent="0.25">
      <c r="A1118">
        <v>1988</v>
      </c>
      <c r="B1118">
        <v>2</v>
      </c>
      <c r="C1118">
        <v>35</v>
      </c>
      <c r="D1118" t="s">
        <v>41</v>
      </c>
      <c r="E1118" t="s">
        <v>2947</v>
      </c>
      <c r="F1118">
        <v>0</v>
      </c>
      <c r="G1118" t="s">
        <v>50</v>
      </c>
      <c r="H1118" t="s">
        <v>50</v>
      </c>
      <c r="I1118" t="s">
        <v>36</v>
      </c>
      <c r="J1118" t="s">
        <v>210</v>
      </c>
      <c r="K1118">
        <v>22</v>
      </c>
      <c r="L1118">
        <v>1999</v>
      </c>
      <c r="M1118">
        <f t="shared" si="204"/>
        <v>12</v>
      </c>
      <c r="N1118">
        <v>0</v>
      </c>
      <c r="O1118">
        <v>0</v>
      </c>
      <c r="P1118">
        <v>7</v>
      </c>
      <c r="Q1118">
        <v>40</v>
      </c>
      <c r="R1118">
        <v>20</v>
      </c>
      <c r="S1118">
        <f t="shared" si="205"/>
        <v>20</v>
      </c>
      <c r="T1118">
        <v>178</v>
      </c>
      <c r="U1118">
        <f t="shared" si="206"/>
        <v>0</v>
      </c>
      <c r="V1118">
        <f t="shared" si="214"/>
        <v>0</v>
      </c>
      <c r="W1118" s="1">
        <v>0.93528578176665089</v>
      </c>
      <c r="X1118">
        <f t="shared" si="207"/>
        <v>0</v>
      </c>
      <c r="Y1118">
        <f t="shared" si="208"/>
        <v>0</v>
      </c>
      <c r="Z1118">
        <f t="shared" si="209"/>
        <v>0</v>
      </c>
      <c r="AA1118">
        <f t="shared" si="210"/>
        <v>1</v>
      </c>
      <c r="AB1118">
        <f t="shared" si="202"/>
        <v>0</v>
      </c>
      <c r="AC1118">
        <f t="shared" si="211"/>
        <v>0</v>
      </c>
      <c r="AD1118" t="s">
        <v>9863</v>
      </c>
      <c r="AE1118">
        <f t="shared" si="212"/>
        <v>0</v>
      </c>
      <c r="AF1118">
        <f t="shared" si="213"/>
        <v>0</v>
      </c>
    </row>
    <row r="1119" spans="1:32" hidden="1" x14ac:dyDescent="0.25">
      <c r="A1119">
        <v>1996</v>
      </c>
      <c r="B1119">
        <v>2</v>
      </c>
      <c r="C1119">
        <v>44</v>
      </c>
      <c r="D1119" t="s">
        <v>126</v>
      </c>
      <c r="E1119" t="s">
        <v>5263</v>
      </c>
      <c r="F1119">
        <v>0</v>
      </c>
      <c r="G1119" t="s">
        <v>50</v>
      </c>
      <c r="H1119" t="s">
        <v>50</v>
      </c>
      <c r="I1119" t="s">
        <v>36</v>
      </c>
      <c r="J1119" t="s">
        <v>106</v>
      </c>
      <c r="K1119">
        <v>23</v>
      </c>
      <c r="L1119">
        <v>2006</v>
      </c>
      <c r="M1119">
        <f t="shared" si="204"/>
        <v>11</v>
      </c>
      <c r="N1119">
        <v>0</v>
      </c>
      <c r="O1119">
        <v>1</v>
      </c>
      <c r="P1119">
        <v>5</v>
      </c>
      <c r="Q1119">
        <v>40</v>
      </c>
      <c r="R1119">
        <v>4</v>
      </c>
      <c r="S1119">
        <f t="shared" si="205"/>
        <v>36</v>
      </c>
      <c r="T1119">
        <v>158</v>
      </c>
      <c r="U1119">
        <f t="shared" si="206"/>
        <v>0</v>
      </c>
      <c r="V1119">
        <f t="shared" si="214"/>
        <v>0</v>
      </c>
      <c r="W1119" s="1">
        <v>0.93528578176665089</v>
      </c>
      <c r="X1119">
        <f t="shared" si="207"/>
        <v>0</v>
      </c>
      <c r="Y1119">
        <f t="shared" si="208"/>
        <v>0</v>
      </c>
      <c r="Z1119">
        <f t="shared" si="209"/>
        <v>0</v>
      </c>
      <c r="AA1119">
        <f t="shared" si="210"/>
        <v>1</v>
      </c>
      <c r="AB1119">
        <f t="shared" si="202"/>
        <v>0</v>
      </c>
      <c r="AC1119">
        <f t="shared" si="211"/>
        <v>0</v>
      </c>
      <c r="AD1119" t="s">
        <v>9865</v>
      </c>
      <c r="AE1119">
        <f t="shared" si="212"/>
        <v>0</v>
      </c>
      <c r="AF1119">
        <f t="shared" si="213"/>
        <v>0</v>
      </c>
    </row>
    <row r="1120" spans="1:32" hidden="1" x14ac:dyDescent="0.25">
      <c r="A1120">
        <v>2001</v>
      </c>
      <c r="B1120">
        <v>2</v>
      </c>
      <c r="C1120">
        <v>45</v>
      </c>
      <c r="D1120" t="s">
        <v>76</v>
      </c>
      <c r="E1120" t="s">
        <v>6475</v>
      </c>
      <c r="F1120">
        <v>0</v>
      </c>
      <c r="G1120" t="s">
        <v>50</v>
      </c>
      <c r="H1120" t="s">
        <v>50</v>
      </c>
      <c r="I1120" t="s">
        <v>36</v>
      </c>
      <c r="J1120" t="s">
        <v>186</v>
      </c>
      <c r="K1120">
        <v>22</v>
      </c>
      <c r="L1120">
        <v>2009</v>
      </c>
      <c r="M1120">
        <f t="shared" si="204"/>
        <v>9</v>
      </c>
      <c r="N1120">
        <v>0</v>
      </c>
      <c r="O1120">
        <v>0</v>
      </c>
      <c r="P1120">
        <v>7</v>
      </c>
      <c r="Q1120">
        <v>40</v>
      </c>
      <c r="R1120">
        <v>34</v>
      </c>
      <c r="S1120">
        <f t="shared" si="205"/>
        <v>6</v>
      </c>
      <c r="T1120">
        <v>129</v>
      </c>
      <c r="U1120">
        <f t="shared" si="206"/>
        <v>0</v>
      </c>
      <c r="V1120">
        <f t="shared" si="214"/>
        <v>0</v>
      </c>
      <c r="W1120" s="1">
        <v>0.93528578176665089</v>
      </c>
      <c r="X1120">
        <f t="shared" si="207"/>
        <v>0</v>
      </c>
      <c r="Y1120">
        <f t="shared" si="208"/>
        <v>0</v>
      </c>
      <c r="Z1120">
        <f t="shared" si="209"/>
        <v>0</v>
      </c>
      <c r="AA1120">
        <f t="shared" si="210"/>
        <v>1</v>
      </c>
      <c r="AB1120">
        <f t="shared" si="202"/>
        <v>0</v>
      </c>
      <c r="AC1120">
        <f t="shared" si="211"/>
        <v>0</v>
      </c>
      <c r="AD1120" t="s">
        <v>9866</v>
      </c>
      <c r="AE1120">
        <f t="shared" si="212"/>
        <v>0</v>
      </c>
      <c r="AF1120">
        <f t="shared" si="213"/>
        <v>0</v>
      </c>
    </row>
    <row r="1121" spans="1:32" hidden="1" x14ac:dyDescent="0.25">
      <c r="A1121">
        <v>1998</v>
      </c>
      <c r="B1121">
        <v>4</v>
      </c>
      <c r="C1121">
        <v>117</v>
      </c>
      <c r="D1121" t="s">
        <v>100</v>
      </c>
      <c r="E1121" t="s">
        <v>5823</v>
      </c>
      <c r="F1121">
        <v>0</v>
      </c>
      <c r="G1121" t="s">
        <v>50</v>
      </c>
      <c r="H1121" t="s">
        <v>50</v>
      </c>
      <c r="I1121" t="s">
        <v>36</v>
      </c>
      <c r="J1121" t="s">
        <v>87</v>
      </c>
      <c r="K1121">
        <v>22</v>
      </c>
      <c r="L1121">
        <v>2010</v>
      </c>
      <c r="M1121">
        <f t="shared" si="204"/>
        <v>13</v>
      </c>
      <c r="N1121">
        <v>0</v>
      </c>
      <c r="O1121">
        <v>0</v>
      </c>
      <c r="P1121">
        <v>4</v>
      </c>
      <c r="Q1121">
        <v>40</v>
      </c>
      <c r="R1121">
        <v>40</v>
      </c>
      <c r="S1121">
        <f t="shared" si="205"/>
        <v>0</v>
      </c>
      <c r="T1121">
        <v>191</v>
      </c>
      <c r="U1121">
        <f t="shared" si="206"/>
        <v>0</v>
      </c>
      <c r="V1121">
        <f t="shared" si="214"/>
        <v>0</v>
      </c>
      <c r="W1121" s="1">
        <v>0.93528578176665089</v>
      </c>
      <c r="X1121">
        <f t="shared" si="207"/>
        <v>0</v>
      </c>
      <c r="Y1121">
        <f t="shared" si="208"/>
        <v>0</v>
      </c>
      <c r="Z1121">
        <f t="shared" si="209"/>
        <v>0</v>
      </c>
      <c r="AA1121">
        <f t="shared" si="210"/>
        <v>1</v>
      </c>
      <c r="AB1121">
        <f t="shared" si="202"/>
        <v>0</v>
      </c>
      <c r="AC1121">
        <f t="shared" si="211"/>
        <v>0</v>
      </c>
      <c r="AD1121" t="s">
        <v>9865</v>
      </c>
      <c r="AE1121">
        <f t="shared" si="212"/>
        <v>1</v>
      </c>
      <c r="AF1121">
        <f t="shared" si="213"/>
        <v>0</v>
      </c>
    </row>
    <row r="1122" spans="1:32" hidden="1" x14ac:dyDescent="0.25">
      <c r="A1122">
        <v>1988</v>
      </c>
      <c r="B1122">
        <v>5</v>
      </c>
      <c r="C1122">
        <v>110</v>
      </c>
      <c r="D1122" t="s">
        <v>44</v>
      </c>
      <c r="E1122" t="s">
        <v>3017</v>
      </c>
      <c r="F1122">
        <v>0</v>
      </c>
      <c r="G1122" t="s">
        <v>50</v>
      </c>
      <c r="H1122" t="s">
        <v>50</v>
      </c>
      <c r="I1122" t="s">
        <v>36</v>
      </c>
      <c r="J1122" t="s">
        <v>214</v>
      </c>
      <c r="K1122">
        <v>22</v>
      </c>
      <c r="L1122">
        <v>1999</v>
      </c>
      <c r="M1122">
        <f t="shared" si="204"/>
        <v>12</v>
      </c>
      <c r="N1122">
        <v>0</v>
      </c>
      <c r="O1122">
        <v>0</v>
      </c>
      <c r="P1122">
        <v>6</v>
      </c>
      <c r="Q1122">
        <v>40</v>
      </c>
      <c r="R1122">
        <v>6</v>
      </c>
      <c r="S1122">
        <f t="shared" si="205"/>
        <v>34</v>
      </c>
      <c r="T1122">
        <v>183</v>
      </c>
      <c r="U1122">
        <f t="shared" si="206"/>
        <v>0</v>
      </c>
      <c r="V1122">
        <f t="shared" si="214"/>
        <v>0</v>
      </c>
      <c r="W1122" s="1">
        <v>0.93528578176665089</v>
      </c>
      <c r="X1122">
        <f t="shared" si="207"/>
        <v>0</v>
      </c>
      <c r="Y1122">
        <f t="shared" si="208"/>
        <v>0</v>
      </c>
      <c r="Z1122">
        <f t="shared" si="209"/>
        <v>0</v>
      </c>
      <c r="AA1122">
        <f t="shared" si="210"/>
        <v>1</v>
      </c>
      <c r="AB1122">
        <f t="shared" si="202"/>
        <v>0</v>
      </c>
      <c r="AC1122">
        <f t="shared" si="211"/>
        <v>0</v>
      </c>
      <c r="AD1122" t="s">
        <v>9863</v>
      </c>
      <c r="AE1122">
        <f t="shared" si="212"/>
        <v>1</v>
      </c>
      <c r="AF1122">
        <f t="shared" si="213"/>
        <v>0</v>
      </c>
    </row>
    <row r="1123" spans="1:32" hidden="1" x14ac:dyDescent="0.25">
      <c r="A1123">
        <v>1982</v>
      </c>
      <c r="B1123">
        <v>2</v>
      </c>
      <c r="C1123">
        <v>50</v>
      </c>
      <c r="D1123" t="s">
        <v>126</v>
      </c>
      <c r="E1123" t="s">
        <v>941</v>
      </c>
      <c r="F1123">
        <v>0</v>
      </c>
      <c r="G1123" t="s">
        <v>25</v>
      </c>
      <c r="H1123" t="s">
        <v>25</v>
      </c>
      <c r="I1123" t="s">
        <v>21</v>
      </c>
      <c r="J1123" t="s">
        <v>106</v>
      </c>
      <c r="K1123">
        <v>21</v>
      </c>
      <c r="L1123">
        <v>1982</v>
      </c>
      <c r="M1123">
        <f t="shared" si="204"/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f t="shared" si="205"/>
        <v>0</v>
      </c>
      <c r="T1123">
        <v>3</v>
      </c>
      <c r="U1123">
        <f t="shared" si="206"/>
        <v>0</v>
      </c>
      <c r="V1123">
        <f t="shared" si="214"/>
        <v>1</v>
      </c>
      <c r="X1123">
        <f t="shared" si="207"/>
        <v>0</v>
      </c>
      <c r="Y1123">
        <f t="shared" si="208"/>
        <v>0</v>
      </c>
      <c r="Z1123">
        <f t="shared" si="209"/>
        <v>0</v>
      </c>
      <c r="AA1123">
        <f t="shared" si="210"/>
        <v>0</v>
      </c>
      <c r="AB1123">
        <f t="shared" si="202"/>
        <v>0</v>
      </c>
      <c r="AC1123">
        <f t="shared" si="211"/>
        <v>0</v>
      </c>
      <c r="AD1123" t="s">
        <v>9862</v>
      </c>
      <c r="AE1123">
        <f t="shared" si="212"/>
        <v>0</v>
      </c>
      <c r="AF1123">
        <f t="shared" si="213"/>
        <v>0</v>
      </c>
    </row>
    <row r="1124" spans="1:32" hidden="1" x14ac:dyDescent="0.25">
      <c r="A1124">
        <v>1981</v>
      </c>
      <c r="B1124">
        <v>6</v>
      </c>
      <c r="C1124">
        <v>144</v>
      </c>
      <c r="D1124" t="s">
        <v>60</v>
      </c>
      <c r="E1124" t="s">
        <v>687</v>
      </c>
      <c r="F1124">
        <v>0</v>
      </c>
      <c r="G1124" t="s">
        <v>50</v>
      </c>
      <c r="H1124" t="s">
        <v>50</v>
      </c>
      <c r="I1124" t="s">
        <v>36</v>
      </c>
      <c r="J1124" t="s">
        <v>223</v>
      </c>
      <c r="K1124">
        <v>22</v>
      </c>
      <c r="L1124">
        <v>1987</v>
      </c>
      <c r="M1124">
        <f t="shared" si="204"/>
        <v>7</v>
      </c>
      <c r="N1124">
        <v>0</v>
      </c>
      <c r="O1124">
        <v>0</v>
      </c>
      <c r="P1124">
        <v>6</v>
      </c>
      <c r="Q1124">
        <v>40</v>
      </c>
      <c r="R1124">
        <v>40</v>
      </c>
      <c r="S1124">
        <f t="shared" si="205"/>
        <v>0</v>
      </c>
      <c r="T1124">
        <v>100</v>
      </c>
      <c r="U1124">
        <f t="shared" si="206"/>
        <v>0</v>
      </c>
      <c r="V1124">
        <f t="shared" si="214"/>
        <v>0</v>
      </c>
      <c r="W1124" s="1">
        <v>0.93528578176665089</v>
      </c>
      <c r="X1124">
        <f t="shared" si="207"/>
        <v>0</v>
      </c>
      <c r="Y1124">
        <f t="shared" si="208"/>
        <v>0</v>
      </c>
      <c r="Z1124">
        <f t="shared" si="209"/>
        <v>0</v>
      </c>
      <c r="AA1124">
        <f t="shared" si="210"/>
        <v>1</v>
      </c>
      <c r="AB1124">
        <f t="shared" si="202"/>
        <v>0</v>
      </c>
      <c r="AC1124">
        <f t="shared" si="211"/>
        <v>0</v>
      </c>
      <c r="AD1124" t="s">
        <v>9862</v>
      </c>
      <c r="AE1124">
        <f t="shared" si="212"/>
        <v>1</v>
      </c>
      <c r="AF1124">
        <f t="shared" si="213"/>
        <v>0</v>
      </c>
    </row>
    <row r="1125" spans="1:32" hidden="1" x14ac:dyDescent="0.25">
      <c r="A1125">
        <v>2003</v>
      </c>
      <c r="B1125">
        <v>6</v>
      </c>
      <c r="C1125">
        <v>213</v>
      </c>
      <c r="D1125" t="s">
        <v>85</v>
      </c>
      <c r="E1125" t="s">
        <v>7124</v>
      </c>
      <c r="F1125">
        <v>0</v>
      </c>
      <c r="G1125" t="s">
        <v>50</v>
      </c>
      <c r="H1125" t="s">
        <v>50</v>
      </c>
      <c r="I1125" t="s">
        <v>36</v>
      </c>
      <c r="J1125" t="s">
        <v>1007</v>
      </c>
      <c r="K1125">
        <v>25</v>
      </c>
      <c r="L1125">
        <v>2013</v>
      </c>
      <c r="M1125">
        <f t="shared" si="204"/>
        <v>11</v>
      </c>
      <c r="N1125">
        <v>0</v>
      </c>
      <c r="O1125">
        <v>1</v>
      </c>
      <c r="P1125">
        <v>7</v>
      </c>
      <c r="Q1125">
        <v>40</v>
      </c>
      <c r="R1125">
        <v>29</v>
      </c>
      <c r="S1125">
        <f t="shared" si="205"/>
        <v>11</v>
      </c>
      <c r="T1125">
        <v>142</v>
      </c>
      <c r="U1125">
        <f t="shared" si="206"/>
        <v>0</v>
      </c>
      <c r="V1125">
        <f t="shared" si="214"/>
        <v>0</v>
      </c>
      <c r="W1125" s="1">
        <v>0.93528578176665089</v>
      </c>
      <c r="X1125">
        <f t="shared" si="207"/>
        <v>0</v>
      </c>
      <c r="Y1125">
        <f t="shared" si="208"/>
        <v>0</v>
      </c>
      <c r="Z1125">
        <f t="shared" si="209"/>
        <v>0</v>
      </c>
      <c r="AA1125">
        <f t="shared" si="210"/>
        <v>1</v>
      </c>
      <c r="AB1125">
        <f t="shared" si="202"/>
        <v>0</v>
      </c>
      <c r="AC1125">
        <f t="shared" si="211"/>
        <v>0</v>
      </c>
      <c r="AD1125" t="s">
        <v>9866</v>
      </c>
      <c r="AE1125">
        <f t="shared" si="212"/>
        <v>1</v>
      </c>
      <c r="AF1125">
        <f t="shared" si="213"/>
        <v>0</v>
      </c>
    </row>
    <row r="1126" spans="1:32" hidden="1" x14ac:dyDescent="0.25">
      <c r="A1126">
        <v>1989</v>
      </c>
      <c r="B1126">
        <v>8</v>
      </c>
      <c r="C1126">
        <v>218</v>
      </c>
      <c r="D1126" t="s">
        <v>48</v>
      </c>
      <c r="E1126" t="s">
        <v>3455</v>
      </c>
      <c r="F1126">
        <v>0</v>
      </c>
      <c r="G1126" t="s">
        <v>50</v>
      </c>
      <c r="H1126" t="s">
        <v>50</v>
      </c>
      <c r="I1126" t="s">
        <v>36</v>
      </c>
      <c r="J1126" t="s">
        <v>1007</v>
      </c>
      <c r="K1126">
        <v>22</v>
      </c>
      <c r="L1126">
        <v>1995</v>
      </c>
      <c r="M1126">
        <f t="shared" si="204"/>
        <v>7</v>
      </c>
      <c r="N1126">
        <v>0</v>
      </c>
      <c r="O1126">
        <v>0</v>
      </c>
      <c r="P1126">
        <v>6</v>
      </c>
      <c r="Q1126">
        <v>40</v>
      </c>
      <c r="R1126">
        <v>28</v>
      </c>
      <c r="S1126">
        <f t="shared" si="205"/>
        <v>12</v>
      </c>
      <c r="T1126">
        <v>98</v>
      </c>
      <c r="U1126">
        <f t="shared" si="206"/>
        <v>0</v>
      </c>
      <c r="V1126">
        <f t="shared" si="214"/>
        <v>0</v>
      </c>
      <c r="W1126" s="1">
        <v>0.93528578176665089</v>
      </c>
      <c r="X1126">
        <f t="shared" si="207"/>
        <v>0</v>
      </c>
      <c r="Y1126">
        <f t="shared" si="208"/>
        <v>0</v>
      </c>
      <c r="Z1126">
        <f t="shared" si="209"/>
        <v>0</v>
      </c>
      <c r="AA1126">
        <f t="shared" si="210"/>
        <v>1</v>
      </c>
      <c r="AB1126">
        <f t="shared" si="202"/>
        <v>0</v>
      </c>
      <c r="AC1126">
        <f t="shared" si="211"/>
        <v>0</v>
      </c>
      <c r="AD1126" t="s">
        <v>9863</v>
      </c>
      <c r="AE1126">
        <f t="shared" si="212"/>
        <v>1</v>
      </c>
      <c r="AF1126">
        <f t="shared" si="213"/>
        <v>0</v>
      </c>
    </row>
    <row r="1127" spans="1:32" hidden="1" x14ac:dyDescent="0.25">
      <c r="A1127">
        <v>1988</v>
      </c>
      <c r="B1127">
        <v>10</v>
      </c>
      <c r="C1127">
        <v>262</v>
      </c>
      <c r="D1127" t="s">
        <v>72</v>
      </c>
      <c r="E1127" t="s">
        <v>3172</v>
      </c>
      <c r="F1127">
        <v>0</v>
      </c>
      <c r="G1127" t="s">
        <v>50</v>
      </c>
      <c r="H1127" t="s">
        <v>50</v>
      </c>
      <c r="I1127" t="s">
        <v>36</v>
      </c>
      <c r="J1127" t="s">
        <v>348</v>
      </c>
      <c r="K1127">
        <v>22</v>
      </c>
      <c r="L1127">
        <v>1996</v>
      </c>
      <c r="M1127">
        <f t="shared" si="204"/>
        <v>9</v>
      </c>
      <c r="N1127">
        <v>0</v>
      </c>
      <c r="O1127">
        <v>0</v>
      </c>
      <c r="P1127">
        <v>7</v>
      </c>
      <c r="Q1127">
        <v>40</v>
      </c>
      <c r="S1127">
        <f t="shared" si="205"/>
        <v>40</v>
      </c>
      <c r="T1127">
        <v>118</v>
      </c>
      <c r="U1127">
        <f t="shared" si="206"/>
        <v>0</v>
      </c>
      <c r="V1127">
        <f t="shared" si="214"/>
        <v>0</v>
      </c>
      <c r="W1127" s="1">
        <v>0.93528578176665089</v>
      </c>
      <c r="X1127">
        <f t="shared" si="207"/>
        <v>0</v>
      </c>
      <c r="Y1127">
        <f t="shared" si="208"/>
        <v>0</v>
      </c>
      <c r="Z1127">
        <f t="shared" si="209"/>
        <v>0</v>
      </c>
      <c r="AA1127">
        <f t="shared" si="210"/>
        <v>1</v>
      </c>
      <c r="AB1127">
        <f t="shared" si="202"/>
        <v>0</v>
      </c>
      <c r="AC1127">
        <f t="shared" si="211"/>
        <v>0</v>
      </c>
      <c r="AD1127" t="s">
        <v>9863</v>
      </c>
      <c r="AE1127">
        <f t="shared" si="212"/>
        <v>1</v>
      </c>
      <c r="AF1127">
        <f t="shared" si="213"/>
        <v>0</v>
      </c>
    </row>
    <row r="1128" spans="1:32" hidden="1" x14ac:dyDescent="0.25">
      <c r="A1128">
        <v>1983</v>
      </c>
      <c r="B1128">
        <v>1</v>
      </c>
      <c r="C1128">
        <v>20</v>
      </c>
      <c r="D1128" t="s">
        <v>217</v>
      </c>
      <c r="E1128" t="s">
        <v>1077</v>
      </c>
      <c r="F1128">
        <v>0</v>
      </c>
      <c r="G1128" t="s">
        <v>20</v>
      </c>
      <c r="H1128" t="s">
        <v>20</v>
      </c>
      <c r="I1128" t="s">
        <v>21</v>
      </c>
      <c r="J1128" t="s">
        <v>245</v>
      </c>
      <c r="K1128">
        <v>22</v>
      </c>
      <c r="L1128">
        <v>1993</v>
      </c>
      <c r="M1128">
        <f t="shared" si="204"/>
        <v>11</v>
      </c>
      <c r="N1128">
        <v>0</v>
      </c>
      <c r="O1128">
        <v>1</v>
      </c>
      <c r="P1128">
        <v>4</v>
      </c>
      <c r="Q1128">
        <v>42</v>
      </c>
      <c r="R1128">
        <v>29</v>
      </c>
      <c r="S1128">
        <f t="shared" si="205"/>
        <v>13</v>
      </c>
      <c r="T1128">
        <v>111</v>
      </c>
      <c r="U1128">
        <f t="shared" si="206"/>
        <v>0</v>
      </c>
      <c r="V1128">
        <f t="shared" si="214"/>
        <v>0</v>
      </c>
      <c r="W1128" s="1">
        <v>0.93162393162393176</v>
      </c>
      <c r="X1128">
        <f t="shared" si="207"/>
        <v>0</v>
      </c>
      <c r="Y1128">
        <f t="shared" si="208"/>
        <v>0</v>
      </c>
      <c r="Z1128">
        <f t="shared" si="209"/>
        <v>0</v>
      </c>
      <c r="AA1128">
        <f t="shared" si="210"/>
        <v>1</v>
      </c>
      <c r="AB1128">
        <f t="shared" si="202"/>
        <v>0</v>
      </c>
      <c r="AC1128">
        <f t="shared" si="211"/>
        <v>0</v>
      </c>
      <c r="AD1128" t="s">
        <v>9862</v>
      </c>
      <c r="AE1128">
        <f t="shared" si="212"/>
        <v>0</v>
      </c>
      <c r="AF1128">
        <f t="shared" si="213"/>
        <v>0</v>
      </c>
    </row>
    <row r="1129" spans="1:32" hidden="1" x14ac:dyDescent="0.25">
      <c r="A1129">
        <v>2013</v>
      </c>
      <c r="B1129">
        <v>2</v>
      </c>
      <c r="C1129">
        <v>37</v>
      </c>
      <c r="D1129" t="s">
        <v>27</v>
      </c>
      <c r="E1129" t="s">
        <v>9398</v>
      </c>
      <c r="F1129">
        <v>0</v>
      </c>
      <c r="G1129" t="s">
        <v>20</v>
      </c>
      <c r="H1129" t="s">
        <v>20</v>
      </c>
      <c r="I1129" t="s">
        <v>21</v>
      </c>
      <c r="J1129" t="s">
        <v>116</v>
      </c>
      <c r="K1129">
        <v>21</v>
      </c>
      <c r="L1129">
        <v>2022</v>
      </c>
      <c r="M1129">
        <f t="shared" si="204"/>
        <v>10</v>
      </c>
      <c r="N1129">
        <v>0</v>
      </c>
      <c r="O1129">
        <v>0</v>
      </c>
      <c r="P1129">
        <v>2</v>
      </c>
      <c r="Q1129">
        <v>42</v>
      </c>
      <c r="R1129">
        <v>41</v>
      </c>
      <c r="S1129">
        <f t="shared" si="205"/>
        <v>1</v>
      </c>
      <c r="T1129">
        <v>135</v>
      </c>
      <c r="U1129">
        <f t="shared" si="206"/>
        <v>0</v>
      </c>
      <c r="V1129">
        <f t="shared" si="214"/>
        <v>0</v>
      </c>
      <c r="W1129" s="1">
        <v>0.93162393162393176</v>
      </c>
      <c r="X1129">
        <f t="shared" si="207"/>
        <v>0</v>
      </c>
      <c r="Y1129">
        <f t="shared" si="208"/>
        <v>0</v>
      </c>
      <c r="Z1129">
        <f t="shared" si="209"/>
        <v>0</v>
      </c>
      <c r="AA1129">
        <f t="shared" si="210"/>
        <v>1</v>
      </c>
      <c r="AB1129">
        <f t="shared" si="202"/>
        <v>0</v>
      </c>
      <c r="AC1129">
        <f t="shared" si="211"/>
        <v>0</v>
      </c>
      <c r="AD1129" s="2" t="s">
        <v>9868</v>
      </c>
      <c r="AE1129">
        <f t="shared" si="212"/>
        <v>0</v>
      </c>
      <c r="AF1129">
        <f t="shared" si="213"/>
        <v>0</v>
      </c>
    </row>
    <row r="1130" spans="1:32" hidden="1" x14ac:dyDescent="0.25">
      <c r="A1130">
        <v>2012</v>
      </c>
      <c r="B1130">
        <v>4</v>
      </c>
      <c r="C1130">
        <v>97</v>
      </c>
      <c r="D1130" t="s">
        <v>85</v>
      </c>
      <c r="E1130" t="s">
        <v>9211</v>
      </c>
      <c r="F1130">
        <v>0</v>
      </c>
      <c r="G1130" t="s">
        <v>20</v>
      </c>
      <c r="H1130" t="s">
        <v>20</v>
      </c>
      <c r="I1130" t="s">
        <v>21</v>
      </c>
      <c r="J1130" t="s">
        <v>523</v>
      </c>
      <c r="K1130">
        <v>21</v>
      </c>
      <c r="L1130">
        <v>2020</v>
      </c>
      <c r="M1130">
        <f t="shared" si="204"/>
        <v>9</v>
      </c>
      <c r="N1130">
        <v>0</v>
      </c>
      <c r="O1130">
        <v>1</v>
      </c>
      <c r="P1130">
        <v>6</v>
      </c>
      <c r="Q1130">
        <v>42</v>
      </c>
      <c r="R1130">
        <v>22</v>
      </c>
      <c r="S1130">
        <f t="shared" si="205"/>
        <v>20</v>
      </c>
      <c r="T1130">
        <v>106</v>
      </c>
      <c r="U1130">
        <f t="shared" si="206"/>
        <v>0</v>
      </c>
      <c r="V1130">
        <f t="shared" si="214"/>
        <v>0</v>
      </c>
      <c r="W1130" s="1">
        <v>0.93162393162393176</v>
      </c>
      <c r="X1130">
        <f t="shared" si="207"/>
        <v>0</v>
      </c>
      <c r="Y1130">
        <f t="shared" si="208"/>
        <v>0</v>
      </c>
      <c r="Z1130">
        <f t="shared" si="209"/>
        <v>0</v>
      </c>
      <c r="AA1130">
        <f t="shared" si="210"/>
        <v>1</v>
      </c>
      <c r="AB1130">
        <f t="shared" si="202"/>
        <v>0</v>
      </c>
      <c r="AC1130">
        <f t="shared" si="211"/>
        <v>0</v>
      </c>
      <c r="AD1130" s="2" t="s">
        <v>9868</v>
      </c>
      <c r="AE1130">
        <f t="shared" si="212"/>
        <v>1</v>
      </c>
      <c r="AF1130">
        <f t="shared" si="213"/>
        <v>0</v>
      </c>
    </row>
    <row r="1131" spans="1:32" hidden="1" x14ac:dyDescent="0.25">
      <c r="A1131">
        <v>2007</v>
      </c>
      <c r="B1131">
        <v>7</v>
      </c>
      <c r="C1131">
        <v>250</v>
      </c>
      <c r="D1131" t="s">
        <v>48</v>
      </c>
      <c r="E1131" t="s">
        <v>8142</v>
      </c>
      <c r="F1131">
        <v>0</v>
      </c>
      <c r="G1131" t="s">
        <v>20</v>
      </c>
      <c r="H1131" t="s">
        <v>20</v>
      </c>
      <c r="I1131" t="s">
        <v>21</v>
      </c>
      <c r="J1131" t="s">
        <v>1429</v>
      </c>
      <c r="K1131">
        <v>21</v>
      </c>
      <c r="L1131">
        <v>2015</v>
      </c>
      <c r="M1131">
        <f t="shared" si="204"/>
        <v>9</v>
      </c>
      <c r="N1131">
        <v>0</v>
      </c>
      <c r="O1131">
        <v>0</v>
      </c>
      <c r="P1131">
        <v>3</v>
      </c>
      <c r="Q1131">
        <v>42</v>
      </c>
      <c r="R1131">
        <v>36</v>
      </c>
      <c r="S1131">
        <f t="shared" si="205"/>
        <v>6</v>
      </c>
      <c r="T1131">
        <v>103</v>
      </c>
      <c r="U1131">
        <f t="shared" si="206"/>
        <v>0</v>
      </c>
      <c r="V1131">
        <f t="shared" si="214"/>
        <v>0</v>
      </c>
      <c r="W1131" s="1">
        <v>0.93162393162393176</v>
      </c>
      <c r="X1131">
        <f t="shared" si="207"/>
        <v>0</v>
      </c>
      <c r="Y1131">
        <f t="shared" si="208"/>
        <v>0</v>
      </c>
      <c r="Z1131">
        <f t="shared" si="209"/>
        <v>0</v>
      </c>
      <c r="AA1131">
        <f t="shared" si="210"/>
        <v>1</v>
      </c>
      <c r="AB1131">
        <f t="shared" ref="AB1131:AB1194" si="215">IF(AND(W1131&gt;1.49,W1131&lt;2.49),1,0)</f>
        <v>0</v>
      </c>
      <c r="AC1131">
        <f t="shared" si="211"/>
        <v>0</v>
      </c>
      <c r="AD1131" s="2" t="s">
        <v>9867</v>
      </c>
      <c r="AE1131">
        <f t="shared" si="212"/>
        <v>1</v>
      </c>
      <c r="AF1131">
        <f t="shared" si="213"/>
        <v>0</v>
      </c>
    </row>
    <row r="1132" spans="1:32" hidden="1" x14ac:dyDescent="0.25">
      <c r="A1132">
        <v>2004</v>
      </c>
      <c r="B1132">
        <v>3</v>
      </c>
      <c r="C1132">
        <v>90</v>
      </c>
      <c r="D1132" t="s">
        <v>44</v>
      </c>
      <c r="E1132" t="s">
        <v>7258</v>
      </c>
      <c r="F1132">
        <v>0</v>
      </c>
      <c r="G1132" t="s">
        <v>70</v>
      </c>
      <c r="H1132" t="s">
        <v>70</v>
      </c>
      <c r="I1132" t="s">
        <v>21</v>
      </c>
      <c r="J1132" t="s">
        <v>242</v>
      </c>
      <c r="K1132">
        <v>23</v>
      </c>
      <c r="L1132">
        <v>2020</v>
      </c>
      <c r="M1132">
        <f t="shared" si="204"/>
        <v>17</v>
      </c>
      <c r="N1132">
        <v>0</v>
      </c>
      <c r="O1132">
        <v>2</v>
      </c>
      <c r="P1132">
        <v>7</v>
      </c>
      <c r="Q1132">
        <v>68</v>
      </c>
      <c r="R1132">
        <v>4</v>
      </c>
      <c r="S1132">
        <f t="shared" si="205"/>
        <v>64</v>
      </c>
      <c r="T1132">
        <v>155</v>
      </c>
      <c r="U1132">
        <f t="shared" si="206"/>
        <v>0</v>
      </c>
      <c r="V1132">
        <f t="shared" si="214"/>
        <v>0</v>
      </c>
      <c r="W1132" s="1">
        <v>0.93147208121827418</v>
      </c>
      <c r="X1132">
        <f t="shared" si="207"/>
        <v>0</v>
      </c>
      <c r="Y1132">
        <f t="shared" si="208"/>
        <v>0</v>
      </c>
      <c r="Z1132">
        <f t="shared" si="209"/>
        <v>0</v>
      </c>
      <c r="AA1132">
        <f t="shared" si="210"/>
        <v>1</v>
      </c>
      <c r="AB1132">
        <f t="shared" si="215"/>
        <v>0</v>
      </c>
      <c r="AC1132">
        <f t="shared" si="211"/>
        <v>0</v>
      </c>
      <c r="AD1132" t="s">
        <v>9866</v>
      </c>
      <c r="AE1132">
        <f t="shared" si="212"/>
        <v>0</v>
      </c>
      <c r="AF1132">
        <f t="shared" si="213"/>
        <v>0</v>
      </c>
    </row>
    <row r="1133" spans="1:32" hidden="1" x14ac:dyDescent="0.25">
      <c r="A1133">
        <v>1994</v>
      </c>
      <c r="B1133">
        <v>1</v>
      </c>
      <c r="C1133">
        <v>28</v>
      </c>
      <c r="D1133" t="s">
        <v>62</v>
      </c>
      <c r="E1133" t="s">
        <v>4796</v>
      </c>
      <c r="F1133">
        <v>0</v>
      </c>
      <c r="G1133" t="s">
        <v>520</v>
      </c>
      <c r="H1133" t="s">
        <v>20</v>
      </c>
      <c r="I1133" t="s">
        <v>21</v>
      </c>
      <c r="J1133" t="s">
        <v>348</v>
      </c>
      <c r="K1133">
        <v>22</v>
      </c>
      <c r="L1133">
        <v>2000</v>
      </c>
      <c r="M1133">
        <f t="shared" si="204"/>
        <v>7</v>
      </c>
      <c r="N1133">
        <v>0</v>
      </c>
      <c r="O1133">
        <v>0</v>
      </c>
      <c r="P1133">
        <v>7</v>
      </c>
      <c r="Q1133">
        <v>22</v>
      </c>
      <c r="R1133">
        <v>18</v>
      </c>
      <c r="S1133">
        <f t="shared" si="205"/>
        <v>4</v>
      </c>
      <c r="T1133">
        <v>90</v>
      </c>
      <c r="U1133">
        <f t="shared" si="206"/>
        <v>0</v>
      </c>
      <c r="V1133">
        <f t="shared" si="214"/>
        <v>0</v>
      </c>
      <c r="W1133" s="1">
        <v>0.92799999999999994</v>
      </c>
      <c r="X1133">
        <f t="shared" si="207"/>
        <v>0</v>
      </c>
      <c r="Y1133">
        <f t="shared" si="208"/>
        <v>0</v>
      </c>
      <c r="Z1133">
        <f t="shared" si="209"/>
        <v>0</v>
      </c>
      <c r="AA1133">
        <f t="shared" si="210"/>
        <v>1</v>
      </c>
      <c r="AB1133">
        <f t="shared" si="215"/>
        <v>0</v>
      </c>
      <c r="AC1133">
        <f t="shared" si="211"/>
        <v>0</v>
      </c>
      <c r="AD1133" t="s">
        <v>9864</v>
      </c>
      <c r="AE1133">
        <f t="shared" si="212"/>
        <v>0</v>
      </c>
      <c r="AF1133">
        <f t="shared" si="213"/>
        <v>0</v>
      </c>
    </row>
    <row r="1134" spans="1:32" hidden="1" x14ac:dyDescent="0.25">
      <c r="A1134">
        <v>2000</v>
      </c>
      <c r="B1134">
        <v>1</v>
      </c>
      <c r="C1134">
        <v>6</v>
      </c>
      <c r="D1134" t="s">
        <v>91</v>
      </c>
      <c r="E1134" t="s">
        <v>6191</v>
      </c>
      <c r="F1134">
        <v>0</v>
      </c>
      <c r="G1134" t="s">
        <v>175</v>
      </c>
      <c r="H1134" t="s">
        <v>35</v>
      </c>
      <c r="I1134" t="s">
        <v>36</v>
      </c>
      <c r="J1134" t="s">
        <v>348</v>
      </c>
      <c r="K1134">
        <v>23</v>
      </c>
      <c r="L1134">
        <v>2007</v>
      </c>
      <c r="M1134">
        <f t="shared" si="204"/>
        <v>8</v>
      </c>
      <c r="N1134">
        <v>0</v>
      </c>
      <c r="O1134">
        <v>1</v>
      </c>
      <c r="P1134">
        <v>6</v>
      </c>
      <c r="Q1134">
        <v>45</v>
      </c>
      <c r="R1134">
        <v>41</v>
      </c>
      <c r="S1134">
        <f t="shared" si="205"/>
        <v>4</v>
      </c>
      <c r="T1134">
        <v>95</v>
      </c>
      <c r="U1134">
        <f t="shared" si="206"/>
        <v>0</v>
      </c>
      <c r="V1134">
        <f t="shared" si="214"/>
        <v>0</v>
      </c>
      <c r="W1134" s="1">
        <v>0.92640692640692623</v>
      </c>
      <c r="X1134">
        <f t="shared" si="207"/>
        <v>0</v>
      </c>
      <c r="Y1134">
        <f t="shared" si="208"/>
        <v>0</v>
      </c>
      <c r="Z1134">
        <f t="shared" si="209"/>
        <v>0</v>
      </c>
      <c r="AA1134">
        <f t="shared" si="210"/>
        <v>1</v>
      </c>
      <c r="AB1134">
        <f t="shared" si="215"/>
        <v>0</v>
      </c>
      <c r="AC1134">
        <f t="shared" si="211"/>
        <v>0</v>
      </c>
      <c r="AD1134" t="s">
        <v>9866</v>
      </c>
      <c r="AE1134">
        <f t="shared" si="212"/>
        <v>0</v>
      </c>
      <c r="AF1134">
        <f t="shared" si="213"/>
        <v>0</v>
      </c>
    </row>
    <row r="1135" spans="1:32" hidden="1" x14ac:dyDescent="0.25">
      <c r="A1135">
        <v>2010</v>
      </c>
      <c r="B1135">
        <v>1</v>
      </c>
      <c r="C1135">
        <v>10</v>
      </c>
      <c r="D1135" t="s">
        <v>4985</v>
      </c>
      <c r="E1135" t="s">
        <v>8649</v>
      </c>
      <c r="F1135">
        <v>0</v>
      </c>
      <c r="G1135" t="s">
        <v>175</v>
      </c>
      <c r="H1135" t="s">
        <v>35</v>
      </c>
      <c r="I1135" t="s">
        <v>36</v>
      </c>
      <c r="J1135" t="s">
        <v>141</v>
      </c>
      <c r="K1135">
        <v>23</v>
      </c>
      <c r="L1135">
        <v>2023</v>
      </c>
      <c r="M1135">
        <f t="shared" si="204"/>
        <v>14</v>
      </c>
      <c r="N1135">
        <v>0</v>
      </c>
      <c r="O1135">
        <v>0</v>
      </c>
      <c r="P1135">
        <v>7</v>
      </c>
      <c r="Q1135">
        <v>45</v>
      </c>
      <c r="R1135">
        <v>33</v>
      </c>
      <c r="S1135">
        <f t="shared" si="205"/>
        <v>12</v>
      </c>
      <c r="T1135">
        <v>193</v>
      </c>
      <c r="U1135">
        <f t="shared" si="206"/>
        <v>0</v>
      </c>
      <c r="V1135">
        <f t="shared" si="214"/>
        <v>0</v>
      </c>
      <c r="W1135" s="1">
        <v>0.92640692640692623</v>
      </c>
      <c r="X1135">
        <f t="shared" si="207"/>
        <v>0</v>
      </c>
      <c r="Y1135">
        <f t="shared" si="208"/>
        <v>0</v>
      </c>
      <c r="Z1135">
        <f t="shared" si="209"/>
        <v>0</v>
      </c>
      <c r="AA1135">
        <f t="shared" si="210"/>
        <v>1</v>
      </c>
      <c r="AB1135">
        <f t="shared" si="215"/>
        <v>0</v>
      </c>
      <c r="AC1135">
        <f t="shared" si="211"/>
        <v>0</v>
      </c>
      <c r="AD1135" s="2" t="s">
        <v>9868</v>
      </c>
      <c r="AE1135">
        <f t="shared" si="212"/>
        <v>0</v>
      </c>
      <c r="AF1135">
        <f t="shared" si="213"/>
        <v>0</v>
      </c>
    </row>
    <row r="1136" spans="1:32" hidden="1" x14ac:dyDescent="0.25">
      <c r="A1136">
        <v>2012</v>
      </c>
      <c r="B1136">
        <v>5</v>
      </c>
      <c r="C1136">
        <v>137</v>
      </c>
      <c r="D1136" t="s">
        <v>126</v>
      </c>
      <c r="E1136" t="s">
        <v>9249</v>
      </c>
      <c r="F1136">
        <v>0</v>
      </c>
      <c r="G1136" t="s">
        <v>175</v>
      </c>
      <c r="H1136" t="s">
        <v>35</v>
      </c>
      <c r="I1136" t="s">
        <v>36</v>
      </c>
      <c r="J1136" t="s">
        <v>67</v>
      </c>
      <c r="K1136">
        <v>22</v>
      </c>
      <c r="L1136">
        <v>2021</v>
      </c>
      <c r="M1136">
        <f t="shared" si="204"/>
        <v>10</v>
      </c>
      <c r="N1136">
        <v>0</v>
      </c>
      <c r="O1136">
        <v>1</v>
      </c>
      <c r="P1136">
        <v>5</v>
      </c>
      <c r="Q1136">
        <v>45</v>
      </c>
      <c r="R1136">
        <v>14</v>
      </c>
      <c r="S1136">
        <f t="shared" si="205"/>
        <v>31</v>
      </c>
      <c r="T1136">
        <v>142</v>
      </c>
      <c r="U1136">
        <f t="shared" si="206"/>
        <v>0</v>
      </c>
      <c r="V1136">
        <f t="shared" si="214"/>
        <v>0</v>
      </c>
      <c r="W1136" s="1">
        <v>0.92640692640692623</v>
      </c>
      <c r="X1136">
        <f t="shared" si="207"/>
        <v>0</v>
      </c>
      <c r="Y1136">
        <f t="shared" si="208"/>
        <v>0</v>
      </c>
      <c r="Z1136">
        <f t="shared" si="209"/>
        <v>0</v>
      </c>
      <c r="AA1136">
        <f t="shared" si="210"/>
        <v>1</v>
      </c>
      <c r="AB1136">
        <f t="shared" si="215"/>
        <v>0</v>
      </c>
      <c r="AC1136">
        <f t="shared" si="211"/>
        <v>0</v>
      </c>
      <c r="AD1136" s="2" t="s">
        <v>9868</v>
      </c>
      <c r="AE1136">
        <f t="shared" si="212"/>
        <v>1</v>
      </c>
      <c r="AF1136">
        <f t="shared" si="213"/>
        <v>0</v>
      </c>
    </row>
    <row r="1137" spans="1:32" hidden="1" x14ac:dyDescent="0.25">
      <c r="A1137">
        <v>1987</v>
      </c>
      <c r="B1137">
        <v>6</v>
      </c>
      <c r="C1137">
        <v>141</v>
      </c>
      <c r="D1137" t="s">
        <v>100</v>
      </c>
      <c r="E1137" t="s">
        <v>2721</v>
      </c>
      <c r="F1137">
        <v>0</v>
      </c>
      <c r="G1137" t="s">
        <v>175</v>
      </c>
      <c r="H1137" t="s">
        <v>35</v>
      </c>
      <c r="I1137" t="s">
        <v>36</v>
      </c>
      <c r="J1137" t="s">
        <v>37</v>
      </c>
      <c r="K1137">
        <v>22</v>
      </c>
      <c r="L1137">
        <v>1996</v>
      </c>
      <c r="M1137">
        <f t="shared" si="204"/>
        <v>10</v>
      </c>
      <c r="N1137">
        <v>0</v>
      </c>
      <c r="O1137">
        <v>0</v>
      </c>
      <c r="P1137">
        <v>7</v>
      </c>
      <c r="Q1137">
        <v>45</v>
      </c>
      <c r="R1137">
        <v>10</v>
      </c>
      <c r="S1137">
        <f t="shared" si="205"/>
        <v>35</v>
      </c>
      <c r="T1137">
        <v>146</v>
      </c>
      <c r="U1137">
        <f t="shared" si="206"/>
        <v>0</v>
      </c>
      <c r="V1137">
        <f t="shared" si="214"/>
        <v>0</v>
      </c>
      <c r="W1137" s="1">
        <v>0.92640692640692623</v>
      </c>
      <c r="X1137">
        <f t="shared" si="207"/>
        <v>0</v>
      </c>
      <c r="Y1137">
        <f t="shared" si="208"/>
        <v>0</v>
      </c>
      <c r="Z1137">
        <f t="shared" si="209"/>
        <v>0</v>
      </c>
      <c r="AA1137">
        <f t="shared" si="210"/>
        <v>1</v>
      </c>
      <c r="AB1137">
        <f t="shared" si="215"/>
        <v>0</v>
      </c>
      <c r="AC1137">
        <f t="shared" si="211"/>
        <v>0</v>
      </c>
      <c r="AD1137" t="s">
        <v>9863</v>
      </c>
      <c r="AE1137">
        <f t="shared" si="212"/>
        <v>1</v>
      </c>
      <c r="AF1137">
        <f t="shared" si="213"/>
        <v>0</v>
      </c>
    </row>
    <row r="1138" spans="1:32" hidden="1" x14ac:dyDescent="0.25">
      <c r="A1138">
        <v>1998</v>
      </c>
      <c r="B1138">
        <v>1</v>
      </c>
      <c r="C1138">
        <v>7</v>
      </c>
      <c r="D1138" t="s">
        <v>60</v>
      </c>
      <c r="E1138" t="s">
        <v>5714</v>
      </c>
      <c r="F1138">
        <v>0</v>
      </c>
      <c r="G1138" t="s">
        <v>29</v>
      </c>
      <c r="H1138" t="s">
        <v>30</v>
      </c>
      <c r="I1138" t="s">
        <v>21</v>
      </c>
      <c r="J1138" t="s">
        <v>336</v>
      </c>
      <c r="K1138">
        <v>22</v>
      </c>
      <c r="L1138">
        <v>2007</v>
      </c>
      <c r="M1138">
        <f t="shared" si="204"/>
        <v>10</v>
      </c>
      <c r="N1138">
        <v>1</v>
      </c>
      <c r="O1138">
        <v>0</v>
      </c>
      <c r="P1138">
        <v>6</v>
      </c>
      <c r="Q1138">
        <v>52</v>
      </c>
      <c r="R1138">
        <v>40</v>
      </c>
      <c r="S1138">
        <f t="shared" si="205"/>
        <v>12</v>
      </c>
      <c r="T1138">
        <v>109</v>
      </c>
      <c r="U1138">
        <f t="shared" si="206"/>
        <v>0</v>
      </c>
      <c r="V1138">
        <f t="shared" si="214"/>
        <v>0</v>
      </c>
      <c r="W1138" s="1">
        <v>0.91860465116279066</v>
      </c>
      <c r="X1138">
        <f t="shared" si="207"/>
        <v>0</v>
      </c>
      <c r="Y1138">
        <f t="shared" si="208"/>
        <v>0</v>
      </c>
      <c r="Z1138">
        <f t="shared" si="209"/>
        <v>0</v>
      </c>
      <c r="AA1138">
        <f t="shared" si="210"/>
        <v>1</v>
      </c>
      <c r="AB1138">
        <f t="shared" si="215"/>
        <v>0</v>
      </c>
      <c r="AC1138">
        <f t="shared" si="211"/>
        <v>0</v>
      </c>
      <c r="AD1138" t="s">
        <v>9865</v>
      </c>
      <c r="AE1138">
        <f t="shared" si="212"/>
        <v>0</v>
      </c>
      <c r="AF1138">
        <f t="shared" si="213"/>
        <v>0</v>
      </c>
    </row>
    <row r="1139" spans="1:32" hidden="1" x14ac:dyDescent="0.25">
      <c r="A1139">
        <v>2009</v>
      </c>
      <c r="B1139">
        <v>2</v>
      </c>
      <c r="C1139">
        <v>58</v>
      </c>
      <c r="D1139" t="s">
        <v>65</v>
      </c>
      <c r="E1139" t="s">
        <v>8449</v>
      </c>
      <c r="F1139">
        <v>0</v>
      </c>
      <c r="G1139" t="s">
        <v>29</v>
      </c>
      <c r="H1139" t="s">
        <v>30</v>
      </c>
      <c r="I1139" t="s">
        <v>21</v>
      </c>
      <c r="J1139" t="s">
        <v>212</v>
      </c>
      <c r="K1139">
        <v>25</v>
      </c>
      <c r="L1139">
        <v>2015</v>
      </c>
      <c r="M1139">
        <f t="shared" si="204"/>
        <v>7</v>
      </c>
      <c r="N1139">
        <v>0</v>
      </c>
      <c r="O1139">
        <v>0</v>
      </c>
      <c r="P1139">
        <v>5</v>
      </c>
      <c r="Q1139">
        <v>52</v>
      </c>
      <c r="R1139">
        <v>52</v>
      </c>
      <c r="S1139">
        <f t="shared" si="205"/>
        <v>0</v>
      </c>
      <c r="T1139">
        <v>88</v>
      </c>
      <c r="U1139">
        <f t="shared" si="206"/>
        <v>0</v>
      </c>
      <c r="V1139">
        <f t="shared" si="214"/>
        <v>0</v>
      </c>
      <c r="W1139" s="1">
        <v>0.91860465116279066</v>
      </c>
      <c r="X1139">
        <f t="shared" si="207"/>
        <v>0</v>
      </c>
      <c r="Y1139">
        <f t="shared" si="208"/>
        <v>0</v>
      </c>
      <c r="Z1139">
        <f t="shared" si="209"/>
        <v>0</v>
      </c>
      <c r="AA1139">
        <f t="shared" si="210"/>
        <v>1</v>
      </c>
      <c r="AB1139">
        <f t="shared" si="215"/>
        <v>0</v>
      </c>
      <c r="AC1139">
        <f t="shared" si="211"/>
        <v>0</v>
      </c>
      <c r="AD1139" s="2" t="s">
        <v>9867</v>
      </c>
      <c r="AE1139">
        <f t="shared" si="212"/>
        <v>0</v>
      </c>
      <c r="AF1139">
        <f t="shared" si="213"/>
        <v>0</v>
      </c>
    </row>
    <row r="1140" spans="1:32" hidden="1" x14ac:dyDescent="0.25">
      <c r="A1140">
        <v>2006</v>
      </c>
      <c r="B1140">
        <v>6</v>
      </c>
      <c r="C1140">
        <v>199</v>
      </c>
      <c r="D1140" t="s">
        <v>1588</v>
      </c>
      <c r="E1140" t="s">
        <v>7853</v>
      </c>
      <c r="F1140">
        <v>0</v>
      </c>
      <c r="G1140" t="s">
        <v>29</v>
      </c>
      <c r="H1140" t="s">
        <v>30</v>
      </c>
      <c r="I1140" t="s">
        <v>21</v>
      </c>
      <c r="J1140" t="s">
        <v>265</v>
      </c>
      <c r="K1140">
        <v>22</v>
      </c>
      <c r="L1140">
        <v>2014</v>
      </c>
      <c r="M1140">
        <f t="shared" si="204"/>
        <v>9</v>
      </c>
      <c r="N1140">
        <v>0</v>
      </c>
      <c r="O1140">
        <v>0</v>
      </c>
      <c r="P1140">
        <v>7</v>
      </c>
      <c r="Q1140">
        <v>52</v>
      </c>
      <c r="R1140">
        <v>30</v>
      </c>
      <c r="S1140">
        <f t="shared" si="205"/>
        <v>22</v>
      </c>
      <c r="T1140">
        <v>134</v>
      </c>
      <c r="U1140">
        <f t="shared" si="206"/>
        <v>0</v>
      </c>
      <c r="V1140">
        <f t="shared" si="214"/>
        <v>0</v>
      </c>
      <c r="W1140" s="1">
        <v>0.91860465116279066</v>
      </c>
      <c r="X1140">
        <f t="shared" si="207"/>
        <v>0</v>
      </c>
      <c r="Y1140">
        <f t="shared" si="208"/>
        <v>0</v>
      </c>
      <c r="Z1140">
        <f t="shared" si="209"/>
        <v>0</v>
      </c>
      <c r="AA1140">
        <f t="shared" si="210"/>
        <v>1</v>
      </c>
      <c r="AB1140">
        <f t="shared" si="215"/>
        <v>0</v>
      </c>
      <c r="AC1140">
        <f t="shared" si="211"/>
        <v>0</v>
      </c>
      <c r="AD1140" s="2" t="s">
        <v>9867</v>
      </c>
      <c r="AE1140">
        <f t="shared" si="212"/>
        <v>1</v>
      </c>
      <c r="AF1140">
        <f t="shared" si="213"/>
        <v>0</v>
      </c>
    </row>
    <row r="1141" spans="1:32" hidden="1" x14ac:dyDescent="0.25">
      <c r="A1141">
        <v>1982</v>
      </c>
      <c r="B1141">
        <v>1</v>
      </c>
      <c r="C1141">
        <v>20</v>
      </c>
      <c r="D1141" t="s">
        <v>91</v>
      </c>
      <c r="E1141" t="s">
        <v>910</v>
      </c>
      <c r="F1141">
        <v>0</v>
      </c>
      <c r="G1141" t="s">
        <v>25</v>
      </c>
      <c r="H1141" t="s">
        <v>25</v>
      </c>
      <c r="I1141" t="s">
        <v>21</v>
      </c>
      <c r="J1141" t="s">
        <v>74</v>
      </c>
      <c r="K1141">
        <v>23</v>
      </c>
      <c r="L1141">
        <v>1990</v>
      </c>
      <c r="M1141">
        <f t="shared" si="204"/>
        <v>9</v>
      </c>
      <c r="N1141">
        <v>2</v>
      </c>
      <c r="O1141">
        <v>5</v>
      </c>
      <c r="P1141">
        <v>6</v>
      </c>
      <c r="Q1141">
        <v>45</v>
      </c>
      <c r="R1141">
        <v>45</v>
      </c>
      <c r="S1141">
        <f t="shared" si="205"/>
        <v>0</v>
      </c>
      <c r="T1141">
        <v>101</v>
      </c>
      <c r="U1141">
        <f t="shared" si="206"/>
        <v>0</v>
      </c>
      <c r="V1141">
        <f t="shared" si="214"/>
        <v>0</v>
      </c>
      <c r="W1141" s="1">
        <v>0.91633466135458164</v>
      </c>
      <c r="X1141">
        <f t="shared" si="207"/>
        <v>0</v>
      </c>
      <c r="Y1141">
        <f t="shared" si="208"/>
        <v>0</v>
      </c>
      <c r="Z1141">
        <f t="shared" si="209"/>
        <v>0</v>
      </c>
      <c r="AA1141">
        <f t="shared" si="210"/>
        <v>1</v>
      </c>
      <c r="AB1141">
        <f t="shared" si="215"/>
        <v>0</v>
      </c>
      <c r="AC1141">
        <f t="shared" si="211"/>
        <v>0</v>
      </c>
      <c r="AD1141" t="s">
        <v>9862</v>
      </c>
      <c r="AE1141">
        <f t="shared" si="212"/>
        <v>0</v>
      </c>
      <c r="AF1141">
        <f t="shared" si="213"/>
        <v>0</v>
      </c>
    </row>
    <row r="1142" spans="1:32" hidden="1" x14ac:dyDescent="0.25">
      <c r="A1142">
        <v>2003</v>
      </c>
      <c r="B1142">
        <v>3</v>
      </c>
      <c r="C1142">
        <v>71</v>
      </c>
      <c r="D1142" t="s">
        <v>52</v>
      </c>
      <c r="E1142" t="s">
        <v>6985</v>
      </c>
      <c r="F1142">
        <v>0</v>
      </c>
      <c r="G1142" t="s">
        <v>25</v>
      </c>
      <c r="H1142" t="s">
        <v>25</v>
      </c>
      <c r="I1142" t="s">
        <v>21</v>
      </c>
      <c r="J1142" t="s">
        <v>679</v>
      </c>
      <c r="K1142">
        <v>22</v>
      </c>
      <c r="L1142">
        <v>2013</v>
      </c>
      <c r="M1142">
        <f t="shared" si="204"/>
        <v>11</v>
      </c>
      <c r="N1142">
        <v>0</v>
      </c>
      <c r="O1142">
        <v>0</v>
      </c>
      <c r="P1142">
        <v>9</v>
      </c>
      <c r="Q1142">
        <v>45</v>
      </c>
      <c r="R1142">
        <v>17</v>
      </c>
      <c r="S1142">
        <f t="shared" si="205"/>
        <v>28</v>
      </c>
      <c r="T1142">
        <v>135</v>
      </c>
      <c r="U1142">
        <f t="shared" si="206"/>
        <v>0</v>
      </c>
      <c r="V1142">
        <f t="shared" si="214"/>
        <v>0</v>
      </c>
      <c r="W1142" s="1">
        <v>0.91633466135458164</v>
      </c>
      <c r="X1142">
        <f t="shared" si="207"/>
        <v>0</v>
      </c>
      <c r="Y1142">
        <f t="shared" si="208"/>
        <v>0</v>
      </c>
      <c r="Z1142">
        <f t="shared" si="209"/>
        <v>0</v>
      </c>
      <c r="AA1142">
        <f t="shared" si="210"/>
        <v>1</v>
      </c>
      <c r="AB1142">
        <f t="shared" si="215"/>
        <v>0</v>
      </c>
      <c r="AC1142">
        <f t="shared" si="211"/>
        <v>0</v>
      </c>
      <c r="AD1142" t="s">
        <v>9866</v>
      </c>
      <c r="AE1142">
        <f t="shared" si="212"/>
        <v>0</v>
      </c>
      <c r="AF1142">
        <f t="shared" si="213"/>
        <v>0</v>
      </c>
    </row>
    <row r="1143" spans="1:32" hidden="1" x14ac:dyDescent="0.25">
      <c r="A1143">
        <v>2010</v>
      </c>
      <c r="B1143">
        <v>3</v>
      </c>
      <c r="C1143">
        <v>87</v>
      </c>
      <c r="D1143" t="s">
        <v>126</v>
      </c>
      <c r="E1143" t="s">
        <v>8721</v>
      </c>
      <c r="F1143">
        <v>0</v>
      </c>
      <c r="G1143" t="s">
        <v>25</v>
      </c>
      <c r="H1143" t="s">
        <v>25</v>
      </c>
      <c r="I1143" t="s">
        <v>21</v>
      </c>
      <c r="J1143" t="s">
        <v>216</v>
      </c>
      <c r="K1143">
        <v>23</v>
      </c>
      <c r="L1143">
        <v>2017</v>
      </c>
      <c r="M1143">
        <f t="shared" si="204"/>
        <v>8</v>
      </c>
      <c r="N1143">
        <v>0</v>
      </c>
      <c r="O1143">
        <v>0</v>
      </c>
      <c r="P1143">
        <v>5</v>
      </c>
      <c r="Q1143">
        <v>45</v>
      </c>
      <c r="R1143">
        <v>26</v>
      </c>
      <c r="S1143">
        <f t="shared" si="205"/>
        <v>19</v>
      </c>
      <c r="T1143">
        <v>111</v>
      </c>
      <c r="U1143">
        <f t="shared" si="206"/>
        <v>0</v>
      </c>
      <c r="V1143">
        <f t="shared" si="214"/>
        <v>0</v>
      </c>
      <c r="W1143" s="1">
        <v>0.91633466135458164</v>
      </c>
      <c r="X1143">
        <f t="shared" si="207"/>
        <v>0</v>
      </c>
      <c r="Y1143">
        <f t="shared" si="208"/>
        <v>0</v>
      </c>
      <c r="Z1143">
        <f t="shared" si="209"/>
        <v>0</v>
      </c>
      <c r="AA1143">
        <f t="shared" si="210"/>
        <v>1</v>
      </c>
      <c r="AB1143">
        <f t="shared" si="215"/>
        <v>0</v>
      </c>
      <c r="AC1143">
        <f t="shared" si="211"/>
        <v>0</v>
      </c>
      <c r="AD1143" s="2" t="s">
        <v>9868</v>
      </c>
      <c r="AE1143">
        <f t="shared" si="212"/>
        <v>0</v>
      </c>
      <c r="AF1143">
        <f t="shared" si="213"/>
        <v>0</v>
      </c>
    </row>
    <row r="1144" spans="1:32" hidden="1" x14ac:dyDescent="0.25">
      <c r="A1144">
        <v>1980</v>
      </c>
      <c r="B1144">
        <v>1</v>
      </c>
      <c r="C1144">
        <v>9</v>
      </c>
      <c r="D1144" t="s">
        <v>52</v>
      </c>
      <c r="E1144" t="s">
        <v>53</v>
      </c>
      <c r="F1144">
        <v>0</v>
      </c>
      <c r="G1144" t="s">
        <v>34</v>
      </c>
      <c r="H1144" t="s">
        <v>35</v>
      </c>
      <c r="I1144" t="s">
        <v>36</v>
      </c>
      <c r="J1144" t="s">
        <v>54</v>
      </c>
      <c r="K1144">
        <v>23</v>
      </c>
      <c r="L1144">
        <v>1989</v>
      </c>
      <c r="M1144">
        <f t="shared" si="204"/>
        <v>10</v>
      </c>
      <c r="N1144">
        <v>0</v>
      </c>
      <c r="O1144">
        <v>0</v>
      </c>
      <c r="P1144">
        <v>7</v>
      </c>
      <c r="Q1144">
        <v>48</v>
      </c>
      <c r="R1144">
        <v>48</v>
      </c>
      <c r="S1144">
        <f t="shared" si="205"/>
        <v>0</v>
      </c>
      <c r="T1144">
        <v>126</v>
      </c>
      <c r="U1144">
        <f t="shared" si="206"/>
        <v>0</v>
      </c>
      <c r="V1144">
        <f t="shared" si="214"/>
        <v>0</v>
      </c>
      <c r="W1144" s="1">
        <v>0.91235059760956161</v>
      </c>
      <c r="X1144">
        <f t="shared" si="207"/>
        <v>0</v>
      </c>
      <c r="Y1144">
        <f t="shared" si="208"/>
        <v>0</v>
      </c>
      <c r="Z1144">
        <f t="shared" si="209"/>
        <v>0</v>
      </c>
      <c r="AA1144">
        <f t="shared" si="210"/>
        <v>1</v>
      </c>
      <c r="AB1144">
        <f t="shared" si="215"/>
        <v>0</v>
      </c>
      <c r="AC1144">
        <f t="shared" si="211"/>
        <v>0</v>
      </c>
      <c r="AD1144" t="s">
        <v>9862</v>
      </c>
      <c r="AE1144">
        <f t="shared" si="212"/>
        <v>0</v>
      </c>
      <c r="AF1144">
        <f t="shared" si="213"/>
        <v>0</v>
      </c>
    </row>
    <row r="1145" spans="1:32" hidden="1" x14ac:dyDescent="0.25">
      <c r="A1145">
        <v>1991</v>
      </c>
      <c r="B1145">
        <v>1</v>
      </c>
      <c r="C1145">
        <v>18</v>
      </c>
      <c r="D1145" t="s">
        <v>27</v>
      </c>
      <c r="E1145" t="s">
        <v>3917</v>
      </c>
      <c r="F1145">
        <v>0</v>
      </c>
      <c r="G1145" t="s">
        <v>34</v>
      </c>
      <c r="H1145" t="s">
        <v>35</v>
      </c>
      <c r="I1145" t="s">
        <v>36</v>
      </c>
      <c r="J1145" t="s">
        <v>51</v>
      </c>
      <c r="K1145">
        <v>22</v>
      </c>
      <c r="L1145">
        <v>1999</v>
      </c>
      <c r="M1145">
        <f t="shared" si="204"/>
        <v>9</v>
      </c>
      <c r="N1145">
        <v>1</v>
      </c>
      <c r="O1145">
        <v>1</v>
      </c>
      <c r="P1145">
        <v>5</v>
      </c>
      <c r="Q1145">
        <v>48</v>
      </c>
      <c r="R1145">
        <v>19</v>
      </c>
      <c r="S1145">
        <f t="shared" si="205"/>
        <v>29</v>
      </c>
      <c r="T1145">
        <v>128</v>
      </c>
      <c r="U1145">
        <f t="shared" si="206"/>
        <v>0</v>
      </c>
      <c r="V1145">
        <f t="shared" si="214"/>
        <v>0</v>
      </c>
      <c r="W1145" s="1">
        <v>0.91235059760956161</v>
      </c>
      <c r="X1145">
        <f t="shared" si="207"/>
        <v>0</v>
      </c>
      <c r="Y1145">
        <f t="shared" si="208"/>
        <v>0</v>
      </c>
      <c r="Z1145">
        <f t="shared" si="209"/>
        <v>0</v>
      </c>
      <c r="AA1145">
        <f t="shared" si="210"/>
        <v>1</v>
      </c>
      <c r="AB1145">
        <f t="shared" si="215"/>
        <v>0</v>
      </c>
      <c r="AC1145">
        <f t="shared" si="211"/>
        <v>0</v>
      </c>
      <c r="AD1145" t="s">
        <v>9864</v>
      </c>
      <c r="AE1145">
        <f t="shared" si="212"/>
        <v>0</v>
      </c>
      <c r="AF1145">
        <f t="shared" si="213"/>
        <v>0</v>
      </c>
    </row>
    <row r="1146" spans="1:32" hidden="1" x14ac:dyDescent="0.25">
      <c r="A1146">
        <v>2008</v>
      </c>
      <c r="B1146">
        <v>1</v>
      </c>
      <c r="C1146">
        <v>2</v>
      </c>
      <c r="D1146" t="s">
        <v>41</v>
      </c>
      <c r="E1146" t="s">
        <v>8149</v>
      </c>
      <c r="F1146">
        <v>0</v>
      </c>
      <c r="G1146" t="s">
        <v>34</v>
      </c>
      <c r="H1146" t="s">
        <v>35</v>
      </c>
      <c r="I1146" t="s">
        <v>36</v>
      </c>
      <c r="J1146" t="s">
        <v>242</v>
      </c>
      <c r="K1146">
        <v>23</v>
      </c>
      <c r="L1146">
        <v>2018</v>
      </c>
      <c r="M1146">
        <f t="shared" si="204"/>
        <v>11</v>
      </c>
      <c r="N1146">
        <v>0</v>
      </c>
      <c r="O1146">
        <v>0</v>
      </c>
      <c r="P1146">
        <v>6</v>
      </c>
      <c r="Q1146">
        <v>48</v>
      </c>
      <c r="R1146">
        <v>40</v>
      </c>
      <c r="S1146">
        <f t="shared" si="205"/>
        <v>8</v>
      </c>
      <c r="T1146">
        <v>162</v>
      </c>
      <c r="U1146">
        <f t="shared" si="206"/>
        <v>0</v>
      </c>
      <c r="V1146">
        <f t="shared" si="214"/>
        <v>0</v>
      </c>
      <c r="W1146" s="1">
        <v>0.91235059760956161</v>
      </c>
      <c r="X1146">
        <f t="shared" si="207"/>
        <v>0</v>
      </c>
      <c r="Y1146">
        <f t="shared" si="208"/>
        <v>0</v>
      </c>
      <c r="Z1146">
        <f t="shared" si="209"/>
        <v>0</v>
      </c>
      <c r="AA1146">
        <f t="shared" si="210"/>
        <v>1</v>
      </c>
      <c r="AB1146">
        <f t="shared" si="215"/>
        <v>0</v>
      </c>
      <c r="AC1146">
        <f t="shared" si="211"/>
        <v>0</v>
      </c>
      <c r="AD1146" s="2" t="s">
        <v>9867</v>
      </c>
      <c r="AE1146">
        <f t="shared" si="212"/>
        <v>0</v>
      </c>
      <c r="AF1146">
        <f t="shared" si="213"/>
        <v>0</v>
      </c>
    </row>
    <row r="1147" spans="1:32" hidden="1" x14ac:dyDescent="0.25">
      <c r="A1147">
        <v>1983</v>
      </c>
      <c r="B1147">
        <v>2</v>
      </c>
      <c r="C1147">
        <v>47</v>
      </c>
      <c r="D1147" t="s">
        <v>65</v>
      </c>
      <c r="E1147" t="s">
        <v>1289</v>
      </c>
      <c r="F1147">
        <v>0</v>
      </c>
      <c r="G1147" t="s">
        <v>25</v>
      </c>
      <c r="H1147" t="s">
        <v>25</v>
      </c>
      <c r="I1147" t="s">
        <v>21</v>
      </c>
      <c r="J1147" t="s">
        <v>67</v>
      </c>
      <c r="K1147">
        <v>22</v>
      </c>
      <c r="L1147">
        <v>1983</v>
      </c>
      <c r="M1147">
        <f t="shared" si="204"/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f t="shared" si="205"/>
        <v>0</v>
      </c>
      <c r="T1147">
        <v>9</v>
      </c>
      <c r="U1147">
        <f t="shared" si="206"/>
        <v>0</v>
      </c>
      <c r="V1147">
        <f t="shared" si="214"/>
        <v>1</v>
      </c>
      <c r="X1147">
        <f t="shared" si="207"/>
        <v>0</v>
      </c>
      <c r="Y1147">
        <f t="shared" si="208"/>
        <v>0</v>
      </c>
      <c r="Z1147">
        <f t="shared" si="209"/>
        <v>0</v>
      </c>
      <c r="AA1147">
        <f t="shared" si="210"/>
        <v>0</v>
      </c>
      <c r="AB1147">
        <f t="shared" si="215"/>
        <v>0</v>
      </c>
      <c r="AC1147">
        <f t="shared" si="211"/>
        <v>0</v>
      </c>
      <c r="AD1147" t="s">
        <v>9862</v>
      </c>
      <c r="AE1147">
        <f t="shared" si="212"/>
        <v>0</v>
      </c>
      <c r="AF1147">
        <f t="shared" si="213"/>
        <v>0</v>
      </c>
    </row>
    <row r="1148" spans="1:32" hidden="1" x14ac:dyDescent="0.25">
      <c r="A1148">
        <v>1992</v>
      </c>
      <c r="B1148">
        <v>4</v>
      </c>
      <c r="C1148">
        <v>100</v>
      </c>
      <c r="D1148" t="s">
        <v>4779</v>
      </c>
      <c r="E1148" t="s">
        <v>4324</v>
      </c>
      <c r="F1148">
        <v>0</v>
      </c>
      <c r="G1148" t="s">
        <v>34</v>
      </c>
      <c r="H1148" t="s">
        <v>35</v>
      </c>
      <c r="I1148" t="s">
        <v>36</v>
      </c>
      <c r="J1148" t="s">
        <v>1576</v>
      </c>
      <c r="K1148">
        <v>22</v>
      </c>
      <c r="L1148">
        <v>2000</v>
      </c>
      <c r="M1148">
        <f t="shared" si="204"/>
        <v>9</v>
      </c>
      <c r="N1148">
        <v>0</v>
      </c>
      <c r="O1148">
        <v>0</v>
      </c>
      <c r="P1148">
        <v>9</v>
      </c>
      <c r="Q1148">
        <v>48</v>
      </c>
      <c r="R1148">
        <v>38</v>
      </c>
      <c r="S1148">
        <f t="shared" si="205"/>
        <v>10</v>
      </c>
      <c r="T1148">
        <v>144</v>
      </c>
      <c r="U1148">
        <f t="shared" si="206"/>
        <v>0</v>
      </c>
      <c r="V1148">
        <f t="shared" si="214"/>
        <v>0</v>
      </c>
      <c r="W1148" s="1">
        <v>0.91235059760956161</v>
      </c>
      <c r="X1148">
        <f t="shared" si="207"/>
        <v>0</v>
      </c>
      <c r="Y1148">
        <f t="shared" si="208"/>
        <v>0</v>
      </c>
      <c r="Z1148">
        <f t="shared" si="209"/>
        <v>0</v>
      </c>
      <c r="AA1148">
        <f t="shared" si="210"/>
        <v>1</v>
      </c>
      <c r="AB1148">
        <f t="shared" si="215"/>
        <v>0</v>
      </c>
      <c r="AC1148">
        <f t="shared" si="211"/>
        <v>0</v>
      </c>
      <c r="AD1148" t="s">
        <v>9864</v>
      </c>
      <c r="AE1148">
        <f t="shared" si="212"/>
        <v>1</v>
      </c>
      <c r="AF1148">
        <f t="shared" si="213"/>
        <v>0</v>
      </c>
    </row>
    <row r="1149" spans="1:32" hidden="1" x14ac:dyDescent="0.25">
      <c r="A1149">
        <v>1994</v>
      </c>
      <c r="B1149">
        <v>5</v>
      </c>
      <c r="C1149">
        <v>155</v>
      </c>
      <c r="D1149" t="s">
        <v>48</v>
      </c>
      <c r="E1149" t="s">
        <v>4918</v>
      </c>
      <c r="F1149">
        <v>0</v>
      </c>
      <c r="G1149" t="s">
        <v>34</v>
      </c>
      <c r="H1149" t="s">
        <v>35</v>
      </c>
      <c r="I1149" t="s">
        <v>36</v>
      </c>
      <c r="J1149" t="s">
        <v>1007</v>
      </c>
      <c r="K1149">
        <v>22</v>
      </c>
      <c r="L1149">
        <v>2003</v>
      </c>
      <c r="M1149">
        <f t="shared" si="204"/>
        <v>10</v>
      </c>
      <c r="N1149">
        <v>0</v>
      </c>
      <c r="O1149">
        <v>0</v>
      </c>
      <c r="P1149">
        <v>7</v>
      </c>
      <c r="Q1149">
        <v>48</v>
      </c>
      <c r="R1149">
        <v>24</v>
      </c>
      <c r="S1149">
        <f t="shared" si="205"/>
        <v>24</v>
      </c>
      <c r="T1149">
        <v>129</v>
      </c>
      <c r="U1149">
        <f t="shared" si="206"/>
        <v>0</v>
      </c>
      <c r="V1149">
        <f t="shared" si="214"/>
        <v>0</v>
      </c>
      <c r="W1149" s="1">
        <v>0.91235059760956161</v>
      </c>
      <c r="X1149">
        <f t="shared" si="207"/>
        <v>0</v>
      </c>
      <c r="Y1149">
        <f t="shared" si="208"/>
        <v>0</v>
      </c>
      <c r="Z1149">
        <f t="shared" si="209"/>
        <v>0</v>
      </c>
      <c r="AA1149">
        <f t="shared" si="210"/>
        <v>1</v>
      </c>
      <c r="AB1149">
        <f t="shared" si="215"/>
        <v>0</v>
      </c>
      <c r="AC1149">
        <f t="shared" si="211"/>
        <v>0</v>
      </c>
      <c r="AD1149" t="s">
        <v>9864</v>
      </c>
      <c r="AE1149">
        <f t="shared" si="212"/>
        <v>1</v>
      </c>
      <c r="AF1149">
        <f t="shared" si="213"/>
        <v>0</v>
      </c>
    </row>
    <row r="1150" spans="1:32" hidden="1" x14ac:dyDescent="0.25">
      <c r="A1150">
        <v>1988</v>
      </c>
      <c r="B1150">
        <v>9</v>
      </c>
      <c r="C1150">
        <v>225</v>
      </c>
      <c r="D1150" t="s">
        <v>88</v>
      </c>
      <c r="E1150" t="s">
        <v>3136</v>
      </c>
      <c r="F1150">
        <v>0</v>
      </c>
      <c r="G1150" t="s">
        <v>34</v>
      </c>
      <c r="H1150" t="s">
        <v>35</v>
      </c>
      <c r="I1150" t="s">
        <v>36</v>
      </c>
      <c r="J1150" t="s">
        <v>116</v>
      </c>
      <c r="K1150">
        <v>23</v>
      </c>
      <c r="L1150">
        <v>1996</v>
      </c>
      <c r="M1150">
        <f t="shared" si="204"/>
        <v>9</v>
      </c>
      <c r="N1150">
        <v>0</v>
      </c>
      <c r="O1150">
        <v>0</v>
      </c>
      <c r="P1150">
        <v>8</v>
      </c>
      <c r="Q1150">
        <v>48</v>
      </c>
      <c r="R1150">
        <v>19</v>
      </c>
      <c r="S1150">
        <f t="shared" si="205"/>
        <v>29</v>
      </c>
      <c r="T1150">
        <v>139</v>
      </c>
      <c r="U1150">
        <f t="shared" si="206"/>
        <v>0</v>
      </c>
      <c r="V1150">
        <f t="shared" si="214"/>
        <v>0</v>
      </c>
      <c r="W1150" s="1">
        <v>0.91235059760956161</v>
      </c>
      <c r="X1150">
        <f t="shared" si="207"/>
        <v>0</v>
      </c>
      <c r="Y1150">
        <f t="shared" si="208"/>
        <v>0</v>
      </c>
      <c r="Z1150">
        <f t="shared" si="209"/>
        <v>0</v>
      </c>
      <c r="AA1150">
        <f t="shared" si="210"/>
        <v>1</v>
      </c>
      <c r="AB1150">
        <f t="shared" si="215"/>
        <v>0</v>
      </c>
      <c r="AC1150">
        <f t="shared" si="211"/>
        <v>0</v>
      </c>
      <c r="AD1150" t="s">
        <v>9863</v>
      </c>
      <c r="AE1150">
        <f t="shared" si="212"/>
        <v>1</v>
      </c>
      <c r="AF1150">
        <f t="shared" si="213"/>
        <v>0</v>
      </c>
    </row>
    <row r="1151" spans="1:32" hidden="1" x14ac:dyDescent="0.25">
      <c r="A1151">
        <v>1998</v>
      </c>
      <c r="B1151">
        <v>2</v>
      </c>
      <c r="C1151">
        <v>58</v>
      </c>
      <c r="D1151" t="s">
        <v>62</v>
      </c>
      <c r="E1151" t="s">
        <v>5764</v>
      </c>
      <c r="F1151">
        <v>0</v>
      </c>
      <c r="G1151" t="s">
        <v>110</v>
      </c>
      <c r="H1151" t="s">
        <v>30</v>
      </c>
      <c r="I1151" t="s">
        <v>21</v>
      </c>
      <c r="J1151" t="s">
        <v>141</v>
      </c>
      <c r="K1151">
        <v>22</v>
      </c>
      <c r="L1151">
        <v>2008</v>
      </c>
      <c r="M1151">
        <f t="shared" si="204"/>
        <v>11</v>
      </c>
      <c r="N1151">
        <v>0</v>
      </c>
      <c r="O1151">
        <v>2</v>
      </c>
      <c r="P1151">
        <v>7</v>
      </c>
      <c r="Q1151">
        <v>52</v>
      </c>
      <c r="R1151">
        <v>46</v>
      </c>
      <c r="S1151">
        <f t="shared" si="205"/>
        <v>6</v>
      </c>
      <c r="T1151">
        <v>120</v>
      </c>
      <c r="U1151">
        <f t="shared" si="206"/>
        <v>0</v>
      </c>
      <c r="V1151">
        <f t="shared" si="214"/>
        <v>0</v>
      </c>
      <c r="W1151" s="1">
        <v>0.90584028605482714</v>
      </c>
      <c r="X1151">
        <f t="shared" si="207"/>
        <v>0</v>
      </c>
      <c r="Y1151">
        <f t="shared" si="208"/>
        <v>0</v>
      </c>
      <c r="Z1151">
        <f t="shared" si="209"/>
        <v>0</v>
      </c>
      <c r="AA1151">
        <f t="shared" si="210"/>
        <v>1</v>
      </c>
      <c r="AB1151">
        <f t="shared" si="215"/>
        <v>0</v>
      </c>
      <c r="AC1151">
        <f t="shared" si="211"/>
        <v>0</v>
      </c>
      <c r="AD1151" t="s">
        <v>9865</v>
      </c>
      <c r="AE1151">
        <f t="shared" si="212"/>
        <v>0</v>
      </c>
      <c r="AF1151">
        <f t="shared" si="213"/>
        <v>0</v>
      </c>
    </row>
    <row r="1152" spans="1:32" hidden="1" x14ac:dyDescent="0.25">
      <c r="A1152">
        <v>1990</v>
      </c>
      <c r="B1152">
        <v>4</v>
      </c>
      <c r="C1152">
        <v>108</v>
      </c>
      <c r="D1152" t="s">
        <v>88</v>
      </c>
      <c r="E1152" t="s">
        <v>3677</v>
      </c>
      <c r="F1152">
        <v>0</v>
      </c>
      <c r="G1152" t="s">
        <v>110</v>
      </c>
      <c r="H1152" t="s">
        <v>30</v>
      </c>
      <c r="I1152" t="s">
        <v>21</v>
      </c>
      <c r="J1152" t="s">
        <v>155</v>
      </c>
      <c r="K1152">
        <v>22</v>
      </c>
      <c r="L1152">
        <v>1999</v>
      </c>
      <c r="M1152">
        <f t="shared" si="204"/>
        <v>10</v>
      </c>
      <c r="N1152">
        <v>0</v>
      </c>
      <c r="O1152">
        <v>3</v>
      </c>
      <c r="P1152">
        <v>9</v>
      </c>
      <c r="Q1152">
        <v>52</v>
      </c>
      <c r="R1152">
        <v>52</v>
      </c>
      <c r="S1152">
        <f t="shared" si="205"/>
        <v>0</v>
      </c>
      <c r="T1152">
        <v>160</v>
      </c>
      <c r="U1152">
        <f t="shared" si="206"/>
        <v>0</v>
      </c>
      <c r="V1152">
        <f t="shared" si="214"/>
        <v>0</v>
      </c>
      <c r="W1152" s="1">
        <v>0.90584028605482714</v>
      </c>
      <c r="X1152">
        <f t="shared" si="207"/>
        <v>0</v>
      </c>
      <c r="Y1152">
        <f t="shared" si="208"/>
        <v>0</v>
      </c>
      <c r="Z1152">
        <f t="shared" si="209"/>
        <v>0</v>
      </c>
      <c r="AA1152">
        <f t="shared" si="210"/>
        <v>1</v>
      </c>
      <c r="AB1152">
        <f t="shared" si="215"/>
        <v>0</v>
      </c>
      <c r="AC1152">
        <f t="shared" si="211"/>
        <v>0</v>
      </c>
      <c r="AD1152" t="s">
        <v>9864</v>
      </c>
      <c r="AE1152">
        <f t="shared" si="212"/>
        <v>1</v>
      </c>
      <c r="AF1152">
        <f t="shared" si="213"/>
        <v>0</v>
      </c>
    </row>
    <row r="1153" spans="1:32" hidden="1" x14ac:dyDescent="0.25">
      <c r="A1153">
        <v>1998</v>
      </c>
      <c r="B1153">
        <v>4</v>
      </c>
      <c r="C1153">
        <v>93</v>
      </c>
      <c r="D1153" t="s">
        <v>1588</v>
      </c>
      <c r="E1153" t="s">
        <v>5799</v>
      </c>
      <c r="F1153">
        <v>0</v>
      </c>
      <c r="G1153" t="s">
        <v>110</v>
      </c>
      <c r="H1153" t="s">
        <v>30</v>
      </c>
      <c r="I1153" t="s">
        <v>21</v>
      </c>
      <c r="J1153" t="s">
        <v>40</v>
      </c>
      <c r="K1153">
        <v>22</v>
      </c>
      <c r="L1153">
        <v>2007</v>
      </c>
      <c r="M1153">
        <f t="shared" si="204"/>
        <v>10</v>
      </c>
      <c r="N1153">
        <v>0</v>
      </c>
      <c r="O1153">
        <v>0</v>
      </c>
      <c r="P1153">
        <v>8</v>
      </c>
      <c r="Q1153">
        <v>52</v>
      </c>
      <c r="R1153">
        <v>33</v>
      </c>
      <c r="S1153">
        <f t="shared" si="205"/>
        <v>19</v>
      </c>
      <c r="T1153">
        <v>143</v>
      </c>
      <c r="U1153">
        <f t="shared" si="206"/>
        <v>0</v>
      </c>
      <c r="V1153">
        <f t="shared" si="214"/>
        <v>0</v>
      </c>
      <c r="W1153" s="1">
        <v>0.90584028605482714</v>
      </c>
      <c r="X1153">
        <f t="shared" si="207"/>
        <v>0</v>
      </c>
      <c r="Y1153">
        <f t="shared" si="208"/>
        <v>0</v>
      </c>
      <c r="Z1153">
        <f t="shared" si="209"/>
        <v>0</v>
      </c>
      <c r="AA1153">
        <f t="shared" si="210"/>
        <v>1</v>
      </c>
      <c r="AB1153">
        <f t="shared" si="215"/>
        <v>0</v>
      </c>
      <c r="AC1153">
        <f t="shared" si="211"/>
        <v>0</v>
      </c>
      <c r="AD1153" t="s">
        <v>9865</v>
      </c>
      <c r="AE1153">
        <f t="shared" si="212"/>
        <v>1</v>
      </c>
      <c r="AF1153">
        <f t="shared" si="213"/>
        <v>0</v>
      </c>
    </row>
    <row r="1154" spans="1:32" hidden="1" x14ac:dyDescent="0.25">
      <c r="A1154">
        <v>2003</v>
      </c>
      <c r="B1154">
        <v>2</v>
      </c>
      <c r="C1154">
        <v>33</v>
      </c>
      <c r="D1154" t="s">
        <v>27</v>
      </c>
      <c r="E1154" t="s">
        <v>6947</v>
      </c>
      <c r="F1154">
        <v>0</v>
      </c>
      <c r="G1154" t="s">
        <v>59</v>
      </c>
      <c r="H1154" t="s">
        <v>30</v>
      </c>
      <c r="I1154" t="s">
        <v>21</v>
      </c>
      <c r="J1154" t="s">
        <v>398</v>
      </c>
      <c r="K1154">
        <v>23</v>
      </c>
      <c r="L1154">
        <v>2010</v>
      </c>
      <c r="M1154">
        <f t="shared" ref="M1154:M1217" si="216">IF((L1154-A1154)+1&gt;0,(L1154-A1154)+1,0)</f>
        <v>8</v>
      </c>
      <c r="N1154">
        <v>0</v>
      </c>
      <c r="O1154">
        <v>0</v>
      </c>
      <c r="P1154">
        <v>8</v>
      </c>
      <c r="Q1154">
        <v>48</v>
      </c>
      <c r="R1154">
        <v>30</v>
      </c>
      <c r="S1154">
        <f t="shared" ref="S1154:S1217" si="217">Q1154-R1154</f>
        <v>18</v>
      </c>
      <c r="T1154">
        <v>125</v>
      </c>
      <c r="U1154">
        <f t="shared" ref="U1154:U1217" si="218">IF(L1154 = "",1,0)</f>
        <v>0</v>
      </c>
      <c r="V1154">
        <f t="shared" si="214"/>
        <v>0</v>
      </c>
      <c r="W1154" s="1">
        <v>0.89958158995815907</v>
      </c>
      <c r="X1154">
        <f t="shared" ref="X1154:X1217" si="219">IF(AND(W1154&lt;-0.7,W1154&lt;&gt;-0.7),1,0)</f>
        <v>0</v>
      </c>
      <c r="Y1154">
        <f t="shared" ref="Y1154:Y1217" si="220">IF(AND(W1154&gt;-0.7,W1154&lt;-0.2),1,0)</f>
        <v>0</v>
      </c>
      <c r="Z1154">
        <f t="shared" ref="Z1154:Z1217" si="221">IF(AND(W1154&gt;=-0.2,W1154&lt;=0.7),IF(W1154 = "",0,1),0)</f>
        <v>0</v>
      </c>
      <c r="AA1154">
        <f t="shared" ref="AA1154:AA1217" si="222">IF(AND(W1154&gt;0.7,W1154&lt;1.5),1,0)</f>
        <v>1</v>
      </c>
      <c r="AB1154">
        <f t="shared" si="215"/>
        <v>0</v>
      </c>
      <c r="AC1154">
        <f t="shared" ref="AC1154:AC1217" si="223">IF(W1154&gt;2.5,1,0)</f>
        <v>0</v>
      </c>
      <c r="AD1154" t="s">
        <v>9866</v>
      </c>
      <c r="AE1154">
        <f t="shared" ref="AE1154:AE1217" si="224">IF(W1154="",0,IF(AND(W1154&gt;2.5,B1154&gt;1),1,IF(AND(W1154&gt;1.49,B1154&gt;2),1,IF(AND(W1154&gt;0.7,B1154&gt;3),1,IF(AND(W1154&gt;-0.2,B1154&gt;4),1,0)))))</f>
        <v>0</v>
      </c>
      <c r="AF1154">
        <f t="shared" ref="AF1154:AF1217" si="225">IF(W1154="",0,IF(AND(W1154&lt;0.71,B1154=1),1,IF(AND(W1154&lt;-0.21,B1154=2),1,IF(AND(W1154&lt;-0.7,B1154&gt;2,B1154&lt;5),1,0))))</f>
        <v>0</v>
      </c>
    </row>
    <row r="1155" spans="1:32" hidden="1" x14ac:dyDescent="0.25">
      <c r="A1155">
        <v>1983</v>
      </c>
      <c r="B1155">
        <v>4</v>
      </c>
      <c r="C1155">
        <v>91</v>
      </c>
      <c r="D1155" t="s">
        <v>79</v>
      </c>
      <c r="E1155" t="s">
        <v>1333</v>
      </c>
      <c r="F1155">
        <v>0</v>
      </c>
      <c r="G1155" t="s">
        <v>59</v>
      </c>
      <c r="H1155" t="s">
        <v>30</v>
      </c>
      <c r="I1155" t="s">
        <v>21</v>
      </c>
      <c r="J1155" t="s">
        <v>96</v>
      </c>
      <c r="K1155">
        <v>22</v>
      </c>
      <c r="L1155">
        <v>1993</v>
      </c>
      <c r="M1155">
        <f t="shared" si="216"/>
        <v>11</v>
      </c>
      <c r="N1155">
        <v>0</v>
      </c>
      <c r="O1155">
        <v>0</v>
      </c>
      <c r="P1155">
        <v>8</v>
      </c>
      <c r="Q1155">
        <v>48</v>
      </c>
      <c r="R1155">
        <v>48</v>
      </c>
      <c r="S1155">
        <f t="shared" si="217"/>
        <v>0</v>
      </c>
      <c r="T1155">
        <v>126</v>
      </c>
      <c r="U1155">
        <f t="shared" si="218"/>
        <v>0</v>
      </c>
      <c r="V1155">
        <f t="shared" si="214"/>
        <v>0</v>
      </c>
      <c r="W1155" s="1">
        <v>0.89958158995815907</v>
      </c>
      <c r="X1155">
        <f t="shared" si="219"/>
        <v>0</v>
      </c>
      <c r="Y1155">
        <f t="shared" si="220"/>
        <v>0</v>
      </c>
      <c r="Z1155">
        <f t="shared" si="221"/>
        <v>0</v>
      </c>
      <c r="AA1155">
        <f t="shared" si="222"/>
        <v>1</v>
      </c>
      <c r="AB1155">
        <f t="shared" si="215"/>
        <v>0</v>
      </c>
      <c r="AC1155">
        <f t="shared" si="223"/>
        <v>0</v>
      </c>
      <c r="AD1155" t="s">
        <v>9862</v>
      </c>
      <c r="AE1155">
        <f t="shared" si="224"/>
        <v>1</v>
      </c>
      <c r="AF1155">
        <f t="shared" si="225"/>
        <v>0</v>
      </c>
    </row>
    <row r="1156" spans="1:32" hidden="1" x14ac:dyDescent="0.25">
      <c r="A1156">
        <v>1983</v>
      </c>
      <c r="B1156">
        <v>2</v>
      </c>
      <c r="C1156">
        <v>56</v>
      </c>
      <c r="D1156" t="s">
        <v>76</v>
      </c>
      <c r="E1156" t="s">
        <v>1298</v>
      </c>
      <c r="F1156">
        <v>0</v>
      </c>
      <c r="G1156" t="s">
        <v>20</v>
      </c>
      <c r="H1156" t="s">
        <v>20</v>
      </c>
      <c r="I1156" t="s">
        <v>21</v>
      </c>
      <c r="J1156" t="s">
        <v>501</v>
      </c>
      <c r="K1156">
        <v>23</v>
      </c>
      <c r="L1156">
        <v>1984</v>
      </c>
      <c r="M1156">
        <f t="shared" si="216"/>
        <v>2</v>
      </c>
      <c r="N1156">
        <v>0</v>
      </c>
      <c r="O1156">
        <v>0</v>
      </c>
      <c r="P1156">
        <v>0</v>
      </c>
      <c r="Q1156">
        <v>0</v>
      </c>
      <c r="S1156">
        <f t="shared" si="217"/>
        <v>0</v>
      </c>
      <c r="T1156">
        <v>22</v>
      </c>
      <c r="U1156">
        <f t="shared" si="218"/>
        <v>0</v>
      </c>
      <c r="V1156">
        <f t="shared" si="214"/>
        <v>1</v>
      </c>
      <c r="X1156">
        <f t="shared" si="219"/>
        <v>0</v>
      </c>
      <c r="Y1156">
        <f t="shared" si="220"/>
        <v>0</v>
      </c>
      <c r="Z1156">
        <f t="shared" si="221"/>
        <v>0</v>
      </c>
      <c r="AA1156">
        <f t="shared" si="222"/>
        <v>0</v>
      </c>
      <c r="AB1156">
        <f t="shared" si="215"/>
        <v>0</v>
      </c>
      <c r="AC1156">
        <f t="shared" si="223"/>
        <v>0</v>
      </c>
      <c r="AD1156" t="s">
        <v>9862</v>
      </c>
      <c r="AE1156">
        <f t="shared" si="224"/>
        <v>0</v>
      </c>
      <c r="AF1156">
        <f t="shared" si="225"/>
        <v>0</v>
      </c>
    </row>
    <row r="1157" spans="1:32" hidden="1" x14ac:dyDescent="0.25">
      <c r="A1157">
        <v>1983</v>
      </c>
      <c r="B1157">
        <v>10</v>
      </c>
      <c r="C1157">
        <v>274</v>
      </c>
      <c r="D1157" t="s">
        <v>23</v>
      </c>
      <c r="E1157" t="s">
        <v>1518</v>
      </c>
      <c r="F1157">
        <v>0</v>
      </c>
      <c r="G1157" t="s">
        <v>59</v>
      </c>
      <c r="H1157" t="s">
        <v>30</v>
      </c>
      <c r="I1157" t="s">
        <v>21</v>
      </c>
      <c r="J1157" t="s">
        <v>180</v>
      </c>
      <c r="K1157">
        <v>22</v>
      </c>
      <c r="L1157">
        <v>1993</v>
      </c>
      <c r="M1157">
        <f t="shared" si="216"/>
        <v>11</v>
      </c>
      <c r="N1157">
        <v>0</v>
      </c>
      <c r="O1157">
        <v>0</v>
      </c>
      <c r="P1157">
        <v>7</v>
      </c>
      <c r="Q1157">
        <v>48</v>
      </c>
      <c r="S1157">
        <f t="shared" si="217"/>
        <v>48</v>
      </c>
      <c r="T1157">
        <v>115</v>
      </c>
      <c r="U1157">
        <f t="shared" si="218"/>
        <v>0</v>
      </c>
      <c r="V1157">
        <f t="shared" si="214"/>
        <v>0</v>
      </c>
      <c r="W1157" s="1">
        <v>0.89958158995815907</v>
      </c>
      <c r="X1157">
        <f t="shared" si="219"/>
        <v>0</v>
      </c>
      <c r="Y1157">
        <f t="shared" si="220"/>
        <v>0</v>
      </c>
      <c r="Z1157">
        <f t="shared" si="221"/>
        <v>0</v>
      </c>
      <c r="AA1157">
        <f t="shared" si="222"/>
        <v>1</v>
      </c>
      <c r="AB1157">
        <f t="shared" si="215"/>
        <v>0</v>
      </c>
      <c r="AC1157">
        <f t="shared" si="223"/>
        <v>0</v>
      </c>
      <c r="AD1157" t="s">
        <v>9862</v>
      </c>
      <c r="AE1157">
        <f t="shared" si="224"/>
        <v>1</v>
      </c>
      <c r="AF1157">
        <f t="shared" si="225"/>
        <v>0</v>
      </c>
    </row>
    <row r="1158" spans="1:32" hidden="1" x14ac:dyDescent="0.25">
      <c r="A1158">
        <v>1990</v>
      </c>
      <c r="B1158">
        <v>1</v>
      </c>
      <c r="C1158">
        <v>12</v>
      </c>
      <c r="D1158" t="s">
        <v>27</v>
      </c>
      <c r="E1158" t="s">
        <v>3581</v>
      </c>
      <c r="F1158">
        <v>0</v>
      </c>
      <c r="G1158" t="s">
        <v>81</v>
      </c>
      <c r="H1158" t="s">
        <v>81</v>
      </c>
      <c r="I1158" t="s">
        <v>36</v>
      </c>
      <c r="J1158" t="s">
        <v>195</v>
      </c>
      <c r="K1158">
        <v>22</v>
      </c>
      <c r="L1158">
        <v>1999</v>
      </c>
      <c r="M1158">
        <f t="shared" si="216"/>
        <v>10</v>
      </c>
      <c r="N1158">
        <v>0</v>
      </c>
      <c r="O1158">
        <v>0</v>
      </c>
      <c r="P1158">
        <v>9</v>
      </c>
      <c r="Q1158">
        <v>45</v>
      </c>
      <c r="R1158">
        <v>44</v>
      </c>
      <c r="S1158">
        <f t="shared" si="217"/>
        <v>1</v>
      </c>
      <c r="T1158">
        <v>143</v>
      </c>
      <c r="U1158">
        <f t="shared" si="218"/>
        <v>0</v>
      </c>
      <c r="V1158">
        <f t="shared" si="214"/>
        <v>0</v>
      </c>
      <c r="W1158" s="1">
        <v>0.89682539682539686</v>
      </c>
      <c r="X1158">
        <f t="shared" si="219"/>
        <v>0</v>
      </c>
      <c r="Y1158">
        <f t="shared" si="220"/>
        <v>0</v>
      </c>
      <c r="Z1158">
        <f t="shared" si="221"/>
        <v>0</v>
      </c>
      <c r="AA1158">
        <f t="shared" si="222"/>
        <v>1</v>
      </c>
      <c r="AB1158">
        <f t="shared" si="215"/>
        <v>0</v>
      </c>
      <c r="AC1158">
        <f t="shared" si="223"/>
        <v>0</v>
      </c>
      <c r="AD1158" t="s">
        <v>9864</v>
      </c>
      <c r="AE1158">
        <f t="shared" si="224"/>
        <v>0</v>
      </c>
      <c r="AF1158">
        <f t="shared" si="225"/>
        <v>0</v>
      </c>
    </row>
    <row r="1159" spans="1:32" hidden="1" x14ac:dyDescent="0.25">
      <c r="A1159">
        <v>1984</v>
      </c>
      <c r="B1159">
        <v>2</v>
      </c>
      <c r="C1159">
        <v>31</v>
      </c>
      <c r="D1159" t="s">
        <v>76</v>
      </c>
      <c r="E1159" t="s">
        <v>1612</v>
      </c>
      <c r="F1159">
        <v>0</v>
      </c>
      <c r="G1159" t="s">
        <v>175</v>
      </c>
      <c r="H1159" t="s">
        <v>35</v>
      </c>
      <c r="I1159" t="s">
        <v>36</v>
      </c>
      <c r="J1159" t="s">
        <v>22</v>
      </c>
      <c r="M1159">
        <f t="shared" si="216"/>
        <v>0</v>
      </c>
      <c r="N1159">
        <v>0</v>
      </c>
      <c r="O1159">
        <v>0</v>
      </c>
      <c r="P1159">
        <v>0</v>
      </c>
      <c r="S1159">
        <f t="shared" si="217"/>
        <v>0</v>
      </c>
      <c r="U1159">
        <f t="shared" si="218"/>
        <v>1</v>
      </c>
      <c r="V1159">
        <v>0</v>
      </c>
      <c r="X1159">
        <f t="shared" si="219"/>
        <v>0</v>
      </c>
      <c r="Y1159">
        <f t="shared" si="220"/>
        <v>0</v>
      </c>
      <c r="Z1159">
        <f t="shared" si="221"/>
        <v>0</v>
      </c>
      <c r="AA1159">
        <f t="shared" si="222"/>
        <v>0</v>
      </c>
      <c r="AB1159">
        <f t="shared" si="215"/>
        <v>0</v>
      </c>
      <c r="AC1159">
        <f t="shared" si="223"/>
        <v>0</v>
      </c>
      <c r="AD1159" t="s">
        <v>9862</v>
      </c>
      <c r="AE1159">
        <f t="shared" si="224"/>
        <v>0</v>
      </c>
      <c r="AF1159">
        <f t="shared" si="225"/>
        <v>0</v>
      </c>
    </row>
    <row r="1160" spans="1:32" hidden="1" x14ac:dyDescent="0.25">
      <c r="A1160">
        <v>1980</v>
      </c>
      <c r="B1160">
        <v>2</v>
      </c>
      <c r="C1160">
        <v>45</v>
      </c>
      <c r="D1160" t="s">
        <v>65</v>
      </c>
      <c r="E1160" t="s">
        <v>132</v>
      </c>
      <c r="F1160">
        <v>0</v>
      </c>
      <c r="G1160" t="s">
        <v>81</v>
      </c>
      <c r="H1160" t="s">
        <v>81</v>
      </c>
      <c r="I1160" t="s">
        <v>36</v>
      </c>
      <c r="J1160" t="s">
        <v>31</v>
      </c>
      <c r="K1160">
        <v>23</v>
      </c>
      <c r="L1160">
        <v>1990</v>
      </c>
      <c r="M1160">
        <f t="shared" si="216"/>
        <v>11</v>
      </c>
      <c r="N1160">
        <v>0</v>
      </c>
      <c r="O1160">
        <v>0</v>
      </c>
      <c r="P1160">
        <v>7</v>
      </c>
      <c r="Q1160">
        <v>45</v>
      </c>
      <c r="R1160">
        <v>44</v>
      </c>
      <c r="S1160">
        <f t="shared" si="217"/>
        <v>1</v>
      </c>
      <c r="T1160">
        <v>133</v>
      </c>
      <c r="U1160">
        <f t="shared" si="218"/>
        <v>0</v>
      </c>
      <c r="V1160">
        <f t="shared" ref="V1160:V1191" si="226">IF(Q1160 =0,IF(Q1160 = "",,1),0)</f>
        <v>0</v>
      </c>
      <c r="W1160" s="1">
        <v>0.89682539682539686</v>
      </c>
      <c r="X1160">
        <f t="shared" si="219"/>
        <v>0</v>
      </c>
      <c r="Y1160">
        <f t="shared" si="220"/>
        <v>0</v>
      </c>
      <c r="Z1160">
        <f t="shared" si="221"/>
        <v>0</v>
      </c>
      <c r="AA1160">
        <f t="shared" si="222"/>
        <v>1</v>
      </c>
      <c r="AB1160">
        <f t="shared" si="215"/>
        <v>0</v>
      </c>
      <c r="AC1160">
        <f t="shared" si="223"/>
        <v>0</v>
      </c>
      <c r="AD1160" t="s">
        <v>9862</v>
      </c>
      <c r="AE1160">
        <f t="shared" si="224"/>
        <v>0</v>
      </c>
      <c r="AF1160">
        <f t="shared" si="225"/>
        <v>0</v>
      </c>
    </row>
    <row r="1161" spans="1:32" hidden="1" x14ac:dyDescent="0.25">
      <c r="A1161">
        <v>1984</v>
      </c>
      <c r="B1161">
        <v>2</v>
      </c>
      <c r="C1161">
        <v>33</v>
      </c>
      <c r="D1161" t="s">
        <v>217</v>
      </c>
      <c r="E1161" t="s">
        <v>1614</v>
      </c>
      <c r="F1161">
        <v>0</v>
      </c>
      <c r="G1161" t="s">
        <v>81</v>
      </c>
      <c r="H1161" t="s">
        <v>81</v>
      </c>
      <c r="I1161" t="s">
        <v>36</v>
      </c>
      <c r="J1161" t="s">
        <v>528</v>
      </c>
      <c r="K1161">
        <v>22</v>
      </c>
      <c r="L1161">
        <v>1985</v>
      </c>
      <c r="M1161">
        <f t="shared" si="216"/>
        <v>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f t="shared" si="217"/>
        <v>0</v>
      </c>
      <c r="T1161">
        <v>9</v>
      </c>
      <c r="U1161">
        <f t="shared" si="218"/>
        <v>0</v>
      </c>
      <c r="V1161">
        <f t="shared" si="226"/>
        <v>1</v>
      </c>
      <c r="X1161">
        <f t="shared" si="219"/>
        <v>0</v>
      </c>
      <c r="Y1161">
        <f t="shared" si="220"/>
        <v>0</v>
      </c>
      <c r="Z1161">
        <f t="shared" si="221"/>
        <v>0</v>
      </c>
      <c r="AA1161">
        <f t="shared" si="222"/>
        <v>0</v>
      </c>
      <c r="AB1161">
        <f t="shared" si="215"/>
        <v>0</v>
      </c>
      <c r="AC1161">
        <f t="shared" si="223"/>
        <v>0</v>
      </c>
      <c r="AD1161" t="s">
        <v>9862</v>
      </c>
      <c r="AE1161">
        <f t="shared" si="224"/>
        <v>0</v>
      </c>
      <c r="AF1161">
        <f t="shared" si="225"/>
        <v>0</v>
      </c>
    </row>
    <row r="1162" spans="1:32" hidden="1" x14ac:dyDescent="0.25">
      <c r="A1162">
        <v>1995</v>
      </c>
      <c r="B1162">
        <v>2</v>
      </c>
      <c r="C1162">
        <v>57</v>
      </c>
      <c r="D1162" t="s">
        <v>65</v>
      </c>
      <c r="E1162" t="s">
        <v>5037</v>
      </c>
      <c r="F1162">
        <v>0</v>
      </c>
      <c r="G1162" t="s">
        <v>81</v>
      </c>
      <c r="H1162" t="s">
        <v>81</v>
      </c>
      <c r="I1162" t="s">
        <v>36</v>
      </c>
      <c r="J1162" t="s">
        <v>51</v>
      </c>
      <c r="K1162">
        <v>22</v>
      </c>
      <c r="L1162">
        <v>2004</v>
      </c>
      <c r="M1162">
        <f t="shared" si="216"/>
        <v>10</v>
      </c>
      <c r="N1162">
        <v>0</v>
      </c>
      <c r="O1162">
        <v>0</v>
      </c>
      <c r="P1162">
        <v>7</v>
      </c>
      <c r="Q1162">
        <v>45</v>
      </c>
      <c r="R1162">
        <v>45</v>
      </c>
      <c r="S1162">
        <f t="shared" si="217"/>
        <v>0</v>
      </c>
      <c r="T1162">
        <v>125</v>
      </c>
      <c r="U1162">
        <f t="shared" si="218"/>
        <v>0</v>
      </c>
      <c r="V1162">
        <f t="shared" si="226"/>
        <v>0</v>
      </c>
      <c r="W1162" s="1">
        <v>0.89682539682539686</v>
      </c>
      <c r="X1162">
        <f t="shared" si="219"/>
        <v>0</v>
      </c>
      <c r="Y1162">
        <f t="shared" si="220"/>
        <v>0</v>
      </c>
      <c r="Z1162">
        <f t="shared" si="221"/>
        <v>0</v>
      </c>
      <c r="AA1162">
        <f t="shared" si="222"/>
        <v>1</v>
      </c>
      <c r="AB1162">
        <f t="shared" si="215"/>
        <v>0</v>
      </c>
      <c r="AC1162">
        <f t="shared" si="223"/>
        <v>0</v>
      </c>
      <c r="AD1162" t="s">
        <v>9865</v>
      </c>
      <c r="AE1162">
        <f t="shared" si="224"/>
        <v>0</v>
      </c>
      <c r="AF1162">
        <f t="shared" si="225"/>
        <v>0</v>
      </c>
    </row>
    <row r="1163" spans="1:32" hidden="1" x14ac:dyDescent="0.25">
      <c r="A1163">
        <v>2009</v>
      </c>
      <c r="B1163">
        <v>3</v>
      </c>
      <c r="C1163">
        <v>76</v>
      </c>
      <c r="D1163" t="s">
        <v>17</v>
      </c>
      <c r="E1163" t="s">
        <v>8465</v>
      </c>
      <c r="F1163">
        <v>0</v>
      </c>
      <c r="G1163" t="s">
        <v>81</v>
      </c>
      <c r="H1163" t="s">
        <v>81</v>
      </c>
      <c r="I1163" t="s">
        <v>36</v>
      </c>
      <c r="J1163" t="s">
        <v>90</v>
      </c>
      <c r="K1163">
        <v>22</v>
      </c>
      <c r="L1163">
        <v>2016</v>
      </c>
      <c r="M1163">
        <f t="shared" si="216"/>
        <v>8</v>
      </c>
      <c r="N1163">
        <v>0</v>
      </c>
      <c r="O1163">
        <v>0</v>
      </c>
      <c r="P1163">
        <v>6</v>
      </c>
      <c r="Q1163">
        <v>45</v>
      </c>
      <c r="R1163">
        <v>45</v>
      </c>
      <c r="S1163">
        <f t="shared" si="217"/>
        <v>0</v>
      </c>
      <c r="T1163">
        <v>95</v>
      </c>
      <c r="U1163">
        <f t="shared" si="218"/>
        <v>0</v>
      </c>
      <c r="V1163">
        <f t="shared" si="226"/>
        <v>0</v>
      </c>
      <c r="W1163" s="1">
        <v>0.89682539682539686</v>
      </c>
      <c r="X1163">
        <f t="shared" si="219"/>
        <v>0</v>
      </c>
      <c r="Y1163">
        <f t="shared" si="220"/>
        <v>0</v>
      </c>
      <c r="Z1163">
        <f t="shared" si="221"/>
        <v>0</v>
      </c>
      <c r="AA1163">
        <f t="shared" si="222"/>
        <v>1</v>
      </c>
      <c r="AB1163">
        <f t="shared" si="215"/>
        <v>0</v>
      </c>
      <c r="AC1163">
        <f t="shared" si="223"/>
        <v>0</v>
      </c>
      <c r="AD1163" s="2" t="s">
        <v>9867</v>
      </c>
      <c r="AE1163">
        <f t="shared" si="224"/>
        <v>0</v>
      </c>
      <c r="AF1163">
        <f t="shared" si="225"/>
        <v>0</v>
      </c>
    </row>
    <row r="1164" spans="1:32" hidden="1" x14ac:dyDescent="0.25">
      <c r="A1164">
        <v>1987</v>
      </c>
      <c r="B1164">
        <v>4</v>
      </c>
      <c r="C1164">
        <v>93</v>
      </c>
      <c r="D1164" t="s">
        <v>91</v>
      </c>
      <c r="E1164" t="s">
        <v>2676</v>
      </c>
      <c r="F1164">
        <v>0</v>
      </c>
      <c r="G1164" t="s">
        <v>81</v>
      </c>
      <c r="H1164" t="s">
        <v>81</v>
      </c>
      <c r="I1164" t="s">
        <v>36</v>
      </c>
      <c r="J1164" t="s">
        <v>145</v>
      </c>
      <c r="K1164">
        <v>23</v>
      </c>
      <c r="L1164">
        <v>1994</v>
      </c>
      <c r="M1164">
        <f t="shared" si="216"/>
        <v>8</v>
      </c>
      <c r="N1164">
        <v>0</v>
      </c>
      <c r="O1164">
        <v>0</v>
      </c>
      <c r="P1164">
        <v>6</v>
      </c>
      <c r="Q1164">
        <v>45</v>
      </c>
      <c r="R1164">
        <v>45</v>
      </c>
      <c r="S1164">
        <f t="shared" si="217"/>
        <v>0</v>
      </c>
      <c r="T1164">
        <v>113</v>
      </c>
      <c r="U1164">
        <f t="shared" si="218"/>
        <v>0</v>
      </c>
      <c r="V1164">
        <f t="shared" si="226"/>
        <v>0</v>
      </c>
      <c r="W1164" s="1">
        <v>0.89682539682539686</v>
      </c>
      <c r="X1164">
        <f t="shared" si="219"/>
        <v>0</v>
      </c>
      <c r="Y1164">
        <f t="shared" si="220"/>
        <v>0</v>
      </c>
      <c r="Z1164">
        <f t="shared" si="221"/>
        <v>0</v>
      </c>
      <c r="AA1164">
        <f t="shared" si="222"/>
        <v>1</v>
      </c>
      <c r="AB1164">
        <f t="shared" si="215"/>
        <v>0</v>
      </c>
      <c r="AC1164">
        <f t="shared" si="223"/>
        <v>0</v>
      </c>
      <c r="AD1164" t="s">
        <v>9863</v>
      </c>
      <c r="AE1164">
        <f t="shared" si="224"/>
        <v>1</v>
      </c>
      <c r="AF1164">
        <f t="shared" si="225"/>
        <v>0</v>
      </c>
    </row>
    <row r="1165" spans="1:32" hidden="1" x14ac:dyDescent="0.25">
      <c r="A1165">
        <v>2005</v>
      </c>
      <c r="B1165">
        <v>1</v>
      </c>
      <c r="C1165">
        <v>2</v>
      </c>
      <c r="D1165" t="s">
        <v>85</v>
      </c>
      <c r="E1165" t="s">
        <v>7420</v>
      </c>
      <c r="F1165">
        <v>0</v>
      </c>
      <c r="G1165" t="s">
        <v>20</v>
      </c>
      <c r="H1165" t="s">
        <v>20</v>
      </c>
      <c r="I1165" t="s">
        <v>21</v>
      </c>
      <c r="J1165" t="s">
        <v>104</v>
      </c>
      <c r="K1165">
        <v>23</v>
      </c>
      <c r="L1165">
        <v>2014</v>
      </c>
      <c r="M1165">
        <f t="shared" si="216"/>
        <v>10</v>
      </c>
      <c r="N1165">
        <v>0</v>
      </c>
      <c r="O1165">
        <v>1</v>
      </c>
      <c r="P1165">
        <v>6</v>
      </c>
      <c r="Q1165">
        <v>41</v>
      </c>
      <c r="R1165">
        <v>36</v>
      </c>
      <c r="S1165">
        <f t="shared" si="217"/>
        <v>5</v>
      </c>
      <c r="T1165">
        <v>132</v>
      </c>
      <c r="U1165">
        <f t="shared" si="218"/>
        <v>0</v>
      </c>
      <c r="V1165">
        <f t="shared" si="226"/>
        <v>0</v>
      </c>
      <c r="W1165" s="1">
        <v>0.88888888888888895</v>
      </c>
      <c r="X1165">
        <f t="shared" si="219"/>
        <v>0</v>
      </c>
      <c r="Y1165">
        <f t="shared" si="220"/>
        <v>0</v>
      </c>
      <c r="Z1165">
        <f t="shared" si="221"/>
        <v>0</v>
      </c>
      <c r="AA1165">
        <f t="shared" si="222"/>
        <v>1</v>
      </c>
      <c r="AB1165">
        <f t="shared" si="215"/>
        <v>0</v>
      </c>
      <c r="AC1165">
        <f t="shared" si="223"/>
        <v>0</v>
      </c>
      <c r="AD1165" s="2" t="s">
        <v>9867</v>
      </c>
      <c r="AE1165">
        <f t="shared" si="224"/>
        <v>0</v>
      </c>
      <c r="AF1165">
        <f t="shared" si="225"/>
        <v>0</v>
      </c>
    </row>
    <row r="1166" spans="1:32" hidden="1" x14ac:dyDescent="0.25">
      <c r="A1166">
        <v>2001</v>
      </c>
      <c r="B1166">
        <v>2</v>
      </c>
      <c r="C1166">
        <v>58</v>
      </c>
      <c r="D1166" t="s">
        <v>72</v>
      </c>
      <c r="E1166" t="s">
        <v>6488</v>
      </c>
      <c r="F1166">
        <v>0</v>
      </c>
      <c r="G1166" t="s">
        <v>20</v>
      </c>
      <c r="H1166" t="s">
        <v>20</v>
      </c>
      <c r="I1166" t="s">
        <v>21</v>
      </c>
      <c r="J1166" t="s">
        <v>67</v>
      </c>
      <c r="K1166">
        <v>22</v>
      </c>
      <c r="L1166">
        <v>2007</v>
      </c>
      <c r="M1166">
        <f t="shared" si="216"/>
        <v>7</v>
      </c>
      <c r="N1166">
        <v>0</v>
      </c>
      <c r="O1166">
        <v>1</v>
      </c>
      <c r="P1166">
        <v>4</v>
      </c>
      <c r="Q1166">
        <v>41</v>
      </c>
      <c r="R1166">
        <v>27</v>
      </c>
      <c r="S1166">
        <f t="shared" si="217"/>
        <v>14</v>
      </c>
      <c r="T1166">
        <v>90</v>
      </c>
      <c r="U1166">
        <f t="shared" si="218"/>
        <v>0</v>
      </c>
      <c r="V1166">
        <f t="shared" si="226"/>
        <v>0</v>
      </c>
      <c r="W1166" s="1">
        <v>0.88888888888888895</v>
      </c>
      <c r="X1166">
        <f t="shared" si="219"/>
        <v>0</v>
      </c>
      <c r="Y1166">
        <f t="shared" si="220"/>
        <v>0</v>
      </c>
      <c r="Z1166">
        <f t="shared" si="221"/>
        <v>0</v>
      </c>
      <c r="AA1166">
        <f t="shared" si="222"/>
        <v>1</v>
      </c>
      <c r="AB1166">
        <f t="shared" si="215"/>
        <v>0</v>
      </c>
      <c r="AC1166">
        <f t="shared" si="223"/>
        <v>0</v>
      </c>
      <c r="AD1166" t="s">
        <v>9866</v>
      </c>
      <c r="AE1166">
        <f t="shared" si="224"/>
        <v>0</v>
      </c>
      <c r="AF1166">
        <f t="shared" si="225"/>
        <v>0</v>
      </c>
    </row>
    <row r="1167" spans="1:32" hidden="1" x14ac:dyDescent="0.25">
      <c r="A1167">
        <v>1982</v>
      </c>
      <c r="B1167">
        <v>5</v>
      </c>
      <c r="C1167">
        <v>131</v>
      </c>
      <c r="D1167" t="s">
        <v>126</v>
      </c>
      <c r="E1167" t="s">
        <v>1034</v>
      </c>
      <c r="F1167">
        <v>0</v>
      </c>
      <c r="G1167" t="s">
        <v>20</v>
      </c>
      <c r="H1167" t="s">
        <v>20</v>
      </c>
      <c r="I1167" t="s">
        <v>21</v>
      </c>
      <c r="J1167" t="s">
        <v>554</v>
      </c>
      <c r="K1167">
        <v>23</v>
      </c>
      <c r="L1167">
        <v>1990</v>
      </c>
      <c r="M1167">
        <f t="shared" si="216"/>
        <v>9</v>
      </c>
      <c r="N1167">
        <v>0</v>
      </c>
      <c r="O1167">
        <v>2</v>
      </c>
      <c r="P1167">
        <v>6</v>
      </c>
      <c r="Q1167">
        <v>41</v>
      </c>
      <c r="R1167">
        <v>41</v>
      </c>
      <c r="S1167">
        <f t="shared" si="217"/>
        <v>0</v>
      </c>
      <c r="T1167">
        <v>127</v>
      </c>
      <c r="U1167">
        <f t="shared" si="218"/>
        <v>0</v>
      </c>
      <c r="V1167">
        <f t="shared" si="226"/>
        <v>0</v>
      </c>
      <c r="W1167" s="1">
        <v>0.88888888888888895</v>
      </c>
      <c r="X1167">
        <f t="shared" si="219"/>
        <v>0</v>
      </c>
      <c r="Y1167">
        <f t="shared" si="220"/>
        <v>0</v>
      </c>
      <c r="Z1167">
        <f t="shared" si="221"/>
        <v>0</v>
      </c>
      <c r="AA1167">
        <f t="shared" si="222"/>
        <v>1</v>
      </c>
      <c r="AB1167">
        <f t="shared" si="215"/>
        <v>0</v>
      </c>
      <c r="AC1167">
        <f t="shared" si="223"/>
        <v>0</v>
      </c>
      <c r="AD1167" t="s">
        <v>9862</v>
      </c>
      <c r="AE1167">
        <f t="shared" si="224"/>
        <v>1</v>
      </c>
      <c r="AF1167">
        <f t="shared" si="225"/>
        <v>0</v>
      </c>
    </row>
    <row r="1168" spans="1:32" hidden="1" x14ac:dyDescent="0.25">
      <c r="A1168">
        <v>2002</v>
      </c>
      <c r="B1168">
        <v>6</v>
      </c>
      <c r="C1168">
        <v>207</v>
      </c>
      <c r="D1168" t="s">
        <v>38</v>
      </c>
      <c r="E1168" t="s">
        <v>6865</v>
      </c>
      <c r="F1168">
        <v>0</v>
      </c>
      <c r="G1168" t="s">
        <v>20</v>
      </c>
      <c r="H1168" t="s">
        <v>20</v>
      </c>
      <c r="I1168" t="s">
        <v>21</v>
      </c>
      <c r="J1168" t="s">
        <v>1084</v>
      </c>
      <c r="K1168">
        <v>22</v>
      </c>
      <c r="L1168">
        <v>2011</v>
      </c>
      <c r="M1168">
        <f t="shared" si="216"/>
        <v>10</v>
      </c>
      <c r="N1168">
        <v>0</v>
      </c>
      <c r="O1168">
        <v>0</v>
      </c>
      <c r="P1168">
        <v>1</v>
      </c>
      <c r="Q1168">
        <v>41</v>
      </c>
      <c r="R1168">
        <v>12</v>
      </c>
      <c r="S1168">
        <f t="shared" si="217"/>
        <v>29</v>
      </c>
      <c r="T1168">
        <v>151</v>
      </c>
      <c r="U1168">
        <f t="shared" si="218"/>
        <v>0</v>
      </c>
      <c r="V1168">
        <f t="shared" si="226"/>
        <v>0</v>
      </c>
      <c r="W1168" s="1">
        <v>0.88888888888888895</v>
      </c>
      <c r="X1168">
        <f t="shared" si="219"/>
        <v>0</v>
      </c>
      <c r="Y1168">
        <f t="shared" si="220"/>
        <v>0</v>
      </c>
      <c r="Z1168">
        <f t="shared" si="221"/>
        <v>0</v>
      </c>
      <c r="AA1168">
        <f t="shared" si="222"/>
        <v>1</v>
      </c>
      <c r="AB1168">
        <f t="shared" si="215"/>
        <v>0</v>
      </c>
      <c r="AC1168">
        <f t="shared" si="223"/>
        <v>0</v>
      </c>
      <c r="AD1168" t="s">
        <v>9866</v>
      </c>
      <c r="AE1168">
        <f t="shared" si="224"/>
        <v>1</v>
      </c>
      <c r="AF1168">
        <f t="shared" si="225"/>
        <v>0</v>
      </c>
    </row>
    <row r="1169" spans="1:32" hidden="1" x14ac:dyDescent="0.25">
      <c r="A1169">
        <v>1993</v>
      </c>
      <c r="B1169">
        <v>1</v>
      </c>
      <c r="C1169">
        <v>29</v>
      </c>
      <c r="D1169" t="s">
        <v>32</v>
      </c>
      <c r="E1169" t="s">
        <v>4587</v>
      </c>
      <c r="F1169">
        <v>0</v>
      </c>
      <c r="G1169" t="s">
        <v>50</v>
      </c>
      <c r="H1169" t="s">
        <v>50</v>
      </c>
      <c r="I1169" t="s">
        <v>36</v>
      </c>
      <c r="J1169" t="s">
        <v>87</v>
      </c>
      <c r="K1169">
        <v>22</v>
      </c>
      <c r="L1169">
        <v>2001</v>
      </c>
      <c r="M1169">
        <f t="shared" si="216"/>
        <v>9</v>
      </c>
      <c r="N1169">
        <v>0</v>
      </c>
      <c r="O1169">
        <v>0</v>
      </c>
      <c r="P1169">
        <v>6</v>
      </c>
      <c r="Q1169">
        <v>39</v>
      </c>
      <c r="R1169">
        <v>16</v>
      </c>
      <c r="S1169">
        <f t="shared" si="217"/>
        <v>23</v>
      </c>
      <c r="T1169">
        <v>133</v>
      </c>
      <c r="U1169">
        <f t="shared" si="218"/>
        <v>0</v>
      </c>
      <c r="V1169">
        <f t="shared" si="226"/>
        <v>0</v>
      </c>
      <c r="W1169" s="1">
        <v>0.88804912612187048</v>
      </c>
      <c r="X1169">
        <f t="shared" si="219"/>
        <v>0</v>
      </c>
      <c r="Y1169">
        <f t="shared" si="220"/>
        <v>0</v>
      </c>
      <c r="Z1169">
        <f t="shared" si="221"/>
        <v>0</v>
      </c>
      <c r="AA1169">
        <f t="shared" si="222"/>
        <v>1</v>
      </c>
      <c r="AB1169">
        <f t="shared" si="215"/>
        <v>0</v>
      </c>
      <c r="AC1169">
        <f t="shared" si="223"/>
        <v>0</v>
      </c>
      <c r="AD1169" t="s">
        <v>9864</v>
      </c>
      <c r="AE1169">
        <f t="shared" si="224"/>
        <v>0</v>
      </c>
      <c r="AF1169">
        <f t="shared" si="225"/>
        <v>0</v>
      </c>
    </row>
    <row r="1170" spans="1:32" hidden="1" x14ac:dyDescent="0.25">
      <c r="A1170">
        <v>2007</v>
      </c>
      <c r="B1170">
        <v>1</v>
      </c>
      <c r="C1170">
        <v>6</v>
      </c>
      <c r="D1170" t="s">
        <v>76</v>
      </c>
      <c r="E1170" t="s">
        <v>7912</v>
      </c>
      <c r="F1170">
        <v>0</v>
      </c>
      <c r="G1170" t="s">
        <v>50</v>
      </c>
      <c r="H1170" t="s">
        <v>50</v>
      </c>
      <c r="I1170" t="s">
        <v>36</v>
      </c>
      <c r="J1170" t="s">
        <v>106</v>
      </c>
      <c r="K1170">
        <v>22</v>
      </c>
      <c r="L1170">
        <v>2014</v>
      </c>
      <c r="M1170">
        <f t="shared" si="216"/>
        <v>8</v>
      </c>
      <c r="N1170">
        <v>0</v>
      </c>
      <c r="O1170">
        <v>1</v>
      </c>
      <c r="P1170">
        <v>7</v>
      </c>
      <c r="Q1170">
        <v>39</v>
      </c>
      <c r="R1170">
        <v>26</v>
      </c>
      <c r="S1170">
        <f t="shared" si="217"/>
        <v>13</v>
      </c>
      <c r="T1170">
        <v>103</v>
      </c>
      <c r="U1170">
        <f t="shared" si="218"/>
        <v>0</v>
      </c>
      <c r="V1170">
        <f t="shared" si="226"/>
        <v>0</v>
      </c>
      <c r="W1170" s="1">
        <v>0.88804912612187048</v>
      </c>
      <c r="X1170">
        <f t="shared" si="219"/>
        <v>0</v>
      </c>
      <c r="Y1170">
        <f t="shared" si="220"/>
        <v>0</v>
      </c>
      <c r="Z1170">
        <f t="shared" si="221"/>
        <v>0</v>
      </c>
      <c r="AA1170">
        <f t="shared" si="222"/>
        <v>1</v>
      </c>
      <c r="AB1170">
        <f t="shared" si="215"/>
        <v>0</v>
      </c>
      <c r="AC1170">
        <f t="shared" si="223"/>
        <v>0</v>
      </c>
      <c r="AD1170" s="2" t="s">
        <v>9867</v>
      </c>
      <c r="AE1170">
        <f t="shared" si="224"/>
        <v>0</v>
      </c>
      <c r="AF1170">
        <f t="shared" si="225"/>
        <v>0</v>
      </c>
    </row>
    <row r="1171" spans="1:32" hidden="1" x14ac:dyDescent="0.25">
      <c r="A1171">
        <v>1983</v>
      </c>
      <c r="B1171">
        <v>2</v>
      </c>
      <c r="C1171">
        <v>33</v>
      </c>
      <c r="D1171" t="s">
        <v>79</v>
      </c>
      <c r="E1171" t="s">
        <v>1275</v>
      </c>
      <c r="F1171">
        <v>0</v>
      </c>
      <c r="G1171" t="s">
        <v>50</v>
      </c>
      <c r="H1171" t="s">
        <v>50</v>
      </c>
      <c r="I1171" t="s">
        <v>36</v>
      </c>
      <c r="J1171" t="s">
        <v>102</v>
      </c>
      <c r="K1171">
        <v>22</v>
      </c>
      <c r="L1171">
        <v>1989</v>
      </c>
      <c r="M1171">
        <f t="shared" si="216"/>
        <v>7</v>
      </c>
      <c r="N1171">
        <v>0</v>
      </c>
      <c r="O1171">
        <v>0</v>
      </c>
      <c r="P1171">
        <v>6</v>
      </c>
      <c r="Q1171">
        <v>39</v>
      </c>
      <c r="R1171">
        <v>39</v>
      </c>
      <c r="S1171">
        <f t="shared" si="217"/>
        <v>0</v>
      </c>
      <c r="T1171">
        <v>91</v>
      </c>
      <c r="U1171">
        <f t="shared" si="218"/>
        <v>0</v>
      </c>
      <c r="V1171">
        <f t="shared" si="226"/>
        <v>0</v>
      </c>
      <c r="W1171" s="1">
        <v>0.88804912612187048</v>
      </c>
      <c r="X1171">
        <f t="shared" si="219"/>
        <v>0</v>
      </c>
      <c r="Y1171">
        <f t="shared" si="220"/>
        <v>0</v>
      </c>
      <c r="Z1171">
        <f t="shared" si="221"/>
        <v>0</v>
      </c>
      <c r="AA1171">
        <f t="shared" si="222"/>
        <v>1</v>
      </c>
      <c r="AB1171">
        <f t="shared" si="215"/>
        <v>0</v>
      </c>
      <c r="AC1171">
        <f t="shared" si="223"/>
        <v>0</v>
      </c>
      <c r="AD1171" t="s">
        <v>9862</v>
      </c>
      <c r="AE1171">
        <f t="shared" si="224"/>
        <v>0</v>
      </c>
      <c r="AF1171">
        <f t="shared" si="225"/>
        <v>0</v>
      </c>
    </row>
    <row r="1172" spans="1:32" hidden="1" x14ac:dyDescent="0.25">
      <c r="A1172">
        <v>1992</v>
      </c>
      <c r="B1172">
        <v>2</v>
      </c>
      <c r="C1172">
        <v>41</v>
      </c>
      <c r="D1172" t="s">
        <v>48</v>
      </c>
      <c r="E1172" t="s">
        <v>4265</v>
      </c>
      <c r="F1172">
        <v>0</v>
      </c>
      <c r="G1172" t="s">
        <v>50</v>
      </c>
      <c r="H1172" t="s">
        <v>50</v>
      </c>
      <c r="I1172" t="s">
        <v>36</v>
      </c>
      <c r="J1172" t="s">
        <v>102</v>
      </c>
      <c r="K1172">
        <v>23</v>
      </c>
      <c r="L1172">
        <v>2000</v>
      </c>
      <c r="M1172">
        <f t="shared" si="216"/>
        <v>9</v>
      </c>
      <c r="N1172">
        <v>0</v>
      </c>
      <c r="O1172">
        <v>0</v>
      </c>
      <c r="P1172">
        <v>7</v>
      </c>
      <c r="Q1172">
        <v>39</v>
      </c>
      <c r="R1172">
        <v>34</v>
      </c>
      <c r="S1172">
        <f t="shared" si="217"/>
        <v>5</v>
      </c>
      <c r="T1172">
        <v>115</v>
      </c>
      <c r="U1172">
        <f t="shared" si="218"/>
        <v>0</v>
      </c>
      <c r="V1172">
        <f t="shared" si="226"/>
        <v>0</v>
      </c>
      <c r="W1172" s="1">
        <v>0.88804912612187048</v>
      </c>
      <c r="X1172">
        <f t="shared" si="219"/>
        <v>0</v>
      </c>
      <c r="Y1172">
        <f t="shared" si="220"/>
        <v>0</v>
      </c>
      <c r="Z1172">
        <f t="shared" si="221"/>
        <v>0</v>
      </c>
      <c r="AA1172">
        <f t="shared" si="222"/>
        <v>1</v>
      </c>
      <c r="AB1172">
        <f t="shared" si="215"/>
        <v>0</v>
      </c>
      <c r="AC1172">
        <f t="shared" si="223"/>
        <v>0</v>
      </c>
      <c r="AD1172" t="s">
        <v>9864</v>
      </c>
      <c r="AE1172">
        <f t="shared" si="224"/>
        <v>0</v>
      </c>
      <c r="AF1172">
        <f t="shared" si="225"/>
        <v>0</v>
      </c>
    </row>
    <row r="1173" spans="1:32" hidden="1" x14ac:dyDescent="0.25">
      <c r="A1173">
        <v>1992</v>
      </c>
      <c r="B1173">
        <v>3</v>
      </c>
      <c r="C1173">
        <v>77</v>
      </c>
      <c r="D1173" t="s">
        <v>5488</v>
      </c>
      <c r="E1173" t="s">
        <v>4301</v>
      </c>
      <c r="F1173">
        <v>0</v>
      </c>
      <c r="G1173" t="s">
        <v>50</v>
      </c>
      <c r="H1173" t="s">
        <v>50</v>
      </c>
      <c r="I1173" t="s">
        <v>36</v>
      </c>
      <c r="J1173" t="s">
        <v>298</v>
      </c>
      <c r="K1173">
        <v>22</v>
      </c>
      <c r="L1173">
        <v>2003</v>
      </c>
      <c r="M1173">
        <f t="shared" si="216"/>
        <v>12</v>
      </c>
      <c r="N1173">
        <v>0</v>
      </c>
      <c r="O1173">
        <v>0</v>
      </c>
      <c r="P1173">
        <v>6</v>
      </c>
      <c r="Q1173">
        <v>39</v>
      </c>
      <c r="R1173">
        <v>0</v>
      </c>
      <c r="S1173">
        <f t="shared" si="217"/>
        <v>39</v>
      </c>
      <c r="T1173">
        <v>183</v>
      </c>
      <c r="U1173">
        <f t="shared" si="218"/>
        <v>0</v>
      </c>
      <c r="V1173">
        <f t="shared" si="226"/>
        <v>0</v>
      </c>
      <c r="W1173" s="1">
        <v>0.88804912612187048</v>
      </c>
      <c r="X1173">
        <f t="shared" si="219"/>
        <v>0</v>
      </c>
      <c r="Y1173">
        <f t="shared" si="220"/>
        <v>0</v>
      </c>
      <c r="Z1173">
        <f t="shared" si="221"/>
        <v>0</v>
      </c>
      <c r="AA1173">
        <f t="shared" si="222"/>
        <v>1</v>
      </c>
      <c r="AB1173">
        <f t="shared" si="215"/>
        <v>0</v>
      </c>
      <c r="AC1173">
        <f t="shared" si="223"/>
        <v>0</v>
      </c>
      <c r="AD1173" t="s">
        <v>9864</v>
      </c>
      <c r="AE1173">
        <f t="shared" si="224"/>
        <v>0</v>
      </c>
      <c r="AF1173">
        <f t="shared" si="225"/>
        <v>0</v>
      </c>
    </row>
    <row r="1174" spans="1:32" hidden="1" x14ac:dyDescent="0.25">
      <c r="A1174">
        <v>2000</v>
      </c>
      <c r="B1174">
        <v>3</v>
      </c>
      <c r="C1174">
        <v>85</v>
      </c>
      <c r="D1174" t="s">
        <v>57</v>
      </c>
      <c r="E1174" t="s">
        <v>6269</v>
      </c>
      <c r="F1174">
        <v>0</v>
      </c>
      <c r="G1174" t="s">
        <v>50</v>
      </c>
      <c r="H1174" t="s">
        <v>50</v>
      </c>
      <c r="I1174" t="s">
        <v>36</v>
      </c>
      <c r="J1174" t="s">
        <v>420</v>
      </c>
      <c r="K1174">
        <v>22</v>
      </c>
      <c r="L1174">
        <v>2007</v>
      </c>
      <c r="M1174">
        <f t="shared" si="216"/>
        <v>8</v>
      </c>
      <c r="N1174">
        <v>0</v>
      </c>
      <c r="O1174">
        <v>0</v>
      </c>
      <c r="P1174">
        <v>7</v>
      </c>
      <c r="Q1174">
        <v>39</v>
      </c>
      <c r="R1174">
        <v>39</v>
      </c>
      <c r="S1174">
        <f t="shared" si="217"/>
        <v>0</v>
      </c>
      <c r="T1174">
        <v>118</v>
      </c>
      <c r="U1174">
        <f t="shared" si="218"/>
        <v>0</v>
      </c>
      <c r="V1174">
        <f t="shared" si="226"/>
        <v>0</v>
      </c>
      <c r="W1174" s="1">
        <v>0.88804912612187048</v>
      </c>
      <c r="X1174">
        <f t="shared" si="219"/>
        <v>0</v>
      </c>
      <c r="Y1174">
        <f t="shared" si="220"/>
        <v>0</v>
      </c>
      <c r="Z1174">
        <f t="shared" si="221"/>
        <v>0</v>
      </c>
      <c r="AA1174">
        <f t="shared" si="222"/>
        <v>1</v>
      </c>
      <c r="AB1174">
        <f t="shared" si="215"/>
        <v>0</v>
      </c>
      <c r="AC1174">
        <f t="shared" si="223"/>
        <v>0</v>
      </c>
      <c r="AD1174" t="s">
        <v>9866</v>
      </c>
      <c r="AE1174">
        <f t="shared" si="224"/>
        <v>0</v>
      </c>
      <c r="AF1174">
        <f t="shared" si="225"/>
        <v>0</v>
      </c>
    </row>
    <row r="1175" spans="1:32" hidden="1" x14ac:dyDescent="0.25">
      <c r="A1175">
        <v>1989</v>
      </c>
      <c r="B1175">
        <v>4</v>
      </c>
      <c r="C1175">
        <v>96</v>
      </c>
      <c r="D1175" t="s">
        <v>65</v>
      </c>
      <c r="E1175" t="s">
        <v>3336</v>
      </c>
      <c r="F1175">
        <v>0</v>
      </c>
      <c r="G1175" t="s">
        <v>50</v>
      </c>
      <c r="H1175" t="s">
        <v>50</v>
      </c>
      <c r="I1175" t="s">
        <v>36</v>
      </c>
      <c r="J1175" t="s">
        <v>232</v>
      </c>
      <c r="K1175">
        <v>21</v>
      </c>
      <c r="L1175">
        <v>1995</v>
      </c>
      <c r="M1175">
        <f t="shared" si="216"/>
        <v>7</v>
      </c>
      <c r="N1175">
        <v>0</v>
      </c>
      <c r="O1175">
        <v>0</v>
      </c>
      <c r="P1175">
        <v>7</v>
      </c>
      <c r="Q1175">
        <v>39</v>
      </c>
      <c r="R1175">
        <v>39</v>
      </c>
      <c r="S1175">
        <f t="shared" si="217"/>
        <v>0</v>
      </c>
      <c r="T1175">
        <v>105</v>
      </c>
      <c r="U1175">
        <f t="shared" si="218"/>
        <v>0</v>
      </c>
      <c r="V1175">
        <f t="shared" si="226"/>
        <v>0</v>
      </c>
      <c r="W1175" s="1">
        <v>0.88804912612187048</v>
      </c>
      <c r="X1175">
        <f t="shared" si="219"/>
        <v>0</v>
      </c>
      <c r="Y1175">
        <f t="shared" si="220"/>
        <v>0</v>
      </c>
      <c r="Z1175">
        <f t="shared" si="221"/>
        <v>0</v>
      </c>
      <c r="AA1175">
        <f t="shared" si="222"/>
        <v>1</v>
      </c>
      <c r="AB1175">
        <f t="shared" si="215"/>
        <v>0</v>
      </c>
      <c r="AC1175">
        <f t="shared" si="223"/>
        <v>0</v>
      </c>
      <c r="AD1175" t="s">
        <v>9863</v>
      </c>
      <c r="AE1175">
        <f t="shared" si="224"/>
        <v>1</v>
      </c>
      <c r="AF1175">
        <f t="shared" si="225"/>
        <v>0</v>
      </c>
    </row>
    <row r="1176" spans="1:32" hidden="1" x14ac:dyDescent="0.25">
      <c r="A1176">
        <v>1980</v>
      </c>
      <c r="B1176">
        <v>5</v>
      </c>
      <c r="C1176">
        <v>137</v>
      </c>
      <c r="D1176" t="s">
        <v>44</v>
      </c>
      <c r="E1176" t="s">
        <v>268</v>
      </c>
      <c r="F1176">
        <v>0</v>
      </c>
      <c r="G1176" t="s">
        <v>50</v>
      </c>
      <c r="H1176" t="s">
        <v>50</v>
      </c>
      <c r="I1176" t="s">
        <v>36</v>
      </c>
      <c r="J1176" t="s">
        <v>186</v>
      </c>
      <c r="K1176">
        <v>22</v>
      </c>
      <c r="L1176">
        <v>1989</v>
      </c>
      <c r="M1176">
        <f t="shared" si="216"/>
        <v>10</v>
      </c>
      <c r="N1176">
        <v>0</v>
      </c>
      <c r="O1176">
        <v>0</v>
      </c>
      <c r="P1176">
        <v>5</v>
      </c>
      <c r="Q1176">
        <v>39</v>
      </c>
      <c r="R1176">
        <v>36</v>
      </c>
      <c r="S1176">
        <f t="shared" si="217"/>
        <v>3</v>
      </c>
      <c r="T1176">
        <v>127</v>
      </c>
      <c r="U1176">
        <f t="shared" si="218"/>
        <v>0</v>
      </c>
      <c r="V1176">
        <f t="shared" si="226"/>
        <v>0</v>
      </c>
      <c r="W1176" s="1">
        <v>0.88804912612187048</v>
      </c>
      <c r="X1176">
        <f t="shared" si="219"/>
        <v>0</v>
      </c>
      <c r="Y1176">
        <f t="shared" si="220"/>
        <v>0</v>
      </c>
      <c r="Z1176">
        <f t="shared" si="221"/>
        <v>0</v>
      </c>
      <c r="AA1176">
        <f t="shared" si="222"/>
        <v>1</v>
      </c>
      <c r="AB1176">
        <f t="shared" si="215"/>
        <v>0</v>
      </c>
      <c r="AC1176">
        <f t="shared" si="223"/>
        <v>0</v>
      </c>
      <c r="AD1176" t="s">
        <v>9862</v>
      </c>
      <c r="AE1176">
        <f t="shared" si="224"/>
        <v>1</v>
      </c>
      <c r="AF1176">
        <f t="shared" si="225"/>
        <v>0</v>
      </c>
    </row>
    <row r="1177" spans="1:32" hidden="1" x14ac:dyDescent="0.25">
      <c r="A1177">
        <v>1991</v>
      </c>
      <c r="B1177">
        <v>1</v>
      </c>
      <c r="C1177">
        <v>6</v>
      </c>
      <c r="D1177" t="s">
        <v>4779</v>
      </c>
      <c r="E1177" t="s">
        <v>3904</v>
      </c>
      <c r="F1177">
        <v>0</v>
      </c>
      <c r="G1177" t="s">
        <v>175</v>
      </c>
      <c r="H1177" t="s">
        <v>35</v>
      </c>
      <c r="I1177" t="s">
        <v>36</v>
      </c>
      <c r="J1177" t="s">
        <v>3905</v>
      </c>
      <c r="K1177">
        <v>21</v>
      </c>
      <c r="L1177">
        <v>2000</v>
      </c>
      <c r="M1177">
        <f t="shared" si="216"/>
        <v>10</v>
      </c>
      <c r="N1177">
        <v>0</v>
      </c>
      <c r="O1177">
        <v>2</v>
      </c>
      <c r="P1177">
        <v>6</v>
      </c>
      <c r="Q1177">
        <v>44</v>
      </c>
      <c r="R1177">
        <v>42</v>
      </c>
      <c r="S1177">
        <f t="shared" si="217"/>
        <v>2</v>
      </c>
      <c r="T1177">
        <v>126</v>
      </c>
      <c r="U1177">
        <f t="shared" si="218"/>
        <v>0</v>
      </c>
      <c r="V1177">
        <f t="shared" si="226"/>
        <v>0</v>
      </c>
      <c r="W1177" s="1">
        <v>0.88311688311688297</v>
      </c>
      <c r="X1177">
        <f t="shared" si="219"/>
        <v>0</v>
      </c>
      <c r="Y1177">
        <f t="shared" si="220"/>
        <v>0</v>
      </c>
      <c r="Z1177">
        <f t="shared" si="221"/>
        <v>0</v>
      </c>
      <c r="AA1177">
        <f t="shared" si="222"/>
        <v>1</v>
      </c>
      <c r="AB1177">
        <f t="shared" si="215"/>
        <v>0</v>
      </c>
      <c r="AC1177">
        <f t="shared" si="223"/>
        <v>0</v>
      </c>
      <c r="AD1177" t="s">
        <v>9864</v>
      </c>
      <c r="AE1177">
        <f t="shared" si="224"/>
        <v>0</v>
      </c>
      <c r="AF1177">
        <f t="shared" si="225"/>
        <v>0</v>
      </c>
    </row>
    <row r="1178" spans="1:32" hidden="1" x14ac:dyDescent="0.25">
      <c r="A1178">
        <v>1997</v>
      </c>
      <c r="B1178">
        <v>1</v>
      </c>
      <c r="C1178">
        <v>2</v>
      </c>
      <c r="D1178" t="s">
        <v>68</v>
      </c>
      <c r="E1178" t="s">
        <v>5472</v>
      </c>
      <c r="F1178">
        <v>0</v>
      </c>
      <c r="G1178" t="s">
        <v>175</v>
      </c>
      <c r="H1178" t="s">
        <v>35</v>
      </c>
      <c r="I1178" t="s">
        <v>36</v>
      </c>
      <c r="J1178" t="s">
        <v>31</v>
      </c>
      <c r="K1178">
        <v>21</v>
      </c>
      <c r="L1178">
        <v>2003</v>
      </c>
      <c r="M1178">
        <f t="shared" si="216"/>
        <v>7</v>
      </c>
      <c r="N1178">
        <v>1</v>
      </c>
      <c r="O1178">
        <v>2</v>
      </c>
      <c r="P1178">
        <v>5</v>
      </c>
      <c r="Q1178">
        <v>44</v>
      </c>
      <c r="R1178">
        <v>43</v>
      </c>
      <c r="S1178">
        <f t="shared" si="217"/>
        <v>1</v>
      </c>
      <c r="T1178">
        <v>83</v>
      </c>
      <c r="U1178">
        <f t="shared" si="218"/>
        <v>0</v>
      </c>
      <c r="V1178">
        <f t="shared" si="226"/>
        <v>0</v>
      </c>
      <c r="W1178" s="1">
        <v>0.88311688311688297</v>
      </c>
      <c r="X1178">
        <f t="shared" si="219"/>
        <v>0</v>
      </c>
      <c r="Y1178">
        <f t="shared" si="220"/>
        <v>0</v>
      </c>
      <c r="Z1178">
        <f t="shared" si="221"/>
        <v>0</v>
      </c>
      <c r="AA1178">
        <f t="shared" si="222"/>
        <v>1</v>
      </c>
      <c r="AB1178">
        <f t="shared" si="215"/>
        <v>0</v>
      </c>
      <c r="AC1178">
        <f t="shared" si="223"/>
        <v>0</v>
      </c>
      <c r="AD1178" t="s">
        <v>9865</v>
      </c>
      <c r="AE1178">
        <f t="shared" si="224"/>
        <v>0</v>
      </c>
      <c r="AF1178">
        <f t="shared" si="225"/>
        <v>0</v>
      </c>
    </row>
    <row r="1179" spans="1:32" hidden="1" x14ac:dyDescent="0.25">
      <c r="A1179">
        <v>1990</v>
      </c>
      <c r="B1179">
        <v>1</v>
      </c>
      <c r="C1179">
        <v>1</v>
      </c>
      <c r="D1179" t="s">
        <v>1588</v>
      </c>
      <c r="E1179" t="s">
        <v>3571</v>
      </c>
      <c r="F1179">
        <v>0</v>
      </c>
      <c r="G1179" t="s">
        <v>70</v>
      </c>
      <c r="H1179" t="s">
        <v>70</v>
      </c>
      <c r="I1179" t="s">
        <v>21</v>
      </c>
      <c r="J1179" t="s">
        <v>409</v>
      </c>
      <c r="K1179">
        <v>22</v>
      </c>
      <c r="L1179">
        <v>2001</v>
      </c>
      <c r="M1179">
        <f t="shared" si="216"/>
        <v>12</v>
      </c>
      <c r="N1179">
        <v>0</v>
      </c>
      <c r="O1179">
        <v>0</v>
      </c>
      <c r="P1179">
        <v>9</v>
      </c>
      <c r="Q1179">
        <v>66</v>
      </c>
      <c r="R1179">
        <v>16</v>
      </c>
      <c r="S1179">
        <f t="shared" si="217"/>
        <v>50</v>
      </c>
      <c r="T1179">
        <v>131</v>
      </c>
      <c r="U1179">
        <f t="shared" si="218"/>
        <v>0</v>
      </c>
      <c r="V1179">
        <f t="shared" si="226"/>
        <v>0</v>
      </c>
      <c r="W1179" s="1">
        <v>0.8807106598984773</v>
      </c>
      <c r="X1179">
        <f t="shared" si="219"/>
        <v>0</v>
      </c>
      <c r="Y1179">
        <f t="shared" si="220"/>
        <v>0</v>
      </c>
      <c r="Z1179">
        <f t="shared" si="221"/>
        <v>0</v>
      </c>
      <c r="AA1179">
        <f t="shared" si="222"/>
        <v>1</v>
      </c>
      <c r="AB1179">
        <f t="shared" si="215"/>
        <v>0</v>
      </c>
      <c r="AC1179">
        <f t="shared" si="223"/>
        <v>0</v>
      </c>
      <c r="AD1179" t="s">
        <v>9864</v>
      </c>
      <c r="AE1179">
        <f t="shared" si="224"/>
        <v>0</v>
      </c>
      <c r="AF1179">
        <f t="shared" si="225"/>
        <v>0</v>
      </c>
    </row>
    <row r="1180" spans="1:32" hidden="1" x14ac:dyDescent="0.25">
      <c r="A1180">
        <v>1999</v>
      </c>
      <c r="B1180">
        <v>4</v>
      </c>
      <c r="C1180">
        <v>131</v>
      </c>
      <c r="D1180" t="s">
        <v>32</v>
      </c>
      <c r="E1180" t="s">
        <v>6073</v>
      </c>
      <c r="F1180">
        <v>0</v>
      </c>
      <c r="G1180" t="s">
        <v>70</v>
      </c>
      <c r="H1180" t="s">
        <v>70</v>
      </c>
      <c r="I1180" t="s">
        <v>21</v>
      </c>
      <c r="J1180" t="s">
        <v>242</v>
      </c>
      <c r="K1180">
        <v>23</v>
      </c>
      <c r="L1180">
        <v>2006</v>
      </c>
      <c r="M1180">
        <f t="shared" si="216"/>
        <v>8</v>
      </c>
      <c r="N1180">
        <v>0</v>
      </c>
      <c r="O1180">
        <v>0</v>
      </c>
      <c r="P1180">
        <v>5</v>
      </c>
      <c r="Q1180">
        <v>66</v>
      </c>
      <c r="S1180">
        <f t="shared" si="217"/>
        <v>66</v>
      </c>
      <c r="T1180">
        <v>93</v>
      </c>
      <c r="U1180">
        <f t="shared" si="218"/>
        <v>0</v>
      </c>
      <c r="V1180">
        <f t="shared" si="226"/>
        <v>0</v>
      </c>
      <c r="W1180" s="1">
        <v>0.8807106598984773</v>
      </c>
      <c r="X1180">
        <f t="shared" si="219"/>
        <v>0</v>
      </c>
      <c r="Y1180">
        <f t="shared" si="220"/>
        <v>0</v>
      </c>
      <c r="Z1180">
        <f t="shared" si="221"/>
        <v>0</v>
      </c>
      <c r="AA1180">
        <f t="shared" si="222"/>
        <v>1</v>
      </c>
      <c r="AB1180">
        <f t="shared" si="215"/>
        <v>0</v>
      </c>
      <c r="AC1180">
        <f t="shared" si="223"/>
        <v>0</v>
      </c>
      <c r="AD1180" t="s">
        <v>9865</v>
      </c>
      <c r="AE1180">
        <f t="shared" si="224"/>
        <v>1</v>
      </c>
      <c r="AF1180">
        <f t="shared" si="225"/>
        <v>0</v>
      </c>
    </row>
    <row r="1181" spans="1:32" hidden="1" x14ac:dyDescent="0.25">
      <c r="A1181">
        <v>1999</v>
      </c>
      <c r="B1181">
        <v>1</v>
      </c>
      <c r="C1181">
        <v>14</v>
      </c>
      <c r="D1181" t="s">
        <v>57</v>
      </c>
      <c r="E1181" t="s">
        <v>5960</v>
      </c>
      <c r="F1181">
        <v>0</v>
      </c>
      <c r="G1181" t="s">
        <v>29</v>
      </c>
      <c r="H1181" t="s">
        <v>30</v>
      </c>
      <c r="I1181" t="s">
        <v>21</v>
      </c>
      <c r="J1181" t="s">
        <v>71</v>
      </c>
      <c r="K1181">
        <v>24</v>
      </c>
      <c r="L1181">
        <v>2008</v>
      </c>
      <c r="M1181">
        <f t="shared" si="216"/>
        <v>10</v>
      </c>
      <c r="N1181">
        <v>0</v>
      </c>
      <c r="O1181">
        <v>0</v>
      </c>
      <c r="P1181">
        <v>9</v>
      </c>
      <c r="Q1181">
        <v>51</v>
      </c>
      <c r="R1181">
        <v>31</v>
      </c>
      <c r="S1181">
        <f t="shared" si="217"/>
        <v>20</v>
      </c>
      <c r="T1181">
        <v>148</v>
      </c>
      <c r="U1181">
        <f t="shared" si="218"/>
        <v>0</v>
      </c>
      <c r="V1181">
        <f t="shared" si="226"/>
        <v>0</v>
      </c>
      <c r="W1181" s="1">
        <v>0.87984496124030998</v>
      </c>
      <c r="X1181">
        <f t="shared" si="219"/>
        <v>0</v>
      </c>
      <c r="Y1181">
        <f t="shared" si="220"/>
        <v>0</v>
      </c>
      <c r="Z1181">
        <f t="shared" si="221"/>
        <v>0</v>
      </c>
      <c r="AA1181">
        <f t="shared" si="222"/>
        <v>1</v>
      </c>
      <c r="AB1181">
        <f t="shared" si="215"/>
        <v>0</v>
      </c>
      <c r="AC1181">
        <f t="shared" si="223"/>
        <v>0</v>
      </c>
      <c r="AD1181" t="s">
        <v>9865</v>
      </c>
      <c r="AE1181">
        <f t="shared" si="224"/>
        <v>0</v>
      </c>
      <c r="AF1181">
        <f t="shared" si="225"/>
        <v>0</v>
      </c>
    </row>
    <row r="1182" spans="1:32" hidden="1" x14ac:dyDescent="0.25">
      <c r="A1182">
        <v>1982</v>
      </c>
      <c r="B1182">
        <v>2</v>
      </c>
      <c r="C1182">
        <v>29</v>
      </c>
      <c r="D1182" t="s">
        <v>62</v>
      </c>
      <c r="E1182" t="s">
        <v>920</v>
      </c>
      <c r="F1182">
        <v>0</v>
      </c>
      <c r="G1182" t="s">
        <v>29</v>
      </c>
      <c r="H1182" t="s">
        <v>30</v>
      </c>
      <c r="I1182" t="s">
        <v>21</v>
      </c>
      <c r="J1182" t="s">
        <v>43</v>
      </c>
      <c r="K1182">
        <v>21</v>
      </c>
      <c r="L1182">
        <v>1991</v>
      </c>
      <c r="M1182">
        <f t="shared" si="216"/>
        <v>10</v>
      </c>
      <c r="N1182">
        <v>0</v>
      </c>
      <c r="O1182">
        <v>0</v>
      </c>
      <c r="P1182">
        <v>7</v>
      </c>
      <c r="Q1182">
        <v>51</v>
      </c>
      <c r="R1182">
        <v>50</v>
      </c>
      <c r="S1182">
        <f t="shared" si="217"/>
        <v>1</v>
      </c>
      <c r="T1182">
        <v>130</v>
      </c>
      <c r="U1182">
        <f t="shared" si="218"/>
        <v>0</v>
      </c>
      <c r="V1182">
        <f t="shared" si="226"/>
        <v>0</v>
      </c>
      <c r="W1182" s="1">
        <v>0.87984496124030998</v>
      </c>
      <c r="X1182">
        <f t="shared" si="219"/>
        <v>0</v>
      </c>
      <c r="Y1182">
        <f t="shared" si="220"/>
        <v>0</v>
      </c>
      <c r="Z1182">
        <f t="shared" si="221"/>
        <v>0</v>
      </c>
      <c r="AA1182">
        <f t="shared" si="222"/>
        <v>1</v>
      </c>
      <c r="AB1182">
        <f t="shared" si="215"/>
        <v>0</v>
      </c>
      <c r="AC1182">
        <f t="shared" si="223"/>
        <v>0</v>
      </c>
      <c r="AD1182" t="s">
        <v>9862</v>
      </c>
      <c r="AE1182">
        <f t="shared" si="224"/>
        <v>0</v>
      </c>
      <c r="AF1182">
        <f t="shared" si="225"/>
        <v>0</v>
      </c>
    </row>
    <row r="1183" spans="1:32" hidden="1" x14ac:dyDescent="0.25">
      <c r="A1183">
        <v>1997</v>
      </c>
      <c r="B1183">
        <v>2</v>
      </c>
      <c r="C1183">
        <v>48</v>
      </c>
      <c r="D1183" t="s">
        <v>1588</v>
      </c>
      <c r="E1183" t="s">
        <v>5519</v>
      </c>
      <c r="F1183">
        <v>0</v>
      </c>
      <c r="G1183" t="s">
        <v>29</v>
      </c>
      <c r="H1183" t="s">
        <v>30</v>
      </c>
      <c r="I1183" t="s">
        <v>21</v>
      </c>
      <c r="J1183" t="s">
        <v>111</v>
      </c>
      <c r="K1183">
        <v>23</v>
      </c>
      <c r="L1183">
        <v>2006</v>
      </c>
      <c r="M1183">
        <f t="shared" si="216"/>
        <v>10</v>
      </c>
      <c r="N1183">
        <v>0</v>
      </c>
      <c r="O1183">
        <v>0</v>
      </c>
      <c r="P1183">
        <v>6</v>
      </c>
      <c r="Q1183">
        <v>51</v>
      </c>
      <c r="R1183">
        <v>50</v>
      </c>
      <c r="S1183">
        <f t="shared" si="217"/>
        <v>1</v>
      </c>
      <c r="T1183">
        <v>106</v>
      </c>
      <c r="U1183">
        <f t="shared" si="218"/>
        <v>0</v>
      </c>
      <c r="V1183">
        <f t="shared" si="226"/>
        <v>0</v>
      </c>
      <c r="W1183" s="1">
        <v>0.87984496124030998</v>
      </c>
      <c r="X1183">
        <f t="shared" si="219"/>
        <v>0</v>
      </c>
      <c r="Y1183">
        <f t="shared" si="220"/>
        <v>0</v>
      </c>
      <c r="Z1183">
        <f t="shared" si="221"/>
        <v>0</v>
      </c>
      <c r="AA1183">
        <f t="shared" si="222"/>
        <v>1</v>
      </c>
      <c r="AB1183">
        <f t="shared" si="215"/>
        <v>0</v>
      </c>
      <c r="AC1183">
        <f t="shared" si="223"/>
        <v>0</v>
      </c>
      <c r="AD1183" t="s">
        <v>9865</v>
      </c>
      <c r="AE1183">
        <f t="shared" si="224"/>
        <v>0</v>
      </c>
      <c r="AF1183">
        <f t="shared" si="225"/>
        <v>0</v>
      </c>
    </row>
    <row r="1184" spans="1:32" hidden="1" x14ac:dyDescent="0.25">
      <c r="A1184">
        <v>2005</v>
      </c>
      <c r="B1184">
        <v>2</v>
      </c>
      <c r="C1184">
        <v>52</v>
      </c>
      <c r="D1184" t="s">
        <v>4985</v>
      </c>
      <c r="E1184" t="s">
        <v>7466</v>
      </c>
      <c r="F1184">
        <v>0</v>
      </c>
      <c r="G1184" t="s">
        <v>29</v>
      </c>
      <c r="H1184" t="s">
        <v>30</v>
      </c>
      <c r="I1184" t="s">
        <v>21</v>
      </c>
      <c r="J1184" t="s">
        <v>54</v>
      </c>
      <c r="K1184">
        <v>23</v>
      </c>
      <c r="L1184">
        <v>2017</v>
      </c>
      <c r="M1184">
        <f t="shared" si="216"/>
        <v>13</v>
      </c>
      <c r="N1184">
        <v>0</v>
      </c>
      <c r="O1184">
        <v>0</v>
      </c>
      <c r="P1184">
        <v>7</v>
      </c>
      <c r="Q1184">
        <v>51</v>
      </c>
      <c r="R1184">
        <v>31</v>
      </c>
      <c r="S1184">
        <f t="shared" si="217"/>
        <v>20</v>
      </c>
      <c r="T1184">
        <v>154</v>
      </c>
      <c r="U1184">
        <f t="shared" si="218"/>
        <v>0</v>
      </c>
      <c r="V1184">
        <f t="shared" si="226"/>
        <v>0</v>
      </c>
      <c r="W1184" s="1">
        <v>0.87984496124030998</v>
      </c>
      <c r="X1184">
        <f t="shared" si="219"/>
        <v>0</v>
      </c>
      <c r="Y1184">
        <f t="shared" si="220"/>
        <v>0</v>
      </c>
      <c r="Z1184">
        <f t="shared" si="221"/>
        <v>0</v>
      </c>
      <c r="AA1184">
        <f t="shared" si="222"/>
        <v>1</v>
      </c>
      <c r="AB1184">
        <f t="shared" si="215"/>
        <v>0</v>
      </c>
      <c r="AC1184">
        <f t="shared" si="223"/>
        <v>0</v>
      </c>
      <c r="AD1184" s="2" t="s">
        <v>9867</v>
      </c>
      <c r="AE1184">
        <f t="shared" si="224"/>
        <v>0</v>
      </c>
      <c r="AF1184">
        <f t="shared" si="225"/>
        <v>0</v>
      </c>
    </row>
    <row r="1185" spans="1:32" hidden="1" x14ac:dyDescent="0.25">
      <c r="A1185">
        <v>2005</v>
      </c>
      <c r="B1185">
        <v>4</v>
      </c>
      <c r="C1185">
        <v>126</v>
      </c>
      <c r="D1185" t="s">
        <v>91</v>
      </c>
      <c r="E1185" t="s">
        <v>7536</v>
      </c>
      <c r="F1185">
        <v>0</v>
      </c>
      <c r="G1185" t="s">
        <v>29</v>
      </c>
      <c r="H1185" t="s">
        <v>30</v>
      </c>
      <c r="I1185" t="s">
        <v>21</v>
      </c>
      <c r="J1185" t="s">
        <v>952</v>
      </c>
      <c r="K1185">
        <v>22</v>
      </c>
      <c r="L1185">
        <v>2015</v>
      </c>
      <c r="M1185">
        <f t="shared" si="216"/>
        <v>11</v>
      </c>
      <c r="N1185">
        <v>0</v>
      </c>
      <c r="O1185">
        <v>0</v>
      </c>
      <c r="P1185">
        <v>9</v>
      </c>
      <c r="Q1185">
        <v>51</v>
      </c>
      <c r="R1185">
        <v>50</v>
      </c>
      <c r="S1185">
        <f t="shared" si="217"/>
        <v>1</v>
      </c>
      <c r="T1185">
        <v>135</v>
      </c>
      <c r="U1185">
        <f t="shared" si="218"/>
        <v>0</v>
      </c>
      <c r="V1185">
        <f t="shared" si="226"/>
        <v>0</v>
      </c>
      <c r="W1185" s="1">
        <v>0.87984496124030998</v>
      </c>
      <c r="X1185">
        <f t="shared" si="219"/>
        <v>0</v>
      </c>
      <c r="Y1185">
        <f t="shared" si="220"/>
        <v>0</v>
      </c>
      <c r="Z1185">
        <f t="shared" si="221"/>
        <v>0</v>
      </c>
      <c r="AA1185">
        <f t="shared" si="222"/>
        <v>1</v>
      </c>
      <c r="AB1185">
        <f t="shared" si="215"/>
        <v>0</v>
      </c>
      <c r="AC1185">
        <f t="shared" si="223"/>
        <v>0</v>
      </c>
      <c r="AD1185" s="2" t="s">
        <v>9867</v>
      </c>
      <c r="AE1185">
        <f t="shared" si="224"/>
        <v>1</v>
      </c>
      <c r="AF1185">
        <f t="shared" si="225"/>
        <v>0</v>
      </c>
    </row>
    <row r="1186" spans="1:32" hidden="1" x14ac:dyDescent="0.25">
      <c r="A1186">
        <v>1995</v>
      </c>
      <c r="B1186">
        <v>1</v>
      </c>
      <c r="C1186">
        <v>9</v>
      </c>
      <c r="D1186" t="s">
        <v>23</v>
      </c>
      <c r="E1186" t="s">
        <v>4994</v>
      </c>
      <c r="F1186">
        <v>0</v>
      </c>
      <c r="G1186" t="s">
        <v>46</v>
      </c>
      <c r="H1186" t="s">
        <v>46</v>
      </c>
      <c r="I1186" t="s">
        <v>21</v>
      </c>
      <c r="J1186" t="s">
        <v>37</v>
      </c>
      <c r="K1186">
        <v>23</v>
      </c>
      <c r="L1186">
        <v>2007</v>
      </c>
      <c r="M1186">
        <f t="shared" si="216"/>
        <v>13</v>
      </c>
      <c r="N1186">
        <v>0</v>
      </c>
      <c r="O1186">
        <v>0</v>
      </c>
      <c r="P1186">
        <v>13</v>
      </c>
      <c r="Q1186">
        <v>26</v>
      </c>
      <c r="R1186">
        <v>6</v>
      </c>
      <c r="S1186">
        <f t="shared" si="217"/>
        <v>20</v>
      </c>
      <c r="T1186">
        <v>197</v>
      </c>
      <c r="U1186">
        <f t="shared" si="218"/>
        <v>0</v>
      </c>
      <c r="V1186">
        <f t="shared" si="226"/>
        <v>0</v>
      </c>
      <c r="W1186" s="1">
        <v>0.87919463087248317</v>
      </c>
      <c r="X1186">
        <f t="shared" si="219"/>
        <v>0</v>
      </c>
      <c r="Y1186">
        <f t="shared" si="220"/>
        <v>0</v>
      </c>
      <c r="Z1186">
        <f t="shared" si="221"/>
        <v>0</v>
      </c>
      <c r="AA1186">
        <f t="shared" si="222"/>
        <v>1</v>
      </c>
      <c r="AB1186">
        <f t="shared" si="215"/>
        <v>0</v>
      </c>
      <c r="AC1186">
        <f t="shared" si="223"/>
        <v>0</v>
      </c>
      <c r="AD1186" t="s">
        <v>9865</v>
      </c>
      <c r="AE1186">
        <f t="shared" si="224"/>
        <v>0</v>
      </c>
      <c r="AF1186">
        <f t="shared" si="225"/>
        <v>0</v>
      </c>
    </row>
    <row r="1187" spans="1:32" hidden="1" x14ac:dyDescent="0.25">
      <c r="A1187">
        <v>1997</v>
      </c>
      <c r="B1187">
        <v>2</v>
      </c>
      <c r="C1187">
        <v>45</v>
      </c>
      <c r="D1187" t="s">
        <v>217</v>
      </c>
      <c r="E1187" t="s">
        <v>5516</v>
      </c>
      <c r="F1187">
        <v>0</v>
      </c>
      <c r="G1187" t="s">
        <v>46</v>
      </c>
      <c r="H1187" t="s">
        <v>46</v>
      </c>
      <c r="I1187" t="s">
        <v>21</v>
      </c>
      <c r="J1187" t="s">
        <v>116</v>
      </c>
      <c r="K1187">
        <v>22</v>
      </c>
      <c r="L1187">
        <v>2004</v>
      </c>
      <c r="M1187">
        <f t="shared" si="216"/>
        <v>8</v>
      </c>
      <c r="N1187">
        <v>0</v>
      </c>
      <c r="O1187">
        <v>0</v>
      </c>
      <c r="P1187">
        <v>7</v>
      </c>
      <c r="Q1187">
        <v>26</v>
      </c>
      <c r="R1187">
        <v>19</v>
      </c>
      <c r="S1187">
        <f t="shared" si="217"/>
        <v>7</v>
      </c>
      <c r="T1187">
        <v>123</v>
      </c>
      <c r="U1187">
        <f t="shared" si="218"/>
        <v>0</v>
      </c>
      <c r="V1187">
        <f t="shared" si="226"/>
        <v>0</v>
      </c>
      <c r="W1187" s="1">
        <v>0.87919463087248317</v>
      </c>
      <c r="X1187">
        <f t="shared" si="219"/>
        <v>0</v>
      </c>
      <c r="Y1187">
        <f t="shared" si="220"/>
        <v>0</v>
      </c>
      <c r="Z1187">
        <f t="shared" si="221"/>
        <v>0</v>
      </c>
      <c r="AA1187">
        <f t="shared" si="222"/>
        <v>1</v>
      </c>
      <c r="AB1187">
        <f t="shared" si="215"/>
        <v>0</v>
      </c>
      <c r="AC1187">
        <f t="shared" si="223"/>
        <v>0</v>
      </c>
      <c r="AD1187" t="s">
        <v>9865</v>
      </c>
      <c r="AE1187">
        <f t="shared" si="224"/>
        <v>0</v>
      </c>
      <c r="AF1187">
        <f t="shared" si="225"/>
        <v>0</v>
      </c>
    </row>
    <row r="1188" spans="1:32" hidden="1" x14ac:dyDescent="0.25">
      <c r="A1188">
        <v>1993</v>
      </c>
      <c r="B1188">
        <v>1</v>
      </c>
      <c r="C1188">
        <v>25</v>
      </c>
      <c r="D1188" t="s">
        <v>85</v>
      </c>
      <c r="E1188" t="s">
        <v>4583</v>
      </c>
      <c r="F1188">
        <v>0</v>
      </c>
      <c r="G1188" t="s">
        <v>25</v>
      </c>
      <c r="H1188" t="s">
        <v>25</v>
      </c>
      <c r="I1188" t="s">
        <v>21</v>
      </c>
      <c r="J1188" t="s">
        <v>37</v>
      </c>
      <c r="K1188">
        <v>23</v>
      </c>
      <c r="L1188">
        <v>2000</v>
      </c>
      <c r="M1188">
        <f t="shared" si="216"/>
        <v>8</v>
      </c>
      <c r="N1188">
        <v>0</v>
      </c>
      <c r="O1188">
        <v>0</v>
      </c>
      <c r="P1188">
        <v>5</v>
      </c>
      <c r="Q1188">
        <v>44</v>
      </c>
      <c r="R1188">
        <v>44</v>
      </c>
      <c r="S1188">
        <f t="shared" si="217"/>
        <v>0</v>
      </c>
      <c r="T1188">
        <v>116</v>
      </c>
      <c r="U1188">
        <f t="shared" si="218"/>
        <v>0</v>
      </c>
      <c r="V1188">
        <f t="shared" si="226"/>
        <v>0</v>
      </c>
      <c r="W1188" s="1">
        <v>0.87649402390438247</v>
      </c>
      <c r="X1188">
        <f t="shared" si="219"/>
        <v>0</v>
      </c>
      <c r="Y1188">
        <f t="shared" si="220"/>
        <v>0</v>
      </c>
      <c r="Z1188">
        <f t="shared" si="221"/>
        <v>0</v>
      </c>
      <c r="AA1188">
        <f t="shared" si="222"/>
        <v>1</v>
      </c>
      <c r="AB1188">
        <f t="shared" si="215"/>
        <v>0</v>
      </c>
      <c r="AC1188">
        <f t="shared" si="223"/>
        <v>0</v>
      </c>
      <c r="AD1188" t="s">
        <v>9864</v>
      </c>
      <c r="AE1188">
        <f t="shared" si="224"/>
        <v>0</v>
      </c>
      <c r="AF1188">
        <f t="shared" si="225"/>
        <v>0</v>
      </c>
    </row>
    <row r="1189" spans="1:32" hidden="1" x14ac:dyDescent="0.25">
      <c r="A1189">
        <v>1995</v>
      </c>
      <c r="B1189">
        <v>2</v>
      </c>
      <c r="C1189">
        <v>47</v>
      </c>
      <c r="D1189" t="s">
        <v>4779</v>
      </c>
      <c r="E1189" t="s">
        <v>5029</v>
      </c>
      <c r="F1189">
        <v>0</v>
      </c>
      <c r="G1189" t="s">
        <v>25</v>
      </c>
      <c r="H1189" t="s">
        <v>25</v>
      </c>
      <c r="I1189" t="s">
        <v>21</v>
      </c>
      <c r="J1189" t="s">
        <v>104</v>
      </c>
      <c r="K1189">
        <v>22</v>
      </c>
      <c r="L1189">
        <v>2003</v>
      </c>
      <c r="M1189">
        <f t="shared" si="216"/>
        <v>9</v>
      </c>
      <c r="N1189">
        <v>0</v>
      </c>
      <c r="O1189">
        <v>0</v>
      </c>
      <c r="P1189">
        <v>8</v>
      </c>
      <c r="Q1189">
        <v>44</v>
      </c>
      <c r="R1189">
        <v>43</v>
      </c>
      <c r="S1189">
        <f t="shared" si="217"/>
        <v>1</v>
      </c>
      <c r="T1189">
        <v>136</v>
      </c>
      <c r="U1189">
        <f t="shared" si="218"/>
        <v>0</v>
      </c>
      <c r="V1189">
        <f t="shared" si="226"/>
        <v>0</v>
      </c>
      <c r="W1189" s="1">
        <v>0.87649402390438247</v>
      </c>
      <c r="X1189">
        <f t="shared" si="219"/>
        <v>0</v>
      </c>
      <c r="Y1189">
        <f t="shared" si="220"/>
        <v>0</v>
      </c>
      <c r="Z1189">
        <f t="shared" si="221"/>
        <v>0</v>
      </c>
      <c r="AA1189">
        <f t="shared" si="222"/>
        <v>1</v>
      </c>
      <c r="AB1189">
        <f t="shared" si="215"/>
        <v>0</v>
      </c>
      <c r="AC1189">
        <f t="shared" si="223"/>
        <v>0</v>
      </c>
      <c r="AD1189" t="s">
        <v>9865</v>
      </c>
      <c r="AE1189">
        <f t="shared" si="224"/>
        <v>0</v>
      </c>
      <c r="AF1189">
        <f t="shared" si="225"/>
        <v>0</v>
      </c>
    </row>
    <row r="1190" spans="1:32" hidden="1" x14ac:dyDescent="0.25">
      <c r="A1190">
        <v>1999</v>
      </c>
      <c r="B1190">
        <v>2</v>
      </c>
      <c r="C1190">
        <v>53</v>
      </c>
      <c r="D1190" t="s">
        <v>72</v>
      </c>
      <c r="E1190" t="s">
        <v>5997</v>
      </c>
      <c r="F1190">
        <v>0</v>
      </c>
      <c r="G1190" t="s">
        <v>25</v>
      </c>
      <c r="H1190" t="s">
        <v>25</v>
      </c>
      <c r="I1190" t="s">
        <v>21</v>
      </c>
      <c r="J1190" t="s">
        <v>67</v>
      </c>
      <c r="K1190">
        <v>22</v>
      </c>
      <c r="L1190">
        <v>2007</v>
      </c>
      <c r="M1190">
        <f t="shared" si="216"/>
        <v>9</v>
      </c>
      <c r="N1190">
        <v>0</v>
      </c>
      <c r="O1190">
        <v>0</v>
      </c>
      <c r="P1190">
        <v>6</v>
      </c>
      <c r="Q1190">
        <v>44</v>
      </c>
      <c r="R1190">
        <v>30</v>
      </c>
      <c r="S1190">
        <f t="shared" si="217"/>
        <v>14</v>
      </c>
      <c r="T1190">
        <v>123</v>
      </c>
      <c r="U1190">
        <f t="shared" si="218"/>
        <v>0</v>
      </c>
      <c r="V1190">
        <f t="shared" si="226"/>
        <v>0</v>
      </c>
      <c r="W1190" s="1">
        <v>0.87649402390438247</v>
      </c>
      <c r="X1190">
        <f t="shared" si="219"/>
        <v>0</v>
      </c>
      <c r="Y1190">
        <f t="shared" si="220"/>
        <v>0</v>
      </c>
      <c r="Z1190">
        <f t="shared" si="221"/>
        <v>0</v>
      </c>
      <c r="AA1190">
        <f t="shared" si="222"/>
        <v>1</v>
      </c>
      <c r="AB1190">
        <f t="shared" si="215"/>
        <v>0</v>
      </c>
      <c r="AC1190">
        <f t="shared" si="223"/>
        <v>0</v>
      </c>
      <c r="AD1190" t="s">
        <v>9865</v>
      </c>
      <c r="AE1190">
        <f t="shared" si="224"/>
        <v>0</v>
      </c>
      <c r="AF1190">
        <f t="shared" si="225"/>
        <v>0</v>
      </c>
    </row>
    <row r="1191" spans="1:32" hidden="1" x14ac:dyDescent="0.25">
      <c r="A1191">
        <v>1985</v>
      </c>
      <c r="B1191">
        <v>2</v>
      </c>
      <c r="C1191">
        <v>35</v>
      </c>
      <c r="D1191" t="s">
        <v>98</v>
      </c>
      <c r="E1191" t="s">
        <v>1956</v>
      </c>
      <c r="F1191">
        <v>0</v>
      </c>
      <c r="G1191" t="s">
        <v>20</v>
      </c>
      <c r="H1191" t="s">
        <v>20</v>
      </c>
      <c r="I1191" t="s">
        <v>21</v>
      </c>
      <c r="J1191" t="s">
        <v>348</v>
      </c>
      <c r="K1191">
        <v>22</v>
      </c>
      <c r="L1191">
        <v>1986</v>
      </c>
      <c r="M1191">
        <f t="shared" si="216"/>
        <v>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f t="shared" si="217"/>
        <v>0</v>
      </c>
      <c r="T1191">
        <v>9</v>
      </c>
      <c r="U1191">
        <f t="shared" si="218"/>
        <v>0</v>
      </c>
      <c r="V1191">
        <f t="shared" si="226"/>
        <v>1</v>
      </c>
      <c r="X1191">
        <f t="shared" si="219"/>
        <v>0</v>
      </c>
      <c r="Y1191">
        <f t="shared" si="220"/>
        <v>0</v>
      </c>
      <c r="Z1191">
        <f t="shared" si="221"/>
        <v>0</v>
      </c>
      <c r="AA1191">
        <f t="shared" si="222"/>
        <v>0</v>
      </c>
      <c r="AB1191">
        <f t="shared" si="215"/>
        <v>0</v>
      </c>
      <c r="AC1191">
        <f t="shared" si="223"/>
        <v>0</v>
      </c>
      <c r="AD1191" t="s">
        <v>9863</v>
      </c>
      <c r="AE1191">
        <f t="shared" si="224"/>
        <v>0</v>
      </c>
      <c r="AF1191">
        <f t="shared" si="225"/>
        <v>0</v>
      </c>
    </row>
    <row r="1192" spans="1:32" hidden="1" x14ac:dyDescent="0.25">
      <c r="A1192">
        <v>1990</v>
      </c>
      <c r="B1192">
        <v>3</v>
      </c>
      <c r="C1192">
        <v>77</v>
      </c>
      <c r="D1192" t="s">
        <v>91</v>
      </c>
      <c r="E1192" t="s">
        <v>3645</v>
      </c>
      <c r="F1192">
        <v>0</v>
      </c>
      <c r="G1192" t="s">
        <v>25</v>
      </c>
      <c r="H1192" t="s">
        <v>25</v>
      </c>
      <c r="I1192" t="s">
        <v>21</v>
      </c>
      <c r="J1192" t="s">
        <v>118</v>
      </c>
      <c r="K1192">
        <v>24</v>
      </c>
      <c r="L1192">
        <v>1997</v>
      </c>
      <c r="M1192">
        <f t="shared" si="216"/>
        <v>8</v>
      </c>
      <c r="N1192">
        <v>0</v>
      </c>
      <c r="O1192">
        <v>1</v>
      </c>
      <c r="P1192">
        <v>6</v>
      </c>
      <c r="Q1192">
        <v>44</v>
      </c>
      <c r="R1192">
        <v>38</v>
      </c>
      <c r="S1192">
        <f t="shared" si="217"/>
        <v>6</v>
      </c>
      <c r="T1192">
        <v>96</v>
      </c>
      <c r="U1192">
        <f t="shared" si="218"/>
        <v>0</v>
      </c>
      <c r="V1192">
        <f t="shared" ref="V1192:V1223" si="227">IF(Q1192 =0,IF(Q1192 = "",,1),0)</f>
        <v>0</v>
      </c>
      <c r="W1192" s="1">
        <v>0.87649402390438247</v>
      </c>
      <c r="X1192">
        <f t="shared" si="219"/>
        <v>0</v>
      </c>
      <c r="Y1192">
        <f t="shared" si="220"/>
        <v>0</v>
      </c>
      <c r="Z1192">
        <f t="shared" si="221"/>
        <v>0</v>
      </c>
      <c r="AA1192">
        <f t="shared" si="222"/>
        <v>1</v>
      </c>
      <c r="AB1192">
        <f t="shared" si="215"/>
        <v>0</v>
      </c>
      <c r="AC1192">
        <f t="shared" si="223"/>
        <v>0</v>
      </c>
      <c r="AD1192" t="s">
        <v>9864</v>
      </c>
      <c r="AE1192">
        <f t="shared" si="224"/>
        <v>0</v>
      </c>
      <c r="AF1192">
        <f t="shared" si="225"/>
        <v>0</v>
      </c>
    </row>
    <row r="1193" spans="1:32" hidden="1" x14ac:dyDescent="0.25">
      <c r="A1193">
        <v>1991</v>
      </c>
      <c r="B1193">
        <v>4</v>
      </c>
      <c r="C1193">
        <v>100</v>
      </c>
      <c r="D1193" t="s">
        <v>68</v>
      </c>
      <c r="E1193" t="s">
        <v>3995</v>
      </c>
      <c r="F1193">
        <v>0</v>
      </c>
      <c r="G1193" t="s">
        <v>25</v>
      </c>
      <c r="H1193" t="s">
        <v>25</v>
      </c>
      <c r="I1193" t="s">
        <v>21</v>
      </c>
      <c r="J1193" t="s">
        <v>96</v>
      </c>
      <c r="K1193">
        <v>21</v>
      </c>
      <c r="L1193">
        <v>2001</v>
      </c>
      <c r="M1193">
        <f t="shared" si="216"/>
        <v>11</v>
      </c>
      <c r="N1193">
        <v>0</v>
      </c>
      <c r="O1193">
        <v>0</v>
      </c>
      <c r="P1193">
        <v>5</v>
      </c>
      <c r="Q1193">
        <v>44</v>
      </c>
      <c r="R1193">
        <v>9</v>
      </c>
      <c r="S1193">
        <f t="shared" si="217"/>
        <v>35</v>
      </c>
      <c r="T1193">
        <v>126</v>
      </c>
      <c r="U1193">
        <f t="shared" si="218"/>
        <v>0</v>
      </c>
      <c r="V1193">
        <f t="shared" si="227"/>
        <v>0</v>
      </c>
      <c r="W1193" s="1">
        <v>0.87649402390438247</v>
      </c>
      <c r="X1193">
        <f t="shared" si="219"/>
        <v>0</v>
      </c>
      <c r="Y1193">
        <f t="shared" si="220"/>
        <v>0</v>
      </c>
      <c r="Z1193">
        <f t="shared" si="221"/>
        <v>0</v>
      </c>
      <c r="AA1193">
        <f t="shared" si="222"/>
        <v>1</v>
      </c>
      <c r="AB1193">
        <f t="shared" si="215"/>
        <v>0</v>
      </c>
      <c r="AC1193">
        <f t="shared" si="223"/>
        <v>0</v>
      </c>
      <c r="AD1193" t="s">
        <v>9864</v>
      </c>
      <c r="AE1193">
        <f t="shared" si="224"/>
        <v>1</v>
      </c>
      <c r="AF1193">
        <f t="shared" si="225"/>
        <v>0</v>
      </c>
    </row>
    <row r="1194" spans="1:32" hidden="1" x14ac:dyDescent="0.25">
      <c r="A1194">
        <v>1999</v>
      </c>
      <c r="B1194">
        <v>4</v>
      </c>
      <c r="C1194">
        <v>105</v>
      </c>
      <c r="D1194" t="s">
        <v>38</v>
      </c>
      <c r="E1194" t="s">
        <v>6048</v>
      </c>
      <c r="F1194">
        <v>0</v>
      </c>
      <c r="G1194" t="s">
        <v>25</v>
      </c>
      <c r="H1194" t="s">
        <v>25</v>
      </c>
      <c r="I1194" t="s">
        <v>21</v>
      </c>
      <c r="J1194" t="s">
        <v>2109</v>
      </c>
      <c r="K1194">
        <v>23</v>
      </c>
      <c r="L1194">
        <v>2013</v>
      </c>
      <c r="M1194">
        <f t="shared" si="216"/>
        <v>15</v>
      </c>
      <c r="N1194">
        <v>0</v>
      </c>
      <c r="O1194">
        <v>0</v>
      </c>
      <c r="P1194">
        <v>1</v>
      </c>
      <c r="Q1194">
        <v>44</v>
      </c>
      <c r="R1194">
        <v>6</v>
      </c>
      <c r="S1194">
        <f t="shared" si="217"/>
        <v>38</v>
      </c>
      <c r="T1194">
        <v>152</v>
      </c>
      <c r="U1194">
        <f t="shared" si="218"/>
        <v>0</v>
      </c>
      <c r="V1194">
        <f t="shared" si="227"/>
        <v>0</v>
      </c>
      <c r="W1194" s="1">
        <v>0.87649402390438247</v>
      </c>
      <c r="X1194">
        <f t="shared" si="219"/>
        <v>0</v>
      </c>
      <c r="Y1194">
        <f t="shared" si="220"/>
        <v>0</v>
      </c>
      <c r="Z1194">
        <f t="shared" si="221"/>
        <v>0</v>
      </c>
      <c r="AA1194">
        <f t="shared" si="222"/>
        <v>1</v>
      </c>
      <c r="AB1194">
        <f t="shared" si="215"/>
        <v>0</v>
      </c>
      <c r="AC1194">
        <f t="shared" si="223"/>
        <v>0</v>
      </c>
      <c r="AD1194" t="s">
        <v>9865</v>
      </c>
      <c r="AE1194">
        <f t="shared" si="224"/>
        <v>1</v>
      </c>
      <c r="AF1194">
        <f t="shared" si="225"/>
        <v>0</v>
      </c>
    </row>
    <row r="1195" spans="1:32" hidden="1" x14ac:dyDescent="0.25">
      <c r="A1195">
        <v>1986</v>
      </c>
      <c r="B1195">
        <v>6</v>
      </c>
      <c r="C1195">
        <v>161</v>
      </c>
      <c r="D1195" t="s">
        <v>126</v>
      </c>
      <c r="E1195" t="s">
        <v>2411</v>
      </c>
      <c r="F1195">
        <v>0</v>
      </c>
      <c r="G1195" t="s">
        <v>25</v>
      </c>
      <c r="H1195" t="s">
        <v>25</v>
      </c>
      <c r="I1195" t="s">
        <v>21</v>
      </c>
      <c r="J1195" t="s">
        <v>123</v>
      </c>
      <c r="K1195">
        <v>23</v>
      </c>
      <c r="L1195">
        <v>1994</v>
      </c>
      <c r="M1195">
        <f t="shared" si="216"/>
        <v>9</v>
      </c>
      <c r="N1195">
        <v>0</v>
      </c>
      <c r="O1195">
        <v>0</v>
      </c>
      <c r="P1195">
        <v>6</v>
      </c>
      <c r="Q1195">
        <v>44</v>
      </c>
      <c r="R1195">
        <v>38</v>
      </c>
      <c r="S1195">
        <f t="shared" si="217"/>
        <v>6</v>
      </c>
      <c r="T1195">
        <v>130</v>
      </c>
      <c r="U1195">
        <f t="shared" si="218"/>
        <v>0</v>
      </c>
      <c r="V1195">
        <f t="shared" si="227"/>
        <v>0</v>
      </c>
      <c r="W1195" s="1">
        <v>0.87649402390438247</v>
      </c>
      <c r="X1195">
        <f t="shared" si="219"/>
        <v>0</v>
      </c>
      <c r="Y1195">
        <f t="shared" si="220"/>
        <v>0</v>
      </c>
      <c r="Z1195">
        <f t="shared" si="221"/>
        <v>0</v>
      </c>
      <c r="AA1195">
        <f t="shared" si="222"/>
        <v>1</v>
      </c>
      <c r="AB1195">
        <f t="shared" ref="AB1195:AB1258" si="228">IF(AND(W1195&gt;1.49,W1195&lt;2.49),1,0)</f>
        <v>0</v>
      </c>
      <c r="AC1195">
        <f t="shared" si="223"/>
        <v>0</v>
      </c>
      <c r="AD1195" t="s">
        <v>9863</v>
      </c>
      <c r="AE1195">
        <f t="shared" si="224"/>
        <v>1</v>
      </c>
      <c r="AF1195">
        <f t="shared" si="225"/>
        <v>0</v>
      </c>
    </row>
    <row r="1196" spans="1:32" hidden="1" x14ac:dyDescent="0.25">
      <c r="A1196">
        <v>2006</v>
      </c>
      <c r="B1196">
        <v>1</v>
      </c>
      <c r="C1196">
        <v>22</v>
      </c>
      <c r="D1196" t="s">
        <v>62</v>
      </c>
      <c r="E1196" t="s">
        <v>7681</v>
      </c>
      <c r="F1196">
        <v>0</v>
      </c>
      <c r="G1196" t="s">
        <v>34</v>
      </c>
      <c r="H1196" t="s">
        <v>35</v>
      </c>
      <c r="I1196" t="s">
        <v>36</v>
      </c>
      <c r="J1196" t="s">
        <v>74</v>
      </c>
      <c r="K1196">
        <v>22</v>
      </c>
      <c r="L1196">
        <v>2015</v>
      </c>
      <c r="M1196">
        <f t="shared" si="216"/>
        <v>10</v>
      </c>
      <c r="N1196">
        <v>0</v>
      </c>
      <c r="O1196">
        <v>0</v>
      </c>
      <c r="P1196">
        <v>7</v>
      </c>
      <c r="Q1196">
        <v>47</v>
      </c>
      <c r="R1196">
        <v>23</v>
      </c>
      <c r="S1196">
        <f t="shared" si="217"/>
        <v>24</v>
      </c>
      <c r="T1196">
        <v>143</v>
      </c>
      <c r="U1196">
        <f t="shared" si="218"/>
        <v>0</v>
      </c>
      <c r="V1196">
        <f t="shared" si="227"/>
        <v>0</v>
      </c>
      <c r="W1196" s="1">
        <v>0.87250996015936244</v>
      </c>
      <c r="X1196">
        <f t="shared" si="219"/>
        <v>0</v>
      </c>
      <c r="Y1196">
        <f t="shared" si="220"/>
        <v>0</v>
      </c>
      <c r="Z1196">
        <f t="shared" si="221"/>
        <v>0</v>
      </c>
      <c r="AA1196">
        <f t="shared" si="222"/>
        <v>1</v>
      </c>
      <c r="AB1196">
        <f t="shared" si="228"/>
        <v>0</v>
      </c>
      <c r="AC1196">
        <f t="shared" si="223"/>
        <v>0</v>
      </c>
      <c r="AD1196" s="2" t="s">
        <v>9867</v>
      </c>
      <c r="AE1196">
        <f t="shared" si="224"/>
        <v>0</v>
      </c>
      <c r="AF1196">
        <f t="shared" si="225"/>
        <v>0</v>
      </c>
    </row>
    <row r="1197" spans="1:32" hidden="1" x14ac:dyDescent="0.25">
      <c r="A1197">
        <v>2011</v>
      </c>
      <c r="B1197">
        <v>2</v>
      </c>
      <c r="C1197">
        <v>37</v>
      </c>
      <c r="D1197" t="s">
        <v>98</v>
      </c>
      <c r="E1197" t="s">
        <v>8915</v>
      </c>
      <c r="F1197">
        <v>0</v>
      </c>
      <c r="G1197" t="s">
        <v>34</v>
      </c>
      <c r="H1197" t="s">
        <v>35</v>
      </c>
      <c r="I1197" t="s">
        <v>36</v>
      </c>
      <c r="J1197" t="s">
        <v>273</v>
      </c>
      <c r="K1197">
        <v>22</v>
      </c>
      <c r="L1197">
        <v>2021</v>
      </c>
      <c r="M1197">
        <f t="shared" si="216"/>
        <v>11</v>
      </c>
      <c r="N1197">
        <v>0</v>
      </c>
      <c r="O1197">
        <v>0</v>
      </c>
      <c r="P1197">
        <v>7</v>
      </c>
      <c r="Q1197">
        <v>47</v>
      </c>
      <c r="R1197">
        <v>22</v>
      </c>
      <c r="S1197">
        <f t="shared" si="217"/>
        <v>25</v>
      </c>
      <c r="T1197">
        <v>145</v>
      </c>
      <c r="U1197">
        <f t="shared" si="218"/>
        <v>0</v>
      </c>
      <c r="V1197">
        <f t="shared" si="227"/>
        <v>0</v>
      </c>
      <c r="W1197" s="1">
        <v>0.87250996015936244</v>
      </c>
      <c r="X1197">
        <f t="shared" si="219"/>
        <v>0</v>
      </c>
      <c r="Y1197">
        <f t="shared" si="220"/>
        <v>0</v>
      </c>
      <c r="Z1197">
        <f t="shared" si="221"/>
        <v>0</v>
      </c>
      <c r="AA1197">
        <f t="shared" si="222"/>
        <v>1</v>
      </c>
      <c r="AB1197">
        <f t="shared" si="228"/>
        <v>0</v>
      </c>
      <c r="AC1197">
        <f t="shared" si="223"/>
        <v>0</v>
      </c>
      <c r="AD1197" s="2" t="s">
        <v>9868</v>
      </c>
      <c r="AE1197">
        <f t="shared" si="224"/>
        <v>0</v>
      </c>
      <c r="AF1197">
        <f t="shared" si="225"/>
        <v>0</v>
      </c>
    </row>
    <row r="1198" spans="1:32" hidden="1" x14ac:dyDescent="0.25">
      <c r="A1198">
        <v>1981</v>
      </c>
      <c r="B1198">
        <v>3</v>
      </c>
      <c r="C1198">
        <v>57</v>
      </c>
      <c r="D1198" t="s">
        <v>60</v>
      </c>
      <c r="E1198" t="s">
        <v>594</v>
      </c>
      <c r="F1198">
        <v>0</v>
      </c>
      <c r="G1198" t="s">
        <v>34</v>
      </c>
      <c r="H1198" t="s">
        <v>35</v>
      </c>
      <c r="I1198" t="s">
        <v>36</v>
      </c>
      <c r="J1198" t="s">
        <v>104</v>
      </c>
      <c r="K1198">
        <v>21</v>
      </c>
      <c r="L1198">
        <v>1994</v>
      </c>
      <c r="M1198">
        <f t="shared" si="216"/>
        <v>14</v>
      </c>
      <c r="N1198">
        <v>0</v>
      </c>
      <c r="O1198">
        <v>0</v>
      </c>
      <c r="P1198">
        <v>5</v>
      </c>
      <c r="Q1198">
        <v>47</v>
      </c>
      <c r="R1198">
        <v>47</v>
      </c>
      <c r="S1198">
        <f t="shared" si="217"/>
        <v>0</v>
      </c>
      <c r="T1198">
        <v>189</v>
      </c>
      <c r="U1198">
        <f t="shared" si="218"/>
        <v>0</v>
      </c>
      <c r="V1198">
        <f t="shared" si="227"/>
        <v>0</v>
      </c>
      <c r="W1198" s="1">
        <v>0.87250996015936244</v>
      </c>
      <c r="X1198">
        <f t="shared" si="219"/>
        <v>0</v>
      </c>
      <c r="Y1198">
        <f t="shared" si="220"/>
        <v>0</v>
      </c>
      <c r="Z1198">
        <f t="shared" si="221"/>
        <v>0</v>
      </c>
      <c r="AA1198">
        <f t="shared" si="222"/>
        <v>1</v>
      </c>
      <c r="AB1198">
        <f t="shared" si="228"/>
        <v>0</v>
      </c>
      <c r="AC1198">
        <f t="shared" si="223"/>
        <v>0</v>
      </c>
      <c r="AD1198" t="s">
        <v>9862</v>
      </c>
      <c r="AE1198">
        <f t="shared" si="224"/>
        <v>0</v>
      </c>
      <c r="AF1198">
        <f t="shared" si="225"/>
        <v>0</v>
      </c>
    </row>
    <row r="1199" spans="1:32" hidden="1" x14ac:dyDescent="0.25">
      <c r="A1199">
        <v>2007</v>
      </c>
      <c r="B1199">
        <v>3</v>
      </c>
      <c r="C1199">
        <v>83</v>
      </c>
      <c r="D1199" t="s">
        <v>4989</v>
      </c>
      <c r="E1199" t="s">
        <v>4786</v>
      </c>
      <c r="F1199">
        <v>0</v>
      </c>
      <c r="G1199" t="s">
        <v>34</v>
      </c>
      <c r="H1199" t="s">
        <v>35</v>
      </c>
      <c r="I1199" t="s">
        <v>36</v>
      </c>
      <c r="J1199" t="s">
        <v>111</v>
      </c>
      <c r="K1199">
        <v>21</v>
      </c>
      <c r="L1199">
        <v>2017</v>
      </c>
      <c r="M1199">
        <f t="shared" si="216"/>
        <v>11</v>
      </c>
      <c r="N1199">
        <v>0</v>
      </c>
      <c r="O1199">
        <v>0</v>
      </c>
      <c r="P1199">
        <v>8</v>
      </c>
      <c r="Q1199">
        <v>47</v>
      </c>
      <c r="R1199">
        <v>47</v>
      </c>
      <c r="S1199">
        <f t="shared" si="217"/>
        <v>0</v>
      </c>
      <c r="T1199">
        <v>143</v>
      </c>
      <c r="U1199">
        <f t="shared" si="218"/>
        <v>0</v>
      </c>
      <c r="V1199">
        <f t="shared" si="227"/>
        <v>0</v>
      </c>
      <c r="W1199" s="1">
        <v>0.87250996015936244</v>
      </c>
      <c r="X1199">
        <f t="shared" si="219"/>
        <v>0</v>
      </c>
      <c r="Y1199">
        <f t="shared" si="220"/>
        <v>0</v>
      </c>
      <c r="Z1199">
        <f t="shared" si="221"/>
        <v>0</v>
      </c>
      <c r="AA1199">
        <f t="shared" si="222"/>
        <v>1</v>
      </c>
      <c r="AB1199">
        <f t="shared" si="228"/>
        <v>0</v>
      </c>
      <c r="AC1199">
        <f t="shared" si="223"/>
        <v>0</v>
      </c>
      <c r="AD1199" s="2" t="s">
        <v>9867</v>
      </c>
      <c r="AE1199">
        <f t="shared" si="224"/>
        <v>0</v>
      </c>
      <c r="AF1199">
        <f t="shared" si="225"/>
        <v>0</v>
      </c>
    </row>
    <row r="1200" spans="1:32" hidden="1" x14ac:dyDescent="0.25">
      <c r="A1200">
        <v>1984</v>
      </c>
      <c r="B1200">
        <v>4</v>
      </c>
      <c r="C1200">
        <v>97</v>
      </c>
      <c r="D1200" t="s">
        <v>60</v>
      </c>
      <c r="E1200" t="s">
        <v>1682</v>
      </c>
      <c r="F1200">
        <v>0</v>
      </c>
      <c r="G1200" t="s">
        <v>110</v>
      </c>
      <c r="H1200" t="s">
        <v>30</v>
      </c>
      <c r="I1200" t="s">
        <v>21</v>
      </c>
      <c r="J1200" t="s">
        <v>398</v>
      </c>
      <c r="K1200">
        <v>22</v>
      </c>
      <c r="L1200">
        <v>1993</v>
      </c>
      <c r="M1200">
        <f t="shared" si="216"/>
        <v>10</v>
      </c>
      <c r="N1200">
        <v>0</v>
      </c>
      <c r="O1200">
        <v>1</v>
      </c>
      <c r="P1200">
        <v>7</v>
      </c>
      <c r="Q1200">
        <v>51</v>
      </c>
      <c r="R1200">
        <v>51</v>
      </c>
      <c r="S1200">
        <f t="shared" si="217"/>
        <v>0</v>
      </c>
      <c r="T1200">
        <v>142</v>
      </c>
      <c r="U1200">
        <f t="shared" si="218"/>
        <v>0</v>
      </c>
      <c r="V1200">
        <f t="shared" si="227"/>
        <v>0</v>
      </c>
      <c r="W1200" s="1">
        <v>0.86611044894715927</v>
      </c>
      <c r="X1200">
        <f t="shared" si="219"/>
        <v>0</v>
      </c>
      <c r="Y1200">
        <f t="shared" si="220"/>
        <v>0</v>
      </c>
      <c r="Z1200">
        <f t="shared" si="221"/>
        <v>0</v>
      </c>
      <c r="AA1200">
        <f t="shared" si="222"/>
        <v>1</v>
      </c>
      <c r="AB1200">
        <f t="shared" si="228"/>
        <v>0</v>
      </c>
      <c r="AC1200">
        <f t="shared" si="223"/>
        <v>0</v>
      </c>
      <c r="AD1200" t="s">
        <v>9862</v>
      </c>
      <c r="AE1200">
        <f t="shared" si="224"/>
        <v>1</v>
      </c>
      <c r="AF1200">
        <f t="shared" si="225"/>
        <v>0</v>
      </c>
    </row>
    <row r="1201" spans="1:32" hidden="1" x14ac:dyDescent="0.25">
      <c r="A1201">
        <v>2014</v>
      </c>
      <c r="B1201">
        <v>3</v>
      </c>
      <c r="C1201">
        <v>81</v>
      </c>
      <c r="D1201" t="s">
        <v>68</v>
      </c>
      <c r="E1201" t="s">
        <v>9679</v>
      </c>
      <c r="F1201">
        <v>0</v>
      </c>
      <c r="G1201" t="s">
        <v>59</v>
      </c>
      <c r="H1201" t="s">
        <v>30</v>
      </c>
      <c r="I1201" t="s">
        <v>21</v>
      </c>
      <c r="J1201" t="s">
        <v>186</v>
      </c>
      <c r="K1201">
        <v>23</v>
      </c>
      <c r="L1201">
        <v>2023</v>
      </c>
      <c r="M1201">
        <f t="shared" si="216"/>
        <v>10</v>
      </c>
      <c r="N1201">
        <v>0</v>
      </c>
      <c r="O1201">
        <v>0</v>
      </c>
      <c r="P1201">
        <v>9</v>
      </c>
      <c r="Q1201">
        <v>47</v>
      </c>
      <c r="R1201">
        <v>36</v>
      </c>
      <c r="S1201">
        <f t="shared" si="217"/>
        <v>11</v>
      </c>
      <c r="T1201">
        <v>136</v>
      </c>
      <c r="U1201">
        <f t="shared" si="218"/>
        <v>0</v>
      </c>
      <c r="V1201">
        <f t="shared" si="227"/>
        <v>0</v>
      </c>
      <c r="W1201" s="1">
        <v>0.85774058577405865</v>
      </c>
      <c r="X1201">
        <f t="shared" si="219"/>
        <v>0</v>
      </c>
      <c r="Y1201">
        <f t="shared" si="220"/>
        <v>0</v>
      </c>
      <c r="Z1201">
        <f t="shared" si="221"/>
        <v>0</v>
      </c>
      <c r="AA1201">
        <f t="shared" si="222"/>
        <v>1</v>
      </c>
      <c r="AB1201">
        <f t="shared" si="228"/>
        <v>0</v>
      </c>
      <c r="AC1201">
        <f t="shared" si="223"/>
        <v>0</v>
      </c>
      <c r="AD1201" s="2" t="s">
        <v>9868</v>
      </c>
      <c r="AE1201">
        <f t="shared" si="224"/>
        <v>0</v>
      </c>
      <c r="AF1201">
        <f t="shared" si="225"/>
        <v>0</v>
      </c>
    </row>
    <row r="1202" spans="1:32" hidden="1" x14ac:dyDescent="0.25">
      <c r="A1202">
        <v>1998</v>
      </c>
      <c r="B1202">
        <v>7</v>
      </c>
      <c r="C1202">
        <v>207</v>
      </c>
      <c r="D1202" t="s">
        <v>17</v>
      </c>
      <c r="E1202" t="s">
        <v>5913</v>
      </c>
      <c r="F1202">
        <v>0</v>
      </c>
      <c r="G1202" t="s">
        <v>59</v>
      </c>
      <c r="H1202" t="s">
        <v>30</v>
      </c>
      <c r="I1202" t="s">
        <v>21</v>
      </c>
      <c r="J1202" t="s">
        <v>157</v>
      </c>
      <c r="K1202">
        <v>23</v>
      </c>
      <c r="L1202">
        <v>2007</v>
      </c>
      <c r="M1202">
        <f t="shared" si="216"/>
        <v>10</v>
      </c>
      <c r="N1202">
        <v>0</v>
      </c>
      <c r="O1202">
        <v>0</v>
      </c>
      <c r="P1202">
        <v>6</v>
      </c>
      <c r="Q1202">
        <v>47</v>
      </c>
      <c r="S1202">
        <f t="shared" si="217"/>
        <v>47</v>
      </c>
      <c r="T1202">
        <v>126</v>
      </c>
      <c r="U1202">
        <f t="shared" si="218"/>
        <v>0</v>
      </c>
      <c r="V1202">
        <f t="shared" si="227"/>
        <v>0</v>
      </c>
      <c r="W1202" s="1">
        <v>0.85774058577405865</v>
      </c>
      <c r="X1202">
        <f t="shared" si="219"/>
        <v>0</v>
      </c>
      <c r="Y1202">
        <f t="shared" si="220"/>
        <v>0</v>
      </c>
      <c r="Z1202">
        <f t="shared" si="221"/>
        <v>0</v>
      </c>
      <c r="AA1202">
        <f t="shared" si="222"/>
        <v>1</v>
      </c>
      <c r="AB1202">
        <f t="shared" si="228"/>
        <v>0</v>
      </c>
      <c r="AC1202">
        <f t="shared" si="223"/>
        <v>0</v>
      </c>
      <c r="AD1202" t="s">
        <v>9865</v>
      </c>
      <c r="AE1202">
        <f t="shared" si="224"/>
        <v>1</v>
      </c>
      <c r="AF1202">
        <f t="shared" si="225"/>
        <v>0</v>
      </c>
    </row>
    <row r="1203" spans="1:32" hidden="1" x14ac:dyDescent="0.25">
      <c r="A1203">
        <v>1994</v>
      </c>
      <c r="B1203">
        <v>1</v>
      </c>
      <c r="C1203">
        <v>10</v>
      </c>
      <c r="D1203" t="s">
        <v>4779</v>
      </c>
      <c r="E1203" t="s">
        <v>4780</v>
      </c>
      <c r="F1203">
        <v>0</v>
      </c>
      <c r="G1203" t="s">
        <v>81</v>
      </c>
      <c r="H1203" t="s">
        <v>81</v>
      </c>
      <c r="I1203" t="s">
        <v>36</v>
      </c>
      <c r="J1203" t="s">
        <v>167</v>
      </c>
      <c r="K1203">
        <v>20</v>
      </c>
      <c r="L1203">
        <v>2001</v>
      </c>
      <c r="M1203">
        <f t="shared" si="216"/>
        <v>8</v>
      </c>
      <c r="N1203">
        <v>1</v>
      </c>
      <c r="O1203">
        <v>1</v>
      </c>
      <c r="P1203">
        <v>7</v>
      </c>
      <c r="Q1203">
        <v>44</v>
      </c>
      <c r="R1203">
        <v>21</v>
      </c>
      <c r="S1203">
        <f t="shared" si="217"/>
        <v>23</v>
      </c>
      <c r="T1203">
        <v>121</v>
      </c>
      <c r="U1203">
        <f t="shared" si="218"/>
        <v>0</v>
      </c>
      <c r="V1203">
        <f t="shared" si="227"/>
        <v>0</v>
      </c>
      <c r="W1203" s="1">
        <v>0.85714285714285721</v>
      </c>
      <c r="X1203">
        <f t="shared" si="219"/>
        <v>0</v>
      </c>
      <c r="Y1203">
        <f t="shared" si="220"/>
        <v>0</v>
      </c>
      <c r="Z1203">
        <f t="shared" si="221"/>
        <v>0</v>
      </c>
      <c r="AA1203">
        <f t="shared" si="222"/>
        <v>1</v>
      </c>
      <c r="AB1203">
        <f t="shared" si="228"/>
        <v>0</v>
      </c>
      <c r="AC1203">
        <f t="shared" si="223"/>
        <v>0</v>
      </c>
      <c r="AD1203" t="s">
        <v>9864</v>
      </c>
      <c r="AE1203">
        <f t="shared" si="224"/>
        <v>0</v>
      </c>
      <c r="AF1203">
        <f t="shared" si="225"/>
        <v>0</v>
      </c>
    </row>
    <row r="1204" spans="1:32" hidden="1" x14ac:dyDescent="0.25">
      <c r="A1204">
        <v>1980</v>
      </c>
      <c r="B1204">
        <v>2</v>
      </c>
      <c r="C1204">
        <v>36</v>
      </c>
      <c r="D1204" t="s">
        <v>44</v>
      </c>
      <c r="E1204" t="s">
        <v>115</v>
      </c>
      <c r="F1204">
        <v>0</v>
      </c>
      <c r="G1204" t="s">
        <v>81</v>
      </c>
      <c r="H1204" t="s">
        <v>81</v>
      </c>
      <c r="I1204" t="s">
        <v>36</v>
      </c>
      <c r="J1204" t="s">
        <v>116</v>
      </c>
      <c r="K1204">
        <v>22</v>
      </c>
      <c r="L1204">
        <v>1987</v>
      </c>
      <c r="M1204">
        <f t="shared" si="216"/>
        <v>8</v>
      </c>
      <c r="N1204">
        <v>0</v>
      </c>
      <c r="O1204">
        <v>0</v>
      </c>
      <c r="P1204">
        <v>8</v>
      </c>
      <c r="Q1204">
        <v>44</v>
      </c>
      <c r="R1204">
        <v>44</v>
      </c>
      <c r="S1204">
        <f t="shared" si="217"/>
        <v>0</v>
      </c>
      <c r="T1204">
        <v>109</v>
      </c>
      <c r="U1204">
        <f t="shared" si="218"/>
        <v>0</v>
      </c>
      <c r="V1204">
        <f t="shared" si="227"/>
        <v>0</v>
      </c>
      <c r="W1204" s="1">
        <v>0.85714285714285721</v>
      </c>
      <c r="X1204">
        <f t="shared" si="219"/>
        <v>0</v>
      </c>
      <c r="Y1204">
        <f t="shared" si="220"/>
        <v>0</v>
      </c>
      <c r="Z1204">
        <f t="shared" si="221"/>
        <v>0</v>
      </c>
      <c r="AA1204">
        <f t="shared" si="222"/>
        <v>1</v>
      </c>
      <c r="AB1204">
        <f t="shared" si="228"/>
        <v>0</v>
      </c>
      <c r="AC1204">
        <f t="shared" si="223"/>
        <v>0</v>
      </c>
      <c r="AD1204" t="s">
        <v>9862</v>
      </c>
      <c r="AE1204">
        <f t="shared" si="224"/>
        <v>0</v>
      </c>
      <c r="AF1204">
        <f t="shared" si="225"/>
        <v>0</v>
      </c>
    </row>
    <row r="1205" spans="1:32" hidden="1" x14ac:dyDescent="0.25">
      <c r="A1205">
        <v>1994</v>
      </c>
      <c r="B1205">
        <v>2</v>
      </c>
      <c r="C1205">
        <v>64</v>
      </c>
      <c r="D1205" t="s">
        <v>72</v>
      </c>
      <c r="E1205" t="s">
        <v>4833</v>
      </c>
      <c r="F1205">
        <v>0</v>
      </c>
      <c r="G1205" t="s">
        <v>81</v>
      </c>
      <c r="H1205" t="s">
        <v>81</v>
      </c>
      <c r="I1205" t="s">
        <v>36</v>
      </c>
      <c r="J1205" t="s">
        <v>51</v>
      </c>
      <c r="K1205">
        <v>24</v>
      </c>
      <c r="L1205">
        <v>2003</v>
      </c>
      <c r="M1205">
        <f t="shared" si="216"/>
        <v>10</v>
      </c>
      <c r="N1205">
        <v>0</v>
      </c>
      <c r="O1205">
        <v>0</v>
      </c>
      <c r="P1205">
        <v>7</v>
      </c>
      <c r="Q1205">
        <v>44</v>
      </c>
      <c r="R1205">
        <v>36</v>
      </c>
      <c r="S1205">
        <f t="shared" si="217"/>
        <v>8</v>
      </c>
      <c r="T1205">
        <v>133</v>
      </c>
      <c r="U1205">
        <f t="shared" si="218"/>
        <v>0</v>
      </c>
      <c r="V1205">
        <f t="shared" si="227"/>
        <v>0</v>
      </c>
      <c r="W1205" s="1">
        <v>0.85714285714285721</v>
      </c>
      <c r="X1205">
        <f t="shared" si="219"/>
        <v>0</v>
      </c>
      <c r="Y1205">
        <f t="shared" si="220"/>
        <v>0</v>
      </c>
      <c r="Z1205">
        <f t="shared" si="221"/>
        <v>0</v>
      </c>
      <c r="AA1205">
        <f t="shared" si="222"/>
        <v>1</v>
      </c>
      <c r="AB1205">
        <f t="shared" si="228"/>
        <v>0</v>
      </c>
      <c r="AC1205">
        <f t="shared" si="223"/>
        <v>0</v>
      </c>
      <c r="AD1205" t="s">
        <v>9864</v>
      </c>
      <c r="AE1205">
        <f t="shared" si="224"/>
        <v>0</v>
      </c>
      <c r="AF1205">
        <f t="shared" si="225"/>
        <v>0</v>
      </c>
    </row>
    <row r="1206" spans="1:32" hidden="1" x14ac:dyDescent="0.25">
      <c r="A1206">
        <v>1998</v>
      </c>
      <c r="B1206">
        <v>2</v>
      </c>
      <c r="C1206">
        <v>39</v>
      </c>
      <c r="D1206" t="s">
        <v>72</v>
      </c>
      <c r="E1206" t="s">
        <v>5746</v>
      </c>
      <c r="F1206">
        <v>0</v>
      </c>
      <c r="G1206" t="s">
        <v>81</v>
      </c>
      <c r="H1206" t="s">
        <v>81</v>
      </c>
      <c r="I1206" t="s">
        <v>36</v>
      </c>
      <c r="J1206" t="s">
        <v>348</v>
      </c>
      <c r="K1206">
        <v>23</v>
      </c>
      <c r="L1206">
        <v>2005</v>
      </c>
      <c r="M1206">
        <f t="shared" si="216"/>
        <v>8</v>
      </c>
      <c r="N1206">
        <v>0</v>
      </c>
      <c r="O1206">
        <v>1</v>
      </c>
      <c r="P1206">
        <v>6</v>
      </c>
      <c r="Q1206">
        <v>44</v>
      </c>
      <c r="R1206">
        <v>25</v>
      </c>
      <c r="S1206">
        <f t="shared" si="217"/>
        <v>19</v>
      </c>
      <c r="T1206">
        <v>100</v>
      </c>
      <c r="U1206">
        <f t="shared" si="218"/>
        <v>0</v>
      </c>
      <c r="V1206">
        <f t="shared" si="227"/>
        <v>0</v>
      </c>
      <c r="W1206" s="1">
        <v>0.85714285714285721</v>
      </c>
      <c r="X1206">
        <f t="shared" si="219"/>
        <v>0</v>
      </c>
      <c r="Y1206">
        <f t="shared" si="220"/>
        <v>0</v>
      </c>
      <c r="Z1206">
        <f t="shared" si="221"/>
        <v>0</v>
      </c>
      <c r="AA1206">
        <f t="shared" si="222"/>
        <v>1</v>
      </c>
      <c r="AB1206">
        <f t="shared" si="228"/>
        <v>0</v>
      </c>
      <c r="AC1206">
        <f t="shared" si="223"/>
        <v>0</v>
      </c>
      <c r="AD1206" t="s">
        <v>9865</v>
      </c>
      <c r="AE1206">
        <f t="shared" si="224"/>
        <v>0</v>
      </c>
      <c r="AF1206">
        <f t="shared" si="225"/>
        <v>0</v>
      </c>
    </row>
    <row r="1207" spans="1:32" hidden="1" x14ac:dyDescent="0.25">
      <c r="A1207">
        <v>1980</v>
      </c>
      <c r="B1207">
        <v>3</v>
      </c>
      <c r="C1207">
        <v>72</v>
      </c>
      <c r="D1207" t="s">
        <v>98</v>
      </c>
      <c r="E1207" t="s">
        <v>172</v>
      </c>
      <c r="F1207">
        <v>0</v>
      </c>
      <c r="G1207" t="s">
        <v>81</v>
      </c>
      <c r="H1207" t="s">
        <v>81</v>
      </c>
      <c r="I1207" t="s">
        <v>36</v>
      </c>
      <c r="J1207" t="s">
        <v>173</v>
      </c>
      <c r="K1207">
        <v>22</v>
      </c>
      <c r="L1207">
        <v>1993</v>
      </c>
      <c r="M1207">
        <f t="shared" si="216"/>
        <v>14</v>
      </c>
      <c r="N1207">
        <v>0</v>
      </c>
      <c r="O1207">
        <v>0</v>
      </c>
      <c r="P1207">
        <v>6</v>
      </c>
      <c r="Q1207">
        <v>44</v>
      </c>
      <c r="R1207">
        <v>1</v>
      </c>
      <c r="S1207">
        <f t="shared" si="217"/>
        <v>43</v>
      </c>
      <c r="T1207">
        <v>167</v>
      </c>
      <c r="U1207">
        <f t="shared" si="218"/>
        <v>0</v>
      </c>
      <c r="V1207">
        <f t="shared" si="227"/>
        <v>0</v>
      </c>
      <c r="W1207" s="1">
        <v>0.85714285714285721</v>
      </c>
      <c r="X1207">
        <f t="shared" si="219"/>
        <v>0</v>
      </c>
      <c r="Y1207">
        <f t="shared" si="220"/>
        <v>0</v>
      </c>
      <c r="Z1207">
        <f t="shared" si="221"/>
        <v>0</v>
      </c>
      <c r="AA1207">
        <f t="shared" si="222"/>
        <v>1</v>
      </c>
      <c r="AB1207">
        <f t="shared" si="228"/>
        <v>0</v>
      </c>
      <c r="AC1207">
        <f t="shared" si="223"/>
        <v>0</v>
      </c>
      <c r="AD1207" t="s">
        <v>9862</v>
      </c>
      <c r="AE1207">
        <f t="shared" si="224"/>
        <v>0</v>
      </c>
      <c r="AF1207">
        <f t="shared" si="225"/>
        <v>0</v>
      </c>
    </row>
    <row r="1208" spans="1:32" hidden="1" x14ac:dyDescent="0.25">
      <c r="A1208">
        <v>2012</v>
      </c>
      <c r="B1208">
        <v>4</v>
      </c>
      <c r="C1208">
        <v>105</v>
      </c>
      <c r="D1208" t="s">
        <v>72</v>
      </c>
      <c r="E1208" t="s">
        <v>9218</v>
      </c>
      <c r="F1208">
        <v>0</v>
      </c>
      <c r="G1208" t="s">
        <v>81</v>
      </c>
      <c r="H1208" t="s">
        <v>81</v>
      </c>
      <c r="I1208" t="s">
        <v>36</v>
      </c>
      <c r="J1208" t="s">
        <v>348</v>
      </c>
      <c r="K1208">
        <v>23</v>
      </c>
      <c r="L1208">
        <v>2020</v>
      </c>
      <c r="M1208">
        <f t="shared" si="216"/>
        <v>9</v>
      </c>
      <c r="N1208">
        <v>0</v>
      </c>
      <c r="O1208">
        <v>0</v>
      </c>
      <c r="P1208">
        <v>7</v>
      </c>
      <c r="Q1208">
        <v>44</v>
      </c>
      <c r="R1208">
        <v>16</v>
      </c>
      <c r="S1208">
        <f t="shared" si="217"/>
        <v>28</v>
      </c>
      <c r="T1208">
        <v>116</v>
      </c>
      <c r="U1208">
        <f t="shared" si="218"/>
        <v>0</v>
      </c>
      <c r="V1208">
        <f t="shared" si="227"/>
        <v>0</v>
      </c>
      <c r="W1208" s="1">
        <v>0.85714285714285721</v>
      </c>
      <c r="X1208">
        <f t="shared" si="219"/>
        <v>0</v>
      </c>
      <c r="Y1208">
        <f t="shared" si="220"/>
        <v>0</v>
      </c>
      <c r="Z1208">
        <f t="shared" si="221"/>
        <v>0</v>
      </c>
      <c r="AA1208">
        <f t="shared" si="222"/>
        <v>1</v>
      </c>
      <c r="AB1208">
        <f t="shared" si="228"/>
        <v>0</v>
      </c>
      <c r="AC1208">
        <f t="shared" si="223"/>
        <v>0</v>
      </c>
      <c r="AD1208" s="2" t="s">
        <v>9868</v>
      </c>
      <c r="AE1208">
        <f t="shared" si="224"/>
        <v>1</v>
      </c>
      <c r="AF1208">
        <f t="shared" si="225"/>
        <v>0</v>
      </c>
    </row>
    <row r="1209" spans="1:32" hidden="1" x14ac:dyDescent="0.25">
      <c r="A1209">
        <v>2002</v>
      </c>
      <c r="B1209">
        <v>5</v>
      </c>
      <c r="C1209">
        <v>141</v>
      </c>
      <c r="D1209" t="s">
        <v>98</v>
      </c>
      <c r="E1209" t="s">
        <v>6802</v>
      </c>
      <c r="F1209">
        <v>0</v>
      </c>
      <c r="G1209" t="s">
        <v>81</v>
      </c>
      <c r="H1209" t="s">
        <v>81</v>
      </c>
      <c r="I1209" t="s">
        <v>36</v>
      </c>
      <c r="J1209" t="s">
        <v>180</v>
      </c>
      <c r="K1209">
        <v>23</v>
      </c>
      <c r="L1209">
        <v>2011</v>
      </c>
      <c r="M1209">
        <f t="shared" si="216"/>
        <v>10</v>
      </c>
      <c r="N1209">
        <v>0</v>
      </c>
      <c r="O1209">
        <v>0</v>
      </c>
      <c r="P1209">
        <v>7</v>
      </c>
      <c r="Q1209">
        <v>44</v>
      </c>
      <c r="R1209">
        <v>37</v>
      </c>
      <c r="S1209">
        <f t="shared" si="217"/>
        <v>7</v>
      </c>
      <c r="T1209">
        <v>143</v>
      </c>
      <c r="U1209">
        <f t="shared" si="218"/>
        <v>0</v>
      </c>
      <c r="V1209">
        <f t="shared" si="227"/>
        <v>0</v>
      </c>
      <c r="W1209" s="1">
        <v>0.85714285714285721</v>
      </c>
      <c r="X1209">
        <f t="shared" si="219"/>
        <v>0</v>
      </c>
      <c r="Y1209">
        <f t="shared" si="220"/>
        <v>0</v>
      </c>
      <c r="Z1209">
        <f t="shared" si="221"/>
        <v>0</v>
      </c>
      <c r="AA1209">
        <f t="shared" si="222"/>
        <v>1</v>
      </c>
      <c r="AB1209">
        <f t="shared" si="228"/>
        <v>0</v>
      </c>
      <c r="AC1209">
        <f t="shared" si="223"/>
        <v>0</v>
      </c>
      <c r="AD1209" t="s">
        <v>9866</v>
      </c>
      <c r="AE1209">
        <f t="shared" si="224"/>
        <v>1</v>
      </c>
      <c r="AF1209">
        <f t="shared" si="225"/>
        <v>0</v>
      </c>
    </row>
    <row r="1210" spans="1:32" hidden="1" x14ac:dyDescent="0.25">
      <c r="A1210">
        <v>1994</v>
      </c>
      <c r="B1210">
        <v>6</v>
      </c>
      <c r="C1210">
        <v>182</v>
      </c>
      <c r="D1210" t="s">
        <v>62</v>
      </c>
      <c r="E1210" t="s">
        <v>4944</v>
      </c>
      <c r="F1210">
        <v>0</v>
      </c>
      <c r="G1210" t="s">
        <v>81</v>
      </c>
      <c r="H1210" t="s">
        <v>81</v>
      </c>
      <c r="I1210" t="s">
        <v>36</v>
      </c>
      <c r="J1210" t="s">
        <v>2455</v>
      </c>
      <c r="K1210">
        <v>24</v>
      </c>
      <c r="L1210">
        <v>2001</v>
      </c>
      <c r="M1210">
        <f t="shared" si="216"/>
        <v>8</v>
      </c>
      <c r="N1210">
        <v>0</v>
      </c>
      <c r="O1210">
        <v>2</v>
      </c>
      <c r="P1210">
        <v>7</v>
      </c>
      <c r="Q1210">
        <v>44</v>
      </c>
      <c r="R1210">
        <v>36</v>
      </c>
      <c r="S1210">
        <f t="shared" si="217"/>
        <v>8</v>
      </c>
      <c r="T1210">
        <v>124</v>
      </c>
      <c r="U1210">
        <f t="shared" si="218"/>
        <v>0</v>
      </c>
      <c r="V1210">
        <f t="shared" si="227"/>
        <v>0</v>
      </c>
      <c r="W1210" s="1">
        <v>0.85714285714285721</v>
      </c>
      <c r="X1210">
        <f t="shared" si="219"/>
        <v>0</v>
      </c>
      <c r="Y1210">
        <f t="shared" si="220"/>
        <v>0</v>
      </c>
      <c r="Z1210">
        <f t="shared" si="221"/>
        <v>0</v>
      </c>
      <c r="AA1210">
        <f t="shared" si="222"/>
        <v>1</v>
      </c>
      <c r="AB1210">
        <f t="shared" si="228"/>
        <v>0</v>
      </c>
      <c r="AC1210">
        <f t="shared" si="223"/>
        <v>0</v>
      </c>
      <c r="AD1210" t="s">
        <v>9864</v>
      </c>
      <c r="AE1210">
        <f t="shared" si="224"/>
        <v>1</v>
      </c>
      <c r="AF1210">
        <f t="shared" si="225"/>
        <v>0</v>
      </c>
    </row>
    <row r="1211" spans="1:32" hidden="1" x14ac:dyDescent="0.25">
      <c r="A1211">
        <v>2008</v>
      </c>
      <c r="B1211">
        <v>7</v>
      </c>
      <c r="C1211">
        <v>227</v>
      </c>
      <c r="D1211" t="s">
        <v>126</v>
      </c>
      <c r="E1211" t="s">
        <v>8366</v>
      </c>
      <c r="F1211">
        <v>0</v>
      </c>
      <c r="G1211" t="s">
        <v>520</v>
      </c>
      <c r="H1211" t="s">
        <v>20</v>
      </c>
      <c r="I1211" t="s">
        <v>21</v>
      </c>
      <c r="J1211" t="s">
        <v>245</v>
      </c>
      <c r="K1211">
        <v>22</v>
      </c>
      <c r="L1211">
        <v>2014</v>
      </c>
      <c r="M1211">
        <f t="shared" si="216"/>
        <v>7</v>
      </c>
      <c r="N1211">
        <v>0</v>
      </c>
      <c r="O1211">
        <v>0</v>
      </c>
      <c r="P1211">
        <v>3</v>
      </c>
      <c r="Q1211">
        <v>21</v>
      </c>
      <c r="R1211">
        <v>4</v>
      </c>
      <c r="S1211">
        <f t="shared" si="217"/>
        <v>17</v>
      </c>
      <c r="T1211">
        <v>81</v>
      </c>
      <c r="U1211">
        <f t="shared" si="218"/>
        <v>0</v>
      </c>
      <c r="V1211">
        <f t="shared" si="227"/>
        <v>0</v>
      </c>
      <c r="W1211" s="1">
        <v>0.84799999999999998</v>
      </c>
      <c r="X1211">
        <f t="shared" si="219"/>
        <v>0</v>
      </c>
      <c r="Y1211">
        <f t="shared" si="220"/>
        <v>0</v>
      </c>
      <c r="Z1211">
        <f t="shared" si="221"/>
        <v>0</v>
      </c>
      <c r="AA1211">
        <f t="shared" si="222"/>
        <v>1</v>
      </c>
      <c r="AB1211">
        <f t="shared" si="228"/>
        <v>0</v>
      </c>
      <c r="AC1211">
        <f t="shared" si="223"/>
        <v>0</v>
      </c>
      <c r="AD1211" s="2" t="s">
        <v>9867</v>
      </c>
      <c r="AE1211">
        <f t="shared" si="224"/>
        <v>1</v>
      </c>
      <c r="AF1211">
        <f t="shared" si="225"/>
        <v>0</v>
      </c>
    </row>
    <row r="1212" spans="1:32" hidden="1" x14ac:dyDescent="0.25">
      <c r="A1212">
        <v>1990</v>
      </c>
      <c r="B1212">
        <v>2</v>
      </c>
      <c r="C1212">
        <v>38</v>
      </c>
      <c r="D1212" t="s">
        <v>27</v>
      </c>
      <c r="E1212" t="s">
        <v>3606</v>
      </c>
      <c r="F1212">
        <v>0</v>
      </c>
      <c r="G1212" t="s">
        <v>20</v>
      </c>
      <c r="H1212" t="s">
        <v>20</v>
      </c>
      <c r="I1212" t="s">
        <v>21</v>
      </c>
      <c r="J1212" t="s">
        <v>471</v>
      </c>
      <c r="K1212">
        <v>22</v>
      </c>
      <c r="L1212">
        <v>1998</v>
      </c>
      <c r="M1212">
        <f t="shared" si="216"/>
        <v>9</v>
      </c>
      <c r="N1212">
        <v>0</v>
      </c>
      <c r="O1212">
        <v>1</v>
      </c>
      <c r="P1212">
        <v>6</v>
      </c>
      <c r="Q1212">
        <v>40</v>
      </c>
      <c r="R1212">
        <v>31</v>
      </c>
      <c r="S1212">
        <f t="shared" si="217"/>
        <v>9</v>
      </c>
      <c r="T1212">
        <v>124</v>
      </c>
      <c r="U1212">
        <f t="shared" si="218"/>
        <v>0</v>
      </c>
      <c r="V1212">
        <f t="shared" si="227"/>
        <v>0</v>
      </c>
      <c r="W1212" s="1">
        <v>0.84615384615384626</v>
      </c>
      <c r="X1212">
        <f t="shared" si="219"/>
        <v>0</v>
      </c>
      <c r="Y1212">
        <f t="shared" si="220"/>
        <v>0</v>
      </c>
      <c r="Z1212">
        <f t="shared" si="221"/>
        <v>0</v>
      </c>
      <c r="AA1212">
        <f t="shared" si="222"/>
        <v>1</v>
      </c>
      <c r="AB1212">
        <f t="shared" si="228"/>
        <v>0</v>
      </c>
      <c r="AC1212">
        <f t="shared" si="223"/>
        <v>0</v>
      </c>
      <c r="AD1212" t="s">
        <v>9864</v>
      </c>
      <c r="AE1212">
        <f t="shared" si="224"/>
        <v>0</v>
      </c>
      <c r="AF1212">
        <f t="shared" si="225"/>
        <v>0</v>
      </c>
    </row>
    <row r="1213" spans="1:32" hidden="1" x14ac:dyDescent="0.25">
      <c r="A1213">
        <v>1986</v>
      </c>
      <c r="B1213">
        <v>3</v>
      </c>
      <c r="C1213">
        <v>56</v>
      </c>
      <c r="D1213" t="s">
        <v>62</v>
      </c>
      <c r="E1213" t="s">
        <v>2305</v>
      </c>
      <c r="F1213">
        <v>0</v>
      </c>
      <c r="G1213" t="s">
        <v>20</v>
      </c>
      <c r="H1213" t="s">
        <v>20</v>
      </c>
      <c r="I1213" t="s">
        <v>21</v>
      </c>
      <c r="J1213" t="s">
        <v>47</v>
      </c>
      <c r="K1213">
        <v>23</v>
      </c>
      <c r="L1213">
        <v>1994</v>
      </c>
      <c r="M1213">
        <f t="shared" si="216"/>
        <v>9</v>
      </c>
      <c r="N1213">
        <v>0</v>
      </c>
      <c r="O1213">
        <v>0</v>
      </c>
      <c r="P1213">
        <v>7</v>
      </c>
      <c r="Q1213">
        <v>40</v>
      </c>
      <c r="R1213">
        <v>39</v>
      </c>
      <c r="S1213">
        <f t="shared" si="217"/>
        <v>1</v>
      </c>
      <c r="T1213">
        <v>131</v>
      </c>
      <c r="U1213">
        <f t="shared" si="218"/>
        <v>0</v>
      </c>
      <c r="V1213">
        <f t="shared" si="227"/>
        <v>0</v>
      </c>
      <c r="W1213" s="1">
        <v>0.84615384615384626</v>
      </c>
      <c r="X1213">
        <f t="shared" si="219"/>
        <v>0</v>
      </c>
      <c r="Y1213">
        <f t="shared" si="220"/>
        <v>0</v>
      </c>
      <c r="Z1213">
        <f t="shared" si="221"/>
        <v>0</v>
      </c>
      <c r="AA1213">
        <f t="shared" si="222"/>
        <v>1</v>
      </c>
      <c r="AB1213">
        <f t="shared" si="228"/>
        <v>0</v>
      </c>
      <c r="AC1213">
        <f t="shared" si="223"/>
        <v>0</v>
      </c>
      <c r="AD1213" t="s">
        <v>9863</v>
      </c>
      <c r="AE1213">
        <f t="shared" si="224"/>
        <v>0</v>
      </c>
      <c r="AF1213">
        <f t="shared" si="225"/>
        <v>0</v>
      </c>
    </row>
    <row r="1214" spans="1:32" hidden="1" x14ac:dyDescent="0.25">
      <c r="A1214">
        <v>1992</v>
      </c>
      <c r="B1214">
        <v>1</v>
      </c>
      <c r="C1214">
        <v>17</v>
      </c>
      <c r="D1214" t="s">
        <v>182</v>
      </c>
      <c r="E1214" t="s">
        <v>4243</v>
      </c>
      <c r="F1214">
        <v>0</v>
      </c>
      <c r="G1214" t="s">
        <v>50</v>
      </c>
      <c r="H1214" t="s">
        <v>50</v>
      </c>
      <c r="I1214" t="s">
        <v>36</v>
      </c>
      <c r="J1214" t="s">
        <v>40</v>
      </c>
      <c r="K1214">
        <v>22</v>
      </c>
      <c r="L1214">
        <v>1999</v>
      </c>
      <c r="M1214">
        <f t="shared" si="216"/>
        <v>8</v>
      </c>
      <c r="N1214">
        <v>0</v>
      </c>
      <c r="O1214">
        <v>0</v>
      </c>
      <c r="P1214">
        <v>6</v>
      </c>
      <c r="Q1214">
        <v>38</v>
      </c>
      <c r="R1214">
        <v>38</v>
      </c>
      <c r="S1214">
        <f t="shared" si="217"/>
        <v>0</v>
      </c>
      <c r="T1214">
        <v>103</v>
      </c>
      <c r="U1214">
        <f t="shared" si="218"/>
        <v>0</v>
      </c>
      <c r="V1214">
        <f t="shared" si="227"/>
        <v>0</v>
      </c>
      <c r="W1214" s="1">
        <v>0.84081247047709018</v>
      </c>
      <c r="X1214">
        <f t="shared" si="219"/>
        <v>0</v>
      </c>
      <c r="Y1214">
        <f t="shared" si="220"/>
        <v>0</v>
      </c>
      <c r="Z1214">
        <f t="shared" si="221"/>
        <v>0</v>
      </c>
      <c r="AA1214">
        <f t="shared" si="222"/>
        <v>1</v>
      </c>
      <c r="AB1214">
        <f t="shared" si="228"/>
        <v>0</v>
      </c>
      <c r="AC1214">
        <f t="shared" si="223"/>
        <v>0</v>
      </c>
      <c r="AD1214" t="s">
        <v>9864</v>
      </c>
      <c r="AE1214">
        <f t="shared" si="224"/>
        <v>0</v>
      </c>
      <c r="AF1214">
        <f t="shared" si="225"/>
        <v>0</v>
      </c>
    </row>
    <row r="1215" spans="1:32" hidden="1" x14ac:dyDescent="0.25">
      <c r="A1215">
        <v>1999</v>
      </c>
      <c r="B1215">
        <v>1</v>
      </c>
      <c r="C1215">
        <v>26</v>
      </c>
      <c r="D1215" t="s">
        <v>4985</v>
      </c>
      <c r="E1215" t="s">
        <v>5972</v>
      </c>
      <c r="F1215">
        <v>0</v>
      </c>
      <c r="G1215" t="s">
        <v>50</v>
      </c>
      <c r="H1215" t="s">
        <v>50</v>
      </c>
      <c r="I1215" t="s">
        <v>36</v>
      </c>
      <c r="J1215" t="s">
        <v>87</v>
      </c>
      <c r="K1215">
        <v>22</v>
      </c>
      <c r="L1215">
        <v>2008</v>
      </c>
      <c r="M1215">
        <f t="shared" si="216"/>
        <v>10</v>
      </c>
      <c r="N1215">
        <v>0</v>
      </c>
      <c r="O1215">
        <v>0</v>
      </c>
      <c r="P1215">
        <v>8</v>
      </c>
      <c r="Q1215">
        <v>38</v>
      </c>
      <c r="R1215">
        <v>28</v>
      </c>
      <c r="S1215">
        <f t="shared" si="217"/>
        <v>10</v>
      </c>
      <c r="T1215">
        <v>112</v>
      </c>
      <c r="U1215">
        <f t="shared" si="218"/>
        <v>0</v>
      </c>
      <c r="V1215">
        <f t="shared" si="227"/>
        <v>0</v>
      </c>
      <c r="W1215" s="1">
        <v>0.84081247047709018</v>
      </c>
      <c r="X1215">
        <f t="shared" si="219"/>
        <v>0</v>
      </c>
      <c r="Y1215">
        <f t="shared" si="220"/>
        <v>0</v>
      </c>
      <c r="Z1215">
        <f t="shared" si="221"/>
        <v>0</v>
      </c>
      <c r="AA1215">
        <f t="shared" si="222"/>
        <v>1</v>
      </c>
      <c r="AB1215">
        <f t="shared" si="228"/>
        <v>0</v>
      </c>
      <c r="AC1215">
        <f t="shared" si="223"/>
        <v>0</v>
      </c>
      <c r="AD1215" t="s">
        <v>9865</v>
      </c>
      <c r="AE1215">
        <f t="shared" si="224"/>
        <v>0</v>
      </c>
      <c r="AF1215">
        <f t="shared" si="225"/>
        <v>0</v>
      </c>
    </row>
    <row r="1216" spans="1:32" hidden="1" x14ac:dyDescent="0.25">
      <c r="A1216">
        <v>1983</v>
      </c>
      <c r="B1216">
        <v>2</v>
      </c>
      <c r="C1216">
        <v>53</v>
      </c>
      <c r="D1216" t="s">
        <v>27</v>
      </c>
      <c r="E1216" t="s">
        <v>1295</v>
      </c>
      <c r="F1216">
        <v>0</v>
      </c>
      <c r="G1216" t="s">
        <v>50</v>
      </c>
      <c r="H1216" t="s">
        <v>50</v>
      </c>
      <c r="I1216" t="s">
        <v>36</v>
      </c>
      <c r="J1216" t="s">
        <v>54</v>
      </c>
      <c r="K1216">
        <v>23</v>
      </c>
      <c r="L1216">
        <v>1992</v>
      </c>
      <c r="M1216">
        <f t="shared" si="216"/>
        <v>10</v>
      </c>
      <c r="N1216">
        <v>0</v>
      </c>
      <c r="O1216">
        <v>0</v>
      </c>
      <c r="P1216">
        <v>6</v>
      </c>
      <c r="Q1216">
        <v>38</v>
      </c>
      <c r="R1216">
        <v>16</v>
      </c>
      <c r="S1216">
        <f t="shared" si="217"/>
        <v>22</v>
      </c>
      <c r="T1216">
        <v>147</v>
      </c>
      <c r="U1216">
        <f t="shared" si="218"/>
        <v>0</v>
      </c>
      <c r="V1216">
        <f t="shared" si="227"/>
        <v>0</v>
      </c>
      <c r="W1216" s="1">
        <v>0.84081247047709018</v>
      </c>
      <c r="X1216">
        <f t="shared" si="219"/>
        <v>0</v>
      </c>
      <c r="Y1216">
        <f t="shared" si="220"/>
        <v>0</v>
      </c>
      <c r="Z1216">
        <f t="shared" si="221"/>
        <v>0</v>
      </c>
      <c r="AA1216">
        <f t="shared" si="222"/>
        <v>1</v>
      </c>
      <c r="AB1216">
        <f t="shared" si="228"/>
        <v>0</v>
      </c>
      <c r="AC1216">
        <f t="shared" si="223"/>
        <v>0</v>
      </c>
      <c r="AD1216" t="s">
        <v>9862</v>
      </c>
      <c r="AE1216">
        <f t="shared" si="224"/>
        <v>0</v>
      </c>
      <c r="AF1216">
        <f t="shared" si="225"/>
        <v>0</v>
      </c>
    </row>
    <row r="1217" spans="1:32" hidden="1" x14ac:dyDescent="0.25">
      <c r="A1217">
        <v>1995</v>
      </c>
      <c r="B1217">
        <v>2</v>
      </c>
      <c r="C1217">
        <v>55</v>
      </c>
      <c r="D1217" t="s">
        <v>52</v>
      </c>
      <c r="E1217" t="s">
        <v>5036</v>
      </c>
      <c r="F1217">
        <v>0</v>
      </c>
      <c r="G1217" t="s">
        <v>50</v>
      </c>
      <c r="H1217" t="s">
        <v>50</v>
      </c>
      <c r="I1217" t="s">
        <v>36</v>
      </c>
      <c r="J1217" t="s">
        <v>348</v>
      </c>
      <c r="K1217">
        <v>24</v>
      </c>
      <c r="L1217">
        <v>2004</v>
      </c>
      <c r="M1217">
        <f t="shared" si="216"/>
        <v>10</v>
      </c>
      <c r="N1217">
        <v>0</v>
      </c>
      <c r="O1217">
        <v>0</v>
      </c>
      <c r="P1217">
        <v>9</v>
      </c>
      <c r="Q1217">
        <v>38</v>
      </c>
      <c r="R1217">
        <v>17</v>
      </c>
      <c r="S1217">
        <f t="shared" si="217"/>
        <v>21</v>
      </c>
      <c r="T1217">
        <v>152</v>
      </c>
      <c r="U1217">
        <f t="shared" si="218"/>
        <v>0</v>
      </c>
      <c r="V1217">
        <f t="shared" si="227"/>
        <v>0</v>
      </c>
      <c r="W1217" s="1">
        <v>0.84081247047709018</v>
      </c>
      <c r="X1217">
        <f t="shared" si="219"/>
        <v>0</v>
      </c>
      <c r="Y1217">
        <f t="shared" si="220"/>
        <v>0</v>
      </c>
      <c r="Z1217">
        <f t="shared" si="221"/>
        <v>0</v>
      </c>
      <c r="AA1217">
        <f t="shared" si="222"/>
        <v>1</v>
      </c>
      <c r="AB1217">
        <f t="shared" si="228"/>
        <v>0</v>
      </c>
      <c r="AC1217">
        <f t="shared" si="223"/>
        <v>0</v>
      </c>
      <c r="AD1217" t="s">
        <v>9865</v>
      </c>
      <c r="AE1217">
        <f t="shared" si="224"/>
        <v>0</v>
      </c>
      <c r="AF1217">
        <f t="shared" si="225"/>
        <v>0</v>
      </c>
    </row>
    <row r="1218" spans="1:32" hidden="1" x14ac:dyDescent="0.25">
      <c r="A1218">
        <v>1997</v>
      </c>
      <c r="B1218">
        <v>2</v>
      </c>
      <c r="C1218">
        <v>40</v>
      </c>
      <c r="D1218" t="s">
        <v>41</v>
      </c>
      <c r="E1218" t="s">
        <v>5511</v>
      </c>
      <c r="F1218">
        <v>0</v>
      </c>
      <c r="G1218" t="s">
        <v>50</v>
      </c>
      <c r="H1218" t="s">
        <v>50</v>
      </c>
      <c r="I1218" t="s">
        <v>36</v>
      </c>
      <c r="J1218" t="s">
        <v>84</v>
      </c>
      <c r="K1218">
        <v>23</v>
      </c>
      <c r="L1218">
        <v>2006</v>
      </c>
      <c r="M1218">
        <f t="shared" ref="M1218:M1281" si="229">IF((L1218-A1218)+1&gt;0,(L1218-A1218)+1,0)</f>
        <v>10</v>
      </c>
      <c r="N1218">
        <v>0</v>
      </c>
      <c r="O1218">
        <v>0</v>
      </c>
      <c r="P1218">
        <v>4</v>
      </c>
      <c r="Q1218">
        <v>38</v>
      </c>
      <c r="R1218">
        <v>25</v>
      </c>
      <c r="S1218">
        <f t="shared" ref="S1218:S1281" si="230">Q1218-R1218</f>
        <v>13</v>
      </c>
      <c r="T1218">
        <v>148</v>
      </c>
      <c r="U1218">
        <f t="shared" ref="U1218:U1281" si="231">IF(L1218 = "",1,0)</f>
        <v>0</v>
      </c>
      <c r="V1218">
        <f t="shared" si="227"/>
        <v>0</v>
      </c>
      <c r="W1218" s="1">
        <v>0.84081247047709018</v>
      </c>
      <c r="X1218">
        <f t="shared" ref="X1218:X1281" si="232">IF(AND(W1218&lt;-0.7,W1218&lt;&gt;-0.7),1,0)</f>
        <v>0</v>
      </c>
      <c r="Y1218">
        <f t="shared" ref="Y1218:Y1281" si="233">IF(AND(W1218&gt;-0.7,W1218&lt;-0.2),1,0)</f>
        <v>0</v>
      </c>
      <c r="Z1218">
        <f t="shared" ref="Z1218:Z1281" si="234">IF(AND(W1218&gt;=-0.2,W1218&lt;=0.7),IF(W1218 = "",0,1),0)</f>
        <v>0</v>
      </c>
      <c r="AA1218">
        <f t="shared" ref="AA1218:AA1281" si="235">IF(AND(W1218&gt;0.7,W1218&lt;1.5),1,0)</f>
        <v>1</v>
      </c>
      <c r="AB1218">
        <f t="shared" si="228"/>
        <v>0</v>
      </c>
      <c r="AC1218">
        <f t="shared" ref="AC1218:AC1281" si="236">IF(W1218&gt;2.5,1,0)</f>
        <v>0</v>
      </c>
      <c r="AD1218" t="s">
        <v>9865</v>
      </c>
      <c r="AE1218">
        <f t="shared" ref="AE1218:AE1281" si="237">IF(W1218="",0,IF(AND(W1218&gt;2.5,B1218&gt;1),1,IF(AND(W1218&gt;1.49,B1218&gt;2),1,IF(AND(W1218&gt;0.7,B1218&gt;3),1,IF(AND(W1218&gt;-0.2,B1218&gt;4),1,0)))))</f>
        <v>0</v>
      </c>
      <c r="AF1218">
        <f t="shared" ref="AF1218:AF1281" si="238">IF(W1218="",0,IF(AND(W1218&lt;0.71,B1218=1),1,IF(AND(W1218&lt;-0.21,B1218=2),1,IF(AND(W1218&lt;-0.7,B1218&gt;2,B1218&lt;5),1,0))))</f>
        <v>0</v>
      </c>
    </row>
    <row r="1219" spans="1:32" hidden="1" x14ac:dyDescent="0.25">
      <c r="A1219">
        <v>2000</v>
      </c>
      <c r="B1219">
        <v>2</v>
      </c>
      <c r="C1219">
        <v>34</v>
      </c>
      <c r="D1219" t="s">
        <v>27</v>
      </c>
      <c r="E1219" t="s">
        <v>6218</v>
      </c>
      <c r="F1219">
        <v>0</v>
      </c>
      <c r="G1219" t="s">
        <v>50</v>
      </c>
      <c r="H1219" t="s">
        <v>50</v>
      </c>
      <c r="I1219" t="s">
        <v>36</v>
      </c>
      <c r="J1219" t="s">
        <v>106</v>
      </c>
      <c r="K1219">
        <v>23</v>
      </c>
      <c r="L1219">
        <v>2009</v>
      </c>
      <c r="M1219">
        <f t="shared" si="229"/>
        <v>10</v>
      </c>
      <c r="N1219">
        <v>0</v>
      </c>
      <c r="O1219">
        <v>0</v>
      </c>
      <c r="P1219">
        <v>7</v>
      </c>
      <c r="Q1219">
        <v>38</v>
      </c>
      <c r="R1219">
        <v>9</v>
      </c>
      <c r="S1219">
        <f t="shared" si="230"/>
        <v>29</v>
      </c>
      <c r="T1219">
        <v>146</v>
      </c>
      <c r="U1219">
        <f t="shared" si="231"/>
        <v>0</v>
      </c>
      <c r="V1219">
        <f t="shared" si="227"/>
        <v>0</v>
      </c>
      <c r="W1219" s="1">
        <v>0.84081247047709018</v>
      </c>
      <c r="X1219">
        <f t="shared" si="232"/>
        <v>0</v>
      </c>
      <c r="Y1219">
        <f t="shared" si="233"/>
        <v>0</v>
      </c>
      <c r="Z1219">
        <f t="shared" si="234"/>
        <v>0</v>
      </c>
      <c r="AA1219">
        <f t="shared" si="235"/>
        <v>1</v>
      </c>
      <c r="AB1219">
        <f t="shared" si="228"/>
        <v>0</v>
      </c>
      <c r="AC1219">
        <f t="shared" si="236"/>
        <v>0</v>
      </c>
      <c r="AD1219" t="s">
        <v>9866</v>
      </c>
      <c r="AE1219">
        <f t="shared" si="237"/>
        <v>0</v>
      </c>
      <c r="AF1219">
        <f t="shared" si="238"/>
        <v>0</v>
      </c>
    </row>
    <row r="1220" spans="1:32" hidden="1" x14ac:dyDescent="0.25">
      <c r="A1220">
        <v>2009</v>
      </c>
      <c r="B1220">
        <v>2</v>
      </c>
      <c r="C1220">
        <v>34</v>
      </c>
      <c r="D1220" t="s">
        <v>65</v>
      </c>
      <c r="E1220" t="s">
        <v>8425</v>
      </c>
      <c r="F1220">
        <v>0</v>
      </c>
      <c r="G1220" t="s">
        <v>50</v>
      </c>
      <c r="H1220" t="s">
        <v>50</v>
      </c>
      <c r="I1220" t="s">
        <v>36</v>
      </c>
      <c r="J1220" t="s">
        <v>210</v>
      </c>
      <c r="K1220">
        <v>22</v>
      </c>
      <c r="L1220">
        <v>2019</v>
      </c>
      <c r="M1220">
        <f t="shared" si="229"/>
        <v>11</v>
      </c>
      <c r="N1220">
        <v>0</v>
      </c>
      <c r="O1220">
        <v>0</v>
      </c>
      <c r="P1220">
        <v>10</v>
      </c>
      <c r="Q1220">
        <v>38</v>
      </c>
      <c r="R1220">
        <v>35</v>
      </c>
      <c r="S1220">
        <f t="shared" si="230"/>
        <v>3</v>
      </c>
      <c r="T1220">
        <v>153</v>
      </c>
      <c r="U1220">
        <f t="shared" si="231"/>
        <v>0</v>
      </c>
      <c r="V1220">
        <f t="shared" si="227"/>
        <v>0</v>
      </c>
      <c r="W1220" s="1">
        <v>0.84081247047709018</v>
      </c>
      <c r="X1220">
        <f t="shared" si="232"/>
        <v>0</v>
      </c>
      <c r="Y1220">
        <f t="shared" si="233"/>
        <v>0</v>
      </c>
      <c r="Z1220">
        <f t="shared" si="234"/>
        <v>0</v>
      </c>
      <c r="AA1220">
        <f t="shared" si="235"/>
        <v>1</v>
      </c>
      <c r="AB1220">
        <f t="shared" si="228"/>
        <v>0</v>
      </c>
      <c r="AC1220">
        <f t="shared" si="236"/>
        <v>0</v>
      </c>
      <c r="AD1220" s="2" t="s">
        <v>9867</v>
      </c>
      <c r="AE1220">
        <f t="shared" si="237"/>
        <v>0</v>
      </c>
      <c r="AF1220">
        <f t="shared" si="238"/>
        <v>0</v>
      </c>
    </row>
    <row r="1221" spans="1:32" hidden="1" x14ac:dyDescent="0.25">
      <c r="A1221">
        <v>2009</v>
      </c>
      <c r="B1221">
        <v>2</v>
      </c>
      <c r="C1221">
        <v>42</v>
      </c>
      <c r="D1221" t="s">
        <v>72</v>
      </c>
      <c r="E1221" t="s">
        <v>8433</v>
      </c>
      <c r="F1221">
        <v>0</v>
      </c>
      <c r="G1221" t="s">
        <v>50</v>
      </c>
      <c r="H1221" t="s">
        <v>50</v>
      </c>
      <c r="I1221" t="s">
        <v>36</v>
      </c>
      <c r="J1221" t="s">
        <v>210</v>
      </c>
      <c r="K1221">
        <v>22</v>
      </c>
      <c r="L1221">
        <v>2017</v>
      </c>
      <c r="M1221">
        <f t="shared" si="229"/>
        <v>9</v>
      </c>
      <c r="N1221">
        <v>0</v>
      </c>
      <c r="O1221">
        <v>3</v>
      </c>
      <c r="P1221">
        <v>7</v>
      </c>
      <c r="Q1221">
        <v>38</v>
      </c>
      <c r="R1221">
        <v>31</v>
      </c>
      <c r="S1221">
        <f t="shared" si="230"/>
        <v>7</v>
      </c>
      <c r="T1221">
        <v>118</v>
      </c>
      <c r="U1221">
        <f t="shared" si="231"/>
        <v>0</v>
      </c>
      <c r="V1221">
        <f t="shared" si="227"/>
        <v>0</v>
      </c>
      <c r="W1221" s="1">
        <v>0.84081247047709018</v>
      </c>
      <c r="X1221">
        <f t="shared" si="232"/>
        <v>0</v>
      </c>
      <c r="Y1221">
        <f t="shared" si="233"/>
        <v>0</v>
      </c>
      <c r="Z1221">
        <f t="shared" si="234"/>
        <v>0</v>
      </c>
      <c r="AA1221">
        <f t="shared" si="235"/>
        <v>1</v>
      </c>
      <c r="AB1221">
        <f t="shared" si="228"/>
        <v>0</v>
      </c>
      <c r="AC1221">
        <f t="shared" si="236"/>
        <v>0</v>
      </c>
      <c r="AD1221" s="2" t="s">
        <v>9867</v>
      </c>
      <c r="AE1221">
        <f t="shared" si="237"/>
        <v>0</v>
      </c>
      <c r="AF1221">
        <f t="shared" si="238"/>
        <v>0</v>
      </c>
    </row>
    <row r="1222" spans="1:32" hidden="1" x14ac:dyDescent="0.25">
      <c r="A1222">
        <v>2009</v>
      </c>
      <c r="B1222">
        <v>2</v>
      </c>
      <c r="C1222">
        <v>61</v>
      </c>
      <c r="D1222" t="s">
        <v>85</v>
      </c>
      <c r="E1222" t="s">
        <v>2684</v>
      </c>
      <c r="F1222">
        <v>0</v>
      </c>
      <c r="G1222" t="s">
        <v>50</v>
      </c>
      <c r="H1222" t="s">
        <v>50</v>
      </c>
      <c r="I1222" t="s">
        <v>36</v>
      </c>
      <c r="J1222" t="s">
        <v>446</v>
      </c>
      <c r="K1222">
        <v>22</v>
      </c>
      <c r="L1222">
        <v>2017</v>
      </c>
      <c r="M1222">
        <f t="shared" si="229"/>
        <v>9</v>
      </c>
      <c r="N1222">
        <v>0</v>
      </c>
      <c r="O1222">
        <v>0</v>
      </c>
      <c r="P1222">
        <v>8</v>
      </c>
      <c r="Q1222">
        <v>38</v>
      </c>
      <c r="R1222">
        <v>20</v>
      </c>
      <c r="S1222">
        <f t="shared" si="230"/>
        <v>18</v>
      </c>
      <c r="T1222">
        <v>137</v>
      </c>
      <c r="U1222">
        <f t="shared" si="231"/>
        <v>0</v>
      </c>
      <c r="V1222">
        <f t="shared" si="227"/>
        <v>0</v>
      </c>
      <c r="W1222" s="1">
        <v>0.84081247047709018</v>
      </c>
      <c r="X1222">
        <f t="shared" si="232"/>
        <v>0</v>
      </c>
      <c r="Y1222">
        <f t="shared" si="233"/>
        <v>0</v>
      </c>
      <c r="Z1222">
        <f t="shared" si="234"/>
        <v>0</v>
      </c>
      <c r="AA1222">
        <f t="shared" si="235"/>
        <v>1</v>
      </c>
      <c r="AB1222">
        <f t="shared" si="228"/>
        <v>0</v>
      </c>
      <c r="AC1222">
        <f t="shared" si="236"/>
        <v>0</v>
      </c>
      <c r="AD1222" s="2" t="s">
        <v>9867</v>
      </c>
      <c r="AE1222">
        <f t="shared" si="237"/>
        <v>0</v>
      </c>
      <c r="AF1222">
        <f t="shared" si="238"/>
        <v>0</v>
      </c>
    </row>
    <row r="1223" spans="1:32" hidden="1" x14ac:dyDescent="0.25">
      <c r="A1223">
        <v>1981</v>
      </c>
      <c r="B1223">
        <v>4</v>
      </c>
      <c r="C1223">
        <v>95</v>
      </c>
      <c r="D1223" t="s">
        <v>79</v>
      </c>
      <c r="E1223" t="s">
        <v>634</v>
      </c>
      <c r="F1223">
        <v>0</v>
      </c>
      <c r="G1223" t="s">
        <v>50</v>
      </c>
      <c r="H1223" t="s">
        <v>50</v>
      </c>
      <c r="I1223" t="s">
        <v>36</v>
      </c>
      <c r="J1223" t="s">
        <v>202</v>
      </c>
      <c r="K1223">
        <v>22</v>
      </c>
      <c r="L1223">
        <v>1989</v>
      </c>
      <c r="M1223">
        <f t="shared" si="229"/>
        <v>9</v>
      </c>
      <c r="N1223">
        <v>0</v>
      </c>
      <c r="O1223">
        <v>1</v>
      </c>
      <c r="P1223">
        <v>4</v>
      </c>
      <c r="Q1223">
        <v>38</v>
      </c>
      <c r="R1223">
        <v>29</v>
      </c>
      <c r="S1223">
        <f t="shared" si="230"/>
        <v>9</v>
      </c>
      <c r="T1223">
        <v>103</v>
      </c>
      <c r="U1223">
        <f t="shared" si="231"/>
        <v>0</v>
      </c>
      <c r="V1223">
        <f t="shared" si="227"/>
        <v>0</v>
      </c>
      <c r="W1223" s="1">
        <v>0.84081247047709018</v>
      </c>
      <c r="X1223">
        <f t="shared" si="232"/>
        <v>0</v>
      </c>
      <c r="Y1223">
        <f t="shared" si="233"/>
        <v>0</v>
      </c>
      <c r="Z1223">
        <f t="shared" si="234"/>
        <v>0</v>
      </c>
      <c r="AA1223">
        <f t="shared" si="235"/>
        <v>1</v>
      </c>
      <c r="AB1223">
        <f t="shared" si="228"/>
        <v>0</v>
      </c>
      <c r="AC1223">
        <f t="shared" si="236"/>
        <v>0</v>
      </c>
      <c r="AD1223" t="s">
        <v>9862</v>
      </c>
      <c r="AE1223">
        <f t="shared" si="237"/>
        <v>1</v>
      </c>
      <c r="AF1223">
        <f t="shared" si="238"/>
        <v>0</v>
      </c>
    </row>
    <row r="1224" spans="1:32" hidden="1" x14ac:dyDescent="0.25">
      <c r="A1224">
        <v>1983</v>
      </c>
      <c r="B1224">
        <v>4</v>
      </c>
      <c r="C1224">
        <v>97</v>
      </c>
      <c r="D1224" t="s">
        <v>41</v>
      </c>
      <c r="E1224" t="s">
        <v>1339</v>
      </c>
      <c r="F1224">
        <v>0</v>
      </c>
      <c r="G1224" t="s">
        <v>50</v>
      </c>
      <c r="H1224" t="s">
        <v>50</v>
      </c>
      <c r="I1224" t="s">
        <v>36</v>
      </c>
      <c r="J1224" t="s">
        <v>54</v>
      </c>
      <c r="K1224">
        <v>22</v>
      </c>
      <c r="L1224">
        <v>1992</v>
      </c>
      <c r="M1224">
        <f t="shared" si="229"/>
        <v>10</v>
      </c>
      <c r="N1224">
        <v>0</v>
      </c>
      <c r="O1224">
        <v>0</v>
      </c>
      <c r="P1224">
        <v>6</v>
      </c>
      <c r="Q1224">
        <v>38</v>
      </c>
      <c r="R1224">
        <v>26</v>
      </c>
      <c r="S1224">
        <f t="shared" si="230"/>
        <v>12</v>
      </c>
      <c r="T1224">
        <v>141</v>
      </c>
      <c r="U1224">
        <f t="shared" si="231"/>
        <v>0</v>
      </c>
      <c r="V1224">
        <f t="shared" ref="V1224:V1258" si="239">IF(Q1224 =0,IF(Q1224 = "",,1),0)</f>
        <v>0</v>
      </c>
      <c r="W1224" s="1">
        <v>0.84081247047709018</v>
      </c>
      <c r="X1224">
        <f t="shared" si="232"/>
        <v>0</v>
      </c>
      <c r="Y1224">
        <f t="shared" si="233"/>
        <v>0</v>
      </c>
      <c r="Z1224">
        <f t="shared" si="234"/>
        <v>0</v>
      </c>
      <c r="AA1224">
        <f t="shared" si="235"/>
        <v>1</v>
      </c>
      <c r="AB1224">
        <f t="shared" si="228"/>
        <v>0</v>
      </c>
      <c r="AC1224">
        <f t="shared" si="236"/>
        <v>0</v>
      </c>
      <c r="AD1224" t="s">
        <v>9862</v>
      </c>
      <c r="AE1224">
        <f t="shared" si="237"/>
        <v>1</v>
      </c>
      <c r="AF1224">
        <f t="shared" si="238"/>
        <v>0</v>
      </c>
    </row>
    <row r="1225" spans="1:32" hidden="1" x14ac:dyDescent="0.25">
      <c r="A1225">
        <v>2001</v>
      </c>
      <c r="B1225">
        <v>4</v>
      </c>
      <c r="C1225">
        <v>97</v>
      </c>
      <c r="D1225" t="s">
        <v>98</v>
      </c>
      <c r="E1225" t="s">
        <v>6528</v>
      </c>
      <c r="F1225">
        <v>0</v>
      </c>
      <c r="G1225" t="s">
        <v>50</v>
      </c>
      <c r="H1225" t="s">
        <v>50</v>
      </c>
      <c r="I1225" t="s">
        <v>36</v>
      </c>
      <c r="J1225" t="s">
        <v>6527</v>
      </c>
      <c r="K1225">
        <v>24</v>
      </c>
      <c r="L1225">
        <v>2009</v>
      </c>
      <c r="M1225">
        <f t="shared" si="229"/>
        <v>9</v>
      </c>
      <c r="N1225">
        <v>0</v>
      </c>
      <c r="O1225">
        <v>0</v>
      </c>
      <c r="P1225">
        <v>5</v>
      </c>
      <c r="Q1225">
        <v>38</v>
      </c>
      <c r="R1225">
        <v>19</v>
      </c>
      <c r="S1225">
        <f t="shared" si="230"/>
        <v>19</v>
      </c>
      <c r="T1225">
        <v>132</v>
      </c>
      <c r="U1225">
        <f t="shared" si="231"/>
        <v>0</v>
      </c>
      <c r="V1225">
        <f t="shared" si="239"/>
        <v>0</v>
      </c>
      <c r="W1225" s="1">
        <v>0.84081247047709018</v>
      </c>
      <c r="X1225">
        <f t="shared" si="232"/>
        <v>0</v>
      </c>
      <c r="Y1225">
        <f t="shared" si="233"/>
        <v>0</v>
      </c>
      <c r="Z1225">
        <f t="shared" si="234"/>
        <v>0</v>
      </c>
      <c r="AA1225">
        <f t="shared" si="235"/>
        <v>1</v>
      </c>
      <c r="AB1225">
        <f t="shared" si="228"/>
        <v>0</v>
      </c>
      <c r="AC1225">
        <f t="shared" si="236"/>
        <v>0</v>
      </c>
      <c r="AD1225" t="s">
        <v>9866</v>
      </c>
      <c r="AE1225">
        <f t="shared" si="237"/>
        <v>1</v>
      </c>
      <c r="AF1225">
        <f t="shared" si="238"/>
        <v>0</v>
      </c>
    </row>
    <row r="1226" spans="1:32" hidden="1" x14ac:dyDescent="0.25">
      <c r="A1226">
        <v>2005</v>
      </c>
      <c r="B1226">
        <v>6</v>
      </c>
      <c r="C1226">
        <v>181</v>
      </c>
      <c r="D1226" t="s">
        <v>79</v>
      </c>
      <c r="E1226" t="s">
        <v>7589</v>
      </c>
      <c r="F1226">
        <v>0</v>
      </c>
      <c r="G1226" t="s">
        <v>50</v>
      </c>
      <c r="H1226" t="s">
        <v>50</v>
      </c>
      <c r="I1226" t="s">
        <v>36</v>
      </c>
      <c r="J1226" t="s">
        <v>359</v>
      </c>
      <c r="K1226">
        <v>23</v>
      </c>
      <c r="L1226">
        <v>2012</v>
      </c>
      <c r="M1226">
        <f t="shared" si="229"/>
        <v>8</v>
      </c>
      <c r="N1226">
        <v>0</v>
      </c>
      <c r="O1226">
        <v>0</v>
      </c>
      <c r="P1226">
        <v>6</v>
      </c>
      <c r="Q1226">
        <v>38</v>
      </c>
      <c r="R1226">
        <v>19</v>
      </c>
      <c r="S1226">
        <f t="shared" si="230"/>
        <v>19</v>
      </c>
      <c r="T1226">
        <v>101</v>
      </c>
      <c r="U1226">
        <f t="shared" si="231"/>
        <v>0</v>
      </c>
      <c r="V1226">
        <f t="shared" si="239"/>
        <v>0</v>
      </c>
      <c r="W1226" s="1">
        <v>0.84081247047709018</v>
      </c>
      <c r="X1226">
        <f t="shared" si="232"/>
        <v>0</v>
      </c>
      <c r="Y1226">
        <f t="shared" si="233"/>
        <v>0</v>
      </c>
      <c r="Z1226">
        <f t="shared" si="234"/>
        <v>0</v>
      </c>
      <c r="AA1226">
        <f t="shared" si="235"/>
        <v>1</v>
      </c>
      <c r="AB1226">
        <f t="shared" si="228"/>
        <v>0</v>
      </c>
      <c r="AC1226">
        <f t="shared" si="236"/>
        <v>0</v>
      </c>
      <c r="AD1226" s="2" t="s">
        <v>9867</v>
      </c>
      <c r="AE1226">
        <f t="shared" si="237"/>
        <v>1</v>
      </c>
      <c r="AF1226">
        <f t="shared" si="238"/>
        <v>0</v>
      </c>
    </row>
    <row r="1227" spans="1:32" hidden="1" x14ac:dyDescent="0.25">
      <c r="A1227">
        <v>1992</v>
      </c>
      <c r="B1227">
        <v>8</v>
      </c>
      <c r="C1227">
        <v>221</v>
      </c>
      <c r="D1227" t="s">
        <v>17</v>
      </c>
      <c r="E1227" t="s">
        <v>4442</v>
      </c>
      <c r="F1227">
        <v>0</v>
      </c>
      <c r="G1227" t="s">
        <v>50</v>
      </c>
      <c r="H1227" t="s">
        <v>50</v>
      </c>
      <c r="I1227" t="s">
        <v>36</v>
      </c>
      <c r="J1227" t="s">
        <v>317</v>
      </c>
      <c r="K1227">
        <v>22</v>
      </c>
      <c r="L1227">
        <v>1999</v>
      </c>
      <c r="M1227">
        <f t="shared" si="229"/>
        <v>8</v>
      </c>
      <c r="N1227">
        <v>0</v>
      </c>
      <c r="O1227">
        <v>0</v>
      </c>
      <c r="P1227">
        <v>6</v>
      </c>
      <c r="Q1227">
        <v>38</v>
      </c>
      <c r="R1227">
        <v>16</v>
      </c>
      <c r="S1227">
        <f t="shared" si="230"/>
        <v>22</v>
      </c>
      <c r="T1227">
        <v>118</v>
      </c>
      <c r="U1227">
        <f t="shared" si="231"/>
        <v>0</v>
      </c>
      <c r="V1227">
        <f t="shared" si="239"/>
        <v>0</v>
      </c>
      <c r="W1227" s="1">
        <v>0.84081247047709018</v>
      </c>
      <c r="X1227">
        <f t="shared" si="232"/>
        <v>0</v>
      </c>
      <c r="Y1227">
        <f t="shared" si="233"/>
        <v>0</v>
      </c>
      <c r="Z1227">
        <f t="shared" si="234"/>
        <v>0</v>
      </c>
      <c r="AA1227">
        <f t="shared" si="235"/>
        <v>1</v>
      </c>
      <c r="AB1227">
        <f t="shared" si="228"/>
        <v>0</v>
      </c>
      <c r="AC1227">
        <f t="shared" si="236"/>
        <v>0</v>
      </c>
      <c r="AD1227" t="s">
        <v>9864</v>
      </c>
      <c r="AE1227">
        <f t="shared" si="237"/>
        <v>1</v>
      </c>
      <c r="AF1227">
        <f t="shared" si="238"/>
        <v>0</v>
      </c>
    </row>
    <row r="1228" spans="1:32" hidden="1" x14ac:dyDescent="0.25">
      <c r="A1228">
        <v>1999</v>
      </c>
      <c r="B1228">
        <v>1</v>
      </c>
      <c r="C1228">
        <v>15</v>
      </c>
      <c r="D1228" t="s">
        <v>88</v>
      </c>
      <c r="E1228" t="s">
        <v>5961</v>
      </c>
      <c r="F1228">
        <v>0</v>
      </c>
      <c r="G1228" t="s">
        <v>175</v>
      </c>
      <c r="H1228" t="s">
        <v>35</v>
      </c>
      <c r="I1228" t="s">
        <v>36</v>
      </c>
      <c r="J1228" t="s">
        <v>106</v>
      </c>
      <c r="K1228">
        <v>21</v>
      </c>
      <c r="L1228">
        <v>2006</v>
      </c>
      <c r="M1228">
        <f t="shared" si="229"/>
        <v>8</v>
      </c>
      <c r="N1228">
        <v>0</v>
      </c>
      <c r="O1228">
        <v>0</v>
      </c>
      <c r="P1228">
        <v>7</v>
      </c>
      <c r="Q1228">
        <v>43</v>
      </c>
      <c r="R1228">
        <v>39</v>
      </c>
      <c r="S1228">
        <f t="shared" si="230"/>
        <v>4</v>
      </c>
      <c r="T1228">
        <v>109</v>
      </c>
      <c r="U1228">
        <f t="shared" si="231"/>
        <v>0</v>
      </c>
      <c r="V1228">
        <f t="shared" si="239"/>
        <v>0</v>
      </c>
      <c r="W1228" s="1">
        <v>0.8398268398268397</v>
      </c>
      <c r="X1228">
        <f t="shared" si="232"/>
        <v>0</v>
      </c>
      <c r="Y1228">
        <f t="shared" si="233"/>
        <v>0</v>
      </c>
      <c r="Z1228">
        <f t="shared" si="234"/>
        <v>0</v>
      </c>
      <c r="AA1228">
        <f t="shared" si="235"/>
        <v>1</v>
      </c>
      <c r="AB1228">
        <f t="shared" si="228"/>
        <v>0</v>
      </c>
      <c r="AC1228">
        <f t="shared" si="236"/>
        <v>0</v>
      </c>
      <c r="AD1228" t="s">
        <v>9865</v>
      </c>
      <c r="AE1228">
        <f t="shared" si="237"/>
        <v>0</v>
      </c>
      <c r="AF1228">
        <f t="shared" si="238"/>
        <v>0</v>
      </c>
    </row>
    <row r="1229" spans="1:32" hidden="1" x14ac:dyDescent="0.25">
      <c r="A1229">
        <v>1991</v>
      </c>
      <c r="B1229">
        <v>1</v>
      </c>
      <c r="C1229">
        <v>13</v>
      </c>
      <c r="D1229" t="s">
        <v>44</v>
      </c>
      <c r="E1229" t="s">
        <v>3912</v>
      </c>
      <c r="F1229">
        <v>0</v>
      </c>
      <c r="G1229" t="s">
        <v>25</v>
      </c>
      <c r="H1229" t="s">
        <v>25</v>
      </c>
      <c r="I1229" t="s">
        <v>21</v>
      </c>
      <c r="J1229" t="s">
        <v>51</v>
      </c>
      <c r="K1229">
        <v>21</v>
      </c>
      <c r="L1229">
        <v>1999</v>
      </c>
      <c r="M1229">
        <f t="shared" si="229"/>
        <v>9</v>
      </c>
      <c r="N1229">
        <v>0</v>
      </c>
      <c r="O1229">
        <v>0</v>
      </c>
      <c r="P1229">
        <v>6</v>
      </c>
      <c r="Q1229">
        <v>43</v>
      </c>
      <c r="R1229">
        <v>20</v>
      </c>
      <c r="S1229">
        <f t="shared" si="230"/>
        <v>23</v>
      </c>
      <c r="T1229">
        <v>127</v>
      </c>
      <c r="U1229">
        <f t="shared" si="231"/>
        <v>0</v>
      </c>
      <c r="V1229">
        <f t="shared" si="239"/>
        <v>0</v>
      </c>
      <c r="W1229" s="1">
        <v>0.83665338645418319</v>
      </c>
      <c r="X1229">
        <f t="shared" si="232"/>
        <v>0</v>
      </c>
      <c r="Y1229">
        <f t="shared" si="233"/>
        <v>0</v>
      </c>
      <c r="Z1229">
        <f t="shared" si="234"/>
        <v>0</v>
      </c>
      <c r="AA1229">
        <f t="shared" si="235"/>
        <v>1</v>
      </c>
      <c r="AB1229">
        <f t="shared" si="228"/>
        <v>0</v>
      </c>
      <c r="AC1229">
        <f t="shared" si="236"/>
        <v>0</v>
      </c>
      <c r="AD1229" t="s">
        <v>9864</v>
      </c>
      <c r="AE1229">
        <f t="shared" si="237"/>
        <v>0</v>
      </c>
      <c r="AF1229">
        <f t="shared" si="238"/>
        <v>0</v>
      </c>
    </row>
    <row r="1230" spans="1:32" hidden="1" x14ac:dyDescent="0.25">
      <c r="A1230">
        <v>1997</v>
      </c>
      <c r="B1230">
        <v>1</v>
      </c>
      <c r="C1230">
        <v>7</v>
      </c>
      <c r="D1230" t="s">
        <v>48</v>
      </c>
      <c r="E1230" t="s">
        <v>5477</v>
      </c>
      <c r="F1230">
        <v>0</v>
      </c>
      <c r="G1230" t="s">
        <v>25</v>
      </c>
      <c r="H1230" t="s">
        <v>25</v>
      </c>
      <c r="I1230" t="s">
        <v>21</v>
      </c>
      <c r="J1230" t="s">
        <v>180</v>
      </c>
      <c r="K1230">
        <v>21</v>
      </c>
      <c r="L1230">
        <v>2008</v>
      </c>
      <c r="M1230">
        <f t="shared" si="229"/>
        <v>12</v>
      </c>
      <c r="N1230">
        <v>0</v>
      </c>
      <c r="O1230">
        <v>0</v>
      </c>
      <c r="P1230">
        <v>8</v>
      </c>
      <c r="Q1230">
        <v>43</v>
      </c>
      <c r="R1230">
        <v>32</v>
      </c>
      <c r="S1230">
        <f t="shared" si="230"/>
        <v>11</v>
      </c>
      <c r="T1230">
        <v>161</v>
      </c>
      <c r="U1230">
        <f t="shared" si="231"/>
        <v>0</v>
      </c>
      <c r="V1230">
        <f t="shared" si="239"/>
        <v>0</v>
      </c>
      <c r="W1230" s="1">
        <v>0.83665338645418319</v>
      </c>
      <c r="X1230">
        <f t="shared" si="232"/>
        <v>0</v>
      </c>
      <c r="Y1230">
        <f t="shared" si="233"/>
        <v>0</v>
      </c>
      <c r="Z1230">
        <f t="shared" si="234"/>
        <v>0</v>
      </c>
      <c r="AA1230">
        <f t="shared" si="235"/>
        <v>1</v>
      </c>
      <c r="AB1230">
        <f t="shared" si="228"/>
        <v>0</v>
      </c>
      <c r="AC1230">
        <f t="shared" si="236"/>
        <v>0</v>
      </c>
      <c r="AD1230" t="s">
        <v>9865</v>
      </c>
      <c r="AE1230">
        <f t="shared" si="237"/>
        <v>0</v>
      </c>
      <c r="AF1230">
        <f t="shared" si="238"/>
        <v>0</v>
      </c>
    </row>
    <row r="1231" spans="1:32" hidden="1" x14ac:dyDescent="0.25">
      <c r="A1231">
        <v>2009</v>
      </c>
      <c r="B1231">
        <v>1</v>
      </c>
      <c r="C1231">
        <v>22</v>
      </c>
      <c r="D1231" t="s">
        <v>52</v>
      </c>
      <c r="E1231" t="s">
        <v>8414</v>
      </c>
      <c r="F1231">
        <v>0</v>
      </c>
      <c r="G1231" t="s">
        <v>25</v>
      </c>
      <c r="H1231" t="s">
        <v>25</v>
      </c>
      <c r="I1231" t="s">
        <v>21</v>
      </c>
      <c r="J1231" t="s">
        <v>180</v>
      </c>
      <c r="K1231">
        <v>21</v>
      </c>
      <c r="L1231">
        <v>2016</v>
      </c>
      <c r="M1231">
        <f t="shared" si="229"/>
        <v>8</v>
      </c>
      <c r="N1231">
        <v>0</v>
      </c>
      <c r="O1231">
        <v>1</v>
      </c>
      <c r="P1231">
        <v>4</v>
      </c>
      <c r="Q1231">
        <v>43</v>
      </c>
      <c r="R1231">
        <v>37</v>
      </c>
      <c r="S1231">
        <f t="shared" si="230"/>
        <v>6</v>
      </c>
      <c r="T1231">
        <v>75</v>
      </c>
      <c r="U1231">
        <f t="shared" si="231"/>
        <v>0</v>
      </c>
      <c r="V1231">
        <f t="shared" si="239"/>
        <v>0</v>
      </c>
      <c r="W1231" s="1">
        <v>0.83665338645418319</v>
      </c>
      <c r="X1231">
        <f t="shared" si="232"/>
        <v>0</v>
      </c>
      <c r="Y1231">
        <f t="shared" si="233"/>
        <v>0</v>
      </c>
      <c r="Z1231">
        <f t="shared" si="234"/>
        <v>0</v>
      </c>
      <c r="AA1231">
        <f t="shared" si="235"/>
        <v>1</v>
      </c>
      <c r="AB1231">
        <f t="shared" si="228"/>
        <v>0</v>
      </c>
      <c r="AC1231">
        <f t="shared" si="236"/>
        <v>0</v>
      </c>
      <c r="AD1231" s="2" t="s">
        <v>9867</v>
      </c>
      <c r="AE1231">
        <f t="shared" si="237"/>
        <v>0</v>
      </c>
      <c r="AF1231">
        <f t="shared" si="238"/>
        <v>0</v>
      </c>
    </row>
    <row r="1232" spans="1:32" hidden="1" x14ac:dyDescent="0.25">
      <c r="A1232">
        <v>2014</v>
      </c>
      <c r="B1232">
        <v>1</v>
      </c>
      <c r="C1232">
        <v>4</v>
      </c>
      <c r="D1232" t="s">
        <v>72</v>
      </c>
      <c r="E1232" t="s">
        <v>9606</v>
      </c>
      <c r="F1232">
        <v>0</v>
      </c>
      <c r="G1232" t="s">
        <v>25</v>
      </c>
      <c r="H1232" t="s">
        <v>25</v>
      </c>
      <c r="I1232" t="s">
        <v>21</v>
      </c>
      <c r="J1232" t="s">
        <v>84</v>
      </c>
      <c r="K1232">
        <v>21</v>
      </c>
      <c r="L1232">
        <v>2022</v>
      </c>
      <c r="M1232">
        <f t="shared" si="229"/>
        <v>9</v>
      </c>
      <c r="N1232">
        <v>0</v>
      </c>
      <c r="O1232">
        <v>0</v>
      </c>
      <c r="P1232">
        <v>6</v>
      </c>
      <c r="Q1232">
        <v>43</v>
      </c>
      <c r="R1232">
        <v>20</v>
      </c>
      <c r="S1232">
        <f t="shared" si="230"/>
        <v>23</v>
      </c>
      <c r="T1232">
        <v>111</v>
      </c>
      <c r="U1232">
        <f t="shared" si="231"/>
        <v>0</v>
      </c>
      <c r="V1232">
        <f t="shared" si="239"/>
        <v>0</v>
      </c>
      <c r="W1232" s="1">
        <v>0.83665338645418319</v>
      </c>
      <c r="X1232">
        <f t="shared" si="232"/>
        <v>0</v>
      </c>
      <c r="Y1232">
        <f t="shared" si="233"/>
        <v>0</v>
      </c>
      <c r="Z1232">
        <f t="shared" si="234"/>
        <v>0</v>
      </c>
      <c r="AA1232">
        <f t="shared" si="235"/>
        <v>1</v>
      </c>
      <c r="AB1232">
        <f t="shared" si="228"/>
        <v>0</v>
      </c>
      <c r="AC1232">
        <f t="shared" si="236"/>
        <v>0</v>
      </c>
      <c r="AD1232" s="2" t="s">
        <v>9868</v>
      </c>
      <c r="AE1232">
        <f t="shared" si="237"/>
        <v>0</v>
      </c>
      <c r="AF1232">
        <f t="shared" si="238"/>
        <v>0</v>
      </c>
    </row>
    <row r="1233" spans="1:32" hidden="1" x14ac:dyDescent="0.25">
      <c r="A1233">
        <v>2002</v>
      </c>
      <c r="B1233">
        <v>2</v>
      </c>
      <c r="C1233">
        <v>62</v>
      </c>
      <c r="D1233" t="s">
        <v>100</v>
      </c>
      <c r="E1233" t="s">
        <v>6729</v>
      </c>
      <c r="F1233">
        <v>0</v>
      </c>
      <c r="G1233" t="s">
        <v>25</v>
      </c>
      <c r="H1233" t="s">
        <v>25</v>
      </c>
      <c r="I1233" t="s">
        <v>21</v>
      </c>
      <c r="J1233" t="s">
        <v>157</v>
      </c>
      <c r="K1233">
        <v>23</v>
      </c>
      <c r="L1233">
        <v>2010</v>
      </c>
      <c r="M1233">
        <f t="shared" si="229"/>
        <v>9</v>
      </c>
      <c r="N1233">
        <v>0</v>
      </c>
      <c r="O1233">
        <v>0</v>
      </c>
      <c r="P1233">
        <v>4</v>
      </c>
      <c r="Q1233">
        <v>43</v>
      </c>
      <c r="R1233">
        <v>28</v>
      </c>
      <c r="S1233">
        <f t="shared" si="230"/>
        <v>15</v>
      </c>
      <c r="T1233">
        <v>143</v>
      </c>
      <c r="U1233">
        <f t="shared" si="231"/>
        <v>0</v>
      </c>
      <c r="V1233">
        <f t="shared" si="239"/>
        <v>0</v>
      </c>
      <c r="W1233" s="1">
        <v>0.83665338645418319</v>
      </c>
      <c r="X1233">
        <f t="shared" si="232"/>
        <v>0</v>
      </c>
      <c r="Y1233">
        <f t="shared" si="233"/>
        <v>0</v>
      </c>
      <c r="Z1233">
        <f t="shared" si="234"/>
        <v>0</v>
      </c>
      <c r="AA1233">
        <f t="shared" si="235"/>
        <v>1</v>
      </c>
      <c r="AB1233">
        <f t="shared" si="228"/>
        <v>0</v>
      </c>
      <c r="AC1233">
        <f t="shared" si="236"/>
        <v>0</v>
      </c>
      <c r="AD1233" t="s">
        <v>9866</v>
      </c>
      <c r="AE1233">
        <f t="shared" si="237"/>
        <v>0</v>
      </c>
      <c r="AF1233">
        <f t="shared" si="238"/>
        <v>0</v>
      </c>
    </row>
    <row r="1234" spans="1:32" hidden="1" x14ac:dyDescent="0.25">
      <c r="A1234">
        <v>2010</v>
      </c>
      <c r="B1234">
        <v>3</v>
      </c>
      <c r="C1234">
        <v>78</v>
      </c>
      <c r="D1234" t="s">
        <v>4989</v>
      </c>
      <c r="E1234" t="s">
        <v>8712</v>
      </c>
      <c r="F1234">
        <v>0</v>
      </c>
      <c r="G1234" t="s">
        <v>25</v>
      </c>
      <c r="H1234" t="s">
        <v>25</v>
      </c>
      <c r="I1234" t="s">
        <v>21</v>
      </c>
      <c r="J1234" t="s">
        <v>106</v>
      </c>
      <c r="K1234">
        <v>23</v>
      </c>
      <c r="L1234">
        <v>2018</v>
      </c>
      <c r="M1234">
        <f t="shared" si="229"/>
        <v>9</v>
      </c>
      <c r="N1234">
        <v>0</v>
      </c>
      <c r="O1234">
        <v>0</v>
      </c>
      <c r="P1234">
        <v>5</v>
      </c>
      <c r="Q1234">
        <v>43</v>
      </c>
      <c r="R1234">
        <v>19</v>
      </c>
      <c r="S1234">
        <f t="shared" si="230"/>
        <v>24</v>
      </c>
      <c r="T1234">
        <v>125</v>
      </c>
      <c r="U1234">
        <f t="shared" si="231"/>
        <v>0</v>
      </c>
      <c r="V1234">
        <f t="shared" si="239"/>
        <v>0</v>
      </c>
      <c r="W1234" s="1">
        <v>0.83665338645418319</v>
      </c>
      <c r="X1234">
        <f t="shared" si="232"/>
        <v>0</v>
      </c>
      <c r="Y1234">
        <f t="shared" si="233"/>
        <v>0</v>
      </c>
      <c r="Z1234">
        <f t="shared" si="234"/>
        <v>0</v>
      </c>
      <c r="AA1234">
        <f t="shared" si="235"/>
        <v>1</v>
      </c>
      <c r="AB1234">
        <f t="shared" si="228"/>
        <v>0</v>
      </c>
      <c r="AC1234">
        <f t="shared" si="236"/>
        <v>0</v>
      </c>
      <c r="AD1234" s="2" t="s">
        <v>9868</v>
      </c>
      <c r="AE1234">
        <f t="shared" si="237"/>
        <v>0</v>
      </c>
      <c r="AF1234">
        <f t="shared" si="238"/>
        <v>0</v>
      </c>
    </row>
    <row r="1235" spans="1:32" hidden="1" x14ac:dyDescent="0.25">
      <c r="A1235">
        <v>1991</v>
      </c>
      <c r="B1235">
        <v>6</v>
      </c>
      <c r="C1235">
        <v>141</v>
      </c>
      <c r="D1235" t="s">
        <v>98</v>
      </c>
      <c r="E1235" t="s">
        <v>4034</v>
      </c>
      <c r="F1235">
        <v>0</v>
      </c>
      <c r="G1235" t="s">
        <v>25</v>
      </c>
      <c r="H1235" t="s">
        <v>25</v>
      </c>
      <c r="I1235" t="s">
        <v>21</v>
      </c>
      <c r="J1235" t="s">
        <v>554</v>
      </c>
      <c r="K1235">
        <v>22</v>
      </c>
      <c r="L1235">
        <v>1998</v>
      </c>
      <c r="M1235">
        <f t="shared" si="229"/>
        <v>8</v>
      </c>
      <c r="N1235">
        <v>0</v>
      </c>
      <c r="O1235">
        <v>0</v>
      </c>
      <c r="P1235">
        <v>7</v>
      </c>
      <c r="Q1235">
        <v>43</v>
      </c>
      <c r="R1235">
        <v>23</v>
      </c>
      <c r="S1235">
        <f t="shared" si="230"/>
        <v>20</v>
      </c>
      <c r="T1235">
        <v>114</v>
      </c>
      <c r="U1235">
        <f t="shared" si="231"/>
        <v>0</v>
      </c>
      <c r="V1235">
        <f t="shared" si="239"/>
        <v>0</v>
      </c>
      <c r="W1235" s="1">
        <v>0.83665338645418319</v>
      </c>
      <c r="X1235">
        <f t="shared" si="232"/>
        <v>0</v>
      </c>
      <c r="Y1235">
        <f t="shared" si="233"/>
        <v>0</v>
      </c>
      <c r="Z1235">
        <f t="shared" si="234"/>
        <v>0</v>
      </c>
      <c r="AA1235">
        <f t="shared" si="235"/>
        <v>1</v>
      </c>
      <c r="AB1235">
        <f t="shared" si="228"/>
        <v>0</v>
      </c>
      <c r="AC1235">
        <f t="shared" si="236"/>
        <v>0</v>
      </c>
      <c r="AD1235" t="s">
        <v>9864</v>
      </c>
      <c r="AE1235">
        <f t="shared" si="237"/>
        <v>1</v>
      </c>
      <c r="AF1235">
        <f t="shared" si="238"/>
        <v>0</v>
      </c>
    </row>
    <row r="1236" spans="1:32" hidden="1" x14ac:dyDescent="0.25">
      <c r="A1236">
        <v>1980</v>
      </c>
      <c r="B1236">
        <v>1</v>
      </c>
      <c r="C1236">
        <v>4</v>
      </c>
      <c r="D1236" t="s">
        <v>32</v>
      </c>
      <c r="E1236" t="s">
        <v>33</v>
      </c>
      <c r="F1236">
        <v>0</v>
      </c>
      <c r="G1236" t="s">
        <v>34</v>
      </c>
      <c r="H1236" t="s">
        <v>35</v>
      </c>
      <c r="I1236" t="s">
        <v>36</v>
      </c>
      <c r="J1236" t="s">
        <v>37</v>
      </c>
      <c r="K1236">
        <v>22</v>
      </c>
      <c r="L1236">
        <v>1989</v>
      </c>
      <c r="M1236">
        <f t="shared" si="229"/>
        <v>10</v>
      </c>
      <c r="N1236">
        <v>0</v>
      </c>
      <c r="O1236">
        <v>1</v>
      </c>
      <c r="P1236">
        <v>6</v>
      </c>
      <c r="Q1236">
        <v>46</v>
      </c>
      <c r="S1236">
        <f t="shared" si="230"/>
        <v>46</v>
      </c>
      <c r="T1236">
        <v>113</v>
      </c>
      <c r="U1236">
        <f t="shared" si="231"/>
        <v>0</v>
      </c>
      <c r="V1236">
        <f t="shared" si="239"/>
        <v>0</v>
      </c>
      <c r="W1236" s="1">
        <v>0.83266932270916327</v>
      </c>
      <c r="X1236">
        <f t="shared" si="232"/>
        <v>0</v>
      </c>
      <c r="Y1236">
        <f t="shared" si="233"/>
        <v>0</v>
      </c>
      <c r="Z1236">
        <f t="shared" si="234"/>
        <v>0</v>
      </c>
      <c r="AA1236">
        <f t="shared" si="235"/>
        <v>1</v>
      </c>
      <c r="AB1236">
        <f t="shared" si="228"/>
        <v>0</v>
      </c>
      <c r="AC1236">
        <f t="shared" si="236"/>
        <v>0</v>
      </c>
      <c r="AD1236" t="s">
        <v>9862</v>
      </c>
      <c r="AE1236">
        <f t="shared" si="237"/>
        <v>0</v>
      </c>
      <c r="AF1236">
        <f t="shared" si="238"/>
        <v>0</v>
      </c>
    </row>
    <row r="1237" spans="1:32" hidden="1" x14ac:dyDescent="0.25">
      <c r="A1237">
        <v>2002</v>
      </c>
      <c r="B1237">
        <v>1</v>
      </c>
      <c r="C1237">
        <v>25</v>
      </c>
      <c r="D1237" t="s">
        <v>60</v>
      </c>
      <c r="E1237" t="s">
        <v>6692</v>
      </c>
      <c r="F1237">
        <v>0</v>
      </c>
      <c r="G1237" t="s">
        <v>34</v>
      </c>
      <c r="H1237" t="s">
        <v>35</v>
      </c>
      <c r="I1237" t="s">
        <v>36</v>
      </c>
      <c r="J1237" t="s">
        <v>111</v>
      </c>
      <c r="K1237">
        <v>24</v>
      </c>
      <c r="L1237">
        <v>2009</v>
      </c>
      <c r="M1237">
        <f t="shared" si="229"/>
        <v>8</v>
      </c>
      <c r="N1237">
        <v>0</v>
      </c>
      <c r="O1237">
        <v>0</v>
      </c>
      <c r="P1237">
        <v>7</v>
      </c>
      <c r="Q1237">
        <v>46</v>
      </c>
      <c r="R1237">
        <v>46</v>
      </c>
      <c r="S1237">
        <f t="shared" si="230"/>
        <v>0</v>
      </c>
      <c r="T1237">
        <v>118</v>
      </c>
      <c r="U1237">
        <f t="shared" si="231"/>
        <v>0</v>
      </c>
      <c r="V1237">
        <f t="shared" si="239"/>
        <v>0</v>
      </c>
      <c r="W1237" s="1">
        <v>0.83266932270916327</v>
      </c>
      <c r="X1237">
        <f t="shared" si="232"/>
        <v>0</v>
      </c>
      <c r="Y1237">
        <f t="shared" si="233"/>
        <v>0</v>
      </c>
      <c r="Z1237">
        <f t="shared" si="234"/>
        <v>0</v>
      </c>
      <c r="AA1237">
        <f t="shared" si="235"/>
        <v>1</v>
      </c>
      <c r="AB1237">
        <f t="shared" si="228"/>
        <v>0</v>
      </c>
      <c r="AC1237">
        <f t="shared" si="236"/>
        <v>0</v>
      </c>
      <c r="AD1237" t="s">
        <v>9866</v>
      </c>
      <c r="AE1237">
        <f t="shared" si="237"/>
        <v>0</v>
      </c>
      <c r="AF1237">
        <f t="shared" si="238"/>
        <v>0</v>
      </c>
    </row>
    <row r="1238" spans="1:32" hidden="1" x14ac:dyDescent="0.25">
      <c r="A1238">
        <v>2003</v>
      </c>
      <c r="B1238">
        <v>2</v>
      </c>
      <c r="C1238">
        <v>48</v>
      </c>
      <c r="D1238" t="s">
        <v>72</v>
      </c>
      <c r="E1238" t="s">
        <v>6962</v>
      </c>
      <c r="F1238">
        <v>0</v>
      </c>
      <c r="G1238" t="s">
        <v>34</v>
      </c>
      <c r="H1238" t="s">
        <v>35</v>
      </c>
      <c r="I1238" t="s">
        <v>36</v>
      </c>
      <c r="J1238" t="s">
        <v>47</v>
      </c>
      <c r="K1238">
        <v>23</v>
      </c>
      <c r="L1238">
        <v>2012</v>
      </c>
      <c r="M1238">
        <f t="shared" si="229"/>
        <v>10</v>
      </c>
      <c r="N1238">
        <v>0</v>
      </c>
      <c r="O1238">
        <v>0</v>
      </c>
      <c r="P1238">
        <v>8</v>
      </c>
      <c r="Q1238">
        <v>46</v>
      </c>
      <c r="R1238">
        <v>46</v>
      </c>
      <c r="S1238">
        <f t="shared" si="230"/>
        <v>0</v>
      </c>
      <c r="T1238">
        <v>147</v>
      </c>
      <c r="U1238">
        <f t="shared" si="231"/>
        <v>0</v>
      </c>
      <c r="V1238">
        <f t="shared" si="239"/>
        <v>0</v>
      </c>
      <c r="W1238" s="1">
        <v>0.83266932270916327</v>
      </c>
      <c r="X1238">
        <f t="shared" si="232"/>
        <v>0</v>
      </c>
      <c r="Y1238">
        <f t="shared" si="233"/>
        <v>0</v>
      </c>
      <c r="Z1238">
        <f t="shared" si="234"/>
        <v>0</v>
      </c>
      <c r="AA1238">
        <f t="shared" si="235"/>
        <v>1</v>
      </c>
      <c r="AB1238">
        <f t="shared" si="228"/>
        <v>0</v>
      </c>
      <c r="AC1238">
        <f t="shared" si="236"/>
        <v>0</v>
      </c>
      <c r="AD1238" t="s">
        <v>9866</v>
      </c>
      <c r="AE1238">
        <f t="shared" si="237"/>
        <v>0</v>
      </c>
      <c r="AF1238">
        <f t="shared" si="238"/>
        <v>0</v>
      </c>
    </row>
    <row r="1239" spans="1:32" hidden="1" x14ac:dyDescent="0.25">
      <c r="A1239">
        <v>2004</v>
      </c>
      <c r="B1239">
        <v>4</v>
      </c>
      <c r="C1239">
        <v>117</v>
      </c>
      <c r="D1239" t="s">
        <v>27</v>
      </c>
      <c r="E1239" t="s">
        <v>622</v>
      </c>
      <c r="F1239">
        <v>0</v>
      </c>
      <c r="G1239" t="s">
        <v>34</v>
      </c>
      <c r="H1239" t="s">
        <v>35</v>
      </c>
      <c r="I1239" t="s">
        <v>36</v>
      </c>
      <c r="J1239" t="s">
        <v>111</v>
      </c>
      <c r="K1239">
        <v>21</v>
      </c>
      <c r="L1239">
        <v>2014</v>
      </c>
      <c r="M1239">
        <f t="shared" si="229"/>
        <v>11</v>
      </c>
      <c r="N1239">
        <v>0</v>
      </c>
      <c r="O1239">
        <v>0</v>
      </c>
      <c r="P1239">
        <v>7</v>
      </c>
      <c r="Q1239">
        <v>46</v>
      </c>
      <c r="R1239">
        <v>46</v>
      </c>
      <c r="S1239">
        <f t="shared" si="230"/>
        <v>0</v>
      </c>
      <c r="T1239">
        <v>152</v>
      </c>
      <c r="U1239">
        <f t="shared" si="231"/>
        <v>0</v>
      </c>
      <c r="V1239">
        <f t="shared" si="239"/>
        <v>0</v>
      </c>
      <c r="W1239" s="1">
        <v>0.83266932270916327</v>
      </c>
      <c r="X1239">
        <f t="shared" si="232"/>
        <v>0</v>
      </c>
      <c r="Y1239">
        <f t="shared" si="233"/>
        <v>0</v>
      </c>
      <c r="Z1239">
        <f t="shared" si="234"/>
        <v>0</v>
      </c>
      <c r="AA1239">
        <f t="shared" si="235"/>
        <v>1</v>
      </c>
      <c r="AB1239">
        <f t="shared" si="228"/>
        <v>0</v>
      </c>
      <c r="AC1239">
        <f t="shared" si="236"/>
        <v>0</v>
      </c>
      <c r="AD1239" t="s">
        <v>9866</v>
      </c>
      <c r="AE1239">
        <f t="shared" si="237"/>
        <v>1</v>
      </c>
      <c r="AF1239">
        <f t="shared" si="238"/>
        <v>0</v>
      </c>
    </row>
    <row r="1240" spans="1:32" hidden="1" x14ac:dyDescent="0.25">
      <c r="A1240">
        <v>2005</v>
      </c>
      <c r="B1240">
        <v>4</v>
      </c>
      <c r="C1240">
        <v>132</v>
      </c>
      <c r="D1240" t="s">
        <v>182</v>
      </c>
      <c r="E1240" t="s">
        <v>5500</v>
      </c>
      <c r="F1240">
        <v>0</v>
      </c>
      <c r="G1240" t="s">
        <v>34</v>
      </c>
      <c r="H1240" t="s">
        <v>35</v>
      </c>
      <c r="I1240" t="s">
        <v>36</v>
      </c>
      <c r="J1240" t="s">
        <v>242</v>
      </c>
      <c r="K1240">
        <v>22</v>
      </c>
      <c r="L1240">
        <v>2015</v>
      </c>
      <c r="M1240">
        <f t="shared" si="229"/>
        <v>11</v>
      </c>
      <c r="N1240">
        <v>0</v>
      </c>
      <c r="O1240">
        <v>0</v>
      </c>
      <c r="P1240">
        <v>9</v>
      </c>
      <c r="Q1240">
        <v>46</v>
      </c>
      <c r="R1240">
        <v>20</v>
      </c>
      <c r="S1240">
        <f t="shared" si="230"/>
        <v>26</v>
      </c>
      <c r="T1240">
        <v>148</v>
      </c>
      <c r="U1240">
        <f t="shared" si="231"/>
        <v>0</v>
      </c>
      <c r="V1240">
        <f t="shared" si="239"/>
        <v>0</v>
      </c>
      <c r="W1240" s="1">
        <v>0.83266932270916327</v>
      </c>
      <c r="X1240">
        <f t="shared" si="232"/>
        <v>0</v>
      </c>
      <c r="Y1240">
        <f t="shared" si="233"/>
        <v>0</v>
      </c>
      <c r="Z1240">
        <f t="shared" si="234"/>
        <v>0</v>
      </c>
      <c r="AA1240">
        <f t="shared" si="235"/>
        <v>1</v>
      </c>
      <c r="AB1240">
        <f t="shared" si="228"/>
        <v>0</v>
      </c>
      <c r="AC1240">
        <f t="shared" si="236"/>
        <v>0</v>
      </c>
      <c r="AD1240" s="2" t="s">
        <v>9867</v>
      </c>
      <c r="AE1240">
        <f t="shared" si="237"/>
        <v>1</v>
      </c>
      <c r="AF1240">
        <f t="shared" si="238"/>
        <v>0</v>
      </c>
    </row>
    <row r="1241" spans="1:32" hidden="1" x14ac:dyDescent="0.25">
      <c r="A1241">
        <v>2007</v>
      </c>
      <c r="B1241">
        <v>4</v>
      </c>
      <c r="C1241">
        <v>102</v>
      </c>
      <c r="D1241" t="s">
        <v>52</v>
      </c>
      <c r="E1241" t="s">
        <v>8000</v>
      </c>
      <c r="F1241">
        <v>0</v>
      </c>
      <c r="G1241" t="s">
        <v>34</v>
      </c>
      <c r="H1241" t="s">
        <v>35</v>
      </c>
      <c r="I1241" t="s">
        <v>36</v>
      </c>
      <c r="J1241" t="s">
        <v>26</v>
      </c>
      <c r="K1241">
        <v>24</v>
      </c>
      <c r="L1241">
        <v>2017</v>
      </c>
      <c r="M1241">
        <f t="shared" si="229"/>
        <v>11</v>
      </c>
      <c r="N1241">
        <v>0</v>
      </c>
      <c r="O1241">
        <v>0</v>
      </c>
      <c r="P1241">
        <v>6</v>
      </c>
      <c r="Q1241">
        <v>46</v>
      </c>
      <c r="R1241">
        <v>46</v>
      </c>
      <c r="S1241">
        <f t="shared" si="230"/>
        <v>0</v>
      </c>
      <c r="T1241">
        <v>173</v>
      </c>
      <c r="U1241">
        <f t="shared" si="231"/>
        <v>0</v>
      </c>
      <c r="V1241">
        <f t="shared" si="239"/>
        <v>0</v>
      </c>
      <c r="W1241" s="1">
        <v>0.83266932270916327</v>
      </c>
      <c r="X1241">
        <f t="shared" si="232"/>
        <v>0</v>
      </c>
      <c r="Y1241">
        <f t="shared" si="233"/>
        <v>0</v>
      </c>
      <c r="Z1241">
        <f t="shared" si="234"/>
        <v>0</v>
      </c>
      <c r="AA1241">
        <f t="shared" si="235"/>
        <v>1</v>
      </c>
      <c r="AB1241">
        <f t="shared" si="228"/>
        <v>0</v>
      </c>
      <c r="AC1241">
        <f t="shared" si="236"/>
        <v>0</v>
      </c>
      <c r="AD1241" s="2" t="s">
        <v>9867</v>
      </c>
      <c r="AE1241">
        <f t="shared" si="237"/>
        <v>1</v>
      </c>
      <c r="AF1241">
        <f t="shared" si="238"/>
        <v>0</v>
      </c>
    </row>
    <row r="1242" spans="1:32" hidden="1" x14ac:dyDescent="0.25">
      <c r="A1242">
        <v>1986</v>
      </c>
      <c r="B1242">
        <v>1</v>
      </c>
      <c r="C1242">
        <v>11</v>
      </c>
      <c r="D1242" t="s">
        <v>27</v>
      </c>
      <c r="E1242" t="s">
        <v>2259</v>
      </c>
      <c r="F1242">
        <v>0</v>
      </c>
      <c r="G1242" t="s">
        <v>81</v>
      </c>
      <c r="H1242" t="s">
        <v>81</v>
      </c>
      <c r="I1242" t="s">
        <v>36</v>
      </c>
      <c r="J1242" t="s">
        <v>54</v>
      </c>
      <c r="K1242">
        <v>21</v>
      </c>
      <c r="L1242">
        <v>1996</v>
      </c>
      <c r="M1242">
        <f t="shared" si="229"/>
        <v>11</v>
      </c>
      <c r="N1242">
        <v>0</v>
      </c>
      <c r="O1242">
        <v>0</v>
      </c>
      <c r="P1242">
        <v>7</v>
      </c>
      <c r="Q1242">
        <v>43</v>
      </c>
      <c r="R1242">
        <v>17</v>
      </c>
      <c r="S1242">
        <f t="shared" si="230"/>
        <v>26</v>
      </c>
      <c r="T1242">
        <v>156</v>
      </c>
      <c r="U1242">
        <f t="shared" si="231"/>
        <v>0</v>
      </c>
      <c r="V1242">
        <f t="shared" si="239"/>
        <v>0</v>
      </c>
      <c r="W1242" s="1">
        <v>0.81746031746031755</v>
      </c>
      <c r="X1242">
        <f t="shared" si="232"/>
        <v>0</v>
      </c>
      <c r="Y1242">
        <f t="shared" si="233"/>
        <v>0</v>
      </c>
      <c r="Z1242">
        <f t="shared" si="234"/>
        <v>0</v>
      </c>
      <c r="AA1242">
        <f t="shared" si="235"/>
        <v>1</v>
      </c>
      <c r="AB1242">
        <f t="shared" si="228"/>
        <v>0</v>
      </c>
      <c r="AC1242">
        <f t="shared" si="236"/>
        <v>0</v>
      </c>
      <c r="AD1242" t="s">
        <v>9863</v>
      </c>
      <c r="AE1242">
        <f t="shared" si="237"/>
        <v>0</v>
      </c>
      <c r="AF1242">
        <f t="shared" si="238"/>
        <v>0</v>
      </c>
    </row>
    <row r="1243" spans="1:32" hidden="1" x14ac:dyDescent="0.25">
      <c r="A1243">
        <v>1997</v>
      </c>
      <c r="B1243">
        <v>3</v>
      </c>
      <c r="C1243">
        <v>92</v>
      </c>
      <c r="D1243" t="s">
        <v>85</v>
      </c>
      <c r="E1243" t="s">
        <v>5561</v>
      </c>
      <c r="F1243">
        <v>0</v>
      </c>
      <c r="G1243" t="s">
        <v>81</v>
      </c>
      <c r="H1243" t="s">
        <v>81</v>
      </c>
      <c r="I1243" t="s">
        <v>36</v>
      </c>
      <c r="J1243" t="s">
        <v>102</v>
      </c>
      <c r="K1243">
        <v>25</v>
      </c>
      <c r="L1243">
        <v>2004</v>
      </c>
      <c r="M1243">
        <f t="shared" si="229"/>
        <v>8</v>
      </c>
      <c r="N1243">
        <v>0</v>
      </c>
      <c r="O1243">
        <v>0</v>
      </c>
      <c r="P1243">
        <v>8</v>
      </c>
      <c r="Q1243">
        <v>43</v>
      </c>
      <c r="R1243">
        <v>34</v>
      </c>
      <c r="S1243">
        <f t="shared" si="230"/>
        <v>9</v>
      </c>
      <c r="T1243">
        <v>116</v>
      </c>
      <c r="U1243">
        <f t="shared" si="231"/>
        <v>0</v>
      </c>
      <c r="V1243">
        <f t="shared" si="239"/>
        <v>0</v>
      </c>
      <c r="W1243" s="1">
        <v>0.81746031746031755</v>
      </c>
      <c r="X1243">
        <f t="shared" si="232"/>
        <v>0</v>
      </c>
      <c r="Y1243">
        <f t="shared" si="233"/>
        <v>0</v>
      </c>
      <c r="Z1243">
        <f t="shared" si="234"/>
        <v>0</v>
      </c>
      <c r="AA1243">
        <f t="shared" si="235"/>
        <v>1</v>
      </c>
      <c r="AB1243">
        <f t="shared" si="228"/>
        <v>0</v>
      </c>
      <c r="AC1243">
        <f t="shared" si="236"/>
        <v>0</v>
      </c>
      <c r="AD1243" t="s">
        <v>9865</v>
      </c>
      <c r="AE1243">
        <f t="shared" si="237"/>
        <v>0</v>
      </c>
      <c r="AF1243">
        <f t="shared" si="238"/>
        <v>0</v>
      </c>
    </row>
    <row r="1244" spans="1:32" hidden="1" x14ac:dyDescent="0.25">
      <c r="A1244">
        <v>1983</v>
      </c>
      <c r="B1244">
        <v>4</v>
      </c>
      <c r="C1244">
        <v>101</v>
      </c>
      <c r="D1244" t="s">
        <v>65</v>
      </c>
      <c r="E1244" t="s">
        <v>1342</v>
      </c>
      <c r="F1244">
        <v>0</v>
      </c>
      <c r="G1244" t="s">
        <v>81</v>
      </c>
      <c r="H1244" t="s">
        <v>81</v>
      </c>
      <c r="I1244" t="s">
        <v>36</v>
      </c>
      <c r="J1244" t="s">
        <v>84</v>
      </c>
      <c r="K1244">
        <v>22</v>
      </c>
      <c r="L1244">
        <v>1992</v>
      </c>
      <c r="M1244">
        <f t="shared" si="229"/>
        <v>10</v>
      </c>
      <c r="N1244">
        <v>0</v>
      </c>
      <c r="O1244">
        <v>2</v>
      </c>
      <c r="P1244">
        <v>4</v>
      </c>
      <c r="Q1244">
        <v>43</v>
      </c>
      <c r="R1244">
        <v>43</v>
      </c>
      <c r="S1244">
        <f t="shared" si="230"/>
        <v>0</v>
      </c>
      <c r="T1244">
        <v>126</v>
      </c>
      <c r="U1244">
        <f t="shared" si="231"/>
        <v>0</v>
      </c>
      <c r="V1244">
        <f t="shared" si="239"/>
        <v>0</v>
      </c>
      <c r="W1244" s="1">
        <v>0.81746031746031755</v>
      </c>
      <c r="X1244">
        <f t="shared" si="232"/>
        <v>0</v>
      </c>
      <c r="Y1244">
        <f t="shared" si="233"/>
        <v>0</v>
      </c>
      <c r="Z1244">
        <f t="shared" si="234"/>
        <v>0</v>
      </c>
      <c r="AA1244">
        <f t="shared" si="235"/>
        <v>1</v>
      </c>
      <c r="AB1244">
        <f t="shared" si="228"/>
        <v>0</v>
      </c>
      <c r="AC1244">
        <f t="shared" si="236"/>
        <v>0</v>
      </c>
      <c r="AD1244" t="s">
        <v>9862</v>
      </c>
      <c r="AE1244">
        <f t="shared" si="237"/>
        <v>1</v>
      </c>
      <c r="AF1244">
        <f t="shared" si="238"/>
        <v>0</v>
      </c>
    </row>
    <row r="1245" spans="1:32" hidden="1" x14ac:dyDescent="0.25">
      <c r="A1245">
        <v>1986</v>
      </c>
      <c r="B1245">
        <v>8</v>
      </c>
      <c r="C1245">
        <v>213</v>
      </c>
      <c r="D1245" t="s">
        <v>76</v>
      </c>
      <c r="E1245" t="s">
        <v>2462</v>
      </c>
      <c r="F1245">
        <v>0</v>
      </c>
      <c r="G1245" t="s">
        <v>81</v>
      </c>
      <c r="H1245" t="s">
        <v>81</v>
      </c>
      <c r="I1245" t="s">
        <v>36</v>
      </c>
      <c r="J1245" t="s">
        <v>71</v>
      </c>
      <c r="K1245">
        <v>21</v>
      </c>
      <c r="L1245">
        <v>1999</v>
      </c>
      <c r="M1245">
        <f t="shared" si="229"/>
        <v>14</v>
      </c>
      <c r="N1245">
        <v>0</v>
      </c>
      <c r="O1245">
        <v>0</v>
      </c>
      <c r="P1245">
        <v>5</v>
      </c>
      <c r="Q1245">
        <v>43</v>
      </c>
      <c r="R1245">
        <v>23</v>
      </c>
      <c r="S1245">
        <f t="shared" si="230"/>
        <v>20</v>
      </c>
      <c r="T1245">
        <v>183</v>
      </c>
      <c r="U1245">
        <f t="shared" si="231"/>
        <v>0</v>
      </c>
      <c r="V1245">
        <f t="shared" si="239"/>
        <v>0</v>
      </c>
      <c r="W1245" s="1">
        <v>0.81746031746031755</v>
      </c>
      <c r="X1245">
        <f t="shared" si="232"/>
        <v>0</v>
      </c>
      <c r="Y1245">
        <f t="shared" si="233"/>
        <v>0</v>
      </c>
      <c r="Z1245">
        <f t="shared" si="234"/>
        <v>0</v>
      </c>
      <c r="AA1245">
        <f t="shared" si="235"/>
        <v>1</v>
      </c>
      <c r="AB1245">
        <f t="shared" si="228"/>
        <v>0</v>
      </c>
      <c r="AC1245">
        <f t="shared" si="236"/>
        <v>0</v>
      </c>
      <c r="AD1245" t="s">
        <v>9863</v>
      </c>
      <c r="AE1245">
        <f t="shared" si="237"/>
        <v>1</v>
      </c>
      <c r="AF1245">
        <f t="shared" si="238"/>
        <v>0</v>
      </c>
    </row>
    <row r="1246" spans="1:32" hidden="1" x14ac:dyDescent="0.25">
      <c r="A1246">
        <v>1987</v>
      </c>
      <c r="B1246">
        <v>8</v>
      </c>
      <c r="C1246">
        <v>203</v>
      </c>
      <c r="D1246" t="s">
        <v>17</v>
      </c>
      <c r="E1246" t="s">
        <v>2781</v>
      </c>
      <c r="F1246">
        <v>0</v>
      </c>
      <c r="G1246" t="s">
        <v>81</v>
      </c>
      <c r="H1246" t="s">
        <v>81</v>
      </c>
      <c r="I1246" t="s">
        <v>36</v>
      </c>
      <c r="J1246" t="s">
        <v>713</v>
      </c>
      <c r="K1246">
        <v>23</v>
      </c>
      <c r="L1246">
        <v>1995</v>
      </c>
      <c r="M1246">
        <f t="shared" si="229"/>
        <v>9</v>
      </c>
      <c r="N1246">
        <v>0</v>
      </c>
      <c r="O1246">
        <v>0</v>
      </c>
      <c r="P1246">
        <v>8</v>
      </c>
      <c r="Q1246">
        <v>43</v>
      </c>
      <c r="R1246">
        <v>32</v>
      </c>
      <c r="S1246">
        <f t="shared" si="230"/>
        <v>11</v>
      </c>
      <c r="T1246">
        <v>121</v>
      </c>
      <c r="U1246">
        <f t="shared" si="231"/>
        <v>0</v>
      </c>
      <c r="V1246">
        <f t="shared" si="239"/>
        <v>0</v>
      </c>
      <c r="W1246" s="1">
        <v>0.81746031746031755</v>
      </c>
      <c r="X1246">
        <f t="shared" si="232"/>
        <v>0</v>
      </c>
      <c r="Y1246">
        <f t="shared" si="233"/>
        <v>0</v>
      </c>
      <c r="Z1246">
        <f t="shared" si="234"/>
        <v>0</v>
      </c>
      <c r="AA1246">
        <f t="shared" si="235"/>
        <v>1</v>
      </c>
      <c r="AB1246">
        <f t="shared" si="228"/>
        <v>0</v>
      </c>
      <c r="AC1246">
        <f t="shared" si="236"/>
        <v>0</v>
      </c>
      <c r="AD1246" t="s">
        <v>9863</v>
      </c>
      <c r="AE1246">
        <f t="shared" si="237"/>
        <v>1</v>
      </c>
      <c r="AF1246">
        <f t="shared" si="238"/>
        <v>0</v>
      </c>
    </row>
    <row r="1247" spans="1:32" hidden="1" x14ac:dyDescent="0.25">
      <c r="A1247">
        <v>1988</v>
      </c>
      <c r="B1247">
        <v>9</v>
      </c>
      <c r="C1247">
        <v>235</v>
      </c>
      <c r="D1247" t="s">
        <v>72</v>
      </c>
      <c r="E1247" t="s">
        <v>3145</v>
      </c>
      <c r="F1247">
        <v>0</v>
      </c>
      <c r="G1247" t="s">
        <v>81</v>
      </c>
      <c r="H1247" t="s">
        <v>81</v>
      </c>
      <c r="I1247" t="s">
        <v>36</v>
      </c>
      <c r="J1247" t="s">
        <v>116</v>
      </c>
      <c r="K1247">
        <v>23</v>
      </c>
      <c r="L1247">
        <v>1997</v>
      </c>
      <c r="M1247">
        <f t="shared" si="229"/>
        <v>10</v>
      </c>
      <c r="N1247">
        <v>0</v>
      </c>
      <c r="O1247">
        <v>0</v>
      </c>
      <c r="P1247">
        <v>6</v>
      </c>
      <c r="Q1247">
        <v>43</v>
      </c>
      <c r="R1247">
        <v>14</v>
      </c>
      <c r="S1247">
        <f t="shared" si="230"/>
        <v>29</v>
      </c>
      <c r="T1247">
        <v>142</v>
      </c>
      <c r="U1247">
        <f t="shared" si="231"/>
        <v>0</v>
      </c>
      <c r="V1247">
        <f t="shared" si="239"/>
        <v>0</v>
      </c>
      <c r="W1247" s="1">
        <v>0.81746031746031755</v>
      </c>
      <c r="X1247">
        <f t="shared" si="232"/>
        <v>0</v>
      </c>
      <c r="Y1247">
        <f t="shared" si="233"/>
        <v>0</v>
      </c>
      <c r="Z1247">
        <f t="shared" si="234"/>
        <v>0</v>
      </c>
      <c r="AA1247">
        <f t="shared" si="235"/>
        <v>1</v>
      </c>
      <c r="AB1247">
        <f t="shared" si="228"/>
        <v>0</v>
      </c>
      <c r="AC1247">
        <f t="shared" si="236"/>
        <v>0</v>
      </c>
      <c r="AD1247" t="s">
        <v>9863</v>
      </c>
      <c r="AE1247">
        <f t="shared" si="237"/>
        <v>1</v>
      </c>
      <c r="AF1247">
        <f t="shared" si="238"/>
        <v>0</v>
      </c>
    </row>
    <row r="1248" spans="1:32" hidden="1" x14ac:dyDescent="0.25">
      <c r="A1248">
        <v>1996</v>
      </c>
      <c r="B1248">
        <v>1</v>
      </c>
      <c r="C1248">
        <v>25</v>
      </c>
      <c r="D1248" t="s">
        <v>91</v>
      </c>
      <c r="E1248" t="s">
        <v>5244</v>
      </c>
      <c r="F1248">
        <v>0</v>
      </c>
      <c r="G1248" t="s">
        <v>59</v>
      </c>
      <c r="H1248" t="s">
        <v>30</v>
      </c>
      <c r="I1248" t="s">
        <v>21</v>
      </c>
      <c r="J1248" t="s">
        <v>425</v>
      </c>
      <c r="K1248">
        <v>23</v>
      </c>
      <c r="L1248">
        <v>2005</v>
      </c>
      <c r="M1248">
        <f t="shared" si="229"/>
        <v>10</v>
      </c>
      <c r="N1248">
        <v>0</v>
      </c>
      <c r="O1248">
        <v>1</v>
      </c>
      <c r="P1248">
        <v>6</v>
      </c>
      <c r="Q1248">
        <v>46</v>
      </c>
      <c r="R1248">
        <v>44</v>
      </c>
      <c r="S1248">
        <f t="shared" si="230"/>
        <v>2</v>
      </c>
      <c r="T1248">
        <v>123</v>
      </c>
      <c r="U1248">
        <f t="shared" si="231"/>
        <v>0</v>
      </c>
      <c r="V1248">
        <f t="shared" si="239"/>
        <v>0</v>
      </c>
      <c r="W1248" s="1">
        <v>0.81589958158995823</v>
      </c>
      <c r="X1248">
        <f t="shared" si="232"/>
        <v>0</v>
      </c>
      <c r="Y1248">
        <f t="shared" si="233"/>
        <v>0</v>
      </c>
      <c r="Z1248">
        <f t="shared" si="234"/>
        <v>0</v>
      </c>
      <c r="AA1248">
        <f t="shared" si="235"/>
        <v>1</v>
      </c>
      <c r="AB1248">
        <f t="shared" si="228"/>
        <v>0</v>
      </c>
      <c r="AC1248">
        <f t="shared" si="236"/>
        <v>0</v>
      </c>
      <c r="AD1248" t="s">
        <v>9865</v>
      </c>
      <c r="AE1248">
        <f t="shared" si="237"/>
        <v>0</v>
      </c>
      <c r="AF1248">
        <f t="shared" si="238"/>
        <v>0</v>
      </c>
    </row>
    <row r="1249" spans="1:32" hidden="1" x14ac:dyDescent="0.25">
      <c r="A1249">
        <v>2005</v>
      </c>
      <c r="B1249">
        <v>3</v>
      </c>
      <c r="C1249">
        <v>79</v>
      </c>
      <c r="D1249" t="s">
        <v>4989</v>
      </c>
      <c r="E1249" t="s">
        <v>7490</v>
      </c>
      <c r="F1249">
        <v>0</v>
      </c>
      <c r="G1249" t="s">
        <v>59</v>
      </c>
      <c r="H1249" t="s">
        <v>30</v>
      </c>
      <c r="I1249" t="s">
        <v>21</v>
      </c>
      <c r="J1249" t="s">
        <v>87</v>
      </c>
      <c r="K1249">
        <v>23</v>
      </c>
      <c r="L1249">
        <v>2016</v>
      </c>
      <c r="M1249">
        <f t="shared" si="229"/>
        <v>12</v>
      </c>
      <c r="N1249">
        <v>1</v>
      </c>
      <c r="O1249">
        <v>2</v>
      </c>
      <c r="P1249">
        <v>6</v>
      </c>
      <c r="Q1249">
        <v>46</v>
      </c>
      <c r="R1249">
        <v>6</v>
      </c>
      <c r="S1249">
        <f t="shared" si="230"/>
        <v>40</v>
      </c>
      <c r="T1249">
        <v>134</v>
      </c>
      <c r="U1249">
        <f t="shared" si="231"/>
        <v>0</v>
      </c>
      <c r="V1249">
        <f t="shared" si="239"/>
        <v>0</v>
      </c>
      <c r="W1249" s="1">
        <v>0.81589958158995823</v>
      </c>
      <c r="X1249">
        <f t="shared" si="232"/>
        <v>0</v>
      </c>
      <c r="Y1249">
        <f t="shared" si="233"/>
        <v>0</v>
      </c>
      <c r="Z1249">
        <f t="shared" si="234"/>
        <v>0</v>
      </c>
      <c r="AA1249">
        <f t="shared" si="235"/>
        <v>1</v>
      </c>
      <c r="AB1249">
        <f t="shared" si="228"/>
        <v>0</v>
      </c>
      <c r="AC1249">
        <f t="shared" si="236"/>
        <v>0</v>
      </c>
      <c r="AD1249" s="2" t="s">
        <v>9867</v>
      </c>
      <c r="AE1249">
        <f t="shared" si="237"/>
        <v>0</v>
      </c>
      <c r="AF1249">
        <f t="shared" si="238"/>
        <v>0</v>
      </c>
    </row>
    <row r="1250" spans="1:32" hidden="1" x14ac:dyDescent="0.25">
      <c r="A1250">
        <v>2008</v>
      </c>
      <c r="B1250">
        <v>3</v>
      </c>
      <c r="C1250">
        <v>83</v>
      </c>
      <c r="D1250" t="s">
        <v>88</v>
      </c>
      <c r="E1250" t="s">
        <v>8225</v>
      </c>
      <c r="F1250">
        <v>0</v>
      </c>
      <c r="G1250" t="s">
        <v>59</v>
      </c>
      <c r="H1250" t="s">
        <v>30</v>
      </c>
      <c r="I1250" t="s">
        <v>21</v>
      </c>
      <c r="J1250" t="s">
        <v>753</v>
      </c>
      <c r="K1250">
        <v>22</v>
      </c>
      <c r="L1250">
        <v>2016</v>
      </c>
      <c r="M1250">
        <f t="shared" si="229"/>
        <v>9</v>
      </c>
      <c r="N1250">
        <v>0</v>
      </c>
      <c r="O1250">
        <v>1</v>
      </c>
      <c r="P1250">
        <v>8</v>
      </c>
      <c r="Q1250">
        <v>46</v>
      </c>
      <c r="R1250">
        <v>26</v>
      </c>
      <c r="S1250">
        <f t="shared" si="230"/>
        <v>20</v>
      </c>
      <c r="T1250">
        <v>131</v>
      </c>
      <c r="U1250">
        <f t="shared" si="231"/>
        <v>0</v>
      </c>
      <c r="V1250">
        <f t="shared" si="239"/>
        <v>0</v>
      </c>
      <c r="W1250" s="1">
        <v>0.81589958158995823</v>
      </c>
      <c r="X1250">
        <f t="shared" si="232"/>
        <v>0</v>
      </c>
      <c r="Y1250">
        <f t="shared" si="233"/>
        <v>0</v>
      </c>
      <c r="Z1250">
        <f t="shared" si="234"/>
        <v>0</v>
      </c>
      <c r="AA1250">
        <f t="shared" si="235"/>
        <v>1</v>
      </c>
      <c r="AB1250">
        <f t="shared" si="228"/>
        <v>0</v>
      </c>
      <c r="AC1250">
        <f t="shared" si="236"/>
        <v>0</v>
      </c>
      <c r="AD1250" s="2" t="s">
        <v>9867</v>
      </c>
      <c r="AE1250">
        <f t="shared" si="237"/>
        <v>0</v>
      </c>
      <c r="AF1250">
        <f t="shared" si="238"/>
        <v>0</v>
      </c>
    </row>
    <row r="1251" spans="1:32" hidden="1" x14ac:dyDescent="0.25">
      <c r="A1251">
        <v>2006</v>
      </c>
      <c r="B1251">
        <v>4</v>
      </c>
      <c r="C1251">
        <v>128</v>
      </c>
      <c r="D1251" t="s">
        <v>55</v>
      </c>
      <c r="E1251" t="s">
        <v>7783</v>
      </c>
      <c r="F1251">
        <v>0</v>
      </c>
      <c r="G1251" t="s">
        <v>59</v>
      </c>
      <c r="H1251" t="s">
        <v>30</v>
      </c>
      <c r="I1251" t="s">
        <v>21</v>
      </c>
      <c r="J1251" t="s">
        <v>202</v>
      </c>
      <c r="K1251">
        <v>22</v>
      </c>
      <c r="L1251">
        <v>2014</v>
      </c>
      <c r="M1251">
        <f t="shared" si="229"/>
        <v>9</v>
      </c>
      <c r="N1251">
        <v>0</v>
      </c>
      <c r="O1251">
        <v>0</v>
      </c>
      <c r="P1251">
        <v>7</v>
      </c>
      <c r="Q1251">
        <v>46</v>
      </c>
      <c r="R1251">
        <v>13</v>
      </c>
      <c r="S1251">
        <f t="shared" si="230"/>
        <v>33</v>
      </c>
      <c r="T1251">
        <v>125</v>
      </c>
      <c r="U1251">
        <f t="shared" si="231"/>
        <v>0</v>
      </c>
      <c r="V1251">
        <f t="shared" si="239"/>
        <v>0</v>
      </c>
      <c r="W1251" s="1">
        <v>0.81589958158995823</v>
      </c>
      <c r="X1251">
        <f t="shared" si="232"/>
        <v>0</v>
      </c>
      <c r="Y1251">
        <f t="shared" si="233"/>
        <v>0</v>
      </c>
      <c r="Z1251">
        <f t="shared" si="234"/>
        <v>0</v>
      </c>
      <c r="AA1251">
        <f t="shared" si="235"/>
        <v>1</v>
      </c>
      <c r="AB1251">
        <f t="shared" si="228"/>
        <v>0</v>
      </c>
      <c r="AC1251">
        <f t="shared" si="236"/>
        <v>0</v>
      </c>
      <c r="AD1251" s="2" t="s">
        <v>9867</v>
      </c>
      <c r="AE1251">
        <f t="shared" si="237"/>
        <v>1</v>
      </c>
      <c r="AF1251">
        <f t="shared" si="238"/>
        <v>0</v>
      </c>
    </row>
    <row r="1252" spans="1:32" hidden="1" x14ac:dyDescent="0.25">
      <c r="A1252">
        <v>2011</v>
      </c>
      <c r="B1252">
        <v>4</v>
      </c>
      <c r="C1252">
        <v>101</v>
      </c>
      <c r="D1252" t="s">
        <v>27</v>
      </c>
      <c r="E1252" t="s">
        <v>8976</v>
      </c>
      <c r="F1252">
        <v>0</v>
      </c>
      <c r="G1252" t="s">
        <v>59</v>
      </c>
      <c r="H1252" t="s">
        <v>30</v>
      </c>
      <c r="I1252" t="s">
        <v>21</v>
      </c>
      <c r="J1252" t="s">
        <v>111</v>
      </c>
      <c r="K1252">
        <v>22</v>
      </c>
      <c r="L1252">
        <v>2018</v>
      </c>
      <c r="M1252">
        <f t="shared" si="229"/>
        <v>8</v>
      </c>
      <c r="N1252">
        <v>0</v>
      </c>
      <c r="O1252">
        <v>0</v>
      </c>
      <c r="P1252">
        <v>7</v>
      </c>
      <c r="Q1252">
        <v>46</v>
      </c>
      <c r="R1252">
        <v>46</v>
      </c>
      <c r="S1252">
        <f t="shared" si="230"/>
        <v>0</v>
      </c>
      <c r="T1252">
        <v>111</v>
      </c>
      <c r="U1252">
        <f t="shared" si="231"/>
        <v>0</v>
      </c>
      <c r="V1252">
        <f t="shared" si="239"/>
        <v>0</v>
      </c>
      <c r="W1252" s="1">
        <v>0.81589958158995823</v>
      </c>
      <c r="X1252">
        <f t="shared" si="232"/>
        <v>0</v>
      </c>
      <c r="Y1252">
        <f t="shared" si="233"/>
        <v>0</v>
      </c>
      <c r="Z1252">
        <f t="shared" si="234"/>
        <v>0</v>
      </c>
      <c r="AA1252">
        <f t="shared" si="235"/>
        <v>1</v>
      </c>
      <c r="AB1252">
        <f t="shared" si="228"/>
        <v>0</v>
      </c>
      <c r="AC1252">
        <f t="shared" si="236"/>
        <v>0</v>
      </c>
      <c r="AD1252" s="2" t="s">
        <v>9868</v>
      </c>
      <c r="AE1252">
        <f t="shared" si="237"/>
        <v>1</v>
      </c>
      <c r="AF1252">
        <f t="shared" si="238"/>
        <v>0</v>
      </c>
    </row>
    <row r="1253" spans="1:32" hidden="1" x14ac:dyDescent="0.25">
      <c r="A1253">
        <v>1992</v>
      </c>
      <c r="B1253">
        <v>9</v>
      </c>
      <c r="C1253">
        <v>244</v>
      </c>
      <c r="D1253" t="s">
        <v>57</v>
      </c>
      <c r="E1253" t="s">
        <v>4466</v>
      </c>
      <c r="F1253">
        <v>0</v>
      </c>
      <c r="G1253" t="s">
        <v>59</v>
      </c>
      <c r="H1253" t="s">
        <v>30</v>
      </c>
      <c r="I1253" t="s">
        <v>21</v>
      </c>
      <c r="J1253" t="s">
        <v>51</v>
      </c>
      <c r="K1253">
        <v>23</v>
      </c>
      <c r="L1253">
        <v>2000</v>
      </c>
      <c r="M1253">
        <f t="shared" si="229"/>
        <v>9</v>
      </c>
      <c r="N1253">
        <v>0</v>
      </c>
      <c r="O1253">
        <v>0</v>
      </c>
      <c r="P1253">
        <v>7</v>
      </c>
      <c r="Q1253">
        <v>46</v>
      </c>
      <c r="S1253">
        <f t="shared" si="230"/>
        <v>46</v>
      </c>
      <c r="T1253">
        <v>137</v>
      </c>
      <c r="U1253">
        <f t="shared" si="231"/>
        <v>0</v>
      </c>
      <c r="V1253">
        <f t="shared" si="239"/>
        <v>0</v>
      </c>
      <c r="W1253" s="1">
        <v>0.81589958158995823</v>
      </c>
      <c r="X1253">
        <f t="shared" si="232"/>
        <v>0</v>
      </c>
      <c r="Y1253">
        <f t="shared" si="233"/>
        <v>0</v>
      </c>
      <c r="Z1253">
        <f t="shared" si="234"/>
        <v>0</v>
      </c>
      <c r="AA1253">
        <f t="shared" si="235"/>
        <v>1</v>
      </c>
      <c r="AB1253">
        <f t="shared" si="228"/>
        <v>0</v>
      </c>
      <c r="AC1253">
        <f t="shared" si="236"/>
        <v>0</v>
      </c>
      <c r="AD1253" t="s">
        <v>9864</v>
      </c>
      <c r="AE1253">
        <f t="shared" si="237"/>
        <v>1</v>
      </c>
      <c r="AF1253">
        <f t="shared" si="238"/>
        <v>0</v>
      </c>
    </row>
    <row r="1254" spans="1:32" hidden="1" x14ac:dyDescent="0.25">
      <c r="A1254">
        <v>1996</v>
      </c>
      <c r="B1254">
        <v>1</v>
      </c>
      <c r="C1254">
        <v>9</v>
      </c>
      <c r="D1254" t="s">
        <v>68</v>
      </c>
      <c r="E1254" t="s">
        <v>5229</v>
      </c>
      <c r="F1254">
        <v>0</v>
      </c>
      <c r="G1254" t="s">
        <v>46</v>
      </c>
      <c r="H1254" t="s">
        <v>46</v>
      </c>
      <c r="I1254" t="s">
        <v>21</v>
      </c>
      <c r="J1254" t="s">
        <v>202</v>
      </c>
      <c r="K1254">
        <v>24</v>
      </c>
      <c r="L1254">
        <v>2004</v>
      </c>
      <c r="M1254">
        <f t="shared" si="229"/>
        <v>9</v>
      </c>
      <c r="N1254">
        <v>0</v>
      </c>
      <c r="O1254">
        <v>0</v>
      </c>
      <c r="P1254">
        <v>5</v>
      </c>
      <c r="Q1254">
        <v>25</v>
      </c>
      <c r="R1254">
        <v>23</v>
      </c>
      <c r="S1254">
        <f t="shared" si="230"/>
        <v>2</v>
      </c>
      <c r="T1254">
        <v>108</v>
      </c>
      <c r="U1254">
        <f t="shared" si="231"/>
        <v>0</v>
      </c>
      <c r="V1254">
        <f t="shared" si="239"/>
        <v>0</v>
      </c>
      <c r="W1254" s="1">
        <v>0.81208053691275162</v>
      </c>
      <c r="X1254">
        <f t="shared" si="232"/>
        <v>0</v>
      </c>
      <c r="Y1254">
        <f t="shared" si="233"/>
        <v>0</v>
      </c>
      <c r="Z1254">
        <f t="shared" si="234"/>
        <v>0</v>
      </c>
      <c r="AA1254">
        <f t="shared" si="235"/>
        <v>1</v>
      </c>
      <c r="AB1254">
        <f t="shared" si="228"/>
        <v>0</v>
      </c>
      <c r="AC1254">
        <f t="shared" si="236"/>
        <v>0</v>
      </c>
      <c r="AD1254" t="s">
        <v>9865</v>
      </c>
      <c r="AE1254">
        <f t="shared" si="237"/>
        <v>0</v>
      </c>
      <c r="AF1254">
        <f t="shared" si="238"/>
        <v>0</v>
      </c>
    </row>
    <row r="1255" spans="1:32" hidden="1" x14ac:dyDescent="0.25">
      <c r="A1255">
        <v>2012</v>
      </c>
      <c r="B1255">
        <v>2</v>
      </c>
      <c r="C1255">
        <v>34</v>
      </c>
      <c r="D1255" t="s">
        <v>1588</v>
      </c>
      <c r="E1255" t="s">
        <v>9151</v>
      </c>
      <c r="F1255">
        <v>0</v>
      </c>
      <c r="G1255" t="s">
        <v>46</v>
      </c>
      <c r="H1255" t="s">
        <v>46</v>
      </c>
      <c r="I1255" t="s">
        <v>21</v>
      </c>
      <c r="J1255" t="s">
        <v>131</v>
      </c>
      <c r="K1255">
        <v>23</v>
      </c>
      <c r="L1255">
        <v>2017</v>
      </c>
      <c r="M1255">
        <f t="shared" si="229"/>
        <v>6</v>
      </c>
      <c r="N1255">
        <v>0</v>
      </c>
      <c r="O1255">
        <v>0</v>
      </c>
      <c r="P1255">
        <v>4</v>
      </c>
      <c r="Q1255">
        <v>25</v>
      </c>
      <c r="R1255">
        <v>18</v>
      </c>
      <c r="S1255">
        <f t="shared" si="230"/>
        <v>7</v>
      </c>
      <c r="T1255">
        <v>87</v>
      </c>
      <c r="U1255">
        <f t="shared" si="231"/>
        <v>0</v>
      </c>
      <c r="V1255">
        <f t="shared" si="239"/>
        <v>0</v>
      </c>
      <c r="W1255" s="1">
        <v>0.81208053691275162</v>
      </c>
      <c r="X1255">
        <f t="shared" si="232"/>
        <v>0</v>
      </c>
      <c r="Y1255">
        <f t="shared" si="233"/>
        <v>0</v>
      </c>
      <c r="Z1255">
        <f t="shared" si="234"/>
        <v>0</v>
      </c>
      <c r="AA1255">
        <f t="shared" si="235"/>
        <v>1</v>
      </c>
      <c r="AB1255">
        <f t="shared" si="228"/>
        <v>0</v>
      </c>
      <c r="AC1255">
        <f t="shared" si="236"/>
        <v>0</v>
      </c>
      <c r="AD1255" s="2" t="s">
        <v>9868</v>
      </c>
      <c r="AE1255">
        <f t="shared" si="237"/>
        <v>0</v>
      </c>
      <c r="AF1255">
        <f t="shared" si="238"/>
        <v>0</v>
      </c>
    </row>
    <row r="1256" spans="1:32" hidden="1" x14ac:dyDescent="0.25">
      <c r="A1256">
        <v>2013</v>
      </c>
      <c r="B1256">
        <v>3</v>
      </c>
      <c r="C1256">
        <v>85</v>
      </c>
      <c r="D1256" t="s">
        <v>76</v>
      </c>
      <c r="E1256" t="s">
        <v>9446</v>
      </c>
      <c r="F1256">
        <v>0</v>
      </c>
      <c r="G1256" t="s">
        <v>46</v>
      </c>
      <c r="H1256" t="s">
        <v>46</v>
      </c>
      <c r="I1256" t="s">
        <v>21</v>
      </c>
      <c r="J1256" t="s">
        <v>180</v>
      </c>
      <c r="K1256">
        <v>23</v>
      </c>
      <c r="L1256">
        <v>2020</v>
      </c>
      <c r="M1256">
        <f t="shared" si="229"/>
        <v>8</v>
      </c>
      <c r="N1256">
        <v>0</v>
      </c>
      <c r="O1256">
        <v>1</v>
      </c>
      <c r="P1256">
        <v>3</v>
      </c>
      <c r="Q1256">
        <v>25</v>
      </c>
      <c r="R1256">
        <v>24</v>
      </c>
      <c r="S1256">
        <f t="shared" si="230"/>
        <v>1</v>
      </c>
      <c r="T1256">
        <v>75</v>
      </c>
      <c r="U1256">
        <f t="shared" si="231"/>
        <v>0</v>
      </c>
      <c r="V1256">
        <f t="shared" si="239"/>
        <v>0</v>
      </c>
      <c r="W1256" s="1">
        <v>0.81208053691275162</v>
      </c>
      <c r="X1256">
        <f t="shared" si="232"/>
        <v>0</v>
      </c>
      <c r="Y1256">
        <f t="shared" si="233"/>
        <v>0</v>
      </c>
      <c r="Z1256">
        <f t="shared" si="234"/>
        <v>0</v>
      </c>
      <c r="AA1256">
        <f t="shared" si="235"/>
        <v>1</v>
      </c>
      <c r="AB1256">
        <f t="shared" si="228"/>
        <v>0</v>
      </c>
      <c r="AC1256">
        <f t="shared" si="236"/>
        <v>0</v>
      </c>
      <c r="AD1256" s="2" t="s">
        <v>9868</v>
      </c>
      <c r="AE1256">
        <f t="shared" si="237"/>
        <v>0</v>
      </c>
      <c r="AF1256">
        <f t="shared" si="238"/>
        <v>0</v>
      </c>
    </row>
    <row r="1257" spans="1:32" hidden="1" x14ac:dyDescent="0.25">
      <c r="A1257">
        <v>1995</v>
      </c>
      <c r="B1257">
        <v>1</v>
      </c>
      <c r="C1257">
        <v>17</v>
      </c>
      <c r="D1257" t="s">
        <v>48</v>
      </c>
      <c r="E1257" t="s">
        <v>5001</v>
      </c>
      <c r="F1257">
        <v>0</v>
      </c>
      <c r="G1257" t="s">
        <v>20</v>
      </c>
      <c r="H1257" t="s">
        <v>20</v>
      </c>
      <c r="I1257" t="s">
        <v>21</v>
      </c>
      <c r="J1257" t="s">
        <v>43</v>
      </c>
      <c r="K1257">
        <v>23</v>
      </c>
      <c r="L1257">
        <v>2004</v>
      </c>
      <c r="M1257">
        <f t="shared" si="229"/>
        <v>10</v>
      </c>
      <c r="N1257">
        <v>0</v>
      </c>
      <c r="O1257">
        <v>0</v>
      </c>
      <c r="P1257">
        <v>4</v>
      </c>
      <c r="Q1257">
        <v>39</v>
      </c>
      <c r="R1257">
        <v>8</v>
      </c>
      <c r="S1257">
        <f t="shared" si="230"/>
        <v>31</v>
      </c>
      <c r="T1257">
        <v>124</v>
      </c>
      <c r="U1257">
        <f t="shared" si="231"/>
        <v>0</v>
      </c>
      <c r="V1257">
        <f t="shared" si="239"/>
        <v>0</v>
      </c>
      <c r="W1257" s="1">
        <v>0.80341880341880345</v>
      </c>
      <c r="X1257">
        <f t="shared" si="232"/>
        <v>0</v>
      </c>
      <c r="Y1257">
        <f t="shared" si="233"/>
        <v>0</v>
      </c>
      <c r="Z1257">
        <f t="shared" si="234"/>
        <v>0</v>
      </c>
      <c r="AA1257">
        <f t="shared" si="235"/>
        <v>1</v>
      </c>
      <c r="AB1257">
        <f t="shared" si="228"/>
        <v>0</v>
      </c>
      <c r="AC1257">
        <f t="shared" si="236"/>
        <v>0</v>
      </c>
      <c r="AD1257" t="s">
        <v>9865</v>
      </c>
      <c r="AE1257">
        <f t="shared" si="237"/>
        <v>0</v>
      </c>
      <c r="AF1257">
        <f t="shared" si="238"/>
        <v>0</v>
      </c>
    </row>
    <row r="1258" spans="1:32" hidden="1" x14ac:dyDescent="0.25">
      <c r="A1258">
        <v>1995</v>
      </c>
      <c r="B1258">
        <v>1</v>
      </c>
      <c r="C1258">
        <v>18</v>
      </c>
      <c r="D1258" t="s">
        <v>68</v>
      </c>
      <c r="E1258" t="s">
        <v>5002</v>
      </c>
      <c r="F1258">
        <v>0</v>
      </c>
      <c r="G1258" t="s">
        <v>20</v>
      </c>
      <c r="H1258" t="s">
        <v>20</v>
      </c>
      <c r="I1258" t="s">
        <v>21</v>
      </c>
      <c r="J1258" t="s">
        <v>54</v>
      </c>
      <c r="K1258">
        <v>22</v>
      </c>
      <c r="L1258">
        <v>2000</v>
      </c>
      <c r="M1258">
        <f t="shared" si="229"/>
        <v>6</v>
      </c>
      <c r="N1258">
        <v>0</v>
      </c>
      <c r="O1258">
        <v>0</v>
      </c>
      <c r="P1258">
        <v>3</v>
      </c>
      <c r="Q1258">
        <v>39</v>
      </c>
      <c r="R1258">
        <v>39</v>
      </c>
      <c r="S1258">
        <f t="shared" si="230"/>
        <v>0</v>
      </c>
      <c r="T1258">
        <v>91</v>
      </c>
      <c r="U1258">
        <f t="shared" si="231"/>
        <v>0</v>
      </c>
      <c r="V1258">
        <f t="shared" si="239"/>
        <v>0</v>
      </c>
      <c r="W1258" s="1">
        <v>0.80341880341880345</v>
      </c>
      <c r="X1258">
        <f t="shared" si="232"/>
        <v>0</v>
      </c>
      <c r="Y1258">
        <f t="shared" si="233"/>
        <v>0</v>
      </c>
      <c r="Z1258">
        <f t="shared" si="234"/>
        <v>0</v>
      </c>
      <c r="AA1258">
        <f t="shared" si="235"/>
        <v>1</v>
      </c>
      <c r="AB1258">
        <f t="shared" si="228"/>
        <v>0</v>
      </c>
      <c r="AC1258">
        <f t="shared" si="236"/>
        <v>0</v>
      </c>
      <c r="AD1258" t="s">
        <v>9865</v>
      </c>
      <c r="AE1258">
        <f t="shared" si="237"/>
        <v>0</v>
      </c>
      <c r="AF1258">
        <f t="shared" si="238"/>
        <v>0</v>
      </c>
    </row>
    <row r="1259" spans="1:32" hidden="1" x14ac:dyDescent="0.25">
      <c r="A1259">
        <v>1987</v>
      </c>
      <c r="B1259">
        <v>2</v>
      </c>
      <c r="C1259">
        <v>48</v>
      </c>
      <c r="D1259" t="s">
        <v>76</v>
      </c>
      <c r="E1259" t="s">
        <v>2630</v>
      </c>
      <c r="F1259">
        <v>0</v>
      </c>
      <c r="G1259" t="s">
        <v>29</v>
      </c>
      <c r="H1259" t="s">
        <v>30</v>
      </c>
      <c r="I1259" t="s">
        <v>21</v>
      </c>
      <c r="J1259" t="s">
        <v>96</v>
      </c>
      <c r="M1259">
        <f t="shared" si="229"/>
        <v>0</v>
      </c>
      <c r="N1259">
        <v>0</v>
      </c>
      <c r="O1259">
        <v>0</v>
      </c>
      <c r="P1259">
        <v>0</v>
      </c>
      <c r="S1259">
        <f t="shared" si="230"/>
        <v>0</v>
      </c>
      <c r="U1259">
        <f t="shared" si="231"/>
        <v>1</v>
      </c>
      <c r="V1259">
        <v>0</v>
      </c>
      <c r="X1259">
        <f t="shared" si="232"/>
        <v>0</v>
      </c>
      <c r="Y1259">
        <f t="shared" si="233"/>
        <v>0</v>
      </c>
      <c r="Z1259">
        <f t="shared" si="234"/>
        <v>0</v>
      </c>
      <c r="AA1259">
        <f t="shared" si="235"/>
        <v>0</v>
      </c>
      <c r="AB1259">
        <f t="shared" ref="AB1259:AB1322" si="240">IF(AND(W1259&gt;1.49,W1259&lt;2.49),1,0)</f>
        <v>0</v>
      </c>
      <c r="AC1259">
        <f t="shared" si="236"/>
        <v>0</v>
      </c>
      <c r="AD1259" t="s">
        <v>9863</v>
      </c>
      <c r="AE1259">
        <f t="shared" si="237"/>
        <v>0</v>
      </c>
      <c r="AF1259">
        <f t="shared" si="238"/>
        <v>0</v>
      </c>
    </row>
    <row r="1260" spans="1:32" hidden="1" x14ac:dyDescent="0.25">
      <c r="A1260">
        <v>2008</v>
      </c>
      <c r="B1260">
        <v>1</v>
      </c>
      <c r="C1260">
        <v>4</v>
      </c>
      <c r="D1260" t="s">
        <v>68</v>
      </c>
      <c r="E1260" t="s">
        <v>8151</v>
      </c>
      <c r="F1260">
        <v>0</v>
      </c>
      <c r="G1260" t="s">
        <v>20</v>
      </c>
      <c r="H1260" t="s">
        <v>20</v>
      </c>
      <c r="I1260" t="s">
        <v>21</v>
      </c>
      <c r="J1260" t="s">
        <v>245</v>
      </c>
      <c r="K1260">
        <v>21</v>
      </c>
      <c r="L1260">
        <v>2017</v>
      </c>
      <c r="M1260">
        <f t="shared" si="229"/>
        <v>10</v>
      </c>
      <c r="N1260">
        <v>0</v>
      </c>
      <c r="O1260">
        <v>0</v>
      </c>
      <c r="P1260">
        <v>4</v>
      </c>
      <c r="Q1260">
        <v>39</v>
      </c>
      <c r="R1260">
        <v>32</v>
      </c>
      <c r="S1260">
        <f t="shared" si="230"/>
        <v>7</v>
      </c>
      <c r="T1260">
        <v>103</v>
      </c>
      <c r="U1260">
        <f t="shared" si="231"/>
        <v>0</v>
      </c>
      <c r="V1260">
        <f t="shared" ref="V1260:V1291" si="241">IF(Q1260 =0,IF(Q1260 = "",,1),0)</f>
        <v>0</v>
      </c>
      <c r="W1260" s="1">
        <v>0.80341880341880345</v>
      </c>
      <c r="X1260">
        <f t="shared" si="232"/>
        <v>0</v>
      </c>
      <c r="Y1260">
        <f t="shared" si="233"/>
        <v>0</v>
      </c>
      <c r="Z1260">
        <f t="shared" si="234"/>
        <v>0</v>
      </c>
      <c r="AA1260">
        <f t="shared" si="235"/>
        <v>1</v>
      </c>
      <c r="AB1260">
        <f t="shared" si="240"/>
        <v>0</v>
      </c>
      <c r="AC1260">
        <f t="shared" si="236"/>
        <v>0</v>
      </c>
      <c r="AD1260" s="2" t="s">
        <v>9867</v>
      </c>
      <c r="AE1260">
        <f t="shared" si="237"/>
        <v>0</v>
      </c>
      <c r="AF1260">
        <f t="shared" si="238"/>
        <v>0</v>
      </c>
    </row>
    <row r="1261" spans="1:32" hidden="1" x14ac:dyDescent="0.25">
      <c r="A1261">
        <v>2012</v>
      </c>
      <c r="B1261">
        <v>1</v>
      </c>
      <c r="C1261">
        <v>31</v>
      </c>
      <c r="D1261" t="s">
        <v>88</v>
      </c>
      <c r="E1261" t="s">
        <v>53</v>
      </c>
      <c r="F1261">
        <v>0</v>
      </c>
      <c r="G1261" t="s">
        <v>20</v>
      </c>
      <c r="H1261" t="s">
        <v>20</v>
      </c>
      <c r="I1261" t="s">
        <v>21</v>
      </c>
      <c r="J1261" t="s">
        <v>564</v>
      </c>
      <c r="K1261">
        <v>23</v>
      </c>
      <c r="L1261">
        <v>2018</v>
      </c>
      <c r="M1261">
        <f t="shared" si="229"/>
        <v>7</v>
      </c>
      <c r="N1261">
        <v>1</v>
      </c>
      <c r="O1261">
        <v>2</v>
      </c>
      <c r="P1261">
        <v>7</v>
      </c>
      <c r="Q1261">
        <v>39</v>
      </c>
      <c r="R1261">
        <v>35</v>
      </c>
      <c r="S1261">
        <f t="shared" si="230"/>
        <v>4</v>
      </c>
      <c r="T1261">
        <v>84</v>
      </c>
      <c r="U1261">
        <f t="shared" si="231"/>
        <v>0</v>
      </c>
      <c r="V1261">
        <f t="shared" si="241"/>
        <v>0</v>
      </c>
      <c r="W1261" s="1">
        <v>0.80341880341880345</v>
      </c>
      <c r="X1261">
        <f t="shared" si="232"/>
        <v>0</v>
      </c>
      <c r="Y1261">
        <f t="shared" si="233"/>
        <v>0</v>
      </c>
      <c r="Z1261">
        <f t="shared" si="234"/>
        <v>0</v>
      </c>
      <c r="AA1261">
        <f t="shared" si="235"/>
        <v>1</v>
      </c>
      <c r="AB1261">
        <f t="shared" si="240"/>
        <v>0</v>
      </c>
      <c r="AC1261">
        <f t="shared" si="236"/>
        <v>0</v>
      </c>
      <c r="AD1261" s="2" t="s">
        <v>9868</v>
      </c>
      <c r="AE1261">
        <f t="shared" si="237"/>
        <v>0</v>
      </c>
      <c r="AF1261">
        <f t="shared" si="238"/>
        <v>0</v>
      </c>
    </row>
    <row r="1262" spans="1:32" hidden="1" x14ac:dyDescent="0.25">
      <c r="A1262">
        <v>1983</v>
      </c>
      <c r="B1262">
        <v>2</v>
      </c>
      <c r="C1262">
        <v>51</v>
      </c>
      <c r="D1262" t="s">
        <v>23</v>
      </c>
      <c r="E1262" t="s">
        <v>1293</v>
      </c>
      <c r="F1262">
        <v>0</v>
      </c>
      <c r="G1262" t="s">
        <v>20</v>
      </c>
      <c r="H1262" t="s">
        <v>20</v>
      </c>
      <c r="I1262" t="s">
        <v>21</v>
      </c>
      <c r="J1262" t="s">
        <v>40</v>
      </c>
      <c r="K1262">
        <v>22</v>
      </c>
      <c r="L1262">
        <v>1992</v>
      </c>
      <c r="M1262">
        <f t="shared" si="229"/>
        <v>10</v>
      </c>
      <c r="N1262">
        <v>0</v>
      </c>
      <c r="O1262">
        <v>0</v>
      </c>
      <c r="P1262">
        <v>1</v>
      </c>
      <c r="Q1262">
        <v>39</v>
      </c>
      <c r="R1262">
        <v>39</v>
      </c>
      <c r="S1262">
        <f t="shared" si="230"/>
        <v>0</v>
      </c>
      <c r="T1262">
        <v>126</v>
      </c>
      <c r="U1262">
        <f t="shared" si="231"/>
        <v>0</v>
      </c>
      <c r="V1262">
        <f t="shared" si="241"/>
        <v>0</v>
      </c>
      <c r="W1262" s="1">
        <v>0.80341880341880345</v>
      </c>
      <c r="X1262">
        <f t="shared" si="232"/>
        <v>0</v>
      </c>
      <c r="Y1262">
        <f t="shared" si="233"/>
        <v>0</v>
      </c>
      <c r="Z1262">
        <f t="shared" si="234"/>
        <v>0</v>
      </c>
      <c r="AA1262">
        <f t="shared" si="235"/>
        <v>1</v>
      </c>
      <c r="AB1262">
        <f t="shared" si="240"/>
        <v>0</v>
      </c>
      <c r="AC1262">
        <f t="shared" si="236"/>
        <v>0</v>
      </c>
      <c r="AD1262" t="s">
        <v>9862</v>
      </c>
      <c r="AE1262">
        <f t="shared" si="237"/>
        <v>0</v>
      </c>
      <c r="AF1262">
        <f t="shared" si="238"/>
        <v>0</v>
      </c>
    </row>
    <row r="1263" spans="1:32" hidden="1" x14ac:dyDescent="0.25">
      <c r="A1263">
        <v>2005</v>
      </c>
      <c r="B1263">
        <v>4</v>
      </c>
      <c r="C1263">
        <v>109</v>
      </c>
      <c r="D1263" t="s">
        <v>182</v>
      </c>
      <c r="E1263" t="s">
        <v>7519</v>
      </c>
      <c r="F1263">
        <v>0</v>
      </c>
      <c r="G1263" t="s">
        <v>20</v>
      </c>
      <c r="H1263" t="s">
        <v>20</v>
      </c>
      <c r="I1263" t="s">
        <v>21</v>
      </c>
      <c r="J1263" t="s">
        <v>216</v>
      </c>
      <c r="K1263">
        <v>22</v>
      </c>
      <c r="L1263">
        <v>2011</v>
      </c>
      <c r="M1263">
        <f t="shared" si="229"/>
        <v>7</v>
      </c>
      <c r="N1263">
        <v>0</v>
      </c>
      <c r="O1263">
        <v>1</v>
      </c>
      <c r="P1263">
        <v>3</v>
      </c>
      <c r="Q1263">
        <v>39</v>
      </c>
      <c r="R1263">
        <v>37</v>
      </c>
      <c r="S1263">
        <f t="shared" si="230"/>
        <v>2</v>
      </c>
      <c r="T1263">
        <v>99</v>
      </c>
      <c r="U1263">
        <f t="shared" si="231"/>
        <v>0</v>
      </c>
      <c r="V1263">
        <f t="shared" si="241"/>
        <v>0</v>
      </c>
      <c r="W1263" s="1">
        <v>0.80341880341880345</v>
      </c>
      <c r="X1263">
        <f t="shared" si="232"/>
        <v>0</v>
      </c>
      <c r="Y1263">
        <f t="shared" si="233"/>
        <v>0</v>
      </c>
      <c r="Z1263">
        <f t="shared" si="234"/>
        <v>0</v>
      </c>
      <c r="AA1263">
        <f t="shared" si="235"/>
        <v>1</v>
      </c>
      <c r="AB1263">
        <f t="shared" si="240"/>
        <v>0</v>
      </c>
      <c r="AC1263">
        <f t="shared" si="236"/>
        <v>0</v>
      </c>
      <c r="AD1263" s="2" t="s">
        <v>9867</v>
      </c>
      <c r="AE1263">
        <f t="shared" si="237"/>
        <v>1</v>
      </c>
      <c r="AF1263">
        <f t="shared" si="238"/>
        <v>0</v>
      </c>
    </row>
    <row r="1264" spans="1:32" hidden="1" x14ac:dyDescent="0.25">
      <c r="A1264">
        <v>1987</v>
      </c>
      <c r="B1264">
        <v>2</v>
      </c>
      <c r="C1264">
        <v>53</v>
      </c>
      <c r="D1264" t="s">
        <v>217</v>
      </c>
      <c r="E1264" t="s">
        <v>2635</v>
      </c>
      <c r="F1264">
        <v>0</v>
      </c>
      <c r="G1264" t="s">
        <v>50</v>
      </c>
      <c r="H1264" t="s">
        <v>50</v>
      </c>
      <c r="I1264" t="s">
        <v>36</v>
      </c>
      <c r="J1264" t="s">
        <v>31</v>
      </c>
      <c r="K1264">
        <v>23</v>
      </c>
      <c r="L1264">
        <v>1988</v>
      </c>
      <c r="M1264">
        <f t="shared" si="229"/>
        <v>2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f t="shared" si="230"/>
        <v>0</v>
      </c>
      <c r="T1264">
        <v>4</v>
      </c>
      <c r="U1264">
        <f t="shared" si="231"/>
        <v>0</v>
      </c>
      <c r="V1264">
        <f t="shared" si="241"/>
        <v>1</v>
      </c>
      <c r="X1264">
        <f t="shared" si="232"/>
        <v>0</v>
      </c>
      <c r="Y1264">
        <f t="shared" si="233"/>
        <v>0</v>
      </c>
      <c r="Z1264">
        <f t="shared" si="234"/>
        <v>0</v>
      </c>
      <c r="AA1264">
        <f t="shared" si="235"/>
        <v>0</v>
      </c>
      <c r="AB1264">
        <f t="shared" si="240"/>
        <v>0</v>
      </c>
      <c r="AC1264">
        <f t="shared" si="236"/>
        <v>0</v>
      </c>
      <c r="AD1264" t="s">
        <v>9863</v>
      </c>
      <c r="AE1264">
        <f t="shared" si="237"/>
        <v>0</v>
      </c>
      <c r="AF1264">
        <f t="shared" si="238"/>
        <v>0</v>
      </c>
    </row>
    <row r="1265" spans="1:32" hidden="1" x14ac:dyDescent="0.25">
      <c r="A1265">
        <v>1990</v>
      </c>
      <c r="B1265">
        <v>5</v>
      </c>
      <c r="C1265">
        <v>130</v>
      </c>
      <c r="D1265" t="s">
        <v>76</v>
      </c>
      <c r="E1265" t="s">
        <v>3699</v>
      </c>
      <c r="F1265">
        <v>0</v>
      </c>
      <c r="G1265" t="s">
        <v>20</v>
      </c>
      <c r="H1265" t="s">
        <v>20</v>
      </c>
      <c r="I1265" t="s">
        <v>21</v>
      </c>
      <c r="J1265" t="s">
        <v>2109</v>
      </c>
      <c r="K1265">
        <v>22</v>
      </c>
      <c r="L1265">
        <v>2003</v>
      </c>
      <c r="M1265">
        <f t="shared" si="229"/>
        <v>14</v>
      </c>
      <c r="N1265">
        <v>1</v>
      </c>
      <c r="O1265">
        <v>1</v>
      </c>
      <c r="P1265">
        <v>0</v>
      </c>
      <c r="Q1265">
        <v>39</v>
      </c>
      <c r="R1265">
        <v>35</v>
      </c>
      <c r="S1265">
        <f t="shared" si="230"/>
        <v>4</v>
      </c>
      <c r="T1265">
        <v>223</v>
      </c>
      <c r="U1265">
        <f t="shared" si="231"/>
        <v>0</v>
      </c>
      <c r="V1265">
        <f t="shared" si="241"/>
        <v>0</v>
      </c>
      <c r="W1265" s="1">
        <v>0.80341880341880345</v>
      </c>
      <c r="X1265">
        <f t="shared" si="232"/>
        <v>0</v>
      </c>
      <c r="Y1265">
        <f t="shared" si="233"/>
        <v>0</v>
      </c>
      <c r="Z1265">
        <f t="shared" si="234"/>
        <v>0</v>
      </c>
      <c r="AA1265">
        <f t="shared" si="235"/>
        <v>1</v>
      </c>
      <c r="AB1265">
        <f t="shared" si="240"/>
        <v>0</v>
      </c>
      <c r="AC1265">
        <f t="shared" si="236"/>
        <v>0</v>
      </c>
      <c r="AD1265" t="s">
        <v>9864</v>
      </c>
      <c r="AE1265">
        <f t="shared" si="237"/>
        <v>1</v>
      </c>
      <c r="AF1265">
        <f t="shared" si="238"/>
        <v>0</v>
      </c>
    </row>
    <row r="1266" spans="1:32" hidden="1" x14ac:dyDescent="0.25">
      <c r="A1266">
        <v>2005</v>
      </c>
      <c r="B1266">
        <v>1</v>
      </c>
      <c r="C1266">
        <v>13</v>
      </c>
      <c r="D1266" t="s">
        <v>60</v>
      </c>
      <c r="E1266" t="s">
        <v>7430</v>
      </c>
      <c r="F1266">
        <v>0</v>
      </c>
      <c r="G1266" t="s">
        <v>29</v>
      </c>
      <c r="H1266" t="s">
        <v>30</v>
      </c>
      <c r="I1266" t="s">
        <v>21</v>
      </c>
      <c r="J1266" t="s">
        <v>22</v>
      </c>
      <c r="K1266">
        <v>24</v>
      </c>
      <c r="L1266">
        <v>2011</v>
      </c>
      <c r="M1266">
        <f t="shared" si="229"/>
        <v>7</v>
      </c>
      <c r="N1266">
        <v>1</v>
      </c>
      <c r="O1266">
        <v>2</v>
      </c>
      <c r="P1266">
        <v>6</v>
      </c>
      <c r="Q1266">
        <v>49</v>
      </c>
      <c r="R1266">
        <v>39</v>
      </c>
      <c r="S1266">
        <f t="shared" si="230"/>
        <v>10</v>
      </c>
      <c r="T1266">
        <v>85</v>
      </c>
      <c r="U1266">
        <f t="shared" si="231"/>
        <v>0</v>
      </c>
      <c r="V1266">
        <f t="shared" si="241"/>
        <v>0</v>
      </c>
      <c r="W1266" s="1">
        <v>0.80232558139534882</v>
      </c>
      <c r="X1266">
        <f t="shared" si="232"/>
        <v>0</v>
      </c>
      <c r="Y1266">
        <f t="shared" si="233"/>
        <v>0</v>
      </c>
      <c r="Z1266">
        <f t="shared" si="234"/>
        <v>0</v>
      </c>
      <c r="AA1266">
        <f t="shared" si="235"/>
        <v>1</v>
      </c>
      <c r="AB1266">
        <f t="shared" si="240"/>
        <v>0</v>
      </c>
      <c r="AC1266">
        <f t="shared" si="236"/>
        <v>0</v>
      </c>
      <c r="AD1266" s="2" t="s">
        <v>9867</v>
      </c>
      <c r="AE1266">
        <f t="shared" si="237"/>
        <v>0</v>
      </c>
      <c r="AF1266">
        <f t="shared" si="238"/>
        <v>0</v>
      </c>
    </row>
    <row r="1267" spans="1:32" hidden="1" x14ac:dyDescent="0.25">
      <c r="A1267">
        <v>2011</v>
      </c>
      <c r="B1267">
        <v>1</v>
      </c>
      <c r="C1267">
        <v>25</v>
      </c>
      <c r="D1267" t="s">
        <v>55</v>
      </c>
      <c r="E1267" t="s">
        <v>8906</v>
      </c>
      <c r="F1267">
        <v>0</v>
      </c>
      <c r="G1267" t="s">
        <v>29</v>
      </c>
      <c r="H1267" t="s">
        <v>30</v>
      </c>
      <c r="I1267" t="s">
        <v>21</v>
      </c>
      <c r="J1267" t="s">
        <v>87</v>
      </c>
      <c r="K1267">
        <v>22</v>
      </c>
      <c r="L1267">
        <v>2021</v>
      </c>
      <c r="M1267">
        <f t="shared" si="229"/>
        <v>11</v>
      </c>
      <c r="N1267">
        <v>0</v>
      </c>
      <c r="O1267">
        <v>0</v>
      </c>
      <c r="P1267">
        <v>10</v>
      </c>
      <c r="Q1267">
        <v>49</v>
      </c>
      <c r="R1267">
        <v>17</v>
      </c>
      <c r="S1267">
        <f t="shared" si="230"/>
        <v>32</v>
      </c>
      <c r="T1267">
        <v>132</v>
      </c>
      <c r="U1267">
        <f t="shared" si="231"/>
        <v>0</v>
      </c>
      <c r="V1267">
        <f t="shared" si="241"/>
        <v>0</v>
      </c>
      <c r="W1267" s="1">
        <v>0.80232558139534882</v>
      </c>
      <c r="X1267">
        <f t="shared" si="232"/>
        <v>0</v>
      </c>
      <c r="Y1267">
        <f t="shared" si="233"/>
        <v>0</v>
      </c>
      <c r="Z1267">
        <f t="shared" si="234"/>
        <v>0</v>
      </c>
      <c r="AA1267">
        <f t="shared" si="235"/>
        <v>1</v>
      </c>
      <c r="AB1267">
        <f t="shared" si="240"/>
        <v>0</v>
      </c>
      <c r="AC1267">
        <f t="shared" si="236"/>
        <v>0</v>
      </c>
      <c r="AD1267" s="2" t="s">
        <v>9868</v>
      </c>
      <c r="AE1267">
        <f t="shared" si="237"/>
        <v>0</v>
      </c>
      <c r="AF1267">
        <f t="shared" si="238"/>
        <v>0</v>
      </c>
    </row>
    <row r="1268" spans="1:32" hidden="1" x14ac:dyDescent="0.25">
      <c r="A1268">
        <v>1980</v>
      </c>
      <c r="B1268">
        <v>2</v>
      </c>
      <c r="C1268">
        <v>50</v>
      </c>
      <c r="D1268" t="s">
        <v>41</v>
      </c>
      <c r="E1268" t="s">
        <v>138</v>
      </c>
      <c r="F1268">
        <v>0</v>
      </c>
      <c r="G1268" t="s">
        <v>29</v>
      </c>
      <c r="H1268" t="s">
        <v>30</v>
      </c>
      <c r="I1268" t="s">
        <v>21</v>
      </c>
      <c r="J1268" t="s">
        <v>37</v>
      </c>
      <c r="K1268">
        <v>22</v>
      </c>
      <c r="L1268">
        <v>1992</v>
      </c>
      <c r="M1268">
        <f t="shared" si="229"/>
        <v>13</v>
      </c>
      <c r="N1268">
        <v>0</v>
      </c>
      <c r="O1268">
        <v>0</v>
      </c>
      <c r="P1268">
        <v>9</v>
      </c>
      <c r="Q1268">
        <v>49</v>
      </c>
      <c r="R1268">
        <v>48</v>
      </c>
      <c r="S1268">
        <f t="shared" si="230"/>
        <v>1</v>
      </c>
      <c r="T1268">
        <v>150</v>
      </c>
      <c r="U1268">
        <f t="shared" si="231"/>
        <v>0</v>
      </c>
      <c r="V1268">
        <f t="shared" si="241"/>
        <v>0</v>
      </c>
      <c r="W1268" s="1">
        <v>0.80232558139534882</v>
      </c>
      <c r="X1268">
        <f t="shared" si="232"/>
        <v>0</v>
      </c>
      <c r="Y1268">
        <f t="shared" si="233"/>
        <v>0</v>
      </c>
      <c r="Z1268">
        <f t="shared" si="234"/>
        <v>0</v>
      </c>
      <c r="AA1268">
        <f t="shared" si="235"/>
        <v>1</v>
      </c>
      <c r="AB1268">
        <f t="shared" si="240"/>
        <v>0</v>
      </c>
      <c r="AC1268">
        <f t="shared" si="236"/>
        <v>0</v>
      </c>
      <c r="AD1268" t="s">
        <v>9862</v>
      </c>
      <c r="AE1268">
        <f t="shared" si="237"/>
        <v>0</v>
      </c>
      <c r="AF1268">
        <f t="shared" si="238"/>
        <v>0</v>
      </c>
    </row>
    <row r="1269" spans="1:32" hidden="1" x14ac:dyDescent="0.25">
      <c r="A1269">
        <v>1997</v>
      </c>
      <c r="B1269">
        <v>4</v>
      </c>
      <c r="C1269">
        <v>112</v>
      </c>
      <c r="D1269" t="s">
        <v>41</v>
      </c>
      <c r="E1269" t="s">
        <v>5580</v>
      </c>
      <c r="F1269">
        <v>0</v>
      </c>
      <c r="G1269" t="s">
        <v>29</v>
      </c>
      <c r="H1269" t="s">
        <v>30</v>
      </c>
      <c r="I1269" t="s">
        <v>21</v>
      </c>
      <c r="J1269" t="s">
        <v>310</v>
      </c>
      <c r="K1269">
        <v>22</v>
      </c>
      <c r="L1269">
        <v>2008</v>
      </c>
      <c r="M1269">
        <f t="shared" si="229"/>
        <v>12</v>
      </c>
      <c r="N1269">
        <v>0</v>
      </c>
      <c r="O1269">
        <v>0</v>
      </c>
      <c r="P1269">
        <v>6</v>
      </c>
      <c r="Q1269">
        <v>49</v>
      </c>
      <c r="R1269">
        <v>24</v>
      </c>
      <c r="S1269">
        <f t="shared" si="230"/>
        <v>25</v>
      </c>
      <c r="T1269">
        <v>134</v>
      </c>
      <c r="U1269">
        <f t="shared" si="231"/>
        <v>0</v>
      </c>
      <c r="V1269">
        <f t="shared" si="241"/>
        <v>0</v>
      </c>
      <c r="W1269" s="1">
        <v>0.80232558139534882</v>
      </c>
      <c r="X1269">
        <f t="shared" si="232"/>
        <v>0</v>
      </c>
      <c r="Y1269">
        <f t="shared" si="233"/>
        <v>0</v>
      </c>
      <c r="Z1269">
        <f t="shared" si="234"/>
        <v>0</v>
      </c>
      <c r="AA1269">
        <f t="shared" si="235"/>
        <v>1</v>
      </c>
      <c r="AB1269">
        <f t="shared" si="240"/>
        <v>0</v>
      </c>
      <c r="AC1269">
        <f t="shared" si="236"/>
        <v>0</v>
      </c>
      <c r="AD1269" t="s">
        <v>9865</v>
      </c>
      <c r="AE1269">
        <f t="shared" si="237"/>
        <v>1</v>
      </c>
      <c r="AF1269">
        <f t="shared" si="238"/>
        <v>0</v>
      </c>
    </row>
    <row r="1270" spans="1:32" hidden="1" x14ac:dyDescent="0.25">
      <c r="A1270">
        <v>2007</v>
      </c>
      <c r="B1270">
        <v>4</v>
      </c>
      <c r="C1270">
        <v>122</v>
      </c>
      <c r="D1270" t="s">
        <v>182</v>
      </c>
      <c r="E1270" t="s">
        <v>8018</v>
      </c>
      <c r="F1270">
        <v>0</v>
      </c>
      <c r="G1270" t="s">
        <v>29</v>
      </c>
      <c r="H1270" t="s">
        <v>30</v>
      </c>
      <c r="I1270" t="s">
        <v>21</v>
      </c>
      <c r="J1270" t="s">
        <v>373</v>
      </c>
      <c r="K1270">
        <v>23</v>
      </c>
      <c r="L1270">
        <v>2016</v>
      </c>
      <c r="M1270">
        <f t="shared" si="229"/>
        <v>10</v>
      </c>
      <c r="N1270">
        <v>0</v>
      </c>
      <c r="O1270">
        <v>0</v>
      </c>
      <c r="P1270">
        <v>7</v>
      </c>
      <c r="Q1270">
        <v>49</v>
      </c>
      <c r="R1270">
        <v>49</v>
      </c>
      <c r="S1270">
        <f t="shared" si="230"/>
        <v>0</v>
      </c>
      <c r="T1270">
        <v>124</v>
      </c>
      <c r="U1270">
        <f t="shared" si="231"/>
        <v>0</v>
      </c>
      <c r="V1270">
        <f t="shared" si="241"/>
        <v>0</v>
      </c>
      <c r="W1270" s="1">
        <v>0.80232558139534882</v>
      </c>
      <c r="X1270">
        <f t="shared" si="232"/>
        <v>0</v>
      </c>
      <c r="Y1270">
        <f t="shared" si="233"/>
        <v>0</v>
      </c>
      <c r="Z1270">
        <f t="shared" si="234"/>
        <v>0</v>
      </c>
      <c r="AA1270">
        <f t="shared" si="235"/>
        <v>1</v>
      </c>
      <c r="AB1270">
        <f t="shared" si="240"/>
        <v>0</v>
      </c>
      <c r="AC1270">
        <f t="shared" si="236"/>
        <v>0</v>
      </c>
      <c r="AD1270" s="2" t="s">
        <v>9867</v>
      </c>
      <c r="AE1270">
        <f t="shared" si="237"/>
        <v>1</v>
      </c>
      <c r="AF1270">
        <f t="shared" si="238"/>
        <v>0</v>
      </c>
    </row>
    <row r="1271" spans="1:32" hidden="1" x14ac:dyDescent="0.25">
      <c r="A1271">
        <v>2004</v>
      </c>
      <c r="B1271">
        <v>1</v>
      </c>
      <c r="C1271">
        <v>7</v>
      </c>
      <c r="D1271" t="s">
        <v>17</v>
      </c>
      <c r="E1271" t="s">
        <v>6676</v>
      </c>
      <c r="F1271">
        <v>0</v>
      </c>
      <c r="G1271" t="s">
        <v>25</v>
      </c>
      <c r="H1271" t="s">
        <v>25</v>
      </c>
      <c r="I1271" t="s">
        <v>21</v>
      </c>
      <c r="J1271" t="s">
        <v>26</v>
      </c>
      <c r="K1271">
        <v>22</v>
      </c>
      <c r="L1271">
        <v>2011</v>
      </c>
      <c r="M1271">
        <f t="shared" si="229"/>
        <v>8</v>
      </c>
      <c r="N1271">
        <v>0</v>
      </c>
      <c r="O1271">
        <v>1</v>
      </c>
      <c r="P1271">
        <v>7</v>
      </c>
      <c r="Q1271">
        <v>42</v>
      </c>
      <c r="R1271">
        <v>30</v>
      </c>
      <c r="S1271">
        <f t="shared" si="230"/>
        <v>12</v>
      </c>
      <c r="T1271">
        <v>115</v>
      </c>
      <c r="U1271">
        <f t="shared" si="231"/>
        <v>0</v>
      </c>
      <c r="V1271">
        <f t="shared" si="241"/>
        <v>0</v>
      </c>
      <c r="W1271" s="1">
        <v>0.79681274900398402</v>
      </c>
      <c r="X1271">
        <f t="shared" si="232"/>
        <v>0</v>
      </c>
      <c r="Y1271">
        <f t="shared" si="233"/>
        <v>0</v>
      </c>
      <c r="Z1271">
        <f t="shared" si="234"/>
        <v>0</v>
      </c>
      <c r="AA1271">
        <f t="shared" si="235"/>
        <v>1</v>
      </c>
      <c r="AB1271">
        <f t="shared" si="240"/>
        <v>0</v>
      </c>
      <c r="AC1271">
        <f t="shared" si="236"/>
        <v>0</v>
      </c>
      <c r="AD1271" t="s">
        <v>9866</v>
      </c>
      <c r="AE1271">
        <f t="shared" si="237"/>
        <v>0</v>
      </c>
      <c r="AF1271">
        <f t="shared" si="238"/>
        <v>0</v>
      </c>
    </row>
    <row r="1272" spans="1:32" hidden="1" x14ac:dyDescent="0.25">
      <c r="A1272">
        <v>1980</v>
      </c>
      <c r="B1272">
        <v>2</v>
      </c>
      <c r="C1272">
        <v>49</v>
      </c>
      <c r="D1272" t="s">
        <v>88</v>
      </c>
      <c r="E1272" t="s">
        <v>136</v>
      </c>
      <c r="F1272">
        <v>0</v>
      </c>
      <c r="G1272" t="s">
        <v>25</v>
      </c>
      <c r="H1272" t="s">
        <v>25</v>
      </c>
      <c r="I1272" t="s">
        <v>21</v>
      </c>
      <c r="J1272" t="s">
        <v>137</v>
      </c>
      <c r="K1272">
        <v>22</v>
      </c>
      <c r="L1272">
        <v>1987</v>
      </c>
      <c r="M1272">
        <f t="shared" si="229"/>
        <v>8</v>
      </c>
      <c r="N1272">
        <v>0</v>
      </c>
      <c r="O1272">
        <v>0</v>
      </c>
      <c r="P1272">
        <v>6</v>
      </c>
      <c r="Q1272">
        <v>42</v>
      </c>
      <c r="R1272">
        <v>39</v>
      </c>
      <c r="S1272">
        <f t="shared" si="230"/>
        <v>3</v>
      </c>
      <c r="T1272">
        <v>114</v>
      </c>
      <c r="U1272">
        <f t="shared" si="231"/>
        <v>0</v>
      </c>
      <c r="V1272">
        <f t="shared" si="241"/>
        <v>0</v>
      </c>
      <c r="W1272" s="1">
        <v>0.79681274900398402</v>
      </c>
      <c r="X1272">
        <f t="shared" si="232"/>
        <v>0</v>
      </c>
      <c r="Y1272">
        <f t="shared" si="233"/>
        <v>0</v>
      </c>
      <c r="Z1272">
        <f t="shared" si="234"/>
        <v>0</v>
      </c>
      <c r="AA1272">
        <f t="shared" si="235"/>
        <v>1</v>
      </c>
      <c r="AB1272">
        <f t="shared" si="240"/>
        <v>0</v>
      </c>
      <c r="AC1272">
        <f t="shared" si="236"/>
        <v>0</v>
      </c>
      <c r="AD1272" t="s">
        <v>9862</v>
      </c>
      <c r="AE1272">
        <f t="shared" si="237"/>
        <v>0</v>
      </c>
      <c r="AF1272">
        <f t="shared" si="238"/>
        <v>0</v>
      </c>
    </row>
    <row r="1273" spans="1:32" hidden="1" x14ac:dyDescent="0.25">
      <c r="A1273">
        <v>1988</v>
      </c>
      <c r="B1273">
        <v>2</v>
      </c>
      <c r="C1273">
        <v>46</v>
      </c>
      <c r="D1273" t="s">
        <v>41</v>
      </c>
      <c r="E1273" t="s">
        <v>2958</v>
      </c>
      <c r="F1273">
        <v>0</v>
      </c>
      <c r="G1273" t="s">
        <v>25</v>
      </c>
      <c r="H1273" t="s">
        <v>25</v>
      </c>
      <c r="I1273" t="s">
        <v>21</v>
      </c>
      <c r="J1273" t="s">
        <v>167</v>
      </c>
      <c r="K1273">
        <v>23</v>
      </c>
      <c r="L1273">
        <v>1997</v>
      </c>
      <c r="M1273">
        <f t="shared" si="229"/>
        <v>10</v>
      </c>
      <c r="N1273">
        <v>0</v>
      </c>
      <c r="O1273">
        <v>0</v>
      </c>
      <c r="P1273">
        <v>6</v>
      </c>
      <c r="Q1273">
        <v>42</v>
      </c>
      <c r="R1273">
        <v>42</v>
      </c>
      <c r="S1273">
        <f t="shared" si="230"/>
        <v>0</v>
      </c>
      <c r="T1273">
        <v>114</v>
      </c>
      <c r="U1273">
        <f t="shared" si="231"/>
        <v>0</v>
      </c>
      <c r="V1273">
        <f t="shared" si="241"/>
        <v>0</v>
      </c>
      <c r="W1273" s="1">
        <v>0.79681274900398402</v>
      </c>
      <c r="X1273">
        <f t="shared" si="232"/>
        <v>0</v>
      </c>
      <c r="Y1273">
        <f t="shared" si="233"/>
        <v>0</v>
      </c>
      <c r="Z1273">
        <f t="shared" si="234"/>
        <v>0</v>
      </c>
      <c r="AA1273">
        <f t="shared" si="235"/>
        <v>1</v>
      </c>
      <c r="AB1273">
        <f t="shared" si="240"/>
        <v>0</v>
      </c>
      <c r="AC1273">
        <f t="shared" si="236"/>
        <v>0</v>
      </c>
      <c r="AD1273" t="s">
        <v>9863</v>
      </c>
      <c r="AE1273">
        <f t="shared" si="237"/>
        <v>0</v>
      </c>
      <c r="AF1273">
        <f t="shared" si="238"/>
        <v>0</v>
      </c>
    </row>
    <row r="1274" spans="1:32" hidden="1" x14ac:dyDescent="0.25">
      <c r="A1274">
        <v>2002</v>
      </c>
      <c r="B1274">
        <v>2</v>
      </c>
      <c r="C1274">
        <v>33</v>
      </c>
      <c r="D1274" t="s">
        <v>119</v>
      </c>
      <c r="E1274" t="s">
        <v>6700</v>
      </c>
      <c r="F1274">
        <v>0</v>
      </c>
      <c r="G1274" t="s">
        <v>25</v>
      </c>
      <c r="H1274" t="s">
        <v>25</v>
      </c>
      <c r="I1274" t="s">
        <v>21</v>
      </c>
      <c r="J1274" t="s">
        <v>180</v>
      </c>
      <c r="K1274">
        <v>21</v>
      </c>
      <c r="L1274">
        <v>2012</v>
      </c>
      <c r="M1274">
        <f t="shared" si="229"/>
        <v>11</v>
      </c>
      <c r="N1274">
        <v>0</v>
      </c>
      <c r="O1274">
        <v>0</v>
      </c>
      <c r="P1274">
        <v>6</v>
      </c>
      <c r="Q1274">
        <v>42</v>
      </c>
      <c r="R1274">
        <v>14</v>
      </c>
      <c r="S1274">
        <f t="shared" si="230"/>
        <v>28</v>
      </c>
      <c r="T1274">
        <v>158</v>
      </c>
      <c r="U1274">
        <f t="shared" si="231"/>
        <v>0</v>
      </c>
      <c r="V1274">
        <f t="shared" si="241"/>
        <v>0</v>
      </c>
      <c r="W1274" s="1">
        <v>0.79681274900398402</v>
      </c>
      <c r="X1274">
        <f t="shared" si="232"/>
        <v>0</v>
      </c>
      <c r="Y1274">
        <f t="shared" si="233"/>
        <v>0</v>
      </c>
      <c r="Z1274">
        <f t="shared" si="234"/>
        <v>0</v>
      </c>
      <c r="AA1274">
        <f t="shared" si="235"/>
        <v>1</v>
      </c>
      <c r="AB1274">
        <f t="shared" si="240"/>
        <v>0</v>
      </c>
      <c r="AC1274">
        <f t="shared" si="236"/>
        <v>0</v>
      </c>
      <c r="AD1274" t="s">
        <v>9866</v>
      </c>
      <c r="AE1274">
        <f t="shared" si="237"/>
        <v>0</v>
      </c>
      <c r="AF1274">
        <f t="shared" si="238"/>
        <v>0</v>
      </c>
    </row>
    <row r="1275" spans="1:32" hidden="1" x14ac:dyDescent="0.25">
      <c r="A1275">
        <v>1990</v>
      </c>
      <c r="B1275">
        <v>4</v>
      </c>
      <c r="C1275">
        <v>97</v>
      </c>
      <c r="D1275" t="s">
        <v>100</v>
      </c>
      <c r="E1275" t="s">
        <v>3666</v>
      </c>
      <c r="F1275">
        <v>0</v>
      </c>
      <c r="G1275" t="s">
        <v>25</v>
      </c>
      <c r="H1275" t="s">
        <v>25</v>
      </c>
      <c r="I1275" t="s">
        <v>21</v>
      </c>
      <c r="J1275" t="s">
        <v>43</v>
      </c>
      <c r="K1275">
        <v>22</v>
      </c>
      <c r="L1275">
        <v>2000</v>
      </c>
      <c r="M1275">
        <f t="shared" si="229"/>
        <v>11</v>
      </c>
      <c r="N1275">
        <v>0</v>
      </c>
      <c r="O1275">
        <v>0</v>
      </c>
      <c r="P1275">
        <v>6</v>
      </c>
      <c r="Q1275">
        <v>42</v>
      </c>
      <c r="R1275">
        <v>2</v>
      </c>
      <c r="S1275">
        <f t="shared" si="230"/>
        <v>40</v>
      </c>
      <c r="T1275">
        <v>158</v>
      </c>
      <c r="U1275">
        <f t="shared" si="231"/>
        <v>0</v>
      </c>
      <c r="V1275">
        <f t="shared" si="241"/>
        <v>0</v>
      </c>
      <c r="W1275" s="1">
        <v>0.79681274900398402</v>
      </c>
      <c r="X1275">
        <f t="shared" si="232"/>
        <v>0</v>
      </c>
      <c r="Y1275">
        <f t="shared" si="233"/>
        <v>0</v>
      </c>
      <c r="Z1275">
        <f t="shared" si="234"/>
        <v>0</v>
      </c>
      <c r="AA1275">
        <f t="shared" si="235"/>
        <v>1</v>
      </c>
      <c r="AB1275">
        <f t="shared" si="240"/>
        <v>0</v>
      </c>
      <c r="AC1275">
        <f t="shared" si="236"/>
        <v>0</v>
      </c>
      <c r="AD1275" t="s">
        <v>9864</v>
      </c>
      <c r="AE1275">
        <f t="shared" si="237"/>
        <v>1</v>
      </c>
      <c r="AF1275">
        <f t="shared" si="238"/>
        <v>0</v>
      </c>
    </row>
    <row r="1276" spans="1:32" hidden="1" x14ac:dyDescent="0.25">
      <c r="A1276">
        <v>1990</v>
      </c>
      <c r="B1276">
        <v>1</v>
      </c>
      <c r="C1276">
        <v>10</v>
      </c>
      <c r="D1276" t="s">
        <v>65</v>
      </c>
      <c r="E1276" t="s">
        <v>3579</v>
      </c>
      <c r="F1276">
        <v>0</v>
      </c>
      <c r="G1276" t="s">
        <v>175</v>
      </c>
      <c r="H1276" t="s">
        <v>35</v>
      </c>
      <c r="I1276" t="s">
        <v>36</v>
      </c>
      <c r="J1276" t="s">
        <v>74</v>
      </c>
      <c r="K1276">
        <v>22</v>
      </c>
      <c r="L1276">
        <v>2000</v>
      </c>
      <c r="M1276">
        <f t="shared" si="229"/>
        <v>11</v>
      </c>
      <c r="N1276">
        <v>0</v>
      </c>
      <c r="O1276">
        <v>0</v>
      </c>
      <c r="P1276">
        <v>7</v>
      </c>
      <c r="Q1276">
        <v>42</v>
      </c>
      <c r="R1276">
        <v>14</v>
      </c>
      <c r="S1276">
        <f t="shared" si="230"/>
        <v>28</v>
      </c>
      <c r="T1276">
        <v>157</v>
      </c>
      <c r="U1276">
        <f t="shared" si="231"/>
        <v>0</v>
      </c>
      <c r="V1276">
        <f t="shared" si="241"/>
        <v>0</v>
      </c>
      <c r="W1276" s="1">
        <v>0.79653679653679643</v>
      </c>
      <c r="X1276">
        <f t="shared" si="232"/>
        <v>0</v>
      </c>
      <c r="Y1276">
        <f t="shared" si="233"/>
        <v>0</v>
      </c>
      <c r="Z1276">
        <f t="shared" si="234"/>
        <v>0</v>
      </c>
      <c r="AA1276">
        <f t="shared" si="235"/>
        <v>1</v>
      </c>
      <c r="AB1276">
        <f t="shared" si="240"/>
        <v>0</v>
      </c>
      <c r="AC1276">
        <f t="shared" si="236"/>
        <v>0</v>
      </c>
      <c r="AD1276" t="s">
        <v>9864</v>
      </c>
      <c r="AE1276">
        <f t="shared" si="237"/>
        <v>0</v>
      </c>
      <c r="AF1276">
        <f t="shared" si="238"/>
        <v>0</v>
      </c>
    </row>
    <row r="1277" spans="1:32" hidden="1" x14ac:dyDescent="0.25">
      <c r="A1277">
        <v>1988</v>
      </c>
      <c r="B1277">
        <v>2</v>
      </c>
      <c r="C1277">
        <v>37</v>
      </c>
      <c r="D1277" t="s">
        <v>23</v>
      </c>
      <c r="E1277" t="s">
        <v>2949</v>
      </c>
      <c r="F1277">
        <v>0</v>
      </c>
      <c r="G1277" t="s">
        <v>50</v>
      </c>
      <c r="H1277" t="s">
        <v>50</v>
      </c>
      <c r="I1277" t="s">
        <v>36</v>
      </c>
      <c r="J1277" t="s">
        <v>339</v>
      </c>
      <c r="K1277">
        <v>22</v>
      </c>
      <c r="L1277">
        <v>1989</v>
      </c>
      <c r="M1277">
        <f t="shared" si="229"/>
        <v>2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f t="shared" si="230"/>
        <v>0</v>
      </c>
      <c r="T1277">
        <v>11</v>
      </c>
      <c r="U1277">
        <f t="shared" si="231"/>
        <v>0</v>
      </c>
      <c r="V1277">
        <f t="shared" si="241"/>
        <v>1</v>
      </c>
      <c r="X1277">
        <f t="shared" si="232"/>
        <v>0</v>
      </c>
      <c r="Y1277">
        <f t="shared" si="233"/>
        <v>0</v>
      </c>
      <c r="Z1277">
        <f t="shared" si="234"/>
        <v>0</v>
      </c>
      <c r="AA1277">
        <f t="shared" si="235"/>
        <v>0</v>
      </c>
      <c r="AB1277">
        <f t="shared" si="240"/>
        <v>0</v>
      </c>
      <c r="AC1277">
        <f t="shared" si="236"/>
        <v>0</v>
      </c>
      <c r="AD1277" t="s">
        <v>9863</v>
      </c>
      <c r="AE1277">
        <f t="shared" si="237"/>
        <v>0</v>
      </c>
      <c r="AF1277">
        <f t="shared" si="238"/>
        <v>0</v>
      </c>
    </row>
    <row r="1278" spans="1:32" hidden="1" x14ac:dyDescent="0.25">
      <c r="A1278">
        <v>1988</v>
      </c>
      <c r="B1278">
        <v>2</v>
      </c>
      <c r="C1278">
        <v>38</v>
      </c>
      <c r="D1278" t="s">
        <v>4779</v>
      </c>
      <c r="E1278" t="s">
        <v>2950</v>
      </c>
      <c r="F1278">
        <v>0</v>
      </c>
      <c r="G1278" t="s">
        <v>20</v>
      </c>
      <c r="H1278" t="s">
        <v>20</v>
      </c>
      <c r="I1278" t="s">
        <v>21</v>
      </c>
      <c r="J1278" t="s">
        <v>310</v>
      </c>
      <c r="K1278">
        <v>24</v>
      </c>
      <c r="L1278">
        <v>1988</v>
      </c>
      <c r="M1278">
        <f t="shared" si="229"/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f t="shared" si="230"/>
        <v>0</v>
      </c>
      <c r="T1278">
        <v>3</v>
      </c>
      <c r="U1278">
        <f t="shared" si="231"/>
        <v>0</v>
      </c>
      <c r="V1278">
        <f t="shared" si="241"/>
        <v>1</v>
      </c>
      <c r="X1278">
        <f t="shared" si="232"/>
        <v>0</v>
      </c>
      <c r="Y1278">
        <f t="shared" si="233"/>
        <v>0</v>
      </c>
      <c r="Z1278">
        <f t="shared" si="234"/>
        <v>0</v>
      </c>
      <c r="AA1278">
        <f t="shared" si="235"/>
        <v>0</v>
      </c>
      <c r="AB1278">
        <f t="shared" si="240"/>
        <v>0</v>
      </c>
      <c r="AC1278">
        <f t="shared" si="236"/>
        <v>0</v>
      </c>
      <c r="AD1278" t="s">
        <v>9863</v>
      </c>
      <c r="AE1278">
        <f t="shared" si="237"/>
        <v>0</v>
      </c>
      <c r="AF1278">
        <f t="shared" si="238"/>
        <v>0</v>
      </c>
    </row>
    <row r="1279" spans="1:32" hidden="1" x14ac:dyDescent="0.25">
      <c r="A1279">
        <v>1996</v>
      </c>
      <c r="B1279">
        <v>1</v>
      </c>
      <c r="C1279">
        <v>20</v>
      </c>
      <c r="D1279" t="s">
        <v>85</v>
      </c>
      <c r="E1279" t="s">
        <v>5239</v>
      </c>
      <c r="F1279">
        <v>0</v>
      </c>
      <c r="G1279" t="s">
        <v>175</v>
      </c>
      <c r="H1279" t="s">
        <v>35</v>
      </c>
      <c r="I1279" t="s">
        <v>36</v>
      </c>
      <c r="J1279" t="s">
        <v>195</v>
      </c>
      <c r="K1279">
        <v>23</v>
      </c>
      <c r="L1279">
        <v>2003</v>
      </c>
      <c r="M1279">
        <f t="shared" si="229"/>
        <v>8</v>
      </c>
      <c r="N1279">
        <v>0</v>
      </c>
      <c r="O1279">
        <v>0</v>
      </c>
      <c r="P1279">
        <v>7</v>
      </c>
      <c r="Q1279">
        <v>42</v>
      </c>
      <c r="R1279">
        <v>34</v>
      </c>
      <c r="S1279">
        <f t="shared" si="230"/>
        <v>8</v>
      </c>
      <c r="T1279">
        <v>102</v>
      </c>
      <c r="U1279">
        <f t="shared" si="231"/>
        <v>0</v>
      </c>
      <c r="V1279">
        <f t="shared" si="241"/>
        <v>0</v>
      </c>
      <c r="W1279" s="1">
        <v>0.79653679653679643</v>
      </c>
      <c r="X1279">
        <f t="shared" si="232"/>
        <v>0</v>
      </c>
      <c r="Y1279">
        <f t="shared" si="233"/>
        <v>0</v>
      </c>
      <c r="Z1279">
        <f t="shared" si="234"/>
        <v>0</v>
      </c>
      <c r="AA1279">
        <f t="shared" si="235"/>
        <v>1</v>
      </c>
      <c r="AB1279">
        <f t="shared" si="240"/>
        <v>0</v>
      </c>
      <c r="AC1279">
        <f t="shared" si="236"/>
        <v>0</v>
      </c>
      <c r="AD1279" t="s">
        <v>9865</v>
      </c>
      <c r="AE1279">
        <f t="shared" si="237"/>
        <v>0</v>
      </c>
      <c r="AF1279">
        <f t="shared" si="238"/>
        <v>0</v>
      </c>
    </row>
    <row r="1280" spans="1:32" hidden="1" x14ac:dyDescent="0.25">
      <c r="A1280">
        <v>2011</v>
      </c>
      <c r="B1280">
        <v>1</v>
      </c>
      <c r="C1280">
        <v>18</v>
      </c>
      <c r="D1280" t="s">
        <v>217</v>
      </c>
      <c r="E1280" t="s">
        <v>8899</v>
      </c>
      <c r="F1280">
        <v>0</v>
      </c>
      <c r="G1280" t="s">
        <v>175</v>
      </c>
      <c r="H1280" t="s">
        <v>35</v>
      </c>
      <c r="I1280" t="s">
        <v>36</v>
      </c>
      <c r="J1280" t="s">
        <v>409</v>
      </c>
      <c r="K1280">
        <v>21</v>
      </c>
      <c r="L1280">
        <v>2020</v>
      </c>
      <c r="M1280">
        <f t="shared" si="229"/>
        <v>10</v>
      </c>
      <c r="N1280">
        <v>0</v>
      </c>
      <c r="O1280">
        <v>0</v>
      </c>
      <c r="P1280">
        <v>7</v>
      </c>
      <c r="Q1280">
        <v>42</v>
      </c>
      <c r="R1280">
        <v>41</v>
      </c>
      <c r="S1280">
        <f t="shared" si="230"/>
        <v>1</v>
      </c>
      <c r="T1280">
        <v>124</v>
      </c>
      <c r="U1280">
        <f t="shared" si="231"/>
        <v>0</v>
      </c>
      <c r="V1280">
        <f t="shared" si="241"/>
        <v>0</v>
      </c>
      <c r="W1280" s="1">
        <v>0.79653679653679643</v>
      </c>
      <c r="X1280">
        <f t="shared" si="232"/>
        <v>0</v>
      </c>
      <c r="Y1280">
        <f t="shared" si="233"/>
        <v>0</v>
      </c>
      <c r="Z1280">
        <f t="shared" si="234"/>
        <v>0</v>
      </c>
      <c r="AA1280">
        <f t="shared" si="235"/>
        <v>1</v>
      </c>
      <c r="AB1280">
        <f t="shared" si="240"/>
        <v>0</v>
      </c>
      <c r="AC1280">
        <f t="shared" si="236"/>
        <v>0</v>
      </c>
      <c r="AD1280" s="2" t="s">
        <v>9868</v>
      </c>
      <c r="AE1280">
        <f t="shared" si="237"/>
        <v>0</v>
      </c>
      <c r="AF1280">
        <f t="shared" si="238"/>
        <v>0</v>
      </c>
    </row>
    <row r="1281" spans="1:32" hidden="1" x14ac:dyDescent="0.25">
      <c r="A1281">
        <v>2007</v>
      </c>
      <c r="B1281">
        <v>2</v>
      </c>
      <c r="C1281">
        <v>33</v>
      </c>
      <c r="D1281" t="s">
        <v>4779</v>
      </c>
      <c r="E1281" t="s">
        <v>7937</v>
      </c>
      <c r="F1281">
        <v>0</v>
      </c>
      <c r="G1281" t="s">
        <v>175</v>
      </c>
      <c r="H1281" t="s">
        <v>35</v>
      </c>
      <c r="I1281" t="s">
        <v>36</v>
      </c>
      <c r="J1281" t="s">
        <v>43</v>
      </c>
      <c r="K1281">
        <v>22</v>
      </c>
      <c r="L1281">
        <v>2017</v>
      </c>
      <c r="M1281">
        <f t="shared" si="229"/>
        <v>11</v>
      </c>
      <c r="N1281">
        <v>0</v>
      </c>
      <c r="O1281">
        <v>0</v>
      </c>
      <c r="P1281">
        <v>6</v>
      </c>
      <c r="Q1281">
        <v>42</v>
      </c>
      <c r="R1281">
        <v>4</v>
      </c>
      <c r="S1281">
        <f t="shared" si="230"/>
        <v>38</v>
      </c>
      <c r="T1281">
        <v>146</v>
      </c>
      <c r="U1281">
        <f t="shared" si="231"/>
        <v>0</v>
      </c>
      <c r="V1281">
        <f t="shared" si="241"/>
        <v>0</v>
      </c>
      <c r="W1281" s="1">
        <v>0.79653679653679643</v>
      </c>
      <c r="X1281">
        <f t="shared" si="232"/>
        <v>0</v>
      </c>
      <c r="Y1281">
        <f t="shared" si="233"/>
        <v>0</v>
      </c>
      <c r="Z1281">
        <f t="shared" si="234"/>
        <v>0</v>
      </c>
      <c r="AA1281">
        <f t="shared" si="235"/>
        <v>1</v>
      </c>
      <c r="AB1281">
        <f t="shared" si="240"/>
        <v>0</v>
      </c>
      <c r="AC1281">
        <f t="shared" si="236"/>
        <v>0</v>
      </c>
      <c r="AD1281" s="2" t="s">
        <v>9867</v>
      </c>
      <c r="AE1281">
        <f t="shared" si="237"/>
        <v>0</v>
      </c>
      <c r="AF1281">
        <f t="shared" si="238"/>
        <v>0</v>
      </c>
    </row>
    <row r="1282" spans="1:32" hidden="1" x14ac:dyDescent="0.25">
      <c r="A1282">
        <v>2003</v>
      </c>
      <c r="B1282">
        <v>5</v>
      </c>
      <c r="C1282">
        <v>146</v>
      </c>
      <c r="D1282" t="s">
        <v>38</v>
      </c>
      <c r="E1282" t="s">
        <v>7058</v>
      </c>
      <c r="F1282">
        <v>0</v>
      </c>
      <c r="G1282" t="s">
        <v>175</v>
      </c>
      <c r="H1282" t="s">
        <v>35</v>
      </c>
      <c r="I1282" t="s">
        <v>36</v>
      </c>
      <c r="J1282" t="s">
        <v>67</v>
      </c>
      <c r="K1282">
        <v>23</v>
      </c>
      <c r="L1282">
        <v>2013</v>
      </c>
      <c r="M1282">
        <f t="shared" ref="M1282:M1345" si="242">IF((L1282-A1282)+1&gt;0,(L1282-A1282)+1,0)</f>
        <v>11</v>
      </c>
      <c r="N1282">
        <v>0</v>
      </c>
      <c r="O1282">
        <v>0</v>
      </c>
      <c r="P1282">
        <v>7</v>
      </c>
      <c r="Q1282">
        <v>42</v>
      </c>
      <c r="R1282">
        <v>3</v>
      </c>
      <c r="S1282">
        <f t="shared" ref="S1282:S1345" si="243">Q1282-R1282</f>
        <v>39</v>
      </c>
      <c r="T1282">
        <v>142</v>
      </c>
      <c r="U1282">
        <f t="shared" ref="U1282:U1345" si="244">IF(L1282 = "",1,0)</f>
        <v>0</v>
      </c>
      <c r="V1282">
        <f t="shared" si="241"/>
        <v>0</v>
      </c>
      <c r="W1282" s="1">
        <v>0.79653679653679643</v>
      </c>
      <c r="X1282">
        <f t="shared" ref="X1282:X1345" si="245">IF(AND(W1282&lt;-0.7,W1282&lt;&gt;-0.7),1,0)</f>
        <v>0</v>
      </c>
      <c r="Y1282">
        <f t="shared" ref="Y1282:Y1345" si="246">IF(AND(W1282&gt;-0.7,W1282&lt;-0.2),1,0)</f>
        <v>0</v>
      </c>
      <c r="Z1282">
        <f t="shared" ref="Z1282:Z1345" si="247">IF(AND(W1282&gt;=-0.2,W1282&lt;=0.7),IF(W1282 = "",0,1),0)</f>
        <v>0</v>
      </c>
      <c r="AA1282">
        <f t="shared" ref="AA1282:AA1345" si="248">IF(AND(W1282&gt;0.7,W1282&lt;1.5),1,0)</f>
        <v>1</v>
      </c>
      <c r="AB1282">
        <f t="shared" si="240"/>
        <v>0</v>
      </c>
      <c r="AC1282">
        <f t="shared" ref="AC1282:AC1345" si="249">IF(W1282&gt;2.5,1,0)</f>
        <v>0</v>
      </c>
      <c r="AD1282" t="s">
        <v>9866</v>
      </c>
      <c r="AE1282">
        <f t="shared" ref="AE1282:AE1345" si="250">IF(W1282="",0,IF(AND(W1282&gt;2.5,B1282&gt;1),1,IF(AND(W1282&gt;1.49,B1282&gt;2),1,IF(AND(W1282&gt;0.7,B1282&gt;3),1,IF(AND(W1282&gt;-0.2,B1282&gt;4),1,0)))))</f>
        <v>1</v>
      </c>
      <c r="AF1282">
        <f t="shared" ref="AF1282:AF1345" si="251">IF(W1282="",0,IF(AND(W1282&lt;0.71,B1282=1),1,IF(AND(W1282&lt;-0.21,B1282=2),1,IF(AND(W1282&lt;-0.7,B1282&gt;2,B1282&lt;5),1,0))))</f>
        <v>0</v>
      </c>
    </row>
    <row r="1283" spans="1:32" hidden="1" x14ac:dyDescent="0.25">
      <c r="A1283">
        <v>1998</v>
      </c>
      <c r="B1283">
        <v>1</v>
      </c>
      <c r="C1283">
        <v>28</v>
      </c>
      <c r="D1283" t="s">
        <v>62</v>
      </c>
      <c r="E1283" t="s">
        <v>5735</v>
      </c>
      <c r="F1283">
        <v>0</v>
      </c>
      <c r="G1283" t="s">
        <v>50</v>
      </c>
      <c r="H1283" t="s">
        <v>50</v>
      </c>
      <c r="I1283" t="s">
        <v>36</v>
      </c>
      <c r="J1283" t="s">
        <v>265</v>
      </c>
      <c r="K1283">
        <v>21</v>
      </c>
      <c r="L1283">
        <v>2008</v>
      </c>
      <c r="M1283">
        <f t="shared" si="242"/>
        <v>11</v>
      </c>
      <c r="N1283">
        <v>0</v>
      </c>
      <c r="O1283">
        <v>0</v>
      </c>
      <c r="P1283">
        <v>4</v>
      </c>
      <c r="Q1283">
        <v>37</v>
      </c>
      <c r="R1283">
        <v>5</v>
      </c>
      <c r="S1283">
        <f t="shared" si="243"/>
        <v>32</v>
      </c>
      <c r="T1283">
        <v>156</v>
      </c>
      <c r="U1283">
        <f t="shared" si="244"/>
        <v>0</v>
      </c>
      <c r="V1283">
        <f t="shared" si="241"/>
        <v>0</v>
      </c>
      <c r="W1283" s="1">
        <v>0.79357581483230988</v>
      </c>
      <c r="X1283">
        <f t="shared" si="245"/>
        <v>0</v>
      </c>
      <c r="Y1283">
        <f t="shared" si="246"/>
        <v>0</v>
      </c>
      <c r="Z1283">
        <f t="shared" si="247"/>
        <v>0</v>
      </c>
      <c r="AA1283">
        <f t="shared" si="248"/>
        <v>1</v>
      </c>
      <c r="AB1283">
        <f t="shared" si="240"/>
        <v>0</v>
      </c>
      <c r="AC1283">
        <f t="shared" si="249"/>
        <v>0</v>
      </c>
      <c r="AD1283" t="s">
        <v>9865</v>
      </c>
      <c r="AE1283">
        <f t="shared" si="250"/>
        <v>0</v>
      </c>
      <c r="AF1283">
        <f t="shared" si="251"/>
        <v>0</v>
      </c>
    </row>
    <row r="1284" spans="1:32" hidden="1" x14ac:dyDescent="0.25">
      <c r="A1284">
        <v>2013</v>
      </c>
      <c r="B1284">
        <v>1</v>
      </c>
      <c r="C1284">
        <v>22</v>
      </c>
      <c r="D1284" t="s">
        <v>44</v>
      </c>
      <c r="E1284" t="s">
        <v>9383</v>
      </c>
      <c r="F1284">
        <v>0</v>
      </c>
      <c r="G1284" t="s">
        <v>50</v>
      </c>
      <c r="H1284" t="s">
        <v>50</v>
      </c>
      <c r="I1284" t="s">
        <v>36</v>
      </c>
      <c r="J1284" t="s">
        <v>54</v>
      </c>
      <c r="K1284">
        <v>22</v>
      </c>
      <c r="L1284">
        <v>2021</v>
      </c>
      <c r="M1284">
        <f t="shared" si="242"/>
        <v>9</v>
      </c>
      <c r="N1284">
        <v>0</v>
      </c>
      <c r="O1284">
        <v>1</v>
      </c>
      <c r="P1284">
        <v>8</v>
      </c>
      <c r="Q1284">
        <v>37</v>
      </c>
      <c r="R1284">
        <v>35</v>
      </c>
      <c r="S1284">
        <f t="shared" si="243"/>
        <v>2</v>
      </c>
      <c r="T1284">
        <v>113</v>
      </c>
      <c r="U1284">
        <f t="shared" si="244"/>
        <v>0</v>
      </c>
      <c r="V1284">
        <f t="shared" si="241"/>
        <v>0</v>
      </c>
      <c r="W1284" s="1">
        <v>0.79357581483230988</v>
      </c>
      <c r="X1284">
        <f t="shared" si="245"/>
        <v>0</v>
      </c>
      <c r="Y1284">
        <f t="shared" si="246"/>
        <v>0</v>
      </c>
      <c r="Z1284">
        <f t="shared" si="247"/>
        <v>0</v>
      </c>
      <c r="AA1284">
        <f t="shared" si="248"/>
        <v>1</v>
      </c>
      <c r="AB1284">
        <f t="shared" si="240"/>
        <v>0</v>
      </c>
      <c r="AC1284">
        <f t="shared" si="249"/>
        <v>0</v>
      </c>
      <c r="AD1284" s="2" t="s">
        <v>9868</v>
      </c>
      <c r="AE1284">
        <f t="shared" si="250"/>
        <v>0</v>
      </c>
      <c r="AF1284">
        <f t="shared" si="251"/>
        <v>0</v>
      </c>
    </row>
    <row r="1285" spans="1:32" hidden="1" x14ac:dyDescent="0.25">
      <c r="A1285">
        <v>1986</v>
      </c>
      <c r="B1285">
        <v>2</v>
      </c>
      <c r="C1285">
        <v>55</v>
      </c>
      <c r="D1285" t="s">
        <v>79</v>
      </c>
      <c r="E1285" t="s">
        <v>2304</v>
      </c>
      <c r="F1285">
        <v>0</v>
      </c>
      <c r="G1285" t="s">
        <v>50</v>
      </c>
      <c r="H1285" t="s">
        <v>50</v>
      </c>
      <c r="I1285" t="s">
        <v>36</v>
      </c>
      <c r="J1285" t="s">
        <v>54</v>
      </c>
      <c r="K1285">
        <v>23</v>
      </c>
      <c r="L1285">
        <v>1993</v>
      </c>
      <c r="M1285">
        <f t="shared" si="242"/>
        <v>8</v>
      </c>
      <c r="N1285">
        <v>0</v>
      </c>
      <c r="O1285">
        <v>0</v>
      </c>
      <c r="P1285">
        <v>5</v>
      </c>
      <c r="Q1285">
        <v>37</v>
      </c>
      <c r="R1285">
        <v>27</v>
      </c>
      <c r="S1285">
        <f t="shared" si="243"/>
        <v>10</v>
      </c>
      <c r="T1285">
        <v>119</v>
      </c>
      <c r="U1285">
        <f t="shared" si="244"/>
        <v>0</v>
      </c>
      <c r="V1285">
        <f t="shared" si="241"/>
        <v>0</v>
      </c>
      <c r="W1285" s="1">
        <v>0.79357581483230988</v>
      </c>
      <c r="X1285">
        <f t="shared" si="245"/>
        <v>0</v>
      </c>
      <c r="Y1285">
        <f t="shared" si="246"/>
        <v>0</v>
      </c>
      <c r="Z1285">
        <f t="shared" si="247"/>
        <v>0</v>
      </c>
      <c r="AA1285">
        <f t="shared" si="248"/>
        <v>1</v>
      </c>
      <c r="AB1285">
        <f t="shared" si="240"/>
        <v>0</v>
      </c>
      <c r="AC1285">
        <f t="shared" si="249"/>
        <v>0</v>
      </c>
      <c r="AD1285" t="s">
        <v>9863</v>
      </c>
      <c r="AE1285">
        <f t="shared" si="250"/>
        <v>0</v>
      </c>
      <c r="AF1285">
        <f t="shared" si="251"/>
        <v>0</v>
      </c>
    </row>
    <row r="1286" spans="1:32" hidden="1" x14ac:dyDescent="0.25">
      <c r="A1286">
        <v>1994</v>
      </c>
      <c r="B1286">
        <v>2</v>
      </c>
      <c r="C1286">
        <v>59</v>
      </c>
      <c r="D1286" t="s">
        <v>48</v>
      </c>
      <c r="E1286" t="s">
        <v>4829</v>
      </c>
      <c r="F1286">
        <v>0</v>
      </c>
      <c r="G1286" t="s">
        <v>50</v>
      </c>
      <c r="H1286" t="s">
        <v>50</v>
      </c>
      <c r="I1286" t="s">
        <v>36</v>
      </c>
      <c r="J1286" t="s">
        <v>31</v>
      </c>
      <c r="K1286">
        <v>23</v>
      </c>
      <c r="L1286">
        <v>2003</v>
      </c>
      <c r="M1286">
        <f t="shared" si="242"/>
        <v>10</v>
      </c>
      <c r="N1286">
        <v>0</v>
      </c>
      <c r="O1286">
        <v>0</v>
      </c>
      <c r="P1286">
        <v>5</v>
      </c>
      <c r="Q1286">
        <v>37</v>
      </c>
      <c r="R1286">
        <v>36</v>
      </c>
      <c r="S1286">
        <f t="shared" si="243"/>
        <v>1</v>
      </c>
      <c r="T1286">
        <v>117</v>
      </c>
      <c r="U1286">
        <f t="shared" si="244"/>
        <v>0</v>
      </c>
      <c r="V1286">
        <f t="shared" si="241"/>
        <v>0</v>
      </c>
      <c r="W1286" s="1">
        <v>0.79357581483230988</v>
      </c>
      <c r="X1286">
        <f t="shared" si="245"/>
        <v>0</v>
      </c>
      <c r="Y1286">
        <f t="shared" si="246"/>
        <v>0</v>
      </c>
      <c r="Z1286">
        <f t="shared" si="247"/>
        <v>0</v>
      </c>
      <c r="AA1286">
        <f t="shared" si="248"/>
        <v>1</v>
      </c>
      <c r="AB1286">
        <f t="shared" si="240"/>
        <v>0</v>
      </c>
      <c r="AC1286">
        <f t="shared" si="249"/>
        <v>0</v>
      </c>
      <c r="AD1286" t="s">
        <v>9864</v>
      </c>
      <c r="AE1286">
        <f t="shared" si="250"/>
        <v>0</v>
      </c>
      <c r="AF1286">
        <f t="shared" si="251"/>
        <v>0</v>
      </c>
    </row>
    <row r="1287" spans="1:32" hidden="1" x14ac:dyDescent="0.25">
      <c r="A1287">
        <v>2003</v>
      </c>
      <c r="B1287">
        <v>2</v>
      </c>
      <c r="C1287">
        <v>42</v>
      </c>
      <c r="D1287" t="s">
        <v>55</v>
      </c>
      <c r="E1287" t="s">
        <v>6956</v>
      </c>
      <c r="F1287">
        <v>0</v>
      </c>
      <c r="G1287" t="s">
        <v>50</v>
      </c>
      <c r="H1287" t="s">
        <v>50</v>
      </c>
      <c r="I1287" t="s">
        <v>36</v>
      </c>
      <c r="J1287" t="s">
        <v>245</v>
      </c>
      <c r="K1287">
        <v>22</v>
      </c>
      <c r="L1287">
        <v>2010</v>
      </c>
      <c r="M1287">
        <f t="shared" si="242"/>
        <v>8</v>
      </c>
      <c r="N1287">
        <v>0</v>
      </c>
      <c r="O1287">
        <v>1</v>
      </c>
      <c r="P1287">
        <v>6</v>
      </c>
      <c r="Q1287">
        <v>37</v>
      </c>
      <c r="R1287">
        <v>20</v>
      </c>
      <c r="S1287">
        <f t="shared" si="243"/>
        <v>17</v>
      </c>
      <c r="T1287">
        <v>107</v>
      </c>
      <c r="U1287">
        <f t="shared" si="244"/>
        <v>0</v>
      </c>
      <c r="V1287">
        <f t="shared" si="241"/>
        <v>0</v>
      </c>
      <c r="W1287" s="1">
        <v>0.79357581483230988</v>
      </c>
      <c r="X1287">
        <f t="shared" si="245"/>
        <v>0</v>
      </c>
      <c r="Y1287">
        <f t="shared" si="246"/>
        <v>0</v>
      </c>
      <c r="Z1287">
        <f t="shared" si="247"/>
        <v>0</v>
      </c>
      <c r="AA1287">
        <f t="shared" si="248"/>
        <v>1</v>
      </c>
      <c r="AB1287">
        <f t="shared" si="240"/>
        <v>0</v>
      </c>
      <c r="AC1287">
        <f t="shared" si="249"/>
        <v>0</v>
      </c>
      <c r="AD1287" t="s">
        <v>9866</v>
      </c>
      <c r="AE1287">
        <f t="shared" si="250"/>
        <v>0</v>
      </c>
      <c r="AF1287">
        <f t="shared" si="251"/>
        <v>0</v>
      </c>
    </row>
    <row r="1288" spans="1:32" hidden="1" x14ac:dyDescent="0.25">
      <c r="A1288">
        <v>1988</v>
      </c>
      <c r="B1288">
        <v>2</v>
      </c>
      <c r="C1288">
        <v>48</v>
      </c>
      <c r="D1288" t="s">
        <v>5488</v>
      </c>
      <c r="E1288" t="s">
        <v>2960</v>
      </c>
      <c r="F1288">
        <v>0</v>
      </c>
      <c r="G1288" t="s">
        <v>50</v>
      </c>
      <c r="H1288" t="s">
        <v>50</v>
      </c>
      <c r="I1288" t="s">
        <v>36</v>
      </c>
      <c r="J1288" t="s">
        <v>273</v>
      </c>
      <c r="K1288">
        <v>22</v>
      </c>
      <c r="L1288">
        <v>1990</v>
      </c>
      <c r="M1288">
        <f t="shared" si="242"/>
        <v>3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f t="shared" si="243"/>
        <v>0</v>
      </c>
      <c r="T1288">
        <v>5</v>
      </c>
      <c r="U1288">
        <f t="shared" si="244"/>
        <v>0</v>
      </c>
      <c r="V1288">
        <f t="shared" si="241"/>
        <v>1</v>
      </c>
      <c r="X1288">
        <f t="shared" si="245"/>
        <v>0</v>
      </c>
      <c r="Y1288">
        <f t="shared" si="246"/>
        <v>0</v>
      </c>
      <c r="Z1288">
        <f t="shared" si="247"/>
        <v>0</v>
      </c>
      <c r="AA1288">
        <f t="shared" si="248"/>
        <v>0</v>
      </c>
      <c r="AB1288">
        <f t="shared" si="240"/>
        <v>0</v>
      </c>
      <c r="AC1288">
        <f t="shared" si="249"/>
        <v>0</v>
      </c>
      <c r="AD1288" t="s">
        <v>9863</v>
      </c>
      <c r="AE1288">
        <f t="shared" si="250"/>
        <v>0</v>
      </c>
      <c r="AF1288">
        <f t="shared" si="251"/>
        <v>0</v>
      </c>
    </row>
    <row r="1289" spans="1:32" hidden="1" x14ac:dyDescent="0.25">
      <c r="A1289">
        <v>2008</v>
      </c>
      <c r="B1289">
        <v>3</v>
      </c>
      <c r="C1289">
        <v>98</v>
      </c>
      <c r="D1289" t="s">
        <v>44</v>
      </c>
      <c r="E1289" t="s">
        <v>8239</v>
      </c>
      <c r="F1289">
        <v>0</v>
      </c>
      <c r="G1289" t="s">
        <v>50</v>
      </c>
      <c r="H1289" t="s">
        <v>50</v>
      </c>
      <c r="I1289" t="s">
        <v>36</v>
      </c>
      <c r="J1289" t="s">
        <v>141</v>
      </c>
      <c r="K1289">
        <v>23</v>
      </c>
      <c r="L1289">
        <v>2014</v>
      </c>
      <c r="M1289">
        <f t="shared" si="242"/>
        <v>7</v>
      </c>
      <c r="N1289">
        <v>0</v>
      </c>
      <c r="O1289">
        <v>1</v>
      </c>
      <c r="P1289">
        <v>6</v>
      </c>
      <c r="Q1289">
        <v>37</v>
      </c>
      <c r="R1289">
        <v>34</v>
      </c>
      <c r="S1289">
        <f t="shared" si="243"/>
        <v>3</v>
      </c>
      <c r="T1289">
        <v>104</v>
      </c>
      <c r="U1289">
        <f t="shared" si="244"/>
        <v>0</v>
      </c>
      <c r="V1289">
        <f t="shared" si="241"/>
        <v>0</v>
      </c>
      <c r="W1289" s="1">
        <v>0.79357581483230988</v>
      </c>
      <c r="X1289">
        <f t="shared" si="245"/>
        <v>0</v>
      </c>
      <c r="Y1289">
        <f t="shared" si="246"/>
        <v>0</v>
      </c>
      <c r="Z1289">
        <f t="shared" si="247"/>
        <v>0</v>
      </c>
      <c r="AA1289">
        <f t="shared" si="248"/>
        <v>1</v>
      </c>
      <c r="AB1289">
        <f t="shared" si="240"/>
        <v>0</v>
      </c>
      <c r="AC1289">
        <f t="shared" si="249"/>
        <v>0</v>
      </c>
      <c r="AD1289" s="2" t="s">
        <v>9867</v>
      </c>
      <c r="AE1289">
        <f t="shared" si="250"/>
        <v>0</v>
      </c>
      <c r="AF1289">
        <f t="shared" si="251"/>
        <v>0</v>
      </c>
    </row>
    <row r="1290" spans="1:32" hidden="1" x14ac:dyDescent="0.25">
      <c r="A1290">
        <v>1982</v>
      </c>
      <c r="B1290">
        <v>4</v>
      </c>
      <c r="C1290">
        <v>96</v>
      </c>
      <c r="D1290" t="s">
        <v>17</v>
      </c>
      <c r="E1290" t="s">
        <v>994</v>
      </c>
      <c r="F1290">
        <v>0</v>
      </c>
      <c r="G1290" t="s">
        <v>50</v>
      </c>
      <c r="H1290" t="s">
        <v>50</v>
      </c>
      <c r="I1290" t="s">
        <v>36</v>
      </c>
      <c r="J1290" t="s">
        <v>995</v>
      </c>
      <c r="K1290">
        <v>23</v>
      </c>
      <c r="L1290">
        <v>1990</v>
      </c>
      <c r="M1290">
        <f t="shared" si="242"/>
        <v>9</v>
      </c>
      <c r="N1290">
        <v>0</v>
      </c>
      <c r="O1290">
        <v>0</v>
      </c>
      <c r="P1290">
        <v>6</v>
      </c>
      <c r="Q1290">
        <v>37</v>
      </c>
      <c r="R1290">
        <v>37</v>
      </c>
      <c r="S1290">
        <f t="shared" si="243"/>
        <v>0</v>
      </c>
      <c r="T1290">
        <v>116</v>
      </c>
      <c r="U1290">
        <f t="shared" si="244"/>
        <v>0</v>
      </c>
      <c r="V1290">
        <f t="shared" si="241"/>
        <v>0</v>
      </c>
      <c r="W1290" s="1">
        <v>0.79357581483230988</v>
      </c>
      <c r="X1290">
        <f t="shared" si="245"/>
        <v>0</v>
      </c>
      <c r="Y1290">
        <f t="shared" si="246"/>
        <v>0</v>
      </c>
      <c r="Z1290">
        <f t="shared" si="247"/>
        <v>0</v>
      </c>
      <c r="AA1290">
        <f t="shared" si="248"/>
        <v>1</v>
      </c>
      <c r="AB1290">
        <f t="shared" si="240"/>
        <v>0</v>
      </c>
      <c r="AC1290">
        <f t="shared" si="249"/>
        <v>0</v>
      </c>
      <c r="AD1290" t="s">
        <v>9862</v>
      </c>
      <c r="AE1290">
        <f t="shared" si="250"/>
        <v>1</v>
      </c>
      <c r="AF1290">
        <f t="shared" si="251"/>
        <v>0</v>
      </c>
    </row>
    <row r="1291" spans="1:32" hidden="1" x14ac:dyDescent="0.25">
      <c r="A1291">
        <v>1997</v>
      </c>
      <c r="B1291">
        <v>5</v>
      </c>
      <c r="C1291">
        <v>136</v>
      </c>
      <c r="D1291" t="s">
        <v>48</v>
      </c>
      <c r="E1291" t="s">
        <v>5605</v>
      </c>
      <c r="F1291">
        <v>0</v>
      </c>
      <c r="G1291" t="s">
        <v>50</v>
      </c>
      <c r="H1291" t="s">
        <v>50</v>
      </c>
      <c r="I1291" t="s">
        <v>36</v>
      </c>
      <c r="J1291" t="s">
        <v>292</v>
      </c>
      <c r="K1291">
        <v>23</v>
      </c>
      <c r="L1291">
        <v>2003</v>
      </c>
      <c r="M1291">
        <f t="shared" si="242"/>
        <v>7</v>
      </c>
      <c r="N1291">
        <v>0</v>
      </c>
      <c r="O1291">
        <v>0</v>
      </c>
      <c r="P1291">
        <v>7</v>
      </c>
      <c r="Q1291">
        <v>37</v>
      </c>
      <c r="R1291">
        <v>24</v>
      </c>
      <c r="S1291">
        <f t="shared" si="243"/>
        <v>13</v>
      </c>
      <c r="T1291">
        <v>106</v>
      </c>
      <c r="U1291">
        <f t="shared" si="244"/>
        <v>0</v>
      </c>
      <c r="V1291">
        <f t="shared" si="241"/>
        <v>0</v>
      </c>
      <c r="W1291" s="1">
        <v>0.79357581483230988</v>
      </c>
      <c r="X1291">
        <f t="shared" si="245"/>
        <v>0</v>
      </c>
      <c r="Y1291">
        <f t="shared" si="246"/>
        <v>0</v>
      </c>
      <c r="Z1291">
        <f t="shared" si="247"/>
        <v>0</v>
      </c>
      <c r="AA1291">
        <f t="shared" si="248"/>
        <v>1</v>
      </c>
      <c r="AB1291">
        <f t="shared" si="240"/>
        <v>0</v>
      </c>
      <c r="AC1291">
        <f t="shared" si="249"/>
        <v>0</v>
      </c>
      <c r="AD1291" t="s">
        <v>9865</v>
      </c>
      <c r="AE1291">
        <f t="shared" si="250"/>
        <v>1</v>
      </c>
      <c r="AF1291">
        <f t="shared" si="251"/>
        <v>0</v>
      </c>
    </row>
    <row r="1292" spans="1:32" hidden="1" x14ac:dyDescent="0.25">
      <c r="A1292">
        <v>1981</v>
      </c>
      <c r="B1292">
        <v>8</v>
      </c>
      <c r="C1292">
        <v>208</v>
      </c>
      <c r="D1292" t="s">
        <v>85</v>
      </c>
      <c r="E1292" t="s">
        <v>756</v>
      </c>
      <c r="F1292">
        <v>0</v>
      </c>
      <c r="G1292" t="s">
        <v>50</v>
      </c>
      <c r="H1292" t="s">
        <v>50</v>
      </c>
      <c r="I1292" t="s">
        <v>36</v>
      </c>
      <c r="J1292" t="s">
        <v>190</v>
      </c>
      <c r="K1292">
        <v>22</v>
      </c>
      <c r="L1292">
        <v>1989</v>
      </c>
      <c r="M1292">
        <f t="shared" si="242"/>
        <v>9</v>
      </c>
      <c r="N1292">
        <v>0</v>
      </c>
      <c r="O1292">
        <v>0</v>
      </c>
      <c r="P1292">
        <v>7</v>
      </c>
      <c r="Q1292">
        <v>37</v>
      </c>
      <c r="R1292">
        <v>37</v>
      </c>
      <c r="S1292">
        <f t="shared" si="243"/>
        <v>0</v>
      </c>
      <c r="T1292">
        <v>115</v>
      </c>
      <c r="U1292">
        <f t="shared" si="244"/>
        <v>0</v>
      </c>
      <c r="V1292">
        <f t="shared" ref="V1292:V1323" si="252">IF(Q1292 =0,IF(Q1292 = "",,1),0)</f>
        <v>0</v>
      </c>
      <c r="W1292" s="1">
        <v>0.79357581483230988</v>
      </c>
      <c r="X1292">
        <f t="shared" si="245"/>
        <v>0</v>
      </c>
      <c r="Y1292">
        <f t="shared" si="246"/>
        <v>0</v>
      </c>
      <c r="Z1292">
        <f t="shared" si="247"/>
        <v>0</v>
      </c>
      <c r="AA1292">
        <f t="shared" si="248"/>
        <v>1</v>
      </c>
      <c r="AB1292">
        <f t="shared" si="240"/>
        <v>0</v>
      </c>
      <c r="AC1292">
        <f t="shared" si="249"/>
        <v>0</v>
      </c>
      <c r="AD1292" t="s">
        <v>9862</v>
      </c>
      <c r="AE1292">
        <f t="shared" si="250"/>
        <v>1</v>
      </c>
      <c r="AF1292">
        <f t="shared" si="251"/>
        <v>0</v>
      </c>
    </row>
    <row r="1293" spans="1:32" hidden="1" x14ac:dyDescent="0.25">
      <c r="A1293">
        <v>1987</v>
      </c>
      <c r="B1293">
        <v>8</v>
      </c>
      <c r="C1293">
        <v>207</v>
      </c>
      <c r="D1293" t="s">
        <v>60</v>
      </c>
      <c r="E1293" t="s">
        <v>2784</v>
      </c>
      <c r="F1293">
        <v>0</v>
      </c>
      <c r="G1293" t="s">
        <v>50</v>
      </c>
      <c r="H1293" t="s">
        <v>50</v>
      </c>
      <c r="I1293" t="s">
        <v>36</v>
      </c>
      <c r="J1293" t="s">
        <v>131</v>
      </c>
      <c r="K1293">
        <v>22</v>
      </c>
      <c r="L1293">
        <v>1997</v>
      </c>
      <c r="M1293">
        <f t="shared" si="242"/>
        <v>11</v>
      </c>
      <c r="N1293">
        <v>0</v>
      </c>
      <c r="O1293">
        <v>0</v>
      </c>
      <c r="P1293">
        <v>5</v>
      </c>
      <c r="Q1293">
        <v>37</v>
      </c>
      <c r="R1293">
        <v>32</v>
      </c>
      <c r="S1293">
        <f t="shared" si="243"/>
        <v>5</v>
      </c>
      <c r="T1293">
        <v>150</v>
      </c>
      <c r="U1293">
        <f t="shared" si="244"/>
        <v>0</v>
      </c>
      <c r="V1293">
        <f t="shared" si="252"/>
        <v>0</v>
      </c>
      <c r="W1293" s="1">
        <v>0.79357581483230988</v>
      </c>
      <c r="X1293">
        <f t="shared" si="245"/>
        <v>0</v>
      </c>
      <c r="Y1293">
        <f t="shared" si="246"/>
        <v>0</v>
      </c>
      <c r="Z1293">
        <f t="shared" si="247"/>
        <v>0</v>
      </c>
      <c r="AA1293">
        <f t="shared" si="248"/>
        <v>1</v>
      </c>
      <c r="AB1293">
        <f t="shared" si="240"/>
        <v>0</v>
      </c>
      <c r="AC1293">
        <f t="shared" si="249"/>
        <v>0</v>
      </c>
      <c r="AD1293" t="s">
        <v>9863</v>
      </c>
      <c r="AE1293">
        <f t="shared" si="250"/>
        <v>1</v>
      </c>
      <c r="AF1293">
        <f t="shared" si="251"/>
        <v>0</v>
      </c>
    </row>
    <row r="1294" spans="1:32" hidden="1" x14ac:dyDescent="0.25">
      <c r="A1294">
        <v>1989</v>
      </c>
      <c r="B1294">
        <v>12</v>
      </c>
      <c r="C1294">
        <v>315</v>
      </c>
      <c r="D1294" t="s">
        <v>85</v>
      </c>
      <c r="E1294" t="s">
        <v>3550</v>
      </c>
      <c r="F1294">
        <v>0</v>
      </c>
      <c r="G1294" t="s">
        <v>50</v>
      </c>
      <c r="H1294" t="s">
        <v>50</v>
      </c>
      <c r="I1294" t="s">
        <v>36</v>
      </c>
      <c r="J1294" t="s">
        <v>427</v>
      </c>
      <c r="K1294">
        <v>22</v>
      </c>
      <c r="L1294">
        <v>2000</v>
      </c>
      <c r="M1294">
        <f t="shared" si="242"/>
        <v>12</v>
      </c>
      <c r="N1294">
        <v>0</v>
      </c>
      <c r="O1294">
        <v>0</v>
      </c>
      <c r="P1294">
        <v>7</v>
      </c>
      <c r="Q1294">
        <v>37</v>
      </c>
      <c r="R1294">
        <v>34</v>
      </c>
      <c r="S1294">
        <f t="shared" si="243"/>
        <v>3</v>
      </c>
      <c r="T1294">
        <v>166</v>
      </c>
      <c r="U1294">
        <f t="shared" si="244"/>
        <v>0</v>
      </c>
      <c r="V1294">
        <f t="shared" si="252"/>
        <v>0</v>
      </c>
      <c r="W1294" s="1">
        <v>0.79357581483230988</v>
      </c>
      <c r="X1294">
        <f t="shared" si="245"/>
        <v>0</v>
      </c>
      <c r="Y1294">
        <f t="shared" si="246"/>
        <v>0</v>
      </c>
      <c r="Z1294">
        <f t="shared" si="247"/>
        <v>0</v>
      </c>
      <c r="AA1294">
        <f t="shared" si="248"/>
        <v>1</v>
      </c>
      <c r="AB1294">
        <f t="shared" si="240"/>
        <v>0</v>
      </c>
      <c r="AC1294">
        <f t="shared" si="249"/>
        <v>0</v>
      </c>
      <c r="AD1294" t="s">
        <v>9863</v>
      </c>
      <c r="AE1294">
        <f t="shared" si="250"/>
        <v>1</v>
      </c>
      <c r="AF1294">
        <f t="shared" si="251"/>
        <v>0</v>
      </c>
    </row>
    <row r="1295" spans="1:32" hidden="1" x14ac:dyDescent="0.25">
      <c r="A1295">
        <v>2003</v>
      </c>
      <c r="B1295">
        <v>1</v>
      </c>
      <c r="C1295">
        <v>13</v>
      </c>
      <c r="D1295" t="s">
        <v>65</v>
      </c>
      <c r="E1295" t="s">
        <v>6928</v>
      </c>
      <c r="F1295">
        <v>0</v>
      </c>
      <c r="G1295" t="s">
        <v>34</v>
      </c>
      <c r="H1295" t="s">
        <v>35</v>
      </c>
      <c r="I1295" t="s">
        <v>36</v>
      </c>
      <c r="J1295" t="s">
        <v>40</v>
      </c>
      <c r="K1295">
        <v>22</v>
      </c>
      <c r="L1295">
        <v>2012</v>
      </c>
      <c r="M1295">
        <f t="shared" si="242"/>
        <v>10</v>
      </c>
      <c r="N1295">
        <v>0</v>
      </c>
      <c r="O1295">
        <v>0</v>
      </c>
      <c r="P1295">
        <v>6</v>
      </c>
      <c r="Q1295">
        <v>45</v>
      </c>
      <c r="R1295">
        <v>45</v>
      </c>
      <c r="S1295">
        <f t="shared" si="243"/>
        <v>0</v>
      </c>
      <c r="T1295">
        <v>106</v>
      </c>
      <c r="U1295">
        <f t="shared" si="244"/>
        <v>0</v>
      </c>
      <c r="V1295">
        <f t="shared" si="252"/>
        <v>0</v>
      </c>
      <c r="W1295" s="1">
        <v>0.79282868525896399</v>
      </c>
      <c r="X1295">
        <f t="shared" si="245"/>
        <v>0</v>
      </c>
      <c r="Y1295">
        <f t="shared" si="246"/>
        <v>0</v>
      </c>
      <c r="Z1295">
        <f t="shared" si="247"/>
        <v>0</v>
      </c>
      <c r="AA1295">
        <f t="shared" si="248"/>
        <v>1</v>
      </c>
      <c r="AB1295">
        <f t="shared" si="240"/>
        <v>0</v>
      </c>
      <c r="AC1295">
        <f t="shared" si="249"/>
        <v>0</v>
      </c>
      <c r="AD1295" t="s">
        <v>9866</v>
      </c>
      <c r="AE1295">
        <f t="shared" si="250"/>
        <v>0</v>
      </c>
      <c r="AF1295">
        <f t="shared" si="251"/>
        <v>0</v>
      </c>
    </row>
    <row r="1296" spans="1:32" hidden="1" x14ac:dyDescent="0.25">
      <c r="A1296">
        <v>1988</v>
      </c>
      <c r="B1296">
        <v>2</v>
      </c>
      <c r="C1296">
        <v>39</v>
      </c>
      <c r="D1296" t="s">
        <v>62</v>
      </c>
      <c r="E1296" t="s">
        <v>2951</v>
      </c>
      <c r="F1296">
        <v>0</v>
      </c>
      <c r="G1296" t="s">
        <v>34</v>
      </c>
      <c r="H1296" t="s">
        <v>35</v>
      </c>
      <c r="I1296" t="s">
        <v>36</v>
      </c>
      <c r="J1296" t="s">
        <v>954</v>
      </c>
      <c r="K1296">
        <v>26</v>
      </c>
      <c r="L1296">
        <v>1995</v>
      </c>
      <c r="M1296">
        <f t="shared" si="242"/>
        <v>8</v>
      </c>
      <c r="N1296">
        <v>0</v>
      </c>
      <c r="O1296">
        <v>1</v>
      </c>
      <c r="P1296">
        <v>7</v>
      </c>
      <c r="Q1296">
        <v>45</v>
      </c>
      <c r="R1296">
        <v>36</v>
      </c>
      <c r="S1296">
        <f t="shared" si="243"/>
        <v>9</v>
      </c>
      <c r="T1296">
        <v>109</v>
      </c>
      <c r="U1296">
        <f t="shared" si="244"/>
        <v>0</v>
      </c>
      <c r="V1296">
        <f t="shared" si="252"/>
        <v>0</v>
      </c>
      <c r="W1296" s="1">
        <v>0.79282868525896399</v>
      </c>
      <c r="X1296">
        <f t="shared" si="245"/>
        <v>0</v>
      </c>
      <c r="Y1296">
        <f t="shared" si="246"/>
        <v>0</v>
      </c>
      <c r="Z1296">
        <f t="shared" si="247"/>
        <v>0</v>
      </c>
      <c r="AA1296">
        <f t="shared" si="248"/>
        <v>1</v>
      </c>
      <c r="AB1296">
        <f t="shared" si="240"/>
        <v>0</v>
      </c>
      <c r="AC1296">
        <f t="shared" si="249"/>
        <v>0</v>
      </c>
      <c r="AD1296" t="s">
        <v>9863</v>
      </c>
      <c r="AE1296">
        <f t="shared" si="250"/>
        <v>0</v>
      </c>
      <c r="AF1296">
        <f t="shared" si="251"/>
        <v>0</v>
      </c>
    </row>
    <row r="1297" spans="1:32" hidden="1" x14ac:dyDescent="0.25">
      <c r="A1297">
        <v>1997</v>
      </c>
      <c r="B1297">
        <v>3</v>
      </c>
      <c r="C1297">
        <v>86</v>
      </c>
      <c r="D1297" t="s">
        <v>1588</v>
      </c>
      <c r="E1297" t="s">
        <v>5556</v>
      </c>
      <c r="F1297">
        <v>0</v>
      </c>
      <c r="G1297" t="s">
        <v>34</v>
      </c>
      <c r="H1297" t="s">
        <v>35</v>
      </c>
      <c r="I1297" t="s">
        <v>36</v>
      </c>
      <c r="J1297" t="s">
        <v>96</v>
      </c>
      <c r="K1297">
        <v>22</v>
      </c>
      <c r="L1297">
        <v>2009</v>
      </c>
      <c r="M1297">
        <f t="shared" si="242"/>
        <v>13</v>
      </c>
      <c r="N1297">
        <v>0</v>
      </c>
      <c r="O1297">
        <v>1</v>
      </c>
      <c r="P1297">
        <v>6</v>
      </c>
      <c r="Q1297">
        <v>45</v>
      </c>
      <c r="R1297">
        <v>5</v>
      </c>
      <c r="S1297">
        <f t="shared" si="243"/>
        <v>40</v>
      </c>
      <c r="T1297">
        <v>160</v>
      </c>
      <c r="U1297">
        <f t="shared" si="244"/>
        <v>0</v>
      </c>
      <c r="V1297">
        <f t="shared" si="252"/>
        <v>0</v>
      </c>
      <c r="W1297" s="1">
        <v>0.79282868525896399</v>
      </c>
      <c r="X1297">
        <f t="shared" si="245"/>
        <v>0</v>
      </c>
      <c r="Y1297">
        <f t="shared" si="246"/>
        <v>0</v>
      </c>
      <c r="Z1297">
        <f t="shared" si="247"/>
        <v>0</v>
      </c>
      <c r="AA1297">
        <f t="shared" si="248"/>
        <v>1</v>
      </c>
      <c r="AB1297">
        <f t="shared" si="240"/>
        <v>0</v>
      </c>
      <c r="AC1297">
        <f t="shared" si="249"/>
        <v>0</v>
      </c>
      <c r="AD1297" t="s">
        <v>9865</v>
      </c>
      <c r="AE1297">
        <f t="shared" si="250"/>
        <v>0</v>
      </c>
      <c r="AF1297">
        <f t="shared" si="251"/>
        <v>0</v>
      </c>
    </row>
    <row r="1298" spans="1:32" hidden="1" x14ac:dyDescent="0.25">
      <c r="A1298">
        <v>1989</v>
      </c>
      <c r="B1298">
        <v>2</v>
      </c>
      <c r="C1298">
        <v>32</v>
      </c>
      <c r="D1298" t="s">
        <v>57</v>
      </c>
      <c r="E1298" t="s">
        <v>3272</v>
      </c>
      <c r="F1298">
        <v>0</v>
      </c>
      <c r="G1298" t="s">
        <v>70</v>
      </c>
      <c r="H1298" t="s">
        <v>70</v>
      </c>
      <c r="I1298" t="s">
        <v>21</v>
      </c>
      <c r="J1298" t="s">
        <v>155</v>
      </c>
      <c r="K1298">
        <v>23</v>
      </c>
      <c r="L1298">
        <v>1989</v>
      </c>
      <c r="M1298">
        <f t="shared" si="242"/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f t="shared" si="243"/>
        <v>0</v>
      </c>
      <c r="T1298">
        <v>1</v>
      </c>
      <c r="U1298">
        <f t="shared" si="244"/>
        <v>0</v>
      </c>
      <c r="V1298">
        <f t="shared" si="252"/>
        <v>1</v>
      </c>
      <c r="X1298">
        <f t="shared" si="245"/>
        <v>0</v>
      </c>
      <c r="Y1298">
        <f t="shared" si="246"/>
        <v>0</v>
      </c>
      <c r="Z1298">
        <f t="shared" si="247"/>
        <v>0</v>
      </c>
      <c r="AA1298">
        <f t="shared" si="248"/>
        <v>0</v>
      </c>
      <c r="AB1298">
        <f t="shared" si="240"/>
        <v>0</v>
      </c>
      <c r="AC1298">
        <f t="shared" si="249"/>
        <v>0</v>
      </c>
      <c r="AD1298" t="s">
        <v>9863</v>
      </c>
      <c r="AE1298">
        <f t="shared" si="250"/>
        <v>0</v>
      </c>
      <c r="AF1298">
        <f t="shared" si="251"/>
        <v>0</v>
      </c>
    </row>
    <row r="1299" spans="1:32" hidden="1" x14ac:dyDescent="0.25">
      <c r="A1299">
        <v>1995</v>
      </c>
      <c r="B1299">
        <v>4</v>
      </c>
      <c r="C1299">
        <v>112</v>
      </c>
      <c r="D1299" t="s">
        <v>65</v>
      </c>
      <c r="E1299" t="s">
        <v>5087</v>
      </c>
      <c r="F1299">
        <v>0</v>
      </c>
      <c r="G1299" t="s">
        <v>110</v>
      </c>
      <c r="H1299" t="s">
        <v>30</v>
      </c>
      <c r="I1299" t="s">
        <v>21</v>
      </c>
      <c r="J1299" t="s">
        <v>78</v>
      </c>
      <c r="K1299">
        <v>23</v>
      </c>
      <c r="L1299">
        <v>2003</v>
      </c>
      <c r="M1299">
        <f t="shared" si="242"/>
        <v>9</v>
      </c>
      <c r="N1299">
        <v>0</v>
      </c>
      <c r="O1299">
        <v>0</v>
      </c>
      <c r="P1299">
        <v>9</v>
      </c>
      <c r="Q1299">
        <v>49</v>
      </c>
      <c r="R1299">
        <v>26</v>
      </c>
      <c r="S1299">
        <f t="shared" si="243"/>
        <v>23</v>
      </c>
      <c r="T1299">
        <v>128</v>
      </c>
      <c r="U1299">
        <f t="shared" si="244"/>
        <v>0</v>
      </c>
      <c r="V1299">
        <f t="shared" si="252"/>
        <v>0</v>
      </c>
      <c r="W1299" s="1">
        <v>0.78665077473182354</v>
      </c>
      <c r="X1299">
        <f t="shared" si="245"/>
        <v>0</v>
      </c>
      <c r="Y1299">
        <f t="shared" si="246"/>
        <v>0</v>
      </c>
      <c r="Z1299">
        <f t="shared" si="247"/>
        <v>0</v>
      </c>
      <c r="AA1299">
        <f t="shared" si="248"/>
        <v>1</v>
      </c>
      <c r="AB1299">
        <f t="shared" si="240"/>
        <v>0</v>
      </c>
      <c r="AC1299">
        <f t="shared" si="249"/>
        <v>0</v>
      </c>
      <c r="AD1299" t="s">
        <v>9865</v>
      </c>
      <c r="AE1299">
        <f t="shared" si="250"/>
        <v>1</v>
      </c>
      <c r="AF1299">
        <f t="shared" si="251"/>
        <v>0</v>
      </c>
    </row>
    <row r="1300" spans="1:32" hidden="1" x14ac:dyDescent="0.25">
      <c r="A1300">
        <v>1989</v>
      </c>
      <c r="B1300">
        <v>5</v>
      </c>
      <c r="C1300">
        <v>121</v>
      </c>
      <c r="D1300" t="s">
        <v>85</v>
      </c>
      <c r="E1300" t="s">
        <v>3361</v>
      </c>
      <c r="F1300">
        <v>0</v>
      </c>
      <c r="G1300" t="s">
        <v>110</v>
      </c>
      <c r="H1300" t="s">
        <v>30</v>
      </c>
      <c r="I1300" t="s">
        <v>21</v>
      </c>
      <c r="J1300" t="s">
        <v>202</v>
      </c>
      <c r="K1300">
        <v>23</v>
      </c>
      <c r="L1300">
        <v>1997</v>
      </c>
      <c r="M1300">
        <f t="shared" si="242"/>
        <v>9</v>
      </c>
      <c r="N1300">
        <v>0</v>
      </c>
      <c r="O1300">
        <v>0</v>
      </c>
      <c r="P1300">
        <v>8</v>
      </c>
      <c r="Q1300">
        <v>49</v>
      </c>
      <c r="R1300">
        <v>28</v>
      </c>
      <c r="S1300">
        <f t="shared" si="243"/>
        <v>21</v>
      </c>
      <c r="T1300">
        <v>119</v>
      </c>
      <c r="U1300">
        <f t="shared" si="244"/>
        <v>0</v>
      </c>
      <c r="V1300">
        <f t="shared" si="252"/>
        <v>0</v>
      </c>
      <c r="W1300" s="1">
        <v>0.78665077473182354</v>
      </c>
      <c r="X1300">
        <f t="shared" si="245"/>
        <v>0</v>
      </c>
      <c r="Y1300">
        <f t="shared" si="246"/>
        <v>0</v>
      </c>
      <c r="Z1300">
        <f t="shared" si="247"/>
        <v>0</v>
      </c>
      <c r="AA1300">
        <f t="shared" si="248"/>
        <v>1</v>
      </c>
      <c r="AB1300">
        <f t="shared" si="240"/>
        <v>0</v>
      </c>
      <c r="AC1300">
        <f t="shared" si="249"/>
        <v>0</v>
      </c>
      <c r="AD1300" t="s">
        <v>9863</v>
      </c>
      <c r="AE1300">
        <f t="shared" si="250"/>
        <v>1</v>
      </c>
      <c r="AF1300">
        <f t="shared" si="251"/>
        <v>0</v>
      </c>
    </row>
    <row r="1301" spans="1:32" hidden="1" x14ac:dyDescent="0.25">
      <c r="A1301">
        <v>2002</v>
      </c>
      <c r="B1301">
        <v>4</v>
      </c>
      <c r="C1301">
        <v>108</v>
      </c>
      <c r="D1301" t="s">
        <v>4985</v>
      </c>
      <c r="E1301" t="s">
        <v>6771</v>
      </c>
      <c r="F1301">
        <v>0</v>
      </c>
      <c r="G1301" t="s">
        <v>70</v>
      </c>
      <c r="H1301" t="s">
        <v>70</v>
      </c>
      <c r="I1301" t="s">
        <v>21</v>
      </c>
      <c r="J1301" t="s">
        <v>476</v>
      </c>
      <c r="K1301">
        <v>24</v>
      </c>
      <c r="L1301">
        <v>2010</v>
      </c>
      <c r="M1301">
        <f t="shared" si="242"/>
        <v>9</v>
      </c>
      <c r="N1301">
        <v>0</v>
      </c>
      <c r="O1301">
        <v>1</v>
      </c>
      <c r="P1301">
        <v>5</v>
      </c>
      <c r="Q1301">
        <v>62</v>
      </c>
      <c r="R1301">
        <v>62</v>
      </c>
      <c r="S1301">
        <f t="shared" si="243"/>
        <v>0</v>
      </c>
      <c r="T1301">
        <v>86</v>
      </c>
      <c r="U1301">
        <f t="shared" si="244"/>
        <v>0</v>
      </c>
      <c r="V1301">
        <f t="shared" si="252"/>
        <v>0</v>
      </c>
      <c r="W1301" s="1">
        <v>0.77918781725888331</v>
      </c>
      <c r="X1301">
        <f t="shared" si="245"/>
        <v>0</v>
      </c>
      <c r="Y1301">
        <f t="shared" si="246"/>
        <v>0</v>
      </c>
      <c r="Z1301">
        <f t="shared" si="247"/>
        <v>0</v>
      </c>
      <c r="AA1301">
        <f t="shared" si="248"/>
        <v>1</v>
      </c>
      <c r="AB1301">
        <f t="shared" si="240"/>
        <v>0</v>
      </c>
      <c r="AC1301">
        <f t="shared" si="249"/>
        <v>0</v>
      </c>
      <c r="AD1301" t="s">
        <v>9866</v>
      </c>
      <c r="AE1301">
        <f t="shared" si="250"/>
        <v>1</v>
      </c>
      <c r="AF1301">
        <f t="shared" si="251"/>
        <v>0</v>
      </c>
    </row>
    <row r="1302" spans="1:32" hidden="1" x14ac:dyDescent="0.25">
      <c r="A1302">
        <v>1981</v>
      </c>
      <c r="B1302">
        <v>1</v>
      </c>
      <c r="C1302">
        <v>9</v>
      </c>
      <c r="D1302" t="s">
        <v>41</v>
      </c>
      <c r="E1302" t="s">
        <v>540</v>
      </c>
      <c r="F1302">
        <v>0</v>
      </c>
      <c r="G1302" t="s">
        <v>81</v>
      </c>
      <c r="H1302" t="s">
        <v>81</v>
      </c>
      <c r="I1302" t="s">
        <v>36</v>
      </c>
      <c r="J1302" t="s">
        <v>43</v>
      </c>
      <c r="K1302">
        <v>22</v>
      </c>
      <c r="L1302">
        <v>1989</v>
      </c>
      <c r="M1302">
        <f t="shared" si="242"/>
        <v>9</v>
      </c>
      <c r="N1302">
        <v>0</v>
      </c>
      <c r="O1302">
        <v>0</v>
      </c>
      <c r="P1302">
        <v>6</v>
      </c>
      <c r="Q1302">
        <v>42</v>
      </c>
      <c r="R1302">
        <v>42</v>
      </c>
      <c r="S1302">
        <f t="shared" si="243"/>
        <v>0</v>
      </c>
      <c r="T1302">
        <v>122</v>
      </c>
      <c r="U1302">
        <f t="shared" si="244"/>
        <v>0</v>
      </c>
      <c r="V1302">
        <f t="shared" si="252"/>
        <v>0</v>
      </c>
      <c r="W1302" s="1">
        <v>0.7777777777777779</v>
      </c>
      <c r="X1302">
        <f t="shared" si="245"/>
        <v>0</v>
      </c>
      <c r="Y1302">
        <f t="shared" si="246"/>
        <v>0</v>
      </c>
      <c r="Z1302">
        <f t="shared" si="247"/>
        <v>0</v>
      </c>
      <c r="AA1302">
        <f t="shared" si="248"/>
        <v>1</v>
      </c>
      <c r="AB1302">
        <f t="shared" si="240"/>
        <v>0</v>
      </c>
      <c r="AC1302">
        <f t="shared" si="249"/>
        <v>0</v>
      </c>
      <c r="AD1302" t="s">
        <v>9862</v>
      </c>
      <c r="AE1302">
        <f t="shared" si="250"/>
        <v>0</v>
      </c>
      <c r="AF1302">
        <f t="shared" si="251"/>
        <v>0</v>
      </c>
    </row>
    <row r="1303" spans="1:32" hidden="1" x14ac:dyDescent="0.25">
      <c r="A1303">
        <v>1994</v>
      </c>
      <c r="B1303">
        <v>1</v>
      </c>
      <c r="C1303">
        <v>22</v>
      </c>
      <c r="D1303" t="s">
        <v>68</v>
      </c>
      <c r="E1303" t="s">
        <v>4791</v>
      </c>
      <c r="F1303">
        <v>0</v>
      </c>
      <c r="G1303" t="s">
        <v>81</v>
      </c>
      <c r="H1303" t="s">
        <v>81</v>
      </c>
      <c r="I1303" t="s">
        <v>36</v>
      </c>
      <c r="J1303" t="s">
        <v>121</v>
      </c>
      <c r="K1303">
        <v>23</v>
      </c>
      <c r="L1303">
        <v>2002</v>
      </c>
      <c r="M1303">
        <f t="shared" si="242"/>
        <v>9</v>
      </c>
      <c r="N1303">
        <v>0</v>
      </c>
      <c r="O1303">
        <v>0</v>
      </c>
      <c r="P1303">
        <v>9</v>
      </c>
      <c r="Q1303">
        <v>42</v>
      </c>
      <c r="R1303">
        <v>20</v>
      </c>
      <c r="S1303">
        <f t="shared" si="243"/>
        <v>22</v>
      </c>
      <c r="T1303">
        <v>128</v>
      </c>
      <c r="U1303">
        <f t="shared" si="244"/>
        <v>0</v>
      </c>
      <c r="V1303">
        <f t="shared" si="252"/>
        <v>0</v>
      </c>
      <c r="W1303" s="1">
        <v>0.7777777777777779</v>
      </c>
      <c r="X1303">
        <f t="shared" si="245"/>
        <v>0</v>
      </c>
      <c r="Y1303">
        <f t="shared" si="246"/>
        <v>0</v>
      </c>
      <c r="Z1303">
        <f t="shared" si="247"/>
        <v>0</v>
      </c>
      <c r="AA1303">
        <f t="shared" si="248"/>
        <v>1</v>
      </c>
      <c r="AB1303">
        <f t="shared" si="240"/>
        <v>0</v>
      </c>
      <c r="AC1303">
        <f t="shared" si="249"/>
        <v>0</v>
      </c>
      <c r="AD1303" t="s">
        <v>9864</v>
      </c>
      <c r="AE1303">
        <f t="shared" si="250"/>
        <v>0</v>
      </c>
      <c r="AF1303">
        <f t="shared" si="251"/>
        <v>0</v>
      </c>
    </row>
    <row r="1304" spans="1:32" hidden="1" x14ac:dyDescent="0.25">
      <c r="A1304">
        <v>1998</v>
      </c>
      <c r="B1304">
        <v>1</v>
      </c>
      <c r="C1304">
        <v>17</v>
      </c>
      <c r="D1304" t="s">
        <v>27</v>
      </c>
      <c r="E1304" t="s">
        <v>5724</v>
      </c>
      <c r="F1304">
        <v>0</v>
      </c>
      <c r="G1304" t="s">
        <v>81</v>
      </c>
      <c r="H1304" t="s">
        <v>81</v>
      </c>
      <c r="I1304" t="s">
        <v>36</v>
      </c>
      <c r="J1304" t="s">
        <v>116</v>
      </c>
      <c r="K1304">
        <v>23</v>
      </c>
      <c r="L1304">
        <v>2007</v>
      </c>
      <c r="M1304">
        <f t="shared" si="242"/>
        <v>10</v>
      </c>
      <c r="N1304">
        <v>0</v>
      </c>
      <c r="O1304">
        <v>0</v>
      </c>
      <c r="P1304">
        <v>8</v>
      </c>
      <c r="Q1304">
        <v>42</v>
      </c>
      <c r="R1304">
        <v>41</v>
      </c>
      <c r="S1304">
        <f t="shared" si="243"/>
        <v>1</v>
      </c>
      <c r="T1304">
        <v>137</v>
      </c>
      <c r="U1304">
        <f t="shared" si="244"/>
        <v>0</v>
      </c>
      <c r="V1304">
        <f t="shared" si="252"/>
        <v>0</v>
      </c>
      <c r="W1304" s="1">
        <v>0.7777777777777779</v>
      </c>
      <c r="X1304">
        <f t="shared" si="245"/>
        <v>0</v>
      </c>
      <c r="Y1304">
        <f t="shared" si="246"/>
        <v>0</v>
      </c>
      <c r="Z1304">
        <f t="shared" si="247"/>
        <v>0</v>
      </c>
      <c r="AA1304">
        <f t="shared" si="248"/>
        <v>1</v>
      </c>
      <c r="AB1304">
        <f t="shared" si="240"/>
        <v>0</v>
      </c>
      <c r="AC1304">
        <f t="shared" si="249"/>
        <v>0</v>
      </c>
      <c r="AD1304" t="s">
        <v>9865</v>
      </c>
      <c r="AE1304">
        <f t="shared" si="250"/>
        <v>0</v>
      </c>
      <c r="AF1304">
        <f t="shared" si="251"/>
        <v>0</v>
      </c>
    </row>
    <row r="1305" spans="1:32" hidden="1" x14ac:dyDescent="0.25">
      <c r="A1305">
        <v>1983</v>
      </c>
      <c r="B1305">
        <v>2</v>
      </c>
      <c r="C1305">
        <v>36</v>
      </c>
      <c r="D1305" t="s">
        <v>41</v>
      </c>
      <c r="E1305" t="s">
        <v>1278</v>
      </c>
      <c r="F1305">
        <v>0</v>
      </c>
      <c r="G1305" t="s">
        <v>81</v>
      </c>
      <c r="H1305" t="s">
        <v>81</v>
      </c>
      <c r="I1305" t="s">
        <v>36</v>
      </c>
      <c r="J1305" t="s">
        <v>116</v>
      </c>
      <c r="K1305">
        <v>23</v>
      </c>
      <c r="L1305">
        <v>1991</v>
      </c>
      <c r="M1305">
        <f t="shared" si="242"/>
        <v>9</v>
      </c>
      <c r="N1305">
        <v>0</v>
      </c>
      <c r="O1305">
        <v>0</v>
      </c>
      <c r="P1305">
        <v>6</v>
      </c>
      <c r="Q1305">
        <v>42</v>
      </c>
      <c r="R1305">
        <v>42</v>
      </c>
      <c r="S1305">
        <f t="shared" si="243"/>
        <v>0</v>
      </c>
      <c r="T1305">
        <v>124</v>
      </c>
      <c r="U1305">
        <f t="shared" si="244"/>
        <v>0</v>
      </c>
      <c r="V1305">
        <f t="shared" si="252"/>
        <v>0</v>
      </c>
      <c r="W1305" s="1">
        <v>0.7777777777777779</v>
      </c>
      <c r="X1305">
        <f t="shared" si="245"/>
        <v>0</v>
      </c>
      <c r="Y1305">
        <f t="shared" si="246"/>
        <v>0</v>
      </c>
      <c r="Z1305">
        <f t="shared" si="247"/>
        <v>0</v>
      </c>
      <c r="AA1305">
        <f t="shared" si="248"/>
        <v>1</v>
      </c>
      <c r="AB1305">
        <f t="shared" si="240"/>
        <v>0</v>
      </c>
      <c r="AC1305">
        <f t="shared" si="249"/>
        <v>0</v>
      </c>
      <c r="AD1305" t="s">
        <v>9862</v>
      </c>
      <c r="AE1305">
        <f t="shared" si="250"/>
        <v>0</v>
      </c>
      <c r="AF1305">
        <f t="shared" si="251"/>
        <v>0</v>
      </c>
    </row>
    <row r="1306" spans="1:32" hidden="1" x14ac:dyDescent="0.25">
      <c r="A1306">
        <v>1990</v>
      </c>
      <c r="B1306">
        <v>2</v>
      </c>
      <c r="C1306">
        <v>46</v>
      </c>
      <c r="D1306" t="s">
        <v>76</v>
      </c>
      <c r="E1306" t="s">
        <v>3615</v>
      </c>
      <c r="F1306">
        <v>0</v>
      </c>
      <c r="G1306" t="s">
        <v>81</v>
      </c>
      <c r="H1306" t="s">
        <v>81</v>
      </c>
      <c r="I1306" t="s">
        <v>36</v>
      </c>
      <c r="J1306" t="s">
        <v>37</v>
      </c>
      <c r="K1306">
        <v>22</v>
      </c>
      <c r="L1306">
        <v>1999</v>
      </c>
      <c r="M1306">
        <f t="shared" si="242"/>
        <v>10</v>
      </c>
      <c r="N1306">
        <v>0</v>
      </c>
      <c r="O1306">
        <v>0</v>
      </c>
      <c r="P1306">
        <v>5</v>
      </c>
      <c r="Q1306">
        <v>42</v>
      </c>
      <c r="R1306">
        <v>35</v>
      </c>
      <c r="S1306">
        <f t="shared" si="243"/>
        <v>7</v>
      </c>
      <c r="T1306">
        <v>144</v>
      </c>
      <c r="U1306">
        <f t="shared" si="244"/>
        <v>0</v>
      </c>
      <c r="V1306">
        <f t="shared" si="252"/>
        <v>0</v>
      </c>
      <c r="W1306" s="1">
        <v>0.7777777777777779</v>
      </c>
      <c r="X1306">
        <f t="shared" si="245"/>
        <v>0</v>
      </c>
      <c r="Y1306">
        <f t="shared" si="246"/>
        <v>0</v>
      </c>
      <c r="Z1306">
        <f t="shared" si="247"/>
        <v>0</v>
      </c>
      <c r="AA1306">
        <f t="shared" si="248"/>
        <v>1</v>
      </c>
      <c r="AB1306">
        <f t="shared" si="240"/>
        <v>0</v>
      </c>
      <c r="AC1306">
        <f t="shared" si="249"/>
        <v>0</v>
      </c>
      <c r="AD1306" t="s">
        <v>9864</v>
      </c>
      <c r="AE1306">
        <f t="shared" si="250"/>
        <v>0</v>
      </c>
      <c r="AF1306">
        <f t="shared" si="251"/>
        <v>0</v>
      </c>
    </row>
    <row r="1307" spans="1:32" hidden="1" x14ac:dyDescent="0.25">
      <c r="A1307">
        <v>1984</v>
      </c>
      <c r="B1307">
        <v>4</v>
      </c>
      <c r="C1307">
        <v>105</v>
      </c>
      <c r="D1307" t="s">
        <v>48</v>
      </c>
      <c r="E1307" t="s">
        <v>1691</v>
      </c>
      <c r="F1307">
        <v>0</v>
      </c>
      <c r="G1307" t="s">
        <v>81</v>
      </c>
      <c r="H1307" t="s">
        <v>81</v>
      </c>
      <c r="I1307" t="s">
        <v>36</v>
      </c>
      <c r="J1307" t="s">
        <v>576</v>
      </c>
      <c r="K1307">
        <v>22</v>
      </c>
      <c r="L1307">
        <v>1992</v>
      </c>
      <c r="M1307">
        <f t="shared" si="242"/>
        <v>9</v>
      </c>
      <c r="N1307">
        <v>0</v>
      </c>
      <c r="O1307">
        <v>0</v>
      </c>
      <c r="P1307">
        <v>6</v>
      </c>
      <c r="Q1307">
        <v>42</v>
      </c>
      <c r="R1307">
        <v>40</v>
      </c>
      <c r="S1307">
        <f t="shared" si="243"/>
        <v>2</v>
      </c>
      <c r="T1307">
        <v>134</v>
      </c>
      <c r="U1307">
        <f t="shared" si="244"/>
        <v>0</v>
      </c>
      <c r="V1307">
        <f t="shared" si="252"/>
        <v>0</v>
      </c>
      <c r="W1307" s="1">
        <v>0.7777777777777779</v>
      </c>
      <c r="X1307">
        <f t="shared" si="245"/>
        <v>0</v>
      </c>
      <c r="Y1307">
        <f t="shared" si="246"/>
        <v>0</v>
      </c>
      <c r="Z1307">
        <f t="shared" si="247"/>
        <v>0</v>
      </c>
      <c r="AA1307">
        <f t="shared" si="248"/>
        <v>1</v>
      </c>
      <c r="AB1307">
        <f t="shared" si="240"/>
        <v>0</v>
      </c>
      <c r="AC1307">
        <f t="shared" si="249"/>
        <v>0</v>
      </c>
      <c r="AD1307" t="s">
        <v>9862</v>
      </c>
      <c r="AE1307">
        <f t="shared" si="250"/>
        <v>1</v>
      </c>
      <c r="AF1307">
        <f t="shared" si="251"/>
        <v>0</v>
      </c>
    </row>
    <row r="1308" spans="1:32" hidden="1" x14ac:dyDescent="0.25">
      <c r="A1308">
        <v>2002</v>
      </c>
      <c r="B1308">
        <v>4</v>
      </c>
      <c r="C1308">
        <v>106</v>
      </c>
      <c r="D1308" t="s">
        <v>1588</v>
      </c>
      <c r="E1308" t="s">
        <v>6769</v>
      </c>
      <c r="F1308">
        <v>0</v>
      </c>
      <c r="G1308" t="s">
        <v>81</v>
      </c>
      <c r="H1308" t="s">
        <v>81</v>
      </c>
      <c r="I1308" t="s">
        <v>36</v>
      </c>
      <c r="J1308" t="s">
        <v>116</v>
      </c>
      <c r="K1308">
        <v>23</v>
      </c>
      <c r="L1308">
        <v>2009</v>
      </c>
      <c r="M1308">
        <f t="shared" si="242"/>
        <v>8</v>
      </c>
      <c r="N1308">
        <v>0</v>
      </c>
      <c r="O1308">
        <v>0</v>
      </c>
      <c r="P1308">
        <v>7</v>
      </c>
      <c r="Q1308">
        <v>42</v>
      </c>
      <c r="R1308">
        <v>19</v>
      </c>
      <c r="S1308">
        <f t="shared" si="243"/>
        <v>23</v>
      </c>
      <c r="T1308">
        <v>121</v>
      </c>
      <c r="U1308">
        <f t="shared" si="244"/>
        <v>0</v>
      </c>
      <c r="V1308">
        <f t="shared" si="252"/>
        <v>0</v>
      </c>
      <c r="W1308" s="1">
        <v>0.7777777777777779</v>
      </c>
      <c r="X1308">
        <f t="shared" si="245"/>
        <v>0</v>
      </c>
      <c r="Y1308">
        <f t="shared" si="246"/>
        <v>0</v>
      </c>
      <c r="Z1308">
        <f t="shared" si="247"/>
        <v>0</v>
      </c>
      <c r="AA1308">
        <f t="shared" si="248"/>
        <v>1</v>
      </c>
      <c r="AB1308">
        <f t="shared" si="240"/>
        <v>0</v>
      </c>
      <c r="AC1308">
        <f t="shared" si="249"/>
        <v>0</v>
      </c>
      <c r="AD1308" t="s">
        <v>9866</v>
      </c>
      <c r="AE1308">
        <f t="shared" si="250"/>
        <v>1</v>
      </c>
      <c r="AF1308">
        <f t="shared" si="251"/>
        <v>0</v>
      </c>
    </row>
    <row r="1309" spans="1:32" hidden="1" x14ac:dyDescent="0.25">
      <c r="A1309">
        <v>2014</v>
      </c>
      <c r="B1309">
        <v>5</v>
      </c>
      <c r="C1309">
        <v>144</v>
      </c>
      <c r="D1309" t="s">
        <v>4985</v>
      </c>
      <c r="E1309" t="s">
        <v>9741</v>
      </c>
      <c r="F1309">
        <v>0</v>
      </c>
      <c r="G1309" t="s">
        <v>81</v>
      </c>
      <c r="H1309" t="s">
        <v>81</v>
      </c>
      <c r="I1309" t="s">
        <v>36</v>
      </c>
      <c r="J1309" t="s">
        <v>348</v>
      </c>
      <c r="K1309">
        <v>23</v>
      </c>
      <c r="L1309">
        <v>2018</v>
      </c>
      <c r="M1309">
        <f t="shared" si="242"/>
        <v>5</v>
      </c>
      <c r="N1309">
        <v>0</v>
      </c>
      <c r="O1309">
        <v>1</v>
      </c>
      <c r="P1309">
        <v>5</v>
      </c>
      <c r="Q1309">
        <v>42</v>
      </c>
      <c r="R1309">
        <v>42</v>
      </c>
      <c r="S1309">
        <f t="shared" si="243"/>
        <v>0</v>
      </c>
      <c r="T1309">
        <v>76</v>
      </c>
      <c r="U1309">
        <f t="shared" si="244"/>
        <v>0</v>
      </c>
      <c r="V1309">
        <f t="shared" si="252"/>
        <v>0</v>
      </c>
      <c r="W1309" s="1">
        <v>0.7777777777777779</v>
      </c>
      <c r="X1309">
        <f t="shared" si="245"/>
        <v>0</v>
      </c>
      <c r="Y1309">
        <f t="shared" si="246"/>
        <v>0</v>
      </c>
      <c r="Z1309">
        <f t="shared" si="247"/>
        <v>0</v>
      </c>
      <c r="AA1309">
        <f t="shared" si="248"/>
        <v>1</v>
      </c>
      <c r="AB1309">
        <f t="shared" si="240"/>
        <v>0</v>
      </c>
      <c r="AC1309">
        <f t="shared" si="249"/>
        <v>0</v>
      </c>
      <c r="AD1309" s="2" t="s">
        <v>9868</v>
      </c>
      <c r="AE1309">
        <f t="shared" si="250"/>
        <v>1</v>
      </c>
      <c r="AF1309">
        <f t="shared" si="251"/>
        <v>0</v>
      </c>
    </row>
    <row r="1310" spans="1:32" hidden="1" x14ac:dyDescent="0.25">
      <c r="A1310">
        <v>1993</v>
      </c>
      <c r="B1310">
        <v>2</v>
      </c>
      <c r="C1310">
        <v>32</v>
      </c>
      <c r="D1310" t="s">
        <v>4779</v>
      </c>
      <c r="E1310" t="s">
        <v>4590</v>
      </c>
      <c r="F1310">
        <v>0</v>
      </c>
      <c r="G1310" t="s">
        <v>59</v>
      </c>
      <c r="H1310" t="s">
        <v>30</v>
      </c>
      <c r="I1310" t="s">
        <v>21</v>
      </c>
      <c r="J1310" t="s">
        <v>155</v>
      </c>
      <c r="K1310">
        <v>22</v>
      </c>
      <c r="L1310">
        <v>2001</v>
      </c>
      <c r="M1310">
        <f t="shared" si="242"/>
        <v>9</v>
      </c>
      <c r="N1310">
        <v>0</v>
      </c>
      <c r="O1310">
        <v>0</v>
      </c>
      <c r="P1310">
        <v>7</v>
      </c>
      <c r="Q1310">
        <v>45</v>
      </c>
      <c r="R1310">
        <v>4</v>
      </c>
      <c r="S1310">
        <f t="shared" si="243"/>
        <v>41</v>
      </c>
      <c r="T1310">
        <v>135</v>
      </c>
      <c r="U1310">
        <f t="shared" si="244"/>
        <v>0</v>
      </c>
      <c r="V1310">
        <f t="shared" si="252"/>
        <v>0</v>
      </c>
      <c r="W1310" s="1">
        <v>0.77405857740585782</v>
      </c>
      <c r="X1310">
        <f t="shared" si="245"/>
        <v>0</v>
      </c>
      <c r="Y1310">
        <f t="shared" si="246"/>
        <v>0</v>
      </c>
      <c r="Z1310">
        <f t="shared" si="247"/>
        <v>0</v>
      </c>
      <c r="AA1310">
        <f t="shared" si="248"/>
        <v>1</v>
      </c>
      <c r="AB1310">
        <f t="shared" si="240"/>
        <v>0</v>
      </c>
      <c r="AC1310">
        <f t="shared" si="249"/>
        <v>0</v>
      </c>
      <c r="AD1310" t="s">
        <v>9864</v>
      </c>
      <c r="AE1310">
        <f t="shared" si="250"/>
        <v>0</v>
      </c>
      <c r="AF1310">
        <f t="shared" si="251"/>
        <v>0</v>
      </c>
    </row>
    <row r="1311" spans="1:32" hidden="1" x14ac:dyDescent="0.25">
      <c r="A1311">
        <v>1980</v>
      </c>
      <c r="B1311">
        <v>5</v>
      </c>
      <c r="C1311">
        <v>138</v>
      </c>
      <c r="D1311" t="s">
        <v>100</v>
      </c>
      <c r="E1311" t="s">
        <v>269</v>
      </c>
      <c r="F1311">
        <v>0</v>
      </c>
      <c r="G1311" t="s">
        <v>59</v>
      </c>
      <c r="H1311" t="s">
        <v>30</v>
      </c>
      <c r="I1311" t="s">
        <v>21</v>
      </c>
      <c r="J1311" t="s">
        <v>78</v>
      </c>
      <c r="K1311">
        <v>22</v>
      </c>
      <c r="L1311">
        <v>1991</v>
      </c>
      <c r="M1311">
        <f t="shared" si="242"/>
        <v>12</v>
      </c>
      <c r="N1311">
        <v>0</v>
      </c>
      <c r="O1311">
        <v>0</v>
      </c>
      <c r="P1311">
        <v>8</v>
      </c>
      <c r="Q1311">
        <v>45</v>
      </c>
      <c r="R1311">
        <v>44</v>
      </c>
      <c r="S1311">
        <f t="shared" si="243"/>
        <v>1</v>
      </c>
      <c r="T1311">
        <v>153</v>
      </c>
      <c r="U1311">
        <f t="shared" si="244"/>
        <v>0</v>
      </c>
      <c r="V1311">
        <f t="shared" si="252"/>
        <v>0</v>
      </c>
      <c r="W1311" s="1">
        <v>0.77405857740585782</v>
      </c>
      <c r="X1311">
        <f t="shared" si="245"/>
        <v>0</v>
      </c>
      <c r="Y1311">
        <f t="shared" si="246"/>
        <v>0</v>
      </c>
      <c r="Z1311">
        <f t="shared" si="247"/>
        <v>0</v>
      </c>
      <c r="AA1311">
        <f t="shared" si="248"/>
        <v>1</v>
      </c>
      <c r="AB1311">
        <f t="shared" si="240"/>
        <v>0</v>
      </c>
      <c r="AC1311">
        <f t="shared" si="249"/>
        <v>0</v>
      </c>
      <c r="AD1311" t="s">
        <v>9862</v>
      </c>
      <c r="AE1311">
        <f t="shared" si="250"/>
        <v>1</v>
      </c>
      <c r="AF1311">
        <f t="shared" si="251"/>
        <v>0</v>
      </c>
    </row>
    <row r="1312" spans="1:32" hidden="1" x14ac:dyDescent="0.25">
      <c r="A1312">
        <v>1980</v>
      </c>
      <c r="B1312">
        <v>6</v>
      </c>
      <c r="C1312">
        <v>157</v>
      </c>
      <c r="D1312" t="s">
        <v>126</v>
      </c>
      <c r="E1312" t="s">
        <v>294</v>
      </c>
      <c r="F1312">
        <v>0</v>
      </c>
      <c r="G1312" t="s">
        <v>59</v>
      </c>
      <c r="H1312" t="s">
        <v>30</v>
      </c>
      <c r="I1312" t="s">
        <v>21</v>
      </c>
      <c r="J1312" t="s">
        <v>195</v>
      </c>
      <c r="K1312">
        <v>23</v>
      </c>
      <c r="L1312">
        <v>1989</v>
      </c>
      <c r="M1312">
        <f t="shared" si="242"/>
        <v>10</v>
      </c>
      <c r="N1312">
        <v>0</v>
      </c>
      <c r="O1312">
        <v>2</v>
      </c>
      <c r="P1312">
        <v>6</v>
      </c>
      <c r="Q1312">
        <v>45</v>
      </c>
      <c r="R1312">
        <v>45</v>
      </c>
      <c r="S1312">
        <f t="shared" si="243"/>
        <v>0</v>
      </c>
      <c r="T1312">
        <v>129</v>
      </c>
      <c r="U1312">
        <f t="shared" si="244"/>
        <v>0</v>
      </c>
      <c r="V1312">
        <f t="shared" si="252"/>
        <v>0</v>
      </c>
      <c r="W1312" s="1">
        <v>0.77405857740585782</v>
      </c>
      <c r="X1312">
        <f t="shared" si="245"/>
        <v>0</v>
      </c>
      <c r="Y1312">
        <f t="shared" si="246"/>
        <v>0</v>
      </c>
      <c r="Z1312">
        <f t="shared" si="247"/>
        <v>0</v>
      </c>
      <c r="AA1312">
        <f t="shared" si="248"/>
        <v>1</v>
      </c>
      <c r="AB1312">
        <f t="shared" si="240"/>
        <v>0</v>
      </c>
      <c r="AC1312">
        <f t="shared" si="249"/>
        <v>0</v>
      </c>
      <c r="AD1312" t="s">
        <v>9862</v>
      </c>
      <c r="AE1312">
        <f t="shared" si="250"/>
        <v>1</v>
      </c>
      <c r="AF1312">
        <f t="shared" si="251"/>
        <v>0</v>
      </c>
    </row>
    <row r="1313" spans="1:32" hidden="1" x14ac:dyDescent="0.25">
      <c r="A1313">
        <v>1982</v>
      </c>
      <c r="B1313">
        <v>10</v>
      </c>
      <c r="C1313">
        <v>270</v>
      </c>
      <c r="D1313" t="s">
        <v>48</v>
      </c>
      <c r="E1313" t="s">
        <v>1177</v>
      </c>
      <c r="F1313">
        <v>0</v>
      </c>
      <c r="G1313" t="s">
        <v>59</v>
      </c>
      <c r="H1313" t="s">
        <v>30</v>
      </c>
      <c r="I1313" t="s">
        <v>21</v>
      </c>
      <c r="J1313" t="s">
        <v>155</v>
      </c>
      <c r="K1313">
        <v>22</v>
      </c>
      <c r="L1313">
        <v>1993</v>
      </c>
      <c r="M1313">
        <f t="shared" si="242"/>
        <v>12</v>
      </c>
      <c r="N1313">
        <v>0</v>
      </c>
      <c r="O1313">
        <v>0</v>
      </c>
      <c r="P1313">
        <v>6</v>
      </c>
      <c r="Q1313">
        <v>45</v>
      </c>
      <c r="R1313">
        <v>0</v>
      </c>
      <c r="S1313">
        <f t="shared" si="243"/>
        <v>45</v>
      </c>
      <c r="T1313">
        <v>157</v>
      </c>
      <c r="U1313">
        <f t="shared" si="244"/>
        <v>0</v>
      </c>
      <c r="V1313">
        <f t="shared" si="252"/>
        <v>0</v>
      </c>
      <c r="W1313" s="1">
        <v>0.77405857740585782</v>
      </c>
      <c r="X1313">
        <f t="shared" si="245"/>
        <v>0</v>
      </c>
      <c r="Y1313">
        <f t="shared" si="246"/>
        <v>0</v>
      </c>
      <c r="Z1313">
        <f t="shared" si="247"/>
        <v>0</v>
      </c>
      <c r="AA1313">
        <f t="shared" si="248"/>
        <v>1</v>
      </c>
      <c r="AB1313">
        <f t="shared" si="240"/>
        <v>0</v>
      </c>
      <c r="AC1313">
        <f t="shared" si="249"/>
        <v>0</v>
      </c>
      <c r="AD1313" t="s">
        <v>9862</v>
      </c>
      <c r="AE1313">
        <f t="shared" si="250"/>
        <v>1</v>
      </c>
      <c r="AF1313">
        <f t="shared" si="251"/>
        <v>0</v>
      </c>
    </row>
    <row r="1314" spans="1:32" hidden="1" x14ac:dyDescent="0.25">
      <c r="A1314">
        <v>2003</v>
      </c>
      <c r="B1314">
        <v>3</v>
      </c>
      <c r="C1314">
        <v>96</v>
      </c>
      <c r="D1314" t="s">
        <v>68</v>
      </c>
      <c r="E1314" t="s">
        <v>7008</v>
      </c>
      <c r="F1314">
        <v>0</v>
      </c>
      <c r="G1314" t="s">
        <v>520</v>
      </c>
      <c r="H1314" t="s">
        <v>20</v>
      </c>
      <c r="I1314" t="s">
        <v>21</v>
      </c>
      <c r="J1314" t="s">
        <v>31</v>
      </c>
      <c r="K1314">
        <v>23</v>
      </c>
      <c r="L1314">
        <v>2009</v>
      </c>
      <c r="M1314">
        <f t="shared" si="242"/>
        <v>7</v>
      </c>
      <c r="N1314">
        <v>0</v>
      </c>
      <c r="O1314">
        <v>0</v>
      </c>
      <c r="P1314">
        <v>2</v>
      </c>
      <c r="Q1314">
        <v>20</v>
      </c>
      <c r="R1314">
        <v>20</v>
      </c>
      <c r="S1314">
        <f t="shared" si="243"/>
        <v>0</v>
      </c>
      <c r="T1314">
        <v>92</v>
      </c>
      <c r="U1314">
        <f t="shared" si="244"/>
        <v>0</v>
      </c>
      <c r="V1314">
        <f t="shared" si="252"/>
        <v>0</v>
      </c>
      <c r="W1314" s="1">
        <v>0.76800000000000002</v>
      </c>
      <c r="X1314">
        <f t="shared" si="245"/>
        <v>0</v>
      </c>
      <c r="Y1314">
        <f t="shared" si="246"/>
        <v>0</v>
      </c>
      <c r="Z1314">
        <f t="shared" si="247"/>
        <v>0</v>
      </c>
      <c r="AA1314">
        <f t="shared" si="248"/>
        <v>1</v>
      </c>
      <c r="AB1314">
        <f t="shared" si="240"/>
        <v>0</v>
      </c>
      <c r="AC1314">
        <f t="shared" si="249"/>
        <v>0</v>
      </c>
      <c r="AD1314" t="s">
        <v>9866</v>
      </c>
      <c r="AE1314">
        <f t="shared" si="250"/>
        <v>0</v>
      </c>
      <c r="AF1314">
        <f t="shared" si="251"/>
        <v>0</v>
      </c>
    </row>
    <row r="1315" spans="1:32" hidden="1" x14ac:dyDescent="0.25">
      <c r="A1315">
        <v>1992</v>
      </c>
      <c r="B1315">
        <v>1</v>
      </c>
      <c r="C1315">
        <v>27</v>
      </c>
      <c r="D1315" t="s">
        <v>72</v>
      </c>
      <c r="E1315" t="s">
        <v>4252</v>
      </c>
      <c r="F1315">
        <v>0</v>
      </c>
      <c r="G1315" t="s">
        <v>29</v>
      </c>
      <c r="H1315" t="s">
        <v>30</v>
      </c>
      <c r="I1315" t="s">
        <v>21</v>
      </c>
      <c r="J1315" t="s">
        <v>145</v>
      </c>
      <c r="K1315">
        <v>23</v>
      </c>
      <c r="L1315">
        <v>2002</v>
      </c>
      <c r="M1315">
        <f t="shared" si="242"/>
        <v>11</v>
      </c>
      <c r="N1315">
        <v>0</v>
      </c>
      <c r="O1315">
        <v>0</v>
      </c>
      <c r="P1315">
        <v>9</v>
      </c>
      <c r="Q1315">
        <v>48</v>
      </c>
      <c r="R1315">
        <v>48</v>
      </c>
      <c r="S1315">
        <f t="shared" si="243"/>
        <v>0</v>
      </c>
      <c r="T1315">
        <v>155</v>
      </c>
      <c r="U1315">
        <f t="shared" si="244"/>
        <v>0</v>
      </c>
      <c r="V1315">
        <f t="shared" si="252"/>
        <v>0</v>
      </c>
      <c r="W1315" s="1">
        <v>0.76356589147286813</v>
      </c>
      <c r="X1315">
        <f t="shared" si="245"/>
        <v>0</v>
      </c>
      <c r="Y1315">
        <f t="shared" si="246"/>
        <v>0</v>
      </c>
      <c r="Z1315">
        <f t="shared" si="247"/>
        <v>0</v>
      </c>
      <c r="AA1315">
        <f t="shared" si="248"/>
        <v>1</v>
      </c>
      <c r="AB1315">
        <f t="shared" si="240"/>
        <v>0</v>
      </c>
      <c r="AC1315">
        <f t="shared" si="249"/>
        <v>0</v>
      </c>
      <c r="AD1315" t="s">
        <v>9864</v>
      </c>
      <c r="AE1315">
        <f t="shared" si="250"/>
        <v>0</v>
      </c>
      <c r="AF1315">
        <f t="shared" si="251"/>
        <v>0</v>
      </c>
    </row>
    <row r="1316" spans="1:32" hidden="1" x14ac:dyDescent="0.25">
      <c r="A1316">
        <v>2008</v>
      </c>
      <c r="B1316">
        <v>1</v>
      </c>
      <c r="C1316">
        <v>17</v>
      </c>
      <c r="D1316" t="s">
        <v>17</v>
      </c>
      <c r="E1316" t="s">
        <v>8163</v>
      </c>
      <c r="F1316">
        <v>0</v>
      </c>
      <c r="G1316" t="s">
        <v>29</v>
      </c>
      <c r="H1316" t="s">
        <v>30</v>
      </c>
      <c r="I1316" t="s">
        <v>21</v>
      </c>
      <c r="J1316" t="s">
        <v>171</v>
      </c>
      <c r="K1316">
        <v>24</v>
      </c>
      <c r="L1316">
        <v>2016</v>
      </c>
      <c r="M1316">
        <f t="shared" si="242"/>
        <v>9</v>
      </c>
      <c r="N1316">
        <v>0</v>
      </c>
      <c r="O1316">
        <v>0</v>
      </c>
      <c r="P1316">
        <v>8</v>
      </c>
      <c r="Q1316">
        <v>48</v>
      </c>
      <c r="R1316">
        <v>27</v>
      </c>
      <c r="S1316">
        <f t="shared" si="243"/>
        <v>21</v>
      </c>
      <c r="T1316">
        <v>132</v>
      </c>
      <c r="U1316">
        <f t="shared" si="244"/>
        <v>0</v>
      </c>
      <c r="V1316">
        <f t="shared" si="252"/>
        <v>0</v>
      </c>
      <c r="W1316" s="1">
        <v>0.76356589147286813</v>
      </c>
      <c r="X1316">
        <f t="shared" si="245"/>
        <v>0</v>
      </c>
      <c r="Y1316">
        <f t="shared" si="246"/>
        <v>0</v>
      </c>
      <c r="Z1316">
        <f t="shared" si="247"/>
        <v>0</v>
      </c>
      <c r="AA1316">
        <f t="shared" si="248"/>
        <v>1</v>
      </c>
      <c r="AB1316">
        <f t="shared" si="240"/>
        <v>0</v>
      </c>
      <c r="AC1316">
        <f t="shared" si="249"/>
        <v>0</v>
      </c>
      <c r="AD1316" s="2" t="s">
        <v>9867</v>
      </c>
      <c r="AE1316">
        <f t="shared" si="250"/>
        <v>0</v>
      </c>
      <c r="AF1316">
        <f t="shared" si="251"/>
        <v>0</v>
      </c>
    </row>
    <row r="1317" spans="1:32" hidden="1" x14ac:dyDescent="0.25">
      <c r="A1317">
        <v>2014</v>
      </c>
      <c r="B1317">
        <v>1</v>
      </c>
      <c r="C1317">
        <v>11</v>
      </c>
      <c r="D1317" t="s">
        <v>5488</v>
      </c>
      <c r="E1317" t="s">
        <v>9612</v>
      </c>
      <c r="F1317">
        <v>0</v>
      </c>
      <c r="G1317" t="s">
        <v>29</v>
      </c>
      <c r="H1317" t="s">
        <v>30</v>
      </c>
      <c r="I1317" t="s">
        <v>21</v>
      </c>
      <c r="J1317" t="s">
        <v>43</v>
      </c>
      <c r="K1317">
        <v>23</v>
      </c>
      <c r="L1317">
        <v>2022</v>
      </c>
      <c r="M1317">
        <f t="shared" si="242"/>
        <v>9</v>
      </c>
      <c r="N1317">
        <v>0</v>
      </c>
      <c r="O1317">
        <v>3</v>
      </c>
      <c r="P1317">
        <v>7</v>
      </c>
      <c r="Q1317">
        <v>48</v>
      </c>
      <c r="R1317">
        <v>48</v>
      </c>
      <c r="S1317">
        <f t="shared" si="243"/>
        <v>0</v>
      </c>
      <c r="T1317">
        <v>105</v>
      </c>
      <c r="U1317">
        <f t="shared" si="244"/>
        <v>0</v>
      </c>
      <c r="V1317">
        <f t="shared" si="252"/>
        <v>0</v>
      </c>
      <c r="W1317" s="1">
        <v>0.76356589147286813</v>
      </c>
      <c r="X1317">
        <f t="shared" si="245"/>
        <v>0</v>
      </c>
      <c r="Y1317">
        <f t="shared" si="246"/>
        <v>0</v>
      </c>
      <c r="Z1317">
        <f t="shared" si="247"/>
        <v>0</v>
      </c>
      <c r="AA1317">
        <f t="shared" si="248"/>
        <v>1</v>
      </c>
      <c r="AB1317">
        <f t="shared" si="240"/>
        <v>0</v>
      </c>
      <c r="AC1317">
        <f t="shared" si="249"/>
        <v>0</v>
      </c>
      <c r="AD1317" s="2" t="s">
        <v>9868</v>
      </c>
      <c r="AE1317">
        <f t="shared" si="250"/>
        <v>0</v>
      </c>
      <c r="AF1317">
        <f t="shared" si="251"/>
        <v>0</v>
      </c>
    </row>
    <row r="1318" spans="1:32" hidden="1" x14ac:dyDescent="0.25">
      <c r="A1318">
        <v>2006</v>
      </c>
      <c r="B1318">
        <v>2</v>
      </c>
      <c r="C1318">
        <v>50</v>
      </c>
      <c r="D1318" t="s">
        <v>217</v>
      </c>
      <c r="E1318" t="s">
        <v>7708</v>
      </c>
      <c r="F1318">
        <v>0</v>
      </c>
      <c r="G1318" t="s">
        <v>29</v>
      </c>
      <c r="H1318" t="s">
        <v>30</v>
      </c>
      <c r="I1318" t="s">
        <v>21</v>
      </c>
      <c r="J1318" t="s">
        <v>104</v>
      </c>
      <c r="K1318">
        <v>22</v>
      </c>
      <c r="L1318">
        <v>2011</v>
      </c>
      <c r="M1318">
        <f t="shared" si="242"/>
        <v>6</v>
      </c>
      <c r="N1318">
        <v>0</v>
      </c>
      <c r="O1318">
        <v>2</v>
      </c>
      <c r="P1318">
        <v>6</v>
      </c>
      <c r="Q1318">
        <v>48</v>
      </c>
      <c r="R1318">
        <v>48</v>
      </c>
      <c r="S1318">
        <f t="shared" si="243"/>
        <v>0</v>
      </c>
      <c r="T1318">
        <v>82</v>
      </c>
      <c r="U1318">
        <f t="shared" si="244"/>
        <v>0</v>
      </c>
      <c r="V1318">
        <f t="shared" si="252"/>
        <v>0</v>
      </c>
      <c r="W1318" s="1">
        <v>0.76356589147286813</v>
      </c>
      <c r="X1318">
        <f t="shared" si="245"/>
        <v>0</v>
      </c>
      <c r="Y1318">
        <f t="shared" si="246"/>
        <v>0</v>
      </c>
      <c r="Z1318">
        <f t="shared" si="247"/>
        <v>0</v>
      </c>
      <c r="AA1318">
        <f t="shared" si="248"/>
        <v>1</v>
      </c>
      <c r="AB1318">
        <f t="shared" si="240"/>
        <v>0</v>
      </c>
      <c r="AC1318">
        <f t="shared" si="249"/>
        <v>0</v>
      </c>
      <c r="AD1318" s="2" t="s">
        <v>9867</v>
      </c>
      <c r="AE1318">
        <f t="shared" si="250"/>
        <v>0</v>
      </c>
      <c r="AF1318">
        <f t="shared" si="251"/>
        <v>0</v>
      </c>
    </row>
    <row r="1319" spans="1:32" hidden="1" x14ac:dyDescent="0.25">
      <c r="A1319">
        <v>2005</v>
      </c>
      <c r="B1319">
        <v>4</v>
      </c>
      <c r="C1319">
        <v>113</v>
      </c>
      <c r="D1319" t="s">
        <v>5488</v>
      </c>
      <c r="E1319" t="s">
        <v>7523</v>
      </c>
      <c r="F1319">
        <v>0</v>
      </c>
      <c r="G1319" t="s">
        <v>29</v>
      </c>
      <c r="H1319" t="s">
        <v>30</v>
      </c>
      <c r="I1319" t="s">
        <v>21</v>
      </c>
      <c r="J1319" t="s">
        <v>186</v>
      </c>
      <c r="K1319">
        <v>23</v>
      </c>
      <c r="L1319">
        <v>2013</v>
      </c>
      <c r="M1319">
        <f t="shared" si="242"/>
        <v>9</v>
      </c>
      <c r="N1319">
        <v>0</v>
      </c>
      <c r="O1319">
        <v>0</v>
      </c>
      <c r="P1319">
        <v>8</v>
      </c>
      <c r="Q1319">
        <v>48</v>
      </c>
      <c r="R1319">
        <v>48</v>
      </c>
      <c r="S1319">
        <f t="shared" si="243"/>
        <v>0</v>
      </c>
      <c r="T1319">
        <v>116</v>
      </c>
      <c r="U1319">
        <f t="shared" si="244"/>
        <v>0</v>
      </c>
      <c r="V1319">
        <f t="shared" si="252"/>
        <v>0</v>
      </c>
      <c r="W1319" s="1">
        <v>0.76356589147286813</v>
      </c>
      <c r="X1319">
        <f t="shared" si="245"/>
        <v>0</v>
      </c>
      <c r="Y1319">
        <f t="shared" si="246"/>
        <v>0</v>
      </c>
      <c r="Z1319">
        <f t="shared" si="247"/>
        <v>0</v>
      </c>
      <c r="AA1319">
        <f t="shared" si="248"/>
        <v>1</v>
      </c>
      <c r="AB1319">
        <f t="shared" si="240"/>
        <v>0</v>
      </c>
      <c r="AC1319">
        <f t="shared" si="249"/>
        <v>0</v>
      </c>
      <c r="AD1319" s="2" t="s">
        <v>9867</v>
      </c>
      <c r="AE1319">
        <f t="shared" si="250"/>
        <v>1</v>
      </c>
      <c r="AF1319">
        <f t="shared" si="251"/>
        <v>0</v>
      </c>
    </row>
    <row r="1320" spans="1:32" hidden="1" x14ac:dyDescent="0.25">
      <c r="A1320">
        <v>1984</v>
      </c>
      <c r="B1320">
        <v>1</v>
      </c>
      <c r="C1320">
        <v>26</v>
      </c>
      <c r="D1320" t="s">
        <v>72</v>
      </c>
      <c r="E1320" t="s">
        <v>1607</v>
      </c>
      <c r="F1320">
        <v>0</v>
      </c>
      <c r="G1320" t="s">
        <v>20</v>
      </c>
      <c r="H1320" t="s">
        <v>20</v>
      </c>
      <c r="I1320" t="s">
        <v>21</v>
      </c>
      <c r="J1320" t="s">
        <v>96</v>
      </c>
      <c r="K1320">
        <v>22</v>
      </c>
      <c r="L1320">
        <v>1990</v>
      </c>
      <c r="M1320">
        <f t="shared" si="242"/>
        <v>7</v>
      </c>
      <c r="N1320">
        <v>0</v>
      </c>
      <c r="O1320">
        <v>1</v>
      </c>
      <c r="P1320">
        <v>4</v>
      </c>
      <c r="Q1320">
        <v>38</v>
      </c>
      <c r="R1320">
        <v>18</v>
      </c>
      <c r="S1320">
        <f t="shared" si="243"/>
        <v>20</v>
      </c>
      <c r="T1320">
        <v>80</v>
      </c>
      <c r="U1320">
        <f t="shared" si="244"/>
        <v>0</v>
      </c>
      <c r="V1320">
        <f t="shared" si="252"/>
        <v>0</v>
      </c>
      <c r="W1320" s="1">
        <v>0.76068376068376076</v>
      </c>
      <c r="X1320">
        <f t="shared" si="245"/>
        <v>0</v>
      </c>
      <c r="Y1320">
        <f t="shared" si="246"/>
        <v>0</v>
      </c>
      <c r="Z1320">
        <f t="shared" si="247"/>
        <v>0</v>
      </c>
      <c r="AA1320">
        <f t="shared" si="248"/>
        <v>1</v>
      </c>
      <c r="AB1320">
        <f t="shared" si="240"/>
        <v>0</v>
      </c>
      <c r="AC1320">
        <f t="shared" si="249"/>
        <v>0</v>
      </c>
      <c r="AD1320" t="s">
        <v>9862</v>
      </c>
      <c r="AE1320">
        <f t="shared" si="250"/>
        <v>0</v>
      </c>
      <c r="AF1320">
        <f t="shared" si="251"/>
        <v>0</v>
      </c>
    </row>
    <row r="1321" spans="1:32" hidden="1" x14ac:dyDescent="0.25">
      <c r="A1321">
        <v>1988</v>
      </c>
      <c r="B1321">
        <v>1</v>
      </c>
      <c r="C1321">
        <v>24</v>
      </c>
      <c r="D1321" t="s">
        <v>60</v>
      </c>
      <c r="E1321" t="s">
        <v>2936</v>
      </c>
      <c r="F1321">
        <v>0</v>
      </c>
      <c r="G1321" t="s">
        <v>20</v>
      </c>
      <c r="H1321" t="s">
        <v>20</v>
      </c>
      <c r="I1321" t="s">
        <v>21</v>
      </c>
      <c r="J1321" t="s">
        <v>273</v>
      </c>
      <c r="K1321">
        <v>21</v>
      </c>
      <c r="L1321">
        <v>1998</v>
      </c>
      <c r="M1321">
        <f t="shared" si="242"/>
        <v>11</v>
      </c>
      <c r="N1321">
        <v>0</v>
      </c>
      <c r="O1321">
        <v>1</v>
      </c>
      <c r="P1321">
        <v>6</v>
      </c>
      <c r="Q1321">
        <v>38</v>
      </c>
      <c r="R1321">
        <v>14</v>
      </c>
      <c r="S1321">
        <f t="shared" si="243"/>
        <v>24</v>
      </c>
      <c r="T1321">
        <v>149</v>
      </c>
      <c r="U1321">
        <f t="shared" si="244"/>
        <v>0</v>
      </c>
      <c r="V1321">
        <f t="shared" si="252"/>
        <v>0</v>
      </c>
      <c r="W1321" s="1">
        <v>0.76068376068376076</v>
      </c>
      <c r="X1321">
        <f t="shared" si="245"/>
        <v>0</v>
      </c>
      <c r="Y1321">
        <f t="shared" si="246"/>
        <v>0</v>
      </c>
      <c r="Z1321">
        <f t="shared" si="247"/>
        <v>0</v>
      </c>
      <c r="AA1321">
        <f t="shared" si="248"/>
        <v>1</v>
      </c>
      <c r="AB1321">
        <f t="shared" si="240"/>
        <v>0</v>
      </c>
      <c r="AC1321">
        <f t="shared" si="249"/>
        <v>0</v>
      </c>
      <c r="AD1321" t="s">
        <v>9863</v>
      </c>
      <c r="AE1321">
        <f t="shared" si="250"/>
        <v>0</v>
      </c>
      <c r="AF1321">
        <f t="shared" si="251"/>
        <v>0</v>
      </c>
    </row>
    <row r="1322" spans="1:32" hidden="1" x14ac:dyDescent="0.25">
      <c r="A1322">
        <v>1993</v>
      </c>
      <c r="B1322">
        <v>2</v>
      </c>
      <c r="C1322">
        <v>41</v>
      </c>
      <c r="D1322" t="s">
        <v>217</v>
      </c>
      <c r="E1322" t="s">
        <v>4599</v>
      </c>
      <c r="F1322">
        <v>0</v>
      </c>
      <c r="G1322" t="s">
        <v>20</v>
      </c>
      <c r="H1322" t="s">
        <v>20</v>
      </c>
      <c r="I1322" t="s">
        <v>21</v>
      </c>
      <c r="J1322" t="s">
        <v>116</v>
      </c>
      <c r="K1322">
        <v>21</v>
      </c>
      <c r="L1322">
        <v>2000</v>
      </c>
      <c r="M1322">
        <f t="shared" si="242"/>
        <v>8</v>
      </c>
      <c r="N1322">
        <v>0</v>
      </c>
      <c r="O1322">
        <v>1</v>
      </c>
      <c r="P1322">
        <v>5</v>
      </c>
      <c r="Q1322">
        <v>38</v>
      </c>
      <c r="R1322">
        <v>28</v>
      </c>
      <c r="S1322">
        <f t="shared" si="243"/>
        <v>10</v>
      </c>
      <c r="T1322">
        <v>88</v>
      </c>
      <c r="U1322">
        <f t="shared" si="244"/>
        <v>0</v>
      </c>
      <c r="V1322">
        <f t="shared" si="252"/>
        <v>0</v>
      </c>
      <c r="W1322" s="1">
        <v>0.76068376068376076</v>
      </c>
      <c r="X1322">
        <f t="shared" si="245"/>
        <v>0</v>
      </c>
      <c r="Y1322">
        <f t="shared" si="246"/>
        <v>0</v>
      </c>
      <c r="Z1322">
        <f t="shared" si="247"/>
        <v>0</v>
      </c>
      <c r="AA1322">
        <f t="shared" si="248"/>
        <v>1</v>
      </c>
      <c r="AB1322">
        <f t="shared" si="240"/>
        <v>0</v>
      </c>
      <c r="AC1322">
        <f t="shared" si="249"/>
        <v>0</v>
      </c>
      <c r="AD1322" t="s">
        <v>9864</v>
      </c>
      <c r="AE1322">
        <f t="shared" si="250"/>
        <v>0</v>
      </c>
      <c r="AF1322">
        <f t="shared" si="251"/>
        <v>0</v>
      </c>
    </row>
    <row r="1323" spans="1:32" hidden="1" x14ac:dyDescent="0.25">
      <c r="A1323">
        <v>2004</v>
      </c>
      <c r="B1323">
        <v>2</v>
      </c>
      <c r="C1323">
        <v>43</v>
      </c>
      <c r="D1323" t="s">
        <v>182</v>
      </c>
      <c r="E1323" t="s">
        <v>7215</v>
      </c>
      <c r="F1323">
        <v>0</v>
      </c>
      <c r="G1323" t="s">
        <v>20</v>
      </c>
      <c r="H1323" t="s">
        <v>20</v>
      </c>
      <c r="I1323" t="s">
        <v>21</v>
      </c>
      <c r="J1323" t="s">
        <v>96</v>
      </c>
      <c r="K1323">
        <v>23</v>
      </c>
      <c r="L1323">
        <v>2010</v>
      </c>
      <c r="M1323">
        <f t="shared" si="242"/>
        <v>7</v>
      </c>
      <c r="N1323">
        <v>0</v>
      </c>
      <c r="O1323">
        <v>0</v>
      </c>
      <c r="P1323">
        <v>6</v>
      </c>
      <c r="Q1323">
        <v>38</v>
      </c>
      <c r="R1323">
        <v>29</v>
      </c>
      <c r="S1323">
        <f t="shared" si="243"/>
        <v>9</v>
      </c>
      <c r="T1323">
        <v>94</v>
      </c>
      <c r="U1323">
        <f t="shared" si="244"/>
        <v>0</v>
      </c>
      <c r="V1323">
        <f t="shared" si="252"/>
        <v>0</v>
      </c>
      <c r="W1323" s="1">
        <v>0.76068376068376076</v>
      </c>
      <c r="X1323">
        <f t="shared" si="245"/>
        <v>0</v>
      </c>
      <c r="Y1323">
        <f t="shared" si="246"/>
        <v>0</v>
      </c>
      <c r="Z1323">
        <f t="shared" si="247"/>
        <v>0</v>
      </c>
      <c r="AA1323">
        <f t="shared" si="248"/>
        <v>1</v>
      </c>
      <c r="AB1323">
        <f t="shared" ref="AB1323:AB1386" si="253">IF(AND(W1323&gt;1.49,W1323&lt;2.49),1,0)</f>
        <v>0</v>
      </c>
      <c r="AC1323">
        <f t="shared" si="249"/>
        <v>0</v>
      </c>
      <c r="AD1323" t="s">
        <v>9866</v>
      </c>
      <c r="AE1323">
        <f t="shared" si="250"/>
        <v>0</v>
      </c>
      <c r="AF1323">
        <f t="shared" si="251"/>
        <v>0</v>
      </c>
    </row>
    <row r="1324" spans="1:32" hidden="1" x14ac:dyDescent="0.25">
      <c r="A1324">
        <v>1987</v>
      </c>
      <c r="B1324">
        <v>10</v>
      </c>
      <c r="C1324">
        <v>261</v>
      </c>
      <c r="D1324" t="s">
        <v>100</v>
      </c>
      <c r="E1324" t="s">
        <v>2838</v>
      </c>
      <c r="F1324">
        <v>0</v>
      </c>
      <c r="G1324" t="s">
        <v>20</v>
      </c>
      <c r="H1324" t="s">
        <v>20</v>
      </c>
      <c r="I1324" t="s">
        <v>21</v>
      </c>
      <c r="J1324" t="s">
        <v>1060</v>
      </c>
      <c r="K1324">
        <v>22</v>
      </c>
      <c r="L1324">
        <v>1994</v>
      </c>
      <c r="M1324">
        <f t="shared" si="242"/>
        <v>8</v>
      </c>
      <c r="N1324">
        <v>0</v>
      </c>
      <c r="O1324">
        <v>0</v>
      </c>
      <c r="P1324">
        <v>6</v>
      </c>
      <c r="Q1324">
        <v>38</v>
      </c>
      <c r="R1324">
        <v>38</v>
      </c>
      <c r="S1324">
        <f t="shared" si="243"/>
        <v>0</v>
      </c>
      <c r="T1324">
        <v>114</v>
      </c>
      <c r="U1324">
        <f t="shared" si="244"/>
        <v>0</v>
      </c>
      <c r="V1324">
        <f t="shared" ref="V1324:V1355" si="254">IF(Q1324 =0,IF(Q1324 = "",,1),0)</f>
        <v>0</v>
      </c>
      <c r="W1324" s="1">
        <v>0.76068376068376076</v>
      </c>
      <c r="X1324">
        <f t="shared" si="245"/>
        <v>0</v>
      </c>
      <c r="Y1324">
        <f t="shared" si="246"/>
        <v>0</v>
      </c>
      <c r="Z1324">
        <f t="shared" si="247"/>
        <v>0</v>
      </c>
      <c r="AA1324">
        <f t="shared" si="248"/>
        <v>1</v>
      </c>
      <c r="AB1324">
        <f t="shared" si="253"/>
        <v>0</v>
      </c>
      <c r="AC1324">
        <f t="shared" si="249"/>
        <v>0</v>
      </c>
      <c r="AD1324" t="s">
        <v>9863</v>
      </c>
      <c r="AE1324">
        <f t="shared" si="250"/>
        <v>1</v>
      </c>
      <c r="AF1324">
        <f t="shared" si="251"/>
        <v>0</v>
      </c>
    </row>
    <row r="1325" spans="1:32" hidden="1" x14ac:dyDescent="0.25">
      <c r="A1325">
        <v>2005</v>
      </c>
      <c r="B1325">
        <v>1</v>
      </c>
      <c r="C1325">
        <v>3</v>
      </c>
      <c r="D1325" t="s">
        <v>98</v>
      </c>
      <c r="E1325" t="s">
        <v>7421</v>
      </c>
      <c r="F1325">
        <v>0</v>
      </c>
      <c r="G1325" t="s">
        <v>25</v>
      </c>
      <c r="H1325" t="s">
        <v>25</v>
      </c>
      <c r="I1325" t="s">
        <v>21</v>
      </c>
      <c r="J1325" t="s">
        <v>43</v>
      </c>
      <c r="K1325">
        <v>22</v>
      </c>
      <c r="L1325">
        <v>2012</v>
      </c>
      <c r="M1325">
        <f t="shared" si="242"/>
        <v>8</v>
      </c>
      <c r="N1325">
        <v>0</v>
      </c>
      <c r="O1325">
        <v>1</v>
      </c>
      <c r="P1325">
        <v>5</v>
      </c>
      <c r="Q1325">
        <v>41</v>
      </c>
      <c r="R1325">
        <v>27</v>
      </c>
      <c r="S1325">
        <f t="shared" si="243"/>
        <v>14</v>
      </c>
      <c r="T1325">
        <v>112</v>
      </c>
      <c r="U1325">
        <f t="shared" si="244"/>
        <v>0</v>
      </c>
      <c r="V1325">
        <f t="shared" si="254"/>
        <v>0</v>
      </c>
      <c r="W1325" s="1">
        <v>0.75697211155378485</v>
      </c>
      <c r="X1325">
        <f t="shared" si="245"/>
        <v>0</v>
      </c>
      <c r="Y1325">
        <f t="shared" si="246"/>
        <v>0</v>
      </c>
      <c r="Z1325">
        <f t="shared" si="247"/>
        <v>0</v>
      </c>
      <c r="AA1325">
        <f t="shared" si="248"/>
        <v>1</v>
      </c>
      <c r="AB1325">
        <f t="shared" si="253"/>
        <v>0</v>
      </c>
      <c r="AC1325">
        <f t="shared" si="249"/>
        <v>0</v>
      </c>
      <c r="AD1325" s="2" t="s">
        <v>9867</v>
      </c>
      <c r="AE1325">
        <f t="shared" si="250"/>
        <v>0</v>
      </c>
      <c r="AF1325">
        <f t="shared" si="251"/>
        <v>0</v>
      </c>
    </row>
    <row r="1326" spans="1:32" hidden="1" x14ac:dyDescent="0.25">
      <c r="A1326">
        <v>2013</v>
      </c>
      <c r="B1326">
        <v>1</v>
      </c>
      <c r="C1326">
        <v>29</v>
      </c>
      <c r="D1326" t="s">
        <v>52</v>
      </c>
      <c r="E1326" t="s">
        <v>9390</v>
      </c>
      <c r="F1326">
        <v>0</v>
      </c>
      <c r="G1326" t="s">
        <v>25</v>
      </c>
      <c r="H1326" t="s">
        <v>25</v>
      </c>
      <c r="I1326" t="s">
        <v>21</v>
      </c>
      <c r="J1326" t="s">
        <v>67</v>
      </c>
      <c r="K1326">
        <v>22</v>
      </c>
      <c r="L1326">
        <v>2023</v>
      </c>
      <c r="M1326">
        <f t="shared" si="242"/>
        <v>11</v>
      </c>
      <c r="N1326">
        <v>4</v>
      </c>
      <c r="O1326">
        <v>4</v>
      </c>
      <c r="P1326">
        <v>4</v>
      </c>
      <c r="Q1326">
        <v>41</v>
      </c>
      <c r="R1326">
        <v>16</v>
      </c>
      <c r="S1326">
        <f t="shared" si="243"/>
        <v>25</v>
      </c>
      <c r="T1326">
        <v>170</v>
      </c>
      <c r="U1326">
        <f t="shared" si="244"/>
        <v>0</v>
      </c>
      <c r="V1326">
        <f t="shared" si="254"/>
        <v>0</v>
      </c>
      <c r="W1326" s="1">
        <v>0.75697211155378485</v>
      </c>
      <c r="X1326">
        <f t="shared" si="245"/>
        <v>0</v>
      </c>
      <c r="Y1326">
        <f t="shared" si="246"/>
        <v>0</v>
      </c>
      <c r="Z1326">
        <f t="shared" si="247"/>
        <v>0</v>
      </c>
      <c r="AA1326">
        <f t="shared" si="248"/>
        <v>1</v>
      </c>
      <c r="AB1326">
        <f t="shared" si="253"/>
        <v>0</v>
      </c>
      <c r="AC1326">
        <f t="shared" si="249"/>
        <v>0</v>
      </c>
      <c r="AD1326" s="2" t="s">
        <v>9868</v>
      </c>
      <c r="AE1326">
        <f t="shared" si="250"/>
        <v>0</v>
      </c>
      <c r="AF1326">
        <f t="shared" si="251"/>
        <v>0</v>
      </c>
    </row>
    <row r="1327" spans="1:32" hidden="1" x14ac:dyDescent="0.25">
      <c r="A1327">
        <v>2000</v>
      </c>
      <c r="B1327">
        <v>2</v>
      </c>
      <c r="C1327">
        <v>32</v>
      </c>
      <c r="D1327" t="s">
        <v>98</v>
      </c>
      <c r="E1327" t="s">
        <v>6216</v>
      </c>
      <c r="F1327">
        <v>0</v>
      </c>
      <c r="G1327" t="s">
        <v>25</v>
      </c>
      <c r="H1327" t="s">
        <v>25</v>
      </c>
      <c r="I1327" t="s">
        <v>21</v>
      </c>
      <c r="J1327" t="s">
        <v>145</v>
      </c>
      <c r="K1327">
        <v>22</v>
      </c>
      <c r="L1327">
        <v>2009</v>
      </c>
      <c r="M1327">
        <f t="shared" si="242"/>
        <v>10</v>
      </c>
      <c r="N1327">
        <v>0</v>
      </c>
      <c r="O1327">
        <v>0</v>
      </c>
      <c r="P1327">
        <v>3</v>
      </c>
      <c r="Q1327">
        <v>41</v>
      </c>
      <c r="R1327">
        <v>28</v>
      </c>
      <c r="S1327">
        <f t="shared" si="243"/>
        <v>13</v>
      </c>
      <c r="T1327">
        <v>144</v>
      </c>
      <c r="U1327">
        <f t="shared" si="244"/>
        <v>0</v>
      </c>
      <c r="V1327">
        <f t="shared" si="254"/>
        <v>0</v>
      </c>
      <c r="W1327" s="1">
        <v>0.75697211155378485</v>
      </c>
      <c r="X1327">
        <f t="shared" si="245"/>
        <v>0</v>
      </c>
      <c r="Y1327">
        <f t="shared" si="246"/>
        <v>0</v>
      </c>
      <c r="Z1327">
        <f t="shared" si="247"/>
        <v>0</v>
      </c>
      <c r="AA1327">
        <f t="shared" si="248"/>
        <v>1</v>
      </c>
      <c r="AB1327">
        <f t="shared" si="253"/>
        <v>0</v>
      </c>
      <c r="AC1327">
        <f t="shared" si="249"/>
        <v>0</v>
      </c>
      <c r="AD1327" t="s">
        <v>9866</v>
      </c>
      <c r="AE1327">
        <f t="shared" si="250"/>
        <v>0</v>
      </c>
      <c r="AF1327">
        <f t="shared" si="251"/>
        <v>0</v>
      </c>
    </row>
    <row r="1328" spans="1:32" hidden="1" x14ac:dyDescent="0.25">
      <c r="A1328">
        <v>2012</v>
      </c>
      <c r="B1328">
        <v>3</v>
      </c>
      <c r="C1328">
        <v>83</v>
      </c>
      <c r="D1328" t="s">
        <v>27</v>
      </c>
      <c r="E1328" t="s">
        <v>9196</v>
      </c>
      <c r="F1328">
        <v>0</v>
      </c>
      <c r="G1328" t="s">
        <v>25</v>
      </c>
      <c r="H1328" t="s">
        <v>25</v>
      </c>
      <c r="I1328" t="s">
        <v>21</v>
      </c>
      <c r="J1328" t="s">
        <v>753</v>
      </c>
      <c r="K1328">
        <v>23</v>
      </c>
      <c r="L1328">
        <v>2021</v>
      </c>
      <c r="M1328">
        <f t="shared" si="242"/>
        <v>10</v>
      </c>
      <c r="N1328">
        <v>0</v>
      </c>
      <c r="O1328">
        <v>0</v>
      </c>
      <c r="P1328">
        <v>5</v>
      </c>
      <c r="Q1328">
        <v>41</v>
      </c>
      <c r="R1328">
        <v>15</v>
      </c>
      <c r="S1328">
        <f t="shared" si="243"/>
        <v>26</v>
      </c>
      <c r="T1328">
        <v>136</v>
      </c>
      <c r="U1328">
        <f t="shared" si="244"/>
        <v>0</v>
      </c>
      <c r="V1328">
        <f t="shared" si="254"/>
        <v>0</v>
      </c>
      <c r="W1328" s="1">
        <v>0.75697211155378485</v>
      </c>
      <c r="X1328">
        <f t="shared" si="245"/>
        <v>0</v>
      </c>
      <c r="Y1328">
        <f t="shared" si="246"/>
        <v>0</v>
      </c>
      <c r="Z1328">
        <f t="shared" si="247"/>
        <v>0</v>
      </c>
      <c r="AA1328">
        <f t="shared" si="248"/>
        <v>1</v>
      </c>
      <c r="AB1328">
        <f t="shared" si="253"/>
        <v>0</v>
      </c>
      <c r="AC1328">
        <f t="shared" si="249"/>
        <v>0</v>
      </c>
      <c r="AD1328" s="2" t="s">
        <v>9868</v>
      </c>
      <c r="AE1328">
        <f t="shared" si="250"/>
        <v>0</v>
      </c>
      <c r="AF1328">
        <f t="shared" si="251"/>
        <v>0</v>
      </c>
    </row>
    <row r="1329" spans="1:32" hidden="1" x14ac:dyDescent="0.25">
      <c r="A1329">
        <v>2003</v>
      </c>
      <c r="B1329">
        <v>4</v>
      </c>
      <c r="C1329">
        <v>124</v>
      </c>
      <c r="D1329" t="s">
        <v>62</v>
      </c>
      <c r="E1329" t="s">
        <v>7036</v>
      </c>
      <c r="F1329">
        <v>0</v>
      </c>
      <c r="G1329" t="s">
        <v>25</v>
      </c>
      <c r="H1329" t="s">
        <v>25</v>
      </c>
      <c r="I1329" t="s">
        <v>21</v>
      </c>
      <c r="J1329" t="s">
        <v>409</v>
      </c>
      <c r="K1329">
        <v>22</v>
      </c>
      <c r="L1329">
        <v>2014</v>
      </c>
      <c r="M1329">
        <f t="shared" si="242"/>
        <v>12</v>
      </c>
      <c r="N1329">
        <v>0</v>
      </c>
      <c r="O1329">
        <v>1</v>
      </c>
      <c r="P1329">
        <v>6</v>
      </c>
      <c r="Q1329">
        <v>41</v>
      </c>
      <c r="R1329">
        <v>11</v>
      </c>
      <c r="S1329">
        <f t="shared" si="243"/>
        <v>30</v>
      </c>
      <c r="T1329">
        <v>142</v>
      </c>
      <c r="U1329">
        <f t="shared" si="244"/>
        <v>0</v>
      </c>
      <c r="V1329">
        <f t="shared" si="254"/>
        <v>0</v>
      </c>
      <c r="W1329" s="1">
        <v>0.75697211155378485</v>
      </c>
      <c r="X1329">
        <f t="shared" si="245"/>
        <v>0</v>
      </c>
      <c r="Y1329">
        <f t="shared" si="246"/>
        <v>0</v>
      </c>
      <c r="Z1329">
        <f t="shared" si="247"/>
        <v>0</v>
      </c>
      <c r="AA1329">
        <f t="shared" si="248"/>
        <v>1</v>
      </c>
      <c r="AB1329">
        <f t="shared" si="253"/>
        <v>0</v>
      </c>
      <c r="AC1329">
        <f t="shared" si="249"/>
        <v>0</v>
      </c>
      <c r="AD1329" t="s">
        <v>9866</v>
      </c>
      <c r="AE1329">
        <f t="shared" si="250"/>
        <v>1</v>
      </c>
      <c r="AF1329">
        <f t="shared" si="251"/>
        <v>0</v>
      </c>
    </row>
    <row r="1330" spans="1:32" hidden="1" x14ac:dyDescent="0.25">
      <c r="A1330">
        <v>1984</v>
      </c>
      <c r="B1330">
        <v>3</v>
      </c>
      <c r="C1330">
        <v>83</v>
      </c>
      <c r="D1330" t="s">
        <v>76</v>
      </c>
      <c r="E1330" t="s">
        <v>1667</v>
      </c>
      <c r="F1330">
        <v>0</v>
      </c>
      <c r="G1330" t="s">
        <v>70</v>
      </c>
      <c r="H1330" t="s">
        <v>70</v>
      </c>
      <c r="I1330" t="s">
        <v>21</v>
      </c>
      <c r="J1330" t="s">
        <v>167</v>
      </c>
      <c r="K1330">
        <v>23</v>
      </c>
      <c r="L1330">
        <v>1994</v>
      </c>
      <c r="M1330">
        <f t="shared" si="242"/>
        <v>11</v>
      </c>
      <c r="N1330">
        <v>0</v>
      </c>
      <c r="O1330">
        <v>1</v>
      </c>
      <c r="P1330">
        <v>8</v>
      </c>
      <c r="Q1330">
        <v>61</v>
      </c>
      <c r="R1330">
        <v>24</v>
      </c>
      <c r="S1330">
        <f t="shared" si="243"/>
        <v>37</v>
      </c>
      <c r="T1330">
        <v>118</v>
      </c>
      <c r="U1330">
        <f t="shared" si="244"/>
        <v>0</v>
      </c>
      <c r="V1330">
        <f t="shared" si="254"/>
        <v>0</v>
      </c>
      <c r="W1330" s="1">
        <v>0.75380710659898476</v>
      </c>
      <c r="X1330">
        <f t="shared" si="245"/>
        <v>0</v>
      </c>
      <c r="Y1330">
        <f t="shared" si="246"/>
        <v>0</v>
      </c>
      <c r="Z1330">
        <f t="shared" si="247"/>
        <v>0</v>
      </c>
      <c r="AA1330">
        <f t="shared" si="248"/>
        <v>1</v>
      </c>
      <c r="AB1330">
        <f t="shared" si="253"/>
        <v>0</v>
      </c>
      <c r="AC1330">
        <f t="shared" si="249"/>
        <v>0</v>
      </c>
      <c r="AD1330" t="s">
        <v>9862</v>
      </c>
      <c r="AE1330">
        <f t="shared" si="250"/>
        <v>0</v>
      </c>
      <c r="AF1330">
        <f t="shared" si="251"/>
        <v>0</v>
      </c>
    </row>
    <row r="1331" spans="1:32" hidden="1" x14ac:dyDescent="0.25">
      <c r="A1331">
        <v>2013</v>
      </c>
      <c r="B1331">
        <v>2</v>
      </c>
      <c r="C1331">
        <v>44</v>
      </c>
      <c r="D1331" t="s">
        <v>4989</v>
      </c>
      <c r="E1331" t="s">
        <v>9405</v>
      </c>
      <c r="F1331">
        <v>0</v>
      </c>
      <c r="G1331" t="s">
        <v>175</v>
      </c>
      <c r="H1331" t="s">
        <v>35</v>
      </c>
      <c r="I1331" t="s">
        <v>36</v>
      </c>
      <c r="J1331" t="s">
        <v>123</v>
      </c>
      <c r="K1331">
        <v>24</v>
      </c>
      <c r="L1331">
        <v>2020</v>
      </c>
      <c r="M1331">
        <f t="shared" si="242"/>
        <v>8</v>
      </c>
      <c r="N1331">
        <v>0</v>
      </c>
      <c r="O1331">
        <v>2</v>
      </c>
      <c r="P1331">
        <v>5</v>
      </c>
      <c r="Q1331">
        <v>41</v>
      </c>
      <c r="R1331">
        <v>41</v>
      </c>
      <c r="S1331">
        <f t="shared" si="243"/>
        <v>0</v>
      </c>
      <c r="T1331">
        <v>99</v>
      </c>
      <c r="U1331">
        <f t="shared" si="244"/>
        <v>0</v>
      </c>
      <c r="V1331">
        <f t="shared" si="254"/>
        <v>0</v>
      </c>
      <c r="W1331" s="1">
        <v>0.75324675324675316</v>
      </c>
      <c r="X1331">
        <f t="shared" si="245"/>
        <v>0</v>
      </c>
      <c r="Y1331">
        <f t="shared" si="246"/>
        <v>0</v>
      </c>
      <c r="Z1331">
        <f t="shared" si="247"/>
        <v>0</v>
      </c>
      <c r="AA1331">
        <f t="shared" si="248"/>
        <v>1</v>
      </c>
      <c r="AB1331">
        <f t="shared" si="253"/>
        <v>0</v>
      </c>
      <c r="AC1331">
        <f t="shared" si="249"/>
        <v>0</v>
      </c>
      <c r="AD1331" s="2" t="s">
        <v>9868</v>
      </c>
      <c r="AE1331">
        <f t="shared" si="250"/>
        <v>0</v>
      </c>
      <c r="AF1331">
        <f t="shared" si="251"/>
        <v>0</v>
      </c>
    </row>
    <row r="1332" spans="1:32" hidden="1" x14ac:dyDescent="0.25">
      <c r="A1332">
        <v>2007</v>
      </c>
      <c r="B1332">
        <v>4</v>
      </c>
      <c r="C1332">
        <v>108</v>
      </c>
      <c r="D1332" t="s">
        <v>85</v>
      </c>
      <c r="E1332" t="s">
        <v>8006</v>
      </c>
      <c r="F1332">
        <v>0</v>
      </c>
      <c r="G1332" t="s">
        <v>175</v>
      </c>
      <c r="H1332" t="s">
        <v>35</v>
      </c>
      <c r="I1332" t="s">
        <v>36</v>
      </c>
      <c r="J1332" t="s">
        <v>446</v>
      </c>
      <c r="K1332">
        <v>23</v>
      </c>
      <c r="L1332">
        <v>2016</v>
      </c>
      <c r="M1332">
        <f t="shared" si="242"/>
        <v>10</v>
      </c>
      <c r="N1332">
        <v>0</v>
      </c>
      <c r="O1332">
        <v>1</v>
      </c>
      <c r="P1332">
        <v>6</v>
      </c>
      <c r="Q1332">
        <v>41</v>
      </c>
      <c r="R1332">
        <v>32</v>
      </c>
      <c r="S1332">
        <f t="shared" si="243"/>
        <v>9</v>
      </c>
      <c r="T1332">
        <v>138</v>
      </c>
      <c r="U1332">
        <f t="shared" si="244"/>
        <v>0</v>
      </c>
      <c r="V1332">
        <f t="shared" si="254"/>
        <v>0</v>
      </c>
      <c r="W1332" s="1">
        <v>0.75324675324675316</v>
      </c>
      <c r="X1332">
        <f t="shared" si="245"/>
        <v>0</v>
      </c>
      <c r="Y1332">
        <f t="shared" si="246"/>
        <v>0</v>
      </c>
      <c r="Z1332">
        <f t="shared" si="247"/>
        <v>0</v>
      </c>
      <c r="AA1332">
        <f t="shared" si="248"/>
        <v>1</v>
      </c>
      <c r="AB1332">
        <f t="shared" si="253"/>
        <v>0</v>
      </c>
      <c r="AC1332">
        <f t="shared" si="249"/>
        <v>0</v>
      </c>
      <c r="AD1332" s="2" t="s">
        <v>9867</v>
      </c>
      <c r="AE1332">
        <f t="shared" si="250"/>
        <v>1</v>
      </c>
      <c r="AF1332">
        <f t="shared" si="251"/>
        <v>0</v>
      </c>
    </row>
    <row r="1333" spans="1:32" hidden="1" x14ac:dyDescent="0.25">
      <c r="A1333">
        <v>2012</v>
      </c>
      <c r="B1333">
        <v>4</v>
      </c>
      <c r="C1333">
        <v>132</v>
      </c>
      <c r="D1333" t="s">
        <v>32</v>
      </c>
      <c r="E1333" t="s">
        <v>9245</v>
      </c>
      <c r="F1333">
        <v>0</v>
      </c>
      <c r="G1333" t="s">
        <v>175</v>
      </c>
      <c r="H1333" t="s">
        <v>35</v>
      </c>
      <c r="I1333" t="s">
        <v>36</v>
      </c>
      <c r="J1333" t="s">
        <v>398</v>
      </c>
      <c r="K1333">
        <v>23</v>
      </c>
      <c r="L1333">
        <v>2021</v>
      </c>
      <c r="M1333">
        <f t="shared" si="242"/>
        <v>10</v>
      </c>
      <c r="N1333">
        <v>0</v>
      </c>
      <c r="O1333">
        <v>1</v>
      </c>
      <c r="P1333">
        <v>6</v>
      </c>
      <c r="Q1333">
        <v>41</v>
      </c>
      <c r="R1333">
        <v>36</v>
      </c>
      <c r="S1333">
        <f t="shared" si="243"/>
        <v>5</v>
      </c>
      <c r="T1333">
        <v>124</v>
      </c>
      <c r="U1333">
        <f t="shared" si="244"/>
        <v>0</v>
      </c>
      <c r="V1333">
        <f t="shared" si="254"/>
        <v>0</v>
      </c>
      <c r="W1333" s="1">
        <v>0.75324675324675316</v>
      </c>
      <c r="X1333">
        <f t="shared" si="245"/>
        <v>0</v>
      </c>
      <c r="Y1333">
        <f t="shared" si="246"/>
        <v>0</v>
      </c>
      <c r="Z1333">
        <f t="shared" si="247"/>
        <v>0</v>
      </c>
      <c r="AA1333">
        <f t="shared" si="248"/>
        <v>1</v>
      </c>
      <c r="AB1333">
        <f t="shared" si="253"/>
        <v>0</v>
      </c>
      <c r="AC1333">
        <f t="shared" si="249"/>
        <v>0</v>
      </c>
      <c r="AD1333" s="2" t="s">
        <v>9868</v>
      </c>
      <c r="AE1333">
        <f t="shared" si="250"/>
        <v>1</v>
      </c>
      <c r="AF1333">
        <f t="shared" si="251"/>
        <v>0</v>
      </c>
    </row>
    <row r="1334" spans="1:32" hidden="1" x14ac:dyDescent="0.25">
      <c r="A1334">
        <v>1988</v>
      </c>
      <c r="B1334">
        <v>6</v>
      </c>
      <c r="C1334">
        <v>163</v>
      </c>
      <c r="D1334" t="s">
        <v>88</v>
      </c>
      <c r="E1334" t="s">
        <v>3070</v>
      </c>
      <c r="F1334">
        <v>0</v>
      </c>
      <c r="G1334" t="s">
        <v>175</v>
      </c>
      <c r="H1334" t="s">
        <v>35</v>
      </c>
      <c r="I1334" t="s">
        <v>36</v>
      </c>
      <c r="J1334" t="s">
        <v>255</v>
      </c>
      <c r="K1334">
        <v>21</v>
      </c>
      <c r="L1334">
        <v>1998</v>
      </c>
      <c r="M1334">
        <f t="shared" si="242"/>
        <v>11</v>
      </c>
      <c r="N1334">
        <v>0</v>
      </c>
      <c r="O1334">
        <v>0</v>
      </c>
      <c r="P1334">
        <v>6</v>
      </c>
      <c r="Q1334">
        <v>41</v>
      </c>
      <c r="R1334">
        <v>2</v>
      </c>
      <c r="S1334">
        <f t="shared" si="243"/>
        <v>39</v>
      </c>
      <c r="T1334">
        <v>148</v>
      </c>
      <c r="U1334">
        <f t="shared" si="244"/>
        <v>0</v>
      </c>
      <c r="V1334">
        <f t="shared" si="254"/>
        <v>0</v>
      </c>
      <c r="W1334" s="1">
        <v>0.75324675324675316</v>
      </c>
      <c r="X1334">
        <f t="shared" si="245"/>
        <v>0</v>
      </c>
      <c r="Y1334">
        <f t="shared" si="246"/>
        <v>0</v>
      </c>
      <c r="Z1334">
        <f t="shared" si="247"/>
        <v>0</v>
      </c>
      <c r="AA1334">
        <f t="shared" si="248"/>
        <v>1</v>
      </c>
      <c r="AB1334">
        <f t="shared" si="253"/>
        <v>0</v>
      </c>
      <c r="AC1334">
        <f t="shared" si="249"/>
        <v>0</v>
      </c>
      <c r="AD1334" t="s">
        <v>9863</v>
      </c>
      <c r="AE1334">
        <f t="shared" si="250"/>
        <v>1</v>
      </c>
      <c r="AF1334">
        <f t="shared" si="251"/>
        <v>0</v>
      </c>
    </row>
    <row r="1335" spans="1:32" hidden="1" x14ac:dyDescent="0.25">
      <c r="A1335">
        <v>1995</v>
      </c>
      <c r="B1335">
        <v>6</v>
      </c>
      <c r="C1335">
        <v>181</v>
      </c>
      <c r="D1335" t="s">
        <v>44</v>
      </c>
      <c r="E1335" t="s">
        <v>5154</v>
      </c>
      <c r="F1335">
        <v>0</v>
      </c>
      <c r="G1335" t="s">
        <v>175</v>
      </c>
      <c r="H1335" t="s">
        <v>35</v>
      </c>
      <c r="I1335" t="s">
        <v>36</v>
      </c>
      <c r="J1335" t="s">
        <v>71</v>
      </c>
      <c r="K1335">
        <v>23</v>
      </c>
      <c r="L1335">
        <v>2005</v>
      </c>
      <c r="M1335">
        <f t="shared" si="242"/>
        <v>11</v>
      </c>
      <c r="N1335">
        <v>0</v>
      </c>
      <c r="O1335">
        <v>0</v>
      </c>
      <c r="P1335">
        <v>6</v>
      </c>
      <c r="Q1335">
        <v>41</v>
      </c>
      <c r="R1335">
        <v>40</v>
      </c>
      <c r="S1335">
        <f t="shared" si="243"/>
        <v>1</v>
      </c>
      <c r="T1335">
        <v>150</v>
      </c>
      <c r="U1335">
        <f t="shared" si="244"/>
        <v>0</v>
      </c>
      <c r="V1335">
        <f t="shared" si="254"/>
        <v>0</v>
      </c>
      <c r="W1335" s="1">
        <v>0.75324675324675316</v>
      </c>
      <c r="X1335">
        <f t="shared" si="245"/>
        <v>0</v>
      </c>
      <c r="Y1335">
        <f t="shared" si="246"/>
        <v>0</v>
      </c>
      <c r="Z1335">
        <f t="shared" si="247"/>
        <v>0</v>
      </c>
      <c r="AA1335">
        <f t="shared" si="248"/>
        <v>1</v>
      </c>
      <c r="AB1335">
        <f t="shared" si="253"/>
        <v>0</v>
      </c>
      <c r="AC1335">
        <f t="shared" si="249"/>
        <v>0</v>
      </c>
      <c r="AD1335" t="s">
        <v>9865</v>
      </c>
      <c r="AE1335">
        <f t="shared" si="250"/>
        <v>1</v>
      </c>
      <c r="AF1335">
        <f t="shared" si="251"/>
        <v>0</v>
      </c>
    </row>
    <row r="1336" spans="1:32" hidden="1" x14ac:dyDescent="0.25">
      <c r="A1336">
        <v>1992</v>
      </c>
      <c r="B1336">
        <v>10</v>
      </c>
      <c r="C1336">
        <v>264</v>
      </c>
      <c r="D1336" t="s">
        <v>52</v>
      </c>
      <c r="E1336" t="s">
        <v>4486</v>
      </c>
      <c r="F1336">
        <v>0</v>
      </c>
      <c r="G1336" t="s">
        <v>175</v>
      </c>
      <c r="H1336" t="s">
        <v>35</v>
      </c>
      <c r="I1336" t="s">
        <v>36</v>
      </c>
      <c r="J1336" t="s">
        <v>180</v>
      </c>
      <c r="K1336">
        <v>23</v>
      </c>
      <c r="L1336">
        <v>2000</v>
      </c>
      <c r="M1336">
        <f t="shared" si="242"/>
        <v>9</v>
      </c>
      <c r="N1336">
        <v>0</v>
      </c>
      <c r="O1336">
        <v>0</v>
      </c>
      <c r="P1336">
        <v>5</v>
      </c>
      <c r="Q1336">
        <v>41</v>
      </c>
      <c r="R1336">
        <v>2</v>
      </c>
      <c r="S1336">
        <f t="shared" si="243"/>
        <v>39</v>
      </c>
      <c r="T1336">
        <v>131</v>
      </c>
      <c r="U1336">
        <f t="shared" si="244"/>
        <v>0</v>
      </c>
      <c r="V1336">
        <f t="shared" si="254"/>
        <v>0</v>
      </c>
      <c r="W1336" s="1">
        <v>0.75324675324675316</v>
      </c>
      <c r="X1336">
        <f t="shared" si="245"/>
        <v>0</v>
      </c>
      <c r="Y1336">
        <f t="shared" si="246"/>
        <v>0</v>
      </c>
      <c r="Z1336">
        <f t="shared" si="247"/>
        <v>0</v>
      </c>
      <c r="AA1336">
        <f t="shared" si="248"/>
        <v>1</v>
      </c>
      <c r="AB1336">
        <f t="shared" si="253"/>
        <v>0</v>
      </c>
      <c r="AC1336">
        <f t="shared" si="249"/>
        <v>0</v>
      </c>
      <c r="AD1336" t="s">
        <v>9864</v>
      </c>
      <c r="AE1336">
        <f t="shared" si="250"/>
        <v>1</v>
      </c>
      <c r="AF1336">
        <f t="shared" si="251"/>
        <v>0</v>
      </c>
    </row>
    <row r="1337" spans="1:32" hidden="1" x14ac:dyDescent="0.25">
      <c r="A1337">
        <v>1986</v>
      </c>
      <c r="B1337">
        <v>1</v>
      </c>
      <c r="C1337">
        <v>4</v>
      </c>
      <c r="D1337" t="s">
        <v>1588</v>
      </c>
      <c r="E1337" t="s">
        <v>2252</v>
      </c>
      <c r="F1337">
        <v>0</v>
      </c>
      <c r="G1337" t="s">
        <v>34</v>
      </c>
      <c r="H1337" t="s">
        <v>35</v>
      </c>
      <c r="I1337" t="s">
        <v>36</v>
      </c>
      <c r="J1337" t="s">
        <v>87</v>
      </c>
      <c r="K1337">
        <v>22</v>
      </c>
      <c r="L1337">
        <v>1994</v>
      </c>
      <c r="M1337">
        <f t="shared" si="242"/>
        <v>9</v>
      </c>
      <c r="N1337">
        <v>0</v>
      </c>
      <c r="O1337">
        <v>0</v>
      </c>
      <c r="P1337">
        <v>8</v>
      </c>
      <c r="Q1337">
        <v>44</v>
      </c>
      <c r="R1337">
        <v>44</v>
      </c>
      <c r="S1337">
        <f t="shared" si="243"/>
        <v>0</v>
      </c>
      <c r="T1337">
        <v>121</v>
      </c>
      <c r="U1337">
        <f t="shared" si="244"/>
        <v>0</v>
      </c>
      <c r="V1337">
        <f t="shared" si="254"/>
        <v>0</v>
      </c>
      <c r="W1337" s="1">
        <v>0.75298804780876483</v>
      </c>
      <c r="X1337">
        <f t="shared" si="245"/>
        <v>0</v>
      </c>
      <c r="Y1337">
        <f t="shared" si="246"/>
        <v>0</v>
      </c>
      <c r="Z1337">
        <f t="shared" si="247"/>
        <v>0</v>
      </c>
      <c r="AA1337">
        <f t="shared" si="248"/>
        <v>1</v>
      </c>
      <c r="AB1337">
        <f t="shared" si="253"/>
        <v>0</v>
      </c>
      <c r="AC1337">
        <f t="shared" si="249"/>
        <v>0</v>
      </c>
      <c r="AD1337" t="s">
        <v>9863</v>
      </c>
      <c r="AE1337">
        <f t="shared" si="250"/>
        <v>0</v>
      </c>
      <c r="AF1337">
        <f t="shared" si="251"/>
        <v>0</v>
      </c>
    </row>
    <row r="1338" spans="1:32" hidden="1" x14ac:dyDescent="0.25">
      <c r="A1338">
        <v>1989</v>
      </c>
      <c r="B1338">
        <v>1</v>
      </c>
      <c r="C1338">
        <v>14</v>
      </c>
      <c r="D1338" t="s">
        <v>23</v>
      </c>
      <c r="E1338" t="s">
        <v>3256</v>
      </c>
      <c r="F1338">
        <v>0</v>
      </c>
      <c r="G1338" t="s">
        <v>34</v>
      </c>
      <c r="H1338" t="s">
        <v>35</v>
      </c>
      <c r="I1338" t="s">
        <v>36</v>
      </c>
      <c r="J1338" t="s">
        <v>242</v>
      </c>
      <c r="K1338">
        <v>22</v>
      </c>
      <c r="L1338">
        <v>1998</v>
      </c>
      <c r="M1338">
        <f t="shared" si="242"/>
        <v>10</v>
      </c>
      <c r="N1338">
        <v>0</v>
      </c>
      <c r="O1338">
        <v>0</v>
      </c>
      <c r="P1338">
        <v>7</v>
      </c>
      <c r="Q1338">
        <v>44</v>
      </c>
      <c r="R1338">
        <v>32</v>
      </c>
      <c r="S1338">
        <f t="shared" si="243"/>
        <v>12</v>
      </c>
      <c r="T1338">
        <v>122</v>
      </c>
      <c r="U1338">
        <f t="shared" si="244"/>
        <v>0</v>
      </c>
      <c r="V1338">
        <f t="shared" si="254"/>
        <v>0</v>
      </c>
      <c r="W1338" s="1">
        <v>0.75298804780876483</v>
      </c>
      <c r="X1338">
        <f t="shared" si="245"/>
        <v>0</v>
      </c>
      <c r="Y1338">
        <f t="shared" si="246"/>
        <v>0</v>
      </c>
      <c r="Z1338">
        <f t="shared" si="247"/>
        <v>0</v>
      </c>
      <c r="AA1338">
        <f t="shared" si="248"/>
        <v>1</v>
      </c>
      <c r="AB1338">
        <f t="shared" si="253"/>
        <v>0</v>
      </c>
      <c r="AC1338">
        <f t="shared" si="249"/>
        <v>0</v>
      </c>
      <c r="AD1338" t="s">
        <v>9863</v>
      </c>
      <c r="AE1338">
        <f t="shared" si="250"/>
        <v>0</v>
      </c>
      <c r="AF1338">
        <f t="shared" si="251"/>
        <v>0</v>
      </c>
    </row>
    <row r="1339" spans="1:32" hidden="1" x14ac:dyDescent="0.25">
      <c r="A1339">
        <v>2006</v>
      </c>
      <c r="B1339">
        <v>1</v>
      </c>
      <c r="C1339">
        <v>13</v>
      </c>
      <c r="D1339" t="s">
        <v>98</v>
      </c>
      <c r="E1339" t="s">
        <v>7672</v>
      </c>
      <c r="F1339">
        <v>0</v>
      </c>
      <c r="G1339" t="s">
        <v>34</v>
      </c>
      <c r="H1339" t="s">
        <v>35</v>
      </c>
      <c r="I1339" t="s">
        <v>36</v>
      </c>
      <c r="J1339" t="s">
        <v>348</v>
      </c>
      <c r="K1339">
        <v>22</v>
      </c>
      <c r="L1339">
        <v>2014</v>
      </c>
      <c r="M1339">
        <f t="shared" si="242"/>
        <v>9</v>
      </c>
      <c r="N1339">
        <v>0</v>
      </c>
      <c r="O1339">
        <v>0</v>
      </c>
      <c r="P1339">
        <v>8</v>
      </c>
      <c r="Q1339">
        <v>44</v>
      </c>
      <c r="R1339">
        <v>24</v>
      </c>
      <c r="S1339">
        <f t="shared" si="243"/>
        <v>20</v>
      </c>
      <c r="T1339">
        <v>140</v>
      </c>
      <c r="U1339">
        <f t="shared" si="244"/>
        <v>0</v>
      </c>
      <c r="V1339">
        <f t="shared" si="254"/>
        <v>0</v>
      </c>
      <c r="W1339" s="1">
        <v>0.75298804780876483</v>
      </c>
      <c r="X1339">
        <f t="shared" si="245"/>
        <v>0</v>
      </c>
      <c r="Y1339">
        <f t="shared" si="246"/>
        <v>0</v>
      </c>
      <c r="Z1339">
        <f t="shared" si="247"/>
        <v>0</v>
      </c>
      <c r="AA1339">
        <f t="shared" si="248"/>
        <v>1</v>
      </c>
      <c r="AB1339">
        <f t="shared" si="253"/>
        <v>0</v>
      </c>
      <c r="AC1339">
        <f t="shared" si="249"/>
        <v>0</v>
      </c>
      <c r="AD1339" s="2" t="s">
        <v>9867</v>
      </c>
      <c r="AE1339">
        <f t="shared" si="250"/>
        <v>0</v>
      </c>
      <c r="AF1339">
        <f t="shared" si="251"/>
        <v>0</v>
      </c>
    </row>
    <row r="1340" spans="1:32" hidden="1" x14ac:dyDescent="0.25">
      <c r="A1340">
        <v>1992</v>
      </c>
      <c r="B1340">
        <v>2</v>
      </c>
      <c r="C1340">
        <v>51</v>
      </c>
      <c r="D1340" t="s">
        <v>44</v>
      </c>
      <c r="E1340" t="s">
        <v>4275</v>
      </c>
      <c r="F1340">
        <v>0</v>
      </c>
      <c r="G1340" t="s">
        <v>34</v>
      </c>
      <c r="H1340" t="s">
        <v>35</v>
      </c>
      <c r="I1340" t="s">
        <v>36</v>
      </c>
      <c r="J1340" t="s">
        <v>67</v>
      </c>
      <c r="K1340">
        <v>22</v>
      </c>
      <c r="L1340">
        <v>2000</v>
      </c>
      <c r="M1340">
        <f t="shared" si="242"/>
        <v>9</v>
      </c>
      <c r="N1340">
        <v>0</v>
      </c>
      <c r="O1340">
        <v>0</v>
      </c>
      <c r="P1340">
        <v>6</v>
      </c>
      <c r="Q1340">
        <v>44</v>
      </c>
      <c r="R1340">
        <v>44</v>
      </c>
      <c r="S1340">
        <f t="shared" si="243"/>
        <v>0</v>
      </c>
      <c r="T1340">
        <v>125</v>
      </c>
      <c r="U1340">
        <f t="shared" si="244"/>
        <v>0</v>
      </c>
      <c r="V1340">
        <f t="shared" si="254"/>
        <v>0</v>
      </c>
      <c r="W1340" s="1">
        <v>0.75298804780876483</v>
      </c>
      <c r="X1340">
        <f t="shared" si="245"/>
        <v>0</v>
      </c>
      <c r="Y1340">
        <f t="shared" si="246"/>
        <v>0</v>
      </c>
      <c r="Z1340">
        <f t="shared" si="247"/>
        <v>0</v>
      </c>
      <c r="AA1340">
        <f t="shared" si="248"/>
        <v>1</v>
      </c>
      <c r="AB1340">
        <f t="shared" si="253"/>
        <v>0</v>
      </c>
      <c r="AC1340">
        <f t="shared" si="249"/>
        <v>0</v>
      </c>
      <c r="AD1340" t="s">
        <v>9864</v>
      </c>
      <c r="AE1340">
        <f t="shared" si="250"/>
        <v>0</v>
      </c>
      <c r="AF1340">
        <f t="shared" si="251"/>
        <v>0</v>
      </c>
    </row>
    <row r="1341" spans="1:32" hidden="1" x14ac:dyDescent="0.25">
      <c r="A1341">
        <v>1989</v>
      </c>
      <c r="B1341">
        <v>6</v>
      </c>
      <c r="C1341">
        <v>151</v>
      </c>
      <c r="D1341" t="s">
        <v>23</v>
      </c>
      <c r="E1341" t="s">
        <v>3390</v>
      </c>
      <c r="F1341">
        <v>0</v>
      </c>
      <c r="G1341" t="s">
        <v>34</v>
      </c>
      <c r="H1341" t="s">
        <v>35</v>
      </c>
      <c r="I1341" t="s">
        <v>36</v>
      </c>
      <c r="J1341" t="s">
        <v>289</v>
      </c>
      <c r="K1341">
        <v>23</v>
      </c>
      <c r="L1341">
        <v>1999</v>
      </c>
      <c r="M1341">
        <f t="shared" si="242"/>
        <v>11</v>
      </c>
      <c r="N1341">
        <v>0</v>
      </c>
      <c r="O1341">
        <v>0</v>
      </c>
      <c r="P1341">
        <v>6</v>
      </c>
      <c r="Q1341">
        <v>44</v>
      </c>
      <c r="R1341">
        <v>40</v>
      </c>
      <c r="S1341">
        <f t="shared" si="243"/>
        <v>4</v>
      </c>
      <c r="T1341">
        <v>155</v>
      </c>
      <c r="U1341">
        <f t="shared" si="244"/>
        <v>0</v>
      </c>
      <c r="V1341">
        <f t="shared" si="254"/>
        <v>0</v>
      </c>
      <c r="W1341" s="1">
        <v>0.75298804780876483</v>
      </c>
      <c r="X1341">
        <f t="shared" si="245"/>
        <v>0</v>
      </c>
      <c r="Y1341">
        <f t="shared" si="246"/>
        <v>0</v>
      </c>
      <c r="Z1341">
        <f t="shared" si="247"/>
        <v>0</v>
      </c>
      <c r="AA1341">
        <f t="shared" si="248"/>
        <v>1</v>
      </c>
      <c r="AB1341">
        <f t="shared" si="253"/>
        <v>0</v>
      </c>
      <c r="AC1341">
        <f t="shared" si="249"/>
        <v>0</v>
      </c>
      <c r="AD1341" t="s">
        <v>9863</v>
      </c>
      <c r="AE1341">
        <f t="shared" si="250"/>
        <v>1</v>
      </c>
      <c r="AF1341">
        <f t="shared" si="251"/>
        <v>0</v>
      </c>
    </row>
    <row r="1342" spans="1:32" hidden="1" x14ac:dyDescent="0.25">
      <c r="A1342">
        <v>1989</v>
      </c>
      <c r="B1342">
        <v>2</v>
      </c>
      <c r="C1342">
        <v>37</v>
      </c>
      <c r="D1342" t="s">
        <v>217</v>
      </c>
      <c r="E1342" t="s">
        <v>3277</v>
      </c>
      <c r="F1342">
        <v>0</v>
      </c>
      <c r="G1342" t="s">
        <v>110</v>
      </c>
      <c r="H1342" t="s">
        <v>30</v>
      </c>
      <c r="I1342" t="s">
        <v>21</v>
      </c>
      <c r="J1342" t="s">
        <v>64</v>
      </c>
      <c r="K1342">
        <v>21</v>
      </c>
      <c r="L1342">
        <v>1996</v>
      </c>
      <c r="M1342">
        <f t="shared" si="242"/>
        <v>8</v>
      </c>
      <c r="N1342">
        <v>0</v>
      </c>
      <c r="O1342">
        <v>0</v>
      </c>
      <c r="P1342">
        <v>7</v>
      </c>
      <c r="Q1342">
        <v>48</v>
      </c>
      <c r="R1342">
        <v>48</v>
      </c>
      <c r="S1342">
        <f t="shared" si="243"/>
        <v>0</v>
      </c>
      <c r="T1342">
        <v>118</v>
      </c>
      <c r="U1342">
        <f t="shared" si="244"/>
        <v>0</v>
      </c>
      <c r="V1342">
        <f t="shared" si="254"/>
        <v>0</v>
      </c>
      <c r="W1342" s="1">
        <v>0.74692093762415568</v>
      </c>
      <c r="X1342">
        <f t="shared" si="245"/>
        <v>0</v>
      </c>
      <c r="Y1342">
        <f t="shared" si="246"/>
        <v>0</v>
      </c>
      <c r="Z1342">
        <f t="shared" si="247"/>
        <v>0</v>
      </c>
      <c r="AA1342">
        <f t="shared" si="248"/>
        <v>1</v>
      </c>
      <c r="AB1342">
        <f t="shared" si="253"/>
        <v>0</v>
      </c>
      <c r="AC1342">
        <f t="shared" si="249"/>
        <v>0</v>
      </c>
      <c r="AD1342" t="s">
        <v>9863</v>
      </c>
      <c r="AE1342">
        <f t="shared" si="250"/>
        <v>0</v>
      </c>
      <c r="AF1342">
        <f t="shared" si="251"/>
        <v>0</v>
      </c>
    </row>
    <row r="1343" spans="1:32" hidden="1" x14ac:dyDescent="0.25">
      <c r="A1343">
        <v>2007</v>
      </c>
      <c r="B1343">
        <v>2</v>
      </c>
      <c r="C1343">
        <v>60</v>
      </c>
      <c r="D1343" t="s">
        <v>85</v>
      </c>
      <c r="E1343" t="s">
        <v>7961</v>
      </c>
      <c r="F1343">
        <v>0</v>
      </c>
      <c r="G1343" t="s">
        <v>110</v>
      </c>
      <c r="H1343" t="s">
        <v>30</v>
      </c>
      <c r="I1343" t="s">
        <v>21</v>
      </c>
      <c r="J1343" t="s">
        <v>384</v>
      </c>
      <c r="K1343">
        <v>22</v>
      </c>
      <c r="L1343">
        <v>2014</v>
      </c>
      <c r="M1343">
        <f t="shared" si="242"/>
        <v>8</v>
      </c>
      <c r="N1343">
        <v>0</v>
      </c>
      <c r="O1343">
        <v>0</v>
      </c>
      <c r="P1343">
        <v>8</v>
      </c>
      <c r="Q1343">
        <v>48</v>
      </c>
      <c r="R1343">
        <v>24</v>
      </c>
      <c r="S1343">
        <f t="shared" si="243"/>
        <v>24</v>
      </c>
      <c r="T1343">
        <v>118</v>
      </c>
      <c r="U1343">
        <f t="shared" si="244"/>
        <v>0</v>
      </c>
      <c r="V1343">
        <f t="shared" si="254"/>
        <v>0</v>
      </c>
      <c r="W1343" s="1">
        <v>0.74692093762415568</v>
      </c>
      <c r="X1343">
        <f t="shared" si="245"/>
        <v>0</v>
      </c>
      <c r="Y1343">
        <f t="shared" si="246"/>
        <v>0</v>
      </c>
      <c r="Z1343">
        <f t="shared" si="247"/>
        <v>0</v>
      </c>
      <c r="AA1343">
        <f t="shared" si="248"/>
        <v>1</v>
      </c>
      <c r="AB1343">
        <f t="shared" si="253"/>
        <v>0</v>
      </c>
      <c r="AC1343">
        <f t="shared" si="249"/>
        <v>0</v>
      </c>
      <c r="AD1343" s="2" t="s">
        <v>9867</v>
      </c>
      <c r="AE1343">
        <f t="shared" si="250"/>
        <v>0</v>
      </c>
      <c r="AF1343">
        <f t="shared" si="251"/>
        <v>0</v>
      </c>
    </row>
    <row r="1344" spans="1:32" hidden="1" x14ac:dyDescent="0.25">
      <c r="A1344">
        <v>2011</v>
      </c>
      <c r="B1344">
        <v>1</v>
      </c>
      <c r="C1344">
        <v>19</v>
      </c>
      <c r="D1344" t="s">
        <v>48</v>
      </c>
      <c r="E1344" t="s">
        <v>8900</v>
      </c>
      <c r="F1344">
        <v>0</v>
      </c>
      <c r="G1344" t="s">
        <v>50</v>
      </c>
      <c r="H1344" t="s">
        <v>50</v>
      </c>
      <c r="I1344" t="s">
        <v>36</v>
      </c>
      <c r="J1344" t="s">
        <v>47</v>
      </c>
      <c r="K1344">
        <v>22</v>
      </c>
      <c r="L1344">
        <v>2019</v>
      </c>
      <c r="M1344">
        <f t="shared" si="242"/>
        <v>9</v>
      </c>
      <c r="N1344">
        <v>0</v>
      </c>
      <c r="O1344">
        <v>0</v>
      </c>
      <c r="P1344">
        <v>8</v>
      </c>
      <c r="Q1344">
        <v>36</v>
      </c>
      <c r="R1344">
        <v>15</v>
      </c>
      <c r="S1344">
        <f t="shared" si="243"/>
        <v>21</v>
      </c>
      <c r="T1344">
        <v>113</v>
      </c>
      <c r="U1344">
        <f t="shared" si="244"/>
        <v>0</v>
      </c>
      <c r="V1344">
        <f t="shared" si="254"/>
        <v>0</v>
      </c>
      <c r="W1344" s="1">
        <v>0.74633915918752947</v>
      </c>
      <c r="X1344">
        <f t="shared" si="245"/>
        <v>0</v>
      </c>
      <c r="Y1344">
        <f t="shared" si="246"/>
        <v>0</v>
      </c>
      <c r="Z1344">
        <f t="shared" si="247"/>
        <v>0</v>
      </c>
      <c r="AA1344">
        <f t="shared" si="248"/>
        <v>1</v>
      </c>
      <c r="AB1344">
        <f t="shared" si="253"/>
        <v>0</v>
      </c>
      <c r="AC1344">
        <f t="shared" si="249"/>
        <v>0</v>
      </c>
      <c r="AD1344" s="2" t="s">
        <v>9868</v>
      </c>
      <c r="AE1344">
        <f t="shared" si="250"/>
        <v>0</v>
      </c>
      <c r="AF1344">
        <f t="shared" si="251"/>
        <v>0</v>
      </c>
    </row>
    <row r="1345" spans="1:32" hidden="1" x14ac:dyDescent="0.25">
      <c r="A1345">
        <v>1988</v>
      </c>
      <c r="B1345">
        <v>2</v>
      </c>
      <c r="C1345">
        <v>42</v>
      </c>
      <c r="D1345" t="s">
        <v>85</v>
      </c>
      <c r="E1345" t="s">
        <v>2954</v>
      </c>
      <c r="F1345">
        <v>0</v>
      </c>
      <c r="G1345" t="s">
        <v>50</v>
      </c>
      <c r="H1345" t="s">
        <v>50</v>
      </c>
      <c r="I1345" t="s">
        <v>36</v>
      </c>
      <c r="J1345" t="s">
        <v>180</v>
      </c>
      <c r="K1345">
        <v>23</v>
      </c>
      <c r="L1345">
        <v>1994</v>
      </c>
      <c r="M1345">
        <f t="shared" si="242"/>
        <v>7</v>
      </c>
      <c r="N1345">
        <v>0</v>
      </c>
      <c r="O1345">
        <v>0</v>
      </c>
      <c r="P1345">
        <v>7</v>
      </c>
      <c r="Q1345">
        <v>36</v>
      </c>
      <c r="R1345">
        <v>31</v>
      </c>
      <c r="S1345">
        <f t="shared" si="243"/>
        <v>5</v>
      </c>
      <c r="T1345">
        <v>104</v>
      </c>
      <c r="U1345">
        <f t="shared" si="244"/>
        <v>0</v>
      </c>
      <c r="V1345">
        <f t="shared" si="254"/>
        <v>0</v>
      </c>
      <c r="W1345" s="1">
        <v>0.74633915918752947</v>
      </c>
      <c r="X1345">
        <f t="shared" si="245"/>
        <v>0</v>
      </c>
      <c r="Y1345">
        <f t="shared" si="246"/>
        <v>0</v>
      </c>
      <c r="Z1345">
        <f t="shared" si="247"/>
        <v>0</v>
      </c>
      <c r="AA1345">
        <f t="shared" si="248"/>
        <v>1</v>
      </c>
      <c r="AB1345">
        <f t="shared" si="253"/>
        <v>0</v>
      </c>
      <c r="AC1345">
        <f t="shared" si="249"/>
        <v>0</v>
      </c>
      <c r="AD1345" t="s">
        <v>9863</v>
      </c>
      <c r="AE1345">
        <f t="shared" si="250"/>
        <v>0</v>
      </c>
      <c r="AF1345">
        <f t="shared" si="251"/>
        <v>0</v>
      </c>
    </row>
    <row r="1346" spans="1:32" hidden="1" x14ac:dyDescent="0.25">
      <c r="A1346">
        <v>1992</v>
      </c>
      <c r="B1346">
        <v>2</v>
      </c>
      <c r="C1346">
        <v>33</v>
      </c>
      <c r="D1346" t="s">
        <v>217</v>
      </c>
      <c r="E1346" t="s">
        <v>4258</v>
      </c>
      <c r="F1346">
        <v>0</v>
      </c>
      <c r="G1346" t="s">
        <v>50</v>
      </c>
      <c r="H1346" t="s">
        <v>50</v>
      </c>
      <c r="I1346" t="s">
        <v>36</v>
      </c>
      <c r="J1346" t="s">
        <v>580</v>
      </c>
      <c r="K1346">
        <v>21</v>
      </c>
      <c r="L1346">
        <v>2001</v>
      </c>
      <c r="M1346">
        <f t="shared" ref="M1346:M1409" si="255">IF((L1346-A1346)+1&gt;0,(L1346-A1346)+1,0)</f>
        <v>10</v>
      </c>
      <c r="N1346">
        <v>0</v>
      </c>
      <c r="O1346">
        <v>0</v>
      </c>
      <c r="P1346">
        <v>6</v>
      </c>
      <c r="Q1346">
        <v>36</v>
      </c>
      <c r="R1346">
        <v>1</v>
      </c>
      <c r="S1346">
        <f t="shared" ref="S1346:S1409" si="256">Q1346-R1346</f>
        <v>35</v>
      </c>
      <c r="T1346">
        <v>129</v>
      </c>
      <c r="U1346">
        <f t="shared" ref="U1346:U1409" si="257">IF(L1346 = "",1,0)</f>
        <v>0</v>
      </c>
      <c r="V1346">
        <f t="shared" si="254"/>
        <v>0</v>
      </c>
      <c r="W1346" s="1">
        <v>0.74633915918752947</v>
      </c>
      <c r="X1346">
        <f t="shared" ref="X1346:X1409" si="258">IF(AND(W1346&lt;-0.7,W1346&lt;&gt;-0.7),1,0)</f>
        <v>0</v>
      </c>
      <c r="Y1346">
        <f t="shared" ref="Y1346:Y1409" si="259">IF(AND(W1346&gt;-0.7,W1346&lt;-0.2),1,0)</f>
        <v>0</v>
      </c>
      <c r="Z1346">
        <f t="shared" ref="Z1346:Z1409" si="260">IF(AND(W1346&gt;=-0.2,W1346&lt;=0.7),IF(W1346 = "",0,1),0)</f>
        <v>0</v>
      </c>
      <c r="AA1346">
        <f t="shared" ref="AA1346:AA1409" si="261">IF(AND(W1346&gt;0.7,W1346&lt;1.5),1,0)</f>
        <v>1</v>
      </c>
      <c r="AB1346">
        <f t="shared" si="253"/>
        <v>0</v>
      </c>
      <c r="AC1346">
        <f t="shared" ref="AC1346:AC1409" si="262">IF(W1346&gt;2.5,1,0)</f>
        <v>0</v>
      </c>
      <c r="AD1346" t="s">
        <v>9864</v>
      </c>
      <c r="AE1346">
        <f t="shared" ref="AE1346:AE1409" si="263">IF(W1346="",0,IF(AND(W1346&gt;2.5,B1346&gt;1),1,IF(AND(W1346&gt;1.49,B1346&gt;2),1,IF(AND(W1346&gt;0.7,B1346&gt;3),1,IF(AND(W1346&gt;-0.2,B1346&gt;4),1,0)))))</f>
        <v>0</v>
      </c>
      <c r="AF1346">
        <f t="shared" ref="AF1346:AF1409" si="264">IF(W1346="",0,IF(AND(W1346&lt;0.71,B1346=1),1,IF(AND(W1346&lt;-0.21,B1346=2),1,IF(AND(W1346&lt;-0.7,B1346&gt;2,B1346&lt;5),1,0))))</f>
        <v>0</v>
      </c>
    </row>
    <row r="1347" spans="1:32" hidden="1" x14ac:dyDescent="0.25">
      <c r="A1347">
        <v>1990</v>
      </c>
      <c r="B1347">
        <v>2</v>
      </c>
      <c r="C1347">
        <v>50</v>
      </c>
      <c r="D1347" t="s">
        <v>91</v>
      </c>
      <c r="E1347" t="s">
        <v>3619</v>
      </c>
      <c r="F1347">
        <v>0</v>
      </c>
      <c r="G1347" t="s">
        <v>25</v>
      </c>
      <c r="H1347" t="s">
        <v>25</v>
      </c>
      <c r="I1347" t="s">
        <v>21</v>
      </c>
      <c r="J1347" t="s">
        <v>409</v>
      </c>
      <c r="K1347">
        <v>24</v>
      </c>
      <c r="L1347">
        <v>1990</v>
      </c>
      <c r="M1347">
        <f t="shared" si="255"/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f t="shared" si="256"/>
        <v>0</v>
      </c>
      <c r="T1347">
        <v>6</v>
      </c>
      <c r="U1347">
        <f t="shared" si="257"/>
        <v>0</v>
      </c>
      <c r="V1347">
        <f t="shared" si="254"/>
        <v>1</v>
      </c>
      <c r="X1347">
        <f t="shared" si="258"/>
        <v>0</v>
      </c>
      <c r="Y1347">
        <f t="shared" si="259"/>
        <v>0</v>
      </c>
      <c r="Z1347">
        <f t="shared" si="260"/>
        <v>0</v>
      </c>
      <c r="AA1347">
        <f t="shared" si="261"/>
        <v>0</v>
      </c>
      <c r="AB1347">
        <f t="shared" si="253"/>
        <v>0</v>
      </c>
      <c r="AC1347">
        <f t="shared" si="262"/>
        <v>0</v>
      </c>
      <c r="AD1347" t="s">
        <v>9864</v>
      </c>
      <c r="AE1347">
        <f t="shared" si="263"/>
        <v>0</v>
      </c>
      <c r="AF1347">
        <f t="shared" si="264"/>
        <v>0</v>
      </c>
    </row>
    <row r="1348" spans="1:32" hidden="1" x14ac:dyDescent="0.25">
      <c r="A1348">
        <v>1998</v>
      </c>
      <c r="B1348">
        <v>2</v>
      </c>
      <c r="C1348">
        <v>45</v>
      </c>
      <c r="D1348" t="s">
        <v>88</v>
      </c>
      <c r="E1348" t="s">
        <v>5752</v>
      </c>
      <c r="F1348">
        <v>0</v>
      </c>
      <c r="G1348" t="s">
        <v>50</v>
      </c>
      <c r="H1348" t="s">
        <v>50</v>
      </c>
      <c r="I1348" t="s">
        <v>36</v>
      </c>
      <c r="J1348" t="s">
        <v>31</v>
      </c>
      <c r="K1348">
        <v>22</v>
      </c>
      <c r="L1348">
        <v>2008</v>
      </c>
      <c r="M1348">
        <f t="shared" si="255"/>
        <v>11</v>
      </c>
      <c r="N1348">
        <v>0</v>
      </c>
      <c r="O1348">
        <v>0</v>
      </c>
      <c r="P1348">
        <v>5</v>
      </c>
      <c r="Q1348">
        <v>36</v>
      </c>
      <c r="R1348">
        <v>34</v>
      </c>
      <c r="S1348">
        <f t="shared" si="256"/>
        <v>2</v>
      </c>
      <c r="T1348">
        <v>141</v>
      </c>
      <c r="U1348">
        <f t="shared" si="257"/>
        <v>0</v>
      </c>
      <c r="V1348">
        <f t="shared" si="254"/>
        <v>0</v>
      </c>
      <c r="W1348" s="1">
        <v>0.74633915918752947</v>
      </c>
      <c r="X1348">
        <f t="shared" si="258"/>
        <v>0</v>
      </c>
      <c r="Y1348">
        <f t="shared" si="259"/>
        <v>0</v>
      </c>
      <c r="Z1348">
        <f t="shared" si="260"/>
        <v>0</v>
      </c>
      <c r="AA1348">
        <f t="shared" si="261"/>
        <v>1</v>
      </c>
      <c r="AB1348">
        <f t="shared" si="253"/>
        <v>0</v>
      </c>
      <c r="AC1348">
        <f t="shared" si="262"/>
        <v>0</v>
      </c>
      <c r="AD1348" t="s">
        <v>9865</v>
      </c>
      <c r="AE1348">
        <f t="shared" si="263"/>
        <v>0</v>
      </c>
      <c r="AF1348">
        <f t="shared" si="264"/>
        <v>0</v>
      </c>
    </row>
    <row r="1349" spans="1:32" hidden="1" x14ac:dyDescent="0.25">
      <c r="A1349">
        <v>1989</v>
      </c>
      <c r="B1349">
        <v>3</v>
      </c>
      <c r="C1349">
        <v>77</v>
      </c>
      <c r="D1349" t="s">
        <v>5488</v>
      </c>
      <c r="E1349" t="s">
        <v>3316</v>
      </c>
      <c r="F1349">
        <v>0</v>
      </c>
      <c r="G1349" t="s">
        <v>50</v>
      </c>
      <c r="H1349" t="s">
        <v>50</v>
      </c>
      <c r="I1349" t="s">
        <v>36</v>
      </c>
      <c r="J1349" t="s">
        <v>523</v>
      </c>
      <c r="K1349">
        <v>22</v>
      </c>
      <c r="L1349">
        <v>1995</v>
      </c>
      <c r="M1349">
        <f t="shared" si="255"/>
        <v>7</v>
      </c>
      <c r="N1349">
        <v>0</v>
      </c>
      <c r="O1349">
        <v>0</v>
      </c>
      <c r="P1349">
        <v>5</v>
      </c>
      <c r="Q1349">
        <v>36</v>
      </c>
      <c r="R1349">
        <v>34</v>
      </c>
      <c r="S1349">
        <f t="shared" si="256"/>
        <v>2</v>
      </c>
      <c r="T1349">
        <v>102</v>
      </c>
      <c r="U1349">
        <f t="shared" si="257"/>
        <v>0</v>
      </c>
      <c r="V1349">
        <f t="shared" si="254"/>
        <v>0</v>
      </c>
      <c r="W1349" s="1">
        <v>0.74633915918752947</v>
      </c>
      <c r="X1349">
        <f t="shared" si="258"/>
        <v>0</v>
      </c>
      <c r="Y1349">
        <f t="shared" si="259"/>
        <v>0</v>
      </c>
      <c r="Z1349">
        <f t="shared" si="260"/>
        <v>0</v>
      </c>
      <c r="AA1349">
        <f t="shared" si="261"/>
        <v>1</v>
      </c>
      <c r="AB1349">
        <f t="shared" si="253"/>
        <v>0</v>
      </c>
      <c r="AC1349">
        <f t="shared" si="262"/>
        <v>0</v>
      </c>
      <c r="AD1349" t="s">
        <v>9863</v>
      </c>
      <c r="AE1349">
        <f t="shared" si="263"/>
        <v>0</v>
      </c>
      <c r="AF1349">
        <f t="shared" si="264"/>
        <v>0</v>
      </c>
    </row>
    <row r="1350" spans="1:32" hidden="1" x14ac:dyDescent="0.25">
      <c r="A1350">
        <v>1994</v>
      </c>
      <c r="B1350">
        <v>3</v>
      </c>
      <c r="C1350">
        <v>71</v>
      </c>
      <c r="D1350" t="s">
        <v>41</v>
      </c>
      <c r="E1350" t="s">
        <v>4840</v>
      </c>
      <c r="F1350">
        <v>0</v>
      </c>
      <c r="G1350" t="s">
        <v>50</v>
      </c>
      <c r="H1350" t="s">
        <v>50</v>
      </c>
      <c r="I1350" t="s">
        <v>36</v>
      </c>
      <c r="J1350" t="s">
        <v>242</v>
      </c>
      <c r="K1350">
        <v>22</v>
      </c>
      <c r="L1350">
        <v>2002</v>
      </c>
      <c r="M1350">
        <f t="shared" si="255"/>
        <v>9</v>
      </c>
      <c r="N1350">
        <v>0</v>
      </c>
      <c r="O1350">
        <v>0</v>
      </c>
      <c r="P1350">
        <v>6</v>
      </c>
      <c r="Q1350">
        <v>36</v>
      </c>
      <c r="R1350">
        <v>34</v>
      </c>
      <c r="S1350">
        <f t="shared" si="256"/>
        <v>2</v>
      </c>
      <c r="T1350">
        <v>136</v>
      </c>
      <c r="U1350">
        <f t="shared" si="257"/>
        <v>0</v>
      </c>
      <c r="V1350">
        <f t="shared" si="254"/>
        <v>0</v>
      </c>
      <c r="W1350" s="1">
        <v>0.74633915918752947</v>
      </c>
      <c r="X1350">
        <f t="shared" si="258"/>
        <v>0</v>
      </c>
      <c r="Y1350">
        <f t="shared" si="259"/>
        <v>0</v>
      </c>
      <c r="Z1350">
        <f t="shared" si="260"/>
        <v>0</v>
      </c>
      <c r="AA1350">
        <f t="shared" si="261"/>
        <v>1</v>
      </c>
      <c r="AB1350">
        <f t="shared" si="253"/>
        <v>0</v>
      </c>
      <c r="AC1350">
        <f t="shared" si="262"/>
        <v>0</v>
      </c>
      <c r="AD1350" t="s">
        <v>9864</v>
      </c>
      <c r="AE1350">
        <f t="shared" si="263"/>
        <v>0</v>
      </c>
      <c r="AF1350">
        <f t="shared" si="264"/>
        <v>0</v>
      </c>
    </row>
    <row r="1351" spans="1:32" hidden="1" x14ac:dyDescent="0.25">
      <c r="A1351">
        <v>1997</v>
      </c>
      <c r="B1351">
        <v>3</v>
      </c>
      <c r="C1351">
        <v>75</v>
      </c>
      <c r="D1351" t="s">
        <v>5488</v>
      </c>
      <c r="E1351" t="s">
        <v>5546</v>
      </c>
      <c r="F1351">
        <v>0</v>
      </c>
      <c r="G1351" t="s">
        <v>50</v>
      </c>
      <c r="H1351" t="s">
        <v>50</v>
      </c>
      <c r="I1351" t="s">
        <v>36</v>
      </c>
      <c r="J1351" t="s">
        <v>106</v>
      </c>
      <c r="K1351">
        <v>24</v>
      </c>
      <c r="L1351">
        <v>2005</v>
      </c>
      <c r="M1351">
        <f t="shared" si="255"/>
        <v>9</v>
      </c>
      <c r="N1351">
        <v>0</v>
      </c>
      <c r="O1351">
        <v>0</v>
      </c>
      <c r="P1351">
        <v>6</v>
      </c>
      <c r="Q1351">
        <v>36</v>
      </c>
      <c r="R1351">
        <v>23</v>
      </c>
      <c r="S1351">
        <f t="shared" si="256"/>
        <v>13</v>
      </c>
      <c r="T1351">
        <v>134</v>
      </c>
      <c r="U1351">
        <f t="shared" si="257"/>
        <v>0</v>
      </c>
      <c r="V1351">
        <f t="shared" si="254"/>
        <v>0</v>
      </c>
      <c r="W1351" s="1">
        <v>0.74633915918752947</v>
      </c>
      <c r="X1351">
        <f t="shared" si="258"/>
        <v>0</v>
      </c>
      <c r="Y1351">
        <f t="shared" si="259"/>
        <v>0</v>
      </c>
      <c r="Z1351">
        <f t="shared" si="260"/>
        <v>0</v>
      </c>
      <c r="AA1351">
        <f t="shared" si="261"/>
        <v>1</v>
      </c>
      <c r="AB1351">
        <f t="shared" si="253"/>
        <v>0</v>
      </c>
      <c r="AC1351">
        <f t="shared" si="262"/>
        <v>0</v>
      </c>
      <c r="AD1351" t="s">
        <v>9865</v>
      </c>
      <c r="AE1351">
        <f t="shared" si="263"/>
        <v>0</v>
      </c>
      <c r="AF1351">
        <f t="shared" si="264"/>
        <v>0</v>
      </c>
    </row>
    <row r="1352" spans="1:32" hidden="1" x14ac:dyDescent="0.25">
      <c r="A1352">
        <v>2009</v>
      </c>
      <c r="B1352">
        <v>3</v>
      </c>
      <c r="C1352">
        <v>88</v>
      </c>
      <c r="D1352" t="s">
        <v>38</v>
      </c>
      <c r="E1352" t="s">
        <v>8477</v>
      </c>
      <c r="F1352">
        <v>0</v>
      </c>
      <c r="G1352" t="s">
        <v>50</v>
      </c>
      <c r="H1352" t="s">
        <v>50</v>
      </c>
      <c r="I1352" t="s">
        <v>36</v>
      </c>
      <c r="J1352" t="s">
        <v>984</v>
      </c>
      <c r="K1352">
        <v>23</v>
      </c>
      <c r="L1352">
        <v>2017</v>
      </c>
      <c r="M1352">
        <f t="shared" si="255"/>
        <v>9</v>
      </c>
      <c r="N1352">
        <v>0</v>
      </c>
      <c r="O1352">
        <v>0</v>
      </c>
      <c r="P1352">
        <v>5</v>
      </c>
      <c r="Q1352">
        <v>36</v>
      </c>
      <c r="R1352">
        <v>36</v>
      </c>
      <c r="S1352">
        <f t="shared" si="256"/>
        <v>0</v>
      </c>
      <c r="T1352">
        <v>127</v>
      </c>
      <c r="U1352">
        <f t="shared" si="257"/>
        <v>0</v>
      </c>
      <c r="V1352">
        <f t="shared" si="254"/>
        <v>0</v>
      </c>
      <c r="W1352" s="1">
        <v>0.74633915918752947</v>
      </c>
      <c r="X1352">
        <f t="shared" si="258"/>
        <v>0</v>
      </c>
      <c r="Y1352">
        <f t="shared" si="259"/>
        <v>0</v>
      </c>
      <c r="Z1352">
        <f t="shared" si="260"/>
        <v>0</v>
      </c>
      <c r="AA1352">
        <f t="shared" si="261"/>
        <v>1</v>
      </c>
      <c r="AB1352">
        <f t="shared" si="253"/>
        <v>0</v>
      </c>
      <c r="AC1352">
        <f t="shared" si="262"/>
        <v>0</v>
      </c>
      <c r="AD1352" s="2" t="s">
        <v>9867</v>
      </c>
      <c r="AE1352">
        <f t="shared" si="263"/>
        <v>0</v>
      </c>
      <c r="AF1352">
        <f t="shared" si="264"/>
        <v>0</v>
      </c>
    </row>
    <row r="1353" spans="1:32" hidden="1" x14ac:dyDescent="0.25">
      <c r="A1353">
        <v>1989</v>
      </c>
      <c r="B1353">
        <v>7</v>
      </c>
      <c r="C1353">
        <v>181</v>
      </c>
      <c r="D1353" t="s">
        <v>23</v>
      </c>
      <c r="E1353" t="s">
        <v>3420</v>
      </c>
      <c r="F1353">
        <v>0</v>
      </c>
      <c r="G1353" t="s">
        <v>50</v>
      </c>
      <c r="H1353" t="s">
        <v>50</v>
      </c>
      <c r="I1353" t="s">
        <v>36</v>
      </c>
      <c r="J1353" t="s">
        <v>162</v>
      </c>
      <c r="K1353">
        <v>22</v>
      </c>
      <c r="L1353">
        <v>1999</v>
      </c>
      <c r="M1353">
        <f t="shared" si="255"/>
        <v>11</v>
      </c>
      <c r="N1353">
        <v>0</v>
      </c>
      <c r="O1353">
        <v>0</v>
      </c>
      <c r="P1353">
        <v>6</v>
      </c>
      <c r="Q1353">
        <v>36</v>
      </c>
      <c r="S1353">
        <f t="shared" si="256"/>
        <v>36</v>
      </c>
      <c r="T1353">
        <v>122</v>
      </c>
      <c r="U1353">
        <f t="shared" si="257"/>
        <v>0</v>
      </c>
      <c r="V1353">
        <f t="shared" si="254"/>
        <v>0</v>
      </c>
      <c r="W1353" s="1">
        <v>0.74633915918752947</v>
      </c>
      <c r="X1353">
        <f t="shared" si="258"/>
        <v>0</v>
      </c>
      <c r="Y1353">
        <f t="shared" si="259"/>
        <v>0</v>
      </c>
      <c r="Z1353">
        <f t="shared" si="260"/>
        <v>0</v>
      </c>
      <c r="AA1353">
        <f t="shared" si="261"/>
        <v>1</v>
      </c>
      <c r="AB1353">
        <f t="shared" si="253"/>
        <v>0</v>
      </c>
      <c r="AC1353">
        <f t="shared" si="262"/>
        <v>0</v>
      </c>
      <c r="AD1353" t="s">
        <v>9863</v>
      </c>
      <c r="AE1353">
        <f t="shared" si="263"/>
        <v>1</v>
      </c>
      <c r="AF1353">
        <f t="shared" si="264"/>
        <v>0</v>
      </c>
    </row>
    <row r="1354" spans="1:32" hidden="1" x14ac:dyDescent="0.25">
      <c r="A1354">
        <v>2001</v>
      </c>
      <c r="B1354">
        <v>7</v>
      </c>
      <c r="C1354">
        <v>202</v>
      </c>
      <c r="D1354" t="s">
        <v>4779</v>
      </c>
      <c r="E1354" t="s">
        <v>6625</v>
      </c>
      <c r="F1354">
        <v>0</v>
      </c>
      <c r="G1354" t="s">
        <v>50</v>
      </c>
      <c r="H1354" t="s">
        <v>50</v>
      </c>
      <c r="I1354" t="s">
        <v>36</v>
      </c>
      <c r="J1354" t="s">
        <v>121</v>
      </c>
      <c r="K1354">
        <v>22</v>
      </c>
      <c r="L1354">
        <v>2010</v>
      </c>
      <c r="M1354">
        <f t="shared" si="255"/>
        <v>10</v>
      </c>
      <c r="N1354">
        <v>0</v>
      </c>
      <c r="O1354">
        <v>0</v>
      </c>
      <c r="P1354">
        <v>8</v>
      </c>
      <c r="Q1354">
        <v>36</v>
      </c>
      <c r="R1354">
        <v>13</v>
      </c>
      <c r="S1354">
        <f t="shared" si="256"/>
        <v>23</v>
      </c>
      <c r="T1354">
        <v>141</v>
      </c>
      <c r="U1354">
        <f t="shared" si="257"/>
        <v>0</v>
      </c>
      <c r="V1354">
        <f t="shared" si="254"/>
        <v>0</v>
      </c>
      <c r="W1354" s="1">
        <v>0.74633915918752947</v>
      </c>
      <c r="X1354">
        <f t="shared" si="258"/>
        <v>0</v>
      </c>
      <c r="Y1354">
        <f t="shared" si="259"/>
        <v>0</v>
      </c>
      <c r="Z1354">
        <f t="shared" si="260"/>
        <v>0</v>
      </c>
      <c r="AA1354">
        <f t="shared" si="261"/>
        <v>1</v>
      </c>
      <c r="AB1354">
        <f t="shared" si="253"/>
        <v>0</v>
      </c>
      <c r="AC1354">
        <f t="shared" si="262"/>
        <v>0</v>
      </c>
      <c r="AD1354" t="s">
        <v>9866</v>
      </c>
      <c r="AE1354">
        <f t="shared" si="263"/>
        <v>1</v>
      </c>
      <c r="AF1354">
        <f t="shared" si="264"/>
        <v>0</v>
      </c>
    </row>
    <row r="1355" spans="1:32" hidden="1" x14ac:dyDescent="0.25">
      <c r="A1355">
        <v>2006</v>
      </c>
      <c r="B1355">
        <v>2</v>
      </c>
      <c r="C1355">
        <v>61</v>
      </c>
      <c r="D1355" t="s">
        <v>126</v>
      </c>
      <c r="E1355" t="s">
        <v>7719</v>
      </c>
      <c r="F1355">
        <v>0</v>
      </c>
      <c r="G1355" t="s">
        <v>46</v>
      </c>
      <c r="H1355" t="s">
        <v>46</v>
      </c>
      <c r="I1355" t="s">
        <v>21</v>
      </c>
      <c r="J1355" t="s">
        <v>1230</v>
      </c>
      <c r="K1355">
        <v>23</v>
      </c>
      <c r="L1355">
        <v>2013</v>
      </c>
      <c r="M1355">
        <f t="shared" si="255"/>
        <v>8</v>
      </c>
      <c r="N1355">
        <v>0</v>
      </c>
      <c r="O1355">
        <v>0</v>
      </c>
      <c r="P1355">
        <v>2</v>
      </c>
      <c r="Q1355">
        <v>24</v>
      </c>
      <c r="R1355">
        <v>16</v>
      </c>
      <c r="S1355">
        <f t="shared" si="256"/>
        <v>8</v>
      </c>
      <c r="T1355">
        <v>107</v>
      </c>
      <c r="U1355">
        <f t="shared" si="257"/>
        <v>0</v>
      </c>
      <c r="V1355">
        <f t="shared" si="254"/>
        <v>0</v>
      </c>
      <c r="W1355" s="1">
        <v>0.74496644295302006</v>
      </c>
      <c r="X1355">
        <f t="shared" si="258"/>
        <v>0</v>
      </c>
      <c r="Y1355">
        <f t="shared" si="259"/>
        <v>0</v>
      </c>
      <c r="Z1355">
        <f t="shared" si="260"/>
        <v>0</v>
      </c>
      <c r="AA1355">
        <f t="shared" si="261"/>
        <v>1</v>
      </c>
      <c r="AB1355">
        <f t="shared" si="253"/>
        <v>0</v>
      </c>
      <c r="AC1355">
        <f t="shared" si="262"/>
        <v>0</v>
      </c>
      <c r="AD1355" s="2" t="s">
        <v>9867</v>
      </c>
      <c r="AE1355">
        <f t="shared" si="263"/>
        <v>0</v>
      </c>
      <c r="AF1355">
        <f t="shared" si="264"/>
        <v>0</v>
      </c>
    </row>
    <row r="1356" spans="1:32" hidden="1" x14ac:dyDescent="0.25">
      <c r="A1356">
        <v>2005</v>
      </c>
      <c r="B1356">
        <v>2</v>
      </c>
      <c r="C1356">
        <v>36</v>
      </c>
      <c r="D1356" t="s">
        <v>88</v>
      </c>
      <c r="E1356" t="s">
        <v>7450</v>
      </c>
      <c r="F1356">
        <v>0</v>
      </c>
      <c r="G1356" t="s">
        <v>81</v>
      </c>
      <c r="H1356" t="s">
        <v>81</v>
      </c>
      <c r="I1356" t="s">
        <v>36</v>
      </c>
      <c r="J1356" t="s">
        <v>47</v>
      </c>
      <c r="K1356">
        <v>22</v>
      </c>
      <c r="L1356">
        <v>2012</v>
      </c>
      <c r="M1356">
        <f t="shared" si="255"/>
        <v>8</v>
      </c>
      <c r="N1356">
        <v>0</v>
      </c>
      <c r="O1356">
        <v>0</v>
      </c>
      <c r="P1356">
        <v>5</v>
      </c>
      <c r="Q1356">
        <v>41</v>
      </c>
      <c r="R1356">
        <v>36</v>
      </c>
      <c r="S1356">
        <f t="shared" si="256"/>
        <v>5</v>
      </c>
      <c r="T1356">
        <v>116</v>
      </c>
      <c r="U1356">
        <f t="shared" si="257"/>
        <v>0</v>
      </c>
      <c r="V1356">
        <f t="shared" ref="V1356:V1392" si="265">IF(Q1356 =0,IF(Q1356 = "",,1),0)</f>
        <v>0</v>
      </c>
      <c r="W1356" s="1">
        <v>0.73809523809523814</v>
      </c>
      <c r="X1356">
        <f t="shared" si="258"/>
        <v>0</v>
      </c>
      <c r="Y1356">
        <f t="shared" si="259"/>
        <v>0</v>
      </c>
      <c r="Z1356">
        <f t="shared" si="260"/>
        <v>0</v>
      </c>
      <c r="AA1356">
        <f t="shared" si="261"/>
        <v>1</v>
      </c>
      <c r="AB1356">
        <f t="shared" si="253"/>
        <v>0</v>
      </c>
      <c r="AC1356">
        <f t="shared" si="262"/>
        <v>0</v>
      </c>
      <c r="AD1356" s="2" t="s">
        <v>9867</v>
      </c>
      <c r="AE1356">
        <f t="shared" si="263"/>
        <v>0</v>
      </c>
      <c r="AF1356">
        <f t="shared" si="264"/>
        <v>0</v>
      </c>
    </row>
    <row r="1357" spans="1:32" hidden="1" x14ac:dyDescent="0.25">
      <c r="A1357">
        <v>2012</v>
      </c>
      <c r="B1357">
        <v>2</v>
      </c>
      <c r="C1357">
        <v>52</v>
      </c>
      <c r="D1357" t="s">
        <v>5488</v>
      </c>
      <c r="E1357" t="s">
        <v>9169</v>
      </c>
      <c r="F1357">
        <v>0</v>
      </c>
      <c r="G1357" t="s">
        <v>81</v>
      </c>
      <c r="H1357" t="s">
        <v>81</v>
      </c>
      <c r="I1357" t="s">
        <v>36</v>
      </c>
      <c r="J1357" t="s">
        <v>116</v>
      </c>
      <c r="K1357">
        <v>22</v>
      </c>
      <c r="L1357">
        <v>2019</v>
      </c>
      <c r="M1357">
        <f t="shared" si="255"/>
        <v>8</v>
      </c>
      <c r="N1357">
        <v>0</v>
      </c>
      <c r="O1357">
        <v>1</v>
      </c>
      <c r="P1357">
        <v>5</v>
      </c>
      <c r="Q1357">
        <v>41</v>
      </c>
      <c r="R1357">
        <v>16</v>
      </c>
      <c r="S1357">
        <f t="shared" si="256"/>
        <v>25</v>
      </c>
      <c r="T1357">
        <v>100</v>
      </c>
      <c r="U1357">
        <f t="shared" si="257"/>
        <v>0</v>
      </c>
      <c r="V1357">
        <f t="shared" si="265"/>
        <v>0</v>
      </c>
      <c r="W1357" s="1">
        <v>0.73809523809523814</v>
      </c>
      <c r="X1357">
        <f t="shared" si="258"/>
        <v>0</v>
      </c>
      <c r="Y1357">
        <f t="shared" si="259"/>
        <v>0</v>
      </c>
      <c r="Z1357">
        <f t="shared" si="260"/>
        <v>0</v>
      </c>
      <c r="AA1357">
        <f t="shared" si="261"/>
        <v>1</v>
      </c>
      <c r="AB1357">
        <f t="shared" si="253"/>
        <v>0</v>
      </c>
      <c r="AC1357">
        <f t="shared" si="262"/>
        <v>0</v>
      </c>
      <c r="AD1357" s="2" t="s">
        <v>9868</v>
      </c>
      <c r="AE1357">
        <f t="shared" si="263"/>
        <v>0</v>
      </c>
      <c r="AF1357">
        <f t="shared" si="264"/>
        <v>0</v>
      </c>
    </row>
    <row r="1358" spans="1:32" hidden="1" x14ac:dyDescent="0.25">
      <c r="A1358">
        <v>1994</v>
      </c>
      <c r="B1358">
        <v>3</v>
      </c>
      <c r="C1358">
        <v>79</v>
      </c>
      <c r="D1358" t="s">
        <v>60</v>
      </c>
      <c r="E1358" t="s">
        <v>4847</v>
      </c>
      <c r="F1358">
        <v>0</v>
      </c>
      <c r="G1358" t="s">
        <v>81</v>
      </c>
      <c r="H1358" t="s">
        <v>81</v>
      </c>
      <c r="I1358" t="s">
        <v>36</v>
      </c>
      <c r="J1358" t="s">
        <v>26</v>
      </c>
      <c r="K1358">
        <v>23</v>
      </c>
      <c r="L1358">
        <v>2000</v>
      </c>
      <c r="M1358">
        <f t="shared" si="255"/>
        <v>7</v>
      </c>
      <c r="N1358">
        <v>0</v>
      </c>
      <c r="O1358">
        <v>1</v>
      </c>
      <c r="P1358">
        <v>6</v>
      </c>
      <c r="Q1358">
        <v>41</v>
      </c>
      <c r="R1358">
        <v>25</v>
      </c>
      <c r="S1358">
        <f t="shared" si="256"/>
        <v>16</v>
      </c>
      <c r="T1358">
        <v>98</v>
      </c>
      <c r="U1358">
        <f t="shared" si="257"/>
        <v>0</v>
      </c>
      <c r="V1358">
        <f t="shared" si="265"/>
        <v>0</v>
      </c>
      <c r="W1358" s="1">
        <v>0.73809523809523814</v>
      </c>
      <c r="X1358">
        <f t="shared" si="258"/>
        <v>0</v>
      </c>
      <c r="Y1358">
        <f t="shared" si="259"/>
        <v>0</v>
      </c>
      <c r="Z1358">
        <f t="shared" si="260"/>
        <v>0</v>
      </c>
      <c r="AA1358">
        <f t="shared" si="261"/>
        <v>1</v>
      </c>
      <c r="AB1358">
        <f t="shared" si="253"/>
        <v>0</v>
      </c>
      <c r="AC1358">
        <f t="shared" si="262"/>
        <v>0</v>
      </c>
      <c r="AD1358" t="s">
        <v>9864</v>
      </c>
      <c r="AE1358">
        <f t="shared" si="263"/>
        <v>0</v>
      </c>
      <c r="AF1358">
        <f t="shared" si="264"/>
        <v>0</v>
      </c>
    </row>
    <row r="1359" spans="1:32" hidden="1" x14ac:dyDescent="0.25">
      <c r="A1359">
        <v>2014</v>
      </c>
      <c r="B1359">
        <v>4</v>
      </c>
      <c r="C1359">
        <v>119</v>
      </c>
      <c r="D1359" t="s">
        <v>182</v>
      </c>
      <c r="E1359" t="s">
        <v>9716</v>
      </c>
      <c r="F1359">
        <v>0</v>
      </c>
      <c r="G1359" t="s">
        <v>81</v>
      </c>
      <c r="H1359" t="s">
        <v>81</v>
      </c>
      <c r="I1359" t="s">
        <v>36</v>
      </c>
      <c r="J1359" t="s">
        <v>398</v>
      </c>
      <c r="K1359">
        <v>22</v>
      </c>
      <c r="L1359">
        <v>2021</v>
      </c>
      <c r="M1359">
        <f t="shared" si="255"/>
        <v>8</v>
      </c>
      <c r="N1359">
        <v>0</v>
      </c>
      <c r="O1359">
        <v>0</v>
      </c>
      <c r="P1359">
        <v>7</v>
      </c>
      <c r="Q1359">
        <v>41</v>
      </c>
      <c r="R1359">
        <v>21</v>
      </c>
      <c r="S1359">
        <f t="shared" si="256"/>
        <v>20</v>
      </c>
      <c r="T1359">
        <v>119</v>
      </c>
      <c r="U1359">
        <f t="shared" si="257"/>
        <v>0</v>
      </c>
      <c r="V1359">
        <f t="shared" si="265"/>
        <v>0</v>
      </c>
      <c r="W1359" s="1">
        <v>0.73809523809523814</v>
      </c>
      <c r="X1359">
        <f t="shared" si="258"/>
        <v>0</v>
      </c>
      <c r="Y1359">
        <f t="shared" si="259"/>
        <v>0</v>
      </c>
      <c r="Z1359">
        <f t="shared" si="260"/>
        <v>0</v>
      </c>
      <c r="AA1359">
        <f t="shared" si="261"/>
        <v>1</v>
      </c>
      <c r="AB1359">
        <f t="shared" si="253"/>
        <v>0</v>
      </c>
      <c r="AC1359">
        <f t="shared" si="262"/>
        <v>0</v>
      </c>
      <c r="AD1359" s="2" t="s">
        <v>9868</v>
      </c>
      <c r="AE1359">
        <f t="shared" si="263"/>
        <v>1</v>
      </c>
      <c r="AF1359">
        <f t="shared" si="264"/>
        <v>0</v>
      </c>
    </row>
    <row r="1360" spans="1:32" hidden="1" x14ac:dyDescent="0.25">
      <c r="A1360">
        <v>1995</v>
      </c>
      <c r="B1360">
        <v>5</v>
      </c>
      <c r="C1360">
        <v>141</v>
      </c>
      <c r="D1360" t="s">
        <v>17</v>
      </c>
      <c r="E1360" t="s">
        <v>5116</v>
      </c>
      <c r="F1360">
        <v>0</v>
      </c>
      <c r="G1360" t="s">
        <v>81</v>
      </c>
      <c r="H1360" t="s">
        <v>81</v>
      </c>
      <c r="I1360" t="s">
        <v>36</v>
      </c>
      <c r="J1360" t="s">
        <v>171</v>
      </c>
      <c r="K1360">
        <v>23</v>
      </c>
      <c r="L1360">
        <v>2001</v>
      </c>
      <c r="M1360">
        <f t="shared" si="255"/>
        <v>7</v>
      </c>
      <c r="N1360">
        <v>0</v>
      </c>
      <c r="O1360">
        <v>2</v>
      </c>
      <c r="P1360">
        <v>4</v>
      </c>
      <c r="Q1360">
        <v>41</v>
      </c>
      <c r="R1360">
        <v>41</v>
      </c>
      <c r="S1360">
        <f t="shared" si="256"/>
        <v>0</v>
      </c>
      <c r="T1360">
        <v>86</v>
      </c>
      <c r="U1360">
        <f t="shared" si="257"/>
        <v>0</v>
      </c>
      <c r="V1360">
        <f t="shared" si="265"/>
        <v>0</v>
      </c>
      <c r="W1360" s="1">
        <v>0.73809523809523814</v>
      </c>
      <c r="X1360">
        <f t="shared" si="258"/>
        <v>0</v>
      </c>
      <c r="Y1360">
        <f t="shared" si="259"/>
        <v>0</v>
      </c>
      <c r="Z1360">
        <f t="shared" si="260"/>
        <v>0</v>
      </c>
      <c r="AA1360">
        <f t="shared" si="261"/>
        <v>1</v>
      </c>
      <c r="AB1360">
        <f t="shared" si="253"/>
        <v>0</v>
      </c>
      <c r="AC1360">
        <f t="shared" si="262"/>
        <v>0</v>
      </c>
      <c r="AD1360" t="s">
        <v>9865</v>
      </c>
      <c r="AE1360">
        <f t="shared" si="263"/>
        <v>1</v>
      </c>
      <c r="AF1360">
        <f t="shared" si="264"/>
        <v>0</v>
      </c>
    </row>
    <row r="1361" spans="1:32" hidden="1" x14ac:dyDescent="0.25">
      <c r="A1361">
        <v>2005</v>
      </c>
      <c r="B1361">
        <v>5</v>
      </c>
      <c r="C1361">
        <v>160</v>
      </c>
      <c r="D1361" t="s">
        <v>44</v>
      </c>
      <c r="E1361" t="s">
        <v>7569</v>
      </c>
      <c r="F1361">
        <v>0</v>
      </c>
      <c r="G1361" t="s">
        <v>81</v>
      </c>
      <c r="H1361" t="s">
        <v>81</v>
      </c>
      <c r="I1361" t="s">
        <v>36</v>
      </c>
      <c r="J1361" t="s">
        <v>554</v>
      </c>
      <c r="K1361">
        <v>23</v>
      </c>
      <c r="L1361">
        <v>2013</v>
      </c>
      <c r="M1361">
        <f t="shared" si="255"/>
        <v>9</v>
      </c>
      <c r="N1361">
        <v>0</v>
      </c>
      <c r="O1361">
        <v>0</v>
      </c>
      <c r="P1361">
        <v>8</v>
      </c>
      <c r="Q1361">
        <v>41</v>
      </c>
      <c r="R1361">
        <v>22</v>
      </c>
      <c r="S1361">
        <f t="shared" si="256"/>
        <v>19</v>
      </c>
      <c r="T1361">
        <v>131</v>
      </c>
      <c r="U1361">
        <f t="shared" si="257"/>
        <v>0</v>
      </c>
      <c r="V1361">
        <f t="shared" si="265"/>
        <v>0</v>
      </c>
      <c r="W1361" s="1">
        <v>0.73809523809523814</v>
      </c>
      <c r="X1361">
        <f t="shared" si="258"/>
        <v>0</v>
      </c>
      <c r="Y1361">
        <f t="shared" si="259"/>
        <v>0</v>
      </c>
      <c r="Z1361">
        <f t="shared" si="260"/>
        <v>0</v>
      </c>
      <c r="AA1361">
        <f t="shared" si="261"/>
        <v>1</v>
      </c>
      <c r="AB1361">
        <f t="shared" si="253"/>
        <v>0</v>
      </c>
      <c r="AC1361">
        <f t="shared" si="262"/>
        <v>0</v>
      </c>
      <c r="AD1361" s="2" t="s">
        <v>9867</v>
      </c>
      <c r="AE1361">
        <f t="shared" si="263"/>
        <v>1</v>
      </c>
      <c r="AF1361">
        <f t="shared" si="264"/>
        <v>0</v>
      </c>
    </row>
    <row r="1362" spans="1:32" hidden="1" x14ac:dyDescent="0.25">
      <c r="A1362">
        <v>2012</v>
      </c>
      <c r="B1362">
        <v>5</v>
      </c>
      <c r="C1362">
        <v>138</v>
      </c>
      <c r="D1362" t="s">
        <v>17</v>
      </c>
      <c r="E1362" t="s">
        <v>9250</v>
      </c>
      <c r="F1362">
        <v>0</v>
      </c>
      <c r="G1362" t="s">
        <v>81</v>
      </c>
      <c r="H1362" t="s">
        <v>81</v>
      </c>
      <c r="I1362" t="s">
        <v>36</v>
      </c>
      <c r="J1362" t="s">
        <v>377</v>
      </c>
      <c r="K1362">
        <v>22</v>
      </c>
      <c r="L1362">
        <v>2021</v>
      </c>
      <c r="M1362">
        <f t="shared" si="255"/>
        <v>10</v>
      </c>
      <c r="N1362">
        <v>0</v>
      </c>
      <c r="O1362">
        <v>0</v>
      </c>
      <c r="P1362">
        <v>7</v>
      </c>
      <c r="Q1362">
        <v>41</v>
      </c>
      <c r="R1362">
        <v>26</v>
      </c>
      <c r="S1362">
        <f t="shared" si="256"/>
        <v>15</v>
      </c>
      <c r="T1362">
        <v>142</v>
      </c>
      <c r="U1362">
        <f t="shared" si="257"/>
        <v>0</v>
      </c>
      <c r="V1362">
        <f t="shared" si="265"/>
        <v>0</v>
      </c>
      <c r="W1362" s="1">
        <v>0.73809523809523814</v>
      </c>
      <c r="X1362">
        <f t="shared" si="258"/>
        <v>0</v>
      </c>
      <c r="Y1362">
        <f t="shared" si="259"/>
        <v>0</v>
      </c>
      <c r="Z1362">
        <f t="shared" si="260"/>
        <v>0</v>
      </c>
      <c r="AA1362">
        <f t="shared" si="261"/>
        <v>1</v>
      </c>
      <c r="AB1362">
        <f t="shared" si="253"/>
        <v>0</v>
      </c>
      <c r="AC1362">
        <f t="shared" si="262"/>
        <v>0</v>
      </c>
      <c r="AD1362" s="2" t="s">
        <v>9868</v>
      </c>
      <c r="AE1362">
        <f t="shared" si="263"/>
        <v>1</v>
      </c>
      <c r="AF1362">
        <f t="shared" si="264"/>
        <v>0</v>
      </c>
    </row>
    <row r="1363" spans="1:32" hidden="1" x14ac:dyDescent="0.25">
      <c r="A1363">
        <v>2003</v>
      </c>
      <c r="B1363">
        <v>7</v>
      </c>
      <c r="C1363">
        <v>251</v>
      </c>
      <c r="D1363" t="s">
        <v>41</v>
      </c>
      <c r="E1363" t="s">
        <v>7161</v>
      </c>
      <c r="F1363">
        <v>0</v>
      </c>
      <c r="G1363" t="s">
        <v>81</v>
      </c>
      <c r="H1363" t="s">
        <v>81</v>
      </c>
      <c r="I1363" t="s">
        <v>36</v>
      </c>
      <c r="J1363" t="s">
        <v>47</v>
      </c>
      <c r="K1363">
        <v>23</v>
      </c>
      <c r="L1363">
        <v>2012</v>
      </c>
      <c r="M1363">
        <f t="shared" si="255"/>
        <v>10</v>
      </c>
      <c r="N1363">
        <v>0</v>
      </c>
      <c r="O1363">
        <v>0</v>
      </c>
      <c r="P1363">
        <v>7</v>
      </c>
      <c r="Q1363">
        <v>41</v>
      </c>
      <c r="R1363">
        <v>0</v>
      </c>
      <c r="S1363">
        <f t="shared" si="256"/>
        <v>41</v>
      </c>
      <c r="T1363">
        <v>133</v>
      </c>
      <c r="U1363">
        <f t="shared" si="257"/>
        <v>0</v>
      </c>
      <c r="V1363">
        <f t="shared" si="265"/>
        <v>0</v>
      </c>
      <c r="W1363" s="1">
        <v>0.73809523809523814</v>
      </c>
      <c r="X1363">
        <f t="shared" si="258"/>
        <v>0</v>
      </c>
      <c r="Y1363">
        <f t="shared" si="259"/>
        <v>0</v>
      </c>
      <c r="Z1363">
        <f t="shared" si="260"/>
        <v>0</v>
      </c>
      <c r="AA1363">
        <f t="shared" si="261"/>
        <v>1</v>
      </c>
      <c r="AB1363">
        <f t="shared" si="253"/>
        <v>0</v>
      </c>
      <c r="AC1363">
        <f t="shared" si="262"/>
        <v>0</v>
      </c>
      <c r="AD1363" t="s">
        <v>9866</v>
      </c>
      <c r="AE1363">
        <f t="shared" si="263"/>
        <v>1</v>
      </c>
      <c r="AF1363">
        <f t="shared" si="264"/>
        <v>0</v>
      </c>
    </row>
    <row r="1364" spans="1:32" hidden="1" x14ac:dyDescent="0.25">
      <c r="A1364">
        <v>2003</v>
      </c>
      <c r="B1364">
        <v>3</v>
      </c>
      <c r="C1364">
        <v>81</v>
      </c>
      <c r="D1364" t="s">
        <v>76</v>
      </c>
      <c r="E1364" t="s">
        <v>6994</v>
      </c>
      <c r="F1364">
        <v>0</v>
      </c>
      <c r="G1364" t="s">
        <v>59</v>
      </c>
      <c r="H1364" t="s">
        <v>30</v>
      </c>
      <c r="I1364" t="s">
        <v>21</v>
      </c>
      <c r="J1364" t="s">
        <v>26</v>
      </c>
      <c r="K1364">
        <v>22</v>
      </c>
      <c r="L1364">
        <v>2012</v>
      </c>
      <c r="M1364">
        <f t="shared" si="255"/>
        <v>10</v>
      </c>
      <c r="N1364">
        <v>0</v>
      </c>
      <c r="O1364">
        <v>0</v>
      </c>
      <c r="P1364">
        <v>7</v>
      </c>
      <c r="Q1364">
        <v>44</v>
      </c>
      <c r="R1364">
        <v>30</v>
      </c>
      <c r="S1364">
        <f t="shared" si="256"/>
        <v>14</v>
      </c>
      <c r="T1364">
        <v>141</v>
      </c>
      <c r="U1364">
        <f t="shared" si="257"/>
        <v>0</v>
      </c>
      <c r="V1364">
        <f t="shared" si="265"/>
        <v>0</v>
      </c>
      <c r="W1364" s="1">
        <v>0.7322175732217574</v>
      </c>
      <c r="X1364">
        <f t="shared" si="258"/>
        <v>0</v>
      </c>
      <c r="Y1364">
        <f t="shared" si="259"/>
        <v>0</v>
      </c>
      <c r="Z1364">
        <f t="shared" si="260"/>
        <v>0</v>
      </c>
      <c r="AA1364">
        <f t="shared" si="261"/>
        <v>1</v>
      </c>
      <c r="AB1364">
        <f t="shared" si="253"/>
        <v>0</v>
      </c>
      <c r="AC1364">
        <f t="shared" si="262"/>
        <v>0</v>
      </c>
      <c r="AD1364" t="s">
        <v>9866</v>
      </c>
      <c r="AE1364">
        <f t="shared" si="263"/>
        <v>0</v>
      </c>
      <c r="AF1364">
        <f t="shared" si="264"/>
        <v>0</v>
      </c>
    </row>
    <row r="1365" spans="1:32" hidden="1" x14ac:dyDescent="0.25">
      <c r="A1365">
        <v>1999</v>
      </c>
      <c r="B1365">
        <v>4</v>
      </c>
      <c r="C1365">
        <v>129</v>
      </c>
      <c r="D1365" t="s">
        <v>38</v>
      </c>
      <c r="E1365" t="s">
        <v>6071</v>
      </c>
      <c r="F1365">
        <v>0</v>
      </c>
      <c r="G1365" t="s">
        <v>59</v>
      </c>
      <c r="H1365" t="s">
        <v>30</v>
      </c>
      <c r="I1365" t="s">
        <v>21</v>
      </c>
      <c r="J1365" t="s">
        <v>145</v>
      </c>
      <c r="K1365">
        <v>25</v>
      </c>
      <c r="L1365">
        <v>2008</v>
      </c>
      <c r="M1365">
        <f t="shared" si="255"/>
        <v>10</v>
      </c>
      <c r="N1365">
        <v>0</v>
      </c>
      <c r="O1365">
        <v>0</v>
      </c>
      <c r="P1365">
        <v>9</v>
      </c>
      <c r="Q1365">
        <v>44</v>
      </c>
      <c r="R1365">
        <v>35</v>
      </c>
      <c r="S1365">
        <f t="shared" si="256"/>
        <v>9</v>
      </c>
      <c r="T1365">
        <v>132</v>
      </c>
      <c r="U1365">
        <f t="shared" si="257"/>
        <v>0</v>
      </c>
      <c r="V1365">
        <f t="shared" si="265"/>
        <v>0</v>
      </c>
      <c r="W1365" s="1">
        <v>0.7322175732217574</v>
      </c>
      <c r="X1365">
        <f t="shared" si="258"/>
        <v>0</v>
      </c>
      <c r="Y1365">
        <f t="shared" si="259"/>
        <v>0</v>
      </c>
      <c r="Z1365">
        <f t="shared" si="260"/>
        <v>0</v>
      </c>
      <c r="AA1365">
        <f t="shared" si="261"/>
        <v>1</v>
      </c>
      <c r="AB1365">
        <f t="shared" si="253"/>
        <v>0</v>
      </c>
      <c r="AC1365">
        <f t="shared" si="262"/>
        <v>0</v>
      </c>
      <c r="AD1365" t="s">
        <v>9865</v>
      </c>
      <c r="AE1365">
        <f t="shared" si="263"/>
        <v>1</v>
      </c>
      <c r="AF1365">
        <f t="shared" si="264"/>
        <v>0</v>
      </c>
    </row>
    <row r="1366" spans="1:32" hidden="1" x14ac:dyDescent="0.25">
      <c r="A1366">
        <v>1995</v>
      </c>
      <c r="B1366">
        <v>2</v>
      </c>
      <c r="C1366">
        <v>60</v>
      </c>
      <c r="D1366" t="s">
        <v>100</v>
      </c>
      <c r="E1366" t="s">
        <v>5040</v>
      </c>
      <c r="F1366">
        <v>0</v>
      </c>
      <c r="G1366" t="s">
        <v>70</v>
      </c>
      <c r="H1366" t="s">
        <v>70</v>
      </c>
      <c r="I1366" t="s">
        <v>21</v>
      </c>
      <c r="J1366" t="s">
        <v>51</v>
      </c>
      <c r="K1366">
        <v>22</v>
      </c>
      <c r="L1366">
        <v>2005</v>
      </c>
      <c r="M1366">
        <f t="shared" si="255"/>
        <v>11</v>
      </c>
      <c r="N1366">
        <v>0</v>
      </c>
      <c r="O1366">
        <v>1</v>
      </c>
      <c r="P1366">
        <v>6</v>
      </c>
      <c r="Q1366">
        <v>60</v>
      </c>
      <c r="R1366">
        <v>58</v>
      </c>
      <c r="S1366">
        <f t="shared" si="256"/>
        <v>2</v>
      </c>
      <c r="T1366">
        <v>125</v>
      </c>
      <c r="U1366">
        <f t="shared" si="257"/>
        <v>0</v>
      </c>
      <c r="V1366">
        <f t="shared" si="265"/>
        <v>0</v>
      </c>
      <c r="W1366" s="1">
        <v>0.72842639593908631</v>
      </c>
      <c r="X1366">
        <f t="shared" si="258"/>
        <v>0</v>
      </c>
      <c r="Y1366">
        <f t="shared" si="259"/>
        <v>0</v>
      </c>
      <c r="Z1366">
        <f t="shared" si="260"/>
        <v>0</v>
      </c>
      <c r="AA1366">
        <f t="shared" si="261"/>
        <v>1</v>
      </c>
      <c r="AB1366">
        <f t="shared" si="253"/>
        <v>0</v>
      </c>
      <c r="AC1366">
        <f t="shared" si="262"/>
        <v>0</v>
      </c>
      <c r="AD1366" t="s">
        <v>9865</v>
      </c>
      <c r="AE1366">
        <f t="shared" si="263"/>
        <v>0</v>
      </c>
      <c r="AF1366">
        <f t="shared" si="264"/>
        <v>0</v>
      </c>
    </row>
    <row r="1367" spans="1:32" hidden="1" x14ac:dyDescent="0.25">
      <c r="A1367">
        <v>1990</v>
      </c>
      <c r="B1367">
        <v>3</v>
      </c>
      <c r="C1367">
        <v>70</v>
      </c>
      <c r="D1367" t="s">
        <v>100</v>
      </c>
      <c r="E1367" t="s">
        <v>3638</v>
      </c>
      <c r="F1367">
        <v>0</v>
      </c>
      <c r="G1367" t="s">
        <v>70</v>
      </c>
      <c r="H1367" t="s">
        <v>70</v>
      </c>
      <c r="I1367" t="s">
        <v>21</v>
      </c>
      <c r="J1367" t="s">
        <v>427</v>
      </c>
      <c r="K1367">
        <v>24</v>
      </c>
      <c r="L1367">
        <v>2003</v>
      </c>
      <c r="M1367">
        <f t="shared" si="255"/>
        <v>14</v>
      </c>
      <c r="N1367">
        <v>0</v>
      </c>
      <c r="O1367">
        <v>1</v>
      </c>
      <c r="P1367">
        <v>7</v>
      </c>
      <c r="Q1367">
        <v>60</v>
      </c>
      <c r="R1367">
        <v>40</v>
      </c>
      <c r="S1367">
        <f t="shared" si="256"/>
        <v>20</v>
      </c>
      <c r="T1367">
        <v>125</v>
      </c>
      <c r="U1367">
        <f t="shared" si="257"/>
        <v>0</v>
      </c>
      <c r="V1367">
        <f t="shared" si="265"/>
        <v>0</v>
      </c>
      <c r="W1367" s="1">
        <v>0.72842639593908631</v>
      </c>
      <c r="X1367">
        <f t="shared" si="258"/>
        <v>0</v>
      </c>
      <c r="Y1367">
        <f t="shared" si="259"/>
        <v>0</v>
      </c>
      <c r="Z1367">
        <f t="shared" si="260"/>
        <v>0</v>
      </c>
      <c r="AA1367">
        <f t="shared" si="261"/>
        <v>1</v>
      </c>
      <c r="AB1367">
        <f t="shared" si="253"/>
        <v>0</v>
      </c>
      <c r="AC1367">
        <f t="shared" si="262"/>
        <v>0</v>
      </c>
      <c r="AD1367" t="s">
        <v>9864</v>
      </c>
      <c r="AE1367">
        <f t="shared" si="263"/>
        <v>0</v>
      </c>
      <c r="AF1367">
        <f t="shared" si="264"/>
        <v>0</v>
      </c>
    </row>
    <row r="1368" spans="1:32" hidden="1" x14ac:dyDescent="0.25">
      <c r="A1368">
        <v>2013</v>
      </c>
      <c r="B1368">
        <v>1</v>
      </c>
      <c r="C1368">
        <v>19</v>
      </c>
      <c r="D1368" t="s">
        <v>48</v>
      </c>
      <c r="E1368" t="s">
        <v>9380</v>
      </c>
      <c r="F1368">
        <v>0</v>
      </c>
      <c r="G1368" t="s">
        <v>29</v>
      </c>
      <c r="H1368" t="s">
        <v>30</v>
      </c>
      <c r="I1368" t="s">
        <v>21</v>
      </c>
      <c r="J1368" t="s">
        <v>78</v>
      </c>
      <c r="K1368">
        <v>23</v>
      </c>
      <c r="L1368">
        <v>2023</v>
      </c>
      <c r="M1368">
        <f t="shared" si="255"/>
        <v>11</v>
      </c>
      <c r="N1368">
        <v>0</v>
      </c>
      <c r="O1368">
        <v>0</v>
      </c>
      <c r="P1368">
        <v>9</v>
      </c>
      <c r="Q1368">
        <v>47</v>
      </c>
      <c r="R1368">
        <v>24</v>
      </c>
      <c r="S1368">
        <f t="shared" si="256"/>
        <v>23</v>
      </c>
      <c r="T1368">
        <v>132</v>
      </c>
      <c r="U1368">
        <f t="shared" si="257"/>
        <v>0</v>
      </c>
      <c r="V1368">
        <f t="shared" si="265"/>
        <v>0</v>
      </c>
      <c r="W1368" s="1">
        <v>0.72480620155038755</v>
      </c>
      <c r="X1368">
        <f t="shared" si="258"/>
        <v>0</v>
      </c>
      <c r="Y1368">
        <f t="shared" si="259"/>
        <v>0</v>
      </c>
      <c r="Z1368">
        <f t="shared" si="260"/>
        <v>0</v>
      </c>
      <c r="AA1368">
        <f t="shared" si="261"/>
        <v>1</v>
      </c>
      <c r="AB1368">
        <f t="shared" si="253"/>
        <v>0</v>
      </c>
      <c r="AC1368">
        <f t="shared" si="262"/>
        <v>0</v>
      </c>
      <c r="AD1368" s="2" t="s">
        <v>9868</v>
      </c>
      <c r="AE1368">
        <f t="shared" si="263"/>
        <v>0</v>
      </c>
      <c r="AF1368">
        <f t="shared" si="264"/>
        <v>0</v>
      </c>
    </row>
    <row r="1369" spans="1:32" hidden="1" x14ac:dyDescent="0.25">
      <c r="A1369">
        <v>1998</v>
      </c>
      <c r="B1369">
        <v>2</v>
      </c>
      <c r="C1369">
        <v>47</v>
      </c>
      <c r="D1369" t="s">
        <v>55</v>
      </c>
      <c r="E1369" t="s">
        <v>5754</v>
      </c>
      <c r="F1369">
        <v>0</v>
      </c>
      <c r="G1369" t="s">
        <v>29</v>
      </c>
      <c r="H1369" t="s">
        <v>30</v>
      </c>
      <c r="I1369" t="s">
        <v>21</v>
      </c>
      <c r="J1369" t="s">
        <v>465</v>
      </c>
      <c r="K1369">
        <v>22</v>
      </c>
      <c r="L1369">
        <v>2008</v>
      </c>
      <c r="M1369">
        <f t="shared" si="255"/>
        <v>11</v>
      </c>
      <c r="N1369">
        <v>0</v>
      </c>
      <c r="O1369">
        <v>0</v>
      </c>
      <c r="P1369">
        <v>7</v>
      </c>
      <c r="Q1369">
        <v>47</v>
      </c>
      <c r="R1369">
        <v>8</v>
      </c>
      <c r="S1369">
        <f t="shared" si="256"/>
        <v>39</v>
      </c>
      <c r="T1369">
        <v>152</v>
      </c>
      <c r="U1369">
        <f t="shared" si="257"/>
        <v>0</v>
      </c>
      <c r="V1369">
        <f t="shared" si="265"/>
        <v>0</v>
      </c>
      <c r="W1369" s="1">
        <v>0.72480620155038755</v>
      </c>
      <c r="X1369">
        <f t="shared" si="258"/>
        <v>0</v>
      </c>
      <c r="Y1369">
        <f t="shared" si="259"/>
        <v>0</v>
      </c>
      <c r="Z1369">
        <f t="shared" si="260"/>
        <v>0</v>
      </c>
      <c r="AA1369">
        <f t="shared" si="261"/>
        <v>1</v>
      </c>
      <c r="AB1369">
        <f t="shared" si="253"/>
        <v>0</v>
      </c>
      <c r="AC1369">
        <f t="shared" si="262"/>
        <v>0</v>
      </c>
      <c r="AD1369" t="s">
        <v>9865</v>
      </c>
      <c r="AE1369">
        <f t="shared" si="263"/>
        <v>0</v>
      </c>
      <c r="AF1369">
        <f t="shared" si="264"/>
        <v>0</v>
      </c>
    </row>
    <row r="1370" spans="1:32" hidden="1" x14ac:dyDescent="0.25">
      <c r="A1370">
        <v>2001</v>
      </c>
      <c r="B1370">
        <v>2</v>
      </c>
      <c r="C1370">
        <v>43</v>
      </c>
      <c r="D1370" t="s">
        <v>4985</v>
      </c>
      <c r="E1370" t="s">
        <v>6473</v>
      </c>
      <c r="F1370">
        <v>0</v>
      </c>
      <c r="G1370" t="s">
        <v>29</v>
      </c>
      <c r="H1370" t="s">
        <v>30</v>
      </c>
      <c r="I1370" t="s">
        <v>21</v>
      </c>
      <c r="J1370" t="s">
        <v>43</v>
      </c>
      <c r="K1370">
        <v>22</v>
      </c>
      <c r="L1370">
        <v>2009</v>
      </c>
      <c r="M1370">
        <f t="shared" si="255"/>
        <v>9</v>
      </c>
      <c r="N1370">
        <v>0</v>
      </c>
      <c r="O1370">
        <v>0</v>
      </c>
      <c r="P1370">
        <v>6</v>
      </c>
      <c r="Q1370">
        <v>47</v>
      </c>
      <c r="R1370">
        <v>47</v>
      </c>
      <c r="S1370">
        <f t="shared" si="256"/>
        <v>0</v>
      </c>
      <c r="T1370">
        <v>105</v>
      </c>
      <c r="U1370">
        <f t="shared" si="257"/>
        <v>0</v>
      </c>
      <c r="V1370">
        <f t="shared" si="265"/>
        <v>0</v>
      </c>
      <c r="W1370" s="1">
        <v>0.72480620155038755</v>
      </c>
      <c r="X1370">
        <f t="shared" si="258"/>
        <v>0</v>
      </c>
      <c r="Y1370">
        <f t="shared" si="259"/>
        <v>0</v>
      </c>
      <c r="Z1370">
        <f t="shared" si="260"/>
        <v>0</v>
      </c>
      <c r="AA1370">
        <f t="shared" si="261"/>
        <v>1</v>
      </c>
      <c r="AB1370">
        <f t="shared" si="253"/>
        <v>0</v>
      </c>
      <c r="AC1370">
        <f t="shared" si="262"/>
        <v>0</v>
      </c>
      <c r="AD1370" t="s">
        <v>9866</v>
      </c>
      <c r="AE1370">
        <f t="shared" si="263"/>
        <v>0</v>
      </c>
      <c r="AF1370">
        <f t="shared" si="264"/>
        <v>0</v>
      </c>
    </row>
    <row r="1371" spans="1:32" hidden="1" x14ac:dyDescent="0.25">
      <c r="A1371">
        <v>2012</v>
      </c>
      <c r="B1371">
        <v>2</v>
      </c>
      <c r="C1371">
        <v>60</v>
      </c>
      <c r="D1371" t="s">
        <v>38</v>
      </c>
      <c r="E1371" t="s">
        <v>9176</v>
      </c>
      <c r="F1371">
        <v>0</v>
      </c>
      <c r="G1371" t="s">
        <v>29</v>
      </c>
      <c r="H1371" t="s">
        <v>30</v>
      </c>
      <c r="I1371" t="s">
        <v>21</v>
      </c>
      <c r="J1371" t="s">
        <v>713</v>
      </c>
      <c r="K1371">
        <v>23</v>
      </c>
      <c r="L1371">
        <v>2020</v>
      </c>
      <c r="M1371">
        <f t="shared" si="255"/>
        <v>9</v>
      </c>
      <c r="N1371">
        <v>1</v>
      </c>
      <c r="O1371">
        <v>2</v>
      </c>
      <c r="P1371">
        <v>6</v>
      </c>
      <c r="Q1371">
        <v>47</v>
      </c>
      <c r="R1371">
        <v>20</v>
      </c>
      <c r="S1371">
        <f t="shared" si="256"/>
        <v>27</v>
      </c>
      <c r="T1371">
        <v>101</v>
      </c>
      <c r="U1371">
        <f t="shared" si="257"/>
        <v>0</v>
      </c>
      <c r="V1371">
        <f t="shared" si="265"/>
        <v>0</v>
      </c>
      <c r="W1371" s="1">
        <v>0.72480620155038755</v>
      </c>
      <c r="X1371">
        <f t="shared" si="258"/>
        <v>0</v>
      </c>
      <c r="Y1371">
        <f t="shared" si="259"/>
        <v>0</v>
      </c>
      <c r="Z1371">
        <f t="shared" si="260"/>
        <v>0</v>
      </c>
      <c r="AA1371">
        <f t="shared" si="261"/>
        <v>1</v>
      </c>
      <c r="AB1371">
        <f t="shared" si="253"/>
        <v>0</v>
      </c>
      <c r="AC1371">
        <f t="shared" si="262"/>
        <v>0</v>
      </c>
      <c r="AD1371" s="2" t="s">
        <v>9868</v>
      </c>
      <c r="AE1371">
        <f t="shared" si="263"/>
        <v>0</v>
      </c>
      <c r="AF1371">
        <f t="shared" si="264"/>
        <v>0</v>
      </c>
    </row>
    <row r="1372" spans="1:32" hidden="1" x14ac:dyDescent="0.25">
      <c r="A1372">
        <v>1996</v>
      </c>
      <c r="B1372">
        <v>3</v>
      </c>
      <c r="C1372">
        <v>66</v>
      </c>
      <c r="D1372" t="s">
        <v>48</v>
      </c>
      <c r="E1372" t="s">
        <v>5285</v>
      </c>
      <c r="F1372">
        <v>0</v>
      </c>
      <c r="G1372" t="s">
        <v>29</v>
      </c>
      <c r="H1372" t="s">
        <v>30</v>
      </c>
      <c r="I1372" t="s">
        <v>21</v>
      </c>
      <c r="J1372" t="s">
        <v>82</v>
      </c>
      <c r="K1372">
        <v>23</v>
      </c>
      <c r="L1372">
        <v>2007</v>
      </c>
      <c r="M1372">
        <f t="shared" si="255"/>
        <v>12</v>
      </c>
      <c r="N1372">
        <v>0</v>
      </c>
      <c r="O1372">
        <v>0</v>
      </c>
      <c r="P1372">
        <v>8</v>
      </c>
      <c r="Q1372">
        <v>47</v>
      </c>
      <c r="R1372">
        <v>18</v>
      </c>
      <c r="S1372">
        <f t="shared" si="256"/>
        <v>29</v>
      </c>
      <c r="T1372">
        <v>143</v>
      </c>
      <c r="U1372">
        <f t="shared" si="257"/>
        <v>0</v>
      </c>
      <c r="V1372">
        <f t="shared" si="265"/>
        <v>0</v>
      </c>
      <c r="W1372" s="1">
        <v>0.72480620155038755</v>
      </c>
      <c r="X1372">
        <f t="shared" si="258"/>
        <v>0</v>
      </c>
      <c r="Y1372">
        <f t="shared" si="259"/>
        <v>0</v>
      </c>
      <c r="Z1372">
        <f t="shared" si="260"/>
        <v>0</v>
      </c>
      <c r="AA1372">
        <f t="shared" si="261"/>
        <v>1</v>
      </c>
      <c r="AB1372">
        <f t="shared" si="253"/>
        <v>0</v>
      </c>
      <c r="AC1372">
        <f t="shared" si="262"/>
        <v>0</v>
      </c>
      <c r="AD1372" t="s">
        <v>9865</v>
      </c>
      <c r="AE1372">
        <f t="shared" si="263"/>
        <v>0</v>
      </c>
      <c r="AF1372">
        <f t="shared" si="264"/>
        <v>0</v>
      </c>
    </row>
    <row r="1373" spans="1:32" hidden="1" x14ac:dyDescent="0.25">
      <c r="A1373">
        <v>2006</v>
      </c>
      <c r="B1373">
        <v>6</v>
      </c>
      <c r="C1373">
        <v>187</v>
      </c>
      <c r="D1373" t="s">
        <v>217</v>
      </c>
      <c r="E1373" t="s">
        <v>7842</v>
      </c>
      <c r="F1373">
        <v>0</v>
      </c>
      <c r="G1373" t="s">
        <v>29</v>
      </c>
      <c r="H1373" t="s">
        <v>30</v>
      </c>
      <c r="I1373" t="s">
        <v>21</v>
      </c>
      <c r="J1373" t="s">
        <v>465</v>
      </c>
      <c r="K1373">
        <v>22</v>
      </c>
      <c r="L1373">
        <v>2013</v>
      </c>
      <c r="M1373">
        <f t="shared" si="255"/>
        <v>8</v>
      </c>
      <c r="N1373">
        <v>0</v>
      </c>
      <c r="O1373">
        <v>0</v>
      </c>
      <c r="P1373">
        <v>6</v>
      </c>
      <c r="Q1373">
        <v>47</v>
      </c>
      <c r="R1373">
        <v>47</v>
      </c>
      <c r="S1373">
        <f t="shared" si="256"/>
        <v>0</v>
      </c>
      <c r="T1373">
        <v>103</v>
      </c>
      <c r="U1373">
        <f t="shared" si="257"/>
        <v>0</v>
      </c>
      <c r="V1373">
        <f t="shared" si="265"/>
        <v>0</v>
      </c>
      <c r="W1373" s="1">
        <v>0.72480620155038755</v>
      </c>
      <c r="X1373">
        <f t="shared" si="258"/>
        <v>0</v>
      </c>
      <c r="Y1373">
        <f t="shared" si="259"/>
        <v>0</v>
      </c>
      <c r="Z1373">
        <f t="shared" si="260"/>
        <v>0</v>
      </c>
      <c r="AA1373">
        <f t="shared" si="261"/>
        <v>1</v>
      </c>
      <c r="AB1373">
        <f t="shared" si="253"/>
        <v>0</v>
      </c>
      <c r="AC1373">
        <f t="shared" si="262"/>
        <v>0</v>
      </c>
      <c r="AD1373" s="2" t="s">
        <v>9867</v>
      </c>
      <c r="AE1373">
        <f t="shared" si="263"/>
        <v>1</v>
      </c>
      <c r="AF1373">
        <f t="shared" si="264"/>
        <v>0</v>
      </c>
    </row>
    <row r="1374" spans="1:32" hidden="1" x14ac:dyDescent="0.25">
      <c r="A1374">
        <v>1980</v>
      </c>
      <c r="B1374">
        <v>1</v>
      </c>
      <c r="C1374">
        <v>5</v>
      </c>
      <c r="D1374" t="s">
        <v>1588</v>
      </c>
      <c r="E1374" t="s">
        <v>39</v>
      </c>
      <c r="F1374">
        <v>0</v>
      </c>
      <c r="G1374" t="s">
        <v>20</v>
      </c>
      <c r="H1374" t="s">
        <v>20</v>
      </c>
      <c r="I1374" t="s">
        <v>21</v>
      </c>
      <c r="J1374" t="s">
        <v>40</v>
      </c>
      <c r="K1374">
        <v>23</v>
      </c>
      <c r="L1374">
        <v>1986</v>
      </c>
      <c r="M1374">
        <f t="shared" si="255"/>
        <v>7</v>
      </c>
      <c r="N1374">
        <v>0</v>
      </c>
      <c r="O1374">
        <v>0</v>
      </c>
      <c r="P1374">
        <v>5</v>
      </c>
      <c r="Q1374">
        <v>37</v>
      </c>
      <c r="R1374">
        <v>34</v>
      </c>
      <c r="S1374">
        <f t="shared" si="256"/>
        <v>3</v>
      </c>
      <c r="T1374">
        <v>85</v>
      </c>
      <c r="U1374">
        <f t="shared" si="257"/>
        <v>0</v>
      </c>
      <c r="V1374">
        <f t="shared" si="265"/>
        <v>0</v>
      </c>
      <c r="W1374" s="1">
        <v>0.71794871794871806</v>
      </c>
      <c r="X1374">
        <f t="shared" si="258"/>
        <v>0</v>
      </c>
      <c r="Y1374">
        <f t="shared" si="259"/>
        <v>0</v>
      </c>
      <c r="Z1374">
        <f t="shared" si="260"/>
        <v>0</v>
      </c>
      <c r="AA1374">
        <f t="shared" si="261"/>
        <v>1</v>
      </c>
      <c r="AB1374">
        <f t="shared" si="253"/>
        <v>0</v>
      </c>
      <c r="AC1374">
        <f t="shared" si="262"/>
        <v>0</v>
      </c>
      <c r="AD1374" t="s">
        <v>9862</v>
      </c>
      <c r="AE1374">
        <f t="shared" si="263"/>
        <v>0</v>
      </c>
      <c r="AF1374">
        <f t="shared" si="264"/>
        <v>0</v>
      </c>
    </row>
    <row r="1375" spans="1:32" hidden="1" x14ac:dyDescent="0.25">
      <c r="A1375">
        <v>2014</v>
      </c>
      <c r="B1375">
        <v>4</v>
      </c>
      <c r="C1375">
        <v>130</v>
      </c>
      <c r="D1375" t="s">
        <v>65</v>
      </c>
      <c r="E1375" t="s">
        <v>9728</v>
      </c>
      <c r="F1375">
        <v>0</v>
      </c>
      <c r="G1375" t="s">
        <v>20</v>
      </c>
      <c r="H1375" t="s">
        <v>20</v>
      </c>
      <c r="I1375" t="s">
        <v>21</v>
      </c>
      <c r="J1375" t="s">
        <v>90</v>
      </c>
      <c r="K1375">
        <v>22</v>
      </c>
      <c r="L1375">
        <v>2021</v>
      </c>
      <c r="M1375">
        <f t="shared" si="255"/>
        <v>8</v>
      </c>
      <c r="N1375">
        <v>0</v>
      </c>
      <c r="O1375">
        <v>0</v>
      </c>
      <c r="P1375">
        <v>0</v>
      </c>
      <c r="Q1375">
        <v>37</v>
      </c>
      <c r="R1375">
        <v>37</v>
      </c>
      <c r="S1375">
        <f t="shared" si="256"/>
        <v>0</v>
      </c>
      <c r="T1375">
        <v>95</v>
      </c>
      <c r="U1375">
        <f t="shared" si="257"/>
        <v>0</v>
      </c>
      <c r="V1375">
        <f t="shared" si="265"/>
        <v>0</v>
      </c>
      <c r="W1375" s="1">
        <v>0.71794871794871806</v>
      </c>
      <c r="X1375">
        <f t="shared" si="258"/>
        <v>0</v>
      </c>
      <c r="Y1375">
        <f t="shared" si="259"/>
        <v>0</v>
      </c>
      <c r="Z1375">
        <f t="shared" si="260"/>
        <v>0</v>
      </c>
      <c r="AA1375">
        <f t="shared" si="261"/>
        <v>1</v>
      </c>
      <c r="AB1375">
        <f t="shared" si="253"/>
        <v>0</v>
      </c>
      <c r="AC1375">
        <f t="shared" si="262"/>
        <v>0</v>
      </c>
      <c r="AD1375" s="2" t="s">
        <v>9868</v>
      </c>
      <c r="AE1375">
        <f t="shared" si="263"/>
        <v>1</v>
      </c>
      <c r="AF1375">
        <f t="shared" si="264"/>
        <v>0</v>
      </c>
    </row>
    <row r="1376" spans="1:32" hidden="1" x14ac:dyDescent="0.25">
      <c r="A1376">
        <v>1993</v>
      </c>
      <c r="B1376">
        <v>5</v>
      </c>
      <c r="C1376">
        <v>120</v>
      </c>
      <c r="D1376" t="s">
        <v>23</v>
      </c>
      <c r="E1376" t="s">
        <v>4672</v>
      </c>
      <c r="F1376">
        <v>0</v>
      </c>
      <c r="G1376" t="s">
        <v>20</v>
      </c>
      <c r="H1376" t="s">
        <v>20</v>
      </c>
      <c r="I1376" t="s">
        <v>21</v>
      </c>
      <c r="J1376" t="s">
        <v>676</v>
      </c>
      <c r="K1376">
        <v>22</v>
      </c>
      <c r="L1376">
        <v>2003</v>
      </c>
      <c r="M1376">
        <f t="shared" si="255"/>
        <v>11</v>
      </c>
      <c r="N1376">
        <v>0</v>
      </c>
      <c r="O1376">
        <v>0</v>
      </c>
      <c r="P1376">
        <v>5</v>
      </c>
      <c r="Q1376">
        <v>37</v>
      </c>
      <c r="R1376">
        <v>24</v>
      </c>
      <c r="S1376">
        <f t="shared" si="256"/>
        <v>13</v>
      </c>
      <c r="T1376">
        <v>122</v>
      </c>
      <c r="U1376">
        <f t="shared" si="257"/>
        <v>0</v>
      </c>
      <c r="V1376">
        <f t="shared" si="265"/>
        <v>0</v>
      </c>
      <c r="W1376" s="1">
        <v>0.71794871794871806</v>
      </c>
      <c r="X1376">
        <f t="shared" si="258"/>
        <v>0</v>
      </c>
      <c r="Y1376">
        <f t="shared" si="259"/>
        <v>0</v>
      </c>
      <c r="Z1376">
        <f t="shared" si="260"/>
        <v>0</v>
      </c>
      <c r="AA1376">
        <f t="shared" si="261"/>
        <v>1</v>
      </c>
      <c r="AB1376">
        <f t="shared" si="253"/>
        <v>0</v>
      </c>
      <c r="AC1376">
        <f t="shared" si="262"/>
        <v>0</v>
      </c>
      <c r="AD1376" t="s">
        <v>9864</v>
      </c>
      <c r="AE1376">
        <f t="shared" si="263"/>
        <v>1</v>
      </c>
      <c r="AF1376">
        <f t="shared" si="264"/>
        <v>0</v>
      </c>
    </row>
    <row r="1377" spans="1:32" hidden="1" x14ac:dyDescent="0.25">
      <c r="A1377">
        <v>2000</v>
      </c>
      <c r="B1377">
        <v>6</v>
      </c>
      <c r="C1377">
        <v>189</v>
      </c>
      <c r="D1377" t="s">
        <v>126</v>
      </c>
      <c r="E1377" t="s">
        <v>6366</v>
      </c>
      <c r="F1377">
        <v>0</v>
      </c>
      <c r="G1377" t="s">
        <v>20</v>
      </c>
      <c r="H1377" t="s">
        <v>20</v>
      </c>
      <c r="I1377" t="s">
        <v>21</v>
      </c>
      <c r="J1377" t="s">
        <v>446</v>
      </c>
      <c r="K1377">
        <v>26</v>
      </c>
      <c r="L1377">
        <v>2007</v>
      </c>
      <c r="M1377">
        <f t="shared" si="255"/>
        <v>8</v>
      </c>
      <c r="N1377">
        <v>0</v>
      </c>
      <c r="O1377">
        <v>0</v>
      </c>
      <c r="P1377">
        <v>3</v>
      </c>
      <c r="Q1377">
        <v>37</v>
      </c>
      <c r="R1377">
        <v>35</v>
      </c>
      <c r="S1377">
        <f t="shared" si="256"/>
        <v>2</v>
      </c>
      <c r="T1377">
        <v>98</v>
      </c>
      <c r="U1377">
        <f t="shared" si="257"/>
        <v>0</v>
      </c>
      <c r="V1377">
        <f t="shared" si="265"/>
        <v>0</v>
      </c>
      <c r="W1377" s="1">
        <v>0.71794871794871806</v>
      </c>
      <c r="X1377">
        <f t="shared" si="258"/>
        <v>0</v>
      </c>
      <c r="Y1377">
        <f t="shared" si="259"/>
        <v>0</v>
      </c>
      <c r="Z1377">
        <f t="shared" si="260"/>
        <v>0</v>
      </c>
      <c r="AA1377">
        <f t="shared" si="261"/>
        <v>1</v>
      </c>
      <c r="AB1377">
        <f t="shared" si="253"/>
        <v>0</v>
      </c>
      <c r="AC1377">
        <f t="shared" si="262"/>
        <v>0</v>
      </c>
      <c r="AD1377" t="s">
        <v>9866</v>
      </c>
      <c r="AE1377">
        <f t="shared" si="263"/>
        <v>1</v>
      </c>
      <c r="AF1377">
        <f t="shared" si="264"/>
        <v>0</v>
      </c>
    </row>
    <row r="1378" spans="1:32" hidden="1" x14ac:dyDescent="0.25">
      <c r="A1378">
        <v>1990</v>
      </c>
      <c r="B1378">
        <v>7</v>
      </c>
      <c r="C1378">
        <v>169</v>
      </c>
      <c r="D1378" t="s">
        <v>4779</v>
      </c>
      <c r="E1378" t="s">
        <v>3737</v>
      </c>
      <c r="F1378">
        <v>0</v>
      </c>
      <c r="G1378" t="s">
        <v>20</v>
      </c>
      <c r="H1378" t="s">
        <v>20</v>
      </c>
      <c r="I1378" t="s">
        <v>21</v>
      </c>
      <c r="J1378" t="s">
        <v>150</v>
      </c>
      <c r="K1378">
        <v>22</v>
      </c>
      <c r="L1378">
        <v>1994</v>
      </c>
      <c r="M1378">
        <f t="shared" si="255"/>
        <v>5</v>
      </c>
      <c r="N1378">
        <v>0</v>
      </c>
      <c r="O1378">
        <v>1</v>
      </c>
      <c r="P1378">
        <v>5</v>
      </c>
      <c r="Q1378">
        <v>37</v>
      </c>
      <c r="R1378">
        <v>16</v>
      </c>
      <c r="S1378">
        <f t="shared" si="256"/>
        <v>21</v>
      </c>
      <c r="T1378">
        <v>72</v>
      </c>
      <c r="U1378">
        <f t="shared" si="257"/>
        <v>0</v>
      </c>
      <c r="V1378">
        <f t="shared" si="265"/>
        <v>0</v>
      </c>
      <c r="W1378" s="1">
        <v>0.71794871794871806</v>
      </c>
      <c r="X1378">
        <f t="shared" si="258"/>
        <v>0</v>
      </c>
      <c r="Y1378">
        <f t="shared" si="259"/>
        <v>0</v>
      </c>
      <c r="Z1378">
        <f t="shared" si="260"/>
        <v>0</v>
      </c>
      <c r="AA1378">
        <f t="shared" si="261"/>
        <v>1</v>
      </c>
      <c r="AB1378">
        <f t="shared" si="253"/>
        <v>0</v>
      </c>
      <c r="AC1378">
        <f t="shared" si="262"/>
        <v>0</v>
      </c>
      <c r="AD1378" t="s">
        <v>9864</v>
      </c>
      <c r="AE1378">
        <f t="shared" si="263"/>
        <v>1</v>
      </c>
      <c r="AF1378">
        <f t="shared" si="264"/>
        <v>0</v>
      </c>
    </row>
    <row r="1379" spans="1:32" hidden="1" x14ac:dyDescent="0.25">
      <c r="A1379">
        <v>1995</v>
      </c>
      <c r="B1379">
        <v>1</v>
      </c>
      <c r="C1379">
        <v>10</v>
      </c>
      <c r="D1379" t="s">
        <v>62</v>
      </c>
      <c r="E1379" t="s">
        <v>4995</v>
      </c>
      <c r="F1379">
        <v>0</v>
      </c>
      <c r="G1379" t="s">
        <v>25</v>
      </c>
      <c r="H1379" t="s">
        <v>25</v>
      </c>
      <c r="I1379" t="s">
        <v>21</v>
      </c>
      <c r="J1379" t="s">
        <v>167</v>
      </c>
      <c r="K1379">
        <v>22</v>
      </c>
      <c r="L1379">
        <v>2003</v>
      </c>
      <c r="M1379">
        <f t="shared" si="255"/>
        <v>9</v>
      </c>
      <c r="N1379">
        <v>0</v>
      </c>
      <c r="O1379">
        <v>0</v>
      </c>
      <c r="P1379">
        <v>3</v>
      </c>
      <c r="Q1379">
        <v>40</v>
      </c>
      <c r="R1379">
        <v>40</v>
      </c>
      <c r="S1379">
        <f t="shared" si="256"/>
        <v>0</v>
      </c>
      <c r="T1379">
        <v>118</v>
      </c>
      <c r="U1379">
        <f t="shared" si="257"/>
        <v>0</v>
      </c>
      <c r="V1379">
        <f t="shared" si="265"/>
        <v>0</v>
      </c>
      <c r="W1379" s="1">
        <v>0.71713147410358558</v>
      </c>
      <c r="X1379">
        <f t="shared" si="258"/>
        <v>0</v>
      </c>
      <c r="Y1379">
        <f t="shared" si="259"/>
        <v>0</v>
      </c>
      <c r="Z1379">
        <f t="shared" si="260"/>
        <v>0</v>
      </c>
      <c r="AA1379">
        <f t="shared" si="261"/>
        <v>1</v>
      </c>
      <c r="AB1379">
        <f t="shared" si="253"/>
        <v>0</v>
      </c>
      <c r="AC1379">
        <f t="shared" si="262"/>
        <v>0</v>
      </c>
      <c r="AD1379" t="s">
        <v>9865</v>
      </c>
      <c r="AE1379">
        <f t="shared" si="263"/>
        <v>0</v>
      </c>
      <c r="AF1379">
        <f t="shared" si="264"/>
        <v>0</v>
      </c>
    </row>
    <row r="1380" spans="1:32" hidden="1" x14ac:dyDescent="0.25">
      <c r="A1380">
        <v>2002</v>
      </c>
      <c r="B1380">
        <v>1</v>
      </c>
      <c r="C1380">
        <v>20</v>
      </c>
      <c r="D1380" t="s">
        <v>32</v>
      </c>
      <c r="E1380" t="s">
        <v>6688</v>
      </c>
      <c r="F1380">
        <v>0</v>
      </c>
      <c r="G1380" t="s">
        <v>25</v>
      </c>
      <c r="H1380" t="s">
        <v>25</v>
      </c>
      <c r="I1380" t="s">
        <v>21</v>
      </c>
      <c r="J1380" t="s">
        <v>348</v>
      </c>
      <c r="K1380">
        <v>23</v>
      </c>
      <c r="L1380">
        <v>2009</v>
      </c>
      <c r="M1380">
        <f t="shared" si="255"/>
        <v>8</v>
      </c>
      <c r="N1380">
        <v>0</v>
      </c>
      <c r="O1380">
        <v>1</v>
      </c>
      <c r="P1380">
        <v>3</v>
      </c>
      <c r="Q1380">
        <v>40</v>
      </c>
      <c r="R1380">
        <v>25</v>
      </c>
      <c r="S1380">
        <f t="shared" si="256"/>
        <v>15</v>
      </c>
      <c r="T1380">
        <v>83</v>
      </c>
      <c r="U1380">
        <f t="shared" si="257"/>
        <v>0</v>
      </c>
      <c r="V1380">
        <f t="shared" si="265"/>
        <v>0</v>
      </c>
      <c r="W1380" s="1">
        <v>0.71713147410358558</v>
      </c>
      <c r="X1380">
        <f t="shared" si="258"/>
        <v>0</v>
      </c>
      <c r="Y1380">
        <f t="shared" si="259"/>
        <v>0</v>
      </c>
      <c r="Z1380">
        <f t="shared" si="260"/>
        <v>0</v>
      </c>
      <c r="AA1380">
        <f t="shared" si="261"/>
        <v>1</v>
      </c>
      <c r="AB1380">
        <f t="shared" si="253"/>
        <v>0</v>
      </c>
      <c r="AC1380">
        <f t="shared" si="262"/>
        <v>0</v>
      </c>
      <c r="AD1380" t="s">
        <v>9866</v>
      </c>
      <c r="AE1380">
        <f t="shared" si="263"/>
        <v>0</v>
      </c>
      <c r="AF1380">
        <f t="shared" si="264"/>
        <v>0</v>
      </c>
    </row>
    <row r="1381" spans="1:32" hidden="1" x14ac:dyDescent="0.25">
      <c r="A1381">
        <v>2009</v>
      </c>
      <c r="B1381">
        <v>1</v>
      </c>
      <c r="C1381">
        <v>29</v>
      </c>
      <c r="D1381" t="s">
        <v>48</v>
      </c>
      <c r="E1381" t="s">
        <v>8420</v>
      </c>
      <c r="F1381">
        <v>0</v>
      </c>
      <c r="G1381" t="s">
        <v>25</v>
      </c>
      <c r="H1381" t="s">
        <v>25</v>
      </c>
      <c r="I1381" t="s">
        <v>21</v>
      </c>
      <c r="J1381" t="s">
        <v>116</v>
      </c>
      <c r="K1381">
        <v>21</v>
      </c>
      <c r="L1381">
        <v>2015</v>
      </c>
      <c r="M1381">
        <f t="shared" si="255"/>
        <v>7</v>
      </c>
      <c r="N1381">
        <v>0</v>
      </c>
      <c r="O1381">
        <v>0</v>
      </c>
      <c r="P1381">
        <v>4</v>
      </c>
      <c r="Q1381">
        <v>40</v>
      </c>
      <c r="R1381">
        <v>37</v>
      </c>
      <c r="S1381">
        <f t="shared" si="256"/>
        <v>3</v>
      </c>
      <c r="T1381">
        <v>92</v>
      </c>
      <c r="U1381">
        <f t="shared" si="257"/>
        <v>0</v>
      </c>
      <c r="V1381">
        <f t="shared" si="265"/>
        <v>0</v>
      </c>
      <c r="W1381" s="1">
        <v>0.71713147410358558</v>
      </c>
      <c r="X1381">
        <f t="shared" si="258"/>
        <v>0</v>
      </c>
      <c r="Y1381">
        <f t="shared" si="259"/>
        <v>0</v>
      </c>
      <c r="Z1381">
        <f t="shared" si="260"/>
        <v>0</v>
      </c>
      <c r="AA1381">
        <f t="shared" si="261"/>
        <v>1</v>
      </c>
      <c r="AB1381">
        <f t="shared" si="253"/>
        <v>0</v>
      </c>
      <c r="AC1381">
        <f t="shared" si="262"/>
        <v>0</v>
      </c>
      <c r="AD1381" s="2" t="s">
        <v>9867</v>
      </c>
      <c r="AE1381">
        <f t="shared" si="263"/>
        <v>0</v>
      </c>
      <c r="AF1381">
        <f t="shared" si="264"/>
        <v>0</v>
      </c>
    </row>
    <row r="1382" spans="1:32" hidden="1" x14ac:dyDescent="0.25">
      <c r="A1382">
        <v>1992</v>
      </c>
      <c r="B1382">
        <v>2</v>
      </c>
      <c r="C1382">
        <v>53</v>
      </c>
      <c r="D1382" t="s">
        <v>17</v>
      </c>
      <c r="E1382" t="s">
        <v>4277</v>
      </c>
      <c r="F1382">
        <v>0</v>
      </c>
      <c r="G1382" t="s">
        <v>34</v>
      </c>
      <c r="H1382" t="s">
        <v>35</v>
      </c>
      <c r="I1382" t="s">
        <v>36</v>
      </c>
      <c r="J1382" t="s">
        <v>504</v>
      </c>
      <c r="K1382">
        <v>22</v>
      </c>
      <c r="L1382">
        <v>2001</v>
      </c>
      <c r="M1382">
        <f t="shared" si="255"/>
        <v>10</v>
      </c>
      <c r="N1382">
        <v>0</v>
      </c>
      <c r="O1382">
        <v>0</v>
      </c>
      <c r="P1382">
        <v>5</v>
      </c>
      <c r="Q1382">
        <v>43</v>
      </c>
      <c r="R1382">
        <v>43</v>
      </c>
      <c r="S1382">
        <f t="shared" si="256"/>
        <v>0</v>
      </c>
      <c r="T1382">
        <v>142</v>
      </c>
      <c r="U1382">
        <f t="shared" si="257"/>
        <v>0</v>
      </c>
      <c r="V1382">
        <f t="shared" si="265"/>
        <v>0</v>
      </c>
      <c r="W1382" s="1">
        <v>0.71314741035856566</v>
      </c>
      <c r="X1382">
        <f t="shared" si="258"/>
        <v>0</v>
      </c>
      <c r="Y1382">
        <f t="shared" si="259"/>
        <v>0</v>
      </c>
      <c r="Z1382">
        <f t="shared" si="260"/>
        <v>0</v>
      </c>
      <c r="AA1382">
        <f t="shared" si="261"/>
        <v>1</v>
      </c>
      <c r="AB1382">
        <f t="shared" si="253"/>
        <v>0</v>
      </c>
      <c r="AC1382">
        <f t="shared" si="262"/>
        <v>0</v>
      </c>
      <c r="AD1382" t="s">
        <v>9864</v>
      </c>
      <c r="AE1382">
        <f t="shared" si="263"/>
        <v>0</v>
      </c>
      <c r="AF1382">
        <f t="shared" si="264"/>
        <v>0</v>
      </c>
    </row>
    <row r="1383" spans="1:32" hidden="1" x14ac:dyDescent="0.25">
      <c r="A1383">
        <v>1999</v>
      </c>
      <c r="B1383">
        <v>3</v>
      </c>
      <c r="C1383">
        <v>89</v>
      </c>
      <c r="D1383" t="s">
        <v>62</v>
      </c>
      <c r="E1383" t="s">
        <v>6032</v>
      </c>
      <c r="F1383">
        <v>0</v>
      </c>
      <c r="G1383" t="s">
        <v>34</v>
      </c>
      <c r="H1383" t="s">
        <v>35</v>
      </c>
      <c r="I1383" t="s">
        <v>36</v>
      </c>
      <c r="J1383" t="s">
        <v>123</v>
      </c>
      <c r="K1383">
        <v>23</v>
      </c>
      <c r="L1383">
        <v>2009</v>
      </c>
      <c r="M1383">
        <f t="shared" si="255"/>
        <v>11</v>
      </c>
      <c r="N1383">
        <v>0</v>
      </c>
      <c r="O1383">
        <v>0</v>
      </c>
      <c r="P1383">
        <v>7</v>
      </c>
      <c r="Q1383">
        <v>43</v>
      </c>
      <c r="R1383">
        <v>10</v>
      </c>
      <c r="S1383">
        <f t="shared" si="256"/>
        <v>33</v>
      </c>
      <c r="T1383">
        <v>150</v>
      </c>
      <c r="U1383">
        <f t="shared" si="257"/>
        <v>0</v>
      </c>
      <c r="V1383">
        <f t="shared" si="265"/>
        <v>0</v>
      </c>
      <c r="W1383" s="1">
        <v>0.71314741035856566</v>
      </c>
      <c r="X1383">
        <f t="shared" si="258"/>
        <v>0</v>
      </c>
      <c r="Y1383">
        <f t="shared" si="259"/>
        <v>0</v>
      </c>
      <c r="Z1383">
        <f t="shared" si="260"/>
        <v>0</v>
      </c>
      <c r="AA1383">
        <f t="shared" si="261"/>
        <v>1</v>
      </c>
      <c r="AB1383">
        <f t="shared" si="253"/>
        <v>0</v>
      </c>
      <c r="AC1383">
        <f t="shared" si="262"/>
        <v>0</v>
      </c>
      <c r="AD1383" t="s">
        <v>9865</v>
      </c>
      <c r="AE1383">
        <f t="shared" si="263"/>
        <v>0</v>
      </c>
      <c r="AF1383">
        <f t="shared" si="264"/>
        <v>0</v>
      </c>
    </row>
    <row r="1384" spans="1:32" hidden="1" x14ac:dyDescent="0.25">
      <c r="A1384">
        <v>2008</v>
      </c>
      <c r="B1384">
        <v>3</v>
      </c>
      <c r="C1384">
        <v>66</v>
      </c>
      <c r="D1384" t="s">
        <v>85</v>
      </c>
      <c r="E1384" t="s">
        <v>8208</v>
      </c>
      <c r="F1384">
        <v>0</v>
      </c>
      <c r="G1384" t="s">
        <v>34</v>
      </c>
      <c r="H1384" t="s">
        <v>35</v>
      </c>
      <c r="I1384" t="s">
        <v>36</v>
      </c>
      <c r="J1384" t="s">
        <v>2504</v>
      </c>
      <c r="K1384">
        <v>22</v>
      </c>
      <c r="L1384">
        <v>2017</v>
      </c>
      <c r="M1384">
        <f t="shared" si="255"/>
        <v>10</v>
      </c>
      <c r="N1384">
        <v>0</v>
      </c>
      <c r="O1384">
        <v>0</v>
      </c>
      <c r="P1384">
        <v>8</v>
      </c>
      <c r="Q1384">
        <v>43</v>
      </c>
      <c r="R1384">
        <v>21</v>
      </c>
      <c r="S1384">
        <f t="shared" si="256"/>
        <v>22</v>
      </c>
      <c r="T1384">
        <v>136</v>
      </c>
      <c r="U1384">
        <f t="shared" si="257"/>
        <v>0</v>
      </c>
      <c r="V1384">
        <f t="shared" si="265"/>
        <v>0</v>
      </c>
      <c r="W1384" s="1">
        <v>0.71314741035856566</v>
      </c>
      <c r="X1384">
        <f t="shared" si="258"/>
        <v>0</v>
      </c>
      <c r="Y1384">
        <f t="shared" si="259"/>
        <v>0</v>
      </c>
      <c r="Z1384">
        <f t="shared" si="260"/>
        <v>0</v>
      </c>
      <c r="AA1384">
        <f t="shared" si="261"/>
        <v>1</v>
      </c>
      <c r="AB1384">
        <f t="shared" si="253"/>
        <v>0</v>
      </c>
      <c r="AC1384">
        <f t="shared" si="262"/>
        <v>0</v>
      </c>
      <c r="AD1384" s="2" t="s">
        <v>9867</v>
      </c>
      <c r="AE1384">
        <f t="shared" si="263"/>
        <v>0</v>
      </c>
      <c r="AF1384">
        <f t="shared" si="264"/>
        <v>0</v>
      </c>
    </row>
    <row r="1385" spans="1:32" hidden="1" x14ac:dyDescent="0.25">
      <c r="A1385">
        <v>2000</v>
      </c>
      <c r="B1385">
        <v>5</v>
      </c>
      <c r="C1385">
        <v>149</v>
      </c>
      <c r="D1385" t="s">
        <v>32</v>
      </c>
      <c r="E1385" t="s">
        <v>6331</v>
      </c>
      <c r="F1385">
        <v>0</v>
      </c>
      <c r="G1385" t="s">
        <v>34</v>
      </c>
      <c r="H1385" t="s">
        <v>35</v>
      </c>
      <c r="I1385" t="s">
        <v>36</v>
      </c>
      <c r="J1385" t="s">
        <v>336</v>
      </c>
      <c r="K1385">
        <v>22</v>
      </c>
      <c r="L1385">
        <v>2008</v>
      </c>
      <c r="M1385">
        <f t="shared" si="255"/>
        <v>9</v>
      </c>
      <c r="N1385">
        <v>0</v>
      </c>
      <c r="O1385">
        <v>1</v>
      </c>
      <c r="P1385">
        <v>5</v>
      </c>
      <c r="Q1385">
        <v>43</v>
      </c>
      <c r="R1385">
        <v>43</v>
      </c>
      <c r="S1385">
        <f t="shared" si="256"/>
        <v>0</v>
      </c>
      <c r="T1385">
        <v>124</v>
      </c>
      <c r="U1385">
        <f t="shared" si="257"/>
        <v>0</v>
      </c>
      <c r="V1385">
        <f t="shared" si="265"/>
        <v>0</v>
      </c>
      <c r="W1385" s="1">
        <v>0.71314741035856566</v>
      </c>
      <c r="X1385">
        <f t="shared" si="258"/>
        <v>0</v>
      </c>
      <c r="Y1385">
        <f t="shared" si="259"/>
        <v>0</v>
      </c>
      <c r="Z1385">
        <f t="shared" si="260"/>
        <v>0</v>
      </c>
      <c r="AA1385">
        <f t="shared" si="261"/>
        <v>1</v>
      </c>
      <c r="AB1385">
        <f t="shared" si="253"/>
        <v>0</v>
      </c>
      <c r="AC1385">
        <f t="shared" si="262"/>
        <v>0</v>
      </c>
      <c r="AD1385" t="s">
        <v>9866</v>
      </c>
      <c r="AE1385">
        <f t="shared" si="263"/>
        <v>1</v>
      </c>
      <c r="AF1385">
        <f t="shared" si="264"/>
        <v>0</v>
      </c>
    </row>
    <row r="1386" spans="1:32" hidden="1" x14ac:dyDescent="0.25">
      <c r="A1386">
        <v>2002</v>
      </c>
      <c r="B1386">
        <v>7</v>
      </c>
      <c r="C1386">
        <v>238</v>
      </c>
      <c r="D1386" t="s">
        <v>91</v>
      </c>
      <c r="E1386" t="s">
        <v>6896</v>
      </c>
      <c r="F1386">
        <v>0</v>
      </c>
      <c r="G1386" t="s">
        <v>34</v>
      </c>
      <c r="H1386" t="s">
        <v>35</v>
      </c>
      <c r="I1386" t="s">
        <v>36</v>
      </c>
      <c r="J1386" t="s">
        <v>377</v>
      </c>
      <c r="K1386">
        <v>24</v>
      </c>
      <c r="L1386">
        <v>2011</v>
      </c>
      <c r="M1386">
        <f t="shared" si="255"/>
        <v>10</v>
      </c>
      <c r="N1386">
        <v>0</v>
      </c>
      <c r="O1386">
        <v>0</v>
      </c>
      <c r="P1386">
        <v>6</v>
      </c>
      <c r="Q1386">
        <v>43</v>
      </c>
      <c r="S1386">
        <f t="shared" si="256"/>
        <v>43</v>
      </c>
      <c r="T1386">
        <v>152</v>
      </c>
      <c r="U1386">
        <f t="shared" si="257"/>
        <v>0</v>
      </c>
      <c r="V1386">
        <f t="shared" si="265"/>
        <v>0</v>
      </c>
      <c r="W1386" s="1">
        <v>0.71314741035856566</v>
      </c>
      <c r="X1386">
        <f t="shared" si="258"/>
        <v>0</v>
      </c>
      <c r="Y1386">
        <f t="shared" si="259"/>
        <v>0</v>
      </c>
      <c r="Z1386">
        <f t="shared" si="260"/>
        <v>0</v>
      </c>
      <c r="AA1386">
        <f t="shared" si="261"/>
        <v>1</v>
      </c>
      <c r="AB1386">
        <f t="shared" si="253"/>
        <v>0</v>
      </c>
      <c r="AC1386">
        <f t="shared" si="262"/>
        <v>0</v>
      </c>
      <c r="AD1386" t="s">
        <v>9866</v>
      </c>
      <c r="AE1386">
        <f t="shared" si="263"/>
        <v>1</v>
      </c>
      <c r="AF1386">
        <f t="shared" si="264"/>
        <v>0</v>
      </c>
    </row>
    <row r="1387" spans="1:32" hidden="1" x14ac:dyDescent="0.25">
      <c r="A1387">
        <v>2006</v>
      </c>
      <c r="B1387">
        <v>1</v>
      </c>
      <c r="C1387">
        <v>14</v>
      </c>
      <c r="D1387" t="s">
        <v>91</v>
      </c>
      <c r="E1387" t="s">
        <v>7673</v>
      </c>
      <c r="F1387">
        <v>0</v>
      </c>
      <c r="G1387" t="s">
        <v>175</v>
      </c>
      <c r="H1387" t="s">
        <v>35</v>
      </c>
      <c r="I1387" t="s">
        <v>36</v>
      </c>
      <c r="J1387" t="s">
        <v>348</v>
      </c>
      <c r="K1387">
        <v>22</v>
      </c>
      <c r="L1387">
        <v>2014</v>
      </c>
      <c r="M1387">
        <f t="shared" si="255"/>
        <v>9</v>
      </c>
      <c r="N1387">
        <v>0</v>
      </c>
      <c r="O1387">
        <v>0</v>
      </c>
      <c r="P1387">
        <v>7</v>
      </c>
      <c r="Q1387">
        <v>40</v>
      </c>
      <c r="R1387">
        <v>25</v>
      </c>
      <c r="S1387">
        <f t="shared" si="256"/>
        <v>15</v>
      </c>
      <c r="T1387">
        <v>130</v>
      </c>
      <c r="U1387">
        <f t="shared" si="257"/>
        <v>0</v>
      </c>
      <c r="V1387">
        <f t="shared" si="265"/>
        <v>0</v>
      </c>
      <c r="W1387" s="1">
        <v>0.7099567099567099</v>
      </c>
      <c r="X1387">
        <f t="shared" si="258"/>
        <v>0</v>
      </c>
      <c r="Y1387">
        <f t="shared" si="259"/>
        <v>0</v>
      </c>
      <c r="Z1387">
        <f t="shared" si="260"/>
        <v>0</v>
      </c>
      <c r="AA1387">
        <f t="shared" si="261"/>
        <v>1</v>
      </c>
      <c r="AB1387">
        <f t="shared" ref="AB1387:AB1450" si="266">IF(AND(W1387&gt;1.49,W1387&lt;2.49),1,0)</f>
        <v>0</v>
      </c>
      <c r="AC1387">
        <f t="shared" si="262"/>
        <v>0</v>
      </c>
      <c r="AD1387" s="2" t="s">
        <v>9867</v>
      </c>
      <c r="AE1387">
        <f t="shared" si="263"/>
        <v>0</v>
      </c>
      <c r="AF1387">
        <f t="shared" si="264"/>
        <v>1</v>
      </c>
    </row>
    <row r="1388" spans="1:32" hidden="1" x14ac:dyDescent="0.25">
      <c r="A1388">
        <v>1993</v>
      </c>
      <c r="B1388">
        <v>7</v>
      </c>
      <c r="C1388">
        <v>185</v>
      </c>
      <c r="D1388" t="s">
        <v>100</v>
      </c>
      <c r="E1388" t="s">
        <v>4735</v>
      </c>
      <c r="F1388">
        <v>0</v>
      </c>
      <c r="G1388" t="s">
        <v>175</v>
      </c>
      <c r="H1388" t="s">
        <v>35</v>
      </c>
      <c r="I1388" t="s">
        <v>36</v>
      </c>
      <c r="J1388" t="s">
        <v>123</v>
      </c>
      <c r="K1388">
        <v>23</v>
      </c>
      <c r="L1388">
        <v>2009</v>
      </c>
      <c r="M1388">
        <f t="shared" si="255"/>
        <v>17</v>
      </c>
      <c r="N1388">
        <v>0</v>
      </c>
      <c r="O1388">
        <v>0</v>
      </c>
      <c r="P1388">
        <v>4</v>
      </c>
      <c r="Q1388">
        <v>40</v>
      </c>
      <c r="R1388">
        <v>2</v>
      </c>
      <c r="S1388">
        <f t="shared" si="256"/>
        <v>38</v>
      </c>
      <c r="T1388">
        <v>219</v>
      </c>
      <c r="U1388">
        <f t="shared" si="257"/>
        <v>0</v>
      </c>
      <c r="V1388">
        <f t="shared" si="265"/>
        <v>0</v>
      </c>
      <c r="W1388" s="1">
        <v>0.7099567099567099</v>
      </c>
      <c r="X1388">
        <f t="shared" si="258"/>
        <v>0</v>
      </c>
      <c r="Y1388">
        <f t="shared" si="259"/>
        <v>0</v>
      </c>
      <c r="Z1388">
        <f t="shared" si="260"/>
        <v>0</v>
      </c>
      <c r="AA1388">
        <f t="shared" si="261"/>
        <v>1</v>
      </c>
      <c r="AB1388">
        <f t="shared" si="266"/>
        <v>0</v>
      </c>
      <c r="AC1388">
        <f t="shared" si="262"/>
        <v>0</v>
      </c>
      <c r="AD1388" t="s">
        <v>9864</v>
      </c>
      <c r="AE1388">
        <f t="shared" si="263"/>
        <v>1</v>
      </c>
      <c r="AF1388">
        <f t="shared" si="264"/>
        <v>0</v>
      </c>
    </row>
    <row r="1389" spans="1:32" hidden="1" x14ac:dyDescent="0.25">
      <c r="A1389">
        <v>2009</v>
      </c>
      <c r="B1389">
        <v>1</v>
      </c>
      <c r="C1389">
        <v>28</v>
      </c>
      <c r="D1389" t="s">
        <v>72</v>
      </c>
      <c r="E1389" t="s">
        <v>8419</v>
      </c>
      <c r="F1389">
        <v>0</v>
      </c>
      <c r="G1389" t="s">
        <v>110</v>
      </c>
      <c r="H1389" t="s">
        <v>30</v>
      </c>
      <c r="I1389" t="s">
        <v>21</v>
      </c>
      <c r="J1389" t="s">
        <v>82</v>
      </c>
      <c r="K1389">
        <v>23</v>
      </c>
      <c r="L1389">
        <v>2017</v>
      </c>
      <c r="M1389">
        <f t="shared" si="255"/>
        <v>9</v>
      </c>
      <c r="N1389">
        <v>0</v>
      </c>
      <c r="O1389">
        <v>1</v>
      </c>
      <c r="P1389">
        <v>9</v>
      </c>
      <c r="Q1389">
        <v>47</v>
      </c>
      <c r="R1389">
        <v>47</v>
      </c>
      <c r="S1389">
        <f t="shared" si="256"/>
        <v>0</v>
      </c>
      <c r="T1389">
        <v>120</v>
      </c>
      <c r="U1389">
        <f t="shared" si="257"/>
        <v>0</v>
      </c>
      <c r="V1389">
        <f t="shared" si="265"/>
        <v>0</v>
      </c>
      <c r="W1389" s="1">
        <v>0.70719110051648781</v>
      </c>
      <c r="X1389">
        <f t="shared" si="258"/>
        <v>0</v>
      </c>
      <c r="Y1389">
        <f t="shared" si="259"/>
        <v>0</v>
      </c>
      <c r="Z1389">
        <f t="shared" si="260"/>
        <v>0</v>
      </c>
      <c r="AA1389">
        <f t="shared" si="261"/>
        <v>1</v>
      </c>
      <c r="AB1389">
        <f t="shared" si="266"/>
        <v>0</v>
      </c>
      <c r="AC1389">
        <f t="shared" si="262"/>
        <v>0</v>
      </c>
      <c r="AD1389" s="2" t="s">
        <v>9867</v>
      </c>
      <c r="AE1389">
        <f t="shared" si="263"/>
        <v>0</v>
      </c>
      <c r="AF1389">
        <f t="shared" si="264"/>
        <v>1</v>
      </c>
    </row>
    <row r="1390" spans="1:32" hidden="1" x14ac:dyDescent="0.25">
      <c r="A1390">
        <v>1992</v>
      </c>
      <c r="B1390">
        <v>2</v>
      </c>
      <c r="C1390">
        <v>40</v>
      </c>
      <c r="D1390" t="s">
        <v>57</v>
      </c>
      <c r="E1390" t="s">
        <v>4264</v>
      </c>
      <c r="F1390">
        <v>0</v>
      </c>
      <c r="G1390" t="s">
        <v>70</v>
      </c>
      <c r="H1390" t="s">
        <v>70</v>
      </c>
      <c r="I1390" t="s">
        <v>21</v>
      </c>
      <c r="J1390" t="s">
        <v>242</v>
      </c>
      <c r="K1390">
        <v>23</v>
      </c>
      <c r="L1390">
        <v>1997</v>
      </c>
      <c r="M1390">
        <f t="shared" si="255"/>
        <v>6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f t="shared" si="256"/>
        <v>0</v>
      </c>
      <c r="T1390">
        <v>3</v>
      </c>
      <c r="U1390">
        <f t="shared" si="257"/>
        <v>0</v>
      </c>
      <c r="V1390">
        <f t="shared" si="265"/>
        <v>1</v>
      </c>
      <c r="X1390">
        <f t="shared" si="258"/>
        <v>0</v>
      </c>
      <c r="Y1390">
        <f t="shared" si="259"/>
        <v>0</v>
      </c>
      <c r="Z1390">
        <f t="shared" si="260"/>
        <v>0</v>
      </c>
      <c r="AA1390">
        <f t="shared" si="261"/>
        <v>0</v>
      </c>
      <c r="AB1390">
        <f t="shared" si="266"/>
        <v>0</v>
      </c>
      <c r="AC1390">
        <f t="shared" si="262"/>
        <v>0</v>
      </c>
      <c r="AD1390" t="s">
        <v>9864</v>
      </c>
      <c r="AE1390">
        <f t="shared" si="263"/>
        <v>0</v>
      </c>
      <c r="AF1390">
        <f t="shared" si="264"/>
        <v>0</v>
      </c>
    </row>
    <row r="1391" spans="1:32" hidden="1" x14ac:dyDescent="0.25">
      <c r="A1391">
        <v>1987</v>
      </c>
      <c r="B1391">
        <v>5</v>
      </c>
      <c r="C1391">
        <v>121</v>
      </c>
      <c r="D1391" t="s">
        <v>91</v>
      </c>
      <c r="E1391" t="s">
        <v>2704</v>
      </c>
      <c r="F1391">
        <v>0</v>
      </c>
      <c r="G1391" t="s">
        <v>110</v>
      </c>
      <c r="H1391" t="s">
        <v>30</v>
      </c>
      <c r="I1391" t="s">
        <v>21</v>
      </c>
      <c r="J1391" t="s">
        <v>504</v>
      </c>
      <c r="K1391">
        <v>23</v>
      </c>
      <c r="L1391">
        <v>1996</v>
      </c>
      <c r="M1391">
        <f t="shared" si="255"/>
        <v>10</v>
      </c>
      <c r="N1391">
        <v>0</v>
      </c>
      <c r="O1391">
        <v>0</v>
      </c>
      <c r="P1391">
        <v>7</v>
      </c>
      <c r="Q1391">
        <v>47</v>
      </c>
      <c r="R1391">
        <v>45</v>
      </c>
      <c r="S1391">
        <f t="shared" si="256"/>
        <v>2</v>
      </c>
      <c r="T1391">
        <v>131</v>
      </c>
      <c r="U1391">
        <f t="shared" si="257"/>
        <v>0</v>
      </c>
      <c r="V1391">
        <f t="shared" si="265"/>
        <v>0</v>
      </c>
      <c r="W1391" s="1">
        <v>0.70719110051648781</v>
      </c>
      <c r="X1391">
        <f t="shared" si="258"/>
        <v>0</v>
      </c>
      <c r="Y1391">
        <f t="shared" si="259"/>
        <v>0</v>
      </c>
      <c r="Z1391">
        <f t="shared" si="260"/>
        <v>0</v>
      </c>
      <c r="AA1391">
        <f t="shared" si="261"/>
        <v>1</v>
      </c>
      <c r="AB1391">
        <f t="shared" si="266"/>
        <v>0</v>
      </c>
      <c r="AC1391">
        <f t="shared" si="262"/>
        <v>0</v>
      </c>
      <c r="AD1391" t="s">
        <v>9863</v>
      </c>
      <c r="AE1391">
        <f t="shared" si="263"/>
        <v>1</v>
      </c>
      <c r="AF1391">
        <f t="shared" si="264"/>
        <v>0</v>
      </c>
    </row>
    <row r="1392" spans="1:32" hidden="1" x14ac:dyDescent="0.25">
      <c r="A1392">
        <v>1993</v>
      </c>
      <c r="B1392">
        <v>1</v>
      </c>
      <c r="C1392">
        <v>17</v>
      </c>
      <c r="D1392" t="s">
        <v>76</v>
      </c>
      <c r="E1392" t="s">
        <v>4575</v>
      </c>
      <c r="F1392">
        <v>0</v>
      </c>
      <c r="G1392" t="s">
        <v>50</v>
      </c>
      <c r="H1392" t="s">
        <v>50</v>
      </c>
      <c r="I1392" t="s">
        <v>36</v>
      </c>
      <c r="J1392" t="s">
        <v>96</v>
      </c>
      <c r="K1392">
        <v>21</v>
      </c>
      <c r="L1392">
        <v>2001</v>
      </c>
      <c r="M1392">
        <f t="shared" si="255"/>
        <v>9</v>
      </c>
      <c r="N1392">
        <v>0</v>
      </c>
      <c r="O1392">
        <v>0</v>
      </c>
      <c r="P1392">
        <v>6</v>
      </c>
      <c r="Q1392">
        <v>35</v>
      </c>
      <c r="R1392">
        <v>22</v>
      </c>
      <c r="S1392">
        <f t="shared" si="256"/>
        <v>13</v>
      </c>
      <c r="T1392">
        <v>118</v>
      </c>
      <c r="U1392">
        <f t="shared" si="257"/>
        <v>0</v>
      </c>
      <c r="V1392">
        <f t="shared" si="265"/>
        <v>0</v>
      </c>
      <c r="W1392" s="1">
        <v>0.69910250354274917</v>
      </c>
      <c r="X1392">
        <f t="shared" si="258"/>
        <v>0</v>
      </c>
      <c r="Y1392">
        <f t="shared" si="259"/>
        <v>0</v>
      </c>
      <c r="Z1392">
        <f t="shared" si="260"/>
        <v>1</v>
      </c>
      <c r="AA1392">
        <f t="shared" si="261"/>
        <v>0</v>
      </c>
      <c r="AB1392">
        <f t="shared" si="266"/>
        <v>0</v>
      </c>
      <c r="AC1392">
        <f t="shared" si="262"/>
        <v>0</v>
      </c>
      <c r="AD1392" t="s">
        <v>9864</v>
      </c>
      <c r="AE1392">
        <f t="shared" si="263"/>
        <v>0</v>
      </c>
      <c r="AF1392">
        <f t="shared" si="264"/>
        <v>1</v>
      </c>
    </row>
    <row r="1393" spans="1:32" hidden="1" x14ac:dyDescent="0.25">
      <c r="A1393">
        <v>1992</v>
      </c>
      <c r="B1393">
        <v>2</v>
      </c>
      <c r="C1393">
        <v>43</v>
      </c>
      <c r="D1393" t="s">
        <v>85</v>
      </c>
      <c r="E1393" t="s">
        <v>4267</v>
      </c>
      <c r="F1393">
        <v>0</v>
      </c>
      <c r="G1393" t="s">
        <v>175</v>
      </c>
      <c r="H1393" t="s">
        <v>35</v>
      </c>
      <c r="I1393" t="s">
        <v>36</v>
      </c>
      <c r="J1393" t="s">
        <v>104</v>
      </c>
      <c r="M1393">
        <f t="shared" si="255"/>
        <v>0</v>
      </c>
      <c r="N1393">
        <v>0</v>
      </c>
      <c r="O1393">
        <v>0</v>
      </c>
      <c r="P1393">
        <v>0</v>
      </c>
      <c r="S1393">
        <f t="shared" si="256"/>
        <v>0</v>
      </c>
      <c r="U1393">
        <f t="shared" si="257"/>
        <v>1</v>
      </c>
      <c r="V1393">
        <v>0</v>
      </c>
      <c r="X1393">
        <f t="shared" si="258"/>
        <v>0</v>
      </c>
      <c r="Y1393">
        <f t="shared" si="259"/>
        <v>0</v>
      </c>
      <c r="Z1393">
        <f t="shared" si="260"/>
        <v>0</v>
      </c>
      <c r="AA1393">
        <f t="shared" si="261"/>
        <v>0</v>
      </c>
      <c r="AB1393">
        <f t="shared" si="266"/>
        <v>0</v>
      </c>
      <c r="AC1393">
        <f t="shared" si="262"/>
        <v>0</v>
      </c>
      <c r="AD1393" t="s">
        <v>9864</v>
      </c>
      <c r="AE1393">
        <f t="shared" si="263"/>
        <v>0</v>
      </c>
      <c r="AF1393">
        <f t="shared" si="264"/>
        <v>0</v>
      </c>
    </row>
    <row r="1394" spans="1:32" hidden="1" x14ac:dyDescent="0.25">
      <c r="A1394">
        <v>1982</v>
      </c>
      <c r="B1394">
        <v>2</v>
      </c>
      <c r="C1394">
        <v>49</v>
      </c>
      <c r="D1394" t="s">
        <v>76</v>
      </c>
      <c r="E1394" t="s">
        <v>940</v>
      </c>
      <c r="F1394">
        <v>0</v>
      </c>
      <c r="G1394" t="s">
        <v>50</v>
      </c>
      <c r="H1394" t="s">
        <v>50</v>
      </c>
      <c r="I1394" t="s">
        <v>36</v>
      </c>
      <c r="J1394" t="s">
        <v>336</v>
      </c>
      <c r="K1394">
        <v>23</v>
      </c>
      <c r="L1394">
        <v>1988</v>
      </c>
      <c r="M1394">
        <f t="shared" si="255"/>
        <v>7</v>
      </c>
      <c r="N1394">
        <v>0</v>
      </c>
      <c r="O1394">
        <v>0</v>
      </c>
      <c r="P1394">
        <v>5</v>
      </c>
      <c r="Q1394">
        <v>35</v>
      </c>
      <c r="R1394">
        <v>34</v>
      </c>
      <c r="S1394">
        <f t="shared" si="256"/>
        <v>1</v>
      </c>
      <c r="T1394">
        <v>101</v>
      </c>
      <c r="U1394">
        <f t="shared" si="257"/>
        <v>0</v>
      </c>
      <c r="V1394">
        <f t="shared" ref="V1394:V1425" si="267">IF(Q1394 =0,IF(Q1394 = "",,1),0)</f>
        <v>0</v>
      </c>
      <c r="W1394" s="1">
        <v>0.69910250354274917</v>
      </c>
      <c r="X1394">
        <f t="shared" si="258"/>
        <v>0</v>
      </c>
      <c r="Y1394">
        <f t="shared" si="259"/>
        <v>0</v>
      </c>
      <c r="Z1394">
        <f t="shared" si="260"/>
        <v>1</v>
      </c>
      <c r="AA1394">
        <f t="shared" si="261"/>
        <v>0</v>
      </c>
      <c r="AB1394">
        <f t="shared" si="266"/>
        <v>0</v>
      </c>
      <c r="AC1394">
        <f t="shared" si="262"/>
        <v>0</v>
      </c>
      <c r="AD1394" t="s">
        <v>9862</v>
      </c>
      <c r="AE1394">
        <f t="shared" si="263"/>
        <v>0</v>
      </c>
      <c r="AF1394">
        <f t="shared" si="264"/>
        <v>0</v>
      </c>
    </row>
    <row r="1395" spans="1:32" hidden="1" x14ac:dyDescent="0.25">
      <c r="A1395">
        <v>1987</v>
      </c>
      <c r="B1395">
        <v>2</v>
      </c>
      <c r="C1395">
        <v>49</v>
      </c>
      <c r="D1395" t="s">
        <v>27</v>
      </c>
      <c r="E1395" t="s">
        <v>2631</v>
      </c>
      <c r="F1395">
        <v>0</v>
      </c>
      <c r="G1395" t="s">
        <v>50</v>
      </c>
      <c r="H1395" t="s">
        <v>50</v>
      </c>
      <c r="I1395" t="s">
        <v>36</v>
      </c>
      <c r="J1395" t="s">
        <v>305</v>
      </c>
      <c r="K1395">
        <v>22</v>
      </c>
      <c r="L1395">
        <v>1995</v>
      </c>
      <c r="M1395">
        <f t="shared" si="255"/>
        <v>9</v>
      </c>
      <c r="N1395">
        <v>0</v>
      </c>
      <c r="O1395">
        <v>1</v>
      </c>
      <c r="P1395">
        <v>5</v>
      </c>
      <c r="Q1395">
        <v>35</v>
      </c>
      <c r="R1395">
        <v>27</v>
      </c>
      <c r="S1395">
        <f t="shared" si="256"/>
        <v>8</v>
      </c>
      <c r="T1395">
        <v>111</v>
      </c>
      <c r="U1395">
        <f t="shared" si="257"/>
        <v>0</v>
      </c>
      <c r="V1395">
        <f t="shared" si="267"/>
        <v>0</v>
      </c>
      <c r="W1395" s="1">
        <v>0.69910250354274917</v>
      </c>
      <c r="X1395">
        <f t="shared" si="258"/>
        <v>0</v>
      </c>
      <c r="Y1395">
        <f t="shared" si="259"/>
        <v>0</v>
      </c>
      <c r="Z1395">
        <f t="shared" si="260"/>
        <v>1</v>
      </c>
      <c r="AA1395">
        <f t="shared" si="261"/>
        <v>0</v>
      </c>
      <c r="AB1395">
        <f t="shared" si="266"/>
        <v>0</v>
      </c>
      <c r="AC1395">
        <f t="shared" si="262"/>
        <v>0</v>
      </c>
      <c r="AD1395" t="s">
        <v>9863</v>
      </c>
      <c r="AE1395">
        <f t="shared" si="263"/>
        <v>0</v>
      </c>
      <c r="AF1395">
        <f t="shared" si="264"/>
        <v>0</v>
      </c>
    </row>
    <row r="1396" spans="1:32" hidden="1" x14ac:dyDescent="0.25">
      <c r="A1396">
        <v>1992</v>
      </c>
      <c r="B1396">
        <v>2</v>
      </c>
      <c r="C1396">
        <v>46</v>
      </c>
      <c r="D1396" t="s">
        <v>4779</v>
      </c>
      <c r="E1396" t="s">
        <v>4270</v>
      </c>
      <c r="F1396">
        <v>0</v>
      </c>
      <c r="G1396" t="s">
        <v>70</v>
      </c>
      <c r="H1396" t="s">
        <v>70</v>
      </c>
      <c r="I1396" t="s">
        <v>21</v>
      </c>
      <c r="J1396" t="s">
        <v>37</v>
      </c>
      <c r="K1396">
        <v>22</v>
      </c>
      <c r="L1396">
        <v>1992</v>
      </c>
      <c r="M1396">
        <f t="shared" si="255"/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f t="shared" si="256"/>
        <v>0</v>
      </c>
      <c r="T1396">
        <v>2</v>
      </c>
      <c r="U1396">
        <f t="shared" si="257"/>
        <v>0</v>
      </c>
      <c r="V1396">
        <f t="shared" si="267"/>
        <v>1</v>
      </c>
      <c r="X1396">
        <f t="shared" si="258"/>
        <v>0</v>
      </c>
      <c r="Y1396">
        <f t="shared" si="259"/>
        <v>0</v>
      </c>
      <c r="Z1396">
        <f t="shared" si="260"/>
        <v>0</v>
      </c>
      <c r="AA1396">
        <f t="shared" si="261"/>
        <v>0</v>
      </c>
      <c r="AB1396">
        <f t="shared" si="266"/>
        <v>0</v>
      </c>
      <c r="AC1396">
        <f t="shared" si="262"/>
        <v>0</v>
      </c>
      <c r="AD1396" t="s">
        <v>9864</v>
      </c>
      <c r="AE1396">
        <f t="shared" si="263"/>
        <v>0</v>
      </c>
      <c r="AF1396">
        <f t="shared" si="264"/>
        <v>0</v>
      </c>
    </row>
    <row r="1397" spans="1:32" hidden="1" x14ac:dyDescent="0.25">
      <c r="A1397">
        <v>2006</v>
      </c>
      <c r="B1397">
        <v>2</v>
      </c>
      <c r="C1397">
        <v>42</v>
      </c>
      <c r="D1397" t="s">
        <v>79</v>
      </c>
      <c r="E1397" t="s">
        <v>7700</v>
      </c>
      <c r="F1397">
        <v>0</v>
      </c>
      <c r="G1397" t="s">
        <v>50</v>
      </c>
      <c r="H1397" t="s">
        <v>50</v>
      </c>
      <c r="I1397" t="s">
        <v>36</v>
      </c>
      <c r="J1397" t="s">
        <v>1403</v>
      </c>
      <c r="K1397">
        <v>24</v>
      </c>
      <c r="L1397">
        <v>2014</v>
      </c>
      <c r="M1397">
        <f t="shared" si="255"/>
        <v>9</v>
      </c>
      <c r="N1397">
        <v>0</v>
      </c>
      <c r="O1397">
        <v>0</v>
      </c>
      <c r="P1397">
        <v>6</v>
      </c>
      <c r="Q1397">
        <v>35</v>
      </c>
      <c r="R1397">
        <v>21</v>
      </c>
      <c r="S1397">
        <f t="shared" si="256"/>
        <v>14</v>
      </c>
      <c r="T1397">
        <v>128</v>
      </c>
      <c r="U1397">
        <f t="shared" si="257"/>
        <v>0</v>
      </c>
      <c r="V1397">
        <f t="shared" si="267"/>
        <v>0</v>
      </c>
      <c r="W1397" s="1">
        <v>0.69910250354274917</v>
      </c>
      <c r="X1397">
        <f t="shared" si="258"/>
        <v>0</v>
      </c>
      <c r="Y1397">
        <f t="shared" si="259"/>
        <v>0</v>
      </c>
      <c r="Z1397">
        <f t="shared" si="260"/>
        <v>1</v>
      </c>
      <c r="AA1397">
        <f t="shared" si="261"/>
        <v>0</v>
      </c>
      <c r="AB1397">
        <f t="shared" si="266"/>
        <v>0</v>
      </c>
      <c r="AC1397">
        <f t="shared" si="262"/>
        <v>0</v>
      </c>
      <c r="AD1397" s="2" t="s">
        <v>9867</v>
      </c>
      <c r="AE1397">
        <f t="shared" si="263"/>
        <v>0</v>
      </c>
      <c r="AF1397">
        <f t="shared" si="264"/>
        <v>0</v>
      </c>
    </row>
    <row r="1398" spans="1:32" hidden="1" x14ac:dyDescent="0.25">
      <c r="A1398">
        <v>1992</v>
      </c>
      <c r="B1398">
        <v>2</v>
      </c>
      <c r="C1398">
        <v>48</v>
      </c>
      <c r="D1398" t="s">
        <v>91</v>
      </c>
      <c r="E1398" t="s">
        <v>4272</v>
      </c>
      <c r="F1398">
        <v>0</v>
      </c>
      <c r="G1398" t="s">
        <v>20</v>
      </c>
      <c r="H1398" t="s">
        <v>20</v>
      </c>
      <c r="I1398" t="s">
        <v>21</v>
      </c>
      <c r="J1398" t="s">
        <v>87</v>
      </c>
      <c r="K1398">
        <v>24</v>
      </c>
      <c r="L1398">
        <v>1992</v>
      </c>
      <c r="M1398">
        <f t="shared" si="255"/>
        <v>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f t="shared" si="256"/>
        <v>0</v>
      </c>
      <c r="T1398">
        <v>16</v>
      </c>
      <c r="U1398">
        <f t="shared" si="257"/>
        <v>0</v>
      </c>
      <c r="V1398">
        <f t="shared" si="267"/>
        <v>1</v>
      </c>
      <c r="X1398">
        <f t="shared" si="258"/>
        <v>0</v>
      </c>
      <c r="Y1398">
        <f t="shared" si="259"/>
        <v>0</v>
      </c>
      <c r="Z1398">
        <f t="shared" si="260"/>
        <v>0</v>
      </c>
      <c r="AA1398">
        <f t="shared" si="261"/>
        <v>0</v>
      </c>
      <c r="AB1398">
        <f t="shared" si="266"/>
        <v>0</v>
      </c>
      <c r="AC1398">
        <f t="shared" si="262"/>
        <v>0</v>
      </c>
      <c r="AD1398" t="s">
        <v>9864</v>
      </c>
      <c r="AE1398">
        <f t="shared" si="263"/>
        <v>0</v>
      </c>
      <c r="AF1398">
        <f t="shared" si="264"/>
        <v>0</v>
      </c>
    </row>
    <row r="1399" spans="1:32" hidden="1" x14ac:dyDescent="0.25">
      <c r="A1399">
        <v>1998</v>
      </c>
      <c r="B1399">
        <v>4</v>
      </c>
      <c r="C1399">
        <v>119</v>
      </c>
      <c r="D1399" t="s">
        <v>62</v>
      </c>
      <c r="E1399" t="s">
        <v>5825</v>
      </c>
      <c r="F1399">
        <v>0</v>
      </c>
      <c r="G1399" t="s">
        <v>50</v>
      </c>
      <c r="H1399" t="s">
        <v>50</v>
      </c>
      <c r="I1399" t="s">
        <v>36</v>
      </c>
      <c r="J1399" t="s">
        <v>4159</v>
      </c>
      <c r="K1399">
        <v>23</v>
      </c>
      <c r="L1399">
        <v>2007</v>
      </c>
      <c r="M1399">
        <f t="shared" si="255"/>
        <v>10</v>
      </c>
      <c r="N1399">
        <v>0</v>
      </c>
      <c r="O1399">
        <v>1</v>
      </c>
      <c r="P1399">
        <v>6</v>
      </c>
      <c r="Q1399">
        <v>35</v>
      </c>
      <c r="R1399">
        <v>16</v>
      </c>
      <c r="S1399">
        <f t="shared" si="256"/>
        <v>19</v>
      </c>
      <c r="T1399">
        <v>121</v>
      </c>
      <c r="U1399">
        <f t="shared" si="257"/>
        <v>0</v>
      </c>
      <c r="V1399">
        <f t="shared" si="267"/>
        <v>0</v>
      </c>
      <c r="W1399" s="1">
        <v>0.69910250354274917</v>
      </c>
      <c r="X1399">
        <f t="shared" si="258"/>
        <v>0</v>
      </c>
      <c r="Y1399">
        <f t="shared" si="259"/>
        <v>0</v>
      </c>
      <c r="Z1399">
        <f t="shared" si="260"/>
        <v>1</v>
      </c>
      <c r="AA1399">
        <f t="shared" si="261"/>
        <v>0</v>
      </c>
      <c r="AB1399">
        <f t="shared" si="266"/>
        <v>0</v>
      </c>
      <c r="AC1399">
        <f t="shared" si="262"/>
        <v>0</v>
      </c>
      <c r="AD1399" t="s">
        <v>9865</v>
      </c>
      <c r="AE1399">
        <f t="shared" si="263"/>
        <v>0</v>
      </c>
      <c r="AF1399">
        <f t="shared" si="264"/>
        <v>0</v>
      </c>
    </row>
    <row r="1400" spans="1:32" hidden="1" x14ac:dyDescent="0.25">
      <c r="A1400">
        <v>2008</v>
      </c>
      <c r="B1400">
        <v>4</v>
      </c>
      <c r="C1400">
        <v>113</v>
      </c>
      <c r="D1400" t="s">
        <v>23</v>
      </c>
      <c r="E1400" t="s">
        <v>8254</v>
      </c>
      <c r="F1400">
        <v>0</v>
      </c>
      <c r="G1400" t="s">
        <v>50</v>
      </c>
      <c r="H1400" t="s">
        <v>50</v>
      </c>
      <c r="I1400" t="s">
        <v>36</v>
      </c>
      <c r="J1400" t="s">
        <v>150</v>
      </c>
      <c r="K1400">
        <v>22</v>
      </c>
      <c r="L1400">
        <v>2016</v>
      </c>
      <c r="M1400">
        <f t="shared" si="255"/>
        <v>9</v>
      </c>
      <c r="N1400">
        <v>0</v>
      </c>
      <c r="O1400">
        <v>0</v>
      </c>
      <c r="P1400">
        <v>6</v>
      </c>
      <c r="Q1400">
        <v>35</v>
      </c>
      <c r="R1400">
        <v>9</v>
      </c>
      <c r="S1400">
        <f t="shared" si="256"/>
        <v>26</v>
      </c>
      <c r="T1400">
        <v>116</v>
      </c>
      <c r="U1400">
        <f t="shared" si="257"/>
        <v>0</v>
      </c>
      <c r="V1400">
        <f t="shared" si="267"/>
        <v>0</v>
      </c>
      <c r="W1400" s="1">
        <v>0.69910250354274917</v>
      </c>
      <c r="X1400">
        <f t="shared" si="258"/>
        <v>0</v>
      </c>
      <c r="Y1400">
        <f t="shared" si="259"/>
        <v>0</v>
      </c>
      <c r="Z1400">
        <f t="shared" si="260"/>
        <v>1</v>
      </c>
      <c r="AA1400">
        <f t="shared" si="261"/>
        <v>0</v>
      </c>
      <c r="AB1400">
        <f t="shared" si="266"/>
        <v>0</v>
      </c>
      <c r="AC1400">
        <f t="shared" si="262"/>
        <v>0</v>
      </c>
      <c r="AD1400" s="2" t="s">
        <v>9867</v>
      </c>
      <c r="AE1400">
        <f t="shared" si="263"/>
        <v>0</v>
      </c>
      <c r="AF1400">
        <f t="shared" si="264"/>
        <v>0</v>
      </c>
    </row>
    <row r="1401" spans="1:32" hidden="1" x14ac:dyDescent="0.25">
      <c r="A1401">
        <v>1995</v>
      </c>
      <c r="B1401">
        <v>5</v>
      </c>
      <c r="C1401">
        <v>151</v>
      </c>
      <c r="D1401" t="s">
        <v>100</v>
      </c>
      <c r="E1401" t="s">
        <v>5125</v>
      </c>
      <c r="F1401">
        <v>0</v>
      </c>
      <c r="G1401" t="s">
        <v>50</v>
      </c>
      <c r="H1401" t="s">
        <v>50</v>
      </c>
      <c r="I1401" t="s">
        <v>36</v>
      </c>
      <c r="J1401" t="s">
        <v>317</v>
      </c>
      <c r="K1401">
        <v>22</v>
      </c>
      <c r="L1401">
        <v>2002</v>
      </c>
      <c r="M1401">
        <f t="shared" si="255"/>
        <v>8</v>
      </c>
      <c r="N1401">
        <v>0</v>
      </c>
      <c r="O1401">
        <v>0</v>
      </c>
      <c r="P1401">
        <v>5</v>
      </c>
      <c r="Q1401">
        <v>35</v>
      </c>
      <c r="R1401">
        <v>35</v>
      </c>
      <c r="S1401">
        <f t="shared" si="256"/>
        <v>0</v>
      </c>
      <c r="T1401">
        <v>112</v>
      </c>
      <c r="U1401">
        <f t="shared" si="257"/>
        <v>0</v>
      </c>
      <c r="V1401">
        <f t="shared" si="267"/>
        <v>0</v>
      </c>
      <c r="W1401" s="1">
        <v>0.69910250354274917</v>
      </c>
      <c r="X1401">
        <f t="shared" si="258"/>
        <v>0</v>
      </c>
      <c r="Y1401">
        <f t="shared" si="259"/>
        <v>0</v>
      </c>
      <c r="Z1401">
        <f t="shared" si="260"/>
        <v>1</v>
      </c>
      <c r="AA1401">
        <f t="shared" si="261"/>
        <v>0</v>
      </c>
      <c r="AB1401">
        <f t="shared" si="266"/>
        <v>0</v>
      </c>
      <c r="AC1401">
        <f t="shared" si="262"/>
        <v>0</v>
      </c>
      <c r="AD1401" t="s">
        <v>9865</v>
      </c>
      <c r="AE1401">
        <f t="shared" si="263"/>
        <v>1</v>
      </c>
      <c r="AF1401">
        <f t="shared" si="264"/>
        <v>0</v>
      </c>
    </row>
    <row r="1402" spans="1:32" hidden="1" x14ac:dyDescent="0.25">
      <c r="A1402">
        <v>1992</v>
      </c>
      <c r="B1402">
        <v>2</v>
      </c>
      <c r="C1402">
        <v>52</v>
      </c>
      <c r="D1402" t="s">
        <v>98</v>
      </c>
      <c r="E1402" t="s">
        <v>4276</v>
      </c>
      <c r="F1402">
        <v>0</v>
      </c>
      <c r="G1402" t="s">
        <v>25</v>
      </c>
      <c r="H1402" t="s">
        <v>25</v>
      </c>
      <c r="I1402" t="s">
        <v>21</v>
      </c>
      <c r="J1402" t="s">
        <v>336</v>
      </c>
      <c r="K1402">
        <v>23</v>
      </c>
      <c r="L1402">
        <v>1993</v>
      </c>
      <c r="M1402">
        <f t="shared" si="255"/>
        <v>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f t="shared" si="256"/>
        <v>0</v>
      </c>
      <c r="T1402">
        <v>5</v>
      </c>
      <c r="U1402">
        <f t="shared" si="257"/>
        <v>0</v>
      </c>
      <c r="V1402">
        <f t="shared" si="267"/>
        <v>1</v>
      </c>
      <c r="X1402">
        <f t="shared" si="258"/>
        <v>0</v>
      </c>
      <c r="Y1402">
        <f t="shared" si="259"/>
        <v>0</v>
      </c>
      <c r="Z1402">
        <f t="shared" si="260"/>
        <v>0</v>
      </c>
      <c r="AA1402">
        <f t="shared" si="261"/>
        <v>0</v>
      </c>
      <c r="AB1402">
        <f t="shared" si="266"/>
        <v>0</v>
      </c>
      <c r="AC1402">
        <f t="shared" si="262"/>
        <v>0</v>
      </c>
      <c r="AD1402" t="s">
        <v>9864</v>
      </c>
      <c r="AE1402">
        <f t="shared" si="263"/>
        <v>0</v>
      </c>
      <c r="AF1402">
        <f t="shared" si="264"/>
        <v>0</v>
      </c>
    </row>
    <row r="1403" spans="1:32" hidden="1" x14ac:dyDescent="0.25">
      <c r="A1403">
        <v>2011</v>
      </c>
      <c r="B1403">
        <v>5</v>
      </c>
      <c r="C1403">
        <v>137</v>
      </c>
      <c r="D1403" t="s">
        <v>98</v>
      </c>
      <c r="E1403" t="s">
        <v>9011</v>
      </c>
      <c r="F1403">
        <v>0</v>
      </c>
      <c r="G1403" t="s">
        <v>50</v>
      </c>
      <c r="H1403" t="s">
        <v>50</v>
      </c>
      <c r="I1403" t="s">
        <v>36</v>
      </c>
      <c r="J1403" t="s">
        <v>434</v>
      </c>
      <c r="K1403">
        <v>22</v>
      </c>
      <c r="L1403">
        <v>2021</v>
      </c>
      <c r="M1403">
        <f t="shared" si="255"/>
        <v>11</v>
      </c>
      <c r="N1403">
        <v>0</v>
      </c>
      <c r="O1403">
        <v>0</v>
      </c>
      <c r="P1403">
        <v>4</v>
      </c>
      <c r="Q1403">
        <v>35</v>
      </c>
      <c r="R1403">
        <v>15</v>
      </c>
      <c r="S1403">
        <f t="shared" si="256"/>
        <v>20</v>
      </c>
      <c r="T1403">
        <v>158</v>
      </c>
      <c r="U1403">
        <f t="shared" si="257"/>
        <v>0</v>
      </c>
      <c r="V1403">
        <f t="shared" si="267"/>
        <v>0</v>
      </c>
      <c r="W1403" s="1">
        <v>0.69910250354274917</v>
      </c>
      <c r="X1403">
        <f t="shared" si="258"/>
        <v>0</v>
      </c>
      <c r="Y1403">
        <f t="shared" si="259"/>
        <v>0</v>
      </c>
      <c r="Z1403">
        <f t="shared" si="260"/>
        <v>1</v>
      </c>
      <c r="AA1403">
        <f t="shared" si="261"/>
        <v>0</v>
      </c>
      <c r="AB1403">
        <f t="shared" si="266"/>
        <v>0</v>
      </c>
      <c r="AC1403">
        <f t="shared" si="262"/>
        <v>0</v>
      </c>
      <c r="AD1403" s="2" t="s">
        <v>9868</v>
      </c>
      <c r="AE1403">
        <f t="shared" si="263"/>
        <v>1</v>
      </c>
      <c r="AF1403">
        <f t="shared" si="264"/>
        <v>0</v>
      </c>
    </row>
    <row r="1404" spans="1:32" hidden="1" x14ac:dyDescent="0.25">
      <c r="A1404">
        <v>2001</v>
      </c>
      <c r="B1404">
        <v>7</v>
      </c>
      <c r="C1404">
        <v>233</v>
      </c>
      <c r="D1404" t="s">
        <v>4985</v>
      </c>
      <c r="E1404" t="s">
        <v>6656</v>
      </c>
      <c r="F1404">
        <v>0</v>
      </c>
      <c r="G1404" t="s">
        <v>50</v>
      </c>
      <c r="H1404" t="s">
        <v>50</v>
      </c>
      <c r="I1404" t="s">
        <v>36</v>
      </c>
      <c r="J1404" t="s">
        <v>177</v>
      </c>
      <c r="K1404">
        <v>24</v>
      </c>
      <c r="L1404">
        <v>2008</v>
      </c>
      <c r="M1404">
        <f t="shared" si="255"/>
        <v>8</v>
      </c>
      <c r="N1404">
        <v>0</v>
      </c>
      <c r="O1404">
        <v>0</v>
      </c>
      <c r="P1404">
        <v>7</v>
      </c>
      <c r="Q1404">
        <v>35</v>
      </c>
      <c r="R1404">
        <v>13</v>
      </c>
      <c r="S1404">
        <f t="shared" si="256"/>
        <v>22</v>
      </c>
      <c r="T1404">
        <v>114</v>
      </c>
      <c r="U1404">
        <f t="shared" si="257"/>
        <v>0</v>
      </c>
      <c r="V1404">
        <f t="shared" si="267"/>
        <v>0</v>
      </c>
      <c r="W1404" s="1">
        <v>0.69910250354274917</v>
      </c>
      <c r="X1404">
        <f t="shared" si="258"/>
        <v>0</v>
      </c>
      <c r="Y1404">
        <f t="shared" si="259"/>
        <v>0</v>
      </c>
      <c r="Z1404">
        <f t="shared" si="260"/>
        <v>1</v>
      </c>
      <c r="AA1404">
        <f t="shared" si="261"/>
        <v>0</v>
      </c>
      <c r="AB1404">
        <f t="shared" si="266"/>
        <v>0</v>
      </c>
      <c r="AC1404">
        <f t="shared" si="262"/>
        <v>0</v>
      </c>
      <c r="AD1404" t="s">
        <v>9866</v>
      </c>
      <c r="AE1404">
        <f t="shared" si="263"/>
        <v>1</v>
      </c>
      <c r="AF1404">
        <f t="shared" si="264"/>
        <v>0</v>
      </c>
    </row>
    <row r="1405" spans="1:32" hidden="1" x14ac:dyDescent="0.25">
      <c r="A1405">
        <v>2009</v>
      </c>
      <c r="B1405">
        <v>7</v>
      </c>
      <c r="C1405">
        <v>216</v>
      </c>
      <c r="D1405" t="s">
        <v>4989</v>
      </c>
      <c r="E1405" t="s">
        <v>8601</v>
      </c>
      <c r="F1405">
        <v>0</v>
      </c>
      <c r="G1405" t="s">
        <v>50</v>
      </c>
      <c r="H1405" t="s">
        <v>50</v>
      </c>
      <c r="I1405" t="s">
        <v>36</v>
      </c>
      <c r="J1405" t="s">
        <v>471</v>
      </c>
      <c r="K1405">
        <v>21</v>
      </c>
      <c r="L1405">
        <v>2018</v>
      </c>
      <c r="M1405">
        <f t="shared" si="255"/>
        <v>10</v>
      </c>
      <c r="N1405">
        <v>0</v>
      </c>
      <c r="O1405">
        <v>0</v>
      </c>
      <c r="P1405">
        <v>4</v>
      </c>
      <c r="Q1405">
        <v>35</v>
      </c>
      <c r="R1405">
        <v>24</v>
      </c>
      <c r="S1405">
        <f t="shared" si="256"/>
        <v>11</v>
      </c>
      <c r="T1405">
        <v>154</v>
      </c>
      <c r="U1405">
        <f t="shared" si="257"/>
        <v>0</v>
      </c>
      <c r="V1405">
        <f t="shared" si="267"/>
        <v>0</v>
      </c>
      <c r="W1405" s="1">
        <v>0.69910250354274917</v>
      </c>
      <c r="X1405">
        <f t="shared" si="258"/>
        <v>0</v>
      </c>
      <c r="Y1405">
        <f t="shared" si="259"/>
        <v>0</v>
      </c>
      <c r="Z1405">
        <f t="shared" si="260"/>
        <v>1</v>
      </c>
      <c r="AA1405">
        <f t="shared" si="261"/>
        <v>0</v>
      </c>
      <c r="AB1405">
        <f t="shared" si="266"/>
        <v>0</v>
      </c>
      <c r="AC1405">
        <f t="shared" si="262"/>
        <v>0</v>
      </c>
      <c r="AD1405" s="2" t="s">
        <v>9867</v>
      </c>
      <c r="AE1405">
        <f t="shared" si="263"/>
        <v>1</v>
      </c>
      <c r="AF1405">
        <f t="shared" si="264"/>
        <v>0</v>
      </c>
    </row>
    <row r="1406" spans="1:32" hidden="1" x14ac:dyDescent="0.25">
      <c r="A1406">
        <v>1992</v>
      </c>
      <c r="B1406">
        <v>10</v>
      </c>
      <c r="C1406">
        <v>272</v>
      </c>
      <c r="D1406" t="s">
        <v>91</v>
      </c>
      <c r="E1406" t="s">
        <v>4494</v>
      </c>
      <c r="F1406">
        <v>0</v>
      </c>
      <c r="G1406" t="s">
        <v>50</v>
      </c>
      <c r="H1406" t="s">
        <v>50</v>
      </c>
      <c r="I1406" t="s">
        <v>36</v>
      </c>
      <c r="J1406" t="s">
        <v>87</v>
      </c>
      <c r="K1406">
        <v>22</v>
      </c>
      <c r="L1406">
        <v>1999</v>
      </c>
      <c r="M1406">
        <f t="shared" si="255"/>
        <v>8</v>
      </c>
      <c r="N1406">
        <v>0</v>
      </c>
      <c r="O1406">
        <v>0</v>
      </c>
      <c r="P1406">
        <v>5</v>
      </c>
      <c r="Q1406">
        <v>35</v>
      </c>
      <c r="R1406">
        <v>19</v>
      </c>
      <c r="S1406">
        <f t="shared" si="256"/>
        <v>16</v>
      </c>
      <c r="T1406">
        <v>127</v>
      </c>
      <c r="U1406">
        <f t="shared" si="257"/>
        <v>0</v>
      </c>
      <c r="V1406">
        <f t="shared" si="267"/>
        <v>0</v>
      </c>
      <c r="W1406" s="1">
        <v>0.69910250354274917</v>
      </c>
      <c r="X1406">
        <f t="shared" si="258"/>
        <v>0</v>
      </c>
      <c r="Y1406">
        <f t="shared" si="259"/>
        <v>0</v>
      </c>
      <c r="Z1406">
        <f t="shared" si="260"/>
        <v>1</v>
      </c>
      <c r="AA1406">
        <f t="shared" si="261"/>
        <v>0</v>
      </c>
      <c r="AB1406">
        <f t="shared" si="266"/>
        <v>0</v>
      </c>
      <c r="AC1406">
        <f t="shared" si="262"/>
        <v>0</v>
      </c>
      <c r="AD1406" t="s">
        <v>9864</v>
      </c>
      <c r="AE1406">
        <f t="shared" si="263"/>
        <v>1</v>
      </c>
      <c r="AF1406">
        <f t="shared" si="264"/>
        <v>0</v>
      </c>
    </row>
    <row r="1407" spans="1:32" hidden="1" x14ac:dyDescent="0.25">
      <c r="A1407">
        <v>1982</v>
      </c>
      <c r="B1407">
        <v>1</v>
      </c>
      <c r="C1407">
        <v>2</v>
      </c>
      <c r="D1407" t="s">
        <v>1588</v>
      </c>
      <c r="E1407" t="s">
        <v>891</v>
      </c>
      <c r="F1407">
        <v>0</v>
      </c>
      <c r="G1407" t="s">
        <v>81</v>
      </c>
      <c r="H1407" t="s">
        <v>81</v>
      </c>
      <c r="I1407" t="s">
        <v>36</v>
      </c>
      <c r="J1407" t="s">
        <v>186</v>
      </c>
      <c r="K1407">
        <v>23</v>
      </c>
      <c r="L1407">
        <v>1991</v>
      </c>
      <c r="M1407">
        <f t="shared" si="255"/>
        <v>10</v>
      </c>
      <c r="N1407">
        <v>0</v>
      </c>
      <c r="O1407">
        <v>0</v>
      </c>
      <c r="P1407">
        <v>7</v>
      </c>
      <c r="Q1407">
        <v>40</v>
      </c>
      <c r="R1407">
        <v>29</v>
      </c>
      <c r="S1407">
        <f t="shared" si="256"/>
        <v>11</v>
      </c>
      <c r="T1407">
        <v>128</v>
      </c>
      <c r="U1407">
        <f t="shared" si="257"/>
        <v>0</v>
      </c>
      <c r="V1407">
        <f t="shared" si="267"/>
        <v>0</v>
      </c>
      <c r="W1407" s="1">
        <v>0.69841269841269848</v>
      </c>
      <c r="X1407">
        <f t="shared" si="258"/>
        <v>0</v>
      </c>
      <c r="Y1407">
        <f t="shared" si="259"/>
        <v>0</v>
      </c>
      <c r="Z1407">
        <f t="shared" si="260"/>
        <v>1</v>
      </c>
      <c r="AA1407">
        <f t="shared" si="261"/>
        <v>0</v>
      </c>
      <c r="AB1407">
        <f t="shared" si="266"/>
        <v>0</v>
      </c>
      <c r="AC1407">
        <f t="shared" si="262"/>
        <v>0</v>
      </c>
      <c r="AD1407" t="s">
        <v>9862</v>
      </c>
      <c r="AE1407">
        <f t="shared" si="263"/>
        <v>0</v>
      </c>
      <c r="AF1407">
        <f t="shared" si="264"/>
        <v>1</v>
      </c>
    </row>
    <row r="1408" spans="1:32" hidden="1" x14ac:dyDescent="0.25">
      <c r="A1408">
        <v>1989</v>
      </c>
      <c r="B1408">
        <v>1</v>
      </c>
      <c r="C1408">
        <v>6</v>
      </c>
      <c r="D1408" t="s">
        <v>88</v>
      </c>
      <c r="E1408" t="s">
        <v>3248</v>
      </c>
      <c r="F1408">
        <v>0</v>
      </c>
      <c r="G1408" t="s">
        <v>81</v>
      </c>
      <c r="H1408" t="s">
        <v>81</v>
      </c>
      <c r="I1408" t="s">
        <v>36</v>
      </c>
      <c r="J1408" t="s">
        <v>47</v>
      </c>
      <c r="K1408">
        <v>22</v>
      </c>
      <c r="L1408">
        <v>1997</v>
      </c>
      <c r="M1408">
        <f t="shared" si="255"/>
        <v>9</v>
      </c>
      <c r="N1408">
        <v>0</v>
      </c>
      <c r="O1408">
        <v>0</v>
      </c>
      <c r="P1408">
        <v>6</v>
      </c>
      <c r="Q1408">
        <v>40</v>
      </c>
      <c r="R1408">
        <v>24</v>
      </c>
      <c r="S1408">
        <f t="shared" si="256"/>
        <v>16</v>
      </c>
      <c r="T1408">
        <v>144</v>
      </c>
      <c r="U1408">
        <f t="shared" si="257"/>
        <v>0</v>
      </c>
      <c r="V1408">
        <f t="shared" si="267"/>
        <v>0</v>
      </c>
      <c r="W1408" s="1">
        <v>0.69841269841269848</v>
      </c>
      <c r="X1408">
        <f t="shared" si="258"/>
        <v>0</v>
      </c>
      <c r="Y1408">
        <f t="shared" si="259"/>
        <v>0</v>
      </c>
      <c r="Z1408">
        <f t="shared" si="260"/>
        <v>1</v>
      </c>
      <c r="AA1408">
        <f t="shared" si="261"/>
        <v>0</v>
      </c>
      <c r="AB1408">
        <f t="shared" si="266"/>
        <v>0</v>
      </c>
      <c r="AC1408">
        <f t="shared" si="262"/>
        <v>0</v>
      </c>
      <c r="AD1408" t="s">
        <v>9863</v>
      </c>
      <c r="AE1408">
        <f t="shared" si="263"/>
        <v>0</v>
      </c>
      <c r="AF1408">
        <f t="shared" si="264"/>
        <v>1</v>
      </c>
    </row>
    <row r="1409" spans="1:32" hidden="1" x14ac:dyDescent="0.25">
      <c r="A1409">
        <v>1997</v>
      </c>
      <c r="B1409">
        <v>1</v>
      </c>
      <c r="C1409">
        <v>20</v>
      </c>
      <c r="D1409" t="s">
        <v>52</v>
      </c>
      <c r="E1409" t="s">
        <v>5491</v>
      </c>
      <c r="F1409">
        <v>0</v>
      </c>
      <c r="G1409" t="s">
        <v>81</v>
      </c>
      <c r="H1409" t="s">
        <v>81</v>
      </c>
      <c r="I1409" t="s">
        <v>36</v>
      </c>
      <c r="J1409" t="s">
        <v>87</v>
      </c>
      <c r="K1409">
        <v>21</v>
      </c>
      <c r="L1409">
        <v>2003</v>
      </c>
      <c r="M1409">
        <f t="shared" si="255"/>
        <v>7</v>
      </c>
      <c r="N1409">
        <v>0</v>
      </c>
      <c r="O1409">
        <v>0</v>
      </c>
      <c r="P1409">
        <v>5</v>
      </c>
      <c r="Q1409">
        <v>40</v>
      </c>
      <c r="R1409">
        <v>25</v>
      </c>
      <c r="S1409">
        <f t="shared" si="256"/>
        <v>15</v>
      </c>
      <c r="T1409">
        <v>109</v>
      </c>
      <c r="U1409">
        <f t="shared" si="257"/>
        <v>0</v>
      </c>
      <c r="V1409">
        <f t="shared" si="267"/>
        <v>0</v>
      </c>
      <c r="W1409" s="1">
        <v>0.69841269841269848</v>
      </c>
      <c r="X1409">
        <f t="shared" si="258"/>
        <v>0</v>
      </c>
      <c r="Y1409">
        <f t="shared" si="259"/>
        <v>0</v>
      </c>
      <c r="Z1409">
        <f t="shared" si="260"/>
        <v>1</v>
      </c>
      <c r="AA1409">
        <f t="shared" si="261"/>
        <v>0</v>
      </c>
      <c r="AB1409">
        <f t="shared" si="266"/>
        <v>0</v>
      </c>
      <c r="AC1409">
        <f t="shared" si="262"/>
        <v>0</v>
      </c>
      <c r="AD1409" t="s">
        <v>9865</v>
      </c>
      <c r="AE1409">
        <f t="shared" si="263"/>
        <v>0</v>
      </c>
      <c r="AF1409">
        <f t="shared" si="264"/>
        <v>1</v>
      </c>
    </row>
    <row r="1410" spans="1:32" hidden="1" x14ac:dyDescent="0.25">
      <c r="A1410">
        <v>2005</v>
      </c>
      <c r="B1410">
        <v>1</v>
      </c>
      <c r="C1410">
        <v>12</v>
      </c>
      <c r="D1410" t="s">
        <v>217</v>
      </c>
      <c r="E1410" t="s">
        <v>7429</v>
      </c>
      <c r="F1410">
        <v>0</v>
      </c>
      <c r="G1410" t="s">
        <v>81</v>
      </c>
      <c r="H1410" t="s">
        <v>81</v>
      </c>
      <c r="I1410" t="s">
        <v>36</v>
      </c>
      <c r="J1410" t="s">
        <v>427</v>
      </c>
      <c r="K1410">
        <v>21</v>
      </c>
      <c r="L1410">
        <v>2012</v>
      </c>
      <c r="M1410">
        <f t="shared" ref="M1410:M1473" si="268">IF((L1410-A1410)+1&gt;0,(L1410-A1410)+1,0)</f>
        <v>8</v>
      </c>
      <c r="N1410">
        <v>1</v>
      </c>
      <c r="O1410">
        <v>3</v>
      </c>
      <c r="P1410">
        <v>4</v>
      </c>
      <c r="Q1410">
        <v>40</v>
      </c>
      <c r="R1410">
        <v>38</v>
      </c>
      <c r="S1410">
        <f t="shared" ref="S1410:S1473" si="269">Q1410-R1410</f>
        <v>2</v>
      </c>
      <c r="T1410">
        <v>75</v>
      </c>
      <c r="U1410">
        <f t="shared" ref="U1410:U1473" si="270">IF(L1410 = "",1,0)</f>
        <v>0</v>
      </c>
      <c r="V1410">
        <f t="shared" si="267"/>
        <v>0</v>
      </c>
      <c r="W1410" s="1">
        <v>0.69841269841269848</v>
      </c>
      <c r="X1410">
        <f t="shared" ref="X1410:X1473" si="271">IF(AND(W1410&lt;-0.7,W1410&lt;&gt;-0.7),1,0)</f>
        <v>0</v>
      </c>
      <c r="Y1410">
        <f t="shared" ref="Y1410:Y1473" si="272">IF(AND(W1410&gt;-0.7,W1410&lt;-0.2),1,0)</f>
        <v>0</v>
      </c>
      <c r="Z1410">
        <f t="shared" ref="Z1410:Z1473" si="273">IF(AND(W1410&gt;=-0.2,W1410&lt;=0.7),IF(W1410 = "",0,1),0)</f>
        <v>1</v>
      </c>
      <c r="AA1410">
        <f t="shared" ref="AA1410:AA1473" si="274">IF(AND(W1410&gt;0.7,W1410&lt;1.5),1,0)</f>
        <v>0</v>
      </c>
      <c r="AB1410">
        <f t="shared" si="266"/>
        <v>0</v>
      </c>
      <c r="AC1410">
        <f t="shared" ref="AC1410:AC1473" si="275">IF(W1410&gt;2.5,1,0)</f>
        <v>0</v>
      </c>
      <c r="AD1410" s="2" t="s">
        <v>9867</v>
      </c>
      <c r="AE1410">
        <f t="shared" ref="AE1410:AE1473" si="276">IF(W1410="",0,IF(AND(W1410&gt;2.5,B1410&gt;1),1,IF(AND(W1410&gt;1.49,B1410&gt;2),1,IF(AND(W1410&gt;0.7,B1410&gt;3),1,IF(AND(W1410&gt;-0.2,B1410&gt;4),1,0)))))</f>
        <v>0</v>
      </c>
      <c r="AF1410">
        <f t="shared" ref="AF1410:AF1473" si="277">IF(W1410="",0,IF(AND(W1410&lt;0.71,B1410=1),1,IF(AND(W1410&lt;-0.21,B1410=2),1,IF(AND(W1410&lt;-0.7,B1410&gt;2,B1410&lt;5),1,0))))</f>
        <v>1</v>
      </c>
    </row>
    <row r="1411" spans="1:32" hidden="1" x14ac:dyDescent="0.25">
      <c r="A1411">
        <v>1981</v>
      </c>
      <c r="B1411">
        <v>2</v>
      </c>
      <c r="C1411">
        <v>43</v>
      </c>
      <c r="D1411" t="s">
        <v>41</v>
      </c>
      <c r="E1411" t="s">
        <v>578</v>
      </c>
      <c r="F1411">
        <v>0</v>
      </c>
      <c r="G1411" t="s">
        <v>81</v>
      </c>
      <c r="H1411" t="s">
        <v>81</v>
      </c>
      <c r="I1411" t="s">
        <v>36</v>
      </c>
      <c r="J1411" t="s">
        <v>78</v>
      </c>
      <c r="K1411">
        <v>23</v>
      </c>
      <c r="L1411">
        <v>1989</v>
      </c>
      <c r="M1411">
        <f t="shared" si="268"/>
        <v>9</v>
      </c>
      <c r="N1411">
        <v>0</v>
      </c>
      <c r="O1411">
        <v>1</v>
      </c>
      <c r="P1411">
        <v>4</v>
      </c>
      <c r="Q1411">
        <v>40</v>
      </c>
      <c r="R1411">
        <v>39</v>
      </c>
      <c r="S1411">
        <f t="shared" si="269"/>
        <v>1</v>
      </c>
      <c r="T1411">
        <v>93</v>
      </c>
      <c r="U1411">
        <f t="shared" si="270"/>
        <v>0</v>
      </c>
      <c r="V1411">
        <f t="shared" si="267"/>
        <v>0</v>
      </c>
      <c r="W1411" s="1">
        <v>0.69841269841269848</v>
      </c>
      <c r="X1411">
        <f t="shared" si="271"/>
        <v>0</v>
      </c>
      <c r="Y1411">
        <f t="shared" si="272"/>
        <v>0</v>
      </c>
      <c r="Z1411">
        <f t="shared" si="273"/>
        <v>1</v>
      </c>
      <c r="AA1411">
        <f t="shared" si="274"/>
        <v>0</v>
      </c>
      <c r="AB1411">
        <f t="shared" si="266"/>
        <v>0</v>
      </c>
      <c r="AC1411">
        <f t="shared" si="275"/>
        <v>0</v>
      </c>
      <c r="AD1411" t="s">
        <v>9862</v>
      </c>
      <c r="AE1411">
        <f t="shared" si="276"/>
        <v>0</v>
      </c>
      <c r="AF1411">
        <f t="shared" si="277"/>
        <v>0</v>
      </c>
    </row>
    <row r="1412" spans="1:32" hidden="1" x14ac:dyDescent="0.25">
      <c r="A1412">
        <v>1994</v>
      </c>
      <c r="B1412">
        <v>2</v>
      </c>
      <c r="C1412">
        <v>51</v>
      </c>
      <c r="D1412" t="s">
        <v>126</v>
      </c>
      <c r="E1412" t="s">
        <v>4820</v>
      </c>
      <c r="F1412">
        <v>0</v>
      </c>
      <c r="G1412" t="s">
        <v>81</v>
      </c>
      <c r="H1412" t="s">
        <v>81</v>
      </c>
      <c r="I1412" t="s">
        <v>36</v>
      </c>
      <c r="J1412" t="s">
        <v>212</v>
      </c>
      <c r="K1412">
        <v>22</v>
      </c>
      <c r="L1412">
        <v>2001</v>
      </c>
      <c r="M1412">
        <f t="shared" si="268"/>
        <v>8</v>
      </c>
      <c r="N1412">
        <v>0</v>
      </c>
      <c r="O1412">
        <v>0</v>
      </c>
      <c r="P1412">
        <v>7</v>
      </c>
      <c r="Q1412">
        <v>40</v>
      </c>
      <c r="R1412">
        <v>20</v>
      </c>
      <c r="S1412">
        <f t="shared" si="269"/>
        <v>20</v>
      </c>
      <c r="T1412">
        <v>128</v>
      </c>
      <c r="U1412">
        <f t="shared" si="270"/>
        <v>0</v>
      </c>
      <c r="V1412">
        <f t="shared" si="267"/>
        <v>0</v>
      </c>
      <c r="W1412" s="1">
        <v>0.69841269841269848</v>
      </c>
      <c r="X1412">
        <f t="shared" si="271"/>
        <v>0</v>
      </c>
      <c r="Y1412">
        <f t="shared" si="272"/>
        <v>0</v>
      </c>
      <c r="Z1412">
        <f t="shared" si="273"/>
        <v>1</v>
      </c>
      <c r="AA1412">
        <f t="shared" si="274"/>
        <v>0</v>
      </c>
      <c r="AB1412">
        <f t="shared" si="266"/>
        <v>0</v>
      </c>
      <c r="AC1412">
        <f t="shared" si="275"/>
        <v>0</v>
      </c>
      <c r="AD1412" t="s">
        <v>9864</v>
      </c>
      <c r="AE1412">
        <f t="shared" si="276"/>
        <v>0</v>
      </c>
      <c r="AF1412">
        <f t="shared" si="277"/>
        <v>0</v>
      </c>
    </row>
    <row r="1413" spans="1:32" hidden="1" x14ac:dyDescent="0.25">
      <c r="A1413">
        <v>2001</v>
      </c>
      <c r="B1413">
        <v>2</v>
      </c>
      <c r="C1413">
        <v>39</v>
      </c>
      <c r="D1413" t="s">
        <v>100</v>
      </c>
      <c r="E1413" t="s">
        <v>6469</v>
      </c>
      <c r="F1413">
        <v>0</v>
      </c>
      <c r="G1413" t="s">
        <v>81</v>
      </c>
      <c r="H1413" t="s">
        <v>81</v>
      </c>
      <c r="I1413" t="s">
        <v>36</v>
      </c>
      <c r="J1413" t="s">
        <v>111</v>
      </c>
      <c r="K1413">
        <v>23</v>
      </c>
      <c r="L1413">
        <v>2007</v>
      </c>
      <c r="M1413">
        <f t="shared" si="268"/>
        <v>7</v>
      </c>
      <c r="N1413">
        <v>0</v>
      </c>
      <c r="O1413">
        <v>1</v>
      </c>
      <c r="P1413">
        <v>5</v>
      </c>
      <c r="Q1413">
        <v>40</v>
      </c>
      <c r="R1413">
        <v>29</v>
      </c>
      <c r="S1413">
        <f t="shared" si="269"/>
        <v>11</v>
      </c>
      <c r="T1413">
        <v>90</v>
      </c>
      <c r="U1413">
        <f t="shared" si="270"/>
        <v>0</v>
      </c>
      <c r="V1413">
        <f t="shared" si="267"/>
        <v>0</v>
      </c>
      <c r="W1413" s="1">
        <v>0.69841269841269848</v>
      </c>
      <c r="X1413">
        <f t="shared" si="271"/>
        <v>0</v>
      </c>
      <c r="Y1413">
        <f t="shared" si="272"/>
        <v>0</v>
      </c>
      <c r="Z1413">
        <f t="shared" si="273"/>
        <v>1</v>
      </c>
      <c r="AA1413">
        <f t="shared" si="274"/>
        <v>0</v>
      </c>
      <c r="AB1413">
        <f t="shared" si="266"/>
        <v>0</v>
      </c>
      <c r="AC1413">
        <f t="shared" si="275"/>
        <v>0</v>
      </c>
      <c r="AD1413" t="s">
        <v>9866</v>
      </c>
      <c r="AE1413">
        <f t="shared" si="276"/>
        <v>0</v>
      </c>
      <c r="AF1413">
        <f t="shared" si="277"/>
        <v>0</v>
      </c>
    </row>
    <row r="1414" spans="1:32" hidden="1" x14ac:dyDescent="0.25">
      <c r="A1414">
        <v>2005</v>
      </c>
      <c r="B1414">
        <v>2</v>
      </c>
      <c r="C1414">
        <v>42</v>
      </c>
      <c r="D1414" t="s">
        <v>182</v>
      </c>
      <c r="E1414" t="s">
        <v>7457</v>
      </c>
      <c r="F1414">
        <v>0</v>
      </c>
      <c r="G1414" t="s">
        <v>81</v>
      </c>
      <c r="H1414" t="s">
        <v>81</v>
      </c>
      <c r="I1414" t="s">
        <v>36</v>
      </c>
      <c r="J1414" t="s">
        <v>67</v>
      </c>
      <c r="K1414">
        <v>22</v>
      </c>
      <c r="L1414">
        <v>2013</v>
      </c>
      <c r="M1414">
        <f t="shared" si="268"/>
        <v>9</v>
      </c>
      <c r="N1414">
        <v>0</v>
      </c>
      <c r="O1414">
        <v>0</v>
      </c>
      <c r="P1414">
        <v>4</v>
      </c>
      <c r="Q1414">
        <v>40</v>
      </c>
      <c r="R1414">
        <v>6</v>
      </c>
      <c r="S1414">
        <f t="shared" si="269"/>
        <v>34</v>
      </c>
      <c r="T1414">
        <v>136</v>
      </c>
      <c r="U1414">
        <f t="shared" si="270"/>
        <v>0</v>
      </c>
      <c r="V1414">
        <f t="shared" si="267"/>
        <v>0</v>
      </c>
      <c r="W1414" s="1">
        <v>0.69841269841269848</v>
      </c>
      <c r="X1414">
        <f t="shared" si="271"/>
        <v>0</v>
      </c>
      <c r="Y1414">
        <f t="shared" si="272"/>
        <v>0</v>
      </c>
      <c r="Z1414">
        <f t="shared" si="273"/>
        <v>1</v>
      </c>
      <c r="AA1414">
        <f t="shared" si="274"/>
        <v>0</v>
      </c>
      <c r="AB1414">
        <f t="shared" si="266"/>
        <v>0</v>
      </c>
      <c r="AC1414">
        <f t="shared" si="275"/>
        <v>0</v>
      </c>
      <c r="AD1414" s="2" t="s">
        <v>9867</v>
      </c>
      <c r="AE1414">
        <f t="shared" si="276"/>
        <v>0</v>
      </c>
      <c r="AF1414">
        <f t="shared" si="277"/>
        <v>0</v>
      </c>
    </row>
    <row r="1415" spans="1:32" hidden="1" x14ac:dyDescent="0.25">
      <c r="A1415">
        <v>2011</v>
      </c>
      <c r="B1415">
        <v>3</v>
      </c>
      <c r="C1415">
        <v>84</v>
      </c>
      <c r="D1415" t="s">
        <v>88</v>
      </c>
      <c r="E1415" t="s">
        <v>8960</v>
      </c>
      <c r="F1415">
        <v>0</v>
      </c>
      <c r="G1415" t="s">
        <v>81</v>
      </c>
      <c r="H1415" t="s">
        <v>81</v>
      </c>
      <c r="I1415" t="s">
        <v>36</v>
      </c>
      <c r="J1415" t="s">
        <v>54</v>
      </c>
      <c r="K1415">
        <v>22</v>
      </c>
      <c r="L1415">
        <v>2018</v>
      </c>
      <c r="M1415">
        <f t="shared" si="268"/>
        <v>8</v>
      </c>
      <c r="N1415">
        <v>0</v>
      </c>
      <c r="O1415">
        <v>0</v>
      </c>
      <c r="P1415">
        <v>6</v>
      </c>
      <c r="Q1415">
        <v>40</v>
      </c>
      <c r="R1415">
        <v>21</v>
      </c>
      <c r="S1415">
        <f t="shared" si="269"/>
        <v>19</v>
      </c>
      <c r="T1415">
        <v>107</v>
      </c>
      <c r="U1415">
        <f t="shared" si="270"/>
        <v>0</v>
      </c>
      <c r="V1415">
        <f t="shared" si="267"/>
        <v>0</v>
      </c>
      <c r="W1415" s="1">
        <v>0.69841269841269848</v>
      </c>
      <c r="X1415">
        <f t="shared" si="271"/>
        <v>0</v>
      </c>
      <c r="Y1415">
        <f t="shared" si="272"/>
        <v>0</v>
      </c>
      <c r="Z1415">
        <f t="shared" si="273"/>
        <v>1</v>
      </c>
      <c r="AA1415">
        <f t="shared" si="274"/>
        <v>0</v>
      </c>
      <c r="AB1415">
        <f t="shared" si="266"/>
        <v>0</v>
      </c>
      <c r="AC1415">
        <f t="shared" si="275"/>
        <v>0</v>
      </c>
      <c r="AD1415" s="2" t="s">
        <v>9868</v>
      </c>
      <c r="AE1415">
        <f t="shared" si="276"/>
        <v>0</v>
      </c>
      <c r="AF1415">
        <f t="shared" si="277"/>
        <v>0</v>
      </c>
    </row>
    <row r="1416" spans="1:32" hidden="1" x14ac:dyDescent="0.25">
      <c r="A1416">
        <v>2014</v>
      </c>
      <c r="B1416">
        <v>3</v>
      </c>
      <c r="C1416">
        <v>71</v>
      </c>
      <c r="D1416" t="s">
        <v>98</v>
      </c>
      <c r="E1416" t="s">
        <v>9670</v>
      </c>
      <c r="F1416">
        <v>0</v>
      </c>
      <c r="G1416" t="s">
        <v>81</v>
      </c>
      <c r="H1416" t="s">
        <v>81</v>
      </c>
      <c r="I1416" t="s">
        <v>36</v>
      </c>
      <c r="J1416" t="s">
        <v>398</v>
      </c>
      <c r="K1416">
        <v>22</v>
      </c>
      <c r="L1416">
        <v>2022</v>
      </c>
      <c r="M1416">
        <f t="shared" si="268"/>
        <v>9</v>
      </c>
      <c r="N1416">
        <v>0</v>
      </c>
      <c r="O1416">
        <v>0</v>
      </c>
      <c r="P1416">
        <v>5</v>
      </c>
      <c r="Q1416">
        <v>40</v>
      </c>
      <c r="R1416">
        <v>22</v>
      </c>
      <c r="S1416">
        <f t="shared" si="269"/>
        <v>18</v>
      </c>
      <c r="T1416">
        <v>114</v>
      </c>
      <c r="U1416">
        <f t="shared" si="270"/>
        <v>0</v>
      </c>
      <c r="V1416">
        <f t="shared" si="267"/>
        <v>0</v>
      </c>
      <c r="W1416" s="1">
        <v>0.69841269841269848</v>
      </c>
      <c r="X1416">
        <f t="shared" si="271"/>
        <v>0</v>
      </c>
      <c r="Y1416">
        <f t="shared" si="272"/>
        <v>0</v>
      </c>
      <c r="Z1416">
        <f t="shared" si="273"/>
        <v>1</v>
      </c>
      <c r="AA1416">
        <f t="shared" si="274"/>
        <v>0</v>
      </c>
      <c r="AB1416">
        <f t="shared" si="266"/>
        <v>0</v>
      </c>
      <c r="AC1416">
        <f t="shared" si="275"/>
        <v>0</v>
      </c>
      <c r="AD1416" s="2" t="s">
        <v>9868</v>
      </c>
      <c r="AE1416">
        <f t="shared" si="276"/>
        <v>0</v>
      </c>
      <c r="AF1416">
        <f t="shared" si="277"/>
        <v>0</v>
      </c>
    </row>
    <row r="1417" spans="1:32" hidden="1" x14ac:dyDescent="0.25">
      <c r="A1417">
        <v>1984</v>
      </c>
      <c r="B1417">
        <v>5</v>
      </c>
      <c r="C1417">
        <v>114</v>
      </c>
      <c r="D1417" t="s">
        <v>5488</v>
      </c>
      <c r="E1417" t="s">
        <v>1700</v>
      </c>
      <c r="F1417">
        <v>0</v>
      </c>
      <c r="G1417" t="s">
        <v>81</v>
      </c>
      <c r="H1417" t="s">
        <v>81</v>
      </c>
      <c r="I1417" t="s">
        <v>36</v>
      </c>
      <c r="J1417" t="s">
        <v>310</v>
      </c>
      <c r="K1417">
        <v>23</v>
      </c>
      <c r="L1417">
        <v>1991</v>
      </c>
      <c r="M1417">
        <f t="shared" si="268"/>
        <v>8</v>
      </c>
      <c r="N1417">
        <v>0</v>
      </c>
      <c r="O1417">
        <v>0</v>
      </c>
      <c r="P1417">
        <v>7</v>
      </c>
      <c r="Q1417">
        <v>40</v>
      </c>
      <c r="R1417">
        <v>30</v>
      </c>
      <c r="S1417">
        <f t="shared" si="269"/>
        <v>10</v>
      </c>
      <c r="T1417">
        <v>109</v>
      </c>
      <c r="U1417">
        <f t="shared" si="270"/>
        <v>0</v>
      </c>
      <c r="V1417">
        <f t="shared" si="267"/>
        <v>0</v>
      </c>
      <c r="W1417" s="1">
        <v>0.69841269841269848</v>
      </c>
      <c r="X1417">
        <f t="shared" si="271"/>
        <v>0</v>
      </c>
      <c r="Y1417">
        <f t="shared" si="272"/>
        <v>0</v>
      </c>
      <c r="Z1417">
        <f t="shared" si="273"/>
        <v>1</v>
      </c>
      <c r="AA1417">
        <f t="shared" si="274"/>
        <v>0</v>
      </c>
      <c r="AB1417">
        <f t="shared" si="266"/>
        <v>0</v>
      </c>
      <c r="AC1417">
        <f t="shared" si="275"/>
        <v>0</v>
      </c>
      <c r="AD1417" t="s">
        <v>9862</v>
      </c>
      <c r="AE1417">
        <f t="shared" si="276"/>
        <v>1</v>
      </c>
      <c r="AF1417">
        <f t="shared" si="277"/>
        <v>0</v>
      </c>
    </row>
    <row r="1418" spans="1:32" hidden="1" x14ac:dyDescent="0.25">
      <c r="A1418">
        <v>1983</v>
      </c>
      <c r="B1418">
        <v>8</v>
      </c>
      <c r="C1418">
        <v>215</v>
      </c>
      <c r="D1418" t="s">
        <v>44</v>
      </c>
      <c r="E1418" t="s">
        <v>1459</v>
      </c>
      <c r="F1418">
        <v>0</v>
      </c>
      <c r="G1418" t="s">
        <v>81</v>
      </c>
      <c r="H1418" t="s">
        <v>81</v>
      </c>
      <c r="I1418" t="s">
        <v>36</v>
      </c>
      <c r="J1418" t="s">
        <v>564</v>
      </c>
      <c r="K1418">
        <v>23</v>
      </c>
      <c r="L1418">
        <v>1991</v>
      </c>
      <c r="M1418">
        <f t="shared" si="268"/>
        <v>9</v>
      </c>
      <c r="N1418">
        <v>0</v>
      </c>
      <c r="O1418">
        <v>0</v>
      </c>
      <c r="P1418">
        <v>8</v>
      </c>
      <c r="Q1418">
        <v>40</v>
      </c>
      <c r="R1418">
        <v>40</v>
      </c>
      <c r="S1418">
        <f t="shared" si="269"/>
        <v>0</v>
      </c>
      <c r="T1418">
        <v>122</v>
      </c>
      <c r="U1418">
        <f t="shared" si="270"/>
        <v>0</v>
      </c>
      <c r="V1418">
        <f t="shared" si="267"/>
        <v>0</v>
      </c>
      <c r="W1418" s="1">
        <v>0.69841269841269848</v>
      </c>
      <c r="X1418">
        <f t="shared" si="271"/>
        <v>0</v>
      </c>
      <c r="Y1418">
        <f t="shared" si="272"/>
        <v>0</v>
      </c>
      <c r="Z1418">
        <f t="shared" si="273"/>
        <v>1</v>
      </c>
      <c r="AA1418">
        <f t="shared" si="274"/>
        <v>0</v>
      </c>
      <c r="AB1418">
        <f t="shared" si="266"/>
        <v>0</v>
      </c>
      <c r="AC1418">
        <f t="shared" si="275"/>
        <v>0</v>
      </c>
      <c r="AD1418" t="s">
        <v>9862</v>
      </c>
      <c r="AE1418">
        <f t="shared" si="276"/>
        <v>1</v>
      </c>
      <c r="AF1418">
        <f t="shared" si="277"/>
        <v>0</v>
      </c>
    </row>
    <row r="1419" spans="1:32" hidden="1" x14ac:dyDescent="0.25">
      <c r="A1419">
        <v>1984</v>
      </c>
      <c r="B1419">
        <v>1</v>
      </c>
      <c r="C1419">
        <v>19</v>
      </c>
      <c r="D1419" t="s">
        <v>1588</v>
      </c>
      <c r="E1419" t="s">
        <v>1600</v>
      </c>
      <c r="F1419">
        <v>0</v>
      </c>
      <c r="G1419" t="s">
        <v>59</v>
      </c>
      <c r="H1419" t="s">
        <v>30</v>
      </c>
      <c r="I1419" t="s">
        <v>21</v>
      </c>
      <c r="J1419" t="s">
        <v>427</v>
      </c>
      <c r="K1419">
        <v>22</v>
      </c>
      <c r="L1419">
        <v>1992</v>
      </c>
      <c r="M1419">
        <f t="shared" si="268"/>
        <v>9</v>
      </c>
      <c r="N1419">
        <v>0</v>
      </c>
      <c r="O1419">
        <v>1</v>
      </c>
      <c r="P1419">
        <v>8</v>
      </c>
      <c r="Q1419">
        <v>43</v>
      </c>
      <c r="R1419">
        <v>27</v>
      </c>
      <c r="S1419">
        <f t="shared" si="269"/>
        <v>16</v>
      </c>
      <c r="T1419">
        <v>116</v>
      </c>
      <c r="U1419">
        <f t="shared" si="270"/>
        <v>0</v>
      </c>
      <c r="V1419">
        <f t="shared" si="267"/>
        <v>0</v>
      </c>
      <c r="W1419" s="1">
        <v>0.69037656903765698</v>
      </c>
      <c r="X1419">
        <f t="shared" si="271"/>
        <v>0</v>
      </c>
      <c r="Y1419">
        <f t="shared" si="272"/>
        <v>0</v>
      </c>
      <c r="Z1419">
        <f t="shared" si="273"/>
        <v>1</v>
      </c>
      <c r="AA1419">
        <f t="shared" si="274"/>
        <v>0</v>
      </c>
      <c r="AB1419">
        <f t="shared" si="266"/>
        <v>0</v>
      </c>
      <c r="AC1419">
        <f t="shared" si="275"/>
        <v>0</v>
      </c>
      <c r="AD1419" t="s">
        <v>9862</v>
      </c>
      <c r="AE1419">
        <f t="shared" si="276"/>
        <v>0</v>
      </c>
      <c r="AF1419">
        <f t="shared" si="277"/>
        <v>1</v>
      </c>
    </row>
    <row r="1420" spans="1:32" hidden="1" x14ac:dyDescent="0.25">
      <c r="A1420">
        <v>2009</v>
      </c>
      <c r="B1420">
        <v>6</v>
      </c>
      <c r="C1420">
        <v>193</v>
      </c>
      <c r="D1420" t="s">
        <v>23</v>
      </c>
      <c r="E1420" t="s">
        <v>8579</v>
      </c>
      <c r="F1420">
        <v>0</v>
      </c>
      <c r="G1420" t="s">
        <v>59</v>
      </c>
      <c r="H1420" t="s">
        <v>30</v>
      </c>
      <c r="I1420" t="s">
        <v>21</v>
      </c>
      <c r="J1420" t="s">
        <v>47</v>
      </c>
      <c r="K1420">
        <v>23</v>
      </c>
      <c r="L1420">
        <v>2018</v>
      </c>
      <c r="M1420">
        <f t="shared" si="268"/>
        <v>10</v>
      </c>
      <c r="N1420">
        <v>0</v>
      </c>
      <c r="O1420">
        <v>0</v>
      </c>
      <c r="P1420">
        <v>6</v>
      </c>
      <c r="Q1420">
        <v>43</v>
      </c>
      <c r="R1420">
        <v>14</v>
      </c>
      <c r="S1420">
        <f t="shared" si="269"/>
        <v>29</v>
      </c>
      <c r="T1420">
        <v>116</v>
      </c>
      <c r="U1420">
        <f t="shared" si="270"/>
        <v>0</v>
      </c>
      <c r="V1420">
        <f t="shared" si="267"/>
        <v>0</v>
      </c>
      <c r="W1420" s="1">
        <v>0.69037656903765698</v>
      </c>
      <c r="X1420">
        <f t="shared" si="271"/>
        <v>0</v>
      </c>
      <c r="Y1420">
        <f t="shared" si="272"/>
        <v>0</v>
      </c>
      <c r="Z1420">
        <f t="shared" si="273"/>
        <v>1</v>
      </c>
      <c r="AA1420">
        <f t="shared" si="274"/>
        <v>0</v>
      </c>
      <c r="AB1420">
        <f t="shared" si="266"/>
        <v>0</v>
      </c>
      <c r="AC1420">
        <f t="shared" si="275"/>
        <v>0</v>
      </c>
      <c r="AD1420" s="2" t="s">
        <v>9867</v>
      </c>
      <c r="AE1420">
        <f t="shared" si="276"/>
        <v>1</v>
      </c>
      <c r="AF1420">
        <f t="shared" si="277"/>
        <v>0</v>
      </c>
    </row>
    <row r="1421" spans="1:32" hidden="1" x14ac:dyDescent="0.25">
      <c r="A1421">
        <v>2003</v>
      </c>
      <c r="B1421">
        <v>3</v>
      </c>
      <c r="C1421">
        <v>91</v>
      </c>
      <c r="D1421" t="s">
        <v>48</v>
      </c>
      <c r="E1421" t="s">
        <v>7004</v>
      </c>
      <c r="F1421">
        <v>0</v>
      </c>
      <c r="G1421" t="s">
        <v>46</v>
      </c>
      <c r="H1421" t="s">
        <v>46</v>
      </c>
      <c r="I1421" t="s">
        <v>21</v>
      </c>
      <c r="J1421" t="s">
        <v>238</v>
      </c>
      <c r="K1421">
        <v>23</v>
      </c>
      <c r="L1421">
        <v>2013</v>
      </c>
      <c r="M1421">
        <f t="shared" si="268"/>
        <v>11</v>
      </c>
      <c r="N1421">
        <v>0</v>
      </c>
      <c r="O1421">
        <v>0</v>
      </c>
      <c r="P1421">
        <v>5</v>
      </c>
      <c r="Q1421">
        <v>23</v>
      </c>
      <c r="R1421">
        <v>1</v>
      </c>
      <c r="S1421">
        <f t="shared" si="269"/>
        <v>22</v>
      </c>
      <c r="T1421">
        <v>149</v>
      </c>
      <c r="U1421">
        <f t="shared" si="270"/>
        <v>0</v>
      </c>
      <c r="V1421">
        <f t="shared" si="267"/>
        <v>0</v>
      </c>
      <c r="W1421" s="1">
        <v>0.6778523489932885</v>
      </c>
      <c r="X1421">
        <f t="shared" si="271"/>
        <v>0</v>
      </c>
      <c r="Y1421">
        <f t="shared" si="272"/>
        <v>0</v>
      </c>
      <c r="Z1421">
        <f t="shared" si="273"/>
        <v>1</v>
      </c>
      <c r="AA1421">
        <f t="shared" si="274"/>
        <v>0</v>
      </c>
      <c r="AB1421">
        <f t="shared" si="266"/>
        <v>0</v>
      </c>
      <c r="AC1421">
        <f t="shared" si="275"/>
        <v>0</v>
      </c>
      <c r="AD1421" t="s">
        <v>9866</v>
      </c>
      <c r="AE1421">
        <f t="shared" si="276"/>
        <v>0</v>
      </c>
      <c r="AF1421">
        <f t="shared" si="277"/>
        <v>0</v>
      </c>
    </row>
    <row r="1422" spans="1:32" hidden="1" x14ac:dyDescent="0.25">
      <c r="A1422">
        <v>1995</v>
      </c>
      <c r="B1422">
        <v>4</v>
      </c>
      <c r="C1422">
        <v>122</v>
      </c>
      <c r="D1422" t="s">
        <v>85</v>
      </c>
      <c r="E1422" t="s">
        <v>5097</v>
      </c>
      <c r="F1422">
        <v>0</v>
      </c>
      <c r="G1422" t="s">
        <v>46</v>
      </c>
      <c r="H1422" t="s">
        <v>46</v>
      </c>
      <c r="I1422" t="s">
        <v>21</v>
      </c>
      <c r="J1422" t="s">
        <v>171</v>
      </c>
      <c r="K1422">
        <v>23</v>
      </c>
      <c r="L1422">
        <v>2002</v>
      </c>
      <c r="M1422">
        <f t="shared" si="268"/>
        <v>8</v>
      </c>
      <c r="N1422">
        <v>0</v>
      </c>
      <c r="O1422">
        <v>0</v>
      </c>
      <c r="P1422">
        <v>3</v>
      </c>
      <c r="Q1422">
        <v>23</v>
      </c>
      <c r="S1422">
        <f t="shared" si="269"/>
        <v>23</v>
      </c>
      <c r="T1422">
        <v>114</v>
      </c>
      <c r="U1422">
        <f t="shared" si="270"/>
        <v>0</v>
      </c>
      <c r="V1422">
        <f t="shared" si="267"/>
        <v>0</v>
      </c>
      <c r="W1422" s="1">
        <v>0.6778523489932885</v>
      </c>
      <c r="X1422">
        <f t="shared" si="271"/>
        <v>0</v>
      </c>
      <c r="Y1422">
        <f t="shared" si="272"/>
        <v>0</v>
      </c>
      <c r="Z1422">
        <f t="shared" si="273"/>
        <v>1</v>
      </c>
      <c r="AA1422">
        <f t="shared" si="274"/>
        <v>0</v>
      </c>
      <c r="AB1422">
        <f t="shared" si="266"/>
        <v>0</v>
      </c>
      <c r="AC1422">
        <f t="shared" si="275"/>
        <v>0</v>
      </c>
      <c r="AD1422" t="s">
        <v>9865</v>
      </c>
      <c r="AE1422">
        <f t="shared" si="276"/>
        <v>0</v>
      </c>
      <c r="AF1422">
        <f t="shared" si="277"/>
        <v>0</v>
      </c>
    </row>
    <row r="1423" spans="1:32" hidden="1" x14ac:dyDescent="0.25">
      <c r="A1423">
        <v>1994</v>
      </c>
      <c r="B1423">
        <v>1</v>
      </c>
      <c r="C1423">
        <v>17</v>
      </c>
      <c r="D1423" t="s">
        <v>100</v>
      </c>
      <c r="E1423" t="s">
        <v>4786</v>
      </c>
      <c r="F1423">
        <v>0</v>
      </c>
      <c r="G1423" t="s">
        <v>25</v>
      </c>
      <c r="H1423" t="s">
        <v>25</v>
      </c>
      <c r="I1423" t="s">
        <v>21</v>
      </c>
      <c r="J1423" t="s">
        <v>51</v>
      </c>
      <c r="K1423">
        <v>22</v>
      </c>
      <c r="L1423">
        <v>2002</v>
      </c>
      <c r="M1423">
        <f t="shared" si="268"/>
        <v>9</v>
      </c>
      <c r="N1423">
        <v>0</v>
      </c>
      <c r="O1423">
        <v>0</v>
      </c>
      <c r="P1423">
        <v>7</v>
      </c>
      <c r="Q1423">
        <v>39</v>
      </c>
      <c r="R1423">
        <v>30</v>
      </c>
      <c r="S1423">
        <f t="shared" si="269"/>
        <v>9</v>
      </c>
      <c r="T1423">
        <v>133</v>
      </c>
      <c r="U1423">
        <f t="shared" si="270"/>
        <v>0</v>
      </c>
      <c r="V1423">
        <f t="shared" si="267"/>
        <v>0</v>
      </c>
      <c r="W1423" s="1">
        <v>0.67729083665338641</v>
      </c>
      <c r="X1423">
        <f t="shared" si="271"/>
        <v>0</v>
      </c>
      <c r="Y1423">
        <f t="shared" si="272"/>
        <v>0</v>
      </c>
      <c r="Z1423">
        <f t="shared" si="273"/>
        <v>1</v>
      </c>
      <c r="AA1423">
        <f t="shared" si="274"/>
        <v>0</v>
      </c>
      <c r="AB1423">
        <f t="shared" si="266"/>
        <v>0</v>
      </c>
      <c r="AC1423">
        <f t="shared" si="275"/>
        <v>0</v>
      </c>
      <c r="AD1423" t="s">
        <v>9864</v>
      </c>
      <c r="AE1423">
        <f t="shared" si="276"/>
        <v>0</v>
      </c>
      <c r="AF1423">
        <f t="shared" si="277"/>
        <v>1</v>
      </c>
    </row>
    <row r="1424" spans="1:32" hidden="1" x14ac:dyDescent="0.25">
      <c r="A1424">
        <v>2002</v>
      </c>
      <c r="B1424">
        <v>1</v>
      </c>
      <c r="C1424">
        <v>13</v>
      </c>
      <c r="D1424" t="s">
        <v>60</v>
      </c>
      <c r="E1424" t="s">
        <v>6681</v>
      </c>
      <c r="F1424">
        <v>0</v>
      </c>
      <c r="G1424" t="s">
        <v>25</v>
      </c>
      <c r="H1424" t="s">
        <v>25</v>
      </c>
      <c r="I1424" t="s">
        <v>21</v>
      </c>
      <c r="J1424" t="s">
        <v>67</v>
      </c>
      <c r="K1424">
        <v>21</v>
      </c>
      <c r="L1424">
        <v>2012</v>
      </c>
      <c r="M1424">
        <f t="shared" si="268"/>
        <v>11</v>
      </c>
      <c r="N1424">
        <v>0</v>
      </c>
      <c r="O1424">
        <v>0</v>
      </c>
      <c r="P1424">
        <v>4</v>
      </c>
      <c r="Q1424">
        <v>39</v>
      </c>
      <c r="R1424">
        <v>22</v>
      </c>
      <c r="S1424">
        <f t="shared" si="269"/>
        <v>17</v>
      </c>
      <c r="T1424">
        <v>115</v>
      </c>
      <c r="U1424">
        <f t="shared" si="270"/>
        <v>0</v>
      </c>
      <c r="V1424">
        <f t="shared" si="267"/>
        <v>0</v>
      </c>
      <c r="W1424" s="1">
        <v>0.67729083665338641</v>
      </c>
      <c r="X1424">
        <f t="shared" si="271"/>
        <v>0</v>
      </c>
      <c r="Y1424">
        <f t="shared" si="272"/>
        <v>0</v>
      </c>
      <c r="Z1424">
        <f t="shared" si="273"/>
        <v>1</v>
      </c>
      <c r="AA1424">
        <f t="shared" si="274"/>
        <v>0</v>
      </c>
      <c r="AB1424">
        <f t="shared" si="266"/>
        <v>0</v>
      </c>
      <c r="AC1424">
        <f t="shared" si="275"/>
        <v>0</v>
      </c>
      <c r="AD1424" t="s">
        <v>9866</v>
      </c>
      <c r="AE1424">
        <f t="shared" si="276"/>
        <v>0</v>
      </c>
      <c r="AF1424">
        <f t="shared" si="277"/>
        <v>1</v>
      </c>
    </row>
    <row r="1425" spans="1:32" hidden="1" x14ac:dyDescent="0.25">
      <c r="A1425">
        <v>2004</v>
      </c>
      <c r="B1425">
        <v>1</v>
      </c>
      <c r="C1425">
        <v>29</v>
      </c>
      <c r="D1425" t="s">
        <v>44</v>
      </c>
      <c r="E1425" t="s">
        <v>7201</v>
      </c>
      <c r="F1425">
        <v>0</v>
      </c>
      <c r="G1425" t="s">
        <v>25</v>
      </c>
      <c r="H1425" t="s">
        <v>25</v>
      </c>
      <c r="I1425" t="s">
        <v>21</v>
      </c>
      <c r="J1425" t="s">
        <v>202</v>
      </c>
      <c r="K1425">
        <v>22</v>
      </c>
      <c r="L1425">
        <v>2012</v>
      </c>
      <c r="M1425">
        <f t="shared" si="268"/>
        <v>9</v>
      </c>
      <c r="N1425">
        <v>0</v>
      </c>
      <c r="O1425">
        <v>0</v>
      </c>
      <c r="P1425">
        <v>6</v>
      </c>
      <c r="Q1425">
        <v>39</v>
      </c>
      <c r="R1425">
        <v>33</v>
      </c>
      <c r="S1425">
        <f t="shared" si="269"/>
        <v>6</v>
      </c>
      <c r="T1425">
        <v>130</v>
      </c>
      <c r="U1425">
        <f t="shared" si="270"/>
        <v>0</v>
      </c>
      <c r="V1425">
        <f t="shared" si="267"/>
        <v>0</v>
      </c>
      <c r="W1425" s="1">
        <v>0.67729083665338641</v>
      </c>
      <c r="X1425">
        <f t="shared" si="271"/>
        <v>0</v>
      </c>
      <c r="Y1425">
        <f t="shared" si="272"/>
        <v>0</v>
      </c>
      <c r="Z1425">
        <f t="shared" si="273"/>
        <v>1</v>
      </c>
      <c r="AA1425">
        <f t="shared" si="274"/>
        <v>0</v>
      </c>
      <c r="AB1425">
        <f t="shared" si="266"/>
        <v>0</v>
      </c>
      <c r="AC1425">
        <f t="shared" si="275"/>
        <v>0</v>
      </c>
      <c r="AD1425" t="s">
        <v>9866</v>
      </c>
      <c r="AE1425">
        <f t="shared" si="276"/>
        <v>0</v>
      </c>
      <c r="AF1425">
        <f t="shared" si="277"/>
        <v>1</v>
      </c>
    </row>
    <row r="1426" spans="1:32" hidden="1" x14ac:dyDescent="0.25">
      <c r="A1426">
        <v>1993</v>
      </c>
      <c r="B1426">
        <v>2</v>
      </c>
      <c r="C1426">
        <v>52</v>
      </c>
      <c r="D1426" t="s">
        <v>52</v>
      </c>
      <c r="E1426" t="s">
        <v>4609</v>
      </c>
      <c r="F1426">
        <v>0</v>
      </c>
      <c r="G1426" t="s">
        <v>25</v>
      </c>
      <c r="H1426" t="s">
        <v>25</v>
      </c>
      <c r="I1426" t="s">
        <v>21</v>
      </c>
      <c r="J1426" t="s">
        <v>78</v>
      </c>
      <c r="K1426">
        <v>22</v>
      </c>
      <c r="L1426">
        <v>2002</v>
      </c>
      <c r="M1426">
        <f t="shared" si="268"/>
        <v>10</v>
      </c>
      <c r="N1426">
        <v>0</v>
      </c>
      <c r="O1426">
        <v>0</v>
      </c>
      <c r="P1426">
        <v>4</v>
      </c>
      <c r="Q1426">
        <v>39</v>
      </c>
      <c r="R1426">
        <v>12</v>
      </c>
      <c r="S1426">
        <f t="shared" si="269"/>
        <v>27</v>
      </c>
      <c r="T1426">
        <v>137</v>
      </c>
      <c r="U1426">
        <f t="shared" si="270"/>
        <v>0</v>
      </c>
      <c r="V1426">
        <f t="shared" ref="V1426:V1457" si="278">IF(Q1426 =0,IF(Q1426 = "",,1),0)</f>
        <v>0</v>
      </c>
      <c r="W1426" s="1">
        <v>0.67729083665338641</v>
      </c>
      <c r="X1426">
        <f t="shared" si="271"/>
        <v>0</v>
      </c>
      <c r="Y1426">
        <f t="shared" si="272"/>
        <v>0</v>
      </c>
      <c r="Z1426">
        <f t="shared" si="273"/>
        <v>1</v>
      </c>
      <c r="AA1426">
        <f t="shared" si="274"/>
        <v>0</v>
      </c>
      <c r="AB1426">
        <f t="shared" si="266"/>
        <v>0</v>
      </c>
      <c r="AC1426">
        <f t="shared" si="275"/>
        <v>0</v>
      </c>
      <c r="AD1426" t="s">
        <v>9864</v>
      </c>
      <c r="AE1426">
        <f t="shared" si="276"/>
        <v>0</v>
      </c>
      <c r="AF1426">
        <f t="shared" si="277"/>
        <v>0</v>
      </c>
    </row>
    <row r="1427" spans="1:32" hidden="1" x14ac:dyDescent="0.25">
      <c r="A1427">
        <v>1994</v>
      </c>
      <c r="B1427">
        <v>2</v>
      </c>
      <c r="C1427">
        <v>45</v>
      </c>
      <c r="D1427" t="s">
        <v>44</v>
      </c>
      <c r="E1427" t="s">
        <v>4813</v>
      </c>
      <c r="F1427">
        <v>0</v>
      </c>
      <c r="G1427" t="s">
        <v>25</v>
      </c>
      <c r="H1427" t="s">
        <v>25</v>
      </c>
      <c r="I1427" t="s">
        <v>21</v>
      </c>
      <c r="J1427" t="s">
        <v>64</v>
      </c>
      <c r="K1427">
        <v>23</v>
      </c>
      <c r="L1427">
        <v>2001</v>
      </c>
      <c r="M1427">
        <f t="shared" si="268"/>
        <v>8</v>
      </c>
      <c r="N1427">
        <v>0</v>
      </c>
      <c r="O1427">
        <v>0</v>
      </c>
      <c r="P1427">
        <v>6</v>
      </c>
      <c r="Q1427">
        <v>39</v>
      </c>
      <c r="R1427">
        <v>30</v>
      </c>
      <c r="S1427">
        <f t="shared" si="269"/>
        <v>9</v>
      </c>
      <c r="T1427">
        <v>103</v>
      </c>
      <c r="U1427">
        <f t="shared" si="270"/>
        <v>0</v>
      </c>
      <c r="V1427">
        <f t="shared" si="278"/>
        <v>0</v>
      </c>
      <c r="W1427" s="1">
        <v>0.67729083665338641</v>
      </c>
      <c r="X1427">
        <f t="shared" si="271"/>
        <v>0</v>
      </c>
      <c r="Y1427">
        <f t="shared" si="272"/>
        <v>0</v>
      </c>
      <c r="Z1427">
        <f t="shared" si="273"/>
        <v>1</v>
      </c>
      <c r="AA1427">
        <f t="shared" si="274"/>
        <v>0</v>
      </c>
      <c r="AB1427">
        <f t="shared" si="266"/>
        <v>0</v>
      </c>
      <c r="AC1427">
        <f t="shared" si="275"/>
        <v>0</v>
      </c>
      <c r="AD1427" t="s">
        <v>9864</v>
      </c>
      <c r="AE1427">
        <f t="shared" si="276"/>
        <v>0</v>
      </c>
      <c r="AF1427">
        <f t="shared" si="277"/>
        <v>0</v>
      </c>
    </row>
    <row r="1428" spans="1:32" hidden="1" x14ac:dyDescent="0.25">
      <c r="A1428">
        <v>1987</v>
      </c>
      <c r="B1428">
        <v>4</v>
      </c>
      <c r="C1428">
        <v>95</v>
      </c>
      <c r="D1428" t="s">
        <v>182</v>
      </c>
      <c r="E1428" t="s">
        <v>2678</v>
      </c>
      <c r="F1428">
        <v>0</v>
      </c>
      <c r="G1428" t="s">
        <v>25</v>
      </c>
      <c r="H1428" t="s">
        <v>25</v>
      </c>
      <c r="I1428" t="s">
        <v>21</v>
      </c>
      <c r="J1428" t="s">
        <v>171</v>
      </c>
      <c r="K1428">
        <v>22</v>
      </c>
      <c r="L1428">
        <v>1996</v>
      </c>
      <c r="M1428">
        <f t="shared" si="268"/>
        <v>10</v>
      </c>
      <c r="N1428">
        <v>0</v>
      </c>
      <c r="O1428">
        <v>0</v>
      </c>
      <c r="P1428">
        <v>4</v>
      </c>
      <c r="Q1428">
        <v>39</v>
      </c>
      <c r="R1428">
        <v>26</v>
      </c>
      <c r="S1428">
        <f t="shared" si="269"/>
        <v>13</v>
      </c>
      <c r="T1428">
        <v>139</v>
      </c>
      <c r="U1428">
        <f t="shared" si="270"/>
        <v>0</v>
      </c>
      <c r="V1428">
        <f t="shared" si="278"/>
        <v>0</v>
      </c>
      <c r="W1428" s="1">
        <v>0.67729083665338641</v>
      </c>
      <c r="X1428">
        <f t="shared" si="271"/>
        <v>0</v>
      </c>
      <c r="Y1428">
        <f t="shared" si="272"/>
        <v>0</v>
      </c>
      <c r="Z1428">
        <f t="shared" si="273"/>
        <v>1</v>
      </c>
      <c r="AA1428">
        <f t="shared" si="274"/>
        <v>0</v>
      </c>
      <c r="AB1428">
        <f t="shared" si="266"/>
        <v>0</v>
      </c>
      <c r="AC1428">
        <f t="shared" si="275"/>
        <v>0</v>
      </c>
      <c r="AD1428" t="s">
        <v>9863</v>
      </c>
      <c r="AE1428">
        <f t="shared" si="276"/>
        <v>0</v>
      </c>
      <c r="AF1428">
        <f t="shared" si="277"/>
        <v>0</v>
      </c>
    </row>
    <row r="1429" spans="1:32" hidden="1" x14ac:dyDescent="0.25">
      <c r="A1429">
        <v>1994</v>
      </c>
      <c r="B1429">
        <v>6</v>
      </c>
      <c r="C1429">
        <v>181</v>
      </c>
      <c r="D1429" t="s">
        <v>32</v>
      </c>
      <c r="E1429" t="s">
        <v>4943</v>
      </c>
      <c r="F1429">
        <v>0</v>
      </c>
      <c r="G1429" t="s">
        <v>25</v>
      </c>
      <c r="H1429" t="s">
        <v>25</v>
      </c>
      <c r="I1429" t="s">
        <v>21</v>
      </c>
      <c r="J1429" t="s">
        <v>2299</v>
      </c>
      <c r="K1429">
        <v>23</v>
      </c>
      <c r="L1429">
        <v>2004</v>
      </c>
      <c r="M1429">
        <f t="shared" si="268"/>
        <v>11</v>
      </c>
      <c r="N1429">
        <v>0</v>
      </c>
      <c r="O1429">
        <v>0</v>
      </c>
      <c r="P1429">
        <v>5</v>
      </c>
      <c r="Q1429">
        <v>39</v>
      </c>
      <c r="R1429">
        <v>32</v>
      </c>
      <c r="S1429">
        <f t="shared" si="269"/>
        <v>7</v>
      </c>
      <c r="T1429">
        <v>111</v>
      </c>
      <c r="U1429">
        <f t="shared" si="270"/>
        <v>0</v>
      </c>
      <c r="V1429">
        <f t="shared" si="278"/>
        <v>0</v>
      </c>
      <c r="W1429" s="1">
        <v>0.67729083665338641</v>
      </c>
      <c r="X1429">
        <f t="shared" si="271"/>
        <v>0</v>
      </c>
      <c r="Y1429">
        <f t="shared" si="272"/>
        <v>0</v>
      </c>
      <c r="Z1429">
        <f t="shared" si="273"/>
        <v>1</v>
      </c>
      <c r="AA1429">
        <f t="shared" si="274"/>
        <v>0</v>
      </c>
      <c r="AB1429">
        <f t="shared" si="266"/>
        <v>0</v>
      </c>
      <c r="AC1429">
        <f t="shared" si="275"/>
        <v>0</v>
      </c>
      <c r="AD1429" t="s">
        <v>9864</v>
      </c>
      <c r="AE1429">
        <f t="shared" si="276"/>
        <v>1</v>
      </c>
      <c r="AF1429">
        <f t="shared" si="277"/>
        <v>0</v>
      </c>
    </row>
    <row r="1430" spans="1:32" hidden="1" x14ac:dyDescent="0.25">
      <c r="A1430">
        <v>2006</v>
      </c>
      <c r="B1430">
        <v>6</v>
      </c>
      <c r="C1430">
        <v>175</v>
      </c>
      <c r="D1430" t="s">
        <v>62</v>
      </c>
      <c r="E1430" t="s">
        <v>7830</v>
      </c>
      <c r="F1430">
        <v>0</v>
      </c>
      <c r="G1430" t="s">
        <v>25</v>
      </c>
      <c r="H1430" t="s">
        <v>25</v>
      </c>
      <c r="I1430" t="s">
        <v>21</v>
      </c>
      <c r="J1430" t="s">
        <v>3122</v>
      </c>
      <c r="K1430">
        <v>22</v>
      </c>
      <c r="L1430">
        <v>2019</v>
      </c>
      <c r="M1430">
        <f t="shared" si="268"/>
        <v>14</v>
      </c>
      <c r="N1430">
        <v>0</v>
      </c>
      <c r="O1430">
        <v>3</v>
      </c>
      <c r="P1430">
        <v>7</v>
      </c>
      <c r="Q1430">
        <v>39</v>
      </c>
      <c r="R1430">
        <v>8</v>
      </c>
      <c r="S1430">
        <f t="shared" si="269"/>
        <v>31</v>
      </c>
      <c r="T1430">
        <v>183</v>
      </c>
      <c r="U1430">
        <f t="shared" si="270"/>
        <v>0</v>
      </c>
      <c r="V1430">
        <f t="shared" si="278"/>
        <v>0</v>
      </c>
      <c r="W1430" s="1">
        <v>0.67729083665338641</v>
      </c>
      <c r="X1430">
        <f t="shared" si="271"/>
        <v>0</v>
      </c>
      <c r="Y1430">
        <f t="shared" si="272"/>
        <v>0</v>
      </c>
      <c r="Z1430">
        <f t="shared" si="273"/>
        <v>1</v>
      </c>
      <c r="AA1430">
        <f t="shared" si="274"/>
        <v>0</v>
      </c>
      <c r="AB1430">
        <f t="shared" si="266"/>
        <v>0</v>
      </c>
      <c r="AC1430">
        <f t="shared" si="275"/>
        <v>0</v>
      </c>
      <c r="AD1430" s="2" t="s">
        <v>9867</v>
      </c>
      <c r="AE1430">
        <f t="shared" si="276"/>
        <v>1</v>
      </c>
      <c r="AF1430">
        <f t="shared" si="277"/>
        <v>0</v>
      </c>
    </row>
    <row r="1431" spans="1:32" hidden="1" x14ac:dyDescent="0.25">
      <c r="A1431">
        <v>2005</v>
      </c>
      <c r="B1431">
        <v>1</v>
      </c>
      <c r="C1431">
        <v>4</v>
      </c>
      <c r="D1431" t="s">
        <v>79</v>
      </c>
      <c r="E1431" t="s">
        <v>7422</v>
      </c>
      <c r="F1431">
        <v>0</v>
      </c>
      <c r="G1431" t="s">
        <v>20</v>
      </c>
      <c r="H1431" t="s">
        <v>20</v>
      </c>
      <c r="I1431" t="s">
        <v>21</v>
      </c>
      <c r="J1431" t="s">
        <v>26</v>
      </c>
      <c r="K1431">
        <v>22</v>
      </c>
      <c r="L1431">
        <v>2012</v>
      </c>
      <c r="M1431">
        <f t="shared" si="268"/>
        <v>8</v>
      </c>
      <c r="N1431">
        <v>0</v>
      </c>
      <c r="O1431">
        <v>0</v>
      </c>
      <c r="P1431">
        <v>6</v>
      </c>
      <c r="Q1431">
        <v>36</v>
      </c>
      <c r="R1431">
        <v>10</v>
      </c>
      <c r="S1431">
        <f t="shared" si="269"/>
        <v>26</v>
      </c>
      <c r="T1431">
        <v>96</v>
      </c>
      <c r="U1431">
        <f t="shared" si="270"/>
        <v>0</v>
      </c>
      <c r="V1431">
        <f t="shared" si="278"/>
        <v>0</v>
      </c>
      <c r="W1431" s="1">
        <v>0.67521367521367526</v>
      </c>
      <c r="X1431">
        <f t="shared" si="271"/>
        <v>0</v>
      </c>
      <c r="Y1431">
        <f t="shared" si="272"/>
        <v>0</v>
      </c>
      <c r="Z1431">
        <f t="shared" si="273"/>
        <v>1</v>
      </c>
      <c r="AA1431">
        <f t="shared" si="274"/>
        <v>0</v>
      </c>
      <c r="AB1431">
        <f t="shared" si="266"/>
        <v>0</v>
      </c>
      <c r="AC1431">
        <f t="shared" si="275"/>
        <v>0</v>
      </c>
      <c r="AD1431" s="2" t="s">
        <v>9867</v>
      </c>
      <c r="AE1431">
        <f t="shared" si="276"/>
        <v>0</v>
      </c>
      <c r="AF1431">
        <f t="shared" si="277"/>
        <v>1</v>
      </c>
    </row>
    <row r="1432" spans="1:32" hidden="1" x14ac:dyDescent="0.25">
      <c r="A1432">
        <v>2013</v>
      </c>
      <c r="B1432">
        <v>2</v>
      </c>
      <c r="C1432">
        <v>61</v>
      </c>
      <c r="D1432" t="s">
        <v>32</v>
      </c>
      <c r="E1432" t="s">
        <v>9422</v>
      </c>
      <c r="F1432">
        <v>0</v>
      </c>
      <c r="G1432" t="s">
        <v>20</v>
      </c>
      <c r="H1432" t="s">
        <v>20</v>
      </c>
      <c r="I1432" t="s">
        <v>21</v>
      </c>
      <c r="J1432" t="s">
        <v>87</v>
      </c>
      <c r="K1432">
        <v>23</v>
      </c>
      <c r="L1432">
        <v>2017</v>
      </c>
      <c r="M1432">
        <f t="shared" si="268"/>
        <v>5</v>
      </c>
      <c r="N1432">
        <v>0</v>
      </c>
      <c r="O1432">
        <v>1</v>
      </c>
      <c r="P1432">
        <v>3</v>
      </c>
      <c r="Q1432">
        <v>36</v>
      </c>
      <c r="R1432">
        <v>34</v>
      </c>
      <c r="S1432">
        <f t="shared" si="269"/>
        <v>2</v>
      </c>
      <c r="T1432">
        <v>60</v>
      </c>
      <c r="U1432">
        <f t="shared" si="270"/>
        <v>0</v>
      </c>
      <c r="V1432">
        <f t="shared" si="278"/>
        <v>0</v>
      </c>
      <c r="W1432" s="1">
        <v>0.67521367521367526</v>
      </c>
      <c r="X1432">
        <f t="shared" si="271"/>
        <v>0</v>
      </c>
      <c r="Y1432">
        <f t="shared" si="272"/>
        <v>0</v>
      </c>
      <c r="Z1432">
        <f t="shared" si="273"/>
        <v>1</v>
      </c>
      <c r="AA1432">
        <f t="shared" si="274"/>
        <v>0</v>
      </c>
      <c r="AB1432">
        <f t="shared" si="266"/>
        <v>0</v>
      </c>
      <c r="AC1432">
        <f t="shared" si="275"/>
        <v>0</v>
      </c>
      <c r="AD1432" s="2" t="s">
        <v>9868</v>
      </c>
      <c r="AE1432">
        <f t="shared" si="276"/>
        <v>0</v>
      </c>
      <c r="AF1432">
        <f t="shared" si="277"/>
        <v>0</v>
      </c>
    </row>
    <row r="1433" spans="1:32" hidden="1" x14ac:dyDescent="0.25">
      <c r="A1433">
        <v>2001</v>
      </c>
      <c r="B1433">
        <v>3</v>
      </c>
      <c r="C1433">
        <v>80</v>
      </c>
      <c r="D1433" t="s">
        <v>62</v>
      </c>
      <c r="E1433" t="s">
        <v>6510</v>
      </c>
      <c r="F1433">
        <v>0</v>
      </c>
      <c r="G1433" t="s">
        <v>20</v>
      </c>
      <c r="H1433" t="s">
        <v>20</v>
      </c>
      <c r="I1433" t="s">
        <v>21</v>
      </c>
      <c r="J1433" t="s">
        <v>273</v>
      </c>
      <c r="K1433">
        <v>22</v>
      </c>
      <c r="L1433">
        <v>2006</v>
      </c>
      <c r="M1433">
        <f t="shared" si="268"/>
        <v>6</v>
      </c>
      <c r="N1433">
        <v>0</v>
      </c>
      <c r="O1433">
        <v>0</v>
      </c>
      <c r="P1433">
        <v>2</v>
      </c>
      <c r="Q1433">
        <v>36</v>
      </c>
      <c r="R1433">
        <v>33</v>
      </c>
      <c r="S1433">
        <f t="shared" si="269"/>
        <v>3</v>
      </c>
      <c r="T1433">
        <v>84</v>
      </c>
      <c r="U1433">
        <f t="shared" si="270"/>
        <v>0</v>
      </c>
      <c r="V1433">
        <f t="shared" si="278"/>
        <v>0</v>
      </c>
      <c r="W1433" s="1">
        <v>0.67521367521367526</v>
      </c>
      <c r="X1433">
        <f t="shared" si="271"/>
        <v>0</v>
      </c>
      <c r="Y1433">
        <f t="shared" si="272"/>
        <v>0</v>
      </c>
      <c r="Z1433">
        <f t="shared" si="273"/>
        <v>1</v>
      </c>
      <c r="AA1433">
        <f t="shared" si="274"/>
        <v>0</v>
      </c>
      <c r="AB1433">
        <f t="shared" si="266"/>
        <v>0</v>
      </c>
      <c r="AC1433">
        <f t="shared" si="275"/>
        <v>0</v>
      </c>
      <c r="AD1433" t="s">
        <v>9866</v>
      </c>
      <c r="AE1433">
        <f t="shared" si="276"/>
        <v>0</v>
      </c>
      <c r="AF1433">
        <f t="shared" si="277"/>
        <v>0</v>
      </c>
    </row>
    <row r="1434" spans="1:32" hidden="1" x14ac:dyDescent="0.25">
      <c r="A1434">
        <v>2005</v>
      </c>
      <c r="B1434">
        <v>4</v>
      </c>
      <c r="C1434">
        <v>110</v>
      </c>
      <c r="D1434" t="s">
        <v>48</v>
      </c>
      <c r="E1434" t="s">
        <v>7520</v>
      </c>
      <c r="F1434">
        <v>0</v>
      </c>
      <c r="G1434" t="s">
        <v>20</v>
      </c>
      <c r="H1434" t="s">
        <v>20</v>
      </c>
      <c r="I1434" t="s">
        <v>21</v>
      </c>
      <c r="J1434" t="s">
        <v>137</v>
      </c>
      <c r="K1434">
        <v>23</v>
      </c>
      <c r="L1434">
        <v>2013</v>
      </c>
      <c r="M1434">
        <f t="shared" si="268"/>
        <v>9</v>
      </c>
      <c r="N1434">
        <v>0</v>
      </c>
      <c r="O1434">
        <v>0</v>
      </c>
      <c r="P1434">
        <v>3</v>
      </c>
      <c r="Q1434">
        <v>36</v>
      </c>
      <c r="R1434">
        <v>36</v>
      </c>
      <c r="S1434">
        <f t="shared" si="269"/>
        <v>0</v>
      </c>
      <c r="T1434">
        <v>109</v>
      </c>
      <c r="U1434">
        <f t="shared" si="270"/>
        <v>0</v>
      </c>
      <c r="V1434">
        <f t="shared" si="278"/>
        <v>0</v>
      </c>
      <c r="W1434" s="1">
        <v>0.67521367521367526</v>
      </c>
      <c r="X1434">
        <f t="shared" si="271"/>
        <v>0</v>
      </c>
      <c r="Y1434">
        <f t="shared" si="272"/>
        <v>0</v>
      </c>
      <c r="Z1434">
        <f t="shared" si="273"/>
        <v>1</v>
      </c>
      <c r="AA1434">
        <f t="shared" si="274"/>
        <v>0</v>
      </c>
      <c r="AB1434">
        <f t="shared" si="266"/>
        <v>0</v>
      </c>
      <c r="AC1434">
        <f t="shared" si="275"/>
        <v>0</v>
      </c>
      <c r="AD1434" s="2" t="s">
        <v>9867</v>
      </c>
      <c r="AE1434">
        <f t="shared" si="276"/>
        <v>0</v>
      </c>
      <c r="AF1434">
        <f t="shared" si="277"/>
        <v>0</v>
      </c>
    </row>
    <row r="1435" spans="1:32" hidden="1" x14ac:dyDescent="0.25">
      <c r="A1435">
        <v>2012</v>
      </c>
      <c r="B1435">
        <v>6</v>
      </c>
      <c r="C1435">
        <v>173</v>
      </c>
      <c r="D1435" t="s">
        <v>76</v>
      </c>
      <c r="E1435" t="s">
        <v>9282</v>
      </c>
      <c r="F1435">
        <v>0</v>
      </c>
      <c r="G1435" t="s">
        <v>20</v>
      </c>
      <c r="H1435" t="s">
        <v>20</v>
      </c>
      <c r="I1435" t="s">
        <v>21</v>
      </c>
      <c r="J1435" t="s">
        <v>8806</v>
      </c>
      <c r="K1435">
        <v>23</v>
      </c>
      <c r="L1435">
        <v>2020</v>
      </c>
      <c r="M1435">
        <f t="shared" si="268"/>
        <v>9</v>
      </c>
      <c r="N1435">
        <v>0</v>
      </c>
      <c r="O1435">
        <v>2</v>
      </c>
      <c r="P1435">
        <v>4</v>
      </c>
      <c r="Q1435">
        <v>36</v>
      </c>
      <c r="R1435">
        <v>28</v>
      </c>
      <c r="S1435">
        <f t="shared" si="269"/>
        <v>8</v>
      </c>
      <c r="T1435">
        <v>114</v>
      </c>
      <c r="U1435">
        <f t="shared" si="270"/>
        <v>0</v>
      </c>
      <c r="V1435">
        <f t="shared" si="278"/>
        <v>0</v>
      </c>
      <c r="W1435" s="1">
        <v>0.67521367521367526</v>
      </c>
      <c r="X1435">
        <f t="shared" si="271"/>
        <v>0</v>
      </c>
      <c r="Y1435">
        <f t="shared" si="272"/>
        <v>0</v>
      </c>
      <c r="Z1435">
        <f t="shared" si="273"/>
        <v>1</v>
      </c>
      <c r="AA1435">
        <f t="shared" si="274"/>
        <v>0</v>
      </c>
      <c r="AB1435">
        <f t="shared" si="266"/>
        <v>0</v>
      </c>
      <c r="AC1435">
        <f t="shared" si="275"/>
        <v>0</v>
      </c>
      <c r="AD1435" s="2" t="s">
        <v>9868</v>
      </c>
      <c r="AE1435">
        <f t="shared" si="276"/>
        <v>1</v>
      </c>
      <c r="AF1435">
        <f t="shared" si="277"/>
        <v>0</v>
      </c>
    </row>
    <row r="1436" spans="1:32" hidden="1" x14ac:dyDescent="0.25">
      <c r="A1436">
        <v>1990</v>
      </c>
      <c r="B1436">
        <v>1</v>
      </c>
      <c r="C1436">
        <v>18</v>
      </c>
      <c r="D1436" t="s">
        <v>32</v>
      </c>
      <c r="E1436" t="s">
        <v>3586</v>
      </c>
      <c r="F1436">
        <v>0</v>
      </c>
      <c r="G1436" t="s">
        <v>34</v>
      </c>
      <c r="H1436" t="s">
        <v>35</v>
      </c>
      <c r="I1436" t="s">
        <v>36</v>
      </c>
      <c r="J1436" t="s">
        <v>162</v>
      </c>
      <c r="K1436">
        <v>23</v>
      </c>
      <c r="L1436">
        <v>1997</v>
      </c>
      <c r="M1436">
        <f t="shared" si="268"/>
        <v>8</v>
      </c>
      <c r="N1436">
        <v>0</v>
      </c>
      <c r="O1436">
        <v>0</v>
      </c>
      <c r="P1436">
        <v>5</v>
      </c>
      <c r="Q1436">
        <v>42</v>
      </c>
      <c r="R1436">
        <v>21</v>
      </c>
      <c r="S1436">
        <f t="shared" si="269"/>
        <v>21</v>
      </c>
      <c r="T1436">
        <v>108</v>
      </c>
      <c r="U1436">
        <f t="shared" si="270"/>
        <v>0</v>
      </c>
      <c r="V1436">
        <f t="shared" si="278"/>
        <v>0</v>
      </c>
      <c r="W1436" s="1">
        <v>0.67330677290836649</v>
      </c>
      <c r="X1436">
        <f t="shared" si="271"/>
        <v>0</v>
      </c>
      <c r="Y1436">
        <f t="shared" si="272"/>
        <v>0</v>
      </c>
      <c r="Z1436">
        <f t="shared" si="273"/>
        <v>1</v>
      </c>
      <c r="AA1436">
        <f t="shared" si="274"/>
        <v>0</v>
      </c>
      <c r="AB1436">
        <f t="shared" si="266"/>
        <v>0</v>
      </c>
      <c r="AC1436">
        <f t="shared" si="275"/>
        <v>0</v>
      </c>
      <c r="AD1436" t="s">
        <v>9864</v>
      </c>
      <c r="AE1436">
        <f t="shared" si="276"/>
        <v>0</v>
      </c>
      <c r="AF1436">
        <f t="shared" si="277"/>
        <v>1</v>
      </c>
    </row>
    <row r="1437" spans="1:32" hidden="1" x14ac:dyDescent="0.25">
      <c r="A1437">
        <v>2012</v>
      </c>
      <c r="B1437">
        <v>1</v>
      </c>
      <c r="C1437">
        <v>15</v>
      </c>
      <c r="D1437" t="s">
        <v>55</v>
      </c>
      <c r="E1437" t="s">
        <v>9135</v>
      </c>
      <c r="F1437">
        <v>0</v>
      </c>
      <c r="G1437" t="s">
        <v>34</v>
      </c>
      <c r="H1437" t="s">
        <v>35</v>
      </c>
      <c r="I1437" t="s">
        <v>36</v>
      </c>
      <c r="J1437" t="s">
        <v>676</v>
      </c>
      <c r="K1437">
        <v>24</v>
      </c>
      <c r="L1437">
        <v>2023</v>
      </c>
      <c r="M1437">
        <f t="shared" si="268"/>
        <v>12</v>
      </c>
      <c r="N1437">
        <v>0</v>
      </c>
      <c r="O1437">
        <v>0</v>
      </c>
      <c r="P1437">
        <v>6</v>
      </c>
      <c r="Q1437">
        <v>42</v>
      </c>
      <c r="R1437">
        <v>22</v>
      </c>
      <c r="S1437">
        <f t="shared" si="269"/>
        <v>20</v>
      </c>
      <c r="T1437">
        <v>140</v>
      </c>
      <c r="U1437">
        <f t="shared" si="270"/>
        <v>0</v>
      </c>
      <c r="V1437">
        <f t="shared" si="278"/>
        <v>0</v>
      </c>
      <c r="W1437" s="1">
        <v>0.67330677290836649</v>
      </c>
      <c r="X1437">
        <f t="shared" si="271"/>
        <v>0</v>
      </c>
      <c r="Y1437">
        <f t="shared" si="272"/>
        <v>0</v>
      </c>
      <c r="Z1437">
        <f t="shared" si="273"/>
        <v>1</v>
      </c>
      <c r="AA1437">
        <f t="shared" si="274"/>
        <v>0</v>
      </c>
      <c r="AB1437">
        <f t="shared" si="266"/>
        <v>0</v>
      </c>
      <c r="AC1437">
        <f t="shared" si="275"/>
        <v>0</v>
      </c>
      <c r="AD1437" s="2" t="s">
        <v>9868</v>
      </c>
      <c r="AE1437">
        <f t="shared" si="276"/>
        <v>0</v>
      </c>
      <c r="AF1437">
        <f t="shared" si="277"/>
        <v>1</v>
      </c>
    </row>
    <row r="1438" spans="1:32" hidden="1" x14ac:dyDescent="0.25">
      <c r="A1438">
        <v>1985</v>
      </c>
      <c r="B1438">
        <v>2</v>
      </c>
      <c r="C1438">
        <v>45</v>
      </c>
      <c r="D1438" t="s">
        <v>44</v>
      </c>
      <c r="E1438" t="s">
        <v>1966</v>
      </c>
      <c r="F1438">
        <v>0</v>
      </c>
      <c r="G1438" t="s">
        <v>34</v>
      </c>
      <c r="H1438" t="s">
        <v>35</v>
      </c>
      <c r="I1438" t="s">
        <v>36</v>
      </c>
      <c r="J1438" t="s">
        <v>96</v>
      </c>
      <c r="K1438">
        <v>21</v>
      </c>
      <c r="L1438">
        <v>1993</v>
      </c>
      <c r="M1438">
        <f t="shared" si="268"/>
        <v>9</v>
      </c>
      <c r="N1438">
        <v>0</v>
      </c>
      <c r="O1438">
        <v>0</v>
      </c>
      <c r="P1438">
        <v>8</v>
      </c>
      <c r="Q1438">
        <v>42</v>
      </c>
      <c r="R1438">
        <v>42</v>
      </c>
      <c r="S1438">
        <f t="shared" si="269"/>
        <v>0</v>
      </c>
      <c r="T1438">
        <v>118</v>
      </c>
      <c r="U1438">
        <f t="shared" si="270"/>
        <v>0</v>
      </c>
      <c r="V1438">
        <f t="shared" si="278"/>
        <v>0</v>
      </c>
      <c r="W1438" s="1">
        <v>0.67330677290836649</v>
      </c>
      <c r="X1438">
        <f t="shared" si="271"/>
        <v>0</v>
      </c>
      <c r="Y1438">
        <f t="shared" si="272"/>
        <v>0</v>
      </c>
      <c r="Z1438">
        <f t="shared" si="273"/>
        <v>1</v>
      </c>
      <c r="AA1438">
        <f t="shared" si="274"/>
        <v>0</v>
      </c>
      <c r="AB1438">
        <f t="shared" si="266"/>
        <v>0</v>
      </c>
      <c r="AC1438">
        <f t="shared" si="275"/>
        <v>0</v>
      </c>
      <c r="AD1438" t="s">
        <v>9863</v>
      </c>
      <c r="AE1438">
        <f t="shared" si="276"/>
        <v>0</v>
      </c>
      <c r="AF1438">
        <f t="shared" si="277"/>
        <v>0</v>
      </c>
    </row>
    <row r="1439" spans="1:32" hidden="1" x14ac:dyDescent="0.25">
      <c r="A1439">
        <v>1997</v>
      </c>
      <c r="B1439">
        <v>2</v>
      </c>
      <c r="C1439">
        <v>52</v>
      </c>
      <c r="D1439" t="s">
        <v>72</v>
      </c>
      <c r="E1439" t="s">
        <v>5523</v>
      </c>
      <c r="F1439">
        <v>0</v>
      </c>
      <c r="G1439" t="s">
        <v>34</v>
      </c>
      <c r="H1439" t="s">
        <v>35</v>
      </c>
      <c r="I1439" t="s">
        <v>36</v>
      </c>
      <c r="J1439" t="s">
        <v>1748</v>
      </c>
      <c r="K1439">
        <v>22</v>
      </c>
      <c r="L1439">
        <v>2006</v>
      </c>
      <c r="M1439">
        <f t="shared" si="268"/>
        <v>10</v>
      </c>
      <c r="N1439">
        <v>0</v>
      </c>
      <c r="O1439">
        <v>1</v>
      </c>
      <c r="P1439">
        <v>5</v>
      </c>
      <c r="Q1439">
        <v>42</v>
      </c>
      <c r="R1439">
        <v>13</v>
      </c>
      <c r="S1439">
        <f t="shared" si="269"/>
        <v>29</v>
      </c>
      <c r="T1439">
        <v>147</v>
      </c>
      <c r="U1439">
        <f t="shared" si="270"/>
        <v>0</v>
      </c>
      <c r="V1439">
        <f t="shared" si="278"/>
        <v>0</v>
      </c>
      <c r="W1439" s="1">
        <v>0.67330677290836649</v>
      </c>
      <c r="X1439">
        <f t="shared" si="271"/>
        <v>0</v>
      </c>
      <c r="Y1439">
        <f t="shared" si="272"/>
        <v>0</v>
      </c>
      <c r="Z1439">
        <f t="shared" si="273"/>
        <v>1</v>
      </c>
      <c r="AA1439">
        <f t="shared" si="274"/>
        <v>0</v>
      </c>
      <c r="AB1439">
        <f t="shared" si="266"/>
        <v>0</v>
      </c>
      <c r="AC1439">
        <f t="shared" si="275"/>
        <v>0</v>
      </c>
      <c r="AD1439" t="s">
        <v>9865</v>
      </c>
      <c r="AE1439">
        <f t="shared" si="276"/>
        <v>0</v>
      </c>
      <c r="AF1439">
        <f t="shared" si="277"/>
        <v>0</v>
      </c>
    </row>
    <row r="1440" spans="1:32" hidden="1" x14ac:dyDescent="0.25">
      <c r="A1440">
        <v>2000</v>
      </c>
      <c r="B1440">
        <v>2</v>
      </c>
      <c r="C1440">
        <v>33</v>
      </c>
      <c r="D1440" t="s">
        <v>60</v>
      </c>
      <c r="E1440" t="s">
        <v>6217</v>
      </c>
      <c r="F1440">
        <v>0</v>
      </c>
      <c r="G1440" t="s">
        <v>34</v>
      </c>
      <c r="H1440" t="s">
        <v>35</v>
      </c>
      <c r="I1440" t="s">
        <v>36</v>
      </c>
      <c r="J1440" t="s">
        <v>465</v>
      </c>
      <c r="K1440">
        <v>23</v>
      </c>
      <c r="L1440">
        <v>2009</v>
      </c>
      <c r="M1440">
        <f t="shared" si="268"/>
        <v>10</v>
      </c>
      <c r="N1440">
        <v>0</v>
      </c>
      <c r="O1440">
        <v>0</v>
      </c>
      <c r="P1440">
        <v>6</v>
      </c>
      <c r="Q1440">
        <v>42</v>
      </c>
      <c r="R1440">
        <v>31</v>
      </c>
      <c r="S1440">
        <f t="shared" si="269"/>
        <v>11</v>
      </c>
      <c r="T1440">
        <v>145</v>
      </c>
      <c r="U1440">
        <f t="shared" si="270"/>
        <v>0</v>
      </c>
      <c r="V1440">
        <f t="shared" si="278"/>
        <v>0</v>
      </c>
      <c r="W1440" s="1">
        <v>0.67330677290836649</v>
      </c>
      <c r="X1440">
        <f t="shared" si="271"/>
        <v>0</v>
      </c>
      <c r="Y1440">
        <f t="shared" si="272"/>
        <v>0</v>
      </c>
      <c r="Z1440">
        <f t="shared" si="273"/>
        <v>1</v>
      </c>
      <c r="AA1440">
        <f t="shared" si="274"/>
        <v>0</v>
      </c>
      <c r="AB1440">
        <f t="shared" si="266"/>
        <v>0</v>
      </c>
      <c r="AC1440">
        <f t="shared" si="275"/>
        <v>0</v>
      </c>
      <c r="AD1440" t="s">
        <v>9866</v>
      </c>
      <c r="AE1440">
        <f t="shared" si="276"/>
        <v>0</v>
      </c>
      <c r="AF1440">
        <f t="shared" si="277"/>
        <v>0</v>
      </c>
    </row>
    <row r="1441" spans="1:32" hidden="1" x14ac:dyDescent="0.25">
      <c r="A1441">
        <v>1984</v>
      </c>
      <c r="B1441">
        <v>3</v>
      </c>
      <c r="C1441">
        <v>62</v>
      </c>
      <c r="D1441" t="s">
        <v>17</v>
      </c>
      <c r="E1441" t="s">
        <v>1406</v>
      </c>
      <c r="F1441">
        <v>0</v>
      </c>
      <c r="G1441" t="s">
        <v>34</v>
      </c>
      <c r="H1441" t="s">
        <v>35</v>
      </c>
      <c r="I1441" t="s">
        <v>36</v>
      </c>
      <c r="J1441" t="s">
        <v>227</v>
      </c>
      <c r="K1441">
        <v>22</v>
      </c>
      <c r="L1441">
        <v>1993</v>
      </c>
      <c r="M1441">
        <f t="shared" si="268"/>
        <v>10</v>
      </c>
      <c r="N1441">
        <v>0</v>
      </c>
      <c r="O1441">
        <v>0</v>
      </c>
      <c r="P1441">
        <v>8</v>
      </c>
      <c r="Q1441">
        <v>42</v>
      </c>
      <c r="R1441">
        <v>28</v>
      </c>
      <c r="S1441">
        <f t="shared" si="269"/>
        <v>14</v>
      </c>
      <c r="T1441">
        <v>121</v>
      </c>
      <c r="U1441">
        <f t="shared" si="270"/>
        <v>0</v>
      </c>
      <c r="V1441">
        <f t="shared" si="278"/>
        <v>0</v>
      </c>
      <c r="W1441" s="1">
        <v>0.67330677290836649</v>
      </c>
      <c r="X1441">
        <f t="shared" si="271"/>
        <v>0</v>
      </c>
      <c r="Y1441">
        <f t="shared" si="272"/>
        <v>0</v>
      </c>
      <c r="Z1441">
        <f t="shared" si="273"/>
        <v>1</v>
      </c>
      <c r="AA1441">
        <f t="shared" si="274"/>
        <v>0</v>
      </c>
      <c r="AB1441">
        <f t="shared" si="266"/>
        <v>0</v>
      </c>
      <c r="AC1441">
        <f t="shared" si="275"/>
        <v>0</v>
      </c>
      <c r="AD1441" t="s">
        <v>9862</v>
      </c>
      <c r="AE1441">
        <f t="shared" si="276"/>
        <v>0</v>
      </c>
      <c r="AF1441">
        <f t="shared" si="277"/>
        <v>0</v>
      </c>
    </row>
    <row r="1442" spans="1:32" hidden="1" x14ac:dyDescent="0.25">
      <c r="A1442">
        <v>1993</v>
      </c>
      <c r="B1442">
        <v>3</v>
      </c>
      <c r="C1442">
        <v>79</v>
      </c>
      <c r="D1442" t="s">
        <v>52</v>
      </c>
      <c r="E1442" t="s">
        <v>4634</v>
      </c>
      <c r="F1442">
        <v>0</v>
      </c>
      <c r="G1442" t="s">
        <v>175</v>
      </c>
      <c r="H1442" t="s">
        <v>35</v>
      </c>
      <c r="I1442" t="s">
        <v>36</v>
      </c>
      <c r="J1442" t="s">
        <v>108</v>
      </c>
      <c r="K1442">
        <v>22</v>
      </c>
      <c r="L1442">
        <v>2003</v>
      </c>
      <c r="M1442">
        <f t="shared" si="268"/>
        <v>11</v>
      </c>
      <c r="N1442">
        <v>0</v>
      </c>
      <c r="O1442">
        <v>0</v>
      </c>
      <c r="P1442">
        <v>7</v>
      </c>
      <c r="Q1442">
        <v>39</v>
      </c>
      <c r="S1442">
        <f t="shared" si="269"/>
        <v>39</v>
      </c>
      <c r="T1442">
        <v>125</v>
      </c>
      <c r="U1442">
        <f t="shared" si="270"/>
        <v>0</v>
      </c>
      <c r="V1442">
        <f t="shared" si="278"/>
        <v>0</v>
      </c>
      <c r="W1442" s="1">
        <v>0.66666666666666652</v>
      </c>
      <c r="X1442">
        <f t="shared" si="271"/>
        <v>0</v>
      </c>
      <c r="Y1442">
        <f t="shared" si="272"/>
        <v>0</v>
      </c>
      <c r="Z1442">
        <f t="shared" si="273"/>
        <v>1</v>
      </c>
      <c r="AA1442">
        <f t="shared" si="274"/>
        <v>0</v>
      </c>
      <c r="AB1442">
        <f t="shared" si="266"/>
        <v>0</v>
      </c>
      <c r="AC1442">
        <f t="shared" si="275"/>
        <v>0</v>
      </c>
      <c r="AD1442" t="s">
        <v>9864</v>
      </c>
      <c r="AE1442">
        <f t="shared" si="276"/>
        <v>0</v>
      </c>
      <c r="AF1442">
        <f t="shared" si="277"/>
        <v>0</v>
      </c>
    </row>
    <row r="1443" spans="1:32" hidden="1" x14ac:dyDescent="0.25">
      <c r="A1443">
        <v>1996</v>
      </c>
      <c r="B1443">
        <v>3</v>
      </c>
      <c r="C1443">
        <v>68</v>
      </c>
      <c r="D1443" t="s">
        <v>57</v>
      </c>
      <c r="E1443" t="s">
        <v>5287</v>
      </c>
      <c r="F1443">
        <v>0</v>
      </c>
      <c r="G1443" t="s">
        <v>175</v>
      </c>
      <c r="H1443" t="s">
        <v>35</v>
      </c>
      <c r="I1443" t="s">
        <v>36</v>
      </c>
      <c r="J1443" t="s">
        <v>676</v>
      </c>
      <c r="K1443">
        <v>22</v>
      </c>
      <c r="L1443">
        <v>2005</v>
      </c>
      <c r="M1443">
        <f t="shared" si="268"/>
        <v>10</v>
      </c>
      <c r="N1443">
        <v>0</v>
      </c>
      <c r="O1443">
        <v>0</v>
      </c>
      <c r="P1443">
        <v>5</v>
      </c>
      <c r="Q1443">
        <v>39</v>
      </c>
      <c r="R1443">
        <v>39</v>
      </c>
      <c r="S1443">
        <f t="shared" si="269"/>
        <v>0</v>
      </c>
      <c r="T1443">
        <v>121</v>
      </c>
      <c r="U1443">
        <f t="shared" si="270"/>
        <v>0</v>
      </c>
      <c r="V1443">
        <f t="shared" si="278"/>
        <v>0</v>
      </c>
      <c r="W1443" s="1">
        <v>0.66666666666666652</v>
      </c>
      <c r="X1443">
        <f t="shared" si="271"/>
        <v>0</v>
      </c>
      <c r="Y1443">
        <f t="shared" si="272"/>
        <v>0</v>
      </c>
      <c r="Z1443">
        <f t="shared" si="273"/>
        <v>1</v>
      </c>
      <c r="AA1443">
        <f t="shared" si="274"/>
        <v>0</v>
      </c>
      <c r="AB1443">
        <f t="shared" si="266"/>
        <v>0</v>
      </c>
      <c r="AC1443">
        <f t="shared" si="275"/>
        <v>0</v>
      </c>
      <c r="AD1443" t="s">
        <v>9865</v>
      </c>
      <c r="AE1443">
        <f t="shared" si="276"/>
        <v>0</v>
      </c>
      <c r="AF1443">
        <f t="shared" si="277"/>
        <v>0</v>
      </c>
    </row>
    <row r="1444" spans="1:32" hidden="1" x14ac:dyDescent="0.25">
      <c r="A1444">
        <v>2000</v>
      </c>
      <c r="B1444">
        <v>5</v>
      </c>
      <c r="C1444">
        <v>139</v>
      </c>
      <c r="D1444" t="s">
        <v>41</v>
      </c>
      <c r="E1444" t="s">
        <v>6322</v>
      </c>
      <c r="F1444">
        <v>0</v>
      </c>
      <c r="G1444" t="s">
        <v>175</v>
      </c>
      <c r="H1444" t="s">
        <v>35</v>
      </c>
      <c r="I1444" t="s">
        <v>36</v>
      </c>
      <c r="J1444" t="s">
        <v>281</v>
      </c>
      <c r="K1444">
        <v>23</v>
      </c>
      <c r="L1444">
        <v>2008</v>
      </c>
      <c r="M1444">
        <f t="shared" si="268"/>
        <v>9</v>
      </c>
      <c r="N1444">
        <v>0</v>
      </c>
      <c r="O1444">
        <v>0</v>
      </c>
      <c r="P1444">
        <v>6</v>
      </c>
      <c r="Q1444">
        <v>39</v>
      </c>
      <c r="R1444">
        <v>17</v>
      </c>
      <c r="S1444">
        <f t="shared" si="269"/>
        <v>22</v>
      </c>
      <c r="T1444">
        <v>123</v>
      </c>
      <c r="U1444">
        <f t="shared" si="270"/>
        <v>0</v>
      </c>
      <c r="V1444">
        <f t="shared" si="278"/>
        <v>0</v>
      </c>
      <c r="W1444" s="1">
        <v>0.66666666666666652</v>
      </c>
      <c r="X1444">
        <f t="shared" si="271"/>
        <v>0</v>
      </c>
      <c r="Y1444">
        <f t="shared" si="272"/>
        <v>0</v>
      </c>
      <c r="Z1444">
        <f t="shared" si="273"/>
        <v>1</v>
      </c>
      <c r="AA1444">
        <f t="shared" si="274"/>
        <v>0</v>
      </c>
      <c r="AB1444">
        <f t="shared" si="266"/>
        <v>0</v>
      </c>
      <c r="AC1444">
        <f t="shared" si="275"/>
        <v>0</v>
      </c>
      <c r="AD1444" t="s">
        <v>9866</v>
      </c>
      <c r="AE1444">
        <f t="shared" si="276"/>
        <v>1</v>
      </c>
      <c r="AF1444">
        <f t="shared" si="277"/>
        <v>0</v>
      </c>
    </row>
    <row r="1445" spans="1:32" hidden="1" x14ac:dyDescent="0.25">
      <c r="A1445">
        <v>2000</v>
      </c>
      <c r="B1445">
        <v>2</v>
      </c>
      <c r="C1445">
        <v>40</v>
      </c>
      <c r="D1445" t="s">
        <v>126</v>
      </c>
      <c r="E1445" t="s">
        <v>6224</v>
      </c>
      <c r="F1445">
        <v>0</v>
      </c>
      <c r="G1445" t="s">
        <v>81</v>
      </c>
      <c r="H1445" t="s">
        <v>81</v>
      </c>
      <c r="I1445" t="s">
        <v>36</v>
      </c>
      <c r="J1445" t="s">
        <v>43</v>
      </c>
      <c r="K1445">
        <v>22</v>
      </c>
      <c r="L1445">
        <v>2007</v>
      </c>
      <c r="M1445">
        <f t="shared" si="268"/>
        <v>8</v>
      </c>
      <c r="N1445">
        <v>0</v>
      </c>
      <c r="O1445">
        <v>1</v>
      </c>
      <c r="P1445">
        <v>5</v>
      </c>
      <c r="Q1445">
        <v>39</v>
      </c>
      <c r="R1445">
        <v>33</v>
      </c>
      <c r="S1445">
        <f t="shared" si="269"/>
        <v>6</v>
      </c>
      <c r="T1445">
        <v>115</v>
      </c>
      <c r="U1445">
        <f t="shared" si="270"/>
        <v>0</v>
      </c>
      <c r="V1445">
        <f t="shared" si="278"/>
        <v>0</v>
      </c>
      <c r="W1445" s="1">
        <v>0.65873015873015883</v>
      </c>
      <c r="X1445">
        <f t="shared" si="271"/>
        <v>0</v>
      </c>
      <c r="Y1445">
        <f t="shared" si="272"/>
        <v>0</v>
      </c>
      <c r="Z1445">
        <f t="shared" si="273"/>
        <v>1</v>
      </c>
      <c r="AA1445">
        <f t="shared" si="274"/>
        <v>0</v>
      </c>
      <c r="AB1445">
        <f t="shared" si="266"/>
        <v>0</v>
      </c>
      <c r="AC1445">
        <f t="shared" si="275"/>
        <v>0</v>
      </c>
      <c r="AD1445" t="s">
        <v>9866</v>
      </c>
      <c r="AE1445">
        <f t="shared" si="276"/>
        <v>0</v>
      </c>
      <c r="AF1445">
        <f t="shared" si="277"/>
        <v>0</v>
      </c>
    </row>
    <row r="1446" spans="1:32" hidden="1" x14ac:dyDescent="0.25">
      <c r="A1446">
        <v>2001</v>
      </c>
      <c r="B1446">
        <v>3</v>
      </c>
      <c r="C1446">
        <v>88</v>
      </c>
      <c r="D1446" t="s">
        <v>85</v>
      </c>
      <c r="E1446" t="s">
        <v>6518</v>
      </c>
      <c r="F1446">
        <v>0</v>
      </c>
      <c r="G1446" t="s">
        <v>81</v>
      </c>
      <c r="H1446" t="s">
        <v>81</v>
      </c>
      <c r="I1446" t="s">
        <v>36</v>
      </c>
      <c r="J1446" t="s">
        <v>78</v>
      </c>
      <c r="K1446">
        <v>23</v>
      </c>
      <c r="L1446">
        <v>2008</v>
      </c>
      <c r="M1446">
        <f t="shared" si="268"/>
        <v>8</v>
      </c>
      <c r="N1446">
        <v>0</v>
      </c>
      <c r="O1446">
        <v>0</v>
      </c>
      <c r="P1446">
        <v>8</v>
      </c>
      <c r="Q1446">
        <v>39</v>
      </c>
      <c r="R1446">
        <v>21</v>
      </c>
      <c r="S1446">
        <f t="shared" si="269"/>
        <v>18</v>
      </c>
      <c r="T1446">
        <v>125</v>
      </c>
      <c r="U1446">
        <f t="shared" si="270"/>
        <v>0</v>
      </c>
      <c r="V1446">
        <f t="shared" si="278"/>
        <v>0</v>
      </c>
      <c r="W1446" s="1">
        <v>0.65873015873015883</v>
      </c>
      <c r="X1446">
        <f t="shared" si="271"/>
        <v>0</v>
      </c>
      <c r="Y1446">
        <f t="shared" si="272"/>
        <v>0</v>
      </c>
      <c r="Z1446">
        <f t="shared" si="273"/>
        <v>1</v>
      </c>
      <c r="AA1446">
        <f t="shared" si="274"/>
        <v>0</v>
      </c>
      <c r="AB1446">
        <f t="shared" si="266"/>
        <v>0</v>
      </c>
      <c r="AC1446">
        <f t="shared" si="275"/>
        <v>0</v>
      </c>
      <c r="AD1446" t="s">
        <v>9866</v>
      </c>
      <c r="AE1446">
        <f t="shared" si="276"/>
        <v>0</v>
      </c>
      <c r="AF1446">
        <f t="shared" si="277"/>
        <v>0</v>
      </c>
    </row>
    <row r="1447" spans="1:32" hidden="1" x14ac:dyDescent="0.25">
      <c r="A1447">
        <v>1981</v>
      </c>
      <c r="B1447">
        <v>4</v>
      </c>
      <c r="C1447">
        <v>102</v>
      </c>
      <c r="D1447" t="s">
        <v>65</v>
      </c>
      <c r="E1447" t="s">
        <v>642</v>
      </c>
      <c r="F1447">
        <v>0</v>
      </c>
      <c r="G1447" t="s">
        <v>81</v>
      </c>
      <c r="H1447" t="s">
        <v>81</v>
      </c>
      <c r="I1447" t="s">
        <v>36</v>
      </c>
      <c r="J1447" t="s">
        <v>504</v>
      </c>
      <c r="K1447">
        <v>23</v>
      </c>
      <c r="L1447">
        <v>1987</v>
      </c>
      <c r="M1447">
        <f t="shared" si="268"/>
        <v>7</v>
      </c>
      <c r="N1447">
        <v>0</v>
      </c>
      <c r="O1447">
        <v>0</v>
      </c>
      <c r="P1447">
        <v>5</v>
      </c>
      <c r="Q1447">
        <v>39</v>
      </c>
      <c r="R1447">
        <v>39</v>
      </c>
      <c r="S1447">
        <f t="shared" si="269"/>
        <v>0</v>
      </c>
      <c r="T1447">
        <v>89</v>
      </c>
      <c r="U1447">
        <f t="shared" si="270"/>
        <v>0</v>
      </c>
      <c r="V1447">
        <f t="shared" si="278"/>
        <v>0</v>
      </c>
      <c r="W1447" s="1">
        <v>0.65873015873015883</v>
      </c>
      <c r="X1447">
        <f t="shared" si="271"/>
        <v>0</v>
      </c>
      <c r="Y1447">
        <f t="shared" si="272"/>
        <v>0</v>
      </c>
      <c r="Z1447">
        <f t="shared" si="273"/>
        <v>1</v>
      </c>
      <c r="AA1447">
        <f t="shared" si="274"/>
        <v>0</v>
      </c>
      <c r="AB1447">
        <f t="shared" si="266"/>
        <v>0</v>
      </c>
      <c r="AC1447">
        <f t="shared" si="275"/>
        <v>0</v>
      </c>
      <c r="AD1447" t="s">
        <v>9862</v>
      </c>
      <c r="AE1447">
        <f t="shared" si="276"/>
        <v>0</v>
      </c>
      <c r="AF1447">
        <f t="shared" si="277"/>
        <v>0</v>
      </c>
    </row>
    <row r="1448" spans="1:32" hidden="1" x14ac:dyDescent="0.25">
      <c r="A1448">
        <v>1992</v>
      </c>
      <c r="B1448">
        <v>5</v>
      </c>
      <c r="C1448">
        <v>133</v>
      </c>
      <c r="D1448" t="s">
        <v>5488</v>
      </c>
      <c r="E1448" t="s">
        <v>4357</v>
      </c>
      <c r="F1448">
        <v>0</v>
      </c>
      <c r="G1448" t="s">
        <v>81</v>
      </c>
      <c r="H1448" t="s">
        <v>81</v>
      </c>
      <c r="I1448" t="s">
        <v>36</v>
      </c>
      <c r="J1448" t="s">
        <v>22</v>
      </c>
      <c r="K1448">
        <v>22</v>
      </c>
      <c r="L1448">
        <v>2000</v>
      </c>
      <c r="M1448">
        <f t="shared" si="268"/>
        <v>9</v>
      </c>
      <c r="N1448">
        <v>0</v>
      </c>
      <c r="O1448">
        <v>0</v>
      </c>
      <c r="P1448">
        <v>5</v>
      </c>
      <c r="Q1448">
        <v>39</v>
      </c>
      <c r="R1448">
        <v>39</v>
      </c>
      <c r="S1448">
        <f t="shared" si="269"/>
        <v>0</v>
      </c>
      <c r="T1448">
        <v>139</v>
      </c>
      <c r="U1448">
        <f t="shared" si="270"/>
        <v>0</v>
      </c>
      <c r="V1448">
        <f t="shared" si="278"/>
        <v>0</v>
      </c>
      <c r="W1448" s="1">
        <v>0.65873015873015883</v>
      </c>
      <c r="X1448">
        <f t="shared" si="271"/>
        <v>0</v>
      </c>
      <c r="Y1448">
        <f t="shared" si="272"/>
        <v>0</v>
      </c>
      <c r="Z1448">
        <f t="shared" si="273"/>
        <v>1</v>
      </c>
      <c r="AA1448">
        <f t="shared" si="274"/>
        <v>0</v>
      </c>
      <c r="AB1448">
        <f t="shared" si="266"/>
        <v>0</v>
      </c>
      <c r="AC1448">
        <f t="shared" si="275"/>
        <v>0</v>
      </c>
      <c r="AD1448" t="s">
        <v>9864</v>
      </c>
      <c r="AE1448">
        <f t="shared" si="276"/>
        <v>1</v>
      </c>
      <c r="AF1448">
        <f t="shared" si="277"/>
        <v>0</v>
      </c>
    </row>
    <row r="1449" spans="1:32" hidden="1" x14ac:dyDescent="0.25">
      <c r="A1449">
        <v>1984</v>
      </c>
      <c r="B1449">
        <v>6</v>
      </c>
      <c r="C1449">
        <v>141</v>
      </c>
      <c r="D1449" t="s">
        <v>5488</v>
      </c>
      <c r="E1449" t="s">
        <v>1728</v>
      </c>
      <c r="F1449">
        <v>0</v>
      </c>
      <c r="G1449" t="s">
        <v>81</v>
      </c>
      <c r="H1449" t="s">
        <v>81</v>
      </c>
      <c r="I1449" t="s">
        <v>36</v>
      </c>
      <c r="J1449" t="s">
        <v>177</v>
      </c>
      <c r="K1449">
        <v>22</v>
      </c>
      <c r="L1449">
        <v>1993</v>
      </c>
      <c r="M1449">
        <f t="shared" si="268"/>
        <v>10</v>
      </c>
      <c r="N1449">
        <v>0</v>
      </c>
      <c r="O1449">
        <v>1</v>
      </c>
      <c r="P1449">
        <v>7</v>
      </c>
      <c r="Q1449">
        <v>39</v>
      </c>
      <c r="R1449">
        <v>31</v>
      </c>
      <c r="S1449">
        <f t="shared" si="269"/>
        <v>8</v>
      </c>
      <c r="T1449">
        <v>133</v>
      </c>
      <c r="U1449">
        <f t="shared" si="270"/>
        <v>0</v>
      </c>
      <c r="V1449">
        <f t="shared" si="278"/>
        <v>0</v>
      </c>
      <c r="W1449" s="1">
        <v>0.65873015873015883</v>
      </c>
      <c r="X1449">
        <f t="shared" si="271"/>
        <v>0</v>
      </c>
      <c r="Y1449">
        <f t="shared" si="272"/>
        <v>0</v>
      </c>
      <c r="Z1449">
        <f t="shared" si="273"/>
        <v>1</v>
      </c>
      <c r="AA1449">
        <f t="shared" si="274"/>
        <v>0</v>
      </c>
      <c r="AB1449">
        <f t="shared" si="266"/>
        <v>0</v>
      </c>
      <c r="AC1449">
        <f t="shared" si="275"/>
        <v>0</v>
      </c>
      <c r="AD1449" t="s">
        <v>9862</v>
      </c>
      <c r="AE1449">
        <f t="shared" si="276"/>
        <v>1</v>
      </c>
      <c r="AF1449">
        <f t="shared" si="277"/>
        <v>0</v>
      </c>
    </row>
    <row r="1450" spans="1:32" hidden="1" x14ac:dyDescent="0.25">
      <c r="A1450">
        <v>2000</v>
      </c>
      <c r="B1450">
        <v>7</v>
      </c>
      <c r="C1450">
        <v>245</v>
      </c>
      <c r="D1450" t="s">
        <v>4985</v>
      </c>
      <c r="E1450" t="s">
        <v>6422</v>
      </c>
      <c r="F1450">
        <v>0</v>
      </c>
      <c r="G1450" t="s">
        <v>81</v>
      </c>
      <c r="H1450" t="s">
        <v>81</v>
      </c>
      <c r="I1450" t="s">
        <v>36</v>
      </c>
      <c r="J1450" t="s">
        <v>409</v>
      </c>
      <c r="K1450">
        <v>23</v>
      </c>
      <c r="L1450">
        <v>2010</v>
      </c>
      <c r="M1450">
        <f t="shared" si="268"/>
        <v>11</v>
      </c>
      <c r="N1450">
        <v>0</v>
      </c>
      <c r="O1450">
        <v>0</v>
      </c>
      <c r="P1450">
        <v>8</v>
      </c>
      <c r="Q1450">
        <v>39</v>
      </c>
      <c r="R1450">
        <v>14</v>
      </c>
      <c r="S1450">
        <f t="shared" si="269"/>
        <v>25</v>
      </c>
      <c r="T1450">
        <v>168</v>
      </c>
      <c r="U1450">
        <f t="shared" si="270"/>
        <v>0</v>
      </c>
      <c r="V1450">
        <f t="shared" si="278"/>
        <v>0</v>
      </c>
      <c r="W1450" s="1">
        <v>0.65873015873015883</v>
      </c>
      <c r="X1450">
        <f t="shared" si="271"/>
        <v>0</v>
      </c>
      <c r="Y1450">
        <f t="shared" si="272"/>
        <v>0</v>
      </c>
      <c r="Z1450">
        <f t="shared" si="273"/>
        <v>1</v>
      </c>
      <c r="AA1450">
        <f t="shared" si="274"/>
        <v>0</v>
      </c>
      <c r="AB1450">
        <f t="shared" si="266"/>
        <v>0</v>
      </c>
      <c r="AC1450">
        <f t="shared" si="275"/>
        <v>0</v>
      </c>
      <c r="AD1450" t="s">
        <v>9866</v>
      </c>
      <c r="AE1450">
        <f t="shared" si="276"/>
        <v>1</v>
      </c>
      <c r="AF1450">
        <f t="shared" si="277"/>
        <v>0</v>
      </c>
    </row>
    <row r="1451" spans="1:32" hidden="1" x14ac:dyDescent="0.25">
      <c r="A1451">
        <v>1982</v>
      </c>
      <c r="B1451">
        <v>1</v>
      </c>
      <c r="C1451">
        <v>5</v>
      </c>
      <c r="D1451" t="s">
        <v>79</v>
      </c>
      <c r="E1451" t="s">
        <v>894</v>
      </c>
      <c r="F1451">
        <v>0</v>
      </c>
      <c r="G1451" t="s">
        <v>70</v>
      </c>
      <c r="H1451" t="s">
        <v>70</v>
      </c>
      <c r="I1451" t="s">
        <v>21</v>
      </c>
      <c r="J1451" t="s">
        <v>71</v>
      </c>
      <c r="K1451">
        <v>23</v>
      </c>
      <c r="L1451">
        <v>1996</v>
      </c>
      <c r="M1451">
        <f t="shared" si="268"/>
        <v>15</v>
      </c>
      <c r="N1451">
        <v>0</v>
      </c>
      <c r="O1451">
        <v>1</v>
      </c>
      <c r="P1451">
        <v>9</v>
      </c>
      <c r="Q1451">
        <v>57</v>
      </c>
      <c r="R1451">
        <v>42</v>
      </c>
      <c r="S1451">
        <f t="shared" si="269"/>
        <v>15</v>
      </c>
      <c r="T1451">
        <v>119</v>
      </c>
      <c r="U1451">
        <f t="shared" si="270"/>
        <v>0</v>
      </c>
      <c r="V1451">
        <f t="shared" si="278"/>
        <v>0</v>
      </c>
      <c r="W1451" s="1">
        <v>0.65228426395939088</v>
      </c>
      <c r="X1451">
        <f t="shared" si="271"/>
        <v>0</v>
      </c>
      <c r="Y1451">
        <f t="shared" si="272"/>
        <v>0</v>
      </c>
      <c r="Z1451">
        <f t="shared" si="273"/>
        <v>1</v>
      </c>
      <c r="AA1451">
        <f t="shared" si="274"/>
        <v>0</v>
      </c>
      <c r="AB1451">
        <f t="shared" ref="AB1451:AB1514" si="279">IF(AND(W1451&gt;1.49,W1451&lt;2.49),1,0)</f>
        <v>0</v>
      </c>
      <c r="AC1451">
        <f t="shared" si="275"/>
        <v>0</v>
      </c>
      <c r="AD1451" t="s">
        <v>9862</v>
      </c>
      <c r="AE1451">
        <f t="shared" si="276"/>
        <v>0</v>
      </c>
      <c r="AF1451">
        <f t="shared" si="277"/>
        <v>1</v>
      </c>
    </row>
    <row r="1452" spans="1:32" hidden="1" x14ac:dyDescent="0.25">
      <c r="A1452">
        <v>2000</v>
      </c>
      <c r="B1452">
        <v>6</v>
      </c>
      <c r="C1452">
        <v>168</v>
      </c>
      <c r="D1452" t="s">
        <v>60</v>
      </c>
      <c r="E1452" t="s">
        <v>6350</v>
      </c>
      <c r="F1452">
        <v>0</v>
      </c>
      <c r="G1452" t="s">
        <v>70</v>
      </c>
      <c r="H1452" t="s">
        <v>70</v>
      </c>
      <c r="I1452" t="s">
        <v>21</v>
      </c>
      <c r="J1452" t="s">
        <v>676</v>
      </c>
      <c r="K1452">
        <v>23</v>
      </c>
      <c r="L1452">
        <v>2009</v>
      </c>
      <c r="M1452">
        <f t="shared" si="268"/>
        <v>10</v>
      </c>
      <c r="N1452">
        <v>0</v>
      </c>
      <c r="O1452">
        <v>2</v>
      </c>
      <c r="P1452">
        <v>8</v>
      </c>
      <c r="Q1452">
        <v>57</v>
      </c>
      <c r="S1452">
        <f t="shared" si="269"/>
        <v>57</v>
      </c>
      <c r="T1452">
        <v>96</v>
      </c>
      <c r="U1452">
        <f t="shared" si="270"/>
        <v>0</v>
      </c>
      <c r="V1452">
        <f t="shared" si="278"/>
        <v>0</v>
      </c>
      <c r="W1452" s="1">
        <v>0.65228426395939088</v>
      </c>
      <c r="X1452">
        <f t="shared" si="271"/>
        <v>0</v>
      </c>
      <c r="Y1452">
        <f t="shared" si="272"/>
        <v>0</v>
      </c>
      <c r="Z1452">
        <f t="shared" si="273"/>
        <v>1</v>
      </c>
      <c r="AA1452">
        <f t="shared" si="274"/>
        <v>0</v>
      </c>
      <c r="AB1452">
        <f t="shared" si="279"/>
        <v>0</v>
      </c>
      <c r="AC1452">
        <f t="shared" si="275"/>
        <v>0</v>
      </c>
      <c r="AD1452" t="s">
        <v>9866</v>
      </c>
      <c r="AE1452">
        <f t="shared" si="276"/>
        <v>1</v>
      </c>
      <c r="AF1452">
        <f t="shared" si="277"/>
        <v>0</v>
      </c>
    </row>
    <row r="1453" spans="1:32" hidden="1" x14ac:dyDescent="0.25">
      <c r="A1453">
        <v>1994</v>
      </c>
      <c r="B1453">
        <v>7</v>
      </c>
      <c r="C1453">
        <v>197</v>
      </c>
      <c r="D1453" t="s">
        <v>76</v>
      </c>
      <c r="E1453" t="s">
        <v>4958</v>
      </c>
      <c r="F1453">
        <v>0</v>
      </c>
      <c r="G1453" t="s">
        <v>70</v>
      </c>
      <c r="H1453" t="s">
        <v>70</v>
      </c>
      <c r="I1453" t="s">
        <v>21</v>
      </c>
      <c r="J1453" t="s">
        <v>504</v>
      </c>
      <c r="K1453">
        <v>23</v>
      </c>
      <c r="L1453">
        <v>2008</v>
      </c>
      <c r="M1453">
        <f t="shared" si="268"/>
        <v>15</v>
      </c>
      <c r="N1453">
        <v>0</v>
      </c>
      <c r="O1453">
        <v>1</v>
      </c>
      <c r="P1453">
        <v>5</v>
      </c>
      <c r="Q1453">
        <v>57</v>
      </c>
      <c r="R1453">
        <v>31</v>
      </c>
      <c r="S1453">
        <f t="shared" si="269"/>
        <v>26</v>
      </c>
      <c r="T1453">
        <v>147</v>
      </c>
      <c r="U1453">
        <f t="shared" si="270"/>
        <v>0</v>
      </c>
      <c r="V1453">
        <f t="shared" si="278"/>
        <v>0</v>
      </c>
      <c r="W1453" s="1">
        <v>0.65228426395939088</v>
      </c>
      <c r="X1453">
        <f t="shared" si="271"/>
        <v>0</v>
      </c>
      <c r="Y1453">
        <f t="shared" si="272"/>
        <v>0</v>
      </c>
      <c r="Z1453">
        <f t="shared" si="273"/>
        <v>1</v>
      </c>
      <c r="AA1453">
        <f t="shared" si="274"/>
        <v>0</v>
      </c>
      <c r="AB1453">
        <f t="shared" si="279"/>
        <v>0</v>
      </c>
      <c r="AC1453">
        <f t="shared" si="275"/>
        <v>0</v>
      </c>
      <c r="AD1453" t="s">
        <v>9864</v>
      </c>
      <c r="AE1453">
        <f t="shared" si="276"/>
        <v>1</v>
      </c>
      <c r="AF1453">
        <f t="shared" si="277"/>
        <v>0</v>
      </c>
    </row>
    <row r="1454" spans="1:32" hidden="1" x14ac:dyDescent="0.25">
      <c r="A1454">
        <v>1986</v>
      </c>
      <c r="B1454">
        <v>1</v>
      </c>
      <c r="C1454">
        <v>25</v>
      </c>
      <c r="D1454" t="s">
        <v>88</v>
      </c>
      <c r="E1454" t="s">
        <v>2274</v>
      </c>
      <c r="F1454">
        <v>0</v>
      </c>
      <c r="G1454" t="s">
        <v>50</v>
      </c>
      <c r="H1454" t="s">
        <v>50</v>
      </c>
      <c r="I1454" t="s">
        <v>36</v>
      </c>
      <c r="J1454" t="s">
        <v>329</v>
      </c>
      <c r="K1454">
        <v>22</v>
      </c>
      <c r="L1454">
        <v>1996</v>
      </c>
      <c r="M1454">
        <f t="shared" si="268"/>
        <v>11</v>
      </c>
      <c r="N1454">
        <v>0</v>
      </c>
      <c r="O1454">
        <v>0</v>
      </c>
      <c r="P1454">
        <v>7</v>
      </c>
      <c r="Q1454">
        <v>34</v>
      </c>
      <c r="R1454">
        <v>13</v>
      </c>
      <c r="S1454">
        <f t="shared" si="269"/>
        <v>21</v>
      </c>
      <c r="T1454">
        <v>144</v>
      </c>
      <c r="U1454">
        <f t="shared" si="270"/>
        <v>0</v>
      </c>
      <c r="V1454">
        <f t="shared" si="278"/>
        <v>0</v>
      </c>
      <c r="W1454" s="1">
        <v>0.65186584789796875</v>
      </c>
      <c r="X1454">
        <f t="shared" si="271"/>
        <v>0</v>
      </c>
      <c r="Y1454">
        <f t="shared" si="272"/>
        <v>0</v>
      </c>
      <c r="Z1454">
        <f t="shared" si="273"/>
        <v>1</v>
      </c>
      <c r="AA1454">
        <f t="shared" si="274"/>
        <v>0</v>
      </c>
      <c r="AB1454">
        <f t="shared" si="279"/>
        <v>0</v>
      </c>
      <c r="AC1454">
        <f t="shared" si="275"/>
        <v>0</v>
      </c>
      <c r="AD1454" t="s">
        <v>9863</v>
      </c>
      <c r="AE1454">
        <f t="shared" si="276"/>
        <v>0</v>
      </c>
      <c r="AF1454">
        <f t="shared" si="277"/>
        <v>1</v>
      </c>
    </row>
    <row r="1455" spans="1:32" hidden="1" x14ac:dyDescent="0.25">
      <c r="A1455">
        <v>2002</v>
      </c>
      <c r="B1455">
        <v>1</v>
      </c>
      <c r="C1455">
        <v>17</v>
      </c>
      <c r="D1455" t="s">
        <v>68</v>
      </c>
      <c r="E1455" t="s">
        <v>6685</v>
      </c>
      <c r="F1455">
        <v>0</v>
      </c>
      <c r="G1455" t="s">
        <v>50</v>
      </c>
      <c r="H1455" t="s">
        <v>50</v>
      </c>
      <c r="I1455" t="s">
        <v>36</v>
      </c>
      <c r="J1455" t="s">
        <v>523</v>
      </c>
      <c r="K1455">
        <v>21</v>
      </c>
      <c r="L1455">
        <v>2011</v>
      </c>
      <c r="M1455">
        <f t="shared" si="268"/>
        <v>10</v>
      </c>
      <c r="N1455">
        <v>0</v>
      </c>
      <c r="O1455">
        <v>0</v>
      </c>
      <c r="P1455">
        <v>5</v>
      </c>
      <c r="Q1455">
        <v>34</v>
      </c>
      <c r="R1455">
        <v>15</v>
      </c>
      <c r="S1455">
        <f t="shared" si="269"/>
        <v>19</v>
      </c>
      <c r="T1455">
        <v>122</v>
      </c>
      <c r="U1455">
        <f t="shared" si="270"/>
        <v>0</v>
      </c>
      <c r="V1455">
        <f t="shared" si="278"/>
        <v>0</v>
      </c>
      <c r="W1455" s="1">
        <v>0.65186584789796875</v>
      </c>
      <c r="X1455">
        <f t="shared" si="271"/>
        <v>0</v>
      </c>
      <c r="Y1455">
        <f t="shared" si="272"/>
        <v>0</v>
      </c>
      <c r="Z1455">
        <f t="shared" si="273"/>
        <v>1</v>
      </c>
      <c r="AA1455">
        <f t="shared" si="274"/>
        <v>0</v>
      </c>
      <c r="AB1455">
        <f t="shared" si="279"/>
        <v>0</v>
      </c>
      <c r="AC1455">
        <f t="shared" si="275"/>
        <v>0</v>
      </c>
      <c r="AD1455" t="s">
        <v>9866</v>
      </c>
      <c r="AE1455">
        <f t="shared" si="276"/>
        <v>0</v>
      </c>
      <c r="AF1455">
        <f t="shared" si="277"/>
        <v>1</v>
      </c>
    </row>
    <row r="1456" spans="1:32" hidden="1" x14ac:dyDescent="0.25">
      <c r="A1456">
        <v>2013</v>
      </c>
      <c r="B1456">
        <v>1</v>
      </c>
      <c r="C1456">
        <v>15</v>
      </c>
      <c r="D1456" t="s">
        <v>60</v>
      </c>
      <c r="E1456" t="s">
        <v>9376</v>
      </c>
      <c r="F1456">
        <v>0</v>
      </c>
      <c r="G1456" t="s">
        <v>50</v>
      </c>
      <c r="H1456" t="s">
        <v>50</v>
      </c>
      <c r="I1456" t="s">
        <v>36</v>
      </c>
      <c r="J1456" t="s">
        <v>26</v>
      </c>
      <c r="K1456">
        <v>22</v>
      </c>
      <c r="L1456">
        <v>2020</v>
      </c>
      <c r="M1456">
        <f t="shared" si="268"/>
        <v>8</v>
      </c>
      <c r="N1456">
        <v>0</v>
      </c>
      <c r="O1456">
        <v>0</v>
      </c>
      <c r="P1456">
        <v>7</v>
      </c>
      <c r="Q1456">
        <v>34</v>
      </c>
      <c r="R1456">
        <v>20</v>
      </c>
      <c r="S1456">
        <f t="shared" si="269"/>
        <v>14</v>
      </c>
      <c r="T1456">
        <v>110</v>
      </c>
      <c r="U1456">
        <f t="shared" si="270"/>
        <v>0</v>
      </c>
      <c r="V1456">
        <f t="shared" si="278"/>
        <v>0</v>
      </c>
      <c r="W1456" s="1">
        <v>0.65186584789796875</v>
      </c>
      <c r="X1456">
        <f t="shared" si="271"/>
        <v>0</v>
      </c>
      <c r="Y1456">
        <f t="shared" si="272"/>
        <v>0</v>
      </c>
      <c r="Z1456">
        <f t="shared" si="273"/>
        <v>1</v>
      </c>
      <c r="AA1456">
        <f t="shared" si="274"/>
        <v>0</v>
      </c>
      <c r="AB1456">
        <f t="shared" si="279"/>
        <v>0</v>
      </c>
      <c r="AC1456">
        <f t="shared" si="275"/>
        <v>0</v>
      </c>
      <c r="AD1456" s="2" t="s">
        <v>9868</v>
      </c>
      <c r="AE1456">
        <f t="shared" si="276"/>
        <v>0</v>
      </c>
      <c r="AF1456">
        <f t="shared" si="277"/>
        <v>1</v>
      </c>
    </row>
    <row r="1457" spans="1:32" hidden="1" x14ac:dyDescent="0.25">
      <c r="A1457">
        <v>2014</v>
      </c>
      <c r="B1457">
        <v>1</v>
      </c>
      <c r="C1457">
        <v>21</v>
      </c>
      <c r="D1457" t="s">
        <v>32</v>
      </c>
      <c r="E1457" t="s">
        <v>9621</v>
      </c>
      <c r="F1457">
        <v>0</v>
      </c>
      <c r="G1457" t="s">
        <v>50</v>
      </c>
      <c r="H1457" t="s">
        <v>50</v>
      </c>
      <c r="I1457" t="s">
        <v>36</v>
      </c>
      <c r="J1457" t="s">
        <v>87</v>
      </c>
      <c r="K1457">
        <v>21</v>
      </c>
      <c r="L1457">
        <v>2021</v>
      </c>
      <c r="M1457">
        <f t="shared" si="268"/>
        <v>8</v>
      </c>
      <c r="N1457">
        <v>0</v>
      </c>
      <c r="O1457">
        <v>1</v>
      </c>
      <c r="P1457">
        <v>6</v>
      </c>
      <c r="Q1457">
        <v>34</v>
      </c>
      <c r="R1457">
        <v>24</v>
      </c>
      <c r="S1457">
        <f t="shared" si="269"/>
        <v>10</v>
      </c>
      <c r="T1457">
        <v>98</v>
      </c>
      <c r="U1457">
        <f t="shared" si="270"/>
        <v>0</v>
      </c>
      <c r="V1457">
        <f t="shared" si="278"/>
        <v>0</v>
      </c>
      <c r="W1457" s="1">
        <v>0.65186584789796875</v>
      </c>
      <c r="X1457">
        <f t="shared" si="271"/>
        <v>0</v>
      </c>
      <c r="Y1457">
        <f t="shared" si="272"/>
        <v>0</v>
      </c>
      <c r="Z1457">
        <f t="shared" si="273"/>
        <v>1</v>
      </c>
      <c r="AA1457">
        <f t="shared" si="274"/>
        <v>0</v>
      </c>
      <c r="AB1457">
        <f t="shared" si="279"/>
        <v>0</v>
      </c>
      <c r="AC1457">
        <f t="shared" si="275"/>
        <v>0</v>
      </c>
      <c r="AD1457" s="2" t="s">
        <v>9868</v>
      </c>
      <c r="AE1457">
        <f t="shared" si="276"/>
        <v>0</v>
      </c>
      <c r="AF1457">
        <f t="shared" si="277"/>
        <v>1</v>
      </c>
    </row>
    <row r="1458" spans="1:32" hidden="1" x14ac:dyDescent="0.25">
      <c r="A1458">
        <v>1983</v>
      </c>
      <c r="B1458">
        <v>2</v>
      </c>
      <c r="C1458">
        <v>42</v>
      </c>
      <c r="D1458" t="s">
        <v>5488</v>
      </c>
      <c r="E1458" t="s">
        <v>1284</v>
      </c>
      <c r="F1458">
        <v>0</v>
      </c>
      <c r="G1458" t="s">
        <v>50</v>
      </c>
      <c r="H1458" t="s">
        <v>50</v>
      </c>
      <c r="I1458" t="s">
        <v>36</v>
      </c>
      <c r="J1458" t="s">
        <v>43</v>
      </c>
      <c r="K1458">
        <v>22</v>
      </c>
      <c r="L1458">
        <v>1990</v>
      </c>
      <c r="M1458">
        <f t="shared" si="268"/>
        <v>8</v>
      </c>
      <c r="N1458">
        <v>0</v>
      </c>
      <c r="O1458">
        <v>1</v>
      </c>
      <c r="P1458">
        <v>6</v>
      </c>
      <c r="Q1458">
        <v>34</v>
      </c>
      <c r="R1458">
        <v>34</v>
      </c>
      <c r="S1458">
        <f t="shared" si="269"/>
        <v>0</v>
      </c>
      <c r="T1458">
        <v>96</v>
      </c>
      <c r="U1458">
        <f t="shared" si="270"/>
        <v>0</v>
      </c>
      <c r="V1458">
        <f t="shared" ref="V1458:V1489" si="280">IF(Q1458 =0,IF(Q1458 = "",,1),0)</f>
        <v>0</v>
      </c>
      <c r="W1458" s="1">
        <v>0.65186584789796875</v>
      </c>
      <c r="X1458">
        <f t="shared" si="271"/>
        <v>0</v>
      </c>
      <c r="Y1458">
        <f t="shared" si="272"/>
        <v>0</v>
      </c>
      <c r="Z1458">
        <f t="shared" si="273"/>
        <v>1</v>
      </c>
      <c r="AA1458">
        <f t="shared" si="274"/>
        <v>0</v>
      </c>
      <c r="AB1458">
        <f t="shared" si="279"/>
        <v>0</v>
      </c>
      <c r="AC1458">
        <f t="shared" si="275"/>
        <v>0</v>
      </c>
      <c r="AD1458" t="s">
        <v>9862</v>
      </c>
      <c r="AE1458">
        <f t="shared" si="276"/>
        <v>0</v>
      </c>
      <c r="AF1458">
        <f t="shared" si="277"/>
        <v>0</v>
      </c>
    </row>
    <row r="1459" spans="1:32" hidden="1" x14ac:dyDescent="0.25">
      <c r="A1459">
        <v>1985</v>
      </c>
      <c r="B1459">
        <v>2</v>
      </c>
      <c r="C1459">
        <v>30</v>
      </c>
      <c r="D1459" t="s">
        <v>52</v>
      </c>
      <c r="E1459" t="s">
        <v>1951</v>
      </c>
      <c r="F1459">
        <v>0</v>
      </c>
      <c r="G1459" t="s">
        <v>50</v>
      </c>
      <c r="H1459" t="s">
        <v>50</v>
      </c>
      <c r="I1459" t="s">
        <v>36</v>
      </c>
      <c r="J1459" t="s">
        <v>93</v>
      </c>
      <c r="K1459">
        <v>22</v>
      </c>
      <c r="L1459">
        <v>1992</v>
      </c>
      <c r="M1459">
        <f t="shared" si="268"/>
        <v>8</v>
      </c>
      <c r="N1459">
        <v>0</v>
      </c>
      <c r="O1459">
        <v>0</v>
      </c>
      <c r="P1459">
        <v>5</v>
      </c>
      <c r="Q1459">
        <v>34</v>
      </c>
      <c r="R1459">
        <v>16</v>
      </c>
      <c r="S1459">
        <f t="shared" si="269"/>
        <v>18</v>
      </c>
      <c r="T1459">
        <v>113</v>
      </c>
      <c r="U1459">
        <f t="shared" si="270"/>
        <v>0</v>
      </c>
      <c r="V1459">
        <f t="shared" si="280"/>
        <v>0</v>
      </c>
      <c r="W1459" s="1">
        <v>0.65186584789796875</v>
      </c>
      <c r="X1459">
        <f t="shared" si="271"/>
        <v>0</v>
      </c>
      <c r="Y1459">
        <f t="shared" si="272"/>
        <v>0</v>
      </c>
      <c r="Z1459">
        <f t="shared" si="273"/>
        <v>1</v>
      </c>
      <c r="AA1459">
        <f t="shared" si="274"/>
        <v>0</v>
      </c>
      <c r="AB1459">
        <f t="shared" si="279"/>
        <v>0</v>
      </c>
      <c r="AC1459">
        <f t="shared" si="275"/>
        <v>0</v>
      </c>
      <c r="AD1459" t="s">
        <v>9863</v>
      </c>
      <c r="AE1459">
        <f t="shared" si="276"/>
        <v>0</v>
      </c>
      <c r="AF1459">
        <f t="shared" si="277"/>
        <v>0</v>
      </c>
    </row>
    <row r="1460" spans="1:32" hidden="1" x14ac:dyDescent="0.25">
      <c r="A1460">
        <v>1989</v>
      </c>
      <c r="B1460">
        <v>2</v>
      </c>
      <c r="C1460">
        <v>46</v>
      </c>
      <c r="D1460" t="s">
        <v>60</v>
      </c>
      <c r="E1460" t="s">
        <v>3286</v>
      </c>
      <c r="F1460">
        <v>0</v>
      </c>
      <c r="G1460" t="s">
        <v>50</v>
      </c>
      <c r="H1460" t="s">
        <v>50</v>
      </c>
      <c r="I1460" t="s">
        <v>36</v>
      </c>
      <c r="J1460" t="s">
        <v>1414</v>
      </c>
      <c r="K1460">
        <v>22</v>
      </c>
      <c r="L1460">
        <v>1997</v>
      </c>
      <c r="M1460">
        <f t="shared" si="268"/>
        <v>9</v>
      </c>
      <c r="N1460">
        <v>0</v>
      </c>
      <c r="O1460">
        <v>1</v>
      </c>
      <c r="P1460">
        <v>5</v>
      </c>
      <c r="Q1460">
        <v>34</v>
      </c>
      <c r="R1460">
        <v>13</v>
      </c>
      <c r="S1460">
        <f t="shared" si="269"/>
        <v>21</v>
      </c>
      <c r="T1460">
        <v>133</v>
      </c>
      <c r="U1460">
        <f t="shared" si="270"/>
        <v>0</v>
      </c>
      <c r="V1460">
        <f t="shared" si="280"/>
        <v>0</v>
      </c>
      <c r="W1460" s="1">
        <v>0.65186584789796875</v>
      </c>
      <c r="X1460">
        <f t="shared" si="271"/>
        <v>0</v>
      </c>
      <c r="Y1460">
        <f t="shared" si="272"/>
        <v>0</v>
      </c>
      <c r="Z1460">
        <f t="shared" si="273"/>
        <v>1</v>
      </c>
      <c r="AA1460">
        <f t="shared" si="274"/>
        <v>0</v>
      </c>
      <c r="AB1460">
        <f t="shared" si="279"/>
        <v>0</v>
      </c>
      <c r="AC1460">
        <f t="shared" si="275"/>
        <v>0</v>
      </c>
      <c r="AD1460" t="s">
        <v>9863</v>
      </c>
      <c r="AE1460">
        <f t="shared" si="276"/>
        <v>0</v>
      </c>
      <c r="AF1460">
        <f t="shared" si="277"/>
        <v>0</v>
      </c>
    </row>
    <row r="1461" spans="1:32" hidden="1" x14ac:dyDescent="0.25">
      <c r="A1461">
        <v>1997</v>
      </c>
      <c r="B1461">
        <v>2</v>
      </c>
      <c r="C1461">
        <v>58</v>
      </c>
      <c r="D1461" t="s">
        <v>38</v>
      </c>
      <c r="E1461" t="s">
        <v>5529</v>
      </c>
      <c r="F1461">
        <v>0</v>
      </c>
      <c r="G1461" t="s">
        <v>50</v>
      </c>
      <c r="H1461" t="s">
        <v>50</v>
      </c>
      <c r="I1461" t="s">
        <v>36</v>
      </c>
      <c r="J1461" t="s">
        <v>37</v>
      </c>
      <c r="K1461">
        <v>21</v>
      </c>
      <c r="L1461">
        <v>2004</v>
      </c>
      <c r="M1461">
        <f t="shared" si="268"/>
        <v>8</v>
      </c>
      <c r="N1461">
        <v>0</v>
      </c>
      <c r="O1461">
        <v>0</v>
      </c>
      <c r="P1461">
        <v>6</v>
      </c>
      <c r="Q1461">
        <v>34</v>
      </c>
      <c r="R1461">
        <v>20</v>
      </c>
      <c r="S1461">
        <f t="shared" si="269"/>
        <v>14</v>
      </c>
      <c r="T1461">
        <v>98</v>
      </c>
      <c r="U1461">
        <f t="shared" si="270"/>
        <v>0</v>
      </c>
      <c r="V1461">
        <f t="shared" si="280"/>
        <v>0</v>
      </c>
      <c r="W1461" s="1">
        <v>0.65186584789796875</v>
      </c>
      <c r="X1461">
        <f t="shared" si="271"/>
        <v>0</v>
      </c>
      <c r="Y1461">
        <f t="shared" si="272"/>
        <v>0</v>
      </c>
      <c r="Z1461">
        <f t="shared" si="273"/>
        <v>1</v>
      </c>
      <c r="AA1461">
        <f t="shared" si="274"/>
        <v>0</v>
      </c>
      <c r="AB1461">
        <f t="shared" si="279"/>
        <v>0</v>
      </c>
      <c r="AC1461">
        <f t="shared" si="275"/>
        <v>0</v>
      </c>
      <c r="AD1461" t="s">
        <v>9865</v>
      </c>
      <c r="AE1461">
        <f t="shared" si="276"/>
        <v>0</v>
      </c>
      <c r="AF1461">
        <f t="shared" si="277"/>
        <v>0</v>
      </c>
    </row>
    <row r="1462" spans="1:32" hidden="1" x14ac:dyDescent="0.25">
      <c r="A1462">
        <v>2000</v>
      </c>
      <c r="B1462">
        <v>2</v>
      </c>
      <c r="C1462">
        <v>45</v>
      </c>
      <c r="D1462" t="s">
        <v>126</v>
      </c>
      <c r="E1462" t="s">
        <v>6229</v>
      </c>
      <c r="F1462">
        <v>0</v>
      </c>
      <c r="G1462" t="s">
        <v>50</v>
      </c>
      <c r="H1462" t="s">
        <v>50</v>
      </c>
      <c r="I1462" t="s">
        <v>36</v>
      </c>
      <c r="J1462" t="s">
        <v>245</v>
      </c>
      <c r="K1462">
        <v>22</v>
      </c>
      <c r="L1462">
        <v>2007</v>
      </c>
      <c r="M1462">
        <f t="shared" si="268"/>
        <v>8</v>
      </c>
      <c r="N1462">
        <v>0</v>
      </c>
      <c r="O1462">
        <v>0</v>
      </c>
      <c r="P1462">
        <v>7</v>
      </c>
      <c r="Q1462">
        <v>34</v>
      </c>
      <c r="R1462">
        <v>22</v>
      </c>
      <c r="S1462">
        <f t="shared" si="269"/>
        <v>12</v>
      </c>
      <c r="T1462">
        <v>115</v>
      </c>
      <c r="U1462">
        <f t="shared" si="270"/>
        <v>0</v>
      </c>
      <c r="V1462">
        <f t="shared" si="280"/>
        <v>0</v>
      </c>
      <c r="W1462" s="1">
        <v>0.65186584789796875</v>
      </c>
      <c r="X1462">
        <f t="shared" si="271"/>
        <v>0</v>
      </c>
      <c r="Y1462">
        <f t="shared" si="272"/>
        <v>0</v>
      </c>
      <c r="Z1462">
        <f t="shared" si="273"/>
        <v>1</v>
      </c>
      <c r="AA1462">
        <f t="shared" si="274"/>
        <v>0</v>
      </c>
      <c r="AB1462">
        <f t="shared" si="279"/>
        <v>0</v>
      </c>
      <c r="AC1462">
        <f t="shared" si="275"/>
        <v>0</v>
      </c>
      <c r="AD1462" t="s">
        <v>9866</v>
      </c>
      <c r="AE1462">
        <f t="shared" si="276"/>
        <v>0</v>
      </c>
      <c r="AF1462">
        <f t="shared" si="277"/>
        <v>0</v>
      </c>
    </row>
    <row r="1463" spans="1:32" hidden="1" x14ac:dyDescent="0.25">
      <c r="A1463">
        <v>2003</v>
      </c>
      <c r="B1463">
        <v>2</v>
      </c>
      <c r="C1463">
        <v>46</v>
      </c>
      <c r="D1463" t="s">
        <v>217</v>
      </c>
      <c r="E1463" t="s">
        <v>6960</v>
      </c>
      <c r="F1463">
        <v>0</v>
      </c>
      <c r="G1463" t="s">
        <v>50</v>
      </c>
      <c r="H1463" t="s">
        <v>50</v>
      </c>
      <c r="I1463" t="s">
        <v>36</v>
      </c>
      <c r="J1463" t="s">
        <v>708</v>
      </c>
      <c r="K1463">
        <v>22</v>
      </c>
      <c r="L1463">
        <v>2013</v>
      </c>
      <c r="M1463">
        <f t="shared" si="268"/>
        <v>11</v>
      </c>
      <c r="N1463">
        <v>0</v>
      </c>
      <c r="O1463">
        <v>0</v>
      </c>
      <c r="P1463">
        <v>6</v>
      </c>
      <c r="Q1463">
        <v>34</v>
      </c>
      <c r="R1463">
        <v>15</v>
      </c>
      <c r="S1463">
        <f t="shared" si="269"/>
        <v>19</v>
      </c>
      <c r="T1463">
        <v>157</v>
      </c>
      <c r="U1463">
        <f t="shared" si="270"/>
        <v>0</v>
      </c>
      <c r="V1463">
        <f t="shared" si="280"/>
        <v>0</v>
      </c>
      <c r="W1463" s="1">
        <v>0.65186584789796875</v>
      </c>
      <c r="X1463">
        <f t="shared" si="271"/>
        <v>0</v>
      </c>
      <c r="Y1463">
        <f t="shared" si="272"/>
        <v>0</v>
      </c>
      <c r="Z1463">
        <f t="shared" si="273"/>
        <v>1</v>
      </c>
      <c r="AA1463">
        <f t="shared" si="274"/>
        <v>0</v>
      </c>
      <c r="AB1463">
        <f t="shared" si="279"/>
        <v>0</v>
      </c>
      <c r="AC1463">
        <f t="shared" si="275"/>
        <v>0</v>
      </c>
      <c r="AD1463" t="s">
        <v>9866</v>
      </c>
      <c r="AE1463">
        <f t="shared" si="276"/>
        <v>0</v>
      </c>
      <c r="AF1463">
        <f t="shared" si="277"/>
        <v>0</v>
      </c>
    </row>
    <row r="1464" spans="1:32" hidden="1" x14ac:dyDescent="0.25">
      <c r="A1464">
        <v>2003</v>
      </c>
      <c r="B1464">
        <v>2</v>
      </c>
      <c r="C1464">
        <v>55</v>
      </c>
      <c r="D1464" t="s">
        <v>44</v>
      </c>
      <c r="E1464" t="s">
        <v>6969</v>
      </c>
      <c r="F1464">
        <v>0</v>
      </c>
      <c r="G1464" t="s">
        <v>50</v>
      </c>
      <c r="H1464" t="s">
        <v>50</v>
      </c>
      <c r="I1464" t="s">
        <v>36</v>
      </c>
      <c r="J1464" t="s">
        <v>37</v>
      </c>
      <c r="K1464">
        <v>22</v>
      </c>
      <c r="L1464">
        <v>2012</v>
      </c>
      <c r="M1464">
        <f t="shared" si="268"/>
        <v>10</v>
      </c>
      <c r="N1464">
        <v>0</v>
      </c>
      <c r="O1464">
        <v>0</v>
      </c>
      <c r="P1464">
        <v>3</v>
      </c>
      <c r="Q1464">
        <v>34</v>
      </c>
      <c r="R1464">
        <v>11</v>
      </c>
      <c r="S1464">
        <f t="shared" si="269"/>
        <v>23</v>
      </c>
      <c r="T1464">
        <v>143</v>
      </c>
      <c r="U1464">
        <f t="shared" si="270"/>
        <v>0</v>
      </c>
      <c r="V1464">
        <f t="shared" si="280"/>
        <v>0</v>
      </c>
      <c r="W1464" s="1">
        <v>0.65186584789796875</v>
      </c>
      <c r="X1464">
        <f t="shared" si="271"/>
        <v>0</v>
      </c>
      <c r="Y1464">
        <f t="shared" si="272"/>
        <v>0</v>
      </c>
      <c r="Z1464">
        <f t="shared" si="273"/>
        <v>1</v>
      </c>
      <c r="AA1464">
        <f t="shared" si="274"/>
        <v>0</v>
      </c>
      <c r="AB1464">
        <f t="shared" si="279"/>
        <v>0</v>
      </c>
      <c r="AC1464">
        <f t="shared" si="275"/>
        <v>0</v>
      </c>
      <c r="AD1464" t="s">
        <v>9866</v>
      </c>
      <c r="AE1464">
        <f t="shared" si="276"/>
        <v>0</v>
      </c>
      <c r="AF1464">
        <f t="shared" si="277"/>
        <v>0</v>
      </c>
    </row>
    <row r="1465" spans="1:32" hidden="1" x14ac:dyDescent="0.25">
      <c r="A1465">
        <v>2006</v>
      </c>
      <c r="B1465">
        <v>2</v>
      </c>
      <c r="C1465">
        <v>54</v>
      </c>
      <c r="D1465" t="s">
        <v>57</v>
      </c>
      <c r="E1465" t="s">
        <v>7712</v>
      </c>
      <c r="F1465">
        <v>0</v>
      </c>
      <c r="G1465" t="s">
        <v>50</v>
      </c>
      <c r="H1465" t="s">
        <v>50</v>
      </c>
      <c r="I1465" t="s">
        <v>36</v>
      </c>
      <c r="J1465" t="s">
        <v>123</v>
      </c>
      <c r="K1465">
        <v>21</v>
      </c>
      <c r="L1465">
        <v>2014</v>
      </c>
      <c r="M1465">
        <f t="shared" si="268"/>
        <v>9</v>
      </c>
      <c r="N1465">
        <v>0</v>
      </c>
      <c r="O1465">
        <v>1</v>
      </c>
      <c r="P1465">
        <v>7</v>
      </c>
      <c r="Q1465">
        <v>34</v>
      </c>
      <c r="R1465">
        <v>11</v>
      </c>
      <c r="S1465">
        <f t="shared" si="269"/>
        <v>23</v>
      </c>
      <c r="T1465">
        <v>126</v>
      </c>
      <c r="U1465">
        <f t="shared" si="270"/>
        <v>0</v>
      </c>
      <c r="V1465">
        <f t="shared" si="280"/>
        <v>0</v>
      </c>
      <c r="W1465" s="1">
        <v>0.65186584789796875</v>
      </c>
      <c r="X1465">
        <f t="shared" si="271"/>
        <v>0</v>
      </c>
      <c r="Y1465">
        <f t="shared" si="272"/>
        <v>0</v>
      </c>
      <c r="Z1465">
        <f t="shared" si="273"/>
        <v>1</v>
      </c>
      <c r="AA1465">
        <f t="shared" si="274"/>
        <v>0</v>
      </c>
      <c r="AB1465">
        <f t="shared" si="279"/>
        <v>0</v>
      </c>
      <c r="AC1465">
        <f t="shared" si="275"/>
        <v>0</v>
      </c>
      <c r="AD1465" s="2" t="s">
        <v>9867</v>
      </c>
      <c r="AE1465">
        <f t="shared" si="276"/>
        <v>0</v>
      </c>
      <c r="AF1465">
        <f t="shared" si="277"/>
        <v>0</v>
      </c>
    </row>
    <row r="1466" spans="1:32" hidden="1" x14ac:dyDescent="0.25">
      <c r="A1466">
        <v>1985</v>
      </c>
      <c r="B1466">
        <v>3</v>
      </c>
      <c r="C1466">
        <v>84</v>
      </c>
      <c r="D1466" t="s">
        <v>65</v>
      </c>
      <c r="E1466" t="s">
        <v>2003</v>
      </c>
      <c r="F1466">
        <v>0</v>
      </c>
      <c r="G1466" t="s">
        <v>50</v>
      </c>
      <c r="H1466" t="s">
        <v>50</v>
      </c>
      <c r="I1466" t="s">
        <v>36</v>
      </c>
      <c r="J1466" t="s">
        <v>212</v>
      </c>
      <c r="K1466">
        <v>23</v>
      </c>
      <c r="L1466">
        <v>1993</v>
      </c>
      <c r="M1466">
        <f t="shared" si="268"/>
        <v>9</v>
      </c>
      <c r="N1466">
        <v>1</v>
      </c>
      <c r="O1466">
        <v>1</v>
      </c>
      <c r="P1466">
        <v>2</v>
      </c>
      <c r="Q1466">
        <v>34</v>
      </c>
      <c r="S1466">
        <f t="shared" si="269"/>
        <v>34</v>
      </c>
      <c r="T1466">
        <v>123</v>
      </c>
      <c r="U1466">
        <f t="shared" si="270"/>
        <v>0</v>
      </c>
      <c r="V1466">
        <f t="shared" si="280"/>
        <v>0</v>
      </c>
      <c r="W1466" s="1">
        <v>0.65186584789796875</v>
      </c>
      <c r="X1466">
        <f t="shared" si="271"/>
        <v>0</v>
      </c>
      <c r="Y1466">
        <f t="shared" si="272"/>
        <v>0</v>
      </c>
      <c r="Z1466">
        <f t="shared" si="273"/>
        <v>1</v>
      </c>
      <c r="AA1466">
        <f t="shared" si="274"/>
        <v>0</v>
      </c>
      <c r="AB1466">
        <f t="shared" si="279"/>
        <v>0</v>
      </c>
      <c r="AC1466">
        <f t="shared" si="275"/>
        <v>0</v>
      </c>
      <c r="AD1466" t="s">
        <v>9863</v>
      </c>
      <c r="AE1466">
        <f t="shared" si="276"/>
        <v>0</v>
      </c>
      <c r="AF1466">
        <f t="shared" si="277"/>
        <v>0</v>
      </c>
    </row>
    <row r="1467" spans="1:32" hidden="1" x14ac:dyDescent="0.25">
      <c r="A1467">
        <v>1999</v>
      </c>
      <c r="B1467">
        <v>3</v>
      </c>
      <c r="C1467">
        <v>62</v>
      </c>
      <c r="D1467" t="s">
        <v>98</v>
      </c>
      <c r="E1467" t="s">
        <v>6006</v>
      </c>
      <c r="F1467">
        <v>0</v>
      </c>
      <c r="G1467" t="s">
        <v>50</v>
      </c>
      <c r="H1467" t="s">
        <v>50</v>
      </c>
      <c r="I1467" t="s">
        <v>36</v>
      </c>
      <c r="J1467" t="s">
        <v>31</v>
      </c>
      <c r="K1467">
        <v>22</v>
      </c>
      <c r="L1467">
        <v>2005</v>
      </c>
      <c r="M1467">
        <f t="shared" si="268"/>
        <v>7</v>
      </c>
      <c r="N1467">
        <v>0</v>
      </c>
      <c r="O1467">
        <v>0</v>
      </c>
      <c r="P1467">
        <v>7</v>
      </c>
      <c r="Q1467">
        <v>34</v>
      </c>
      <c r="R1467">
        <v>34</v>
      </c>
      <c r="S1467">
        <f t="shared" si="269"/>
        <v>0</v>
      </c>
      <c r="T1467">
        <v>103</v>
      </c>
      <c r="U1467">
        <f t="shared" si="270"/>
        <v>0</v>
      </c>
      <c r="V1467">
        <f t="shared" si="280"/>
        <v>0</v>
      </c>
      <c r="W1467" s="1">
        <v>0.65186584789796875</v>
      </c>
      <c r="X1467">
        <f t="shared" si="271"/>
        <v>0</v>
      </c>
      <c r="Y1467">
        <f t="shared" si="272"/>
        <v>0</v>
      </c>
      <c r="Z1467">
        <f t="shared" si="273"/>
        <v>1</v>
      </c>
      <c r="AA1467">
        <f t="shared" si="274"/>
        <v>0</v>
      </c>
      <c r="AB1467">
        <f t="shared" si="279"/>
        <v>0</v>
      </c>
      <c r="AC1467">
        <f t="shared" si="275"/>
        <v>0</v>
      </c>
      <c r="AD1467" t="s">
        <v>9865</v>
      </c>
      <c r="AE1467">
        <f t="shared" si="276"/>
        <v>0</v>
      </c>
      <c r="AF1467">
        <f t="shared" si="277"/>
        <v>0</v>
      </c>
    </row>
    <row r="1468" spans="1:32" hidden="1" x14ac:dyDescent="0.25">
      <c r="A1468">
        <v>2001</v>
      </c>
      <c r="B1468">
        <v>3</v>
      </c>
      <c r="C1468">
        <v>84</v>
      </c>
      <c r="D1468" t="s">
        <v>88</v>
      </c>
      <c r="E1468" t="s">
        <v>6514</v>
      </c>
      <c r="F1468">
        <v>0</v>
      </c>
      <c r="G1468" t="s">
        <v>50</v>
      </c>
      <c r="H1468" t="s">
        <v>50</v>
      </c>
      <c r="I1468" t="s">
        <v>36</v>
      </c>
      <c r="J1468" t="s">
        <v>2758</v>
      </c>
      <c r="K1468">
        <v>23</v>
      </c>
      <c r="L1468">
        <v>2008</v>
      </c>
      <c r="M1468">
        <f t="shared" si="268"/>
        <v>8</v>
      </c>
      <c r="N1468">
        <v>0</v>
      </c>
      <c r="O1468">
        <v>0</v>
      </c>
      <c r="P1468">
        <v>5</v>
      </c>
      <c r="Q1468">
        <v>34</v>
      </c>
      <c r="R1468">
        <v>18</v>
      </c>
      <c r="S1468">
        <f t="shared" si="269"/>
        <v>16</v>
      </c>
      <c r="T1468">
        <v>117</v>
      </c>
      <c r="U1468">
        <f t="shared" si="270"/>
        <v>0</v>
      </c>
      <c r="V1468">
        <f t="shared" si="280"/>
        <v>0</v>
      </c>
      <c r="W1468" s="1">
        <v>0.65186584789796875</v>
      </c>
      <c r="X1468">
        <f t="shared" si="271"/>
        <v>0</v>
      </c>
      <c r="Y1468">
        <f t="shared" si="272"/>
        <v>0</v>
      </c>
      <c r="Z1468">
        <f t="shared" si="273"/>
        <v>1</v>
      </c>
      <c r="AA1468">
        <f t="shared" si="274"/>
        <v>0</v>
      </c>
      <c r="AB1468">
        <f t="shared" si="279"/>
        <v>0</v>
      </c>
      <c r="AC1468">
        <f t="shared" si="275"/>
        <v>0</v>
      </c>
      <c r="AD1468" t="s">
        <v>9866</v>
      </c>
      <c r="AE1468">
        <f t="shared" si="276"/>
        <v>0</v>
      </c>
      <c r="AF1468">
        <f t="shared" si="277"/>
        <v>0</v>
      </c>
    </row>
    <row r="1469" spans="1:32" hidden="1" x14ac:dyDescent="0.25">
      <c r="A1469">
        <v>2002</v>
      </c>
      <c r="B1469">
        <v>3</v>
      </c>
      <c r="C1469">
        <v>68</v>
      </c>
      <c r="D1469" t="s">
        <v>17</v>
      </c>
      <c r="E1469" t="s">
        <v>6734</v>
      </c>
      <c r="F1469">
        <v>0</v>
      </c>
      <c r="G1469" t="s">
        <v>50</v>
      </c>
      <c r="H1469" t="s">
        <v>50</v>
      </c>
      <c r="I1469" t="s">
        <v>36</v>
      </c>
      <c r="J1469" t="s">
        <v>471</v>
      </c>
      <c r="K1469">
        <v>24</v>
      </c>
      <c r="L1469">
        <v>2011</v>
      </c>
      <c r="M1469">
        <f t="shared" si="268"/>
        <v>10</v>
      </c>
      <c r="N1469">
        <v>0</v>
      </c>
      <c r="O1469">
        <v>0</v>
      </c>
      <c r="P1469">
        <v>5</v>
      </c>
      <c r="Q1469">
        <v>34</v>
      </c>
      <c r="R1469">
        <v>7</v>
      </c>
      <c r="S1469">
        <f t="shared" si="269"/>
        <v>27</v>
      </c>
      <c r="T1469">
        <v>127</v>
      </c>
      <c r="U1469">
        <f t="shared" si="270"/>
        <v>0</v>
      </c>
      <c r="V1469">
        <f t="shared" si="280"/>
        <v>0</v>
      </c>
      <c r="W1469" s="1">
        <v>0.65186584789796875</v>
      </c>
      <c r="X1469">
        <f t="shared" si="271"/>
        <v>0</v>
      </c>
      <c r="Y1469">
        <f t="shared" si="272"/>
        <v>0</v>
      </c>
      <c r="Z1469">
        <f t="shared" si="273"/>
        <v>1</v>
      </c>
      <c r="AA1469">
        <f t="shared" si="274"/>
        <v>0</v>
      </c>
      <c r="AB1469">
        <f t="shared" si="279"/>
        <v>0</v>
      </c>
      <c r="AC1469">
        <f t="shared" si="275"/>
        <v>0</v>
      </c>
      <c r="AD1469" t="s">
        <v>9866</v>
      </c>
      <c r="AE1469">
        <f t="shared" si="276"/>
        <v>0</v>
      </c>
      <c r="AF1469">
        <f t="shared" si="277"/>
        <v>0</v>
      </c>
    </row>
    <row r="1470" spans="1:32" hidden="1" x14ac:dyDescent="0.25">
      <c r="A1470">
        <v>2005</v>
      </c>
      <c r="B1470">
        <v>3</v>
      </c>
      <c r="C1470">
        <v>66</v>
      </c>
      <c r="D1470" t="s">
        <v>41</v>
      </c>
      <c r="E1470" t="s">
        <v>7480</v>
      </c>
      <c r="F1470">
        <v>0</v>
      </c>
      <c r="G1470" t="s">
        <v>50</v>
      </c>
      <c r="H1470" t="s">
        <v>50</v>
      </c>
      <c r="I1470" t="s">
        <v>36</v>
      </c>
      <c r="J1470" t="s">
        <v>131</v>
      </c>
      <c r="K1470">
        <v>24</v>
      </c>
      <c r="L1470">
        <v>2011</v>
      </c>
      <c r="M1470">
        <f t="shared" si="268"/>
        <v>7</v>
      </c>
      <c r="N1470">
        <v>0</v>
      </c>
      <c r="O1470">
        <v>0</v>
      </c>
      <c r="P1470">
        <v>6</v>
      </c>
      <c r="Q1470">
        <v>34</v>
      </c>
      <c r="R1470">
        <v>31</v>
      </c>
      <c r="S1470">
        <f t="shared" si="269"/>
        <v>3</v>
      </c>
      <c r="T1470">
        <v>101</v>
      </c>
      <c r="U1470">
        <f t="shared" si="270"/>
        <v>0</v>
      </c>
      <c r="V1470">
        <f t="shared" si="280"/>
        <v>0</v>
      </c>
      <c r="W1470" s="1">
        <v>0.65186584789796875</v>
      </c>
      <c r="X1470">
        <f t="shared" si="271"/>
        <v>0</v>
      </c>
      <c r="Y1470">
        <f t="shared" si="272"/>
        <v>0</v>
      </c>
      <c r="Z1470">
        <f t="shared" si="273"/>
        <v>1</v>
      </c>
      <c r="AA1470">
        <f t="shared" si="274"/>
        <v>0</v>
      </c>
      <c r="AB1470">
        <f t="shared" si="279"/>
        <v>0</v>
      </c>
      <c r="AC1470">
        <f t="shared" si="275"/>
        <v>0</v>
      </c>
      <c r="AD1470" s="2" t="s">
        <v>9867</v>
      </c>
      <c r="AE1470">
        <f t="shared" si="276"/>
        <v>0</v>
      </c>
      <c r="AF1470">
        <f t="shared" si="277"/>
        <v>0</v>
      </c>
    </row>
    <row r="1471" spans="1:32" hidden="1" x14ac:dyDescent="0.25">
      <c r="A1471">
        <v>2002</v>
      </c>
      <c r="B1471">
        <v>4</v>
      </c>
      <c r="C1471">
        <v>105</v>
      </c>
      <c r="D1471" t="s">
        <v>52</v>
      </c>
      <c r="E1471" t="s">
        <v>877</v>
      </c>
      <c r="F1471">
        <v>0</v>
      </c>
      <c r="G1471" t="s">
        <v>50</v>
      </c>
      <c r="H1471" t="s">
        <v>50</v>
      </c>
      <c r="I1471" t="s">
        <v>36</v>
      </c>
      <c r="J1471" t="s">
        <v>74</v>
      </c>
      <c r="K1471">
        <v>23</v>
      </c>
      <c r="L1471">
        <v>2011</v>
      </c>
      <c r="M1471">
        <f t="shared" si="268"/>
        <v>10</v>
      </c>
      <c r="N1471">
        <v>0</v>
      </c>
      <c r="O1471">
        <v>0</v>
      </c>
      <c r="P1471">
        <v>7</v>
      </c>
      <c r="Q1471">
        <v>34</v>
      </c>
      <c r="R1471">
        <v>15</v>
      </c>
      <c r="S1471">
        <f t="shared" si="269"/>
        <v>19</v>
      </c>
      <c r="T1471">
        <v>132</v>
      </c>
      <c r="U1471">
        <f t="shared" si="270"/>
        <v>0</v>
      </c>
      <c r="V1471">
        <f t="shared" si="280"/>
        <v>0</v>
      </c>
      <c r="W1471" s="1">
        <v>0.65186584789796875</v>
      </c>
      <c r="X1471">
        <f t="shared" si="271"/>
        <v>0</v>
      </c>
      <c r="Y1471">
        <f t="shared" si="272"/>
        <v>0</v>
      </c>
      <c r="Z1471">
        <f t="shared" si="273"/>
        <v>1</v>
      </c>
      <c r="AA1471">
        <f t="shared" si="274"/>
        <v>0</v>
      </c>
      <c r="AB1471">
        <f t="shared" si="279"/>
        <v>0</v>
      </c>
      <c r="AC1471">
        <f t="shared" si="275"/>
        <v>0</v>
      </c>
      <c r="AD1471" t="s">
        <v>9866</v>
      </c>
      <c r="AE1471">
        <f t="shared" si="276"/>
        <v>0</v>
      </c>
      <c r="AF1471">
        <f t="shared" si="277"/>
        <v>0</v>
      </c>
    </row>
    <row r="1472" spans="1:32" hidden="1" x14ac:dyDescent="0.25">
      <c r="A1472">
        <v>2014</v>
      </c>
      <c r="B1472">
        <v>4</v>
      </c>
      <c r="C1472">
        <v>102</v>
      </c>
      <c r="D1472" t="s">
        <v>76</v>
      </c>
      <c r="E1472" t="s">
        <v>9699</v>
      </c>
      <c r="F1472">
        <v>0</v>
      </c>
      <c r="G1472" t="s">
        <v>50</v>
      </c>
      <c r="H1472" t="s">
        <v>50</v>
      </c>
      <c r="I1472" t="s">
        <v>36</v>
      </c>
      <c r="J1472" t="s">
        <v>84</v>
      </c>
      <c r="K1472">
        <v>22</v>
      </c>
      <c r="L1472">
        <v>2021</v>
      </c>
      <c r="M1472">
        <f t="shared" si="268"/>
        <v>8</v>
      </c>
      <c r="N1472">
        <v>0</v>
      </c>
      <c r="O1472">
        <v>0</v>
      </c>
      <c r="P1472">
        <v>7</v>
      </c>
      <c r="Q1472">
        <v>34</v>
      </c>
      <c r="R1472">
        <v>20</v>
      </c>
      <c r="S1472">
        <f t="shared" si="269"/>
        <v>14</v>
      </c>
      <c r="T1472">
        <v>107</v>
      </c>
      <c r="U1472">
        <f t="shared" si="270"/>
        <v>0</v>
      </c>
      <c r="V1472">
        <f t="shared" si="280"/>
        <v>0</v>
      </c>
      <c r="W1472" s="1">
        <v>0.65186584789796875</v>
      </c>
      <c r="X1472">
        <f t="shared" si="271"/>
        <v>0</v>
      </c>
      <c r="Y1472">
        <f t="shared" si="272"/>
        <v>0</v>
      </c>
      <c r="Z1472">
        <f t="shared" si="273"/>
        <v>1</v>
      </c>
      <c r="AA1472">
        <f t="shared" si="274"/>
        <v>0</v>
      </c>
      <c r="AB1472">
        <f t="shared" si="279"/>
        <v>0</v>
      </c>
      <c r="AC1472">
        <f t="shared" si="275"/>
        <v>0</v>
      </c>
      <c r="AD1472" s="2" t="s">
        <v>9868</v>
      </c>
      <c r="AE1472">
        <f t="shared" si="276"/>
        <v>0</v>
      </c>
      <c r="AF1472">
        <f t="shared" si="277"/>
        <v>0</v>
      </c>
    </row>
    <row r="1473" spans="1:32" hidden="1" x14ac:dyDescent="0.25">
      <c r="A1473">
        <v>1995</v>
      </c>
      <c r="B1473">
        <v>7</v>
      </c>
      <c r="C1473">
        <v>209</v>
      </c>
      <c r="D1473" t="s">
        <v>4989</v>
      </c>
      <c r="E1473" t="s">
        <v>5183</v>
      </c>
      <c r="F1473">
        <v>0</v>
      </c>
      <c r="G1473" t="s">
        <v>50</v>
      </c>
      <c r="H1473" t="s">
        <v>50</v>
      </c>
      <c r="I1473" t="s">
        <v>36</v>
      </c>
      <c r="J1473" t="s">
        <v>210</v>
      </c>
      <c r="K1473">
        <v>24</v>
      </c>
      <c r="L1473">
        <v>2002</v>
      </c>
      <c r="M1473">
        <f t="shared" si="268"/>
        <v>8</v>
      </c>
      <c r="N1473">
        <v>0</v>
      </c>
      <c r="O1473">
        <v>0</v>
      </c>
      <c r="P1473">
        <v>5</v>
      </c>
      <c r="Q1473">
        <v>34</v>
      </c>
      <c r="R1473">
        <v>12</v>
      </c>
      <c r="S1473">
        <f t="shared" si="269"/>
        <v>22</v>
      </c>
      <c r="T1473">
        <v>125</v>
      </c>
      <c r="U1473">
        <f t="shared" si="270"/>
        <v>0</v>
      </c>
      <c r="V1473">
        <f t="shared" si="280"/>
        <v>0</v>
      </c>
      <c r="W1473" s="1">
        <v>0.65186584789796875</v>
      </c>
      <c r="X1473">
        <f t="shared" si="271"/>
        <v>0</v>
      </c>
      <c r="Y1473">
        <f t="shared" si="272"/>
        <v>0</v>
      </c>
      <c r="Z1473">
        <f t="shared" si="273"/>
        <v>1</v>
      </c>
      <c r="AA1473">
        <f t="shared" si="274"/>
        <v>0</v>
      </c>
      <c r="AB1473">
        <f t="shared" si="279"/>
        <v>0</v>
      </c>
      <c r="AC1473">
        <f t="shared" si="275"/>
        <v>0</v>
      </c>
      <c r="AD1473" t="s">
        <v>9865</v>
      </c>
      <c r="AE1473">
        <f t="shared" si="276"/>
        <v>1</v>
      </c>
      <c r="AF1473">
        <f t="shared" si="277"/>
        <v>0</v>
      </c>
    </row>
    <row r="1474" spans="1:32" hidden="1" x14ac:dyDescent="0.25">
      <c r="A1474">
        <v>1987</v>
      </c>
      <c r="B1474">
        <v>8</v>
      </c>
      <c r="C1474">
        <v>213</v>
      </c>
      <c r="D1474" t="s">
        <v>41</v>
      </c>
      <c r="E1474" t="s">
        <v>2790</v>
      </c>
      <c r="F1474">
        <v>0</v>
      </c>
      <c r="G1474" t="s">
        <v>50</v>
      </c>
      <c r="H1474" t="s">
        <v>50</v>
      </c>
      <c r="I1474" t="s">
        <v>36</v>
      </c>
      <c r="J1474" t="s">
        <v>580</v>
      </c>
      <c r="K1474">
        <v>22</v>
      </c>
      <c r="L1474">
        <v>1996</v>
      </c>
      <c r="M1474">
        <f t="shared" ref="M1474:M1537" si="281">IF((L1474-A1474)+1&gt;0,(L1474-A1474)+1,0)</f>
        <v>10</v>
      </c>
      <c r="N1474">
        <v>0</v>
      </c>
      <c r="O1474">
        <v>0</v>
      </c>
      <c r="P1474">
        <v>7</v>
      </c>
      <c r="Q1474">
        <v>34</v>
      </c>
      <c r="R1474">
        <v>24</v>
      </c>
      <c r="S1474">
        <f t="shared" ref="S1474:S1537" si="282">Q1474-R1474</f>
        <v>10</v>
      </c>
      <c r="T1474">
        <v>144</v>
      </c>
      <c r="U1474">
        <f t="shared" ref="U1474:U1537" si="283">IF(L1474 = "",1,0)</f>
        <v>0</v>
      </c>
      <c r="V1474">
        <f t="shared" si="280"/>
        <v>0</v>
      </c>
      <c r="W1474" s="1">
        <v>0.65186584789796875</v>
      </c>
      <c r="X1474">
        <f t="shared" ref="X1474:X1537" si="284">IF(AND(W1474&lt;-0.7,W1474&lt;&gt;-0.7),1,0)</f>
        <v>0</v>
      </c>
      <c r="Y1474">
        <f t="shared" ref="Y1474:Y1537" si="285">IF(AND(W1474&gt;-0.7,W1474&lt;-0.2),1,0)</f>
        <v>0</v>
      </c>
      <c r="Z1474">
        <f t="shared" ref="Z1474:Z1537" si="286">IF(AND(W1474&gt;=-0.2,W1474&lt;=0.7),IF(W1474 = "",0,1),0)</f>
        <v>1</v>
      </c>
      <c r="AA1474">
        <f t="shared" ref="AA1474:AA1537" si="287">IF(AND(W1474&gt;0.7,W1474&lt;1.5),1,0)</f>
        <v>0</v>
      </c>
      <c r="AB1474">
        <f t="shared" si="279"/>
        <v>0</v>
      </c>
      <c r="AC1474">
        <f t="shared" ref="AC1474:AC1537" si="288">IF(W1474&gt;2.5,1,0)</f>
        <v>0</v>
      </c>
      <c r="AD1474" t="s">
        <v>9863</v>
      </c>
      <c r="AE1474">
        <f t="shared" ref="AE1474:AE1537" si="289">IF(W1474="",0,IF(AND(W1474&gt;2.5,B1474&gt;1),1,IF(AND(W1474&gt;1.49,B1474&gt;2),1,IF(AND(W1474&gt;0.7,B1474&gt;3),1,IF(AND(W1474&gt;-0.2,B1474&gt;4),1,0)))))</f>
        <v>1</v>
      </c>
      <c r="AF1474">
        <f t="shared" ref="AF1474:AF1537" si="290">IF(W1474="",0,IF(AND(W1474&lt;0.71,B1474=1),1,IF(AND(W1474&lt;-0.21,B1474=2),1,IF(AND(W1474&lt;-0.7,B1474&gt;2,B1474&lt;5),1,0))))</f>
        <v>0</v>
      </c>
    </row>
    <row r="1475" spans="1:32" hidden="1" x14ac:dyDescent="0.25">
      <c r="A1475">
        <v>1985</v>
      </c>
      <c r="B1475">
        <v>10</v>
      </c>
      <c r="C1475">
        <v>261</v>
      </c>
      <c r="D1475" t="s">
        <v>91</v>
      </c>
      <c r="E1475" t="s">
        <v>2178</v>
      </c>
      <c r="F1475">
        <v>0</v>
      </c>
      <c r="G1475" t="s">
        <v>50</v>
      </c>
      <c r="H1475" t="s">
        <v>50</v>
      </c>
      <c r="I1475" t="s">
        <v>36</v>
      </c>
      <c r="J1475" t="s">
        <v>980</v>
      </c>
      <c r="K1475">
        <v>22</v>
      </c>
      <c r="L1475">
        <v>1993</v>
      </c>
      <c r="M1475">
        <f t="shared" si="281"/>
        <v>9</v>
      </c>
      <c r="N1475">
        <v>0</v>
      </c>
      <c r="O1475">
        <v>0</v>
      </c>
      <c r="P1475">
        <v>6</v>
      </c>
      <c r="Q1475">
        <v>34</v>
      </c>
      <c r="S1475">
        <f t="shared" si="282"/>
        <v>34</v>
      </c>
      <c r="T1475">
        <v>99</v>
      </c>
      <c r="U1475">
        <f t="shared" si="283"/>
        <v>0</v>
      </c>
      <c r="V1475">
        <f t="shared" si="280"/>
        <v>0</v>
      </c>
      <c r="W1475" s="1">
        <v>0.65186584789796875</v>
      </c>
      <c r="X1475">
        <f t="shared" si="284"/>
        <v>0</v>
      </c>
      <c r="Y1475">
        <f t="shared" si="285"/>
        <v>0</v>
      </c>
      <c r="Z1475">
        <f t="shared" si="286"/>
        <v>1</v>
      </c>
      <c r="AA1475">
        <f t="shared" si="287"/>
        <v>0</v>
      </c>
      <c r="AB1475">
        <f t="shared" si="279"/>
        <v>0</v>
      </c>
      <c r="AC1475">
        <f t="shared" si="288"/>
        <v>0</v>
      </c>
      <c r="AD1475" t="s">
        <v>9863</v>
      </c>
      <c r="AE1475">
        <f t="shared" si="289"/>
        <v>1</v>
      </c>
      <c r="AF1475">
        <f t="shared" si="290"/>
        <v>0</v>
      </c>
    </row>
    <row r="1476" spans="1:32" hidden="1" x14ac:dyDescent="0.25">
      <c r="A1476">
        <v>1985</v>
      </c>
      <c r="B1476">
        <v>12</v>
      </c>
      <c r="C1476">
        <v>325</v>
      </c>
      <c r="D1476" t="s">
        <v>4779</v>
      </c>
      <c r="E1476" t="s">
        <v>2238</v>
      </c>
      <c r="F1476">
        <v>0</v>
      </c>
      <c r="G1476" t="s">
        <v>50</v>
      </c>
      <c r="H1476" t="s">
        <v>50</v>
      </c>
      <c r="I1476" t="s">
        <v>36</v>
      </c>
      <c r="J1476" t="s">
        <v>121</v>
      </c>
      <c r="K1476">
        <v>22</v>
      </c>
      <c r="L1476">
        <v>1996</v>
      </c>
      <c r="M1476">
        <f t="shared" si="281"/>
        <v>12</v>
      </c>
      <c r="N1476">
        <v>0</v>
      </c>
      <c r="O1476">
        <v>0</v>
      </c>
      <c r="P1476">
        <v>8</v>
      </c>
      <c r="Q1476">
        <v>34</v>
      </c>
      <c r="R1476">
        <v>23</v>
      </c>
      <c r="S1476">
        <f t="shared" si="282"/>
        <v>11</v>
      </c>
      <c r="T1476">
        <v>147</v>
      </c>
      <c r="U1476">
        <f t="shared" si="283"/>
        <v>0</v>
      </c>
      <c r="V1476">
        <f t="shared" si="280"/>
        <v>0</v>
      </c>
      <c r="W1476" s="1">
        <v>0.65186584789796875</v>
      </c>
      <c r="X1476">
        <f t="shared" si="284"/>
        <v>0</v>
      </c>
      <c r="Y1476">
        <f t="shared" si="285"/>
        <v>0</v>
      </c>
      <c r="Z1476">
        <f t="shared" si="286"/>
        <v>1</v>
      </c>
      <c r="AA1476">
        <f t="shared" si="287"/>
        <v>0</v>
      </c>
      <c r="AB1476">
        <f t="shared" si="279"/>
        <v>0</v>
      </c>
      <c r="AC1476">
        <f t="shared" si="288"/>
        <v>0</v>
      </c>
      <c r="AD1476" t="s">
        <v>9863</v>
      </c>
      <c r="AE1476">
        <f t="shared" si="289"/>
        <v>1</v>
      </c>
      <c r="AF1476">
        <f t="shared" si="290"/>
        <v>0</v>
      </c>
    </row>
    <row r="1477" spans="1:32" hidden="1" x14ac:dyDescent="0.25">
      <c r="A1477">
        <v>1982</v>
      </c>
      <c r="B1477">
        <v>1</v>
      </c>
      <c r="C1477">
        <v>17</v>
      </c>
      <c r="D1477" t="s">
        <v>88</v>
      </c>
      <c r="E1477" t="s">
        <v>907</v>
      </c>
      <c r="F1477">
        <v>0</v>
      </c>
      <c r="G1477" t="s">
        <v>59</v>
      </c>
      <c r="H1477" t="s">
        <v>30</v>
      </c>
      <c r="I1477" t="s">
        <v>21</v>
      </c>
      <c r="J1477" t="s">
        <v>37</v>
      </c>
      <c r="K1477">
        <v>22</v>
      </c>
      <c r="L1477">
        <v>1992</v>
      </c>
      <c r="M1477">
        <f t="shared" si="281"/>
        <v>11</v>
      </c>
      <c r="N1477">
        <v>0</v>
      </c>
      <c r="O1477">
        <v>0</v>
      </c>
      <c r="P1477">
        <v>8</v>
      </c>
      <c r="Q1477">
        <v>42</v>
      </c>
      <c r="R1477">
        <v>23</v>
      </c>
      <c r="S1477">
        <f t="shared" si="282"/>
        <v>19</v>
      </c>
      <c r="T1477">
        <v>123</v>
      </c>
      <c r="U1477">
        <f t="shared" si="283"/>
        <v>0</v>
      </c>
      <c r="V1477">
        <f t="shared" si="280"/>
        <v>0</v>
      </c>
      <c r="W1477" s="1">
        <v>0.64853556485355657</v>
      </c>
      <c r="X1477">
        <f t="shared" si="284"/>
        <v>0</v>
      </c>
      <c r="Y1477">
        <f t="shared" si="285"/>
        <v>0</v>
      </c>
      <c r="Z1477">
        <f t="shared" si="286"/>
        <v>1</v>
      </c>
      <c r="AA1477">
        <f t="shared" si="287"/>
        <v>0</v>
      </c>
      <c r="AB1477">
        <f t="shared" si="279"/>
        <v>0</v>
      </c>
      <c r="AC1477">
        <f t="shared" si="288"/>
        <v>0</v>
      </c>
      <c r="AD1477" t="s">
        <v>9862</v>
      </c>
      <c r="AE1477">
        <f t="shared" si="289"/>
        <v>0</v>
      </c>
      <c r="AF1477">
        <f t="shared" si="290"/>
        <v>1</v>
      </c>
    </row>
    <row r="1478" spans="1:32" hidden="1" x14ac:dyDescent="0.25">
      <c r="A1478">
        <v>2006</v>
      </c>
      <c r="B1478">
        <v>1</v>
      </c>
      <c r="C1478">
        <v>23</v>
      </c>
      <c r="D1478" t="s">
        <v>88</v>
      </c>
      <c r="E1478" t="s">
        <v>7682</v>
      </c>
      <c r="F1478">
        <v>0</v>
      </c>
      <c r="G1478" t="s">
        <v>59</v>
      </c>
      <c r="H1478" t="s">
        <v>30</v>
      </c>
      <c r="I1478" t="s">
        <v>21</v>
      </c>
      <c r="J1478" t="s">
        <v>22</v>
      </c>
      <c r="K1478">
        <v>22</v>
      </c>
      <c r="L1478">
        <v>2014</v>
      </c>
      <c r="M1478">
        <f t="shared" si="281"/>
        <v>9</v>
      </c>
      <c r="N1478">
        <v>0</v>
      </c>
      <c r="O1478">
        <v>2</v>
      </c>
      <c r="P1478">
        <v>8</v>
      </c>
      <c r="Q1478">
        <v>42</v>
      </c>
      <c r="R1478">
        <v>38</v>
      </c>
      <c r="S1478">
        <f t="shared" si="282"/>
        <v>4</v>
      </c>
      <c r="T1478">
        <v>116</v>
      </c>
      <c r="U1478">
        <f t="shared" si="283"/>
        <v>0</v>
      </c>
      <c r="V1478">
        <f t="shared" si="280"/>
        <v>0</v>
      </c>
      <c r="W1478" s="1">
        <v>0.64853556485355657</v>
      </c>
      <c r="X1478">
        <f t="shared" si="284"/>
        <v>0</v>
      </c>
      <c r="Y1478">
        <f t="shared" si="285"/>
        <v>0</v>
      </c>
      <c r="Z1478">
        <f t="shared" si="286"/>
        <v>1</v>
      </c>
      <c r="AA1478">
        <f t="shared" si="287"/>
        <v>0</v>
      </c>
      <c r="AB1478">
        <f t="shared" si="279"/>
        <v>0</v>
      </c>
      <c r="AC1478">
        <f t="shared" si="288"/>
        <v>0</v>
      </c>
      <c r="AD1478" s="2" t="s">
        <v>9867</v>
      </c>
      <c r="AE1478">
        <f t="shared" si="289"/>
        <v>0</v>
      </c>
      <c r="AF1478">
        <f t="shared" si="290"/>
        <v>1</v>
      </c>
    </row>
    <row r="1479" spans="1:32" hidden="1" x14ac:dyDescent="0.25">
      <c r="A1479">
        <v>1984</v>
      </c>
      <c r="B1479">
        <v>8</v>
      </c>
      <c r="C1479">
        <v>204</v>
      </c>
      <c r="D1479" t="s">
        <v>27</v>
      </c>
      <c r="E1479" t="s">
        <v>1790</v>
      </c>
      <c r="F1479">
        <v>0</v>
      </c>
      <c r="G1479" t="s">
        <v>59</v>
      </c>
      <c r="H1479" t="s">
        <v>30</v>
      </c>
      <c r="I1479" t="s">
        <v>21</v>
      </c>
      <c r="J1479" t="s">
        <v>713</v>
      </c>
      <c r="K1479">
        <v>23</v>
      </c>
      <c r="L1479">
        <v>1993</v>
      </c>
      <c r="M1479">
        <f t="shared" si="281"/>
        <v>10</v>
      </c>
      <c r="N1479">
        <v>0</v>
      </c>
      <c r="O1479">
        <v>0</v>
      </c>
      <c r="P1479">
        <v>7</v>
      </c>
      <c r="Q1479">
        <v>42</v>
      </c>
      <c r="R1479">
        <v>33</v>
      </c>
      <c r="S1479">
        <f t="shared" si="282"/>
        <v>9</v>
      </c>
      <c r="T1479">
        <v>135</v>
      </c>
      <c r="U1479">
        <f t="shared" si="283"/>
        <v>0</v>
      </c>
      <c r="V1479">
        <f t="shared" si="280"/>
        <v>0</v>
      </c>
      <c r="W1479" s="1">
        <v>0.64853556485355657</v>
      </c>
      <c r="X1479">
        <f t="shared" si="284"/>
        <v>0</v>
      </c>
      <c r="Y1479">
        <f t="shared" si="285"/>
        <v>0</v>
      </c>
      <c r="Z1479">
        <f t="shared" si="286"/>
        <v>1</v>
      </c>
      <c r="AA1479">
        <f t="shared" si="287"/>
        <v>0</v>
      </c>
      <c r="AB1479">
        <f t="shared" si="279"/>
        <v>0</v>
      </c>
      <c r="AC1479">
        <f t="shared" si="288"/>
        <v>0</v>
      </c>
      <c r="AD1479" t="s">
        <v>9862</v>
      </c>
      <c r="AE1479">
        <f t="shared" si="289"/>
        <v>1</v>
      </c>
      <c r="AF1479">
        <f t="shared" si="290"/>
        <v>0</v>
      </c>
    </row>
    <row r="1480" spans="1:32" hidden="1" x14ac:dyDescent="0.25">
      <c r="A1480">
        <v>1981</v>
      </c>
      <c r="B1480">
        <v>1</v>
      </c>
      <c r="C1480">
        <v>19</v>
      </c>
      <c r="D1480" t="s">
        <v>65</v>
      </c>
      <c r="E1480" t="s">
        <v>550</v>
      </c>
      <c r="F1480">
        <v>0</v>
      </c>
      <c r="G1480" t="s">
        <v>29</v>
      </c>
      <c r="H1480" t="s">
        <v>30</v>
      </c>
      <c r="I1480" t="s">
        <v>21</v>
      </c>
      <c r="J1480" t="s">
        <v>131</v>
      </c>
      <c r="K1480">
        <v>22</v>
      </c>
      <c r="L1480">
        <v>1988</v>
      </c>
      <c r="M1480">
        <f t="shared" si="281"/>
        <v>8</v>
      </c>
      <c r="N1480">
        <v>0</v>
      </c>
      <c r="O1480">
        <v>3</v>
      </c>
      <c r="P1480">
        <v>6</v>
      </c>
      <c r="Q1480">
        <v>45</v>
      </c>
      <c r="R1480">
        <v>41</v>
      </c>
      <c r="S1480">
        <f t="shared" si="282"/>
        <v>4</v>
      </c>
      <c r="T1480">
        <v>102</v>
      </c>
      <c r="U1480">
        <f t="shared" si="283"/>
        <v>0</v>
      </c>
      <c r="V1480">
        <f t="shared" si="280"/>
        <v>0</v>
      </c>
      <c r="W1480" s="1">
        <v>0.64728682170542629</v>
      </c>
      <c r="X1480">
        <f t="shared" si="284"/>
        <v>0</v>
      </c>
      <c r="Y1480">
        <f t="shared" si="285"/>
        <v>0</v>
      </c>
      <c r="Z1480">
        <f t="shared" si="286"/>
        <v>1</v>
      </c>
      <c r="AA1480">
        <f t="shared" si="287"/>
        <v>0</v>
      </c>
      <c r="AB1480">
        <f t="shared" si="279"/>
        <v>0</v>
      </c>
      <c r="AC1480">
        <f t="shared" si="288"/>
        <v>0</v>
      </c>
      <c r="AD1480" t="s">
        <v>9862</v>
      </c>
      <c r="AE1480">
        <f t="shared" si="289"/>
        <v>0</v>
      </c>
      <c r="AF1480">
        <f t="shared" si="290"/>
        <v>1</v>
      </c>
    </row>
    <row r="1481" spans="1:32" hidden="1" x14ac:dyDescent="0.25">
      <c r="A1481">
        <v>1995</v>
      </c>
      <c r="B1481">
        <v>1</v>
      </c>
      <c r="C1481">
        <v>24</v>
      </c>
      <c r="D1481" t="s">
        <v>52</v>
      </c>
      <c r="E1481" t="s">
        <v>5007</v>
      </c>
      <c r="F1481">
        <v>0</v>
      </c>
      <c r="G1481" t="s">
        <v>29</v>
      </c>
      <c r="H1481" t="s">
        <v>30</v>
      </c>
      <c r="I1481" t="s">
        <v>21</v>
      </c>
      <c r="J1481" t="s">
        <v>202</v>
      </c>
      <c r="K1481">
        <v>21</v>
      </c>
      <c r="L1481">
        <v>2000</v>
      </c>
      <c r="M1481">
        <f t="shared" si="281"/>
        <v>6</v>
      </c>
      <c r="N1481">
        <v>0</v>
      </c>
      <c r="O1481">
        <v>1</v>
      </c>
      <c r="P1481">
        <v>6</v>
      </c>
      <c r="Q1481">
        <v>45</v>
      </c>
      <c r="R1481">
        <v>45</v>
      </c>
      <c r="S1481">
        <f t="shared" si="282"/>
        <v>0</v>
      </c>
      <c r="T1481">
        <v>93</v>
      </c>
      <c r="U1481">
        <f t="shared" si="283"/>
        <v>0</v>
      </c>
      <c r="V1481">
        <f t="shared" si="280"/>
        <v>0</v>
      </c>
      <c r="W1481" s="1">
        <v>0.64728682170542629</v>
      </c>
      <c r="X1481">
        <f t="shared" si="284"/>
        <v>0</v>
      </c>
      <c r="Y1481">
        <f t="shared" si="285"/>
        <v>0</v>
      </c>
      <c r="Z1481">
        <f t="shared" si="286"/>
        <v>1</v>
      </c>
      <c r="AA1481">
        <f t="shared" si="287"/>
        <v>0</v>
      </c>
      <c r="AB1481">
        <f t="shared" si="279"/>
        <v>0</v>
      </c>
      <c r="AC1481">
        <f t="shared" si="288"/>
        <v>0</v>
      </c>
      <c r="AD1481" t="s">
        <v>9865</v>
      </c>
      <c r="AE1481">
        <f t="shared" si="289"/>
        <v>0</v>
      </c>
      <c r="AF1481">
        <f t="shared" si="290"/>
        <v>1</v>
      </c>
    </row>
    <row r="1482" spans="1:32" hidden="1" x14ac:dyDescent="0.25">
      <c r="A1482">
        <v>2003</v>
      </c>
      <c r="B1482">
        <v>2</v>
      </c>
      <c r="C1482">
        <v>37</v>
      </c>
      <c r="D1482" t="s">
        <v>60</v>
      </c>
      <c r="E1482" t="s">
        <v>6951</v>
      </c>
      <c r="F1482">
        <v>0</v>
      </c>
      <c r="G1482" t="s">
        <v>29</v>
      </c>
      <c r="H1482" t="s">
        <v>30</v>
      </c>
      <c r="I1482" t="s">
        <v>21</v>
      </c>
      <c r="J1482" t="s">
        <v>111</v>
      </c>
      <c r="K1482">
        <v>24</v>
      </c>
      <c r="L1482">
        <v>2010</v>
      </c>
      <c r="M1482">
        <f t="shared" si="281"/>
        <v>8</v>
      </c>
      <c r="N1482">
        <v>0</v>
      </c>
      <c r="O1482">
        <v>1</v>
      </c>
      <c r="P1482">
        <v>5</v>
      </c>
      <c r="Q1482">
        <v>45</v>
      </c>
      <c r="R1482">
        <v>45</v>
      </c>
      <c r="S1482">
        <f t="shared" si="282"/>
        <v>0</v>
      </c>
      <c r="T1482">
        <v>90</v>
      </c>
      <c r="U1482">
        <f t="shared" si="283"/>
        <v>0</v>
      </c>
      <c r="V1482">
        <f t="shared" si="280"/>
        <v>0</v>
      </c>
      <c r="W1482" s="1">
        <v>0.64728682170542629</v>
      </c>
      <c r="X1482">
        <f t="shared" si="284"/>
        <v>0</v>
      </c>
      <c r="Y1482">
        <f t="shared" si="285"/>
        <v>0</v>
      </c>
      <c r="Z1482">
        <f t="shared" si="286"/>
        <v>1</v>
      </c>
      <c r="AA1482">
        <f t="shared" si="287"/>
        <v>0</v>
      </c>
      <c r="AB1482">
        <f t="shared" si="279"/>
        <v>0</v>
      </c>
      <c r="AC1482">
        <f t="shared" si="288"/>
        <v>0</v>
      </c>
      <c r="AD1482" t="s">
        <v>9866</v>
      </c>
      <c r="AE1482">
        <f t="shared" si="289"/>
        <v>0</v>
      </c>
      <c r="AF1482">
        <f t="shared" si="290"/>
        <v>0</v>
      </c>
    </row>
    <row r="1483" spans="1:32" hidden="1" x14ac:dyDescent="0.25">
      <c r="A1483">
        <v>2004</v>
      </c>
      <c r="B1483">
        <v>3</v>
      </c>
      <c r="C1483">
        <v>94</v>
      </c>
      <c r="D1483" t="s">
        <v>4989</v>
      </c>
      <c r="E1483" t="s">
        <v>7262</v>
      </c>
      <c r="F1483">
        <v>0</v>
      </c>
      <c r="G1483" t="s">
        <v>29</v>
      </c>
      <c r="H1483" t="s">
        <v>30</v>
      </c>
      <c r="I1483" t="s">
        <v>21</v>
      </c>
      <c r="J1483" t="s">
        <v>471</v>
      </c>
      <c r="K1483">
        <v>23</v>
      </c>
      <c r="L1483">
        <v>2013</v>
      </c>
      <c r="M1483">
        <f t="shared" si="281"/>
        <v>10</v>
      </c>
      <c r="N1483">
        <v>0</v>
      </c>
      <c r="O1483">
        <v>0</v>
      </c>
      <c r="P1483">
        <v>8</v>
      </c>
      <c r="Q1483">
        <v>45</v>
      </c>
      <c r="R1483">
        <v>45</v>
      </c>
      <c r="S1483">
        <f t="shared" si="282"/>
        <v>0</v>
      </c>
      <c r="T1483">
        <v>115</v>
      </c>
      <c r="U1483">
        <f t="shared" si="283"/>
        <v>0</v>
      </c>
      <c r="V1483">
        <f t="shared" si="280"/>
        <v>0</v>
      </c>
      <c r="W1483" s="1">
        <v>0.64728682170542629</v>
      </c>
      <c r="X1483">
        <f t="shared" si="284"/>
        <v>0</v>
      </c>
      <c r="Y1483">
        <f t="shared" si="285"/>
        <v>0</v>
      </c>
      <c r="Z1483">
        <f t="shared" si="286"/>
        <v>1</v>
      </c>
      <c r="AA1483">
        <f t="shared" si="287"/>
        <v>0</v>
      </c>
      <c r="AB1483">
        <f t="shared" si="279"/>
        <v>0</v>
      </c>
      <c r="AC1483">
        <f t="shared" si="288"/>
        <v>0</v>
      </c>
      <c r="AD1483" t="s">
        <v>9866</v>
      </c>
      <c r="AE1483">
        <f t="shared" si="289"/>
        <v>0</v>
      </c>
      <c r="AF1483">
        <f t="shared" si="290"/>
        <v>0</v>
      </c>
    </row>
    <row r="1484" spans="1:32" hidden="1" x14ac:dyDescent="0.25">
      <c r="A1484">
        <v>2010</v>
      </c>
      <c r="B1484">
        <v>3</v>
      </c>
      <c r="C1484">
        <v>69</v>
      </c>
      <c r="D1484" t="s">
        <v>68</v>
      </c>
      <c r="E1484" t="s">
        <v>8703</v>
      </c>
      <c r="F1484">
        <v>0</v>
      </c>
      <c r="G1484" t="s">
        <v>29</v>
      </c>
      <c r="H1484" t="s">
        <v>30</v>
      </c>
      <c r="I1484" t="s">
        <v>21</v>
      </c>
      <c r="J1484" t="s">
        <v>343</v>
      </c>
      <c r="K1484">
        <v>23</v>
      </c>
      <c r="L1484">
        <v>2020</v>
      </c>
      <c r="M1484">
        <f t="shared" si="281"/>
        <v>11</v>
      </c>
      <c r="N1484">
        <v>0</v>
      </c>
      <c r="O1484">
        <v>0</v>
      </c>
      <c r="P1484">
        <v>8</v>
      </c>
      <c r="Q1484">
        <v>45</v>
      </c>
      <c r="R1484">
        <v>20</v>
      </c>
      <c r="S1484">
        <f t="shared" si="282"/>
        <v>25</v>
      </c>
      <c r="T1484">
        <v>121</v>
      </c>
      <c r="U1484">
        <f t="shared" si="283"/>
        <v>0</v>
      </c>
      <c r="V1484">
        <f t="shared" si="280"/>
        <v>0</v>
      </c>
      <c r="W1484" s="1">
        <v>0.64728682170542629</v>
      </c>
      <c r="X1484">
        <f t="shared" si="284"/>
        <v>0</v>
      </c>
      <c r="Y1484">
        <f t="shared" si="285"/>
        <v>0</v>
      </c>
      <c r="Z1484">
        <f t="shared" si="286"/>
        <v>1</v>
      </c>
      <c r="AA1484">
        <f t="shared" si="287"/>
        <v>0</v>
      </c>
      <c r="AB1484">
        <f t="shared" si="279"/>
        <v>0</v>
      </c>
      <c r="AC1484">
        <f t="shared" si="288"/>
        <v>0</v>
      </c>
      <c r="AD1484" s="2" t="s">
        <v>9868</v>
      </c>
      <c r="AE1484">
        <f t="shared" si="289"/>
        <v>0</v>
      </c>
      <c r="AF1484">
        <f t="shared" si="290"/>
        <v>0</v>
      </c>
    </row>
    <row r="1485" spans="1:32" hidden="1" x14ac:dyDescent="0.25">
      <c r="A1485">
        <v>2012</v>
      </c>
      <c r="B1485">
        <v>4</v>
      </c>
      <c r="C1485">
        <v>112</v>
      </c>
      <c r="D1485" t="s">
        <v>4779</v>
      </c>
      <c r="E1485" t="s">
        <v>9225</v>
      </c>
      <c r="F1485">
        <v>0</v>
      </c>
      <c r="G1485" t="s">
        <v>29</v>
      </c>
      <c r="H1485" t="s">
        <v>30</v>
      </c>
      <c r="I1485" t="s">
        <v>21</v>
      </c>
      <c r="J1485" t="s">
        <v>162</v>
      </c>
      <c r="K1485">
        <v>23</v>
      </c>
      <c r="L1485">
        <v>2021</v>
      </c>
      <c r="M1485">
        <f t="shared" si="281"/>
        <v>10</v>
      </c>
      <c r="N1485">
        <v>0</v>
      </c>
      <c r="O1485">
        <v>0</v>
      </c>
      <c r="P1485">
        <v>9</v>
      </c>
      <c r="Q1485">
        <v>45</v>
      </c>
      <c r="R1485">
        <v>19</v>
      </c>
      <c r="S1485">
        <f t="shared" si="282"/>
        <v>26</v>
      </c>
      <c r="T1485">
        <v>131</v>
      </c>
      <c r="U1485">
        <f t="shared" si="283"/>
        <v>0</v>
      </c>
      <c r="V1485">
        <f t="shared" si="280"/>
        <v>0</v>
      </c>
      <c r="W1485" s="1">
        <v>0.64728682170542629</v>
      </c>
      <c r="X1485">
        <f t="shared" si="284"/>
        <v>0</v>
      </c>
      <c r="Y1485">
        <f t="shared" si="285"/>
        <v>0</v>
      </c>
      <c r="Z1485">
        <f t="shared" si="286"/>
        <v>1</v>
      </c>
      <c r="AA1485">
        <f t="shared" si="287"/>
        <v>0</v>
      </c>
      <c r="AB1485">
        <f t="shared" si="279"/>
        <v>0</v>
      </c>
      <c r="AC1485">
        <f t="shared" si="288"/>
        <v>0</v>
      </c>
      <c r="AD1485" s="2" t="s">
        <v>9868</v>
      </c>
      <c r="AE1485">
        <f t="shared" si="289"/>
        <v>0</v>
      </c>
      <c r="AF1485">
        <f t="shared" si="290"/>
        <v>0</v>
      </c>
    </row>
    <row r="1486" spans="1:32" hidden="1" x14ac:dyDescent="0.25">
      <c r="A1486">
        <v>1983</v>
      </c>
      <c r="B1486">
        <v>8</v>
      </c>
      <c r="C1486">
        <v>204</v>
      </c>
      <c r="D1486" t="s">
        <v>57</v>
      </c>
      <c r="E1486" t="s">
        <v>1449</v>
      </c>
      <c r="F1486">
        <v>0</v>
      </c>
      <c r="G1486" t="s">
        <v>29</v>
      </c>
      <c r="H1486" t="s">
        <v>30</v>
      </c>
      <c r="I1486" t="s">
        <v>21</v>
      </c>
      <c r="J1486" t="s">
        <v>167</v>
      </c>
      <c r="K1486">
        <v>22</v>
      </c>
      <c r="L1486">
        <v>1996</v>
      </c>
      <c r="M1486">
        <f t="shared" si="281"/>
        <v>14</v>
      </c>
      <c r="N1486">
        <v>0</v>
      </c>
      <c r="O1486">
        <v>0</v>
      </c>
      <c r="P1486">
        <v>8</v>
      </c>
      <c r="Q1486">
        <v>45</v>
      </c>
      <c r="R1486">
        <v>19</v>
      </c>
      <c r="S1486">
        <f t="shared" si="282"/>
        <v>26</v>
      </c>
      <c r="T1486">
        <v>149</v>
      </c>
      <c r="U1486">
        <f t="shared" si="283"/>
        <v>0</v>
      </c>
      <c r="V1486">
        <f t="shared" si="280"/>
        <v>0</v>
      </c>
      <c r="W1486" s="1">
        <v>0.64728682170542629</v>
      </c>
      <c r="X1486">
        <f t="shared" si="284"/>
        <v>0</v>
      </c>
      <c r="Y1486">
        <f t="shared" si="285"/>
        <v>0</v>
      </c>
      <c r="Z1486">
        <f t="shared" si="286"/>
        <v>1</v>
      </c>
      <c r="AA1486">
        <f t="shared" si="287"/>
        <v>0</v>
      </c>
      <c r="AB1486">
        <f t="shared" si="279"/>
        <v>0</v>
      </c>
      <c r="AC1486">
        <f t="shared" si="288"/>
        <v>0</v>
      </c>
      <c r="AD1486" t="s">
        <v>9862</v>
      </c>
      <c r="AE1486">
        <f t="shared" si="289"/>
        <v>1</v>
      </c>
      <c r="AF1486">
        <f t="shared" si="290"/>
        <v>0</v>
      </c>
    </row>
    <row r="1487" spans="1:32" hidden="1" x14ac:dyDescent="0.25">
      <c r="A1487">
        <v>1995</v>
      </c>
      <c r="B1487">
        <v>1</v>
      </c>
      <c r="C1487">
        <v>4</v>
      </c>
      <c r="D1487" t="s">
        <v>76</v>
      </c>
      <c r="E1487" t="s">
        <v>4988</v>
      </c>
      <c r="F1487">
        <v>0</v>
      </c>
      <c r="G1487" t="s">
        <v>25</v>
      </c>
      <c r="H1487" t="s">
        <v>25</v>
      </c>
      <c r="I1487" t="s">
        <v>21</v>
      </c>
      <c r="J1487" t="s">
        <v>51</v>
      </c>
      <c r="K1487">
        <v>23</v>
      </c>
      <c r="L1487">
        <v>2002</v>
      </c>
      <c r="M1487">
        <f t="shared" si="281"/>
        <v>8</v>
      </c>
      <c r="N1487">
        <v>0</v>
      </c>
      <c r="O1487">
        <v>0</v>
      </c>
      <c r="P1487">
        <v>6</v>
      </c>
      <c r="Q1487">
        <v>38</v>
      </c>
      <c r="R1487">
        <v>38</v>
      </c>
      <c r="S1487">
        <f t="shared" si="282"/>
        <v>0</v>
      </c>
      <c r="T1487">
        <v>89</v>
      </c>
      <c r="U1487">
        <f t="shared" si="283"/>
        <v>0</v>
      </c>
      <c r="V1487">
        <f t="shared" si="280"/>
        <v>0</v>
      </c>
      <c r="W1487" s="1">
        <v>0.63745019920318724</v>
      </c>
      <c r="X1487">
        <f t="shared" si="284"/>
        <v>0</v>
      </c>
      <c r="Y1487">
        <f t="shared" si="285"/>
        <v>0</v>
      </c>
      <c r="Z1487">
        <f t="shared" si="286"/>
        <v>1</v>
      </c>
      <c r="AA1487">
        <f t="shared" si="287"/>
        <v>0</v>
      </c>
      <c r="AB1487">
        <f t="shared" si="279"/>
        <v>0</v>
      </c>
      <c r="AC1487">
        <f t="shared" si="288"/>
        <v>0</v>
      </c>
      <c r="AD1487" t="s">
        <v>9865</v>
      </c>
      <c r="AE1487">
        <f t="shared" si="289"/>
        <v>0</v>
      </c>
      <c r="AF1487">
        <f t="shared" si="290"/>
        <v>1</v>
      </c>
    </row>
    <row r="1488" spans="1:32" hidden="1" x14ac:dyDescent="0.25">
      <c r="A1488">
        <v>1995</v>
      </c>
      <c r="B1488">
        <v>2</v>
      </c>
      <c r="C1488">
        <v>52</v>
      </c>
      <c r="D1488" t="s">
        <v>79</v>
      </c>
      <c r="E1488" t="s">
        <v>5033</v>
      </c>
      <c r="F1488">
        <v>0</v>
      </c>
      <c r="G1488" t="s">
        <v>34</v>
      </c>
      <c r="H1488" t="s">
        <v>35</v>
      </c>
      <c r="I1488" t="s">
        <v>36</v>
      </c>
      <c r="J1488" t="s">
        <v>523</v>
      </c>
      <c r="K1488">
        <v>23</v>
      </c>
      <c r="L1488">
        <v>1995</v>
      </c>
      <c r="M1488">
        <f t="shared" si="281"/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f t="shared" si="282"/>
        <v>0</v>
      </c>
      <c r="T1488">
        <v>1</v>
      </c>
      <c r="U1488">
        <f t="shared" si="283"/>
        <v>0</v>
      </c>
      <c r="V1488">
        <f t="shared" si="280"/>
        <v>1</v>
      </c>
      <c r="X1488">
        <f t="shared" si="284"/>
        <v>0</v>
      </c>
      <c r="Y1488">
        <f t="shared" si="285"/>
        <v>0</v>
      </c>
      <c r="Z1488">
        <f t="shared" si="286"/>
        <v>0</v>
      </c>
      <c r="AA1488">
        <f t="shared" si="287"/>
        <v>0</v>
      </c>
      <c r="AB1488">
        <f t="shared" si="279"/>
        <v>0</v>
      </c>
      <c r="AC1488">
        <f t="shared" si="288"/>
        <v>0</v>
      </c>
      <c r="AD1488" t="s">
        <v>9865</v>
      </c>
      <c r="AE1488">
        <f t="shared" si="289"/>
        <v>0</v>
      </c>
      <c r="AF1488">
        <f t="shared" si="290"/>
        <v>0</v>
      </c>
    </row>
    <row r="1489" spans="1:32" hidden="1" x14ac:dyDescent="0.25">
      <c r="A1489">
        <v>1999</v>
      </c>
      <c r="B1489">
        <v>1</v>
      </c>
      <c r="C1489">
        <v>8</v>
      </c>
      <c r="D1489" t="s">
        <v>4779</v>
      </c>
      <c r="E1489" t="s">
        <v>5954</v>
      </c>
      <c r="F1489">
        <v>0</v>
      </c>
      <c r="G1489" t="s">
        <v>25</v>
      </c>
      <c r="H1489" t="s">
        <v>25</v>
      </c>
      <c r="I1489" t="s">
        <v>21</v>
      </c>
      <c r="J1489" t="s">
        <v>202</v>
      </c>
      <c r="K1489">
        <v>21</v>
      </c>
      <c r="L1489">
        <v>2005</v>
      </c>
      <c r="M1489">
        <f t="shared" si="281"/>
        <v>7</v>
      </c>
      <c r="N1489">
        <v>1</v>
      </c>
      <c r="O1489">
        <v>1</v>
      </c>
      <c r="P1489">
        <v>3</v>
      </c>
      <c r="Q1489">
        <v>38</v>
      </c>
      <c r="R1489">
        <v>29</v>
      </c>
      <c r="S1489">
        <f t="shared" si="282"/>
        <v>9</v>
      </c>
      <c r="T1489">
        <v>75</v>
      </c>
      <c r="U1489">
        <f t="shared" si="283"/>
        <v>0</v>
      </c>
      <c r="V1489">
        <f t="shared" si="280"/>
        <v>0</v>
      </c>
      <c r="W1489" s="1">
        <v>0.63745019920318724</v>
      </c>
      <c r="X1489">
        <f t="shared" si="284"/>
        <v>0</v>
      </c>
      <c r="Y1489">
        <f t="shared" si="285"/>
        <v>0</v>
      </c>
      <c r="Z1489">
        <f t="shared" si="286"/>
        <v>1</v>
      </c>
      <c r="AA1489">
        <f t="shared" si="287"/>
        <v>0</v>
      </c>
      <c r="AB1489">
        <f t="shared" si="279"/>
        <v>0</v>
      </c>
      <c r="AC1489">
        <f t="shared" si="288"/>
        <v>0</v>
      </c>
      <c r="AD1489" t="s">
        <v>9865</v>
      </c>
      <c r="AE1489">
        <f t="shared" si="289"/>
        <v>0</v>
      </c>
      <c r="AF1489">
        <f t="shared" si="290"/>
        <v>1</v>
      </c>
    </row>
    <row r="1490" spans="1:32" hidden="1" x14ac:dyDescent="0.25">
      <c r="A1490">
        <v>2002</v>
      </c>
      <c r="B1490">
        <v>2</v>
      </c>
      <c r="C1490">
        <v>63</v>
      </c>
      <c r="D1490" t="s">
        <v>182</v>
      </c>
      <c r="E1490" t="s">
        <v>6730</v>
      </c>
      <c r="F1490">
        <v>0</v>
      </c>
      <c r="G1490" t="s">
        <v>25</v>
      </c>
      <c r="H1490" t="s">
        <v>25</v>
      </c>
      <c r="I1490" t="s">
        <v>21</v>
      </c>
      <c r="J1490" t="s">
        <v>273</v>
      </c>
      <c r="K1490">
        <v>21</v>
      </c>
      <c r="L1490">
        <v>2009</v>
      </c>
      <c r="M1490">
        <f t="shared" si="281"/>
        <v>8</v>
      </c>
      <c r="N1490">
        <v>0</v>
      </c>
      <c r="O1490">
        <v>0</v>
      </c>
      <c r="P1490">
        <v>6</v>
      </c>
      <c r="Q1490">
        <v>38</v>
      </c>
      <c r="R1490">
        <v>8</v>
      </c>
      <c r="S1490">
        <f t="shared" si="282"/>
        <v>30</v>
      </c>
      <c r="T1490">
        <v>106</v>
      </c>
      <c r="U1490">
        <f t="shared" si="283"/>
        <v>0</v>
      </c>
      <c r="V1490">
        <f t="shared" ref="V1490:V1495" si="291">IF(Q1490 =0,IF(Q1490 = "",,1),0)</f>
        <v>0</v>
      </c>
      <c r="W1490" s="1">
        <v>0.63745019920318724</v>
      </c>
      <c r="X1490">
        <f t="shared" si="284"/>
        <v>0</v>
      </c>
      <c r="Y1490">
        <f t="shared" si="285"/>
        <v>0</v>
      </c>
      <c r="Z1490">
        <f t="shared" si="286"/>
        <v>1</v>
      </c>
      <c r="AA1490">
        <f t="shared" si="287"/>
        <v>0</v>
      </c>
      <c r="AB1490">
        <f t="shared" si="279"/>
        <v>0</v>
      </c>
      <c r="AC1490">
        <f t="shared" si="288"/>
        <v>0</v>
      </c>
      <c r="AD1490" t="s">
        <v>9866</v>
      </c>
      <c r="AE1490">
        <f t="shared" si="289"/>
        <v>0</v>
      </c>
      <c r="AF1490">
        <f t="shared" si="290"/>
        <v>0</v>
      </c>
    </row>
    <row r="1491" spans="1:32" hidden="1" x14ac:dyDescent="0.25">
      <c r="A1491">
        <v>1998</v>
      </c>
      <c r="B1491">
        <v>4</v>
      </c>
      <c r="C1491">
        <v>96</v>
      </c>
      <c r="D1491" t="s">
        <v>41</v>
      </c>
      <c r="E1491" t="s">
        <v>5802</v>
      </c>
      <c r="F1491">
        <v>0</v>
      </c>
      <c r="G1491" t="s">
        <v>25</v>
      </c>
      <c r="H1491" t="s">
        <v>25</v>
      </c>
      <c r="I1491" t="s">
        <v>21</v>
      </c>
      <c r="J1491" t="s">
        <v>336</v>
      </c>
      <c r="K1491">
        <v>21</v>
      </c>
      <c r="L1491">
        <v>2006</v>
      </c>
      <c r="M1491">
        <f t="shared" si="281"/>
        <v>9</v>
      </c>
      <c r="N1491">
        <v>0</v>
      </c>
      <c r="O1491">
        <v>0</v>
      </c>
      <c r="P1491">
        <v>2</v>
      </c>
      <c r="Q1491">
        <v>38</v>
      </c>
      <c r="R1491">
        <v>24</v>
      </c>
      <c r="S1491">
        <f t="shared" si="282"/>
        <v>14</v>
      </c>
      <c r="T1491">
        <v>110</v>
      </c>
      <c r="U1491">
        <f t="shared" si="283"/>
        <v>0</v>
      </c>
      <c r="V1491">
        <f t="shared" si="291"/>
        <v>0</v>
      </c>
      <c r="W1491" s="1">
        <v>0.63745019920318724</v>
      </c>
      <c r="X1491">
        <f t="shared" si="284"/>
        <v>0</v>
      </c>
      <c r="Y1491">
        <f t="shared" si="285"/>
        <v>0</v>
      </c>
      <c r="Z1491">
        <f t="shared" si="286"/>
        <v>1</v>
      </c>
      <c r="AA1491">
        <f t="shared" si="287"/>
        <v>0</v>
      </c>
      <c r="AB1491">
        <f t="shared" si="279"/>
        <v>0</v>
      </c>
      <c r="AC1491">
        <f t="shared" si="288"/>
        <v>0</v>
      </c>
      <c r="AD1491" t="s">
        <v>9865</v>
      </c>
      <c r="AE1491">
        <f t="shared" si="289"/>
        <v>0</v>
      </c>
      <c r="AF1491">
        <f t="shared" si="290"/>
        <v>0</v>
      </c>
    </row>
    <row r="1492" spans="1:32" hidden="1" x14ac:dyDescent="0.25">
      <c r="A1492">
        <v>1981</v>
      </c>
      <c r="B1492">
        <v>8</v>
      </c>
      <c r="C1492">
        <v>201</v>
      </c>
      <c r="D1492" t="s">
        <v>76</v>
      </c>
      <c r="E1492" t="s">
        <v>746</v>
      </c>
      <c r="F1492">
        <v>0</v>
      </c>
      <c r="G1492" t="s">
        <v>25</v>
      </c>
      <c r="H1492" t="s">
        <v>25</v>
      </c>
      <c r="I1492" t="s">
        <v>21</v>
      </c>
      <c r="J1492" t="s">
        <v>190</v>
      </c>
      <c r="K1492">
        <v>22</v>
      </c>
      <c r="L1492">
        <v>1987</v>
      </c>
      <c r="M1492">
        <f t="shared" si="281"/>
        <v>7</v>
      </c>
      <c r="N1492">
        <v>0</v>
      </c>
      <c r="O1492">
        <v>2</v>
      </c>
      <c r="P1492">
        <v>4</v>
      </c>
      <c r="Q1492">
        <v>38</v>
      </c>
      <c r="R1492">
        <v>28</v>
      </c>
      <c r="S1492">
        <f t="shared" si="282"/>
        <v>10</v>
      </c>
      <c r="T1492">
        <v>68</v>
      </c>
      <c r="U1492">
        <f t="shared" si="283"/>
        <v>0</v>
      </c>
      <c r="V1492">
        <f t="shared" si="291"/>
        <v>0</v>
      </c>
      <c r="W1492" s="1">
        <v>0.63745019920318724</v>
      </c>
      <c r="X1492">
        <f t="shared" si="284"/>
        <v>0</v>
      </c>
      <c r="Y1492">
        <f t="shared" si="285"/>
        <v>0</v>
      </c>
      <c r="Z1492">
        <f t="shared" si="286"/>
        <v>1</v>
      </c>
      <c r="AA1492">
        <f t="shared" si="287"/>
        <v>0</v>
      </c>
      <c r="AB1492">
        <f t="shared" si="279"/>
        <v>0</v>
      </c>
      <c r="AC1492">
        <f t="shared" si="288"/>
        <v>0</v>
      </c>
      <c r="AD1492" t="s">
        <v>9862</v>
      </c>
      <c r="AE1492">
        <f t="shared" si="289"/>
        <v>1</v>
      </c>
      <c r="AF1492">
        <f t="shared" si="290"/>
        <v>0</v>
      </c>
    </row>
    <row r="1493" spans="1:32" hidden="1" x14ac:dyDescent="0.25">
      <c r="A1493">
        <v>1987</v>
      </c>
      <c r="B1493">
        <v>2</v>
      </c>
      <c r="C1493">
        <v>47</v>
      </c>
      <c r="D1493" t="s">
        <v>41</v>
      </c>
      <c r="E1493" t="s">
        <v>2629</v>
      </c>
      <c r="F1493">
        <v>0</v>
      </c>
      <c r="G1493" t="s">
        <v>34</v>
      </c>
      <c r="H1493" t="s">
        <v>35</v>
      </c>
      <c r="I1493" t="s">
        <v>36</v>
      </c>
      <c r="J1493" t="s">
        <v>261</v>
      </c>
      <c r="K1493">
        <v>23</v>
      </c>
      <c r="L1493">
        <v>1995</v>
      </c>
      <c r="M1493">
        <f t="shared" si="281"/>
        <v>9</v>
      </c>
      <c r="N1493">
        <v>0</v>
      </c>
      <c r="O1493">
        <v>0</v>
      </c>
      <c r="P1493">
        <v>5</v>
      </c>
      <c r="Q1493">
        <v>41</v>
      </c>
      <c r="R1493">
        <v>0</v>
      </c>
      <c r="S1493">
        <f t="shared" si="282"/>
        <v>41</v>
      </c>
      <c r="T1493">
        <v>90</v>
      </c>
      <c r="U1493">
        <f t="shared" si="283"/>
        <v>0</v>
      </c>
      <c r="V1493">
        <f t="shared" si="291"/>
        <v>0</v>
      </c>
      <c r="W1493" s="1">
        <v>0.63346613545816721</v>
      </c>
      <c r="X1493">
        <f t="shared" si="284"/>
        <v>0</v>
      </c>
      <c r="Y1493">
        <f t="shared" si="285"/>
        <v>0</v>
      </c>
      <c r="Z1493">
        <f t="shared" si="286"/>
        <v>1</v>
      </c>
      <c r="AA1493">
        <f t="shared" si="287"/>
        <v>0</v>
      </c>
      <c r="AB1493">
        <f t="shared" si="279"/>
        <v>0</v>
      </c>
      <c r="AC1493">
        <f t="shared" si="288"/>
        <v>0</v>
      </c>
      <c r="AD1493" t="s">
        <v>9863</v>
      </c>
      <c r="AE1493">
        <f t="shared" si="289"/>
        <v>0</v>
      </c>
      <c r="AF1493">
        <f t="shared" si="290"/>
        <v>0</v>
      </c>
    </row>
    <row r="1494" spans="1:32" hidden="1" x14ac:dyDescent="0.25">
      <c r="A1494">
        <v>1995</v>
      </c>
      <c r="B1494">
        <v>2</v>
      </c>
      <c r="C1494">
        <v>59</v>
      </c>
      <c r="D1494" t="s">
        <v>182</v>
      </c>
      <c r="E1494" t="s">
        <v>5039</v>
      </c>
      <c r="F1494">
        <v>0</v>
      </c>
      <c r="G1494" t="s">
        <v>46</v>
      </c>
      <c r="H1494" t="s">
        <v>46</v>
      </c>
      <c r="I1494" t="s">
        <v>21</v>
      </c>
      <c r="J1494" t="s">
        <v>186</v>
      </c>
      <c r="K1494">
        <v>22</v>
      </c>
      <c r="L1494">
        <v>1995</v>
      </c>
      <c r="M1494">
        <f t="shared" si="281"/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f t="shared" si="282"/>
        <v>0</v>
      </c>
      <c r="T1494">
        <v>16</v>
      </c>
      <c r="U1494">
        <f t="shared" si="283"/>
        <v>0</v>
      </c>
      <c r="V1494">
        <f t="shared" si="291"/>
        <v>1</v>
      </c>
      <c r="X1494">
        <f t="shared" si="284"/>
        <v>0</v>
      </c>
      <c r="Y1494">
        <f t="shared" si="285"/>
        <v>0</v>
      </c>
      <c r="Z1494">
        <f t="shared" si="286"/>
        <v>0</v>
      </c>
      <c r="AA1494">
        <f t="shared" si="287"/>
        <v>0</v>
      </c>
      <c r="AB1494">
        <f t="shared" si="279"/>
        <v>0</v>
      </c>
      <c r="AC1494">
        <f t="shared" si="288"/>
        <v>0</v>
      </c>
      <c r="AD1494" t="s">
        <v>9865</v>
      </c>
      <c r="AE1494">
        <f t="shared" si="289"/>
        <v>0</v>
      </c>
      <c r="AF1494">
        <f t="shared" si="290"/>
        <v>0</v>
      </c>
    </row>
    <row r="1495" spans="1:32" hidden="1" x14ac:dyDescent="0.25">
      <c r="A1495">
        <v>1990</v>
      </c>
      <c r="B1495">
        <v>2</v>
      </c>
      <c r="C1495">
        <v>51</v>
      </c>
      <c r="D1495" t="s">
        <v>48</v>
      </c>
      <c r="E1495" t="s">
        <v>3620</v>
      </c>
      <c r="F1495">
        <v>0</v>
      </c>
      <c r="G1495" t="s">
        <v>34</v>
      </c>
      <c r="H1495" t="s">
        <v>35</v>
      </c>
      <c r="I1495" t="s">
        <v>36</v>
      </c>
      <c r="J1495" t="s">
        <v>676</v>
      </c>
      <c r="K1495">
        <v>23</v>
      </c>
      <c r="L1495">
        <v>1998</v>
      </c>
      <c r="M1495">
        <f t="shared" si="281"/>
        <v>9</v>
      </c>
      <c r="N1495">
        <v>0</v>
      </c>
      <c r="O1495">
        <v>0</v>
      </c>
      <c r="P1495">
        <v>4</v>
      </c>
      <c r="Q1495">
        <v>41</v>
      </c>
      <c r="R1495">
        <v>21</v>
      </c>
      <c r="S1495">
        <f t="shared" si="282"/>
        <v>20</v>
      </c>
      <c r="T1495">
        <v>133</v>
      </c>
      <c r="U1495">
        <f t="shared" si="283"/>
        <v>0</v>
      </c>
      <c r="V1495">
        <f t="shared" si="291"/>
        <v>0</v>
      </c>
      <c r="W1495" s="1">
        <v>0.63346613545816721</v>
      </c>
      <c r="X1495">
        <f t="shared" si="284"/>
        <v>0</v>
      </c>
      <c r="Y1495">
        <f t="shared" si="285"/>
        <v>0</v>
      </c>
      <c r="Z1495">
        <f t="shared" si="286"/>
        <v>1</v>
      </c>
      <c r="AA1495">
        <f t="shared" si="287"/>
        <v>0</v>
      </c>
      <c r="AB1495">
        <f t="shared" si="279"/>
        <v>0</v>
      </c>
      <c r="AC1495">
        <f t="shared" si="288"/>
        <v>0</v>
      </c>
      <c r="AD1495" t="s">
        <v>9864</v>
      </c>
      <c r="AE1495">
        <f t="shared" si="289"/>
        <v>0</v>
      </c>
      <c r="AF1495">
        <f t="shared" si="290"/>
        <v>0</v>
      </c>
    </row>
    <row r="1496" spans="1:32" hidden="1" x14ac:dyDescent="0.25">
      <c r="A1496">
        <v>1995</v>
      </c>
      <c r="B1496">
        <v>2</v>
      </c>
      <c r="C1496">
        <v>61</v>
      </c>
      <c r="D1496" t="s">
        <v>217</v>
      </c>
      <c r="E1496" t="s">
        <v>5041</v>
      </c>
      <c r="F1496">
        <v>0</v>
      </c>
      <c r="G1496" t="s">
        <v>25</v>
      </c>
      <c r="H1496" t="s">
        <v>25</v>
      </c>
      <c r="I1496" t="s">
        <v>21</v>
      </c>
      <c r="J1496" t="s">
        <v>310</v>
      </c>
      <c r="M1496">
        <f t="shared" si="281"/>
        <v>0</v>
      </c>
      <c r="N1496">
        <v>0</v>
      </c>
      <c r="O1496">
        <v>0</v>
      </c>
      <c r="P1496">
        <v>0</v>
      </c>
      <c r="S1496">
        <f t="shared" si="282"/>
        <v>0</v>
      </c>
      <c r="U1496">
        <f t="shared" si="283"/>
        <v>1</v>
      </c>
      <c r="V1496">
        <v>0</v>
      </c>
      <c r="X1496">
        <f t="shared" si="284"/>
        <v>0</v>
      </c>
      <c r="Y1496">
        <f t="shared" si="285"/>
        <v>0</v>
      </c>
      <c r="Z1496">
        <f t="shared" si="286"/>
        <v>0</v>
      </c>
      <c r="AA1496">
        <f t="shared" si="287"/>
        <v>0</v>
      </c>
      <c r="AB1496">
        <f t="shared" si="279"/>
        <v>0</v>
      </c>
      <c r="AC1496">
        <f t="shared" si="288"/>
        <v>0</v>
      </c>
      <c r="AD1496" t="s">
        <v>9865</v>
      </c>
      <c r="AE1496">
        <f t="shared" si="289"/>
        <v>0</v>
      </c>
      <c r="AF1496">
        <f t="shared" si="290"/>
        <v>0</v>
      </c>
    </row>
    <row r="1497" spans="1:32" hidden="1" x14ac:dyDescent="0.25">
      <c r="A1497">
        <v>1995</v>
      </c>
      <c r="B1497">
        <v>2</v>
      </c>
      <c r="C1497">
        <v>62</v>
      </c>
      <c r="D1497" t="s">
        <v>41</v>
      </c>
      <c r="E1497" t="s">
        <v>5042</v>
      </c>
      <c r="F1497">
        <v>0</v>
      </c>
      <c r="G1497" t="s">
        <v>110</v>
      </c>
      <c r="H1497" t="s">
        <v>30</v>
      </c>
      <c r="I1497" t="s">
        <v>21</v>
      </c>
      <c r="J1497" t="s">
        <v>186</v>
      </c>
      <c r="K1497">
        <v>23</v>
      </c>
      <c r="L1497">
        <v>1996</v>
      </c>
      <c r="M1497">
        <f t="shared" si="281"/>
        <v>2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f t="shared" si="282"/>
        <v>0</v>
      </c>
      <c r="T1497">
        <v>2</v>
      </c>
      <c r="U1497">
        <f t="shared" si="283"/>
        <v>0</v>
      </c>
      <c r="V1497">
        <f>IF(Q1497 =0,IF(Q1497 = "",,1),0)</f>
        <v>1</v>
      </c>
      <c r="X1497">
        <f t="shared" si="284"/>
        <v>0</v>
      </c>
      <c r="Y1497">
        <f t="shared" si="285"/>
        <v>0</v>
      </c>
      <c r="Z1497">
        <f t="shared" si="286"/>
        <v>0</v>
      </c>
      <c r="AA1497">
        <f t="shared" si="287"/>
        <v>0</v>
      </c>
      <c r="AB1497">
        <f t="shared" si="279"/>
        <v>0</v>
      </c>
      <c r="AC1497">
        <f t="shared" si="288"/>
        <v>0</v>
      </c>
      <c r="AD1497" t="s">
        <v>9865</v>
      </c>
      <c r="AE1497">
        <f t="shared" si="289"/>
        <v>0</v>
      </c>
      <c r="AF1497">
        <f t="shared" si="290"/>
        <v>0</v>
      </c>
    </row>
    <row r="1498" spans="1:32" hidden="1" x14ac:dyDescent="0.25">
      <c r="A1498">
        <v>1995</v>
      </c>
      <c r="B1498">
        <v>2</v>
      </c>
      <c r="C1498">
        <v>63</v>
      </c>
      <c r="D1498" t="s">
        <v>182</v>
      </c>
      <c r="E1498" t="s">
        <v>5043</v>
      </c>
      <c r="F1498">
        <v>0</v>
      </c>
      <c r="G1498" t="s">
        <v>59</v>
      </c>
      <c r="H1498" t="s">
        <v>30</v>
      </c>
      <c r="I1498" t="s">
        <v>21</v>
      </c>
      <c r="J1498" t="s">
        <v>121</v>
      </c>
      <c r="M1498">
        <f t="shared" si="281"/>
        <v>0</v>
      </c>
      <c r="N1498">
        <v>0</v>
      </c>
      <c r="O1498">
        <v>0</v>
      </c>
      <c r="P1498">
        <v>0</v>
      </c>
      <c r="S1498">
        <f t="shared" si="282"/>
        <v>0</v>
      </c>
      <c r="U1498">
        <f t="shared" si="283"/>
        <v>1</v>
      </c>
      <c r="V1498">
        <v>0</v>
      </c>
      <c r="X1498">
        <f t="shared" si="284"/>
        <v>0</v>
      </c>
      <c r="Y1498">
        <f t="shared" si="285"/>
        <v>0</v>
      </c>
      <c r="Z1498">
        <f t="shared" si="286"/>
        <v>0</v>
      </c>
      <c r="AA1498">
        <f t="shared" si="287"/>
        <v>0</v>
      </c>
      <c r="AB1498">
        <f t="shared" si="279"/>
        <v>0</v>
      </c>
      <c r="AC1498">
        <f t="shared" si="288"/>
        <v>0</v>
      </c>
      <c r="AD1498" t="s">
        <v>9865</v>
      </c>
      <c r="AE1498">
        <f t="shared" si="289"/>
        <v>0</v>
      </c>
      <c r="AF1498">
        <f t="shared" si="290"/>
        <v>0</v>
      </c>
    </row>
    <row r="1499" spans="1:32" hidden="1" x14ac:dyDescent="0.25">
      <c r="A1499">
        <v>2002</v>
      </c>
      <c r="B1499">
        <v>2</v>
      </c>
      <c r="C1499">
        <v>52</v>
      </c>
      <c r="D1499" t="s">
        <v>38</v>
      </c>
      <c r="E1499" t="s">
        <v>6719</v>
      </c>
      <c r="F1499">
        <v>0</v>
      </c>
      <c r="G1499" t="s">
        <v>34</v>
      </c>
      <c r="H1499" t="s">
        <v>35</v>
      </c>
      <c r="I1499" t="s">
        <v>36</v>
      </c>
      <c r="J1499" t="s">
        <v>96</v>
      </c>
      <c r="K1499">
        <v>22</v>
      </c>
      <c r="L1499">
        <v>2008</v>
      </c>
      <c r="M1499">
        <f t="shared" si="281"/>
        <v>7</v>
      </c>
      <c r="N1499">
        <v>0</v>
      </c>
      <c r="O1499">
        <v>0</v>
      </c>
      <c r="P1499">
        <v>6</v>
      </c>
      <c r="Q1499">
        <v>41</v>
      </c>
      <c r="R1499">
        <v>28</v>
      </c>
      <c r="S1499">
        <f t="shared" si="282"/>
        <v>13</v>
      </c>
      <c r="T1499">
        <v>103</v>
      </c>
      <c r="U1499">
        <f t="shared" si="283"/>
        <v>0</v>
      </c>
      <c r="V1499">
        <f t="shared" ref="V1499:V1530" si="292">IF(Q1499 =0,IF(Q1499 = "",,1),0)</f>
        <v>0</v>
      </c>
      <c r="W1499" s="1">
        <v>0.63346613545816721</v>
      </c>
      <c r="X1499">
        <f t="shared" si="284"/>
        <v>0</v>
      </c>
      <c r="Y1499">
        <f t="shared" si="285"/>
        <v>0</v>
      </c>
      <c r="Z1499">
        <f t="shared" si="286"/>
        <v>1</v>
      </c>
      <c r="AA1499">
        <f t="shared" si="287"/>
        <v>0</v>
      </c>
      <c r="AB1499">
        <f t="shared" si="279"/>
        <v>0</v>
      </c>
      <c r="AC1499">
        <f t="shared" si="288"/>
        <v>0</v>
      </c>
      <c r="AD1499" t="s">
        <v>9866</v>
      </c>
      <c r="AE1499">
        <f t="shared" si="289"/>
        <v>0</v>
      </c>
      <c r="AF1499">
        <f t="shared" si="290"/>
        <v>0</v>
      </c>
    </row>
    <row r="1500" spans="1:32" hidden="1" x14ac:dyDescent="0.25">
      <c r="A1500">
        <v>1989</v>
      </c>
      <c r="B1500">
        <v>3</v>
      </c>
      <c r="C1500">
        <v>58</v>
      </c>
      <c r="D1500" t="s">
        <v>32</v>
      </c>
      <c r="E1500" t="s">
        <v>3298</v>
      </c>
      <c r="F1500">
        <v>0</v>
      </c>
      <c r="G1500" t="s">
        <v>34</v>
      </c>
      <c r="H1500" t="s">
        <v>35</v>
      </c>
      <c r="I1500" t="s">
        <v>36</v>
      </c>
      <c r="J1500" t="s">
        <v>210</v>
      </c>
      <c r="K1500">
        <v>23</v>
      </c>
      <c r="L1500">
        <v>1996</v>
      </c>
      <c r="M1500">
        <f t="shared" si="281"/>
        <v>8</v>
      </c>
      <c r="N1500">
        <v>0</v>
      </c>
      <c r="O1500">
        <v>0</v>
      </c>
      <c r="P1500">
        <v>6</v>
      </c>
      <c r="Q1500">
        <v>41</v>
      </c>
      <c r="R1500">
        <v>27</v>
      </c>
      <c r="S1500">
        <f t="shared" si="282"/>
        <v>14</v>
      </c>
      <c r="T1500">
        <v>108</v>
      </c>
      <c r="U1500">
        <f t="shared" si="283"/>
        <v>0</v>
      </c>
      <c r="V1500">
        <f t="shared" si="292"/>
        <v>0</v>
      </c>
      <c r="W1500" s="1">
        <v>0.63346613545816721</v>
      </c>
      <c r="X1500">
        <f t="shared" si="284"/>
        <v>0</v>
      </c>
      <c r="Y1500">
        <f t="shared" si="285"/>
        <v>0</v>
      </c>
      <c r="Z1500">
        <f t="shared" si="286"/>
        <v>1</v>
      </c>
      <c r="AA1500">
        <f t="shared" si="287"/>
        <v>0</v>
      </c>
      <c r="AB1500">
        <f t="shared" si="279"/>
        <v>0</v>
      </c>
      <c r="AC1500">
        <f t="shared" si="288"/>
        <v>0</v>
      </c>
      <c r="AD1500" t="s">
        <v>9863</v>
      </c>
      <c r="AE1500">
        <f t="shared" si="289"/>
        <v>0</v>
      </c>
      <c r="AF1500">
        <f t="shared" si="290"/>
        <v>0</v>
      </c>
    </row>
    <row r="1501" spans="1:32" hidden="1" x14ac:dyDescent="0.25">
      <c r="A1501">
        <v>1991</v>
      </c>
      <c r="B1501">
        <v>1</v>
      </c>
      <c r="C1501">
        <v>21</v>
      </c>
      <c r="D1501" t="s">
        <v>57</v>
      </c>
      <c r="E1501" t="s">
        <v>3920</v>
      </c>
      <c r="F1501">
        <v>0</v>
      </c>
      <c r="G1501" t="s">
        <v>20</v>
      </c>
      <c r="H1501" t="s">
        <v>20</v>
      </c>
      <c r="I1501" t="s">
        <v>21</v>
      </c>
      <c r="J1501" t="s">
        <v>106</v>
      </c>
      <c r="K1501">
        <v>24</v>
      </c>
      <c r="L1501">
        <v>1998</v>
      </c>
      <c r="M1501">
        <f t="shared" si="281"/>
        <v>8</v>
      </c>
      <c r="N1501">
        <v>0</v>
      </c>
      <c r="O1501">
        <v>0</v>
      </c>
      <c r="P1501">
        <v>2</v>
      </c>
      <c r="Q1501">
        <v>35</v>
      </c>
      <c r="R1501">
        <v>8</v>
      </c>
      <c r="S1501">
        <f t="shared" si="282"/>
        <v>27</v>
      </c>
      <c r="T1501">
        <v>110</v>
      </c>
      <c r="U1501">
        <f t="shared" si="283"/>
        <v>0</v>
      </c>
      <c r="V1501">
        <f t="shared" si="292"/>
        <v>0</v>
      </c>
      <c r="W1501" s="1">
        <v>0.63247863247863256</v>
      </c>
      <c r="X1501">
        <f t="shared" si="284"/>
        <v>0</v>
      </c>
      <c r="Y1501">
        <f t="shared" si="285"/>
        <v>0</v>
      </c>
      <c r="Z1501">
        <f t="shared" si="286"/>
        <v>1</v>
      </c>
      <c r="AA1501">
        <f t="shared" si="287"/>
        <v>0</v>
      </c>
      <c r="AB1501">
        <f t="shared" si="279"/>
        <v>0</v>
      </c>
      <c r="AC1501">
        <f t="shared" si="288"/>
        <v>0</v>
      </c>
      <c r="AD1501" t="s">
        <v>9864</v>
      </c>
      <c r="AE1501">
        <f t="shared" si="289"/>
        <v>0</v>
      </c>
      <c r="AF1501">
        <f t="shared" si="290"/>
        <v>1</v>
      </c>
    </row>
    <row r="1502" spans="1:32" hidden="1" x14ac:dyDescent="0.25">
      <c r="A1502">
        <v>1989</v>
      </c>
      <c r="B1502">
        <v>7</v>
      </c>
      <c r="C1502">
        <v>183</v>
      </c>
      <c r="D1502" t="s">
        <v>217</v>
      </c>
      <c r="E1502" t="s">
        <v>3422</v>
      </c>
      <c r="F1502">
        <v>0</v>
      </c>
      <c r="G1502" t="s">
        <v>20</v>
      </c>
      <c r="H1502" t="s">
        <v>20</v>
      </c>
      <c r="I1502" t="s">
        <v>21</v>
      </c>
      <c r="J1502" t="s">
        <v>348</v>
      </c>
      <c r="K1502">
        <v>23</v>
      </c>
      <c r="L1502">
        <v>1995</v>
      </c>
      <c r="M1502">
        <f t="shared" si="281"/>
        <v>7</v>
      </c>
      <c r="N1502">
        <v>0</v>
      </c>
      <c r="O1502">
        <v>2</v>
      </c>
      <c r="P1502">
        <v>4</v>
      </c>
      <c r="Q1502">
        <v>35</v>
      </c>
      <c r="R1502">
        <v>32</v>
      </c>
      <c r="S1502">
        <f t="shared" si="282"/>
        <v>3</v>
      </c>
      <c r="T1502">
        <v>104</v>
      </c>
      <c r="U1502">
        <f t="shared" si="283"/>
        <v>0</v>
      </c>
      <c r="V1502">
        <f t="shared" si="292"/>
        <v>0</v>
      </c>
      <c r="W1502" s="1">
        <v>0.63247863247863256</v>
      </c>
      <c r="X1502">
        <f t="shared" si="284"/>
        <v>0</v>
      </c>
      <c r="Y1502">
        <f t="shared" si="285"/>
        <v>0</v>
      </c>
      <c r="Z1502">
        <f t="shared" si="286"/>
        <v>1</v>
      </c>
      <c r="AA1502">
        <f t="shared" si="287"/>
        <v>0</v>
      </c>
      <c r="AB1502">
        <f t="shared" si="279"/>
        <v>0</v>
      </c>
      <c r="AC1502">
        <f t="shared" si="288"/>
        <v>0</v>
      </c>
      <c r="AD1502" t="s">
        <v>9863</v>
      </c>
      <c r="AE1502">
        <f t="shared" si="289"/>
        <v>1</v>
      </c>
      <c r="AF1502">
        <f t="shared" si="290"/>
        <v>0</v>
      </c>
    </row>
    <row r="1503" spans="1:32" hidden="1" x14ac:dyDescent="0.25">
      <c r="A1503">
        <v>1983</v>
      </c>
      <c r="B1503">
        <v>8</v>
      </c>
      <c r="C1503">
        <v>202</v>
      </c>
      <c r="D1503" t="s">
        <v>217</v>
      </c>
      <c r="E1503" t="s">
        <v>1447</v>
      </c>
      <c r="F1503">
        <v>0</v>
      </c>
      <c r="G1503" t="s">
        <v>20</v>
      </c>
      <c r="H1503" t="s">
        <v>20</v>
      </c>
      <c r="I1503" t="s">
        <v>21</v>
      </c>
      <c r="J1503" t="s">
        <v>40</v>
      </c>
      <c r="K1503">
        <v>23</v>
      </c>
      <c r="L1503">
        <v>1988</v>
      </c>
      <c r="M1503">
        <f t="shared" si="281"/>
        <v>6</v>
      </c>
      <c r="N1503">
        <v>0</v>
      </c>
      <c r="O1503">
        <v>2</v>
      </c>
      <c r="P1503">
        <v>4</v>
      </c>
      <c r="Q1503">
        <v>35</v>
      </c>
      <c r="R1503">
        <v>10</v>
      </c>
      <c r="S1503">
        <f t="shared" si="282"/>
        <v>25</v>
      </c>
      <c r="T1503">
        <v>81</v>
      </c>
      <c r="U1503">
        <f t="shared" si="283"/>
        <v>0</v>
      </c>
      <c r="V1503">
        <f t="shared" si="292"/>
        <v>0</v>
      </c>
      <c r="W1503" s="1">
        <v>0.63247863247863256</v>
      </c>
      <c r="X1503">
        <f t="shared" si="284"/>
        <v>0</v>
      </c>
      <c r="Y1503">
        <f t="shared" si="285"/>
        <v>0</v>
      </c>
      <c r="Z1503">
        <f t="shared" si="286"/>
        <v>1</v>
      </c>
      <c r="AA1503">
        <f t="shared" si="287"/>
        <v>0</v>
      </c>
      <c r="AB1503">
        <f t="shared" si="279"/>
        <v>0</v>
      </c>
      <c r="AC1503">
        <f t="shared" si="288"/>
        <v>0</v>
      </c>
      <c r="AD1503" t="s">
        <v>9862</v>
      </c>
      <c r="AE1503">
        <f t="shared" si="289"/>
        <v>1</v>
      </c>
      <c r="AF1503">
        <f t="shared" si="290"/>
        <v>0</v>
      </c>
    </row>
    <row r="1504" spans="1:32" hidden="1" x14ac:dyDescent="0.25">
      <c r="A1504">
        <v>2003</v>
      </c>
      <c r="B1504">
        <v>1</v>
      </c>
      <c r="C1504">
        <v>21</v>
      </c>
      <c r="D1504" t="s">
        <v>98</v>
      </c>
      <c r="E1504" t="s">
        <v>6935</v>
      </c>
      <c r="F1504">
        <v>0</v>
      </c>
      <c r="G1504" t="s">
        <v>110</v>
      </c>
      <c r="H1504" t="s">
        <v>30</v>
      </c>
      <c r="I1504" t="s">
        <v>21</v>
      </c>
      <c r="J1504" t="s">
        <v>96</v>
      </c>
      <c r="K1504">
        <v>22</v>
      </c>
      <c r="L1504">
        <v>2012</v>
      </c>
      <c r="M1504">
        <f t="shared" si="281"/>
        <v>10</v>
      </c>
      <c r="N1504">
        <v>0</v>
      </c>
      <c r="O1504">
        <v>0</v>
      </c>
      <c r="P1504">
        <v>8</v>
      </c>
      <c r="Q1504">
        <v>45</v>
      </c>
      <c r="R1504">
        <v>11</v>
      </c>
      <c r="S1504">
        <f t="shared" si="282"/>
        <v>34</v>
      </c>
      <c r="T1504">
        <v>125</v>
      </c>
      <c r="U1504">
        <f t="shared" si="283"/>
        <v>0</v>
      </c>
      <c r="V1504">
        <f t="shared" si="292"/>
        <v>0</v>
      </c>
      <c r="W1504" s="1">
        <v>0.6277314263011522</v>
      </c>
      <c r="X1504">
        <f t="shared" si="284"/>
        <v>0</v>
      </c>
      <c r="Y1504">
        <f t="shared" si="285"/>
        <v>0</v>
      </c>
      <c r="Z1504">
        <f t="shared" si="286"/>
        <v>1</v>
      </c>
      <c r="AA1504">
        <f t="shared" si="287"/>
        <v>0</v>
      </c>
      <c r="AB1504">
        <f t="shared" si="279"/>
        <v>0</v>
      </c>
      <c r="AC1504">
        <f t="shared" si="288"/>
        <v>0</v>
      </c>
      <c r="AD1504" t="s">
        <v>9866</v>
      </c>
      <c r="AE1504">
        <f t="shared" si="289"/>
        <v>0</v>
      </c>
      <c r="AF1504">
        <f t="shared" si="290"/>
        <v>1</v>
      </c>
    </row>
    <row r="1505" spans="1:32" hidden="1" x14ac:dyDescent="0.25">
      <c r="A1505">
        <v>1984</v>
      </c>
      <c r="B1505">
        <v>3</v>
      </c>
      <c r="C1505">
        <v>59</v>
      </c>
      <c r="D1505" t="s">
        <v>48</v>
      </c>
      <c r="E1505" t="s">
        <v>1642</v>
      </c>
      <c r="F1505">
        <v>0</v>
      </c>
      <c r="G1505" t="s">
        <v>70</v>
      </c>
      <c r="H1505" t="s">
        <v>70</v>
      </c>
      <c r="I1505" t="s">
        <v>21</v>
      </c>
      <c r="J1505" t="s">
        <v>676</v>
      </c>
      <c r="K1505">
        <v>23</v>
      </c>
      <c r="L1505">
        <v>1997</v>
      </c>
      <c r="M1505">
        <f t="shared" si="281"/>
        <v>14</v>
      </c>
      <c r="N1505">
        <v>0</v>
      </c>
      <c r="O1505">
        <v>1</v>
      </c>
      <c r="P1505">
        <v>6</v>
      </c>
      <c r="Q1505">
        <v>56</v>
      </c>
      <c r="R1505">
        <v>19</v>
      </c>
      <c r="S1505">
        <f t="shared" si="282"/>
        <v>37</v>
      </c>
      <c r="T1505">
        <v>152</v>
      </c>
      <c r="U1505">
        <f t="shared" si="283"/>
        <v>0</v>
      </c>
      <c r="V1505">
        <f t="shared" si="292"/>
        <v>0</v>
      </c>
      <c r="W1505" s="1">
        <v>0.62690355329949243</v>
      </c>
      <c r="X1505">
        <f t="shared" si="284"/>
        <v>0</v>
      </c>
      <c r="Y1505">
        <f t="shared" si="285"/>
        <v>0</v>
      </c>
      <c r="Z1505">
        <f t="shared" si="286"/>
        <v>1</v>
      </c>
      <c r="AA1505">
        <f t="shared" si="287"/>
        <v>0</v>
      </c>
      <c r="AB1505">
        <f t="shared" si="279"/>
        <v>0</v>
      </c>
      <c r="AC1505">
        <f t="shared" si="288"/>
        <v>0</v>
      </c>
      <c r="AD1505" t="s">
        <v>9862</v>
      </c>
      <c r="AE1505">
        <f t="shared" si="289"/>
        <v>0</v>
      </c>
      <c r="AF1505">
        <f t="shared" si="290"/>
        <v>0</v>
      </c>
    </row>
    <row r="1506" spans="1:32" hidden="1" x14ac:dyDescent="0.25">
      <c r="A1506">
        <v>1994</v>
      </c>
      <c r="B1506">
        <v>1</v>
      </c>
      <c r="C1506">
        <v>26</v>
      </c>
      <c r="D1506" t="s">
        <v>5488</v>
      </c>
      <c r="E1506" t="s">
        <v>4794</v>
      </c>
      <c r="F1506">
        <v>0</v>
      </c>
      <c r="G1506" t="s">
        <v>175</v>
      </c>
      <c r="H1506" t="s">
        <v>35</v>
      </c>
      <c r="I1506" t="s">
        <v>36</v>
      </c>
      <c r="J1506" t="s">
        <v>245</v>
      </c>
      <c r="K1506">
        <v>22</v>
      </c>
      <c r="L1506">
        <v>2003</v>
      </c>
      <c r="M1506">
        <f t="shared" si="281"/>
        <v>10</v>
      </c>
      <c r="N1506">
        <v>0</v>
      </c>
      <c r="O1506">
        <v>0</v>
      </c>
      <c r="P1506">
        <v>5</v>
      </c>
      <c r="Q1506">
        <v>38</v>
      </c>
      <c r="R1506">
        <v>38</v>
      </c>
      <c r="S1506">
        <f t="shared" si="282"/>
        <v>0</v>
      </c>
      <c r="T1506">
        <v>133</v>
      </c>
      <c r="U1506">
        <f t="shared" si="283"/>
        <v>0</v>
      </c>
      <c r="V1506">
        <f t="shared" si="292"/>
        <v>0</v>
      </c>
      <c r="W1506" s="1">
        <v>0.62337662337662325</v>
      </c>
      <c r="X1506">
        <f t="shared" si="284"/>
        <v>0</v>
      </c>
      <c r="Y1506">
        <f t="shared" si="285"/>
        <v>0</v>
      </c>
      <c r="Z1506">
        <f t="shared" si="286"/>
        <v>1</v>
      </c>
      <c r="AA1506">
        <f t="shared" si="287"/>
        <v>0</v>
      </c>
      <c r="AB1506">
        <f t="shared" si="279"/>
        <v>0</v>
      </c>
      <c r="AC1506">
        <f t="shared" si="288"/>
        <v>0</v>
      </c>
      <c r="AD1506" t="s">
        <v>9864</v>
      </c>
      <c r="AE1506">
        <f t="shared" si="289"/>
        <v>0</v>
      </c>
      <c r="AF1506">
        <f t="shared" si="290"/>
        <v>1</v>
      </c>
    </row>
    <row r="1507" spans="1:32" hidden="1" x14ac:dyDescent="0.25">
      <c r="A1507">
        <v>2000</v>
      </c>
      <c r="B1507">
        <v>3</v>
      </c>
      <c r="C1507">
        <v>71</v>
      </c>
      <c r="D1507" t="s">
        <v>4779</v>
      </c>
      <c r="E1507" t="s">
        <v>6254</v>
      </c>
      <c r="F1507">
        <v>0</v>
      </c>
      <c r="G1507" t="s">
        <v>175</v>
      </c>
      <c r="H1507" t="s">
        <v>35</v>
      </c>
      <c r="I1507" t="s">
        <v>36</v>
      </c>
      <c r="J1507" t="s">
        <v>67</v>
      </c>
      <c r="K1507">
        <v>23</v>
      </c>
      <c r="L1507">
        <v>2008</v>
      </c>
      <c r="M1507">
        <f t="shared" si="281"/>
        <v>9</v>
      </c>
      <c r="N1507">
        <v>0</v>
      </c>
      <c r="O1507">
        <v>0</v>
      </c>
      <c r="P1507">
        <v>5</v>
      </c>
      <c r="Q1507">
        <v>38</v>
      </c>
      <c r="R1507">
        <v>0</v>
      </c>
      <c r="S1507">
        <f t="shared" si="282"/>
        <v>38</v>
      </c>
      <c r="T1507">
        <v>109</v>
      </c>
      <c r="U1507">
        <f t="shared" si="283"/>
        <v>0</v>
      </c>
      <c r="V1507">
        <f t="shared" si="292"/>
        <v>0</v>
      </c>
      <c r="W1507" s="1">
        <v>0.62337662337662325</v>
      </c>
      <c r="X1507">
        <f t="shared" si="284"/>
        <v>0</v>
      </c>
      <c r="Y1507">
        <f t="shared" si="285"/>
        <v>0</v>
      </c>
      <c r="Z1507">
        <f t="shared" si="286"/>
        <v>1</v>
      </c>
      <c r="AA1507">
        <f t="shared" si="287"/>
        <v>0</v>
      </c>
      <c r="AB1507">
        <f t="shared" si="279"/>
        <v>0</v>
      </c>
      <c r="AC1507">
        <f t="shared" si="288"/>
        <v>0</v>
      </c>
      <c r="AD1507" t="s">
        <v>9866</v>
      </c>
      <c r="AE1507">
        <f t="shared" si="289"/>
        <v>0</v>
      </c>
      <c r="AF1507">
        <f t="shared" si="290"/>
        <v>0</v>
      </c>
    </row>
    <row r="1508" spans="1:32" hidden="1" x14ac:dyDescent="0.25">
      <c r="A1508">
        <v>2004</v>
      </c>
      <c r="B1508">
        <v>4</v>
      </c>
      <c r="C1508">
        <v>104</v>
      </c>
      <c r="D1508" t="s">
        <v>62</v>
      </c>
      <c r="E1508" t="s">
        <v>7272</v>
      </c>
      <c r="F1508">
        <v>0</v>
      </c>
      <c r="G1508" t="s">
        <v>175</v>
      </c>
      <c r="H1508" t="s">
        <v>35</v>
      </c>
      <c r="I1508" t="s">
        <v>36</v>
      </c>
      <c r="J1508" t="s">
        <v>384</v>
      </c>
      <c r="K1508">
        <v>23</v>
      </c>
      <c r="L1508">
        <v>2013</v>
      </c>
      <c r="M1508">
        <f t="shared" si="281"/>
        <v>10</v>
      </c>
      <c r="N1508">
        <v>0</v>
      </c>
      <c r="O1508">
        <v>0</v>
      </c>
      <c r="P1508">
        <v>5</v>
      </c>
      <c r="Q1508">
        <v>38</v>
      </c>
      <c r="R1508">
        <v>35</v>
      </c>
      <c r="S1508">
        <f t="shared" si="282"/>
        <v>3</v>
      </c>
      <c r="T1508">
        <v>139</v>
      </c>
      <c r="U1508">
        <f t="shared" si="283"/>
        <v>0</v>
      </c>
      <c r="V1508">
        <f t="shared" si="292"/>
        <v>0</v>
      </c>
      <c r="W1508" s="1">
        <v>0.62337662337662325</v>
      </c>
      <c r="X1508">
        <f t="shared" si="284"/>
        <v>0</v>
      </c>
      <c r="Y1508">
        <f t="shared" si="285"/>
        <v>0</v>
      </c>
      <c r="Z1508">
        <f t="shared" si="286"/>
        <v>1</v>
      </c>
      <c r="AA1508">
        <f t="shared" si="287"/>
        <v>0</v>
      </c>
      <c r="AB1508">
        <f t="shared" si="279"/>
        <v>0</v>
      </c>
      <c r="AC1508">
        <f t="shared" si="288"/>
        <v>0</v>
      </c>
      <c r="AD1508" t="s">
        <v>9866</v>
      </c>
      <c r="AE1508">
        <f t="shared" si="289"/>
        <v>0</v>
      </c>
      <c r="AF1508">
        <f t="shared" si="290"/>
        <v>0</v>
      </c>
    </row>
    <row r="1509" spans="1:32" hidden="1" x14ac:dyDescent="0.25">
      <c r="A1509">
        <v>1991</v>
      </c>
      <c r="B1509">
        <v>7</v>
      </c>
      <c r="C1509">
        <v>173</v>
      </c>
      <c r="D1509" t="s">
        <v>182</v>
      </c>
      <c r="E1509" t="s">
        <v>4064</v>
      </c>
      <c r="F1509">
        <v>0</v>
      </c>
      <c r="G1509" t="s">
        <v>175</v>
      </c>
      <c r="H1509" t="s">
        <v>35</v>
      </c>
      <c r="I1509" t="s">
        <v>36</v>
      </c>
      <c r="J1509" t="s">
        <v>4065</v>
      </c>
      <c r="K1509">
        <v>22</v>
      </c>
      <c r="L1509">
        <v>2001</v>
      </c>
      <c r="M1509">
        <f t="shared" si="281"/>
        <v>11</v>
      </c>
      <c r="N1509">
        <v>0</v>
      </c>
      <c r="O1509">
        <v>2</v>
      </c>
      <c r="P1509">
        <v>5</v>
      </c>
      <c r="Q1509">
        <v>38</v>
      </c>
      <c r="R1509">
        <v>37</v>
      </c>
      <c r="S1509">
        <f t="shared" si="282"/>
        <v>1</v>
      </c>
      <c r="T1509">
        <v>121</v>
      </c>
      <c r="U1509">
        <f t="shared" si="283"/>
        <v>0</v>
      </c>
      <c r="V1509">
        <f t="shared" si="292"/>
        <v>0</v>
      </c>
      <c r="W1509" s="1">
        <v>0.62337662337662325</v>
      </c>
      <c r="X1509">
        <f t="shared" si="284"/>
        <v>0</v>
      </c>
      <c r="Y1509">
        <f t="shared" si="285"/>
        <v>0</v>
      </c>
      <c r="Z1509">
        <f t="shared" si="286"/>
        <v>1</v>
      </c>
      <c r="AA1509">
        <f t="shared" si="287"/>
        <v>0</v>
      </c>
      <c r="AB1509">
        <f t="shared" si="279"/>
        <v>0</v>
      </c>
      <c r="AC1509">
        <f t="shared" si="288"/>
        <v>0</v>
      </c>
      <c r="AD1509" t="s">
        <v>9864</v>
      </c>
      <c r="AE1509">
        <f t="shared" si="289"/>
        <v>1</v>
      </c>
      <c r="AF1509">
        <f t="shared" si="290"/>
        <v>0</v>
      </c>
    </row>
    <row r="1510" spans="1:32" hidden="1" x14ac:dyDescent="0.25">
      <c r="A1510">
        <v>1991</v>
      </c>
      <c r="B1510">
        <v>2</v>
      </c>
      <c r="C1510">
        <v>37</v>
      </c>
      <c r="D1510" t="s">
        <v>182</v>
      </c>
      <c r="E1510" t="s">
        <v>3935</v>
      </c>
      <c r="F1510">
        <v>0</v>
      </c>
      <c r="G1510" t="s">
        <v>81</v>
      </c>
      <c r="H1510" t="s">
        <v>81</v>
      </c>
      <c r="I1510" t="s">
        <v>36</v>
      </c>
      <c r="J1510" t="s">
        <v>121</v>
      </c>
      <c r="K1510">
        <v>23</v>
      </c>
      <c r="L1510">
        <v>1998</v>
      </c>
      <c r="M1510">
        <f t="shared" si="281"/>
        <v>8</v>
      </c>
      <c r="N1510">
        <v>0</v>
      </c>
      <c r="O1510">
        <v>0</v>
      </c>
      <c r="P1510">
        <v>6</v>
      </c>
      <c r="Q1510">
        <v>38</v>
      </c>
      <c r="R1510">
        <v>22</v>
      </c>
      <c r="S1510">
        <f t="shared" si="282"/>
        <v>16</v>
      </c>
      <c r="T1510">
        <v>119</v>
      </c>
      <c r="U1510">
        <f t="shared" si="283"/>
        <v>0</v>
      </c>
      <c r="V1510">
        <f t="shared" si="292"/>
        <v>0</v>
      </c>
      <c r="W1510" s="1">
        <v>0.61904761904761907</v>
      </c>
      <c r="X1510">
        <f t="shared" si="284"/>
        <v>0</v>
      </c>
      <c r="Y1510">
        <f t="shared" si="285"/>
        <v>0</v>
      </c>
      <c r="Z1510">
        <f t="shared" si="286"/>
        <v>1</v>
      </c>
      <c r="AA1510">
        <f t="shared" si="287"/>
        <v>0</v>
      </c>
      <c r="AB1510">
        <f t="shared" si="279"/>
        <v>0</v>
      </c>
      <c r="AC1510">
        <f t="shared" si="288"/>
        <v>0</v>
      </c>
      <c r="AD1510" t="s">
        <v>9864</v>
      </c>
      <c r="AE1510">
        <f t="shared" si="289"/>
        <v>0</v>
      </c>
      <c r="AF1510">
        <f t="shared" si="290"/>
        <v>0</v>
      </c>
    </row>
    <row r="1511" spans="1:32" hidden="1" x14ac:dyDescent="0.25">
      <c r="A1511">
        <v>2006</v>
      </c>
      <c r="B1511">
        <v>2</v>
      </c>
      <c r="C1511">
        <v>35</v>
      </c>
      <c r="D1511" t="s">
        <v>76</v>
      </c>
      <c r="E1511" t="s">
        <v>7694</v>
      </c>
      <c r="F1511">
        <v>0</v>
      </c>
      <c r="G1511" t="s">
        <v>81</v>
      </c>
      <c r="H1511" t="s">
        <v>81</v>
      </c>
      <c r="I1511" t="s">
        <v>36</v>
      </c>
      <c r="J1511" t="s">
        <v>523</v>
      </c>
      <c r="K1511">
        <v>23</v>
      </c>
      <c r="L1511">
        <v>2013</v>
      </c>
      <c r="M1511">
        <f t="shared" si="281"/>
        <v>8</v>
      </c>
      <c r="N1511">
        <v>0</v>
      </c>
      <c r="O1511">
        <v>0</v>
      </c>
      <c r="P1511">
        <v>5</v>
      </c>
      <c r="Q1511">
        <v>38</v>
      </c>
      <c r="R1511">
        <v>33</v>
      </c>
      <c r="S1511">
        <f t="shared" si="282"/>
        <v>5</v>
      </c>
      <c r="T1511">
        <v>124</v>
      </c>
      <c r="U1511">
        <f t="shared" si="283"/>
        <v>0</v>
      </c>
      <c r="V1511">
        <f t="shared" si="292"/>
        <v>0</v>
      </c>
      <c r="W1511" s="1">
        <v>0.61904761904761907</v>
      </c>
      <c r="X1511">
        <f t="shared" si="284"/>
        <v>0</v>
      </c>
      <c r="Y1511">
        <f t="shared" si="285"/>
        <v>0</v>
      </c>
      <c r="Z1511">
        <f t="shared" si="286"/>
        <v>1</v>
      </c>
      <c r="AA1511">
        <f t="shared" si="287"/>
        <v>0</v>
      </c>
      <c r="AB1511">
        <f t="shared" si="279"/>
        <v>0</v>
      </c>
      <c r="AC1511">
        <f t="shared" si="288"/>
        <v>0</v>
      </c>
      <c r="AD1511" s="2" t="s">
        <v>9867</v>
      </c>
      <c r="AE1511">
        <f t="shared" si="289"/>
        <v>0</v>
      </c>
      <c r="AF1511">
        <f t="shared" si="290"/>
        <v>0</v>
      </c>
    </row>
    <row r="1512" spans="1:32" hidden="1" x14ac:dyDescent="0.25">
      <c r="A1512">
        <v>2012</v>
      </c>
      <c r="B1512">
        <v>2</v>
      </c>
      <c r="C1512">
        <v>46</v>
      </c>
      <c r="D1512" t="s">
        <v>91</v>
      </c>
      <c r="E1512" t="s">
        <v>9163</v>
      </c>
      <c r="F1512">
        <v>0</v>
      </c>
      <c r="G1512" t="s">
        <v>81</v>
      </c>
      <c r="H1512" t="s">
        <v>81</v>
      </c>
      <c r="I1512" t="s">
        <v>36</v>
      </c>
      <c r="J1512" t="s">
        <v>141</v>
      </c>
      <c r="K1512">
        <v>21</v>
      </c>
      <c r="L1512">
        <v>2020</v>
      </c>
      <c r="M1512">
        <f t="shared" si="281"/>
        <v>9</v>
      </c>
      <c r="N1512">
        <v>0</v>
      </c>
      <c r="O1512">
        <v>0</v>
      </c>
      <c r="P1512">
        <v>7</v>
      </c>
      <c r="Q1512">
        <v>38</v>
      </c>
      <c r="R1512">
        <v>32</v>
      </c>
      <c r="S1512">
        <f t="shared" si="282"/>
        <v>6</v>
      </c>
      <c r="T1512">
        <v>104</v>
      </c>
      <c r="U1512">
        <f t="shared" si="283"/>
        <v>0</v>
      </c>
      <c r="V1512">
        <f t="shared" si="292"/>
        <v>0</v>
      </c>
      <c r="W1512" s="1">
        <v>0.61904761904761907</v>
      </c>
      <c r="X1512">
        <f t="shared" si="284"/>
        <v>0</v>
      </c>
      <c r="Y1512">
        <f t="shared" si="285"/>
        <v>0</v>
      </c>
      <c r="Z1512">
        <f t="shared" si="286"/>
        <v>1</v>
      </c>
      <c r="AA1512">
        <f t="shared" si="287"/>
        <v>0</v>
      </c>
      <c r="AB1512">
        <f t="shared" si="279"/>
        <v>0</v>
      </c>
      <c r="AC1512">
        <f t="shared" si="288"/>
        <v>0</v>
      </c>
      <c r="AD1512" s="2" t="s">
        <v>9868</v>
      </c>
      <c r="AE1512">
        <f t="shared" si="289"/>
        <v>0</v>
      </c>
      <c r="AF1512">
        <f t="shared" si="290"/>
        <v>0</v>
      </c>
    </row>
    <row r="1513" spans="1:32" hidden="1" x14ac:dyDescent="0.25">
      <c r="A1513">
        <v>1984</v>
      </c>
      <c r="B1513">
        <v>3</v>
      </c>
      <c r="C1513">
        <v>58</v>
      </c>
      <c r="D1513" t="s">
        <v>5488</v>
      </c>
      <c r="E1513" t="s">
        <v>1641</v>
      </c>
      <c r="F1513">
        <v>0</v>
      </c>
      <c r="G1513" t="s">
        <v>81</v>
      </c>
      <c r="H1513" t="s">
        <v>81</v>
      </c>
      <c r="I1513" t="s">
        <v>36</v>
      </c>
      <c r="J1513" t="s">
        <v>984</v>
      </c>
      <c r="K1513">
        <v>23</v>
      </c>
      <c r="L1513">
        <v>1992</v>
      </c>
      <c r="M1513">
        <f t="shared" si="281"/>
        <v>9</v>
      </c>
      <c r="N1513">
        <v>0</v>
      </c>
      <c r="O1513">
        <v>0</v>
      </c>
      <c r="P1513">
        <v>6</v>
      </c>
      <c r="Q1513">
        <v>38</v>
      </c>
      <c r="R1513">
        <v>38</v>
      </c>
      <c r="S1513">
        <f t="shared" si="282"/>
        <v>0</v>
      </c>
      <c r="T1513">
        <v>119</v>
      </c>
      <c r="U1513">
        <f t="shared" si="283"/>
        <v>0</v>
      </c>
      <c r="V1513">
        <f t="shared" si="292"/>
        <v>0</v>
      </c>
      <c r="W1513" s="1">
        <v>0.61904761904761907</v>
      </c>
      <c r="X1513">
        <f t="shared" si="284"/>
        <v>0</v>
      </c>
      <c r="Y1513">
        <f t="shared" si="285"/>
        <v>0</v>
      </c>
      <c r="Z1513">
        <f t="shared" si="286"/>
        <v>1</v>
      </c>
      <c r="AA1513">
        <f t="shared" si="287"/>
        <v>0</v>
      </c>
      <c r="AB1513">
        <f t="shared" si="279"/>
        <v>0</v>
      </c>
      <c r="AC1513">
        <f t="shared" si="288"/>
        <v>0</v>
      </c>
      <c r="AD1513" t="s">
        <v>9862</v>
      </c>
      <c r="AE1513">
        <f t="shared" si="289"/>
        <v>0</v>
      </c>
      <c r="AF1513">
        <f t="shared" si="290"/>
        <v>0</v>
      </c>
    </row>
    <row r="1514" spans="1:32" hidden="1" x14ac:dyDescent="0.25">
      <c r="A1514">
        <v>1996</v>
      </c>
      <c r="B1514">
        <v>2</v>
      </c>
      <c r="C1514">
        <v>45</v>
      </c>
      <c r="D1514" t="s">
        <v>52</v>
      </c>
      <c r="E1514" t="s">
        <v>5264</v>
      </c>
      <c r="F1514">
        <v>0</v>
      </c>
      <c r="G1514" t="s">
        <v>175</v>
      </c>
      <c r="H1514" t="s">
        <v>35</v>
      </c>
      <c r="I1514" t="s">
        <v>36</v>
      </c>
      <c r="J1514" t="s">
        <v>298</v>
      </c>
      <c r="K1514">
        <v>22</v>
      </c>
      <c r="L1514">
        <v>1996</v>
      </c>
      <c r="M1514">
        <f t="shared" si="281"/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f t="shared" si="282"/>
        <v>0</v>
      </c>
      <c r="T1514">
        <v>0</v>
      </c>
      <c r="U1514">
        <f t="shared" si="283"/>
        <v>0</v>
      </c>
      <c r="V1514">
        <f t="shared" si="292"/>
        <v>1</v>
      </c>
      <c r="X1514">
        <f t="shared" si="284"/>
        <v>0</v>
      </c>
      <c r="Y1514">
        <f t="shared" si="285"/>
        <v>0</v>
      </c>
      <c r="Z1514">
        <f t="shared" si="286"/>
        <v>0</v>
      </c>
      <c r="AA1514">
        <f t="shared" si="287"/>
        <v>0</v>
      </c>
      <c r="AB1514">
        <f t="shared" si="279"/>
        <v>0</v>
      </c>
      <c r="AC1514">
        <f t="shared" si="288"/>
        <v>0</v>
      </c>
      <c r="AD1514" t="s">
        <v>9865</v>
      </c>
      <c r="AE1514">
        <f t="shared" si="289"/>
        <v>0</v>
      </c>
      <c r="AF1514">
        <f t="shared" si="290"/>
        <v>0</v>
      </c>
    </row>
    <row r="1515" spans="1:32" hidden="1" x14ac:dyDescent="0.25">
      <c r="A1515">
        <v>1996</v>
      </c>
      <c r="B1515">
        <v>2</v>
      </c>
      <c r="C1515">
        <v>46</v>
      </c>
      <c r="D1515" t="s">
        <v>62</v>
      </c>
      <c r="E1515" t="s">
        <v>5265</v>
      </c>
      <c r="F1515">
        <v>0</v>
      </c>
      <c r="G1515" t="s">
        <v>34</v>
      </c>
      <c r="H1515" t="s">
        <v>35</v>
      </c>
      <c r="I1515" t="s">
        <v>36</v>
      </c>
      <c r="J1515" t="s">
        <v>31</v>
      </c>
      <c r="K1515">
        <v>25</v>
      </c>
      <c r="L1515">
        <v>1996</v>
      </c>
      <c r="M1515">
        <f t="shared" si="281"/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f t="shared" si="282"/>
        <v>0</v>
      </c>
      <c r="T1515">
        <v>3</v>
      </c>
      <c r="U1515">
        <f t="shared" si="283"/>
        <v>0</v>
      </c>
      <c r="V1515">
        <f t="shared" si="292"/>
        <v>1</v>
      </c>
      <c r="X1515">
        <f t="shared" si="284"/>
        <v>0</v>
      </c>
      <c r="Y1515">
        <f t="shared" si="285"/>
        <v>0</v>
      </c>
      <c r="Z1515">
        <f t="shared" si="286"/>
        <v>0</v>
      </c>
      <c r="AA1515">
        <f t="shared" si="287"/>
        <v>0</v>
      </c>
      <c r="AB1515">
        <f t="shared" ref="AB1515:AB1578" si="293">IF(AND(W1515&gt;1.49,W1515&lt;2.49),1,0)</f>
        <v>0</v>
      </c>
      <c r="AC1515">
        <f t="shared" si="288"/>
        <v>0</v>
      </c>
      <c r="AD1515" t="s">
        <v>9865</v>
      </c>
      <c r="AE1515">
        <f t="shared" si="289"/>
        <v>0</v>
      </c>
      <c r="AF1515">
        <f t="shared" si="290"/>
        <v>0</v>
      </c>
    </row>
    <row r="1516" spans="1:32" hidden="1" x14ac:dyDescent="0.25">
      <c r="A1516">
        <v>2005</v>
      </c>
      <c r="B1516">
        <v>3</v>
      </c>
      <c r="C1516">
        <v>78</v>
      </c>
      <c r="D1516" t="s">
        <v>68</v>
      </c>
      <c r="E1516" t="s">
        <v>7489</v>
      </c>
      <c r="F1516">
        <v>0</v>
      </c>
      <c r="G1516" t="s">
        <v>81</v>
      </c>
      <c r="H1516" t="s">
        <v>81</v>
      </c>
      <c r="I1516" t="s">
        <v>36</v>
      </c>
      <c r="J1516" t="s">
        <v>336</v>
      </c>
      <c r="K1516">
        <v>23</v>
      </c>
      <c r="L1516">
        <v>2012</v>
      </c>
      <c r="M1516">
        <f t="shared" si="281"/>
        <v>8</v>
      </c>
      <c r="N1516">
        <v>0</v>
      </c>
      <c r="O1516">
        <v>0</v>
      </c>
      <c r="P1516">
        <v>6</v>
      </c>
      <c r="Q1516">
        <v>38</v>
      </c>
      <c r="R1516">
        <v>33</v>
      </c>
      <c r="S1516">
        <f t="shared" si="282"/>
        <v>5</v>
      </c>
      <c r="T1516">
        <v>112</v>
      </c>
      <c r="U1516">
        <f t="shared" si="283"/>
        <v>0</v>
      </c>
      <c r="V1516">
        <f t="shared" si="292"/>
        <v>0</v>
      </c>
      <c r="W1516" s="1">
        <v>0.61904761904761907</v>
      </c>
      <c r="X1516">
        <f t="shared" si="284"/>
        <v>0</v>
      </c>
      <c r="Y1516">
        <f t="shared" si="285"/>
        <v>0</v>
      </c>
      <c r="Z1516">
        <f t="shared" si="286"/>
        <v>1</v>
      </c>
      <c r="AA1516">
        <f t="shared" si="287"/>
        <v>0</v>
      </c>
      <c r="AB1516">
        <f t="shared" si="293"/>
        <v>0</v>
      </c>
      <c r="AC1516">
        <f t="shared" si="288"/>
        <v>0</v>
      </c>
      <c r="AD1516" s="2" t="s">
        <v>9867</v>
      </c>
      <c r="AE1516">
        <f t="shared" si="289"/>
        <v>0</v>
      </c>
      <c r="AF1516">
        <f t="shared" si="290"/>
        <v>0</v>
      </c>
    </row>
    <row r="1517" spans="1:32" hidden="1" x14ac:dyDescent="0.25">
      <c r="A1517">
        <v>1999</v>
      </c>
      <c r="B1517">
        <v>4</v>
      </c>
      <c r="C1517">
        <v>111</v>
      </c>
      <c r="D1517" t="s">
        <v>79</v>
      </c>
      <c r="E1517" t="s">
        <v>6053</v>
      </c>
      <c r="F1517">
        <v>0</v>
      </c>
      <c r="G1517" t="s">
        <v>81</v>
      </c>
      <c r="H1517" t="s">
        <v>81</v>
      </c>
      <c r="I1517" t="s">
        <v>36</v>
      </c>
      <c r="J1517" t="s">
        <v>123</v>
      </c>
      <c r="K1517">
        <v>22</v>
      </c>
      <c r="L1517">
        <v>2008</v>
      </c>
      <c r="M1517">
        <f t="shared" si="281"/>
        <v>10</v>
      </c>
      <c r="N1517">
        <v>0</v>
      </c>
      <c r="O1517">
        <v>0</v>
      </c>
      <c r="P1517">
        <v>5</v>
      </c>
      <c r="Q1517">
        <v>38</v>
      </c>
      <c r="R1517">
        <v>18</v>
      </c>
      <c r="S1517">
        <f t="shared" si="282"/>
        <v>20</v>
      </c>
      <c r="T1517">
        <v>121</v>
      </c>
      <c r="U1517">
        <f t="shared" si="283"/>
        <v>0</v>
      </c>
      <c r="V1517">
        <f t="shared" si="292"/>
        <v>0</v>
      </c>
      <c r="W1517" s="1">
        <v>0.61904761904761907</v>
      </c>
      <c r="X1517">
        <f t="shared" si="284"/>
        <v>0</v>
      </c>
      <c r="Y1517">
        <f t="shared" si="285"/>
        <v>0</v>
      </c>
      <c r="Z1517">
        <f t="shared" si="286"/>
        <v>1</v>
      </c>
      <c r="AA1517">
        <f t="shared" si="287"/>
        <v>0</v>
      </c>
      <c r="AB1517">
        <f t="shared" si="293"/>
        <v>0</v>
      </c>
      <c r="AC1517">
        <f t="shared" si="288"/>
        <v>0</v>
      </c>
      <c r="AD1517" t="s">
        <v>9865</v>
      </c>
      <c r="AE1517">
        <f t="shared" si="289"/>
        <v>0</v>
      </c>
      <c r="AF1517">
        <f t="shared" si="290"/>
        <v>0</v>
      </c>
    </row>
    <row r="1518" spans="1:32" hidden="1" x14ac:dyDescent="0.25">
      <c r="A1518">
        <v>2014</v>
      </c>
      <c r="B1518">
        <v>5</v>
      </c>
      <c r="C1518">
        <v>151</v>
      </c>
      <c r="D1518" t="s">
        <v>5488</v>
      </c>
      <c r="E1518" t="s">
        <v>9748</v>
      </c>
      <c r="F1518">
        <v>0</v>
      </c>
      <c r="G1518" t="s">
        <v>81</v>
      </c>
      <c r="H1518" t="s">
        <v>81</v>
      </c>
      <c r="I1518" t="s">
        <v>36</v>
      </c>
      <c r="J1518" t="s">
        <v>177</v>
      </c>
      <c r="K1518">
        <v>22</v>
      </c>
      <c r="L1518">
        <v>2021</v>
      </c>
      <c r="M1518">
        <f t="shared" si="281"/>
        <v>8</v>
      </c>
      <c r="N1518">
        <v>0</v>
      </c>
      <c r="O1518">
        <v>0</v>
      </c>
      <c r="P1518">
        <v>5</v>
      </c>
      <c r="Q1518">
        <v>38</v>
      </c>
      <c r="R1518">
        <v>25</v>
      </c>
      <c r="S1518">
        <f t="shared" si="282"/>
        <v>13</v>
      </c>
      <c r="T1518">
        <v>96</v>
      </c>
      <c r="U1518">
        <f t="shared" si="283"/>
        <v>0</v>
      </c>
      <c r="V1518">
        <f t="shared" si="292"/>
        <v>0</v>
      </c>
      <c r="W1518" s="1">
        <v>0.61904761904761907</v>
      </c>
      <c r="X1518">
        <f t="shared" si="284"/>
        <v>0</v>
      </c>
      <c r="Y1518">
        <f t="shared" si="285"/>
        <v>0</v>
      </c>
      <c r="Z1518">
        <f t="shared" si="286"/>
        <v>1</v>
      </c>
      <c r="AA1518">
        <f t="shared" si="287"/>
        <v>0</v>
      </c>
      <c r="AB1518">
        <f t="shared" si="293"/>
        <v>0</v>
      </c>
      <c r="AC1518">
        <f t="shared" si="288"/>
        <v>0</v>
      </c>
      <c r="AD1518" s="2" t="s">
        <v>9868</v>
      </c>
      <c r="AE1518">
        <f t="shared" si="289"/>
        <v>1</v>
      </c>
      <c r="AF1518">
        <f t="shared" si="290"/>
        <v>0</v>
      </c>
    </row>
    <row r="1519" spans="1:32" hidden="1" x14ac:dyDescent="0.25">
      <c r="A1519">
        <v>1998</v>
      </c>
      <c r="B1519">
        <v>6</v>
      </c>
      <c r="C1519">
        <v>157</v>
      </c>
      <c r="D1519" t="s">
        <v>79</v>
      </c>
      <c r="E1519" t="s">
        <v>5863</v>
      </c>
      <c r="F1519">
        <v>0</v>
      </c>
      <c r="G1519" t="s">
        <v>81</v>
      </c>
      <c r="H1519" t="s">
        <v>81</v>
      </c>
      <c r="I1519" t="s">
        <v>36</v>
      </c>
      <c r="J1519" t="s">
        <v>131</v>
      </c>
      <c r="K1519">
        <v>22</v>
      </c>
      <c r="L1519">
        <v>2009</v>
      </c>
      <c r="M1519">
        <f t="shared" si="281"/>
        <v>12</v>
      </c>
      <c r="N1519">
        <v>0</v>
      </c>
      <c r="O1519">
        <v>0</v>
      </c>
      <c r="P1519">
        <v>5</v>
      </c>
      <c r="Q1519">
        <v>38</v>
      </c>
      <c r="R1519">
        <v>0</v>
      </c>
      <c r="S1519">
        <f t="shared" si="282"/>
        <v>38</v>
      </c>
      <c r="T1519">
        <v>150</v>
      </c>
      <c r="U1519">
        <f t="shared" si="283"/>
        <v>0</v>
      </c>
      <c r="V1519">
        <f t="shared" si="292"/>
        <v>0</v>
      </c>
      <c r="W1519" s="1">
        <v>0.61904761904761907</v>
      </c>
      <c r="X1519">
        <f t="shared" si="284"/>
        <v>0</v>
      </c>
      <c r="Y1519">
        <f t="shared" si="285"/>
        <v>0</v>
      </c>
      <c r="Z1519">
        <f t="shared" si="286"/>
        <v>1</v>
      </c>
      <c r="AA1519">
        <f t="shared" si="287"/>
        <v>0</v>
      </c>
      <c r="AB1519">
        <f t="shared" si="293"/>
        <v>0</v>
      </c>
      <c r="AC1519">
        <f t="shared" si="288"/>
        <v>0</v>
      </c>
      <c r="AD1519" t="s">
        <v>9865</v>
      </c>
      <c r="AE1519">
        <f t="shared" si="289"/>
        <v>1</v>
      </c>
      <c r="AF1519">
        <f t="shared" si="290"/>
        <v>0</v>
      </c>
    </row>
    <row r="1520" spans="1:32" hidden="1" x14ac:dyDescent="0.25">
      <c r="A1520">
        <v>2003</v>
      </c>
      <c r="B1520">
        <v>6</v>
      </c>
      <c r="C1520">
        <v>198</v>
      </c>
      <c r="D1520" t="s">
        <v>1588</v>
      </c>
      <c r="E1520" t="s">
        <v>7109</v>
      </c>
      <c r="F1520">
        <v>0</v>
      </c>
      <c r="G1520" t="s">
        <v>81</v>
      </c>
      <c r="H1520" t="s">
        <v>81</v>
      </c>
      <c r="I1520" t="s">
        <v>36</v>
      </c>
      <c r="J1520" t="s">
        <v>43</v>
      </c>
      <c r="K1520">
        <v>23</v>
      </c>
      <c r="L1520">
        <v>2009</v>
      </c>
      <c r="M1520">
        <f t="shared" si="281"/>
        <v>7</v>
      </c>
      <c r="N1520">
        <v>0</v>
      </c>
      <c r="O1520">
        <v>1</v>
      </c>
      <c r="P1520">
        <v>5</v>
      </c>
      <c r="Q1520">
        <v>38</v>
      </c>
      <c r="R1520">
        <v>25</v>
      </c>
      <c r="S1520">
        <f t="shared" si="282"/>
        <v>13</v>
      </c>
      <c r="T1520">
        <v>89</v>
      </c>
      <c r="U1520">
        <f t="shared" si="283"/>
        <v>0</v>
      </c>
      <c r="V1520">
        <f t="shared" si="292"/>
        <v>0</v>
      </c>
      <c r="W1520" s="1">
        <v>0.61904761904761907</v>
      </c>
      <c r="X1520">
        <f t="shared" si="284"/>
        <v>0</v>
      </c>
      <c r="Y1520">
        <f t="shared" si="285"/>
        <v>0</v>
      </c>
      <c r="Z1520">
        <f t="shared" si="286"/>
        <v>1</v>
      </c>
      <c r="AA1520">
        <f t="shared" si="287"/>
        <v>0</v>
      </c>
      <c r="AB1520">
        <f t="shared" si="293"/>
        <v>0</v>
      </c>
      <c r="AC1520">
        <f t="shared" si="288"/>
        <v>0</v>
      </c>
      <c r="AD1520" t="s">
        <v>9866</v>
      </c>
      <c r="AE1520">
        <f t="shared" si="289"/>
        <v>1</v>
      </c>
      <c r="AF1520">
        <f t="shared" si="290"/>
        <v>0</v>
      </c>
    </row>
    <row r="1521" spans="1:32" hidden="1" x14ac:dyDescent="0.25">
      <c r="A1521">
        <v>1985</v>
      </c>
      <c r="B1521">
        <v>1</v>
      </c>
      <c r="C1521">
        <v>15</v>
      </c>
      <c r="D1521" t="s">
        <v>57</v>
      </c>
      <c r="E1521" t="s">
        <v>1935</v>
      </c>
      <c r="F1521">
        <v>0</v>
      </c>
      <c r="G1521" t="s">
        <v>46</v>
      </c>
      <c r="H1521" t="s">
        <v>46</v>
      </c>
      <c r="I1521" t="s">
        <v>21</v>
      </c>
      <c r="J1521" t="s">
        <v>116</v>
      </c>
      <c r="K1521">
        <v>22</v>
      </c>
      <c r="L1521">
        <v>1994</v>
      </c>
      <c r="M1521">
        <f t="shared" si="281"/>
        <v>10</v>
      </c>
      <c r="N1521">
        <v>0</v>
      </c>
      <c r="O1521">
        <v>1</v>
      </c>
      <c r="P1521">
        <v>5</v>
      </c>
      <c r="Q1521">
        <v>22</v>
      </c>
      <c r="R1521">
        <v>3</v>
      </c>
      <c r="S1521">
        <f t="shared" si="282"/>
        <v>19</v>
      </c>
      <c r="T1521">
        <v>116</v>
      </c>
      <c r="U1521">
        <f t="shared" si="283"/>
        <v>0</v>
      </c>
      <c r="V1521">
        <f t="shared" si="292"/>
        <v>0</v>
      </c>
      <c r="W1521" s="1">
        <v>0.61073825503355705</v>
      </c>
      <c r="X1521">
        <f t="shared" si="284"/>
        <v>0</v>
      </c>
      <c r="Y1521">
        <f t="shared" si="285"/>
        <v>0</v>
      </c>
      <c r="Z1521">
        <f t="shared" si="286"/>
        <v>1</v>
      </c>
      <c r="AA1521">
        <f t="shared" si="287"/>
        <v>0</v>
      </c>
      <c r="AB1521">
        <f t="shared" si="293"/>
        <v>0</v>
      </c>
      <c r="AC1521">
        <f t="shared" si="288"/>
        <v>0</v>
      </c>
      <c r="AD1521" t="s">
        <v>9863</v>
      </c>
      <c r="AE1521">
        <f t="shared" si="289"/>
        <v>0</v>
      </c>
      <c r="AF1521">
        <f t="shared" si="290"/>
        <v>1</v>
      </c>
    </row>
    <row r="1522" spans="1:32" hidden="1" x14ac:dyDescent="0.25">
      <c r="A1522">
        <v>2008</v>
      </c>
      <c r="B1522">
        <v>1</v>
      </c>
      <c r="C1522">
        <v>30</v>
      </c>
      <c r="D1522" t="s">
        <v>23</v>
      </c>
      <c r="E1522" t="s">
        <v>8175</v>
      </c>
      <c r="F1522">
        <v>0</v>
      </c>
      <c r="G1522" t="s">
        <v>46</v>
      </c>
      <c r="H1522" t="s">
        <v>46</v>
      </c>
      <c r="I1522" t="s">
        <v>21</v>
      </c>
      <c r="J1522" t="s">
        <v>123</v>
      </c>
      <c r="K1522">
        <v>23</v>
      </c>
      <c r="L1522">
        <v>2012</v>
      </c>
      <c r="M1522">
        <f t="shared" si="281"/>
        <v>5</v>
      </c>
      <c r="N1522">
        <v>0</v>
      </c>
      <c r="O1522">
        <v>0</v>
      </c>
      <c r="P1522">
        <v>3</v>
      </c>
      <c r="Q1522">
        <v>22</v>
      </c>
      <c r="R1522">
        <v>22</v>
      </c>
      <c r="S1522">
        <f t="shared" si="282"/>
        <v>0</v>
      </c>
      <c r="T1522">
        <v>72</v>
      </c>
      <c r="U1522">
        <f t="shared" si="283"/>
        <v>0</v>
      </c>
      <c r="V1522">
        <f t="shared" si="292"/>
        <v>0</v>
      </c>
      <c r="W1522" s="1">
        <v>0.61073825503355705</v>
      </c>
      <c r="X1522">
        <f t="shared" si="284"/>
        <v>0</v>
      </c>
      <c r="Y1522">
        <f t="shared" si="285"/>
        <v>0</v>
      </c>
      <c r="Z1522">
        <f t="shared" si="286"/>
        <v>1</v>
      </c>
      <c r="AA1522">
        <f t="shared" si="287"/>
        <v>0</v>
      </c>
      <c r="AB1522">
        <f t="shared" si="293"/>
        <v>0</v>
      </c>
      <c r="AC1522">
        <f t="shared" si="288"/>
        <v>0</v>
      </c>
      <c r="AD1522" s="2" t="s">
        <v>9867</v>
      </c>
      <c r="AE1522">
        <f t="shared" si="289"/>
        <v>0</v>
      </c>
      <c r="AF1522">
        <f t="shared" si="290"/>
        <v>1</v>
      </c>
    </row>
    <row r="1523" spans="1:32" hidden="1" x14ac:dyDescent="0.25">
      <c r="A1523">
        <v>2009</v>
      </c>
      <c r="B1523">
        <v>1</v>
      </c>
      <c r="C1523">
        <v>20</v>
      </c>
      <c r="D1523" t="s">
        <v>17</v>
      </c>
      <c r="E1523" t="s">
        <v>8412</v>
      </c>
      <c r="F1523">
        <v>0</v>
      </c>
      <c r="G1523" t="s">
        <v>46</v>
      </c>
      <c r="H1523" t="s">
        <v>46</v>
      </c>
      <c r="I1523" t="s">
        <v>21</v>
      </c>
      <c r="J1523" t="s">
        <v>265</v>
      </c>
      <c r="K1523">
        <v>24</v>
      </c>
      <c r="L1523">
        <v>2015</v>
      </c>
      <c r="M1523">
        <f t="shared" si="281"/>
        <v>7</v>
      </c>
      <c r="N1523">
        <v>0</v>
      </c>
      <c r="O1523">
        <v>0</v>
      </c>
      <c r="P1523">
        <v>7</v>
      </c>
      <c r="Q1523">
        <v>22</v>
      </c>
      <c r="R1523">
        <v>22</v>
      </c>
      <c r="S1523">
        <f t="shared" si="282"/>
        <v>0</v>
      </c>
      <c r="T1523">
        <v>93</v>
      </c>
      <c r="U1523">
        <f t="shared" si="283"/>
        <v>0</v>
      </c>
      <c r="V1523">
        <f t="shared" si="292"/>
        <v>0</v>
      </c>
      <c r="W1523" s="1">
        <v>0.61073825503355705</v>
      </c>
      <c r="X1523">
        <f t="shared" si="284"/>
        <v>0</v>
      </c>
      <c r="Y1523">
        <f t="shared" si="285"/>
        <v>0</v>
      </c>
      <c r="Z1523">
        <f t="shared" si="286"/>
        <v>1</v>
      </c>
      <c r="AA1523">
        <f t="shared" si="287"/>
        <v>0</v>
      </c>
      <c r="AB1523">
        <f t="shared" si="293"/>
        <v>0</v>
      </c>
      <c r="AC1523">
        <f t="shared" si="288"/>
        <v>0</v>
      </c>
      <c r="AD1523" s="2" t="s">
        <v>9867</v>
      </c>
      <c r="AE1523">
        <f t="shared" si="289"/>
        <v>0</v>
      </c>
      <c r="AF1523">
        <f t="shared" si="290"/>
        <v>1</v>
      </c>
    </row>
    <row r="1524" spans="1:32" hidden="1" x14ac:dyDescent="0.25">
      <c r="A1524">
        <v>2006</v>
      </c>
      <c r="B1524">
        <v>2</v>
      </c>
      <c r="C1524">
        <v>53</v>
      </c>
      <c r="D1524" t="s">
        <v>182</v>
      </c>
      <c r="E1524" t="s">
        <v>7711</v>
      </c>
      <c r="F1524">
        <v>0</v>
      </c>
      <c r="G1524" t="s">
        <v>46</v>
      </c>
      <c r="H1524" t="s">
        <v>46</v>
      </c>
      <c r="I1524" t="s">
        <v>21</v>
      </c>
      <c r="J1524" t="s">
        <v>96</v>
      </c>
      <c r="K1524">
        <v>22</v>
      </c>
      <c r="L1524">
        <v>2017</v>
      </c>
      <c r="M1524">
        <f t="shared" si="281"/>
        <v>12</v>
      </c>
      <c r="N1524">
        <v>0</v>
      </c>
      <c r="O1524">
        <v>0</v>
      </c>
      <c r="P1524">
        <v>8</v>
      </c>
      <c r="Q1524">
        <v>22</v>
      </c>
      <c r="R1524">
        <v>2</v>
      </c>
      <c r="S1524">
        <f t="shared" si="282"/>
        <v>20</v>
      </c>
      <c r="T1524">
        <v>180</v>
      </c>
      <c r="U1524">
        <f t="shared" si="283"/>
        <v>0</v>
      </c>
      <c r="V1524">
        <f t="shared" si="292"/>
        <v>0</v>
      </c>
      <c r="W1524" s="1">
        <v>0.61073825503355705</v>
      </c>
      <c r="X1524">
        <f t="shared" si="284"/>
        <v>0</v>
      </c>
      <c r="Y1524">
        <f t="shared" si="285"/>
        <v>0</v>
      </c>
      <c r="Z1524">
        <f t="shared" si="286"/>
        <v>1</v>
      </c>
      <c r="AA1524">
        <f t="shared" si="287"/>
        <v>0</v>
      </c>
      <c r="AB1524">
        <f t="shared" si="293"/>
        <v>0</v>
      </c>
      <c r="AC1524">
        <f t="shared" si="288"/>
        <v>0</v>
      </c>
      <c r="AD1524" s="2" t="s">
        <v>9867</v>
      </c>
      <c r="AE1524">
        <f t="shared" si="289"/>
        <v>0</v>
      </c>
      <c r="AF1524">
        <f t="shared" si="290"/>
        <v>0</v>
      </c>
    </row>
    <row r="1525" spans="1:32" hidden="1" x14ac:dyDescent="0.25">
      <c r="A1525">
        <v>1992</v>
      </c>
      <c r="B1525">
        <v>6</v>
      </c>
      <c r="C1525">
        <v>157</v>
      </c>
      <c r="D1525" t="s">
        <v>32</v>
      </c>
      <c r="E1525" t="s">
        <v>4380</v>
      </c>
      <c r="F1525">
        <v>0</v>
      </c>
      <c r="G1525" t="s">
        <v>46</v>
      </c>
      <c r="H1525" t="s">
        <v>46</v>
      </c>
      <c r="I1525" t="s">
        <v>21</v>
      </c>
      <c r="J1525" t="s">
        <v>171</v>
      </c>
      <c r="K1525">
        <v>23</v>
      </c>
      <c r="L1525">
        <v>1999</v>
      </c>
      <c r="M1525">
        <f t="shared" si="281"/>
        <v>8</v>
      </c>
      <c r="N1525">
        <v>0</v>
      </c>
      <c r="O1525">
        <v>3</v>
      </c>
      <c r="P1525">
        <v>4</v>
      </c>
      <c r="Q1525">
        <v>22</v>
      </c>
      <c r="R1525">
        <v>22</v>
      </c>
      <c r="S1525">
        <f t="shared" si="282"/>
        <v>0</v>
      </c>
      <c r="T1525">
        <v>89</v>
      </c>
      <c r="U1525">
        <f t="shared" si="283"/>
        <v>0</v>
      </c>
      <c r="V1525">
        <f t="shared" si="292"/>
        <v>0</v>
      </c>
      <c r="W1525" s="1">
        <v>0.61073825503355705</v>
      </c>
      <c r="X1525">
        <f t="shared" si="284"/>
        <v>0</v>
      </c>
      <c r="Y1525">
        <f t="shared" si="285"/>
        <v>0</v>
      </c>
      <c r="Z1525">
        <f t="shared" si="286"/>
        <v>1</v>
      </c>
      <c r="AA1525">
        <f t="shared" si="287"/>
        <v>0</v>
      </c>
      <c r="AB1525">
        <f t="shared" si="293"/>
        <v>0</v>
      </c>
      <c r="AC1525">
        <f t="shared" si="288"/>
        <v>0</v>
      </c>
      <c r="AD1525" t="s">
        <v>9864</v>
      </c>
      <c r="AE1525">
        <f t="shared" si="289"/>
        <v>1</v>
      </c>
      <c r="AF1525">
        <f t="shared" si="290"/>
        <v>0</v>
      </c>
    </row>
    <row r="1526" spans="1:32" hidden="1" x14ac:dyDescent="0.25">
      <c r="A1526">
        <v>1991</v>
      </c>
      <c r="B1526">
        <v>10</v>
      </c>
      <c r="C1526">
        <v>274</v>
      </c>
      <c r="D1526" t="s">
        <v>68</v>
      </c>
      <c r="E1526" t="s">
        <v>4166</v>
      </c>
      <c r="F1526">
        <v>0</v>
      </c>
      <c r="G1526" t="s">
        <v>46</v>
      </c>
      <c r="H1526" t="s">
        <v>46</v>
      </c>
      <c r="I1526" t="s">
        <v>21</v>
      </c>
      <c r="J1526" t="s">
        <v>313</v>
      </c>
      <c r="K1526">
        <v>24</v>
      </c>
      <c r="L1526">
        <v>2000</v>
      </c>
      <c r="M1526">
        <f t="shared" si="281"/>
        <v>10</v>
      </c>
      <c r="N1526">
        <v>0</v>
      </c>
      <c r="O1526">
        <v>0</v>
      </c>
      <c r="P1526">
        <v>5</v>
      </c>
      <c r="Q1526">
        <v>22</v>
      </c>
      <c r="R1526">
        <v>6</v>
      </c>
      <c r="S1526">
        <f t="shared" si="282"/>
        <v>16</v>
      </c>
      <c r="T1526">
        <v>154</v>
      </c>
      <c r="U1526">
        <f t="shared" si="283"/>
        <v>0</v>
      </c>
      <c r="V1526">
        <f t="shared" si="292"/>
        <v>0</v>
      </c>
      <c r="W1526" s="1">
        <v>0.61073825503355705</v>
      </c>
      <c r="X1526">
        <f t="shared" si="284"/>
        <v>0</v>
      </c>
      <c r="Y1526">
        <f t="shared" si="285"/>
        <v>0</v>
      </c>
      <c r="Z1526">
        <f t="shared" si="286"/>
        <v>1</v>
      </c>
      <c r="AA1526">
        <f t="shared" si="287"/>
        <v>0</v>
      </c>
      <c r="AB1526">
        <f t="shared" si="293"/>
        <v>0</v>
      </c>
      <c r="AC1526">
        <f t="shared" si="288"/>
        <v>0</v>
      </c>
      <c r="AD1526" t="s">
        <v>9864</v>
      </c>
      <c r="AE1526">
        <f t="shared" si="289"/>
        <v>1</v>
      </c>
      <c r="AF1526">
        <f t="shared" si="290"/>
        <v>0</v>
      </c>
    </row>
    <row r="1527" spans="1:32" hidden="1" x14ac:dyDescent="0.25">
      <c r="A1527">
        <v>1989</v>
      </c>
      <c r="B1527">
        <v>1</v>
      </c>
      <c r="C1527">
        <v>23</v>
      </c>
      <c r="D1527" t="s">
        <v>5488</v>
      </c>
      <c r="E1527" t="s">
        <v>2331</v>
      </c>
      <c r="F1527">
        <v>0</v>
      </c>
      <c r="G1527" t="s">
        <v>29</v>
      </c>
      <c r="H1527" t="s">
        <v>30</v>
      </c>
      <c r="I1527" t="s">
        <v>21</v>
      </c>
      <c r="J1527" t="s">
        <v>180</v>
      </c>
      <c r="K1527">
        <v>23</v>
      </c>
      <c r="L1527">
        <v>1997</v>
      </c>
      <c r="M1527">
        <f t="shared" si="281"/>
        <v>9</v>
      </c>
      <c r="N1527">
        <v>0</v>
      </c>
      <c r="O1527">
        <v>0</v>
      </c>
      <c r="P1527">
        <v>8</v>
      </c>
      <c r="Q1527">
        <v>44</v>
      </c>
      <c r="R1527">
        <v>35</v>
      </c>
      <c r="S1527">
        <f t="shared" si="282"/>
        <v>9</v>
      </c>
      <c r="T1527">
        <v>128</v>
      </c>
      <c r="U1527">
        <f t="shared" si="283"/>
        <v>0</v>
      </c>
      <c r="V1527">
        <f t="shared" si="292"/>
        <v>0</v>
      </c>
      <c r="W1527" s="1">
        <v>0.60852713178294571</v>
      </c>
      <c r="X1527">
        <f t="shared" si="284"/>
        <v>0</v>
      </c>
      <c r="Y1527">
        <f t="shared" si="285"/>
        <v>0</v>
      </c>
      <c r="Z1527">
        <f t="shared" si="286"/>
        <v>1</v>
      </c>
      <c r="AA1527">
        <f t="shared" si="287"/>
        <v>0</v>
      </c>
      <c r="AB1527">
        <f t="shared" si="293"/>
        <v>0</v>
      </c>
      <c r="AC1527">
        <f t="shared" si="288"/>
        <v>0</v>
      </c>
      <c r="AD1527" t="s">
        <v>9863</v>
      </c>
      <c r="AE1527">
        <f t="shared" si="289"/>
        <v>0</v>
      </c>
      <c r="AF1527">
        <f t="shared" si="290"/>
        <v>1</v>
      </c>
    </row>
    <row r="1528" spans="1:32" hidden="1" x14ac:dyDescent="0.25">
      <c r="A1528">
        <v>1992</v>
      </c>
      <c r="B1528">
        <v>1</v>
      </c>
      <c r="C1528">
        <v>10</v>
      </c>
      <c r="D1528" t="s">
        <v>55</v>
      </c>
      <c r="E1528" t="s">
        <v>4236</v>
      </c>
      <c r="F1528">
        <v>0</v>
      </c>
      <c r="G1528" t="s">
        <v>29</v>
      </c>
      <c r="H1528" t="s">
        <v>30</v>
      </c>
      <c r="I1528" t="s">
        <v>21</v>
      </c>
      <c r="J1528" t="s">
        <v>242</v>
      </c>
      <c r="K1528">
        <v>23</v>
      </c>
      <c r="L1528">
        <v>2000</v>
      </c>
      <c r="M1528">
        <f t="shared" si="281"/>
        <v>9</v>
      </c>
      <c r="N1528">
        <v>0</v>
      </c>
      <c r="O1528">
        <v>0</v>
      </c>
      <c r="P1528">
        <v>8</v>
      </c>
      <c r="Q1528">
        <v>44</v>
      </c>
      <c r="R1528">
        <v>14</v>
      </c>
      <c r="S1528">
        <f t="shared" si="282"/>
        <v>30</v>
      </c>
      <c r="T1528">
        <v>127</v>
      </c>
      <c r="U1528">
        <f t="shared" si="283"/>
        <v>0</v>
      </c>
      <c r="V1528">
        <f t="shared" si="292"/>
        <v>0</v>
      </c>
      <c r="W1528" s="1">
        <v>0.60852713178294571</v>
      </c>
      <c r="X1528">
        <f t="shared" si="284"/>
        <v>0</v>
      </c>
      <c r="Y1528">
        <f t="shared" si="285"/>
        <v>0</v>
      </c>
      <c r="Z1528">
        <f t="shared" si="286"/>
        <v>1</v>
      </c>
      <c r="AA1528">
        <f t="shared" si="287"/>
        <v>0</v>
      </c>
      <c r="AB1528">
        <f t="shared" si="293"/>
        <v>0</v>
      </c>
      <c r="AC1528">
        <f t="shared" si="288"/>
        <v>0</v>
      </c>
      <c r="AD1528" t="s">
        <v>9864</v>
      </c>
      <c r="AE1528">
        <f t="shared" si="289"/>
        <v>0</v>
      </c>
      <c r="AF1528">
        <f t="shared" si="290"/>
        <v>1</v>
      </c>
    </row>
    <row r="1529" spans="1:32" hidden="1" x14ac:dyDescent="0.25">
      <c r="A1529">
        <v>1999</v>
      </c>
      <c r="B1529">
        <v>1</v>
      </c>
      <c r="C1529">
        <v>19</v>
      </c>
      <c r="D1529" t="s">
        <v>48</v>
      </c>
      <c r="E1529" t="s">
        <v>5965</v>
      </c>
      <c r="F1529">
        <v>0</v>
      </c>
      <c r="G1529" t="s">
        <v>29</v>
      </c>
      <c r="H1529" t="s">
        <v>30</v>
      </c>
      <c r="I1529" t="s">
        <v>21</v>
      </c>
      <c r="J1529" t="s">
        <v>96</v>
      </c>
      <c r="K1529">
        <v>23</v>
      </c>
      <c r="L1529">
        <v>2007</v>
      </c>
      <c r="M1529">
        <f t="shared" si="281"/>
        <v>9</v>
      </c>
      <c r="N1529">
        <v>0</v>
      </c>
      <c r="O1529">
        <v>0</v>
      </c>
      <c r="P1529">
        <v>8</v>
      </c>
      <c r="Q1529">
        <v>44</v>
      </c>
      <c r="R1529">
        <v>43</v>
      </c>
      <c r="S1529">
        <f t="shared" si="282"/>
        <v>1</v>
      </c>
      <c r="T1529">
        <v>117</v>
      </c>
      <c r="U1529">
        <f t="shared" si="283"/>
        <v>0</v>
      </c>
      <c r="V1529">
        <f t="shared" si="292"/>
        <v>0</v>
      </c>
      <c r="W1529" s="1">
        <v>0.60852713178294571</v>
      </c>
      <c r="X1529">
        <f t="shared" si="284"/>
        <v>0</v>
      </c>
      <c r="Y1529">
        <f t="shared" si="285"/>
        <v>0</v>
      </c>
      <c r="Z1529">
        <f t="shared" si="286"/>
        <v>1</v>
      </c>
      <c r="AA1529">
        <f t="shared" si="287"/>
        <v>0</v>
      </c>
      <c r="AB1529">
        <f t="shared" si="293"/>
        <v>0</v>
      </c>
      <c r="AC1529">
        <f t="shared" si="288"/>
        <v>0</v>
      </c>
      <c r="AD1529" t="s">
        <v>9865</v>
      </c>
      <c r="AE1529">
        <f t="shared" si="289"/>
        <v>0</v>
      </c>
      <c r="AF1529">
        <f t="shared" si="290"/>
        <v>1</v>
      </c>
    </row>
    <row r="1530" spans="1:32" hidden="1" x14ac:dyDescent="0.25">
      <c r="A1530">
        <v>2004</v>
      </c>
      <c r="B1530">
        <v>1</v>
      </c>
      <c r="C1530">
        <v>19</v>
      </c>
      <c r="D1530" t="s">
        <v>85</v>
      </c>
      <c r="E1530" t="s">
        <v>7191</v>
      </c>
      <c r="F1530">
        <v>0</v>
      </c>
      <c r="G1530" t="s">
        <v>29</v>
      </c>
      <c r="H1530" t="s">
        <v>30</v>
      </c>
      <c r="I1530" t="s">
        <v>21</v>
      </c>
      <c r="J1530" t="s">
        <v>523</v>
      </c>
      <c r="K1530">
        <v>23</v>
      </c>
      <c r="L1530">
        <v>2011</v>
      </c>
      <c r="M1530">
        <f t="shared" si="281"/>
        <v>8</v>
      </c>
      <c r="N1530">
        <v>0</v>
      </c>
      <c r="O1530">
        <v>0</v>
      </c>
      <c r="P1530">
        <v>7</v>
      </c>
      <c r="Q1530">
        <v>44</v>
      </c>
      <c r="R1530">
        <v>44</v>
      </c>
      <c r="S1530">
        <f t="shared" si="282"/>
        <v>0</v>
      </c>
      <c r="T1530">
        <v>121</v>
      </c>
      <c r="U1530">
        <f t="shared" si="283"/>
        <v>0</v>
      </c>
      <c r="V1530">
        <f t="shared" si="292"/>
        <v>0</v>
      </c>
      <c r="W1530" s="1">
        <v>0.60852713178294571</v>
      </c>
      <c r="X1530">
        <f t="shared" si="284"/>
        <v>0</v>
      </c>
      <c r="Y1530">
        <f t="shared" si="285"/>
        <v>0</v>
      </c>
      <c r="Z1530">
        <f t="shared" si="286"/>
        <v>1</v>
      </c>
      <c r="AA1530">
        <f t="shared" si="287"/>
        <v>0</v>
      </c>
      <c r="AB1530">
        <f t="shared" si="293"/>
        <v>0</v>
      </c>
      <c r="AC1530">
        <f t="shared" si="288"/>
        <v>0</v>
      </c>
      <c r="AD1530" t="s">
        <v>9866</v>
      </c>
      <c r="AE1530">
        <f t="shared" si="289"/>
        <v>0</v>
      </c>
      <c r="AF1530">
        <f t="shared" si="290"/>
        <v>1</v>
      </c>
    </row>
    <row r="1531" spans="1:32" hidden="1" x14ac:dyDescent="0.25">
      <c r="A1531">
        <v>2000</v>
      </c>
      <c r="B1531">
        <v>2</v>
      </c>
      <c r="C1531">
        <v>38</v>
      </c>
      <c r="D1531" t="s">
        <v>100</v>
      </c>
      <c r="E1531" t="s">
        <v>6222</v>
      </c>
      <c r="F1531">
        <v>0</v>
      </c>
      <c r="G1531" t="s">
        <v>29</v>
      </c>
      <c r="H1531" t="s">
        <v>30</v>
      </c>
      <c r="I1531" t="s">
        <v>21</v>
      </c>
      <c r="J1531" t="s">
        <v>102</v>
      </c>
      <c r="K1531">
        <v>22</v>
      </c>
      <c r="L1531">
        <v>2008</v>
      </c>
      <c r="M1531">
        <f t="shared" si="281"/>
        <v>9</v>
      </c>
      <c r="N1531">
        <v>0</v>
      </c>
      <c r="O1531">
        <v>1</v>
      </c>
      <c r="P1531">
        <v>7</v>
      </c>
      <c r="Q1531">
        <v>44</v>
      </c>
      <c r="R1531">
        <v>44</v>
      </c>
      <c r="S1531">
        <f t="shared" si="282"/>
        <v>0</v>
      </c>
      <c r="T1531">
        <v>111</v>
      </c>
      <c r="U1531">
        <f t="shared" si="283"/>
        <v>0</v>
      </c>
      <c r="V1531">
        <f t="shared" ref="V1531:V1560" si="294">IF(Q1531 =0,IF(Q1531 = "",,1),0)</f>
        <v>0</v>
      </c>
      <c r="W1531" s="1">
        <v>0.60852713178294571</v>
      </c>
      <c r="X1531">
        <f t="shared" si="284"/>
        <v>0</v>
      </c>
      <c r="Y1531">
        <f t="shared" si="285"/>
        <v>0</v>
      </c>
      <c r="Z1531">
        <f t="shared" si="286"/>
        <v>1</v>
      </c>
      <c r="AA1531">
        <f t="shared" si="287"/>
        <v>0</v>
      </c>
      <c r="AB1531">
        <f t="shared" si="293"/>
        <v>0</v>
      </c>
      <c r="AC1531">
        <f t="shared" si="288"/>
        <v>0</v>
      </c>
      <c r="AD1531" t="s">
        <v>9866</v>
      </c>
      <c r="AE1531">
        <f t="shared" si="289"/>
        <v>0</v>
      </c>
      <c r="AF1531">
        <f t="shared" si="290"/>
        <v>0</v>
      </c>
    </row>
    <row r="1532" spans="1:32" hidden="1" x14ac:dyDescent="0.25">
      <c r="A1532">
        <v>1997</v>
      </c>
      <c r="B1532">
        <v>2</v>
      </c>
      <c r="C1532">
        <v>32</v>
      </c>
      <c r="D1532" t="s">
        <v>44</v>
      </c>
      <c r="E1532" t="s">
        <v>5503</v>
      </c>
      <c r="F1532">
        <v>0</v>
      </c>
      <c r="G1532" t="s">
        <v>34</v>
      </c>
      <c r="H1532" t="s">
        <v>35</v>
      </c>
      <c r="I1532" t="s">
        <v>36</v>
      </c>
      <c r="J1532" t="s">
        <v>157</v>
      </c>
      <c r="K1532">
        <v>23</v>
      </c>
      <c r="L1532">
        <v>1999</v>
      </c>
      <c r="M1532">
        <f t="shared" si="281"/>
        <v>3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f t="shared" si="282"/>
        <v>0</v>
      </c>
      <c r="T1532">
        <v>6</v>
      </c>
      <c r="U1532">
        <f t="shared" si="283"/>
        <v>0</v>
      </c>
      <c r="V1532">
        <f t="shared" si="294"/>
        <v>1</v>
      </c>
      <c r="X1532">
        <f t="shared" si="284"/>
        <v>0</v>
      </c>
      <c r="Y1532">
        <f t="shared" si="285"/>
        <v>0</v>
      </c>
      <c r="Z1532">
        <f t="shared" si="286"/>
        <v>0</v>
      </c>
      <c r="AA1532">
        <f t="shared" si="287"/>
        <v>0</v>
      </c>
      <c r="AB1532">
        <f t="shared" si="293"/>
        <v>0</v>
      </c>
      <c r="AC1532">
        <f t="shared" si="288"/>
        <v>0</v>
      </c>
      <c r="AD1532" t="s">
        <v>9865</v>
      </c>
      <c r="AE1532">
        <f t="shared" si="289"/>
        <v>0</v>
      </c>
      <c r="AF1532">
        <f t="shared" si="290"/>
        <v>0</v>
      </c>
    </row>
    <row r="1533" spans="1:32" hidden="1" x14ac:dyDescent="0.25">
      <c r="A1533">
        <v>2004</v>
      </c>
      <c r="B1533">
        <v>3</v>
      </c>
      <c r="C1533">
        <v>75</v>
      </c>
      <c r="D1533" t="s">
        <v>100</v>
      </c>
      <c r="E1533" t="s">
        <v>7244</v>
      </c>
      <c r="F1533">
        <v>0</v>
      </c>
      <c r="G1533" t="s">
        <v>29</v>
      </c>
      <c r="H1533" t="s">
        <v>30</v>
      </c>
      <c r="I1533" t="s">
        <v>21</v>
      </c>
      <c r="J1533" t="s">
        <v>180</v>
      </c>
      <c r="K1533">
        <v>22</v>
      </c>
      <c r="L1533">
        <v>2013</v>
      </c>
      <c r="M1533">
        <f t="shared" si="281"/>
        <v>10</v>
      </c>
      <c r="N1533">
        <v>0</v>
      </c>
      <c r="O1533">
        <v>0</v>
      </c>
      <c r="P1533">
        <v>6</v>
      </c>
      <c r="Q1533">
        <v>44</v>
      </c>
      <c r="R1533">
        <v>44</v>
      </c>
      <c r="S1533">
        <f t="shared" si="282"/>
        <v>0</v>
      </c>
      <c r="T1533">
        <v>125</v>
      </c>
      <c r="U1533">
        <f t="shared" si="283"/>
        <v>0</v>
      </c>
      <c r="V1533">
        <f t="shared" si="294"/>
        <v>0</v>
      </c>
      <c r="W1533" s="1">
        <v>0.60852713178294571</v>
      </c>
      <c r="X1533">
        <f t="shared" si="284"/>
        <v>0</v>
      </c>
      <c r="Y1533">
        <f t="shared" si="285"/>
        <v>0</v>
      </c>
      <c r="Z1533">
        <f t="shared" si="286"/>
        <v>1</v>
      </c>
      <c r="AA1533">
        <f t="shared" si="287"/>
        <v>0</v>
      </c>
      <c r="AB1533">
        <f t="shared" si="293"/>
        <v>0</v>
      </c>
      <c r="AC1533">
        <f t="shared" si="288"/>
        <v>0</v>
      </c>
      <c r="AD1533" t="s">
        <v>9866</v>
      </c>
      <c r="AE1533">
        <f t="shared" si="289"/>
        <v>0</v>
      </c>
      <c r="AF1533">
        <f t="shared" si="290"/>
        <v>0</v>
      </c>
    </row>
    <row r="1534" spans="1:32" hidden="1" x14ac:dyDescent="0.25">
      <c r="A1534">
        <v>1992</v>
      </c>
      <c r="B1534">
        <v>3</v>
      </c>
      <c r="C1534">
        <v>71</v>
      </c>
      <c r="D1534" t="s">
        <v>65</v>
      </c>
      <c r="E1534" t="s">
        <v>4295</v>
      </c>
      <c r="F1534">
        <v>0</v>
      </c>
      <c r="G1534" t="s">
        <v>520</v>
      </c>
      <c r="H1534" t="s">
        <v>20</v>
      </c>
      <c r="I1534" t="s">
        <v>21</v>
      </c>
      <c r="J1534" t="s">
        <v>87</v>
      </c>
      <c r="K1534">
        <v>23</v>
      </c>
      <c r="L1534">
        <v>1999</v>
      </c>
      <c r="M1534">
        <f t="shared" si="281"/>
        <v>8</v>
      </c>
      <c r="N1534">
        <v>0</v>
      </c>
      <c r="O1534">
        <v>0</v>
      </c>
      <c r="P1534">
        <v>6</v>
      </c>
      <c r="Q1534">
        <v>18</v>
      </c>
      <c r="R1534">
        <v>10</v>
      </c>
      <c r="S1534">
        <f t="shared" si="282"/>
        <v>8</v>
      </c>
      <c r="T1534">
        <v>106</v>
      </c>
      <c r="U1534">
        <f t="shared" si="283"/>
        <v>0</v>
      </c>
      <c r="V1534">
        <f t="shared" si="294"/>
        <v>0</v>
      </c>
      <c r="W1534" s="1">
        <v>0.60799999999999998</v>
      </c>
      <c r="X1534">
        <f t="shared" si="284"/>
        <v>0</v>
      </c>
      <c r="Y1534">
        <f t="shared" si="285"/>
        <v>0</v>
      </c>
      <c r="Z1534">
        <f t="shared" si="286"/>
        <v>1</v>
      </c>
      <c r="AA1534">
        <f t="shared" si="287"/>
        <v>0</v>
      </c>
      <c r="AB1534">
        <f t="shared" si="293"/>
        <v>0</v>
      </c>
      <c r="AC1534">
        <f t="shared" si="288"/>
        <v>0</v>
      </c>
      <c r="AD1534" t="s">
        <v>9864</v>
      </c>
      <c r="AE1534">
        <f t="shared" si="289"/>
        <v>0</v>
      </c>
      <c r="AF1534">
        <f t="shared" si="290"/>
        <v>0</v>
      </c>
    </row>
    <row r="1535" spans="1:32" hidden="1" x14ac:dyDescent="0.25">
      <c r="A1535">
        <v>2008</v>
      </c>
      <c r="B1535">
        <v>1</v>
      </c>
      <c r="C1535">
        <v>15</v>
      </c>
      <c r="D1535" t="s">
        <v>57</v>
      </c>
      <c r="E1535" t="s">
        <v>8161</v>
      </c>
      <c r="F1535">
        <v>0</v>
      </c>
      <c r="G1535" t="s">
        <v>59</v>
      </c>
      <c r="H1535" t="s">
        <v>30</v>
      </c>
      <c r="I1535" t="s">
        <v>21</v>
      </c>
      <c r="J1535" t="s">
        <v>242</v>
      </c>
      <c r="K1535">
        <v>23</v>
      </c>
      <c r="L1535">
        <v>2016</v>
      </c>
      <c r="M1535">
        <f t="shared" si="281"/>
        <v>9</v>
      </c>
      <c r="N1535">
        <v>0</v>
      </c>
      <c r="O1535">
        <v>2</v>
      </c>
      <c r="P1535">
        <v>9</v>
      </c>
      <c r="Q1535">
        <v>41</v>
      </c>
      <c r="R1535">
        <v>27</v>
      </c>
      <c r="S1535">
        <f t="shared" si="282"/>
        <v>14</v>
      </c>
      <c r="T1535">
        <v>120</v>
      </c>
      <c r="U1535">
        <f t="shared" si="283"/>
        <v>0</v>
      </c>
      <c r="V1535">
        <f t="shared" si="294"/>
        <v>0</v>
      </c>
      <c r="W1535" s="1">
        <v>0.60669456066945615</v>
      </c>
      <c r="X1535">
        <f t="shared" si="284"/>
        <v>0</v>
      </c>
      <c r="Y1535">
        <f t="shared" si="285"/>
        <v>0</v>
      </c>
      <c r="Z1535">
        <f t="shared" si="286"/>
        <v>1</v>
      </c>
      <c r="AA1535">
        <f t="shared" si="287"/>
        <v>0</v>
      </c>
      <c r="AB1535">
        <f t="shared" si="293"/>
        <v>0</v>
      </c>
      <c r="AC1535">
        <f t="shared" si="288"/>
        <v>0</v>
      </c>
      <c r="AD1535" s="2" t="s">
        <v>9867</v>
      </c>
      <c r="AE1535">
        <f t="shared" si="289"/>
        <v>0</v>
      </c>
      <c r="AF1535">
        <f t="shared" si="290"/>
        <v>1</v>
      </c>
    </row>
    <row r="1536" spans="1:32" hidden="1" x14ac:dyDescent="0.25">
      <c r="A1536">
        <v>1994</v>
      </c>
      <c r="B1536">
        <v>2</v>
      </c>
      <c r="C1536">
        <v>31</v>
      </c>
      <c r="D1536" t="s">
        <v>76</v>
      </c>
      <c r="E1536" t="s">
        <v>4799</v>
      </c>
      <c r="F1536">
        <v>0</v>
      </c>
      <c r="G1536" t="s">
        <v>59</v>
      </c>
      <c r="H1536" t="s">
        <v>30</v>
      </c>
      <c r="I1536" t="s">
        <v>21</v>
      </c>
      <c r="J1536" t="s">
        <v>377</v>
      </c>
      <c r="K1536">
        <v>23</v>
      </c>
      <c r="L1536">
        <v>2002</v>
      </c>
      <c r="M1536">
        <f t="shared" si="281"/>
        <v>9</v>
      </c>
      <c r="N1536">
        <v>0</v>
      </c>
      <c r="O1536">
        <v>1</v>
      </c>
      <c r="P1536">
        <v>5</v>
      </c>
      <c r="Q1536">
        <v>41</v>
      </c>
      <c r="R1536">
        <v>40</v>
      </c>
      <c r="S1536">
        <f t="shared" si="282"/>
        <v>1</v>
      </c>
      <c r="T1536">
        <v>93</v>
      </c>
      <c r="U1536">
        <f t="shared" si="283"/>
        <v>0</v>
      </c>
      <c r="V1536">
        <f t="shared" si="294"/>
        <v>0</v>
      </c>
      <c r="W1536" s="1">
        <v>0.60669456066945615</v>
      </c>
      <c r="X1536">
        <f t="shared" si="284"/>
        <v>0</v>
      </c>
      <c r="Y1536">
        <f t="shared" si="285"/>
        <v>0</v>
      </c>
      <c r="Z1536">
        <f t="shared" si="286"/>
        <v>1</v>
      </c>
      <c r="AA1536">
        <f t="shared" si="287"/>
        <v>0</v>
      </c>
      <c r="AB1536">
        <f t="shared" si="293"/>
        <v>0</v>
      </c>
      <c r="AC1536">
        <f t="shared" si="288"/>
        <v>0</v>
      </c>
      <c r="AD1536" t="s">
        <v>9864</v>
      </c>
      <c r="AE1536">
        <f t="shared" si="289"/>
        <v>0</v>
      </c>
      <c r="AF1536">
        <f t="shared" si="290"/>
        <v>0</v>
      </c>
    </row>
    <row r="1537" spans="1:32" hidden="1" x14ac:dyDescent="0.25">
      <c r="A1537">
        <v>1995</v>
      </c>
      <c r="B1537">
        <v>2</v>
      </c>
      <c r="C1537">
        <v>33</v>
      </c>
      <c r="D1537" t="s">
        <v>23</v>
      </c>
      <c r="E1537" t="s">
        <v>5016</v>
      </c>
      <c r="F1537">
        <v>0</v>
      </c>
      <c r="G1537" t="s">
        <v>59</v>
      </c>
      <c r="H1537" t="s">
        <v>30</v>
      </c>
      <c r="I1537" t="s">
        <v>21</v>
      </c>
      <c r="J1537" t="s">
        <v>528</v>
      </c>
      <c r="K1537">
        <v>23</v>
      </c>
      <c r="L1537">
        <v>2004</v>
      </c>
      <c r="M1537">
        <f t="shared" si="281"/>
        <v>10</v>
      </c>
      <c r="N1537">
        <v>0</v>
      </c>
      <c r="O1537">
        <v>0</v>
      </c>
      <c r="P1537">
        <v>7</v>
      </c>
      <c r="Q1537">
        <v>41</v>
      </c>
      <c r="R1537">
        <v>24</v>
      </c>
      <c r="S1537">
        <f t="shared" si="282"/>
        <v>17</v>
      </c>
      <c r="T1537">
        <v>122</v>
      </c>
      <c r="U1537">
        <f t="shared" si="283"/>
        <v>0</v>
      </c>
      <c r="V1537">
        <f t="shared" si="294"/>
        <v>0</v>
      </c>
      <c r="W1537" s="1">
        <v>0.60669456066945615</v>
      </c>
      <c r="X1537">
        <f t="shared" si="284"/>
        <v>0</v>
      </c>
      <c r="Y1537">
        <f t="shared" si="285"/>
        <v>0</v>
      </c>
      <c r="Z1537">
        <f t="shared" si="286"/>
        <v>1</v>
      </c>
      <c r="AA1537">
        <f t="shared" si="287"/>
        <v>0</v>
      </c>
      <c r="AB1537">
        <f t="shared" si="293"/>
        <v>0</v>
      </c>
      <c r="AC1537">
        <f t="shared" si="288"/>
        <v>0</v>
      </c>
      <c r="AD1537" t="s">
        <v>9865</v>
      </c>
      <c r="AE1537">
        <f t="shared" si="289"/>
        <v>0</v>
      </c>
      <c r="AF1537">
        <f t="shared" si="290"/>
        <v>0</v>
      </c>
    </row>
    <row r="1538" spans="1:32" hidden="1" x14ac:dyDescent="0.25">
      <c r="A1538">
        <v>1993</v>
      </c>
      <c r="B1538">
        <v>8</v>
      </c>
      <c r="C1538">
        <v>197</v>
      </c>
      <c r="D1538" t="s">
        <v>55</v>
      </c>
      <c r="E1538" t="s">
        <v>4748</v>
      </c>
      <c r="F1538">
        <v>0</v>
      </c>
      <c r="G1538" t="s">
        <v>59</v>
      </c>
      <c r="H1538" t="s">
        <v>30</v>
      </c>
      <c r="I1538" t="s">
        <v>21</v>
      </c>
      <c r="J1538" t="s">
        <v>359</v>
      </c>
      <c r="K1538">
        <v>24</v>
      </c>
      <c r="L1538">
        <v>2002</v>
      </c>
      <c r="M1538">
        <f t="shared" ref="M1538:M1601" si="295">IF((L1538-A1538)+1&gt;0,(L1538-A1538)+1,0)</f>
        <v>10</v>
      </c>
      <c r="N1538">
        <v>0</v>
      </c>
      <c r="O1538">
        <v>0</v>
      </c>
      <c r="P1538">
        <v>6</v>
      </c>
      <c r="Q1538">
        <v>41</v>
      </c>
      <c r="R1538">
        <v>10</v>
      </c>
      <c r="S1538">
        <f t="shared" ref="S1538:S1601" si="296">Q1538-R1538</f>
        <v>31</v>
      </c>
      <c r="T1538">
        <v>128</v>
      </c>
      <c r="U1538">
        <f t="shared" ref="U1538:U1601" si="297">IF(L1538 = "",1,0)</f>
        <v>0</v>
      </c>
      <c r="V1538">
        <f t="shared" si="294"/>
        <v>0</v>
      </c>
      <c r="W1538" s="1">
        <v>0.60669456066945615</v>
      </c>
      <c r="X1538">
        <f t="shared" ref="X1538:X1601" si="298">IF(AND(W1538&lt;-0.7,W1538&lt;&gt;-0.7),1,0)</f>
        <v>0</v>
      </c>
      <c r="Y1538">
        <f t="shared" ref="Y1538:Y1601" si="299">IF(AND(W1538&gt;-0.7,W1538&lt;-0.2),1,0)</f>
        <v>0</v>
      </c>
      <c r="Z1538">
        <f t="shared" ref="Z1538:Z1601" si="300">IF(AND(W1538&gt;=-0.2,W1538&lt;=0.7),IF(W1538 = "",0,1),0)</f>
        <v>1</v>
      </c>
      <c r="AA1538">
        <f t="shared" ref="AA1538:AA1601" si="301">IF(AND(W1538&gt;0.7,W1538&lt;1.5),1,0)</f>
        <v>0</v>
      </c>
      <c r="AB1538">
        <f t="shared" si="293"/>
        <v>0</v>
      </c>
      <c r="AC1538">
        <f t="shared" ref="AC1538:AC1601" si="302">IF(W1538&gt;2.5,1,0)</f>
        <v>0</v>
      </c>
      <c r="AD1538" t="s">
        <v>9864</v>
      </c>
      <c r="AE1538">
        <f t="shared" ref="AE1538:AE1601" si="303">IF(W1538="",0,IF(AND(W1538&gt;2.5,B1538&gt;1),1,IF(AND(W1538&gt;1.49,B1538&gt;2),1,IF(AND(W1538&gt;0.7,B1538&gt;3),1,IF(AND(W1538&gt;-0.2,B1538&gt;4),1,0)))))</f>
        <v>1</v>
      </c>
      <c r="AF1538">
        <f t="shared" ref="AF1538:AF1601" si="304">IF(W1538="",0,IF(AND(W1538&lt;0.71,B1538=1),1,IF(AND(W1538&lt;-0.21,B1538=2),1,IF(AND(W1538&lt;-0.7,B1538&gt;2,B1538&lt;5),1,0))))</f>
        <v>0</v>
      </c>
    </row>
    <row r="1539" spans="1:32" hidden="1" x14ac:dyDescent="0.25">
      <c r="A1539">
        <v>1998</v>
      </c>
      <c r="B1539">
        <v>1</v>
      </c>
      <c r="C1539">
        <v>10</v>
      </c>
      <c r="D1539" t="s">
        <v>38</v>
      </c>
      <c r="E1539" t="s">
        <v>5717</v>
      </c>
      <c r="F1539">
        <v>0</v>
      </c>
      <c r="G1539" t="s">
        <v>50</v>
      </c>
      <c r="H1539" t="s">
        <v>50</v>
      </c>
      <c r="I1539" t="s">
        <v>36</v>
      </c>
      <c r="J1539" t="s">
        <v>523</v>
      </c>
      <c r="K1539">
        <v>24</v>
      </c>
      <c r="L1539">
        <v>2006</v>
      </c>
      <c r="M1539">
        <f t="shared" si="295"/>
        <v>9</v>
      </c>
      <c r="N1539">
        <v>0</v>
      </c>
      <c r="O1539">
        <v>0</v>
      </c>
      <c r="P1539">
        <v>4</v>
      </c>
      <c r="Q1539">
        <v>33</v>
      </c>
      <c r="R1539">
        <v>25</v>
      </c>
      <c r="S1539">
        <f t="shared" si="296"/>
        <v>8</v>
      </c>
      <c r="T1539">
        <v>97</v>
      </c>
      <c r="U1539">
        <f t="shared" si="297"/>
        <v>0</v>
      </c>
      <c r="V1539">
        <f t="shared" si="294"/>
        <v>0</v>
      </c>
      <c r="W1539" s="1">
        <v>0.60462919225318845</v>
      </c>
      <c r="X1539">
        <f t="shared" si="298"/>
        <v>0</v>
      </c>
      <c r="Y1539">
        <f t="shared" si="299"/>
        <v>0</v>
      </c>
      <c r="Z1539">
        <f t="shared" si="300"/>
        <v>1</v>
      </c>
      <c r="AA1539">
        <f t="shared" si="301"/>
        <v>0</v>
      </c>
      <c r="AB1539">
        <f t="shared" si="293"/>
        <v>0</v>
      </c>
      <c r="AC1539">
        <f t="shared" si="302"/>
        <v>0</v>
      </c>
      <c r="AD1539" t="s">
        <v>9865</v>
      </c>
      <c r="AE1539">
        <f t="shared" si="303"/>
        <v>0</v>
      </c>
      <c r="AF1539">
        <f t="shared" si="304"/>
        <v>1</v>
      </c>
    </row>
    <row r="1540" spans="1:32" hidden="1" x14ac:dyDescent="0.25">
      <c r="A1540">
        <v>2006</v>
      </c>
      <c r="B1540">
        <v>1</v>
      </c>
      <c r="C1540">
        <v>7</v>
      </c>
      <c r="D1540" t="s">
        <v>68</v>
      </c>
      <c r="E1540" t="s">
        <v>7666</v>
      </c>
      <c r="F1540">
        <v>0</v>
      </c>
      <c r="G1540" t="s">
        <v>50</v>
      </c>
      <c r="H1540" t="s">
        <v>50</v>
      </c>
      <c r="I1540" t="s">
        <v>36</v>
      </c>
      <c r="J1540" t="s">
        <v>26</v>
      </c>
      <c r="K1540">
        <v>23</v>
      </c>
      <c r="L1540">
        <v>2013</v>
      </c>
      <c r="M1540">
        <f t="shared" si="295"/>
        <v>8</v>
      </c>
      <c r="N1540">
        <v>0</v>
      </c>
      <c r="O1540">
        <v>0</v>
      </c>
      <c r="P1540">
        <v>6</v>
      </c>
      <c r="Q1540">
        <v>33</v>
      </c>
      <c r="R1540">
        <v>33</v>
      </c>
      <c r="S1540">
        <f t="shared" si="296"/>
        <v>0</v>
      </c>
      <c r="T1540">
        <v>118</v>
      </c>
      <c r="U1540">
        <f t="shared" si="297"/>
        <v>0</v>
      </c>
      <c r="V1540">
        <f t="shared" si="294"/>
        <v>0</v>
      </c>
      <c r="W1540" s="1">
        <v>0.60462919225318845</v>
      </c>
      <c r="X1540">
        <f t="shared" si="298"/>
        <v>0</v>
      </c>
      <c r="Y1540">
        <f t="shared" si="299"/>
        <v>0</v>
      </c>
      <c r="Z1540">
        <f t="shared" si="300"/>
        <v>1</v>
      </c>
      <c r="AA1540">
        <f t="shared" si="301"/>
        <v>0</v>
      </c>
      <c r="AB1540">
        <f t="shared" si="293"/>
        <v>0</v>
      </c>
      <c r="AC1540">
        <f t="shared" si="302"/>
        <v>0</v>
      </c>
      <c r="AD1540" s="2" t="s">
        <v>9867</v>
      </c>
      <c r="AE1540">
        <f t="shared" si="303"/>
        <v>0</v>
      </c>
      <c r="AF1540">
        <f t="shared" si="304"/>
        <v>1</v>
      </c>
    </row>
    <row r="1541" spans="1:32" hidden="1" x14ac:dyDescent="0.25">
      <c r="A1541">
        <v>2007</v>
      </c>
      <c r="B1541">
        <v>1</v>
      </c>
      <c r="C1541">
        <v>24</v>
      </c>
      <c r="D1541" t="s">
        <v>65</v>
      </c>
      <c r="E1541" t="s">
        <v>7928</v>
      </c>
      <c r="F1541">
        <v>0</v>
      </c>
      <c r="G1541" t="s">
        <v>50</v>
      </c>
      <c r="H1541" t="s">
        <v>50</v>
      </c>
      <c r="I1541" t="s">
        <v>36</v>
      </c>
      <c r="J1541" t="s">
        <v>523</v>
      </c>
      <c r="K1541">
        <v>23</v>
      </c>
      <c r="L1541">
        <v>2015</v>
      </c>
      <c r="M1541">
        <f t="shared" si="295"/>
        <v>9</v>
      </c>
      <c r="N1541">
        <v>0</v>
      </c>
      <c r="O1541">
        <v>2</v>
      </c>
      <c r="P1541">
        <v>6</v>
      </c>
      <c r="Q1541">
        <v>33</v>
      </c>
      <c r="R1541">
        <v>22</v>
      </c>
      <c r="S1541">
        <f t="shared" si="296"/>
        <v>11</v>
      </c>
      <c r="T1541">
        <v>112</v>
      </c>
      <c r="U1541">
        <f t="shared" si="297"/>
        <v>0</v>
      </c>
      <c r="V1541">
        <f t="shared" si="294"/>
        <v>0</v>
      </c>
      <c r="W1541" s="1">
        <v>0.60462919225318845</v>
      </c>
      <c r="X1541">
        <f t="shared" si="298"/>
        <v>0</v>
      </c>
      <c r="Y1541">
        <f t="shared" si="299"/>
        <v>0</v>
      </c>
      <c r="Z1541">
        <f t="shared" si="300"/>
        <v>1</v>
      </c>
      <c r="AA1541">
        <f t="shared" si="301"/>
        <v>0</v>
      </c>
      <c r="AB1541">
        <f t="shared" si="293"/>
        <v>0</v>
      </c>
      <c r="AC1541">
        <f t="shared" si="302"/>
        <v>0</v>
      </c>
      <c r="AD1541" s="2" t="s">
        <v>9867</v>
      </c>
      <c r="AE1541">
        <f t="shared" si="303"/>
        <v>0</v>
      </c>
      <c r="AF1541">
        <f t="shared" si="304"/>
        <v>1</v>
      </c>
    </row>
    <row r="1542" spans="1:32" hidden="1" x14ac:dyDescent="0.25">
      <c r="A1542">
        <v>2011</v>
      </c>
      <c r="B1542">
        <v>1</v>
      </c>
      <c r="C1542">
        <v>27</v>
      </c>
      <c r="D1542" t="s">
        <v>38</v>
      </c>
      <c r="E1542" t="s">
        <v>1687</v>
      </c>
      <c r="F1542">
        <v>0</v>
      </c>
      <c r="G1542" t="s">
        <v>50</v>
      </c>
      <c r="H1542" t="s">
        <v>50</v>
      </c>
      <c r="I1542" t="s">
        <v>36</v>
      </c>
      <c r="J1542" t="s">
        <v>51</v>
      </c>
      <c r="K1542">
        <v>23</v>
      </c>
      <c r="L1542">
        <v>2021</v>
      </c>
      <c r="M1542">
        <f t="shared" si="295"/>
        <v>11</v>
      </c>
      <c r="N1542">
        <v>0</v>
      </c>
      <c r="O1542">
        <v>0</v>
      </c>
      <c r="P1542">
        <v>5</v>
      </c>
      <c r="Q1542">
        <v>33</v>
      </c>
      <c r="R1542">
        <v>33</v>
      </c>
      <c r="S1542">
        <f t="shared" si="296"/>
        <v>0</v>
      </c>
      <c r="T1542">
        <v>128</v>
      </c>
      <c r="U1542">
        <f t="shared" si="297"/>
        <v>0</v>
      </c>
      <c r="V1542">
        <f t="shared" si="294"/>
        <v>0</v>
      </c>
      <c r="W1542" s="1">
        <v>0.60462919225318845</v>
      </c>
      <c r="X1542">
        <f t="shared" si="298"/>
        <v>0</v>
      </c>
      <c r="Y1542">
        <f t="shared" si="299"/>
        <v>0</v>
      </c>
      <c r="Z1542">
        <f t="shared" si="300"/>
        <v>1</v>
      </c>
      <c r="AA1542">
        <f t="shared" si="301"/>
        <v>0</v>
      </c>
      <c r="AB1542">
        <f t="shared" si="293"/>
        <v>0</v>
      </c>
      <c r="AC1542">
        <f t="shared" si="302"/>
        <v>0</v>
      </c>
      <c r="AD1542" s="2" t="s">
        <v>9868</v>
      </c>
      <c r="AE1542">
        <f t="shared" si="303"/>
        <v>0</v>
      </c>
      <c r="AF1542">
        <f t="shared" si="304"/>
        <v>1</v>
      </c>
    </row>
    <row r="1543" spans="1:32" hidden="1" x14ac:dyDescent="0.25">
      <c r="A1543">
        <v>2013</v>
      </c>
      <c r="B1543">
        <v>1</v>
      </c>
      <c r="C1543">
        <v>18</v>
      </c>
      <c r="D1543" t="s">
        <v>62</v>
      </c>
      <c r="E1543" t="s">
        <v>9379</v>
      </c>
      <c r="F1543">
        <v>0</v>
      </c>
      <c r="G1543" t="s">
        <v>50</v>
      </c>
      <c r="H1543" t="s">
        <v>50</v>
      </c>
      <c r="I1543" t="s">
        <v>36</v>
      </c>
      <c r="J1543" t="s">
        <v>106</v>
      </c>
      <c r="K1543">
        <v>21</v>
      </c>
      <c r="L1543">
        <v>2019</v>
      </c>
      <c r="M1543">
        <f t="shared" si="295"/>
        <v>7</v>
      </c>
      <c r="N1543">
        <v>0</v>
      </c>
      <c r="O1543">
        <v>1</v>
      </c>
      <c r="P1543">
        <v>7</v>
      </c>
      <c r="Q1543">
        <v>33</v>
      </c>
      <c r="R1543">
        <v>26</v>
      </c>
      <c r="S1543">
        <f t="shared" si="296"/>
        <v>7</v>
      </c>
      <c r="T1543">
        <v>99</v>
      </c>
      <c r="U1543">
        <f t="shared" si="297"/>
        <v>0</v>
      </c>
      <c r="V1543">
        <f t="shared" si="294"/>
        <v>0</v>
      </c>
      <c r="W1543" s="1">
        <v>0.60462919225318845</v>
      </c>
      <c r="X1543">
        <f t="shared" si="298"/>
        <v>0</v>
      </c>
      <c r="Y1543">
        <f t="shared" si="299"/>
        <v>0</v>
      </c>
      <c r="Z1543">
        <f t="shared" si="300"/>
        <v>1</v>
      </c>
      <c r="AA1543">
        <f t="shared" si="301"/>
        <v>0</v>
      </c>
      <c r="AB1543">
        <f t="shared" si="293"/>
        <v>0</v>
      </c>
      <c r="AC1543">
        <f t="shared" si="302"/>
        <v>0</v>
      </c>
      <c r="AD1543" s="2" t="s">
        <v>9868</v>
      </c>
      <c r="AE1543">
        <f t="shared" si="303"/>
        <v>0</v>
      </c>
      <c r="AF1543">
        <f t="shared" si="304"/>
        <v>1</v>
      </c>
    </row>
    <row r="1544" spans="1:32" hidden="1" x14ac:dyDescent="0.25">
      <c r="A1544">
        <v>1983</v>
      </c>
      <c r="B1544">
        <v>2</v>
      </c>
      <c r="C1544">
        <v>44</v>
      </c>
      <c r="D1544" t="s">
        <v>4779</v>
      </c>
      <c r="E1544" t="s">
        <v>1286</v>
      </c>
      <c r="F1544">
        <v>0</v>
      </c>
      <c r="G1544" t="s">
        <v>50</v>
      </c>
      <c r="H1544" t="s">
        <v>50</v>
      </c>
      <c r="I1544" t="s">
        <v>36</v>
      </c>
      <c r="J1544" t="s">
        <v>195</v>
      </c>
      <c r="K1544">
        <v>22</v>
      </c>
      <c r="L1544">
        <v>1993</v>
      </c>
      <c r="M1544">
        <f t="shared" si="295"/>
        <v>11</v>
      </c>
      <c r="N1544">
        <v>0</v>
      </c>
      <c r="O1544">
        <v>0</v>
      </c>
      <c r="P1544">
        <v>6</v>
      </c>
      <c r="Q1544">
        <v>33</v>
      </c>
      <c r="R1544">
        <v>31</v>
      </c>
      <c r="S1544">
        <f t="shared" si="296"/>
        <v>2</v>
      </c>
      <c r="T1544">
        <v>140</v>
      </c>
      <c r="U1544">
        <f t="shared" si="297"/>
        <v>0</v>
      </c>
      <c r="V1544">
        <f t="shared" si="294"/>
        <v>0</v>
      </c>
      <c r="W1544" s="1">
        <v>0.60462919225318845</v>
      </c>
      <c r="X1544">
        <f t="shared" si="298"/>
        <v>0</v>
      </c>
      <c r="Y1544">
        <f t="shared" si="299"/>
        <v>0</v>
      </c>
      <c r="Z1544">
        <f t="shared" si="300"/>
        <v>1</v>
      </c>
      <c r="AA1544">
        <f t="shared" si="301"/>
        <v>0</v>
      </c>
      <c r="AB1544">
        <f t="shared" si="293"/>
        <v>0</v>
      </c>
      <c r="AC1544">
        <f t="shared" si="302"/>
        <v>0</v>
      </c>
      <c r="AD1544" t="s">
        <v>9862</v>
      </c>
      <c r="AE1544">
        <f t="shared" si="303"/>
        <v>0</v>
      </c>
      <c r="AF1544">
        <f t="shared" si="304"/>
        <v>0</v>
      </c>
    </row>
    <row r="1545" spans="1:32" hidden="1" x14ac:dyDescent="0.25">
      <c r="A1545">
        <v>1998</v>
      </c>
      <c r="B1545">
        <v>2</v>
      </c>
      <c r="C1545">
        <v>43</v>
      </c>
      <c r="D1545" t="s">
        <v>27</v>
      </c>
      <c r="E1545" t="s">
        <v>5750</v>
      </c>
      <c r="F1545">
        <v>0</v>
      </c>
      <c r="G1545" t="s">
        <v>50</v>
      </c>
      <c r="H1545" t="s">
        <v>50</v>
      </c>
      <c r="I1545" t="s">
        <v>36</v>
      </c>
      <c r="J1545" t="s">
        <v>292</v>
      </c>
      <c r="K1545">
        <v>21</v>
      </c>
      <c r="L1545">
        <v>2006</v>
      </c>
      <c r="M1545">
        <f t="shared" si="295"/>
        <v>9</v>
      </c>
      <c r="N1545">
        <v>0</v>
      </c>
      <c r="O1545">
        <v>0</v>
      </c>
      <c r="P1545">
        <v>7</v>
      </c>
      <c r="Q1545">
        <v>33</v>
      </c>
      <c r="R1545">
        <v>24</v>
      </c>
      <c r="S1545">
        <f t="shared" si="296"/>
        <v>9</v>
      </c>
      <c r="T1545">
        <v>122</v>
      </c>
      <c r="U1545">
        <f t="shared" si="297"/>
        <v>0</v>
      </c>
      <c r="V1545">
        <f t="shared" si="294"/>
        <v>0</v>
      </c>
      <c r="W1545" s="1">
        <v>0.60462919225318845</v>
      </c>
      <c r="X1545">
        <f t="shared" si="298"/>
        <v>0</v>
      </c>
      <c r="Y1545">
        <f t="shared" si="299"/>
        <v>0</v>
      </c>
      <c r="Z1545">
        <f t="shared" si="300"/>
        <v>1</v>
      </c>
      <c r="AA1545">
        <f t="shared" si="301"/>
        <v>0</v>
      </c>
      <c r="AB1545">
        <f t="shared" si="293"/>
        <v>0</v>
      </c>
      <c r="AC1545">
        <f t="shared" si="302"/>
        <v>0</v>
      </c>
      <c r="AD1545" t="s">
        <v>9865</v>
      </c>
      <c r="AE1545">
        <f t="shared" si="303"/>
        <v>0</v>
      </c>
      <c r="AF1545">
        <f t="shared" si="304"/>
        <v>0</v>
      </c>
    </row>
    <row r="1546" spans="1:32" hidden="1" x14ac:dyDescent="0.25">
      <c r="A1546">
        <v>2004</v>
      </c>
      <c r="B1546">
        <v>2</v>
      </c>
      <c r="C1546">
        <v>44</v>
      </c>
      <c r="D1546" t="s">
        <v>1588</v>
      </c>
      <c r="E1546" t="s">
        <v>7216</v>
      </c>
      <c r="F1546">
        <v>0</v>
      </c>
      <c r="G1546" t="s">
        <v>50</v>
      </c>
      <c r="H1546" t="s">
        <v>50</v>
      </c>
      <c r="I1546" t="s">
        <v>36</v>
      </c>
      <c r="J1546" t="s">
        <v>398</v>
      </c>
      <c r="K1546">
        <v>23</v>
      </c>
      <c r="L1546">
        <v>2011</v>
      </c>
      <c r="M1546">
        <f t="shared" si="295"/>
        <v>8</v>
      </c>
      <c r="N1546">
        <v>2</v>
      </c>
      <c r="O1546">
        <v>2</v>
      </c>
      <c r="P1546">
        <v>2</v>
      </c>
      <c r="Q1546">
        <v>33</v>
      </c>
      <c r="R1546">
        <v>32</v>
      </c>
      <c r="S1546">
        <f t="shared" si="296"/>
        <v>1</v>
      </c>
      <c r="T1546">
        <v>50</v>
      </c>
      <c r="U1546">
        <f t="shared" si="297"/>
        <v>0</v>
      </c>
      <c r="V1546">
        <f t="shared" si="294"/>
        <v>0</v>
      </c>
      <c r="W1546" s="1">
        <v>0.60462919225318845</v>
      </c>
      <c r="X1546">
        <f t="shared" si="298"/>
        <v>0</v>
      </c>
      <c r="Y1546">
        <f t="shared" si="299"/>
        <v>0</v>
      </c>
      <c r="Z1546">
        <f t="shared" si="300"/>
        <v>1</v>
      </c>
      <c r="AA1546">
        <f t="shared" si="301"/>
        <v>0</v>
      </c>
      <c r="AB1546">
        <f t="shared" si="293"/>
        <v>0</v>
      </c>
      <c r="AC1546">
        <f t="shared" si="302"/>
        <v>0</v>
      </c>
      <c r="AD1546" t="s">
        <v>9866</v>
      </c>
      <c r="AE1546">
        <f t="shared" si="303"/>
        <v>0</v>
      </c>
      <c r="AF1546">
        <f t="shared" si="304"/>
        <v>0</v>
      </c>
    </row>
    <row r="1547" spans="1:32" hidden="1" x14ac:dyDescent="0.25">
      <c r="A1547">
        <v>2004</v>
      </c>
      <c r="B1547">
        <v>2</v>
      </c>
      <c r="C1547">
        <v>56</v>
      </c>
      <c r="D1547" t="s">
        <v>27</v>
      </c>
      <c r="E1547" t="s">
        <v>7227</v>
      </c>
      <c r="F1547">
        <v>0</v>
      </c>
      <c r="G1547" t="s">
        <v>50</v>
      </c>
      <c r="H1547" t="s">
        <v>50</v>
      </c>
      <c r="I1547" t="s">
        <v>36</v>
      </c>
      <c r="J1547" t="s">
        <v>427</v>
      </c>
      <c r="K1547">
        <v>22</v>
      </c>
      <c r="L1547">
        <v>2012</v>
      </c>
      <c r="M1547">
        <f t="shared" si="295"/>
        <v>9</v>
      </c>
      <c r="N1547">
        <v>0</v>
      </c>
      <c r="O1547">
        <v>0</v>
      </c>
      <c r="P1547">
        <v>7</v>
      </c>
      <c r="Q1547">
        <v>33</v>
      </c>
      <c r="R1547">
        <v>18</v>
      </c>
      <c r="S1547">
        <f t="shared" si="296"/>
        <v>15</v>
      </c>
      <c r="T1547">
        <v>119</v>
      </c>
      <c r="U1547">
        <f t="shared" si="297"/>
        <v>0</v>
      </c>
      <c r="V1547">
        <f t="shared" si="294"/>
        <v>0</v>
      </c>
      <c r="W1547" s="1">
        <v>0.60462919225318845</v>
      </c>
      <c r="X1547">
        <f t="shared" si="298"/>
        <v>0</v>
      </c>
      <c r="Y1547">
        <f t="shared" si="299"/>
        <v>0</v>
      </c>
      <c r="Z1547">
        <f t="shared" si="300"/>
        <v>1</v>
      </c>
      <c r="AA1547">
        <f t="shared" si="301"/>
        <v>0</v>
      </c>
      <c r="AB1547">
        <f t="shared" si="293"/>
        <v>0</v>
      </c>
      <c r="AC1547">
        <f t="shared" si="302"/>
        <v>0</v>
      </c>
      <c r="AD1547" t="s">
        <v>9866</v>
      </c>
      <c r="AE1547">
        <f t="shared" si="303"/>
        <v>0</v>
      </c>
      <c r="AF1547">
        <f t="shared" si="304"/>
        <v>0</v>
      </c>
    </row>
    <row r="1548" spans="1:32" hidden="1" x14ac:dyDescent="0.25">
      <c r="A1548">
        <v>2005</v>
      </c>
      <c r="B1548">
        <v>2</v>
      </c>
      <c r="C1548">
        <v>43</v>
      </c>
      <c r="D1548" t="s">
        <v>48</v>
      </c>
      <c r="E1548" t="s">
        <v>7458</v>
      </c>
      <c r="F1548">
        <v>0</v>
      </c>
      <c r="G1548" t="s">
        <v>50</v>
      </c>
      <c r="H1548" t="s">
        <v>50</v>
      </c>
      <c r="I1548" t="s">
        <v>36</v>
      </c>
      <c r="J1548" t="s">
        <v>106</v>
      </c>
      <c r="K1548">
        <v>23</v>
      </c>
      <c r="L1548">
        <v>2013</v>
      </c>
      <c r="M1548">
        <f t="shared" si="295"/>
        <v>9</v>
      </c>
      <c r="N1548">
        <v>0</v>
      </c>
      <c r="O1548">
        <v>0</v>
      </c>
      <c r="P1548">
        <v>6</v>
      </c>
      <c r="Q1548">
        <v>33</v>
      </c>
      <c r="R1548">
        <v>33</v>
      </c>
      <c r="S1548">
        <f t="shared" si="296"/>
        <v>0</v>
      </c>
      <c r="T1548">
        <v>121</v>
      </c>
      <c r="U1548">
        <f t="shared" si="297"/>
        <v>0</v>
      </c>
      <c r="V1548">
        <f t="shared" si="294"/>
        <v>0</v>
      </c>
      <c r="W1548" s="1">
        <v>0.60462919225318845</v>
      </c>
      <c r="X1548">
        <f t="shared" si="298"/>
        <v>0</v>
      </c>
      <c r="Y1548">
        <f t="shared" si="299"/>
        <v>0</v>
      </c>
      <c r="Z1548">
        <f t="shared" si="300"/>
        <v>1</v>
      </c>
      <c r="AA1548">
        <f t="shared" si="301"/>
        <v>0</v>
      </c>
      <c r="AB1548">
        <f t="shared" si="293"/>
        <v>0</v>
      </c>
      <c r="AC1548">
        <f t="shared" si="302"/>
        <v>0</v>
      </c>
      <c r="AD1548" s="2" t="s">
        <v>9867</v>
      </c>
      <c r="AE1548">
        <f t="shared" si="303"/>
        <v>0</v>
      </c>
      <c r="AF1548">
        <f t="shared" si="304"/>
        <v>0</v>
      </c>
    </row>
    <row r="1549" spans="1:32" hidden="1" x14ac:dyDescent="0.25">
      <c r="A1549">
        <v>2009</v>
      </c>
      <c r="B1549">
        <v>2</v>
      </c>
      <c r="C1549">
        <v>47</v>
      </c>
      <c r="D1549" t="s">
        <v>68</v>
      </c>
      <c r="E1549" t="s">
        <v>8438</v>
      </c>
      <c r="F1549">
        <v>0</v>
      </c>
      <c r="G1549" t="s">
        <v>50</v>
      </c>
      <c r="H1549" t="s">
        <v>50</v>
      </c>
      <c r="I1549" t="s">
        <v>36</v>
      </c>
      <c r="J1549" t="s">
        <v>6774</v>
      </c>
      <c r="K1549">
        <v>22</v>
      </c>
      <c r="L1549">
        <v>2018</v>
      </c>
      <c r="M1549">
        <f t="shared" si="295"/>
        <v>10</v>
      </c>
      <c r="N1549">
        <v>0</v>
      </c>
      <c r="O1549">
        <v>0</v>
      </c>
      <c r="P1549">
        <v>5</v>
      </c>
      <c r="Q1549">
        <v>33</v>
      </c>
      <c r="R1549">
        <v>4</v>
      </c>
      <c r="S1549">
        <f t="shared" si="296"/>
        <v>29</v>
      </c>
      <c r="T1549">
        <v>145</v>
      </c>
      <c r="U1549">
        <f t="shared" si="297"/>
        <v>0</v>
      </c>
      <c r="V1549">
        <f t="shared" si="294"/>
        <v>0</v>
      </c>
      <c r="W1549" s="1">
        <v>0.60462919225318845</v>
      </c>
      <c r="X1549">
        <f t="shared" si="298"/>
        <v>0</v>
      </c>
      <c r="Y1549">
        <f t="shared" si="299"/>
        <v>0</v>
      </c>
      <c r="Z1549">
        <f t="shared" si="300"/>
        <v>1</v>
      </c>
      <c r="AA1549">
        <f t="shared" si="301"/>
        <v>0</v>
      </c>
      <c r="AB1549">
        <f t="shared" si="293"/>
        <v>0</v>
      </c>
      <c r="AC1549">
        <f t="shared" si="302"/>
        <v>0</v>
      </c>
      <c r="AD1549" s="2" t="s">
        <v>9867</v>
      </c>
      <c r="AE1549">
        <f t="shared" si="303"/>
        <v>0</v>
      </c>
      <c r="AF1549">
        <f t="shared" si="304"/>
        <v>0</v>
      </c>
    </row>
    <row r="1550" spans="1:32" hidden="1" x14ac:dyDescent="0.25">
      <c r="A1550">
        <v>2011</v>
      </c>
      <c r="B1550">
        <v>2</v>
      </c>
      <c r="C1550">
        <v>50</v>
      </c>
      <c r="D1550" t="s">
        <v>217</v>
      </c>
      <c r="E1550" t="s">
        <v>8928</v>
      </c>
      <c r="F1550">
        <v>0</v>
      </c>
      <c r="G1550" t="s">
        <v>50</v>
      </c>
      <c r="H1550" t="s">
        <v>50</v>
      </c>
      <c r="I1550" t="s">
        <v>36</v>
      </c>
      <c r="J1550" t="s">
        <v>84</v>
      </c>
      <c r="K1550">
        <v>22</v>
      </c>
      <c r="L1550">
        <v>2020</v>
      </c>
      <c r="M1550">
        <f t="shared" si="295"/>
        <v>10</v>
      </c>
      <c r="N1550">
        <v>0</v>
      </c>
      <c r="O1550">
        <v>0</v>
      </c>
      <c r="P1550">
        <v>6</v>
      </c>
      <c r="Q1550">
        <v>33</v>
      </c>
      <c r="R1550">
        <v>15</v>
      </c>
      <c r="S1550">
        <f t="shared" si="296"/>
        <v>18</v>
      </c>
      <c r="T1550">
        <v>128</v>
      </c>
      <c r="U1550">
        <f t="shared" si="297"/>
        <v>0</v>
      </c>
      <c r="V1550">
        <f t="shared" si="294"/>
        <v>0</v>
      </c>
      <c r="W1550" s="1">
        <v>0.60462919225318845</v>
      </c>
      <c r="X1550">
        <f t="shared" si="298"/>
        <v>0</v>
      </c>
      <c r="Y1550">
        <f t="shared" si="299"/>
        <v>0</v>
      </c>
      <c r="Z1550">
        <f t="shared" si="300"/>
        <v>1</v>
      </c>
      <c r="AA1550">
        <f t="shared" si="301"/>
        <v>0</v>
      </c>
      <c r="AB1550">
        <f t="shared" si="293"/>
        <v>0</v>
      </c>
      <c r="AC1550">
        <f t="shared" si="302"/>
        <v>0</v>
      </c>
      <c r="AD1550" s="2" t="s">
        <v>9868</v>
      </c>
      <c r="AE1550">
        <f t="shared" si="303"/>
        <v>0</v>
      </c>
      <c r="AF1550">
        <f t="shared" si="304"/>
        <v>0</v>
      </c>
    </row>
    <row r="1551" spans="1:32" hidden="1" x14ac:dyDescent="0.25">
      <c r="A1551">
        <v>2010</v>
      </c>
      <c r="B1551">
        <v>4</v>
      </c>
      <c r="C1551">
        <v>104</v>
      </c>
      <c r="D1551" t="s">
        <v>5488</v>
      </c>
      <c r="E1551" t="s">
        <v>8735</v>
      </c>
      <c r="F1551">
        <v>0</v>
      </c>
      <c r="G1551" t="s">
        <v>50</v>
      </c>
      <c r="H1551" t="s">
        <v>50</v>
      </c>
      <c r="I1551" t="s">
        <v>36</v>
      </c>
      <c r="J1551" t="s">
        <v>167</v>
      </c>
      <c r="K1551">
        <v>21</v>
      </c>
      <c r="L1551">
        <v>2017</v>
      </c>
      <c r="M1551">
        <f t="shared" si="295"/>
        <v>8</v>
      </c>
      <c r="N1551">
        <v>0</v>
      </c>
      <c r="O1551">
        <v>1</v>
      </c>
      <c r="P1551">
        <v>4</v>
      </c>
      <c r="Q1551">
        <v>33</v>
      </c>
      <c r="R1551">
        <v>26</v>
      </c>
      <c r="S1551">
        <f t="shared" si="296"/>
        <v>7</v>
      </c>
      <c r="T1551">
        <v>125</v>
      </c>
      <c r="U1551">
        <f t="shared" si="297"/>
        <v>0</v>
      </c>
      <c r="V1551">
        <f t="shared" si="294"/>
        <v>0</v>
      </c>
      <c r="W1551" s="1">
        <v>0.60462919225318845</v>
      </c>
      <c r="X1551">
        <f t="shared" si="298"/>
        <v>0</v>
      </c>
      <c r="Y1551">
        <f t="shared" si="299"/>
        <v>0</v>
      </c>
      <c r="Z1551">
        <f t="shared" si="300"/>
        <v>1</v>
      </c>
      <c r="AA1551">
        <f t="shared" si="301"/>
        <v>0</v>
      </c>
      <c r="AB1551">
        <f t="shared" si="293"/>
        <v>0</v>
      </c>
      <c r="AC1551">
        <f t="shared" si="302"/>
        <v>0</v>
      </c>
      <c r="AD1551" s="2" t="s">
        <v>9868</v>
      </c>
      <c r="AE1551">
        <f t="shared" si="303"/>
        <v>0</v>
      </c>
      <c r="AF1551">
        <f t="shared" si="304"/>
        <v>0</v>
      </c>
    </row>
    <row r="1552" spans="1:32" hidden="1" x14ac:dyDescent="0.25">
      <c r="A1552">
        <v>2004</v>
      </c>
      <c r="B1552">
        <v>5</v>
      </c>
      <c r="C1552">
        <v>143</v>
      </c>
      <c r="D1552" t="s">
        <v>23</v>
      </c>
      <c r="E1552" t="s">
        <v>7308</v>
      </c>
      <c r="F1552">
        <v>0</v>
      </c>
      <c r="G1552" t="s">
        <v>50</v>
      </c>
      <c r="H1552" t="s">
        <v>50</v>
      </c>
      <c r="I1552" t="s">
        <v>36</v>
      </c>
      <c r="J1552" t="s">
        <v>227</v>
      </c>
      <c r="K1552">
        <v>22</v>
      </c>
      <c r="L1552">
        <v>2012</v>
      </c>
      <c r="M1552">
        <f t="shared" si="295"/>
        <v>9</v>
      </c>
      <c r="N1552">
        <v>0</v>
      </c>
      <c r="O1552">
        <v>0</v>
      </c>
      <c r="P1552">
        <v>6</v>
      </c>
      <c r="Q1552">
        <v>33</v>
      </c>
      <c r="R1552">
        <v>19</v>
      </c>
      <c r="S1552">
        <f t="shared" si="296"/>
        <v>14</v>
      </c>
      <c r="T1552">
        <v>123</v>
      </c>
      <c r="U1552">
        <f t="shared" si="297"/>
        <v>0</v>
      </c>
      <c r="V1552">
        <f t="shared" si="294"/>
        <v>0</v>
      </c>
      <c r="W1552" s="1">
        <v>0.60462919225318845</v>
      </c>
      <c r="X1552">
        <f t="shared" si="298"/>
        <v>0</v>
      </c>
      <c r="Y1552">
        <f t="shared" si="299"/>
        <v>0</v>
      </c>
      <c r="Z1552">
        <f t="shared" si="300"/>
        <v>1</v>
      </c>
      <c r="AA1552">
        <f t="shared" si="301"/>
        <v>0</v>
      </c>
      <c r="AB1552">
        <f t="shared" si="293"/>
        <v>0</v>
      </c>
      <c r="AC1552">
        <f t="shared" si="302"/>
        <v>0</v>
      </c>
      <c r="AD1552" t="s">
        <v>9866</v>
      </c>
      <c r="AE1552">
        <f t="shared" si="303"/>
        <v>1</v>
      </c>
      <c r="AF1552">
        <f t="shared" si="304"/>
        <v>0</v>
      </c>
    </row>
    <row r="1553" spans="1:32" hidden="1" x14ac:dyDescent="0.25">
      <c r="A1553">
        <v>2007</v>
      </c>
      <c r="B1553">
        <v>5</v>
      </c>
      <c r="C1553">
        <v>168</v>
      </c>
      <c r="D1553" t="s">
        <v>79</v>
      </c>
      <c r="E1553" t="s">
        <v>8063</v>
      </c>
      <c r="F1553">
        <v>0</v>
      </c>
      <c r="G1553" t="s">
        <v>50</v>
      </c>
      <c r="H1553" t="s">
        <v>50</v>
      </c>
      <c r="I1553" t="s">
        <v>36</v>
      </c>
      <c r="J1553" t="s">
        <v>964</v>
      </c>
      <c r="K1553">
        <v>22</v>
      </c>
      <c r="L1553">
        <v>2018</v>
      </c>
      <c r="M1553">
        <f t="shared" si="295"/>
        <v>12</v>
      </c>
      <c r="N1553">
        <v>0</v>
      </c>
      <c r="O1553">
        <v>1</v>
      </c>
      <c r="P1553">
        <v>5</v>
      </c>
      <c r="Q1553">
        <v>33</v>
      </c>
      <c r="R1553">
        <v>10</v>
      </c>
      <c r="S1553">
        <f t="shared" si="296"/>
        <v>23</v>
      </c>
      <c r="T1553">
        <v>184</v>
      </c>
      <c r="U1553">
        <f t="shared" si="297"/>
        <v>0</v>
      </c>
      <c r="V1553">
        <f t="shared" si="294"/>
        <v>0</v>
      </c>
      <c r="W1553" s="1">
        <v>0.60462919225318845</v>
      </c>
      <c r="X1553">
        <f t="shared" si="298"/>
        <v>0</v>
      </c>
      <c r="Y1553">
        <f t="shared" si="299"/>
        <v>0</v>
      </c>
      <c r="Z1553">
        <f t="shared" si="300"/>
        <v>1</v>
      </c>
      <c r="AA1553">
        <f t="shared" si="301"/>
        <v>0</v>
      </c>
      <c r="AB1553">
        <f t="shared" si="293"/>
        <v>0</v>
      </c>
      <c r="AC1553">
        <f t="shared" si="302"/>
        <v>0</v>
      </c>
      <c r="AD1553" s="2" t="s">
        <v>9867</v>
      </c>
      <c r="AE1553">
        <f t="shared" si="303"/>
        <v>1</v>
      </c>
      <c r="AF1553">
        <f t="shared" si="304"/>
        <v>0</v>
      </c>
    </row>
    <row r="1554" spans="1:32" hidden="1" x14ac:dyDescent="0.25">
      <c r="A1554">
        <v>1984</v>
      </c>
      <c r="B1554">
        <v>7</v>
      </c>
      <c r="C1554">
        <v>176</v>
      </c>
      <c r="D1554" t="s">
        <v>23</v>
      </c>
      <c r="E1554" t="s">
        <v>1764</v>
      </c>
      <c r="F1554">
        <v>0</v>
      </c>
      <c r="G1554" t="s">
        <v>50</v>
      </c>
      <c r="H1554" t="s">
        <v>50</v>
      </c>
      <c r="I1554" t="s">
        <v>36</v>
      </c>
      <c r="J1554" t="s">
        <v>37</v>
      </c>
      <c r="K1554">
        <v>21</v>
      </c>
      <c r="L1554">
        <v>1991</v>
      </c>
      <c r="M1554">
        <f t="shared" si="295"/>
        <v>8</v>
      </c>
      <c r="N1554">
        <v>0</v>
      </c>
      <c r="O1554">
        <v>0</v>
      </c>
      <c r="P1554">
        <v>6</v>
      </c>
      <c r="Q1554">
        <v>33</v>
      </c>
      <c r="R1554">
        <v>10</v>
      </c>
      <c r="S1554">
        <f t="shared" si="296"/>
        <v>23</v>
      </c>
      <c r="T1554">
        <v>98</v>
      </c>
      <c r="U1554">
        <f t="shared" si="297"/>
        <v>0</v>
      </c>
      <c r="V1554">
        <f t="shared" si="294"/>
        <v>0</v>
      </c>
      <c r="W1554" s="1">
        <v>0.60462919225318845</v>
      </c>
      <c r="X1554">
        <f t="shared" si="298"/>
        <v>0</v>
      </c>
      <c r="Y1554">
        <f t="shared" si="299"/>
        <v>0</v>
      </c>
      <c r="Z1554">
        <f t="shared" si="300"/>
        <v>1</v>
      </c>
      <c r="AA1554">
        <f t="shared" si="301"/>
        <v>0</v>
      </c>
      <c r="AB1554">
        <f t="shared" si="293"/>
        <v>0</v>
      </c>
      <c r="AC1554">
        <f t="shared" si="302"/>
        <v>0</v>
      </c>
      <c r="AD1554" t="s">
        <v>9862</v>
      </c>
      <c r="AE1554">
        <f t="shared" si="303"/>
        <v>1</v>
      </c>
      <c r="AF1554">
        <f t="shared" si="304"/>
        <v>0</v>
      </c>
    </row>
    <row r="1555" spans="1:32" hidden="1" x14ac:dyDescent="0.25">
      <c r="A1555">
        <v>2010</v>
      </c>
      <c r="B1555">
        <v>7</v>
      </c>
      <c r="C1555">
        <v>244</v>
      </c>
      <c r="D1555" t="s">
        <v>91</v>
      </c>
      <c r="E1555" t="s">
        <v>8870</v>
      </c>
      <c r="F1555">
        <v>0</v>
      </c>
      <c r="G1555" t="s">
        <v>50</v>
      </c>
      <c r="H1555" t="s">
        <v>50</v>
      </c>
      <c r="I1555" t="s">
        <v>36</v>
      </c>
      <c r="J1555" t="s">
        <v>202</v>
      </c>
      <c r="K1555">
        <v>22</v>
      </c>
      <c r="L1555">
        <v>2019</v>
      </c>
      <c r="M1555">
        <f t="shared" si="295"/>
        <v>10</v>
      </c>
      <c r="N1555">
        <v>0</v>
      </c>
      <c r="O1555">
        <v>1</v>
      </c>
      <c r="P1555">
        <v>6</v>
      </c>
      <c r="Q1555">
        <v>33</v>
      </c>
      <c r="R1555">
        <v>12</v>
      </c>
      <c r="S1555">
        <f t="shared" si="296"/>
        <v>21</v>
      </c>
      <c r="T1555">
        <v>146</v>
      </c>
      <c r="U1555">
        <f t="shared" si="297"/>
        <v>0</v>
      </c>
      <c r="V1555">
        <f t="shared" si="294"/>
        <v>0</v>
      </c>
      <c r="W1555" s="1">
        <v>0.60462919225318845</v>
      </c>
      <c r="X1555">
        <f t="shared" si="298"/>
        <v>0</v>
      </c>
      <c r="Y1555">
        <f t="shared" si="299"/>
        <v>0</v>
      </c>
      <c r="Z1555">
        <f t="shared" si="300"/>
        <v>1</v>
      </c>
      <c r="AA1555">
        <f t="shared" si="301"/>
        <v>0</v>
      </c>
      <c r="AB1555">
        <f t="shared" si="293"/>
        <v>0</v>
      </c>
      <c r="AC1555">
        <f t="shared" si="302"/>
        <v>0</v>
      </c>
      <c r="AD1555" s="2" t="s">
        <v>9868</v>
      </c>
      <c r="AE1555">
        <f t="shared" si="303"/>
        <v>1</v>
      </c>
      <c r="AF1555">
        <f t="shared" si="304"/>
        <v>0</v>
      </c>
    </row>
    <row r="1556" spans="1:32" hidden="1" x14ac:dyDescent="0.25">
      <c r="A1556">
        <v>1991</v>
      </c>
      <c r="B1556">
        <v>8</v>
      </c>
      <c r="C1556">
        <v>215</v>
      </c>
      <c r="D1556" t="s">
        <v>76</v>
      </c>
      <c r="E1556" t="s">
        <v>4107</v>
      </c>
      <c r="F1556">
        <v>0</v>
      </c>
      <c r="G1556" t="s">
        <v>50</v>
      </c>
      <c r="H1556" t="s">
        <v>50</v>
      </c>
      <c r="I1556" t="s">
        <v>36</v>
      </c>
      <c r="J1556" t="s">
        <v>180</v>
      </c>
      <c r="K1556">
        <v>22</v>
      </c>
      <c r="L1556">
        <v>2003</v>
      </c>
      <c r="M1556">
        <f t="shared" si="295"/>
        <v>13</v>
      </c>
      <c r="N1556">
        <v>0</v>
      </c>
      <c r="O1556">
        <v>0</v>
      </c>
      <c r="P1556">
        <v>4</v>
      </c>
      <c r="Q1556">
        <v>33</v>
      </c>
      <c r="S1556">
        <f t="shared" si="296"/>
        <v>33</v>
      </c>
      <c r="T1556">
        <v>177</v>
      </c>
      <c r="U1556">
        <f t="shared" si="297"/>
        <v>0</v>
      </c>
      <c r="V1556">
        <f t="shared" si="294"/>
        <v>0</v>
      </c>
      <c r="W1556" s="1">
        <v>0.60462919225318845</v>
      </c>
      <c r="X1556">
        <f t="shared" si="298"/>
        <v>0</v>
      </c>
      <c r="Y1556">
        <f t="shared" si="299"/>
        <v>0</v>
      </c>
      <c r="Z1556">
        <f t="shared" si="300"/>
        <v>1</v>
      </c>
      <c r="AA1556">
        <f t="shared" si="301"/>
        <v>0</v>
      </c>
      <c r="AB1556">
        <f t="shared" si="293"/>
        <v>0</v>
      </c>
      <c r="AC1556">
        <f t="shared" si="302"/>
        <v>0</v>
      </c>
      <c r="AD1556" t="s">
        <v>9864</v>
      </c>
      <c r="AE1556">
        <f t="shared" si="303"/>
        <v>1</v>
      </c>
      <c r="AF1556">
        <f t="shared" si="304"/>
        <v>0</v>
      </c>
    </row>
    <row r="1557" spans="1:32" hidden="1" x14ac:dyDescent="0.25">
      <c r="A1557">
        <v>1980</v>
      </c>
      <c r="B1557">
        <v>11</v>
      </c>
      <c r="C1557">
        <v>278</v>
      </c>
      <c r="D1557" t="s">
        <v>17</v>
      </c>
      <c r="E1557" t="s">
        <v>461</v>
      </c>
      <c r="F1557">
        <v>0</v>
      </c>
      <c r="G1557" t="s">
        <v>50</v>
      </c>
      <c r="H1557" t="s">
        <v>50</v>
      </c>
      <c r="I1557" t="s">
        <v>36</v>
      </c>
      <c r="J1557" t="s">
        <v>123</v>
      </c>
      <c r="K1557">
        <v>23</v>
      </c>
      <c r="L1557">
        <v>1987</v>
      </c>
      <c r="M1557">
        <f t="shared" si="295"/>
        <v>8</v>
      </c>
      <c r="N1557">
        <v>0</v>
      </c>
      <c r="O1557">
        <v>0</v>
      </c>
      <c r="P1557">
        <v>6</v>
      </c>
      <c r="Q1557">
        <v>33</v>
      </c>
      <c r="R1557">
        <v>16</v>
      </c>
      <c r="S1557">
        <f t="shared" si="296"/>
        <v>17</v>
      </c>
      <c r="T1557">
        <v>108</v>
      </c>
      <c r="U1557">
        <f t="shared" si="297"/>
        <v>0</v>
      </c>
      <c r="V1557">
        <f t="shared" si="294"/>
        <v>0</v>
      </c>
      <c r="W1557" s="1">
        <v>0.60462919225318845</v>
      </c>
      <c r="X1557">
        <f t="shared" si="298"/>
        <v>0</v>
      </c>
      <c r="Y1557">
        <f t="shared" si="299"/>
        <v>0</v>
      </c>
      <c r="Z1557">
        <f t="shared" si="300"/>
        <v>1</v>
      </c>
      <c r="AA1557">
        <f t="shared" si="301"/>
        <v>0</v>
      </c>
      <c r="AB1557">
        <f t="shared" si="293"/>
        <v>0</v>
      </c>
      <c r="AC1557">
        <f t="shared" si="302"/>
        <v>0</v>
      </c>
      <c r="AD1557" t="s">
        <v>9862</v>
      </c>
      <c r="AE1557">
        <f t="shared" si="303"/>
        <v>1</v>
      </c>
      <c r="AF1557">
        <f t="shared" si="304"/>
        <v>0</v>
      </c>
    </row>
    <row r="1558" spans="1:32" hidden="1" x14ac:dyDescent="0.25">
      <c r="A1558">
        <v>2000</v>
      </c>
      <c r="B1558">
        <v>1</v>
      </c>
      <c r="C1558">
        <v>18</v>
      </c>
      <c r="D1558" t="s">
        <v>23</v>
      </c>
      <c r="E1558" t="s">
        <v>6202</v>
      </c>
      <c r="F1558">
        <v>0</v>
      </c>
      <c r="G1558" t="s">
        <v>70</v>
      </c>
      <c r="H1558" t="s">
        <v>70</v>
      </c>
      <c r="I1558" t="s">
        <v>21</v>
      </c>
      <c r="J1558" t="s">
        <v>1429</v>
      </c>
      <c r="K1558">
        <v>24</v>
      </c>
      <c r="L1558">
        <v>2010</v>
      </c>
      <c r="M1558">
        <f t="shared" si="295"/>
        <v>11</v>
      </c>
      <c r="N1558">
        <v>0</v>
      </c>
      <c r="O1558">
        <v>0</v>
      </c>
      <c r="P1558">
        <v>5</v>
      </c>
      <c r="Q1558">
        <v>55</v>
      </c>
      <c r="R1558">
        <v>41</v>
      </c>
      <c r="S1558">
        <f t="shared" si="296"/>
        <v>14</v>
      </c>
      <c r="T1558">
        <v>89</v>
      </c>
      <c r="U1558">
        <f t="shared" si="297"/>
        <v>0</v>
      </c>
      <c r="V1558">
        <f t="shared" si="294"/>
        <v>0</v>
      </c>
      <c r="W1558" s="1">
        <v>0.60152284263959388</v>
      </c>
      <c r="X1558">
        <f t="shared" si="298"/>
        <v>0</v>
      </c>
      <c r="Y1558">
        <f t="shared" si="299"/>
        <v>0</v>
      </c>
      <c r="Z1558">
        <f t="shared" si="300"/>
        <v>1</v>
      </c>
      <c r="AA1558">
        <f t="shared" si="301"/>
        <v>0</v>
      </c>
      <c r="AB1558">
        <f t="shared" si="293"/>
        <v>0</v>
      </c>
      <c r="AC1558">
        <f t="shared" si="302"/>
        <v>0</v>
      </c>
      <c r="AD1558" t="s">
        <v>9866</v>
      </c>
      <c r="AE1558">
        <f t="shared" si="303"/>
        <v>0</v>
      </c>
      <c r="AF1558">
        <f t="shared" si="304"/>
        <v>1</v>
      </c>
    </row>
    <row r="1559" spans="1:32" hidden="1" x14ac:dyDescent="0.25">
      <c r="A1559">
        <v>1985</v>
      </c>
      <c r="B1559">
        <v>1</v>
      </c>
      <c r="C1559">
        <v>23</v>
      </c>
      <c r="D1559" t="s">
        <v>68</v>
      </c>
      <c r="E1559" t="s">
        <v>1944</v>
      </c>
      <c r="F1559">
        <v>0</v>
      </c>
      <c r="G1559" t="s">
        <v>25</v>
      </c>
      <c r="H1559" t="s">
        <v>25</v>
      </c>
      <c r="I1559" t="s">
        <v>21</v>
      </c>
      <c r="J1559" t="s">
        <v>348</v>
      </c>
      <c r="K1559">
        <v>22</v>
      </c>
      <c r="L1559">
        <v>1995</v>
      </c>
      <c r="M1559">
        <f t="shared" si="295"/>
        <v>11</v>
      </c>
      <c r="N1559">
        <v>0</v>
      </c>
      <c r="O1559">
        <v>0</v>
      </c>
      <c r="P1559">
        <v>7</v>
      </c>
      <c r="Q1559">
        <v>37</v>
      </c>
      <c r="R1559">
        <v>10</v>
      </c>
      <c r="S1559">
        <f t="shared" si="296"/>
        <v>27</v>
      </c>
      <c r="T1559">
        <v>147</v>
      </c>
      <c r="U1559">
        <f t="shared" si="297"/>
        <v>0</v>
      </c>
      <c r="V1559">
        <f t="shared" si="294"/>
        <v>0</v>
      </c>
      <c r="W1559" s="1">
        <v>0.59760956175298796</v>
      </c>
      <c r="X1559">
        <f t="shared" si="298"/>
        <v>0</v>
      </c>
      <c r="Y1559">
        <f t="shared" si="299"/>
        <v>0</v>
      </c>
      <c r="Z1559">
        <f t="shared" si="300"/>
        <v>1</v>
      </c>
      <c r="AA1559">
        <f t="shared" si="301"/>
        <v>0</v>
      </c>
      <c r="AB1559">
        <f t="shared" si="293"/>
        <v>0</v>
      </c>
      <c r="AC1559">
        <f t="shared" si="302"/>
        <v>0</v>
      </c>
      <c r="AD1559" t="s">
        <v>9863</v>
      </c>
      <c r="AE1559">
        <f t="shared" si="303"/>
        <v>0</v>
      </c>
      <c r="AF1559">
        <f t="shared" si="304"/>
        <v>1</v>
      </c>
    </row>
    <row r="1560" spans="1:32" hidden="1" x14ac:dyDescent="0.25">
      <c r="A1560">
        <v>1991</v>
      </c>
      <c r="B1560">
        <v>1</v>
      </c>
      <c r="C1560">
        <v>12</v>
      </c>
      <c r="D1560" t="s">
        <v>182</v>
      </c>
      <c r="E1560" t="s">
        <v>3911</v>
      </c>
      <c r="F1560">
        <v>0</v>
      </c>
      <c r="G1560" t="s">
        <v>25</v>
      </c>
      <c r="H1560" t="s">
        <v>25</v>
      </c>
      <c r="I1560" t="s">
        <v>21</v>
      </c>
      <c r="J1560" t="s">
        <v>67</v>
      </c>
      <c r="K1560">
        <v>23</v>
      </c>
      <c r="L1560">
        <v>1999</v>
      </c>
      <c r="M1560">
        <f t="shared" si="295"/>
        <v>9</v>
      </c>
      <c r="N1560">
        <v>0</v>
      </c>
      <c r="O1560">
        <v>0</v>
      </c>
      <c r="P1560">
        <v>4</v>
      </c>
      <c r="Q1560">
        <v>37</v>
      </c>
      <c r="R1560">
        <v>30</v>
      </c>
      <c r="S1560">
        <f t="shared" si="296"/>
        <v>7</v>
      </c>
      <c r="T1560">
        <v>102</v>
      </c>
      <c r="U1560">
        <f t="shared" si="297"/>
        <v>0</v>
      </c>
      <c r="V1560">
        <f t="shared" si="294"/>
        <v>0</v>
      </c>
      <c r="W1560" s="1">
        <v>0.59760956175298796</v>
      </c>
      <c r="X1560">
        <f t="shared" si="298"/>
        <v>0</v>
      </c>
      <c r="Y1560">
        <f t="shared" si="299"/>
        <v>0</v>
      </c>
      <c r="Z1560">
        <f t="shared" si="300"/>
        <v>1</v>
      </c>
      <c r="AA1560">
        <f t="shared" si="301"/>
        <v>0</v>
      </c>
      <c r="AB1560">
        <f t="shared" si="293"/>
        <v>0</v>
      </c>
      <c r="AC1560">
        <f t="shared" si="302"/>
        <v>0</v>
      </c>
      <c r="AD1560" t="s">
        <v>9864</v>
      </c>
      <c r="AE1560">
        <f t="shared" si="303"/>
        <v>0</v>
      </c>
      <c r="AF1560">
        <f t="shared" si="304"/>
        <v>1</v>
      </c>
    </row>
    <row r="1561" spans="1:32" hidden="1" x14ac:dyDescent="0.25">
      <c r="A1561">
        <v>1998</v>
      </c>
      <c r="B1561">
        <v>2</v>
      </c>
      <c r="C1561">
        <v>31</v>
      </c>
      <c r="D1561" t="s">
        <v>68</v>
      </c>
      <c r="E1561" t="s">
        <v>5738</v>
      </c>
      <c r="F1561">
        <v>0</v>
      </c>
      <c r="G1561" t="s">
        <v>175</v>
      </c>
      <c r="H1561" t="s">
        <v>35</v>
      </c>
      <c r="I1561" t="s">
        <v>36</v>
      </c>
      <c r="J1561" t="s">
        <v>227</v>
      </c>
      <c r="M1561">
        <f t="shared" si="295"/>
        <v>0</v>
      </c>
      <c r="N1561">
        <v>0</v>
      </c>
      <c r="O1561">
        <v>0</v>
      </c>
      <c r="P1561">
        <v>0</v>
      </c>
      <c r="S1561">
        <f t="shared" si="296"/>
        <v>0</v>
      </c>
      <c r="U1561">
        <f t="shared" si="297"/>
        <v>1</v>
      </c>
      <c r="V1561">
        <v>0</v>
      </c>
      <c r="X1561">
        <f t="shared" si="298"/>
        <v>0</v>
      </c>
      <c r="Y1561">
        <f t="shared" si="299"/>
        <v>0</v>
      </c>
      <c r="Z1561">
        <f t="shared" si="300"/>
        <v>0</v>
      </c>
      <c r="AA1561">
        <f t="shared" si="301"/>
        <v>0</v>
      </c>
      <c r="AB1561">
        <f t="shared" si="293"/>
        <v>0</v>
      </c>
      <c r="AC1561">
        <f t="shared" si="302"/>
        <v>0</v>
      </c>
      <c r="AD1561" t="s">
        <v>9865</v>
      </c>
      <c r="AE1561">
        <f t="shared" si="303"/>
        <v>0</v>
      </c>
      <c r="AF1561">
        <f t="shared" si="304"/>
        <v>0</v>
      </c>
    </row>
    <row r="1562" spans="1:32" hidden="1" x14ac:dyDescent="0.25">
      <c r="A1562">
        <v>2011</v>
      </c>
      <c r="B1562">
        <v>2</v>
      </c>
      <c r="C1562">
        <v>58</v>
      </c>
      <c r="D1562" t="s">
        <v>38</v>
      </c>
      <c r="E1562" t="s">
        <v>8936</v>
      </c>
      <c r="F1562">
        <v>0</v>
      </c>
      <c r="G1562" t="s">
        <v>25</v>
      </c>
      <c r="H1562" t="s">
        <v>25</v>
      </c>
      <c r="I1562" t="s">
        <v>21</v>
      </c>
      <c r="J1562" t="s">
        <v>427</v>
      </c>
      <c r="K1562">
        <v>22</v>
      </c>
      <c r="L1562">
        <v>2018</v>
      </c>
      <c r="M1562">
        <f t="shared" si="295"/>
        <v>8</v>
      </c>
      <c r="N1562">
        <v>0</v>
      </c>
      <c r="O1562">
        <v>0</v>
      </c>
      <c r="P1562">
        <v>7</v>
      </c>
      <c r="Q1562">
        <v>37</v>
      </c>
      <c r="R1562">
        <v>28</v>
      </c>
      <c r="S1562">
        <f t="shared" si="296"/>
        <v>9</v>
      </c>
      <c r="T1562">
        <v>119</v>
      </c>
      <c r="U1562">
        <f t="shared" si="297"/>
        <v>0</v>
      </c>
      <c r="V1562">
        <f t="shared" ref="V1562:V1593" si="305">IF(Q1562 =0,IF(Q1562 = "",,1),0)</f>
        <v>0</v>
      </c>
      <c r="W1562" s="1">
        <v>0.59760956175298796</v>
      </c>
      <c r="X1562">
        <f t="shared" si="298"/>
        <v>0</v>
      </c>
      <c r="Y1562">
        <f t="shared" si="299"/>
        <v>0</v>
      </c>
      <c r="Z1562">
        <f t="shared" si="300"/>
        <v>1</v>
      </c>
      <c r="AA1562">
        <f t="shared" si="301"/>
        <v>0</v>
      </c>
      <c r="AB1562">
        <f t="shared" si="293"/>
        <v>0</v>
      </c>
      <c r="AC1562">
        <f t="shared" si="302"/>
        <v>0</v>
      </c>
      <c r="AD1562" s="2" t="s">
        <v>9868</v>
      </c>
      <c r="AE1562">
        <f t="shared" si="303"/>
        <v>0</v>
      </c>
      <c r="AF1562">
        <f t="shared" si="304"/>
        <v>0</v>
      </c>
    </row>
    <row r="1563" spans="1:32" hidden="1" x14ac:dyDescent="0.25">
      <c r="A1563">
        <v>1985</v>
      </c>
      <c r="B1563">
        <v>7</v>
      </c>
      <c r="C1563">
        <v>175</v>
      </c>
      <c r="D1563" t="s">
        <v>98</v>
      </c>
      <c r="E1563" t="s">
        <v>2092</v>
      </c>
      <c r="F1563">
        <v>0</v>
      </c>
      <c r="G1563" t="s">
        <v>25</v>
      </c>
      <c r="H1563" t="s">
        <v>25</v>
      </c>
      <c r="I1563" t="s">
        <v>21</v>
      </c>
      <c r="J1563" t="s">
        <v>2093</v>
      </c>
      <c r="K1563">
        <v>22</v>
      </c>
      <c r="L1563">
        <v>1993</v>
      </c>
      <c r="M1563">
        <f t="shared" si="295"/>
        <v>9</v>
      </c>
      <c r="N1563">
        <v>0</v>
      </c>
      <c r="O1563">
        <v>0</v>
      </c>
      <c r="P1563">
        <v>8</v>
      </c>
      <c r="Q1563">
        <v>37</v>
      </c>
      <c r="R1563">
        <v>27</v>
      </c>
      <c r="S1563">
        <f t="shared" si="296"/>
        <v>10</v>
      </c>
      <c r="T1563">
        <v>134</v>
      </c>
      <c r="U1563">
        <f t="shared" si="297"/>
        <v>0</v>
      </c>
      <c r="V1563">
        <f t="shared" si="305"/>
        <v>0</v>
      </c>
      <c r="W1563" s="1">
        <v>0.59760956175298796</v>
      </c>
      <c r="X1563">
        <f t="shared" si="298"/>
        <v>0</v>
      </c>
      <c r="Y1563">
        <f t="shared" si="299"/>
        <v>0</v>
      </c>
      <c r="Z1563">
        <f t="shared" si="300"/>
        <v>1</v>
      </c>
      <c r="AA1563">
        <f t="shared" si="301"/>
        <v>0</v>
      </c>
      <c r="AB1563">
        <f t="shared" si="293"/>
        <v>0</v>
      </c>
      <c r="AC1563">
        <f t="shared" si="302"/>
        <v>0</v>
      </c>
      <c r="AD1563" t="s">
        <v>9863</v>
      </c>
      <c r="AE1563">
        <f t="shared" si="303"/>
        <v>1</v>
      </c>
      <c r="AF1563">
        <f t="shared" si="304"/>
        <v>0</v>
      </c>
    </row>
    <row r="1564" spans="1:32" hidden="1" x14ac:dyDescent="0.25">
      <c r="A1564">
        <v>2003</v>
      </c>
      <c r="B1564">
        <v>7</v>
      </c>
      <c r="C1564">
        <v>255</v>
      </c>
      <c r="D1564" t="s">
        <v>48</v>
      </c>
      <c r="E1564" t="s">
        <v>7166</v>
      </c>
      <c r="F1564">
        <v>0</v>
      </c>
      <c r="G1564" t="s">
        <v>25</v>
      </c>
      <c r="H1564" t="s">
        <v>25</v>
      </c>
      <c r="I1564" t="s">
        <v>21</v>
      </c>
      <c r="J1564" t="s">
        <v>737</v>
      </c>
      <c r="K1564">
        <v>22</v>
      </c>
      <c r="L1564">
        <v>2012</v>
      </c>
      <c r="M1564">
        <f t="shared" si="295"/>
        <v>10</v>
      </c>
      <c r="N1564">
        <v>0</v>
      </c>
      <c r="O1564">
        <v>0</v>
      </c>
      <c r="P1564">
        <v>6</v>
      </c>
      <c r="Q1564">
        <v>37</v>
      </c>
      <c r="S1564">
        <f t="shared" si="296"/>
        <v>37</v>
      </c>
      <c r="T1564">
        <v>152</v>
      </c>
      <c r="U1564">
        <f t="shared" si="297"/>
        <v>0</v>
      </c>
      <c r="V1564">
        <f t="shared" si="305"/>
        <v>0</v>
      </c>
      <c r="W1564" s="1">
        <v>0.59760956175298796</v>
      </c>
      <c r="X1564">
        <f t="shared" si="298"/>
        <v>0</v>
      </c>
      <c r="Y1564">
        <f t="shared" si="299"/>
        <v>0</v>
      </c>
      <c r="Z1564">
        <f t="shared" si="300"/>
        <v>1</v>
      </c>
      <c r="AA1564">
        <f t="shared" si="301"/>
        <v>0</v>
      </c>
      <c r="AB1564">
        <f t="shared" si="293"/>
        <v>0</v>
      </c>
      <c r="AC1564">
        <f t="shared" si="302"/>
        <v>0</v>
      </c>
      <c r="AD1564" t="s">
        <v>9866</v>
      </c>
      <c r="AE1564">
        <f t="shared" si="303"/>
        <v>1</v>
      </c>
      <c r="AF1564">
        <f t="shared" si="304"/>
        <v>0</v>
      </c>
    </row>
    <row r="1565" spans="1:32" hidden="1" x14ac:dyDescent="0.25">
      <c r="A1565">
        <v>1997</v>
      </c>
      <c r="B1565">
        <v>1</v>
      </c>
      <c r="C1565">
        <v>18</v>
      </c>
      <c r="D1565" t="s">
        <v>5488</v>
      </c>
      <c r="E1565" t="s">
        <v>5489</v>
      </c>
      <c r="F1565">
        <v>0</v>
      </c>
      <c r="G1565" t="s">
        <v>34</v>
      </c>
      <c r="H1565" t="s">
        <v>35</v>
      </c>
      <c r="I1565" t="s">
        <v>36</v>
      </c>
      <c r="J1565" t="s">
        <v>523</v>
      </c>
      <c r="K1565">
        <v>23</v>
      </c>
      <c r="L1565">
        <v>2003</v>
      </c>
      <c r="M1565">
        <f t="shared" si="295"/>
        <v>7</v>
      </c>
      <c r="N1565">
        <v>0</v>
      </c>
      <c r="O1565">
        <v>0</v>
      </c>
      <c r="P1565">
        <v>5</v>
      </c>
      <c r="Q1565">
        <v>40</v>
      </c>
      <c r="R1565">
        <v>19</v>
      </c>
      <c r="S1565">
        <f t="shared" si="296"/>
        <v>21</v>
      </c>
      <c r="T1565">
        <v>98</v>
      </c>
      <c r="U1565">
        <f t="shared" si="297"/>
        <v>0</v>
      </c>
      <c r="V1565">
        <f t="shared" si="305"/>
        <v>0</v>
      </c>
      <c r="W1565" s="1">
        <v>0.59362549800796804</v>
      </c>
      <c r="X1565">
        <f t="shared" si="298"/>
        <v>0</v>
      </c>
      <c r="Y1565">
        <f t="shared" si="299"/>
        <v>0</v>
      </c>
      <c r="Z1565">
        <f t="shared" si="300"/>
        <v>1</v>
      </c>
      <c r="AA1565">
        <f t="shared" si="301"/>
        <v>0</v>
      </c>
      <c r="AB1565">
        <f t="shared" si="293"/>
        <v>0</v>
      </c>
      <c r="AC1565">
        <f t="shared" si="302"/>
        <v>0</v>
      </c>
      <c r="AD1565" t="s">
        <v>9865</v>
      </c>
      <c r="AE1565">
        <f t="shared" si="303"/>
        <v>0</v>
      </c>
      <c r="AF1565">
        <f t="shared" si="304"/>
        <v>1</v>
      </c>
    </row>
    <row r="1566" spans="1:32" hidden="1" x14ac:dyDescent="0.25">
      <c r="A1566">
        <v>2003</v>
      </c>
      <c r="B1566">
        <v>1</v>
      </c>
      <c r="C1566">
        <v>32</v>
      </c>
      <c r="D1566" t="s">
        <v>68</v>
      </c>
      <c r="E1566" t="s">
        <v>6946</v>
      </c>
      <c r="F1566">
        <v>0</v>
      </c>
      <c r="G1566" t="s">
        <v>34</v>
      </c>
      <c r="H1566" t="s">
        <v>35</v>
      </c>
      <c r="I1566" t="s">
        <v>36</v>
      </c>
      <c r="J1566" t="s">
        <v>51</v>
      </c>
      <c r="K1566">
        <v>23</v>
      </c>
      <c r="L1566">
        <v>2011</v>
      </c>
      <c r="M1566">
        <f t="shared" si="295"/>
        <v>9</v>
      </c>
      <c r="N1566">
        <v>0</v>
      </c>
      <c r="O1566">
        <v>0</v>
      </c>
      <c r="P1566">
        <v>6</v>
      </c>
      <c r="Q1566">
        <v>40</v>
      </c>
      <c r="R1566">
        <v>17</v>
      </c>
      <c r="S1566">
        <f t="shared" si="296"/>
        <v>23</v>
      </c>
      <c r="T1566">
        <v>141</v>
      </c>
      <c r="U1566">
        <f t="shared" si="297"/>
        <v>0</v>
      </c>
      <c r="V1566">
        <f t="shared" si="305"/>
        <v>0</v>
      </c>
      <c r="W1566" s="1">
        <v>0.59362549800796804</v>
      </c>
      <c r="X1566">
        <f t="shared" si="298"/>
        <v>0</v>
      </c>
      <c r="Y1566">
        <f t="shared" si="299"/>
        <v>0</v>
      </c>
      <c r="Z1566">
        <f t="shared" si="300"/>
        <v>1</v>
      </c>
      <c r="AA1566">
        <f t="shared" si="301"/>
        <v>0</v>
      </c>
      <c r="AB1566">
        <f t="shared" si="293"/>
        <v>0</v>
      </c>
      <c r="AC1566">
        <f t="shared" si="302"/>
        <v>0</v>
      </c>
      <c r="AD1566" t="s">
        <v>9866</v>
      </c>
      <c r="AE1566">
        <f t="shared" si="303"/>
        <v>0</v>
      </c>
      <c r="AF1566">
        <f t="shared" si="304"/>
        <v>1</v>
      </c>
    </row>
    <row r="1567" spans="1:32" hidden="1" x14ac:dyDescent="0.25">
      <c r="A1567">
        <v>2010</v>
      </c>
      <c r="B1567">
        <v>1</v>
      </c>
      <c r="C1567">
        <v>16</v>
      </c>
      <c r="D1567" t="s">
        <v>5488</v>
      </c>
      <c r="E1567" t="s">
        <v>8654</v>
      </c>
      <c r="F1567">
        <v>0</v>
      </c>
      <c r="G1567" t="s">
        <v>34</v>
      </c>
      <c r="H1567" t="s">
        <v>35</v>
      </c>
      <c r="I1567" t="s">
        <v>36</v>
      </c>
      <c r="J1567" t="s">
        <v>317</v>
      </c>
      <c r="K1567">
        <v>21</v>
      </c>
      <c r="L1567">
        <v>2018</v>
      </c>
      <c r="M1567">
        <f t="shared" si="295"/>
        <v>9</v>
      </c>
      <c r="N1567">
        <v>0</v>
      </c>
      <c r="O1567">
        <v>0</v>
      </c>
      <c r="P1567">
        <v>8</v>
      </c>
      <c r="Q1567">
        <v>40</v>
      </c>
      <c r="R1567">
        <v>40</v>
      </c>
      <c r="S1567">
        <f t="shared" si="296"/>
        <v>0</v>
      </c>
      <c r="T1567">
        <v>118</v>
      </c>
      <c r="U1567">
        <f t="shared" si="297"/>
        <v>0</v>
      </c>
      <c r="V1567">
        <f t="shared" si="305"/>
        <v>0</v>
      </c>
      <c r="W1567" s="1">
        <v>0.59362549800796804</v>
      </c>
      <c r="X1567">
        <f t="shared" si="298"/>
        <v>0</v>
      </c>
      <c r="Y1567">
        <f t="shared" si="299"/>
        <v>0</v>
      </c>
      <c r="Z1567">
        <f t="shared" si="300"/>
        <v>1</v>
      </c>
      <c r="AA1567">
        <f t="shared" si="301"/>
        <v>0</v>
      </c>
      <c r="AB1567">
        <f t="shared" si="293"/>
        <v>0</v>
      </c>
      <c r="AC1567">
        <f t="shared" si="302"/>
        <v>0</v>
      </c>
      <c r="AD1567" s="2" t="s">
        <v>9868</v>
      </c>
      <c r="AE1567">
        <f t="shared" si="303"/>
        <v>0</v>
      </c>
      <c r="AF1567">
        <f t="shared" si="304"/>
        <v>1</v>
      </c>
    </row>
    <row r="1568" spans="1:32" hidden="1" x14ac:dyDescent="0.25">
      <c r="A1568">
        <v>1996</v>
      </c>
      <c r="B1568">
        <v>2</v>
      </c>
      <c r="C1568">
        <v>57</v>
      </c>
      <c r="D1568" t="s">
        <v>68</v>
      </c>
      <c r="E1568" t="s">
        <v>5276</v>
      </c>
      <c r="F1568">
        <v>0</v>
      </c>
      <c r="G1568" t="s">
        <v>34</v>
      </c>
      <c r="H1568" t="s">
        <v>35</v>
      </c>
      <c r="I1568" t="s">
        <v>36</v>
      </c>
      <c r="J1568" t="s">
        <v>377</v>
      </c>
      <c r="K1568">
        <v>23</v>
      </c>
      <c r="L1568">
        <v>2006</v>
      </c>
      <c r="M1568">
        <f t="shared" si="295"/>
        <v>11</v>
      </c>
      <c r="N1568">
        <v>0</v>
      </c>
      <c r="O1568">
        <v>0</v>
      </c>
      <c r="P1568">
        <v>5</v>
      </c>
      <c r="Q1568">
        <v>40</v>
      </c>
      <c r="R1568">
        <v>29</v>
      </c>
      <c r="S1568">
        <f t="shared" si="296"/>
        <v>11</v>
      </c>
      <c r="T1568">
        <v>166</v>
      </c>
      <c r="U1568">
        <f t="shared" si="297"/>
        <v>0</v>
      </c>
      <c r="V1568">
        <f t="shared" si="305"/>
        <v>0</v>
      </c>
      <c r="W1568" s="1">
        <v>0.59362549800796804</v>
      </c>
      <c r="X1568">
        <f t="shared" si="298"/>
        <v>0</v>
      </c>
      <c r="Y1568">
        <f t="shared" si="299"/>
        <v>0</v>
      </c>
      <c r="Z1568">
        <f t="shared" si="300"/>
        <v>1</v>
      </c>
      <c r="AA1568">
        <f t="shared" si="301"/>
        <v>0</v>
      </c>
      <c r="AB1568">
        <f t="shared" si="293"/>
        <v>0</v>
      </c>
      <c r="AC1568">
        <f t="shared" si="302"/>
        <v>0</v>
      </c>
      <c r="AD1568" t="s">
        <v>9865</v>
      </c>
      <c r="AE1568">
        <f t="shared" si="303"/>
        <v>0</v>
      </c>
      <c r="AF1568">
        <f t="shared" si="304"/>
        <v>0</v>
      </c>
    </row>
    <row r="1569" spans="1:32" hidden="1" x14ac:dyDescent="0.25">
      <c r="A1569">
        <v>1996</v>
      </c>
      <c r="B1569">
        <v>3</v>
      </c>
      <c r="C1569">
        <v>70</v>
      </c>
      <c r="D1569" t="s">
        <v>60</v>
      </c>
      <c r="E1569" t="s">
        <v>5289</v>
      </c>
      <c r="F1569">
        <v>0</v>
      </c>
      <c r="G1569" t="s">
        <v>34</v>
      </c>
      <c r="H1569" t="s">
        <v>35</v>
      </c>
      <c r="I1569" t="s">
        <v>36</v>
      </c>
      <c r="J1569" t="s">
        <v>257</v>
      </c>
      <c r="K1569">
        <v>23</v>
      </c>
      <c r="L1569">
        <v>2005</v>
      </c>
      <c r="M1569">
        <f t="shared" si="295"/>
        <v>10</v>
      </c>
      <c r="N1569">
        <v>0</v>
      </c>
      <c r="O1569">
        <v>0</v>
      </c>
      <c r="P1569">
        <v>6</v>
      </c>
      <c r="Q1569">
        <v>40</v>
      </c>
      <c r="R1569">
        <v>11</v>
      </c>
      <c r="S1569">
        <f t="shared" si="296"/>
        <v>29</v>
      </c>
      <c r="T1569">
        <v>143</v>
      </c>
      <c r="U1569">
        <f t="shared" si="297"/>
        <v>0</v>
      </c>
      <c r="V1569">
        <f t="shared" si="305"/>
        <v>0</v>
      </c>
      <c r="W1569" s="1">
        <v>0.59362549800796804</v>
      </c>
      <c r="X1569">
        <f t="shared" si="298"/>
        <v>0</v>
      </c>
      <c r="Y1569">
        <f t="shared" si="299"/>
        <v>0</v>
      </c>
      <c r="Z1569">
        <f t="shared" si="300"/>
        <v>1</v>
      </c>
      <c r="AA1569">
        <f t="shared" si="301"/>
        <v>0</v>
      </c>
      <c r="AB1569">
        <f t="shared" si="293"/>
        <v>0</v>
      </c>
      <c r="AC1569">
        <f t="shared" si="302"/>
        <v>0</v>
      </c>
      <c r="AD1569" t="s">
        <v>9865</v>
      </c>
      <c r="AE1569">
        <f t="shared" si="303"/>
        <v>0</v>
      </c>
      <c r="AF1569">
        <f t="shared" si="304"/>
        <v>0</v>
      </c>
    </row>
    <row r="1570" spans="1:32" hidden="1" x14ac:dyDescent="0.25">
      <c r="A1570">
        <v>2001</v>
      </c>
      <c r="B1570">
        <v>3</v>
      </c>
      <c r="C1570">
        <v>63</v>
      </c>
      <c r="D1570" t="s">
        <v>91</v>
      </c>
      <c r="E1570" t="s">
        <v>6493</v>
      </c>
      <c r="F1570">
        <v>0</v>
      </c>
      <c r="G1570" t="s">
        <v>34</v>
      </c>
      <c r="H1570" t="s">
        <v>35</v>
      </c>
      <c r="I1570" t="s">
        <v>36</v>
      </c>
      <c r="J1570" t="s">
        <v>162</v>
      </c>
      <c r="K1570">
        <v>23</v>
      </c>
      <c r="L1570">
        <v>2010</v>
      </c>
      <c r="M1570">
        <f t="shared" si="295"/>
        <v>10</v>
      </c>
      <c r="N1570">
        <v>0</v>
      </c>
      <c r="O1570">
        <v>2</v>
      </c>
      <c r="P1570">
        <v>4</v>
      </c>
      <c r="Q1570">
        <v>40</v>
      </c>
      <c r="R1570">
        <v>8</v>
      </c>
      <c r="S1570">
        <f t="shared" si="296"/>
        <v>32</v>
      </c>
      <c r="T1570">
        <v>102</v>
      </c>
      <c r="U1570">
        <f t="shared" si="297"/>
        <v>0</v>
      </c>
      <c r="V1570">
        <f t="shared" si="305"/>
        <v>0</v>
      </c>
      <c r="W1570" s="1">
        <v>0.59362549800796804</v>
      </c>
      <c r="X1570">
        <f t="shared" si="298"/>
        <v>0</v>
      </c>
      <c r="Y1570">
        <f t="shared" si="299"/>
        <v>0</v>
      </c>
      <c r="Z1570">
        <f t="shared" si="300"/>
        <v>1</v>
      </c>
      <c r="AA1570">
        <f t="shared" si="301"/>
        <v>0</v>
      </c>
      <c r="AB1570">
        <f t="shared" si="293"/>
        <v>0</v>
      </c>
      <c r="AC1570">
        <f t="shared" si="302"/>
        <v>0</v>
      </c>
      <c r="AD1570" t="s">
        <v>9866</v>
      </c>
      <c r="AE1570">
        <f t="shared" si="303"/>
        <v>0</v>
      </c>
      <c r="AF1570">
        <f t="shared" si="304"/>
        <v>0</v>
      </c>
    </row>
    <row r="1571" spans="1:32" hidden="1" x14ac:dyDescent="0.25">
      <c r="A1571">
        <v>1992</v>
      </c>
      <c r="B1571">
        <v>4</v>
      </c>
      <c r="C1571">
        <v>98</v>
      </c>
      <c r="D1571" t="s">
        <v>52</v>
      </c>
      <c r="E1571" t="s">
        <v>4322</v>
      </c>
      <c r="F1571">
        <v>0</v>
      </c>
      <c r="G1571" t="s">
        <v>34</v>
      </c>
      <c r="H1571" t="s">
        <v>35</v>
      </c>
      <c r="I1571" t="s">
        <v>36</v>
      </c>
      <c r="J1571" t="s">
        <v>116</v>
      </c>
      <c r="K1571">
        <v>23</v>
      </c>
      <c r="L1571">
        <v>2000</v>
      </c>
      <c r="M1571">
        <f t="shared" si="295"/>
        <v>9</v>
      </c>
      <c r="N1571">
        <v>0</v>
      </c>
      <c r="O1571">
        <v>0</v>
      </c>
      <c r="P1571">
        <v>6</v>
      </c>
      <c r="Q1571">
        <v>40</v>
      </c>
      <c r="R1571">
        <v>19</v>
      </c>
      <c r="S1571">
        <f t="shared" si="296"/>
        <v>21</v>
      </c>
      <c r="T1571">
        <v>118</v>
      </c>
      <c r="U1571">
        <f t="shared" si="297"/>
        <v>0</v>
      </c>
      <c r="V1571">
        <f t="shared" si="305"/>
        <v>0</v>
      </c>
      <c r="W1571" s="1">
        <v>0.59362549800796804</v>
      </c>
      <c r="X1571">
        <f t="shared" si="298"/>
        <v>0</v>
      </c>
      <c r="Y1571">
        <f t="shared" si="299"/>
        <v>0</v>
      </c>
      <c r="Z1571">
        <f t="shared" si="300"/>
        <v>1</v>
      </c>
      <c r="AA1571">
        <f t="shared" si="301"/>
        <v>0</v>
      </c>
      <c r="AB1571">
        <f t="shared" si="293"/>
        <v>0</v>
      </c>
      <c r="AC1571">
        <f t="shared" si="302"/>
        <v>0</v>
      </c>
      <c r="AD1571" t="s">
        <v>9864</v>
      </c>
      <c r="AE1571">
        <f t="shared" si="303"/>
        <v>0</v>
      </c>
      <c r="AF1571">
        <f t="shared" si="304"/>
        <v>0</v>
      </c>
    </row>
    <row r="1572" spans="1:32" hidden="1" x14ac:dyDescent="0.25">
      <c r="A1572">
        <v>1993</v>
      </c>
      <c r="B1572">
        <v>4</v>
      </c>
      <c r="C1572">
        <v>108</v>
      </c>
      <c r="D1572" t="s">
        <v>100</v>
      </c>
      <c r="E1572" t="s">
        <v>4662</v>
      </c>
      <c r="F1572">
        <v>0</v>
      </c>
      <c r="G1572" t="s">
        <v>34</v>
      </c>
      <c r="H1572" t="s">
        <v>35</v>
      </c>
      <c r="I1572" t="s">
        <v>36</v>
      </c>
      <c r="J1572" t="s">
        <v>186</v>
      </c>
      <c r="K1572">
        <v>24</v>
      </c>
      <c r="L1572">
        <v>2000</v>
      </c>
      <c r="M1572">
        <f t="shared" si="295"/>
        <v>8</v>
      </c>
      <c r="N1572">
        <v>0</v>
      </c>
      <c r="O1572">
        <v>0</v>
      </c>
      <c r="P1572">
        <v>5</v>
      </c>
      <c r="Q1572">
        <v>40</v>
      </c>
      <c r="R1572">
        <v>40</v>
      </c>
      <c r="S1572">
        <f t="shared" si="296"/>
        <v>0</v>
      </c>
      <c r="T1572">
        <v>117</v>
      </c>
      <c r="U1572">
        <f t="shared" si="297"/>
        <v>0</v>
      </c>
      <c r="V1572">
        <f t="shared" si="305"/>
        <v>0</v>
      </c>
      <c r="W1572" s="1">
        <v>0.59362549800796804</v>
      </c>
      <c r="X1572">
        <f t="shared" si="298"/>
        <v>0</v>
      </c>
      <c r="Y1572">
        <f t="shared" si="299"/>
        <v>0</v>
      </c>
      <c r="Z1572">
        <f t="shared" si="300"/>
        <v>1</v>
      </c>
      <c r="AA1572">
        <f t="shared" si="301"/>
        <v>0</v>
      </c>
      <c r="AB1572">
        <f t="shared" si="293"/>
        <v>0</v>
      </c>
      <c r="AC1572">
        <f t="shared" si="302"/>
        <v>0</v>
      </c>
      <c r="AD1572" t="s">
        <v>9864</v>
      </c>
      <c r="AE1572">
        <f t="shared" si="303"/>
        <v>0</v>
      </c>
      <c r="AF1572">
        <f t="shared" si="304"/>
        <v>0</v>
      </c>
    </row>
    <row r="1573" spans="1:32" hidden="1" x14ac:dyDescent="0.25">
      <c r="A1573">
        <v>1981</v>
      </c>
      <c r="B1573">
        <v>5</v>
      </c>
      <c r="C1573">
        <v>131</v>
      </c>
      <c r="D1573" t="s">
        <v>217</v>
      </c>
      <c r="E1573" t="s">
        <v>672</v>
      </c>
      <c r="F1573">
        <v>0</v>
      </c>
      <c r="G1573" t="s">
        <v>34</v>
      </c>
      <c r="H1573" t="s">
        <v>35</v>
      </c>
      <c r="I1573" t="s">
        <v>36</v>
      </c>
      <c r="J1573" t="s">
        <v>202</v>
      </c>
      <c r="K1573">
        <v>22</v>
      </c>
      <c r="L1573">
        <v>1990</v>
      </c>
      <c r="M1573">
        <f t="shared" si="295"/>
        <v>10</v>
      </c>
      <c r="N1573">
        <v>0</v>
      </c>
      <c r="O1573">
        <v>0</v>
      </c>
      <c r="P1573">
        <v>7</v>
      </c>
      <c r="Q1573">
        <v>40</v>
      </c>
      <c r="R1573">
        <v>18</v>
      </c>
      <c r="S1573">
        <f t="shared" si="296"/>
        <v>22</v>
      </c>
      <c r="T1573">
        <v>134</v>
      </c>
      <c r="U1573">
        <f t="shared" si="297"/>
        <v>0</v>
      </c>
      <c r="V1573">
        <f t="shared" si="305"/>
        <v>0</v>
      </c>
      <c r="W1573" s="1">
        <v>0.59362549800796804</v>
      </c>
      <c r="X1573">
        <f t="shared" si="298"/>
        <v>0</v>
      </c>
      <c r="Y1573">
        <f t="shared" si="299"/>
        <v>0</v>
      </c>
      <c r="Z1573">
        <f t="shared" si="300"/>
        <v>1</v>
      </c>
      <c r="AA1573">
        <f t="shared" si="301"/>
        <v>0</v>
      </c>
      <c r="AB1573">
        <f t="shared" si="293"/>
        <v>0</v>
      </c>
      <c r="AC1573">
        <f t="shared" si="302"/>
        <v>0</v>
      </c>
      <c r="AD1573" t="s">
        <v>9862</v>
      </c>
      <c r="AE1573">
        <f t="shared" si="303"/>
        <v>1</v>
      </c>
      <c r="AF1573">
        <f t="shared" si="304"/>
        <v>0</v>
      </c>
    </row>
    <row r="1574" spans="1:32" hidden="1" x14ac:dyDescent="0.25">
      <c r="A1574">
        <v>2001</v>
      </c>
      <c r="B1574">
        <v>1</v>
      </c>
      <c r="C1574">
        <v>27</v>
      </c>
      <c r="D1574" t="s">
        <v>52</v>
      </c>
      <c r="E1574" t="s">
        <v>6457</v>
      </c>
      <c r="F1574">
        <v>0</v>
      </c>
      <c r="G1574" t="s">
        <v>20</v>
      </c>
      <c r="H1574" t="s">
        <v>20</v>
      </c>
      <c r="I1574" t="s">
        <v>21</v>
      </c>
      <c r="J1574" t="s">
        <v>90</v>
      </c>
      <c r="K1574">
        <v>23</v>
      </c>
      <c r="L1574">
        <v>2010</v>
      </c>
      <c r="M1574">
        <f t="shared" si="295"/>
        <v>10</v>
      </c>
      <c r="N1574">
        <v>0</v>
      </c>
      <c r="O1574">
        <v>1</v>
      </c>
      <c r="P1574">
        <v>3</v>
      </c>
      <c r="Q1574">
        <v>34</v>
      </c>
      <c r="R1574">
        <v>29</v>
      </c>
      <c r="S1574">
        <f t="shared" si="296"/>
        <v>5</v>
      </c>
      <c r="T1574">
        <v>107</v>
      </c>
      <c r="U1574">
        <f t="shared" si="297"/>
        <v>0</v>
      </c>
      <c r="V1574">
        <f t="shared" si="305"/>
        <v>0</v>
      </c>
      <c r="W1574" s="1">
        <v>0.58974358974358976</v>
      </c>
      <c r="X1574">
        <f t="shared" si="298"/>
        <v>0</v>
      </c>
      <c r="Y1574">
        <f t="shared" si="299"/>
        <v>0</v>
      </c>
      <c r="Z1574">
        <f t="shared" si="300"/>
        <v>1</v>
      </c>
      <c r="AA1574">
        <f t="shared" si="301"/>
        <v>0</v>
      </c>
      <c r="AB1574">
        <f t="shared" si="293"/>
        <v>0</v>
      </c>
      <c r="AC1574">
        <f t="shared" si="302"/>
        <v>0</v>
      </c>
      <c r="AD1574" t="s">
        <v>9866</v>
      </c>
      <c r="AE1574">
        <f t="shared" si="303"/>
        <v>0</v>
      </c>
      <c r="AF1574">
        <f t="shared" si="304"/>
        <v>1</v>
      </c>
    </row>
    <row r="1575" spans="1:32" hidden="1" x14ac:dyDescent="0.25">
      <c r="A1575">
        <v>2010</v>
      </c>
      <c r="B1575">
        <v>1</v>
      </c>
      <c r="C1575">
        <v>9</v>
      </c>
      <c r="D1575" t="s">
        <v>72</v>
      </c>
      <c r="E1575" t="s">
        <v>8648</v>
      </c>
      <c r="F1575">
        <v>0</v>
      </c>
      <c r="G1575" t="s">
        <v>20</v>
      </c>
      <c r="H1575" t="s">
        <v>20</v>
      </c>
      <c r="I1575" t="s">
        <v>21</v>
      </c>
      <c r="J1575" t="s">
        <v>84</v>
      </c>
      <c r="K1575">
        <v>23</v>
      </c>
      <c r="L1575">
        <v>2017</v>
      </c>
      <c r="M1575">
        <f t="shared" si="295"/>
        <v>8</v>
      </c>
      <c r="N1575">
        <v>0</v>
      </c>
      <c r="O1575">
        <v>1</v>
      </c>
      <c r="P1575">
        <v>3</v>
      </c>
      <c r="Q1575">
        <v>34</v>
      </c>
      <c r="R1575">
        <v>32</v>
      </c>
      <c r="S1575">
        <f t="shared" si="296"/>
        <v>2</v>
      </c>
      <c r="T1575">
        <v>90</v>
      </c>
      <c r="U1575">
        <f t="shared" si="297"/>
        <v>0</v>
      </c>
      <c r="V1575">
        <f t="shared" si="305"/>
        <v>0</v>
      </c>
      <c r="W1575" s="1">
        <v>0.58974358974358976</v>
      </c>
      <c r="X1575">
        <f t="shared" si="298"/>
        <v>0</v>
      </c>
      <c r="Y1575">
        <f t="shared" si="299"/>
        <v>0</v>
      </c>
      <c r="Z1575">
        <f t="shared" si="300"/>
        <v>1</v>
      </c>
      <c r="AA1575">
        <f t="shared" si="301"/>
        <v>0</v>
      </c>
      <c r="AB1575">
        <f t="shared" si="293"/>
        <v>0</v>
      </c>
      <c r="AC1575">
        <f t="shared" si="302"/>
        <v>0</v>
      </c>
      <c r="AD1575" s="2" t="s">
        <v>9868</v>
      </c>
      <c r="AE1575">
        <f t="shared" si="303"/>
        <v>0</v>
      </c>
      <c r="AF1575">
        <f t="shared" si="304"/>
        <v>1</v>
      </c>
    </row>
    <row r="1576" spans="1:32" hidden="1" x14ac:dyDescent="0.25">
      <c r="A1576">
        <v>1980</v>
      </c>
      <c r="B1576">
        <v>2</v>
      </c>
      <c r="C1576">
        <v>46</v>
      </c>
      <c r="D1576" t="s">
        <v>79</v>
      </c>
      <c r="E1576" t="s">
        <v>133</v>
      </c>
      <c r="F1576">
        <v>0</v>
      </c>
      <c r="G1576" t="s">
        <v>20</v>
      </c>
      <c r="H1576" t="s">
        <v>20</v>
      </c>
      <c r="I1576" t="s">
        <v>21</v>
      </c>
      <c r="J1576" t="s">
        <v>37</v>
      </c>
      <c r="K1576">
        <v>22</v>
      </c>
      <c r="L1576">
        <v>1989</v>
      </c>
      <c r="M1576">
        <f t="shared" si="295"/>
        <v>10</v>
      </c>
      <c r="N1576">
        <v>0</v>
      </c>
      <c r="O1576">
        <v>0</v>
      </c>
      <c r="P1576">
        <v>7</v>
      </c>
      <c r="Q1576">
        <v>34</v>
      </c>
      <c r="R1576">
        <v>34</v>
      </c>
      <c r="S1576">
        <f t="shared" si="296"/>
        <v>0</v>
      </c>
      <c r="T1576">
        <v>148</v>
      </c>
      <c r="U1576">
        <f t="shared" si="297"/>
        <v>0</v>
      </c>
      <c r="V1576">
        <f t="shared" si="305"/>
        <v>0</v>
      </c>
      <c r="W1576" s="1">
        <v>0.58974358974358976</v>
      </c>
      <c r="X1576">
        <f t="shared" si="298"/>
        <v>0</v>
      </c>
      <c r="Y1576">
        <f t="shared" si="299"/>
        <v>0</v>
      </c>
      <c r="Z1576">
        <f t="shared" si="300"/>
        <v>1</v>
      </c>
      <c r="AA1576">
        <f t="shared" si="301"/>
        <v>0</v>
      </c>
      <c r="AB1576">
        <f t="shared" si="293"/>
        <v>0</v>
      </c>
      <c r="AC1576">
        <f t="shared" si="302"/>
        <v>0</v>
      </c>
      <c r="AD1576" t="s">
        <v>9862</v>
      </c>
      <c r="AE1576">
        <f t="shared" si="303"/>
        <v>0</v>
      </c>
      <c r="AF1576">
        <f t="shared" si="304"/>
        <v>0</v>
      </c>
    </row>
    <row r="1577" spans="1:32" hidden="1" x14ac:dyDescent="0.25">
      <c r="A1577">
        <v>1987</v>
      </c>
      <c r="B1577">
        <v>2</v>
      </c>
      <c r="C1577">
        <v>35</v>
      </c>
      <c r="D1577" t="s">
        <v>57</v>
      </c>
      <c r="E1577" t="s">
        <v>2617</v>
      </c>
      <c r="F1577">
        <v>0</v>
      </c>
      <c r="G1577" t="s">
        <v>20</v>
      </c>
      <c r="H1577" t="s">
        <v>20</v>
      </c>
      <c r="I1577" t="s">
        <v>21</v>
      </c>
      <c r="J1577" t="s">
        <v>1020</v>
      </c>
      <c r="K1577">
        <v>26</v>
      </c>
      <c r="L1577">
        <v>1992</v>
      </c>
      <c r="M1577">
        <f t="shared" si="295"/>
        <v>6</v>
      </c>
      <c r="N1577">
        <v>1</v>
      </c>
      <c r="O1577">
        <v>2</v>
      </c>
      <c r="P1577">
        <v>6</v>
      </c>
      <c r="Q1577">
        <v>34</v>
      </c>
      <c r="R1577">
        <v>34</v>
      </c>
      <c r="S1577">
        <f t="shared" si="296"/>
        <v>0</v>
      </c>
      <c r="T1577">
        <v>79</v>
      </c>
      <c r="U1577">
        <f t="shared" si="297"/>
        <v>0</v>
      </c>
      <c r="V1577">
        <f t="shared" si="305"/>
        <v>0</v>
      </c>
      <c r="W1577" s="1">
        <v>0.58974358974358976</v>
      </c>
      <c r="X1577">
        <f t="shared" si="298"/>
        <v>0</v>
      </c>
      <c r="Y1577">
        <f t="shared" si="299"/>
        <v>0</v>
      </c>
      <c r="Z1577">
        <f t="shared" si="300"/>
        <v>1</v>
      </c>
      <c r="AA1577">
        <f t="shared" si="301"/>
        <v>0</v>
      </c>
      <c r="AB1577">
        <f t="shared" si="293"/>
        <v>0</v>
      </c>
      <c r="AC1577">
        <f t="shared" si="302"/>
        <v>0</v>
      </c>
      <c r="AD1577" t="s">
        <v>9863</v>
      </c>
      <c r="AE1577">
        <f t="shared" si="303"/>
        <v>0</v>
      </c>
      <c r="AF1577">
        <f t="shared" si="304"/>
        <v>0</v>
      </c>
    </row>
    <row r="1578" spans="1:32" hidden="1" x14ac:dyDescent="0.25">
      <c r="A1578">
        <v>1990</v>
      </c>
      <c r="B1578">
        <v>5</v>
      </c>
      <c r="C1578">
        <v>128</v>
      </c>
      <c r="D1578" t="s">
        <v>100</v>
      </c>
      <c r="E1578" t="s">
        <v>3697</v>
      </c>
      <c r="F1578">
        <v>0</v>
      </c>
      <c r="G1578" t="s">
        <v>20</v>
      </c>
      <c r="H1578" t="s">
        <v>20</v>
      </c>
      <c r="I1578" t="s">
        <v>21</v>
      </c>
      <c r="J1578" t="s">
        <v>245</v>
      </c>
      <c r="K1578">
        <v>21</v>
      </c>
      <c r="L1578">
        <v>1994</v>
      </c>
      <c r="M1578">
        <f t="shared" si="295"/>
        <v>5</v>
      </c>
      <c r="N1578">
        <v>1</v>
      </c>
      <c r="O1578">
        <v>2</v>
      </c>
      <c r="P1578">
        <v>4</v>
      </c>
      <c r="Q1578">
        <v>34</v>
      </c>
      <c r="R1578">
        <v>34</v>
      </c>
      <c r="S1578">
        <f t="shared" si="296"/>
        <v>0</v>
      </c>
      <c r="T1578">
        <v>62</v>
      </c>
      <c r="U1578">
        <f t="shared" si="297"/>
        <v>0</v>
      </c>
      <c r="V1578">
        <f t="shared" si="305"/>
        <v>0</v>
      </c>
      <c r="W1578" s="1">
        <v>0.58974358974358976</v>
      </c>
      <c r="X1578">
        <f t="shared" si="298"/>
        <v>0</v>
      </c>
      <c r="Y1578">
        <f t="shared" si="299"/>
        <v>0</v>
      </c>
      <c r="Z1578">
        <f t="shared" si="300"/>
        <v>1</v>
      </c>
      <c r="AA1578">
        <f t="shared" si="301"/>
        <v>0</v>
      </c>
      <c r="AB1578">
        <f t="shared" si="293"/>
        <v>0</v>
      </c>
      <c r="AC1578">
        <f t="shared" si="302"/>
        <v>0</v>
      </c>
      <c r="AD1578" t="s">
        <v>9864</v>
      </c>
      <c r="AE1578">
        <f t="shared" si="303"/>
        <v>1</v>
      </c>
      <c r="AF1578">
        <f t="shared" si="304"/>
        <v>0</v>
      </c>
    </row>
    <row r="1579" spans="1:32" hidden="1" x14ac:dyDescent="0.25">
      <c r="A1579">
        <v>2001</v>
      </c>
      <c r="B1579">
        <v>3</v>
      </c>
      <c r="C1579">
        <v>92</v>
      </c>
      <c r="D1579" t="s">
        <v>38</v>
      </c>
      <c r="E1579" t="s">
        <v>6522</v>
      </c>
      <c r="F1579">
        <v>0</v>
      </c>
      <c r="G1579" t="s">
        <v>110</v>
      </c>
      <c r="H1579" t="s">
        <v>30</v>
      </c>
      <c r="I1579" t="s">
        <v>21</v>
      </c>
      <c r="J1579" t="s">
        <v>90</v>
      </c>
      <c r="K1579">
        <v>23</v>
      </c>
      <c r="L1579">
        <v>2010</v>
      </c>
      <c r="M1579">
        <f t="shared" si="295"/>
        <v>10</v>
      </c>
      <c r="N1579">
        <v>0</v>
      </c>
      <c r="O1579">
        <v>0</v>
      </c>
      <c r="P1579">
        <v>7</v>
      </c>
      <c r="Q1579">
        <v>44</v>
      </c>
      <c r="R1579">
        <v>7</v>
      </c>
      <c r="S1579">
        <f t="shared" si="296"/>
        <v>37</v>
      </c>
      <c r="T1579">
        <v>137</v>
      </c>
      <c r="U1579">
        <f t="shared" si="297"/>
        <v>0</v>
      </c>
      <c r="V1579">
        <f t="shared" si="305"/>
        <v>0</v>
      </c>
      <c r="W1579" s="1">
        <v>0.58800158919348433</v>
      </c>
      <c r="X1579">
        <f t="shared" si="298"/>
        <v>0</v>
      </c>
      <c r="Y1579">
        <f t="shared" si="299"/>
        <v>0</v>
      </c>
      <c r="Z1579">
        <f t="shared" si="300"/>
        <v>1</v>
      </c>
      <c r="AA1579">
        <f t="shared" si="301"/>
        <v>0</v>
      </c>
      <c r="AB1579">
        <f t="shared" ref="AB1579:AB1642" si="306">IF(AND(W1579&gt;1.49,W1579&lt;2.49),1,0)</f>
        <v>0</v>
      </c>
      <c r="AC1579">
        <f t="shared" si="302"/>
        <v>0</v>
      </c>
      <c r="AD1579" t="s">
        <v>9866</v>
      </c>
      <c r="AE1579">
        <f t="shared" si="303"/>
        <v>0</v>
      </c>
      <c r="AF1579">
        <f t="shared" si="304"/>
        <v>0</v>
      </c>
    </row>
    <row r="1580" spans="1:32" hidden="1" x14ac:dyDescent="0.25">
      <c r="A1580">
        <v>2008</v>
      </c>
      <c r="B1580">
        <v>1</v>
      </c>
      <c r="C1580">
        <v>5</v>
      </c>
      <c r="D1580" t="s">
        <v>57</v>
      </c>
      <c r="E1580" t="s">
        <v>8152</v>
      </c>
      <c r="F1580">
        <v>0</v>
      </c>
      <c r="G1580" t="s">
        <v>175</v>
      </c>
      <c r="H1580" t="s">
        <v>35</v>
      </c>
      <c r="I1580" t="s">
        <v>36</v>
      </c>
      <c r="J1580" t="s">
        <v>106</v>
      </c>
      <c r="K1580">
        <v>23</v>
      </c>
      <c r="L1580">
        <v>2016</v>
      </c>
      <c r="M1580">
        <f t="shared" si="295"/>
        <v>9</v>
      </c>
      <c r="N1580">
        <v>0</v>
      </c>
      <c r="O1580">
        <v>0</v>
      </c>
      <c r="P1580">
        <v>7</v>
      </c>
      <c r="Q1580">
        <v>37</v>
      </c>
      <c r="R1580">
        <v>26</v>
      </c>
      <c r="S1580">
        <f t="shared" si="296"/>
        <v>11</v>
      </c>
      <c r="T1580">
        <v>104</v>
      </c>
      <c r="U1580">
        <f t="shared" si="297"/>
        <v>0</v>
      </c>
      <c r="V1580">
        <f t="shared" si="305"/>
        <v>0</v>
      </c>
      <c r="W1580" s="1">
        <v>0.58008658008657998</v>
      </c>
      <c r="X1580">
        <f t="shared" si="298"/>
        <v>0</v>
      </c>
      <c r="Y1580">
        <f t="shared" si="299"/>
        <v>0</v>
      </c>
      <c r="Z1580">
        <f t="shared" si="300"/>
        <v>1</v>
      </c>
      <c r="AA1580">
        <f t="shared" si="301"/>
        <v>0</v>
      </c>
      <c r="AB1580">
        <f t="shared" si="306"/>
        <v>0</v>
      </c>
      <c r="AC1580">
        <f t="shared" si="302"/>
        <v>0</v>
      </c>
      <c r="AD1580" s="2" t="s">
        <v>9867</v>
      </c>
      <c r="AE1580">
        <f t="shared" si="303"/>
        <v>0</v>
      </c>
      <c r="AF1580">
        <f t="shared" si="304"/>
        <v>1</v>
      </c>
    </row>
    <row r="1581" spans="1:32" hidden="1" x14ac:dyDescent="0.25">
      <c r="A1581">
        <v>2001</v>
      </c>
      <c r="B1581">
        <v>3</v>
      </c>
      <c r="C1581">
        <v>76</v>
      </c>
      <c r="D1581" t="s">
        <v>72</v>
      </c>
      <c r="E1581" t="s">
        <v>6506</v>
      </c>
      <c r="F1581">
        <v>0</v>
      </c>
      <c r="G1581" t="s">
        <v>175</v>
      </c>
      <c r="H1581" t="s">
        <v>35</v>
      </c>
      <c r="I1581" t="s">
        <v>36</v>
      </c>
      <c r="J1581" t="s">
        <v>40</v>
      </c>
      <c r="K1581">
        <v>22</v>
      </c>
      <c r="L1581">
        <v>2012</v>
      </c>
      <c r="M1581">
        <f t="shared" si="295"/>
        <v>12</v>
      </c>
      <c r="N1581">
        <v>0</v>
      </c>
      <c r="O1581">
        <v>0</v>
      </c>
      <c r="P1581">
        <v>6</v>
      </c>
      <c r="Q1581">
        <v>37</v>
      </c>
      <c r="R1581">
        <v>10</v>
      </c>
      <c r="S1581">
        <f t="shared" si="296"/>
        <v>27</v>
      </c>
      <c r="T1581">
        <v>139</v>
      </c>
      <c r="U1581">
        <f t="shared" si="297"/>
        <v>0</v>
      </c>
      <c r="V1581">
        <f t="shared" si="305"/>
        <v>0</v>
      </c>
      <c r="W1581" s="1">
        <v>0.58008658008657998</v>
      </c>
      <c r="X1581">
        <f t="shared" si="298"/>
        <v>0</v>
      </c>
      <c r="Y1581">
        <f t="shared" si="299"/>
        <v>0</v>
      </c>
      <c r="Z1581">
        <f t="shared" si="300"/>
        <v>1</v>
      </c>
      <c r="AA1581">
        <f t="shared" si="301"/>
        <v>0</v>
      </c>
      <c r="AB1581">
        <f t="shared" si="306"/>
        <v>0</v>
      </c>
      <c r="AC1581">
        <f t="shared" si="302"/>
        <v>0</v>
      </c>
      <c r="AD1581" t="s">
        <v>9866</v>
      </c>
      <c r="AE1581">
        <f t="shared" si="303"/>
        <v>0</v>
      </c>
      <c r="AF1581">
        <f t="shared" si="304"/>
        <v>0</v>
      </c>
    </row>
    <row r="1582" spans="1:32" hidden="1" x14ac:dyDescent="0.25">
      <c r="A1582">
        <v>2009</v>
      </c>
      <c r="B1582">
        <v>3</v>
      </c>
      <c r="C1582">
        <v>72</v>
      </c>
      <c r="D1582" t="s">
        <v>4985</v>
      </c>
      <c r="E1582" t="s">
        <v>8461</v>
      </c>
      <c r="F1582">
        <v>0</v>
      </c>
      <c r="G1582" t="s">
        <v>175</v>
      </c>
      <c r="H1582" t="s">
        <v>35</v>
      </c>
      <c r="I1582" t="s">
        <v>36</v>
      </c>
      <c r="J1582" t="s">
        <v>377</v>
      </c>
      <c r="K1582">
        <v>23</v>
      </c>
      <c r="L1582">
        <v>2015</v>
      </c>
      <c r="M1582">
        <f t="shared" si="295"/>
        <v>7</v>
      </c>
      <c r="N1582">
        <v>0</v>
      </c>
      <c r="O1582">
        <v>0</v>
      </c>
      <c r="P1582">
        <v>6</v>
      </c>
      <c r="Q1582">
        <v>37</v>
      </c>
      <c r="R1582">
        <v>18</v>
      </c>
      <c r="S1582">
        <f t="shared" si="296"/>
        <v>19</v>
      </c>
      <c r="T1582">
        <v>108</v>
      </c>
      <c r="U1582">
        <f t="shared" si="297"/>
        <v>0</v>
      </c>
      <c r="V1582">
        <f t="shared" si="305"/>
        <v>0</v>
      </c>
      <c r="W1582" s="1">
        <v>0.58008658008657998</v>
      </c>
      <c r="X1582">
        <f t="shared" si="298"/>
        <v>0</v>
      </c>
      <c r="Y1582">
        <f t="shared" si="299"/>
        <v>0</v>
      </c>
      <c r="Z1582">
        <f t="shared" si="300"/>
        <v>1</v>
      </c>
      <c r="AA1582">
        <f t="shared" si="301"/>
        <v>0</v>
      </c>
      <c r="AB1582">
        <f t="shared" si="306"/>
        <v>0</v>
      </c>
      <c r="AC1582">
        <f t="shared" si="302"/>
        <v>0</v>
      </c>
      <c r="AD1582" s="2" t="s">
        <v>9867</v>
      </c>
      <c r="AE1582">
        <f t="shared" si="303"/>
        <v>0</v>
      </c>
      <c r="AF1582">
        <f t="shared" si="304"/>
        <v>0</v>
      </c>
    </row>
    <row r="1583" spans="1:32" hidden="1" x14ac:dyDescent="0.25">
      <c r="A1583">
        <v>1987</v>
      </c>
      <c r="B1583">
        <v>5</v>
      </c>
      <c r="C1583">
        <v>136</v>
      </c>
      <c r="D1583" t="s">
        <v>41</v>
      </c>
      <c r="E1583" t="s">
        <v>2717</v>
      </c>
      <c r="F1583">
        <v>0</v>
      </c>
      <c r="G1583" t="s">
        <v>175</v>
      </c>
      <c r="H1583" t="s">
        <v>35</v>
      </c>
      <c r="I1583" t="s">
        <v>36</v>
      </c>
      <c r="J1583" t="s">
        <v>2204</v>
      </c>
      <c r="K1583">
        <v>22</v>
      </c>
      <c r="L1583">
        <v>1993</v>
      </c>
      <c r="M1583">
        <f t="shared" si="295"/>
        <v>7</v>
      </c>
      <c r="N1583">
        <v>0</v>
      </c>
      <c r="O1583">
        <v>0</v>
      </c>
      <c r="P1583">
        <v>6</v>
      </c>
      <c r="Q1583">
        <v>37</v>
      </c>
      <c r="S1583">
        <f t="shared" si="296"/>
        <v>37</v>
      </c>
      <c r="T1583">
        <v>102</v>
      </c>
      <c r="U1583">
        <f t="shared" si="297"/>
        <v>0</v>
      </c>
      <c r="V1583">
        <f t="shared" si="305"/>
        <v>0</v>
      </c>
      <c r="W1583" s="1">
        <v>0.58008658008657998</v>
      </c>
      <c r="X1583">
        <f t="shared" si="298"/>
        <v>0</v>
      </c>
      <c r="Y1583">
        <f t="shared" si="299"/>
        <v>0</v>
      </c>
      <c r="Z1583">
        <f t="shared" si="300"/>
        <v>1</v>
      </c>
      <c r="AA1583">
        <f t="shared" si="301"/>
        <v>0</v>
      </c>
      <c r="AB1583">
        <f t="shared" si="306"/>
        <v>0</v>
      </c>
      <c r="AC1583">
        <f t="shared" si="302"/>
        <v>0</v>
      </c>
      <c r="AD1583" t="s">
        <v>9863</v>
      </c>
      <c r="AE1583">
        <f t="shared" si="303"/>
        <v>1</v>
      </c>
      <c r="AF1583">
        <f t="shared" si="304"/>
        <v>0</v>
      </c>
    </row>
    <row r="1584" spans="1:32" hidden="1" x14ac:dyDescent="0.25">
      <c r="A1584">
        <v>1999</v>
      </c>
      <c r="B1584">
        <v>5</v>
      </c>
      <c r="C1584">
        <v>153</v>
      </c>
      <c r="D1584" t="s">
        <v>68</v>
      </c>
      <c r="E1584" t="s">
        <v>6094</v>
      </c>
      <c r="F1584">
        <v>0</v>
      </c>
      <c r="G1584" t="s">
        <v>175</v>
      </c>
      <c r="H1584" t="s">
        <v>35</v>
      </c>
      <c r="I1584" t="s">
        <v>36</v>
      </c>
      <c r="J1584" t="s">
        <v>476</v>
      </c>
      <c r="K1584">
        <v>23</v>
      </c>
      <c r="L1584">
        <v>2007</v>
      </c>
      <c r="M1584">
        <f t="shared" si="295"/>
        <v>9</v>
      </c>
      <c r="N1584">
        <v>0</v>
      </c>
      <c r="O1584">
        <v>1</v>
      </c>
      <c r="P1584">
        <v>4</v>
      </c>
      <c r="Q1584">
        <v>37</v>
      </c>
      <c r="R1584">
        <v>12</v>
      </c>
      <c r="S1584">
        <f t="shared" si="296"/>
        <v>25</v>
      </c>
      <c r="T1584">
        <v>109</v>
      </c>
      <c r="U1584">
        <f t="shared" si="297"/>
        <v>0</v>
      </c>
      <c r="V1584">
        <f t="shared" si="305"/>
        <v>0</v>
      </c>
      <c r="W1584" s="1">
        <v>0.58008658008657998</v>
      </c>
      <c r="X1584">
        <f t="shared" si="298"/>
        <v>0</v>
      </c>
      <c r="Y1584">
        <f t="shared" si="299"/>
        <v>0</v>
      </c>
      <c r="Z1584">
        <f t="shared" si="300"/>
        <v>1</v>
      </c>
      <c r="AA1584">
        <f t="shared" si="301"/>
        <v>0</v>
      </c>
      <c r="AB1584">
        <f t="shared" si="306"/>
        <v>0</v>
      </c>
      <c r="AC1584">
        <f t="shared" si="302"/>
        <v>0</v>
      </c>
      <c r="AD1584" t="s">
        <v>9865</v>
      </c>
      <c r="AE1584">
        <f t="shared" si="303"/>
        <v>1</v>
      </c>
      <c r="AF1584">
        <f t="shared" si="304"/>
        <v>0</v>
      </c>
    </row>
    <row r="1585" spans="1:32" hidden="1" x14ac:dyDescent="0.25">
      <c r="A1585">
        <v>1991</v>
      </c>
      <c r="B1585">
        <v>6</v>
      </c>
      <c r="C1585">
        <v>156</v>
      </c>
      <c r="D1585" t="s">
        <v>91</v>
      </c>
      <c r="E1585" t="s">
        <v>4048</v>
      </c>
      <c r="F1585">
        <v>0</v>
      </c>
      <c r="G1585" t="s">
        <v>175</v>
      </c>
      <c r="H1585" t="s">
        <v>35</v>
      </c>
      <c r="I1585" t="s">
        <v>36</v>
      </c>
      <c r="J1585" t="s">
        <v>3522</v>
      </c>
      <c r="K1585">
        <v>22</v>
      </c>
      <c r="L1585">
        <v>1997</v>
      </c>
      <c r="M1585">
        <f t="shared" si="295"/>
        <v>7</v>
      </c>
      <c r="N1585">
        <v>0</v>
      </c>
      <c r="O1585">
        <v>0</v>
      </c>
      <c r="P1585">
        <v>4</v>
      </c>
      <c r="Q1585">
        <v>37</v>
      </c>
      <c r="R1585">
        <v>37</v>
      </c>
      <c r="S1585">
        <f t="shared" si="296"/>
        <v>0</v>
      </c>
      <c r="T1585">
        <v>86</v>
      </c>
      <c r="U1585">
        <f t="shared" si="297"/>
        <v>0</v>
      </c>
      <c r="V1585">
        <f t="shared" si="305"/>
        <v>0</v>
      </c>
      <c r="W1585" s="1">
        <v>0.58008658008657998</v>
      </c>
      <c r="X1585">
        <f t="shared" si="298"/>
        <v>0</v>
      </c>
      <c r="Y1585">
        <f t="shared" si="299"/>
        <v>0</v>
      </c>
      <c r="Z1585">
        <f t="shared" si="300"/>
        <v>1</v>
      </c>
      <c r="AA1585">
        <f t="shared" si="301"/>
        <v>0</v>
      </c>
      <c r="AB1585">
        <f t="shared" si="306"/>
        <v>0</v>
      </c>
      <c r="AC1585">
        <f t="shared" si="302"/>
        <v>0</v>
      </c>
      <c r="AD1585" t="s">
        <v>9864</v>
      </c>
      <c r="AE1585">
        <f t="shared" si="303"/>
        <v>1</v>
      </c>
      <c r="AF1585">
        <f t="shared" si="304"/>
        <v>0</v>
      </c>
    </row>
    <row r="1586" spans="1:32" hidden="1" x14ac:dyDescent="0.25">
      <c r="A1586">
        <v>1984</v>
      </c>
      <c r="B1586">
        <v>2</v>
      </c>
      <c r="C1586">
        <v>36</v>
      </c>
      <c r="D1586" t="s">
        <v>44</v>
      </c>
      <c r="E1586" t="s">
        <v>1617</v>
      </c>
      <c r="F1586">
        <v>0</v>
      </c>
      <c r="G1586" t="s">
        <v>81</v>
      </c>
      <c r="H1586" t="s">
        <v>81</v>
      </c>
      <c r="I1586" t="s">
        <v>36</v>
      </c>
      <c r="J1586" t="s">
        <v>22</v>
      </c>
      <c r="K1586">
        <v>23</v>
      </c>
      <c r="L1586">
        <v>1992</v>
      </c>
      <c r="M1586">
        <f t="shared" si="295"/>
        <v>9</v>
      </c>
      <c r="N1586">
        <v>0</v>
      </c>
      <c r="O1586">
        <v>0</v>
      </c>
      <c r="P1586">
        <v>5</v>
      </c>
      <c r="Q1586">
        <v>37</v>
      </c>
      <c r="R1586">
        <v>1</v>
      </c>
      <c r="S1586">
        <f t="shared" si="296"/>
        <v>36</v>
      </c>
      <c r="T1586">
        <v>120</v>
      </c>
      <c r="U1586">
        <f t="shared" si="297"/>
        <v>0</v>
      </c>
      <c r="V1586">
        <f t="shared" si="305"/>
        <v>0</v>
      </c>
      <c r="W1586" s="1">
        <v>0.57936507936507942</v>
      </c>
      <c r="X1586">
        <f t="shared" si="298"/>
        <v>0</v>
      </c>
      <c r="Y1586">
        <f t="shared" si="299"/>
        <v>0</v>
      </c>
      <c r="Z1586">
        <f t="shared" si="300"/>
        <v>1</v>
      </c>
      <c r="AA1586">
        <f t="shared" si="301"/>
        <v>0</v>
      </c>
      <c r="AB1586">
        <f t="shared" si="306"/>
        <v>0</v>
      </c>
      <c r="AC1586">
        <f t="shared" si="302"/>
        <v>0</v>
      </c>
      <c r="AD1586" t="s">
        <v>9862</v>
      </c>
      <c r="AE1586">
        <f t="shared" si="303"/>
        <v>0</v>
      </c>
      <c r="AF1586">
        <f t="shared" si="304"/>
        <v>0</v>
      </c>
    </row>
    <row r="1587" spans="1:32" hidden="1" x14ac:dyDescent="0.25">
      <c r="A1587">
        <v>1987</v>
      </c>
      <c r="B1587">
        <v>2</v>
      </c>
      <c r="C1587">
        <v>45</v>
      </c>
      <c r="D1587" t="s">
        <v>55</v>
      </c>
      <c r="E1587" t="s">
        <v>2627</v>
      </c>
      <c r="F1587">
        <v>0</v>
      </c>
      <c r="G1587" t="s">
        <v>81</v>
      </c>
      <c r="H1587" t="s">
        <v>81</v>
      </c>
      <c r="I1587" t="s">
        <v>36</v>
      </c>
      <c r="J1587" t="s">
        <v>131</v>
      </c>
      <c r="K1587">
        <v>23</v>
      </c>
      <c r="L1587">
        <v>1995</v>
      </c>
      <c r="M1587">
        <f t="shared" si="295"/>
        <v>9</v>
      </c>
      <c r="N1587">
        <v>0</v>
      </c>
      <c r="O1587">
        <v>0</v>
      </c>
      <c r="P1587">
        <v>5</v>
      </c>
      <c r="Q1587">
        <v>37</v>
      </c>
      <c r="R1587">
        <v>26</v>
      </c>
      <c r="S1587">
        <f t="shared" si="296"/>
        <v>11</v>
      </c>
      <c r="T1587">
        <v>92</v>
      </c>
      <c r="U1587">
        <f t="shared" si="297"/>
        <v>0</v>
      </c>
      <c r="V1587">
        <f t="shared" si="305"/>
        <v>0</v>
      </c>
      <c r="W1587" s="1">
        <v>0.57936507936507942</v>
      </c>
      <c r="X1587">
        <f t="shared" si="298"/>
        <v>0</v>
      </c>
      <c r="Y1587">
        <f t="shared" si="299"/>
        <v>0</v>
      </c>
      <c r="Z1587">
        <f t="shared" si="300"/>
        <v>1</v>
      </c>
      <c r="AA1587">
        <f t="shared" si="301"/>
        <v>0</v>
      </c>
      <c r="AB1587">
        <f t="shared" si="306"/>
        <v>0</v>
      </c>
      <c r="AC1587">
        <f t="shared" si="302"/>
        <v>0</v>
      </c>
      <c r="AD1587" t="s">
        <v>9863</v>
      </c>
      <c r="AE1587">
        <f t="shared" si="303"/>
        <v>0</v>
      </c>
      <c r="AF1587">
        <f t="shared" si="304"/>
        <v>0</v>
      </c>
    </row>
    <row r="1588" spans="1:32" hidden="1" x14ac:dyDescent="0.25">
      <c r="A1588">
        <v>1998</v>
      </c>
      <c r="B1588">
        <v>2</v>
      </c>
      <c r="C1588">
        <v>51</v>
      </c>
      <c r="D1588" t="s">
        <v>52</v>
      </c>
      <c r="E1588" t="s">
        <v>5758</v>
      </c>
      <c r="F1588">
        <v>0</v>
      </c>
      <c r="G1588" t="s">
        <v>81</v>
      </c>
      <c r="H1588" t="s">
        <v>81</v>
      </c>
      <c r="I1588" t="s">
        <v>36</v>
      </c>
      <c r="J1588" t="s">
        <v>131</v>
      </c>
      <c r="K1588">
        <v>22</v>
      </c>
      <c r="L1588">
        <v>2006</v>
      </c>
      <c r="M1588">
        <f t="shared" si="295"/>
        <v>9</v>
      </c>
      <c r="N1588">
        <v>0</v>
      </c>
      <c r="O1588">
        <v>0</v>
      </c>
      <c r="P1588">
        <v>6</v>
      </c>
      <c r="Q1588">
        <v>37</v>
      </c>
      <c r="R1588">
        <v>15</v>
      </c>
      <c r="S1588">
        <f t="shared" si="296"/>
        <v>22</v>
      </c>
      <c r="T1588">
        <v>123</v>
      </c>
      <c r="U1588">
        <f t="shared" si="297"/>
        <v>0</v>
      </c>
      <c r="V1588">
        <f t="shared" si="305"/>
        <v>0</v>
      </c>
      <c r="W1588" s="1">
        <v>0.57936507936507942</v>
      </c>
      <c r="X1588">
        <f t="shared" si="298"/>
        <v>0</v>
      </c>
      <c r="Y1588">
        <f t="shared" si="299"/>
        <v>0</v>
      </c>
      <c r="Z1588">
        <f t="shared" si="300"/>
        <v>1</v>
      </c>
      <c r="AA1588">
        <f t="shared" si="301"/>
        <v>0</v>
      </c>
      <c r="AB1588">
        <f t="shared" si="306"/>
        <v>0</v>
      </c>
      <c r="AC1588">
        <f t="shared" si="302"/>
        <v>0</v>
      </c>
      <c r="AD1588" t="s">
        <v>9865</v>
      </c>
      <c r="AE1588">
        <f t="shared" si="303"/>
        <v>0</v>
      </c>
      <c r="AF1588">
        <f t="shared" si="304"/>
        <v>0</v>
      </c>
    </row>
    <row r="1589" spans="1:32" hidden="1" x14ac:dyDescent="0.25">
      <c r="A1589">
        <v>2003</v>
      </c>
      <c r="B1589">
        <v>2</v>
      </c>
      <c r="C1589">
        <v>47</v>
      </c>
      <c r="D1589" t="s">
        <v>57</v>
      </c>
      <c r="E1589" t="s">
        <v>6961</v>
      </c>
      <c r="F1589">
        <v>0</v>
      </c>
      <c r="G1589" t="s">
        <v>81</v>
      </c>
      <c r="H1589" t="s">
        <v>81</v>
      </c>
      <c r="I1589" t="s">
        <v>36</v>
      </c>
      <c r="J1589" t="s">
        <v>6527</v>
      </c>
      <c r="K1589">
        <v>23</v>
      </c>
      <c r="L1589">
        <v>2010</v>
      </c>
      <c r="M1589">
        <f t="shared" si="295"/>
        <v>8</v>
      </c>
      <c r="N1589">
        <v>0</v>
      </c>
      <c r="O1589">
        <v>0</v>
      </c>
      <c r="P1589">
        <v>6</v>
      </c>
      <c r="Q1589">
        <v>37</v>
      </c>
      <c r="R1589">
        <v>20</v>
      </c>
      <c r="S1589">
        <f t="shared" si="296"/>
        <v>17</v>
      </c>
      <c r="T1589">
        <v>97</v>
      </c>
      <c r="U1589">
        <f t="shared" si="297"/>
        <v>0</v>
      </c>
      <c r="V1589">
        <f t="shared" si="305"/>
        <v>0</v>
      </c>
      <c r="W1589" s="1">
        <v>0.57936507936507942</v>
      </c>
      <c r="X1589">
        <f t="shared" si="298"/>
        <v>0</v>
      </c>
      <c r="Y1589">
        <f t="shared" si="299"/>
        <v>0</v>
      </c>
      <c r="Z1589">
        <f t="shared" si="300"/>
        <v>1</v>
      </c>
      <c r="AA1589">
        <f t="shared" si="301"/>
        <v>0</v>
      </c>
      <c r="AB1589">
        <f t="shared" si="306"/>
        <v>0</v>
      </c>
      <c r="AC1589">
        <f t="shared" si="302"/>
        <v>0</v>
      </c>
      <c r="AD1589" t="s">
        <v>9866</v>
      </c>
      <c r="AE1589">
        <f t="shared" si="303"/>
        <v>0</v>
      </c>
      <c r="AF1589">
        <f t="shared" si="304"/>
        <v>0</v>
      </c>
    </row>
    <row r="1590" spans="1:32" hidden="1" x14ac:dyDescent="0.25">
      <c r="A1590">
        <v>2011</v>
      </c>
      <c r="B1590">
        <v>2</v>
      </c>
      <c r="C1590">
        <v>42</v>
      </c>
      <c r="D1590" t="s">
        <v>119</v>
      </c>
      <c r="E1590" t="s">
        <v>8920</v>
      </c>
      <c r="F1590">
        <v>0</v>
      </c>
      <c r="G1590" t="s">
        <v>81</v>
      </c>
      <c r="H1590" t="s">
        <v>81</v>
      </c>
      <c r="I1590" t="s">
        <v>36</v>
      </c>
      <c r="J1590" t="s">
        <v>145</v>
      </c>
      <c r="K1590">
        <v>24</v>
      </c>
      <c r="L1590">
        <v>2020</v>
      </c>
      <c r="M1590">
        <f t="shared" si="295"/>
        <v>10</v>
      </c>
      <c r="N1590">
        <v>0</v>
      </c>
      <c r="O1590">
        <v>0</v>
      </c>
      <c r="P1590">
        <v>6</v>
      </c>
      <c r="Q1590">
        <v>37</v>
      </c>
      <c r="R1590">
        <v>24</v>
      </c>
      <c r="S1590">
        <f t="shared" si="296"/>
        <v>13</v>
      </c>
      <c r="T1590">
        <v>131</v>
      </c>
      <c r="U1590">
        <f t="shared" si="297"/>
        <v>0</v>
      </c>
      <c r="V1590">
        <f t="shared" si="305"/>
        <v>0</v>
      </c>
      <c r="W1590" s="1">
        <v>0.57936507936507942</v>
      </c>
      <c r="X1590">
        <f t="shared" si="298"/>
        <v>0</v>
      </c>
      <c r="Y1590">
        <f t="shared" si="299"/>
        <v>0</v>
      </c>
      <c r="Z1590">
        <f t="shared" si="300"/>
        <v>1</v>
      </c>
      <c r="AA1590">
        <f t="shared" si="301"/>
        <v>0</v>
      </c>
      <c r="AB1590">
        <f t="shared" si="306"/>
        <v>0</v>
      </c>
      <c r="AC1590">
        <f t="shared" si="302"/>
        <v>0</v>
      </c>
      <c r="AD1590" s="2" t="s">
        <v>9868</v>
      </c>
      <c r="AE1590">
        <f t="shared" si="303"/>
        <v>0</v>
      </c>
      <c r="AF1590">
        <f t="shared" si="304"/>
        <v>0</v>
      </c>
    </row>
    <row r="1591" spans="1:32" hidden="1" x14ac:dyDescent="0.25">
      <c r="A1591">
        <v>1999</v>
      </c>
      <c r="B1591">
        <v>3</v>
      </c>
      <c r="C1591">
        <v>85</v>
      </c>
      <c r="D1591" t="s">
        <v>182</v>
      </c>
      <c r="E1591" t="s">
        <v>6028</v>
      </c>
      <c r="F1591">
        <v>0</v>
      </c>
      <c r="G1591" t="s">
        <v>81</v>
      </c>
      <c r="H1591" t="s">
        <v>81</v>
      </c>
      <c r="I1591" t="s">
        <v>36</v>
      </c>
      <c r="J1591" t="s">
        <v>40</v>
      </c>
      <c r="K1591">
        <v>23</v>
      </c>
      <c r="L1591">
        <v>2005</v>
      </c>
      <c r="M1591">
        <f t="shared" si="295"/>
        <v>7</v>
      </c>
      <c r="N1591">
        <v>0</v>
      </c>
      <c r="O1591">
        <v>0</v>
      </c>
      <c r="P1591">
        <v>4</v>
      </c>
      <c r="Q1591">
        <v>37</v>
      </c>
      <c r="R1591">
        <v>37</v>
      </c>
      <c r="S1591">
        <f t="shared" si="296"/>
        <v>0</v>
      </c>
      <c r="T1591">
        <v>90</v>
      </c>
      <c r="U1591">
        <f t="shared" si="297"/>
        <v>0</v>
      </c>
      <c r="V1591">
        <f t="shared" si="305"/>
        <v>0</v>
      </c>
      <c r="W1591" s="1">
        <v>0.57936507936507942</v>
      </c>
      <c r="X1591">
        <f t="shared" si="298"/>
        <v>0</v>
      </c>
      <c r="Y1591">
        <f t="shared" si="299"/>
        <v>0</v>
      </c>
      <c r="Z1591">
        <f t="shared" si="300"/>
        <v>1</v>
      </c>
      <c r="AA1591">
        <f t="shared" si="301"/>
        <v>0</v>
      </c>
      <c r="AB1591">
        <f t="shared" si="306"/>
        <v>0</v>
      </c>
      <c r="AC1591">
        <f t="shared" si="302"/>
        <v>0</v>
      </c>
      <c r="AD1591" t="s">
        <v>9865</v>
      </c>
      <c r="AE1591">
        <f t="shared" si="303"/>
        <v>0</v>
      </c>
      <c r="AF1591">
        <f t="shared" si="304"/>
        <v>0</v>
      </c>
    </row>
    <row r="1592" spans="1:32" hidden="1" x14ac:dyDescent="0.25">
      <c r="A1592">
        <v>2005</v>
      </c>
      <c r="B1592">
        <v>3</v>
      </c>
      <c r="C1592">
        <v>98</v>
      </c>
      <c r="D1592" t="s">
        <v>55</v>
      </c>
      <c r="E1592" t="s">
        <v>7509</v>
      </c>
      <c r="F1592">
        <v>0</v>
      </c>
      <c r="G1592" t="s">
        <v>81</v>
      </c>
      <c r="H1592" t="s">
        <v>81</v>
      </c>
      <c r="I1592" t="s">
        <v>36</v>
      </c>
      <c r="J1592" t="s">
        <v>84</v>
      </c>
      <c r="K1592">
        <v>22</v>
      </c>
      <c r="L1592">
        <v>2012</v>
      </c>
      <c r="M1592">
        <f t="shared" si="295"/>
        <v>8</v>
      </c>
      <c r="N1592">
        <v>0</v>
      </c>
      <c r="O1592">
        <v>0</v>
      </c>
      <c r="P1592">
        <v>6</v>
      </c>
      <c r="Q1592">
        <v>37</v>
      </c>
      <c r="R1592">
        <v>37</v>
      </c>
      <c r="S1592">
        <f t="shared" si="296"/>
        <v>0</v>
      </c>
      <c r="T1592">
        <v>97</v>
      </c>
      <c r="U1592">
        <f t="shared" si="297"/>
        <v>0</v>
      </c>
      <c r="V1592">
        <f t="shared" si="305"/>
        <v>0</v>
      </c>
      <c r="W1592" s="1">
        <v>0.57936507936507942</v>
      </c>
      <c r="X1592">
        <f t="shared" si="298"/>
        <v>0</v>
      </c>
      <c r="Y1592">
        <f t="shared" si="299"/>
        <v>0</v>
      </c>
      <c r="Z1592">
        <f t="shared" si="300"/>
        <v>1</v>
      </c>
      <c r="AA1592">
        <f t="shared" si="301"/>
        <v>0</v>
      </c>
      <c r="AB1592">
        <f t="shared" si="306"/>
        <v>0</v>
      </c>
      <c r="AC1592">
        <f t="shared" si="302"/>
        <v>0</v>
      </c>
      <c r="AD1592" s="2" t="s">
        <v>9867</v>
      </c>
      <c r="AE1592">
        <f t="shared" si="303"/>
        <v>0</v>
      </c>
      <c r="AF1592">
        <f t="shared" si="304"/>
        <v>0</v>
      </c>
    </row>
    <row r="1593" spans="1:32" hidden="1" x14ac:dyDescent="0.25">
      <c r="A1593">
        <v>1999</v>
      </c>
      <c r="B1593">
        <v>2</v>
      </c>
      <c r="C1593">
        <v>33</v>
      </c>
      <c r="D1593" t="s">
        <v>27</v>
      </c>
      <c r="E1593" t="s">
        <v>5978</v>
      </c>
      <c r="F1593">
        <v>0</v>
      </c>
      <c r="G1593" t="s">
        <v>50</v>
      </c>
      <c r="H1593" t="s">
        <v>50</v>
      </c>
      <c r="I1593" t="s">
        <v>36</v>
      </c>
      <c r="J1593" t="s">
        <v>676</v>
      </c>
      <c r="K1593">
        <v>23</v>
      </c>
      <c r="L1593">
        <v>1999</v>
      </c>
      <c r="M1593">
        <f t="shared" si="295"/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f t="shared" si="296"/>
        <v>0</v>
      </c>
      <c r="T1593">
        <v>1</v>
      </c>
      <c r="U1593">
        <f t="shared" si="297"/>
        <v>0</v>
      </c>
      <c r="V1593">
        <f t="shared" si="305"/>
        <v>1</v>
      </c>
      <c r="X1593">
        <f t="shared" si="298"/>
        <v>0</v>
      </c>
      <c r="Y1593">
        <f t="shared" si="299"/>
        <v>0</v>
      </c>
      <c r="Z1593">
        <f t="shared" si="300"/>
        <v>0</v>
      </c>
      <c r="AA1593">
        <f t="shared" si="301"/>
        <v>0</v>
      </c>
      <c r="AB1593">
        <f t="shared" si="306"/>
        <v>0</v>
      </c>
      <c r="AC1593">
        <f t="shared" si="302"/>
        <v>0</v>
      </c>
      <c r="AD1593" t="s">
        <v>9865</v>
      </c>
      <c r="AE1593">
        <f t="shared" si="303"/>
        <v>0</v>
      </c>
      <c r="AF1593">
        <f t="shared" si="304"/>
        <v>0</v>
      </c>
    </row>
    <row r="1594" spans="1:32" hidden="1" x14ac:dyDescent="0.25">
      <c r="A1594">
        <v>1992</v>
      </c>
      <c r="B1594">
        <v>4</v>
      </c>
      <c r="C1594">
        <v>88</v>
      </c>
      <c r="D1594" t="s">
        <v>27</v>
      </c>
      <c r="E1594" t="s">
        <v>4312</v>
      </c>
      <c r="F1594">
        <v>0</v>
      </c>
      <c r="G1594" t="s">
        <v>81</v>
      </c>
      <c r="H1594" t="s">
        <v>81</v>
      </c>
      <c r="I1594" t="s">
        <v>36</v>
      </c>
      <c r="J1594" t="s">
        <v>273</v>
      </c>
      <c r="K1594">
        <v>22</v>
      </c>
      <c r="L1594">
        <v>1999</v>
      </c>
      <c r="M1594">
        <f t="shared" si="295"/>
        <v>8</v>
      </c>
      <c r="N1594">
        <v>0</v>
      </c>
      <c r="O1594">
        <v>0</v>
      </c>
      <c r="P1594">
        <v>8</v>
      </c>
      <c r="Q1594">
        <v>37</v>
      </c>
      <c r="R1594">
        <v>27</v>
      </c>
      <c r="S1594">
        <f t="shared" si="296"/>
        <v>10</v>
      </c>
      <c r="T1594">
        <v>119</v>
      </c>
      <c r="U1594">
        <f t="shared" si="297"/>
        <v>0</v>
      </c>
      <c r="V1594">
        <f t="shared" ref="V1594:V1625" si="307">IF(Q1594 =0,IF(Q1594 = "",,1),0)</f>
        <v>0</v>
      </c>
      <c r="W1594" s="1">
        <v>0.57936507936507942</v>
      </c>
      <c r="X1594">
        <f t="shared" si="298"/>
        <v>0</v>
      </c>
      <c r="Y1594">
        <f t="shared" si="299"/>
        <v>0</v>
      </c>
      <c r="Z1594">
        <f t="shared" si="300"/>
        <v>1</v>
      </c>
      <c r="AA1594">
        <f t="shared" si="301"/>
        <v>0</v>
      </c>
      <c r="AB1594">
        <f t="shared" si="306"/>
        <v>0</v>
      </c>
      <c r="AC1594">
        <f t="shared" si="302"/>
        <v>0</v>
      </c>
      <c r="AD1594" t="s">
        <v>9864</v>
      </c>
      <c r="AE1594">
        <f t="shared" si="303"/>
        <v>0</v>
      </c>
      <c r="AF1594">
        <f t="shared" si="304"/>
        <v>0</v>
      </c>
    </row>
    <row r="1595" spans="1:32" hidden="1" x14ac:dyDescent="0.25">
      <c r="A1595">
        <v>1993</v>
      </c>
      <c r="B1595">
        <v>4</v>
      </c>
      <c r="C1595">
        <v>99</v>
      </c>
      <c r="D1595" t="s">
        <v>217</v>
      </c>
      <c r="E1595" t="s">
        <v>4653</v>
      </c>
      <c r="F1595">
        <v>0</v>
      </c>
      <c r="G1595" t="s">
        <v>81</v>
      </c>
      <c r="H1595" t="s">
        <v>81</v>
      </c>
      <c r="I1595" t="s">
        <v>36</v>
      </c>
      <c r="J1595" t="s">
        <v>227</v>
      </c>
      <c r="K1595">
        <v>23</v>
      </c>
      <c r="L1595">
        <v>2002</v>
      </c>
      <c r="M1595">
        <f t="shared" si="295"/>
        <v>10</v>
      </c>
      <c r="N1595">
        <v>0</v>
      </c>
      <c r="O1595">
        <v>0</v>
      </c>
      <c r="P1595">
        <v>7</v>
      </c>
      <c r="Q1595">
        <v>37</v>
      </c>
      <c r="R1595">
        <v>30</v>
      </c>
      <c r="S1595">
        <f t="shared" si="296"/>
        <v>7</v>
      </c>
      <c r="T1595">
        <v>141</v>
      </c>
      <c r="U1595">
        <f t="shared" si="297"/>
        <v>0</v>
      </c>
      <c r="V1595">
        <f t="shared" si="307"/>
        <v>0</v>
      </c>
      <c r="W1595" s="1">
        <v>0.57936507936507942</v>
      </c>
      <c r="X1595">
        <f t="shared" si="298"/>
        <v>0</v>
      </c>
      <c r="Y1595">
        <f t="shared" si="299"/>
        <v>0</v>
      </c>
      <c r="Z1595">
        <f t="shared" si="300"/>
        <v>1</v>
      </c>
      <c r="AA1595">
        <f t="shared" si="301"/>
        <v>0</v>
      </c>
      <c r="AB1595">
        <f t="shared" si="306"/>
        <v>0</v>
      </c>
      <c r="AC1595">
        <f t="shared" si="302"/>
        <v>0</v>
      </c>
      <c r="AD1595" t="s">
        <v>9864</v>
      </c>
      <c r="AE1595">
        <f t="shared" si="303"/>
        <v>0</v>
      </c>
      <c r="AF1595">
        <f t="shared" si="304"/>
        <v>0</v>
      </c>
    </row>
    <row r="1596" spans="1:32" hidden="1" x14ac:dyDescent="0.25">
      <c r="A1596">
        <v>1998</v>
      </c>
      <c r="B1596">
        <v>4</v>
      </c>
      <c r="C1596">
        <v>113</v>
      </c>
      <c r="D1596" t="s">
        <v>76</v>
      </c>
      <c r="E1596" t="s">
        <v>5819</v>
      </c>
      <c r="F1596">
        <v>0</v>
      </c>
      <c r="G1596" t="s">
        <v>81</v>
      </c>
      <c r="H1596" t="s">
        <v>81</v>
      </c>
      <c r="I1596" t="s">
        <v>36</v>
      </c>
      <c r="J1596" t="s">
        <v>904</v>
      </c>
      <c r="K1596">
        <v>23</v>
      </c>
      <c r="L1596">
        <v>2007</v>
      </c>
      <c r="M1596">
        <f t="shared" si="295"/>
        <v>10</v>
      </c>
      <c r="N1596">
        <v>0</v>
      </c>
      <c r="O1596">
        <v>0</v>
      </c>
      <c r="P1596">
        <v>5</v>
      </c>
      <c r="Q1596">
        <v>37</v>
      </c>
      <c r="R1596">
        <v>17</v>
      </c>
      <c r="S1596">
        <f t="shared" si="296"/>
        <v>20</v>
      </c>
      <c r="T1596">
        <v>111</v>
      </c>
      <c r="U1596">
        <f t="shared" si="297"/>
        <v>0</v>
      </c>
      <c r="V1596">
        <f t="shared" si="307"/>
        <v>0</v>
      </c>
      <c r="W1596" s="1">
        <v>0.57936507936507942</v>
      </c>
      <c r="X1596">
        <f t="shared" si="298"/>
        <v>0</v>
      </c>
      <c r="Y1596">
        <f t="shared" si="299"/>
        <v>0</v>
      </c>
      <c r="Z1596">
        <f t="shared" si="300"/>
        <v>1</v>
      </c>
      <c r="AA1596">
        <f t="shared" si="301"/>
        <v>0</v>
      </c>
      <c r="AB1596">
        <f t="shared" si="306"/>
        <v>0</v>
      </c>
      <c r="AC1596">
        <f t="shared" si="302"/>
        <v>0</v>
      </c>
      <c r="AD1596" t="s">
        <v>9865</v>
      </c>
      <c r="AE1596">
        <f t="shared" si="303"/>
        <v>0</v>
      </c>
      <c r="AF1596">
        <f t="shared" si="304"/>
        <v>0</v>
      </c>
    </row>
    <row r="1597" spans="1:32" hidden="1" x14ac:dyDescent="0.25">
      <c r="A1597">
        <v>2013</v>
      </c>
      <c r="B1597">
        <v>5</v>
      </c>
      <c r="C1597">
        <v>148</v>
      </c>
      <c r="D1597" t="s">
        <v>4989</v>
      </c>
      <c r="E1597" t="s">
        <v>9507</v>
      </c>
      <c r="F1597">
        <v>0</v>
      </c>
      <c r="G1597" t="s">
        <v>81</v>
      </c>
      <c r="H1597" t="s">
        <v>81</v>
      </c>
      <c r="I1597" t="s">
        <v>36</v>
      </c>
      <c r="J1597" t="s">
        <v>713</v>
      </c>
      <c r="K1597">
        <v>22</v>
      </c>
      <c r="L1597">
        <v>2023</v>
      </c>
      <c r="M1597">
        <f t="shared" si="295"/>
        <v>11</v>
      </c>
      <c r="N1597">
        <v>0</v>
      </c>
      <c r="O1597">
        <v>0</v>
      </c>
      <c r="P1597">
        <v>5</v>
      </c>
      <c r="Q1597">
        <v>37</v>
      </c>
      <c r="R1597">
        <v>9</v>
      </c>
      <c r="S1597">
        <f t="shared" si="296"/>
        <v>28</v>
      </c>
      <c r="T1597">
        <v>146</v>
      </c>
      <c r="U1597">
        <f t="shared" si="297"/>
        <v>0</v>
      </c>
      <c r="V1597">
        <f t="shared" si="307"/>
        <v>0</v>
      </c>
      <c r="W1597" s="1">
        <v>0.57936507936507942</v>
      </c>
      <c r="X1597">
        <f t="shared" si="298"/>
        <v>0</v>
      </c>
      <c r="Y1597">
        <f t="shared" si="299"/>
        <v>0</v>
      </c>
      <c r="Z1597">
        <f t="shared" si="300"/>
        <v>1</v>
      </c>
      <c r="AA1597">
        <f t="shared" si="301"/>
        <v>0</v>
      </c>
      <c r="AB1597">
        <f t="shared" si="306"/>
        <v>0</v>
      </c>
      <c r="AC1597">
        <f t="shared" si="302"/>
        <v>0</v>
      </c>
      <c r="AD1597" s="2" t="s">
        <v>9868</v>
      </c>
      <c r="AE1597">
        <f t="shared" si="303"/>
        <v>1</v>
      </c>
      <c r="AF1597">
        <f t="shared" si="304"/>
        <v>0</v>
      </c>
    </row>
    <row r="1598" spans="1:32" hidden="1" x14ac:dyDescent="0.25">
      <c r="A1598">
        <v>1981</v>
      </c>
      <c r="B1598">
        <v>7</v>
      </c>
      <c r="C1598">
        <v>187</v>
      </c>
      <c r="D1598" t="s">
        <v>98</v>
      </c>
      <c r="E1598" t="s">
        <v>732</v>
      </c>
      <c r="F1598">
        <v>0</v>
      </c>
      <c r="G1598" t="s">
        <v>81</v>
      </c>
      <c r="H1598" t="s">
        <v>81</v>
      </c>
      <c r="I1598" t="s">
        <v>36</v>
      </c>
      <c r="J1598" t="s">
        <v>82</v>
      </c>
      <c r="K1598">
        <v>22</v>
      </c>
      <c r="L1598">
        <v>1990</v>
      </c>
      <c r="M1598">
        <f t="shared" si="295"/>
        <v>10</v>
      </c>
      <c r="N1598">
        <v>0</v>
      </c>
      <c r="O1598">
        <v>0</v>
      </c>
      <c r="P1598">
        <v>5</v>
      </c>
      <c r="Q1598">
        <v>37</v>
      </c>
      <c r="R1598">
        <v>37</v>
      </c>
      <c r="S1598">
        <f t="shared" si="296"/>
        <v>0</v>
      </c>
      <c r="T1598">
        <v>148</v>
      </c>
      <c r="U1598">
        <f t="shared" si="297"/>
        <v>0</v>
      </c>
      <c r="V1598">
        <f t="shared" si="307"/>
        <v>0</v>
      </c>
      <c r="W1598" s="1">
        <v>0.57936507936507942</v>
      </c>
      <c r="X1598">
        <f t="shared" si="298"/>
        <v>0</v>
      </c>
      <c r="Y1598">
        <f t="shared" si="299"/>
        <v>0</v>
      </c>
      <c r="Z1598">
        <f t="shared" si="300"/>
        <v>1</v>
      </c>
      <c r="AA1598">
        <f t="shared" si="301"/>
        <v>0</v>
      </c>
      <c r="AB1598">
        <f t="shared" si="306"/>
        <v>0</v>
      </c>
      <c r="AC1598">
        <f t="shared" si="302"/>
        <v>0</v>
      </c>
      <c r="AD1598" t="s">
        <v>9862</v>
      </c>
      <c r="AE1598">
        <f t="shared" si="303"/>
        <v>1</v>
      </c>
      <c r="AF1598">
        <f t="shared" si="304"/>
        <v>0</v>
      </c>
    </row>
    <row r="1599" spans="1:32" hidden="1" x14ac:dyDescent="0.25">
      <c r="A1599">
        <v>1988</v>
      </c>
      <c r="B1599">
        <v>8</v>
      </c>
      <c r="C1599">
        <v>210</v>
      </c>
      <c r="D1599" t="s">
        <v>52</v>
      </c>
      <c r="E1599" t="s">
        <v>3117</v>
      </c>
      <c r="F1599">
        <v>0</v>
      </c>
      <c r="G1599" t="s">
        <v>81</v>
      </c>
      <c r="H1599" t="s">
        <v>81</v>
      </c>
      <c r="I1599" t="s">
        <v>36</v>
      </c>
      <c r="J1599" t="s">
        <v>3118</v>
      </c>
      <c r="K1599">
        <v>23</v>
      </c>
      <c r="L1599">
        <v>1997</v>
      </c>
      <c r="M1599">
        <f t="shared" si="295"/>
        <v>10</v>
      </c>
      <c r="N1599">
        <v>0</v>
      </c>
      <c r="O1599">
        <v>0</v>
      </c>
      <c r="P1599">
        <v>4</v>
      </c>
      <c r="Q1599">
        <v>37</v>
      </c>
      <c r="S1599">
        <f t="shared" si="296"/>
        <v>37</v>
      </c>
      <c r="T1599">
        <v>131</v>
      </c>
      <c r="U1599">
        <f t="shared" si="297"/>
        <v>0</v>
      </c>
      <c r="V1599">
        <f t="shared" si="307"/>
        <v>0</v>
      </c>
      <c r="W1599" s="1">
        <v>0.57936507936507942</v>
      </c>
      <c r="X1599">
        <f t="shared" si="298"/>
        <v>0</v>
      </c>
      <c r="Y1599">
        <f t="shared" si="299"/>
        <v>0</v>
      </c>
      <c r="Z1599">
        <f t="shared" si="300"/>
        <v>1</v>
      </c>
      <c r="AA1599">
        <f t="shared" si="301"/>
        <v>0</v>
      </c>
      <c r="AB1599">
        <f t="shared" si="306"/>
        <v>0</v>
      </c>
      <c r="AC1599">
        <f t="shared" si="302"/>
        <v>0</v>
      </c>
      <c r="AD1599" t="s">
        <v>9863</v>
      </c>
      <c r="AE1599">
        <f t="shared" si="303"/>
        <v>1</v>
      </c>
      <c r="AF1599">
        <f t="shared" si="304"/>
        <v>0</v>
      </c>
    </row>
    <row r="1600" spans="1:32" hidden="1" x14ac:dyDescent="0.25">
      <c r="A1600">
        <v>1998</v>
      </c>
      <c r="B1600">
        <v>3</v>
      </c>
      <c r="C1600">
        <v>91</v>
      </c>
      <c r="D1600" t="s">
        <v>126</v>
      </c>
      <c r="E1600" t="s">
        <v>5797</v>
      </c>
      <c r="F1600">
        <v>0</v>
      </c>
      <c r="G1600" t="s">
        <v>70</v>
      </c>
      <c r="H1600" t="s">
        <v>70</v>
      </c>
      <c r="I1600" t="s">
        <v>21</v>
      </c>
      <c r="J1600" t="s">
        <v>43</v>
      </c>
      <c r="K1600">
        <v>23</v>
      </c>
      <c r="L1600">
        <v>2008</v>
      </c>
      <c r="M1600">
        <f t="shared" si="295"/>
        <v>11</v>
      </c>
      <c r="N1600">
        <v>0</v>
      </c>
      <c r="O1600">
        <v>1</v>
      </c>
      <c r="P1600">
        <v>5</v>
      </c>
      <c r="Q1600">
        <v>54</v>
      </c>
      <c r="R1600">
        <v>41</v>
      </c>
      <c r="S1600">
        <f t="shared" si="296"/>
        <v>13</v>
      </c>
      <c r="T1600">
        <v>93</v>
      </c>
      <c r="U1600">
        <f t="shared" si="297"/>
        <v>0</v>
      </c>
      <c r="V1600">
        <f t="shared" si="307"/>
        <v>0</v>
      </c>
      <c r="W1600" s="1">
        <v>0.57614213197969544</v>
      </c>
      <c r="X1600">
        <f t="shared" si="298"/>
        <v>0</v>
      </c>
      <c r="Y1600">
        <f t="shared" si="299"/>
        <v>0</v>
      </c>
      <c r="Z1600">
        <f t="shared" si="300"/>
        <v>1</v>
      </c>
      <c r="AA1600">
        <f t="shared" si="301"/>
        <v>0</v>
      </c>
      <c r="AB1600">
        <f t="shared" si="306"/>
        <v>0</v>
      </c>
      <c r="AC1600">
        <f t="shared" si="302"/>
        <v>0</v>
      </c>
      <c r="AD1600" t="s">
        <v>9865</v>
      </c>
      <c r="AE1600">
        <f t="shared" si="303"/>
        <v>0</v>
      </c>
      <c r="AF1600">
        <f t="shared" si="304"/>
        <v>0</v>
      </c>
    </row>
    <row r="1601" spans="1:32" hidden="1" x14ac:dyDescent="0.25">
      <c r="A1601">
        <v>1986</v>
      </c>
      <c r="B1601">
        <v>6</v>
      </c>
      <c r="C1601">
        <v>146</v>
      </c>
      <c r="D1601" t="s">
        <v>76</v>
      </c>
      <c r="E1601" t="s">
        <v>2394</v>
      </c>
      <c r="F1601">
        <v>0</v>
      </c>
      <c r="G1601" t="s">
        <v>70</v>
      </c>
      <c r="H1601" t="s">
        <v>70</v>
      </c>
      <c r="I1601" t="s">
        <v>21</v>
      </c>
      <c r="J1601" t="s">
        <v>227</v>
      </c>
      <c r="K1601">
        <v>23</v>
      </c>
      <c r="L1601">
        <v>2001</v>
      </c>
      <c r="M1601">
        <f t="shared" si="295"/>
        <v>16</v>
      </c>
      <c r="N1601">
        <v>0</v>
      </c>
      <c r="O1601">
        <v>2</v>
      </c>
      <c r="P1601">
        <v>5</v>
      </c>
      <c r="Q1601">
        <v>54</v>
      </c>
      <c r="R1601">
        <v>50</v>
      </c>
      <c r="S1601">
        <f t="shared" si="296"/>
        <v>4</v>
      </c>
      <c r="T1601">
        <v>104</v>
      </c>
      <c r="U1601">
        <f t="shared" si="297"/>
        <v>0</v>
      </c>
      <c r="V1601">
        <f t="shared" si="307"/>
        <v>0</v>
      </c>
      <c r="W1601" s="1">
        <v>0.57614213197969544</v>
      </c>
      <c r="X1601">
        <f t="shared" si="298"/>
        <v>0</v>
      </c>
      <c r="Y1601">
        <f t="shared" si="299"/>
        <v>0</v>
      </c>
      <c r="Z1601">
        <f t="shared" si="300"/>
        <v>1</v>
      </c>
      <c r="AA1601">
        <f t="shared" si="301"/>
        <v>0</v>
      </c>
      <c r="AB1601">
        <f t="shared" si="306"/>
        <v>0</v>
      </c>
      <c r="AC1601">
        <f t="shared" si="302"/>
        <v>0</v>
      </c>
      <c r="AD1601" t="s">
        <v>9863</v>
      </c>
      <c r="AE1601">
        <f t="shared" si="303"/>
        <v>1</v>
      </c>
      <c r="AF1601">
        <f t="shared" si="304"/>
        <v>0</v>
      </c>
    </row>
    <row r="1602" spans="1:32" hidden="1" x14ac:dyDescent="0.25">
      <c r="A1602">
        <v>1999</v>
      </c>
      <c r="B1602">
        <v>1</v>
      </c>
      <c r="C1602">
        <v>21</v>
      </c>
      <c r="D1602" t="s">
        <v>4779</v>
      </c>
      <c r="E1602" t="s">
        <v>5967</v>
      </c>
      <c r="F1602">
        <v>0</v>
      </c>
      <c r="G1602" t="s">
        <v>29</v>
      </c>
      <c r="H1602" t="s">
        <v>30</v>
      </c>
      <c r="I1602" t="s">
        <v>21</v>
      </c>
      <c r="J1602" t="s">
        <v>737</v>
      </c>
      <c r="K1602">
        <v>23</v>
      </c>
      <c r="L1602">
        <v>2008</v>
      </c>
      <c r="M1602">
        <f t="shared" ref="M1602:M1665" si="308">IF((L1602-A1602)+1&gt;0,(L1602-A1602)+1,0)</f>
        <v>10</v>
      </c>
      <c r="N1602">
        <v>0</v>
      </c>
      <c r="O1602">
        <v>0</v>
      </c>
      <c r="P1602">
        <v>8</v>
      </c>
      <c r="Q1602">
        <v>43</v>
      </c>
      <c r="R1602">
        <v>24</v>
      </c>
      <c r="S1602">
        <f t="shared" ref="S1602:S1665" si="309">Q1602-R1602</f>
        <v>19</v>
      </c>
      <c r="T1602">
        <v>146</v>
      </c>
      <c r="U1602">
        <f t="shared" ref="U1602:U1665" si="310">IF(L1602 = "",1,0)</f>
        <v>0</v>
      </c>
      <c r="V1602">
        <f t="shared" si="307"/>
        <v>0</v>
      </c>
      <c r="W1602" s="1">
        <v>0.56976744186046502</v>
      </c>
      <c r="X1602">
        <f t="shared" ref="X1602:X1665" si="311">IF(AND(W1602&lt;-0.7,W1602&lt;&gt;-0.7),1,0)</f>
        <v>0</v>
      </c>
      <c r="Y1602">
        <f t="shared" ref="Y1602:Y1665" si="312">IF(AND(W1602&gt;-0.7,W1602&lt;-0.2),1,0)</f>
        <v>0</v>
      </c>
      <c r="Z1602">
        <f t="shared" ref="Z1602:Z1665" si="313">IF(AND(W1602&gt;=-0.2,W1602&lt;=0.7),IF(W1602 = "",0,1),0)</f>
        <v>1</v>
      </c>
      <c r="AA1602">
        <f t="shared" ref="AA1602:AA1665" si="314">IF(AND(W1602&gt;0.7,W1602&lt;1.5),1,0)</f>
        <v>0</v>
      </c>
      <c r="AB1602">
        <f t="shared" si="306"/>
        <v>0</v>
      </c>
      <c r="AC1602">
        <f t="shared" ref="AC1602:AC1665" si="315">IF(W1602&gt;2.5,1,0)</f>
        <v>0</v>
      </c>
      <c r="AD1602" t="s">
        <v>9865</v>
      </c>
      <c r="AE1602">
        <f t="shared" ref="AE1602:AE1665" si="316">IF(W1602="",0,IF(AND(W1602&gt;2.5,B1602&gt;1),1,IF(AND(W1602&gt;1.49,B1602&gt;2),1,IF(AND(W1602&gt;0.7,B1602&gt;3),1,IF(AND(W1602&gt;-0.2,B1602&gt;4),1,0)))))</f>
        <v>0</v>
      </c>
      <c r="AF1602">
        <f t="shared" ref="AF1602:AF1665" si="317">IF(W1602="",0,IF(AND(W1602&lt;0.71,B1602=1),1,IF(AND(W1602&lt;-0.21,B1602=2),1,IF(AND(W1602&lt;-0.7,B1602&gt;2,B1602&lt;5),1,0))))</f>
        <v>1</v>
      </c>
    </row>
    <row r="1603" spans="1:32" hidden="1" x14ac:dyDescent="0.25">
      <c r="A1603">
        <v>2013</v>
      </c>
      <c r="B1603">
        <v>1</v>
      </c>
      <c r="C1603">
        <v>11</v>
      </c>
      <c r="D1603" t="s">
        <v>217</v>
      </c>
      <c r="E1603" t="s">
        <v>9372</v>
      </c>
      <c r="F1603">
        <v>0</v>
      </c>
      <c r="G1603" t="s">
        <v>29</v>
      </c>
      <c r="H1603" t="s">
        <v>30</v>
      </c>
      <c r="I1603" t="s">
        <v>21</v>
      </c>
      <c r="J1603" t="s">
        <v>87</v>
      </c>
      <c r="K1603">
        <v>22</v>
      </c>
      <c r="L1603">
        <v>2020</v>
      </c>
      <c r="M1603">
        <f t="shared" si="308"/>
        <v>8</v>
      </c>
      <c r="N1603">
        <v>0</v>
      </c>
      <c r="O1603">
        <v>0</v>
      </c>
      <c r="P1603">
        <v>7</v>
      </c>
      <c r="Q1603">
        <v>43</v>
      </c>
      <c r="R1603">
        <v>29</v>
      </c>
      <c r="S1603">
        <f t="shared" si="309"/>
        <v>14</v>
      </c>
      <c r="T1603">
        <v>108</v>
      </c>
      <c r="U1603">
        <f t="shared" si="310"/>
        <v>0</v>
      </c>
      <c r="V1603">
        <f t="shared" si="307"/>
        <v>0</v>
      </c>
      <c r="W1603" s="1">
        <v>0.56976744186046502</v>
      </c>
      <c r="X1603">
        <f t="shared" si="311"/>
        <v>0</v>
      </c>
      <c r="Y1603">
        <f t="shared" si="312"/>
        <v>0</v>
      </c>
      <c r="Z1603">
        <f t="shared" si="313"/>
        <v>1</v>
      </c>
      <c r="AA1603">
        <f t="shared" si="314"/>
        <v>0</v>
      </c>
      <c r="AB1603">
        <f t="shared" si="306"/>
        <v>0</v>
      </c>
      <c r="AC1603">
        <f t="shared" si="315"/>
        <v>0</v>
      </c>
      <c r="AD1603" s="2" t="s">
        <v>9868</v>
      </c>
      <c r="AE1603">
        <f t="shared" si="316"/>
        <v>0</v>
      </c>
      <c r="AF1603">
        <f t="shared" si="317"/>
        <v>1</v>
      </c>
    </row>
    <row r="1604" spans="1:32" hidden="1" x14ac:dyDescent="0.25">
      <c r="A1604">
        <v>2002</v>
      </c>
      <c r="B1604">
        <v>2</v>
      </c>
      <c r="C1604">
        <v>50</v>
      </c>
      <c r="D1604" t="s">
        <v>119</v>
      </c>
      <c r="E1604" t="s">
        <v>6717</v>
      </c>
      <c r="F1604">
        <v>0</v>
      </c>
      <c r="G1604" t="s">
        <v>29</v>
      </c>
      <c r="H1604" t="s">
        <v>30</v>
      </c>
      <c r="I1604" t="s">
        <v>21</v>
      </c>
      <c r="J1604" t="s">
        <v>336</v>
      </c>
      <c r="K1604">
        <v>23</v>
      </c>
      <c r="L1604">
        <v>2010</v>
      </c>
      <c r="M1604">
        <f t="shared" si="308"/>
        <v>9</v>
      </c>
      <c r="N1604">
        <v>0</v>
      </c>
      <c r="O1604">
        <v>0</v>
      </c>
      <c r="P1604">
        <v>7</v>
      </c>
      <c r="Q1604">
        <v>43</v>
      </c>
      <c r="R1604">
        <v>42</v>
      </c>
      <c r="S1604">
        <f t="shared" si="309"/>
        <v>1</v>
      </c>
      <c r="T1604">
        <v>121</v>
      </c>
      <c r="U1604">
        <f t="shared" si="310"/>
        <v>0</v>
      </c>
      <c r="V1604">
        <f t="shared" si="307"/>
        <v>0</v>
      </c>
      <c r="W1604" s="1">
        <v>0.56976744186046502</v>
      </c>
      <c r="X1604">
        <f t="shared" si="311"/>
        <v>0</v>
      </c>
      <c r="Y1604">
        <f t="shared" si="312"/>
        <v>0</v>
      </c>
      <c r="Z1604">
        <f t="shared" si="313"/>
        <v>1</v>
      </c>
      <c r="AA1604">
        <f t="shared" si="314"/>
        <v>0</v>
      </c>
      <c r="AB1604">
        <f t="shared" si="306"/>
        <v>0</v>
      </c>
      <c r="AC1604">
        <f t="shared" si="315"/>
        <v>0</v>
      </c>
      <c r="AD1604" t="s">
        <v>9866</v>
      </c>
      <c r="AE1604">
        <f t="shared" si="316"/>
        <v>0</v>
      </c>
      <c r="AF1604">
        <f t="shared" si="317"/>
        <v>0</v>
      </c>
    </row>
    <row r="1605" spans="1:32" hidden="1" x14ac:dyDescent="0.25">
      <c r="A1605">
        <v>2003</v>
      </c>
      <c r="B1605">
        <v>3</v>
      </c>
      <c r="C1605">
        <v>78</v>
      </c>
      <c r="D1605" t="s">
        <v>85</v>
      </c>
      <c r="E1605" t="s">
        <v>6991</v>
      </c>
      <c r="F1605">
        <v>0</v>
      </c>
      <c r="G1605" t="s">
        <v>29</v>
      </c>
      <c r="H1605" t="s">
        <v>30</v>
      </c>
      <c r="I1605" t="s">
        <v>21</v>
      </c>
      <c r="J1605" t="s">
        <v>501</v>
      </c>
      <c r="K1605">
        <v>22</v>
      </c>
      <c r="L1605">
        <v>2014</v>
      </c>
      <c r="M1605">
        <f t="shared" si="308"/>
        <v>12</v>
      </c>
      <c r="N1605">
        <v>0</v>
      </c>
      <c r="O1605">
        <v>1</v>
      </c>
      <c r="P1605">
        <v>6</v>
      </c>
      <c r="Q1605">
        <v>43</v>
      </c>
      <c r="R1605">
        <v>7</v>
      </c>
      <c r="S1605">
        <f t="shared" si="309"/>
        <v>36</v>
      </c>
      <c r="T1605">
        <v>143</v>
      </c>
      <c r="U1605">
        <f t="shared" si="310"/>
        <v>0</v>
      </c>
      <c r="V1605">
        <f t="shared" si="307"/>
        <v>0</v>
      </c>
      <c r="W1605" s="1">
        <v>0.56976744186046502</v>
      </c>
      <c r="X1605">
        <f t="shared" si="311"/>
        <v>0</v>
      </c>
      <c r="Y1605">
        <f t="shared" si="312"/>
        <v>0</v>
      </c>
      <c r="Z1605">
        <f t="shared" si="313"/>
        <v>1</v>
      </c>
      <c r="AA1605">
        <f t="shared" si="314"/>
        <v>0</v>
      </c>
      <c r="AB1605">
        <f t="shared" si="306"/>
        <v>0</v>
      </c>
      <c r="AC1605">
        <f t="shared" si="315"/>
        <v>0</v>
      </c>
      <c r="AD1605" t="s">
        <v>9866</v>
      </c>
      <c r="AE1605">
        <f t="shared" si="316"/>
        <v>0</v>
      </c>
      <c r="AF1605">
        <f t="shared" si="317"/>
        <v>0</v>
      </c>
    </row>
    <row r="1606" spans="1:32" hidden="1" x14ac:dyDescent="0.25">
      <c r="A1606">
        <v>2011</v>
      </c>
      <c r="B1606">
        <v>5</v>
      </c>
      <c r="C1606">
        <v>138</v>
      </c>
      <c r="D1606" t="s">
        <v>65</v>
      </c>
      <c r="E1606" t="s">
        <v>9012</v>
      </c>
      <c r="F1606">
        <v>0</v>
      </c>
      <c r="G1606" t="s">
        <v>29</v>
      </c>
      <c r="H1606" t="s">
        <v>30</v>
      </c>
      <c r="I1606" t="s">
        <v>21</v>
      </c>
      <c r="J1606" t="s">
        <v>310</v>
      </c>
      <c r="K1606">
        <v>23</v>
      </c>
      <c r="L1606">
        <v>2022</v>
      </c>
      <c r="M1606">
        <f t="shared" si="308"/>
        <v>12</v>
      </c>
      <c r="N1606">
        <v>0</v>
      </c>
      <c r="O1606">
        <v>0</v>
      </c>
      <c r="P1606">
        <v>5</v>
      </c>
      <c r="Q1606">
        <v>43</v>
      </c>
      <c r="R1606">
        <v>42</v>
      </c>
      <c r="S1606">
        <f t="shared" si="309"/>
        <v>1</v>
      </c>
      <c r="T1606">
        <v>124</v>
      </c>
      <c r="U1606">
        <f t="shared" si="310"/>
        <v>0</v>
      </c>
      <c r="V1606">
        <f t="shared" si="307"/>
        <v>0</v>
      </c>
      <c r="W1606" s="1">
        <v>0.56976744186046502</v>
      </c>
      <c r="X1606">
        <f t="shared" si="311"/>
        <v>0</v>
      </c>
      <c r="Y1606">
        <f t="shared" si="312"/>
        <v>0</v>
      </c>
      <c r="Z1606">
        <f t="shared" si="313"/>
        <v>1</v>
      </c>
      <c r="AA1606">
        <f t="shared" si="314"/>
        <v>0</v>
      </c>
      <c r="AB1606">
        <f t="shared" si="306"/>
        <v>0</v>
      </c>
      <c r="AC1606">
        <f t="shared" si="315"/>
        <v>0</v>
      </c>
      <c r="AD1606" s="2" t="s">
        <v>9868</v>
      </c>
      <c r="AE1606">
        <f t="shared" si="316"/>
        <v>1</v>
      </c>
      <c r="AF1606">
        <f t="shared" si="317"/>
        <v>0</v>
      </c>
    </row>
    <row r="1607" spans="1:32" hidden="1" x14ac:dyDescent="0.25">
      <c r="A1607">
        <v>1987</v>
      </c>
      <c r="B1607">
        <v>6</v>
      </c>
      <c r="C1607">
        <v>164</v>
      </c>
      <c r="D1607" t="s">
        <v>76</v>
      </c>
      <c r="E1607" t="s">
        <v>2743</v>
      </c>
      <c r="F1607">
        <v>0</v>
      </c>
      <c r="G1607" t="s">
        <v>29</v>
      </c>
      <c r="H1607" t="s">
        <v>30</v>
      </c>
      <c r="I1607" t="s">
        <v>21</v>
      </c>
      <c r="J1607" t="s">
        <v>2744</v>
      </c>
      <c r="K1607">
        <v>23</v>
      </c>
      <c r="L1607">
        <v>1997</v>
      </c>
      <c r="M1607">
        <f t="shared" si="308"/>
        <v>11</v>
      </c>
      <c r="N1607">
        <v>0</v>
      </c>
      <c r="O1607">
        <v>0</v>
      </c>
      <c r="P1607">
        <v>7</v>
      </c>
      <c r="Q1607">
        <v>43</v>
      </c>
      <c r="R1607">
        <v>43</v>
      </c>
      <c r="S1607">
        <f t="shared" si="309"/>
        <v>0</v>
      </c>
      <c r="T1607">
        <v>142</v>
      </c>
      <c r="U1607">
        <f t="shared" si="310"/>
        <v>0</v>
      </c>
      <c r="V1607">
        <f t="shared" si="307"/>
        <v>0</v>
      </c>
      <c r="W1607" s="1">
        <v>0.56976744186046502</v>
      </c>
      <c r="X1607">
        <f t="shared" si="311"/>
        <v>0</v>
      </c>
      <c r="Y1607">
        <f t="shared" si="312"/>
        <v>0</v>
      </c>
      <c r="Z1607">
        <f t="shared" si="313"/>
        <v>1</v>
      </c>
      <c r="AA1607">
        <f t="shared" si="314"/>
        <v>0</v>
      </c>
      <c r="AB1607">
        <f t="shared" si="306"/>
        <v>0</v>
      </c>
      <c r="AC1607">
        <f t="shared" si="315"/>
        <v>0</v>
      </c>
      <c r="AD1607" t="s">
        <v>9863</v>
      </c>
      <c r="AE1607">
        <f t="shared" si="316"/>
        <v>1</v>
      </c>
      <c r="AF1607">
        <f t="shared" si="317"/>
        <v>0</v>
      </c>
    </row>
    <row r="1608" spans="1:32" hidden="1" x14ac:dyDescent="0.25">
      <c r="A1608">
        <v>2013</v>
      </c>
      <c r="B1608">
        <v>6</v>
      </c>
      <c r="C1608">
        <v>203</v>
      </c>
      <c r="D1608" t="s">
        <v>38</v>
      </c>
      <c r="E1608" t="s">
        <v>9556</v>
      </c>
      <c r="F1608">
        <v>0</v>
      </c>
      <c r="G1608" t="s">
        <v>29</v>
      </c>
      <c r="H1608" t="s">
        <v>30</v>
      </c>
      <c r="I1608" t="s">
        <v>21</v>
      </c>
      <c r="J1608" t="s">
        <v>1645</v>
      </c>
      <c r="K1608">
        <v>22</v>
      </c>
      <c r="L1608">
        <v>2022</v>
      </c>
      <c r="M1608">
        <f t="shared" si="308"/>
        <v>10</v>
      </c>
      <c r="N1608">
        <v>0</v>
      </c>
      <c r="O1608">
        <v>1</v>
      </c>
      <c r="P1608">
        <v>5</v>
      </c>
      <c r="Q1608">
        <v>43</v>
      </c>
      <c r="R1608">
        <v>11</v>
      </c>
      <c r="S1608">
        <f t="shared" si="309"/>
        <v>32</v>
      </c>
      <c r="T1608">
        <v>100</v>
      </c>
      <c r="U1608">
        <f t="shared" si="310"/>
        <v>0</v>
      </c>
      <c r="V1608">
        <f t="shared" si="307"/>
        <v>0</v>
      </c>
      <c r="W1608" s="1">
        <v>0.56976744186046502</v>
      </c>
      <c r="X1608">
        <f t="shared" si="311"/>
        <v>0</v>
      </c>
      <c r="Y1608">
        <f t="shared" si="312"/>
        <v>0</v>
      </c>
      <c r="Z1608">
        <f t="shared" si="313"/>
        <v>1</v>
      </c>
      <c r="AA1608">
        <f t="shared" si="314"/>
        <v>0</v>
      </c>
      <c r="AB1608">
        <f t="shared" si="306"/>
        <v>0</v>
      </c>
      <c r="AC1608">
        <f t="shared" si="315"/>
        <v>0</v>
      </c>
      <c r="AD1608" s="2" t="s">
        <v>9868</v>
      </c>
      <c r="AE1608">
        <f t="shared" si="316"/>
        <v>1</v>
      </c>
      <c r="AF1608">
        <f t="shared" si="317"/>
        <v>0</v>
      </c>
    </row>
    <row r="1609" spans="1:32" hidden="1" x14ac:dyDescent="0.25">
      <c r="A1609">
        <v>2013</v>
      </c>
      <c r="B1609">
        <v>1</v>
      </c>
      <c r="C1609">
        <v>20</v>
      </c>
      <c r="D1609" t="s">
        <v>79</v>
      </c>
      <c r="E1609" t="s">
        <v>9381</v>
      </c>
      <c r="F1609">
        <v>0</v>
      </c>
      <c r="G1609" t="s">
        <v>59</v>
      </c>
      <c r="H1609" t="s">
        <v>30</v>
      </c>
      <c r="I1609" t="s">
        <v>21</v>
      </c>
      <c r="J1609" t="s">
        <v>210</v>
      </c>
      <c r="K1609">
        <v>24</v>
      </c>
      <c r="L1609">
        <v>2019</v>
      </c>
      <c r="M1609">
        <f t="shared" si="308"/>
        <v>7</v>
      </c>
      <c r="N1609">
        <v>0</v>
      </c>
      <c r="O1609">
        <v>3</v>
      </c>
      <c r="P1609">
        <v>6</v>
      </c>
      <c r="Q1609">
        <v>40</v>
      </c>
      <c r="R1609">
        <v>40</v>
      </c>
      <c r="S1609">
        <f t="shared" si="309"/>
        <v>0</v>
      </c>
      <c r="T1609">
        <v>77</v>
      </c>
      <c r="U1609">
        <f t="shared" si="310"/>
        <v>0</v>
      </c>
      <c r="V1609">
        <f t="shared" si="307"/>
        <v>0</v>
      </c>
      <c r="W1609" s="1">
        <v>0.56485355648535573</v>
      </c>
      <c r="X1609">
        <f t="shared" si="311"/>
        <v>0</v>
      </c>
      <c r="Y1609">
        <f t="shared" si="312"/>
        <v>0</v>
      </c>
      <c r="Z1609">
        <f t="shared" si="313"/>
        <v>1</v>
      </c>
      <c r="AA1609">
        <f t="shared" si="314"/>
        <v>0</v>
      </c>
      <c r="AB1609">
        <f t="shared" si="306"/>
        <v>0</v>
      </c>
      <c r="AC1609">
        <f t="shared" si="315"/>
        <v>0</v>
      </c>
      <c r="AD1609" s="2" t="s">
        <v>9868</v>
      </c>
      <c r="AE1609">
        <f t="shared" si="316"/>
        <v>0</v>
      </c>
      <c r="AF1609">
        <f t="shared" si="317"/>
        <v>1</v>
      </c>
    </row>
    <row r="1610" spans="1:32" hidden="1" x14ac:dyDescent="0.25">
      <c r="A1610">
        <v>2006</v>
      </c>
      <c r="B1610">
        <v>4</v>
      </c>
      <c r="C1610">
        <v>131</v>
      </c>
      <c r="D1610" t="s">
        <v>100</v>
      </c>
      <c r="E1610" t="s">
        <v>7786</v>
      </c>
      <c r="F1610">
        <v>0</v>
      </c>
      <c r="G1610" t="s">
        <v>59</v>
      </c>
      <c r="H1610" t="s">
        <v>30</v>
      </c>
      <c r="I1610" t="s">
        <v>21</v>
      </c>
      <c r="J1610" t="s">
        <v>4159</v>
      </c>
      <c r="K1610">
        <v>23</v>
      </c>
      <c r="L1610">
        <v>2015</v>
      </c>
      <c r="M1610">
        <f t="shared" si="308"/>
        <v>10</v>
      </c>
      <c r="N1610">
        <v>0</v>
      </c>
      <c r="O1610">
        <v>0</v>
      </c>
      <c r="P1610">
        <v>6</v>
      </c>
      <c r="Q1610">
        <v>40</v>
      </c>
      <c r="R1610">
        <v>28</v>
      </c>
      <c r="S1610">
        <f t="shared" si="309"/>
        <v>12</v>
      </c>
      <c r="T1610">
        <v>100</v>
      </c>
      <c r="U1610">
        <f t="shared" si="310"/>
        <v>0</v>
      </c>
      <c r="V1610">
        <f t="shared" si="307"/>
        <v>0</v>
      </c>
      <c r="W1610" s="1">
        <v>0.56485355648535573</v>
      </c>
      <c r="X1610">
        <f t="shared" si="311"/>
        <v>0</v>
      </c>
      <c r="Y1610">
        <f t="shared" si="312"/>
        <v>0</v>
      </c>
      <c r="Z1610">
        <f t="shared" si="313"/>
        <v>1</v>
      </c>
      <c r="AA1610">
        <f t="shared" si="314"/>
        <v>0</v>
      </c>
      <c r="AB1610">
        <f t="shared" si="306"/>
        <v>0</v>
      </c>
      <c r="AC1610">
        <f t="shared" si="315"/>
        <v>0</v>
      </c>
      <c r="AD1610" s="2" t="s">
        <v>9867</v>
      </c>
      <c r="AE1610">
        <f t="shared" si="316"/>
        <v>0</v>
      </c>
      <c r="AF1610">
        <f t="shared" si="317"/>
        <v>0</v>
      </c>
    </row>
    <row r="1611" spans="1:32" hidden="1" x14ac:dyDescent="0.25">
      <c r="A1611">
        <v>2010</v>
      </c>
      <c r="B1611">
        <v>5</v>
      </c>
      <c r="C1611">
        <v>169</v>
      </c>
      <c r="D1611" t="s">
        <v>32</v>
      </c>
      <c r="E1611" t="s">
        <v>8799</v>
      </c>
      <c r="F1611">
        <v>0</v>
      </c>
      <c r="G1611" t="s">
        <v>59</v>
      </c>
      <c r="H1611" t="s">
        <v>30</v>
      </c>
      <c r="I1611" t="s">
        <v>21</v>
      </c>
      <c r="J1611" t="s">
        <v>310</v>
      </c>
      <c r="K1611">
        <v>21</v>
      </c>
      <c r="L1611">
        <v>2020</v>
      </c>
      <c r="M1611">
        <f t="shared" si="308"/>
        <v>11</v>
      </c>
      <c r="N1611">
        <v>0</v>
      </c>
      <c r="O1611">
        <v>0</v>
      </c>
      <c r="P1611">
        <v>4</v>
      </c>
      <c r="Q1611">
        <v>40</v>
      </c>
      <c r="R1611">
        <v>20</v>
      </c>
      <c r="S1611">
        <f t="shared" si="309"/>
        <v>20</v>
      </c>
      <c r="T1611">
        <v>133</v>
      </c>
      <c r="U1611">
        <f t="shared" si="310"/>
        <v>0</v>
      </c>
      <c r="V1611">
        <f t="shared" si="307"/>
        <v>0</v>
      </c>
      <c r="W1611" s="1">
        <v>0.56485355648535573</v>
      </c>
      <c r="X1611">
        <f t="shared" si="311"/>
        <v>0</v>
      </c>
      <c r="Y1611">
        <f t="shared" si="312"/>
        <v>0</v>
      </c>
      <c r="Z1611">
        <f t="shared" si="313"/>
        <v>1</v>
      </c>
      <c r="AA1611">
        <f t="shared" si="314"/>
        <v>0</v>
      </c>
      <c r="AB1611">
        <f t="shared" si="306"/>
        <v>0</v>
      </c>
      <c r="AC1611">
        <f t="shared" si="315"/>
        <v>0</v>
      </c>
      <c r="AD1611" s="2" t="s">
        <v>9868</v>
      </c>
      <c r="AE1611">
        <f t="shared" si="316"/>
        <v>1</v>
      </c>
      <c r="AF1611">
        <f t="shared" si="317"/>
        <v>0</v>
      </c>
    </row>
    <row r="1612" spans="1:32" hidden="1" x14ac:dyDescent="0.25">
      <c r="A1612">
        <v>2003</v>
      </c>
      <c r="B1612">
        <v>6</v>
      </c>
      <c r="C1612">
        <v>177</v>
      </c>
      <c r="D1612" t="s">
        <v>4779</v>
      </c>
      <c r="E1612" t="s">
        <v>7088</v>
      </c>
      <c r="F1612">
        <v>0</v>
      </c>
      <c r="G1612" t="s">
        <v>59</v>
      </c>
      <c r="H1612" t="s">
        <v>30</v>
      </c>
      <c r="I1612" t="s">
        <v>21</v>
      </c>
      <c r="J1612" t="s">
        <v>7089</v>
      </c>
      <c r="K1612">
        <v>22</v>
      </c>
      <c r="L1612">
        <v>2012</v>
      </c>
      <c r="M1612">
        <f t="shared" si="308"/>
        <v>10</v>
      </c>
      <c r="N1612">
        <v>0</v>
      </c>
      <c r="O1612">
        <v>0</v>
      </c>
      <c r="P1612">
        <v>6</v>
      </c>
      <c r="Q1612">
        <v>40</v>
      </c>
      <c r="R1612">
        <v>39</v>
      </c>
      <c r="S1612">
        <f t="shared" si="309"/>
        <v>1</v>
      </c>
      <c r="T1612">
        <v>119</v>
      </c>
      <c r="U1612">
        <f t="shared" si="310"/>
        <v>0</v>
      </c>
      <c r="V1612">
        <f t="shared" si="307"/>
        <v>0</v>
      </c>
      <c r="W1612" s="1">
        <v>0.56485355648535573</v>
      </c>
      <c r="X1612">
        <f t="shared" si="311"/>
        <v>0</v>
      </c>
      <c r="Y1612">
        <f t="shared" si="312"/>
        <v>0</v>
      </c>
      <c r="Z1612">
        <f t="shared" si="313"/>
        <v>1</v>
      </c>
      <c r="AA1612">
        <f t="shared" si="314"/>
        <v>0</v>
      </c>
      <c r="AB1612">
        <f t="shared" si="306"/>
        <v>0</v>
      </c>
      <c r="AC1612">
        <f t="shared" si="315"/>
        <v>0</v>
      </c>
      <c r="AD1612" t="s">
        <v>9866</v>
      </c>
      <c r="AE1612">
        <f t="shared" si="316"/>
        <v>1</v>
      </c>
      <c r="AF1612">
        <f t="shared" si="317"/>
        <v>0</v>
      </c>
    </row>
    <row r="1613" spans="1:32" hidden="1" x14ac:dyDescent="0.25">
      <c r="A1613">
        <v>2002</v>
      </c>
      <c r="B1613">
        <v>7</v>
      </c>
      <c r="C1613">
        <v>239</v>
      </c>
      <c r="D1613" t="s">
        <v>62</v>
      </c>
      <c r="E1613" t="s">
        <v>6897</v>
      </c>
      <c r="F1613">
        <v>0</v>
      </c>
      <c r="G1613" t="s">
        <v>59</v>
      </c>
      <c r="H1613" t="s">
        <v>30</v>
      </c>
      <c r="I1613" t="s">
        <v>21</v>
      </c>
      <c r="J1613" t="s">
        <v>131</v>
      </c>
      <c r="K1613">
        <v>22</v>
      </c>
      <c r="L1613">
        <v>2009</v>
      </c>
      <c r="M1613">
        <f t="shared" si="308"/>
        <v>8</v>
      </c>
      <c r="N1613">
        <v>0</v>
      </c>
      <c r="O1613">
        <v>0</v>
      </c>
      <c r="P1613">
        <v>7</v>
      </c>
      <c r="Q1613">
        <v>40</v>
      </c>
      <c r="R1613">
        <v>40</v>
      </c>
      <c r="S1613">
        <f t="shared" si="309"/>
        <v>0</v>
      </c>
      <c r="T1613">
        <v>119</v>
      </c>
      <c r="U1613">
        <f t="shared" si="310"/>
        <v>0</v>
      </c>
      <c r="V1613">
        <f t="shared" si="307"/>
        <v>0</v>
      </c>
      <c r="W1613" s="1">
        <v>0.56485355648535573</v>
      </c>
      <c r="X1613">
        <f t="shared" si="311"/>
        <v>0</v>
      </c>
      <c r="Y1613">
        <f t="shared" si="312"/>
        <v>0</v>
      </c>
      <c r="Z1613">
        <f t="shared" si="313"/>
        <v>1</v>
      </c>
      <c r="AA1613">
        <f t="shared" si="314"/>
        <v>0</v>
      </c>
      <c r="AB1613">
        <f t="shared" si="306"/>
        <v>0</v>
      </c>
      <c r="AC1613">
        <f t="shared" si="315"/>
        <v>0</v>
      </c>
      <c r="AD1613" t="s">
        <v>9866</v>
      </c>
      <c r="AE1613">
        <f t="shared" si="316"/>
        <v>1</v>
      </c>
      <c r="AF1613">
        <f t="shared" si="317"/>
        <v>0</v>
      </c>
    </row>
    <row r="1614" spans="1:32" hidden="1" x14ac:dyDescent="0.25">
      <c r="A1614">
        <v>1992</v>
      </c>
      <c r="B1614">
        <v>10</v>
      </c>
      <c r="C1614">
        <v>271</v>
      </c>
      <c r="D1614" t="s">
        <v>57</v>
      </c>
      <c r="E1614" t="s">
        <v>4493</v>
      </c>
      <c r="F1614">
        <v>0</v>
      </c>
      <c r="G1614" t="s">
        <v>59</v>
      </c>
      <c r="H1614" t="s">
        <v>30</v>
      </c>
      <c r="I1614" t="s">
        <v>21</v>
      </c>
      <c r="J1614" t="s">
        <v>504</v>
      </c>
      <c r="K1614">
        <v>22</v>
      </c>
      <c r="L1614">
        <v>2001</v>
      </c>
      <c r="M1614">
        <f t="shared" si="308"/>
        <v>10</v>
      </c>
      <c r="N1614">
        <v>0</v>
      </c>
      <c r="O1614">
        <v>0</v>
      </c>
      <c r="P1614">
        <v>6</v>
      </c>
      <c r="Q1614">
        <v>40</v>
      </c>
      <c r="S1614">
        <f t="shared" si="309"/>
        <v>40</v>
      </c>
      <c r="T1614">
        <v>106</v>
      </c>
      <c r="U1614">
        <f t="shared" si="310"/>
        <v>0</v>
      </c>
      <c r="V1614">
        <f t="shared" si="307"/>
        <v>0</v>
      </c>
      <c r="W1614" s="1">
        <v>0.56485355648535573</v>
      </c>
      <c r="X1614">
        <f t="shared" si="311"/>
        <v>0</v>
      </c>
      <c r="Y1614">
        <f t="shared" si="312"/>
        <v>0</v>
      </c>
      <c r="Z1614">
        <f t="shared" si="313"/>
        <v>1</v>
      </c>
      <c r="AA1614">
        <f t="shared" si="314"/>
        <v>0</v>
      </c>
      <c r="AB1614">
        <f t="shared" si="306"/>
        <v>0</v>
      </c>
      <c r="AC1614">
        <f t="shared" si="315"/>
        <v>0</v>
      </c>
      <c r="AD1614" t="s">
        <v>9864</v>
      </c>
      <c r="AE1614">
        <f t="shared" si="316"/>
        <v>1</v>
      </c>
      <c r="AF1614">
        <f t="shared" si="317"/>
        <v>0</v>
      </c>
    </row>
    <row r="1615" spans="1:32" hidden="1" x14ac:dyDescent="0.25">
      <c r="A1615">
        <v>1987</v>
      </c>
      <c r="B1615">
        <v>1</v>
      </c>
      <c r="C1615">
        <v>28</v>
      </c>
      <c r="D1615" t="s">
        <v>48</v>
      </c>
      <c r="E1615" t="s">
        <v>2610</v>
      </c>
      <c r="F1615">
        <v>0</v>
      </c>
      <c r="G1615" t="s">
        <v>25</v>
      </c>
      <c r="H1615" t="s">
        <v>25</v>
      </c>
      <c r="I1615" t="s">
        <v>21</v>
      </c>
      <c r="J1615" t="s">
        <v>121</v>
      </c>
      <c r="K1615">
        <v>22</v>
      </c>
      <c r="L1615">
        <v>1996</v>
      </c>
      <c r="M1615">
        <f t="shared" si="308"/>
        <v>10</v>
      </c>
      <c r="N1615">
        <v>0</v>
      </c>
      <c r="O1615">
        <v>0</v>
      </c>
      <c r="P1615">
        <v>6</v>
      </c>
      <c r="Q1615">
        <v>36</v>
      </c>
      <c r="R1615">
        <v>22</v>
      </c>
      <c r="S1615">
        <f t="shared" si="309"/>
        <v>14</v>
      </c>
      <c r="T1615">
        <v>128</v>
      </c>
      <c r="U1615">
        <f t="shared" si="310"/>
        <v>0</v>
      </c>
      <c r="V1615">
        <f t="shared" si="307"/>
        <v>0</v>
      </c>
      <c r="W1615" s="1">
        <v>0.55776892430278879</v>
      </c>
      <c r="X1615">
        <f t="shared" si="311"/>
        <v>0</v>
      </c>
      <c r="Y1615">
        <f t="shared" si="312"/>
        <v>0</v>
      </c>
      <c r="Z1615">
        <f t="shared" si="313"/>
        <v>1</v>
      </c>
      <c r="AA1615">
        <f t="shared" si="314"/>
        <v>0</v>
      </c>
      <c r="AB1615">
        <f t="shared" si="306"/>
        <v>0</v>
      </c>
      <c r="AC1615">
        <f t="shared" si="315"/>
        <v>0</v>
      </c>
      <c r="AD1615" t="s">
        <v>9863</v>
      </c>
      <c r="AE1615">
        <f t="shared" si="316"/>
        <v>0</v>
      </c>
      <c r="AF1615">
        <f t="shared" si="317"/>
        <v>1</v>
      </c>
    </row>
    <row r="1616" spans="1:32" hidden="1" x14ac:dyDescent="0.25">
      <c r="A1616">
        <v>2004</v>
      </c>
      <c r="B1616">
        <v>2</v>
      </c>
      <c r="C1616">
        <v>50</v>
      </c>
      <c r="D1616" t="s">
        <v>60</v>
      </c>
      <c r="E1616" t="s">
        <v>7222</v>
      </c>
      <c r="F1616">
        <v>0</v>
      </c>
      <c r="G1616" t="s">
        <v>25</v>
      </c>
      <c r="H1616" t="s">
        <v>25</v>
      </c>
      <c r="I1616" t="s">
        <v>21</v>
      </c>
      <c r="J1616" t="s">
        <v>106</v>
      </c>
      <c r="K1616">
        <v>22</v>
      </c>
      <c r="L1616">
        <v>2012</v>
      </c>
      <c r="M1616">
        <f t="shared" si="308"/>
        <v>9</v>
      </c>
      <c r="N1616">
        <v>0</v>
      </c>
      <c r="O1616">
        <v>0</v>
      </c>
      <c r="P1616">
        <v>6</v>
      </c>
      <c r="Q1616">
        <v>36</v>
      </c>
      <c r="R1616">
        <v>36</v>
      </c>
      <c r="S1616">
        <f t="shared" si="309"/>
        <v>0</v>
      </c>
      <c r="T1616">
        <v>124</v>
      </c>
      <c r="U1616">
        <f t="shared" si="310"/>
        <v>0</v>
      </c>
      <c r="V1616">
        <f t="shared" si="307"/>
        <v>0</v>
      </c>
      <c r="W1616" s="1">
        <v>0.55776892430278879</v>
      </c>
      <c r="X1616">
        <f t="shared" si="311"/>
        <v>0</v>
      </c>
      <c r="Y1616">
        <f t="shared" si="312"/>
        <v>0</v>
      </c>
      <c r="Z1616">
        <f t="shared" si="313"/>
        <v>1</v>
      </c>
      <c r="AA1616">
        <f t="shared" si="314"/>
        <v>0</v>
      </c>
      <c r="AB1616">
        <f t="shared" si="306"/>
        <v>0</v>
      </c>
      <c r="AC1616">
        <f t="shared" si="315"/>
        <v>0</v>
      </c>
      <c r="AD1616" t="s">
        <v>9866</v>
      </c>
      <c r="AE1616">
        <f t="shared" si="316"/>
        <v>0</v>
      </c>
      <c r="AF1616">
        <f t="shared" si="317"/>
        <v>0</v>
      </c>
    </row>
    <row r="1617" spans="1:32" hidden="1" x14ac:dyDescent="0.25">
      <c r="A1617">
        <v>2014</v>
      </c>
      <c r="B1617">
        <v>3</v>
      </c>
      <c r="C1617">
        <v>91</v>
      </c>
      <c r="D1617" t="s">
        <v>4779</v>
      </c>
      <c r="E1617" t="s">
        <v>4413</v>
      </c>
      <c r="F1617">
        <v>0</v>
      </c>
      <c r="G1617" t="s">
        <v>25</v>
      </c>
      <c r="H1617" t="s">
        <v>25</v>
      </c>
      <c r="I1617" t="s">
        <v>21</v>
      </c>
      <c r="J1617" t="s">
        <v>3978</v>
      </c>
      <c r="K1617">
        <v>24</v>
      </c>
      <c r="L1617">
        <v>2022</v>
      </c>
      <c r="M1617">
        <f t="shared" si="308"/>
        <v>9</v>
      </c>
      <c r="N1617">
        <v>0</v>
      </c>
      <c r="O1617">
        <v>0</v>
      </c>
      <c r="P1617">
        <v>5</v>
      </c>
      <c r="Q1617">
        <v>36</v>
      </c>
      <c r="R1617">
        <v>19</v>
      </c>
      <c r="S1617">
        <f t="shared" si="309"/>
        <v>17</v>
      </c>
      <c r="T1617">
        <v>103</v>
      </c>
      <c r="U1617">
        <f t="shared" si="310"/>
        <v>0</v>
      </c>
      <c r="V1617">
        <f t="shared" si="307"/>
        <v>0</v>
      </c>
      <c r="W1617" s="1">
        <v>0.55776892430278879</v>
      </c>
      <c r="X1617">
        <f t="shared" si="311"/>
        <v>0</v>
      </c>
      <c r="Y1617">
        <f t="shared" si="312"/>
        <v>0</v>
      </c>
      <c r="Z1617">
        <f t="shared" si="313"/>
        <v>1</v>
      </c>
      <c r="AA1617">
        <f t="shared" si="314"/>
        <v>0</v>
      </c>
      <c r="AB1617">
        <f t="shared" si="306"/>
        <v>0</v>
      </c>
      <c r="AC1617">
        <f t="shared" si="315"/>
        <v>0</v>
      </c>
      <c r="AD1617" s="2" t="s">
        <v>9868</v>
      </c>
      <c r="AE1617">
        <f t="shared" si="316"/>
        <v>0</v>
      </c>
      <c r="AF1617">
        <f t="shared" si="317"/>
        <v>0</v>
      </c>
    </row>
    <row r="1618" spans="1:32" hidden="1" x14ac:dyDescent="0.25">
      <c r="A1618">
        <v>2004</v>
      </c>
      <c r="B1618">
        <v>1</v>
      </c>
      <c r="C1618">
        <v>5</v>
      </c>
      <c r="D1618" t="s">
        <v>76</v>
      </c>
      <c r="E1618" t="s">
        <v>7178</v>
      </c>
      <c r="F1618">
        <v>0</v>
      </c>
      <c r="G1618" t="s">
        <v>50</v>
      </c>
      <c r="H1618" t="s">
        <v>50</v>
      </c>
      <c r="I1618" t="s">
        <v>36</v>
      </c>
      <c r="J1618" t="s">
        <v>523</v>
      </c>
      <c r="K1618">
        <v>21</v>
      </c>
      <c r="L1618">
        <v>2007</v>
      </c>
      <c r="M1618">
        <f t="shared" si="308"/>
        <v>4</v>
      </c>
      <c r="N1618">
        <v>0</v>
      </c>
      <c r="O1618">
        <v>2</v>
      </c>
      <c r="P1618">
        <v>4</v>
      </c>
      <c r="Q1618">
        <v>32</v>
      </c>
      <c r="R1618">
        <v>32</v>
      </c>
      <c r="S1618">
        <f t="shared" si="309"/>
        <v>0</v>
      </c>
      <c r="T1618">
        <v>55</v>
      </c>
      <c r="U1618">
        <f t="shared" si="310"/>
        <v>0</v>
      </c>
      <c r="V1618">
        <f t="shared" si="307"/>
        <v>0</v>
      </c>
      <c r="W1618" s="1">
        <v>0.55739253660840815</v>
      </c>
      <c r="X1618">
        <f t="shared" si="311"/>
        <v>0</v>
      </c>
      <c r="Y1618">
        <f t="shared" si="312"/>
        <v>0</v>
      </c>
      <c r="Z1618">
        <f t="shared" si="313"/>
        <v>1</v>
      </c>
      <c r="AA1618">
        <f t="shared" si="314"/>
        <v>0</v>
      </c>
      <c r="AB1618">
        <f t="shared" si="306"/>
        <v>0</v>
      </c>
      <c r="AC1618">
        <f t="shared" si="315"/>
        <v>0</v>
      </c>
      <c r="AD1618" t="s">
        <v>9866</v>
      </c>
      <c r="AE1618">
        <f t="shared" si="316"/>
        <v>0</v>
      </c>
      <c r="AF1618">
        <f t="shared" si="317"/>
        <v>1</v>
      </c>
    </row>
    <row r="1619" spans="1:32" hidden="1" x14ac:dyDescent="0.25">
      <c r="A1619">
        <v>2014</v>
      </c>
      <c r="B1619">
        <v>1</v>
      </c>
      <c r="C1619">
        <v>27</v>
      </c>
      <c r="D1619" t="s">
        <v>4779</v>
      </c>
      <c r="E1619" t="s">
        <v>9626</v>
      </c>
      <c r="F1619">
        <v>0</v>
      </c>
      <c r="G1619" t="s">
        <v>50</v>
      </c>
      <c r="H1619" t="s">
        <v>50</v>
      </c>
      <c r="I1619" t="s">
        <v>36</v>
      </c>
      <c r="J1619" t="s">
        <v>227</v>
      </c>
      <c r="K1619">
        <v>22</v>
      </c>
      <c r="L1619">
        <v>2020</v>
      </c>
      <c r="M1619">
        <f t="shared" si="308"/>
        <v>7</v>
      </c>
      <c r="N1619">
        <v>0</v>
      </c>
      <c r="O1619">
        <v>0</v>
      </c>
      <c r="P1619">
        <v>4</v>
      </c>
      <c r="Q1619">
        <v>32</v>
      </c>
      <c r="R1619">
        <v>29</v>
      </c>
      <c r="S1619">
        <f t="shared" si="309"/>
        <v>3</v>
      </c>
      <c r="T1619">
        <v>84</v>
      </c>
      <c r="U1619">
        <f t="shared" si="310"/>
        <v>0</v>
      </c>
      <c r="V1619">
        <f t="shared" si="307"/>
        <v>0</v>
      </c>
      <c r="W1619" s="1">
        <v>0.55739253660840815</v>
      </c>
      <c r="X1619">
        <f t="shared" si="311"/>
        <v>0</v>
      </c>
      <c r="Y1619">
        <f t="shared" si="312"/>
        <v>0</v>
      </c>
      <c r="Z1619">
        <f t="shared" si="313"/>
        <v>1</v>
      </c>
      <c r="AA1619">
        <f t="shared" si="314"/>
        <v>0</v>
      </c>
      <c r="AB1619">
        <f t="shared" si="306"/>
        <v>0</v>
      </c>
      <c r="AC1619">
        <f t="shared" si="315"/>
        <v>0</v>
      </c>
      <c r="AD1619" s="2" t="s">
        <v>9868</v>
      </c>
      <c r="AE1619">
        <f t="shared" si="316"/>
        <v>0</v>
      </c>
      <c r="AF1619">
        <f t="shared" si="317"/>
        <v>1</v>
      </c>
    </row>
    <row r="1620" spans="1:32" hidden="1" x14ac:dyDescent="0.25">
      <c r="A1620">
        <v>1982</v>
      </c>
      <c r="B1620">
        <v>2</v>
      </c>
      <c r="C1620">
        <v>42</v>
      </c>
      <c r="D1620" t="s">
        <v>17</v>
      </c>
      <c r="E1620" t="s">
        <v>932</v>
      </c>
      <c r="F1620">
        <v>0</v>
      </c>
      <c r="G1620" t="s">
        <v>50</v>
      </c>
      <c r="H1620" t="s">
        <v>50</v>
      </c>
      <c r="I1620" t="s">
        <v>36</v>
      </c>
      <c r="J1620" t="s">
        <v>933</v>
      </c>
      <c r="K1620">
        <v>22</v>
      </c>
      <c r="L1620">
        <v>1988</v>
      </c>
      <c r="M1620">
        <f t="shared" si="308"/>
        <v>7</v>
      </c>
      <c r="N1620">
        <v>0</v>
      </c>
      <c r="O1620">
        <v>0</v>
      </c>
      <c r="P1620">
        <v>3</v>
      </c>
      <c r="Q1620">
        <v>32</v>
      </c>
      <c r="R1620">
        <v>32</v>
      </c>
      <c r="S1620">
        <f t="shared" si="309"/>
        <v>0</v>
      </c>
      <c r="T1620">
        <v>83</v>
      </c>
      <c r="U1620">
        <f t="shared" si="310"/>
        <v>0</v>
      </c>
      <c r="V1620">
        <f t="shared" si="307"/>
        <v>0</v>
      </c>
      <c r="W1620" s="1">
        <v>0.55739253660840815</v>
      </c>
      <c r="X1620">
        <f t="shared" si="311"/>
        <v>0</v>
      </c>
      <c r="Y1620">
        <f t="shared" si="312"/>
        <v>0</v>
      </c>
      <c r="Z1620">
        <f t="shared" si="313"/>
        <v>1</v>
      </c>
      <c r="AA1620">
        <f t="shared" si="314"/>
        <v>0</v>
      </c>
      <c r="AB1620">
        <f t="shared" si="306"/>
        <v>0</v>
      </c>
      <c r="AC1620">
        <f t="shared" si="315"/>
        <v>0</v>
      </c>
      <c r="AD1620" t="s">
        <v>9862</v>
      </c>
      <c r="AE1620">
        <f t="shared" si="316"/>
        <v>0</v>
      </c>
      <c r="AF1620">
        <f t="shared" si="317"/>
        <v>0</v>
      </c>
    </row>
    <row r="1621" spans="1:32" hidden="1" x14ac:dyDescent="0.25">
      <c r="A1621">
        <v>1995</v>
      </c>
      <c r="B1621">
        <v>2</v>
      </c>
      <c r="C1621">
        <v>34</v>
      </c>
      <c r="D1621" t="s">
        <v>217</v>
      </c>
      <c r="E1621" t="s">
        <v>5017</v>
      </c>
      <c r="F1621">
        <v>0</v>
      </c>
      <c r="G1621" t="s">
        <v>50</v>
      </c>
      <c r="H1621" t="s">
        <v>50</v>
      </c>
      <c r="I1621" t="s">
        <v>36</v>
      </c>
      <c r="J1621" t="s">
        <v>2404</v>
      </c>
      <c r="K1621">
        <v>21</v>
      </c>
      <c r="L1621">
        <v>2004</v>
      </c>
      <c r="M1621">
        <f t="shared" si="308"/>
        <v>10</v>
      </c>
      <c r="N1621">
        <v>0</v>
      </c>
      <c r="O1621">
        <v>0</v>
      </c>
      <c r="P1621">
        <v>5</v>
      </c>
      <c r="Q1621">
        <v>32</v>
      </c>
      <c r="R1621">
        <v>22</v>
      </c>
      <c r="S1621">
        <f t="shared" si="309"/>
        <v>10</v>
      </c>
      <c r="T1621">
        <v>140</v>
      </c>
      <c r="U1621">
        <f t="shared" si="310"/>
        <v>0</v>
      </c>
      <c r="V1621">
        <f t="shared" si="307"/>
        <v>0</v>
      </c>
      <c r="W1621" s="1">
        <v>0.55739253660840815</v>
      </c>
      <c r="X1621">
        <f t="shared" si="311"/>
        <v>0</v>
      </c>
      <c r="Y1621">
        <f t="shared" si="312"/>
        <v>0</v>
      </c>
      <c r="Z1621">
        <f t="shared" si="313"/>
        <v>1</v>
      </c>
      <c r="AA1621">
        <f t="shared" si="314"/>
        <v>0</v>
      </c>
      <c r="AB1621">
        <f t="shared" si="306"/>
        <v>0</v>
      </c>
      <c r="AC1621">
        <f t="shared" si="315"/>
        <v>0</v>
      </c>
      <c r="AD1621" t="s">
        <v>9865</v>
      </c>
      <c r="AE1621">
        <f t="shared" si="316"/>
        <v>0</v>
      </c>
      <c r="AF1621">
        <f t="shared" si="317"/>
        <v>0</v>
      </c>
    </row>
    <row r="1622" spans="1:32" hidden="1" x14ac:dyDescent="0.25">
      <c r="A1622">
        <v>1995</v>
      </c>
      <c r="B1622">
        <v>2</v>
      </c>
      <c r="C1622">
        <v>42</v>
      </c>
      <c r="D1622" t="s">
        <v>52</v>
      </c>
      <c r="E1622" t="s">
        <v>5025</v>
      </c>
      <c r="F1622">
        <v>0</v>
      </c>
      <c r="G1622" t="s">
        <v>50</v>
      </c>
      <c r="H1622" t="s">
        <v>50</v>
      </c>
      <c r="I1622" t="s">
        <v>36</v>
      </c>
      <c r="J1622" t="s">
        <v>2109</v>
      </c>
      <c r="K1622">
        <v>22</v>
      </c>
      <c r="L1622">
        <v>2001</v>
      </c>
      <c r="M1622">
        <f t="shared" si="308"/>
        <v>7</v>
      </c>
      <c r="N1622">
        <v>0</v>
      </c>
      <c r="O1622">
        <v>0</v>
      </c>
      <c r="P1622">
        <v>7</v>
      </c>
      <c r="Q1622">
        <v>32</v>
      </c>
      <c r="R1622">
        <v>32</v>
      </c>
      <c r="S1622">
        <f t="shared" si="309"/>
        <v>0</v>
      </c>
      <c r="T1622">
        <v>98</v>
      </c>
      <c r="U1622">
        <f t="shared" si="310"/>
        <v>0</v>
      </c>
      <c r="V1622">
        <f t="shared" si="307"/>
        <v>0</v>
      </c>
      <c r="W1622" s="1">
        <v>0.55739253660840815</v>
      </c>
      <c r="X1622">
        <f t="shared" si="311"/>
        <v>0</v>
      </c>
      <c r="Y1622">
        <f t="shared" si="312"/>
        <v>0</v>
      </c>
      <c r="Z1622">
        <f t="shared" si="313"/>
        <v>1</v>
      </c>
      <c r="AA1622">
        <f t="shared" si="314"/>
        <v>0</v>
      </c>
      <c r="AB1622">
        <f t="shared" si="306"/>
        <v>0</v>
      </c>
      <c r="AC1622">
        <f t="shared" si="315"/>
        <v>0</v>
      </c>
      <c r="AD1622" t="s">
        <v>9865</v>
      </c>
      <c r="AE1622">
        <f t="shared" si="316"/>
        <v>0</v>
      </c>
      <c r="AF1622">
        <f t="shared" si="317"/>
        <v>0</v>
      </c>
    </row>
    <row r="1623" spans="1:32" hidden="1" x14ac:dyDescent="0.25">
      <c r="A1623">
        <v>1996</v>
      </c>
      <c r="B1623">
        <v>2</v>
      </c>
      <c r="C1623">
        <v>47</v>
      </c>
      <c r="D1623" t="s">
        <v>55</v>
      </c>
      <c r="E1623" t="s">
        <v>5266</v>
      </c>
      <c r="F1623">
        <v>0</v>
      </c>
      <c r="G1623" t="s">
        <v>50</v>
      </c>
      <c r="H1623" t="s">
        <v>50</v>
      </c>
      <c r="I1623" t="s">
        <v>36</v>
      </c>
      <c r="J1623" t="s">
        <v>3445</v>
      </c>
      <c r="K1623">
        <v>22</v>
      </c>
      <c r="L1623">
        <v>2007</v>
      </c>
      <c r="M1623">
        <f t="shared" si="308"/>
        <v>12</v>
      </c>
      <c r="N1623">
        <v>0</v>
      </c>
      <c r="O1623">
        <v>0</v>
      </c>
      <c r="P1623">
        <v>5</v>
      </c>
      <c r="Q1623">
        <v>32</v>
      </c>
      <c r="R1623">
        <v>3</v>
      </c>
      <c r="S1623">
        <f t="shared" si="309"/>
        <v>29</v>
      </c>
      <c r="T1623">
        <v>156</v>
      </c>
      <c r="U1623">
        <f t="shared" si="310"/>
        <v>0</v>
      </c>
      <c r="V1623">
        <f t="shared" si="307"/>
        <v>0</v>
      </c>
      <c r="W1623" s="1">
        <v>0.55739253660840815</v>
      </c>
      <c r="X1623">
        <f t="shared" si="311"/>
        <v>0</v>
      </c>
      <c r="Y1623">
        <f t="shared" si="312"/>
        <v>0</v>
      </c>
      <c r="Z1623">
        <f t="shared" si="313"/>
        <v>1</v>
      </c>
      <c r="AA1623">
        <f t="shared" si="314"/>
        <v>0</v>
      </c>
      <c r="AB1623">
        <f t="shared" si="306"/>
        <v>0</v>
      </c>
      <c r="AC1623">
        <f t="shared" si="315"/>
        <v>0</v>
      </c>
      <c r="AD1623" t="s">
        <v>9865</v>
      </c>
      <c r="AE1623">
        <f t="shared" si="316"/>
        <v>0</v>
      </c>
      <c r="AF1623">
        <f t="shared" si="317"/>
        <v>0</v>
      </c>
    </row>
    <row r="1624" spans="1:32" hidden="1" x14ac:dyDescent="0.25">
      <c r="A1624">
        <v>2007</v>
      </c>
      <c r="B1624">
        <v>2</v>
      </c>
      <c r="C1624">
        <v>41</v>
      </c>
      <c r="D1624" t="s">
        <v>44</v>
      </c>
      <c r="E1624" t="s">
        <v>7945</v>
      </c>
      <c r="F1624">
        <v>0</v>
      </c>
      <c r="G1624" t="s">
        <v>50</v>
      </c>
      <c r="H1624" t="s">
        <v>50</v>
      </c>
      <c r="I1624" t="s">
        <v>36</v>
      </c>
      <c r="J1624" t="s">
        <v>245</v>
      </c>
      <c r="K1624">
        <v>22</v>
      </c>
      <c r="L1624">
        <v>2013</v>
      </c>
      <c r="M1624">
        <f t="shared" si="308"/>
        <v>7</v>
      </c>
      <c r="N1624">
        <v>0</v>
      </c>
      <c r="O1624">
        <v>0</v>
      </c>
      <c r="P1624">
        <v>7</v>
      </c>
      <c r="Q1624">
        <v>32</v>
      </c>
      <c r="R1624">
        <v>13</v>
      </c>
      <c r="S1624">
        <f t="shared" si="309"/>
        <v>19</v>
      </c>
      <c r="T1624">
        <v>99</v>
      </c>
      <c r="U1624">
        <f t="shared" si="310"/>
        <v>0</v>
      </c>
      <c r="V1624">
        <f t="shared" si="307"/>
        <v>0</v>
      </c>
      <c r="W1624" s="1">
        <v>0.55739253660840815</v>
      </c>
      <c r="X1624">
        <f t="shared" si="311"/>
        <v>0</v>
      </c>
      <c r="Y1624">
        <f t="shared" si="312"/>
        <v>0</v>
      </c>
      <c r="Z1624">
        <f t="shared" si="313"/>
        <v>1</v>
      </c>
      <c r="AA1624">
        <f t="shared" si="314"/>
        <v>0</v>
      </c>
      <c r="AB1624">
        <f t="shared" si="306"/>
        <v>0</v>
      </c>
      <c r="AC1624">
        <f t="shared" si="315"/>
        <v>0</v>
      </c>
      <c r="AD1624" s="2" t="s">
        <v>9867</v>
      </c>
      <c r="AE1624">
        <f t="shared" si="316"/>
        <v>0</v>
      </c>
      <c r="AF1624">
        <f t="shared" si="317"/>
        <v>0</v>
      </c>
    </row>
    <row r="1625" spans="1:32" hidden="1" x14ac:dyDescent="0.25">
      <c r="A1625">
        <v>2007</v>
      </c>
      <c r="B1625">
        <v>2</v>
      </c>
      <c r="C1625">
        <v>53</v>
      </c>
      <c r="D1625" t="s">
        <v>98</v>
      </c>
      <c r="E1625" t="s">
        <v>574</v>
      </c>
      <c r="F1625">
        <v>0</v>
      </c>
      <c r="G1625" t="s">
        <v>50</v>
      </c>
      <c r="H1625" t="s">
        <v>50</v>
      </c>
      <c r="I1625" t="s">
        <v>36</v>
      </c>
      <c r="J1625" t="s">
        <v>214</v>
      </c>
      <c r="K1625">
        <v>22</v>
      </c>
      <c r="L1625">
        <v>2013</v>
      </c>
      <c r="M1625">
        <f t="shared" si="308"/>
        <v>7</v>
      </c>
      <c r="N1625">
        <v>0</v>
      </c>
      <c r="O1625">
        <v>0</v>
      </c>
      <c r="P1625">
        <v>6</v>
      </c>
      <c r="Q1625">
        <v>32</v>
      </c>
      <c r="R1625">
        <v>22</v>
      </c>
      <c r="S1625">
        <f t="shared" si="309"/>
        <v>10</v>
      </c>
      <c r="T1625">
        <v>92</v>
      </c>
      <c r="U1625">
        <f t="shared" si="310"/>
        <v>0</v>
      </c>
      <c r="V1625">
        <f t="shared" si="307"/>
        <v>0</v>
      </c>
      <c r="W1625" s="1">
        <v>0.55739253660840815</v>
      </c>
      <c r="X1625">
        <f t="shared" si="311"/>
        <v>0</v>
      </c>
      <c r="Y1625">
        <f t="shared" si="312"/>
        <v>0</v>
      </c>
      <c r="Z1625">
        <f t="shared" si="313"/>
        <v>1</v>
      </c>
      <c r="AA1625">
        <f t="shared" si="314"/>
        <v>0</v>
      </c>
      <c r="AB1625">
        <f t="shared" si="306"/>
        <v>0</v>
      </c>
      <c r="AC1625">
        <f t="shared" si="315"/>
        <v>0</v>
      </c>
      <c r="AD1625" s="2" t="s">
        <v>9867</v>
      </c>
      <c r="AE1625">
        <f t="shared" si="316"/>
        <v>0</v>
      </c>
      <c r="AF1625">
        <f t="shared" si="317"/>
        <v>0</v>
      </c>
    </row>
    <row r="1626" spans="1:32" hidden="1" x14ac:dyDescent="0.25">
      <c r="A1626">
        <v>2007</v>
      </c>
      <c r="B1626">
        <v>2</v>
      </c>
      <c r="C1626">
        <v>55</v>
      </c>
      <c r="D1626" t="s">
        <v>55</v>
      </c>
      <c r="E1626" t="s">
        <v>7956</v>
      </c>
      <c r="F1626">
        <v>0</v>
      </c>
      <c r="G1626" t="s">
        <v>50</v>
      </c>
      <c r="H1626" t="s">
        <v>50</v>
      </c>
      <c r="I1626" t="s">
        <v>36</v>
      </c>
      <c r="J1626" t="s">
        <v>427</v>
      </c>
      <c r="K1626">
        <v>22</v>
      </c>
      <c r="L1626">
        <v>2015</v>
      </c>
      <c r="M1626">
        <f t="shared" si="308"/>
        <v>9</v>
      </c>
      <c r="N1626">
        <v>0</v>
      </c>
      <c r="O1626">
        <v>0</v>
      </c>
      <c r="P1626">
        <v>6</v>
      </c>
      <c r="Q1626">
        <v>32</v>
      </c>
      <c r="R1626">
        <v>13</v>
      </c>
      <c r="S1626">
        <f t="shared" si="309"/>
        <v>19</v>
      </c>
      <c r="T1626">
        <v>126</v>
      </c>
      <c r="U1626">
        <f t="shared" si="310"/>
        <v>0</v>
      </c>
      <c r="V1626">
        <f t="shared" ref="V1626:V1645" si="318">IF(Q1626 =0,IF(Q1626 = "",,1),0)</f>
        <v>0</v>
      </c>
      <c r="W1626" s="1">
        <v>0.55739253660840815</v>
      </c>
      <c r="X1626">
        <f t="shared" si="311"/>
        <v>0</v>
      </c>
      <c r="Y1626">
        <f t="shared" si="312"/>
        <v>0</v>
      </c>
      <c r="Z1626">
        <f t="shared" si="313"/>
        <v>1</v>
      </c>
      <c r="AA1626">
        <f t="shared" si="314"/>
        <v>0</v>
      </c>
      <c r="AB1626">
        <f t="shared" si="306"/>
        <v>0</v>
      </c>
      <c r="AC1626">
        <f t="shared" si="315"/>
        <v>0</v>
      </c>
      <c r="AD1626" s="2" t="s">
        <v>9867</v>
      </c>
      <c r="AE1626">
        <f t="shared" si="316"/>
        <v>0</v>
      </c>
      <c r="AF1626">
        <f t="shared" si="317"/>
        <v>0</v>
      </c>
    </row>
    <row r="1627" spans="1:32" hidden="1" x14ac:dyDescent="0.25">
      <c r="A1627">
        <v>2010</v>
      </c>
      <c r="B1627">
        <v>3</v>
      </c>
      <c r="C1627">
        <v>71</v>
      </c>
      <c r="D1627" t="s">
        <v>32</v>
      </c>
      <c r="E1627" t="s">
        <v>8705</v>
      </c>
      <c r="F1627">
        <v>0</v>
      </c>
      <c r="G1627" t="s">
        <v>50</v>
      </c>
      <c r="H1627" t="s">
        <v>50</v>
      </c>
      <c r="I1627" t="s">
        <v>36</v>
      </c>
      <c r="J1627" t="s">
        <v>317</v>
      </c>
      <c r="K1627">
        <v>21</v>
      </c>
      <c r="L1627">
        <v>2019</v>
      </c>
      <c r="M1627">
        <f t="shared" si="308"/>
        <v>10</v>
      </c>
      <c r="N1627">
        <v>0</v>
      </c>
      <c r="O1627">
        <v>0</v>
      </c>
      <c r="P1627">
        <v>8</v>
      </c>
      <c r="Q1627">
        <v>32</v>
      </c>
      <c r="R1627">
        <v>30</v>
      </c>
      <c r="S1627">
        <f t="shared" si="309"/>
        <v>2</v>
      </c>
      <c r="T1627">
        <v>121</v>
      </c>
      <c r="U1627">
        <f t="shared" si="310"/>
        <v>0</v>
      </c>
      <c r="V1627">
        <f t="shared" si="318"/>
        <v>0</v>
      </c>
      <c r="W1627" s="1">
        <v>0.55739253660840815</v>
      </c>
      <c r="X1627">
        <f t="shared" si="311"/>
        <v>0</v>
      </c>
      <c r="Y1627">
        <f t="shared" si="312"/>
        <v>0</v>
      </c>
      <c r="Z1627">
        <f t="shared" si="313"/>
        <v>1</v>
      </c>
      <c r="AA1627">
        <f t="shared" si="314"/>
        <v>0</v>
      </c>
      <c r="AB1627">
        <f t="shared" si="306"/>
        <v>0</v>
      </c>
      <c r="AC1627">
        <f t="shared" si="315"/>
        <v>0</v>
      </c>
      <c r="AD1627" s="2" t="s">
        <v>9868</v>
      </c>
      <c r="AE1627">
        <f t="shared" si="316"/>
        <v>0</v>
      </c>
      <c r="AF1627">
        <f t="shared" si="317"/>
        <v>0</v>
      </c>
    </row>
    <row r="1628" spans="1:32" hidden="1" x14ac:dyDescent="0.25">
      <c r="A1628">
        <v>1988</v>
      </c>
      <c r="B1628">
        <v>4</v>
      </c>
      <c r="C1628">
        <v>89</v>
      </c>
      <c r="D1628" t="s">
        <v>32</v>
      </c>
      <c r="E1628" t="s">
        <v>2999</v>
      </c>
      <c r="F1628">
        <v>0</v>
      </c>
      <c r="G1628" t="s">
        <v>50</v>
      </c>
      <c r="H1628" t="s">
        <v>50</v>
      </c>
      <c r="I1628" t="s">
        <v>36</v>
      </c>
      <c r="J1628" t="s">
        <v>145</v>
      </c>
      <c r="K1628">
        <v>23</v>
      </c>
      <c r="L1628">
        <v>1995</v>
      </c>
      <c r="M1628">
        <f t="shared" si="308"/>
        <v>8</v>
      </c>
      <c r="N1628">
        <v>0</v>
      </c>
      <c r="O1628">
        <v>1</v>
      </c>
      <c r="P1628">
        <v>4</v>
      </c>
      <c r="Q1628">
        <v>32</v>
      </c>
      <c r="R1628">
        <v>23</v>
      </c>
      <c r="S1628">
        <f t="shared" si="309"/>
        <v>9</v>
      </c>
      <c r="T1628">
        <v>95</v>
      </c>
      <c r="U1628">
        <f t="shared" si="310"/>
        <v>0</v>
      </c>
      <c r="V1628">
        <f t="shared" si="318"/>
        <v>0</v>
      </c>
      <c r="W1628" s="1">
        <v>0.55739253660840815</v>
      </c>
      <c r="X1628">
        <f t="shared" si="311"/>
        <v>0</v>
      </c>
      <c r="Y1628">
        <f t="shared" si="312"/>
        <v>0</v>
      </c>
      <c r="Z1628">
        <f t="shared" si="313"/>
        <v>1</v>
      </c>
      <c r="AA1628">
        <f t="shared" si="314"/>
        <v>0</v>
      </c>
      <c r="AB1628">
        <f t="shared" si="306"/>
        <v>0</v>
      </c>
      <c r="AC1628">
        <f t="shared" si="315"/>
        <v>0</v>
      </c>
      <c r="AD1628" t="s">
        <v>9863</v>
      </c>
      <c r="AE1628">
        <f t="shared" si="316"/>
        <v>0</v>
      </c>
      <c r="AF1628">
        <f t="shared" si="317"/>
        <v>0</v>
      </c>
    </row>
    <row r="1629" spans="1:32" hidden="1" x14ac:dyDescent="0.25">
      <c r="A1629">
        <v>1999</v>
      </c>
      <c r="B1629">
        <v>4</v>
      </c>
      <c r="C1629">
        <v>113</v>
      </c>
      <c r="D1629" t="s">
        <v>88</v>
      </c>
      <c r="E1629" t="s">
        <v>6055</v>
      </c>
      <c r="F1629">
        <v>0</v>
      </c>
      <c r="G1629" t="s">
        <v>50</v>
      </c>
      <c r="H1629" t="s">
        <v>50</v>
      </c>
      <c r="I1629" t="s">
        <v>36</v>
      </c>
      <c r="J1629" t="s">
        <v>348</v>
      </c>
      <c r="K1629">
        <v>22</v>
      </c>
      <c r="L1629">
        <v>2008</v>
      </c>
      <c r="M1629">
        <f t="shared" si="308"/>
        <v>10</v>
      </c>
      <c r="N1629">
        <v>0</v>
      </c>
      <c r="O1629">
        <v>0</v>
      </c>
      <c r="P1629">
        <v>6</v>
      </c>
      <c r="Q1629">
        <v>32</v>
      </c>
      <c r="R1629">
        <v>17</v>
      </c>
      <c r="S1629">
        <f t="shared" si="309"/>
        <v>15</v>
      </c>
      <c r="T1629">
        <v>118</v>
      </c>
      <c r="U1629">
        <f t="shared" si="310"/>
        <v>0</v>
      </c>
      <c r="V1629">
        <f t="shared" si="318"/>
        <v>0</v>
      </c>
      <c r="W1629" s="1">
        <v>0.55739253660840815</v>
      </c>
      <c r="X1629">
        <f t="shared" si="311"/>
        <v>0</v>
      </c>
      <c r="Y1629">
        <f t="shared" si="312"/>
        <v>0</v>
      </c>
      <c r="Z1629">
        <f t="shared" si="313"/>
        <v>1</v>
      </c>
      <c r="AA1629">
        <f t="shared" si="314"/>
        <v>0</v>
      </c>
      <c r="AB1629">
        <f t="shared" si="306"/>
        <v>0</v>
      </c>
      <c r="AC1629">
        <f t="shared" si="315"/>
        <v>0</v>
      </c>
      <c r="AD1629" t="s">
        <v>9865</v>
      </c>
      <c r="AE1629">
        <f t="shared" si="316"/>
        <v>0</v>
      </c>
      <c r="AF1629">
        <f t="shared" si="317"/>
        <v>0</v>
      </c>
    </row>
    <row r="1630" spans="1:32" hidden="1" x14ac:dyDescent="0.25">
      <c r="A1630">
        <v>1988</v>
      </c>
      <c r="B1630">
        <v>5</v>
      </c>
      <c r="C1630">
        <v>137</v>
      </c>
      <c r="D1630" t="s">
        <v>41</v>
      </c>
      <c r="E1630" t="s">
        <v>3043</v>
      </c>
      <c r="F1630">
        <v>0</v>
      </c>
      <c r="G1630" t="s">
        <v>50</v>
      </c>
      <c r="H1630" t="s">
        <v>50</v>
      </c>
      <c r="I1630" t="s">
        <v>36</v>
      </c>
      <c r="J1630" t="s">
        <v>167</v>
      </c>
      <c r="K1630">
        <v>23</v>
      </c>
      <c r="L1630">
        <v>1995</v>
      </c>
      <c r="M1630">
        <f t="shared" si="308"/>
        <v>8</v>
      </c>
      <c r="N1630">
        <v>0</v>
      </c>
      <c r="O1630">
        <v>0</v>
      </c>
      <c r="P1630">
        <v>5</v>
      </c>
      <c r="Q1630">
        <v>32</v>
      </c>
      <c r="R1630">
        <v>2</v>
      </c>
      <c r="S1630">
        <f t="shared" si="309"/>
        <v>30</v>
      </c>
      <c r="T1630">
        <v>114</v>
      </c>
      <c r="U1630">
        <f t="shared" si="310"/>
        <v>0</v>
      </c>
      <c r="V1630">
        <f t="shared" si="318"/>
        <v>0</v>
      </c>
      <c r="W1630" s="1">
        <v>0.55739253660840815</v>
      </c>
      <c r="X1630">
        <f t="shared" si="311"/>
        <v>0</v>
      </c>
      <c r="Y1630">
        <f t="shared" si="312"/>
        <v>0</v>
      </c>
      <c r="Z1630">
        <f t="shared" si="313"/>
        <v>1</v>
      </c>
      <c r="AA1630">
        <f t="shared" si="314"/>
        <v>0</v>
      </c>
      <c r="AB1630">
        <f t="shared" si="306"/>
        <v>0</v>
      </c>
      <c r="AC1630">
        <f t="shared" si="315"/>
        <v>0</v>
      </c>
      <c r="AD1630" t="s">
        <v>9863</v>
      </c>
      <c r="AE1630">
        <f t="shared" si="316"/>
        <v>1</v>
      </c>
      <c r="AF1630">
        <f t="shared" si="317"/>
        <v>0</v>
      </c>
    </row>
    <row r="1631" spans="1:32" hidden="1" x14ac:dyDescent="0.25">
      <c r="A1631">
        <v>2002</v>
      </c>
      <c r="B1631">
        <v>5</v>
      </c>
      <c r="C1631">
        <v>157</v>
      </c>
      <c r="D1631" t="s">
        <v>88</v>
      </c>
      <c r="E1631" t="s">
        <v>6817</v>
      </c>
      <c r="F1631">
        <v>0</v>
      </c>
      <c r="G1631" t="s">
        <v>50</v>
      </c>
      <c r="H1631" t="s">
        <v>50</v>
      </c>
      <c r="I1631" t="s">
        <v>36</v>
      </c>
      <c r="J1631" t="s">
        <v>111</v>
      </c>
      <c r="K1631">
        <v>23</v>
      </c>
      <c r="L1631">
        <v>2009</v>
      </c>
      <c r="M1631">
        <f t="shared" si="308"/>
        <v>8</v>
      </c>
      <c r="N1631">
        <v>0</v>
      </c>
      <c r="O1631">
        <v>0</v>
      </c>
      <c r="P1631">
        <v>6</v>
      </c>
      <c r="Q1631">
        <v>32</v>
      </c>
      <c r="R1631">
        <v>32</v>
      </c>
      <c r="S1631">
        <f t="shared" si="309"/>
        <v>0</v>
      </c>
      <c r="T1631">
        <v>96</v>
      </c>
      <c r="U1631">
        <f t="shared" si="310"/>
        <v>0</v>
      </c>
      <c r="V1631">
        <f t="shared" si="318"/>
        <v>0</v>
      </c>
      <c r="W1631" s="1">
        <v>0.55739253660840815</v>
      </c>
      <c r="X1631">
        <f t="shared" si="311"/>
        <v>0</v>
      </c>
      <c r="Y1631">
        <f t="shared" si="312"/>
        <v>0</v>
      </c>
      <c r="Z1631">
        <f t="shared" si="313"/>
        <v>1</v>
      </c>
      <c r="AA1631">
        <f t="shared" si="314"/>
        <v>0</v>
      </c>
      <c r="AB1631">
        <f t="shared" si="306"/>
        <v>0</v>
      </c>
      <c r="AC1631">
        <f t="shared" si="315"/>
        <v>0</v>
      </c>
      <c r="AD1631" t="s">
        <v>9866</v>
      </c>
      <c r="AE1631">
        <f t="shared" si="316"/>
        <v>1</v>
      </c>
      <c r="AF1631">
        <f t="shared" si="317"/>
        <v>0</v>
      </c>
    </row>
    <row r="1632" spans="1:32" hidden="1" x14ac:dyDescent="0.25">
      <c r="A1632">
        <v>2004</v>
      </c>
      <c r="B1632">
        <v>5</v>
      </c>
      <c r="C1632">
        <v>136</v>
      </c>
      <c r="D1632" t="s">
        <v>48</v>
      </c>
      <c r="E1632" t="s">
        <v>7302</v>
      </c>
      <c r="F1632">
        <v>0</v>
      </c>
      <c r="G1632" t="s">
        <v>50</v>
      </c>
      <c r="H1632" t="s">
        <v>50</v>
      </c>
      <c r="I1632" t="s">
        <v>36</v>
      </c>
      <c r="J1632" t="s">
        <v>67</v>
      </c>
      <c r="K1632">
        <v>22</v>
      </c>
      <c r="L1632">
        <v>2011</v>
      </c>
      <c r="M1632">
        <f t="shared" si="308"/>
        <v>8</v>
      </c>
      <c r="N1632">
        <v>0</v>
      </c>
      <c r="O1632">
        <v>0</v>
      </c>
      <c r="P1632">
        <v>6</v>
      </c>
      <c r="Q1632">
        <v>32</v>
      </c>
      <c r="R1632">
        <v>21</v>
      </c>
      <c r="S1632">
        <f t="shared" si="309"/>
        <v>11</v>
      </c>
      <c r="T1632">
        <v>100</v>
      </c>
      <c r="U1632">
        <f t="shared" si="310"/>
        <v>0</v>
      </c>
      <c r="V1632">
        <f t="shared" si="318"/>
        <v>0</v>
      </c>
      <c r="W1632" s="1">
        <v>0.55739253660840815</v>
      </c>
      <c r="X1632">
        <f t="shared" si="311"/>
        <v>0</v>
      </c>
      <c r="Y1632">
        <f t="shared" si="312"/>
        <v>0</v>
      </c>
      <c r="Z1632">
        <f t="shared" si="313"/>
        <v>1</v>
      </c>
      <c r="AA1632">
        <f t="shared" si="314"/>
        <v>0</v>
      </c>
      <c r="AB1632">
        <f t="shared" si="306"/>
        <v>0</v>
      </c>
      <c r="AC1632">
        <f t="shared" si="315"/>
        <v>0</v>
      </c>
      <c r="AD1632" t="s">
        <v>9866</v>
      </c>
      <c r="AE1632">
        <f t="shared" si="316"/>
        <v>1</v>
      </c>
      <c r="AF1632">
        <f t="shared" si="317"/>
        <v>0</v>
      </c>
    </row>
    <row r="1633" spans="1:32" hidden="1" x14ac:dyDescent="0.25">
      <c r="A1633">
        <v>1989</v>
      </c>
      <c r="B1633">
        <v>7</v>
      </c>
      <c r="C1633">
        <v>174</v>
      </c>
      <c r="D1633" t="s">
        <v>100</v>
      </c>
      <c r="E1633" t="s">
        <v>3413</v>
      </c>
      <c r="F1633">
        <v>0</v>
      </c>
      <c r="G1633" t="s">
        <v>50</v>
      </c>
      <c r="H1633" t="s">
        <v>50</v>
      </c>
      <c r="I1633" t="s">
        <v>36</v>
      </c>
      <c r="J1633" t="s">
        <v>177</v>
      </c>
      <c r="K1633">
        <v>23</v>
      </c>
      <c r="L1633">
        <v>1996</v>
      </c>
      <c r="M1633">
        <f t="shared" si="308"/>
        <v>8</v>
      </c>
      <c r="N1633">
        <v>0</v>
      </c>
      <c r="O1633">
        <v>0</v>
      </c>
      <c r="P1633">
        <v>6</v>
      </c>
      <c r="Q1633">
        <v>32</v>
      </c>
      <c r="R1633">
        <v>25</v>
      </c>
      <c r="S1633">
        <f t="shared" si="309"/>
        <v>7</v>
      </c>
      <c r="T1633">
        <v>117</v>
      </c>
      <c r="U1633">
        <f t="shared" si="310"/>
        <v>0</v>
      </c>
      <c r="V1633">
        <f t="shared" si="318"/>
        <v>0</v>
      </c>
      <c r="W1633" s="1">
        <v>0.55739253660840815</v>
      </c>
      <c r="X1633">
        <f t="shared" si="311"/>
        <v>0</v>
      </c>
      <c r="Y1633">
        <f t="shared" si="312"/>
        <v>0</v>
      </c>
      <c r="Z1633">
        <f t="shared" si="313"/>
        <v>1</v>
      </c>
      <c r="AA1633">
        <f t="shared" si="314"/>
        <v>0</v>
      </c>
      <c r="AB1633">
        <f t="shared" si="306"/>
        <v>0</v>
      </c>
      <c r="AC1633">
        <f t="shared" si="315"/>
        <v>0</v>
      </c>
      <c r="AD1633" t="s">
        <v>9863</v>
      </c>
      <c r="AE1633">
        <f t="shared" si="316"/>
        <v>1</v>
      </c>
      <c r="AF1633">
        <f t="shared" si="317"/>
        <v>0</v>
      </c>
    </row>
    <row r="1634" spans="1:32" hidden="1" x14ac:dyDescent="0.25">
      <c r="A1634">
        <v>1990</v>
      </c>
      <c r="B1634">
        <v>1</v>
      </c>
      <c r="C1634">
        <v>14</v>
      </c>
      <c r="D1634" t="s">
        <v>60</v>
      </c>
      <c r="E1634" t="s">
        <v>3583</v>
      </c>
      <c r="F1634">
        <v>0</v>
      </c>
      <c r="G1634" t="s">
        <v>34</v>
      </c>
      <c r="H1634" t="s">
        <v>35</v>
      </c>
      <c r="I1634" t="s">
        <v>36</v>
      </c>
      <c r="J1634" t="s">
        <v>676</v>
      </c>
      <c r="K1634">
        <v>24</v>
      </c>
      <c r="L1634">
        <v>1997</v>
      </c>
      <c r="M1634">
        <f t="shared" si="308"/>
        <v>8</v>
      </c>
      <c r="N1634">
        <v>1</v>
      </c>
      <c r="O1634">
        <v>1</v>
      </c>
      <c r="P1634">
        <v>3</v>
      </c>
      <c r="Q1634">
        <v>39</v>
      </c>
      <c r="R1634">
        <v>38</v>
      </c>
      <c r="S1634">
        <f t="shared" si="309"/>
        <v>1</v>
      </c>
      <c r="T1634">
        <v>120</v>
      </c>
      <c r="U1634">
        <f t="shared" si="310"/>
        <v>0</v>
      </c>
      <c r="V1634">
        <f t="shared" si="318"/>
        <v>0</v>
      </c>
      <c r="W1634" s="1">
        <v>0.55378486055776888</v>
      </c>
      <c r="X1634">
        <f t="shared" si="311"/>
        <v>0</v>
      </c>
      <c r="Y1634">
        <f t="shared" si="312"/>
        <v>0</v>
      </c>
      <c r="Z1634">
        <f t="shared" si="313"/>
        <v>1</v>
      </c>
      <c r="AA1634">
        <f t="shared" si="314"/>
        <v>0</v>
      </c>
      <c r="AB1634">
        <f t="shared" si="306"/>
        <v>0</v>
      </c>
      <c r="AC1634">
        <f t="shared" si="315"/>
        <v>0</v>
      </c>
      <c r="AD1634" t="s">
        <v>9864</v>
      </c>
      <c r="AE1634">
        <f t="shared" si="316"/>
        <v>0</v>
      </c>
      <c r="AF1634">
        <f t="shared" si="317"/>
        <v>1</v>
      </c>
    </row>
    <row r="1635" spans="1:32" hidden="1" x14ac:dyDescent="0.25">
      <c r="A1635">
        <v>1996</v>
      </c>
      <c r="B1635">
        <v>1</v>
      </c>
      <c r="C1635">
        <v>16</v>
      </c>
      <c r="D1635" t="s">
        <v>52</v>
      </c>
      <c r="E1635" t="s">
        <v>5236</v>
      </c>
      <c r="F1635">
        <v>0</v>
      </c>
      <c r="G1635" t="s">
        <v>34</v>
      </c>
      <c r="H1635" t="s">
        <v>35</v>
      </c>
      <c r="I1635" t="s">
        <v>36</v>
      </c>
      <c r="J1635" t="s">
        <v>141</v>
      </c>
      <c r="K1635">
        <v>22</v>
      </c>
      <c r="L1635">
        <v>2005</v>
      </c>
      <c r="M1635">
        <f t="shared" si="308"/>
        <v>10</v>
      </c>
      <c r="N1635">
        <v>0</v>
      </c>
      <c r="O1635">
        <v>0</v>
      </c>
      <c r="P1635">
        <v>5</v>
      </c>
      <c r="Q1635">
        <v>39</v>
      </c>
      <c r="R1635">
        <v>10</v>
      </c>
      <c r="S1635">
        <f t="shared" si="309"/>
        <v>29</v>
      </c>
      <c r="T1635">
        <v>142</v>
      </c>
      <c r="U1635">
        <f t="shared" si="310"/>
        <v>0</v>
      </c>
      <c r="V1635">
        <f t="shared" si="318"/>
        <v>0</v>
      </c>
      <c r="W1635" s="1">
        <v>0.55378486055776888</v>
      </c>
      <c r="X1635">
        <f t="shared" si="311"/>
        <v>0</v>
      </c>
      <c r="Y1635">
        <f t="shared" si="312"/>
        <v>0</v>
      </c>
      <c r="Z1635">
        <f t="shared" si="313"/>
        <v>1</v>
      </c>
      <c r="AA1635">
        <f t="shared" si="314"/>
        <v>0</v>
      </c>
      <c r="AB1635">
        <f t="shared" si="306"/>
        <v>0</v>
      </c>
      <c r="AC1635">
        <f t="shared" si="315"/>
        <v>0</v>
      </c>
      <c r="AD1635" t="s">
        <v>9865</v>
      </c>
      <c r="AE1635">
        <f t="shared" si="316"/>
        <v>0</v>
      </c>
      <c r="AF1635">
        <f t="shared" si="317"/>
        <v>1</v>
      </c>
    </row>
    <row r="1636" spans="1:32" hidden="1" x14ac:dyDescent="0.25">
      <c r="A1636">
        <v>2013</v>
      </c>
      <c r="B1636">
        <v>1</v>
      </c>
      <c r="C1636">
        <v>5</v>
      </c>
      <c r="D1636" t="s">
        <v>17</v>
      </c>
      <c r="E1636" t="s">
        <v>9366</v>
      </c>
      <c r="F1636">
        <v>0</v>
      </c>
      <c r="G1636" t="s">
        <v>34</v>
      </c>
      <c r="H1636" t="s">
        <v>35</v>
      </c>
      <c r="I1636" t="s">
        <v>36</v>
      </c>
      <c r="J1636" t="s">
        <v>71</v>
      </c>
      <c r="K1636">
        <v>24</v>
      </c>
      <c r="L1636">
        <v>2020</v>
      </c>
      <c r="M1636">
        <f t="shared" si="308"/>
        <v>8</v>
      </c>
      <c r="N1636">
        <v>0</v>
      </c>
      <c r="O1636">
        <v>1</v>
      </c>
      <c r="P1636">
        <v>5</v>
      </c>
      <c r="Q1636">
        <v>39</v>
      </c>
      <c r="R1636">
        <v>37</v>
      </c>
      <c r="S1636">
        <f t="shared" si="309"/>
        <v>2</v>
      </c>
      <c r="T1636">
        <v>93</v>
      </c>
      <c r="U1636">
        <f t="shared" si="310"/>
        <v>0</v>
      </c>
      <c r="V1636">
        <f t="shared" si="318"/>
        <v>0</v>
      </c>
      <c r="W1636" s="1">
        <v>0.55378486055776888</v>
      </c>
      <c r="X1636">
        <f t="shared" si="311"/>
        <v>0</v>
      </c>
      <c r="Y1636">
        <f t="shared" si="312"/>
        <v>0</v>
      </c>
      <c r="Z1636">
        <f t="shared" si="313"/>
        <v>1</v>
      </c>
      <c r="AA1636">
        <f t="shared" si="314"/>
        <v>0</v>
      </c>
      <c r="AB1636">
        <f t="shared" si="306"/>
        <v>0</v>
      </c>
      <c r="AC1636">
        <f t="shared" si="315"/>
        <v>0</v>
      </c>
      <c r="AD1636" s="2" t="s">
        <v>9868</v>
      </c>
      <c r="AE1636">
        <f t="shared" si="316"/>
        <v>0</v>
      </c>
      <c r="AF1636">
        <f t="shared" si="317"/>
        <v>1</v>
      </c>
    </row>
    <row r="1637" spans="1:32" hidden="1" x14ac:dyDescent="0.25">
      <c r="A1637">
        <v>2004</v>
      </c>
      <c r="B1637">
        <v>2</v>
      </c>
      <c r="C1637">
        <v>35</v>
      </c>
      <c r="D1637" t="s">
        <v>217</v>
      </c>
      <c r="E1637" t="s">
        <v>7207</v>
      </c>
      <c r="F1637">
        <v>0</v>
      </c>
      <c r="G1637" t="s">
        <v>34</v>
      </c>
      <c r="H1637" t="s">
        <v>35</v>
      </c>
      <c r="I1637" t="s">
        <v>36</v>
      </c>
      <c r="J1637" t="s">
        <v>210</v>
      </c>
      <c r="K1637">
        <v>22</v>
      </c>
      <c r="L1637">
        <v>2011</v>
      </c>
      <c r="M1637">
        <f t="shared" si="308"/>
        <v>8</v>
      </c>
      <c r="N1637">
        <v>0</v>
      </c>
      <c r="O1637">
        <v>0</v>
      </c>
      <c r="P1637">
        <v>7</v>
      </c>
      <c r="Q1637">
        <v>39</v>
      </c>
      <c r="R1637">
        <v>28</v>
      </c>
      <c r="S1637">
        <f t="shared" si="309"/>
        <v>11</v>
      </c>
      <c r="T1637">
        <v>115</v>
      </c>
      <c r="U1637">
        <f t="shared" si="310"/>
        <v>0</v>
      </c>
      <c r="V1637">
        <f t="shared" si="318"/>
        <v>0</v>
      </c>
      <c r="W1637" s="1">
        <v>0.55378486055776888</v>
      </c>
      <c r="X1637">
        <f t="shared" si="311"/>
        <v>0</v>
      </c>
      <c r="Y1637">
        <f t="shared" si="312"/>
        <v>0</v>
      </c>
      <c r="Z1637">
        <f t="shared" si="313"/>
        <v>1</v>
      </c>
      <c r="AA1637">
        <f t="shared" si="314"/>
        <v>0</v>
      </c>
      <c r="AB1637">
        <f t="shared" si="306"/>
        <v>0</v>
      </c>
      <c r="AC1637">
        <f t="shared" si="315"/>
        <v>0</v>
      </c>
      <c r="AD1637" t="s">
        <v>9866</v>
      </c>
      <c r="AE1637">
        <f t="shared" si="316"/>
        <v>0</v>
      </c>
      <c r="AF1637">
        <f t="shared" si="317"/>
        <v>0</v>
      </c>
    </row>
    <row r="1638" spans="1:32" hidden="1" x14ac:dyDescent="0.25">
      <c r="A1638">
        <v>2006</v>
      </c>
      <c r="B1638">
        <v>3</v>
      </c>
      <c r="C1638">
        <v>91</v>
      </c>
      <c r="D1638" t="s">
        <v>27</v>
      </c>
      <c r="E1638" t="s">
        <v>7748</v>
      </c>
      <c r="F1638">
        <v>0</v>
      </c>
      <c r="G1638" t="s">
        <v>34</v>
      </c>
      <c r="H1638" t="s">
        <v>35</v>
      </c>
      <c r="I1638" t="s">
        <v>36</v>
      </c>
      <c r="J1638" t="s">
        <v>31</v>
      </c>
      <c r="K1638">
        <v>22</v>
      </c>
      <c r="L1638">
        <v>2018</v>
      </c>
      <c r="M1638">
        <f t="shared" si="308"/>
        <v>13</v>
      </c>
      <c r="N1638">
        <v>0</v>
      </c>
      <c r="O1638">
        <v>0</v>
      </c>
      <c r="P1638">
        <v>5</v>
      </c>
      <c r="Q1638">
        <v>39</v>
      </c>
      <c r="R1638">
        <v>10</v>
      </c>
      <c r="S1638">
        <f t="shared" si="309"/>
        <v>29</v>
      </c>
      <c r="T1638">
        <v>157</v>
      </c>
      <c r="U1638">
        <f t="shared" si="310"/>
        <v>0</v>
      </c>
      <c r="V1638">
        <f t="shared" si="318"/>
        <v>0</v>
      </c>
      <c r="W1638" s="1">
        <v>0.55378486055776888</v>
      </c>
      <c r="X1638">
        <f t="shared" si="311"/>
        <v>0</v>
      </c>
      <c r="Y1638">
        <f t="shared" si="312"/>
        <v>0</v>
      </c>
      <c r="Z1638">
        <f t="shared" si="313"/>
        <v>1</v>
      </c>
      <c r="AA1638">
        <f t="shared" si="314"/>
        <v>0</v>
      </c>
      <c r="AB1638">
        <f t="shared" si="306"/>
        <v>0</v>
      </c>
      <c r="AC1638">
        <f t="shared" si="315"/>
        <v>0</v>
      </c>
      <c r="AD1638" s="2" t="s">
        <v>9867</v>
      </c>
      <c r="AE1638">
        <f t="shared" si="316"/>
        <v>0</v>
      </c>
      <c r="AF1638">
        <f t="shared" si="317"/>
        <v>0</v>
      </c>
    </row>
    <row r="1639" spans="1:32" hidden="1" x14ac:dyDescent="0.25">
      <c r="A1639">
        <v>2000</v>
      </c>
      <c r="B1639">
        <v>6</v>
      </c>
      <c r="C1639">
        <v>197</v>
      </c>
      <c r="D1639" t="s">
        <v>5488</v>
      </c>
      <c r="E1639" t="s">
        <v>6374</v>
      </c>
      <c r="F1639">
        <v>0</v>
      </c>
      <c r="G1639" t="s">
        <v>34</v>
      </c>
      <c r="H1639" t="s">
        <v>35</v>
      </c>
      <c r="I1639" t="s">
        <v>36</v>
      </c>
      <c r="J1639" t="s">
        <v>121</v>
      </c>
      <c r="K1639">
        <v>22</v>
      </c>
      <c r="L1639">
        <v>2010</v>
      </c>
      <c r="M1639">
        <f t="shared" si="308"/>
        <v>11</v>
      </c>
      <c r="N1639">
        <v>0</v>
      </c>
      <c r="O1639">
        <v>0</v>
      </c>
      <c r="P1639">
        <v>6</v>
      </c>
      <c r="Q1639">
        <v>39</v>
      </c>
      <c r="R1639">
        <v>14</v>
      </c>
      <c r="S1639">
        <f t="shared" si="309"/>
        <v>25</v>
      </c>
      <c r="T1639">
        <v>134</v>
      </c>
      <c r="U1639">
        <f t="shared" si="310"/>
        <v>0</v>
      </c>
      <c r="V1639">
        <f t="shared" si="318"/>
        <v>0</v>
      </c>
      <c r="W1639" s="1">
        <v>0.55378486055776888</v>
      </c>
      <c r="X1639">
        <f t="shared" si="311"/>
        <v>0</v>
      </c>
      <c r="Y1639">
        <f t="shared" si="312"/>
        <v>0</v>
      </c>
      <c r="Z1639">
        <f t="shared" si="313"/>
        <v>1</v>
      </c>
      <c r="AA1639">
        <f t="shared" si="314"/>
        <v>0</v>
      </c>
      <c r="AB1639">
        <f t="shared" si="306"/>
        <v>0</v>
      </c>
      <c r="AC1639">
        <f t="shared" si="315"/>
        <v>0</v>
      </c>
      <c r="AD1639" t="s">
        <v>9866</v>
      </c>
      <c r="AE1639">
        <f t="shared" si="316"/>
        <v>1</v>
      </c>
      <c r="AF1639">
        <f t="shared" si="317"/>
        <v>0</v>
      </c>
    </row>
    <row r="1640" spans="1:32" hidden="1" x14ac:dyDescent="0.25">
      <c r="A1640">
        <v>1985</v>
      </c>
      <c r="B1640">
        <v>11</v>
      </c>
      <c r="C1640">
        <v>285</v>
      </c>
      <c r="D1640" t="s">
        <v>41</v>
      </c>
      <c r="E1640" t="s">
        <v>2201</v>
      </c>
      <c r="F1640">
        <v>0</v>
      </c>
      <c r="G1640" t="s">
        <v>70</v>
      </c>
      <c r="H1640" t="s">
        <v>70</v>
      </c>
      <c r="I1640" t="s">
        <v>21</v>
      </c>
      <c r="J1640" t="s">
        <v>171</v>
      </c>
      <c r="K1640">
        <v>22</v>
      </c>
      <c r="L1640">
        <v>2005</v>
      </c>
      <c r="M1640">
        <f t="shared" si="308"/>
        <v>21</v>
      </c>
      <c r="N1640">
        <v>0</v>
      </c>
      <c r="O1640">
        <v>1</v>
      </c>
      <c r="P1640">
        <v>4</v>
      </c>
      <c r="Q1640">
        <v>53</v>
      </c>
      <c r="S1640">
        <f t="shared" si="309"/>
        <v>53</v>
      </c>
      <c r="T1640">
        <v>92</v>
      </c>
      <c r="U1640">
        <f t="shared" si="310"/>
        <v>0</v>
      </c>
      <c r="V1640">
        <f t="shared" si="318"/>
        <v>0</v>
      </c>
      <c r="W1640" s="1">
        <v>0.550761421319797</v>
      </c>
      <c r="X1640">
        <f t="shared" si="311"/>
        <v>0</v>
      </c>
      <c r="Y1640">
        <f t="shared" si="312"/>
        <v>0</v>
      </c>
      <c r="Z1640">
        <f t="shared" si="313"/>
        <v>1</v>
      </c>
      <c r="AA1640">
        <f t="shared" si="314"/>
        <v>0</v>
      </c>
      <c r="AB1640">
        <f t="shared" si="306"/>
        <v>0</v>
      </c>
      <c r="AC1640">
        <f t="shared" si="315"/>
        <v>0</v>
      </c>
      <c r="AD1640" t="s">
        <v>9863</v>
      </c>
      <c r="AE1640">
        <f t="shared" si="316"/>
        <v>1</v>
      </c>
      <c r="AF1640">
        <f t="shared" si="317"/>
        <v>0</v>
      </c>
    </row>
    <row r="1641" spans="1:32" hidden="1" x14ac:dyDescent="0.25">
      <c r="A1641">
        <v>1997</v>
      </c>
      <c r="B1641">
        <v>5</v>
      </c>
      <c r="C1641">
        <v>134</v>
      </c>
      <c r="D1641" t="s">
        <v>38</v>
      </c>
      <c r="E1641" t="s">
        <v>5603</v>
      </c>
      <c r="F1641">
        <v>0</v>
      </c>
      <c r="G1641" t="s">
        <v>110</v>
      </c>
      <c r="H1641" t="s">
        <v>30</v>
      </c>
      <c r="I1641" t="s">
        <v>21</v>
      </c>
      <c r="J1641" t="s">
        <v>180</v>
      </c>
      <c r="K1641">
        <v>23</v>
      </c>
      <c r="L1641">
        <v>2005</v>
      </c>
      <c r="M1641">
        <f t="shared" si="308"/>
        <v>9</v>
      </c>
      <c r="N1641">
        <v>0</v>
      </c>
      <c r="O1641">
        <v>0</v>
      </c>
      <c r="P1641">
        <v>8</v>
      </c>
      <c r="Q1641">
        <v>43</v>
      </c>
      <c r="R1641">
        <v>14</v>
      </c>
      <c r="S1641">
        <f t="shared" si="309"/>
        <v>29</v>
      </c>
      <c r="T1641">
        <v>119</v>
      </c>
      <c r="U1641">
        <f t="shared" si="310"/>
        <v>0</v>
      </c>
      <c r="V1641">
        <f t="shared" si="318"/>
        <v>0</v>
      </c>
      <c r="W1641" s="1">
        <v>0.54827175208581647</v>
      </c>
      <c r="X1641">
        <f t="shared" si="311"/>
        <v>0</v>
      </c>
      <c r="Y1641">
        <f t="shared" si="312"/>
        <v>0</v>
      </c>
      <c r="Z1641">
        <f t="shared" si="313"/>
        <v>1</v>
      </c>
      <c r="AA1641">
        <f t="shared" si="314"/>
        <v>0</v>
      </c>
      <c r="AB1641">
        <f t="shared" si="306"/>
        <v>0</v>
      </c>
      <c r="AC1641">
        <f t="shared" si="315"/>
        <v>0</v>
      </c>
      <c r="AD1641" t="s">
        <v>9865</v>
      </c>
      <c r="AE1641">
        <f t="shared" si="316"/>
        <v>1</v>
      </c>
      <c r="AF1641">
        <f t="shared" si="317"/>
        <v>0</v>
      </c>
    </row>
    <row r="1642" spans="1:32" hidden="1" x14ac:dyDescent="0.25">
      <c r="A1642">
        <v>1998</v>
      </c>
      <c r="B1642">
        <v>5</v>
      </c>
      <c r="C1642">
        <v>148</v>
      </c>
      <c r="D1642" t="s">
        <v>4985</v>
      </c>
      <c r="E1642" t="s">
        <v>5854</v>
      </c>
      <c r="F1642">
        <v>0</v>
      </c>
      <c r="G1642" t="s">
        <v>110</v>
      </c>
      <c r="H1642" t="s">
        <v>30</v>
      </c>
      <c r="I1642" t="s">
        <v>21</v>
      </c>
      <c r="J1642" t="s">
        <v>1429</v>
      </c>
      <c r="K1642">
        <v>23</v>
      </c>
      <c r="L1642">
        <v>2008</v>
      </c>
      <c r="M1642">
        <f t="shared" si="308"/>
        <v>11</v>
      </c>
      <c r="N1642">
        <v>0</v>
      </c>
      <c r="O1642">
        <v>0</v>
      </c>
      <c r="P1642">
        <v>7</v>
      </c>
      <c r="Q1642">
        <v>43</v>
      </c>
      <c r="R1642">
        <v>18</v>
      </c>
      <c r="S1642">
        <f t="shared" si="309"/>
        <v>25</v>
      </c>
      <c r="T1642">
        <v>131</v>
      </c>
      <c r="U1642">
        <f t="shared" si="310"/>
        <v>0</v>
      </c>
      <c r="V1642">
        <f t="shared" si="318"/>
        <v>0</v>
      </c>
      <c r="W1642" s="1">
        <v>0.54827175208581647</v>
      </c>
      <c r="X1642">
        <f t="shared" si="311"/>
        <v>0</v>
      </c>
      <c r="Y1642">
        <f t="shared" si="312"/>
        <v>0</v>
      </c>
      <c r="Z1642">
        <f t="shared" si="313"/>
        <v>1</v>
      </c>
      <c r="AA1642">
        <f t="shared" si="314"/>
        <v>0</v>
      </c>
      <c r="AB1642">
        <f t="shared" si="306"/>
        <v>0</v>
      </c>
      <c r="AC1642">
        <f t="shared" si="315"/>
        <v>0</v>
      </c>
      <c r="AD1642" t="s">
        <v>9865</v>
      </c>
      <c r="AE1642">
        <f t="shared" si="316"/>
        <v>1</v>
      </c>
      <c r="AF1642">
        <f t="shared" si="317"/>
        <v>0</v>
      </c>
    </row>
    <row r="1643" spans="1:32" hidden="1" x14ac:dyDescent="0.25">
      <c r="A1643">
        <v>2009</v>
      </c>
      <c r="B1643">
        <v>1</v>
      </c>
      <c r="C1643">
        <v>12</v>
      </c>
      <c r="D1643" t="s">
        <v>126</v>
      </c>
      <c r="E1643" t="s">
        <v>8404</v>
      </c>
      <c r="F1643">
        <v>0</v>
      </c>
      <c r="G1643" t="s">
        <v>20</v>
      </c>
      <c r="H1643" t="s">
        <v>20</v>
      </c>
      <c r="I1643" t="s">
        <v>21</v>
      </c>
      <c r="J1643" t="s">
        <v>111</v>
      </c>
      <c r="K1643">
        <v>22</v>
      </c>
      <c r="L1643">
        <v>2014</v>
      </c>
      <c r="M1643">
        <f t="shared" si="308"/>
        <v>6</v>
      </c>
      <c r="N1643">
        <v>0</v>
      </c>
      <c r="O1643">
        <v>0</v>
      </c>
      <c r="P1643">
        <v>3</v>
      </c>
      <c r="Q1643">
        <v>33</v>
      </c>
      <c r="R1643">
        <v>32</v>
      </c>
      <c r="S1643">
        <f t="shared" si="309"/>
        <v>1</v>
      </c>
      <c r="T1643">
        <v>63</v>
      </c>
      <c r="U1643">
        <f t="shared" si="310"/>
        <v>0</v>
      </c>
      <c r="V1643">
        <f t="shared" si="318"/>
        <v>0</v>
      </c>
      <c r="W1643" s="1">
        <v>0.54700854700854706</v>
      </c>
      <c r="X1643">
        <f t="shared" si="311"/>
        <v>0</v>
      </c>
      <c r="Y1643">
        <f t="shared" si="312"/>
        <v>0</v>
      </c>
      <c r="Z1643">
        <f t="shared" si="313"/>
        <v>1</v>
      </c>
      <c r="AA1643">
        <f t="shared" si="314"/>
        <v>0</v>
      </c>
      <c r="AB1643">
        <f t="shared" ref="AB1643:AB1706" si="319">IF(AND(W1643&gt;1.49,W1643&lt;2.49),1,0)</f>
        <v>0</v>
      </c>
      <c r="AC1643">
        <f t="shared" si="315"/>
        <v>0</v>
      </c>
      <c r="AD1643" s="2" t="s">
        <v>9867</v>
      </c>
      <c r="AE1643">
        <f t="shared" si="316"/>
        <v>0</v>
      </c>
      <c r="AF1643">
        <f t="shared" si="317"/>
        <v>1</v>
      </c>
    </row>
    <row r="1644" spans="1:32" hidden="1" x14ac:dyDescent="0.25">
      <c r="A1644">
        <v>1994</v>
      </c>
      <c r="B1644">
        <v>3</v>
      </c>
      <c r="C1644">
        <v>73</v>
      </c>
      <c r="D1644" t="s">
        <v>55</v>
      </c>
      <c r="E1644" t="s">
        <v>4841</v>
      </c>
      <c r="F1644">
        <v>0</v>
      </c>
      <c r="G1644" t="s">
        <v>20</v>
      </c>
      <c r="H1644" t="s">
        <v>20</v>
      </c>
      <c r="I1644" t="s">
        <v>21</v>
      </c>
      <c r="J1644" t="s">
        <v>212</v>
      </c>
      <c r="K1644">
        <v>23</v>
      </c>
      <c r="L1644">
        <v>2003</v>
      </c>
      <c r="M1644">
        <f t="shared" si="308"/>
        <v>10</v>
      </c>
      <c r="N1644">
        <v>0</v>
      </c>
      <c r="O1644">
        <v>0</v>
      </c>
      <c r="P1644">
        <v>4</v>
      </c>
      <c r="Q1644">
        <v>33</v>
      </c>
      <c r="R1644">
        <v>9</v>
      </c>
      <c r="S1644">
        <f t="shared" si="309"/>
        <v>24</v>
      </c>
      <c r="T1644">
        <v>115</v>
      </c>
      <c r="U1644">
        <f t="shared" si="310"/>
        <v>0</v>
      </c>
      <c r="V1644">
        <f t="shared" si="318"/>
        <v>0</v>
      </c>
      <c r="W1644" s="1">
        <v>0.54700854700854706</v>
      </c>
      <c r="X1644">
        <f t="shared" si="311"/>
        <v>0</v>
      </c>
      <c r="Y1644">
        <f t="shared" si="312"/>
        <v>0</v>
      </c>
      <c r="Z1644">
        <f t="shared" si="313"/>
        <v>1</v>
      </c>
      <c r="AA1644">
        <f t="shared" si="314"/>
        <v>0</v>
      </c>
      <c r="AB1644">
        <f t="shared" si="319"/>
        <v>0</v>
      </c>
      <c r="AC1644">
        <f t="shared" si="315"/>
        <v>0</v>
      </c>
      <c r="AD1644" t="s">
        <v>9864</v>
      </c>
      <c r="AE1644">
        <f t="shared" si="316"/>
        <v>0</v>
      </c>
      <c r="AF1644">
        <f t="shared" si="317"/>
        <v>0</v>
      </c>
    </row>
    <row r="1645" spans="1:32" hidden="1" x14ac:dyDescent="0.25">
      <c r="A1645">
        <v>2014</v>
      </c>
      <c r="B1645">
        <v>3</v>
      </c>
      <c r="C1645">
        <v>96</v>
      </c>
      <c r="D1645" t="s">
        <v>52</v>
      </c>
      <c r="E1645" t="s">
        <v>9693</v>
      </c>
      <c r="F1645">
        <v>0</v>
      </c>
      <c r="G1645" t="s">
        <v>20</v>
      </c>
      <c r="H1645" t="s">
        <v>20</v>
      </c>
      <c r="I1645" t="s">
        <v>21</v>
      </c>
      <c r="J1645" t="s">
        <v>2817</v>
      </c>
      <c r="K1645">
        <v>22</v>
      </c>
      <c r="L1645">
        <v>2023</v>
      </c>
      <c r="M1645">
        <f t="shared" si="308"/>
        <v>10</v>
      </c>
      <c r="N1645">
        <v>0</v>
      </c>
      <c r="O1645">
        <v>0</v>
      </c>
      <c r="P1645">
        <v>1</v>
      </c>
      <c r="Q1645">
        <v>33</v>
      </c>
      <c r="R1645">
        <v>21</v>
      </c>
      <c r="S1645">
        <f t="shared" si="309"/>
        <v>12</v>
      </c>
      <c r="T1645">
        <v>116</v>
      </c>
      <c r="U1645">
        <f t="shared" si="310"/>
        <v>0</v>
      </c>
      <c r="V1645">
        <f t="shared" si="318"/>
        <v>0</v>
      </c>
      <c r="W1645" s="1">
        <v>0.54700854700854706</v>
      </c>
      <c r="X1645">
        <f t="shared" si="311"/>
        <v>0</v>
      </c>
      <c r="Y1645">
        <f t="shared" si="312"/>
        <v>0</v>
      </c>
      <c r="Z1645">
        <f t="shared" si="313"/>
        <v>1</v>
      </c>
      <c r="AA1645">
        <f t="shared" si="314"/>
        <v>0</v>
      </c>
      <c r="AB1645">
        <f t="shared" si="319"/>
        <v>0</v>
      </c>
      <c r="AC1645">
        <f t="shared" si="315"/>
        <v>0</v>
      </c>
      <c r="AD1645" s="2" t="s">
        <v>9868</v>
      </c>
      <c r="AE1645">
        <f t="shared" si="316"/>
        <v>0</v>
      </c>
      <c r="AF1645">
        <f t="shared" si="317"/>
        <v>0</v>
      </c>
    </row>
    <row r="1646" spans="1:32" hidden="1" x14ac:dyDescent="0.25">
      <c r="A1646">
        <v>2000</v>
      </c>
      <c r="B1646">
        <v>2</v>
      </c>
      <c r="C1646">
        <v>56</v>
      </c>
      <c r="D1646" t="s">
        <v>52</v>
      </c>
      <c r="E1646" t="s">
        <v>6240</v>
      </c>
      <c r="F1646">
        <v>0</v>
      </c>
      <c r="G1646" t="s">
        <v>34</v>
      </c>
      <c r="H1646" t="s">
        <v>35</v>
      </c>
      <c r="I1646" t="s">
        <v>36</v>
      </c>
      <c r="J1646" t="s">
        <v>523</v>
      </c>
      <c r="M1646">
        <f t="shared" si="308"/>
        <v>0</v>
      </c>
      <c r="N1646">
        <v>0</v>
      </c>
      <c r="O1646">
        <v>0</v>
      </c>
      <c r="P1646">
        <v>0</v>
      </c>
      <c r="S1646">
        <f t="shared" si="309"/>
        <v>0</v>
      </c>
      <c r="U1646">
        <f t="shared" si="310"/>
        <v>1</v>
      </c>
      <c r="V1646">
        <v>0</v>
      </c>
      <c r="X1646">
        <f t="shared" si="311"/>
        <v>0</v>
      </c>
      <c r="Y1646">
        <f t="shared" si="312"/>
        <v>0</v>
      </c>
      <c r="Z1646">
        <f t="shared" si="313"/>
        <v>0</v>
      </c>
      <c r="AA1646">
        <f t="shared" si="314"/>
        <v>0</v>
      </c>
      <c r="AB1646">
        <f t="shared" si="319"/>
        <v>0</v>
      </c>
      <c r="AC1646">
        <f t="shared" si="315"/>
        <v>0</v>
      </c>
      <c r="AD1646" t="s">
        <v>9866</v>
      </c>
      <c r="AE1646">
        <f t="shared" si="316"/>
        <v>0</v>
      </c>
      <c r="AF1646">
        <f t="shared" si="317"/>
        <v>0</v>
      </c>
    </row>
    <row r="1647" spans="1:32" hidden="1" x14ac:dyDescent="0.25">
      <c r="A1647">
        <v>2003</v>
      </c>
      <c r="B1647">
        <v>4</v>
      </c>
      <c r="C1647">
        <v>101</v>
      </c>
      <c r="D1647" t="s">
        <v>119</v>
      </c>
      <c r="E1647" t="s">
        <v>7013</v>
      </c>
      <c r="F1647">
        <v>0</v>
      </c>
      <c r="G1647" t="s">
        <v>20</v>
      </c>
      <c r="H1647" t="s">
        <v>20</v>
      </c>
      <c r="I1647" t="s">
        <v>21</v>
      </c>
      <c r="J1647" t="s">
        <v>106</v>
      </c>
      <c r="K1647">
        <v>22</v>
      </c>
      <c r="L1647">
        <v>2005</v>
      </c>
      <c r="M1647">
        <f t="shared" si="308"/>
        <v>3</v>
      </c>
      <c r="N1647">
        <v>0</v>
      </c>
      <c r="O1647">
        <v>0</v>
      </c>
      <c r="P1647">
        <v>3</v>
      </c>
      <c r="Q1647">
        <v>33</v>
      </c>
      <c r="R1647">
        <v>33</v>
      </c>
      <c r="S1647">
        <f t="shared" si="309"/>
        <v>0</v>
      </c>
      <c r="T1647">
        <v>40</v>
      </c>
      <c r="U1647">
        <f t="shared" si="310"/>
        <v>0</v>
      </c>
      <c r="V1647">
        <f t="shared" ref="V1647:V1671" si="320">IF(Q1647 =0,IF(Q1647 = "",,1),0)</f>
        <v>0</v>
      </c>
      <c r="W1647" s="1">
        <v>0.54700854700854706</v>
      </c>
      <c r="X1647">
        <f t="shared" si="311"/>
        <v>0</v>
      </c>
      <c r="Y1647">
        <f t="shared" si="312"/>
        <v>0</v>
      </c>
      <c r="Z1647">
        <f t="shared" si="313"/>
        <v>1</v>
      </c>
      <c r="AA1647">
        <f t="shared" si="314"/>
        <v>0</v>
      </c>
      <c r="AB1647">
        <f t="shared" si="319"/>
        <v>0</v>
      </c>
      <c r="AC1647">
        <f t="shared" si="315"/>
        <v>0</v>
      </c>
      <c r="AD1647" t="s">
        <v>9866</v>
      </c>
      <c r="AE1647">
        <f t="shared" si="316"/>
        <v>0</v>
      </c>
      <c r="AF1647">
        <f t="shared" si="317"/>
        <v>0</v>
      </c>
    </row>
    <row r="1648" spans="1:32" hidden="1" x14ac:dyDescent="0.25">
      <c r="A1648">
        <v>1980</v>
      </c>
      <c r="B1648">
        <v>11</v>
      </c>
      <c r="C1648">
        <v>305</v>
      </c>
      <c r="D1648" t="s">
        <v>100</v>
      </c>
      <c r="E1648" t="s">
        <v>495</v>
      </c>
      <c r="F1648">
        <v>0</v>
      </c>
      <c r="G1648" t="s">
        <v>20</v>
      </c>
      <c r="H1648" t="s">
        <v>20</v>
      </c>
      <c r="I1648" t="s">
        <v>21</v>
      </c>
      <c r="J1648" t="s">
        <v>195</v>
      </c>
      <c r="K1648">
        <v>23</v>
      </c>
      <c r="L1648">
        <v>1988</v>
      </c>
      <c r="M1648">
        <f t="shared" si="308"/>
        <v>9</v>
      </c>
      <c r="N1648">
        <v>0</v>
      </c>
      <c r="O1648">
        <v>0</v>
      </c>
      <c r="P1648">
        <v>4</v>
      </c>
      <c r="Q1648">
        <v>33</v>
      </c>
      <c r="R1648">
        <v>33</v>
      </c>
      <c r="S1648">
        <f t="shared" si="309"/>
        <v>0</v>
      </c>
      <c r="T1648">
        <v>111</v>
      </c>
      <c r="U1648">
        <f t="shared" si="310"/>
        <v>0</v>
      </c>
      <c r="V1648">
        <f t="shared" si="320"/>
        <v>0</v>
      </c>
      <c r="W1648" s="1">
        <v>0.54700854700854706</v>
      </c>
      <c r="X1648">
        <f t="shared" si="311"/>
        <v>0</v>
      </c>
      <c r="Y1648">
        <f t="shared" si="312"/>
        <v>0</v>
      </c>
      <c r="Z1648">
        <f t="shared" si="313"/>
        <v>1</v>
      </c>
      <c r="AA1648">
        <f t="shared" si="314"/>
        <v>0</v>
      </c>
      <c r="AB1648">
        <f t="shared" si="319"/>
        <v>0</v>
      </c>
      <c r="AC1648">
        <f t="shared" si="315"/>
        <v>0</v>
      </c>
      <c r="AD1648" t="s">
        <v>9862</v>
      </c>
      <c r="AE1648">
        <f t="shared" si="316"/>
        <v>1</v>
      </c>
      <c r="AF1648">
        <f t="shared" si="317"/>
        <v>0</v>
      </c>
    </row>
    <row r="1649" spans="1:32" hidden="1" x14ac:dyDescent="0.25">
      <c r="A1649">
        <v>1993</v>
      </c>
      <c r="B1649">
        <v>2</v>
      </c>
      <c r="C1649">
        <v>39</v>
      </c>
      <c r="D1649" t="s">
        <v>41</v>
      </c>
      <c r="E1649" t="s">
        <v>4597</v>
      </c>
      <c r="F1649">
        <v>0</v>
      </c>
      <c r="G1649" t="s">
        <v>46</v>
      </c>
      <c r="H1649" t="s">
        <v>46</v>
      </c>
      <c r="I1649" t="s">
        <v>21</v>
      </c>
      <c r="J1649" t="s">
        <v>37</v>
      </c>
      <c r="K1649">
        <v>23</v>
      </c>
      <c r="L1649">
        <v>2000</v>
      </c>
      <c r="M1649">
        <f t="shared" si="308"/>
        <v>8</v>
      </c>
      <c r="N1649">
        <v>0</v>
      </c>
      <c r="O1649">
        <v>0</v>
      </c>
      <c r="P1649">
        <v>6</v>
      </c>
      <c r="Q1649">
        <v>21</v>
      </c>
      <c r="R1649">
        <v>7</v>
      </c>
      <c r="S1649">
        <f t="shared" si="309"/>
        <v>14</v>
      </c>
      <c r="T1649">
        <v>122</v>
      </c>
      <c r="U1649">
        <f t="shared" si="310"/>
        <v>0</v>
      </c>
      <c r="V1649">
        <f t="shared" si="320"/>
        <v>0</v>
      </c>
      <c r="W1649" s="1">
        <v>0.5436241610738255</v>
      </c>
      <c r="X1649">
        <f t="shared" si="311"/>
        <v>0</v>
      </c>
      <c r="Y1649">
        <f t="shared" si="312"/>
        <v>0</v>
      </c>
      <c r="Z1649">
        <f t="shared" si="313"/>
        <v>1</v>
      </c>
      <c r="AA1649">
        <f t="shared" si="314"/>
        <v>0</v>
      </c>
      <c r="AB1649">
        <f t="shared" si="319"/>
        <v>0</v>
      </c>
      <c r="AC1649">
        <f t="shared" si="315"/>
        <v>0</v>
      </c>
      <c r="AD1649" t="s">
        <v>9864</v>
      </c>
      <c r="AE1649">
        <f t="shared" si="316"/>
        <v>0</v>
      </c>
      <c r="AF1649">
        <f t="shared" si="317"/>
        <v>0</v>
      </c>
    </row>
    <row r="1650" spans="1:32" hidden="1" x14ac:dyDescent="0.25">
      <c r="A1650">
        <v>2003</v>
      </c>
      <c r="B1650">
        <v>2</v>
      </c>
      <c r="C1650">
        <v>61</v>
      </c>
      <c r="D1650" t="s">
        <v>91</v>
      </c>
      <c r="E1650" t="s">
        <v>6975</v>
      </c>
      <c r="F1650">
        <v>0</v>
      </c>
      <c r="G1650" t="s">
        <v>46</v>
      </c>
      <c r="H1650" t="s">
        <v>46</v>
      </c>
      <c r="I1650" t="s">
        <v>21</v>
      </c>
      <c r="J1650" t="s">
        <v>753</v>
      </c>
      <c r="K1650">
        <v>23</v>
      </c>
      <c r="L1650">
        <v>2009</v>
      </c>
      <c r="M1650">
        <f t="shared" si="308"/>
        <v>7</v>
      </c>
      <c r="N1650">
        <v>0</v>
      </c>
      <c r="O1650">
        <v>0</v>
      </c>
      <c r="P1650">
        <v>4</v>
      </c>
      <c r="Q1650">
        <v>21</v>
      </c>
      <c r="R1650">
        <v>21</v>
      </c>
      <c r="S1650">
        <f t="shared" si="309"/>
        <v>0</v>
      </c>
      <c r="T1650">
        <v>98</v>
      </c>
      <c r="U1650">
        <f t="shared" si="310"/>
        <v>0</v>
      </c>
      <c r="V1650">
        <f t="shared" si="320"/>
        <v>0</v>
      </c>
      <c r="W1650" s="1">
        <v>0.5436241610738255</v>
      </c>
      <c r="X1650">
        <f t="shared" si="311"/>
        <v>0</v>
      </c>
      <c r="Y1650">
        <f t="shared" si="312"/>
        <v>0</v>
      </c>
      <c r="Z1650">
        <f t="shared" si="313"/>
        <v>1</v>
      </c>
      <c r="AA1650">
        <f t="shared" si="314"/>
        <v>0</v>
      </c>
      <c r="AB1650">
        <f t="shared" si="319"/>
        <v>0</v>
      </c>
      <c r="AC1650">
        <f t="shared" si="315"/>
        <v>0</v>
      </c>
      <c r="AD1650" t="s">
        <v>9866</v>
      </c>
      <c r="AE1650">
        <f t="shared" si="316"/>
        <v>0</v>
      </c>
      <c r="AF1650">
        <f t="shared" si="317"/>
        <v>0</v>
      </c>
    </row>
    <row r="1651" spans="1:32" hidden="1" x14ac:dyDescent="0.25">
      <c r="A1651">
        <v>1981</v>
      </c>
      <c r="B1651">
        <v>4</v>
      </c>
      <c r="C1651">
        <v>107</v>
      </c>
      <c r="D1651" t="s">
        <v>217</v>
      </c>
      <c r="E1651" t="s">
        <v>647</v>
      </c>
      <c r="F1651">
        <v>0</v>
      </c>
      <c r="G1651" t="s">
        <v>46</v>
      </c>
      <c r="H1651" t="s">
        <v>46</v>
      </c>
      <c r="I1651" t="s">
        <v>21</v>
      </c>
      <c r="J1651" t="s">
        <v>427</v>
      </c>
      <c r="K1651">
        <v>23</v>
      </c>
      <c r="L1651">
        <v>1990</v>
      </c>
      <c r="M1651">
        <f t="shared" si="308"/>
        <v>10</v>
      </c>
      <c r="N1651">
        <v>0</v>
      </c>
      <c r="O1651">
        <v>0</v>
      </c>
      <c r="P1651">
        <v>4</v>
      </c>
      <c r="Q1651">
        <v>21</v>
      </c>
      <c r="R1651">
        <v>16</v>
      </c>
      <c r="S1651">
        <f t="shared" si="309"/>
        <v>5</v>
      </c>
      <c r="T1651">
        <v>122</v>
      </c>
      <c r="U1651">
        <f t="shared" si="310"/>
        <v>0</v>
      </c>
      <c r="V1651">
        <f t="shared" si="320"/>
        <v>0</v>
      </c>
      <c r="W1651" s="1">
        <v>0.5436241610738255</v>
      </c>
      <c r="X1651">
        <f t="shared" si="311"/>
        <v>0</v>
      </c>
      <c r="Y1651">
        <f t="shared" si="312"/>
        <v>0</v>
      </c>
      <c r="Z1651">
        <f t="shared" si="313"/>
        <v>1</v>
      </c>
      <c r="AA1651">
        <f t="shared" si="314"/>
        <v>0</v>
      </c>
      <c r="AB1651">
        <f t="shared" si="319"/>
        <v>0</v>
      </c>
      <c r="AC1651">
        <f t="shared" si="315"/>
        <v>0</v>
      </c>
      <c r="AD1651" t="s">
        <v>9862</v>
      </c>
      <c r="AE1651">
        <f t="shared" si="316"/>
        <v>0</v>
      </c>
      <c r="AF1651">
        <f t="shared" si="317"/>
        <v>0</v>
      </c>
    </row>
    <row r="1652" spans="1:32" hidden="1" x14ac:dyDescent="0.25">
      <c r="A1652">
        <v>2008</v>
      </c>
      <c r="B1652">
        <v>4</v>
      </c>
      <c r="C1652">
        <v>127</v>
      </c>
      <c r="D1652" t="s">
        <v>1588</v>
      </c>
      <c r="E1652" t="s">
        <v>8268</v>
      </c>
      <c r="F1652">
        <v>0</v>
      </c>
      <c r="G1652" t="s">
        <v>46</v>
      </c>
      <c r="H1652" t="s">
        <v>46</v>
      </c>
      <c r="I1652" t="s">
        <v>21</v>
      </c>
      <c r="J1652" t="s">
        <v>177</v>
      </c>
      <c r="K1652">
        <v>23</v>
      </c>
      <c r="L1652">
        <v>2016</v>
      </c>
      <c r="M1652">
        <f t="shared" si="308"/>
        <v>9</v>
      </c>
      <c r="N1652">
        <v>0</v>
      </c>
      <c r="O1652">
        <v>0</v>
      </c>
      <c r="P1652">
        <v>2</v>
      </c>
      <c r="Q1652">
        <v>21</v>
      </c>
      <c r="R1652">
        <v>7</v>
      </c>
      <c r="S1652">
        <f t="shared" si="309"/>
        <v>14</v>
      </c>
      <c r="T1652">
        <v>130</v>
      </c>
      <c r="U1652">
        <f t="shared" si="310"/>
        <v>0</v>
      </c>
      <c r="V1652">
        <f t="shared" si="320"/>
        <v>0</v>
      </c>
      <c r="W1652" s="1">
        <v>0.5436241610738255</v>
      </c>
      <c r="X1652">
        <f t="shared" si="311"/>
        <v>0</v>
      </c>
      <c r="Y1652">
        <f t="shared" si="312"/>
        <v>0</v>
      </c>
      <c r="Z1652">
        <f t="shared" si="313"/>
        <v>1</v>
      </c>
      <c r="AA1652">
        <f t="shared" si="314"/>
        <v>0</v>
      </c>
      <c r="AB1652">
        <f t="shared" si="319"/>
        <v>0</v>
      </c>
      <c r="AC1652">
        <f t="shared" si="315"/>
        <v>0</v>
      </c>
      <c r="AD1652" s="2" t="s">
        <v>9867</v>
      </c>
      <c r="AE1652">
        <f t="shared" si="316"/>
        <v>0</v>
      </c>
      <c r="AF1652">
        <f t="shared" si="317"/>
        <v>0</v>
      </c>
    </row>
    <row r="1653" spans="1:32" hidden="1" x14ac:dyDescent="0.25">
      <c r="A1653">
        <v>2010</v>
      </c>
      <c r="B1653">
        <v>4</v>
      </c>
      <c r="C1653">
        <v>113</v>
      </c>
      <c r="D1653" t="s">
        <v>65</v>
      </c>
      <c r="E1653" t="s">
        <v>8744</v>
      </c>
      <c r="F1653">
        <v>0</v>
      </c>
      <c r="G1653" t="s">
        <v>46</v>
      </c>
      <c r="H1653" t="s">
        <v>46</v>
      </c>
      <c r="I1653" t="s">
        <v>21</v>
      </c>
      <c r="J1653" t="s">
        <v>180</v>
      </c>
      <c r="K1653">
        <v>20</v>
      </c>
      <c r="L1653">
        <v>2012</v>
      </c>
      <c r="M1653">
        <f t="shared" si="308"/>
        <v>3</v>
      </c>
      <c r="N1653">
        <v>0</v>
      </c>
      <c r="O1653">
        <v>0</v>
      </c>
      <c r="P1653">
        <v>2</v>
      </c>
      <c r="Q1653">
        <v>21</v>
      </c>
      <c r="R1653">
        <v>21</v>
      </c>
      <c r="S1653">
        <f t="shared" si="309"/>
        <v>0</v>
      </c>
      <c r="T1653">
        <v>38</v>
      </c>
      <c r="U1653">
        <f t="shared" si="310"/>
        <v>0</v>
      </c>
      <c r="V1653">
        <f t="shared" si="320"/>
        <v>0</v>
      </c>
      <c r="W1653" s="1">
        <v>0.5436241610738255</v>
      </c>
      <c r="X1653">
        <f t="shared" si="311"/>
        <v>0</v>
      </c>
      <c r="Y1653">
        <f t="shared" si="312"/>
        <v>0</v>
      </c>
      <c r="Z1653">
        <f t="shared" si="313"/>
        <v>1</v>
      </c>
      <c r="AA1653">
        <f t="shared" si="314"/>
        <v>0</v>
      </c>
      <c r="AB1653">
        <f t="shared" si="319"/>
        <v>0</v>
      </c>
      <c r="AC1653">
        <f t="shared" si="315"/>
        <v>0</v>
      </c>
      <c r="AD1653" s="2" t="s">
        <v>9868</v>
      </c>
      <c r="AE1653">
        <f t="shared" si="316"/>
        <v>0</v>
      </c>
      <c r="AF1653">
        <f t="shared" si="317"/>
        <v>0</v>
      </c>
    </row>
    <row r="1654" spans="1:32" hidden="1" x14ac:dyDescent="0.25">
      <c r="A1654">
        <v>2011</v>
      </c>
      <c r="B1654">
        <v>4</v>
      </c>
      <c r="C1654">
        <v>129</v>
      </c>
      <c r="D1654" t="s">
        <v>126</v>
      </c>
      <c r="E1654" t="s">
        <v>9003</v>
      </c>
      <c r="F1654">
        <v>0</v>
      </c>
      <c r="G1654" t="s">
        <v>46</v>
      </c>
      <c r="H1654" t="s">
        <v>46</v>
      </c>
      <c r="I1654" t="s">
        <v>21</v>
      </c>
      <c r="J1654" t="s">
        <v>567</v>
      </c>
      <c r="K1654">
        <v>23</v>
      </c>
      <c r="L1654">
        <v>2017</v>
      </c>
      <c r="M1654">
        <f t="shared" si="308"/>
        <v>7</v>
      </c>
      <c r="N1654">
        <v>0</v>
      </c>
      <c r="O1654">
        <v>2</v>
      </c>
      <c r="P1654">
        <v>5</v>
      </c>
      <c r="Q1654">
        <v>21</v>
      </c>
      <c r="R1654">
        <v>13</v>
      </c>
      <c r="S1654">
        <f t="shared" si="309"/>
        <v>8</v>
      </c>
      <c r="T1654">
        <v>71</v>
      </c>
      <c r="U1654">
        <f t="shared" si="310"/>
        <v>0</v>
      </c>
      <c r="V1654">
        <f t="shared" si="320"/>
        <v>0</v>
      </c>
      <c r="W1654" s="1">
        <v>0.5436241610738255</v>
      </c>
      <c r="X1654">
        <f t="shared" si="311"/>
        <v>0</v>
      </c>
      <c r="Y1654">
        <f t="shared" si="312"/>
        <v>0</v>
      </c>
      <c r="Z1654">
        <f t="shared" si="313"/>
        <v>1</v>
      </c>
      <c r="AA1654">
        <f t="shared" si="314"/>
        <v>0</v>
      </c>
      <c r="AB1654">
        <f t="shared" si="319"/>
        <v>0</v>
      </c>
      <c r="AC1654">
        <f t="shared" si="315"/>
        <v>0</v>
      </c>
      <c r="AD1654" s="2" t="s">
        <v>9868</v>
      </c>
      <c r="AE1654">
        <f t="shared" si="316"/>
        <v>0</v>
      </c>
      <c r="AF1654">
        <f t="shared" si="317"/>
        <v>0</v>
      </c>
    </row>
    <row r="1655" spans="1:32" hidden="1" x14ac:dyDescent="0.25">
      <c r="A1655">
        <v>1984</v>
      </c>
      <c r="B1655">
        <v>2</v>
      </c>
      <c r="C1655">
        <v>34</v>
      </c>
      <c r="D1655" t="s">
        <v>57</v>
      </c>
      <c r="E1655" t="s">
        <v>1615</v>
      </c>
      <c r="F1655">
        <v>0</v>
      </c>
      <c r="G1655" t="s">
        <v>81</v>
      </c>
      <c r="H1655" t="s">
        <v>81</v>
      </c>
      <c r="I1655" t="s">
        <v>36</v>
      </c>
      <c r="J1655" t="s">
        <v>37</v>
      </c>
      <c r="K1655">
        <v>22</v>
      </c>
      <c r="L1655">
        <v>1995</v>
      </c>
      <c r="M1655">
        <f t="shared" si="308"/>
        <v>12</v>
      </c>
      <c r="N1655">
        <v>0</v>
      </c>
      <c r="O1655">
        <v>0</v>
      </c>
      <c r="P1655">
        <v>6</v>
      </c>
      <c r="Q1655">
        <v>36</v>
      </c>
      <c r="R1655">
        <v>15</v>
      </c>
      <c r="S1655">
        <f t="shared" si="309"/>
        <v>21</v>
      </c>
      <c r="T1655">
        <v>182</v>
      </c>
      <c r="U1655">
        <f t="shared" si="310"/>
        <v>0</v>
      </c>
      <c r="V1655">
        <f t="shared" si="320"/>
        <v>0</v>
      </c>
      <c r="W1655" s="1">
        <v>0.53968253968253976</v>
      </c>
      <c r="X1655">
        <f t="shared" si="311"/>
        <v>0</v>
      </c>
      <c r="Y1655">
        <f t="shared" si="312"/>
        <v>0</v>
      </c>
      <c r="Z1655">
        <f t="shared" si="313"/>
        <v>1</v>
      </c>
      <c r="AA1655">
        <f t="shared" si="314"/>
        <v>0</v>
      </c>
      <c r="AB1655">
        <f t="shared" si="319"/>
        <v>0</v>
      </c>
      <c r="AC1655">
        <f t="shared" si="315"/>
        <v>0</v>
      </c>
      <c r="AD1655" t="s">
        <v>9862</v>
      </c>
      <c r="AE1655">
        <f t="shared" si="316"/>
        <v>0</v>
      </c>
      <c r="AF1655">
        <f t="shared" si="317"/>
        <v>0</v>
      </c>
    </row>
    <row r="1656" spans="1:32" hidden="1" x14ac:dyDescent="0.25">
      <c r="A1656">
        <v>2007</v>
      </c>
      <c r="B1656">
        <v>2</v>
      </c>
      <c r="C1656">
        <v>48</v>
      </c>
      <c r="D1656" t="s">
        <v>4985</v>
      </c>
      <c r="E1656" t="s">
        <v>7952</v>
      </c>
      <c r="F1656">
        <v>0</v>
      </c>
      <c r="G1656" t="s">
        <v>81</v>
      </c>
      <c r="H1656" t="s">
        <v>81</v>
      </c>
      <c r="I1656" t="s">
        <v>36</v>
      </c>
      <c r="J1656" t="s">
        <v>2504</v>
      </c>
      <c r="K1656">
        <v>21</v>
      </c>
      <c r="L1656">
        <v>2017</v>
      </c>
      <c r="M1656">
        <f t="shared" si="308"/>
        <v>11</v>
      </c>
      <c r="N1656">
        <v>0</v>
      </c>
      <c r="O1656">
        <v>0</v>
      </c>
      <c r="P1656">
        <v>6</v>
      </c>
      <c r="Q1656">
        <v>36</v>
      </c>
      <c r="R1656">
        <v>15</v>
      </c>
      <c r="S1656">
        <f t="shared" si="309"/>
        <v>21</v>
      </c>
      <c r="T1656">
        <v>128</v>
      </c>
      <c r="U1656">
        <f t="shared" si="310"/>
        <v>0</v>
      </c>
      <c r="V1656">
        <f t="shared" si="320"/>
        <v>0</v>
      </c>
      <c r="W1656" s="1">
        <v>0.53968253968253976</v>
      </c>
      <c r="X1656">
        <f t="shared" si="311"/>
        <v>0</v>
      </c>
      <c r="Y1656">
        <f t="shared" si="312"/>
        <v>0</v>
      </c>
      <c r="Z1656">
        <f t="shared" si="313"/>
        <v>1</v>
      </c>
      <c r="AA1656">
        <f t="shared" si="314"/>
        <v>0</v>
      </c>
      <c r="AB1656">
        <f t="shared" si="319"/>
        <v>0</v>
      </c>
      <c r="AC1656">
        <f t="shared" si="315"/>
        <v>0</v>
      </c>
      <c r="AD1656" s="2" t="s">
        <v>9867</v>
      </c>
      <c r="AE1656">
        <f t="shared" si="316"/>
        <v>0</v>
      </c>
      <c r="AF1656">
        <f t="shared" si="317"/>
        <v>0</v>
      </c>
    </row>
    <row r="1657" spans="1:32" hidden="1" x14ac:dyDescent="0.25">
      <c r="A1657">
        <v>2013</v>
      </c>
      <c r="B1657">
        <v>2</v>
      </c>
      <c r="C1657">
        <v>50</v>
      </c>
      <c r="D1657" t="s">
        <v>79</v>
      </c>
      <c r="E1657" t="s">
        <v>9411</v>
      </c>
      <c r="F1657">
        <v>0</v>
      </c>
      <c r="G1657" t="s">
        <v>81</v>
      </c>
      <c r="H1657" t="s">
        <v>81</v>
      </c>
      <c r="I1657" t="s">
        <v>36</v>
      </c>
      <c r="J1657" t="s">
        <v>180</v>
      </c>
      <c r="K1657">
        <v>22</v>
      </c>
      <c r="L1657">
        <v>2022</v>
      </c>
      <c r="M1657">
        <f t="shared" si="308"/>
        <v>10</v>
      </c>
      <c r="N1657">
        <v>0</v>
      </c>
      <c r="O1657">
        <v>0</v>
      </c>
      <c r="P1657">
        <v>5</v>
      </c>
      <c r="Q1657">
        <v>36</v>
      </c>
      <c r="R1657">
        <v>5</v>
      </c>
      <c r="S1657">
        <f t="shared" si="309"/>
        <v>31</v>
      </c>
      <c r="T1657">
        <v>121</v>
      </c>
      <c r="U1657">
        <f t="shared" si="310"/>
        <v>0</v>
      </c>
      <c r="V1657">
        <f t="shared" si="320"/>
        <v>0</v>
      </c>
      <c r="W1657" s="1">
        <v>0.53968253968253976</v>
      </c>
      <c r="X1657">
        <f t="shared" si="311"/>
        <v>0</v>
      </c>
      <c r="Y1657">
        <f t="shared" si="312"/>
        <v>0</v>
      </c>
      <c r="Z1657">
        <f t="shared" si="313"/>
        <v>1</v>
      </c>
      <c r="AA1657">
        <f t="shared" si="314"/>
        <v>0</v>
      </c>
      <c r="AB1657">
        <f t="shared" si="319"/>
        <v>0</v>
      </c>
      <c r="AC1657">
        <f t="shared" si="315"/>
        <v>0</v>
      </c>
      <c r="AD1657" s="2" t="s">
        <v>9868</v>
      </c>
      <c r="AE1657">
        <f t="shared" si="316"/>
        <v>0</v>
      </c>
      <c r="AF1657">
        <f t="shared" si="317"/>
        <v>0</v>
      </c>
    </row>
    <row r="1658" spans="1:32" hidden="1" x14ac:dyDescent="0.25">
      <c r="A1658">
        <v>1999</v>
      </c>
      <c r="B1658">
        <v>4</v>
      </c>
      <c r="C1658">
        <v>106</v>
      </c>
      <c r="D1658" t="s">
        <v>79</v>
      </c>
      <c r="E1658" t="s">
        <v>6049</v>
      </c>
      <c r="F1658">
        <v>0</v>
      </c>
      <c r="G1658" t="s">
        <v>81</v>
      </c>
      <c r="H1658" t="s">
        <v>81</v>
      </c>
      <c r="I1658" t="s">
        <v>36</v>
      </c>
      <c r="J1658" t="s">
        <v>40</v>
      </c>
      <c r="K1658">
        <v>23</v>
      </c>
      <c r="L1658">
        <v>2006</v>
      </c>
      <c r="M1658">
        <f t="shared" si="308"/>
        <v>8</v>
      </c>
      <c r="N1658">
        <v>0</v>
      </c>
      <c r="O1658">
        <v>0</v>
      </c>
      <c r="P1658">
        <v>5</v>
      </c>
      <c r="Q1658">
        <v>36</v>
      </c>
      <c r="R1658">
        <v>22</v>
      </c>
      <c r="S1658">
        <f t="shared" si="309"/>
        <v>14</v>
      </c>
      <c r="T1658">
        <v>105</v>
      </c>
      <c r="U1658">
        <f t="shared" si="310"/>
        <v>0</v>
      </c>
      <c r="V1658">
        <f t="shared" si="320"/>
        <v>0</v>
      </c>
      <c r="W1658" s="1">
        <v>0.53968253968253976</v>
      </c>
      <c r="X1658">
        <f t="shared" si="311"/>
        <v>0</v>
      </c>
      <c r="Y1658">
        <f t="shared" si="312"/>
        <v>0</v>
      </c>
      <c r="Z1658">
        <f t="shared" si="313"/>
        <v>1</v>
      </c>
      <c r="AA1658">
        <f t="shared" si="314"/>
        <v>0</v>
      </c>
      <c r="AB1658">
        <f t="shared" si="319"/>
        <v>0</v>
      </c>
      <c r="AC1658">
        <f t="shared" si="315"/>
        <v>0</v>
      </c>
      <c r="AD1658" t="s">
        <v>9865</v>
      </c>
      <c r="AE1658">
        <f t="shared" si="316"/>
        <v>0</v>
      </c>
      <c r="AF1658">
        <f t="shared" si="317"/>
        <v>0</v>
      </c>
    </row>
    <row r="1659" spans="1:32" hidden="1" x14ac:dyDescent="0.25">
      <c r="A1659">
        <v>1991</v>
      </c>
      <c r="B1659">
        <v>6</v>
      </c>
      <c r="C1659">
        <v>167</v>
      </c>
      <c r="D1659" t="s">
        <v>48</v>
      </c>
      <c r="E1659" t="s">
        <v>4059</v>
      </c>
      <c r="F1659">
        <v>0</v>
      </c>
      <c r="G1659" t="s">
        <v>81</v>
      </c>
      <c r="H1659" t="s">
        <v>81</v>
      </c>
      <c r="I1659" t="s">
        <v>36</v>
      </c>
      <c r="J1659" t="s">
        <v>471</v>
      </c>
      <c r="K1659">
        <v>22</v>
      </c>
      <c r="L1659">
        <v>1999</v>
      </c>
      <c r="M1659">
        <f t="shared" si="308"/>
        <v>9</v>
      </c>
      <c r="N1659">
        <v>0</v>
      </c>
      <c r="O1659">
        <v>0</v>
      </c>
      <c r="P1659">
        <v>5</v>
      </c>
      <c r="Q1659">
        <v>36</v>
      </c>
      <c r="R1659">
        <v>35</v>
      </c>
      <c r="S1659">
        <f t="shared" si="309"/>
        <v>1</v>
      </c>
      <c r="T1659">
        <v>110</v>
      </c>
      <c r="U1659">
        <f t="shared" si="310"/>
        <v>0</v>
      </c>
      <c r="V1659">
        <f t="shared" si="320"/>
        <v>0</v>
      </c>
      <c r="W1659" s="1">
        <v>0.53968253968253976</v>
      </c>
      <c r="X1659">
        <f t="shared" si="311"/>
        <v>0</v>
      </c>
      <c r="Y1659">
        <f t="shared" si="312"/>
        <v>0</v>
      </c>
      <c r="Z1659">
        <f t="shared" si="313"/>
        <v>1</v>
      </c>
      <c r="AA1659">
        <f t="shared" si="314"/>
        <v>0</v>
      </c>
      <c r="AB1659">
        <f t="shared" si="319"/>
        <v>0</v>
      </c>
      <c r="AC1659">
        <f t="shared" si="315"/>
        <v>0</v>
      </c>
      <c r="AD1659" t="s">
        <v>9864</v>
      </c>
      <c r="AE1659">
        <f t="shared" si="316"/>
        <v>1</v>
      </c>
      <c r="AF1659">
        <f t="shared" si="317"/>
        <v>0</v>
      </c>
    </row>
    <row r="1660" spans="1:32" hidden="1" x14ac:dyDescent="0.25">
      <c r="A1660">
        <v>1992</v>
      </c>
      <c r="B1660">
        <v>2</v>
      </c>
      <c r="C1660">
        <v>54</v>
      </c>
      <c r="D1660" t="s">
        <v>126</v>
      </c>
      <c r="E1660" t="s">
        <v>4278</v>
      </c>
      <c r="F1660">
        <v>0</v>
      </c>
      <c r="G1660" t="s">
        <v>175</v>
      </c>
      <c r="H1660" t="s">
        <v>35</v>
      </c>
      <c r="I1660" t="s">
        <v>36</v>
      </c>
      <c r="J1660" t="s">
        <v>26</v>
      </c>
      <c r="K1660">
        <v>21</v>
      </c>
      <c r="L1660">
        <v>2001</v>
      </c>
      <c r="M1660">
        <f t="shared" si="308"/>
        <v>10</v>
      </c>
      <c r="N1660">
        <v>0</v>
      </c>
      <c r="O1660">
        <v>0</v>
      </c>
      <c r="P1660">
        <v>5</v>
      </c>
      <c r="Q1660">
        <v>36</v>
      </c>
      <c r="R1660">
        <v>17</v>
      </c>
      <c r="S1660">
        <f t="shared" si="309"/>
        <v>19</v>
      </c>
      <c r="T1660">
        <v>139</v>
      </c>
      <c r="U1660">
        <f t="shared" si="310"/>
        <v>0</v>
      </c>
      <c r="V1660">
        <f t="shared" si="320"/>
        <v>0</v>
      </c>
      <c r="W1660" s="1">
        <v>0.53679653679653672</v>
      </c>
      <c r="X1660">
        <f t="shared" si="311"/>
        <v>0</v>
      </c>
      <c r="Y1660">
        <f t="shared" si="312"/>
        <v>0</v>
      </c>
      <c r="Z1660">
        <f t="shared" si="313"/>
        <v>1</v>
      </c>
      <c r="AA1660">
        <f t="shared" si="314"/>
        <v>0</v>
      </c>
      <c r="AB1660">
        <f t="shared" si="319"/>
        <v>0</v>
      </c>
      <c r="AC1660">
        <f t="shared" si="315"/>
        <v>0</v>
      </c>
      <c r="AD1660" t="s">
        <v>9864</v>
      </c>
      <c r="AE1660">
        <f t="shared" si="316"/>
        <v>0</v>
      </c>
      <c r="AF1660">
        <f t="shared" si="317"/>
        <v>0</v>
      </c>
    </row>
    <row r="1661" spans="1:32" hidden="1" x14ac:dyDescent="0.25">
      <c r="A1661">
        <v>2005</v>
      </c>
      <c r="B1661">
        <v>3</v>
      </c>
      <c r="C1661">
        <v>88</v>
      </c>
      <c r="D1661" t="s">
        <v>23</v>
      </c>
      <c r="E1661" t="s">
        <v>7499</v>
      </c>
      <c r="F1661">
        <v>0</v>
      </c>
      <c r="G1661" t="s">
        <v>175</v>
      </c>
      <c r="H1661" t="s">
        <v>35</v>
      </c>
      <c r="I1661" t="s">
        <v>36</v>
      </c>
      <c r="J1661" t="s">
        <v>446</v>
      </c>
      <c r="K1661">
        <v>26</v>
      </c>
      <c r="L1661">
        <v>2012</v>
      </c>
      <c r="M1661">
        <f t="shared" si="308"/>
        <v>8</v>
      </c>
      <c r="N1661">
        <v>0</v>
      </c>
      <c r="O1661">
        <v>0</v>
      </c>
      <c r="P1661">
        <v>4</v>
      </c>
      <c r="Q1661">
        <v>36</v>
      </c>
      <c r="R1661">
        <v>36</v>
      </c>
      <c r="S1661">
        <f t="shared" si="309"/>
        <v>0</v>
      </c>
      <c r="T1661">
        <v>106</v>
      </c>
      <c r="U1661">
        <f t="shared" si="310"/>
        <v>0</v>
      </c>
      <c r="V1661">
        <f t="shared" si="320"/>
        <v>0</v>
      </c>
      <c r="W1661" s="1">
        <v>0.53679653679653672</v>
      </c>
      <c r="X1661">
        <f t="shared" si="311"/>
        <v>0</v>
      </c>
      <c r="Y1661">
        <f t="shared" si="312"/>
        <v>0</v>
      </c>
      <c r="Z1661">
        <f t="shared" si="313"/>
        <v>1</v>
      </c>
      <c r="AA1661">
        <f t="shared" si="314"/>
        <v>0</v>
      </c>
      <c r="AB1661">
        <f t="shared" si="319"/>
        <v>0</v>
      </c>
      <c r="AC1661">
        <f t="shared" si="315"/>
        <v>0</v>
      </c>
      <c r="AD1661" s="2" t="s">
        <v>9867</v>
      </c>
      <c r="AE1661">
        <f t="shared" si="316"/>
        <v>0</v>
      </c>
      <c r="AF1661">
        <f t="shared" si="317"/>
        <v>0</v>
      </c>
    </row>
    <row r="1662" spans="1:32" hidden="1" x14ac:dyDescent="0.25">
      <c r="A1662">
        <v>1995</v>
      </c>
      <c r="B1662">
        <v>5</v>
      </c>
      <c r="C1662">
        <v>158</v>
      </c>
      <c r="D1662" t="s">
        <v>85</v>
      </c>
      <c r="E1662" t="s">
        <v>5132</v>
      </c>
      <c r="F1662">
        <v>0</v>
      </c>
      <c r="G1662" t="s">
        <v>175</v>
      </c>
      <c r="H1662" t="s">
        <v>35</v>
      </c>
      <c r="I1662" t="s">
        <v>36</v>
      </c>
      <c r="J1662" t="s">
        <v>162</v>
      </c>
      <c r="K1662">
        <v>23</v>
      </c>
      <c r="L1662">
        <v>2004</v>
      </c>
      <c r="M1662">
        <f t="shared" si="308"/>
        <v>10</v>
      </c>
      <c r="N1662">
        <v>0</v>
      </c>
      <c r="O1662">
        <v>0</v>
      </c>
      <c r="P1662">
        <v>6</v>
      </c>
      <c r="Q1662">
        <v>36</v>
      </c>
      <c r="R1662">
        <v>1</v>
      </c>
      <c r="S1662">
        <f t="shared" si="309"/>
        <v>35</v>
      </c>
      <c r="T1662">
        <v>115</v>
      </c>
      <c r="U1662">
        <f t="shared" si="310"/>
        <v>0</v>
      </c>
      <c r="V1662">
        <f t="shared" si="320"/>
        <v>0</v>
      </c>
      <c r="W1662" s="1">
        <v>0.53679653679653672</v>
      </c>
      <c r="X1662">
        <f t="shared" si="311"/>
        <v>0</v>
      </c>
      <c r="Y1662">
        <f t="shared" si="312"/>
        <v>0</v>
      </c>
      <c r="Z1662">
        <f t="shared" si="313"/>
        <v>1</v>
      </c>
      <c r="AA1662">
        <f t="shared" si="314"/>
        <v>0</v>
      </c>
      <c r="AB1662">
        <f t="shared" si="319"/>
        <v>0</v>
      </c>
      <c r="AC1662">
        <f t="shared" si="315"/>
        <v>0</v>
      </c>
      <c r="AD1662" t="s">
        <v>9865</v>
      </c>
      <c r="AE1662">
        <f t="shared" si="316"/>
        <v>1</v>
      </c>
      <c r="AF1662">
        <f t="shared" si="317"/>
        <v>0</v>
      </c>
    </row>
    <row r="1663" spans="1:32" hidden="1" x14ac:dyDescent="0.25">
      <c r="A1663">
        <v>2002</v>
      </c>
      <c r="B1663">
        <v>5</v>
      </c>
      <c r="C1663">
        <v>139</v>
      </c>
      <c r="D1663" t="s">
        <v>72</v>
      </c>
      <c r="E1663" t="s">
        <v>6800</v>
      </c>
      <c r="F1663">
        <v>0</v>
      </c>
      <c r="G1663" t="s">
        <v>175</v>
      </c>
      <c r="H1663" t="s">
        <v>35</v>
      </c>
      <c r="I1663" t="s">
        <v>36</v>
      </c>
      <c r="J1663" t="s">
        <v>51</v>
      </c>
      <c r="K1663">
        <v>23</v>
      </c>
      <c r="L1663">
        <v>2013</v>
      </c>
      <c r="M1663">
        <f t="shared" si="308"/>
        <v>12</v>
      </c>
      <c r="N1663">
        <v>0</v>
      </c>
      <c r="O1663">
        <v>0</v>
      </c>
      <c r="P1663">
        <v>4</v>
      </c>
      <c r="Q1663">
        <v>36</v>
      </c>
      <c r="R1663">
        <v>6</v>
      </c>
      <c r="S1663">
        <f t="shared" si="309"/>
        <v>30</v>
      </c>
      <c r="T1663">
        <v>163</v>
      </c>
      <c r="U1663">
        <f t="shared" si="310"/>
        <v>0</v>
      </c>
      <c r="V1663">
        <f t="shared" si="320"/>
        <v>0</v>
      </c>
      <c r="W1663" s="1">
        <v>0.53679653679653672</v>
      </c>
      <c r="X1663">
        <f t="shared" si="311"/>
        <v>0</v>
      </c>
      <c r="Y1663">
        <f t="shared" si="312"/>
        <v>0</v>
      </c>
      <c r="Z1663">
        <f t="shared" si="313"/>
        <v>1</v>
      </c>
      <c r="AA1663">
        <f t="shared" si="314"/>
        <v>0</v>
      </c>
      <c r="AB1663">
        <f t="shared" si="319"/>
        <v>0</v>
      </c>
      <c r="AC1663">
        <f t="shared" si="315"/>
        <v>0</v>
      </c>
      <c r="AD1663" t="s">
        <v>9866</v>
      </c>
      <c r="AE1663">
        <f t="shared" si="316"/>
        <v>1</v>
      </c>
      <c r="AF1663">
        <f t="shared" si="317"/>
        <v>0</v>
      </c>
    </row>
    <row r="1664" spans="1:32" hidden="1" x14ac:dyDescent="0.25">
      <c r="A1664">
        <v>1995</v>
      </c>
      <c r="B1664">
        <v>7</v>
      </c>
      <c r="C1664">
        <v>241</v>
      </c>
      <c r="D1664" t="s">
        <v>4779</v>
      </c>
      <c r="E1664" t="s">
        <v>5215</v>
      </c>
      <c r="F1664">
        <v>0</v>
      </c>
      <c r="G1664" t="s">
        <v>175</v>
      </c>
      <c r="H1664" t="s">
        <v>35</v>
      </c>
      <c r="I1664" t="s">
        <v>36</v>
      </c>
      <c r="J1664" t="s">
        <v>227</v>
      </c>
      <c r="K1664">
        <v>23</v>
      </c>
      <c r="L1664">
        <v>2004</v>
      </c>
      <c r="M1664">
        <f t="shared" si="308"/>
        <v>10</v>
      </c>
      <c r="N1664">
        <v>0</v>
      </c>
      <c r="O1664">
        <v>0</v>
      </c>
      <c r="P1664">
        <v>5</v>
      </c>
      <c r="Q1664">
        <v>36</v>
      </c>
      <c r="S1664">
        <f t="shared" si="309"/>
        <v>36</v>
      </c>
      <c r="T1664">
        <v>103</v>
      </c>
      <c r="U1664">
        <f t="shared" si="310"/>
        <v>0</v>
      </c>
      <c r="V1664">
        <f t="shared" si="320"/>
        <v>0</v>
      </c>
      <c r="W1664" s="1">
        <v>0.53679653679653672</v>
      </c>
      <c r="X1664">
        <f t="shared" si="311"/>
        <v>0</v>
      </c>
      <c r="Y1664">
        <f t="shared" si="312"/>
        <v>0</v>
      </c>
      <c r="Z1664">
        <f t="shared" si="313"/>
        <v>1</v>
      </c>
      <c r="AA1664">
        <f t="shared" si="314"/>
        <v>0</v>
      </c>
      <c r="AB1664">
        <f t="shared" si="319"/>
        <v>0</v>
      </c>
      <c r="AC1664">
        <f t="shared" si="315"/>
        <v>0</v>
      </c>
      <c r="AD1664" t="s">
        <v>9865</v>
      </c>
      <c r="AE1664">
        <f t="shared" si="316"/>
        <v>1</v>
      </c>
      <c r="AF1664">
        <f t="shared" si="317"/>
        <v>0</v>
      </c>
    </row>
    <row r="1665" spans="1:32" hidden="1" x14ac:dyDescent="0.25">
      <c r="A1665">
        <v>1997</v>
      </c>
      <c r="B1665">
        <v>1</v>
      </c>
      <c r="C1665">
        <v>30</v>
      </c>
      <c r="D1665" t="s">
        <v>32</v>
      </c>
      <c r="E1665" t="s">
        <v>5501</v>
      </c>
      <c r="F1665">
        <v>0</v>
      </c>
      <c r="G1665" t="s">
        <v>29</v>
      </c>
      <c r="H1665" t="s">
        <v>30</v>
      </c>
      <c r="I1665" t="s">
        <v>21</v>
      </c>
      <c r="J1665" t="s">
        <v>398</v>
      </c>
      <c r="K1665">
        <v>23</v>
      </c>
      <c r="L1665">
        <v>2006</v>
      </c>
      <c r="M1665">
        <f t="shared" si="308"/>
        <v>10</v>
      </c>
      <c r="N1665">
        <v>0</v>
      </c>
      <c r="O1665">
        <v>0</v>
      </c>
      <c r="P1665">
        <v>8</v>
      </c>
      <c r="Q1665">
        <v>42</v>
      </c>
      <c r="R1665">
        <v>24</v>
      </c>
      <c r="S1665">
        <f t="shared" si="309"/>
        <v>18</v>
      </c>
      <c r="T1665">
        <v>113</v>
      </c>
      <c r="U1665">
        <f t="shared" si="310"/>
        <v>0</v>
      </c>
      <c r="V1665">
        <f t="shared" si="320"/>
        <v>0</v>
      </c>
      <c r="W1665" s="1">
        <v>0.53100775193798444</v>
      </c>
      <c r="X1665">
        <f t="shared" si="311"/>
        <v>0</v>
      </c>
      <c r="Y1665">
        <f t="shared" si="312"/>
        <v>0</v>
      </c>
      <c r="Z1665">
        <f t="shared" si="313"/>
        <v>1</v>
      </c>
      <c r="AA1665">
        <f t="shared" si="314"/>
        <v>0</v>
      </c>
      <c r="AB1665">
        <f t="shared" si="319"/>
        <v>0</v>
      </c>
      <c r="AC1665">
        <f t="shared" si="315"/>
        <v>0</v>
      </c>
      <c r="AD1665" t="s">
        <v>9865</v>
      </c>
      <c r="AE1665">
        <f t="shared" si="316"/>
        <v>0</v>
      </c>
      <c r="AF1665">
        <f t="shared" si="317"/>
        <v>1</v>
      </c>
    </row>
    <row r="1666" spans="1:32" hidden="1" x14ac:dyDescent="0.25">
      <c r="A1666">
        <v>2002</v>
      </c>
      <c r="B1666">
        <v>1</v>
      </c>
      <c r="C1666">
        <v>10</v>
      </c>
      <c r="D1666" t="s">
        <v>27</v>
      </c>
      <c r="E1666" t="s">
        <v>6678</v>
      </c>
      <c r="F1666">
        <v>0</v>
      </c>
      <c r="G1666" t="s">
        <v>29</v>
      </c>
      <c r="H1666" t="s">
        <v>30</v>
      </c>
      <c r="I1666" t="s">
        <v>21</v>
      </c>
      <c r="J1666" t="s">
        <v>102</v>
      </c>
      <c r="K1666">
        <v>23</v>
      </c>
      <c r="L1666">
        <v>2009</v>
      </c>
      <c r="M1666">
        <f t="shared" ref="M1666:M1729" si="321">IF((L1666-A1666)+1&gt;0,(L1666-A1666)+1,0)</f>
        <v>8</v>
      </c>
      <c r="N1666">
        <v>0</v>
      </c>
      <c r="O1666">
        <v>0</v>
      </c>
      <c r="P1666">
        <v>7</v>
      </c>
      <c r="Q1666">
        <v>42</v>
      </c>
      <c r="R1666">
        <v>39</v>
      </c>
      <c r="S1666">
        <f t="shared" ref="S1666:S1729" si="322">Q1666-R1666</f>
        <v>3</v>
      </c>
      <c r="T1666">
        <v>103</v>
      </c>
      <c r="U1666">
        <f t="shared" ref="U1666:U1729" si="323">IF(L1666 = "",1,0)</f>
        <v>0</v>
      </c>
      <c r="V1666">
        <f t="shared" si="320"/>
        <v>0</v>
      </c>
      <c r="W1666" s="1">
        <v>0.53100775193798444</v>
      </c>
      <c r="X1666">
        <f t="shared" ref="X1666:X1729" si="324">IF(AND(W1666&lt;-0.7,W1666&lt;&gt;-0.7),1,0)</f>
        <v>0</v>
      </c>
      <c r="Y1666">
        <f t="shared" ref="Y1666:Y1729" si="325">IF(AND(W1666&gt;-0.7,W1666&lt;-0.2),1,0)</f>
        <v>0</v>
      </c>
      <c r="Z1666">
        <f t="shared" ref="Z1666:Z1729" si="326">IF(AND(W1666&gt;=-0.2,W1666&lt;=0.7),IF(W1666 = "",0,1),0)</f>
        <v>1</v>
      </c>
      <c r="AA1666">
        <f t="shared" ref="AA1666:AA1729" si="327">IF(AND(W1666&gt;0.7,W1666&lt;1.5),1,0)</f>
        <v>0</v>
      </c>
      <c r="AB1666">
        <f t="shared" si="319"/>
        <v>0</v>
      </c>
      <c r="AC1666">
        <f t="shared" ref="AC1666:AC1729" si="328">IF(W1666&gt;2.5,1,0)</f>
        <v>0</v>
      </c>
      <c r="AD1666" t="s">
        <v>9866</v>
      </c>
      <c r="AE1666">
        <f t="shared" ref="AE1666:AE1729" si="329">IF(W1666="",0,IF(AND(W1666&gt;2.5,B1666&gt;1),1,IF(AND(W1666&gt;1.49,B1666&gt;2),1,IF(AND(W1666&gt;0.7,B1666&gt;3),1,IF(AND(W1666&gt;-0.2,B1666&gt;4),1,0)))))</f>
        <v>0</v>
      </c>
      <c r="AF1666">
        <f t="shared" ref="AF1666:AF1729" si="330">IF(W1666="",0,IF(AND(W1666&lt;0.71,B1666=1),1,IF(AND(W1666&lt;-0.21,B1666=2),1,IF(AND(W1666&lt;-0.7,B1666&gt;2,B1666&lt;5),1,0))))</f>
        <v>1</v>
      </c>
    </row>
    <row r="1667" spans="1:32" hidden="1" x14ac:dyDescent="0.25">
      <c r="A1667">
        <v>2002</v>
      </c>
      <c r="B1667">
        <v>1</v>
      </c>
      <c r="C1667">
        <v>29</v>
      </c>
      <c r="D1667" t="s">
        <v>79</v>
      </c>
      <c r="E1667" t="s">
        <v>6696</v>
      </c>
      <c r="F1667">
        <v>0</v>
      </c>
      <c r="G1667" t="s">
        <v>29</v>
      </c>
      <c r="H1667" t="s">
        <v>30</v>
      </c>
      <c r="I1667" t="s">
        <v>21</v>
      </c>
      <c r="J1667" t="s">
        <v>171</v>
      </c>
      <c r="K1667">
        <v>23</v>
      </c>
      <c r="L1667">
        <v>2011</v>
      </c>
      <c r="M1667">
        <f t="shared" si="321"/>
        <v>10</v>
      </c>
      <c r="N1667">
        <v>0</v>
      </c>
      <c r="O1667">
        <v>0</v>
      </c>
      <c r="P1667">
        <v>6</v>
      </c>
      <c r="Q1667">
        <v>42</v>
      </c>
      <c r="R1667">
        <v>2</v>
      </c>
      <c r="S1667">
        <f t="shared" si="322"/>
        <v>40</v>
      </c>
      <c r="T1667">
        <v>111</v>
      </c>
      <c r="U1667">
        <f t="shared" si="323"/>
        <v>0</v>
      </c>
      <c r="V1667">
        <f t="shared" si="320"/>
        <v>0</v>
      </c>
      <c r="W1667" s="1">
        <v>0.53100775193798444</v>
      </c>
      <c r="X1667">
        <f t="shared" si="324"/>
        <v>0</v>
      </c>
      <c r="Y1667">
        <f t="shared" si="325"/>
        <v>0</v>
      </c>
      <c r="Z1667">
        <f t="shared" si="326"/>
        <v>1</v>
      </c>
      <c r="AA1667">
        <f t="shared" si="327"/>
        <v>0</v>
      </c>
      <c r="AB1667">
        <f t="shared" si="319"/>
        <v>0</v>
      </c>
      <c r="AC1667">
        <f t="shared" si="328"/>
        <v>0</v>
      </c>
      <c r="AD1667" t="s">
        <v>9866</v>
      </c>
      <c r="AE1667">
        <f t="shared" si="329"/>
        <v>0</v>
      </c>
      <c r="AF1667">
        <f t="shared" si="330"/>
        <v>1</v>
      </c>
    </row>
    <row r="1668" spans="1:32" hidden="1" x14ac:dyDescent="0.25">
      <c r="A1668">
        <v>2009</v>
      </c>
      <c r="B1668">
        <v>1</v>
      </c>
      <c r="C1668">
        <v>23</v>
      </c>
      <c r="D1668" t="s">
        <v>38</v>
      </c>
      <c r="E1668" t="s">
        <v>8415</v>
      </c>
      <c r="F1668">
        <v>0</v>
      </c>
      <c r="G1668" t="s">
        <v>29</v>
      </c>
      <c r="H1668" t="s">
        <v>30</v>
      </c>
      <c r="I1668" t="s">
        <v>21</v>
      </c>
      <c r="J1668" t="s">
        <v>162</v>
      </c>
      <c r="K1668">
        <v>23</v>
      </c>
      <c r="L1668">
        <v>2016</v>
      </c>
      <c r="M1668">
        <f t="shared" si="321"/>
        <v>8</v>
      </c>
      <c r="N1668">
        <v>0</v>
      </c>
      <c r="O1668">
        <v>0</v>
      </c>
      <c r="P1668">
        <v>7</v>
      </c>
      <c r="Q1668">
        <v>42</v>
      </c>
      <c r="R1668">
        <v>33</v>
      </c>
      <c r="S1668">
        <f t="shared" si="322"/>
        <v>9</v>
      </c>
      <c r="T1668">
        <v>110</v>
      </c>
      <c r="U1668">
        <f t="shared" si="323"/>
        <v>0</v>
      </c>
      <c r="V1668">
        <f t="shared" si="320"/>
        <v>0</v>
      </c>
      <c r="W1668" s="1">
        <v>0.53100775193798444</v>
      </c>
      <c r="X1668">
        <f t="shared" si="324"/>
        <v>0</v>
      </c>
      <c r="Y1668">
        <f t="shared" si="325"/>
        <v>0</v>
      </c>
      <c r="Z1668">
        <f t="shared" si="326"/>
        <v>1</v>
      </c>
      <c r="AA1668">
        <f t="shared" si="327"/>
        <v>0</v>
      </c>
      <c r="AB1668">
        <f t="shared" si="319"/>
        <v>0</v>
      </c>
      <c r="AC1668">
        <f t="shared" si="328"/>
        <v>0</v>
      </c>
      <c r="AD1668" s="2" t="s">
        <v>9867</v>
      </c>
      <c r="AE1668">
        <f t="shared" si="329"/>
        <v>0</v>
      </c>
      <c r="AF1668">
        <f t="shared" si="330"/>
        <v>1</v>
      </c>
    </row>
    <row r="1669" spans="1:32" hidden="1" x14ac:dyDescent="0.25">
      <c r="A1669">
        <v>2011</v>
      </c>
      <c r="B1669">
        <v>2</v>
      </c>
      <c r="C1669">
        <v>46</v>
      </c>
      <c r="D1669" t="s">
        <v>126</v>
      </c>
      <c r="E1669" t="s">
        <v>8924</v>
      </c>
      <c r="F1669">
        <v>0</v>
      </c>
      <c r="G1669" t="s">
        <v>29</v>
      </c>
      <c r="H1669" t="s">
        <v>30</v>
      </c>
      <c r="I1669" t="s">
        <v>21</v>
      </c>
      <c r="J1669" t="s">
        <v>523</v>
      </c>
      <c r="K1669">
        <v>23</v>
      </c>
      <c r="L1669">
        <v>2017</v>
      </c>
      <c r="M1669">
        <f t="shared" si="321"/>
        <v>7</v>
      </c>
      <c r="N1669">
        <v>0</v>
      </c>
      <c r="O1669">
        <v>0</v>
      </c>
      <c r="P1669">
        <v>6</v>
      </c>
      <c r="Q1669">
        <v>42</v>
      </c>
      <c r="R1669">
        <v>31</v>
      </c>
      <c r="S1669">
        <f t="shared" si="322"/>
        <v>11</v>
      </c>
      <c r="T1669">
        <v>90</v>
      </c>
      <c r="U1669">
        <f t="shared" si="323"/>
        <v>0</v>
      </c>
      <c r="V1669">
        <f t="shared" si="320"/>
        <v>0</v>
      </c>
      <c r="W1669" s="1">
        <v>0.53100775193798444</v>
      </c>
      <c r="X1669">
        <f t="shared" si="324"/>
        <v>0</v>
      </c>
      <c r="Y1669">
        <f t="shared" si="325"/>
        <v>0</v>
      </c>
      <c r="Z1669">
        <f t="shared" si="326"/>
        <v>1</v>
      </c>
      <c r="AA1669">
        <f t="shared" si="327"/>
        <v>0</v>
      </c>
      <c r="AB1669">
        <f t="shared" si="319"/>
        <v>0</v>
      </c>
      <c r="AC1669">
        <f t="shared" si="328"/>
        <v>0</v>
      </c>
      <c r="AD1669" s="2" t="s">
        <v>9868</v>
      </c>
      <c r="AE1669">
        <f t="shared" si="329"/>
        <v>0</v>
      </c>
      <c r="AF1669">
        <f t="shared" si="330"/>
        <v>0</v>
      </c>
    </row>
    <row r="1670" spans="1:32" hidden="1" x14ac:dyDescent="0.25">
      <c r="A1670">
        <v>1993</v>
      </c>
      <c r="B1670">
        <v>3</v>
      </c>
      <c r="C1670">
        <v>81</v>
      </c>
      <c r="D1670" t="s">
        <v>32</v>
      </c>
      <c r="E1670" t="s">
        <v>4635</v>
      </c>
      <c r="F1670">
        <v>0</v>
      </c>
      <c r="G1670" t="s">
        <v>29</v>
      </c>
      <c r="H1670" t="s">
        <v>30</v>
      </c>
      <c r="I1670" t="s">
        <v>21</v>
      </c>
      <c r="J1670" t="s">
        <v>425</v>
      </c>
      <c r="K1670">
        <v>22</v>
      </c>
      <c r="L1670">
        <v>2002</v>
      </c>
      <c r="M1670">
        <f t="shared" si="321"/>
        <v>10</v>
      </c>
      <c r="N1670">
        <v>0</v>
      </c>
      <c r="O1670">
        <v>0</v>
      </c>
      <c r="P1670">
        <v>6</v>
      </c>
      <c r="Q1670">
        <v>42</v>
      </c>
      <c r="R1670">
        <v>42</v>
      </c>
      <c r="S1670">
        <f t="shared" si="322"/>
        <v>0</v>
      </c>
      <c r="T1670">
        <v>120</v>
      </c>
      <c r="U1670">
        <f t="shared" si="323"/>
        <v>0</v>
      </c>
      <c r="V1670">
        <f t="shared" si="320"/>
        <v>0</v>
      </c>
      <c r="W1670" s="1">
        <v>0.53100775193798444</v>
      </c>
      <c r="X1670">
        <f t="shared" si="324"/>
        <v>0</v>
      </c>
      <c r="Y1670">
        <f t="shared" si="325"/>
        <v>0</v>
      </c>
      <c r="Z1670">
        <f t="shared" si="326"/>
        <v>1</v>
      </c>
      <c r="AA1670">
        <f t="shared" si="327"/>
        <v>0</v>
      </c>
      <c r="AB1670">
        <f t="shared" si="319"/>
        <v>0</v>
      </c>
      <c r="AC1670">
        <f t="shared" si="328"/>
        <v>0</v>
      </c>
      <c r="AD1670" t="s">
        <v>9864</v>
      </c>
      <c r="AE1670">
        <f t="shared" si="329"/>
        <v>0</v>
      </c>
      <c r="AF1670">
        <f t="shared" si="330"/>
        <v>0</v>
      </c>
    </row>
    <row r="1671" spans="1:32" hidden="1" x14ac:dyDescent="0.25">
      <c r="A1671">
        <v>2001</v>
      </c>
      <c r="B1671">
        <v>3</v>
      </c>
      <c r="C1671">
        <v>68</v>
      </c>
      <c r="D1671" t="s">
        <v>79</v>
      </c>
      <c r="E1671" t="s">
        <v>6498</v>
      </c>
      <c r="F1671">
        <v>0</v>
      </c>
      <c r="G1671" t="s">
        <v>29</v>
      </c>
      <c r="H1671" t="s">
        <v>30</v>
      </c>
      <c r="I1671" t="s">
        <v>21</v>
      </c>
      <c r="J1671" t="s">
        <v>96</v>
      </c>
      <c r="K1671">
        <v>22</v>
      </c>
      <c r="L1671">
        <v>2009</v>
      </c>
      <c r="M1671">
        <f t="shared" si="321"/>
        <v>9</v>
      </c>
      <c r="N1671">
        <v>0</v>
      </c>
      <c r="O1671">
        <v>0</v>
      </c>
      <c r="P1671">
        <v>7</v>
      </c>
      <c r="Q1671">
        <v>42</v>
      </c>
      <c r="R1671">
        <v>8</v>
      </c>
      <c r="S1671">
        <f t="shared" si="322"/>
        <v>34</v>
      </c>
      <c r="T1671">
        <v>108</v>
      </c>
      <c r="U1671">
        <f t="shared" si="323"/>
        <v>0</v>
      </c>
      <c r="V1671">
        <f t="shared" si="320"/>
        <v>0</v>
      </c>
      <c r="W1671" s="1">
        <v>0.53100775193798444</v>
      </c>
      <c r="X1671">
        <f t="shared" si="324"/>
        <v>0</v>
      </c>
      <c r="Y1671">
        <f t="shared" si="325"/>
        <v>0</v>
      </c>
      <c r="Z1671">
        <f t="shared" si="326"/>
        <v>1</v>
      </c>
      <c r="AA1671">
        <f t="shared" si="327"/>
        <v>0</v>
      </c>
      <c r="AB1671">
        <f t="shared" si="319"/>
        <v>0</v>
      </c>
      <c r="AC1671">
        <f t="shared" si="328"/>
        <v>0</v>
      </c>
      <c r="AD1671" t="s">
        <v>9866</v>
      </c>
      <c r="AE1671">
        <f t="shared" si="329"/>
        <v>0</v>
      </c>
      <c r="AF1671">
        <f t="shared" si="330"/>
        <v>0</v>
      </c>
    </row>
    <row r="1672" spans="1:32" hidden="1" x14ac:dyDescent="0.25">
      <c r="A1672">
        <v>2001</v>
      </c>
      <c r="B1672">
        <v>2</v>
      </c>
      <c r="C1672">
        <v>51</v>
      </c>
      <c r="D1672" t="s">
        <v>126</v>
      </c>
      <c r="E1672" t="s">
        <v>6481</v>
      </c>
      <c r="F1672">
        <v>0</v>
      </c>
      <c r="G1672" t="s">
        <v>34</v>
      </c>
      <c r="H1672" t="s">
        <v>35</v>
      </c>
      <c r="I1672" t="s">
        <v>36</v>
      </c>
      <c r="J1672" t="s">
        <v>1429</v>
      </c>
      <c r="M1672">
        <f t="shared" si="321"/>
        <v>0</v>
      </c>
      <c r="N1672">
        <v>0</v>
      </c>
      <c r="O1672">
        <v>0</v>
      </c>
      <c r="P1672">
        <v>0</v>
      </c>
      <c r="S1672">
        <f t="shared" si="322"/>
        <v>0</v>
      </c>
      <c r="U1672">
        <f t="shared" si="323"/>
        <v>1</v>
      </c>
      <c r="V1672">
        <v>0</v>
      </c>
      <c r="X1672">
        <f t="shared" si="324"/>
        <v>0</v>
      </c>
      <c r="Y1672">
        <f t="shared" si="325"/>
        <v>0</v>
      </c>
      <c r="Z1672">
        <f t="shared" si="326"/>
        <v>0</v>
      </c>
      <c r="AA1672">
        <f t="shared" si="327"/>
        <v>0</v>
      </c>
      <c r="AB1672">
        <f t="shared" si="319"/>
        <v>0</v>
      </c>
      <c r="AC1672">
        <f t="shared" si="328"/>
        <v>0</v>
      </c>
      <c r="AD1672" t="s">
        <v>9866</v>
      </c>
      <c r="AE1672">
        <f t="shared" si="329"/>
        <v>0</v>
      </c>
      <c r="AF1672">
        <f t="shared" si="330"/>
        <v>0</v>
      </c>
    </row>
    <row r="1673" spans="1:32" hidden="1" x14ac:dyDescent="0.25">
      <c r="A1673">
        <v>1983</v>
      </c>
      <c r="B1673">
        <v>12</v>
      </c>
      <c r="C1673">
        <v>316</v>
      </c>
      <c r="D1673" t="s">
        <v>98</v>
      </c>
      <c r="E1673" t="s">
        <v>1561</v>
      </c>
      <c r="F1673">
        <v>0</v>
      </c>
      <c r="G1673" t="s">
        <v>29</v>
      </c>
      <c r="H1673" t="s">
        <v>30</v>
      </c>
      <c r="I1673" t="s">
        <v>21</v>
      </c>
      <c r="J1673" t="s">
        <v>357</v>
      </c>
      <c r="K1673">
        <v>22</v>
      </c>
      <c r="L1673">
        <v>1991</v>
      </c>
      <c r="M1673">
        <f t="shared" si="321"/>
        <v>9</v>
      </c>
      <c r="N1673">
        <v>0</v>
      </c>
      <c r="O1673">
        <v>0</v>
      </c>
      <c r="P1673">
        <v>6</v>
      </c>
      <c r="Q1673">
        <v>42</v>
      </c>
      <c r="R1673">
        <v>42</v>
      </c>
      <c r="S1673">
        <f t="shared" si="322"/>
        <v>0</v>
      </c>
      <c r="T1673">
        <v>132</v>
      </c>
      <c r="U1673">
        <f t="shared" si="323"/>
        <v>0</v>
      </c>
      <c r="V1673">
        <f t="shared" ref="V1673:V1704" si="331">IF(Q1673 =0,IF(Q1673 = "",,1),0)</f>
        <v>0</v>
      </c>
      <c r="W1673" s="1">
        <v>0.53100775193798444</v>
      </c>
      <c r="X1673">
        <f t="shared" si="324"/>
        <v>0</v>
      </c>
      <c r="Y1673">
        <f t="shared" si="325"/>
        <v>0</v>
      </c>
      <c r="Z1673">
        <f t="shared" si="326"/>
        <v>1</v>
      </c>
      <c r="AA1673">
        <f t="shared" si="327"/>
        <v>0</v>
      </c>
      <c r="AB1673">
        <f t="shared" si="319"/>
        <v>0</v>
      </c>
      <c r="AC1673">
        <f t="shared" si="328"/>
        <v>0</v>
      </c>
      <c r="AD1673" t="s">
        <v>9862</v>
      </c>
      <c r="AE1673">
        <f t="shared" si="329"/>
        <v>1</v>
      </c>
      <c r="AF1673">
        <f t="shared" si="330"/>
        <v>0</v>
      </c>
    </row>
    <row r="1674" spans="1:32" hidden="1" x14ac:dyDescent="0.25">
      <c r="A1674">
        <v>1987</v>
      </c>
      <c r="B1674">
        <v>4</v>
      </c>
      <c r="C1674">
        <v>85</v>
      </c>
      <c r="D1674" t="s">
        <v>1588</v>
      </c>
      <c r="E1674" t="s">
        <v>2669</v>
      </c>
      <c r="F1674">
        <v>0</v>
      </c>
      <c r="G1674" t="s">
        <v>59</v>
      </c>
      <c r="H1674" t="s">
        <v>30</v>
      </c>
      <c r="I1674" t="s">
        <v>21</v>
      </c>
      <c r="J1674" t="s">
        <v>273</v>
      </c>
      <c r="K1674">
        <v>22</v>
      </c>
      <c r="L1674">
        <v>1995</v>
      </c>
      <c r="M1674">
        <f t="shared" si="321"/>
        <v>9</v>
      </c>
      <c r="N1674">
        <v>0</v>
      </c>
      <c r="O1674">
        <v>0</v>
      </c>
      <c r="P1674">
        <v>8</v>
      </c>
      <c r="Q1674">
        <v>39</v>
      </c>
      <c r="R1674">
        <v>39</v>
      </c>
      <c r="S1674">
        <f t="shared" si="322"/>
        <v>0</v>
      </c>
      <c r="T1674">
        <v>118</v>
      </c>
      <c r="U1674">
        <f t="shared" si="323"/>
        <v>0</v>
      </c>
      <c r="V1674">
        <f t="shared" si="331"/>
        <v>0</v>
      </c>
      <c r="W1674" s="1">
        <v>0.52301255230125521</v>
      </c>
      <c r="X1674">
        <f t="shared" si="324"/>
        <v>0</v>
      </c>
      <c r="Y1674">
        <f t="shared" si="325"/>
        <v>0</v>
      </c>
      <c r="Z1674">
        <f t="shared" si="326"/>
        <v>1</v>
      </c>
      <c r="AA1674">
        <f t="shared" si="327"/>
        <v>0</v>
      </c>
      <c r="AB1674">
        <f t="shared" si="319"/>
        <v>0</v>
      </c>
      <c r="AC1674">
        <f t="shared" si="328"/>
        <v>0</v>
      </c>
      <c r="AD1674" t="s">
        <v>9863</v>
      </c>
      <c r="AE1674">
        <f t="shared" si="329"/>
        <v>0</v>
      </c>
      <c r="AF1674">
        <f t="shared" si="330"/>
        <v>0</v>
      </c>
    </row>
    <row r="1675" spans="1:32" hidden="1" x14ac:dyDescent="0.25">
      <c r="A1675">
        <v>1999</v>
      </c>
      <c r="B1675">
        <v>4</v>
      </c>
      <c r="C1675">
        <v>97</v>
      </c>
      <c r="D1675" t="s">
        <v>91</v>
      </c>
      <c r="E1675" t="s">
        <v>6040</v>
      </c>
      <c r="F1675">
        <v>0</v>
      </c>
      <c r="G1675" t="s">
        <v>59</v>
      </c>
      <c r="H1675" t="s">
        <v>30</v>
      </c>
      <c r="I1675" t="s">
        <v>21</v>
      </c>
      <c r="J1675" t="s">
        <v>141</v>
      </c>
      <c r="K1675">
        <v>23</v>
      </c>
      <c r="L1675">
        <v>2007</v>
      </c>
      <c r="M1675">
        <f t="shared" si="321"/>
        <v>9</v>
      </c>
      <c r="N1675">
        <v>0</v>
      </c>
      <c r="O1675">
        <v>0</v>
      </c>
      <c r="P1675">
        <v>7</v>
      </c>
      <c r="Q1675">
        <v>39</v>
      </c>
      <c r="R1675">
        <v>26</v>
      </c>
      <c r="S1675">
        <f t="shared" si="322"/>
        <v>13</v>
      </c>
      <c r="T1675">
        <v>103</v>
      </c>
      <c r="U1675">
        <f t="shared" si="323"/>
        <v>0</v>
      </c>
      <c r="V1675">
        <f t="shared" si="331"/>
        <v>0</v>
      </c>
      <c r="W1675" s="1">
        <v>0.52301255230125521</v>
      </c>
      <c r="X1675">
        <f t="shared" si="324"/>
        <v>0</v>
      </c>
      <c r="Y1675">
        <f t="shared" si="325"/>
        <v>0</v>
      </c>
      <c r="Z1675">
        <f t="shared" si="326"/>
        <v>1</v>
      </c>
      <c r="AA1675">
        <f t="shared" si="327"/>
        <v>0</v>
      </c>
      <c r="AB1675">
        <f t="shared" si="319"/>
        <v>0</v>
      </c>
      <c r="AC1675">
        <f t="shared" si="328"/>
        <v>0</v>
      </c>
      <c r="AD1675" t="s">
        <v>9865</v>
      </c>
      <c r="AE1675">
        <f t="shared" si="329"/>
        <v>0</v>
      </c>
      <c r="AF1675">
        <f t="shared" si="330"/>
        <v>0</v>
      </c>
    </row>
    <row r="1676" spans="1:32" hidden="1" x14ac:dyDescent="0.25">
      <c r="A1676">
        <v>2014</v>
      </c>
      <c r="B1676">
        <v>6</v>
      </c>
      <c r="C1676">
        <v>193</v>
      </c>
      <c r="D1676" t="s">
        <v>57</v>
      </c>
      <c r="E1676" t="s">
        <v>9788</v>
      </c>
      <c r="F1676">
        <v>0</v>
      </c>
      <c r="G1676" t="s">
        <v>59</v>
      </c>
      <c r="H1676" t="s">
        <v>30</v>
      </c>
      <c r="I1676" t="s">
        <v>21</v>
      </c>
      <c r="J1676" t="s">
        <v>67</v>
      </c>
      <c r="K1676">
        <v>22</v>
      </c>
      <c r="L1676">
        <v>2020</v>
      </c>
      <c r="M1676">
        <f t="shared" si="321"/>
        <v>7</v>
      </c>
      <c r="N1676">
        <v>0</v>
      </c>
      <c r="O1676">
        <v>0</v>
      </c>
      <c r="P1676">
        <v>6</v>
      </c>
      <c r="Q1676">
        <v>39</v>
      </c>
      <c r="R1676">
        <v>21</v>
      </c>
      <c r="S1676">
        <f t="shared" si="322"/>
        <v>18</v>
      </c>
      <c r="T1676">
        <v>107</v>
      </c>
      <c r="U1676">
        <f t="shared" si="323"/>
        <v>0</v>
      </c>
      <c r="V1676">
        <f t="shared" si="331"/>
        <v>0</v>
      </c>
      <c r="W1676" s="1">
        <v>0.52301255230125521</v>
      </c>
      <c r="X1676">
        <f t="shared" si="324"/>
        <v>0</v>
      </c>
      <c r="Y1676">
        <f t="shared" si="325"/>
        <v>0</v>
      </c>
      <c r="Z1676">
        <f t="shared" si="326"/>
        <v>1</v>
      </c>
      <c r="AA1676">
        <f t="shared" si="327"/>
        <v>0</v>
      </c>
      <c r="AB1676">
        <f t="shared" si="319"/>
        <v>0</v>
      </c>
      <c r="AC1676">
        <f t="shared" si="328"/>
        <v>0</v>
      </c>
      <c r="AD1676" s="2" t="s">
        <v>9868</v>
      </c>
      <c r="AE1676">
        <f t="shared" si="329"/>
        <v>1</v>
      </c>
      <c r="AF1676">
        <f t="shared" si="330"/>
        <v>0</v>
      </c>
    </row>
    <row r="1677" spans="1:32" hidden="1" x14ac:dyDescent="0.25">
      <c r="A1677">
        <v>1987</v>
      </c>
      <c r="B1677">
        <v>10</v>
      </c>
      <c r="C1677">
        <v>265</v>
      </c>
      <c r="D1677" t="s">
        <v>68</v>
      </c>
      <c r="E1677" t="s">
        <v>2842</v>
      </c>
      <c r="F1677">
        <v>0</v>
      </c>
      <c r="G1677" t="s">
        <v>59</v>
      </c>
      <c r="H1677" t="s">
        <v>30</v>
      </c>
      <c r="I1677" t="s">
        <v>21</v>
      </c>
      <c r="J1677" t="s">
        <v>1677</v>
      </c>
      <c r="K1677">
        <v>24</v>
      </c>
      <c r="L1677">
        <v>1995</v>
      </c>
      <c r="M1677">
        <f t="shared" si="321"/>
        <v>9</v>
      </c>
      <c r="N1677">
        <v>0</v>
      </c>
      <c r="O1677">
        <v>0</v>
      </c>
      <c r="P1677">
        <v>6</v>
      </c>
      <c r="Q1677">
        <v>39</v>
      </c>
      <c r="R1677">
        <v>10</v>
      </c>
      <c r="S1677">
        <f t="shared" si="322"/>
        <v>29</v>
      </c>
      <c r="T1677">
        <v>123</v>
      </c>
      <c r="U1677">
        <f t="shared" si="323"/>
        <v>0</v>
      </c>
      <c r="V1677">
        <f t="shared" si="331"/>
        <v>0</v>
      </c>
      <c r="W1677" s="1">
        <v>0.52301255230125521</v>
      </c>
      <c r="X1677">
        <f t="shared" si="324"/>
        <v>0</v>
      </c>
      <c r="Y1677">
        <f t="shared" si="325"/>
        <v>0</v>
      </c>
      <c r="Z1677">
        <f t="shared" si="326"/>
        <v>1</v>
      </c>
      <c r="AA1677">
        <f t="shared" si="327"/>
        <v>0</v>
      </c>
      <c r="AB1677">
        <f t="shared" si="319"/>
        <v>0</v>
      </c>
      <c r="AC1677">
        <f t="shared" si="328"/>
        <v>0</v>
      </c>
      <c r="AD1677" t="s">
        <v>9863</v>
      </c>
      <c r="AE1677">
        <f t="shared" si="329"/>
        <v>1</v>
      </c>
      <c r="AF1677">
        <f t="shared" si="330"/>
        <v>0</v>
      </c>
    </row>
    <row r="1678" spans="1:32" hidden="1" x14ac:dyDescent="0.25">
      <c r="A1678">
        <v>2001</v>
      </c>
      <c r="B1678">
        <v>1</v>
      </c>
      <c r="C1678">
        <v>9</v>
      </c>
      <c r="D1678" t="s">
        <v>55</v>
      </c>
      <c r="E1678" t="s">
        <v>6440</v>
      </c>
      <c r="F1678">
        <v>0</v>
      </c>
      <c r="G1678" t="s">
        <v>25</v>
      </c>
      <c r="H1678" t="s">
        <v>25</v>
      </c>
      <c r="I1678" t="s">
        <v>21</v>
      </c>
      <c r="J1678" t="s">
        <v>74</v>
      </c>
      <c r="K1678">
        <v>21</v>
      </c>
      <c r="L1678">
        <v>2008</v>
      </c>
      <c r="M1678">
        <f t="shared" si="321"/>
        <v>8</v>
      </c>
      <c r="N1678">
        <v>0</v>
      </c>
      <c r="O1678">
        <v>1</v>
      </c>
      <c r="P1678">
        <v>4</v>
      </c>
      <c r="Q1678">
        <v>35</v>
      </c>
      <c r="R1678">
        <v>30</v>
      </c>
      <c r="S1678">
        <f t="shared" si="322"/>
        <v>5</v>
      </c>
      <c r="T1678">
        <v>96</v>
      </c>
      <c r="U1678">
        <f t="shared" si="323"/>
        <v>0</v>
      </c>
      <c r="V1678">
        <f t="shared" si="331"/>
        <v>0</v>
      </c>
      <c r="W1678" s="1">
        <v>0.51792828685258963</v>
      </c>
      <c r="X1678">
        <f t="shared" si="324"/>
        <v>0</v>
      </c>
      <c r="Y1678">
        <f t="shared" si="325"/>
        <v>0</v>
      </c>
      <c r="Z1678">
        <f t="shared" si="326"/>
        <v>1</v>
      </c>
      <c r="AA1678">
        <f t="shared" si="327"/>
        <v>0</v>
      </c>
      <c r="AB1678">
        <f t="shared" si="319"/>
        <v>0</v>
      </c>
      <c r="AC1678">
        <f t="shared" si="328"/>
        <v>0</v>
      </c>
      <c r="AD1678" t="s">
        <v>9866</v>
      </c>
      <c r="AE1678">
        <f t="shared" si="329"/>
        <v>0</v>
      </c>
      <c r="AF1678">
        <f t="shared" si="330"/>
        <v>1</v>
      </c>
    </row>
    <row r="1679" spans="1:32" hidden="1" x14ac:dyDescent="0.25">
      <c r="A1679">
        <v>2002</v>
      </c>
      <c r="B1679">
        <v>1</v>
      </c>
      <c r="C1679">
        <v>19</v>
      </c>
      <c r="D1679" t="s">
        <v>126</v>
      </c>
      <c r="E1679" t="s">
        <v>6687</v>
      </c>
      <c r="F1679">
        <v>0</v>
      </c>
      <c r="G1679" t="s">
        <v>25</v>
      </c>
      <c r="H1679" t="s">
        <v>25</v>
      </c>
      <c r="I1679" t="s">
        <v>21</v>
      </c>
      <c r="J1679" t="s">
        <v>384</v>
      </c>
      <c r="K1679">
        <v>22</v>
      </c>
      <c r="L1679">
        <v>2008</v>
      </c>
      <c r="M1679">
        <f t="shared" si="321"/>
        <v>7</v>
      </c>
      <c r="N1679">
        <v>0</v>
      </c>
      <c r="O1679">
        <v>0</v>
      </c>
      <c r="P1679">
        <v>4</v>
      </c>
      <c r="Q1679">
        <v>35</v>
      </c>
      <c r="R1679">
        <v>30</v>
      </c>
      <c r="S1679">
        <f t="shared" si="322"/>
        <v>5</v>
      </c>
      <c r="T1679">
        <v>107</v>
      </c>
      <c r="U1679">
        <f t="shared" si="323"/>
        <v>0</v>
      </c>
      <c r="V1679">
        <f t="shared" si="331"/>
        <v>0</v>
      </c>
      <c r="W1679" s="1">
        <v>0.51792828685258963</v>
      </c>
      <c r="X1679">
        <f t="shared" si="324"/>
        <v>0</v>
      </c>
      <c r="Y1679">
        <f t="shared" si="325"/>
        <v>0</v>
      </c>
      <c r="Z1679">
        <f t="shared" si="326"/>
        <v>1</v>
      </c>
      <c r="AA1679">
        <f t="shared" si="327"/>
        <v>0</v>
      </c>
      <c r="AB1679">
        <f t="shared" si="319"/>
        <v>0</v>
      </c>
      <c r="AC1679">
        <f t="shared" si="328"/>
        <v>0</v>
      </c>
      <c r="AD1679" t="s">
        <v>9866</v>
      </c>
      <c r="AE1679">
        <f t="shared" si="329"/>
        <v>0</v>
      </c>
      <c r="AF1679">
        <f t="shared" si="330"/>
        <v>1</v>
      </c>
    </row>
    <row r="1680" spans="1:32" hidden="1" x14ac:dyDescent="0.25">
      <c r="A1680">
        <v>2009</v>
      </c>
      <c r="B1680">
        <v>1</v>
      </c>
      <c r="C1680">
        <v>30</v>
      </c>
      <c r="D1680" t="s">
        <v>5488</v>
      </c>
      <c r="E1680" t="s">
        <v>8421</v>
      </c>
      <c r="F1680">
        <v>0</v>
      </c>
      <c r="G1680" t="s">
        <v>25</v>
      </c>
      <c r="H1680" t="s">
        <v>25</v>
      </c>
      <c r="I1680" t="s">
        <v>21</v>
      </c>
      <c r="J1680" t="s">
        <v>753</v>
      </c>
      <c r="K1680">
        <v>20</v>
      </c>
      <c r="L1680">
        <v>2017</v>
      </c>
      <c r="M1680">
        <f t="shared" si="321"/>
        <v>9</v>
      </c>
      <c r="N1680">
        <v>0</v>
      </c>
      <c r="O1680">
        <v>0</v>
      </c>
      <c r="P1680">
        <v>5</v>
      </c>
      <c r="Q1680">
        <v>35</v>
      </c>
      <c r="R1680">
        <v>20</v>
      </c>
      <c r="S1680">
        <f t="shared" si="322"/>
        <v>15</v>
      </c>
      <c r="T1680">
        <v>116</v>
      </c>
      <c r="U1680">
        <f t="shared" si="323"/>
        <v>0</v>
      </c>
      <c r="V1680">
        <f t="shared" si="331"/>
        <v>0</v>
      </c>
      <c r="W1680" s="1">
        <v>0.51792828685258963</v>
      </c>
      <c r="X1680">
        <f t="shared" si="324"/>
        <v>0</v>
      </c>
      <c r="Y1680">
        <f t="shared" si="325"/>
        <v>0</v>
      </c>
      <c r="Z1680">
        <f t="shared" si="326"/>
        <v>1</v>
      </c>
      <c r="AA1680">
        <f t="shared" si="327"/>
        <v>0</v>
      </c>
      <c r="AB1680">
        <f t="shared" si="319"/>
        <v>0</v>
      </c>
      <c r="AC1680">
        <f t="shared" si="328"/>
        <v>0</v>
      </c>
      <c r="AD1680" s="2" t="s">
        <v>9867</v>
      </c>
      <c r="AE1680">
        <f t="shared" si="329"/>
        <v>0</v>
      </c>
      <c r="AF1680">
        <f t="shared" si="330"/>
        <v>1</v>
      </c>
    </row>
    <row r="1681" spans="1:32" hidden="1" x14ac:dyDescent="0.25">
      <c r="A1681">
        <v>1992</v>
      </c>
      <c r="B1681">
        <v>2</v>
      </c>
      <c r="C1681">
        <v>44</v>
      </c>
      <c r="D1681" t="s">
        <v>88</v>
      </c>
      <c r="E1681" t="s">
        <v>4268</v>
      </c>
      <c r="F1681">
        <v>0</v>
      </c>
      <c r="G1681" t="s">
        <v>25</v>
      </c>
      <c r="H1681" t="s">
        <v>25</v>
      </c>
      <c r="I1681" t="s">
        <v>21</v>
      </c>
      <c r="J1681" t="s">
        <v>121</v>
      </c>
      <c r="K1681">
        <v>22</v>
      </c>
      <c r="L1681">
        <v>2000</v>
      </c>
      <c r="M1681">
        <f t="shared" si="321"/>
        <v>9</v>
      </c>
      <c r="N1681">
        <v>0</v>
      </c>
      <c r="O1681">
        <v>0</v>
      </c>
      <c r="P1681">
        <v>5</v>
      </c>
      <c r="Q1681">
        <v>35</v>
      </c>
      <c r="R1681">
        <v>20</v>
      </c>
      <c r="S1681">
        <f t="shared" si="322"/>
        <v>15</v>
      </c>
      <c r="T1681">
        <v>131</v>
      </c>
      <c r="U1681">
        <f t="shared" si="323"/>
        <v>0</v>
      </c>
      <c r="V1681">
        <f t="shared" si="331"/>
        <v>0</v>
      </c>
      <c r="W1681" s="1">
        <v>0.51792828685258963</v>
      </c>
      <c r="X1681">
        <f t="shared" si="324"/>
        <v>0</v>
      </c>
      <c r="Y1681">
        <f t="shared" si="325"/>
        <v>0</v>
      </c>
      <c r="Z1681">
        <f t="shared" si="326"/>
        <v>1</v>
      </c>
      <c r="AA1681">
        <f t="shared" si="327"/>
        <v>0</v>
      </c>
      <c r="AB1681">
        <f t="shared" si="319"/>
        <v>0</v>
      </c>
      <c r="AC1681">
        <f t="shared" si="328"/>
        <v>0</v>
      </c>
      <c r="AD1681" t="s">
        <v>9864</v>
      </c>
      <c r="AE1681">
        <f t="shared" si="329"/>
        <v>0</v>
      </c>
      <c r="AF1681">
        <f t="shared" si="330"/>
        <v>0</v>
      </c>
    </row>
    <row r="1682" spans="1:32" hidden="1" x14ac:dyDescent="0.25">
      <c r="A1682">
        <v>2008</v>
      </c>
      <c r="B1682">
        <v>2</v>
      </c>
      <c r="C1682">
        <v>42</v>
      </c>
      <c r="D1682" t="s">
        <v>126</v>
      </c>
      <c r="E1682" t="s">
        <v>8186</v>
      </c>
      <c r="F1682">
        <v>0</v>
      </c>
      <c r="G1682" t="s">
        <v>25</v>
      </c>
      <c r="H1682" t="s">
        <v>25</v>
      </c>
      <c r="I1682" t="s">
        <v>21</v>
      </c>
      <c r="J1682" t="s">
        <v>250</v>
      </c>
      <c r="K1682">
        <v>22</v>
      </c>
      <c r="L1682">
        <v>2016</v>
      </c>
      <c r="M1682">
        <f t="shared" si="321"/>
        <v>9</v>
      </c>
      <c r="N1682">
        <v>0</v>
      </c>
      <c r="O1682">
        <v>0</v>
      </c>
      <c r="P1682">
        <v>6</v>
      </c>
      <c r="Q1682">
        <v>35</v>
      </c>
      <c r="R1682">
        <v>19</v>
      </c>
      <c r="S1682">
        <f t="shared" si="322"/>
        <v>16</v>
      </c>
      <c r="T1682">
        <v>116</v>
      </c>
      <c r="U1682">
        <f t="shared" si="323"/>
        <v>0</v>
      </c>
      <c r="V1682">
        <f t="shared" si="331"/>
        <v>0</v>
      </c>
      <c r="W1682" s="1">
        <v>0.51792828685258963</v>
      </c>
      <c r="X1682">
        <f t="shared" si="324"/>
        <v>0</v>
      </c>
      <c r="Y1682">
        <f t="shared" si="325"/>
        <v>0</v>
      </c>
      <c r="Z1682">
        <f t="shared" si="326"/>
        <v>1</v>
      </c>
      <c r="AA1682">
        <f t="shared" si="327"/>
        <v>0</v>
      </c>
      <c r="AB1682">
        <f t="shared" si="319"/>
        <v>0</v>
      </c>
      <c r="AC1682">
        <f t="shared" si="328"/>
        <v>0</v>
      </c>
      <c r="AD1682" s="2" t="s">
        <v>9867</v>
      </c>
      <c r="AE1682">
        <f t="shared" si="329"/>
        <v>0</v>
      </c>
      <c r="AF1682">
        <f t="shared" si="330"/>
        <v>0</v>
      </c>
    </row>
    <row r="1683" spans="1:32" hidden="1" x14ac:dyDescent="0.25">
      <c r="A1683">
        <v>1984</v>
      </c>
      <c r="B1683">
        <v>4</v>
      </c>
      <c r="C1683">
        <v>104</v>
      </c>
      <c r="D1683" t="s">
        <v>98</v>
      </c>
      <c r="E1683" t="s">
        <v>1690</v>
      </c>
      <c r="F1683">
        <v>0</v>
      </c>
      <c r="G1683" t="s">
        <v>25</v>
      </c>
      <c r="H1683" t="s">
        <v>25</v>
      </c>
      <c r="I1683" t="s">
        <v>21</v>
      </c>
      <c r="J1683" t="s">
        <v>171</v>
      </c>
      <c r="K1683">
        <v>22</v>
      </c>
      <c r="L1683">
        <v>1992</v>
      </c>
      <c r="M1683">
        <f t="shared" si="321"/>
        <v>9</v>
      </c>
      <c r="N1683">
        <v>0</v>
      </c>
      <c r="O1683">
        <v>0</v>
      </c>
      <c r="P1683">
        <v>1</v>
      </c>
      <c r="Q1683">
        <v>35</v>
      </c>
      <c r="R1683">
        <v>34</v>
      </c>
      <c r="S1683">
        <f t="shared" si="322"/>
        <v>1</v>
      </c>
      <c r="T1683">
        <v>132</v>
      </c>
      <c r="U1683">
        <f t="shared" si="323"/>
        <v>0</v>
      </c>
      <c r="V1683">
        <f t="shared" si="331"/>
        <v>0</v>
      </c>
      <c r="W1683" s="1">
        <v>0.51792828685258963</v>
      </c>
      <c r="X1683">
        <f t="shared" si="324"/>
        <v>0</v>
      </c>
      <c r="Y1683">
        <f t="shared" si="325"/>
        <v>0</v>
      </c>
      <c r="Z1683">
        <f t="shared" si="326"/>
        <v>1</v>
      </c>
      <c r="AA1683">
        <f t="shared" si="327"/>
        <v>0</v>
      </c>
      <c r="AB1683">
        <f t="shared" si="319"/>
        <v>0</v>
      </c>
      <c r="AC1683">
        <f t="shared" si="328"/>
        <v>0</v>
      </c>
      <c r="AD1683" t="s">
        <v>9862</v>
      </c>
      <c r="AE1683">
        <f t="shared" si="329"/>
        <v>0</v>
      </c>
      <c r="AF1683">
        <f t="shared" si="330"/>
        <v>0</v>
      </c>
    </row>
    <row r="1684" spans="1:32" hidden="1" x14ac:dyDescent="0.25">
      <c r="A1684">
        <v>2013</v>
      </c>
      <c r="B1684">
        <v>5</v>
      </c>
      <c r="C1684">
        <v>144</v>
      </c>
      <c r="D1684" t="s">
        <v>60</v>
      </c>
      <c r="E1684" t="s">
        <v>9503</v>
      </c>
      <c r="F1684">
        <v>0</v>
      </c>
      <c r="G1684" t="s">
        <v>25</v>
      </c>
      <c r="H1684" t="s">
        <v>25</v>
      </c>
      <c r="I1684" t="s">
        <v>21</v>
      </c>
      <c r="J1684" t="s">
        <v>22</v>
      </c>
      <c r="K1684">
        <v>21</v>
      </c>
      <c r="L1684">
        <v>2021</v>
      </c>
      <c r="M1684">
        <f t="shared" si="321"/>
        <v>9</v>
      </c>
      <c r="N1684">
        <v>0</v>
      </c>
      <c r="O1684">
        <v>0</v>
      </c>
      <c r="P1684">
        <v>5</v>
      </c>
      <c r="Q1684">
        <v>35</v>
      </c>
      <c r="R1684">
        <v>14</v>
      </c>
      <c r="S1684">
        <f t="shared" si="322"/>
        <v>21</v>
      </c>
      <c r="T1684">
        <v>130</v>
      </c>
      <c r="U1684">
        <f t="shared" si="323"/>
        <v>0</v>
      </c>
      <c r="V1684">
        <f t="shared" si="331"/>
        <v>0</v>
      </c>
      <c r="W1684" s="1">
        <v>0.51792828685258963</v>
      </c>
      <c r="X1684">
        <f t="shared" si="324"/>
        <v>0</v>
      </c>
      <c r="Y1684">
        <f t="shared" si="325"/>
        <v>0</v>
      </c>
      <c r="Z1684">
        <f t="shared" si="326"/>
        <v>1</v>
      </c>
      <c r="AA1684">
        <f t="shared" si="327"/>
        <v>0</v>
      </c>
      <c r="AB1684">
        <f t="shared" si="319"/>
        <v>0</v>
      </c>
      <c r="AC1684">
        <f t="shared" si="328"/>
        <v>0</v>
      </c>
      <c r="AD1684" s="2" t="s">
        <v>9868</v>
      </c>
      <c r="AE1684">
        <f t="shared" si="329"/>
        <v>1</v>
      </c>
      <c r="AF1684">
        <f t="shared" si="330"/>
        <v>0</v>
      </c>
    </row>
    <row r="1685" spans="1:32" hidden="1" x14ac:dyDescent="0.25">
      <c r="A1685">
        <v>1983</v>
      </c>
      <c r="B1685">
        <v>10</v>
      </c>
      <c r="C1685">
        <v>277</v>
      </c>
      <c r="D1685" t="s">
        <v>68</v>
      </c>
      <c r="E1685" t="s">
        <v>1521</v>
      </c>
      <c r="F1685">
        <v>0</v>
      </c>
      <c r="G1685" t="s">
        <v>25</v>
      </c>
      <c r="H1685" t="s">
        <v>25</v>
      </c>
      <c r="I1685" t="s">
        <v>21</v>
      </c>
      <c r="J1685" t="s">
        <v>150</v>
      </c>
      <c r="K1685">
        <v>23</v>
      </c>
      <c r="L1685">
        <v>1992</v>
      </c>
      <c r="M1685">
        <f t="shared" si="321"/>
        <v>10</v>
      </c>
      <c r="N1685">
        <v>0</v>
      </c>
      <c r="O1685">
        <v>0</v>
      </c>
      <c r="P1685">
        <v>4</v>
      </c>
      <c r="Q1685">
        <v>35</v>
      </c>
      <c r="R1685">
        <v>35</v>
      </c>
      <c r="S1685">
        <f t="shared" si="322"/>
        <v>0</v>
      </c>
      <c r="T1685">
        <v>86</v>
      </c>
      <c r="U1685">
        <f t="shared" si="323"/>
        <v>0</v>
      </c>
      <c r="V1685">
        <f t="shared" si="331"/>
        <v>0</v>
      </c>
      <c r="W1685" s="1">
        <v>0.51792828685258963</v>
      </c>
      <c r="X1685">
        <f t="shared" si="324"/>
        <v>0</v>
      </c>
      <c r="Y1685">
        <f t="shared" si="325"/>
        <v>0</v>
      </c>
      <c r="Z1685">
        <f t="shared" si="326"/>
        <v>1</v>
      </c>
      <c r="AA1685">
        <f t="shared" si="327"/>
        <v>0</v>
      </c>
      <c r="AB1685">
        <f t="shared" si="319"/>
        <v>0</v>
      </c>
      <c r="AC1685">
        <f t="shared" si="328"/>
        <v>0</v>
      </c>
      <c r="AD1685" t="s">
        <v>9862</v>
      </c>
      <c r="AE1685">
        <f t="shared" si="329"/>
        <v>1</v>
      </c>
      <c r="AF1685">
        <f t="shared" si="330"/>
        <v>0</v>
      </c>
    </row>
    <row r="1686" spans="1:32" hidden="1" x14ac:dyDescent="0.25">
      <c r="A1686">
        <v>1980</v>
      </c>
      <c r="B1686">
        <v>1</v>
      </c>
      <c r="C1686">
        <v>6</v>
      </c>
      <c r="D1686" t="s">
        <v>4779</v>
      </c>
      <c r="E1686" t="s">
        <v>42</v>
      </c>
      <c r="F1686">
        <v>0</v>
      </c>
      <c r="G1686" t="s">
        <v>34</v>
      </c>
      <c r="H1686" t="s">
        <v>35</v>
      </c>
      <c r="I1686" t="s">
        <v>36</v>
      </c>
      <c r="J1686" t="s">
        <v>43</v>
      </c>
      <c r="K1686">
        <v>22</v>
      </c>
      <c r="L1686">
        <v>1987</v>
      </c>
      <c r="M1686">
        <f t="shared" si="321"/>
        <v>8</v>
      </c>
      <c r="N1686">
        <v>0</v>
      </c>
      <c r="O1686">
        <v>0</v>
      </c>
      <c r="P1686">
        <v>6</v>
      </c>
      <c r="Q1686">
        <v>38</v>
      </c>
      <c r="R1686">
        <v>38</v>
      </c>
      <c r="S1686">
        <f t="shared" si="322"/>
        <v>0</v>
      </c>
      <c r="T1686">
        <v>94</v>
      </c>
      <c r="U1686">
        <f t="shared" si="323"/>
        <v>0</v>
      </c>
      <c r="V1686">
        <f t="shared" si="331"/>
        <v>0</v>
      </c>
      <c r="W1686" s="1">
        <v>0.5139442231075696</v>
      </c>
      <c r="X1686">
        <f t="shared" si="324"/>
        <v>0</v>
      </c>
      <c r="Y1686">
        <f t="shared" si="325"/>
        <v>0</v>
      </c>
      <c r="Z1686">
        <f t="shared" si="326"/>
        <v>1</v>
      </c>
      <c r="AA1686">
        <f t="shared" si="327"/>
        <v>0</v>
      </c>
      <c r="AB1686">
        <f t="shared" si="319"/>
        <v>0</v>
      </c>
      <c r="AC1686">
        <f t="shared" si="328"/>
        <v>0</v>
      </c>
      <c r="AD1686" t="s">
        <v>9862</v>
      </c>
      <c r="AE1686">
        <f t="shared" si="329"/>
        <v>0</v>
      </c>
      <c r="AF1686">
        <f t="shared" si="330"/>
        <v>1</v>
      </c>
    </row>
    <row r="1687" spans="1:32" hidden="1" x14ac:dyDescent="0.25">
      <c r="A1687">
        <v>1992</v>
      </c>
      <c r="B1687">
        <v>1</v>
      </c>
      <c r="C1687">
        <v>22</v>
      </c>
      <c r="D1687" t="s">
        <v>79</v>
      </c>
      <c r="E1687" t="s">
        <v>4247</v>
      </c>
      <c r="F1687">
        <v>0</v>
      </c>
      <c r="G1687" t="s">
        <v>34</v>
      </c>
      <c r="H1687" t="s">
        <v>35</v>
      </c>
      <c r="I1687" t="s">
        <v>36</v>
      </c>
      <c r="J1687" t="s">
        <v>202</v>
      </c>
      <c r="K1687">
        <v>20</v>
      </c>
      <c r="L1687">
        <v>2001</v>
      </c>
      <c r="M1687">
        <f t="shared" si="321"/>
        <v>10</v>
      </c>
      <c r="N1687">
        <v>0</v>
      </c>
      <c r="O1687">
        <v>0</v>
      </c>
      <c r="P1687">
        <v>5</v>
      </c>
      <c r="Q1687">
        <v>38</v>
      </c>
      <c r="R1687">
        <v>27</v>
      </c>
      <c r="S1687">
        <f t="shared" si="322"/>
        <v>11</v>
      </c>
      <c r="T1687">
        <v>123</v>
      </c>
      <c r="U1687">
        <f t="shared" si="323"/>
        <v>0</v>
      </c>
      <c r="V1687">
        <f t="shared" si="331"/>
        <v>0</v>
      </c>
      <c r="W1687" s="1">
        <v>0.5139442231075696</v>
      </c>
      <c r="X1687">
        <f t="shared" si="324"/>
        <v>0</v>
      </c>
      <c r="Y1687">
        <f t="shared" si="325"/>
        <v>0</v>
      </c>
      <c r="Z1687">
        <f t="shared" si="326"/>
        <v>1</v>
      </c>
      <c r="AA1687">
        <f t="shared" si="327"/>
        <v>0</v>
      </c>
      <c r="AB1687">
        <f t="shared" si="319"/>
        <v>0</v>
      </c>
      <c r="AC1687">
        <f t="shared" si="328"/>
        <v>0</v>
      </c>
      <c r="AD1687" t="s">
        <v>9864</v>
      </c>
      <c r="AE1687">
        <f t="shared" si="329"/>
        <v>0</v>
      </c>
      <c r="AF1687">
        <f t="shared" si="330"/>
        <v>1</v>
      </c>
    </row>
    <row r="1688" spans="1:32" hidden="1" x14ac:dyDescent="0.25">
      <c r="A1688">
        <v>2009</v>
      </c>
      <c r="B1688">
        <v>1</v>
      </c>
      <c r="C1688">
        <v>32</v>
      </c>
      <c r="D1688" t="s">
        <v>100</v>
      </c>
      <c r="E1688" t="s">
        <v>8423</v>
      </c>
      <c r="F1688">
        <v>0</v>
      </c>
      <c r="G1688" t="s">
        <v>34</v>
      </c>
      <c r="H1688" t="s">
        <v>35</v>
      </c>
      <c r="I1688" t="s">
        <v>36</v>
      </c>
      <c r="J1688" t="s">
        <v>223</v>
      </c>
      <c r="K1688">
        <v>22</v>
      </c>
      <c r="L1688">
        <v>2018</v>
      </c>
      <c r="M1688">
        <f t="shared" si="321"/>
        <v>10</v>
      </c>
      <c r="N1688">
        <v>0</v>
      </c>
      <c r="O1688">
        <v>0</v>
      </c>
      <c r="P1688">
        <v>5</v>
      </c>
      <c r="Q1688">
        <v>38</v>
      </c>
      <c r="R1688">
        <v>27</v>
      </c>
      <c r="S1688">
        <f t="shared" si="322"/>
        <v>11</v>
      </c>
      <c r="T1688">
        <v>142</v>
      </c>
      <c r="U1688">
        <f t="shared" si="323"/>
        <v>0</v>
      </c>
      <c r="V1688">
        <f t="shared" si="331"/>
        <v>0</v>
      </c>
      <c r="W1688" s="1">
        <v>0.5139442231075696</v>
      </c>
      <c r="X1688">
        <f t="shared" si="324"/>
        <v>0</v>
      </c>
      <c r="Y1688">
        <f t="shared" si="325"/>
        <v>0</v>
      </c>
      <c r="Z1688">
        <f t="shared" si="326"/>
        <v>1</v>
      </c>
      <c r="AA1688">
        <f t="shared" si="327"/>
        <v>0</v>
      </c>
      <c r="AB1688">
        <f t="shared" si="319"/>
        <v>0</v>
      </c>
      <c r="AC1688">
        <f t="shared" si="328"/>
        <v>0</v>
      </c>
      <c r="AD1688" s="2" t="s">
        <v>9867</v>
      </c>
      <c r="AE1688">
        <f t="shared" si="329"/>
        <v>0</v>
      </c>
      <c r="AF1688">
        <f t="shared" si="330"/>
        <v>1</v>
      </c>
    </row>
    <row r="1689" spans="1:32" hidden="1" x14ac:dyDescent="0.25">
      <c r="A1689">
        <v>2014</v>
      </c>
      <c r="B1689">
        <v>2</v>
      </c>
      <c r="C1689">
        <v>46</v>
      </c>
      <c r="D1689" t="s">
        <v>100</v>
      </c>
      <c r="E1689" t="s">
        <v>9645</v>
      </c>
      <c r="F1689">
        <v>0</v>
      </c>
      <c r="G1689" t="s">
        <v>34</v>
      </c>
      <c r="H1689" t="s">
        <v>35</v>
      </c>
      <c r="I1689" t="s">
        <v>36</v>
      </c>
      <c r="J1689" t="s">
        <v>96</v>
      </c>
      <c r="K1689">
        <v>21</v>
      </c>
      <c r="L1689">
        <v>2020</v>
      </c>
      <c r="M1689">
        <f t="shared" si="321"/>
        <v>7</v>
      </c>
      <c r="N1689">
        <v>0</v>
      </c>
      <c r="O1689">
        <v>0</v>
      </c>
      <c r="P1689">
        <v>6</v>
      </c>
      <c r="Q1689">
        <v>38</v>
      </c>
      <c r="R1689">
        <v>38</v>
      </c>
      <c r="S1689">
        <f t="shared" si="322"/>
        <v>0</v>
      </c>
      <c r="T1689">
        <v>91</v>
      </c>
      <c r="U1689">
        <f t="shared" si="323"/>
        <v>0</v>
      </c>
      <c r="V1689">
        <f t="shared" si="331"/>
        <v>0</v>
      </c>
      <c r="W1689" s="1">
        <v>0.5139442231075696</v>
      </c>
      <c r="X1689">
        <f t="shared" si="324"/>
        <v>0</v>
      </c>
      <c r="Y1689">
        <f t="shared" si="325"/>
        <v>0</v>
      </c>
      <c r="Z1689">
        <f t="shared" si="326"/>
        <v>1</v>
      </c>
      <c r="AA1689">
        <f t="shared" si="327"/>
        <v>0</v>
      </c>
      <c r="AB1689">
        <f t="shared" si="319"/>
        <v>0</v>
      </c>
      <c r="AC1689">
        <f t="shared" si="328"/>
        <v>0</v>
      </c>
      <c r="AD1689" s="2" t="s">
        <v>9868</v>
      </c>
      <c r="AE1689">
        <f t="shared" si="329"/>
        <v>0</v>
      </c>
      <c r="AF1689">
        <f t="shared" si="330"/>
        <v>0</v>
      </c>
    </row>
    <row r="1690" spans="1:32" hidden="1" x14ac:dyDescent="0.25">
      <c r="A1690">
        <v>2013</v>
      </c>
      <c r="B1690">
        <v>4</v>
      </c>
      <c r="C1690">
        <v>126</v>
      </c>
      <c r="D1690" t="s">
        <v>88</v>
      </c>
      <c r="E1690" t="s">
        <v>9485</v>
      </c>
      <c r="F1690">
        <v>0</v>
      </c>
      <c r="G1690" t="s">
        <v>34</v>
      </c>
      <c r="H1690" t="s">
        <v>35</v>
      </c>
      <c r="I1690" t="s">
        <v>36</v>
      </c>
      <c r="J1690" t="s">
        <v>121</v>
      </c>
      <c r="K1690">
        <v>22</v>
      </c>
      <c r="L1690">
        <v>2023</v>
      </c>
      <c r="M1690">
        <f t="shared" si="321"/>
        <v>11</v>
      </c>
      <c r="N1690">
        <v>0</v>
      </c>
      <c r="O1690">
        <v>0</v>
      </c>
      <c r="P1690">
        <v>7</v>
      </c>
      <c r="Q1690">
        <v>38</v>
      </c>
      <c r="R1690">
        <v>38</v>
      </c>
      <c r="S1690">
        <f t="shared" si="322"/>
        <v>0</v>
      </c>
      <c r="T1690">
        <v>169</v>
      </c>
      <c r="U1690">
        <f t="shared" si="323"/>
        <v>0</v>
      </c>
      <c r="V1690">
        <f t="shared" si="331"/>
        <v>0</v>
      </c>
      <c r="W1690" s="1">
        <v>0.5139442231075696</v>
      </c>
      <c r="X1690">
        <f t="shared" si="324"/>
        <v>0</v>
      </c>
      <c r="Y1690">
        <f t="shared" si="325"/>
        <v>0</v>
      </c>
      <c r="Z1690">
        <f t="shared" si="326"/>
        <v>1</v>
      </c>
      <c r="AA1690">
        <f t="shared" si="327"/>
        <v>0</v>
      </c>
      <c r="AB1690">
        <f t="shared" si="319"/>
        <v>0</v>
      </c>
      <c r="AC1690">
        <f t="shared" si="328"/>
        <v>0</v>
      </c>
      <c r="AD1690" s="2" t="s">
        <v>9868</v>
      </c>
      <c r="AE1690">
        <f t="shared" si="329"/>
        <v>0</v>
      </c>
      <c r="AF1690">
        <f t="shared" si="330"/>
        <v>0</v>
      </c>
    </row>
    <row r="1691" spans="1:32" hidden="1" x14ac:dyDescent="0.25">
      <c r="A1691">
        <v>2002</v>
      </c>
      <c r="B1691">
        <v>5</v>
      </c>
      <c r="C1691">
        <v>147</v>
      </c>
      <c r="D1691" t="s">
        <v>68</v>
      </c>
      <c r="E1691" t="s">
        <v>6808</v>
      </c>
      <c r="F1691">
        <v>0</v>
      </c>
      <c r="G1691" t="s">
        <v>34</v>
      </c>
      <c r="H1691" t="s">
        <v>35</v>
      </c>
      <c r="I1691" t="s">
        <v>36</v>
      </c>
      <c r="J1691" t="s">
        <v>167</v>
      </c>
      <c r="K1691">
        <v>23</v>
      </c>
      <c r="L1691">
        <v>2012</v>
      </c>
      <c r="M1691">
        <f t="shared" si="321"/>
        <v>11</v>
      </c>
      <c r="N1691">
        <v>0</v>
      </c>
      <c r="O1691">
        <v>0</v>
      </c>
      <c r="P1691">
        <v>5</v>
      </c>
      <c r="Q1691">
        <v>38</v>
      </c>
      <c r="R1691">
        <v>0</v>
      </c>
      <c r="S1691">
        <f t="shared" si="322"/>
        <v>38</v>
      </c>
      <c r="T1691">
        <v>141</v>
      </c>
      <c r="U1691">
        <f t="shared" si="323"/>
        <v>0</v>
      </c>
      <c r="V1691">
        <f t="shared" si="331"/>
        <v>0</v>
      </c>
      <c r="W1691" s="1">
        <v>0.5139442231075696</v>
      </c>
      <c r="X1691">
        <f t="shared" si="324"/>
        <v>0</v>
      </c>
      <c r="Y1691">
        <f t="shared" si="325"/>
        <v>0</v>
      </c>
      <c r="Z1691">
        <f t="shared" si="326"/>
        <v>1</v>
      </c>
      <c r="AA1691">
        <f t="shared" si="327"/>
        <v>0</v>
      </c>
      <c r="AB1691">
        <f t="shared" si="319"/>
        <v>0</v>
      </c>
      <c r="AC1691">
        <f t="shared" si="328"/>
        <v>0</v>
      </c>
      <c r="AD1691" t="s">
        <v>9866</v>
      </c>
      <c r="AE1691">
        <f t="shared" si="329"/>
        <v>1</v>
      </c>
      <c r="AF1691">
        <f t="shared" si="330"/>
        <v>0</v>
      </c>
    </row>
    <row r="1692" spans="1:32" hidden="1" x14ac:dyDescent="0.25">
      <c r="A1692">
        <v>2006</v>
      </c>
      <c r="B1692">
        <v>5</v>
      </c>
      <c r="C1692">
        <v>140</v>
      </c>
      <c r="D1692" t="s">
        <v>62</v>
      </c>
      <c r="E1692" t="s">
        <v>7795</v>
      </c>
      <c r="F1692">
        <v>0</v>
      </c>
      <c r="G1692" t="s">
        <v>34</v>
      </c>
      <c r="H1692" t="s">
        <v>35</v>
      </c>
      <c r="I1692" t="s">
        <v>36</v>
      </c>
      <c r="J1692" t="s">
        <v>67</v>
      </c>
      <c r="K1692">
        <v>22</v>
      </c>
      <c r="L1692">
        <v>2014</v>
      </c>
      <c r="M1692">
        <f t="shared" si="321"/>
        <v>9</v>
      </c>
      <c r="N1692">
        <v>0</v>
      </c>
      <c r="O1692">
        <v>0</v>
      </c>
      <c r="P1692">
        <v>7</v>
      </c>
      <c r="Q1692">
        <v>38</v>
      </c>
      <c r="R1692">
        <v>31</v>
      </c>
      <c r="S1692">
        <f t="shared" si="322"/>
        <v>7</v>
      </c>
      <c r="T1692">
        <v>118</v>
      </c>
      <c r="U1692">
        <f t="shared" si="323"/>
        <v>0</v>
      </c>
      <c r="V1692">
        <f t="shared" si="331"/>
        <v>0</v>
      </c>
      <c r="W1692" s="1">
        <v>0.5139442231075696</v>
      </c>
      <c r="X1692">
        <f t="shared" si="324"/>
        <v>0</v>
      </c>
      <c r="Y1692">
        <f t="shared" si="325"/>
        <v>0</v>
      </c>
      <c r="Z1692">
        <f t="shared" si="326"/>
        <v>1</v>
      </c>
      <c r="AA1692">
        <f t="shared" si="327"/>
        <v>0</v>
      </c>
      <c r="AB1692">
        <f t="shared" si="319"/>
        <v>0</v>
      </c>
      <c r="AC1692">
        <f t="shared" si="328"/>
        <v>0</v>
      </c>
      <c r="AD1692" s="2" t="s">
        <v>9867</v>
      </c>
      <c r="AE1692">
        <f t="shared" si="329"/>
        <v>1</v>
      </c>
      <c r="AF1692">
        <f t="shared" si="330"/>
        <v>0</v>
      </c>
    </row>
    <row r="1693" spans="1:32" hidden="1" x14ac:dyDescent="0.25">
      <c r="A1693">
        <v>1998</v>
      </c>
      <c r="B1693">
        <v>1</v>
      </c>
      <c r="C1693">
        <v>24</v>
      </c>
      <c r="D1693" t="s">
        <v>48</v>
      </c>
      <c r="E1693" t="s">
        <v>5731</v>
      </c>
      <c r="F1693">
        <v>0</v>
      </c>
      <c r="G1693" t="s">
        <v>50</v>
      </c>
      <c r="H1693" t="s">
        <v>50</v>
      </c>
      <c r="I1693" t="s">
        <v>36</v>
      </c>
      <c r="J1693" t="s">
        <v>167</v>
      </c>
      <c r="K1693">
        <v>21</v>
      </c>
      <c r="L1693">
        <v>2006</v>
      </c>
      <c r="M1693">
        <f t="shared" si="321"/>
        <v>9</v>
      </c>
      <c r="N1693">
        <v>0</v>
      </c>
      <c r="O1693">
        <v>0</v>
      </c>
      <c r="P1693">
        <v>5</v>
      </c>
      <c r="Q1693">
        <v>31</v>
      </c>
      <c r="R1693">
        <v>27</v>
      </c>
      <c r="S1693">
        <f t="shared" si="322"/>
        <v>4</v>
      </c>
      <c r="T1693">
        <v>104</v>
      </c>
      <c r="U1693">
        <f t="shared" si="323"/>
        <v>0</v>
      </c>
      <c r="V1693">
        <f t="shared" si="331"/>
        <v>0</v>
      </c>
      <c r="W1693" s="1">
        <v>0.51015588096362774</v>
      </c>
      <c r="X1693">
        <f t="shared" si="324"/>
        <v>0</v>
      </c>
      <c r="Y1693">
        <f t="shared" si="325"/>
        <v>0</v>
      </c>
      <c r="Z1693">
        <f t="shared" si="326"/>
        <v>1</v>
      </c>
      <c r="AA1693">
        <f t="shared" si="327"/>
        <v>0</v>
      </c>
      <c r="AB1693">
        <f t="shared" si="319"/>
        <v>0</v>
      </c>
      <c r="AC1693">
        <f t="shared" si="328"/>
        <v>0</v>
      </c>
      <c r="AD1693" t="s">
        <v>9865</v>
      </c>
      <c r="AE1693">
        <f t="shared" si="329"/>
        <v>0</v>
      </c>
      <c r="AF1693">
        <f t="shared" si="330"/>
        <v>1</v>
      </c>
    </row>
    <row r="1694" spans="1:32" hidden="1" x14ac:dyDescent="0.25">
      <c r="A1694">
        <v>2001</v>
      </c>
      <c r="B1694">
        <v>1</v>
      </c>
      <c r="C1694">
        <v>20</v>
      </c>
      <c r="D1694" t="s">
        <v>41</v>
      </c>
      <c r="E1694" t="s">
        <v>6450</v>
      </c>
      <c r="F1694">
        <v>0</v>
      </c>
      <c r="G1694" t="s">
        <v>50</v>
      </c>
      <c r="H1694" t="s">
        <v>50</v>
      </c>
      <c r="I1694" t="s">
        <v>36</v>
      </c>
      <c r="J1694" t="s">
        <v>102</v>
      </c>
      <c r="K1694">
        <v>23</v>
      </c>
      <c r="L1694">
        <v>2007</v>
      </c>
      <c r="M1694">
        <f t="shared" si="321"/>
        <v>7</v>
      </c>
      <c r="N1694">
        <v>0</v>
      </c>
      <c r="O1694">
        <v>0</v>
      </c>
      <c r="P1694">
        <v>7</v>
      </c>
      <c r="Q1694">
        <v>31</v>
      </c>
      <c r="R1694">
        <v>26</v>
      </c>
      <c r="S1694">
        <f t="shared" si="322"/>
        <v>5</v>
      </c>
      <c r="T1694">
        <v>103</v>
      </c>
      <c r="U1694">
        <f t="shared" si="323"/>
        <v>0</v>
      </c>
      <c r="V1694">
        <f t="shared" si="331"/>
        <v>0</v>
      </c>
      <c r="W1694" s="1">
        <v>0.51015588096362774</v>
      </c>
      <c r="X1694">
        <f t="shared" si="324"/>
        <v>0</v>
      </c>
      <c r="Y1694">
        <f t="shared" si="325"/>
        <v>0</v>
      </c>
      <c r="Z1694">
        <f t="shared" si="326"/>
        <v>1</v>
      </c>
      <c r="AA1694">
        <f t="shared" si="327"/>
        <v>0</v>
      </c>
      <c r="AB1694">
        <f t="shared" si="319"/>
        <v>0</v>
      </c>
      <c r="AC1694">
        <f t="shared" si="328"/>
        <v>0</v>
      </c>
      <c r="AD1694" t="s">
        <v>9866</v>
      </c>
      <c r="AE1694">
        <f t="shared" si="329"/>
        <v>0</v>
      </c>
      <c r="AF1694">
        <f t="shared" si="330"/>
        <v>1</v>
      </c>
    </row>
    <row r="1695" spans="1:32" hidden="1" x14ac:dyDescent="0.25">
      <c r="A1695">
        <v>2012</v>
      </c>
      <c r="B1695">
        <v>1</v>
      </c>
      <c r="C1695">
        <v>17</v>
      </c>
      <c r="D1695" t="s">
        <v>27</v>
      </c>
      <c r="E1695" t="s">
        <v>9137</v>
      </c>
      <c r="F1695">
        <v>0</v>
      </c>
      <c r="G1695" t="s">
        <v>50</v>
      </c>
      <c r="H1695" t="s">
        <v>50</v>
      </c>
      <c r="I1695" t="s">
        <v>36</v>
      </c>
      <c r="J1695" t="s">
        <v>87</v>
      </c>
      <c r="K1695">
        <v>22</v>
      </c>
      <c r="L1695">
        <v>2021</v>
      </c>
      <c r="M1695">
        <f t="shared" si="321"/>
        <v>10</v>
      </c>
      <c r="N1695">
        <v>0</v>
      </c>
      <c r="O1695">
        <v>0</v>
      </c>
      <c r="P1695">
        <v>5</v>
      </c>
      <c r="Q1695">
        <v>31</v>
      </c>
      <c r="R1695">
        <v>25</v>
      </c>
      <c r="S1695">
        <f t="shared" si="322"/>
        <v>6</v>
      </c>
      <c r="T1695">
        <v>119</v>
      </c>
      <c r="U1695">
        <f t="shared" si="323"/>
        <v>0</v>
      </c>
      <c r="V1695">
        <f t="shared" si="331"/>
        <v>0</v>
      </c>
      <c r="W1695" s="1">
        <v>0.51015588096362774</v>
      </c>
      <c r="X1695">
        <f t="shared" si="324"/>
        <v>0</v>
      </c>
      <c r="Y1695">
        <f t="shared" si="325"/>
        <v>0</v>
      </c>
      <c r="Z1695">
        <f t="shared" si="326"/>
        <v>1</v>
      </c>
      <c r="AA1695">
        <f t="shared" si="327"/>
        <v>0</v>
      </c>
      <c r="AB1695">
        <f t="shared" si="319"/>
        <v>0</v>
      </c>
      <c r="AC1695">
        <f t="shared" si="328"/>
        <v>0</v>
      </c>
      <c r="AD1695" s="2" t="s">
        <v>9868</v>
      </c>
      <c r="AE1695">
        <f t="shared" si="329"/>
        <v>0</v>
      </c>
      <c r="AF1695">
        <f t="shared" si="330"/>
        <v>1</v>
      </c>
    </row>
    <row r="1696" spans="1:32" hidden="1" x14ac:dyDescent="0.25">
      <c r="A1696">
        <v>1980</v>
      </c>
      <c r="B1696">
        <v>2</v>
      </c>
      <c r="C1696">
        <v>30</v>
      </c>
      <c r="D1696" t="s">
        <v>52</v>
      </c>
      <c r="E1696" t="s">
        <v>105</v>
      </c>
      <c r="F1696">
        <v>0</v>
      </c>
      <c r="G1696" t="s">
        <v>50</v>
      </c>
      <c r="H1696" t="s">
        <v>50</v>
      </c>
      <c r="I1696" t="s">
        <v>36</v>
      </c>
      <c r="J1696" t="s">
        <v>106</v>
      </c>
      <c r="K1696">
        <v>22</v>
      </c>
      <c r="L1696">
        <v>1987</v>
      </c>
      <c r="M1696">
        <f t="shared" si="321"/>
        <v>8</v>
      </c>
      <c r="N1696">
        <v>0</v>
      </c>
      <c r="O1696">
        <v>0</v>
      </c>
      <c r="P1696">
        <v>4</v>
      </c>
      <c r="Q1696">
        <v>31</v>
      </c>
      <c r="R1696">
        <v>31</v>
      </c>
      <c r="S1696">
        <f t="shared" si="322"/>
        <v>0</v>
      </c>
      <c r="T1696">
        <v>80</v>
      </c>
      <c r="U1696">
        <f t="shared" si="323"/>
        <v>0</v>
      </c>
      <c r="V1696">
        <f t="shared" si="331"/>
        <v>0</v>
      </c>
      <c r="W1696" s="1">
        <v>0.51015588096362774</v>
      </c>
      <c r="X1696">
        <f t="shared" si="324"/>
        <v>0</v>
      </c>
      <c r="Y1696">
        <f t="shared" si="325"/>
        <v>0</v>
      </c>
      <c r="Z1696">
        <f t="shared" si="326"/>
        <v>1</v>
      </c>
      <c r="AA1696">
        <f t="shared" si="327"/>
        <v>0</v>
      </c>
      <c r="AB1696">
        <f t="shared" si="319"/>
        <v>0</v>
      </c>
      <c r="AC1696">
        <f t="shared" si="328"/>
        <v>0</v>
      </c>
      <c r="AD1696" t="s">
        <v>9862</v>
      </c>
      <c r="AE1696">
        <f t="shared" si="329"/>
        <v>0</v>
      </c>
      <c r="AF1696">
        <f t="shared" si="330"/>
        <v>0</v>
      </c>
    </row>
    <row r="1697" spans="1:32" hidden="1" x14ac:dyDescent="0.25">
      <c r="A1697">
        <v>1990</v>
      </c>
      <c r="B1697">
        <v>2</v>
      </c>
      <c r="C1697">
        <v>49</v>
      </c>
      <c r="D1697" t="s">
        <v>41</v>
      </c>
      <c r="E1697" t="s">
        <v>3618</v>
      </c>
      <c r="F1697">
        <v>0</v>
      </c>
      <c r="G1697" t="s">
        <v>50</v>
      </c>
      <c r="H1697" t="s">
        <v>50</v>
      </c>
      <c r="I1697" t="s">
        <v>36</v>
      </c>
      <c r="J1697" t="s">
        <v>96</v>
      </c>
      <c r="K1697">
        <v>22</v>
      </c>
      <c r="L1697">
        <v>1998</v>
      </c>
      <c r="M1697">
        <f t="shared" si="321"/>
        <v>9</v>
      </c>
      <c r="N1697">
        <v>0</v>
      </c>
      <c r="O1697">
        <v>0</v>
      </c>
      <c r="P1697">
        <v>4</v>
      </c>
      <c r="Q1697">
        <v>31</v>
      </c>
      <c r="R1697">
        <v>10</v>
      </c>
      <c r="S1697">
        <f t="shared" si="322"/>
        <v>21</v>
      </c>
      <c r="T1697">
        <v>139</v>
      </c>
      <c r="U1697">
        <f t="shared" si="323"/>
        <v>0</v>
      </c>
      <c r="V1697">
        <f t="shared" si="331"/>
        <v>0</v>
      </c>
      <c r="W1697" s="1">
        <v>0.51015588096362774</v>
      </c>
      <c r="X1697">
        <f t="shared" si="324"/>
        <v>0</v>
      </c>
      <c r="Y1697">
        <f t="shared" si="325"/>
        <v>0</v>
      </c>
      <c r="Z1697">
        <f t="shared" si="326"/>
        <v>1</v>
      </c>
      <c r="AA1697">
        <f t="shared" si="327"/>
        <v>0</v>
      </c>
      <c r="AB1697">
        <f t="shared" si="319"/>
        <v>0</v>
      </c>
      <c r="AC1697">
        <f t="shared" si="328"/>
        <v>0</v>
      </c>
      <c r="AD1697" t="s">
        <v>9864</v>
      </c>
      <c r="AE1697">
        <f t="shared" si="329"/>
        <v>0</v>
      </c>
      <c r="AF1697">
        <f t="shared" si="330"/>
        <v>0</v>
      </c>
    </row>
    <row r="1698" spans="1:32" hidden="1" x14ac:dyDescent="0.25">
      <c r="A1698">
        <v>1998</v>
      </c>
      <c r="B1698">
        <v>2</v>
      </c>
      <c r="C1698">
        <v>61</v>
      </c>
      <c r="D1698" t="s">
        <v>126</v>
      </c>
      <c r="E1698" t="s">
        <v>5767</v>
      </c>
      <c r="F1698">
        <v>0</v>
      </c>
      <c r="G1698" t="s">
        <v>50</v>
      </c>
      <c r="H1698" t="s">
        <v>50</v>
      </c>
      <c r="I1698" t="s">
        <v>36</v>
      </c>
      <c r="J1698" t="s">
        <v>186</v>
      </c>
      <c r="K1698">
        <v>23</v>
      </c>
      <c r="L1698">
        <v>2004</v>
      </c>
      <c r="M1698">
        <f t="shared" si="321"/>
        <v>7</v>
      </c>
      <c r="N1698">
        <v>0</v>
      </c>
      <c r="O1698">
        <v>0</v>
      </c>
      <c r="P1698">
        <v>6</v>
      </c>
      <c r="Q1698">
        <v>31</v>
      </c>
      <c r="R1698">
        <v>19</v>
      </c>
      <c r="S1698">
        <f t="shared" si="322"/>
        <v>12</v>
      </c>
      <c r="T1698">
        <v>97</v>
      </c>
      <c r="U1698">
        <f t="shared" si="323"/>
        <v>0</v>
      </c>
      <c r="V1698">
        <f t="shared" si="331"/>
        <v>0</v>
      </c>
      <c r="W1698" s="1">
        <v>0.51015588096362774</v>
      </c>
      <c r="X1698">
        <f t="shared" si="324"/>
        <v>0</v>
      </c>
      <c r="Y1698">
        <f t="shared" si="325"/>
        <v>0</v>
      </c>
      <c r="Z1698">
        <f t="shared" si="326"/>
        <v>1</v>
      </c>
      <c r="AA1698">
        <f t="shared" si="327"/>
        <v>0</v>
      </c>
      <c r="AB1698">
        <f t="shared" si="319"/>
        <v>0</v>
      </c>
      <c r="AC1698">
        <f t="shared" si="328"/>
        <v>0</v>
      </c>
      <c r="AD1698" t="s">
        <v>9865</v>
      </c>
      <c r="AE1698">
        <f t="shared" si="329"/>
        <v>0</v>
      </c>
      <c r="AF1698">
        <f t="shared" si="330"/>
        <v>0</v>
      </c>
    </row>
    <row r="1699" spans="1:32" hidden="1" x14ac:dyDescent="0.25">
      <c r="A1699">
        <v>2001</v>
      </c>
      <c r="B1699">
        <v>2</v>
      </c>
      <c r="C1699">
        <v>60</v>
      </c>
      <c r="D1699" t="s">
        <v>5488</v>
      </c>
      <c r="E1699" t="s">
        <v>6490</v>
      </c>
      <c r="F1699">
        <v>0</v>
      </c>
      <c r="G1699" t="s">
        <v>50</v>
      </c>
      <c r="H1699" t="s">
        <v>50</v>
      </c>
      <c r="I1699" t="s">
        <v>36</v>
      </c>
      <c r="J1699" t="s">
        <v>446</v>
      </c>
      <c r="K1699">
        <v>22</v>
      </c>
      <c r="L1699">
        <v>2007</v>
      </c>
      <c r="M1699">
        <f t="shared" si="321"/>
        <v>7</v>
      </c>
      <c r="N1699">
        <v>0</v>
      </c>
      <c r="O1699">
        <v>0</v>
      </c>
      <c r="P1699">
        <v>5</v>
      </c>
      <c r="Q1699">
        <v>31</v>
      </c>
      <c r="R1699">
        <v>21</v>
      </c>
      <c r="S1699">
        <f t="shared" si="322"/>
        <v>10</v>
      </c>
      <c r="T1699">
        <v>96</v>
      </c>
      <c r="U1699">
        <f t="shared" si="323"/>
        <v>0</v>
      </c>
      <c r="V1699">
        <f t="shared" si="331"/>
        <v>0</v>
      </c>
      <c r="W1699" s="1">
        <v>0.51015588096362774</v>
      </c>
      <c r="X1699">
        <f t="shared" si="324"/>
        <v>0</v>
      </c>
      <c r="Y1699">
        <f t="shared" si="325"/>
        <v>0</v>
      </c>
      <c r="Z1699">
        <f t="shared" si="326"/>
        <v>1</v>
      </c>
      <c r="AA1699">
        <f t="shared" si="327"/>
        <v>0</v>
      </c>
      <c r="AB1699">
        <f t="shared" si="319"/>
        <v>0</v>
      </c>
      <c r="AC1699">
        <f t="shared" si="328"/>
        <v>0</v>
      </c>
      <c r="AD1699" t="s">
        <v>9866</v>
      </c>
      <c r="AE1699">
        <f t="shared" si="329"/>
        <v>0</v>
      </c>
      <c r="AF1699">
        <f t="shared" si="330"/>
        <v>0</v>
      </c>
    </row>
    <row r="1700" spans="1:32" hidden="1" x14ac:dyDescent="0.25">
      <c r="A1700">
        <v>2004</v>
      </c>
      <c r="B1700">
        <v>2</v>
      </c>
      <c r="C1700">
        <v>59</v>
      </c>
      <c r="D1700" t="s">
        <v>98</v>
      </c>
      <c r="E1700" t="s">
        <v>1633</v>
      </c>
      <c r="F1700">
        <v>0</v>
      </c>
      <c r="G1700" t="s">
        <v>50</v>
      </c>
      <c r="H1700" t="s">
        <v>50</v>
      </c>
      <c r="I1700" t="s">
        <v>36</v>
      </c>
      <c r="J1700" t="s">
        <v>111</v>
      </c>
      <c r="K1700">
        <v>22</v>
      </c>
      <c r="L1700">
        <v>2011</v>
      </c>
      <c r="M1700">
        <f t="shared" si="321"/>
        <v>8</v>
      </c>
      <c r="N1700">
        <v>0</v>
      </c>
      <c r="O1700">
        <v>0</v>
      </c>
      <c r="P1700">
        <v>6</v>
      </c>
      <c r="Q1700">
        <v>31</v>
      </c>
      <c r="R1700">
        <v>18</v>
      </c>
      <c r="S1700">
        <f t="shared" si="322"/>
        <v>13</v>
      </c>
      <c r="T1700">
        <v>107</v>
      </c>
      <c r="U1700">
        <f t="shared" si="323"/>
        <v>0</v>
      </c>
      <c r="V1700">
        <f t="shared" si="331"/>
        <v>0</v>
      </c>
      <c r="W1700" s="1">
        <v>0.51015588096362774</v>
      </c>
      <c r="X1700">
        <f t="shared" si="324"/>
        <v>0</v>
      </c>
      <c r="Y1700">
        <f t="shared" si="325"/>
        <v>0</v>
      </c>
      <c r="Z1700">
        <f t="shared" si="326"/>
        <v>1</v>
      </c>
      <c r="AA1700">
        <f t="shared" si="327"/>
        <v>0</v>
      </c>
      <c r="AB1700">
        <f t="shared" si="319"/>
        <v>0</v>
      </c>
      <c r="AC1700">
        <f t="shared" si="328"/>
        <v>0</v>
      </c>
      <c r="AD1700" t="s">
        <v>9866</v>
      </c>
      <c r="AE1700">
        <f t="shared" si="329"/>
        <v>0</v>
      </c>
      <c r="AF1700">
        <f t="shared" si="330"/>
        <v>0</v>
      </c>
    </row>
    <row r="1701" spans="1:32" hidden="1" x14ac:dyDescent="0.25">
      <c r="A1701">
        <v>2006</v>
      </c>
      <c r="B1701">
        <v>2</v>
      </c>
      <c r="C1701">
        <v>58</v>
      </c>
      <c r="D1701" t="s">
        <v>4989</v>
      </c>
      <c r="E1701" t="s">
        <v>7716</v>
      </c>
      <c r="F1701">
        <v>0</v>
      </c>
      <c r="G1701" t="s">
        <v>50</v>
      </c>
      <c r="H1701" t="s">
        <v>50</v>
      </c>
      <c r="I1701" t="s">
        <v>36</v>
      </c>
      <c r="J1701" t="s">
        <v>580</v>
      </c>
      <c r="K1701">
        <v>21</v>
      </c>
      <c r="L1701">
        <v>2014</v>
      </c>
      <c r="M1701">
        <f t="shared" si="321"/>
        <v>9</v>
      </c>
      <c r="N1701">
        <v>0</v>
      </c>
      <c r="O1701">
        <v>0</v>
      </c>
      <c r="P1701">
        <v>3</v>
      </c>
      <c r="Q1701">
        <v>31</v>
      </c>
      <c r="R1701">
        <v>23</v>
      </c>
      <c r="S1701">
        <f t="shared" si="322"/>
        <v>8</v>
      </c>
      <c r="T1701">
        <v>124</v>
      </c>
      <c r="U1701">
        <f t="shared" si="323"/>
        <v>0</v>
      </c>
      <c r="V1701">
        <f t="shared" si="331"/>
        <v>0</v>
      </c>
      <c r="W1701" s="1">
        <v>0.51015588096362774</v>
      </c>
      <c r="X1701">
        <f t="shared" si="324"/>
        <v>0</v>
      </c>
      <c r="Y1701">
        <f t="shared" si="325"/>
        <v>0</v>
      </c>
      <c r="Z1701">
        <f t="shared" si="326"/>
        <v>1</v>
      </c>
      <c r="AA1701">
        <f t="shared" si="327"/>
        <v>0</v>
      </c>
      <c r="AB1701">
        <f t="shared" si="319"/>
        <v>0</v>
      </c>
      <c r="AC1701">
        <f t="shared" si="328"/>
        <v>0</v>
      </c>
      <c r="AD1701" s="2" t="s">
        <v>9867</v>
      </c>
      <c r="AE1701">
        <f t="shared" si="329"/>
        <v>0</v>
      </c>
      <c r="AF1701">
        <f t="shared" si="330"/>
        <v>0</v>
      </c>
    </row>
    <row r="1702" spans="1:32" hidden="1" x14ac:dyDescent="0.25">
      <c r="A1702">
        <v>2008</v>
      </c>
      <c r="B1702">
        <v>2</v>
      </c>
      <c r="C1702">
        <v>40</v>
      </c>
      <c r="D1702" t="s">
        <v>60</v>
      </c>
      <c r="E1702" t="s">
        <v>638</v>
      </c>
      <c r="F1702">
        <v>0</v>
      </c>
      <c r="G1702" t="s">
        <v>50</v>
      </c>
      <c r="H1702" t="s">
        <v>50</v>
      </c>
      <c r="I1702" t="s">
        <v>36</v>
      </c>
      <c r="J1702" t="s">
        <v>157</v>
      </c>
      <c r="K1702">
        <v>22</v>
      </c>
      <c r="L1702">
        <v>2016</v>
      </c>
      <c r="M1702">
        <f t="shared" si="321"/>
        <v>9</v>
      </c>
      <c r="N1702">
        <v>0</v>
      </c>
      <c r="O1702">
        <v>0</v>
      </c>
      <c r="P1702">
        <v>6</v>
      </c>
      <c r="Q1702">
        <v>31</v>
      </c>
      <c r="R1702">
        <v>16</v>
      </c>
      <c r="S1702">
        <f t="shared" si="322"/>
        <v>15</v>
      </c>
      <c r="T1702">
        <v>98</v>
      </c>
      <c r="U1702">
        <f t="shared" si="323"/>
        <v>0</v>
      </c>
      <c r="V1702">
        <f t="shared" si="331"/>
        <v>0</v>
      </c>
      <c r="W1702" s="1">
        <v>0.51015588096362774</v>
      </c>
      <c r="X1702">
        <f t="shared" si="324"/>
        <v>0</v>
      </c>
      <c r="Y1702">
        <f t="shared" si="325"/>
        <v>0</v>
      </c>
      <c r="Z1702">
        <f t="shared" si="326"/>
        <v>1</v>
      </c>
      <c r="AA1702">
        <f t="shared" si="327"/>
        <v>0</v>
      </c>
      <c r="AB1702">
        <f t="shared" si="319"/>
        <v>0</v>
      </c>
      <c r="AC1702">
        <f t="shared" si="328"/>
        <v>0</v>
      </c>
      <c r="AD1702" s="2" t="s">
        <v>9867</v>
      </c>
      <c r="AE1702">
        <f t="shared" si="329"/>
        <v>0</v>
      </c>
      <c r="AF1702">
        <f t="shared" si="330"/>
        <v>0</v>
      </c>
    </row>
    <row r="1703" spans="1:32" hidden="1" x14ac:dyDescent="0.25">
      <c r="A1703">
        <v>1995</v>
      </c>
      <c r="B1703">
        <v>4</v>
      </c>
      <c r="C1703">
        <v>109</v>
      </c>
      <c r="D1703" t="s">
        <v>72</v>
      </c>
      <c r="E1703" t="s">
        <v>5084</v>
      </c>
      <c r="F1703">
        <v>0</v>
      </c>
      <c r="G1703" t="s">
        <v>50</v>
      </c>
      <c r="H1703" t="s">
        <v>50</v>
      </c>
      <c r="I1703" t="s">
        <v>36</v>
      </c>
      <c r="J1703" t="s">
        <v>501</v>
      </c>
      <c r="K1703">
        <v>23</v>
      </c>
      <c r="L1703">
        <v>2005</v>
      </c>
      <c r="M1703">
        <f t="shared" si="321"/>
        <v>11</v>
      </c>
      <c r="N1703">
        <v>0</v>
      </c>
      <c r="O1703">
        <v>0</v>
      </c>
      <c r="P1703">
        <v>5</v>
      </c>
      <c r="Q1703">
        <v>31</v>
      </c>
      <c r="R1703">
        <v>25</v>
      </c>
      <c r="S1703">
        <f t="shared" si="322"/>
        <v>6</v>
      </c>
      <c r="T1703">
        <v>147</v>
      </c>
      <c r="U1703">
        <f t="shared" si="323"/>
        <v>0</v>
      </c>
      <c r="V1703">
        <f t="shared" si="331"/>
        <v>0</v>
      </c>
      <c r="W1703" s="1">
        <v>0.51015588096362774</v>
      </c>
      <c r="X1703">
        <f t="shared" si="324"/>
        <v>0</v>
      </c>
      <c r="Y1703">
        <f t="shared" si="325"/>
        <v>0</v>
      </c>
      <c r="Z1703">
        <f t="shared" si="326"/>
        <v>1</v>
      </c>
      <c r="AA1703">
        <f t="shared" si="327"/>
        <v>0</v>
      </c>
      <c r="AB1703">
        <f t="shared" si="319"/>
        <v>0</v>
      </c>
      <c r="AC1703">
        <f t="shared" si="328"/>
        <v>0</v>
      </c>
      <c r="AD1703" t="s">
        <v>9865</v>
      </c>
      <c r="AE1703">
        <f t="shared" si="329"/>
        <v>0</v>
      </c>
      <c r="AF1703">
        <f t="shared" si="330"/>
        <v>0</v>
      </c>
    </row>
    <row r="1704" spans="1:32" hidden="1" x14ac:dyDescent="0.25">
      <c r="A1704">
        <v>2000</v>
      </c>
      <c r="B1704">
        <v>4</v>
      </c>
      <c r="C1704">
        <v>102</v>
      </c>
      <c r="D1704" t="s">
        <v>4779</v>
      </c>
      <c r="E1704" t="s">
        <v>6286</v>
      </c>
      <c r="F1704">
        <v>0</v>
      </c>
      <c r="G1704" t="s">
        <v>50</v>
      </c>
      <c r="H1704" t="s">
        <v>50</v>
      </c>
      <c r="I1704" t="s">
        <v>36</v>
      </c>
      <c r="J1704" t="s">
        <v>245</v>
      </c>
      <c r="K1704">
        <v>22</v>
      </c>
      <c r="L1704">
        <v>2008</v>
      </c>
      <c r="M1704">
        <f t="shared" si="321"/>
        <v>9</v>
      </c>
      <c r="N1704">
        <v>0</v>
      </c>
      <c r="O1704">
        <v>0</v>
      </c>
      <c r="P1704">
        <v>6</v>
      </c>
      <c r="Q1704">
        <v>31</v>
      </c>
      <c r="R1704">
        <v>13</v>
      </c>
      <c r="S1704">
        <f t="shared" si="322"/>
        <v>18</v>
      </c>
      <c r="T1704">
        <v>131</v>
      </c>
      <c r="U1704">
        <f t="shared" si="323"/>
        <v>0</v>
      </c>
      <c r="V1704">
        <f t="shared" si="331"/>
        <v>0</v>
      </c>
      <c r="W1704" s="1">
        <v>0.51015588096362774</v>
      </c>
      <c r="X1704">
        <f t="shared" si="324"/>
        <v>0</v>
      </c>
      <c r="Y1704">
        <f t="shared" si="325"/>
        <v>0</v>
      </c>
      <c r="Z1704">
        <f t="shared" si="326"/>
        <v>1</v>
      </c>
      <c r="AA1704">
        <f t="shared" si="327"/>
        <v>0</v>
      </c>
      <c r="AB1704">
        <f t="shared" si="319"/>
        <v>0</v>
      </c>
      <c r="AC1704">
        <f t="shared" si="328"/>
        <v>0</v>
      </c>
      <c r="AD1704" t="s">
        <v>9866</v>
      </c>
      <c r="AE1704">
        <f t="shared" si="329"/>
        <v>0</v>
      </c>
      <c r="AF1704">
        <f t="shared" si="330"/>
        <v>0</v>
      </c>
    </row>
    <row r="1705" spans="1:32" hidden="1" x14ac:dyDescent="0.25">
      <c r="A1705">
        <v>2005</v>
      </c>
      <c r="B1705">
        <v>5</v>
      </c>
      <c r="C1705">
        <v>157</v>
      </c>
      <c r="D1705" t="s">
        <v>4985</v>
      </c>
      <c r="E1705" t="s">
        <v>7566</v>
      </c>
      <c r="F1705">
        <v>0</v>
      </c>
      <c r="G1705" t="s">
        <v>50</v>
      </c>
      <c r="H1705" t="s">
        <v>50</v>
      </c>
      <c r="I1705" t="s">
        <v>36</v>
      </c>
      <c r="J1705" t="s">
        <v>116</v>
      </c>
      <c r="K1705">
        <v>22</v>
      </c>
      <c r="L1705">
        <v>2012</v>
      </c>
      <c r="M1705">
        <f t="shared" si="321"/>
        <v>8</v>
      </c>
      <c r="N1705">
        <v>0</v>
      </c>
      <c r="O1705">
        <v>0</v>
      </c>
      <c r="P1705">
        <v>5</v>
      </c>
      <c r="Q1705">
        <v>31</v>
      </c>
      <c r="R1705">
        <v>10</v>
      </c>
      <c r="S1705">
        <f t="shared" si="322"/>
        <v>21</v>
      </c>
      <c r="T1705">
        <v>112</v>
      </c>
      <c r="U1705">
        <f t="shared" si="323"/>
        <v>0</v>
      </c>
      <c r="V1705">
        <f t="shared" ref="V1705:V1736" si="332">IF(Q1705 =0,IF(Q1705 = "",,1),0)</f>
        <v>0</v>
      </c>
      <c r="W1705" s="1">
        <v>0.51015588096362774</v>
      </c>
      <c r="X1705">
        <f t="shared" si="324"/>
        <v>0</v>
      </c>
      <c r="Y1705">
        <f t="shared" si="325"/>
        <v>0</v>
      </c>
      <c r="Z1705">
        <f t="shared" si="326"/>
        <v>1</v>
      </c>
      <c r="AA1705">
        <f t="shared" si="327"/>
        <v>0</v>
      </c>
      <c r="AB1705">
        <f t="shared" si="319"/>
        <v>0</v>
      </c>
      <c r="AC1705">
        <f t="shared" si="328"/>
        <v>0</v>
      </c>
      <c r="AD1705" s="2" t="s">
        <v>9867</v>
      </c>
      <c r="AE1705">
        <f t="shared" si="329"/>
        <v>1</v>
      </c>
      <c r="AF1705">
        <f t="shared" si="330"/>
        <v>0</v>
      </c>
    </row>
    <row r="1706" spans="1:32" hidden="1" x14ac:dyDescent="0.25">
      <c r="A1706">
        <v>1998</v>
      </c>
      <c r="B1706">
        <v>7</v>
      </c>
      <c r="C1706">
        <v>216</v>
      </c>
      <c r="D1706" t="s">
        <v>57</v>
      </c>
      <c r="E1706" t="s">
        <v>5922</v>
      </c>
      <c r="F1706">
        <v>0</v>
      </c>
      <c r="G1706" t="s">
        <v>50</v>
      </c>
      <c r="H1706" t="s">
        <v>50</v>
      </c>
      <c r="I1706" t="s">
        <v>36</v>
      </c>
      <c r="J1706" t="s">
        <v>47</v>
      </c>
      <c r="K1706">
        <v>22</v>
      </c>
      <c r="L1706">
        <v>2005</v>
      </c>
      <c r="M1706">
        <f t="shared" si="321"/>
        <v>8</v>
      </c>
      <c r="N1706">
        <v>0</v>
      </c>
      <c r="O1706">
        <v>0</v>
      </c>
      <c r="P1706">
        <v>5</v>
      </c>
      <c r="Q1706">
        <v>31</v>
      </c>
      <c r="R1706">
        <v>31</v>
      </c>
      <c r="S1706">
        <f t="shared" si="322"/>
        <v>0</v>
      </c>
      <c r="T1706">
        <v>115</v>
      </c>
      <c r="U1706">
        <f t="shared" si="323"/>
        <v>0</v>
      </c>
      <c r="V1706">
        <f t="shared" si="332"/>
        <v>0</v>
      </c>
      <c r="W1706" s="1">
        <v>0.51015588096362774</v>
      </c>
      <c r="X1706">
        <f t="shared" si="324"/>
        <v>0</v>
      </c>
      <c r="Y1706">
        <f t="shared" si="325"/>
        <v>0</v>
      </c>
      <c r="Z1706">
        <f t="shared" si="326"/>
        <v>1</v>
      </c>
      <c r="AA1706">
        <f t="shared" si="327"/>
        <v>0</v>
      </c>
      <c r="AB1706">
        <f t="shared" si="319"/>
        <v>0</v>
      </c>
      <c r="AC1706">
        <f t="shared" si="328"/>
        <v>0</v>
      </c>
      <c r="AD1706" t="s">
        <v>9865</v>
      </c>
      <c r="AE1706">
        <f t="shared" si="329"/>
        <v>1</v>
      </c>
      <c r="AF1706">
        <f t="shared" si="330"/>
        <v>0</v>
      </c>
    </row>
    <row r="1707" spans="1:32" hidden="1" x14ac:dyDescent="0.25">
      <c r="A1707">
        <v>1985</v>
      </c>
      <c r="B1707">
        <v>8</v>
      </c>
      <c r="C1707">
        <v>219</v>
      </c>
      <c r="D1707" t="s">
        <v>76</v>
      </c>
      <c r="E1707" t="s">
        <v>2137</v>
      </c>
      <c r="F1707">
        <v>0</v>
      </c>
      <c r="G1707" t="s">
        <v>50</v>
      </c>
      <c r="H1707" t="s">
        <v>50</v>
      </c>
      <c r="I1707" t="s">
        <v>36</v>
      </c>
      <c r="J1707" t="s">
        <v>162</v>
      </c>
      <c r="K1707">
        <v>21</v>
      </c>
      <c r="L1707">
        <v>1996</v>
      </c>
      <c r="M1707">
        <f t="shared" si="321"/>
        <v>12</v>
      </c>
      <c r="N1707">
        <v>1</v>
      </c>
      <c r="O1707">
        <v>0</v>
      </c>
      <c r="P1707">
        <v>2</v>
      </c>
      <c r="Q1707">
        <v>31</v>
      </c>
      <c r="R1707">
        <v>28</v>
      </c>
      <c r="S1707">
        <f t="shared" si="322"/>
        <v>3</v>
      </c>
      <c r="T1707">
        <v>91</v>
      </c>
      <c r="U1707">
        <f t="shared" si="323"/>
        <v>0</v>
      </c>
      <c r="V1707">
        <f t="shared" si="332"/>
        <v>0</v>
      </c>
      <c r="W1707" s="1">
        <v>0.51015588096362774</v>
      </c>
      <c r="X1707">
        <f t="shared" si="324"/>
        <v>0</v>
      </c>
      <c r="Y1707">
        <f t="shared" si="325"/>
        <v>0</v>
      </c>
      <c r="Z1707">
        <f t="shared" si="326"/>
        <v>1</v>
      </c>
      <c r="AA1707">
        <f t="shared" si="327"/>
        <v>0</v>
      </c>
      <c r="AB1707">
        <f t="shared" ref="AB1707:AB1770" si="333">IF(AND(W1707&gt;1.49,W1707&lt;2.49),1,0)</f>
        <v>0</v>
      </c>
      <c r="AC1707">
        <f t="shared" si="328"/>
        <v>0</v>
      </c>
      <c r="AD1707" t="s">
        <v>9863</v>
      </c>
      <c r="AE1707">
        <f t="shared" si="329"/>
        <v>1</v>
      </c>
      <c r="AF1707">
        <f t="shared" si="330"/>
        <v>0</v>
      </c>
    </row>
    <row r="1708" spans="1:32" hidden="1" x14ac:dyDescent="0.25">
      <c r="A1708">
        <v>1991</v>
      </c>
      <c r="B1708">
        <v>12</v>
      </c>
      <c r="C1708">
        <v>320</v>
      </c>
      <c r="D1708" t="s">
        <v>182</v>
      </c>
      <c r="E1708" t="s">
        <v>4212</v>
      </c>
      <c r="F1708">
        <v>0</v>
      </c>
      <c r="G1708" t="s">
        <v>50</v>
      </c>
      <c r="H1708" t="s">
        <v>50</v>
      </c>
      <c r="I1708" t="s">
        <v>36</v>
      </c>
      <c r="J1708" t="s">
        <v>310</v>
      </c>
      <c r="K1708">
        <v>21</v>
      </c>
      <c r="L1708">
        <v>1998</v>
      </c>
      <c r="M1708">
        <f t="shared" si="321"/>
        <v>8</v>
      </c>
      <c r="N1708">
        <v>0</v>
      </c>
      <c r="O1708">
        <v>0</v>
      </c>
      <c r="P1708">
        <v>5</v>
      </c>
      <c r="Q1708">
        <v>31</v>
      </c>
      <c r="R1708">
        <v>30</v>
      </c>
      <c r="S1708">
        <f t="shared" si="322"/>
        <v>1</v>
      </c>
      <c r="T1708">
        <v>95</v>
      </c>
      <c r="U1708">
        <f t="shared" si="323"/>
        <v>0</v>
      </c>
      <c r="V1708">
        <f t="shared" si="332"/>
        <v>0</v>
      </c>
      <c r="W1708" s="1">
        <v>0.51015588096362774</v>
      </c>
      <c r="X1708">
        <f t="shared" si="324"/>
        <v>0</v>
      </c>
      <c r="Y1708">
        <f t="shared" si="325"/>
        <v>0</v>
      </c>
      <c r="Z1708">
        <f t="shared" si="326"/>
        <v>1</v>
      </c>
      <c r="AA1708">
        <f t="shared" si="327"/>
        <v>0</v>
      </c>
      <c r="AB1708">
        <f t="shared" si="333"/>
        <v>0</v>
      </c>
      <c r="AC1708">
        <f t="shared" si="328"/>
        <v>0</v>
      </c>
      <c r="AD1708" t="s">
        <v>9864</v>
      </c>
      <c r="AE1708">
        <f t="shared" si="329"/>
        <v>1</v>
      </c>
      <c r="AF1708">
        <f t="shared" si="330"/>
        <v>0</v>
      </c>
    </row>
    <row r="1709" spans="1:32" hidden="1" x14ac:dyDescent="0.25">
      <c r="A1709">
        <v>1988</v>
      </c>
      <c r="B1709">
        <v>4</v>
      </c>
      <c r="C1709">
        <v>94</v>
      </c>
      <c r="D1709" t="s">
        <v>182</v>
      </c>
      <c r="E1709" t="s">
        <v>3004</v>
      </c>
      <c r="F1709">
        <v>0</v>
      </c>
      <c r="G1709" t="s">
        <v>110</v>
      </c>
      <c r="H1709" t="s">
        <v>30</v>
      </c>
      <c r="I1709" t="s">
        <v>21</v>
      </c>
      <c r="J1709" t="s">
        <v>171</v>
      </c>
      <c r="K1709">
        <v>23</v>
      </c>
      <c r="L1709">
        <v>1998</v>
      </c>
      <c r="M1709">
        <f t="shared" si="321"/>
        <v>11</v>
      </c>
      <c r="N1709">
        <v>0</v>
      </c>
      <c r="O1709">
        <v>0</v>
      </c>
      <c r="P1709">
        <v>6</v>
      </c>
      <c r="Q1709">
        <v>42</v>
      </c>
      <c r="R1709">
        <v>4</v>
      </c>
      <c r="S1709">
        <f t="shared" si="322"/>
        <v>38</v>
      </c>
      <c r="T1709">
        <v>156</v>
      </c>
      <c r="U1709">
        <f t="shared" si="323"/>
        <v>0</v>
      </c>
      <c r="V1709">
        <f t="shared" si="332"/>
        <v>0</v>
      </c>
      <c r="W1709" s="1">
        <v>0.5085419149781486</v>
      </c>
      <c r="X1709">
        <f t="shared" si="324"/>
        <v>0</v>
      </c>
      <c r="Y1709">
        <f t="shared" si="325"/>
        <v>0</v>
      </c>
      <c r="Z1709">
        <f t="shared" si="326"/>
        <v>1</v>
      </c>
      <c r="AA1709">
        <f t="shared" si="327"/>
        <v>0</v>
      </c>
      <c r="AB1709">
        <f t="shared" si="333"/>
        <v>0</v>
      </c>
      <c r="AC1709">
        <f t="shared" si="328"/>
        <v>0</v>
      </c>
      <c r="AD1709" t="s">
        <v>9863</v>
      </c>
      <c r="AE1709">
        <f t="shared" si="329"/>
        <v>0</v>
      </c>
      <c r="AF1709">
        <f t="shared" si="330"/>
        <v>0</v>
      </c>
    </row>
    <row r="1710" spans="1:32" hidden="1" x14ac:dyDescent="0.25">
      <c r="A1710">
        <v>1981</v>
      </c>
      <c r="B1710">
        <v>1</v>
      </c>
      <c r="C1710">
        <v>12</v>
      </c>
      <c r="D1710" t="s">
        <v>1588</v>
      </c>
      <c r="E1710" t="s">
        <v>543</v>
      </c>
      <c r="F1710">
        <v>0</v>
      </c>
      <c r="G1710" t="s">
        <v>20</v>
      </c>
      <c r="H1710" t="s">
        <v>20</v>
      </c>
      <c r="I1710" t="s">
        <v>21</v>
      </c>
      <c r="J1710" t="s">
        <v>273</v>
      </c>
      <c r="K1710">
        <v>22</v>
      </c>
      <c r="L1710">
        <v>1986</v>
      </c>
      <c r="M1710">
        <f t="shared" si="321"/>
        <v>6</v>
      </c>
      <c r="N1710">
        <v>0</v>
      </c>
      <c r="O1710">
        <v>0</v>
      </c>
      <c r="P1710">
        <v>6</v>
      </c>
      <c r="Q1710">
        <v>32</v>
      </c>
      <c r="R1710">
        <v>32</v>
      </c>
      <c r="S1710">
        <f t="shared" si="322"/>
        <v>0</v>
      </c>
      <c r="T1710">
        <v>88</v>
      </c>
      <c r="U1710">
        <f t="shared" si="323"/>
        <v>0</v>
      </c>
      <c r="V1710">
        <f t="shared" si="332"/>
        <v>0</v>
      </c>
      <c r="W1710" s="1">
        <v>0.50427350427350437</v>
      </c>
      <c r="X1710">
        <f t="shared" si="324"/>
        <v>0</v>
      </c>
      <c r="Y1710">
        <f t="shared" si="325"/>
        <v>0</v>
      </c>
      <c r="Z1710">
        <f t="shared" si="326"/>
        <v>1</v>
      </c>
      <c r="AA1710">
        <f t="shared" si="327"/>
        <v>0</v>
      </c>
      <c r="AB1710">
        <f t="shared" si="333"/>
        <v>0</v>
      </c>
      <c r="AC1710">
        <f t="shared" si="328"/>
        <v>0</v>
      </c>
      <c r="AD1710" t="s">
        <v>9862</v>
      </c>
      <c r="AE1710">
        <f t="shared" si="329"/>
        <v>0</v>
      </c>
      <c r="AF1710">
        <f t="shared" si="330"/>
        <v>1</v>
      </c>
    </row>
    <row r="1711" spans="1:32" hidden="1" x14ac:dyDescent="0.25">
      <c r="A1711">
        <v>1982</v>
      </c>
      <c r="B1711">
        <v>1</v>
      </c>
      <c r="C1711">
        <v>12</v>
      </c>
      <c r="D1711" t="s">
        <v>100</v>
      </c>
      <c r="E1711" t="s">
        <v>901</v>
      </c>
      <c r="F1711">
        <v>0</v>
      </c>
      <c r="G1711" t="s">
        <v>20</v>
      </c>
      <c r="H1711" t="s">
        <v>20</v>
      </c>
      <c r="I1711" t="s">
        <v>21</v>
      </c>
      <c r="J1711" t="s">
        <v>195</v>
      </c>
      <c r="K1711">
        <v>22</v>
      </c>
      <c r="L1711">
        <v>1988</v>
      </c>
      <c r="M1711">
        <f t="shared" si="321"/>
        <v>7</v>
      </c>
      <c r="N1711">
        <v>0</v>
      </c>
      <c r="O1711">
        <v>0</v>
      </c>
      <c r="P1711">
        <v>4</v>
      </c>
      <c r="Q1711">
        <v>32</v>
      </c>
      <c r="R1711">
        <v>32</v>
      </c>
      <c r="S1711">
        <f t="shared" si="322"/>
        <v>0</v>
      </c>
      <c r="T1711">
        <v>84</v>
      </c>
      <c r="U1711">
        <f t="shared" si="323"/>
        <v>0</v>
      </c>
      <c r="V1711">
        <f t="shared" si="332"/>
        <v>0</v>
      </c>
      <c r="W1711" s="1">
        <v>0.50427350427350437</v>
      </c>
      <c r="X1711">
        <f t="shared" si="324"/>
        <v>0</v>
      </c>
      <c r="Y1711">
        <f t="shared" si="325"/>
        <v>0</v>
      </c>
      <c r="Z1711">
        <f t="shared" si="326"/>
        <v>1</v>
      </c>
      <c r="AA1711">
        <f t="shared" si="327"/>
        <v>0</v>
      </c>
      <c r="AB1711">
        <f t="shared" si="333"/>
        <v>0</v>
      </c>
      <c r="AC1711">
        <f t="shared" si="328"/>
        <v>0</v>
      </c>
      <c r="AD1711" t="s">
        <v>9862</v>
      </c>
      <c r="AE1711">
        <f t="shared" si="329"/>
        <v>0</v>
      </c>
      <c r="AF1711">
        <f t="shared" si="330"/>
        <v>1</v>
      </c>
    </row>
    <row r="1712" spans="1:32" hidden="1" x14ac:dyDescent="0.25">
      <c r="A1712">
        <v>1990</v>
      </c>
      <c r="B1712">
        <v>2</v>
      </c>
      <c r="C1712">
        <v>36</v>
      </c>
      <c r="D1712" t="s">
        <v>1588</v>
      </c>
      <c r="E1712" t="s">
        <v>3604</v>
      </c>
      <c r="F1712">
        <v>0</v>
      </c>
      <c r="G1712" t="s">
        <v>20</v>
      </c>
      <c r="H1712" t="s">
        <v>20</v>
      </c>
      <c r="I1712" t="s">
        <v>21</v>
      </c>
      <c r="J1712" t="s">
        <v>96</v>
      </c>
      <c r="K1712">
        <v>22</v>
      </c>
      <c r="L1712">
        <v>2000</v>
      </c>
      <c r="M1712">
        <f t="shared" si="321"/>
        <v>11</v>
      </c>
      <c r="N1712">
        <v>0</v>
      </c>
      <c r="O1712">
        <v>0</v>
      </c>
      <c r="P1712">
        <v>3</v>
      </c>
      <c r="Q1712">
        <v>32</v>
      </c>
      <c r="R1712">
        <v>12</v>
      </c>
      <c r="S1712">
        <f t="shared" si="322"/>
        <v>20</v>
      </c>
      <c r="T1712">
        <v>159</v>
      </c>
      <c r="U1712">
        <f t="shared" si="323"/>
        <v>0</v>
      </c>
      <c r="V1712">
        <f t="shared" si="332"/>
        <v>0</v>
      </c>
      <c r="W1712" s="1">
        <v>0.50427350427350437</v>
      </c>
      <c r="X1712">
        <f t="shared" si="324"/>
        <v>0</v>
      </c>
      <c r="Y1712">
        <f t="shared" si="325"/>
        <v>0</v>
      </c>
      <c r="Z1712">
        <f t="shared" si="326"/>
        <v>1</v>
      </c>
      <c r="AA1712">
        <f t="shared" si="327"/>
        <v>0</v>
      </c>
      <c r="AB1712">
        <f t="shared" si="333"/>
        <v>0</v>
      </c>
      <c r="AC1712">
        <f t="shared" si="328"/>
        <v>0</v>
      </c>
      <c r="AD1712" t="s">
        <v>9864</v>
      </c>
      <c r="AE1712">
        <f t="shared" si="329"/>
        <v>0</v>
      </c>
      <c r="AF1712">
        <f t="shared" si="330"/>
        <v>0</v>
      </c>
    </row>
    <row r="1713" spans="1:32" hidden="1" x14ac:dyDescent="0.25">
      <c r="A1713">
        <v>1992</v>
      </c>
      <c r="B1713">
        <v>2</v>
      </c>
      <c r="C1713">
        <v>45</v>
      </c>
      <c r="D1713" t="s">
        <v>62</v>
      </c>
      <c r="E1713" t="s">
        <v>4269</v>
      </c>
      <c r="F1713">
        <v>0</v>
      </c>
      <c r="G1713" t="s">
        <v>20</v>
      </c>
      <c r="H1713" t="s">
        <v>20</v>
      </c>
      <c r="I1713" t="s">
        <v>21</v>
      </c>
      <c r="J1713" t="s">
        <v>348</v>
      </c>
      <c r="K1713">
        <v>20</v>
      </c>
      <c r="L1713">
        <v>2000</v>
      </c>
      <c r="M1713">
        <f t="shared" si="321"/>
        <v>9</v>
      </c>
      <c r="N1713">
        <v>0</v>
      </c>
      <c r="O1713">
        <v>0</v>
      </c>
      <c r="P1713">
        <v>0</v>
      </c>
      <c r="Q1713">
        <v>32</v>
      </c>
      <c r="R1713">
        <v>7</v>
      </c>
      <c r="S1713">
        <f t="shared" si="322"/>
        <v>25</v>
      </c>
      <c r="T1713">
        <v>116</v>
      </c>
      <c r="U1713">
        <f t="shared" si="323"/>
        <v>0</v>
      </c>
      <c r="V1713">
        <f t="shared" si="332"/>
        <v>0</v>
      </c>
      <c r="W1713" s="1">
        <v>0.50427350427350437</v>
      </c>
      <c r="X1713">
        <f t="shared" si="324"/>
        <v>0</v>
      </c>
      <c r="Y1713">
        <f t="shared" si="325"/>
        <v>0</v>
      </c>
      <c r="Z1713">
        <f t="shared" si="326"/>
        <v>1</v>
      </c>
      <c r="AA1713">
        <f t="shared" si="327"/>
        <v>0</v>
      </c>
      <c r="AB1713">
        <f t="shared" si="333"/>
        <v>0</v>
      </c>
      <c r="AC1713">
        <f t="shared" si="328"/>
        <v>0</v>
      </c>
      <c r="AD1713" t="s">
        <v>9864</v>
      </c>
      <c r="AE1713">
        <f t="shared" si="329"/>
        <v>0</v>
      </c>
      <c r="AF1713">
        <f t="shared" si="330"/>
        <v>0</v>
      </c>
    </row>
    <row r="1714" spans="1:32" hidden="1" x14ac:dyDescent="0.25">
      <c r="A1714">
        <v>2002</v>
      </c>
      <c r="B1714">
        <v>2</v>
      </c>
      <c r="C1714">
        <v>34</v>
      </c>
      <c r="D1714" t="s">
        <v>4989</v>
      </c>
      <c r="E1714" t="s">
        <v>6701</v>
      </c>
      <c r="F1714">
        <v>0</v>
      </c>
      <c r="G1714" t="s">
        <v>20</v>
      </c>
      <c r="H1714" t="s">
        <v>20</v>
      </c>
      <c r="I1714" t="s">
        <v>21</v>
      </c>
      <c r="J1714" t="s">
        <v>167</v>
      </c>
      <c r="K1714">
        <v>22</v>
      </c>
      <c r="L1714">
        <v>2008</v>
      </c>
      <c r="M1714">
        <f t="shared" si="321"/>
        <v>7</v>
      </c>
      <c r="N1714">
        <v>0</v>
      </c>
      <c r="O1714">
        <v>0</v>
      </c>
      <c r="P1714">
        <v>3</v>
      </c>
      <c r="Q1714">
        <v>32</v>
      </c>
      <c r="R1714">
        <v>30</v>
      </c>
      <c r="S1714">
        <f t="shared" si="322"/>
        <v>2</v>
      </c>
      <c r="T1714">
        <v>79</v>
      </c>
      <c r="U1714">
        <f t="shared" si="323"/>
        <v>0</v>
      </c>
      <c r="V1714">
        <f t="shared" si="332"/>
        <v>0</v>
      </c>
      <c r="W1714" s="1">
        <v>0.50427350427350437</v>
      </c>
      <c r="X1714">
        <f t="shared" si="324"/>
        <v>0</v>
      </c>
      <c r="Y1714">
        <f t="shared" si="325"/>
        <v>0</v>
      </c>
      <c r="Z1714">
        <f t="shared" si="326"/>
        <v>1</v>
      </c>
      <c r="AA1714">
        <f t="shared" si="327"/>
        <v>0</v>
      </c>
      <c r="AB1714">
        <f t="shared" si="333"/>
        <v>0</v>
      </c>
      <c r="AC1714">
        <f t="shared" si="328"/>
        <v>0</v>
      </c>
      <c r="AD1714" t="s">
        <v>9866</v>
      </c>
      <c r="AE1714">
        <f t="shared" si="329"/>
        <v>0</v>
      </c>
      <c r="AF1714">
        <f t="shared" si="330"/>
        <v>0</v>
      </c>
    </row>
    <row r="1715" spans="1:32" hidden="1" x14ac:dyDescent="0.25">
      <c r="A1715">
        <v>2014</v>
      </c>
      <c r="B1715">
        <v>2</v>
      </c>
      <c r="C1715">
        <v>57</v>
      </c>
      <c r="D1715" t="s">
        <v>62</v>
      </c>
      <c r="E1715" t="s">
        <v>9656</v>
      </c>
      <c r="F1715">
        <v>0</v>
      </c>
      <c r="G1715" t="s">
        <v>20</v>
      </c>
      <c r="H1715" t="s">
        <v>20</v>
      </c>
      <c r="I1715" t="s">
        <v>21</v>
      </c>
      <c r="J1715" t="s">
        <v>202</v>
      </c>
      <c r="K1715">
        <v>23</v>
      </c>
      <c r="L1715">
        <v>2021</v>
      </c>
      <c r="M1715">
        <f t="shared" si="321"/>
        <v>8</v>
      </c>
      <c r="N1715">
        <v>0</v>
      </c>
      <c r="O1715">
        <v>0</v>
      </c>
      <c r="P1715">
        <v>4</v>
      </c>
      <c r="Q1715">
        <v>32</v>
      </c>
      <c r="R1715">
        <v>18</v>
      </c>
      <c r="S1715">
        <f t="shared" si="322"/>
        <v>14</v>
      </c>
      <c r="T1715">
        <v>102</v>
      </c>
      <c r="U1715">
        <f t="shared" si="323"/>
        <v>0</v>
      </c>
      <c r="V1715">
        <f t="shared" si="332"/>
        <v>0</v>
      </c>
      <c r="W1715" s="1">
        <v>0.50427350427350437</v>
      </c>
      <c r="X1715">
        <f t="shared" si="324"/>
        <v>0</v>
      </c>
      <c r="Y1715">
        <f t="shared" si="325"/>
        <v>0</v>
      </c>
      <c r="Z1715">
        <f t="shared" si="326"/>
        <v>1</v>
      </c>
      <c r="AA1715">
        <f t="shared" si="327"/>
        <v>0</v>
      </c>
      <c r="AB1715">
        <f t="shared" si="333"/>
        <v>0</v>
      </c>
      <c r="AC1715">
        <f t="shared" si="328"/>
        <v>0</v>
      </c>
      <c r="AD1715" s="2" t="s">
        <v>9868</v>
      </c>
      <c r="AE1715">
        <f t="shared" si="329"/>
        <v>0</v>
      </c>
      <c r="AF1715">
        <f t="shared" si="330"/>
        <v>0</v>
      </c>
    </row>
    <row r="1716" spans="1:32" hidden="1" x14ac:dyDescent="0.25">
      <c r="A1716">
        <v>2008</v>
      </c>
      <c r="B1716">
        <v>7</v>
      </c>
      <c r="C1716">
        <v>233</v>
      </c>
      <c r="D1716" t="s">
        <v>55</v>
      </c>
      <c r="E1716" t="s">
        <v>8373</v>
      </c>
      <c r="F1716">
        <v>0</v>
      </c>
      <c r="G1716" t="s">
        <v>20</v>
      </c>
      <c r="H1716" t="s">
        <v>20</v>
      </c>
      <c r="I1716" t="s">
        <v>21</v>
      </c>
      <c r="J1716" t="s">
        <v>141</v>
      </c>
      <c r="K1716">
        <v>22</v>
      </c>
      <c r="L1716">
        <v>2016</v>
      </c>
      <c r="M1716">
        <f t="shared" si="321"/>
        <v>9</v>
      </c>
      <c r="N1716">
        <v>0</v>
      </c>
      <c r="O1716">
        <v>1</v>
      </c>
      <c r="P1716">
        <v>2</v>
      </c>
      <c r="Q1716">
        <v>32</v>
      </c>
      <c r="R1716">
        <v>12</v>
      </c>
      <c r="S1716">
        <f t="shared" si="322"/>
        <v>20</v>
      </c>
      <c r="T1716">
        <v>122</v>
      </c>
      <c r="U1716">
        <f t="shared" si="323"/>
        <v>0</v>
      </c>
      <c r="V1716">
        <f t="shared" si="332"/>
        <v>0</v>
      </c>
      <c r="W1716" s="1">
        <v>0.50427350427350437</v>
      </c>
      <c r="X1716">
        <f t="shared" si="324"/>
        <v>0</v>
      </c>
      <c r="Y1716">
        <f t="shared" si="325"/>
        <v>0</v>
      </c>
      <c r="Z1716">
        <f t="shared" si="326"/>
        <v>1</v>
      </c>
      <c r="AA1716">
        <f t="shared" si="327"/>
        <v>0</v>
      </c>
      <c r="AB1716">
        <f t="shared" si="333"/>
        <v>0</v>
      </c>
      <c r="AC1716">
        <f t="shared" si="328"/>
        <v>0</v>
      </c>
      <c r="AD1716" s="2" t="s">
        <v>9867</v>
      </c>
      <c r="AE1716">
        <f t="shared" si="329"/>
        <v>1</v>
      </c>
      <c r="AF1716">
        <f t="shared" si="330"/>
        <v>0</v>
      </c>
    </row>
    <row r="1717" spans="1:32" hidden="1" x14ac:dyDescent="0.25">
      <c r="A1717">
        <v>1986</v>
      </c>
      <c r="B1717">
        <v>2</v>
      </c>
      <c r="C1717">
        <v>35</v>
      </c>
      <c r="D1717" t="s">
        <v>57</v>
      </c>
      <c r="E1717" t="s">
        <v>2283</v>
      </c>
      <c r="F1717">
        <v>0</v>
      </c>
      <c r="G1717" t="s">
        <v>81</v>
      </c>
      <c r="H1717" t="s">
        <v>81</v>
      </c>
      <c r="I1717" t="s">
        <v>36</v>
      </c>
      <c r="J1717" t="s">
        <v>1821</v>
      </c>
      <c r="K1717">
        <v>22</v>
      </c>
      <c r="L1717">
        <v>1993</v>
      </c>
      <c r="M1717">
        <f t="shared" si="321"/>
        <v>8</v>
      </c>
      <c r="N1717">
        <v>0</v>
      </c>
      <c r="O1717">
        <v>1</v>
      </c>
      <c r="P1717">
        <v>6</v>
      </c>
      <c r="Q1717">
        <v>35</v>
      </c>
      <c r="R1717">
        <v>35</v>
      </c>
      <c r="S1717">
        <f t="shared" si="322"/>
        <v>0</v>
      </c>
      <c r="T1717">
        <v>88</v>
      </c>
      <c r="U1717">
        <f t="shared" si="323"/>
        <v>0</v>
      </c>
      <c r="V1717">
        <f t="shared" si="332"/>
        <v>0</v>
      </c>
      <c r="W1717" s="1">
        <v>0.50000000000000011</v>
      </c>
      <c r="X1717">
        <f t="shared" si="324"/>
        <v>0</v>
      </c>
      <c r="Y1717">
        <f t="shared" si="325"/>
        <v>0</v>
      </c>
      <c r="Z1717">
        <f t="shared" si="326"/>
        <v>1</v>
      </c>
      <c r="AA1717">
        <f t="shared" si="327"/>
        <v>0</v>
      </c>
      <c r="AB1717">
        <f t="shared" si="333"/>
        <v>0</v>
      </c>
      <c r="AC1717">
        <f t="shared" si="328"/>
        <v>0</v>
      </c>
      <c r="AD1717" t="s">
        <v>9863</v>
      </c>
      <c r="AE1717">
        <f t="shared" si="329"/>
        <v>0</v>
      </c>
      <c r="AF1717">
        <f t="shared" si="330"/>
        <v>0</v>
      </c>
    </row>
    <row r="1718" spans="1:32" hidden="1" x14ac:dyDescent="0.25">
      <c r="A1718">
        <v>2003</v>
      </c>
      <c r="B1718">
        <v>2</v>
      </c>
      <c r="C1718">
        <v>43</v>
      </c>
      <c r="D1718" t="s">
        <v>41</v>
      </c>
      <c r="E1718" t="s">
        <v>6957</v>
      </c>
      <c r="F1718">
        <v>0</v>
      </c>
      <c r="G1718" t="s">
        <v>81</v>
      </c>
      <c r="H1718" t="s">
        <v>81</v>
      </c>
      <c r="I1718" t="s">
        <v>36</v>
      </c>
      <c r="J1718" t="s">
        <v>384</v>
      </c>
      <c r="K1718">
        <v>22</v>
      </c>
      <c r="L1718">
        <v>2010</v>
      </c>
      <c r="M1718">
        <f t="shared" si="321"/>
        <v>8</v>
      </c>
      <c r="N1718">
        <v>0</v>
      </c>
      <c r="O1718">
        <v>0</v>
      </c>
      <c r="P1718">
        <v>7</v>
      </c>
      <c r="Q1718">
        <v>35</v>
      </c>
      <c r="R1718">
        <v>30</v>
      </c>
      <c r="S1718">
        <f t="shared" si="322"/>
        <v>5</v>
      </c>
      <c r="T1718">
        <v>98</v>
      </c>
      <c r="U1718">
        <f t="shared" si="323"/>
        <v>0</v>
      </c>
      <c r="V1718">
        <f t="shared" si="332"/>
        <v>0</v>
      </c>
      <c r="W1718" s="1">
        <v>0.50000000000000011</v>
      </c>
      <c r="X1718">
        <f t="shared" si="324"/>
        <v>0</v>
      </c>
      <c r="Y1718">
        <f t="shared" si="325"/>
        <v>0</v>
      </c>
      <c r="Z1718">
        <f t="shared" si="326"/>
        <v>1</v>
      </c>
      <c r="AA1718">
        <f t="shared" si="327"/>
        <v>0</v>
      </c>
      <c r="AB1718">
        <f t="shared" si="333"/>
        <v>0</v>
      </c>
      <c r="AC1718">
        <f t="shared" si="328"/>
        <v>0</v>
      </c>
      <c r="AD1718" t="s">
        <v>9866</v>
      </c>
      <c r="AE1718">
        <f t="shared" si="329"/>
        <v>0</v>
      </c>
      <c r="AF1718">
        <f t="shared" si="330"/>
        <v>0</v>
      </c>
    </row>
    <row r="1719" spans="1:32" hidden="1" x14ac:dyDescent="0.25">
      <c r="A1719">
        <v>2013</v>
      </c>
      <c r="B1719">
        <v>6</v>
      </c>
      <c r="C1719">
        <v>206</v>
      </c>
      <c r="D1719" t="s">
        <v>100</v>
      </c>
      <c r="E1719" t="s">
        <v>1056</v>
      </c>
      <c r="F1719">
        <v>0</v>
      </c>
      <c r="G1719" t="s">
        <v>81</v>
      </c>
      <c r="H1719" t="s">
        <v>81</v>
      </c>
      <c r="I1719" t="s">
        <v>36</v>
      </c>
      <c r="J1719" t="s">
        <v>348</v>
      </c>
      <c r="K1719">
        <v>23</v>
      </c>
      <c r="L1719">
        <v>2020</v>
      </c>
      <c r="M1719">
        <f t="shared" si="321"/>
        <v>8</v>
      </c>
      <c r="N1719">
        <v>0</v>
      </c>
      <c r="O1719">
        <v>0</v>
      </c>
      <c r="P1719">
        <v>5</v>
      </c>
      <c r="Q1719">
        <v>35</v>
      </c>
      <c r="R1719">
        <v>35</v>
      </c>
      <c r="S1719">
        <f t="shared" si="322"/>
        <v>0</v>
      </c>
      <c r="T1719">
        <v>121</v>
      </c>
      <c r="U1719">
        <f t="shared" si="323"/>
        <v>0</v>
      </c>
      <c r="V1719">
        <f t="shared" si="332"/>
        <v>0</v>
      </c>
      <c r="W1719" s="1">
        <v>0.50000000000000011</v>
      </c>
      <c r="X1719">
        <f t="shared" si="324"/>
        <v>0</v>
      </c>
      <c r="Y1719">
        <f t="shared" si="325"/>
        <v>0</v>
      </c>
      <c r="Z1719">
        <f t="shared" si="326"/>
        <v>1</v>
      </c>
      <c r="AA1719">
        <f t="shared" si="327"/>
        <v>0</v>
      </c>
      <c r="AB1719">
        <f t="shared" si="333"/>
        <v>0</v>
      </c>
      <c r="AC1719">
        <f t="shared" si="328"/>
        <v>0</v>
      </c>
      <c r="AD1719" s="2" t="s">
        <v>9868</v>
      </c>
      <c r="AE1719">
        <f t="shared" si="329"/>
        <v>1</v>
      </c>
      <c r="AF1719">
        <f t="shared" si="330"/>
        <v>0</v>
      </c>
    </row>
    <row r="1720" spans="1:32" hidden="1" x14ac:dyDescent="0.25">
      <c r="A1720">
        <v>1987</v>
      </c>
      <c r="B1720">
        <v>1</v>
      </c>
      <c r="C1720">
        <v>13</v>
      </c>
      <c r="D1720" t="s">
        <v>44</v>
      </c>
      <c r="E1720" t="s">
        <v>2595</v>
      </c>
      <c r="F1720">
        <v>0</v>
      </c>
      <c r="G1720" t="s">
        <v>70</v>
      </c>
      <c r="H1720" t="s">
        <v>70</v>
      </c>
      <c r="I1720" t="s">
        <v>21</v>
      </c>
      <c r="J1720" t="s">
        <v>210</v>
      </c>
      <c r="K1720">
        <v>22</v>
      </c>
      <c r="L1720">
        <v>1999</v>
      </c>
      <c r="M1720">
        <f t="shared" si="321"/>
        <v>13</v>
      </c>
      <c r="N1720">
        <v>0</v>
      </c>
      <c r="O1720">
        <v>1</v>
      </c>
      <c r="P1720">
        <v>7</v>
      </c>
      <c r="Q1720">
        <v>51</v>
      </c>
      <c r="R1720">
        <v>41</v>
      </c>
      <c r="S1720">
        <f t="shared" si="322"/>
        <v>10</v>
      </c>
      <c r="T1720">
        <v>98</v>
      </c>
      <c r="U1720">
        <f t="shared" si="323"/>
        <v>0</v>
      </c>
      <c r="V1720">
        <f t="shared" si="332"/>
        <v>0</v>
      </c>
      <c r="W1720" s="1">
        <v>0.5</v>
      </c>
      <c r="X1720">
        <f t="shared" si="324"/>
        <v>0</v>
      </c>
      <c r="Y1720">
        <f t="shared" si="325"/>
        <v>0</v>
      </c>
      <c r="Z1720">
        <f t="shared" si="326"/>
        <v>1</v>
      </c>
      <c r="AA1720">
        <f t="shared" si="327"/>
        <v>0</v>
      </c>
      <c r="AB1720">
        <f t="shared" si="333"/>
        <v>0</v>
      </c>
      <c r="AC1720">
        <f t="shared" si="328"/>
        <v>0</v>
      </c>
      <c r="AD1720" t="s">
        <v>9863</v>
      </c>
      <c r="AE1720">
        <f t="shared" si="329"/>
        <v>0</v>
      </c>
      <c r="AF1720">
        <f t="shared" si="330"/>
        <v>1</v>
      </c>
    </row>
    <row r="1721" spans="1:32" hidden="1" x14ac:dyDescent="0.25">
      <c r="A1721">
        <v>1994</v>
      </c>
      <c r="B1721">
        <v>1</v>
      </c>
      <c r="C1721">
        <v>6</v>
      </c>
      <c r="D1721" t="s">
        <v>88</v>
      </c>
      <c r="E1721" t="s">
        <v>4775</v>
      </c>
      <c r="F1721">
        <v>0</v>
      </c>
      <c r="G1721" t="s">
        <v>70</v>
      </c>
      <c r="H1721" t="s">
        <v>70</v>
      </c>
      <c r="I1721" t="s">
        <v>21</v>
      </c>
      <c r="J1721" t="s">
        <v>580</v>
      </c>
      <c r="K1721">
        <v>22</v>
      </c>
      <c r="L1721">
        <v>2007</v>
      </c>
      <c r="M1721">
        <f t="shared" si="321"/>
        <v>14</v>
      </c>
      <c r="N1721">
        <v>0</v>
      </c>
      <c r="O1721">
        <v>1</v>
      </c>
      <c r="P1721">
        <v>7</v>
      </c>
      <c r="Q1721">
        <v>51</v>
      </c>
      <c r="R1721">
        <v>39</v>
      </c>
      <c r="S1721">
        <f t="shared" si="322"/>
        <v>12</v>
      </c>
      <c r="T1721">
        <v>130</v>
      </c>
      <c r="U1721">
        <f t="shared" si="323"/>
        <v>0</v>
      </c>
      <c r="V1721">
        <f t="shared" si="332"/>
        <v>0</v>
      </c>
      <c r="W1721" s="1">
        <v>0.5</v>
      </c>
      <c r="X1721">
        <f t="shared" si="324"/>
        <v>0</v>
      </c>
      <c r="Y1721">
        <f t="shared" si="325"/>
        <v>0</v>
      </c>
      <c r="Z1721">
        <f t="shared" si="326"/>
        <v>1</v>
      </c>
      <c r="AA1721">
        <f t="shared" si="327"/>
        <v>0</v>
      </c>
      <c r="AB1721">
        <f t="shared" si="333"/>
        <v>0</v>
      </c>
      <c r="AC1721">
        <f t="shared" si="328"/>
        <v>0</v>
      </c>
      <c r="AD1721" t="s">
        <v>9864</v>
      </c>
      <c r="AE1721">
        <f t="shared" si="329"/>
        <v>0</v>
      </c>
      <c r="AF1721">
        <f t="shared" si="330"/>
        <v>1</v>
      </c>
    </row>
    <row r="1722" spans="1:32" hidden="1" x14ac:dyDescent="0.25">
      <c r="A1722">
        <v>1995</v>
      </c>
      <c r="B1722">
        <v>1</v>
      </c>
      <c r="C1722">
        <v>15</v>
      </c>
      <c r="D1722" t="s">
        <v>1588</v>
      </c>
      <c r="E1722" t="s">
        <v>4999</v>
      </c>
      <c r="F1722">
        <v>0</v>
      </c>
      <c r="G1722" t="s">
        <v>175</v>
      </c>
      <c r="H1722" t="s">
        <v>35</v>
      </c>
      <c r="I1722" t="s">
        <v>36</v>
      </c>
      <c r="J1722" t="s">
        <v>180</v>
      </c>
      <c r="K1722">
        <v>21</v>
      </c>
      <c r="L1722">
        <v>2004</v>
      </c>
      <c r="M1722">
        <f t="shared" si="321"/>
        <v>10</v>
      </c>
      <c r="N1722">
        <v>0</v>
      </c>
      <c r="O1722">
        <v>0</v>
      </c>
      <c r="P1722">
        <v>5</v>
      </c>
      <c r="Q1722">
        <v>35</v>
      </c>
      <c r="R1722">
        <v>30</v>
      </c>
      <c r="S1722">
        <f t="shared" si="322"/>
        <v>5</v>
      </c>
      <c r="T1722">
        <v>149</v>
      </c>
      <c r="U1722">
        <f t="shared" si="323"/>
        <v>0</v>
      </c>
      <c r="V1722">
        <f t="shared" si="332"/>
        <v>0</v>
      </c>
      <c r="W1722" s="1">
        <v>0.49350649350649339</v>
      </c>
      <c r="X1722">
        <f t="shared" si="324"/>
        <v>0</v>
      </c>
      <c r="Y1722">
        <f t="shared" si="325"/>
        <v>0</v>
      </c>
      <c r="Z1722">
        <f t="shared" si="326"/>
        <v>1</v>
      </c>
      <c r="AA1722">
        <f t="shared" si="327"/>
        <v>0</v>
      </c>
      <c r="AB1722">
        <f t="shared" si="333"/>
        <v>0</v>
      </c>
      <c r="AC1722">
        <f t="shared" si="328"/>
        <v>0</v>
      </c>
      <c r="AD1722" t="s">
        <v>9865</v>
      </c>
      <c r="AE1722">
        <f t="shared" si="329"/>
        <v>0</v>
      </c>
      <c r="AF1722">
        <f t="shared" si="330"/>
        <v>1</v>
      </c>
    </row>
    <row r="1723" spans="1:32" hidden="1" x14ac:dyDescent="0.25">
      <c r="A1723">
        <v>2002</v>
      </c>
      <c r="B1723">
        <v>5</v>
      </c>
      <c r="C1723">
        <v>146</v>
      </c>
      <c r="D1723" t="s">
        <v>55</v>
      </c>
      <c r="E1723" t="s">
        <v>6807</v>
      </c>
      <c r="F1723">
        <v>0</v>
      </c>
      <c r="G1723" t="s">
        <v>175</v>
      </c>
      <c r="H1723" t="s">
        <v>35</v>
      </c>
      <c r="I1723" t="s">
        <v>36</v>
      </c>
      <c r="J1723" t="s">
        <v>40</v>
      </c>
      <c r="K1723">
        <v>23</v>
      </c>
      <c r="L1723">
        <v>2012</v>
      </c>
      <c r="M1723">
        <f t="shared" si="321"/>
        <v>11</v>
      </c>
      <c r="N1723">
        <v>0</v>
      </c>
      <c r="O1723">
        <v>0</v>
      </c>
      <c r="P1723">
        <v>3</v>
      </c>
      <c r="Q1723">
        <v>35</v>
      </c>
      <c r="R1723">
        <v>29</v>
      </c>
      <c r="S1723">
        <f t="shared" si="322"/>
        <v>6</v>
      </c>
      <c r="T1723">
        <v>160</v>
      </c>
      <c r="U1723">
        <f t="shared" si="323"/>
        <v>0</v>
      </c>
      <c r="V1723">
        <f t="shared" si="332"/>
        <v>0</v>
      </c>
      <c r="W1723" s="1">
        <v>0.49350649350649339</v>
      </c>
      <c r="X1723">
        <f t="shared" si="324"/>
        <v>0</v>
      </c>
      <c r="Y1723">
        <f t="shared" si="325"/>
        <v>0</v>
      </c>
      <c r="Z1723">
        <f t="shared" si="326"/>
        <v>1</v>
      </c>
      <c r="AA1723">
        <f t="shared" si="327"/>
        <v>0</v>
      </c>
      <c r="AB1723">
        <f t="shared" si="333"/>
        <v>0</v>
      </c>
      <c r="AC1723">
        <f t="shared" si="328"/>
        <v>0</v>
      </c>
      <c r="AD1723" t="s">
        <v>9866</v>
      </c>
      <c r="AE1723">
        <f t="shared" si="329"/>
        <v>1</v>
      </c>
      <c r="AF1723">
        <f t="shared" si="330"/>
        <v>0</v>
      </c>
    </row>
    <row r="1724" spans="1:32" hidden="1" x14ac:dyDescent="0.25">
      <c r="A1724">
        <v>2009</v>
      </c>
      <c r="B1724">
        <v>1</v>
      </c>
      <c r="C1724">
        <v>6</v>
      </c>
      <c r="D1724" t="s">
        <v>27</v>
      </c>
      <c r="E1724" t="s">
        <v>8398</v>
      </c>
      <c r="F1724">
        <v>0</v>
      </c>
      <c r="G1724" t="s">
        <v>29</v>
      </c>
      <c r="H1724" t="s">
        <v>30</v>
      </c>
      <c r="I1724" t="s">
        <v>21</v>
      </c>
      <c r="J1724" t="s">
        <v>87</v>
      </c>
      <c r="K1724">
        <v>22</v>
      </c>
      <c r="L1724">
        <v>2021</v>
      </c>
      <c r="M1724">
        <f t="shared" si="321"/>
        <v>13</v>
      </c>
      <c r="N1724">
        <v>0</v>
      </c>
      <c r="O1724">
        <v>0</v>
      </c>
      <c r="P1724">
        <v>8</v>
      </c>
      <c r="Q1724">
        <v>41</v>
      </c>
      <c r="R1724">
        <v>37</v>
      </c>
      <c r="S1724">
        <f t="shared" si="322"/>
        <v>4</v>
      </c>
      <c r="T1724">
        <v>121</v>
      </c>
      <c r="U1724">
        <f t="shared" si="323"/>
        <v>0</v>
      </c>
      <c r="V1724">
        <f t="shared" si="332"/>
        <v>0</v>
      </c>
      <c r="W1724" s="1">
        <v>0.49224806201550386</v>
      </c>
      <c r="X1724">
        <f t="shared" si="324"/>
        <v>0</v>
      </c>
      <c r="Y1724">
        <f t="shared" si="325"/>
        <v>0</v>
      </c>
      <c r="Z1724">
        <f t="shared" si="326"/>
        <v>1</v>
      </c>
      <c r="AA1724">
        <f t="shared" si="327"/>
        <v>0</v>
      </c>
      <c r="AB1724">
        <f t="shared" si="333"/>
        <v>0</v>
      </c>
      <c r="AC1724">
        <f t="shared" si="328"/>
        <v>0</v>
      </c>
      <c r="AD1724" s="2" t="s">
        <v>9867</v>
      </c>
      <c r="AE1724">
        <f t="shared" si="329"/>
        <v>0</v>
      </c>
      <c r="AF1724">
        <f t="shared" si="330"/>
        <v>1</v>
      </c>
    </row>
    <row r="1725" spans="1:32" hidden="1" x14ac:dyDescent="0.25">
      <c r="A1725">
        <v>2003</v>
      </c>
      <c r="B1725">
        <v>2</v>
      </c>
      <c r="C1725">
        <v>41</v>
      </c>
      <c r="D1725" t="s">
        <v>119</v>
      </c>
      <c r="E1725" t="s">
        <v>6955</v>
      </c>
      <c r="F1725">
        <v>0</v>
      </c>
      <c r="G1725" t="s">
        <v>46</v>
      </c>
      <c r="H1725" t="s">
        <v>46</v>
      </c>
      <c r="I1725" t="s">
        <v>21</v>
      </c>
      <c r="J1725" t="s">
        <v>43</v>
      </c>
      <c r="K1725">
        <v>23</v>
      </c>
      <c r="L1725">
        <v>2007</v>
      </c>
      <c r="M1725">
        <f t="shared" si="321"/>
        <v>5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f t="shared" si="322"/>
        <v>0</v>
      </c>
      <c r="T1725">
        <v>19</v>
      </c>
      <c r="U1725">
        <f t="shared" si="323"/>
        <v>0</v>
      </c>
      <c r="V1725">
        <f t="shared" si="332"/>
        <v>1</v>
      </c>
      <c r="X1725">
        <f t="shared" si="324"/>
        <v>0</v>
      </c>
      <c r="Y1725">
        <f t="shared" si="325"/>
        <v>0</v>
      </c>
      <c r="Z1725">
        <f t="shared" si="326"/>
        <v>0</v>
      </c>
      <c r="AA1725">
        <f t="shared" si="327"/>
        <v>0</v>
      </c>
      <c r="AB1725">
        <f t="shared" si="333"/>
        <v>0</v>
      </c>
      <c r="AC1725">
        <f t="shared" si="328"/>
        <v>0</v>
      </c>
      <c r="AD1725" t="s">
        <v>9866</v>
      </c>
      <c r="AE1725">
        <f t="shared" si="329"/>
        <v>0</v>
      </c>
      <c r="AF1725">
        <f t="shared" si="330"/>
        <v>0</v>
      </c>
    </row>
    <row r="1726" spans="1:32" hidden="1" x14ac:dyDescent="0.25">
      <c r="A1726">
        <v>1987</v>
      </c>
      <c r="B1726">
        <v>2</v>
      </c>
      <c r="C1726">
        <v>52</v>
      </c>
      <c r="D1726" t="s">
        <v>68</v>
      </c>
      <c r="E1726" t="s">
        <v>2634</v>
      </c>
      <c r="F1726">
        <v>0</v>
      </c>
      <c r="G1726" t="s">
        <v>29</v>
      </c>
      <c r="H1726" t="s">
        <v>30</v>
      </c>
      <c r="I1726" t="s">
        <v>21</v>
      </c>
      <c r="J1726" t="s">
        <v>67</v>
      </c>
      <c r="K1726">
        <v>23</v>
      </c>
      <c r="L1726">
        <v>1997</v>
      </c>
      <c r="M1726">
        <f t="shared" si="321"/>
        <v>11</v>
      </c>
      <c r="N1726">
        <v>0</v>
      </c>
      <c r="O1726">
        <v>0</v>
      </c>
      <c r="P1726">
        <v>5</v>
      </c>
      <c r="Q1726">
        <v>41</v>
      </c>
      <c r="R1726">
        <v>37</v>
      </c>
      <c r="S1726">
        <f t="shared" si="322"/>
        <v>4</v>
      </c>
      <c r="T1726">
        <v>147</v>
      </c>
      <c r="U1726">
        <f t="shared" si="323"/>
        <v>0</v>
      </c>
      <c r="V1726">
        <f t="shared" si="332"/>
        <v>0</v>
      </c>
      <c r="W1726" s="1">
        <v>0.49224806201550386</v>
      </c>
      <c r="X1726">
        <f t="shared" si="324"/>
        <v>0</v>
      </c>
      <c r="Y1726">
        <f t="shared" si="325"/>
        <v>0</v>
      </c>
      <c r="Z1726">
        <f t="shared" si="326"/>
        <v>1</v>
      </c>
      <c r="AA1726">
        <f t="shared" si="327"/>
        <v>0</v>
      </c>
      <c r="AB1726">
        <f t="shared" si="333"/>
        <v>0</v>
      </c>
      <c r="AC1726">
        <f t="shared" si="328"/>
        <v>0</v>
      </c>
      <c r="AD1726" t="s">
        <v>9863</v>
      </c>
      <c r="AE1726">
        <f t="shared" si="329"/>
        <v>0</v>
      </c>
      <c r="AF1726">
        <f t="shared" si="330"/>
        <v>0</v>
      </c>
    </row>
    <row r="1727" spans="1:32" hidden="1" x14ac:dyDescent="0.25">
      <c r="A1727">
        <v>2000</v>
      </c>
      <c r="B1727">
        <v>2</v>
      </c>
      <c r="C1727">
        <v>53</v>
      </c>
      <c r="D1727" t="s">
        <v>85</v>
      </c>
      <c r="E1727" t="s">
        <v>6237</v>
      </c>
      <c r="F1727">
        <v>0</v>
      </c>
      <c r="G1727" t="s">
        <v>29</v>
      </c>
      <c r="H1727" t="s">
        <v>30</v>
      </c>
      <c r="I1727" t="s">
        <v>21</v>
      </c>
      <c r="J1727" t="s">
        <v>162</v>
      </c>
      <c r="K1727">
        <v>23</v>
      </c>
      <c r="L1727">
        <v>2007</v>
      </c>
      <c r="M1727">
        <f t="shared" si="321"/>
        <v>8</v>
      </c>
      <c r="N1727">
        <v>0</v>
      </c>
      <c r="O1727">
        <v>0</v>
      </c>
      <c r="P1727">
        <v>7</v>
      </c>
      <c r="Q1727">
        <v>41</v>
      </c>
      <c r="R1727">
        <v>30</v>
      </c>
      <c r="S1727">
        <f t="shared" si="322"/>
        <v>11</v>
      </c>
      <c r="T1727">
        <v>99</v>
      </c>
      <c r="U1727">
        <f t="shared" si="323"/>
        <v>0</v>
      </c>
      <c r="V1727">
        <f t="shared" si="332"/>
        <v>0</v>
      </c>
      <c r="W1727" s="1">
        <v>0.49224806201550386</v>
      </c>
      <c r="X1727">
        <f t="shared" si="324"/>
        <v>0</v>
      </c>
      <c r="Y1727">
        <f t="shared" si="325"/>
        <v>0</v>
      </c>
      <c r="Z1727">
        <f t="shared" si="326"/>
        <v>1</v>
      </c>
      <c r="AA1727">
        <f t="shared" si="327"/>
        <v>0</v>
      </c>
      <c r="AB1727">
        <f t="shared" si="333"/>
        <v>0</v>
      </c>
      <c r="AC1727">
        <f t="shared" si="328"/>
        <v>0</v>
      </c>
      <c r="AD1727" t="s">
        <v>9866</v>
      </c>
      <c r="AE1727">
        <f t="shared" si="329"/>
        <v>0</v>
      </c>
      <c r="AF1727">
        <f t="shared" si="330"/>
        <v>0</v>
      </c>
    </row>
    <row r="1728" spans="1:32" hidden="1" x14ac:dyDescent="0.25">
      <c r="A1728">
        <v>2014</v>
      </c>
      <c r="B1728">
        <v>2</v>
      </c>
      <c r="C1728">
        <v>64</v>
      </c>
      <c r="D1728" t="s">
        <v>55</v>
      </c>
      <c r="E1728" t="s">
        <v>9663</v>
      </c>
      <c r="F1728">
        <v>0</v>
      </c>
      <c r="G1728" t="s">
        <v>29</v>
      </c>
      <c r="H1728" t="s">
        <v>30</v>
      </c>
      <c r="I1728" t="s">
        <v>21</v>
      </c>
      <c r="J1728" t="s">
        <v>223</v>
      </c>
      <c r="K1728">
        <v>23</v>
      </c>
      <c r="L1728">
        <v>2022</v>
      </c>
      <c r="M1728">
        <f t="shared" si="321"/>
        <v>9</v>
      </c>
      <c r="N1728">
        <v>0</v>
      </c>
      <c r="O1728">
        <v>0</v>
      </c>
      <c r="P1728">
        <v>7</v>
      </c>
      <c r="Q1728">
        <v>41</v>
      </c>
      <c r="R1728">
        <v>39</v>
      </c>
      <c r="S1728">
        <f t="shared" si="322"/>
        <v>2</v>
      </c>
      <c r="T1728">
        <v>99</v>
      </c>
      <c r="U1728">
        <f t="shared" si="323"/>
        <v>0</v>
      </c>
      <c r="V1728">
        <f t="shared" si="332"/>
        <v>0</v>
      </c>
      <c r="W1728" s="1">
        <v>0.49224806201550386</v>
      </c>
      <c r="X1728">
        <f t="shared" si="324"/>
        <v>0</v>
      </c>
      <c r="Y1728">
        <f t="shared" si="325"/>
        <v>0</v>
      </c>
      <c r="Z1728">
        <f t="shared" si="326"/>
        <v>1</v>
      </c>
      <c r="AA1728">
        <f t="shared" si="327"/>
        <v>0</v>
      </c>
      <c r="AB1728">
        <f t="shared" si="333"/>
        <v>0</v>
      </c>
      <c r="AC1728">
        <f t="shared" si="328"/>
        <v>0</v>
      </c>
      <c r="AD1728" s="2" t="s">
        <v>9868</v>
      </c>
      <c r="AE1728">
        <f t="shared" si="329"/>
        <v>0</v>
      </c>
      <c r="AF1728">
        <f t="shared" si="330"/>
        <v>0</v>
      </c>
    </row>
    <row r="1729" spans="1:32" hidden="1" x14ac:dyDescent="0.25">
      <c r="A1729">
        <v>2013</v>
      </c>
      <c r="B1729">
        <v>5</v>
      </c>
      <c r="C1729">
        <v>168</v>
      </c>
      <c r="D1729" t="s">
        <v>38</v>
      </c>
      <c r="E1729" t="s">
        <v>9523</v>
      </c>
      <c r="F1729">
        <v>0</v>
      </c>
      <c r="G1729" t="s">
        <v>29</v>
      </c>
      <c r="H1729" t="s">
        <v>30</v>
      </c>
      <c r="I1729" t="s">
        <v>21</v>
      </c>
      <c r="J1729" t="s">
        <v>90</v>
      </c>
      <c r="K1729">
        <v>23</v>
      </c>
      <c r="L1729">
        <v>2020</v>
      </c>
      <c r="M1729">
        <f t="shared" si="321"/>
        <v>8</v>
      </c>
      <c r="N1729">
        <v>0</v>
      </c>
      <c r="O1729">
        <v>0</v>
      </c>
      <c r="P1729">
        <v>6</v>
      </c>
      <c r="Q1729">
        <v>41</v>
      </c>
      <c r="R1729">
        <v>22</v>
      </c>
      <c r="S1729">
        <f t="shared" si="322"/>
        <v>19</v>
      </c>
      <c r="T1729">
        <v>118</v>
      </c>
      <c r="U1729">
        <f t="shared" si="323"/>
        <v>0</v>
      </c>
      <c r="V1729">
        <f t="shared" si="332"/>
        <v>0</v>
      </c>
      <c r="W1729" s="1">
        <v>0.49224806201550386</v>
      </c>
      <c r="X1729">
        <f t="shared" si="324"/>
        <v>0</v>
      </c>
      <c r="Y1729">
        <f t="shared" si="325"/>
        <v>0</v>
      </c>
      <c r="Z1729">
        <f t="shared" si="326"/>
        <v>1</v>
      </c>
      <c r="AA1729">
        <f t="shared" si="327"/>
        <v>0</v>
      </c>
      <c r="AB1729">
        <f t="shared" si="333"/>
        <v>0</v>
      </c>
      <c r="AC1729">
        <f t="shared" si="328"/>
        <v>0</v>
      </c>
      <c r="AD1729" s="2" t="s">
        <v>9868</v>
      </c>
      <c r="AE1729">
        <f t="shared" si="329"/>
        <v>1</v>
      </c>
      <c r="AF1729">
        <f t="shared" si="330"/>
        <v>0</v>
      </c>
    </row>
    <row r="1730" spans="1:32" hidden="1" x14ac:dyDescent="0.25">
      <c r="A1730">
        <v>1993</v>
      </c>
      <c r="B1730">
        <v>1</v>
      </c>
      <c r="C1730">
        <v>19</v>
      </c>
      <c r="D1730" t="s">
        <v>91</v>
      </c>
      <c r="E1730" t="s">
        <v>4577</v>
      </c>
      <c r="F1730">
        <v>0</v>
      </c>
      <c r="G1730" t="s">
        <v>59</v>
      </c>
      <c r="H1730" t="s">
        <v>30</v>
      </c>
      <c r="I1730" t="s">
        <v>21</v>
      </c>
      <c r="J1730" t="s">
        <v>143</v>
      </c>
      <c r="K1730">
        <v>23</v>
      </c>
      <c r="L1730">
        <v>2000</v>
      </c>
      <c r="M1730">
        <f t="shared" ref="M1730:M1793" si="334">IF((L1730-A1730)+1&gt;0,(L1730-A1730)+1,0)</f>
        <v>8</v>
      </c>
      <c r="N1730">
        <v>0</v>
      </c>
      <c r="O1730">
        <v>0</v>
      </c>
      <c r="P1730">
        <v>6</v>
      </c>
      <c r="Q1730">
        <v>38</v>
      </c>
      <c r="R1730">
        <v>17</v>
      </c>
      <c r="S1730">
        <f t="shared" ref="S1730:S1793" si="335">Q1730-R1730</f>
        <v>21</v>
      </c>
      <c r="T1730">
        <v>102</v>
      </c>
      <c r="U1730">
        <f t="shared" ref="U1730:U1793" si="336">IF(L1730 = "",1,0)</f>
        <v>0</v>
      </c>
      <c r="V1730">
        <f t="shared" si="332"/>
        <v>0</v>
      </c>
      <c r="W1730" s="1">
        <v>0.48117154811715485</v>
      </c>
      <c r="X1730">
        <f t="shared" ref="X1730:X1793" si="337">IF(AND(W1730&lt;-0.7,W1730&lt;&gt;-0.7),1,0)</f>
        <v>0</v>
      </c>
      <c r="Y1730">
        <f t="shared" ref="Y1730:Y1793" si="338">IF(AND(W1730&gt;-0.7,W1730&lt;-0.2),1,0)</f>
        <v>0</v>
      </c>
      <c r="Z1730">
        <f t="shared" ref="Z1730:Z1793" si="339">IF(AND(W1730&gt;=-0.2,W1730&lt;=0.7),IF(W1730 = "",0,1),0)</f>
        <v>1</v>
      </c>
      <c r="AA1730">
        <f t="shared" ref="AA1730:AA1793" si="340">IF(AND(W1730&gt;0.7,W1730&lt;1.5),1,0)</f>
        <v>0</v>
      </c>
      <c r="AB1730">
        <f t="shared" si="333"/>
        <v>0</v>
      </c>
      <c r="AC1730">
        <f t="shared" ref="AC1730:AC1793" si="341">IF(W1730&gt;2.5,1,0)</f>
        <v>0</v>
      </c>
      <c r="AD1730" t="s">
        <v>9864</v>
      </c>
      <c r="AE1730">
        <f t="shared" ref="AE1730:AE1793" si="342">IF(W1730="",0,IF(AND(W1730&gt;2.5,B1730&gt;1),1,IF(AND(W1730&gt;1.49,B1730&gt;2),1,IF(AND(W1730&gt;0.7,B1730&gt;3),1,IF(AND(W1730&gt;-0.2,B1730&gt;4),1,0)))))</f>
        <v>0</v>
      </c>
      <c r="AF1730">
        <f t="shared" ref="AF1730:AF1793" si="343">IF(W1730="",0,IF(AND(W1730&lt;0.71,B1730=1),1,IF(AND(W1730&lt;-0.21,B1730=2),1,IF(AND(W1730&lt;-0.7,B1730&gt;2,B1730&lt;5),1,0))))</f>
        <v>1</v>
      </c>
    </row>
    <row r="1731" spans="1:32" hidden="1" x14ac:dyDescent="0.25">
      <c r="A1731">
        <v>1982</v>
      </c>
      <c r="B1731">
        <v>2</v>
      </c>
      <c r="C1731">
        <v>30</v>
      </c>
      <c r="D1731" t="s">
        <v>60</v>
      </c>
      <c r="E1731" t="s">
        <v>921</v>
      </c>
      <c r="F1731">
        <v>0</v>
      </c>
      <c r="G1731" t="s">
        <v>59</v>
      </c>
      <c r="H1731" t="s">
        <v>30</v>
      </c>
      <c r="I1731" t="s">
        <v>21</v>
      </c>
      <c r="J1731" t="s">
        <v>223</v>
      </c>
      <c r="K1731">
        <v>22</v>
      </c>
      <c r="L1731">
        <v>1989</v>
      </c>
      <c r="M1731">
        <f t="shared" si="334"/>
        <v>8</v>
      </c>
      <c r="N1731">
        <v>0</v>
      </c>
      <c r="O1731">
        <v>1</v>
      </c>
      <c r="P1731">
        <v>8</v>
      </c>
      <c r="Q1731">
        <v>38</v>
      </c>
      <c r="R1731">
        <v>38</v>
      </c>
      <c r="S1731">
        <f t="shared" si="335"/>
        <v>0</v>
      </c>
      <c r="T1731">
        <v>90</v>
      </c>
      <c r="U1731">
        <f t="shared" si="336"/>
        <v>0</v>
      </c>
      <c r="V1731">
        <f t="shared" si="332"/>
        <v>0</v>
      </c>
      <c r="W1731" s="1">
        <v>0.48117154811715485</v>
      </c>
      <c r="X1731">
        <f t="shared" si="337"/>
        <v>0</v>
      </c>
      <c r="Y1731">
        <f t="shared" si="338"/>
        <v>0</v>
      </c>
      <c r="Z1731">
        <f t="shared" si="339"/>
        <v>1</v>
      </c>
      <c r="AA1731">
        <f t="shared" si="340"/>
        <v>0</v>
      </c>
      <c r="AB1731">
        <f t="shared" si="333"/>
        <v>0</v>
      </c>
      <c r="AC1731">
        <f t="shared" si="341"/>
        <v>0</v>
      </c>
      <c r="AD1731" t="s">
        <v>9862</v>
      </c>
      <c r="AE1731">
        <f t="shared" si="342"/>
        <v>0</v>
      </c>
      <c r="AF1731">
        <f t="shared" si="343"/>
        <v>0</v>
      </c>
    </row>
    <row r="1732" spans="1:32" hidden="1" x14ac:dyDescent="0.25">
      <c r="A1732">
        <v>2012</v>
      </c>
      <c r="B1732">
        <v>2</v>
      </c>
      <c r="C1732">
        <v>41</v>
      </c>
      <c r="D1732" t="s">
        <v>72</v>
      </c>
      <c r="E1732" t="s">
        <v>9159</v>
      </c>
      <c r="F1732">
        <v>0</v>
      </c>
      <c r="G1732" t="s">
        <v>59</v>
      </c>
      <c r="H1732" t="s">
        <v>30</v>
      </c>
      <c r="I1732" t="s">
        <v>21</v>
      </c>
      <c r="J1732" t="s">
        <v>111</v>
      </c>
      <c r="K1732">
        <v>22</v>
      </c>
      <c r="L1732">
        <v>2019</v>
      </c>
      <c r="M1732">
        <f t="shared" si="334"/>
        <v>8</v>
      </c>
      <c r="N1732">
        <v>0</v>
      </c>
      <c r="O1732">
        <v>0</v>
      </c>
      <c r="P1732">
        <v>6</v>
      </c>
      <c r="Q1732">
        <v>38</v>
      </c>
      <c r="R1732">
        <v>31</v>
      </c>
      <c r="S1732">
        <f t="shared" si="335"/>
        <v>7</v>
      </c>
      <c r="T1732">
        <v>97</v>
      </c>
      <c r="U1732">
        <f t="shared" si="336"/>
        <v>0</v>
      </c>
      <c r="V1732">
        <f t="shared" si="332"/>
        <v>0</v>
      </c>
      <c r="W1732" s="1">
        <v>0.48117154811715485</v>
      </c>
      <c r="X1732">
        <f t="shared" si="337"/>
        <v>0</v>
      </c>
      <c r="Y1732">
        <f t="shared" si="338"/>
        <v>0</v>
      </c>
      <c r="Z1732">
        <f t="shared" si="339"/>
        <v>1</v>
      </c>
      <c r="AA1732">
        <f t="shared" si="340"/>
        <v>0</v>
      </c>
      <c r="AB1732">
        <f t="shared" si="333"/>
        <v>0</v>
      </c>
      <c r="AC1732">
        <f t="shared" si="341"/>
        <v>0</v>
      </c>
      <c r="AD1732" s="2" t="s">
        <v>9868</v>
      </c>
      <c r="AE1732">
        <f t="shared" si="342"/>
        <v>0</v>
      </c>
      <c r="AF1732">
        <f t="shared" si="343"/>
        <v>0</v>
      </c>
    </row>
    <row r="1733" spans="1:32" hidden="1" x14ac:dyDescent="0.25">
      <c r="A1733">
        <v>1995</v>
      </c>
      <c r="B1733">
        <v>3</v>
      </c>
      <c r="C1733">
        <v>91</v>
      </c>
      <c r="D1733" t="s">
        <v>100</v>
      </c>
      <c r="E1733" t="s">
        <v>5068</v>
      </c>
      <c r="F1733">
        <v>0</v>
      </c>
      <c r="G1733" t="s">
        <v>59</v>
      </c>
      <c r="H1733" t="s">
        <v>30</v>
      </c>
      <c r="I1733" t="s">
        <v>21</v>
      </c>
      <c r="J1733" t="s">
        <v>47</v>
      </c>
      <c r="K1733">
        <v>23</v>
      </c>
      <c r="L1733">
        <v>2002</v>
      </c>
      <c r="M1733">
        <f t="shared" si="334"/>
        <v>8</v>
      </c>
      <c r="N1733">
        <v>0</v>
      </c>
      <c r="O1733">
        <v>0</v>
      </c>
      <c r="P1733">
        <v>7</v>
      </c>
      <c r="Q1733">
        <v>38</v>
      </c>
      <c r="R1733">
        <v>24</v>
      </c>
      <c r="S1733">
        <f t="shared" si="335"/>
        <v>14</v>
      </c>
      <c r="T1733">
        <v>105</v>
      </c>
      <c r="U1733">
        <f t="shared" si="336"/>
        <v>0</v>
      </c>
      <c r="V1733">
        <f t="shared" si="332"/>
        <v>0</v>
      </c>
      <c r="W1733" s="1">
        <v>0.48117154811715485</v>
      </c>
      <c r="X1733">
        <f t="shared" si="337"/>
        <v>0</v>
      </c>
      <c r="Y1733">
        <f t="shared" si="338"/>
        <v>0</v>
      </c>
      <c r="Z1733">
        <f t="shared" si="339"/>
        <v>1</v>
      </c>
      <c r="AA1733">
        <f t="shared" si="340"/>
        <v>0</v>
      </c>
      <c r="AB1733">
        <f t="shared" si="333"/>
        <v>0</v>
      </c>
      <c r="AC1733">
        <f t="shared" si="341"/>
        <v>0</v>
      </c>
      <c r="AD1733" t="s">
        <v>9865</v>
      </c>
      <c r="AE1733">
        <f t="shared" si="342"/>
        <v>0</v>
      </c>
      <c r="AF1733">
        <f t="shared" si="343"/>
        <v>0</v>
      </c>
    </row>
    <row r="1734" spans="1:32" hidden="1" x14ac:dyDescent="0.25">
      <c r="A1734">
        <v>1997</v>
      </c>
      <c r="B1734">
        <v>3</v>
      </c>
      <c r="C1734">
        <v>63</v>
      </c>
      <c r="D1734" t="s">
        <v>88</v>
      </c>
      <c r="E1734" t="s">
        <v>5534</v>
      </c>
      <c r="F1734">
        <v>0</v>
      </c>
      <c r="G1734" t="s">
        <v>59</v>
      </c>
      <c r="H1734" t="s">
        <v>30</v>
      </c>
      <c r="I1734" t="s">
        <v>21</v>
      </c>
      <c r="J1734" t="s">
        <v>145</v>
      </c>
      <c r="K1734">
        <v>22</v>
      </c>
      <c r="L1734">
        <v>2004</v>
      </c>
      <c r="M1734">
        <f t="shared" si="334"/>
        <v>8</v>
      </c>
      <c r="N1734">
        <v>0</v>
      </c>
      <c r="O1734">
        <v>0</v>
      </c>
      <c r="P1734">
        <v>6</v>
      </c>
      <c r="Q1734">
        <v>38</v>
      </c>
      <c r="R1734">
        <v>19</v>
      </c>
      <c r="S1734">
        <f t="shared" si="335"/>
        <v>19</v>
      </c>
      <c r="T1734">
        <v>109</v>
      </c>
      <c r="U1734">
        <f t="shared" si="336"/>
        <v>0</v>
      </c>
      <c r="V1734">
        <f t="shared" si="332"/>
        <v>0</v>
      </c>
      <c r="W1734" s="1">
        <v>0.48117154811715485</v>
      </c>
      <c r="X1734">
        <f t="shared" si="337"/>
        <v>0</v>
      </c>
      <c r="Y1734">
        <f t="shared" si="338"/>
        <v>0</v>
      </c>
      <c r="Z1734">
        <f t="shared" si="339"/>
        <v>1</v>
      </c>
      <c r="AA1734">
        <f t="shared" si="340"/>
        <v>0</v>
      </c>
      <c r="AB1734">
        <f t="shared" si="333"/>
        <v>0</v>
      </c>
      <c r="AC1734">
        <f t="shared" si="341"/>
        <v>0</v>
      </c>
      <c r="AD1734" t="s">
        <v>9865</v>
      </c>
      <c r="AE1734">
        <f t="shared" si="342"/>
        <v>0</v>
      </c>
      <c r="AF1734">
        <f t="shared" si="343"/>
        <v>0</v>
      </c>
    </row>
    <row r="1735" spans="1:32" hidden="1" x14ac:dyDescent="0.25">
      <c r="A1735">
        <v>1984</v>
      </c>
      <c r="B1735">
        <v>4</v>
      </c>
      <c r="C1735">
        <v>111</v>
      </c>
      <c r="D1735" t="s">
        <v>100</v>
      </c>
      <c r="E1735" t="s">
        <v>1697</v>
      </c>
      <c r="F1735">
        <v>0</v>
      </c>
      <c r="G1735" t="s">
        <v>59</v>
      </c>
      <c r="H1735" t="s">
        <v>30</v>
      </c>
      <c r="I1735" t="s">
        <v>21</v>
      </c>
      <c r="J1735" t="s">
        <v>476</v>
      </c>
      <c r="K1735">
        <v>25</v>
      </c>
      <c r="L1735">
        <v>1991</v>
      </c>
      <c r="M1735">
        <f t="shared" si="334"/>
        <v>8</v>
      </c>
      <c r="N1735">
        <v>0</v>
      </c>
      <c r="O1735">
        <v>0</v>
      </c>
      <c r="P1735">
        <v>6</v>
      </c>
      <c r="Q1735">
        <v>38</v>
      </c>
      <c r="R1735">
        <v>38</v>
      </c>
      <c r="S1735">
        <f t="shared" si="335"/>
        <v>0</v>
      </c>
      <c r="T1735">
        <v>105</v>
      </c>
      <c r="U1735">
        <f t="shared" si="336"/>
        <v>0</v>
      </c>
      <c r="V1735">
        <f t="shared" si="332"/>
        <v>0</v>
      </c>
      <c r="W1735" s="1">
        <v>0.48117154811715485</v>
      </c>
      <c r="X1735">
        <f t="shared" si="337"/>
        <v>0</v>
      </c>
      <c r="Y1735">
        <f t="shared" si="338"/>
        <v>0</v>
      </c>
      <c r="Z1735">
        <f t="shared" si="339"/>
        <v>1</v>
      </c>
      <c r="AA1735">
        <f t="shared" si="340"/>
        <v>0</v>
      </c>
      <c r="AB1735">
        <f t="shared" si="333"/>
        <v>0</v>
      </c>
      <c r="AC1735">
        <f t="shared" si="341"/>
        <v>0</v>
      </c>
      <c r="AD1735" t="s">
        <v>9862</v>
      </c>
      <c r="AE1735">
        <f t="shared" si="342"/>
        <v>0</v>
      </c>
      <c r="AF1735">
        <f t="shared" si="343"/>
        <v>0</v>
      </c>
    </row>
    <row r="1736" spans="1:32" hidden="1" x14ac:dyDescent="0.25">
      <c r="A1736">
        <v>1990</v>
      </c>
      <c r="B1736">
        <v>7</v>
      </c>
      <c r="C1736">
        <v>167</v>
      </c>
      <c r="D1736" t="s">
        <v>23</v>
      </c>
      <c r="E1736" t="s">
        <v>3735</v>
      </c>
      <c r="F1736">
        <v>0</v>
      </c>
      <c r="G1736" t="s">
        <v>59</v>
      </c>
      <c r="H1736" t="s">
        <v>30</v>
      </c>
      <c r="I1736" t="s">
        <v>21</v>
      </c>
      <c r="J1736" t="s">
        <v>93</v>
      </c>
      <c r="K1736">
        <v>23</v>
      </c>
      <c r="L1736">
        <v>1996</v>
      </c>
      <c r="M1736">
        <f t="shared" si="334"/>
        <v>7</v>
      </c>
      <c r="N1736">
        <v>0</v>
      </c>
      <c r="O1736">
        <v>0</v>
      </c>
      <c r="P1736">
        <v>6</v>
      </c>
      <c r="Q1736">
        <v>38</v>
      </c>
      <c r="R1736">
        <v>28</v>
      </c>
      <c r="S1736">
        <f t="shared" si="335"/>
        <v>10</v>
      </c>
      <c r="T1736">
        <v>105</v>
      </c>
      <c r="U1736">
        <f t="shared" si="336"/>
        <v>0</v>
      </c>
      <c r="V1736">
        <f t="shared" si="332"/>
        <v>0</v>
      </c>
      <c r="W1736" s="1">
        <v>0.48117154811715485</v>
      </c>
      <c r="X1736">
        <f t="shared" si="337"/>
        <v>0</v>
      </c>
      <c r="Y1736">
        <f t="shared" si="338"/>
        <v>0</v>
      </c>
      <c r="Z1736">
        <f t="shared" si="339"/>
        <v>1</v>
      </c>
      <c r="AA1736">
        <f t="shared" si="340"/>
        <v>0</v>
      </c>
      <c r="AB1736">
        <f t="shared" si="333"/>
        <v>0</v>
      </c>
      <c r="AC1736">
        <f t="shared" si="341"/>
        <v>0</v>
      </c>
      <c r="AD1736" t="s">
        <v>9864</v>
      </c>
      <c r="AE1736">
        <f t="shared" si="342"/>
        <v>1</v>
      </c>
      <c r="AF1736">
        <f t="shared" si="343"/>
        <v>0</v>
      </c>
    </row>
    <row r="1737" spans="1:32" hidden="1" x14ac:dyDescent="0.25">
      <c r="A1737">
        <v>1990</v>
      </c>
      <c r="B1737">
        <v>8</v>
      </c>
      <c r="C1737">
        <v>196</v>
      </c>
      <c r="D1737" t="s">
        <v>23</v>
      </c>
      <c r="E1737" t="s">
        <v>3764</v>
      </c>
      <c r="F1737">
        <v>0</v>
      </c>
      <c r="G1737" t="s">
        <v>59</v>
      </c>
      <c r="H1737" t="s">
        <v>30</v>
      </c>
      <c r="I1737" t="s">
        <v>21</v>
      </c>
      <c r="J1737" t="s">
        <v>37</v>
      </c>
      <c r="K1737">
        <v>23</v>
      </c>
      <c r="L1737">
        <v>2001</v>
      </c>
      <c r="M1737">
        <f t="shared" si="334"/>
        <v>12</v>
      </c>
      <c r="N1737">
        <v>0</v>
      </c>
      <c r="O1737">
        <v>0</v>
      </c>
      <c r="P1737">
        <v>5</v>
      </c>
      <c r="Q1737">
        <v>38</v>
      </c>
      <c r="R1737">
        <v>28</v>
      </c>
      <c r="S1737">
        <f t="shared" si="335"/>
        <v>10</v>
      </c>
      <c r="T1737">
        <v>176</v>
      </c>
      <c r="U1737">
        <f t="shared" si="336"/>
        <v>0</v>
      </c>
      <c r="V1737">
        <f t="shared" ref="V1737:V1768" si="344">IF(Q1737 =0,IF(Q1737 = "",,1),0)</f>
        <v>0</v>
      </c>
      <c r="W1737" s="1">
        <v>0.48117154811715485</v>
      </c>
      <c r="X1737">
        <f t="shared" si="337"/>
        <v>0</v>
      </c>
      <c r="Y1737">
        <f t="shared" si="338"/>
        <v>0</v>
      </c>
      <c r="Z1737">
        <f t="shared" si="339"/>
        <v>1</v>
      </c>
      <c r="AA1737">
        <f t="shared" si="340"/>
        <v>0</v>
      </c>
      <c r="AB1737">
        <f t="shared" si="333"/>
        <v>0</v>
      </c>
      <c r="AC1737">
        <f t="shared" si="341"/>
        <v>0</v>
      </c>
      <c r="AD1737" t="s">
        <v>9864</v>
      </c>
      <c r="AE1737">
        <f t="shared" si="342"/>
        <v>1</v>
      </c>
      <c r="AF1737">
        <f t="shared" si="343"/>
        <v>0</v>
      </c>
    </row>
    <row r="1738" spans="1:32" hidden="1" x14ac:dyDescent="0.25">
      <c r="A1738">
        <v>1997</v>
      </c>
      <c r="B1738">
        <v>4</v>
      </c>
      <c r="C1738">
        <v>108</v>
      </c>
      <c r="D1738" t="s">
        <v>79</v>
      </c>
      <c r="E1738" t="s">
        <v>5576</v>
      </c>
      <c r="F1738">
        <v>0</v>
      </c>
      <c r="G1738" t="s">
        <v>25</v>
      </c>
      <c r="H1738" t="s">
        <v>25</v>
      </c>
      <c r="I1738" t="s">
        <v>21</v>
      </c>
      <c r="J1738" t="s">
        <v>471</v>
      </c>
      <c r="K1738">
        <v>22</v>
      </c>
      <c r="L1738">
        <v>2006</v>
      </c>
      <c r="M1738">
        <f t="shared" si="334"/>
        <v>10</v>
      </c>
      <c r="N1738">
        <v>0</v>
      </c>
      <c r="O1738">
        <v>0</v>
      </c>
      <c r="P1738">
        <v>2</v>
      </c>
      <c r="Q1738">
        <v>34</v>
      </c>
      <c r="R1738">
        <v>18</v>
      </c>
      <c r="S1738">
        <f t="shared" si="335"/>
        <v>16</v>
      </c>
      <c r="T1738">
        <v>107</v>
      </c>
      <c r="U1738">
        <f t="shared" si="336"/>
        <v>0</v>
      </c>
      <c r="V1738">
        <f t="shared" si="344"/>
        <v>0</v>
      </c>
      <c r="W1738" s="1">
        <v>0.4780876494023904</v>
      </c>
      <c r="X1738">
        <f t="shared" si="337"/>
        <v>0</v>
      </c>
      <c r="Y1738">
        <f t="shared" si="338"/>
        <v>0</v>
      </c>
      <c r="Z1738">
        <f t="shared" si="339"/>
        <v>1</v>
      </c>
      <c r="AA1738">
        <f t="shared" si="340"/>
        <v>0</v>
      </c>
      <c r="AB1738">
        <f t="shared" si="333"/>
        <v>0</v>
      </c>
      <c r="AC1738">
        <f t="shared" si="341"/>
        <v>0</v>
      </c>
      <c r="AD1738" t="s">
        <v>9865</v>
      </c>
      <c r="AE1738">
        <f t="shared" si="342"/>
        <v>0</v>
      </c>
      <c r="AF1738">
        <f t="shared" si="343"/>
        <v>0</v>
      </c>
    </row>
    <row r="1739" spans="1:32" hidden="1" x14ac:dyDescent="0.25">
      <c r="A1739">
        <v>1992</v>
      </c>
      <c r="B1739">
        <v>5</v>
      </c>
      <c r="C1739">
        <v>138</v>
      </c>
      <c r="D1739" t="s">
        <v>60</v>
      </c>
      <c r="E1739" t="s">
        <v>4362</v>
      </c>
      <c r="F1739">
        <v>0</v>
      </c>
      <c r="G1739" t="s">
        <v>25</v>
      </c>
      <c r="H1739" t="s">
        <v>25</v>
      </c>
      <c r="I1739" t="s">
        <v>21</v>
      </c>
      <c r="J1739" t="s">
        <v>93</v>
      </c>
      <c r="K1739">
        <v>22</v>
      </c>
      <c r="L1739">
        <v>2001</v>
      </c>
      <c r="M1739">
        <f t="shared" si="334"/>
        <v>10</v>
      </c>
      <c r="N1739">
        <v>0</v>
      </c>
      <c r="O1739">
        <v>0</v>
      </c>
      <c r="P1739">
        <v>3</v>
      </c>
      <c r="Q1739">
        <v>34</v>
      </c>
      <c r="R1739">
        <v>15</v>
      </c>
      <c r="S1739">
        <f t="shared" si="335"/>
        <v>19</v>
      </c>
      <c r="T1739">
        <v>133</v>
      </c>
      <c r="U1739">
        <f t="shared" si="336"/>
        <v>0</v>
      </c>
      <c r="V1739">
        <f t="shared" si="344"/>
        <v>0</v>
      </c>
      <c r="W1739" s="1">
        <v>0.4780876494023904</v>
      </c>
      <c r="X1739">
        <f t="shared" si="337"/>
        <v>0</v>
      </c>
      <c r="Y1739">
        <f t="shared" si="338"/>
        <v>0</v>
      </c>
      <c r="Z1739">
        <f t="shared" si="339"/>
        <v>1</v>
      </c>
      <c r="AA1739">
        <f t="shared" si="340"/>
        <v>0</v>
      </c>
      <c r="AB1739">
        <f t="shared" si="333"/>
        <v>0</v>
      </c>
      <c r="AC1739">
        <f t="shared" si="341"/>
        <v>0</v>
      </c>
      <c r="AD1739" t="s">
        <v>9864</v>
      </c>
      <c r="AE1739">
        <f t="shared" si="342"/>
        <v>1</v>
      </c>
      <c r="AF1739">
        <f t="shared" si="343"/>
        <v>0</v>
      </c>
    </row>
    <row r="1740" spans="1:32" hidden="1" x14ac:dyDescent="0.25">
      <c r="A1740">
        <v>1989</v>
      </c>
      <c r="B1740">
        <v>6</v>
      </c>
      <c r="C1740">
        <v>159</v>
      </c>
      <c r="D1740" t="s">
        <v>60</v>
      </c>
      <c r="E1740" t="s">
        <v>3398</v>
      </c>
      <c r="F1740">
        <v>0</v>
      </c>
      <c r="G1740" t="s">
        <v>25</v>
      </c>
      <c r="H1740" t="s">
        <v>25</v>
      </c>
      <c r="I1740" t="s">
        <v>21</v>
      </c>
      <c r="J1740" t="s">
        <v>576</v>
      </c>
      <c r="K1740">
        <v>23</v>
      </c>
      <c r="L1740">
        <v>1998</v>
      </c>
      <c r="M1740">
        <f t="shared" si="334"/>
        <v>10</v>
      </c>
      <c r="N1740">
        <v>0</v>
      </c>
      <c r="O1740">
        <v>0</v>
      </c>
      <c r="P1740">
        <v>3</v>
      </c>
      <c r="Q1740">
        <v>34</v>
      </c>
      <c r="R1740">
        <v>16</v>
      </c>
      <c r="S1740">
        <f t="shared" si="335"/>
        <v>18</v>
      </c>
      <c r="T1740">
        <v>114</v>
      </c>
      <c r="U1740">
        <f t="shared" si="336"/>
        <v>0</v>
      </c>
      <c r="V1740">
        <f t="shared" si="344"/>
        <v>0</v>
      </c>
      <c r="W1740" s="1">
        <v>0.4780876494023904</v>
      </c>
      <c r="X1740">
        <f t="shared" si="337"/>
        <v>0</v>
      </c>
      <c r="Y1740">
        <f t="shared" si="338"/>
        <v>0</v>
      </c>
      <c r="Z1740">
        <f t="shared" si="339"/>
        <v>1</v>
      </c>
      <c r="AA1740">
        <f t="shared" si="340"/>
        <v>0</v>
      </c>
      <c r="AB1740">
        <f t="shared" si="333"/>
        <v>0</v>
      </c>
      <c r="AC1740">
        <f t="shared" si="341"/>
        <v>0</v>
      </c>
      <c r="AD1740" t="s">
        <v>9863</v>
      </c>
      <c r="AE1740">
        <f t="shared" si="342"/>
        <v>1</v>
      </c>
      <c r="AF1740">
        <f t="shared" si="343"/>
        <v>0</v>
      </c>
    </row>
    <row r="1741" spans="1:32" hidden="1" x14ac:dyDescent="0.25">
      <c r="A1741">
        <v>2000</v>
      </c>
      <c r="B1741">
        <v>1</v>
      </c>
      <c r="C1741">
        <v>14</v>
      </c>
      <c r="D1741" t="s">
        <v>32</v>
      </c>
      <c r="E1741" t="s">
        <v>6199</v>
      </c>
      <c r="F1741">
        <v>0</v>
      </c>
      <c r="G1741" t="s">
        <v>46</v>
      </c>
      <c r="H1741" t="s">
        <v>46</v>
      </c>
      <c r="I1741" t="s">
        <v>21</v>
      </c>
      <c r="J1741" t="s">
        <v>523</v>
      </c>
      <c r="K1741">
        <v>22</v>
      </c>
      <c r="L1741">
        <v>2008</v>
      </c>
      <c r="M1741">
        <f t="shared" si="334"/>
        <v>9</v>
      </c>
      <c r="N1741">
        <v>0</v>
      </c>
      <c r="O1741">
        <v>3</v>
      </c>
      <c r="P1741">
        <v>6</v>
      </c>
      <c r="Q1741">
        <v>20</v>
      </c>
      <c r="R1741">
        <v>19</v>
      </c>
      <c r="S1741">
        <f t="shared" si="335"/>
        <v>1</v>
      </c>
      <c r="T1741">
        <v>122</v>
      </c>
      <c r="U1741">
        <f t="shared" si="336"/>
        <v>0</v>
      </c>
      <c r="V1741">
        <f t="shared" si="344"/>
        <v>0</v>
      </c>
      <c r="W1741" s="1">
        <v>0.47651006711409394</v>
      </c>
      <c r="X1741">
        <f t="shared" si="337"/>
        <v>0</v>
      </c>
      <c r="Y1741">
        <f t="shared" si="338"/>
        <v>0</v>
      </c>
      <c r="Z1741">
        <f t="shared" si="339"/>
        <v>1</v>
      </c>
      <c r="AA1741">
        <f t="shared" si="340"/>
        <v>0</v>
      </c>
      <c r="AB1741">
        <f t="shared" si="333"/>
        <v>0</v>
      </c>
      <c r="AC1741">
        <f t="shared" si="341"/>
        <v>0</v>
      </c>
      <c r="AD1741" t="s">
        <v>9866</v>
      </c>
      <c r="AE1741">
        <f t="shared" si="342"/>
        <v>0</v>
      </c>
      <c r="AF1741">
        <f t="shared" si="343"/>
        <v>1</v>
      </c>
    </row>
    <row r="1742" spans="1:32" hidden="1" x14ac:dyDescent="0.25">
      <c r="A1742">
        <v>1998</v>
      </c>
      <c r="B1742">
        <v>2</v>
      </c>
      <c r="C1742">
        <v>48</v>
      </c>
      <c r="D1742" t="s">
        <v>76</v>
      </c>
      <c r="E1742" t="s">
        <v>5755</v>
      </c>
      <c r="F1742">
        <v>0</v>
      </c>
      <c r="G1742" t="s">
        <v>46</v>
      </c>
      <c r="H1742" t="s">
        <v>46</v>
      </c>
      <c r="I1742" t="s">
        <v>21</v>
      </c>
      <c r="J1742" t="s">
        <v>22</v>
      </c>
      <c r="K1742">
        <v>22</v>
      </c>
      <c r="L1742">
        <v>2006</v>
      </c>
      <c r="M1742">
        <f t="shared" si="334"/>
        <v>9</v>
      </c>
      <c r="N1742">
        <v>0</v>
      </c>
      <c r="O1742">
        <v>1</v>
      </c>
      <c r="P1742">
        <v>6</v>
      </c>
      <c r="Q1742">
        <v>20</v>
      </c>
      <c r="R1742">
        <v>10</v>
      </c>
      <c r="S1742">
        <f t="shared" si="335"/>
        <v>10</v>
      </c>
      <c r="T1742">
        <v>118</v>
      </c>
      <c r="U1742">
        <f t="shared" si="336"/>
        <v>0</v>
      </c>
      <c r="V1742">
        <f t="shared" si="344"/>
        <v>0</v>
      </c>
      <c r="W1742" s="1">
        <v>0.47651006711409394</v>
      </c>
      <c r="X1742">
        <f t="shared" si="337"/>
        <v>0</v>
      </c>
      <c r="Y1742">
        <f t="shared" si="338"/>
        <v>0</v>
      </c>
      <c r="Z1742">
        <f t="shared" si="339"/>
        <v>1</v>
      </c>
      <c r="AA1742">
        <f t="shared" si="340"/>
        <v>0</v>
      </c>
      <c r="AB1742">
        <f t="shared" si="333"/>
        <v>0</v>
      </c>
      <c r="AC1742">
        <f t="shared" si="341"/>
        <v>0</v>
      </c>
      <c r="AD1742" t="s">
        <v>9865</v>
      </c>
      <c r="AE1742">
        <f t="shared" si="342"/>
        <v>0</v>
      </c>
      <c r="AF1742">
        <f t="shared" si="343"/>
        <v>0</v>
      </c>
    </row>
    <row r="1743" spans="1:32" hidden="1" x14ac:dyDescent="0.25">
      <c r="A1743">
        <v>2005</v>
      </c>
      <c r="B1743">
        <v>6</v>
      </c>
      <c r="C1743">
        <v>179</v>
      </c>
      <c r="D1743" t="s">
        <v>5488</v>
      </c>
      <c r="E1743" t="s">
        <v>7587</v>
      </c>
      <c r="F1743">
        <v>0</v>
      </c>
      <c r="G1743" t="s">
        <v>46</v>
      </c>
      <c r="H1743" t="s">
        <v>46</v>
      </c>
      <c r="I1743" t="s">
        <v>21</v>
      </c>
      <c r="J1743" t="s">
        <v>26</v>
      </c>
      <c r="K1743">
        <v>24</v>
      </c>
      <c r="L1743">
        <v>2010</v>
      </c>
      <c r="M1743">
        <f t="shared" si="334"/>
        <v>6</v>
      </c>
      <c r="N1743">
        <v>0</v>
      </c>
      <c r="O1743">
        <v>0</v>
      </c>
      <c r="P1743">
        <v>4</v>
      </c>
      <c r="Q1743">
        <v>20</v>
      </c>
      <c r="R1743">
        <v>20</v>
      </c>
      <c r="S1743">
        <f t="shared" si="335"/>
        <v>0</v>
      </c>
      <c r="T1743">
        <v>90</v>
      </c>
      <c r="U1743">
        <f t="shared" si="336"/>
        <v>0</v>
      </c>
      <c r="V1743">
        <f t="shared" si="344"/>
        <v>0</v>
      </c>
      <c r="W1743" s="1">
        <v>0.47651006711409394</v>
      </c>
      <c r="X1743">
        <f t="shared" si="337"/>
        <v>0</v>
      </c>
      <c r="Y1743">
        <f t="shared" si="338"/>
        <v>0</v>
      </c>
      <c r="Z1743">
        <f t="shared" si="339"/>
        <v>1</v>
      </c>
      <c r="AA1743">
        <f t="shared" si="340"/>
        <v>0</v>
      </c>
      <c r="AB1743">
        <f t="shared" si="333"/>
        <v>0</v>
      </c>
      <c r="AC1743">
        <f t="shared" si="341"/>
        <v>0</v>
      </c>
      <c r="AD1743" s="2" t="s">
        <v>9867</v>
      </c>
      <c r="AE1743">
        <f t="shared" si="342"/>
        <v>1</v>
      </c>
      <c r="AF1743">
        <f t="shared" si="343"/>
        <v>0</v>
      </c>
    </row>
    <row r="1744" spans="1:32" hidden="1" x14ac:dyDescent="0.25">
      <c r="A1744">
        <v>1988</v>
      </c>
      <c r="B1744">
        <v>6</v>
      </c>
      <c r="C1744">
        <v>159</v>
      </c>
      <c r="D1744" t="s">
        <v>76</v>
      </c>
      <c r="E1744" t="s">
        <v>3066</v>
      </c>
      <c r="F1744">
        <v>0</v>
      </c>
      <c r="G1744" t="s">
        <v>70</v>
      </c>
      <c r="H1744" t="s">
        <v>70</v>
      </c>
      <c r="I1744" t="s">
        <v>21</v>
      </c>
      <c r="J1744" t="s">
        <v>359</v>
      </c>
      <c r="K1744">
        <v>23</v>
      </c>
      <c r="L1744">
        <v>1997</v>
      </c>
      <c r="M1744">
        <f t="shared" si="334"/>
        <v>10</v>
      </c>
      <c r="N1744">
        <v>0</v>
      </c>
      <c r="O1744">
        <v>0</v>
      </c>
      <c r="P1744">
        <v>6</v>
      </c>
      <c r="Q1744">
        <v>50</v>
      </c>
      <c r="R1744">
        <v>1</v>
      </c>
      <c r="S1744">
        <f t="shared" si="335"/>
        <v>49</v>
      </c>
      <c r="T1744">
        <v>88</v>
      </c>
      <c r="U1744">
        <f t="shared" si="336"/>
        <v>0</v>
      </c>
      <c r="V1744">
        <f t="shared" si="344"/>
        <v>0</v>
      </c>
      <c r="W1744" s="1">
        <v>0.4746192893401015</v>
      </c>
      <c r="X1744">
        <f t="shared" si="337"/>
        <v>0</v>
      </c>
      <c r="Y1744">
        <f t="shared" si="338"/>
        <v>0</v>
      </c>
      <c r="Z1744">
        <f t="shared" si="339"/>
        <v>1</v>
      </c>
      <c r="AA1744">
        <f t="shared" si="340"/>
        <v>0</v>
      </c>
      <c r="AB1744">
        <f t="shared" si="333"/>
        <v>0</v>
      </c>
      <c r="AC1744">
        <f t="shared" si="341"/>
        <v>0</v>
      </c>
      <c r="AD1744" t="s">
        <v>9863</v>
      </c>
      <c r="AE1744">
        <f t="shared" si="342"/>
        <v>1</v>
      </c>
      <c r="AF1744">
        <f t="shared" si="343"/>
        <v>0</v>
      </c>
    </row>
    <row r="1745" spans="1:32" hidden="1" x14ac:dyDescent="0.25">
      <c r="A1745">
        <v>1984</v>
      </c>
      <c r="B1745">
        <v>1</v>
      </c>
      <c r="C1745">
        <v>9</v>
      </c>
      <c r="D1745" t="s">
        <v>44</v>
      </c>
      <c r="E1745" t="s">
        <v>1590</v>
      </c>
      <c r="F1745">
        <v>0</v>
      </c>
      <c r="G1745" t="s">
        <v>34</v>
      </c>
      <c r="H1745" t="s">
        <v>35</v>
      </c>
      <c r="I1745" t="s">
        <v>36</v>
      </c>
      <c r="J1745" t="s">
        <v>22</v>
      </c>
      <c r="K1745">
        <v>22</v>
      </c>
      <c r="L1745">
        <v>1993</v>
      </c>
      <c r="M1745">
        <f t="shared" si="334"/>
        <v>10</v>
      </c>
      <c r="N1745">
        <v>0</v>
      </c>
      <c r="O1745">
        <v>0</v>
      </c>
      <c r="P1745">
        <v>6</v>
      </c>
      <c r="Q1745">
        <v>37</v>
      </c>
      <c r="R1745">
        <v>37</v>
      </c>
      <c r="S1745">
        <f t="shared" si="335"/>
        <v>0</v>
      </c>
      <c r="T1745">
        <v>109</v>
      </c>
      <c r="U1745">
        <f t="shared" si="336"/>
        <v>0</v>
      </c>
      <c r="V1745">
        <f t="shared" si="344"/>
        <v>0</v>
      </c>
      <c r="W1745" s="1">
        <v>0.47410358565737043</v>
      </c>
      <c r="X1745">
        <f t="shared" si="337"/>
        <v>0</v>
      </c>
      <c r="Y1745">
        <f t="shared" si="338"/>
        <v>0</v>
      </c>
      <c r="Z1745">
        <f t="shared" si="339"/>
        <v>1</v>
      </c>
      <c r="AA1745">
        <f t="shared" si="340"/>
        <v>0</v>
      </c>
      <c r="AB1745">
        <f t="shared" si="333"/>
        <v>0</v>
      </c>
      <c r="AC1745">
        <f t="shared" si="341"/>
        <v>0</v>
      </c>
      <c r="AD1745" t="s">
        <v>9862</v>
      </c>
      <c r="AE1745">
        <f t="shared" si="342"/>
        <v>0</v>
      </c>
      <c r="AF1745">
        <f t="shared" si="343"/>
        <v>1</v>
      </c>
    </row>
    <row r="1746" spans="1:32" hidden="1" x14ac:dyDescent="0.25">
      <c r="A1746">
        <v>1993</v>
      </c>
      <c r="B1746">
        <v>1</v>
      </c>
      <c r="C1746">
        <v>5</v>
      </c>
      <c r="D1746" t="s">
        <v>27</v>
      </c>
      <c r="E1746" t="s">
        <v>4563</v>
      </c>
      <c r="F1746">
        <v>0</v>
      </c>
      <c r="G1746" t="s">
        <v>34</v>
      </c>
      <c r="H1746" t="s">
        <v>35</v>
      </c>
      <c r="I1746" t="s">
        <v>36</v>
      </c>
      <c r="J1746" t="s">
        <v>87</v>
      </c>
      <c r="K1746">
        <v>22</v>
      </c>
      <c r="L1746">
        <v>2000</v>
      </c>
      <c r="M1746">
        <f t="shared" si="334"/>
        <v>8</v>
      </c>
      <c r="N1746">
        <v>0</v>
      </c>
      <c r="O1746">
        <v>0</v>
      </c>
      <c r="P1746">
        <v>7</v>
      </c>
      <c r="Q1746">
        <v>37</v>
      </c>
      <c r="R1746">
        <v>37</v>
      </c>
      <c r="S1746">
        <f t="shared" si="335"/>
        <v>0</v>
      </c>
      <c r="T1746">
        <v>107</v>
      </c>
      <c r="U1746">
        <f t="shared" si="336"/>
        <v>0</v>
      </c>
      <c r="V1746">
        <f t="shared" si="344"/>
        <v>0</v>
      </c>
      <c r="W1746" s="1">
        <v>0.47410358565737043</v>
      </c>
      <c r="X1746">
        <f t="shared" si="337"/>
        <v>0</v>
      </c>
      <c r="Y1746">
        <f t="shared" si="338"/>
        <v>0</v>
      </c>
      <c r="Z1746">
        <f t="shared" si="339"/>
        <v>1</v>
      </c>
      <c r="AA1746">
        <f t="shared" si="340"/>
        <v>0</v>
      </c>
      <c r="AB1746">
        <f t="shared" si="333"/>
        <v>0</v>
      </c>
      <c r="AC1746">
        <f t="shared" si="341"/>
        <v>0</v>
      </c>
      <c r="AD1746" t="s">
        <v>9864</v>
      </c>
      <c r="AE1746">
        <f t="shared" si="342"/>
        <v>0</v>
      </c>
      <c r="AF1746">
        <f t="shared" si="343"/>
        <v>1</v>
      </c>
    </row>
    <row r="1747" spans="1:32" hidden="1" x14ac:dyDescent="0.25">
      <c r="A1747">
        <v>1999</v>
      </c>
      <c r="B1747">
        <v>1</v>
      </c>
      <c r="C1747">
        <v>20</v>
      </c>
      <c r="D1747" t="s">
        <v>182</v>
      </c>
      <c r="E1747" t="s">
        <v>5966</v>
      </c>
      <c r="F1747">
        <v>0</v>
      </c>
      <c r="G1747" t="s">
        <v>34</v>
      </c>
      <c r="H1747" t="s">
        <v>35</v>
      </c>
      <c r="I1747" t="s">
        <v>36</v>
      </c>
      <c r="J1747" t="s">
        <v>116</v>
      </c>
      <c r="K1747">
        <v>23</v>
      </c>
      <c r="L1747">
        <v>2008</v>
      </c>
      <c r="M1747">
        <f t="shared" si="334"/>
        <v>10</v>
      </c>
      <c r="N1747">
        <v>0</v>
      </c>
      <c r="O1747">
        <v>0</v>
      </c>
      <c r="P1747">
        <v>5</v>
      </c>
      <c r="Q1747">
        <v>37</v>
      </c>
      <c r="R1747">
        <v>19</v>
      </c>
      <c r="S1747">
        <f t="shared" si="335"/>
        <v>18</v>
      </c>
      <c r="T1747">
        <v>122</v>
      </c>
      <c r="U1747">
        <f t="shared" si="336"/>
        <v>0</v>
      </c>
      <c r="V1747">
        <f t="shared" si="344"/>
        <v>0</v>
      </c>
      <c r="W1747" s="1">
        <v>0.47410358565737043</v>
      </c>
      <c r="X1747">
        <f t="shared" si="337"/>
        <v>0</v>
      </c>
      <c r="Y1747">
        <f t="shared" si="338"/>
        <v>0</v>
      </c>
      <c r="Z1747">
        <f t="shared" si="339"/>
        <v>1</v>
      </c>
      <c r="AA1747">
        <f t="shared" si="340"/>
        <v>0</v>
      </c>
      <c r="AB1747">
        <f t="shared" si="333"/>
        <v>0</v>
      </c>
      <c r="AC1747">
        <f t="shared" si="341"/>
        <v>0</v>
      </c>
      <c r="AD1747" t="s">
        <v>9865</v>
      </c>
      <c r="AE1747">
        <f t="shared" si="342"/>
        <v>0</v>
      </c>
      <c r="AF1747">
        <f t="shared" si="343"/>
        <v>1</v>
      </c>
    </row>
    <row r="1748" spans="1:32" hidden="1" x14ac:dyDescent="0.25">
      <c r="A1748">
        <v>2006</v>
      </c>
      <c r="B1748">
        <v>1</v>
      </c>
      <c r="C1748">
        <v>32</v>
      </c>
      <c r="D1748" t="s">
        <v>48</v>
      </c>
      <c r="E1748" t="s">
        <v>7691</v>
      </c>
      <c r="F1748">
        <v>0</v>
      </c>
      <c r="G1748" t="s">
        <v>34</v>
      </c>
      <c r="H1748" t="s">
        <v>35</v>
      </c>
      <c r="I1748" t="s">
        <v>36</v>
      </c>
      <c r="J1748" t="s">
        <v>171</v>
      </c>
      <c r="K1748">
        <v>23</v>
      </c>
      <c r="L1748">
        <v>2014</v>
      </c>
      <c r="M1748">
        <f t="shared" si="334"/>
        <v>9</v>
      </c>
      <c r="N1748">
        <v>0</v>
      </c>
      <c r="O1748">
        <v>0</v>
      </c>
      <c r="P1748">
        <v>5</v>
      </c>
      <c r="Q1748">
        <v>37</v>
      </c>
      <c r="R1748">
        <v>37</v>
      </c>
      <c r="S1748">
        <f t="shared" si="335"/>
        <v>0</v>
      </c>
      <c r="T1748">
        <v>120</v>
      </c>
      <c r="U1748">
        <f t="shared" si="336"/>
        <v>0</v>
      </c>
      <c r="V1748">
        <f t="shared" si="344"/>
        <v>0</v>
      </c>
      <c r="W1748" s="1">
        <v>0.47410358565737043</v>
      </c>
      <c r="X1748">
        <f t="shared" si="337"/>
        <v>0</v>
      </c>
      <c r="Y1748">
        <f t="shared" si="338"/>
        <v>0</v>
      </c>
      <c r="Z1748">
        <f t="shared" si="339"/>
        <v>1</v>
      </c>
      <c r="AA1748">
        <f t="shared" si="340"/>
        <v>0</v>
      </c>
      <c r="AB1748">
        <f t="shared" si="333"/>
        <v>0</v>
      </c>
      <c r="AC1748">
        <f t="shared" si="341"/>
        <v>0</v>
      </c>
      <c r="AD1748" s="2" t="s">
        <v>9867</v>
      </c>
      <c r="AE1748">
        <f t="shared" si="342"/>
        <v>0</v>
      </c>
      <c r="AF1748">
        <f t="shared" si="343"/>
        <v>1</v>
      </c>
    </row>
    <row r="1749" spans="1:32" hidden="1" x14ac:dyDescent="0.25">
      <c r="A1749">
        <v>1998</v>
      </c>
      <c r="B1749">
        <v>2</v>
      </c>
      <c r="C1749">
        <v>49</v>
      </c>
      <c r="D1749" t="s">
        <v>85</v>
      </c>
      <c r="E1749" t="s">
        <v>5756</v>
      </c>
      <c r="F1749">
        <v>0</v>
      </c>
      <c r="G1749" t="s">
        <v>34</v>
      </c>
      <c r="H1749" t="s">
        <v>35</v>
      </c>
      <c r="I1749" t="s">
        <v>36</v>
      </c>
      <c r="J1749" t="s">
        <v>106</v>
      </c>
      <c r="K1749">
        <v>23</v>
      </c>
      <c r="L1749">
        <v>2004</v>
      </c>
      <c r="M1749">
        <f t="shared" si="334"/>
        <v>7</v>
      </c>
      <c r="N1749">
        <v>0</v>
      </c>
      <c r="O1749">
        <v>0</v>
      </c>
      <c r="P1749">
        <v>6</v>
      </c>
      <c r="Q1749">
        <v>37</v>
      </c>
      <c r="R1749">
        <v>23</v>
      </c>
      <c r="S1749">
        <f t="shared" si="335"/>
        <v>14</v>
      </c>
      <c r="T1749">
        <v>105</v>
      </c>
      <c r="U1749">
        <f t="shared" si="336"/>
        <v>0</v>
      </c>
      <c r="V1749">
        <f t="shared" si="344"/>
        <v>0</v>
      </c>
      <c r="W1749" s="1">
        <v>0.47410358565737043</v>
      </c>
      <c r="X1749">
        <f t="shared" si="337"/>
        <v>0</v>
      </c>
      <c r="Y1749">
        <f t="shared" si="338"/>
        <v>0</v>
      </c>
      <c r="Z1749">
        <f t="shared" si="339"/>
        <v>1</v>
      </c>
      <c r="AA1749">
        <f t="shared" si="340"/>
        <v>0</v>
      </c>
      <c r="AB1749">
        <f t="shared" si="333"/>
        <v>0</v>
      </c>
      <c r="AC1749">
        <f t="shared" si="341"/>
        <v>0</v>
      </c>
      <c r="AD1749" t="s">
        <v>9865</v>
      </c>
      <c r="AE1749">
        <f t="shared" si="342"/>
        <v>0</v>
      </c>
      <c r="AF1749">
        <f t="shared" si="343"/>
        <v>0</v>
      </c>
    </row>
    <row r="1750" spans="1:32" hidden="1" x14ac:dyDescent="0.25">
      <c r="A1750">
        <v>2006</v>
      </c>
      <c r="B1750">
        <v>4</v>
      </c>
      <c r="C1750">
        <v>127</v>
      </c>
      <c r="D1750" t="s">
        <v>52</v>
      </c>
      <c r="E1750" t="s">
        <v>7782</v>
      </c>
      <c r="F1750">
        <v>0</v>
      </c>
      <c r="G1750" t="s">
        <v>34</v>
      </c>
      <c r="H1750" t="s">
        <v>35</v>
      </c>
      <c r="I1750" t="s">
        <v>36</v>
      </c>
      <c r="J1750" t="s">
        <v>123</v>
      </c>
      <c r="K1750">
        <v>21</v>
      </c>
      <c r="L1750">
        <v>2012</v>
      </c>
      <c r="M1750">
        <f t="shared" si="334"/>
        <v>7</v>
      </c>
      <c r="N1750">
        <v>0</v>
      </c>
      <c r="O1750">
        <v>0</v>
      </c>
      <c r="P1750">
        <v>5</v>
      </c>
      <c r="Q1750">
        <v>37</v>
      </c>
      <c r="R1750">
        <v>28</v>
      </c>
      <c r="S1750">
        <f t="shared" si="335"/>
        <v>9</v>
      </c>
      <c r="T1750">
        <v>97</v>
      </c>
      <c r="U1750">
        <f t="shared" si="336"/>
        <v>0</v>
      </c>
      <c r="V1750">
        <f t="shared" si="344"/>
        <v>0</v>
      </c>
      <c r="W1750" s="1">
        <v>0.47410358565737043</v>
      </c>
      <c r="X1750">
        <f t="shared" si="337"/>
        <v>0</v>
      </c>
      <c r="Y1750">
        <f t="shared" si="338"/>
        <v>0</v>
      </c>
      <c r="Z1750">
        <f t="shared" si="339"/>
        <v>1</v>
      </c>
      <c r="AA1750">
        <f t="shared" si="340"/>
        <v>0</v>
      </c>
      <c r="AB1750">
        <f t="shared" si="333"/>
        <v>0</v>
      </c>
      <c r="AC1750">
        <f t="shared" si="341"/>
        <v>0</v>
      </c>
      <c r="AD1750" s="2" t="s">
        <v>9867</v>
      </c>
      <c r="AE1750">
        <f t="shared" si="342"/>
        <v>0</v>
      </c>
      <c r="AF1750">
        <f t="shared" si="343"/>
        <v>0</v>
      </c>
    </row>
    <row r="1751" spans="1:32" hidden="1" x14ac:dyDescent="0.25">
      <c r="A1751">
        <v>2008</v>
      </c>
      <c r="B1751">
        <v>6</v>
      </c>
      <c r="C1751">
        <v>167</v>
      </c>
      <c r="D1751" t="s">
        <v>182</v>
      </c>
      <c r="E1751" t="s">
        <v>8308</v>
      </c>
      <c r="F1751">
        <v>0</v>
      </c>
      <c r="G1751" t="s">
        <v>34</v>
      </c>
      <c r="H1751" t="s">
        <v>35</v>
      </c>
      <c r="I1751" t="s">
        <v>36</v>
      </c>
      <c r="J1751" t="s">
        <v>1438</v>
      </c>
      <c r="K1751">
        <v>23</v>
      </c>
      <c r="L1751">
        <v>2017</v>
      </c>
      <c r="M1751">
        <f t="shared" si="334"/>
        <v>10</v>
      </c>
      <c r="N1751">
        <v>0</v>
      </c>
      <c r="O1751">
        <v>0</v>
      </c>
      <c r="P1751">
        <v>6</v>
      </c>
      <c r="Q1751">
        <v>37</v>
      </c>
      <c r="S1751">
        <f t="shared" si="335"/>
        <v>37</v>
      </c>
      <c r="T1751">
        <v>145</v>
      </c>
      <c r="U1751">
        <f t="shared" si="336"/>
        <v>0</v>
      </c>
      <c r="V1751">
        <f t="shared" si="344"/>
        <v>0</v>
      </c>
      <c r="W1751" s="1">
        <v>0.47410358565737043</v>
      </c>
      <c r="X1751">
        <f t="shared" si="337"/>
        <v>0</v>
      </c>
      <c r="Y1751">
        <f t="shared" si="338"/>
        <v>0</v>
      </c>
      <c r="Z1751">
        <f t="shared" si="339"/>
        <v>1</v>
      </c>
      <c r="AA1751">
        <f t="shared" si="340"/>
        <v>0</v>
      </c>
      <c r="AB1751">
        <f t="shared" si="333"/>
        <v>0</v>
      </c>
      <c r="AC1751">
        <f t="shared" si="341"/>
        <v>0</v>
      </c>
      <c r="AD1751" s="2" t="s">
        <v>9867</v>
      </c>
      <c r="AE1751">
        <f t="shared" si="342"/>
        <v>1</v>
      </c>
      <c r="AF1751">
        <f t="shared" si="343"/>
        <v>0</v>
      </c>
    </row>
    <row r="1752" spans="1:32" hidden="1" x14ac:dyDescent="0.25">
      <c r="A1752">
        <v>2011</v>
      </c>
      <c r="B1752">
        <v>2</v>
      </c>
      <c r="C1752">
        <v>48</v>
      </c>
      <c r="D1752" t="s">
        <v>68</v>
      </c>
      <c r="E1752" t="s">
        <v>8926</v>
      </c>
      <c r="F1752">
        <v>0</v>
      </c>
      <c r="G1752" t="s">
        <v>110</v>
      </c>
      <c r="H1752" t="s">
        <v>30</v>
      </c>
      <c r="I1752" t="s">
        <v>21</v>
      </c>
      <c r="J1752" t="s">
        <v>37</v>
      </c>
      <c r="K1752">
        <v>22</v>
      </c>
      <c r="L1752">
        <v>2020</v>
      </c>
      <c r="M1752">
        <f t="shared" si="334"/>
        <v>10</v>
      </c>
      <c r="N1752">
        <v>0</v>
      </c>
      <c r="O1752">
        <v>0</v>
      </c>
      <c r="P1752">
        <v>6</v>
      </c>
      <c r="Q1752">
        <v>41</v>
      </c>
      <c r="R1752">
        <v>21</v>
      </c>
      <c r="S1752">
        <f t="shared" si="335"/>
        <v>20</v>
      </c>
      <c r="T1752">
        <v>139</v>
      </c>
      <c r="U1752">
        <f t="shared" si="336"/>
        <v>0</v>
      </c>
      <c r="V1752">
        <f t="shared" si="344"/>
        <v>0</v>
      </c>
      <c r="W1752" s="1">
        <v>0.46881207787048074</v>
      </c>
      <c r="X1752">
        <f t="shared" si="337"/>
        <v>0</v>
      </c>
      <c r="Y1752">
        <f t="shared" si="338"/>
        <v>0</v>
      </c>
      <c r="Z1752">
        <f t="shared" si="339"/>
        <v>1</v>
      </c>
      <c r="AA1752">
        <f t="shared" si="340"/>
        <v>0</v>
      </c>
      <c r="AB1752">
        <f t="shared" si="333"/>
        <v>0</v>
      </c>
      <c r="AC1752">
        <f t="shared" si="341"/>
        <v>0</v>
      </c>
      <c r="AD1752" s="2" t="s">
        <v>9868</v>
      </c>
      <c r="AE1752">
        <f t="shared" si="342"/>
        <v>0</v>
      </c>
      <c r="AF1752">
        <f t="shared" si="343"/>
        <v>0</v>
      </c>
    </row>
    <row r="1753" spans="1:32" hidden="1" x14ac:dyDescent="0.25">
      <c r="A1753">
        <v>2002</v>
      </c>
      <c r="B1753">
        <v>6</v>
      </c>
      <c r="C1753">
        <v>187</v>
      </c>
      <c r="D1753" t="s">
        <v>5488</v>
      </c>
      <c r="E1753" t="s">
        <v>6847</v>
      </c>
      <c r="F1753">
        <v>0</v>
      </c>
      <c r="G1753" t="s">
        <v>110</v>
      </c>
      <c r="H1753" t="s">
        <v>30</v>
      </c>
      <c r="I1753" t="s">
        <v>21</v>
      </c>
      <c r="J1753" t="s">
        <v>108</v>
      </c>
      <c r="K1753">
        <v>23</v>
      </c>
      <c r="L1753">
        <v>2009</v>
      </c>
      <c r="M1753">
        <f t="shared" si="334"/>
        <v>8</v>
      </c>
      <c r="N1753">
        <v>0</v>
      </c>
      <c r="O1753">
        <v>0</v>
      </c>
      <c r="P1753">
        <v>6</v>
      </c>
      <c r="Q1753">
        <v>41</v>
      </c>
      <c r="R1753">
        <v>21</v>
      </c>
      <c r="S1753">
        <f t="shared" si="335"/>
        <v>20</v>
      </c>
      <c r="T1753">
        <v>99</v>
      </c>
      <c r="U1753">
        <f t="shared" si="336"/>
        <v>0</v>
      </c>
      <c r="V1753">
        <f t="shared" si="344"/>
        <v>0</v>
      </c>
      <c r="W1753" s="1">
        <v>0.46881207787048074</v>
      </c>
      <c r="X1753">
        <f t="shared" si="337"/>
        <v>0</v>
      </c>
      <c r="Y1753">
        <f t="shared" si="338"/>
        <v>0</v>
      </c>
      <c r="Z1753">
        <f t="shared" si="339"/>
        <v>1</v>
      </c>
      <c r="AA1753">
        <f t="shared" si="340"/>
        <v>0</v>
      </c>
      <c r="AB1753">
        <f t="shared" si="333"/>
        <v>0</v>
      </c>
      <c r="AC1753">
        <f t="shared" si="341"/>
        <v>0</v>
      </c>
      <c r="AD1753" t="s">
        <v>9866</v>
      </c>
      <c r="AE1753">
        <f t="shared" si="342"/>
        <v>1</v>
      </c>
      <c r="AF1753">
        <f t="shared" si="343"/>
        <v>0</v>
      </c>
    </row>
    <row r="1754" spans="1:32" hidden="1" x14ac:dyDescent="0.25">
      <c r="A1754">
        <v>1980</v>
      </c>
      <c r="B1754">
        <v>1</v>
      </c>
      <c r="C1754">
        <v>21</v>
      </c>
      <c r="D1754" t="s">
        <v>85</v>
      </c>
      <c r="E1754" t="s">
        <v>86</v>
      </c>
      <c r="F1754">
        <v>0</v>
      </c>
      <c r="G1754" t="s">
        <v>50</v>
      </c>
      <c r="H1754" t="s">
        <v>50</v>
      </c>
      <c r="I1754" t="s">
        <v>36</v>
      </c>
      <c r="J1754" t="s">
        <v>87</v>
      </c>
      <c r="K1754">
        <v>22</v>
      </c>
      <c r="L1754">
        <v>1989</v>
      </c>
      <c r="M1754">
        <f t="shared" si="334"/>
        <v>10</v>
      </c>
      <c r="N1754">
        <v>0</v>
      </c>
      <c r="O1754">
        <v>0</v>
      </c>
      <c r="P1754">
        <v>4</v>
      </c>
      <c r="Q1754">
        <v>30</v>
      </c>
      <c r="R1754">
        <v>30</v>
      </c>
      <c r="S1754">
        <f t="shared" si="335"/>
        <v>0</v>
      </c>
      <c r="T1754">
        <v>110</v>
      </c>
      <c r="U1754">
        <f t="shared" si="336"/>
        <v>0</v>
      </c>
      <c r="V1754">
        <f t="shared" si="344"/>
        <v>0</v>
      </c>
      <c r="W1754" s="1">
        <v>0.46291922531884744</v>
      </c>
      <c r="X1754">
        <f t="shared" si="337"/>
        <v>0</v>
      </c>
      <c r="Y1754">
        <f t="shared" si="338"/>
        <v>0</v>
      </c>
      <c r="Z1754">
        <f t="shared" si="339"/>
        <v>1</v>
      </c>
      <c r="AA1754">
        <f t="shared" si="340"/>
        <v>0</v>
      </c>
      <c r="AB1754">
        <f t="shared" si="333"/>
        <v>0</v>
      </c>
      <c r="AC1754">
        <f t="shared" si="341"/>
        <v>0</v>
      </c>
      <c r="AD1754" t="s">
        <v>9862</v>
      </c>
      <c r="AE1754">
        <f t="shared" si="342"/>
        <v>0</v>
      </c>
      <c r="AF1754">
        <f t="shared" si="343"/>
        <v>1</v>
      </c>
    </row>
    <row r="1755" spans="1:32" hidden="1" x14ac:dyDescent="0.25">
      <c r="A1755">
        <v>1980</v>
      </c>
      <c r="B1755">
        <v>2</v>
      </c>
      <c r="C1755">
        <v>40</v>
      </c>
      <c r="D1755" t="s">
        <v>23</v>
      </c>
      <c r="E1755" t="s">
        <v>124</v>
      </c>
      <c r="F1755">
        <v>0</v>
      </c>
      <c r="G1755" t="s">
        <v>50</v>
      </c>
      <c r="H1755" t="s">
        <v>50</v>
      </c>
      <c r="I1755" t="s">
        <v>36</v>
      </c>
      <c r="J1755" t="s">
        <v>22</v>
      </c>
      <c r="K1755">
        <v>22</v>
      </c>
      <c r="L1755">
        <v>1984</v>
      </c>
      <c r="M1755">
        <f t="shared" si="334"/>
        <v>5</v>
      </c>
      <c r="N1755">
        <v>0</v>
      </c>
      <c r="O1755">
        <v>0</v>
      </c>
      <c r="P1755">
        <v>5</v>
      </c>
      <c r="Q1755">
        <v>30</v>
      </c>
      <c r="R1755">
        <v>30</v>
      </c>
      <c r="S1755">
        <f t="shared" si="335"/>
        <v>0</v>
      </c>
      <c r="T1755">
        <v>72</v>
      </c>
      <c r="U1755">
        <f t="shared" si="336"/>
        <v>0</v>
      </c>
      <c r="V1755">
        <f t="shared" si="344"/>
        <v>0</v>
      </c>
      <c r="W1755" s="1">
        <v>0.46291922531884744</v>
      </c>
      <c r="X1755">
        <f t="shared" si="337"/>
        <v>0</v>
      </c>
      <c r="Y1755">
        <f t="shared" si="338"/>
        <v>0</v>
      </c>
      <c r="Z1755">
        <f t="shared" si="339"/>
        <v>1</v>
      </c>
      <c r="AA1755">
        <f t="shared" si="340"/>
        <v>0</v>
      </c>
      <c r="AB1755">
        <f t="shared" si="333"/>
        <v>0</v>
      </c>
      <c r="AC1755">
        <f t="shared" si="341"/>
        <v>0</v>
      </c>
      <c r="AD1755" t="s">
        <v>9862</v>
      </c>
      <c r="AE1755">
        <f t="shared" si="342"/>
        <v>0</v>
      </c>
      <c r="AF1755">
        <f t="shared" si="343"/>
        <v>0</v>
      </c>
    </row>
    <row r="1756" spans="1:32" hidden="1" x14ac:dyDescent="0.25">
      <c r="A1756">
        <v>2009</v>
      </c>
      <c r="B1756">
        <v>2</v>
      </c>
      <c r="C1756">
        <v>55</v>
      </c>
      <c r="D1756" t="s">
        <v>44</v>
      </c>
      <c r="E1756" t="s">
        <v>8446</v>
      </c>
      <c r="F1756">
        <v>0</v>
      </c>
      <c r="G1756" t="s">
        <v>50</v>
      </c>
      <c r="H1756" t="s">
        <v>50</v>
      </c>
      <c r="I1756" t="s">
        <v>36</v>
      </c>
      <c r="J1756" t="s">
        <v>223</v>
      </c>
      <c r="K1756">
        <v>24</v>
      </c>
      <c r="L1756">
        <v>2015</v>
      </c>
      <c r="M1756">
        <f t="shared" si="334"/>
        <v>7</v>
      </c>
      <c r="N1756">
        <v>0</v>
      </c>
      <c r="O1756">
        <v>1</v>
      </c>
      <c r="P1756">
        <v>5</v>
      </c>
      <c r="Q1756">
        <v>30</v>
      </c>
      <c r="R1756">
        <v>30</v>
      </c>
      <c r="S1756">
        <f t="shared" si="335"/>
        <v>0</v>
      </c>
      <c r="T1756">
        <v>76</v>
      </c>
      <c r="U1756">
        <f t="shared" si="336"/>
        <v>0</v>
      </c>
      <c r="V1756">
        <f t="shared" si="344"/>
        <v>0</v>
      </c>
      <c r="W1756" s="1">
        <v>0.46291922531884744</v>
      </c>
      <c r="X1756">
        <f t="shared" si="337"/>
        <v>0</v>
      </c>
      <c r="Y1756">
        <f t="shared" si="338"/>
        <v>0</v>
      </c>
      <c r="Z1756">
        <f t="shared" si="339"/>
        <v>1</v>
      </c>
      <c r="AA1756">
        <f t="shared" si="340"/>
        <v>0</v>
      </c>
      <c r="AB1756">
        <f t="shared" si="333"/>
        <v>0</v>
      </c>
      <c r="AC1756">
        <f t="shared" si="341"/>
        <v>0</v>
      </c>
      <c r="AD1756" s="2" t="s">
        <v>9867</v>
      </c>
      <c r="AE1756">
        <f t="shared" si="342"/>
        <v>0</v>
      </c>
      <c r="AF1756">
        <f t="shared" si="343"/>
        <v>0</v>
      </c>
    </row>
    <row r="1757" spans="1:32" hidden="1" x14ac:dyDescent="0.25">
      <c r="A1757">
        <v>1983</v>
      </c>
      <c r="B1757">
        <v>3</v>
      </c>
      <c r="C1757">
        <v>83</v>
      </c>
      <c r="D1757" t="s">
        <v>5488</v>
      </c>
      <c r="E1757" t="s">
        <v>1325</v>
      </c>
      <c r="F1757">
        <v>0</v>
      </c>
      <c r="G1757" t="s">
        <v>50</v>
      </c>
      <c r="H1757" t="s">
        <v>50</v>
      </c>
      <c r="I1757" t="s">
        <v>36</v>
      </c>
      <c r="J1757" t="s">
        <v>210</v>
      </c>
      <c r="K1757">
        <v>23</v>
      </c>
      <c r="L1757">
        <v>1990</v>
      </c>
      <c r="M1757">
        <f t="shared" si="334"/>
        <v>8</v>
      </c>
      <c r="N1757">
        <v>0</v>
      </c>
      <c r="O1757">
        <v>0</v>
      </c>
      <c r="P1757">
        <v>7</v>
      </c>
      <c r="Q1757">
        <v>30</v>
      </c>
      <c r="R1757">
        <v>30</v>
      </c>
      <c r="S1757">
        <f t="shared" si="335"/>
        <v>0</v>
      </c>
      <c r="T1757">
        <v>119</v>
      </c>
      <c r="U1757">
        <f t="shared" si="336"/>
        <v>0</v>
      </c>
      <c r="V1757">
        <f t="shared" si="344"/>
        <v>0</v>
      </c>
      <c r="W1757" s="1">
        <v>0.46291922531884744</v>
      </c>
      <c r="X1757">
        <f t="shared" si="337"/>
        <v>0</v>
      </c>
      <c r="Y1757">
        <f t="shared" si="338"/>
        <v>0</v>
      </c>
      <c r="Z1757">
        <f t="shared" si="339"/>
        <v>1</v>
      </c>
      <c r="AA1757">
        <f t="shared" si="340"/>
        <v>0</v>
      </c>
      <c r="AB1757">
        <f t="shared" si="333"/>
        <v>0</v>
      </c>
      <c r="AC1757">
        <f t="shared" si="341"/>
        <v>0</v>
      </c>
      <c r="AD1757" t="s">
        <v>9862</v>
      </c>
      <c r="AE1757">
        <f t="shared" si="342"/>
        <v>0</v>
      </c>
      <c r="AF1757">
        <f t="shared" si="343"/>
        <v>0</v>
      </c>
    </row>
    <row r="1758" spans="1:32" hidden="1" x14ac:dyDescent="0.25">
      <c r="A1758">
        <v>1988</v>
      </c>
      <c r="B1758">
        <v>3</v>
      </c>
      <c r="C1758">
        <v>63</v>
      </c>
      <c r="D1758" t="s">
        <v>23</v>
      </c>
      <c r="E1758" t="s">
        <v>2973</v>
      </c>
      <c r="F1758">
        <v>0</v>
      </c>
      <c r="G1758" t="s">
        <v>50</v>
      </c>
      <c r="H1758" t="s">
        <v>50</v>
      </c>
      <c r="I1758" t="s">
        <v>36</v>
      </c>
      <c r="J1758" t="s">
        <v>223</v>
      </c>
      <c r="K1758">
        <v>23</v>
      </c>
      <c r="L1758">
        <v>1993</v>
      </c>
      <c r="M1758">
        <f t="shared" si="334"/>
        <v>6</v>
      </c>
      <c r="N1758">
        <v>0</v>
      </c>
      <c r="O1758">
        <v>2</v>
      </c>
      <c r="P1758">
        <v>3</v>
      </c>
      <c r="Q1758">
        <v>30</v>
      </c>
      <c r="R1758">
        <v>30</v>
      </c>
      <c r="S1758">
        <f t="shared" si="335"/>
        <v>0</v>
      </c>
      <c r="T1758">
        <v>86</v>
      </c>
      <c r="U1758">
        <f t="shared" si="336"/>
        <v>0</v>
      </c>
      <c r="V1758">
        <f t="shared" si="344"/>
        <v>0</v>
      </c>
      <c r="W1758" s="1">
        <v>0.46291922531884744</v>
      </c>
      <c r="X1758">
        <f t="shared" si="337"/>
        <v>0</v>
      </c>
      <c r="Y1758">
        <f t="shared" si="338"/>
        <v>0</v>
      </c>
      <c r="Z1758">
        <f t="shared" si="339"/>
        <v>1</v>
      </c>
      <c r="AA1758">
        <f t="shared" si="340"/>
        <v>0</v>
      </c>
      <c r="AB1758">
        <f t="shared" si="333"/>
        <v>0</v>
      </c>
      <c r="AC1758">
        <f t="shared" si="341"/>
        <v>0</v>
      </c>
      <c r="AD1758" t="s">
        <v>9863</v>
      </c>
      <c r="AE1758">
        <f t="shared" si="342"/>
        <v>0</v>
      </c>
      <c r="AF1758">
        <f t="shared" si="343"/>
        <v>0</v>
      </c>
    </row>
    <row r="1759" spans="1:32" hidden="1" x14ac:dyDescent="0.25">
      <c r="A1759">
        <v>2009</v>
      </c>
      <c r="B1759">
        <v>3</v>
      </c>
      <c r="C1759">
        <v>92</v>
      </c>
      <c r="D1759" t="s">
        <v>1588</v>
      </c>
      <c r="E1759" t="s">
        <v>8481</v>
      </c>
      <c r="F1759">
        <v>0</v>
      </c>
      <c r="G1759" t="s">
        <v>50</v>
      </c>
      <c r="H1759" t="s">
        <v>50</v>
      </c>
      <c r="I1759" t="s">
        <v>36</v>
      </c>
      <c r="J1759" t="s">
        <v>104</v>
      </c>
      <c r="K1759">
        <v>22</v>
      </c>
      <c r="L1759">
        <v>2016</v>
      </c>
      <c r="M1759">
        <f t="shared" si="334"/>
        <v>8</v>
      </c>
      <c r="N1759">
        <v>0</v>
      </c>
      <c r="O1759">
        <v>0</v>
      </c>
      <c r="P1759">
        <v>7</v>
      </c>
      <c r="Q1759">
        <v>30</v>
      </c>
      <c r="R1759">
        <v>13</v>
      </c>
      <c r="S1759">
        <f t="shared" si="335"/>
        <v>17</v>
      </c>
      <c r="T1759">
        <v>100</v>
      </c>
      <c r="U1759">
        <f t="shared" si="336"/>
        <v>0</v>
      </c>
      <c r="V1759">
        <f t="shared" si="344"/>
        <v>0</v>
      </c>
      <c r="W1759" s="1">
        <v>0.46291922531884744</v>
      </c>
      <c r="X1759">
        <f t="shared" si="337"/>
        <v>0</v>
      </c>
      <c r="Y1759">
        <f t="shared" si="338"/>
        <v>0</v>
      </c>
      <c r="Z1759">
        <f t="shared" si="339"/>
        <v>1</v>
      </c>
      <c r="AA1759">
        <f t="shared" si="340"/>
        <v>0</v>
      </c>
      <c r="AB1759">
        <f t="shared" si="333"/>
        <v>0</v>
      </c>
      <c r="AC1759">
        <f t="shared" si="341"/>
        <v>0</v>
      </c>
      <c r="AD1759" s="2" t="s">
        <v>9867</v>
      </c>
      <c r="AE1759">
        <f t="shared" si="342"/>
        <v>0</v>
      </c>
      <c r="AF1759">
        <f t="shared" si="343"/>
        <v>0</v>
      </c>
    </row>
    <row r="1760" spans="1:32" hidden="1" x14ac:dyDescent="0.25">
      <c r="A1760">
        <v>2012</v>
      </c>
      <c r="B1760">
        <v>3</v>
      </c>
      <c r="C1760">
        <v>65</v>
      </c>
      <c r="D1760" t="s">
        <v>41</v>
      </c>
      <c r="E1760" t="s">
        <v>1382</v>
      </c>
      <c r="F1760">
        <v>0</v>
      </c>
      <c r="G1760" t="s">
        <v>50</v>
      </c>
      <c r="H1760" t="s">
        <v>50</v>
      </c>
      <c r="I1760" t="s">
        <v>36</v>
      </c>
      <c r="J1760" t="s">
        <v>436</v>
      </c>
      <c r="K1760">
        <v>22</v>
      </c>
      <c r="L1760">
        <v>2019</v>
      </c>
      <c r="M1760">
        <f t="shared" si="334"/>
        <v>8</v>
      </c>
      <c r="N1760">
        <v>0</v>
      </c>
      <c r="O1760">
        <v>0</v>
      </c>
      <c r="P1760">
        <v>5</v>
      </c>
      <c r="Q1760">
        <v>30</v>
      </c>
      <c r="R1760">
        <v>24</v>
      </c>
      <c r="S1760">
        <f t="shared" si="335"/>
        <v>6</v>
      </c>
      <c r="T1760">
        <v>102</v>
      </c>
      <c r="U1760">
        <f t="shared" si="336"/>
        <v>0</v>
      </c>
      <c r="V1760">
        <f t="shared" si="344"/>
        <v>0</v>
      </c>
      <c r="W1760" s="1">
        <v>0.46291922531884744</v>
      </c>
      <c r="X1760">
        <f t="shared" si="337"/>
        <v>0</v>
      </c>
      <c r="Y1760">
        <f t="shared" si="338"/>
        <v>0</v>
      </c>
      <c r="Z1760">
        <f t="shared" si="339"/>
        <v>1</v>
      </c>
      <c r="AA1760">
        <f t="shared" si="340"/>
        <v>0</v>
      </c>
      <c r="AB1760">
        <f t="shared" si="333"/>
        <v>0</v>
      </c>
      <c r="AC1760">
        <f t="shared" si="341"/>
        <v>0</v>
      </c>
      <c r="AD1760" s="2" t="s">
        <v>9868</v>
      </c>
      <c r="AE1760">
        <f t="shared" si="342"/>
        <v>0</v>
      </c>
      <c r="AF1760">
        <f t="shared" si="343"/>
        <v>0</v>
      </c>
    </row>
    <row r="1761" spans="1:32" hidden="1" x14ac:dyDescent="0.25">
      <c r="A1761">
        <v>1993</v>
      </c>
      <c r="B1761">
        <v>4</v>
      </c>
      <c r="C1761">
        <v>105</v>
      </c>
      <c r="D1761" t="s">
        <v>85</v>
      </c>
      <c r="E1761" t="s">
        <v>4659</v>
      </c>
      <c r="F1761">
        <v>0</v>
      </c>
      <c r="G1761" t="s">
        <v>50</v>
      </c>
      <c r="H1761" t="s">
        <v>50</v>
      </c>
      <c r="I1761" t="s">
        <v>36</v>
      </c>
      <c r="J1761" t="s">
        <v>51</v>
      </c>
      <c r="K1761">
        <v>22</v>
      </c>
      <c r="L1761">
        <v>2002</v>
      </c>
      <c r="M1761">
        <f t="shared" si="334"/>
        <v>10</v>
      </c>
      <c r="N1761">
        <v>0</v>
      </c>
      <c r="O1761">
        <v>0</v>
      </c>
      <c r="P1761">
        <v>7</v>
      </c>
      <c r="Q1761">
        <v>30</v>
      </c>
      <c r="S1761">
        <f t="shared" si="335"/>
        <v>30</v>
      </c>
      <c r="T1761">
        <v>133</v>
      </c>
      <c r="U1761">
        <f t="shared" si="336"/>
        <v>0</v>
      </c>
      <c r="V1761">
        <f t="shared" si="344"/>
        <v>0</v>
      </c>
      <c r="W1761" s="1">
        <v>0.46291922531884744</v>
      </c>
      <c r="X1761">
        <f t="shared" si="337"/>
        <v>0</v>
      </c>
      <c r="Y1761">
        <f t="shared" si="338"/>
        <v>0</v>
      </c>
      <c r="Z1761">
        <f t="shared" si="339"/>
        <v>1</v>
      </c>
      <c r="AA1761">
        <f t="shared" si="340"/>
        <v>0</v>
      </c>
      <c r="AB1761">
        <f t="shared" si="333"/>
        <v>0</v>
      </c>
      <c r="AC1761">
        <f t="shared" si="341"/>
        <v>0</v>
      </c>
      <c r="AD1761" t="s">
        <v>9864</v>
      </c>
      <c r="AE1761">
        <f t="shared" si="342"/>
        <v>0</v>
      </c>
      <c r="AF1761">
        <f t="shared" si="343"/>
        <v>0</v>
      </c>
    </row>
    <row r="1762" spans="1:32" hidden="1" x14ac:dyDescent="0.25">
      <c r="A1762">
        <v>1995</v>
      </c>
      <c r="B1762">
        <v>4</v>
      </c>
      <c r="C1762">
        <v>102</v>
      </c>
      <c r="D1762" t="s">
        <v>27</v>
      </c>
      <c r="E1762" t="s">
        <v>5079</v>
      </c>
      <c r="F1762">
        <v>0</v>
      </c>
      <c r="G1762" t="s">
        <v>50</v>
      </c>
      <c r="H1762" t="s">
        <v>50</v>
      </c>
      <c r="I1762" t="s">
        <v>36</v>
      </c>
      <c r="J1762" t="s">
        <v>87</v>
      </c>
      <c r="K1762">
        <v>22</v>
      </c>
      <c r="L1762">
        <v>2002</v>
      </c>
      <c r="M1762">
        <f t="shared" si="334"/>
        <v>8</v>
      </c>
      <c r="N1762">
        <v>0</v>
      </c>
      <c r="O1762">
        <v>0</v>
      </c>
      <c r="P1762">
        <v>5</v>
      </c>
      <c r="Q1762">
        <v>30</v>
      </c>
      <c r="R1762">
        <v>11</v>
      </c>
      <c r="S1762">
        <f t="shared" si="335"/>
        <v>19</v>
      </c>
      <c r="T1762">
        <v>117</v>
      </c>
      <c r="U1762">
        <f t="shared" si="336"/>
        <v>0</v>
      </c>
      <c r="V1762">
        <f t="shared" si="344"/>
        <v>0</v>
      </c>
      <c r="W1762" s="1">
        <v>0.46291922531884744</v>
      </c>
      <c r="X1762">
        <f t="shared" si="337"/>
        <v>0</v>
      </c>
      <c r="Y1762">
        <f t="shared" si="338"/>
        <v>0</v>
      </c>
      <c r="Z1762">
        <f t="shared" si="339"/>
        <v>1</v>
      </c>
      <c r="AA1762">
        <f t="shared" si="340"/>
        <v>0</v>
      </c>
      <c r="AB1762">
        <f t="shared" si="333"/>
        <v>0</v>
      </c>
      <c r="AC1762">
        <f t="shared" si="341"/>
        <v>0</v>
      </c>
      <c r="AD1762" t="s">
        <v>9865</v>
      </c>
      <c r="AE1762">
        <f t="shared" si="342"/>
        <v>0</v>
      </c>
      <c r="AF1762">
        <f t="shared" si="343"/>
        <v>0</v>
      </c>
    </row>
    <row r="1763" spans="1:32" hidden="1" x14ac:dyDescent="0.25">
      <c r="A1763">
        <v>2004</v>
      </c>
      <c r="B1763">
        <v>4</v>
      </c>
      <c r="C1763">
        <v>110</v>
      </c>
      <c r="D1763" t="s">
        <v>79</v>
      </c>
      <c r="E1763" t="s">
        <v>7278</v>
      </c>
      <c r="F1763">
        <v>0</v>
      </c>
      <c r="G1763" t="s">
        <v>50</v>
      </c>
      <c r="H1763" t="s">
        <v>50</v>
      </c>
      <c r="I1763" t="s">
        <v>36</v>
      </c>
      <c r="J1763" t="s">
        <v>26</v>
      </c>
      <c r="K1763">
        <v>22</v>
      </c>
      <c r="L1763">
        <v>2010</v>
      </c>
      <c r="M1763">
        <f t="shared" si="334"/>
        <v>7</v>
      </c>
      <c r="N1763">
        <v>0</v>
      </c>
      <c r="O1763">
        <v>1</v>
      </c>
      <c r="P1763">
        <v>2</v>
      </c>
      <c r="Q1763">
        <v>30</v>
      </c>
      <c r="R1763">
        <v>28</v>
      </c>
      <c r="S1763">
        <f t="shared" si="335"/>
        <v>2</v>
      </c>
      <c r="T1763">
        <v>87</v>
      </c>
      <c r="U1763">
        <f t="shared" si="336"/>
        <v>0</v>
      </c>
      <c r="V1763">
        <f t="shared" si="344"/>
        <v>0</v>
      </c>
      <c r="W1763" s="1">
        <v>0.46291922531884744</v>
      </c>
      <c r="X1763">
        <f t="shared" si="337"/>
        <v>0</v>
      </c>
      <c r="Y1763">
        <f t="shared" si="338"/>
        <v>0</v>
      </c>
      <c r="Z1763">
        <f t="shared" si="339"/>
        <v>1</v>
      </c>
      <c r="AA1763">
        <f t="shared" si="340"/>
        <v>0</v>
      </c>
      <c r="AB1763">
        <f t="shared" si="333"/>
        <v>0</v>
      </c>
      <c r="AC1763">
        <f t="shared" si="341"/>
        <v>0</v>
      </c>
      <c r="AD1763" t="s">
        <v>9866</v>
      </c>
      <c r="AE1763">
        <f t="shared" si="342"/>
        <v>0</v>
      </c>
      <c r="AF1763">
        <f t="shared" si="343"/>
        <v>0</v>
      </c>
    </row>
    <row r="1764" spans="1:32" hidden="1" x14ac:dyDescent="0.25">
      <c r="A1764">
        <v>1991</v>
      </c>
      <c r="B1764">
        <v>5</v>
      </c>
      <c r="C1764">
        <v>133</v>
      </c>
      <c r="D1764" t="s">
        <v>57</v>
      </c>
      <c r="E1764" t="s">
        <v>4028</v>
      </c>
      <c r="F1764">
        <v>0</v>
      </c>
      <c r="G1764" t="s">
        <v>50</v>
      </c>
      <c r="H1764" t="s">
        <v>50</v>
      </c>
      <c r="I1764" t="s">
        <v>36</v>
      </c>
      <c r="J1764" t="s">
        <v>54</v>
      </c>
      <c r="K1764">
        <v>21</v>
      </c>
      <c r="L1764">
        <v>1999</v>
      </c>
      <c r="M1764">
        <f t="shared" si="334"/>
        <v>9</v>
      </c>
      <c r="N1764">
        <v>0</v>
      </c>
      <c r="O1764">
        <v>0</v>
      </c>
      <c r="P1764">
        <v>3</v>
      </c>
      <c r="Q1764">
        <v>30</v>
      </c>
      <c r="R1764">
        <v>12</v>
      </c>
      <c r="S1764">
        <f t="shared" si="335"/>
        <v>18</v>
      </c>
      <c r="T1764">
        <v>114</v>
      </c>
      <c r="U1764">
        <f t="shared" si="336"/>
        <v>0</v>
      </c>
      <c r="V1764">
        <f t="shared" si="344"/>
        <v>0</v>
      </c>
      <c r="W1764" s="1">
        <v>0.46291922531884744</v>
      </c>
      <c r="X1764">
        <f t="shared" si="337"/>
        <v>0</v>
      </c>
      <c r="Y1764">
        <f t="shared" si="338"/>
        <v>0</v>
      </c>
      <c r="Z1764">
        <f t="shared" si="339"/>
        <v>1</v>
      </c>
      <c r="AA1764">
        <f t="shared" si="340"/>
        <v>0</v>
      </c>
      <c r="AB1764">
        <f t="shared" si="333"/>
        <v>0</v>
      </c>
      <c r="AC1764">
        <f t="shared" si="341"/>
        <v>0</v>
      </c>
      <c r="AD1764" t="s">
        <v>9864</v>
      </c>
      <c r="AE1764">
        <f t="shared" si="342"/>
        <v>1</v>
      </c>
      <c r="AF1764">
        <f t="shared" si="343"/>
        <v>0</v>
      </c>
    </row>
    <row r="1765" spans="1:32" hidden="1" x14ac:dyDescent="0.25">
      <c r="A1765">
        <v>1999</v>
      </c>
      <c r="B1765">
        <v>5</v>
      </c>
      <c r="C1765">
        <v>147</v>
      </c>
      <c r="D1765" t="s">
        <v>79</v>
      </c>
      <c r="E1765" t="s">
        <v>6088</v>
      </c>
      <c r="F1765">
        <v>0</v>
      </c>
      <c r="G1765" t="s">
        <v>50</v>
      </c>
      <c r="H1765" t="s">
        <v>50</v>
      </c>
      <c r="I1765" t="s">
        <v>36</v>
      </c>
      <c r="J1765" t="s">
        <v>964</v>
      </c>
      <c r="K1765">
        <v>22</v>
      </c>
      <c r="L1765">
        <v>2005</v>
      </c>
      <c r="M1765">
        <f t="shared" si="334"/>
        <v>7</v>
      </c>
      <c r="N1765">
        <v>0</v>
      </c>
      <c r="O1765">
        <v>1</v>
      </c>
      <c r="P1765">
        <v>3</v>
      </c>
      <c r="Q1765">
        <v>30</v>
      </c>
      <c r="R1765">
        <v>30</v>
      </c>
      <c r="S1765">
        <f t="shared" si="335"/>
        <v>0</v>
      </c>
      <c r="T1765">
        <v>105</v>
      </c>
      <c r="U1765">
        <f t="shared" si="336"/>
        <v>0</v>
      </c>
      <c r="V1765">
        <f t="shared" si="344"/>
        <v>0</v>
      </c>
      <c r="W1765" s="1">
        <v>0.46291922531884744</v>
      </c>
      <c r="X1765">
        <f t="shared" si="337"/>
        <v>0</v>
      </c>
      <c r="Y1765">
        <f t="shared" si="338"/>
        <v>0</v>
      </c>
      <c r="Z1765">
        <f t="shared" si="339"/>
        <v>1</v>
      </c>
      <c r="AA1765">
        <f t="shared" si="340"/>
        <v>0</v>
      </c>
      <c r="AB1765">
        <f t="shared" si="333"/>
        <v>0</v>
      </c>
      <c r="AC1765">
        <f t="shared" si="341"/>
        <v>0</v>
      </c>
      <c r="AD1765" t="s">
        <v>9865</v>
      </c>
      <c r="AE1765">
        <f t="shared" si="342"/>
        <v>1</v>
      </c>
      <c r="AF1765">
        <f t="shared" si="343"/>
        <v>0</v>
      </c>
    </row>
    <row r="1766" spans="1:32" hidden="1" x14ac:dyDescent="0.25">
      <c r="A1766">
        <v>2010</v>
      </c>
      <c r="B1766">
        <v>5</v>
      </c>
      <c r="C1766">
        <v>136</v>
      </c>
      <c r="D1766" t="s">
        <v>57</v>
      </c>
      <c r="E1766" t="s">
        <v>8767</v>
      </c>
      <c r="F1766">
        <v>0</v>
      </c>
      <c r="G1766" t="s">
        <v>50</v>
      </c>
      <c r="H1766" t="s">
        <v>50</v>
      </c>
      <c r="I1766" t="s">
        <v>36</v>
      </c>
      <c r="J1766" t="s">
        <v>162</v>
      </c>
      <c r="K1766">
        <v>22</v>
      </c>
      <c r="L1766">
        <v>2018</v>
      </c>
      <c r="M1766">
        <f t="shared" si="334"/>
        <v>9</v>
      </c>
      <c r="N1766">
        <v>0</v>
      </c>
      <c r="O1766">
        <v>0</v>
      </c>
      <c r="P1766">
        <v>6</v>
      </c>
      <c r="Q1766">
        <v>30</v>
      </c>
      <c r="R1766">
        <v>18</v>
      </c>
      <c r="S1766">
        <f t="shared" si="335"/>
        <v>12</v>
      </c>
      <c r="T1766">
        <v>103</v>
      </c>
      <c r="U1766">
        <f t="shared" si="336"/>
        <v>0</v>
      </c>
      <c r="V1766">
        <f t="shared" si="344"/>
        <v>0</v>
      </c>
      <c r="W1766" s="1">
        <v>0.46291922531884744</v>
      </c>
      <c r="X1766">
        <f t="shared" si="337"/>
        <v>0</v>
      </c>
      <c r="Y1766">
        <f t="shared" si="338"/>
        <v>0</v>
      </c>
      <c r="Z1766">
        <f t="shared" si="339"/>
        <v>1</v>
      </c>
      <c r="AA1766">
        <f t="shared" si="340"/>
        <v>0</v>
      </c>
      <c r="AB1766">
        <f t="shared" si="333"/>
        <v>0</v>
      </c>
      <c r="AC1766">
        <f t="shared" si="341"/>
        <v>0</v>
      </c>
      <c r="AD1766" s="2" t="s">
        <v>9868</v>
      </c>
      <c r="AE1766">
        <f t="shared" si="342"/>
        <v>1</v>
      </c>
      <c r="AF1766">
        <f t="shared" si="343"/>
        <v>0</v>
      </c>
    </row>
    <row r="1767" spans="1:32" hidden="1" x14ac:dyDescent="0.25">
      <c r="A1767">
        <v>2008</v>
      </c>
      <c r="B1767">
        <v>7</v>
      </c>
      <c r="C1767">
        <v>229</v>
      </c>
      <c r="D1767" t="s">
        <v>5488</v>
      </c>
      <c r="E1767" t="s">
        <v>8368</v>
      </c>
      <c r="F1767">
        <v>0</v>
      </c>
      <c r="G1767" t="s">
        <v>50</v>
      </c>
      <c r="H1767" t="s">
        <v>50</v>
      </c>
      <c r="I1767" t="s">
        <v>36</v>
      </c>
      <c r="J1767" t="s">
        <v>3079</v>
      </c>
      <c r="K1767">
        <v>23</v>
      </c>
      <c r="L1767">
        <v>2015</v>
      </c>
      <c r="M1767">
        <f t="shared" si="334"/>
        <v>8</v>
      </c>
      <c r="N1767">
        <v>0</v>
      </c>
      <c r="O1767">
        <v>0</v>
      </c>
      <c r="P1767">
        <v>5</v>
      </c>
      <c r="Q1767">
        <v>30</v>
      </c>
      <c r="R1767">
        <v>0</v>
      </c>
      <c r="S1767">
        <f t="shared" si="335"/>
        <v>30</v>
      </c>
      <c r="T1767">
        <v>97</v>
      </c>
      <c r="U1767">
        <f t="shared" si="336"/>
        <v>0</v>
      </c>
      <c r="V1767">
        <f t="shared" si="344"/>
        <v>0</v>
      </c>
      <c r="W1767" s="1">
        <v>0.46291922531884744</v>
      </c>
      <c r="X1767">
        <f t="shared" si="337"/>
        <v>0</v>
      </c>
      <c r="Y1767">
        <f t="shared" si="338"/>
        <v>0</v>
      </c>
      <c r="Z1767">
        <f t="shared" si="339"/>
        <v>1</v>
      </c>
      <c r="AA1767">
        <f t="shared" si="340"/>
        <v>0</v>
      </c>
      <c r="AB1767">
        <f t="shared" si="333"/>
        <v>0</v>
      </c>
      <c r="AC1767">
        <f t="shared" si="341"/>
        <v>0</v>
      </c>
      <c r="AD1767" s="2" t="s">
        <v>9867</v>
      </c>
      <c r="AE1767">
        <f t="shared" si="342"/>
        <v>1</v>
      </c>
      <c r="AF1767">
        <f t="shared" si="343"/>
        <v>0</v>
      </c>
    </row>
    <row r="1768" spans="1:32" hidden="1" x14ac:dyDescent="0.25">
      <c r="A1768">
        <v>2004</v>
      </c>
      <c r="B1768">
        <v>2</v>
      </c>
      <c r="C1768">
        <v>52</v>
      </c>
      <c r="D1768" t="s">
        <v>182</v>
      </c>
      <c r="E1768" t="s">
        <v>7224</v>
      </c>
      <c r="F1768">
        <v>0</v>
      </c>
      <c r="G1768" t="s">
        <v>29</v>
      </c>
      <c r="H1768" t="s">
        <v>30</v>
      </c>
      <c r="I1768" t="s">
        <v>21</v>
      </c>
      <c r="J1768" t="s">
        <v>31</v>
      </c>
      <c r="K1768">
        <v>23</v>
      </c>
      <c r="L1768">
        <v>2004</v>
      </c>
      <c r="M1768">
        <f t="shared" si="334"/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f t="shared" si="335"/>
        <v>0</v>
      </c>
      <c r="T1768">
        <v>2</v>
      </c>
      <c r="U1768">
        <f t="shared" si="336"/>
        <v>0</v>
      </c>
      <c r="V1768">
        <f t="shared" si="344"/>
        <v>1</v>
      </c>
      <c r="X1768">
        <f t="shared" si="337"/>
        <v>0</v>
      </c>
      <c r="Y1768">
        <f t="shared" si="338"/>
        <v>0</v>
      </c>
      <c r="Z1768">
        <f t="shared" si="339"/>
        <v>0</v>
      </c>
      <c r="AA1768">
        <f t="shared" si="340"/>
        <v>0</v>
      </c>
      <c r="AB1768">
        <f t="shared" si="333"/>
        <v>0</v>
      </c>
      <c r="AC1768">
        <f t="shared" si="341"/>
        <v>0</v>
      </c>
      <c r="AD1768" t="s">
        <v>9866</v>
      </c>
      <c r="AE1768">
        <f t="shared" si="342"/>
        <v>0</v>
      </c>
      <c r="AF1768">
        <f t="shared" si="343"/>
        <v>0</v>
      </c>
    </row>
    <row r="1769" spans="1:32" hidden="1" x14ac:dyDescent="0.25">
      <c r="A1769">
        <v>1981</v>
      </c>
      <c r="B1769">
        <v>12</v>
      </c>
      <c r="C1769">
        <v>331</v>
      </c>
      <c r="D1769" t="s">
        <v>91</v>
      </c>
      <c r="E1769" t="s">
        <v>888</v>
      </c>
      <c r="F1769">
        <v>0</v>
      </c>
      <c r="G1769" t="s">
        <v>50</v>
      </c>
      <c r="H1769" t="s">
        <v>50</v>
      </c>
      <c r="I1769" t="s">
        <v>36</v>
      </c>
      <c r="J1769" t="s">
        <v>202</v>
      </c>
      <c r="K1769">
        <v>22</v>
      </c>
      <c r="L1769">
        <v>1987</v>
      </c>
      <c r="M1769">
        <f t="shared" si="334"/>
        <v>7</v>
      </c>
      <c r="N1769">
        <v>0</v>
      </c>
      <c r="O1769">
        <v>0</v>
      </c>
      <c r="P1769">
        <v>4</v>
      </c>
      <c r="Q1769">
        <v>30</v>
      </c>
      <c r="R1769">
        <v>20</v>
      </c>
      <c r="S1769">
        <f t="shared" si="335"/>
        <v>10</v>
      </c>
      <c r="T1769">
        <v>100</v>
      </c>
      <c r="U1769">
        <f t="shared" si="336"/>
        <v>0</v>
      </c>
      <c r="V1769">
        <f t="shared" ref="V1769:V1800" si="345">IF(Q1769 =0,IF(Q1769 = "",,1),0)</f>
        <v>0</v>
      </c>
      <c r="W1769" s="1">
        <v>0.46291922531884744</v>
      </c>
      <c r="X1769">
        <f t="shared" si="337"/>
        <v>0</v>
      </c>
      <c r="Y1769">
        <f t="shared" si="338"/>
        <v>0</v>
      </c>
      <c r="Z1769">
        <f t="shared" si="339"/>
        <v>1</v>
      </c>
      <c r="AA1769">
        <f t="shared" si="340"/>
        <v>0</v>
      </c>
      <c r="AB1769">
        <f t="shared" si="333"/>
        <v>0</v>
      </c>
      <c r="AC1769">
        <f t="shared" si="341"/>
        <v>0</v>
      </c>
      <c r="AD1769" t="s">
        <v>9862</v>
      </c>
      <c r="AE1769">
        <f t="shared" si="342"/>
        <v>1</v>
      </c>
      <c r="AF1769">
        <f t="shared" si="343"/>
        <v>0</v>
      </c>
    </row>
    <row r="1770" spans="1:32" hidden="1" x14ac:dyDescent="0.25">
      <c r="A1770">
        <v>1987</v>
      </c>
      <c r="B1770">
        <v>1</v>
      </c>
      <c r="C1770">
        <v>24</v>
      </c>
      <c r="D1770" t="s">
        <v>217</v>
      </c>
      <c r="E1770" t="s">
        <v>2606</v>
      </c>
      <c r="F1770">
        <v>0</v>
      </c>
      <c r="G1770" t="s">
        <v>20</v>
      </c>
      <c r="H1770" t="s">
        <v>20</v>
      </c>
      <c r="I1770" t="s">
        <v>21</v>
      </c>
      <c r="J1770" t="s">
        <v>40</v>
      </c>
      <c r="K1770">
        <v>22</v>
      </c>
      <c r="L1770">
        <v>1995</v>
      </c>
      <c r="M1770">
        <f t="shared" si="334"/>
        <v>9</v>
      </c>
      <c r="N1770">
        <v>0</v>
      </c>
      <c r="O1770">
        <v>0</v>
      </c>
      <c r="P1770">
        <v>3</v>
      </c>
      <c r="Q1770">
        <v>31</v>
      </c>
      <c r="R1770">
        <v>20</v>
      </c>
      <c r="S1770">
        <f t="shared" si="335"/>
        <v>11</v>
      </c>
      <c r="T1770">
        <v>84</v>
      </c>
      <c r="U1770">
        <f t="shared" si="336"/>
        <v>0</v>
      </c>
      <c r="V1770">
        <f t="shared" si="345"/>
        <v>0</v>
      </c>
      <c r="W1770" s="1">
        <v>0.46153846153846162</v>
      </c>
      <c r="X1770">
        <f t="shared" si="337"/>
        <v>0</v>
      </c>
      <c r="Y1770">
        <f t="shared" si="338"/>
        <v>0</v>
      </c>
      <c r="Z1770">
        <f t="shared" si="339"/>
        <v>1</v>
      </c>
      <c r="AA1770">
        <f t="shared" si="340"/>
        <v>0</v>
      </c>
      <c r="AB1770">
        <f t="shared" si="333"/>
        <v>0</v>
      </c>
      <c r="AC1770">
        <f t="shared" si="341"/>
        <v>0</v>
      </c>
      <c r="AD1770" t="s">
        <v>9863</v>
      </c>
      <c r="AE1770">
        <f t="shared" si="342"/>
        <v>0</v>
      </c>
      <c r="AF1770">
        <f t="shared" si="343"/>
        <v>1</v>
      </c>
    </row>
    <row r="1771" spans="1:32" hidden="1" x14ac:dyDescent="0.25">
      <c r="A1771">
        <v>1988</v>
      </c>
      <c r="B1771">
        <v>1</v>
      </c>
      <c r="C1771">
        <v>23</v>
      </c>
      <c r="D1771" t="s">
        <v>79</v>
      </c>
      <c r="E1771" t="s">
        <v>2935</v>
      </c>
      <c r="F1771">
        <v>0</v>
      </c>
      <c r="G1771" t="s">
        <v>20</v>
      </c>
      <c r="H1771" t="s">
        <v>20</v>
      </c>
      <c r="I1771" t="s">
        <v>21</v>
      </c>
      <c r="J1771" t="s">
        <v>131</v>
      </c>
      <c r="K1771">
        <v>23</v>
      </c>
      <c r="L1771">
        <v>1994</v>
      </c>
      <c r="M1771">
        <f t="shared" si="334"/>
        <v>7</v>
      </c>
      <c r="N1771">
        <v>0</v>
      </c>
      <c r="O1771">
        <v>0</v>
      </c>
      <c r="P1771">
        <v>5</v>
      </c>
      <c r="Q1771">
        <v>31</v>
      </c>
      <c r="R1771">
        <v>29</v>
      </c>
      <c r="S1771">
        <f t="shared" si="335"/>
        <v>2</v>
      </c>
      <c r="T1771">
        <v>95</v>
      </c>
      <c r="U1771">
        <f t="shared" si="336"/>
        <v>0</v>
      </c>
      <c r="V1771">
        <f t="shared" si="345"/>
        <v>0</v>
      </c>
      <c r="W1771" s="1">
        <v>0.46153846153846162</v>
      </c>
      <c r="X1771">
        <f t="shared" si="337"/>
        <v>0</v>
      </c>
      <c r="Y1771">
        <f t="shared" si="338"/>
        <v>0</v>
      </c>
      <c r="Z1771">
        <f t="shared" si="339"/>
        <v>1</v>
      </c>
      <c r="AA1771">
        <f t="shared" si="340"/>
        <v>0</v>
      </c>
      <c r="AB1771">
        <f t="shared" ref="AB1771:AB1834" si="346">IF(AND(W1771&gt;1.49,W1771&lt;2.49),1,0)</f>
        <v>0</v>
      </c>
      <c r="AC1771">
        <f t="shared" si="341"/>
        <v>0</v>
      </c>
      <c r="AD1771" t="s">
        <v>9863</v>
      </c>
      <c r="AE1771">
        <f t="shared" si="342"/>
        <v>0</v>
      </c>
      <c r="AF1771">
        <f t="shared" si="343"/>
        <v>1</v>
      </c>
    </row>
    <row r="1772" spans="1:32" hidden="1" x14ac:dyDescent="0.25">
      <c r="A1772">
        <v>2002</v>
      </c>
      <c r="B1772">
        <v>2</v>
      </c>
      <c r="C1772">
        <v>56</v>
      </c>
      <c r="D1772" t="s">
        <v>76</v>
      </c>
      <c r="E1772" t="s">
        <v>6723</v>
      </c>
      <c r="F1772">
        <v>0</v>
      </c>
      <c r="G1772" t="s">
        <v>20</v>
      </c>
      <c r="H1772" t="s">
        <v>20</v>
      </c>
      <c r="I1772" t="s">
        <v>21</v>
      </c>
      <c r="J1772" t="s">
        <v>398</v>
      </c>
      <c r="K1772">
        <v>23</v>
      </c>
      <c r="L1772">
        <v>2010</v>
      </c>
      <c r="M1772">
        <f t="shared" si="334"/>
        <v>9</v>
      </c>
      <c r="N1772">
        <v>0</v>
      </c>
      <c r="O1772">
        <v>0</v>
      </c>
      <c r="P1772">
        <v>1</v>
      </c>
      <c r="Q1772">
        <v>31</v>
      </c>
      <c r="R1772">
        <v>30</v>
      </c>
      <c r="S1772">
        <f t="shared" si="335"/>
        <v>1</v>
      </c>
      <c r="T1772">
        <v>111</v>
      </c>
      <c r="U1772">
        <f t="shared" si="336"/>
        <v>0</v>
      </c>
      <c r="V1772">
        <f t="shared" si="345"/>
        <v>0</v>
      </c>
      <c r="W1772" s="1">
        <v>0.46153846153846162</v>
      </c>
      <c r="X1772">
        <f t="shared" si="337"/>
        <v>0</v>
      </c>
      <c r="Y1772">
        <f t="shared" si="338"/>
        <v>0</v>
      </c>
      <c r="Z1772">
        <f t="shared" si="339"/>
        <v>1</v>
      </c>
      <c r="AA1772">
        <f t="shared" si="340"/>
        <v>0</v>
      </c>
      <c r="AB1772">
        <f t="shared" si="346"/>
        <v>0</v>
      </c>
      <c r="AC1772">
        <f t="shared" si="341"/>
        <v>0</v>
      </c>
      <c r="AD1772" t="s">
        <v>9866</v>
      </c>
      <c r="AE1772">
        <f t="shared" si="342"/>
        <v>0</v>
      </c>
      <c r="AF1772">
        <f t="shared" si="343"/>
        <v>0</v>
      </c>
    </row>
    <row r="1773" spans="1:32" hidden="1" x14ac:dyDescent="0.25">
      <c r="A1773">
        <v>1982</v>
      </c>
      <c r="B1773">
        <v>5</v>
      </c>
      <c r="C1773">
        <v>125</v>
      </c>
      <c r="D1773" t="s">
        <v>4779</v>
      </c>
      <c r="E1773" t="s">
        <v>1027</v>
      </c>
      <c r="F1773">
        <v>0</v>
      </c>
      <c r="G1773" t="s">
        <v>20</v>
      </c>
      <c r="H1773" t="s">
        <v>20</v>
      </c>
      <c r="I1773" t="s">
        <v>21</v>
      </c>
      <c r="J1773" t="s">
        <v>1028</v>
      </c>
      <c r="K1773">
        <v>24</v>
      </c>
      <c r="L1773">
        <v>1989</v>
      </c>
      <c r="M1773">
        <f t="shared" si="334"/>
        <v>8</v>
      </c>
      <c r="N1773">
        <v>0</v>
      </c>
      <c r="O1773">
        <v>0</v>
      </c>
      <c r="P1773">
        <v>6</v>
      </c>
      <c r="Q1773">
        <v>31</v>
      </c>
      <c r="R1773">
        <v>31</v>
      </c>
      <c r="S1773">
        <f t="shared" si="335"/>
        <v>0</v>
      </c>
      <c r="T1773">
        <v>110</v>
      </c>
      <c r="U1773">
        <f t="shared" si="336"/>
        <v>0</v>
      </c>
      <c r="V1773">
        <f t="shared" si="345"/>
        <v>0</v>
      </c>
      <c r="W1773" s="1">
        <v>0.46153846153846162</v>
      </c>
      <c r="X1773">
        <f t="shared" si="337"/>
        <v>0</v>
      </c>
      <c r="Y1773">
        <f t="shared" si="338"/>
        <v>0</v>
      </c>
      <c r="Z1773">
        <f t="shared" si="339"/>
        <v>1</v>
      </c>
      <c r="AA1773">
        <f t="shared" si="340"/>
        <v>0</v>
      </c>
      <c r="AB1773">
        <f t="shared" si="346"/>
        <v>0</v>
      </c>
      <c r="AC1773">
        <f t="shared" si="341"/>
        <v>0</v>
      </c>
      <c r="AD1773" t="s">
        <v>9862</v>
      </c>
      <c r="AE1773">
        <f t="shared" si="342"/>
        <v>1</v>
      </c>
      <c r="AF1773">
        <f t="shared" si="343"/>
        <v>0</v>
      </c>
    </row>
    <row r="1774" spans="1:32" hidden="1" x14ac:dyDescent="0.25">
      <c r="A1774">
        <v>2011</v>
      </c>
      <c r="B1774">
        <v>5</v>
      </c>
      <c r="C1774">
        <v>149</v>
      </c>
      <c r="D1774" t="s">
        <v>91</v>
      </c>
      <c r="E1774" t="s">
        <v>9023</v>
      </c>
      <c r="F1774">
        <v>0</v>
      </c>
      <c r="G1774" t="s">
        <v>20</v>
      </c>
      <c r="H1774" t="s">
        <v>20</v>
      </c>
      <c r="I1774" t="s">
        <v>21</v>
      </c>
      <c r="J1774" t="s">
        <v>273</v>
      </c>
      <c r="K1774">
        <v>20</v>
      </c>
      <c r="L1774">
        <v>2020</v>
      </c>
      <c r="M1774">
        <f t="shared" si="334"/>
        <v>10</v>
      </c>
      <c r="N1774">
        <v>0</v>
      </c>
      <c r="O1774">
        <v>0</v>
      </c>
      <c r="P1774">
        <v>2</v>
      </c>
      <c r="Q1774">
        <v>31</v>
      </c>
      <c r="R1774">
        <v>1</v>
      </c>
      <c r="S1774">
        <f t="shared" si="335"/>
        <v>30</v>
      </c>
      <c r="T1774">
        <v>102</v>
      </c>
      <c r="U1774">
        <f t="shared" si="336"/>
        <v>0</v>
      </c>
      <c r="V1774">
        <f t="shared" si="345"/>
        <v>0</v>
      </c>
      <c r="W1774" s="1">
        <v>0.46153846153846162</v>
      </c>
      <c r="X1774">
        <f t="shared" si="337"/>
        <v>0</v>
      </c>
      <c r="Y1774">
        <f t="shared" si="338"/>
        <v>0</v>
      </c>
      <c r="Z1774">
        <f t="shared" si="339"/>
        <v>1</v>
      </c>
      <c r="AA1774">
        <f t="shared" si="340"/>
        <v>0</v>
      </c>
      <c r="AB1774">
        <f t="shared" si="346"/>
        <v>0</v>
      </c>
      <c r="AC1774">
        <f t="shared" si="341"/>
        <v>0</v>
      </c>
      <c r="AD1774" s="2" t="s">
        <v>9868</v>
      </c>
      <c r="AE1774">
        <f t="shared" si="342"/>
        <v>1</v>
      </c>
      <c r="AF1774">
        <f t="shared" si="343"/>
        <v>0</v>
      </c>
    </row>
    <row r="1775" spans="1:32" hidden="1" x14ac:dyDescent="0.25">
      <c r="A1775">
        <v>2009</v>
      </c>
      <c r="B1775">
        <v>7</v>
      </c>
      <c r="C1775">
        <v>250</v>
      </c>
      <c r="D1775" t="s">
        <v>4985</v>
      </c>
      <c r="E1775" t="s">
        <v>8634</v>
      </c>
      <c r="F1775">
        <v>0</v>
      </c>
      <c r="G1775" t="s">
        <v>20</v>
      </c>
      <c r="H1775" t="s">
        <v>20</v>
      </c>
      <c r="I1775" t="s">
        <v>21</v>
      </c>
      <c r="J1775" t="s">
        <v>2122</v>
      </c>
      <c r="K1775">
        <v>24</v>
      </c>
      <c r="L1775">
        <v>2016</v>
      </c>
      <c r="M1775">
        <f t="shared" si="334"/>
        <v>8</v>
      </c>
      <c r="N1775">
        <v>0</v>
      </c>
      <c r="O1775">
        <v>0</v>
      </c>
      <c r="P1775">
        <v>5</v>
      </c>
      <c r="Q1775">
        <v>31</v>
      </c>
      <c r="R1775">
        <v>9</v>
      </c>
      <c r="S1775">
        <f t="shared" si="335"/>
        <v>22</v>
      </c>
      <c r="T1775">
        <v>93</v>
      </c>
      <c r="U1775">
        <f t="shared" si="336"/>
        <v>0</v>
      </c>
      <c r="V1775">
        <f t="shared" si="345"/>
        <v>0</v>
      </c>
      <c r="W1775" s="1">
        <v>0.46153846153846162</v>
      </c>
      <c r="X1775">
        <f t="shared" si="337"/>
        <v>0</v>
      </c>
      <c r="Y1775">
        <f t="shared" si="338"/>
        <v>0</v>
      </c>
      <c r="Z1775">
        <f t="shared" si="339"/>
        <v>1</v>
      </c>
      <c r="AA1775">
        <f t="shared" si="340"/>
        <v>0</v>
      </c>
      <c r="AB1775">
        <f t="shared" si="346"/>
        <v>0</v>
      </c>
      <c r="AC1775">
        <f t="shared" si="341"/>
        <v>0</v>
      </c>
      <c r="AD1775" s="2" t="s">
        <v>9867</v>
      </c>
      <c r="AE1775">
        <f t="shared" si="342"/>
        <v>1</v>
      </c>
      <c r="AF1775">
        <f t="shared" si="343"/>
        <v>0</v>
      </c>
    </row>
    <row r="1776" spans="1:32" hidden="1" x14ac:dyDescent="0.25">
      <c r="A1776">
        <v>1991</v>
      </c>
      <c r="B1776">
        <v>1</v>
      </c>
      <c r="C1776">
        <v>4</v>
      </c>
      <c r="D1776" t="s">
        <v>126</v>
      </c>
      <c r="E1776" t="s">
        <v>3902</v>
      </c>
      <c r="F1776">
        <v>0</v>
      </c>
      <c r="G1776" t="s">
        <v>81</v>
      </c>
      <c r="H1776" t="s">
        <v>81</v>
      </c>
      <c r="I1776" t="s">
        <v>36</v>
      </c>
      <c r="J1776" t="s">
        <v>47</v>
      </c>
      <c r="K1776">
        <v>22</v>
      </c>
      <c r="L1776">
        <v>1998</v>
      </c>
      <c r="M1776">
        <f t="shared" si="334"/>
        <v>8</v>
      </c>
      <c r="N1776">
        <v>0</v>
      </c>
      <c r="O1776">
        <v>0</v>
      </c>
      <c r="P1776">
        <v>6</v>
      </c>
      <c r="Q1776">
        <v>34</v>
      </c>
      <c r="R1776">
        <v>24</v>
      </c>
      <c r="S1776">
        <f t="shared" si="335"/>
        <v>10</v>
      </c>
      <c r="T1776">
        <v>102</v>
      </c>
      <c r="U1776">
        <f t="shared" si="336"/>
        <v>0</v>
      </c>
      <c r="V1776">
        <f t="shared" si="345"/>
        <v>0</v>
      </c>
      <c r="W1776" s="1">
        <v>0.4603174603174604</v>
      </c>
      <c r="X1776">
        <f t="shared" si="337"/>
        <v>0</v>
      </c>
      <c r="Y1776">
        <f t="shared" si="338"/>
        <v>0</v>
      </c>
      <c r="Z1776">
        <f t="shared" si="339"/>
        <v>1</v>
      </c>
      <c r="AA1776">
        <f t="shared" si="340"/>
        <v>0</v>
      </c>
      <c r="AB1776">
        <f t="shared" si="346"/>
        <v>0</v>
      </c>
      <c r="AC1776">
        <f t="shared" si="341"/>
        <v>0</v>
      </c>
      <c r="AD1776" t="s">
        <v>9864</v>
      </c>
      <c r="AE1776">
        <f t="shared" si="342"/>
        <v>0</v>
      </c>
      <c r="AF1776">
        <f t="shared" si="343"/>
        <v>1</v>
      </c>
    </row>
    <row r="1777" spans="1:32" hidden="1" x14ac:dyDescent="0.25">
      <c r="A1777">
        <v>1998</v>
      </c>
      <c r="B1777">
        <v>1</v>
      </c>
      <c r="C1777">
        <v>15</v>
      </c>
      <c r="D1777" t="s">
        <v>55</v>
      </c>
      <c r="E1777" t="s">
        <v>5722</v>
      </c>
      <c r="F1777">
        <v>0</v>
      </c>
      <c r="G1777" t="s">
        <v>81</v>
      </c>
      <c r="H1777" t="s">
        <v>81</v>
      </c>
      <c r="I1777" t="s">
        <v>36</v>
      </c>
      <c r="J1777" t="s">
        <v>84</v>
      </c>
      <c r="K1777">
        <v>22</v>
      </c>
      <c r="L1777">
        <v>2004</v>
      </c>
      <c r="M1777">
        <f t="shared" si="334"/>
        <v>7</v>
      </c>
      <c r="N1777">
        <v>0</v>
      </c>
      <c r="O1777">
        <v>0</v>
      </c>
      <c r="P1777">
        <v>4</v>
      </c>
      <c r="Q1777">
        <v>34</v>
      </c>
      <c r="R1777">
        <v>34</v>
      </c>
      <c r="S1777">
        <f t="shared" si="335"/>
        <v>0</v>
      </c>
      <c r="T1777">
        <v>87</v>
      </c>
      <c r="U1777">
        <f t="shared" si="336"/>
        <v>0</v>
      </c>
      <c r="V1777">
        <f t="shared" si="345"/>
        <v>0</v>
      </c>
      <c r="W1777" s="1">
        <v>0.4603174603174604</v>
      </c>
      <c r="X1777">
        <f t="shared" si="337"/>
        <v>0</v>
      </c>
      <c r="Y1777">
        <f t="shared" si="338"/>
        <v>0</v>
      </c>
      <c r="Z1777">
        <f t="shared" si="339"/>
        <v>1</v>
      </c>
      <c r="AA1777">
        <f t="shared" si="340"/>
        <v>0</v>
      </c>
      <c r="AB1777">
        <f t="shared" si="346"/>
        <v>0</v>
      </c>
      <c r="AC1777">
        <f t="shared" si="341"/>
        <v>0</v>
      </c>
      <c r="AD1777" t="s">
        <v>9865</v>
      </c>
      <c r="AE1777">
        <f t="shared" si="342"/>
        <v>0</v>
      </c>
      <c r="AF1777">
        <f t="shared" si="343"/>
        <v>1</v>
      </c>
    </row>
    <row r="1778" spans="1:32" hidden="1" x14ac:dyDescent="0.25">
      <c r="A1778">
        <v>1999</v>
      </c>
      <c r="B1778">
        <v>1</v>
      </c>
      <c r="C1778">
        <v>9</v>
      </c>
      <c r="D1778" t="s">
        <v>17</v>
      </c>
      <c r="E1778" t="s">
        <v>5955</v>
      </c>
      <c r="F1778">
        <v>0</v>
      </c>
      <c r="G1778" t="s">
        <v>81</v>
      </c>
      <c r="H1778" t="s">
        <v>81</v>
      </c>
      <c r="I1778" t="s">
        <v>36</v>
      </c>
      <c r="J1778" t="s">
        <v>31</v>
      </c>
      <c r="K1778">
        <v>21</v>
      </c>
      <c r="L1778">
        <v>2006</v>
      </c>
      <c r="M1778">
        <f t="shared" si="334"/>
        <v>8</v>
      </c>
      <c r="N1778">
        <v>0</v>
      </c>
      <c r="O1778">
        <v>0</v>
      </c>
      <c r="P1778">
        <v>7</v>
      </c>
      <c r="Q1778">
        <v>34</v>
      </c>
      <c r="R1778">
        <v>25</v>
      </c>
      <c r="S1778">
        <f t="shared" si="335"/>
        <v>9</v>
      </c>
      <c r="T1778">
        <v>105</v>
      </c>
      <c r="U1778">
        <f t="shared" si="336"/>
        <v>0</v>
      </c>
      <c r="V1778">
        <f t="shared" si="345"/>
        <v>0</v>
      </c>
      <c r="W1778" s="1">
        <v>0.4603174603174604</v>
      </c>
      <c r="X1778">
        <f t="shared" si="337"/>
        <v>0</v>
      </c>
      <c r="Y1778">
        <f t="shared" si="338"/>
        <v>0</v>
      </c>
      <c r="Z1778">
        <f t="shared" si="339"/>
        <v>1</v>
      </c>
      <c r="AA1778">
        <f t="shared" si="340"/>
        <v>0</v>
      </c>
      <c r="AB1778">
        <f t="shared" si="346"/>
        <v>0</v>
      </c>
      <c r="AC1778">
        <f t="shared" si="341"/>
        <v>0</v>
      </c>
      <c r="AD1778" t="s">
        <v>9865</v>
      </c>
      <c r="AE1778">
        <f t="shared" si="342"/>
        <v>0</v>
      </c>
      <c r="AF1778">
        <f t="shared" si="343"/>
        <v>1</v>
      </c>
    </row>
    <row r="1779" spans="1:32" hidden="1" x14ac:dyDescent="0.25">
      <c r="A1779">
        <v>1985</v>
      </c>
      <c r="B1779">
        <v>2</v>
      </c>
      <c r="C1779">
        <v>43</v>
      </c>
      <c r="D1779" t="s">
        <v>27</v>
      </c>
      <c r="E1779" t="s">
        <v>1964</v>
      </c>
      <c r="F1779">
        <v>0</v>
      </c>
      <c r="G1779" t="s">
        <v>81</v>
      </c>
      <c r="H1779" t="s">
        <v>81</v>
      </c>
      <c r="I1779" t="s">
        <v>36</v>
      </c>
      <c r="J1779" t="s">
        <v>67</v>
      </c>
      <c r="K1779">
        <v>22</v>
      </c>
      <c r="L1779">
        <v>1991</v>
      </c>
      <c r="M1779">
        <f t="shared" si="334"/>
        <v>7</v>
      </c>
      <c r="N1779">
        <v>0</v>
      </c>
      <c r="O1779">
        <v>0</v>
      </c>
      <c r="P1779">
        <v>6</v>
      </c>
      <c r="Q1779">
        <v>34</v>
      </c>
      <c r="R1779">
        <v>34</v>
      </c>
      <c r="S1779">
        <f t="shared" si="335"/>
        <v>0</v>
      </c>
      <c r="T1779">
        <v>106</v>
      </c>
      <c r="U1779">
        <f t="shared" si="336"/>
        <v>0</v>
      </c>
      <c r="V1779">
        <f t="shared" si="345"/>
        <v>0</v>
      </c>
      <c r="W1779" s="1">
        <v>0.4603174603174604</v>
      </c>
      <c r="X1779">
        <f t="shared" si="337"/>
        <v>0</v>
      </c>
      <c r="Y1779">
        <f t="shared" si="338"/>
        <v>0</v>
      </c>
      <c r="Z1779">
        <f t="shared" si="339"/>
        <v>1</v>
      </c>
      <c r="AA1779">
        <f t="shared" si="340"/>
        <v>0</v>
      </c>
      <c r="AB1779">
        <f t="shared" si="346"/>
        <v>0</v>
      </c>
      <c r="AC1779">
        <f t="shared" si="341"/>
        <v>0</v>
      </c>
      <c r="AD1779" t="s">
        <v>9863</v>
      </c>
      <c r="AE1779">
        <f t="shared" si="342"/>
        <v>0</v>
      </c>
      <c r="AF1779">
        <f t="shared" si="343"/>
        <v>0</v>
      </c>
    </row>
    <row r="1780" spans="1:32" hidden="1" x14ac:dyDescent="0.25">
      <c r="A1780">
        <v>2010</v>
      </c>
      <c r="B1780">
        <v>2</v>
      </c>
      <c r="C1780">
        <v>47</v>
      </c>
      <c r="D1780" t="s">
        <v>4779</v>
      </c>
      <c r="E1780" t="s">
        <v>8683</v>
      </c>
      <c r="F1780">
        <v>0</v>
      </c>
      <c r="G1780" t="s">
        <v>81</v>
      </c>
      <c r="H1780" t="s">
        <v>81</v>
      </c>
      <c r="I1780" t="s">
        <v>36</v>
      </c>
      <c r="J1780" t="s">
        <v>310</v>
      </c>
      <c r="K1780">
        <v>23</v>
      </c>
      <c r="L1780">
        <v>2013</v>
      </c>
      <c r="M1780">
        <f t="shared" si="334"/>
        <v>4</v>
      </c>
      <c r="N1780">
        <v>0</v>
      </c>
      <c r="O1780">
        <v>1</v>
      </c>
      <c r="P1780">
        <v>4</v>
      </c>
      <c r="Q1780">
        <v>34</v>
      </c>
      <c r="R1780">
        <v>34</v>
      </c>
      <c r="S1780">
        <f t="shared" si="335"/>
        <v>0</v>
      </c>
      <c r="T1780">
        <v>59</v>
      </c>
      <c r="U1780">
        <f t="shared" si="336"/>
        <v>0</v>
      </c>
      <c r="V1780">
        <f t="shared" si="345"/>
        <v>0</v>
      </c>
      <c r="W1780" s="1">
        <v>0.4603174603174604</v>
      </c>
      <c r="X1780">
        <f t="shared" si="337"/>
        <v>0</v>
      </c>
      <c r="Y1780">
        <f t="shared" si="338"/>
        <v>0</v>
      </c>
      <c r="Z1780">
        <f t="shared" si="339"/>
        <v>1</v>
      </c>
      <c r="AA1780">
        <f t="shared" si="340"/>
        <v>0</v>
      </c>
      <c r="AB1780">
        <f t="shared" si="346"/>
        <v>0</v>
      </c>
      <c r="AC1780">
        <f t="shared" si="341"/>
        <v>0</v>
      </c>
      <c r="AD1780" s="2" t="s">
        <v>9868</v>
      </c>
      <c r="AE1780">
        <f t="shared" si="342"/>
        <v>0</v>
      </c>
      <c r="AF1780">
        <f t="shared" si="343"/>
        <v>0</v>
      </c>
    </row>
    <row r="1781" spans="1:32" hidden="1" x14ac:dyDescent="0.25">
      <c r="A1781">
        <v>1990</v>
      </c>
      <c r="B1781">
        <v>3</v>
      </c>
      <c r="C1781">
        <v>75</v>
      </c>
      <c r="D1781" t="s">
        <v>32</v>
      </c>
      <c r="E1781" t="s">
        <v>3643</v>
      </c>
      <c r="F1781">
        <v>0</v>
      </c>
      <c r="G1781" t="s">
        <v>81</v>
      </c>
      <c r="H1781" t="s">
        <v>81</v>
      </c>
      <c r="I1781" t="s">
        <v>36</v>
      </c>
      <c r="J1781" t="s">
        <v>74</v>
      </c>
      <c r="K1781">
        <v>22</v>
      </c>
      <c r="L1781">
        <v>1998</v>
      </c>
      <c r="M1781">
        <f t="shared" si="334"/>
        <v>9</v>
      </c>
      <c r="N1781">
        <v>0</v>
      </c>
      <c r="O1781">
        <v>0</v>
      </c>
      <c r="P1781">
        <v>5</v>
      </c>
      <c r="Q1781">
        <v>34</v>
      </c>
      <c r="R1781">
        <v>0</v>
      </c>
      <c r="S1781">
        <f t="shared" si="335"/>
        <v>34</v>
      </c>
      <c r="T1781">
        <v>109</v>
      </c>
      <c r="U1781">
        <f t="shared" si="336"/>
        <v>0</v>
      </c>
      <c r="V1781">
        <f t="shared" si="345"/>
        <v>0</v>
      </c>
      <c r="W1781" s="1">
        <v>0.4603174603174604</v>
      </c>
      <c r="X1781">
        <f t="shared" si="337"/>
        <v>0</v>
      </c>
      <c r="Y1781">
        <f t="shared" si="338"/>
        <v>0</v>
      </c>
      <c r="Z1781">
        <f t="shared" si="339"/>
        <v>1</v>
      </c>
      <c r="AA1781">
        <f t="shared" si="340"/>
        <v>0</v>
      </c>
      <c r="AB1781">
        <f t="shared" si="346"/>
        <v>0</v>
      </c>
      <c r="AC1781">
        <f t="shared" si="341"/>
        <v>0</v>
      </c>
      <c r="AD1781" t="s">
        <v>9864</v>
      </c>
      <c r="AE1781">
        <f t="shared" si="342"/>
        <v>0</v>
      </c>
      <c r="AF1781">
        <f t="shared" si="343"/>
        <v>0</v>
      </c>
    </row>
    <row r="1782" spans="1:32" hidden="1" x14ac:dyDescent="0.25">
      <c r="A1782">
        <v>2014</v>
      </c>
      <c r="B1782">
        <v>3</v>
      </c>
      <c r="C1782">
        <v>73</v>
      </c>
      <c r="D1782" t="s">
        <v>72</v>
      </c>
      <c r="E1782" t="s">
        <v>297</v>
      </c>
      <c r="F1782">
        <v>0</v>
      </c>
      <c r="G1782" t="s">
        <v>81</v>
      </c>
      <c r="H1782" t="s">
        <v>81</v>
      </c>
      <c r="I1782" t="s">
        <v>36</v>
      </c>
      <c r="J1782" t="s">
        <v>82</v>
      </c>
      <c r="K1782">
        <v>21</v>
      </c>
      <c r="L1782">
        <v>2019</v>
      </c>
      <c r="M1782">
        <f t="shared" si="334"/>
        <v>6</v>
      </c>
      <c r="N1782">
        <v>0</v>
      </c>
      <c r="O1782">
        <v>0</v>
      </c>
      <c r="P1782">
        <v>6</v>
      </c>
      <c r="Q1782">
        <v>34</v>
      </c>
      <c r="R1782">
        <v>28</v>
      </c>
      <c r="S1782">
        <f t="shared" si="335"/>
        <v>6</v>
      </c>
      <c r="T1782">
        <v>81</v>
      </c>
      <c r="U1782">
        <f t="shared" si="336"/>
        <v>0</v>
      </c>
      <c r="V1782">
        <f t="shared" si="345"/>
        <v>0</v>
      </c>
      <c r="W1782" s="1">
        <v>0.4603174603174604</v>
      </c>
      <c r="X1782">
        <f t="shared" si="337"/>
        <v>0</v>
      </c>
      <c r="Y1782">
        <f t="shared" si="338"/>
        <v>0</v>
      </c>
      <c r="Z1782">
        <f t="shared" si="339"/>
        <v>1</v>
      </c>
      <c r="AA1782">
        <f t="shared" si="340"/>
        <v>0</v>
      </c>
      <c r="AB1782">
        <f t="shared" si="346"/>
        <v>0</v>
      </c>
      <c r="AC1782">
        <f t="shared" si="341"/>
        <v>0</v>
      </c>
      <c r="AD1782" s="2" t="s">
        <v>9868</v>
      </c>
      <c r="AE1782">
        <f t="shared" si="342"/>
        <v>0</v>
      </c>
      <c r="AF1782">
        <f t="shared" si="343"/>
        <v>0</v>
      </c>
    </row>
    <row r="1783" spans="1:32" hidden="1" x14ac:dyDescent="0.25">
      <c r="A1783">
        <v>2003</v>
      </c>
      <c r="B1783">
        <v>5</v>
      </c>
      <c r="C1783">
        <v>166</v>
      </c>
      <c r="D1783" t="s">
        <v>32</v>
      </c>
      <c r="E1783" t="s">
        <v>7077</v>
      </c>
      <c r="F1783">
        <v>0</v>
      </c>
      <c r="G1783" t="s">
        <v>81</v>
      </c>
      <c r="H1783" t="s">
        <v>81</v>
      </c>
      <c r="I1783" t="s">
        <v>36</v>
      </c>
      <c r="J1783" t="s">
        <v>298</v>
      </c>
      <c r="K1783">
        <v>22</v>
      </c>
      <c r="L1783">
        <v>2010</v>
      </c>
      <c r="M1783">
        <f t="shared" si="334"/>
        <v>8</v>
      </c>
      <c r="N1783">
        <v>0</v>
      </c>
      <c r="O1783">
        <v>0</v>
      </c>
      <c r="P1783">
        <v>5</v>
      </c>
      <c r="Q1783">
        <v>34</v>
      </c>
      <c r="S1783">
        <f t="shared" si="335"/>
        <v>34</v>
      </c>
      <c r="T1783">
        <v>101</v>
      </c>
      <c r="U1783">
        <f t="shared" si="336"/>
        <v>0</v>
      </c>
      <c r="V1783">
        <f t="shared" si="345"/>
        <v>0</v>
      </c>
      <c r="W1783" s="1">
        <v>0.4603174603174604</v>
      </c>
      <c r="X1783">
        <f t="shared" si="337"/>
        <v>0</v>
      </c>
      <c r="Y1783">
        <f t="shared" si="338"/>
        <v>0</v>
      </c>
      <c r="Z1783">
        <f t="shared" si="339"/>
        <v>1</v>
      </c>
      <c r="AA1783">
        <f t="shared" si="340"/>
        <v>0</v>
      </c>
      <c r="AB1783">
        <f t="shared" si="346"/>
        <v>0</v>
      </c>
      <c r="AC1783">
        <f t="shared" si="341"/>
        <v>0</v>
      </c>
      <c r="AD1783" t="s">
        <v>9866</v>
      </c>
      <c r="AE1783">
        <f t="shared" si="342"/>
        <v>1</v>
      </c>
      <c r="AF1783">
        <f t="shared" si="343"/>
        <v>0</v>
      </c>
    </row>
    <row r="1784" spans="1:32" hidden="1" x14ac:dyDescent="0.25">
      <c r="A1784">
        <v>1992</v>
      </c>
      <c r="B1784">
        <v>7</v>
      </c>
      <c r="C1784">
        <v>180</v>
      </c>
      <c r="D1784" t="s">
        <v>48</v>
      </c>
      <c r="E1784" t="s">
        <v>4402</v>
      </c>
      <c r="F1784">
        <v>0</v>
      </c>
      <c r="G1784" t="s">
        <v>81</v>
      </c>
      <c r="H1784" t="s">
        <v>81</v>
      </c>
      <c r="I1784" t="s">
        <v>36</v>
      </c>
      <c r="J1784" t="s">
        <v>340</v>
      </c>
      <c r="K1784">
        <v>23</v>
      </c>
      <c r="L1784">
        <v>1999</v>
      </c>
      <c r="M1784">
        <f t="shared" si="334"/>
        <v>8</v>
      </c>
      <c r="N1784">
        <v>0</v>
      </c>
      <c r="O1784">
        <v>0</v>
      </c>
      <c r="P1784">
        <v>4</v>
      </c>
      <c r="Q1784">
        <v>34</v>
      </c>
      <c r="R1784">
        <v>34</v>
      </c>
      <c r="S1784">
        <f t="shared" si="335"/>
        <v>0</v>
      </c>
      <c r="T1784">
        <v>114</v>
      </c>
      <c r="U1784">
        <f t="shared" si="336"/>
        <v>0</v>
      </c>
      <c r="V1784">
        <f t="shared" si="345"/>
        <v>0</v>
      </c>
      <c r="W1784" s="1">
        <v>0.4603174603174604</v>
      </c>
      <c r="X1784">
        <f t="shared" si="337"/>
        <v>0</v>
      </c>
      <c r="Y1784">
        <f t="shared" si="338"/>
        <v>0</v>
      </c>
      <c r="Z1784">
        <f t="shared" si="339"/>
        <v>1</v>
      </c>
      <c r="AA1784">
        <f t="shared" si="340"/>
        <v>0</v>
      </c>
      <c r="AB1784">
        <f t="shared" si="346"/>
        <v>0</v>
      </c>
      <c r="AC1784">
        <f t="shared" si="341"/>
        <v>0</v>
      </c>
      <c r="AD1784" t="s">
        <v>9864</v>
      </c>
      <c r="AE1784">
        <f t="shared" si="342"/>
        <v>1</v>
      </c>
      <c r="AF1784">
        <f t="shared" si="343"/>
        <v>0</v>
      </c>
    </row>
    <row r="1785" spans="1:32" hidden="1" x14ac:dyDescent="0.25">
      <c r="A1785">
        <v>1980</v>
      </c>
      <c r="B1785">
        <v>8</v>
      </c>
      <c r="C1785">
        <v>201</v>
      </c>
      <c r="D1785" t="s">
        <v>44</v>
      </c>
      <c r="E1785" t="s">
        <v>353</v>
      </c>
      <c r="F1785">
        <v>0</v>
      </c>
      <c r="G1785" t="s">
        <v>81</v>
      </c>
      <c r="H1785" t="s">
        <v>81</v>
      </c>
      <c r="I1785" t="s">
        <v>36</v>
      </c>
      <c r="J1785" t="s">
        <v>317</v>
      </c>
      <c r="K1785">
        <v>22</v>
      </c>
      <c r="L1785">
        <v>1985</v>
      </c>
      <c r="M1785">
        <f t="shared" si="334"/>
        <v>6</v>
      </c>
      <c r="N1785">
        <v>0</v>
      </c>
      <c r="O1785">
        <v>0</v>
      </c>
      <c r="P1785">
        <v>5</v>
      </c>
      <c r="Q1785">
        <v>34</v>
      </c>
      <c r="R1785">
        <v>34</v>
      </c>
      <c r="S1785">
        <f t="shared" si="335"/>
        <v>0</v>
      </c>
      <c r="T1785">
        <v>77</v>
      </c>
      <c r="U1785">
        <f t="shared" si="336"/>
        <v>0</v>
      </c>
      <c r="V1785">
        <f t="shared" si="345"/>
        <v>0</v>
      </c>
      <c r="W1785" s="1">
        <v>0.4603174603174604</v>
      </c>
      <c r="X1785">
        <f t="shared" si="337"/>
        <v>0</v>
      </c>
      <c r="Y1785">
        <f t="shared" si="338"/>
        <v>0</v>
      </c>
      <c r="Z1785">
        <f t="shared" si="339"/>
        <v>1</v>
      </c>
      <c r="AA1785">
        <f t="shared" si="340"/>
        <v>0</v>
      </c>
      <c r="AB1785">
        <f t="shared" si="346"/>
        <v>0</v>
      </c>
      <c r="AC1785">
        <f t="shared" si="341"/>
        <v>0</v>
      </c>
      <c r="AD1785" t="s">
        <v>9862</v>
      </c>
      <c r="AE1785">
        <f t="shared" si="342"/>
        <v>1</v>
      </c>
      <c r="AF1785">
        <f t="shared" si="343"/>
        <v>0</v>
      </c>
    </row>
    <row r="1786" spans="1:32" hidden="1" x14ac:dyDescent="0.25">
      <c r="A1786">
        <v>1995</v>
      </c>
      <c r="B1786">
        <v>1</v>
      </c>
      <c r="C1786">
        <v>29</v>
      </c>
      <c r="D1786" t="s">
        <v>4989</v>
      </c>
      <c r="E1786" t="s">
        <v>5012</v>
      </c>
      <c r="F1786">
        <v>0</v>
      </c>
      <c r="G1786" t="s">
        <v>29</v>
      </c>
      <c r="H1786" t="s">
        <v>30</v>
      </c>
      <c r="I1786" t="s">
        <v>21</v>
      </c>
      <c r="J1786" t="s">
        <v>26</v>
      </c>
      <c r="K1786">
        <v>22</v>
      </c>
      <c r="L1786">
        <v>2003</v>
      </c>
      <c r="M1786">
        <f t="shared" si="334"/>
        <v>9</v>
      </c>
      <c r="N1786">
        <v>0</v>
      </c>
      <c r="O1786">
        <v>0</v>
      </c>
      <c r="P1786">
        <v>7</v>
      </c>
      <c r="Q1786">
        <v>40</v>
      </c>
      <c r="R1786">
        <v>21</v>
      </c>
      <c r="S1786">
        <f t="shared" si="335"/>
        <v>19</v>
      </c>
      <c r="T1786">
        <v>136</v>
      </c>
      <c r="U1786">
        <f t="shared" si="336"/>
        <v>0</v>
      </c>
      <c r="V1786">
        <f t="shared" si="345"/>
        <v>0</v>
      </c>
      <c r="W1786" s="1">
        <v>0.45348837209302323</v>
      </c>
      <c r="X1786">
        <f t="shared" si="337"/>
        <v>0</v>
      </c>
      <c r="Y1786">
        <f t="shared" si="338"/>
        <v>0</v>
      </c>
      <c r="Z1786">
        <f t="shared" si="339"/>
        <v>1</v>
      </c>
      <c r="AA1786">
        <f t="shared" si="340"/>
        <v>0</v>
      </c>
      <c r="AB1786">
        <f t="shared" si="346"/>
        <v>0</v>
      </c>
      <c r="AC1786">
        <f t="shared" si="341"/>
        <v>0</v>
      </c>
      <c r="AD1786" t="s">
        <v>9865</v>
      </c>
      <c r="AE1786">
        <f t="shared" si="342"/>
        <v>0</v>
      </c>
      <c r="AF1786">
        <f t="shared" si="343"/>
        <v>1</v>
      </c>
    </row>
    <row r="1787" spans="1:32" hidden="1" x14ac:dyDescent="0.25">
      <c r="A1787">
        <v>1998</v>
      </c>
      <c r="B1787">
        <v>1</v>
      </c>
      <c r="C1787">
        <v>27</v>
      </c>
      <c r="D1787" t="s">
        <v>57</v>
      </c>
      <c r="E1787" t="s">
        <v>5734</v>
      </c>
      <c r="F1787">
        <v>0</v>
      </c>
      <c r="G1787" t="s">
        <v>29</v>
      </c>
      <c r="H1787" t="s">
        <v>30</v>
      </c>
      <c r="I1787" t="s">
        <v>21</v>
      </c>
      <c r="J1787" t="s">
        <v>104</v>
      </c>
      <c r="K1787">
        <v>23</v>
      </c>
      <c r="L1787">
        <v>2005</v>
      </c>
      <c r="M1787">
        <f t="shared" si="334"/>
        <v>8</v>
      </c>
      <c r="N1787">
        <v>0</v>
      </c>
      <c r="O1787">
        <v>0</v>
      </c>
      <c r="P1787">
        <v>5</v>
      </c>
      <c r="Q1787">
        <v>40</v>
      </c>
      <c r="R1787">
        <v>24</v>
      </c>
      <c r="S1787">
        <f t="shared" si="335"/>
        <v>16</v>
      </c>
      <c r="T1787">
        <v>111</v>
      </c>
      <c r="U1787">
        <f t="shared" si="336"/>
        <v>0</v>
      </c>
      <c r="V1787">
        <f t="shared" si="345"/>
        <v>0</v>
      </c>
      <c r="W1787" s="1">
        <v>0.45348837209302323</v>
      </c>
      <c r="X1787">
        <f t="shared" si="337"/>
        <v>0</v>
      </c>
      <c r="Y1787">
        <f t="shared" si="338"/>
        <v>0</v>
      </c>
      <c r="Z1787">
        <f t="shared" si="339"/>
        <v>1</v>
      </c>
      <c r="AA1787">
        <f t="shared" si="340"/>
        <v>0</v>
      </c>
      <c r="AB1787">
        <f t="shared" si="346"/>
        <v>0</v>
      </c>
      <c r="AC1787">
        <f t="shared" si="341"/>
        <v>0</v>
      </c>
      <c r="AD1787" t="s">
        <v>9865</v>
      </c>
      <c r="AE1787">
        <f t="shared" si="342"/>
        <v>0</v>
      </c>
      <c r="AF1787">
        <f t="shared" si="343"/>
        <v>1</v>
      </c>
    </row>
    <row r="1788" spans="1:32" hidden="1" x14ac:dyDescent="0.25">
      <c r="A1788">
        <v>1983</v>
      </c>
      <c r="B1788">
        <v>2</v>
      </c>
      <c r="C1788">
        <v>30</v>
      </c>
      <c r="D1788" t="s">
        <v>5488</v>
      </c>
      <c r="E1788" t="s">
        <v>1272</v>
      </c>
      <c r="F1788">
        <v>0</v>
      </c>
      <c r="G1788" t="s">
        <v>29</v>
      </c>
      <c r="H1788" t="s">
        <v>30</v>
      </c>
      <c r="I1788" t="s">
        <v>21</v>
      </c>
      <c r="J1788" t="s">
        <v>141</v>
      </c>
      <c r="K1788">
        <v>22</v>
      </c>
      <c r="L1788">
        <v>1992</v>
      </c>
      <c r="M1788">
        <f t="shared" si="334"/>
        <v>10</v>
      </c>
      <c r="N1788">
        <v>0</v>
      </c>
      <c r="O1788">
        <v>0</v>
      </c>
      <c r="P1788">
        <v>8</v>
      </c>
      <c r="Q1788">
        <v>40</v>
      </c>
      <c r="R1788">
        <v>16</v>
      </c>
      <c r="S1788">
        <f t="shared" si="335"/>
        <v>24</v>
      </c>
      <c r="T1788">
        <v>126</v>
      </c>
      <c r="U1788">
        <f t="shared" si="336"/>
        <v>0</v>
      </c>
      <c r="V1788">
        <f t="shared" si="345"/>
        <v>0</v>
      </c>
      <c r="W1788" s="1">
        <v>0.45348837209302323</v>
      </c>
      <c r="X1788">
        <f t="shared" si="337"/>
        <v>0</v>
      </c>
      <c r="Y1788">
        <f t="shared" si="338"/>
        <v>0</v>
      </c>
      <c r="Z1788">
        <f t="shared" si="339"/>
        <v>1</v>
      </c>
      <c r="AA1788">
        <f t="shared" si="340"/>
        <v>0</v>
      </c>
      <c r="AB1788">
        <f t="shared" si="346"/>
        <v>0</v>
      </c>
      <c r="AC1788">
        <f t="shared" si="341"/>
        <v>0</v>
      </c>
      <c r="AD1788" t="s">
        <v>9862</v>
      </c>
      <c r="AE1788">
        <f t="shared" si="342"/>
        <v>0</v>
      </c>
      <c r="AF1788">
        <f t="shared" si="343"/>
        <v>0</v>
      </c>
    </row>
    <row r="1789" spans="1:32" hidden="1" x14ac:dyDescent="0.25">
      <c r="A1789">
        <v>2010</v>
      </c>
      <c r="B1789">
        <v>3</v>
      </c>
      <c r="C1789">
        <v>73</v>
      </c>
      <c r="D1789" t="s">
        <v>85</v>
      </c>
      <c r="E1789" t="s">
        <v>8707</v>
      </c>
      <c r="F1789">
        <v>0</v>
      </c>
      <c r="G1789" t="s">
        <v>29</v>
      </c>
      <c r="H1789" t="s">
        <v>30</v>
      </c>
      <c r="I1789" t="s">
        <v>21</v>
      </c>
      <c r="J1789" t="s">
        <v>162</v>
      </c>
      <c r="K1789">
        <v>24</v>
      </c>
      <c r="L1789">
        <v>2019</v>
      </c>
      <c r="M1789">
        <f t="shared" si="334"/>
        <v>10</v>
      </c>
      <c r="N1789">
        <v>0</v>
      </c>
      <c r="O1789">
        <v>0</v>
      </c>
      <c r="P1789">
        <v>6</v>
      </c>
      <c r="Q1789">
        <v>40</v>
      </c>
      <c r="R1789">
        <v>17</v>
      </c>
      <c r="S1789">
        <f t="shared" si="335"/>
        <v>23</v>
      </c>
      <c r="T1789">
        <v>132</v>
      </c>
      <c r="U1789">
        <f t="shared" si="336"/>
        <v>0</v>
      </c>
      <c r="V1789">
        <f t="shared" si="345"/>
        <v>0</v>
      </c>
      <c r="W1789" s="1">
        <v>0.45348837209302323</v>
      </c>
      <c r="X1789">
        <f t="shared" si="337"/>
        <v>0</v>
      </c>
      <c r="Y1789">
        <f t="shared" si="338"/>
        <v>0</v>
      </c>
      <c r="Z1789">
        <f t="shared" si="339"/>
        <v>1</v>
      </c>
      <c r="AA1789">
        <f t="shared" si="340"/>
        <v>0</v>
      </c>
      <c r="AB1789">
        <f t="shared" si="346"/>
        <v>0</v>
      </c>
      <c r="AC1789">
        <f t="shared" si="341"/>
        <v>0</v>
      </c>
      <c r="AD1789" s="2" t="s">
        <v>9868</v>
      </c>
      <c r="AE1789">
        <f t="shared" si="342"/>
        <v>0</v>
      </c>
      <c r="AF1789">
        <f t="shared" si="343"/>
        <v>0</v>
      </c>
    </row>
    <row r="1790" spans="1:32" hidden="1" x14ac:dyDescent="0.25">
      <c r="A1790">
        <v>1991</v>
      </c>
      <c r="B1790">
        <v>1</v>
      </c>
      <c r="C1790">
        <v>20</v>
      </c>
      <c r="D1790" t="s">
        <v>182</v>
      </c>
      <c r="E1790" t="s">
        <v>3919</v>
      </c>
      <c r="F1790">
        <v>0</v>
      </c>
      <c r="G1790" t="s">
        <v>175</v>
      </c>
      <c r="H1790" t="s">
        <v>35</v>
      </c>
      <c r="I1790" t="s">
        <v>36</v>
      </c>
      <c r="J1790" t="s">
        <v>162</v>
      </c>
      <c r="K1790">
        <v>21</v>
      </c>
      <c r="L1790">
        <v>2004</v>
      </c>
      <c r="M1790">
        <f t="shared" si="334"/>
        <v>14</v>
      </c>
      <c r="N1790">
        <v>0</v>
      </c>
      <c r="O1790">
        <v>0</v>
      </c>
      <c r="P1790">
        <v>4</v>
      </c>
      <c r="Q1790">
        <v>34</v>
      </c>
      <c r="S1790">
        <f t="shared" si="335"/>
        <v>34</v>
      </c>
      <c r="T1790">
        <v>208</v>
      </c>
      <c r="U1790">
        <f t="shared" si="336"/>
        <v>0</v>
      </c>
      <c r="V1790">
        <f t="shared" si="345"/>
        <v>0</v>
      </c>
      <c r="W1790" s="1">
        <v>0.45021645021645013</v>
      </c>
      <c r="X1790">
        <f t="shared" si="337"/>
        <v>0</v>
      </c>
      <c r="Y1790">
        <f t="shared" si="338"/>
        <v>0</v>
      </c>
      <c r="Z1790">
        <f t="shared" si="339"/>
        <v>1</v>
      </c>
      <c r="AA1790">
        <f t="shared" si="340"/>
        <v>0</v>
      </c>
      <c r="AB1790">
        <f t="shared" si="346"/>
        <v>0</v>
      </c>
      <c r="AC1790">
        <f t="shared" si="341"/>
        <v>0</v>
      </c>
      <c r="AD1790" t="s">
        <v>9864</v>
      </c>
      <c r="AE1790">
        <f t="shared" si="342"/>
        <v>0</v>
      </c>
      <c r="AF1790">
        <f t="shared" si="343"/>
        <v>1</v>
      </c>
    </row>
    <row r="1791" spans="1:32" hidden="1" x14ac:dyDescent="0.25">
      <c r="A1791">
        <v>2003</v>
      </c>
      <c r="B1791">
        <v>1</v>
      </c>
      <c r="C1791">
        <v>4</v>
      </c>
      <c r="D1791" t="s">
        <v>23</v>
      </c>
      <c r="E1791" t="s">
        <v>6920</v>
      </c>
      <c r="F1791">
        <v>0</v>
      </c>
      <c r="G1791" t="s">
        <v>175</v>
      </c>
      <c r="H1791" t="s">
        <v>35</v>
      </c>
      <c r="I1791" t="s">
        <v>36</v>
      </c>
      <c r="J1791" t="s">
        <v>177</v>
      </c>
      <c r="K1791">
        <v>21</v>
      </c>
      <c r="L1791">
        <v>2008</v>
      </c>
      <c r="M1791">
        <f t="shared" si="334"/>
        <v>6</v>
      </c>
      <c r="N1791">
        <v>0</v>
      </c>
      <c r="O1791">
        <v>0</v>
      </c>
      <c r="P1791">
        <v>6</v>
      </c>
      <c r="Q1791">
        <v>34</v>
      </c>
      <c r="R1791">
        <v>31</v>
      </c>
      <c r="S1791">
        <f t="shared" si="335"/>
        <v>3</v>
      </c>
      <c r="T1791">
        <v>92</v>
      </c>
      <c r="U1791">
        <f t="shared" si="336"/>
        <v>0</v>
      </c>
      <c r="V1791">
        <f t="shared" si="345"/>
        <v>0</v>
      </c>
      <c r="W1791" s="1">
        <v>0.45021645021645013</v>
      </c>
      <c r="X1791">
        <f t="shared" si="337"/>
        <v>0</v>
      </c>
      <c r="Y1791">
        <f t="shared" si="338"/>
        <v>0</v>
      </c>
      <c r="Z1791">
        <f t="shared" si="339"/>
        <v>1</v>
      </c>
      <c r="AA1791">
        <f t="shared" si="340"/>
        <v>0</v>
      </c>
      <c r="AB1791">
        <f t="shared" si="346"/>
        <v>0</v>
      </c>
      <c r="AC1791">
        <f t="shared" si="341"/>
        <v>0</v>
      </c>
      <c r="AD1791" t="s">
        <v>9866</v>
      </c>
      <c r="AE1791">
        <f t="shared" si="342"/>
        <v>0</v>
      </c>
      <c r="AF1791">
        <f t="shared" si="343"/>
        <v>1</v>
      </c>
    </row>
    <row r="1792" spans="1:32" hidden="1" x14ac:dyDescent="0.25">
      <c r="A1792">
        <v>1992</v>
      </c>
      <c r="B1792">
        <v>2</v>
      </c>
      <c r="C1792">
        <v>39</v>
      </c>
      <c r="D1792" t="s">
        <v>52</v>
      </c>
      <c r="E1792" t="s">
        <v>4263</v>
      </c>
      <c r="F1792">
        <v>0</v>
      </c>
      <c r="G1792" t="s">
        <v>175</v>
      </c>
      <c r="H1792" t="s">
        <v>35</v>
      </c>
      <c r="I1792" t="s">
        <v>36</v>
      </c>
      <c r="J1792" t="s">
        <v>232</v>
      </c>
      <c r="K1792">
        <v>23</v>
      </c>
      <c r="L1792">
        <v>1999</v>
      </c>
      <c r="M1792">
        <f t="shared" si="334"/>
        <v>8</v>
      </c>
      <c r="N1792">
        <v>0</v>
      </c>
      <c r="O1792">
        <v>0</v>
      </c>
      <c r="P1792">
        <v>4</v>
      </c>
      <c r="Q1792">
        <v>34</v>
      </c>
      <c r="R1792">
        <v>2</v>
      </c>
      <c r="S1792">
        <f t="shared" si="335"/>
        <v>32</v>
      </c>
      <c r="T1792">
        <v>97</v>
      </c>
      <c r="U1792">
        <f t="shared" si="336"/>
        <v>0</v>
      </c>
      <c r="V1792">
        <f t="shared" si="345"/>
        <v>0</v>
      </c>
      <c r="W1792" s="1">
        <v>0.45021645021645013</v>
      </c>
      <c r="X1792">
        <f t="shared" si="337"/>
        <v>0</v>
      </c>
      <c r="Y1792">
        <f t="shared" si="338"/>
        <v>0</v>
      </c>
      <c r="Z1792">
        <f t="shared" si="339"/>
        <v>1</v>
      </c>
      <c r="AA1792">
        <f t="shared" si="340"/>
        <v>0</v>
      </c>
      <c r="AB1792">
        <f t="shared" si="346"/>
        <v>0</v>
      </c>
      <c r="AC1792">
        <f t="shared" si="341"/>
        <v>0</v>
      </c>
      <c r="AD1792" t="s">
        <v>9864</v>
      </c>
      <c r="AE1792">
        <f t="shared" si="342"/>
        <v>0</v>
      </c>
      <c r="AF1792">
        <f t="shared" si="343"/>
        <v>0</v>
      </c>
    </row>
    <row r="1793" spans="1:32" hidden="1" x14ac:dyDescent="0.25">
      <c r="A1793">
        <v>1992</v>
      </c>
      <c r="B1793">
        <v>4</v>
      </c>
      <c r="C1793">
        <v>105</v>
      </c>
      <c r="D1793" t="s">
        <v>1588</v>
      </c>
      <c r="E1793" t="s">
        <v>4329</v>
      </c>
      <c r="F1793">
        <v>0</v>
      </c>
      <c r="G1793" t="s">
        <v>175</v>
      </c>
      <c r="H1793" t="s">
        <v>35</v>
      </c>
      <c r="I1793" t="s">
        <v>36</v>
      </c>
      <c r="J1793" t="s">
        <v>180</v>
      </c>
      <c r="K1793">
        <v>23</v>
      </c>
      <c r="L1793">
        <v>2000</v>
      </c>
      <c r="M1793">
        <f t="shared" si="334"/>
        <v>9</v>
      </c>
      <c r="N1793">
        <v>0</v>
      </c>
      <c r="O1793">
        <v>0</v>
      </c>
      <c r="P1793">
        <v>5</v>
      </c>
      <c r="Q1793">
        <v>34</v>
      </c>
      <c r="R1793">
        <v>32</v>
      </c>
      <c r="S1793">
        <f t="shared" si="335"/>
        <v>2</v>
      </c>
      <c r="T1793">
        <v>114</v>
      </c>
      <c r="U1793">
        <f t="shared" si="336"/>
        <v>0</v>
      </c>
      <c r="V1793">
        <f t="shared" si="345"/>
        <v>0</v>
      </c>
      <c r="W1793" s="1">
        <v>0.45021645021645013</v>
      </c>
      <c r="X1793">
        <f t="shared" si="337"/>
        <v>0</v>
      </c>
      <c r="Y1793">
        <f t="shared" si="338"/>
        <v>0</v>
      </c>
      <c r="Z1793">
        <f t="shared" si="339"/>
        <v>1</v>
      </c>
      <c r="AA1793">
        <f t="shared" si="340"/>
        <v>0</v>
      </c>
      <c r="AB1793">
        <f t="shared" si="346"/>
        <v>0</v>
      </c>
      <c r="AC1793">
        <f t="shared" si="341"/>
        <v>0</v>
      </c>
      <c r="AD1793" t="s">
        <v>9864</v>
      </c>
      <c r="AE1793">
        <f t="shared" si="342"/>
        <v>0</v>
      </c>
      <c r="AF1793">
        <f t="shared" si="343"/>
        <v>0</v>
      </c>
    </row>
    <row r="1794" spans="1:32" hidden="1" x14ac:dyDescent="0.25">
      <c r="A1794">
        <v>1998</v>
      </c>
      <c r="B1794">
        <v>4</v>
      </c>
      <c r="C1794">
        <v>100</v>
      </c>
      <c r="D1794" t="s">
        <v>182</v>
      </c>
      <c r="E1794" t="s">
        <v>5806</v>
      </c>
      <c r="F1794">
        <v>0</v>
      </c>
      <c r="G1794" t="s">
        <v>175</v>
      </c>
      <c r="H1794" t="s">
        <v>35</v>
      </c>
      <c r="I1794" t="s">
        <v>36</v>
      </c>
      <c r="J1794" t="s">
        <v>87</v>
      </c>
      <c r="K1794">
        <v>22</v>
      </c>
      <c r="L1794">
        <v>2007</v>
      </c>
      <c r="M1794">
        <f t="shared" ref="M1794:M1857" si="347">IF((L1794-A1794)+1&gt;0,(L1794-A1794)+1,0)</f>
        <v>10</v>
      </c>
      <c r="N1794">
        <v>0</v>
      </c>
      <c r="O1794">
        <v>0</v>
      </c>
      <c r="P1794">
        <v>3</v>
      </c>
      <c r="Q1794">
        <v>34</v>
      </c>
      <c r="R1794">
        <v>15</v>
      </c>
      <c r="S1794">
        <f t="shared" ref="S1794:S1857" si="348">Q1794-R1794</f>
        <v>19</v>
      </c>
      <c r="T1794">
        <v>138</v>
      </c>
      <c r="U1794">
        <f t="shared" ref="U1794:U1857" si="349">IF(L1794 = "",1,0)</f>
        <v>0</v>
      </c>
      <c r="V1794">
        <f t="shared" si="345"/>
        <v>0</v>
      </c>
      <c r="W1794" s="1">
        <v>0.45021645021645013</v>
      </c>
      <c r="X1794">
        <f t="shared" ref="X1794:X1857" si="350">IF(AND(W1794&lt;-0.7,W1794&lt;&gt;-0.7),1,0)</f>
        <v>0</v>
      </c>
      <c r="Y1794">
        <f t="shared" ref="Y1794:Y1857" si="351">IF(AND(W1794&gt;-0.7,W1794&lt;-0.2),1,0)</f>
        <v>0</v>
      </c>
      <c r="Z1794">
        <f t="shared" ref="Z1794:Z1857" si="352">IF(AND(W1794&gt;=-0.2,W1794&lt;=0.7),IF(W1794 = "",0,1),0)</f>
        <v>1</v>
      </c>
      <c r="AA1794">
        <f t="shared" ref="AA1794:AA1857" si="353">IF(AND(W1794&gt;0.7,W1794&lt;1.5),1,0)</f>
        <v>0</v>
      </c>
      <c r="AB1794">
        <f t="shared" si="346"/>
        <v>0</v>
      </c>
      <c r="AC1794">
        <f t="shared" ref="AC1794:AC1857" si="354">IF(W1794&gt;2.5,1,0)</f>
        <v>0</v>
      </c>
      <c r="AD1794" t="s">
        <v>9865</v>
      </c>
      <c r="AE1794">
        <f t="shared" ref="AE1794:AE1857" si="355">IF(W1794="",0,IF(AND(W1794&gt;2.5,B1794&gt;1),1,IF(AND(W1794&gt;1.49,B1794&gt;2),1,IF(AND(W1794&gt;0.7,B1794&gt;3),1,IF(AND(W1794&gt;-0.2,B1794&gt;4),1,0)))))</f>
        <v>0</v>
      </c>
      <c r="AF1794">
        <f t="shared" ref="AF1794:AF1857" si="356">IF(W1794="",0,IF(AND(W1794&lt;0.71,B1794=1),1,IF(AND(W1794&lt;-0.21,B1794=2),1,IF(AND(W1794&lt;-0.7,B1794&gt;2,B1794&lt;5),1,0))))</f>
        <v>0</v>
      </c>
    </row>
    <row r="1795" spans="1:32" hidden="1" x14ac:dyDescent="0.25">
      <c r="A1795">
        <v>2010</v>
      </c>
      <c r="B1795">
        <v>4</v>
      </c>
      <c r="C1795">
        <v>123</v>
      </c>
      <c r="D1795" t="s">
        <v>60</v>
      </c>
      <c r="E1795" t="s">
        <v>8754</v>
      </c>
      <c r="F1795">
        <v>0</v>
      </c>
      <c r="G1795" t="s">
        <v>175</v>
      </c>
      <c r="H1795" t="s">
        <v>35</v>
      </c>
      <c r="I1795" t="s">
        <v>36</v>
      </c>
      <c r="J1795" t="s">
        <v>106</v>
      </c>
      <c r="K1795">
        <v>23</v>
      </c>
      <c r="L1795">
        <v>2023</v>
      </c>
      <c r="M1795">
        <f t="shared" si="347"/>
        <v>14</v>
      </c>
      <c r="N1795">
        <v>0</v>
      </c>
      <c r="O1795">
        <v>0</v>
      </c>
      <c r="P1795">
        <v>6</v>
      </c>
      <c r="Q1795">
        <v>34</v>
      </c>
      <c r="S1795">
        <f t="shared" si="348"/>
        <v>34</v>
      </c>
      <c r="T1795">
        <v>161</v>
      </c>
      <c r="U1795">
        <f t="shared" si="349"/>
        <v>0</v>
      </c>
      <c r="V1795">
        <f t="shared" si="345"/>
        <v>0</v>
      </c>
      <c r="W1795" s="1">
        <v>0.45021645021645013</v>
      </c>
      <c r="X1795">
        <f t="shared" si="350"/>
        <v>0</v>
      </c>
      <c r="Y1795">
        <f t="shared" si="351"/>
        <v>0</v>
      </c>
      <c r="Z1795">
        <f t="shared" si="352"/>
        <v>1</v>
      </c>
      <c r="AA1795">
        <f t="shared" si="353"/>
        <v>0</v>
      </c>
      <c r="AB1795">
        <f t="shared" si="346"/>
        <v>0</v>
      </c>
      <c r="AC1795">
        <f t="shared" si="354"/>
        <v>0</v>
      </c>
      <c r="AD1795" s="2" t="s">
        <v>9868</v>
      </c>
      <c r="AE1795">
        <f t="shared" si="355"/>
        <v>0</v>
      </c>
      <c r="AF1795">
        <f t="shared" si="356"/>
        <v>0</v>
      </c>
    </row>
    <row r="1796" spans="1:32" hidden="1" x14ac:dyDescent="0.25">
      <c r="A1796">
        <v>1988</v>
      </c>
      <c r="B1796">
        <v>11</v>
      </c>
      <c r="C1796">
        <v>290</v>
      </c>
      <c r="D1796" t="s">
        <v>182</v>
      </c>
      <c r="E1796" t="s">
        <v>3198</v>
      </c>
      <c r="F1796">
        <v>0</v>
      </c>
      <c r="G1796" t="s">
        <v>175</v>
      </c>
      <c r="H1796" t="s">
        <v>35</v>
      </c>
      <c r="I1796" t="s">
        <v>36</v>
      </c>
      <c r="J1796" t="s">
        <v>3199</v>
      </c>
      <c r="K1796">
        <v>22</v>
      </c>
      <c r="L1796">
        <v>2000</v>
      </c>
      <c r="M1796">
        <f t="shared" si="347"/>
        <v>13</v>
      </c>
      <c r="N1796">
        <v>0</v>
      </c>
      <c r="O1796">
        <v>0</v>
      </c>
      <c r="P1796">
        <v>4</v>
      </c>
      <c r="Q1796">
        <v>34</v>
      </c>
      <c r="R1796">
        <v>34</v>
      </c>
      <c r="S1796">
        <f t="shared" si="348"/>
        <v>0</v>
      </c>
      <c r="T1796">
        <v>119</v>
      </c>
      <c r="U1796">
        <f t="shared" si="349"/>
        <v>0</v>
      </c>
      <c r="V1796">
        <f t="shared" si="345"/>
        <v>0</v>
      </c>
      <c r="W1796" s="1">
        <v>0.45021645021645013</v>
      </c>
      <c r="X1796">
        <f t="shared" si="350"/>
        <v>0</v>
      </c>
      <c r="Y1796">
        <f t="shared" si="351"/>
        <v>0</v>
      </c>
      <c r="Z1796">
        <f t="shared" si="352"/>
        <v>1</v>
      </c>
      <c r="AA1796">
        <f t="shared" si="353"/>
        <v>0</v>
      </c>
      <c r="AB1796">
        <f t="shared" si="346"/>
        <v>0</v>
      </c>
      <c r="AC1796">
        <f t="shared" si="354"/>
        <v>0</v>
      </c>
      <c r="AD1796" t="s">
        <v>9863</v>
      </c>
      <c r="AE1796">
        <f t="shared" si="355"/>
        <v>1</v>
      </c>
      <c r="AF1796">
        <f t="shared" si="356"/>
        <v>0</v>
      </c>
    </row>
    <row r="1797" spans="1:32" hidden="1" x14ac:dyDescent="0.25">
      <c r="A1797">
        <v>2014</v>
      </c>
      <c r="B1797">
        <v>1</v>
      </c>
      <c r="C1797">
        <v>32</v>
      </c>
      <c r="D1797" t="s">
        <v>52</v>
      </c>
      <c r="E1797" t="s">
        <v>9631</v>
      </c>
      <c r="F1797">
        <v>0</v>
      </c>
      <c r="G1797" t="s">
        <v>70</v>
      </c>
      <c r="H1797" t="s">
        <v>70</v>
      </c>
      <c r="I1797" t="s">
        <v>21</v>
      </c>
      <c r="J1797" t="s">
        <v>82</v>
      </c>
      <c r="K1797">
        <v>21</v>
      </c>
      <c r="L1797">
        <v>2023</v>
      </c>
      <c r="M1797">
        <f t="shared" si="347"/>
        <v>10</v>
      </c>
      <c r="N1797">
        <v>0</v>
      </c>
      <c r="O1797">
        <v>1</v>
      </c>
      <c r="P1797">
        <v>4</v>
      </c>
      <c r="Q1797">
        <v>49</v>
      </c>
      <c r="R1797">
        <v>22</v>
      </c>
      <c r="S1797">
        <f t="shared" si="348"/>
        <v>27</v>
      </c>
      <c r="T1797">
        <v>79</v>
      </c>
      <c r="U1797">
        <f t="shared" si="349"/>
        <v>0</v>
      </c>
      <c r="V1797">
        <f t="shared" si="345"/>
        <v>0</v>
      </c>
      <c r="W1797" s="1">
        <v>0.44923857868020306</v>
      </c>
      <c r="X1797">
        <f t="shared" si="350"/>
        <v>0</v>
      </c>
      <c r="Y1797">
        <f t="shared" si="351"/>
        <v>0</v>
      </c>
      <c r="Z1797">
        <f t="shared" si="352"/>
        <v>1</v>
      </c>
      <c r="AA1797">
        <f t="shared" si="353"/>
        <v>0</v>
      </c>
      <c r="AB1797">
        <f t="shared" si="346"/>
        <v>0</v>
      </c>
      <c r="AC1797">
        <f t="shared" si="354"/>
        <v>0</v>
      </c>
      <c r="AD1797" s="2" t="s">
        <v>9868</v>
      </c>
      <c r="AE1797">
        <f t="shared" si="355"/>
        <v>0</v>
      </c>
      <c r="AF1797">
        <f t="shared" si="356"/>
        <v>1</v>
      </c>
    </row>
    <row r="1798" spans="1:32" hidden="1" x14ac:dyDescent="0.25">
      <c r="A1798">
        <v>1990</v>
      </c>
      <c r="B1798">
        <v>4</v>
      </c>
      <c r="C1798">
        <v>93</v>
      </c>
      <c r="D1798" t="s">
        <v>85</v>
      </c>
      <c r="E1798" t="s">
        <v>3662</v>
      </c>
      <c r="F1798">
        <v>0</v>
      </c>
      <c r="G1798" t="s">
        <v>70</v>
      </c>
      <c r="H1798" t="s">
        <v>70</v>
      </c>
      <c r="I1798" t="s">
        <v>21</v>
      </c>
      <c r="J1798" t="s">
        <v>446</v>
      </c>
      <c r="K1798">
        <v>22</v>
      </c>
      <c r="L1798">
        <v>2001</v>
      </c>
      <c r="M1798">
        <f t="shared" si="347"/>
        <v>12</v>
      </c>
      <c r="N1798">
        <v>0</v>
      </c>
      <c r="O1798">
        <v>0</v>
      </c>
      <c r="P1798">
        <v>5</v>
      </c>
      <c r="Q1798">
        <v>49</v>
      </c>
      <c r="R1798">
        <v>6</v>
      </c>
      <c r="S1798">
        <f t="shared" si="348"/>
        <v>43</v>
      </c>
      <c r="T1798">
        <v>99</v>
      </c>
      <c r="U1798">
        <f t="shared" si="349"/>
        <v>0</v>
      </c>
      <c r="V1798">
        <f t="shared" si="345"/>
        <v>0</v>
      </c>
      <c r="W1798" s="1">
        <v>0.44923857868020306</v>
      </c>
      <c r="X1798">
        <f t="shared" si="350"/>
        <v>0</v>
      </c>
      <c r="Y1798">
        <f t="shared" si="351"/>
        <v>0</v>
      </c>
      <c r="Z1798">
        <f t="shared" si="352"/>
        <v>1</v>
      </c>
      <c r="AA1798">
        <f t="shared" si="353"/>
        <v>0</v>
      </c>
      <c r="AB1798">
        <f t="shared" si="346"/>
        <v>0</v>
      </c>
      <c r="AC1798">
        <f t="shared" si="354"/>
        <v>0</v>
      </c>
      <c r="AD1798" t="s">
        <v>9864</v>
      </c>
      <c r="AE1798">
        <f t="shared" si="355"/>
        <v>0</v>
      </c>
      <c r="AF1798">
        <f t="shared" si="356"/>
        <v>0</v>
      </c>
    </row>
    <row r="1799" spans="1:32" hidden="1" x14ac:dyDescent="0.25">
      <c r="A1799">
        <v>2005</v>
      </c>
      <c r="B1799">
        <v>2</v>
      </c>
      <c r="C1799">
        <v>53</v>
      </c>
      <c r="D1799" t="s">
        <v>38</v>
      </c>
      <c r="E1799" t="s">
        <v>7467</v>
      </c>
      <c r="F1799">
        <v>0</v>
      </c>
      <c r="G1799" t="s">
        <v>34</v>
      </c>
      <c r="H1799" t="s">
        <v>35</v>
      </c>
      <c r="I1799" t="s">
        <v>36</v>
      </c>
      <c r="J1799" t="s">
        <v>22</v>
      </c>
      <c r="K1799">
        <v>23</v>
      </c>
      <c r="L1799">
        <v>2006</v>
      </c>
      <c r="M1799">
        <f t="shared" si="347"/>
        <v>2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f t="shared" si="348"/>
        <v>0</v>
      </c>
      <c r="T1799">
        <v>2</v>
      </c>
      <c r="U1799">
        <f t="shared" si="349"/>
        <v>0</v>
      </c>
      <c r="V1799">
        <f t="shared" si="345"/>
        <v>1</v>
      </c>
      <c r="X1799">
        <f t="shared" si="350"/>
        <v>0</v>
      </c>
      <c r="Y1799">
        <f t="shared" si="351"/>
        <v>0</v>
      </c>
      <c r="Z1799">
        <f t="shared" si="352"/>
        <v>0</v>
      </c>
      <c r="AA1799">
        <f t="shared" si="353"/>
        <v>0</v>
      </c>
      <c r="AB1799">
        <f t="shared" si="346"/>
        <v>0</v>
      </c>
      <c r="AC1799">
        <f t="shared" si="354"/>
        <v>0</v>
      </c>
      <c r="AD1799" s="2" t="s">
        <v>9867</v>
      </c>
      <c r="AE1799">
        <f t="shared" si="355"/>
        <v>0</v>
      </c>
      <c r="AF1799">
        <f t="shared" si="356"/>
        <v>0</v>
      </c>
    </row>
    <row r="1800" spans="1:32" hidden="1" x14ac:dyDescent="0.25">
      <c r="A1800">
        <v>2005</v>
      </c>
      <c r="B1800">
        <v>2</v>
      </c>
      <c r="C1800">
        <v>54</v>
      </c>
      <c r="D1800" t="s">
        <v>4989</v>
      </c>
      <c r="E1800" t="s">
        <v>7468</v>
      </c>
      <c r="F1800">
        <v>0</v>
      </c>
      <c r="G1800" t="s">
        <v>20</v>
      </c>
      <c r="H1800" t="s">
        <v>20</v>
      </c>
      <c r="I1800" t="s">
        <v>21</v>
      </c>
      <c r="J1800" t="s">
        <v>82</v>
      </c>
      <c r="K1800">
        <v>22</v>
      </c>
      <c r="L1800">
        <v>2006</v>
      </c>
      <c r="M1800">
        <f t="shared" si="347"/>
        <v>2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f t="shared" si="348"/>
        <v>0</v>
      </c>
      <c r="T1800">
        <v>9</v>
      </c>
      <c r="U1800">
        <f t="shared" si="349"/>
        <v>0</v>
      </c>
      <c r="V1800">
        <f t="shared" si="345"/>
        <v>1</v>
      </c>
      <c r="X1800">
        <f t="shared" si="350"/>
        <v>0</v>
      </c>
      <c r="Y1800">
        <f t="shared" si="351"/>
        <v>0</v>
      </c>
      <c r="Z1800">
        <f t="shared" si="352"/>
        <v>0</v>
      </c>
      <c r="AA1800">
        <f t="shared" si="353"/>
        <v>0</v>
      </c>
      <c r="AB1800">
        <f t="shared" si="346"/>
        <v>0</v>
      </c>
      <c r="AC1800">
        <f t="shared" si="354"/>
        <v>0</v>
      </c>
      <c r="AD1800" s="2" t="s">
        <v>9867</v>
      </c>
      <c r="AE1800">
        <f t="shared" si="355"/>
        <v>0</v>
      </c>
      <c r="AF1800">
        <f t="shared" si="356"/>
        <v>0</v>
      </c>
    </row>
    <row r="1801" spans="1:32" hidden="1" x14ac:dyDescent="0.25">
      <c r="A1801">
        <v>1981</v>
      </c>
      <c r="B1801">
        <v>8</v>
      </c>
      <c r="C1801">
        <v>210</v>
      </c>
      <c r="D1801" t="s">
        <v>52</v>
      </c>
      <c r="E1801" t="s">
        <v>758</v>
      </c>
      <c r="F1801">
        <v>0</v>
      </c>
      <c r="G1801" t="s">
        <v>70</v>
      </c>
      <c r="H1801" t="s">
        <v>70</v>
      </c>
      <c r="I1801" t="s">
        <v>21</v>
      </c>
      <c r="J1801" t="s">
        <v>759</v>
      </c>
      <c r="K1801">
        <v>22</v>
      </c>
      <c r="L1801">
        <v>1998</v>
      </c>
      <c r="M1801">
        <f t="shared" si="347"/>
        <v>18</v>
      </c>
      <c r="N1801">
        <v>0</v>
      </c>
      <c r="O1801">
        <v>1</v>
      </c>
      <c r="P1801">
        <v>4</v>
      </c>
      <c r="Q1801">
        <v>49</v>
      </c>
      <c r="R1801">
        <v>33</v>
      </c>
      <c r="S1801">
        <f t="shared" si="348"/>
        <v>16</v>
      </c>
      <c r="T1801">
        <v>125</v>
      </c>
      <c r="U1801">
        <f t="shared" si="349"/>
        <v>0</v>
      </c>
      <c r="V1801">
        <f t="shared" ref="V1801:V1832" si="357">IF(Q1801 =0,IF(Q1801 = "",,1),0)</f>
        <v>0</v>
      </c>
      <c r="W1801" s="1">
        <v>0.44923857868020306</v>
      </c>
      <c r="X1801">
        <f t="shared" si="350"/>
        <v>0</v>
      </c>
      <c r="Y1801">
        <f t="shared" si="351"/>
        <v>0</v>
      </c>
      <c r="Z1801">
        <f t="shared" si="352"/>
        <v>1</v>
      </c>
      <c r="AA1801">
        <f t="shared" si="353"/>
        <v>0</v>
      </c>
      <c r="AB1801">
        <f t="shared" si="346"/>
        <v>0</v>
      </c>
      <c r="AC1801">
        <f t="shared" si="354"/>
        <v>0</v>
      </c>
      <c r="AD1801" t="s">
        <v>9862</v>
      </c>
      <c r="AE1801">
        <f t="shared" si="355"/>
        <v>1</v>
      </c>
      <c r="AF1801">
        <f t="shared" si="356"/>
        <v>0</v>
      </c>
    </row>
    <row r="1802" spans="1:32" hidden="1" x14ac:dyDescent="0.25">
      <c r="A1802">
        <v>1990</v>
      </c>
      <c r="B1802">
        <v>5</v>
      </c>
      <c r="C1802">
        <v>114</v>
      </c>
      <c r="D1802" t="s">
        <v>88</v>
      </c>
      <c r="E1802" t="s">
        <v>3683</v>
      </c>
      <c r="F1802">
        <v>0</v>
      </c>
      <c r="G1802" t="s">
        <v>59</v>
      </c>
      <c r="H1802" t="s">
        <v>30</v>
      </c>
      <c r="I1802" t="s">
        <v>21</v>
      </c>
      <c r="J1802" t="s">
        <v>157</v>
      </c>
      <c r="K1802">
        <v>23</v>
      </c>
      <c r="L1802">
        <v>1998</v>
      </c>
      <c r="M1802">
        <f t="shared" si="347"/>
        <v>9</v>
      </c>
      <c r="N1802">
        <v>0</v>
      </c>
      <c r="O1802">
        <v>0</v>
      </c>
      <c r="P1802">
        <v>9</v>
      </c>
      <c r="Q1802">
        <v>37</v>
      </c>
      <c r="R1802">
        <v>32</v>
      </c>
      <c r="S1802">
        <f t="shared" si="348"/>
        <v>5</v>
      </c>
      <c r="T1802">
        <v>126</v>
      </c>
      <c r="U1802">
        <f t="shared" si="349"/>
        <v>0</v>
      </c>
      <c r="V1802">
        <f t="shared" si="357"/>
        <v>0</v>
      </c>
      <c r="W1802" s="1">
        <v>0.43933054393305443</v>
      </c>
      <c r="X1802">
        <f t="shared" si="350"/>
        <v>0</v>
      </c>
      <c r="Y1802">
        <f t="shared" si="351"/>
        <v>0</v>
      </c>
      <c r="Z1802">
        <f t="shared" si="352"/>
        <v>1</v>
      </c>
      <c r="AA1802">
        <f t="shared" si="353"/>
        <v>0</v>
      </c>
      <c r="AB1802">
        <f t="shared" si="346"/>
        <v>0</v>
      </c>
      <c r="AC1802">
        <f t="shared" si="354"/>
        <v>0</v>
      </c>
      <c r="AD1802" t="s">
        <v>9864</v>
      </c>
      <c r="AE1802">
        <f t="shared" si="355"/>
        <v>1</v>
      </c>
      <c r="AF1802">
        <f t="shared" si="356"/>
        <v>0</v>
      </c>
    </row>
    <row r="1803" spans="1:32" hidden="1" x14ac:dyDescent="0.25">
      <c r="A1803">
        <v>2007</v>
      </c>
      <c r="B1803">
        <v>5</v>
      </c>
      <c r="C1803">
        <v>149</v>
      </c>
      <c r="D1803" t="s">
        <v>4985</v>
      </c>
      <c r="E1803" t="s">
        <v>8044</v>
      </c>
      <c r="F1803">
        <v>0</v>
      </c>
      <c r="G1803" t="s">
        <v>59</v>
      </c>
      <c r="H1803" t="s">
        <v>30</v>
      </c>
      <c r="I1803" t="s">
        <v>21</v>
      </c>
      <c r="J1803" t="s">
        <v>123</v>
      </c>
      <c r="K1803">
        <v>23</v>
      </c>
      <c r="L1803">
        <v>2013</v>
      </c>
      <c r="M1803">
        <f t="shared" si="347"/>
        <v>7</v>
      </c>
      <c r="N1803">
        <v>0</v>
      </c>
      <c r="O1803">
        <v>0</v>
      </c>
      <c r="P1803">
        <v>6</v>
      </c>
      <c r="Q1803">
        <v>37</v>
      </c>
      <c r="R1803">
        <v>37</v>
      </c>
      <c r="S1803">
        <f t="shared" si="348"/>
        <v>0</v>
      </c>
      <c r="T1803">
        <v>104</v>
      </c>
      <c r="U1803">
        <f t="shared" si="349"/>
        <v>0</v>
      </c>
      <c r="V1803">
        <f t="shared" si="357"/>
        <v>0</v>
      </c>
      <c r="W1803" s="1">
        <v>0.43933054393305443</v>
      </c>
      <c r="X1803">
        <f t="shared" si="350"/>
        <v>0</v>
      </c>
      <c r="Y1803">
        <f t="shared" si="351"/>
        <v>0</v>
      </c>
      <c r="Z1803">
        <f t="shared" si="352"/>
        <v>1</v>
      </c>
      <c r="AA1803">
        <f t="shared" si="353"/>
        <v>0</v>
      </c>
      <c r="AB1803">
        <f t="shared" si="346"/>
        <v>0</v>
      </c>
      <c r="AC1803">
        <f t="shared" si="354"/>
        <v>0</v>
      </c>
      <c r="AD1803" s="2" t="s">
        <v>9867</v>
      </c>
      <c r="AE1803">
        <f t="shared" si="355"/>
        <v>1</v>
      </c>
      <c r="AF1803">
        <f t="shared" si="356"/>
        <v>0</v>
      </c>
    </row>
    <row r="1804" spans="1:32" hidden="1" x14ac:dyDescent="0.25">
      <c r="A1804">
        <v>2005</v>
      </c>
      <c r="B1804">
        <v>2</v>
      </c>
      <c r="C1804">
        <v>58</v>
      </c>
      <c r="D1804" t="s">
        <v>32</v>
      </c>
      <c r="E1804" t="s">
        <v>7472</v>
      </c>
      <c r="F1804">
        <v>0</v>
      </c>
      <c r="G1804" t="s">
        <v>25</v>
      </c>
      <c r="H1804" t="s">
        <v>25</v>
      </c>
      <c r="I1804" t="s">
        <v>21</v>
      </c>
      <c r="J1804" t="s">
        <v>40</v>
      </c>
      <c r="K1804">
        <v>22</v>
      </c>
      <c r="L1804">
        <v>2005</v>
      </c>
      <c r="M1804">
        <f t="shared" si="347"/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f t="shared" si="348"/>
        <v>0</v>
      </c>
      <c r="T1804">
        <v>3</v>
      </c>
      <c r="U1804">
        <f t="shared" si="349"/>
        <v>0</v>
      </c>
      <c r="V1804">
        <f t="shared" si="357"/>
        <v>1</v>
      </c>
      <c r="X1804">
        <f t="shared" si="350"/>
        <v>0</v>
      </c>
      <c r="Y1804">
        <f t="shared" si="351"/>
        <v>0</v>
      </c>
      <c r="Z1804">
        <f t="shared" si="352"/>
        <v>0</v>
      </c>
      <c r="AA1804">
        <f t="shared" si="353"/>
        <v>0</v>
      </c>
      <c r="AB1804">
        <f t="shared" si="346"/>
        <v>0</v>
      </c>
      <c r="AC1804">
        <f t="shared" si="354"/>
        <v>0</v>
      </c>
      <c r="AD1804" s="2" t="s">
        <v>9867</v>
      </c>
      <c r="AE1804">
        <f t="shared" si="355"/>
        <v>0</v>
      </c>
      <c r="AF1804">
        <f t="shared" si="356"/>
        <v>0</v>
      </c>
    </row>
    <row r="1805" spans="1:32" hidden="1" x14ac:dyDescent="0.25">
      <c r="A1805">
        <v>1981</v>
      </c>
      <c r="B1805">
        <v>6</v>
      </c>
      <c r="C1805">
        <v>157</v>
      </c>
      <c r="D1805" t="s">
        <v>65</v>
      </c>
      <c r="E1805" t="s">
        <v>699</v>
      </c>
      <c r="F1805">
        <v>0</v>
      </c>
      <c r="G1805" t="s">
        <v>59</v>
      </c>
      <c r="H1805" t="s">
        <v>30</v>
      </c>
      <c r="I1805" t="s">
        <v>21</v>
      </c>
      <c r="J1805" t="s">
        <v>116</v>
      </c>
      <c r="K1805">
        <v>22</v>
      </c>
      <c r="L1805">
        <v>1988</v>
      </c>
      <c r="M1805">
        <f t="shared" si="347"/>
        <v>8</v>
      </c>
      <c r="N1805">
        <v>0</v>
      </c>
      <c r="O1805">
        <v>0</v>
      </c>
      <c r="P1805">
        <v>7</v>
      </c>
      <c r="Q1805">
        <v>37</v>
      </c>
      <c r="R1805">
        <v>37</v>
      </c>
      <c r="S1805">
        <f t="shared" si="348"/>
        <v>0</v>
      </c>
      <c r="T1805">
        <v>98</v>
      </c>
      <c r="U1805">
        <f t="shared" si="349"/>
        <v>0</v>
      </c>
      <c r="V1805">
        <f t="shared" si="357"/>
        <v>0</v>
      </c>
      <c r="W1805" s="1">
        <v>0.43933054393305443</v>
      </c>
      <c r="X1805">
        <f t="shared" si="350"/>
        <v>0</v>
      </c>
      <c r="Y1805">
        <f t="shared" si="351"/>
        <v>0</v>
      </c>
      <c r="Z1805">
        <f t="shared" si="352"/>
        <v>1</v>
      </c>
      <c r="AA1805">
        <f t="shared" si="353"/>
        <v>0</v>
      </c>
      <c r="AB1805">
        <f t="shared" si="346"/>
        <v>0</v>
      </c>
      <c r="AC1805">
        <f t="shared" si="354"/>
        <v>0</v>
      </c>
      <c r="AD1805" t="s">
        <v>9862</v>
      </c>
      <c r="AE1805">
        <f t="shared" si="355"/>
        <v>1</v>
      </c>
      <c r="AF1805">
        <f t="shared" si="356"/>
        <v>0</v>
      </c>
    </row>
    <row r="1806" spans="1:32" hidden="1" x14ac:dyDescent="0.25">
      <c r="A1806">
        <v>1993</v>
      </c>
      <c r="B1806">
        <v>6</v>
      </c>
      <c r="C1806">
        <v>167</v>
      </c>
      <c r="D1806" t="s">
        <v>72</v>
      </c>
      <c r="E1806" t="s">
        <v>4717</v>
      </c>
      <c r="F1806">
        <v>0</v>
      </c>
      <c r="G1806" t="s">
        <v>59</v>
      </c>
      <c r="H1806" t="s">
        <v>30</v>
      </c>
      <c r="I1806" t="s">
        <v>21</v>
      </c>
      <c r="J1806" t="s">
        <v>4718</v>
      </c>
      <c r="K1806">
        <v>22</v>
      </c>
      <c r="L1806">
        <v>2003</v>
      </c>
      <c r="M1806">
        <f t="shared" si="347"/>
        <v>11</v>
      </c>
      <c r="N1806">
        <v>0</v>
      </c>
      <c r="O1806">
        <v>0</v>
      </c>
      <c r="P1806">
        <v>6</v>
      </c>
      <c r="Q1806">
        <v>37</v>
      </c>
      <c r="R1806">
        <v>11</v>
      </c>
      <c r="S1806">
        <f t="shared" si="348"/>
        <v>26</v>
      </c>
      <c r="T1806">
        <v>129</v>
      </c>
      <c r="U1806">
        <f t="shared" si="349"/>
        <v>0</v>
      </c>
      <c r="V1806">
        <f t="shared" si="357"/>
        <v>0</v>
      </c>
      <c r="W1806" s="1">
        <v>0.43933054393305443</v>
      </c>
      <c r="X1806">
        <f t="shared" si="350"/>
        <v>0</v>
      </c>
      <c r="Y1806">
        <f t="shared" si="351"/>
        <v>0</v>
      </c>
      <c r="Z1806">
        <f t="shared" si="352"/>
        <v>1</v>
      </c>
      <c r="AA1806">
        <f t="shared" si="353"/>
        <v>0</v>
      </c>
      <c r="AB1806">
        <f t="shared" si="346"/>
        <v>0</v>
      </c>
      <c r="AC1806">
        <f t="shared" si="354"/>
        <v>0</v>
      </c>
      <c r="AD1806" t="s">
        <v>9864</v>
      </c>
      <c r="AE1806">
        <f t="shared" si="355"/>
        <v>1</v>
      </c>
      <c r="AF1806">
        <f t="shared" si="356"/>
        <v>0</v>
      </c>
    </row>
    <row r="1807" spans="1:32" hidden="1" x14ac:dyDescent="0.25">
      <c r="A1807">
        <v>2001</v>
      </c>
      <c r="B1807">
        <v>7</v>
      </c>
      <c r="C1807">
        <v>219</v>
      </c>
      <c r="D1807" t="s">
        <v>44</v>
      </c>
      <c r="E1807" t="s">
        <v>6641</v>
      </c>
      <c r="F1807">
        <v>0</v>
      </c>
      <c r="G1807" t="s">
        <v>59</v>
      </c>
      <c r="H1807" t="s">
        <v>30</v>
      </c>
      <c r="I1807" t="s">
        <v>21</v>
      </c>
      <c r="J1807" t="s">
        <v>384</v>
      </c>
      <c r="K1807">
        <v>22</v>
      </c>
      <c r="L1807">
        <v>2009</v>
      </c>
      <c r="M1807">
        <f t="shared" si="347"/>
        <v>9</v>
      </c>
      <c r="N1807">
        <v>0</v>
      </c>
      <c r="O1807">
        <v>0</v>
      </c>
      <c r="P1807">
        <v>5</v>
      </c>
      <c r="Q1807">
        <v>37</v>
      </c>
      <c r="R1807">
        <v>37</v>
      </c>
      <c r="S1807">
        <f t="shared" si="348"/>
        <v>0</v>
      </c>
      <c r="T1807">
        <v>98</v>
      </c>
      <c r="U1807">
        <f t="shared" si="349"/>
        <v>0</v>
      </c>
      <c r="V1807">
        <f t="shared" si="357"/>
        <v>0</v>
      </c>
      <c r="W1807" s="1">
        <v>0.43933054393305443</v>
      </c>
      <c r="X1807">
        <f t="shared" si="350"/>
        <v>0</v>
      </c>
      <c r="Y1807">
        <f t="shared" si="351"/>
        <v>0</v>
      </c>
      <c r="Z1807">
        <f t="shared" si="352"/>
        <v>1</v>
      </c>
      <c r="AA1807">
        <f t="shared" si="353"/>
        <v>0</v>
      </c>
      <c r="AB1807">
        <f t="shared" si="346"/>
        <v>0</v>
      </c>
      <c r="AC1807">
        <f t="shared" si="354"/>
        <v>0</v>
      </c>
      <c r="AD1807" t="s">
        <v>9866</v>
      </c>
      <c r="AE1807">
        <f t="shared" si="355"/>
        <v>1</v>
      </c>
      <c r="AF1807">
        <f t="shared" si="356"/>
        <v>0</v>
      </c>
    </row>
    <row r="1808" spans="1:32" hidden="1" x14ac:dyDescent="0.25">
      <c r="A1808">
        <v>1986</v>
      </c>
      <c r="B1808">
        <v>1</v>
      </c>
      <c r="C1808">
        <v>18</v>
      </c>
      <c r="D1808" t="s">
        <v>182</v>
      </c>
      <c r="E1808" t="s">
        <v>2266</v>
      </c>
      <c r="F1808">
        <v>0</v>
      </c>
      <c r="G1808" t="s">
        <v>25</v>
      </c>
      <c r="H1808" t="s">
        <v>25</v>
      </c>
      <c r="I1808" t="s">
        <v>21</v>
      </c>
      <c r="J1808" t="s">
        <v>167</v>
      </c>
      <c r="K1808">
        <v>23</v>
      </c>
      <c r="L1808">
        <v>1996</v>
      </c>
      <c r="M1808">
        <f t="shared" si="347"/>
        <v>11</v>
      </c>
      <c r="N1808">
        <v>0</v>
      </c>
      <c r="O1808">
        <v>0</v>
      </c>
      <c r="P1808">
        <v>2</v>
      </c>
      <c r="Q1808">
        <v>33</v>
      </c>
      <c r="R1808">
        <v>5</v>
      </c>
      <c r="S1808">
        <f t="shared" si="348"/>
        <v>28</v>
      </c>
      <c r="T1808">
        <v>105</v>
      </c>
      <c r="U1808">
        <f t="shared" si="349"/>
        <v>0</v>
      </c>
      <c r="V1808">
        <f t="shared" si="357"/>
        <v>0</v>
      </c>
      <c r="W1808" s="1">
        <v>0.43824701195219123</v>
      </c>
      <c r="X1808">
        <f t="shared" si="350"/>
        <v>0</v>
      </c>
      <c r="Y1808">
        <f t="shared" si="351"/>
        <v>0</v>
      </c>
      <c r="Z1808">
        <f t="shared" si="352"/>
        <v>1</v>
      </c>
      <c r="AA1808">
        <f t="shared" si="353"/>
        <v>0</v>
      </c>
      <c r="AB1808">
        <f t="shared" si="346"/>
        <v>0</v>
      </c>
      <c r="AC1808">
        <f t="shared" si="354"/>
        <v>0</v>
      </c>
      <c r="AD1808" t="s">
        <v>9863</v>
      </c>
      <c r="AE1808">
        <f t="shared" si="355"/>
        <v>0</v>
      </c>
      <c r="AF1808">
        <f t="shared" si="356"/>
        <v>1</v>
      </c>
    </row>
    <row r="1809" spans="1:32" hidden="1" x14ac:dyDescent="0.25">
      <c r="A1809">
        <v>1999</v>
      </c>
      <c r="B1809">
        <v>2</v>
      </c>
      <c r="C1809">
        <v>32</v>
      </c>
      <c r="D1809" t="s">
        <v>98</v>
      </c>
      <c r="E1809" t="s">
        <v>4640</v>
      </c>
      <c r="F1809">
        <v>0</v>
      </c>
      <c r="G1809" t="s">
        <v>25</v>
      </c>
      <c r="H1809" t="s">
        <v>25</v>
      </c>
      <c r="I1809" t="s">
        <v>21</v>
      </c>
      <c r="J1809" t="s">
        <v>78</v>
      </c>
      <c r="K1809">
        <v>23</v>
      </c>
      <c r="L1809">
        <v>2005</v>
      </c>
      <c r="M1809">
        <f t="shared" si="347"/>
        <v>7</v>
      </c>
      <c r="N1809">
        <v>0</v>
      </c>
      <c r="O1809">
        <v>0</v>
      </c>
      <c r="P1809">
        <v>4</v>
      </c>
      <c r="Q1809">
        <v>33</v>
      </c>
      <c r="R1809">
        <v>28</v>
      </c>
      <c r="S1809">
        <f t="shared" si="348"/>
        <v>5</v>
      </c>
      <c r="T1809">
        <v>101</v>
      </c>
      <c r="U1809">
        <f t="shared" si="349"/>
        <v>0</v>
      </c>
      <c r="V1809">
        <f t="shared" si="357"/>
        <v>0</v>
      </c>
      <c r="W1809" s="1">
        <v>0.43824701195219123</v>
      </c>
      <c r="X1809">
        <f t="shared" si="350"/>
        <v>0</v>
      </c>
      <c r="Y1809">
        <f t="shared" si="351"/>
        <v>0</v>
      </c>
      <c r="Z1809">
        <f t="shared" si="352"/>
        <v>1</v>
      </c>
      <c r="AA1809">
        <f t="shared" si="353"/>
        <v>0</v>
      </c>
      <c r="AB1809">
        <f t="shared" si="346"/>
        <v>0</v>
      </c>
      <c r="AC1809">
        <f t="shared" si="354"/>
        <v>0</v>
      </c>
      <c r="AD1809" t="s">
        <v>9865</v>
      </c>
      <c r="AE1809">
        <f t="shared" si="355"/>
        <v>0</v>
      </c>
      <c r="AF1809">
        <f t="shared" si="356"/>
        <v>0</v>
      </c>
    </row>
    <row r="1810" spans="1:32" hidden="1" x14ac:dyDescent="0.25">
      <c r="A1810">
        <v>2000</v>
      </c>
      <c r="B1810">
        <v>2</v>
      </c>
      <c r="C1810">
        <v>47</v>
      </c>
      <c r="D1810" t="s">
        <v>68</v>
      </c>
      <c r="E1810" t="s">
        <v>6231</v>
      </c>
      <c r="F1810">
        <v>0</v>
      </c>
      <c r="G1810" t="s">
        <v>25</v>
      </c>
      <c r="H1810" t="s">
        <v>25</v>
      </c>
      <c r="I1810" t="s">
        <v>21</v>
      </c>
      <c r="J1810" t="s">
        <v>676</v>
      </c>
      <c r="K1810">
        <v>22</v>
      </c>
      <c r="L1810">
        <v>2008</v>
      </c>
      <c r="M1810">
        <f t="shared" si="347"/>
        <v>9</v>
      </c>
      <c r="N1810">
        <v>0</v>
      </c>
      <c r="O1810">
        <v>0</v>
      </c>
      <c r="P1810">
        <v>4</v>
      </c>
      <c r="Q1810">
        <v>33</v>
      </c>
      <c r="R1810">
        <v>32</v>
      </c>
      <c r="S1810">
        <f t="shared" si="348"/>
        <v>1</v>
      </c>
      <c r="T1810">
        <v>115</v>
      </c>
      <c r="U1810">
        <f t="shared" si="349"/>
        <v>0</v>
      </c>
      <c r="V1810">
        <f t="shared" si="357"/>
        <v>0</v>
      </c>
      <c r="W1810" s="1">
        <v>0.43824701195219123</v>
      </c>
      <c r="X1810">
        <f t="shared" si="350"/>
        <v>0</v>
      </c>
      <c r="Y1810">
        <f t="shared" si="351"/>
        <v>0</v>
      </c>
      <c r="Z1810">
        <f t="shared" si="352"/>
        <v>1</v>
      </c>
      <c r="AA1810">
        <f t="shared" si="353"/>
        <v>0</v>
      </c>
      <c r="AB1810">
        <f t="shared" si="346"/>
        <v>0</v>
      </c>
      <c r="AC1810">
        <f t="shared" si="354"/>
        <v>0</v>
      </c>
      <c r="AD1810" t="s">
        <v>9866</v>
      </c>
      <c r="AE1810">
        <f t="shared" si="355"/>
        <v>0</v>
      </c>
      <c r="AF1810">
        <f t="shared" si="356"/>
        <v>0</v>
      </c>
    </row>
    <row r="1811" spans="1:32" hidden="1" x14ac:dyDescent="0.25">
      <c r="A1811">
        <v>2007</v>
      </c>
      <c r="B1811">
        <v>2</v>
      </c>
      <c r="C1811">
        <v>44</v>
      </c>
      <c r="D1811" t="s">
        <v>52</v>
      </c>
      <c r="E1811" t="s">
        <v>7948</v>
      </c>
      <c r="F1811">
        <v>0</v>
      </c>
      <c r="G1811" t="s">
        <v>25</v>
      </c>
      <c r="H1811" t="s">
        <v>25</v>
      </c>
      <c r="I1811" t="s">
        <v>21</v>
      </c>
      <c r="J1811" t="s">
        <v>471</v>
      </c>
      <c r="K1811">
        <v>21</v>
      </c>
      <c r="L1811">
        <v>2013</v>
      </c>
      <c r="M1811">
        <f t="shared" si="347"/>
        <v>7</v>
      </c>
      <c r="N1811">
        <v>0</v>
      </c>
      <c r="O1811">
        <v>1</v>
      </c>
      <c r="P1811">
        <v>3</v>
      </c>
      <c r="Q1811">
        <v>33</v>
      </c>
      <c r="R1811">
        <v>20</v>
      </c>
      <c r="S1811">
        <f t="shared" si="348"/>
        <v>13</v>
      </c>
      <c r="T1811">
        <v>81</v>
      </c>
      <c r="U1811">
        <f t="shared" si="349"/>
        <v>0</v>
      </c>
      <c r="V1811">
        <f t="shared" si="357"/>
        <v>0</v>
      </c>
      <c r="W1811" s="1">
        <v>0.43824701195219123</v>
      </c>
      <c r="X1811">
        <f t="shared" si="350"/>
        <v>0</v>
      </c>
      <c r="Y1811">
        <f t="shared" si="351"/>
        <v>0</v>
      </c>
      <c r="Z1811">
        <f t="shared" si="352"/>
        <v>1</v>
      </c>
      <c r="AA1811">
        <f t="shared" si="353"/>
        <v>0</v>
      </c>
      <c r="AB1811">
        <f t="shared" si="346"/>
        <v>0</v>
      </c>
      <c r="AC1811">
        <f t="shared" si="354"/>
        <v>0</v>
      </c>
      <c r="AD1811" s="2" t="s">
        <v>9867</v>
      </c>
      <c r="AE1811">
        <f t="shared" si="355"/>
        <v>0</v>
      </c>
      <c r="AF1811">
        <f t="shared" si="356"/>
        <v>0</v>
      </c>
    </row>
    <row r="1812" spans="1:32" hidden="1" x14ac:dyDescent="0.25">
      <c r="A1812">
        <v>1989</v>
      </c>
      <c r="B1812">
        <v>3</v>
      </c>
      <c r="C1812">
        <v>82</v>
      </c>
      <c r="D1812" t="s">
        <v>72</v>
      </c>
      <c r="E1812" t="s">
        <v>3321</v>
      </c>
      <c r="F1812">
        <v>0</v>
      </c>
      <c r="G1812" t="s">
        <v>25</v>
      </c>
      <c r="H1812" t="s">
        <v>25</v>
      </c>
      <c r="I1812" t="s">
        <v>21</v>
      </c>
      <c r="J1812" t="s">
        <v>3322</v>
      </c>
      <c r="K1812">
        <v>24</v>
      </c>
      <c r="L1812">
        <v>1997</v>
      </c>
      <c r="M1812">
        <f t="shared" si="347"/>
        <v>9</v>
      </c>
      <c r="N1812">
        <v>0</v>
      </c>
      <c r="O1812">
        <v>0</v>
      </c>
      <c r="P1812">
        <v>4</v>
      </c>
      <c r="Q1812">
        <v>33</v>
      </c>
      <c r="R1812">
        <v>24</v>
      </c>
      <c r="S1812">
        <f t="shared" si="348"/>
        <v>9</v>
      </c>
      <c r="T1812">
        <v>116</v>
      </c>
      <c r="U1812">
        <f t="shared" si="349"/>
        <v>0</v>
      </c>
      <c r="V1812">
        <f t="shared" si="357"/>
        <v>0</v>
      </c>
      <c r="W1812" s="1">
        <v>0.43824701195219123</v>
      </c>
      <c r="X1812">
        <f t="shared" si="350"/>
        <v>0</v>
      </c>
      <c r="Y1812">
        <f t="shared" si="351"/>
        <v>0</v>
      </c>
      <c r="Z1812">
        <f t="shared" si="352"/>
        <v>1</v>
      </c>
      <c r="AA1812">
        <f t="shared" si="353"/>
        <v>0</v>
      </c>
      <c r="AB1812">
        <f t="shared" si="346"/>
        <v>0</v>
      </c>
      <c r="AC1812">
        <f t="shared" si="354"/>
        <v>0</v>
      </c>
      <c r="AD1812" t="s">
        <v>9863</v>
      </c>
      <c r="AE1812">
        <f t="shared" si="355"/>
        <v>0</v>
      </c>
      <c r="AF1812">
        <f t="shared" si="356"/>
        <v>0</v>
      </c>
    </row>
    <row r="1813" spans="1:32" hidden="1" x14ac:dyDescent="0.25">
      <c r="A1813">
        <v>1980</v>
      </c>
      <c r="B1813">
        <v>4</v>
      </c>
      <c r="C1813">
        <v>88</v>
      </c>
      <c r="D1813" t="s">
        <v>1588</v>
      </c>
      <c r="E1813" t="s">
        <v>197</v>
      </c>
      <c r="F1813">
        <v>0</v>
      </c>
      <c r="G1813" t="s">
        <v>25</v>
      </c>
      <c r="H1813" t="s">
        <v>25</v>
      </c>
      <c r="I1813" t="s">
        <v>21</v>
      </c>
      <c r="J1813" t="s">
        <v>31</v>
      </c>
      <c r="K1813">
        <v>24</v>
      </c>
      <c r="L1813">
        <v>1988</v>
      </c>
      <c r="M1813">
        <f t="shared" si="347"/>
        <v>9</v>
      </c>
      <c r="N1813">
        <v>0</v>
      </c>
      <c r="O1813">
        <v>0</v>
      </c>
      <c r="P1813">
        <v>6</v>
      </c>
      <c r="Q1813">
        <v>33</v>
      </c>
      <c r="R1813">
        <v>23</v>
      </c>
      <c r="S1813">
        <f t="shared" si="348"/>
        <v>10</v>
      </c>
      <c r="T1813">
        <v>120</v>
      </c>
      <c r="U1813">
        <f t="shared" si="349"/>
        <v>0</v>
      </c>
      <c r="V1813">
        <f t="shared" si="357"/>
        <v>0</v>
      </c>
      <c r="W1813" s="1">
        <v>0.43824701195219123</v>
      </c>
      <c r="X1813">
        <f t="shared" si="350"/>
        <v>0</v>
      </c>
      <c r="Y1813">
        <f t="shared" si="351"/>
        <v>0</v>
      </c>
      <c r="Z1813">
        <f t="shared" si="352"/>
        <v>1</v>
      </c>
      <c r="AA1813">
        <f t="shared" si="353"/>
        <v>0</v>
      </c>
      <c r="AB1813">
        <f t="shared" si="346"/>
        <v>0</v>
      </c>
      <c r="AC1813">
        <f t="shared" si="354"/>
        <v>0</v>
      </c>
      <c r="AD1813" t="s">
        <v>9862</v>
      </c>
      <c r="AE1813">
        <f t="shared" si="355"/>
        <v>0</v>
      </c>
      <c r="AF1813">
        <f t="shared" si="356"/>
        <v>0</v>
      </c>
    </row>
    <row r="1814" spans="1:32" hidden="1" x14ac:dyDescent="0.25">
      <c r="A1814">
        <v>2001</v>
      </c>
      <c r="B1814">
        <v>4</v>
      </c>
      <c r="C1814">
        <v>124</v>
      </c>
      <c r="D1814" t="s">
        <v>5488</v>
      </c>
      <c r="E1814" t="s">
        <v>6552</v>
      </c>
      <c r="F1814">
        <v>0</v>
      </c>
      <c r="G1814" t="s">
        <v>25</v>
      </c>
      <c r="H1814" t="s">
        <v>25</v>
      </c>
      <c r="I1814" t="s">
        <v>21</v>
      </c>
      <c r="J1814" t="s">
        <v>373</v>
      </c>
      <c r="K1814">
        <v>22</v>
      </c>
      <c r="L1814">
        <v>2008</v>
      </c>
      <c r="M1814">
        <f t="shared" si="347"/>
        <v>8</v>
      </c>
      <c r="N1814">
        <v>0</v>
      </c>
      <c r="O1814">
        <v>0</v>
      </c>
      <c r="P1814">
        <v>5</v>
      </c>
      <c r="Q1814">
        <v>33</v>
      </c>
      <c r="R1814">
        <v>16</v>
      </c>
      <c r="S1814">
        <f t="shared" si="348"/>
        <v>17</v>
      </c>
      <c r="T1814">
        <v>114</v>
      </c>
      <c r="U1814">
        <f t="shared" si="349"/>
        <v>0</v>
      </c>
      <c r="V1814">
        <f t="shared" si="357"/>
        <v>0</v>
      </c>
      <c r="W1814" s="1">
        <v>0.43824701195219123</v>
      </c>
      <c r="X1814">
        <f t="shared" si="350"/>
        <v>0</v>
      </c>
      <c r="Y1814">
        <f t="shared" si="351"/>
        <v>0</v>
      </c>
      <c r="Z1814">
        <f t="shared" si="352"/>
        <v>1</v>
      </c>
      <c r="AA1814">
        <f t="shared" si="353"/>
        <v>0</v>
      </c>
      <c r="AB1814">
        <f t="shared" si="346"/>
        <v>0</v>
      </c>
      <c r="AC1814">
        <f t="shared" si="354"/>
        <v>0</v>
      </c>
      <c r="AD1814" t="s">
        <v>9866</v>
      </c>
      <c r="AE1814">
        <f t="shared" si="355"/>
        <v>0</v>
      </c>
      <c r="AF1814">
        <f t="shared" si="356"/>
        <v>0</v>
      </c>
    </row>
    <row r="1815" spans="1:32" hidden="1" x14ac:dyDescent="0.25">
      <c r="A1815">
        <v>1990</v>
      </c>
      <c r="B1815">
        <v>5</v>
      </c>
      <c r="C1815">
        <v>133</v>
      </c>
      <c r="D1815" t="s">
        <v>91</v>
      </c>
      <c r="E1815" t="s">
        <v>3702</v>
      </c>
      <c r="F1815">
        <v>0</v>
      </c>
      <c r="G1815" t="s">
        <v>25</v>
      </c>
      <c r="H1815" t="s">
        <v>25</v>
      </c>
      <c r="I1815" t="s">
        <v>21</v>
      </c>
      <c r="J1815" t="s">
        <v>123</v>
      </c>
      <c r="K1815">
        <v>23</v>
      </c>
      <c r="L1815">
        <v>1996</v>
      </c>
      <c r="M1815">
        <f t="shared" si="347"/>
        <v>7</v>
      </c>
      <c r="N1815">
        <v>0</v>
      </c>
      <c r="O1815">
        <v>0</v>
      </c>
      <c r="P1815">
        <v>6</v>
      </c>
      <c r="Q1815">
        <v>33</v>
      </c>
      <c r="R1815">
        <v>32</v>
      </c>
      <c r="S1815">
        <f t="shared" si="348"/>
        <v>1</v>
      </c>
      <c r="T1815">
        <v>100</v>
      </c>
      <c r="U1815">
        <f t="shared" si="349"/>
        <v>0</v>
      </c>
      <c r="V1815">
        <f t="shared" si="357"/>
        <v>0</v>
      </c>
      <c r="W1815" s="1">
        <v>0.43824701195219123</v>
      </c>
      <c r="X1815">
        <f t="shared" si="350"/>
        <v>0</v>
      </c>
      <c r="Y1815">
        <f t="shared" si="351"/>
        <v>0</v>
      </c>
      <c r="Z1815">
        <f t="shared" si="352"/>
        <v>1</v>
      </c>
      <c r="AA1815">
        <f t="shared" si="353"/>
        <v>0</v>
      </c>
      <c r="AB1815">
        <f t="shared" si="346"/>
        <v>0</v>
      </c>
      <c r="AC1815">
        <f t="shared" si="354"/>
        <v>0</v>
      </c>
      <c r="AD1815" t="s">
        <v>9864</v>
      </c>
      <c r="AE1815">
        <f t="shared" si="355"/>
        <v>1</v>
      </c>
      <c r="AF1815">
        <f t="shared" si="356"/>
        <v>0</v>
      </c>
    </row>
    <row r="1816" spans="1:32" hidden="1" x14ac:dyDescent="0.25">
      <c r="A1816">
        <v>1984</v>
      </c>
      <c r="B1816">
        <v>7</v>
      </c>
      <c r="C1816">
        <v>171</v>
      </c>
      <c r="D1816" t="s">
        <v>48</v>
      </c>
      <c r="E1816" t="s">
        <v>1759</v>
      </c>
      <c r="F1816">
        <v>0</v>
      </c>
      <c r="G1816" t="s">
        <v>25</v>
      </c>
      <c r="H1816" t="s">
        <v>25</v>
      </c>
      <c r="I1816" t="s">
        <v>21</v>
      </c>
      <c r="J1816" t="s">
        <v>240</v>
      </c>
      <c r="K1816">
        <v>22</v>
      </c>
      <c r="L1816">
        <v>1990</v>
      </c>
      <c r="M1816">
        <f t="shared" si="347"/>
        <v>7</v>
      </c>
      <c r="N1816">
        <v>0</v>
      </c>
      <c r="O1816">
        <v>0</v>
      </c>
      <c r="P1816">
        <v>4</v>
      </c>
      <c r="Q1816">
        <v>33</v>
      </c>
      <c r="R1816">
        <v>33</v>
      </c>
      <c r="S1816">
        <f t="shared" si="348"/>
        <v>0</v>
      </c>
      <c r="T1816">
        <v>90</v>
      </c>
      <c r="U1816">
        <f t="shared" si="349"/>
        <v>0</v>
      </c>
      <c r="V1816">
        <f t="shared" si="357"/>
        <v>0</v>
      </c>
      <c r="W1816" s="1">
        <v>0.43824701195219123</v>
      </c>
      <c r="X1816">
        <f t="shared" si="350"/>
        <v>0</v>
      </c>
      <c r="Y1816">
        <f t="shared" si="351"/>
        <v>0</v>
      </c>
      <c r="Z1816">
        <f t="shared" si="352"/>
        <v>1</v>
      </c>
      <c r="AA1816">
        <f t="shared" si="353"/>
        <v>0</v>
      </c>
      <c r="AB1816">
        <f t="shared" si="346"/>
        <v>0</v>
      </c>
      <c r="AC1816">
        <f t="shared" si="354"/>
        <v>0</v>
      </c>
      <c r="AD1816" t="s">
        <v>9862</v>
      </c>
      <c r="AE1816">
        <f t="shared" si="355"/>
        <v>1</v>
      </c>
      <c r="AF1816">
        <f t="shared" si="356"/>
        <v>0</v>
      </c>
    </row>
    <row r="1817" spans="1:32" hidden="1" x14ac:dyDescent="0.25">
      <c r="A1817">
        <v>2004</v>
      </c>
      <c r="B1817">
        <v>7</v>
      </c>
      <c r="C1817">
        <v>216</v>
      </c>
      <c r="D1817" t="s">
        <v>182</v>
      </c>
      <c r="E1817" t="s">
        <v>7379</v>
      </c>
      <c r="F1817">
        <v>0</v>
      </c>
      <c r="G1817" t="s">
        <v>25</v>
      </c>
      <c r="H1817" t="s">
        <v>25</v>
      </c>
      <c r="I1817" t="s">
        <v>21</v>
      </c>
      <c r="J1817" t="s">
        <v>6406</v>
      </c>
      <c r="K1817">
        <v>25</v>
      </c>
      <c r="L1817">
        <v>2011</v>
      </c>
      <c r="M1817">
        <f t="shared" si="347"/>
        <v>8</v>
      </c>
      <c r="N1817">
        <v>0</v>
      </c>
      <c r="O1817">
        <v>0</v>
      </c>
      <c r="P1817">
        <v>3</v>
      </c>
      <c r="Q1817">
        <v>33</v>
      </c>
      <c r="R1817">
        <v>26</v>
      </c>
      <c r="S1817">
        <f t="shared" si="348"/>
        <v>7</v>
      </c>
      <c r="T1817">
        <v>105</v>
      </c>
      <c r="U1817">
        <f t="shared" si="349"/>
        <v>0</v>
      </c>
      <c r="V1817">
        <f t="shared" si="357"/>
        <v>0</v>
      </c>
      <c r="W1817" s="1">
        <v>0.43824701195219123</v>
      </c>
      <c r="X1817">
        <f t="shared" si="350"/>
        <v>0</v>
      </c>
      <c r="Y1817">
        <f t="shared" si="351"/>
        <v>0</v>
      </c>
      <c r="Z1817">
        <f t="shared" si="352"/>
        <v>1</v>
      </c>
      <c r="AA1817">
        <f t="shared" si="353"/>
        <v>0</v>
      </c>
      <c r="AB1817">
        <f t="shared" si="346"/>
        <v>0</v>
      </c>
      <c r="AC1817">
        <f t="shared" si="354"/>
        <v>0</v>
      </c>
      <c r="AD1817" t="s">
        <v>9866</v>
      </c>
      <c r="AE1817">
        <f t="shared" si="355"/>
        <v>1</v>
      </c>
      <c r="AF1817">
        <f t="shared" si="356"/>
        <v>0</v>
      </c>
    </row>
    <row r="1818" spans="1:32" hidden="1" x14ac:dyDescent="0.25">
      <c r="A1818">
        <v>2008</v>
      </c>
      <c r="B1818">
        <v>7</v>
      </c>
      <c r="C1818">
        <v>224</v>
      </c>
      <c r="D1818" t="s">
        <v>72</v>
      </c>
      <c r="E1818" t="s">
        <v>8363</v>
      </c>
      <c r="F1818">
        <v>0</v>
      </c>
      <c r="G1818" t="s">
        <v>25</v>
      </c>
      <c r="H1818" t="s">
        <v>25</v>
      </c>
      <c r="I1818" t="s">
        <v>21</v>
      </c>
      <c r="J1818" t="s">
        <v>177</v>
      </c>
      <c r="K1818">
        <v>21</v>
      </c>
      <c r="L1818">
        <v>2015</v>
      </c>
      <c r="M1818">
        <f t="shared" si="347"/>
        <v>8</v>
      </c>
      <c r="N1818">
        <v>0</v>
      </c>
      <c r="O1818">
        <v>0</v>
      </c>
      <c r="P1818">
        <v>5</v>
      </c>
      <c r="Q1818">
        <v>33</v>
      </c>
      <c r="R1818">
        <v>29</v>
      </c>
      <c r="S1818">
        <f t="shared" si="348"/>
        <v>4</v>
      </c>
      <c r="T1818">
        <v>99</v>
      </c>
      <c r="U1818">
        <f t="shared" si="349"/>
        <v>0</v>
      </c>
      <c r="V1818">
        <f t="shared" si="357"/>
        <v>0</v>
      </c>
      <c r="W1818" s="1">
        <v>0.43824701195219123</v>
      </c>
      <c r="X1818">
        <f t="shared" si="350"/>
        <v>0</v>
      </c>
      <c r="Y1818">
        <f t="shared" si="351"/>
        <v>0</v>
      </c>
      <c r="Z1818">
        <f t="shared" si="352"/>
        <v>1</v>
      </c>
      <c r="AA1818">
        <f t="shared" si="353"/>
        <v>0</v>
      </c>
      <c r="AB1818">
        <f t="shared" si="346"/>
        <v>0</v>
      </c>
      <c r="AC1818">
        <f t="shared" si="354"/>
        <v>0</v>
      </c>
      <c r="AD1818" s="2" t="s">
        <v>9867</v>
      </c>
      <c r="AE1818">
        <f t="shared" si="355"/>
        <v>1</v>
      </c>
      <c r="AF1818">
        <f t="shared" si="356"/>
        <v>0</v>
      </c>
    </row>
    <row r="1819" spans="1:32" hidden="1" x14ac:dyDescent="0.25">
      <c r="A1819">
        <v>1987</v>
      </c>
      <c r="B1819">
        <v>10</v>
      </c>
      <c r="C1819">
        <v>258</v>
      </c>
      <c r="D1819" t="s">
        <v>5488</v>
      </c>
      <c r="E1819" t="s">
        <v>2836</v>
      </c>
      <c r="F1819">
        <v>0</v>
      </c>
      <c r="G1819" t="s">
        <v>25</v>
      </c>
      <c r="H1819" t="s">
        <v>25</v>
      </c>
      <c r="I1819" t="s">
        <v>21</v>
      </c>
      <c r="J1819" t="s">
        <v>528</v>
      </c>
      <c r="K1819">
        <v>22</v>
      </c>
      <c r="L1819">
        <v>1993</v>
      </c>
      <c r="M1819">
        <f t="shared" si="347"/>
        <v>7</v>
      </c>
      <c r="N1819">
        <v>0</v>
      </c>
      <c r="O1819">
        <v>1</v>
      </c>
      <c r="P1819">
        <v>4</v>
      </c>
      <c r="Q1819">
        <v>33</v>
      </c>
      <c r="R1819">
        <v>33</v>
      </c>
      <c r="S1819">
        <f t="shared" si="348"/>
        <v>0</v>
      </c>
      <c r="T1819">
        <v>102</v>
      </c>
      <c r="U1819">
        <f t="shared" si="349"/>
        <v>0</v>
      </c>
      <c r="V1819">
        <f t="shared" si="357"/>
        <v>0</v>
      </c>
      <c r="W1819" s="1">
        <v>0.43824701195219123</v>
      </c>
      <c r="X1819">
        <f t="shared" si="350"/>
        <v>0</v>
      </c>
      <c r="Y1819">
        <f t="shared" si="351"/>
        <v>0</v>
      </c>
      <c r="Z1819">
        <f t="shared" si="352"/>
        <v>1</v>
      </c>
      <c r="AA1819">
        <f t="shared" si="353"/>
        <v>0</v>
      </c>
      <c r="AB1819">
        <f t="shared" si="346"/>
        <v>0</v>
      </c>
      <c r="AC1819">
        <f t="shared" si="354"/>
        <v>0</v>
      </c>
      <c r="AD1819" t="s">
        <v>9863</v>
      </c>
      <c r="AE1819">
        <f t="shared" si="355"/>
        <v>1</v>
      </c>
      <c r="AF1819">
        <f t="shared" si="356"/>
        <v>0</v>
      </c>
    </row>
    <row r="1820" spans="1:32" hidden="1" x14ac:dyDescent="0.25">
      <c r="A1820">
        <v>1984</v>
      </c>
      <c r="B1820">
        <v>1</v>
      </c>
      <c r="C1820">
        <v>12</v>
      </c>
      <c r="D1820" t="s">
        <v>32</v>
      </c>
      <c r="E1820" t="s">
        <v>1593</v>
      </c>
      <c r="F1820">
        <v>0</v>
      </c>
      <c r="G1820" t="s">
        <v>34</v>
      </c>
      <c r="H1820" t="s">
        <v>35</v>
      </c>
      <c r="I1820" t="s">
        <v>36</v>
      </c>
      <c r="J1820" t="s">
        <v>348</v>
      </c>
      <c r="K1820">
        <v>22</v>
      </c>
      <c r="L1820">
        <v>1991</v>
      </c>
      <c r="M1820">
        <f t="shared" si="347"/>
        <v>8</v>
      </c>
      <c r="N1820">
        <v>0</v>
      </c>
      <c r="O1820">
        <v>0</v>
      </c>
      <c r="P1820">
        <v>6</v>
      </c>
      <c r="Q1820">
        <v>36</v>
      </c>
      <c r="R1820">
        <v>27</v>
      </c>
      <c r="S1820">
        <f t="shared" si="348"/>
        <v>9</v>
      </c>
      <c r="T1820">
        <v>94</v>
      </c>
      <c r="U1820">
        <f t="shared" si="349"/>
        <v>0</v>
      </c>
      <c r="V1820">
        <f t="shared" si="357"/>
        <v>0</v>
      </c>
      <c r="W1820" s="1">
        <v>0.43426294820717121</v>
      </c>
      <c r="X1820">
        <f t="shared" si="350"/>
        <v>0</v>
      </c>
      <c r="Y1820">
        <f t="shared" si="351"/>
        <v>0</v>
      </c>
      <c r="Z1820">
        <f t="shared" si="352"/>
        <v>1</v>
      </c>
      <c r="AA1820">
        <f t="shared" si="353"/>
        <v>0</v>
      </c>
      <c r="AB1820">
        <f t="shared" si="346"/>
        <v>0</v>
      </c>
      <c r="AC1820">
        <f t="shared" si="354"/>
        <v>0</v>
      </c>
      <c r="AD1820" t="s">
        <v>9862</v>
      </c>
      <c r="AE1820">
        <f t="shared" si="355"/>
        <v>0</v>
      </c>
      <c r="AF1820">
        <f t="shared" si="356"/>
        <v>1</v>
      </c>
    </row>
    <row r="1821" spans="1:32" hidden="1" x14ac:dyDescent="0.25">
      <c r="A1821">
        <v>1996</v>
      </c>
      <c r="B1821">
        <v>1</v>
      </c>
      <c r="C1821">
        <v>12</v>
      </c>
      <c r="D1821" t="s">
        <v>88</v>
      </c>
      <c r="E1821" t="s">
        <v>5232</v>
      </c>
      <c r="F1821">
        <v>0</v>
      </c>
      <c r="G1821" t="s">
        <v>34</v>
      </c>
      <c r="H1821" t="s">
        <v>35</v>
      </c>
      <c r="I1821" t="s">
        <v>36</v>
      </c>
      <c r="J1821" t="s">
        <v>141</v>
      </c>
      <c r="K1821">
        <v>21</v>
      </c>
      <c r="L1821">
        <v>2004</v>
      </c>
      <c r="M1821">
        <f t="shared" si="347"/>
        <v>9</v>
      </c>
      <c r="N1821">
        <v>0</v>
      </c>
      <c r="O1821">
        <v>0</v>
      </c>
      <c r="P1821">
        <v>4</v>
      </c>
      <c r="Q1821">
        <v>36</v>
      </c>
      <c r="R1821">
        <v>23</v>
      </c>
      <c r="S1821">
        <f t="shared" si="348"/>
        <v>13</v>
      </c>
      <c r="T1821">
        <v>110</v>
      </c>
      <c r="U1821">
        <f t="shared" si="349"/>
        <v>0</v>
      </c>
      <c r="V1821">
        <f t="shared" si="357"/>
        <v>0</v>
      </c>
      <c r="W1821" s="1">
        <v>0.43426294820717121</v>
      </c>
      <c r="X1821">
        <f t="shared" si="350"/>
        <v>0</v>
      </c>
      <c r="Y1821">
        <f t="shared" si="351"/>
        <v>0</v>
      </c>
      <c r="Z1821">
        <f t="shared" si="352"/>
        <v>1</v>
      </c>
      <c r="AA1821">
        <f t="shared" si="353"/>
        <v>0</v>
      </c>
      <c r="AB1821">
        <f t="shared" si="346"/>
        <v>0</v>
      </c>
      <c r="AC1821">
        <f t="shared" si="354"/>
        <v>0</v>
      </c>
      <c r="AD1821" t="s">
        <v>9865</v>
      </c>
      <c r="AE1821">
        <f t="shared" si="355"/>
        <v>0</v>
      </c>
      <c r="AF1821">
        <f t="shared" si="356"/>
        <v>1</v>
      </c>
    </row>
    <row r="1822" spans="1:32" hidden="1" x14ac:dyDescent="0.25">
      <c r="A1822">
        <v>2005</v>
      </c>
      <c r="B1822">
        <v>1</v>
      </c>
      <c r="C1822">
        <v>20</v>
      </c>
      <c r="D1822" t="s">
        <v>182</v>
      </c>
      <c r="E1822" t="s">
        <v>4807</v>
      </c>
      <c r="F1822">
        <v>0</v>
      </c>
      <c r="G1822" t="s">
        <v>34</v>
      </c>
      <c r="H1822" t="s">
        <v>35</v>
      </c>
      <c r="I1822" t="s">
        <v>36</v>
      </c>
      <c r="J1822" t="s">
        <v>106</v>
      </c>
      <c r="K1822">
        <v>22</v>
      </c>
      <c r="L1822">
        <v>2013</v>
      </c>
      <c r="M1822">
        <f t="shared" si="347"/>
        <v>9</v>
      </c>
      <c r="N1822">
        <v>0</v>
      </c>
      <c r="O1822">
        <v>0</v>
      </c>
      <c r="P1822">
        <v>6</v>
      </c>
      <c r="Q1822">
        <v>36</v>
      </c>
      <c r="R1822">
        <v>35</v>
      </c>
      <c r="S1822">
        <f t="shared" si="348"/>
        <v>1</v>
      </c>
      <c r="T1822">
        <v>124</v>
      </c>
      <c r="U1822">
        <f t="shared" si="349"/>
        <v>0</v>
      </c>
      <c r="V1822">
        <f t="shared" si="357"/>
        <v>0</v>
      </c>
      <c r="W1822" s="1">
        <v>0.43426294820717121</v>
      </c>
      <c r="X1822">
        <f t="shared" si="350"/>
        <v>0</v>
      </c>
      <c r="Y1822">
        <f t="shared" si="351"/>
        <v>0</v>
      </c>
      <c r="Z1822">
        <f t="shared" si="352"/>
        <v>1</v>
      </c>
      <c r="AA1822">
        <f t="shared" si="353"/>
        <v>0</v>
      </c>
      <c r="AB1822">
        <f t="shared" si="346"/>
        <v>0</v>
      </c>
      <c r="AC1822">
        <f t="shared" si="354"/>
        <v>0</v>
      </c>
      <c r="AD1822" s="2" t="s">
        <v>9867</v>
      </c>
      <c r="AE1822">
        <f t="shared" si="355"/>
        <v>0</v>
      </c>
      <c r="AF1822">
        <f t="shared" si="356"/>
        <v>1</v>
      </c>
    </row>
    <row r="1823" spans="1:32" hidden="1" x14ac:dyDescent="0.25">
      <c r="A1823">
        <v>1991</v>
      </c>
      <c r="B1823">
        <v>2</v>
      </c>
      <c r="C1823">
        <v>32</v>
      </c>
      <c r="D1823" t="s">
        <v>4779</v>
      </c>
      <c r="E1823" t="s">
        <v>1400</v>
      </c>
      <c r="F1823">
        <v>0</v>
      </c>
      <c r="G1823" t="s">
        <v>34</v>
      </c>
      <c r="H1823" t="s">
        <v>35</v>
      </c>
      <c r="I1823" t="s">
        <v>36</v>
      </c>
      <c r="J1823" t="s">
        <v>74</v>
      </c>
      <c r="K1823">
        <v>22</v>
      </c>
      <c r="L1823">
        <v>1999</v>
      </c>
      <c r="M1823">
        <f t="shared" si="347"/>
        <v>9</v>
      </c>
      <c r="N1823">
        <v>0</v>
      </c>
      <c r="O1823">
        <v>0</v>
      </c>
      <c r="P1823">
        <v>4</v>
      </c>
      <c r="Q1823">
        <v>36</v>
      </c>
      <c r="R1823">
        <v>7</v>
      </c>
      <c r="S1823">
        <f t="shared" si="348"/>
        <v>29</v>
      </c>
      <c r="T1823">
        <v>135</v>
      </c>
      <c r="U1823">
        <f t="shared" si="349"/>
        <v>0</v>
      </c>
      <c r="V1823">
        <f t="shared" si="357"/>
        <v>0</v>
      </c>
      <c r="W1823" s="1">
        <v>0.43426294820717121</v>
      </c>
      <c r="X1823">
        <f t="shared" si="350"/>
        <v>0</v>
      </c>
      <c r="Y1823">
        <f t="shared" si="351"/>
        <v>0</v>
      </c>
      <c r="Z1823">
        <f t="shared" si="352"/>
        <v>1</v>
      </c>
      <c r="AA1823">
        <f t="shared" si="353"/>
        <v>0</v>
      </c>
      <c r="AB1823">
        <f t="shared" si="346"/>
        <v>0</v>
      </c>
      <c r="AC1823">
        <f t="shared" si="354"/>
        <v>0</v>
      </c>
      <c r="AD1823" t="s">
        <v>9864</v>
      </c>
      <c r="AE1823">
        <f t="shared" si="355"/>
        <v>0</v>
      </c>
      <c r="AF1823">
        <f t="shared" si="356"/>
        <v>0</v>
      </c>
    </row>
    <row r="1824" spans="1:32" hidden="1" x14ac:dyDescent="0.25">
      <c r="A1824">
        <v>1986</v>
      </c>
      <c r="B1824">
        <v>4</v>
      </c>
      <c r="C1824">
        <v>102</v>
      </c>
      <c r="D1824" t="s">
        <v>62</v>
      </c>
      <c r="E1824" t="s">
        <v>2351</v>
      </c>
      <c r="F1824">
        <v>0</v>
      </c>
      <c r="G1824" t="s">
        <v>34</v>
      </c>
      <c r="H1824" t="s">
        <v>35</v>
      </c>
      <c r="I1824" t="s">
        <v>36</v>
      </c>
      <c r="J1824" t="s">
        <v>523</v>
      </c>
      <c r="K1824">
        <v>23</v>
      </c>
      <c r="L1824">
        <v>1993</v>
      </c>
      <c r="M1824">
        <f t="shared" si="347"/>
        <v>8</v>
      </c>
      <c r="N1824">
        <v>0</v>
      </c>
      <c r="O1824">
        <v>0</v>
      </c>
      <c r="P1824">
        <v>5</v>
      </c>
      <c r="Q1824">
        <v>36</v>
      </c>
      <c r="R1824">
        <v>36</v>
      </c>
      <c r="S1824">
        <f t="shared" si="348"/>
        <v>0</v>
      </c>
      <c r="T1824">
        <v>83</v>
      </c>
      <c r="U1824">
        <f t="shared" si="349"/>
        <v>0</v>
      </c>
      <c r="V1824">
        <f t="shared" si="357"/>
        <v>0</v>
      </c>
      <c r="W1824" s="1">
        <v>0.43426294820717121</v>
      </c>
      <c r="X1824">
        <f t="shared" si="350"/>
        <v>0</v>
      </c>
      <c r="Y1824">
        <f t="shared" si="351"/>
        <v>0</v>
      </c>
      <c r="Z1824">
        <f t="shared" si="352"/>
        <v>1</v>
      </c>
      <c r="AA1824">
        <f t="shared" si="353"/>
        <v>0</v>
      </c>
      <c r="AB1824">
        <f t="shared" si="346"/>
        <v>0</v>
      </c>
      <c r="AC1824">
        <f t="shared" si="354"/>
        <v>0</v>
      </c>
      <c r="AD1824" t="s">
        <v>9863</v>
      </c>
      <c r="AE1824">
        <f t="shared" si="355"/>
        <v>0</v>
      </c>
      <c r="AF1824">
        <f t="shared" si="356"/>
        <v>0</v>
      </c>
    </row>
    <row r="1825" spans="1:32" hidden="1" x14ac:dyDescent="0.25">
      <c r="A1825">
        <v>1990</v>
      </c>
      <c r="B1825">
        <v>7</v>
      </c>
      <c r="C1825">
        <v>186</v>
      </c>
      <c r="D1825" t="s">
        <v>32</v>
      </c>
      <c r="E1825" t="s">
        <v>3754</v>
      </c>
      <c r="F1825">
        <v>0</v>
      </c>
      <c r="G1825" t="s">
        <v>34</v>
      </c>
      <c r="H1825" t="s">
        <v>35</v>
      </c>
      <c r="I1825" t="s">
        <v>36</v>
      </c>
      <c r="J1825" t="s">
        <v>131</v>
      </c>
      <c r="K1825">
        <v>23</v>
      </c>
      <c r="L1825">
        <v>2000</v>
      </c>
      <c r="M1825">
        <f t="shared" si="347"/>
        <v>11</v>
      </c>
      <c r="N1825">
        <v>0</v>
      </c>
      <c r="O1825">
        <v>0</v>
      </c>
      <c r="P1825">
        <v>6</v>
      </c>
      <c r="Q1825">
        <v>36</v>
      </c>
      <c r="R1825">
        <v>2</v>
      </c>
      <c r="S1825">
        <f t="shared" si="348"/>
        <v>34</v>
      </c>
      <c r="T1825">
        <v>147</v>
      </c>
      <c r="U1825">
        <f t="shared" si="349"/>
        <v>0</v>
      </c>
      <c r="V1825">
        <f t="shared" si="357"/>
        <v>0</v>
      </c>
      <c r="W1825" s="1">
        <v>0.43426294820717121</v>
      </c>
      <c r="X1825">
        <f t="shared" si="350"/>
        <v>0</v>
      </c>
      <c r="Y1825">
        <f t="shared" si="351"/>
        <v>0</v>
      </c>
      <c r="Z1825">
        <f t="shared" si="352"/>
        <v>1</v>
      </c>
      <c r="AA1825">
        <f t="shared" si="353"/>
        <v>0</v>
      </c>
      <c r="AB1825">
        <f t="shared" si="346"/>
        <v>0</v>
      </c>
      <c r="AC1825">
        <f t="shared" si="354"/>
        <v>0</v>
      </c>
      <c r="AD1825" t="s">
        <v>9864</v>
      </c>
      <c r="AE1825">
        <f t="shared" si="355"/>
        <v>1</v>
      </c>
      <c r="AF1825">
        <f t="shared" si="356"/>
        <v>0</v>
      </c>
    </row>
    <row r="1826" spans="1:32" hidden="1" x14ac:dyDescent="0.25">
      <c r="A1826">
        <v>2014</v>
      </c>
      <c r="B1826">
        <v>7</v>
      </c>
      <c r="C1826">
        <v>235</v>
      </c>
      <c r="D1826" t="s">
        <v>68</v>
      </c>
      <c r="E1826" t="s">
        <v>9829</v>
      </c>
      <c r="F1826">
        <v>0</v>
      </c>
      <c r="G1826" t="s">
        <v>34</v>
      </c>
      <c r="H1826" t="s">
        <v>35</v>
      </c>
      <c r="I1826" t="s">
        <v>36</v>
      </c>
      <c r="J1826" t="s">
        <v>2095</v>
      </c>
      <c r="K1826">
        <v>23</v>
      </c>
      <c r="L1826">
        <v>2023</v>
      </c>
      <c r="M1826">
        <f t="shared" si="347"/>
        <v>10</v>
      </c>
      <c r="N1826">
        <v>0</v>
      </c>
      <c r="O1826">
        <v>0</v>
      </c>
      <c r="P1826">
        <v>4</v>
      </c>
      <c r="Q1826">
        <v>36</v>
      </c>
      <c r="R1826">
        <v>1</v>
      </c>
      <c r="S1826">
        <f t="shared" si="348"/>
        <v>35</v>
      </c>
      <c r="T1826">
        <v>115</v>
      </c>
      <c r="U1826">
        <f t="shared" si="349"/>
        <v>0</v>
      </c>
      <c r="V1826">
        <f t="shared" si="357"/>
        <v>0</v>
      </c>
      <c r="W1826" s="1">
        <v>0.43426294820717121</v>
      </c>
      <c r="X1826">
        <f t="shared" si="350"/>
        <v>0</v>
      </c>
      <c r="Y1826">
        <f t="shared" si="351"/>
        <v>0</v>
      </c>
      <c r="Z1826">
        <f t="shared" si="352"/>
        <v>1</v>
      </c>
      <c r="AA1826">
        <f t="shared" si="353"/>
        <v>0</v>
      </c>
      <c r="AB1826">
        <f t="shared" si="346"/>
        <v>0</v>
      </c>
      <c r="AC1826">
        <f t="shared" si="354"/>
        <v>0</v>
      </c>
      <c r="AD1826" s="2" t="s">
        <v>9868</v>
      </c>
      <c r="AE1826">
        <f t="shared" si="355"/>
        <v>1</v>
      </c>
      <c r="AF1826">
        <f t="shared" si="356"/>
        <v>0</v>
      </c>
    </row>
    <row r="1827" spans="1:32" hidden="1" x14ac:dyDescent="0.25">
      <c r="A1827">
        <v>1996</v>
      </c>
      <c r="B1827">
        <v>3</v>
      </c>
      <c r="C1827">
        <v>90</v>
      </c>
      <c r="D1827" t="s">
        <v>32</v>
      </c>
      <c r="E1827" t="s">
        <v>5309</v>
      </c>
      <c r="F1827">
        <v>0</v>
      </c>
      <c r="G1827" t="s">
        <v>110</v>
      </c>
      <c r="H1827" t="s">
        <v>30</v>
      </c>
      <c r="I1827" t="s">
        <v>21</v>
      </c>
      <c r="J1827" t="s">
        <v>167</v>
      </c>
      <c r="K1827">
        <v>22</v>
      </c>
      <c r="L1827">
        <v>2007</v>
      </c>
      <c r="M1827">
        <f t="shared" si="347"/>
        <v>12</v>
      </c>
      <c r="N1827">
        <v>0</v>
      </c>
      <c r="O1827">
        <v>1</v>
      </c>
      <c r="P1827">
        <v>6</v>
      </c>
      <c r="Q1827">
        <v>40</v>
      </c>
      <c r="R1827">
        <v>31</v>
      </c>
      <c r="S1827">
        <f t="shared" si="348"/>
        <v>9</v>
      </c>
      <c r="T1827">
        <v>121</v>
      </c>
      <c r="U1827">
        <f t="shared" si="349"/>
        <v>0</v>
      </c>
      <c r="V1827">
        <f t="shared" si="357"/>
        <v>0</v>
      </c>
      <c r="W1827" s="1">
        <v>0.42908224076281287</v>
      </c>
      <c r="X1827">
        <f t="shared" si="350"/>
        <v>0</v>
      </c>
      <c r="Y1827">
        <f t="shared" si="351"/>
        <v>0</v>
      </c>
      <c r="Z1827">
        <f t="shared" si="352"/>
        <v>1</v>
      </c>
      <c r="AA1827">
        <f t="shared" si="353"/>
        <v>0</v>
      </c>
      <c r="AB1827">
        <f t="shared" si="346"/>
        <v>0</v>
      </c>
      <c r="AC1827">
        <f t="shared" si="354"/>
        <v>0</v>
      </c>
      <c r="AD1827" t="s">
        <v>9865</v>
      </c>
      <c r="AE1827">
        <f t="shared" si="355"/>
        <v>0</v>
      </c>
      <c r="AF1827">
        <f t="shared" si="356"/>
        <v>0</v>
      </c>
    </row>
    <row r="1828" spans="1:32" hidden="1" x14ac:dyDescent="0.25">
      <c r="A1828">
        <v>1990</v>
      </c>
      <c r="B1828">
        <v>8</v>
      </c>
      <c r="C1828">
        <v>203</v>
      </c>
      <c r="D1828" t="s">
        <v>17</v>
      </c>
      <c r="E1828" t="s">
        <v>3771</v>
      </c>
      <c r="F1828">
        <v>0</v>
      </c>
      <c r="G1828" t="s">
        <v>110</v>
      </c>
      <c r="H1828" t="s">
        <v>30</v>
      </c>
      <c r="I1828" t="s">
        <v>21</v>
      </c>
      <c r="J1828" t="s">
        <v>336</v>
      </c>
      <c r="K1828">
        <v>23</v>
      </c>
      <c r="L1828">
        <v>2000</v>
      </c>
      <c r="M1828">
        <f t="shared" si="347"/>
        <v>11</v>
      </c>
      <c r="N1828">
        <v>0</v>
      </c>
      <c r="O1828">
        <v>0</v>
      </c>
      <c r="P1828">
        <v>6</v>
      </c>
      <c r="Q1828">
        <v>40</v>
      </c>
      <c r="R1828">
        <v>1</v>
      </c>
      <c r="S1828">
        <f t="shared" si="348"/>
        <v>39</v>
      </c>
      <c r="T1828">
        <v>147</v>
      </c>
      <c r="U1828">
        <f t="shared" si="349"/>
        <v>0</v>
      </c>
      <c r="V1828">
        <f t="shared" si="357"/>
        <v>0</v>
      </c>
      <c r="W1828" s="1">
        <v>0.42908224076281287</v>
      </c>
      <c r="X1828">
        <f t="shared" si="350"/>
        <v>0</v>
      </c>
      <c r="Y1828">
        <f t="shared" si="351"/>
        <v>0</v>
      </c>
      <c r="Z1828">
        <f t="shared" si="352"/>
        <v>1</v>
      </c>
      <c r="AA1828">
        <f t="shared" si="353"/>
        <v>0</v>
      </c>
      <c r="AB1828">
        <f t="shared" si="346"/>
        <v>0</v>
      </c>
      <c r="AC1828">
        <f t="shared" si="354"/>
        <v>0</v>
      </c>
      <c r="AD1828" t="s">
        <v>9864</v>
      </c>
      <c r="AE1828">
        <f t="shared" si="355"/>
        <v>1</v>
      </c>
      <c r="AF1828">
        <f t="shared" si="356"/>
        <v>0</v>
      </c>
    </row>
    <row r="1829" spans="1:32" hidden="1" x14ac:dyDescent="0.25">
      <c r="A1829">
        <v>2005</v>
      </c>
      <c r="B1829">
        <v>1</v>
      </c>
      <c r="C1829">
        <v>25</v>
      </c>
      <c r="D1829" t="s">
        <v>76</v>
      </c>
      <c r="E1829" t="s">
        <v>7440</v>
      </c>
      <c r="F1829">
        <v>0</v>
      </c>
      <c r="G1829" t="s">
        <v>70</v>
      </c>
      <c r="H1829" t="s">
        <v>70</v>
      </c>
      <c r="I1829" t="s">
        <v>21</v>
      </c>
      <c r="J1829" t="s">
        <v>104</v>
      </c>
      <c r="K1829">
        <v>23</v>
      </c>
      <c r="L1829">
        <v>2014</v>
      </c>
      <c r="M1829">
        <f t="shared" si="347"/>
        <v>10</v>
      </c>
      <c r="N1829">
        <v>0</v>
      </c>
      <c r="O1829">
        <v>0</v>
      </c>
      <c r="P1829">
        <v>5</v>
      </c>
      <c r="Q1829">
        <v>48</v>
      </c>
      <c r="R1829">
        <v>34</v>
      </c>
      <c r="S1829">
        <f t="shared" si="348"/>
        <v>14</v>
      </c>
      <c r="T1829">
        <v>90</v>
      </c>
      <c r="U1829">
        <f t="shared" si="349"/>
        <v>0</v>
      </c>
      <c r="V1829">
        <f t="shared" si="357"/>
        <v>0</v>
      </c>
      <c r="W1829" s="1">
        <v>0.42385786802030456</v>
      </c>
      <c r="X1829">
        <f t="shared" si="350"/>
        <v>0</v>
      </c>
      <c r="Y1829">
        <f t="shared" si="351"/>
        <v>0</v>
      </c>
      <c r="Z1829">
        <f t="shared" si="352"/>
        <v>1</v>
      </c>
      <c r="AA1829">
        <f t="shared" si="353"/>
        <v>0</v>
      </c>
      <c r="AB1829">
        <f t="shared" si="346"/>
        <v>0</v>
      </c>
      <c r="AC1829">
        <f t="shared" si="354"/>
        <v>0</v>
      </c>
      <c r="AD1829" s="2" t="s">
        <v>9867</v>
      </c>
      <c r="AE1829">
        <f t="shared" si="355"/>
        <v>0</v>
      </c>
      <c r="AF1829">
        <f t="shared" si="356"/>
        <v>1</v>
      </c>
    </row>
    <row r="1830" spans="1:32" hidden="1" x14ac:dyDescent="0.25">
      <c r="A1830">
        <v>2011</v>
      </c>
      <c r="B1830">
        <v>6</v>
      </c>
      <c r="C1830">
        <v>180</v>
      </c>
      <c r="D1830" t="s">
        <v>38</v>
      </c>
      <c r="E1830" t="s">
        <v>9052</v>
      </c>
      <c r="F1830">
        <v>0</v>
      </c>
      <c r="G1830" t="s">
        <v>70</v>
      </c>
      <c r="H1830" t="s">
        <v>70</v>
      </c>
      <c r="I1830" t="s">
        <v>21</v>
      </c>
      <c r="J1830" t="s">
        <v>250</v>
      </c>
      <c r="K1830">
        <v>22</v>
      </c>
      <c r="L1830">
        <v>2023</v>
      </c>
      <c r="M1830">
        <f t="shared" si="347"/>
        <v>13</v>
      </c>
      <c r="N1830">
        <v>0</v>
      </c>
      <c r="O1830">
        <v>1</v>
      </c>
      <c r="P1830">
        <v>3</v>
      </c>
      <c r="Q1830">
        <v>48</v>
      </c>
      <c r="R1830">
        <v>1</v>
      </c>
      <c r="S1830">
        <f t="shared" si="348"/>
        <v>47</v>
      </c>
      <c r="T1830">
        <v>92</v>
      </c>
      <c r="U1830">
        <f t="shared" si="349"/>
        <v>0</v>
      </c>
      <c r="V1830">
        <f t="shared" si="357"/>
        <v>0</v>
      </c>
      <c r="W1830" s="1">
        <v>0.42385786802030456</v>
      </c>
      <c r="X1830">
        <f t="shared" si="350"/>
        <v>0</v>
      </c>
      <c r="Y1830">
        <f t="shared" si="351"/>
        <v>0</v>
      </c>
      <c r="Z1830">
        <f t="shared" si="352"/>
        <v>1</v>
      </c>
      <c r="AA1830">
        <f t="shared" si="353"/>
        <v>0</v>
      </c>
      <c r="AB1830">
        <f t="shared" si="346"/>
        <v>0</v>
      </c>
      <c r="AC1830">
        <f t="shared" si="354"/>
        <v>0</v>
      </c>
      <c r="AD1830" s="2" t="s">
        <v>9868</v>
      </c>
      <c r="AE1830">
        <f t="shared" si="355"/>
        <v>1</v>
      </c>
      <c r="AF1830">
        <f t="shared" si="356"/>
        <v>0</v>
      </c>
    </row>
    <row r="1831" spans="1:32" hidden="1" x14ac:dyDescent="0.25">
      <c r="A1831">
        <v>1993</v>
      </c>
      <c r="B1831">
        <v>8</v>
      </c>
      <c r="C1831">
        <v>219</v>
      </c>
      <c r="D1831" t="s">
        <v>62</v>
      </c>
      <c r="E1831" t="s">
        <v>4765</v>
      </c>
      <c r="F1831">
        <v>0</v>
      </c>
      <c r="G1831" t="s">
        <v>70</v>
      </c>
      <c r="H1831" t="s">
        <v>70</v>
      </c>
      <c r="I1831" t="s">
        <v>21</v>
      </c>
      <c r="J1831" t="s">
        <v>43</v>
      </c>
      <c r="K1831">
        <v>23</v>
      </c>
      <c r="L1831">
        <v>2001</v>
      </c>
      <c r="M1831">
        <f t="shared" si="347"/>
        <v>9</v>
      </c>
      <c r="N1831">
        <v>0</v>
      </c>
      <c r="O1831">
        <v>1</v>
      </c>
      <c r="P1831">
        <v>4</v>
      </c>
      <c r="Q1831">
        <v>48</v>
      </c>
      <c r="R1831">
        <v>8</v>
      </c>
      <c r="S1831">
        <f t="shared" si="348"/>
        <v>40</v>
      </c>
      <c r="T1831">
        <v>105</v>
      </c>
      <c r="U1831">
        <f t="shared" si="349"/>
        <v>0</v>
      </c>
      <c r="V1831">
        <f t="shared" si="357"/>
        <v>0</v>
      </c>
      <c r="W1831" s="1">
        <v>0.42385786802030456</v>
      </c>
      <c r="X1831">
        <f t="shared" si="350"/>
        <v>0</v>
      </c>
      <c r="Y1831">
        <f t="shared" si="351"/>
        <v>0</v>
      </c>
      <c r="Z1831">
        <f t="shared" si="352"/>
        <v>1</v>
      </c>
      <c r="AA1831">
        <f t="shared" si="353"/>
        <v>0</v>
      </c>
      <c r="AB1831">
        <f t="shared" si="346"/>
        <v>0</v>
      </c>
      <c r="AC1831">
        <f t="shared" si="354"/>
        <v>0</v>
      </c>
      <c r="AD1831" t="s">
        <v>9864</v>
      </c>
      <c r="AE1831">
        <f t="shared" si="355"/>
        <v>1</v>
      </c>
      <c r="AF1831">
        <f t="shared" si="356"/>
        <v>0</v>
      </c>
    </row>
    <row r="1832" spans="1:32" hidden="1" x14ac:dyDescent="0.25">
      <c r="A1832">
        <v>1980</v>
      </c>
      <c r="B1832">
        <v>1</v>
      </c>
      <c r="C1832">
        <v>26</v>
      </c>
      <c r="D1832" t="s">
        <v>32</v>
      </c>
      <c r="E1832" t="s">
        <v>97</v>
      </c>
      <c r="F1832">
        <v>0</v>
      </c>
      <c r="G1832" t="s">
        <v>81</v>
      </c>
      <c r="H1832" t="s">
        <v>81</v>
      </c>
      <c r="I1832" t="s">
        <v>36</v>
      </c>
      <c r="J1832" t="s">
        <v>22</v>
      </c>
      <c r="K1832">
        <v>24</v>
      </c>
      <c r="L1832">
        <v>1987</v>
      </c>
      <c r="M1832">
        <f t="shared" si="347"/>
        <v>8</v>
      </c>
      <c r="N1832">
        <v>0</v>
      </c>
      <c r="O1832">
        <v>0</v>
      </c>
      <c r="P1832">
        <v>5</v>
      </c>
      <c r="Q1832">
        <v>33</v>
      </c>
      <c r="R1832">
        <v>30</v>
      </c>
      <c r="S1832">
        <f t="shared" si="348"/>
        <v>3</v>
      </c>
      <c r="T1832">
        <v>92</v>
      </c>
      <c r="U1832">
        <f t="shared" si="349"/>
        <v>0</v>
      </c>
      <c r="V1832">
        <f t="shared" si="357"/>
        <v>0</v>
      </c>
      <c r="W1832" s="1">
        <v>0.42063492063492069</v>
      </c>
      <c r="X1832">
        <f t="shared" si="350"/>
        <v>0</v>
      </c>
      <c r="Y1832">
        <f t="shared" si="351"/>
        <v>0</v>
      </c>
      <c r="Z1832">
        <f t="shared" si="352"/>
        <v>1</v>
      </c>
      <c r="AA1832">
        <f t="shared" si="353"/>
        <v>0</v>
      </c>
      <c r="AB1832">
        <f t="shared" si="346"/>
        <v>0</v>
      </c>
      <c r="AC1832">
        <f t="shared" si="354"/>
        <v>0</v>
      </c>
      <c r="AD1832" t="s">
        <v>9862</v>
      </c>
      <c r="AE1832">
        <f t="shared" si="355"/>
        <v>0</v>
      </c>
      <c r="AF1832">
        <f t="shared" si="356"/>
        <v>1</v>
      </c>
    </row>
    <row r="1833" spans="1:32" hidden="1" x14ac:dyDescent="0.25">
      <c r="A1833">
        <v>1993</v>
      </c>
      <c r="B1833">
        <v>1</v>
      </c>
      <c r="C1833">
        <v>15</v>
      </c>
      <c r="D1833" t="s">
        <v>32</v>
      </c>
      <c r="E1833" t="s">
        <v>4573</v>
      </c>
      <c r="F1833">
        <v>0</v>
      </c>
      <c r="G1833" t="s">
        <v>81</v>
      </c>
      <c r="H1833" t="s">
        <v>81</v>
      </c>
      <c r="I1833" t="s">
        <v>36</v>
      </c>
      <c r="J1833" t="s">
        <v>84</v>
      </c>
      <c r="K1833">
        <v>23</v>
      </c>
      <c r="L1833">
        <v>1998</v>
      </c>
      <c r="M1833">
        <f t="shared" si="347"/>
        <v>6</v>
      </c>
      <c r="N1833">
        <v>0</v>
      </c>
      <c r="O1833">
        <v>0</v>
      </c>
      <c r="P1833">
        <v>4</v>
      </c>
      <c r="Q1833">
        <v>33</v>
      </c>
      <c r="R1833">
        <v>24</v>
      </c>
      <c r="S1833">
        <f t="shared" si="348"/>
        <v>9</v>
      </c>
      <c r="T1833">
        <v>90</v>
      </c>
      <c r="U1833">
        <f t="shared" si="349"/>
        <v>0</v>
      </c>
      <c r="V1833">
        <f t="shared" ref="V1833:V1858" si="358">IF(Q1833 =0,IF(Q1833 = "",,1),0)</f>
        <v>0</v>
      </c>
      <c r="W1833" s="1">
        <v>0.42063492063492069</v>
      </c>
      <c r="X1833">
        <f t="shared" si="350"/>
        <v>0</v>
      </c>
      <c r="Y1833">
        <f t="shared" si="351"/>
        <v>0</v>
      </c>
      <c r="Z1833">
        <f t="shared" si="352"/>
        <v>1</v>
      </c>
      <c r="AA1833">
        <f t="shared" si="353"/>
        <v>0</v>
      </c>
      <c r="AB1833">
        <f t="shared" si="346"/>
        <v>0</v>
      </c>
      <c r="AC1833">
        <f t="shared" si="354"/>
        <v>0</v>
      </c>
      <c r="AD1833" t="s">
        <v>9864</v>
      </c>
      <c r="AE1833">
        <f t="shared" si="355"/>
        <v>0</v>
      </c>
      <c r="AF1833">
        <f t="shared" si="356"/>
        <v>1</v>
      </c>
    </row>
    <row r="1834" spans="1:32" hidden="1" x14ac:dyDescent="0.25">
      <c r="A1834">
        <v>2002</v>
      </c>
      <c r="B1834">
        <v>1</v>
      </c>
      <c r="C1834">
        <v>23</v>
      </c>
      <c r="D1834" t="s">
        <v>68</v>
      </c>
      <c r="E1834" t="s">
        <v>6690</v>
      </c>
      <c r="F1834">
        <v>0</v>
      </c>
      <c r="G1834" t="s">
        <v>81</v>
      </c>
      <c r="H1834" t="s">
        <v>81</v>
      </c>
      <c r="I1834" t="s">
        <v>36</v>
      </c>
      <c r="J1834" t="s">
        <v>528</v>
      </c>
      <c r="K1834">
        <v>23</v>
      </c>
      <c r="L1834">
        <v>2008</v>
      </c>
      <c r="M1834">
        <f t="shared" si="347"/>
        <v>7</v>
      </c>
      <c r="N1834">
        <v>0</v>
      </c>
      <c r="O1834">
        <v>0</v>
      </c>
      <c r="P1834">
        <v>6</v>
      </c>
      <c r="Q1834">
        <v>33</v>
      </c>
      <c r="R1834">
        <v>14</v>
      </c>
      <c r="S1834">
        <f t="shared" si="348"/>
        <v>19</v>
      </c>
      <c r="T1834">
        <v>100</v>
      </c>
      <c r="U1834">
        <f t="shared" si="349"/>
        <v>0</v>
      </c>
      <c r="V1834">
        <f t="shared" si="358"/>
        <v>0</v>
      </c>
      <c r="W1834" s="1">
        <v>0.42063492063492069</v>
      </c>
      <c r="X1834">
        <f t="shared" si="350"/>
        <v>0</v>
      </c>
      <c r="Y1834">
        <f t="shared" si="351"/>
        <v>0</v>
      </c>
      <c r="Z1834">
        <f t="shared" si="352"/>
        <v>1</v>
      </c>
      <c r="AA1834">
        <f t="shared" si="353"/>
        <v>0</v>
      </c>
      <c r="AB1834">
        <f t="shared" si="346"/>
        <v>0</v>
      </c>
      <c r="AC1834">
        <f t="shared" si="354"/>
        <v>0</v>
      </c>
      <c r="AD1834" t="s">
        <v>9866</v>
      </c>
      <c r="AE1834">
        <f t="shared" si="355"/>
        <v>0</v>
      </c>
      <c r="AF1834">
        <f t="shared" si="356"/>
        <v>1</v>
      </c>
    </row>
    <row r="1835" spans="1:32" hidden="1" x14ac:dyDescent="0.25">
      <c r="A1835">
        <v>1984</v>
      </c>
      <c r="B1835">
        <v>2</v>
      </c>
      <c r="C1835">
        <v>44</v>
      </c>
      <c r="D1835" t="s">
        <v>79</v>
      </c>
      <c r="E1835" t="s">
        <v>1626</v>
      </c>
      <c r="F1835">
        <v>0</v>
      </c>
      <c r="G1835" t="s">
        <v>81</v>
      </c>
      <c r="H1835" t="s">
        <v>81</v>
      </c>
      <c r="I1835" t="s">
        <v>36</v>
      </c>
      <c r="J1835" t="s">
        <v>141</v>
      </c>
      <c r="K1835">
        <v>22</v>
      </c>
      <c r="L1835">
        <v>1992</v>
      </c>
      <c r="M1835">
        <f t="shared" si="347"/>
        <v>9</v>
      </c>
      <c r="N1835">
        <v>0</v>
      </c>
      <c r="O1835">
        <v>0</v>
      </c>
      <c r="P1835">
        <v>3</v>
      </c>
      <c r="Q1835">
        <v>33</v>
      </c>
      <c r="R1835">
        <v>33</v>
      </c>
      <c r="S1835">
        <f t="shared" si="348"/>
        <v>0</v>
      </c>
      <c r="T1835">
        <v>137</v>
      </c>
      <c r="U1835">
        <f t="shared" si="349"/>
        <v>0</v>
      </c>
      <c r="V1835">
        <f t="shared" si="358"/>
        <v>0</v>
      </c>
      <c r="W1835" s="1">
        <v>0.42063492063492069</v>
      </c>
      <c r="X1835">
        <f t="shared" si="350"/>
        <v>0</v>
      </c>
      <c r="Y1835">
        <f t="shared" si="351"/>
        <v>0</v>
      </c>
      <c r="Z1835">
        <f t="shared" si="352"/>
        <v>1</v>
      </c>
      <c r="AA1835">
        <f t="shared" si="353"/>
        <v>0</v>
      </c>
      <c r="AB1835">
        <f t="shared" ref="AB1835:AB1898" si="359">IF(AND(W1835&gt;1.49,W1835&lt;2.49),1,0)</f>
        <v>0</v>
      </c>
      <c r="AC1835">
        <f t="shared" si="354"/>
        <v>0</v>
      </c>
      <c r="AD1835" t="s">
        <v>9862</v>
      </c>
      <c r="AE1835">
        <f t="shared" si="355"/>
        <v>0</v>
      </c>
      <c r="AF1835">
        <f t="shared" si="356"/>
        <v>0</v>
      </c>
    </row>
    <row r="1836" spans="1:32" hidden="1" x14ac:dyDescent="0.25">
      <c r="A1836">
        <v>2006</v>
      </c>
      <c r="B1836">
        <v>2</v>
      </c>
      <c r="C1836">
        <v>38</v>
      </c>
      <c r="D1836" t="s">
        <v>68</v>
      </c>
      <c r="E1836" t="s">
        <v>7696</v>
      </c>
      <c r="F1836">
        <v>0</v>
      </c>
      <c r="G1836" t="s">
        <v>81</v>
      </c>
      <c r="H1836" t="s">
        <v>81</v>
      </c>
      <c r="I1836" t="s">
        <v>36</v>
      </c>
      <c r="J1836" t="s">
        <v>281</v>
      </c>
      <c r="K1836">
        <v>23</v>
      </c>
      <c r="L1836">
        <v>2013</v>
      </c>
      <c r="M1836">
        <f t="shared" si="347"/>
        <v>8</v>
      </c>
      <c r="N1836">
        <v>0</v>
      </c>
      <c r="O1836">
        <v>0</v>
      </c>
      <c r="P1836">
        <v>5</v>
      </c>
      <c r="Q1836">
        <v>33</v>
      </c>
      <c r="R1836">
        <v>25</v>
      </c>
      <c r="S1836">
        <f t="shared" si="348"/>
        <v>8</v>
      </c>
      <c r="T1836">
        <v>95</v>
      </c>
      <c r="U1836">
        <f t="shared" si="349"/>
        <v>0</v>
      </c>
      <c r="V1836">
        <f t="shared" si="358"/>
        <v>0</v>
      </c>
      <c r="W1836" s="1">
        <v>0.42063492063492069</v>
      </c>
      <c r="X1836">
        <f t="shared" si="350"/>
        <v>0</v>
      </c>
      <c r="Y1836">
        <f t="shared" si="351"/>
        <v>0</v>
      </c>
      <c r="Z1836">
        <f t="shared" si="352"/>
        <v>1</v>
      </c>
      <c r="AA1836">
        <f t="shared" si="353"/>
        <v>0</v>
      </c>
      <c r="AB1836">
        <f t="shared" si="359"/>
        <v>0</v>
      </c>
      <c r="AC1836">
        <f t="shared" si="354"/>
        <v>0</v>
      </c>
      <c r="AD1836" s="2" t="s">
        <v>9867</v>
      </c>
      <c r="AE1836">
        <f t="shared" si="355"/>
        <v>0</v>
      </c>
      <c r="AF1836">
        <f t="shared" si="356"/>
        <v>0</v>
      </c>
    </row>
    <row r="1837" spans="1:32" hidden="1" x14ac:dyDescent="0.25">
      <c r="A1837">
        <v>2013</v>
      </c>
      <c r="B1837">
        <v>2</v>
      </c>
      <c r="C1837">
        <v>46</v>
      </c>
      <c r="D1837" t="s">
        <v>72</v>
      </c>
      <c r="E1837" t="s">
        <v>9407</v>
      </c>
      <c r="F1837">
        <v>0</v>
      </c>
      <c r="G1837" t="s">
        <v>81</v>
      </c>
      <c r="H1837" t="s">
        <v>81</v>
      </c>
      <c r="I1837" t="s">
        <v>36</v>
      </c>
      <c r="J1837" t="s">
        <v>210</v>
      </c>
      <c r="K1837">
        <v>23</v>
      </c>
      <c r="L1837">
        <v>2019</v>
      </c>
      <c r="M1837">
        <f t="shared" si="347"/>
        <v>7</v>
      </c>
      <c r="N1837">
        <v>0</v>
      </c>
      <c r="O1837">
        <v>0</v>
      </c>
      <c r="P1837">
        <v>4</v>
      </c>
      <c r="Q1837">
        <v>33</v>
      </c>
      <c r="R1837">
        <v>10</v>
      </c>
      <c r="S1837">
        <f t="shared" si="348"/>
        <v>23</v>
      </c>
      <c r="T1837">
        <v>86</v>
      </c>
      <c r="U1837">
        <f t="shared" si="349"/>
        <v>0</v>
      </c>
      <c r="V1837">
        <f t="shared" si="358"/>
        <v>0</v>
      </c>
      <c r="W1837" s="1">
        <v>0.42063492063492069</v>
      </c>
      <c r="X1837">
        <f t="shared" si="350"/>
        <v>0</v>
      </c>
      <c r="Y1837">
        <f t="shared" si="351"/>
        <v>0</v>
      </c>
      <c r="Z1837">
        <f t="shared" si="352"/>
        <v>1</v>
      </c>
      <c r="AA1837">
        <f t="shared" si="353"/>
        <v>0</v>
      </c>
      <c r="AB1837">
        <f t="shared" si="359"/>
        <v>0</v>
      </c>
      <c r="AC1837">
        <f t="shared" si="354"/>
        <v>0</v>
      </c>
      <c r="AD1837" s="2" t="s">
        <v>9868</v>
      </c>
      <c r="AE1837">
        <f t="shared" si="355"/>
        <v>0</v>
      </c>
      <c r="AF1837">
        <f t="shared" si="356"/>
        <v>0</v>
      </c>
    </row>
    <row r="1838" spans="1:32" hidden="1" x14ac:dyDescent="0.25">
      <c r="A1838">
        <v>2014</v>
      </c>
      <c r="B1838">
        <v>2</v>
      </c>
      <c r="C1838">
        <v>47</v>
      </c>
      <c r="D1838" t="s">
        <v>76</v>
      </c>
      <c r="E1838" t="s">
        <v>9646</v>
      </c>
      <c r="F1838">
        <v>0</v>
      </c>
      <c r="G1838" t="s">
        <v>81</v>
      </c>
      <c r="H1838" t="s">
        <v>81</v>
      </c>
      <c r="I1838" t="s">
        <v>36</v>
      </c>
      <c r="J1838" t="s">
        <v>131</v>
      </c>
      <c r="K1838">
        <v>23</v>
      </c>
      <c r="L1838">
        <v>2020</v>
      </c>
      <c r="M1838">
        <f t="shared" si="347"/>
        <v>7</v>
      </c>
      <c r="N1838">
        <v>0</v>
      </c>
      <c r="O1838">
        <v>0</v>
      </c>
      <c r="P1838">
        <v>4</v>
      </c>
      <c r="Q1838">
        <v>33</v>
      </c>
      <c r="R1838">
        <v>11</v>
      </c>
      <c r="S1838">
        <f t="shared" si="348"/>
        <v>22</v>
      </c>
      <c r="T1838">
        <v>86</v>
      </c>
      <c r="U1838">
        <f t="shared" si="349"/>
        <v>0</v>
      </c>
      <c r="V1838">
        <f t="shared" si="358"/>
        <v>0</v>
      </c>
      <c r="W1838" s="1">
        <v>0.42063492063492069</v>
      </c>
      <c r="X1838">
        <f t="shared" si="350"/>
        <v>0</v>
      </c>
      <c r="Y1838">
        <f t="shared" si="351"/>
        <v>0</v>
      </c>
      <c r="Z1838">
        <f t="shared" si="352"/>
        <v>1</v>
      </c>
      <c r="AA1838">
        <f t="shared" si="353"/>
        <v>0</v>
      </c>
      <c r="AB1838">
        <f t="shared" si="359"/>
        <v>0</v>
      </c>
      <c r="AC1838">
        <f t="shared" si="354"/>
        <v>0</v>
      </c>
      <c r="AD1838" s="2" t="s">
        <v>9868</v>
      </c>
      <c r="AE1838">
        <f t="shared" si="355"/>
        <v>0</v>
      </c>
      <c r="AF1838">
        <f t="shared" si="356"/>
        <v>0</v>
      </c>
    </row>
    <row r="1839" spans="1:32" hidden="1" x14ac:dyDescent="0.25">
      <c r="A1839">
        <v>1993</v>
      </c>
      <c r="B1839">
        <v>4</v>
      </c>
      <c r="C1839">
        <v>85</v>
      </c>
      <c r="D1839" t="s">
        <v>55</v>
      </c>
      <c r="E1839" t="s">
        <v>4639</v>
      </c>
      <c r="F1839">
        <v>0</v>
      </c>
      <c r="G1839" t="s">
        <v>81</v>
      </c>
      <c r="H1839" t="s">
        <v>81</v>
      </c>
      <c r="I1839" t="s">
        <v>36</v>
      </c>
      <c r="J1839" t="s">
        <v>177</v>
      </c>
      <c r="K1839">
        <v>23</v>
      </c>
      <c r="L1839">
        <v>2001</v>
      </c>
      <c r="M1839">
        <f t="shared" si="347"/>
        <v>9</v>
      </c>
      <c r="N1839">
        <v>0</v>
      </c>
      <c r="O1839">
        <v>0</v>
      </c>
      <c r="P1839">
        <v>6</v>
      </c>
      <c r="Q1839">
        <v>33</v>
      </c>
      <c r="R1839">
        <v>21</v>
      </c>
      <c r="S1839">
        <f t="shared" si="348"/>
        <v>12</v>
      </c>
      <c r="T1839">
        <v>129</v>
      </c>
      <c r="U1839">
        <f t="shared" si="349"/>
        <v>0</v>
      </c>
      <c r="V1839">
        <f t="shared" si="358"/>
        <v>0</v>
      </c>
      <c r="W1839" s="1">
        <v>0.42063492063492069</v>
      </c>
      <c r="X1839">
        <f t="shared" si="350"/>
        <v>0</v>
      </c>
      <c r="Y1839">
        <f t="shared" si="351"/>
        <v>0</v>
      </c>
      <c r="Z1839">
        <f t="shared" si="352"/>
        <v>1</v>
      </c>
      <c r="AA1839">
        <f t="shared" si="353"/>
        <v>0</v>
      </c>
      <c r="AB1839">
        <f t="shared" si="359"/>
        <v>0</v>
      </c>
      <c r="AC1839">
        <f t="shared" si="354"/>
        <v>0</v>
      </c>
      <c r="AD1839" t="s">
        <v>9864</v>
      </c>
      <c r="AE1839">
        <f t="shared" si="355"/>
        <v>0</v>
      </c>
      <c r="AF1839">
        <f t="shared" si="356"/>
        <v>0</v>
      </c>
    </row>
    <row r="1840" spans="1:32" hidden="1" x14ac:dyDescent="0.25">
      <c r="A1840">
        <v>2004</v>
      </c>
      <c r="B1840">
        <v>4</v>
      </c>
      <c r="C1840">
        <v>101</v>
      </c>
      <c r="D1840" t="s">
        <v>44</v>
      </c>
      <c r="E1840" t="s">
        <v>7269</v>
      </c>
      <c r="F1840">
        <v>0</v>
      </c>
      <c r="G1840" t="s">
        <v>81</v>
      </c>
      <c r="H1840" t="s">
        <v>81</v>
      </c>
      <c r="I1840" t="s">
        <v>36</v>
      </c>
      <c r="J1840" t="s">
        <v>47</v>
      </c>
      <c r="K1840">
        <v>24</v>
      </c>
      <c r="L1840">
        <v>2012</v>
      </c>
      <c r="M1840">
        <f t="shared" si="347"/>
        <v>9</v>
      </c>
      <c r="N1840">
        <v>0</v>
      </c>
      <c r="O1840">
        <v>0</v>
      </c>
      <c r="P1840">
        <v>5</v>
      </c>
      <c r="Q1840">
        <v>33</v>
      </c>
      <c r="R1840">
        <v>20</v>
      </c>
      <c r="S1840">
        <f t="shared" si="348"/>
        <v>13</v>
      </c>
      <c r="T1840">
        <v>138</v>
      </c>
      <c r="U1840">
        <f t="shared" si="349"/>
        <v>0</v>
      </c>
      <c r="V1840">
        <f t="shared" si="358"/>
        <v>0</v>
      </c>
      <c r="W1840" s="1">
        <v>0.42063492063492069</v>
      </c>
      <c r="X1840">
        <f t="shared" si="350"/>
        <v>0</v>
      </c>
      <c r="Y1840">
        <f t="shared" si="351"/>
        <v>0</v>
      </c>
      <c r="Z1840">
        <f t="shared" si="352"/>
        <v>1</v>
      </c>
      <c r="AA1840">
        <f t="shared" si="353"/>
        <v>0</v>
      </c>
      <c r="AB1840">
        <f t="shared" si="359"/>
        <v>0</v>
      </c>
      <c r="AC1840">
        <f t="shared" si="354"/>
        <v>0</v>
      </c>
      <c r="AD1840" t="s">
        <v>9866</v>
      </c>
      <c r="AE1840">
        <f t="shared" si="355"/>
        <v>0</v>
      </c>
      <c r="AF1840">
        <f t="shared" si="356"/>
        <v>0</v>
      </c>
    </row>
    <row r="1841" spans="1:32" hidden="1" x14ac:dyDescent="0.25">
      <c r="A1841">
        <v>1998</v>
      </c>
      <c r="B1841">
        <v>7</v>
      </c>
      <c r="C1841">
        <v>219</v>
      </c>
      <c r="D1841" t="s">
        <v>126</v>
      </c>
      <c r="E1841" t="s">
        <v>5925</v>
      </c>
      <c r="F1841">
        <v>0</v>
      </c>
      <c r="G1841" t="s">
        <v>81</v>
      </c>
      <c r="H1841" t="s">
        <v>81</v>
      </c>
      <c r="I1841" t="s">
        <v>36</v>
      </c>
      <c r="J1841" t="s">
        <v>162</v>
      </c>
      <c r="K1841">
        <v>23</v>
      </c>
      <c r="L1841">
        <v>2005</v>
      </c>
      <c r="M1841">
        <f t="shared" si="347"/>
        <v>8</v>
      </c>
      <c r="N1841">
        <v>0</v>
      </c>
      <c r="O1841">
        <v>0</v>
      </c>
      <c r="P1841">
        <v>4</v>
      </c>
      <c r="Q1841">
        <v>33</v>
      </c>
      <c r="R1841">
        <v>1</v>
      </c>
      <c r="S1841">
        <f t="shared" si="348"/>
        <v>32</v>
      </c>
      <c r="T1841">
        <v>90</v>
      </c>
      <c r="U1841">
        <f t="shared" si="349"/>
        <v>0</v>
      </c>
      <c r="V1841">
        <f t="shared" si="358"/>
        <v>0</v>
      </c>
      <c r="W1841" s="1">
        <v>0.42063492063492069</v>
      </c>
      <c r="X1841">
        <f t="shared" si="350"/>
        <v>0</v>
      </c>
      <c r="Y1841">
        <f t="shared" si="351"/>
        <v>0</v>
      </c>
      <c r="Z1841">
        <f t="shared" si="352"/>
        <v>1</v>
      </c>
      <c r="AA1841">
        <f t="shared" si="353"/>
        <v>0</v>
      </c>
      <c r="AB1841">
        <f t="shared" si="359"/>
        <v>0</v>
      </c>
      <c r="AC1841">
        <f t="shared" si="354"/>
        <v>0</v>
      </c>
      <c r="AD1841" t="s">
        <v>9865</v>
      </c>
      <c r="AE1841">
        <f t="shared" si="355"/>
        <v>1</v>
      </c>
      <c r="AF1841">
        <f t="shared" si="356"/>
        <v>0</v>
      </c>
    </row>
    <row r="1842" spans="1:32" hidden="1" x14ac:dyDescent="0.25">
      <c r="A1842">
        <v>1986</v>
      </c>
      <c r="B1842">
        <v>12</v>
      </c>
      <c r="C1842">
        <v>318</v>
      </c>
      <c r="D1842" t="s">
        <v>52</v>
      </c>
      <c r="E1842" t="s">
        <v>2568</v>
      </c>
      <c r="F1842">
        <v>0</v>
      </c>
      <c r="G1842" t="s">
        <v>81</v>
      </c>
      <c r="H1842" t="s">
        <v>81</v>
      </c>
      <c r="I1842" t="s">
        <v>36</v>
      </c>
      <c r="J1842" t="s">
        <v>348</v>
      </c>
      <c r="K1842">
        <v>22</v>
      </c>
      <c r="L1842">
        <v>1994</v>
      </c>
      <c r="M1842">
        <f t="shared" si="347"/>
        <v>9</v>
      </c>
      <c r="N1842">
        <v>0</v>
      </c>
      <c r="O1842">
        <v>0</v>
      </c>
      <c r="P1842">
        <v>5</v>
      </c>
      <c r="Q1842">
        <v>33</v>
      </c>
      <c r="R1842">
        <v>20</v>
      </c>
      <c r="S1842">
        <f t="shared" si="348"/>
        <v>13</v>
      </c>
      <c r="T1842">
        <v>116</v>
      </c>
      <c r="U1842">
        <f t="shared" si="349"/>
        <v>0</v>
      </c>
      <c r="V1842">
        <f t="shared" si="358"/>
        <v>0</v>
      </c>
      <c r="W1842" s="1">
        <v>0.42063492063492069</v>
      </c>
      <c r="X1842">
        <f t="shared" si="350"/>
        <v>0</v>
      </c>
      <c r="Y1842">
        <f t="shared" si="351"/>
        <v>0</v>
      </c>
      <c r="Z1842">
        <f t="shared" si="352"/>
        <v>1</v>
      </c>
      <c r="AA1842">
        <f t="shared" si="353"/>
        <v>0</v>
      </c>
      <c r="AB1842">
        <f t="shared" si="359"/>
        <v>0</v>
      </c>
      <c r="AC1842">
        <f t="shared" si="354"/>
        <v>0</v>
      </c>
      <c r="AD1842" t="s">
        <v>9863</v>
      </c>
      <c r="AE1842">
        <f t="shared" si="355"/>
        <v>1</v>
      </c>
      <c r="AF1842">
        <f t="shared" si="356"/>
        <v>0</v>
      </c>
    </row>
    <row r="1843" spans="1:32" hidden="1" x14ac:dyDescent="0.25">
      <c r="A1843">
        <v>1980</v>
      </c>
      <c r="B1843">
        <v>1</v>
      </c>
      <c r="C1843">
        <v>27</v>
      </c>
      <c r="D1843" t="s">
        <v>98</v>
      </c>
      <c r="E1843" t="s">
        <v>99</v>
      </c>
      <c r="F1843">
        <v>0</v>
      </c>
      <c r="G1843" t="s">
        <v>20</v>
      </c>
      <c r="H1843" t="s">
        <v>20</v>
      </c>
      <c r="I1843" t="s">
        <v>21</v>
      </c>
      <c r="J1843" t="s">
        <v>31</v>
      </c>
      <c r="K1843">
        <v>22</v>
      </c>
      <c r="L1843">
        <v>1988</v>
      </c>
      <c r="M1843">
        <f t="shared" si="347"/>
        <v>9</v>
      </c>
      <c r="N1843">
        <v>1</v>
      </c>
      <c r="O1843">
        <v>1</v>
      </c>
      <c r="P1843">
        <v>3</v>
      </c>
      <c r="Q1843">
        <v>30</v>
      </c>
      <c r="R1843">
        <v>13</v>
      </c>
      <c r="S1843">
        <f t="shared" si="348"/>
        <v>17</v>
      </c>
      <c r="T1843">
        <v>108</v>
      </c>
      <c r="U1843">
        <f t="shared" si="349"/>
        <v>0</v>
      </c>
      <c r="V1843">
        <f t="shared" si="358"/>
        <v>0</v>
      </c>
      <c r="W1843" s="1">
        <v>0.41880341880341887</v>
      </c>
      <c r="X1843">
        <f t="shared" si="350"/>
        <v>0</v>
      </c>
      <c r="Y1843">
        <f t="shared" si="351"/>
        <v>0</v>
      </c>
      <c r="Z1843">
        <f t="shared" si="352"/>
        <v>1</v>
      </c>
      <c r="AA1843">
        <f t="shared" si="353"/>
        <v>0</v>
      </c>
      <c r="AB1843">
        <f t="shared" si="359"/>
        <v>0</v>
      </c>
      <c r="AC1843">
        <f t="shared" si="354"/>
        <v>0</v>
      </c>
      <c r="AD1843" t="s">
        <v>9862</v>
      </c>
      <c r="AE1843">
        <f t="shared" si="355"/>
        <v>0</v>
      </c>
      <c r="AF1843">
        <f t="shared" si="356"/>
        <v>1</v>
      </c>
    </row>
    <row r="1844" spans="1:32" hidden="1" x14ac:dyDescent="0.25">
      <c r="A1844">
        <v>1986</v>
      </c>
      <c r="B1844">
        <v>2</v>
      </c>
      <c r="C1844">
        <v>41</v>
      </c>
      <c r="D1844" t="s">
        <v>32</v>
      </c>
      <c r="E1844" t="s">
        <v>2289</v>
      </c>
      <c r="F1844">
        <v>0</v>
      </c>
      <c r="G1844" t="s">
        <v>20</v>
      </c>
      <c r="H1844" t="s">
        <v>20</v>
      </c>
      <c r="I1844" t="s">
        <v>21</v>
      </c>
      <c r="J1844" t="s">
        <v>310</v>
      </c>
      <c r="K1844">
        <v>24</v>
      </c>
      <c r="L1844">
        <v>1994</v>
      </c>
      <c r="M1844">
        <f t="shared" si="347"/>
        <v>9</v>
      </c>
      <c r="N1844">
        <v>0</v>
      </c>
      <c r="O1844">
        <v>0</v>
      </c>
      <c r="P1844">
        <v>2</v>
      </c>
      <c r="Q1844">
        <v>30</v>
      </c>
      <c r="R1844">
        <v>6</v>
      </c>
      <c r="S1844">
        <f t="shared" si="348"/>
        <v>24</v>
      </c>
      <c r="T1844">
        <v>131</v>
      </c>
      <c r="U1844">
        <f t="shared" si="349"/>
        <v>0</v>
      </c>
      <c r="V1844">
        <f t="shared" si="358"/>
        <v>0</v>
      </c>
      <c r="W1844" s="1">
        <v>0.41880341880341887</v>
      </c>
      <c r="X1844">
        <f t="shared" si="350"/>
        <v>0</v>
      </c>
      <c r="Y1844">
        <f t="shared" si="351"/>
        <v>0</v>
      </c>
      <c r="Z1844">
        <f t="shared" si="352"/>
        <v>1</v>
      </c>
      <c r="AA1844">
        <f t="shared" si="353"/>
        <v>0</v>
      </c>
      <c r="AB1844">
        <f t="shared" si="359"/>
        <v>0</v>
      </c>
      <c r="AC1844">
        <f t="shared" si="354"/>
        <v>0</v>
      </c>
      <c r="AD1844" t="s">
        <v>9863</v>
      </c>
      <c r="AE1844">
        <f t="shared" si="355"/>
        <v>0</v>
      </c>
      <c r="AF1844">
        <f t="shared" si="356"/>
        <v>0</v>
      </c>
    </row>
    <row r="1845" spans="1:32" hidden="1" x14ac:dyDescent="0.25">
      <c r="A1845">
        <v>2001</v>
      </c>
      <c r="B1845">
        <v>2</v>
      </c>
      <c r="C1845">
        <v>49</v>
      </c>
      <c r="D1845" t="s">
        <v>23</v>
      </c>
      <c r="E1845" t="s">
        <v>6479</v>
      </c>
      <c r="F1845">
        <v>0</v>
      </c>
      <c r="G1845" t="s">
        <v>20</v>
      </c>
      <c r="H1845" t="s">
        <v>20</v>
      </c>
      <c r="I1845" t="s">
        <v>21</v>
      </c>
      <c r="J1845" t="s">
        <v>427</v>
      </c>
      <c r="K1845">
        <v>22</v>
      </c>
      <c r="L1845">
        <v>2009</v>
      </c>
      <c r="M1845">
        <f t="shared" si="347"/>
        <v>9</v>
      </c>
      <c r="N1845">
        <v>0</v>
      </c>
      <c r="O1845">
        <v>0</v>
      </c>
      <c r="P1845">
        <v>2</v>
      </c>
      <c r="Q1845">
        <v>30</v>
      </c>
      <c r="R1845">
        <v>11</v>
      </c>
      <c r="S1845">
        <f t="shared" si="348"/>
        <v>19</v>
      </c>
      <c r="T1845">
        <v>114</v>
      </c>
      <c r="U1845">
        <f t="shared" si="349"/>
        <v>0</v>
      </c>
      <c r="V1845">
        <f t="shared" si="358"/>
        <v>0</v>
      </c>
      <c r="W1845" s="1">
        <v>0.41880341880341887</v>
      </c>
      <c r="X1845">
        <f t="shared" si="350"/>
        <v>0</v>
      </c>
      <c r="Y1845">
        <f t="shared" si="351"/>
        <v>0</v>
      </c>
      <c r="Z1845">
        <f t="shared" si="352"/>
        <v>1</v>
      </c>
      <c r="AA1845">
        <f t="shared" si="353"/>
        <v>0</v>
      </c>
      <c r="AB1845">
        <f t="shared" si="359"/>
        <v>0</v>
      </c>
      <c r="AC1845">
        <f t="shared" si="354"/>
        <v>0</v>
      </c>
      <c r="AD1845" t="s">
        <v>9866</v>
      </c>
      <c r="AE1845">
        <f t="shared" si="355"/>
        <v>0</v>
      </c>
      <c r="AF1845">
        <f t="shared" si="356"/>
        <v>0</v>
      </c>
    </row>
    <row r="1846" spans="1:32" hidden="1" x14ac:dyDescent="0.25">
      <c r="A1846">
        <v>2006</v>
      </c>
      <c r="B1846">
        <v>4</v>
      </c>
      <c r="C1846">
        <v>117</v>
      </c>
      <c r="D1846" t="s">
        <v>23</v>
      </c>
      <c r="E1846" t="s">
        <v>7773</v>
      </c>
      <c r="F1846">
        <v>0</v>
      </c>
      <c r="G1846" t="s">
        <v>20</v>
      </c>
      <c r="H1846" t="s">
        <v>20</v>
      </c>
      <c r="I1846" t="s">
        <v>21</v>
      </c>
      <c r="J1846" t="s">
        <v>348</v>
      </c>
      <c r="K1846">
        <v>24</v>
      </c>
      <c r="L1846">
        <v>2014</v>
      </c>
      <c r="M1846">
        <f t="shared" si="347"/>
        <v>9</v>
      </c>
      <c r="N1846">
        <v>1</v>
      </c>
      <c r="O1846">
        <v>2</v>
      </c>
      <c r="P1846">
        <v>1</v>
      </c>
      <c r="Q1846">
        <v>30</v>
      </c>
      <c r="R1846">
        <v>23</v>
      </c>
      <c r="S1846">
        <f t="shared" si="348"/>
        <v>7</v>
      </c>
      <c r="T1846">
        <v>126</v>
      </c>
      <c r="U1846">
        <f t="shared" si="349"/>
        <v>0</v>
      </c>
      <c r="V1846">
        <f t="shared" si="358"/>
        <v>0</v>
      </c>
      <c r="W1846" s="1">
        <v>0.41880341880341887</v>
      </c>
      <c r="X1846">
        <f t="shared" si="350"/>
        <v>0</v>
      </c>
      <c r="Y1846">
        <f t="shared" si="351"/>
        <v>0</v>
      </c>
      <c r="Z1846">
        <f t="shared" si="352"/>
        <v>1</v>
      </c>
      <c r="AA1846">
        <f t="shared" si="353"/>
        <v>0</v>
      </c>
      <c r="AB1846">
        <f t="shared" si="359"/>
        <v>0</v>
      </c>
      <c r="AC1846">
        <f t="shared" si="354"/>
        <v>0</v>
      </c>
      <c r="AD1846" s="2" t="s">
        <v>9867</v>
      </c>
      <c r="AE1846">
        <f t="shared" si="355"/>
        <v>0</v>
      </c>
      <c r="AF1846">
        <f t="shared" si="356"/>
        <v>0</v>
      </c>
    </row>
    <row r="1847" spans="1:32" hidden="1" x14ac:dyDescent="0.25">
      <c r="A1847">
        <v>1991</v>
      </c>
      <c r="B1847">
        <v>6</v>
      </c>
      <c r="C1847">
        <v>145</v>
      </c>
      <c r="D1847" t="s">
        <v>44</v>
      </c>
      <c r="E1847" t="s">
        <v>4038</v>
      </c>
      <c r="F1847">
        <v>0</v>
      </c>
      <c r="G1847" t="s">
        <v>20</v>
      </c>
      <c r="H1847" t="s">
        <v>20</v>
      </c>
      <c r="I1847" t="s">
        <v>21</v>
      </c>
      <c r="J1847" t="s">
        <v>720</v>
      </c>
      <c r="K1847">
        <v>22</v>
      </c>
      <c r="L1847">
        <v>1997</v>
      </c>
      <c r="M1847">
        <f t="shared" si="347"/>
        <v>7</v>
      </c>
      <c r="N1847">
        <v>0</v>
      </c>
      <c r="O1847">
        <v>0</v>
      </c>
      <c r="P1847">
        <v>3</v>
      </c>
      <c r="Q1847">
        <v>30</v>
      </c>
      <c r="R1847">
        <v>17</v>
      </c>
      <c r="S1847">
        <f t="shared" si="348"/>
        <v>13</v>
      </c>
      <c r="T1847">
        <v>103</v>
      </c>
      <c r="U1847">
        <f t="shared" si="349"/>
        <v>0</v>
      </c>
      <c r="V1847">
        <f t="shared" si="358"/>
        <v>0</v>
      </c>
      <c r="W1847" s="1">
        <v>0.41880341880341887</v>
      </c>
      <c r="X1847">
        <f t="shared" si="350"/>
        <v>0</v>
      </c>
      <c r="Y1847">
        <f t="shared" si="351"/>
        <v>0</v>
      </c>
      <c r="Z1847">
        <f t="shared" si="352"/>
        <v>1</v>
      </c>
      <c r="AA1847">
        <f t="shared" si="353"/>
        <v>0</v>
      </c>
      <c r="AB1847">
        <f t="shared" si="359"/>
        <v>0</v>
      </c>
      <c r="AC1847">
        <f t="shared" si="354"/>
        <v>0</v>
      </c>
      <c r="AD1847" t="s">
        <v>9864</v>
      </c>
      <c r="AE1847">
        <f t="shared" si="355"/>
        <v>1</v>
      </c>
      <c r="AF1847">
        <f t="shared" si="356"/>
        <v>0</v>
      </c>
    </row>
    <row r="1848" spans="1:32" hidden="1" x14ac:dyDescent="0.25">
      <c r="A1848">
        <v>1989</v>
      </c>
      <c r="B1848">
        <v>10</v>
      </c>
      <c r="C1848">
        <v>268</v>
      </c>
      <c r="D1848" t="s">
        <v>55</v>
      </c>
      <c r="E1848" t="s">
        <v>3503</v>
      </c>
      <c r="F1848">
        <v>0</v>
      </c>
      <c r="G1848" t="s">
        <v>20</v>
      </c>
      <c r="H1848" t="s">
        <v>20</v>
      </c>
      <c r="I1848" t="s">
        <v>21</v>
      </c>
      <c r="J1848" t="s">
        <v>116</v>
      </c>
      <c r="K1848">
        <v>22</v>
      </c>
      <c r="L1848">
        <v>1997</v>
      </c>
      <c r="M1848">
        <f t="shared" si="347"/>
        <v>9</v>
      </c>
      <c r="N1848">
        <v>0</v>
      </c>
      <c r="O1848">
        <v>0</v>
      </c>
      <c r="P1848">
        <v>7</v>
      </c>
      <c r="Q1848">
        <v>30</v>
      </c>
      <c r="R1848">
        <v>9</v>
      </c>
      <c r="S1848">
        <f t="shared" si="348"/>
        <v>21</v>
      </c>
      <c r="T1848">
        <v>120</v>
      </c>
      <c r="U1848">
        <f t="shared" si="349"/>
        <v>0</v>
      </c>
      <c r="V1848">
        <f t="shared" si="358"/>
        <v>0</v>
      </c>
      <c r="W1848" s="1">
        <v>0.41880341880341887</v>
      </c>
      <c r="X1848">
        <f t="shared" si="350"/>
        <v>0</v>
      </c>
      <c r="Y1848">
        <f t="shared" si="351"/>
        <v>0</v>
      </c>
      <c r="Z1848">
        <f t="shared" si="352"/>
        <v>1</v>
      </c>
      <c r="AA1848">
        <f t="shared" si="353"/>
        <v>0</v>
      </c>
      <c r="AB1848">
        <f t="shared" si="359"/>
        <v>0</v>
      </c>
      <c r="AC1848">
        <f t="shared" si="354"/>
        <v>0</v>
      </c>
      <c r="AD1848" t="s">
        <v>9863</v>
      </c>
      <c r="AE1848">
        <f t="shared" si="355"/>
        <v>1</v>
      </c>
      <c r="AF1848">
        <f t="shared" si="356"/>
        <v>0</v>
      </c>
    </row>
    <row r="1849" spans="1:32" hidden="1" x14ac:dyDescent="0.25">
      <c r="A1849">
        <v>1994</v>
      </c>
      <c r="B1849">
        <v>1</v>
      </c>
      <c r="C1849">
        <v>9</v>
      </c>
      <c r="D1849" t="s">
        <v>98</v>
      </c>
      <c r="E1849" t="s">
        <v>4778</v>
      </c>
      <c r="F1849">
        <v>0</v>
      </c>
      <c r="G1849" t="s">
        <v>50</v>
      </c>
      <c r="H1849" t="s">
        <v>50</v>
      </c>
      <c r="I1849" t="s">
        <v>36</v>
      </c>
      <c r="J1849" t="s">
        <v>87</v>
      </c>
      <c r="K1849">
        <v>22</v>
      </c>
      <c r="L1849">
        <v>2000</v>
      </c>
      <c r="M1849">
        <f t="shared" si="347"/>
        <v>7</v>
      </c>
      <c r="N1849">
        <v>0</v>
      </c>
      <c r="O1849">
        <v>0</v>
      </c>
      <c r="P1849">
        <v>4</v>
      </c>
      <c r="Q1849">
        <v>29</v>
      </c>
      <c r="R1849">
        <v>13</v>
      </c>
      <c r="S1849">
        <f t="shared" si="348"/>
        <v>16</v>
      </c>
      <c r="T1849">
        <v>102</v>
      </c>
      <c r="U1849">
        <f t="shared" si="349"/>
        <v>0</v>
      </c>
      <c r="V1849">
        <f t="shared" si="358"/>
        <v>0</v>
      </c>
      <c r="W1849" s="1">
        <v>0.41568256967406708</v>
      </c>
      <c r="X1849">
        <f t="shared" si="350"/>
        <v>0</v>
      </c>
      <c r="Y1849">
        <f t="shared" si="351"/>
        <v>0</v>
      </c>
      <c r="Z1849">
        <f t="shared" si="352"/>
        <v>1</v>
      </c>
      <c r="AA1849">
        <f t="shared" si="353"/>
        <v>0</v>
      </c>
      <c r="AB1849">
        <f t="shared" si="359"/>
        <v>0</v>
      </c>
      <c r="AC1849">
        <f t="shared" si="354"/>
        <v>0</v>
      </c>
      <c r="AD1849" t="s">
        <v>9864</v>
      </c>
      <c r="AE1849">
        <f t="shared" si="355"/>
        <v>0</v>
      </c>
      <c r="AF1849">
        <f t="shared" si="356"/>
        <v>1</v>
      </c>
    </row>
    <row r="1850" spans="1:32" hidden="1" x14ac:dyDescent="0.25">
      <c r="A1850">
        <v>2008</v>
      </c>
      <c r="B1850">
        <v>1</v>
      </c>
      <c r="C1850">
        <v>11</v>
      </c>
      <c r="D1850" t="s">
        <v>72</v>
      </c>
      <c r="E1850" t="s">
        <v>8158</v>
      </c>
      <c r="F1850">
        <v>0</v>
      </c>
      <c r="G1850" t="s">
        <v>50</v>
      </c>
      <c r="H1850" t="s">
        <v>50</v>
      </c>
      <c r="I1850" t="s">
        <v>36</v>
      </c>
      <c r="J1850" t="s">
        <v>449</v>
      </c>
      <c r="K1850">
        <v>23</v>
      </c>
      <c r="L1850">
        <v>2016</v>
      </c>
      <c r="M1850">
        <f t="shared" si="347"/>
        <v>9</v>
      </c>
      <c r="N1850">
        <v>0</v>
      </c>
      <c r="O1850">
        <v>0</v>
      </c>
      <c r="P1850">
        <v>4</v>
      </c>
      <c r="Q1850">
        <v>29</v>
      </c>
      <c r="R1850">
        <v>25</v>
      </c>
      <c r="S1850">
        <f t="shared" si="348"/>
        <v>4</v>
      </c>
      <c r="T1850">
        <v>111</v>
      </c>
      <c r="U1850">
        <f t="shared" si="349"/>
        <v>0</v>
      </c>
      <c r="V1850">
        <f t="shared" si="358"/>
        <v>0</v>
      </c>
      <c r="W1850" s="1">
        <v>0.41568256967406708</v>
      </c>
      <c r="X1850">
        <f t="shared" si="350"/>
        <v>0</v>
      </c>
      <c r="Y1850">
        <f t="shared" si="351"/>
        <v>0</v>
      </c>
      <c r="Z1850">
        <f t="shared" si="352"/>
        <v>1</v>
      </c>
      <c r="AA1850">
        <f t="shared" si="353"/>
        <v>0</v>
      </c>
      <c r="AB1850">
        <f t="shared" si="359"/>
        <v>0</v>
      </c>
      <c r="AC1850">
        <f t="shared" si="354"/>
        <v>0</v>
      </c>
      <c r="AD1850" s="2" t="s">
        <v>9867</v>
      </c>
      <c r="AE1850">
        <f t="shared" si="355"/>
        <v>0</v>
      </c>
      <c r="AF1850">
        <f t="shared" si="356"/>
        <v>1</v>
      </c>
    </row>
    <row r="1851" spans="1:32" hidden="1" x14ac:dyDescent="0.25">
      <c r="A1851">
        <v>1981</v>
      </c>
      <c r="B1851">
        <v>2</v>
      </c>
      <c r="C1851">
        <v>29</v>
      </c>
      <c r="D1851" t="s">
        <v>60</v>
      </c>
      <c r="E1851" t="s">
        <v>561</v>
      </c>
      <c r="F1851">
        <v>0</v>
      </c>
      <c r="G1851" t="s">
        <v>50</v>
      </c>
      <c r="H1851" t="s">
        <v>50</v>
      </c>
      <c r="I1851" t="s">
        <v>36</v>
      </c>
      <c r="J1851" t="s">
        <v>47</v>
      </c>
      <c r="K1851">
        <v>22</v>
      </c>
      <c r="L1851">
        <v>1987</v>
      </c>
      <c r="M1851">
        <f t="shared" si="347"/>
        <v>7</v>
      </c>
      <c r="N1851">
        <v>0</v>
      </c>
      <c r="O1851">
        <v>0</v>
      </c>
      <c r="P1851">
        <v>4</v>
      </c>
      <c r="Q1851">
        <v>29</v>
      </c>
      <c r="R1851">
        <v>28</v>
      </c>
      <c r="S1851">
        <f t="shared" si="348"/>
        <v>1</v>
      </c>
      <c r="T1851">
        <v>80</v>
      </c>
      <c r="U1851">
        <f t="shared" si="349"/>
        <v>0</v>
      </c>
      <c r="V1851">
        <f t="shared" si="358"/>
        <v>0</v>
      </c>
      <c r="W1851" s="1">
        <v>0.41568256967406708</v>
      </c>
      <c r="X1851">
        <f t="shared" si="350"/>
        <v>0</v>
      </c>
      <c r="Y1851">
        <f t="shared" si="351"/>
        <v>0</v>
      </c>
      <c r="Z1851">
        <f t="shared" si="352"/>
        <v>1</v>
      </c>
      <c r="AA1851">
        <f t="shared" si="353"/>
        <v>0</v>
      </c>
      <c r="AB1851">
        <f t="shared" si="359"/>
        <v>0</v>
      </c>
      <c r="AC1851">
        <f t="shared" si="354"/>
        <v>0</v>
      </c>
      <c r="AD1851" t="s">
        <v>9862</v>
      </c>
      <c r="AE1851">
        <f t="shared" si="355"/>
        <v>0</v>
      </c>
      <c r="AF1851">
        <f t="shared" si="356"/>
        <v>0</v>
      </c>
    </row>
    <row r="1852" spans="1:32" hidden="1" x14ac:dyDescent="0.25">
      <c r="A1852">
        <v>1988</v>
      </c>
      <c r="B1852">
        <v>2</v>
      </c>
      <c r="C1852">
        <v>54</v>
      </c>
      <c r="D1852" t="s">
        <v>52</v>
      </c>
      <c r="E1852" t="s">
        <v>2966</v>
      </c>
      <c r="F1852">
        <v>0</v>
      </c>
      <c r="G1852" t="s">
        <v>50</v>
      </c>
      <c r="H1852" t="s">
        <v>50</v>
      </c>
      <c r="I1852" t="s">
        <v>36</v>
      </c>
      <c r="J1852" t="s">
        <v>471</v>
      </c>
      <c r="K1852">
        <v>22</v>
      </c>
      <c r="L1852">
        <v>1996</v>
      </c>
      <c r="M1852">
        <f t="shared" si="347"/>
        <v>9</v>
      </c>
      <c r="N1852">
        <v>0</v>
      </c>
      <c r="O1852">
        <v>0</v>
      </c>
      <c r="P1852">
        <v>3</v>
      </c>
      <c r="Q1852">
        <v>29</v>
      </c>
      <c r="R1852">
        <v>4</v>
      </c>
      <c r="S1852">
        <f t="shared" si="348"/>
        <v>25</v>
      </c>
      <c r="T1852">
        <v>122</v>
      </c>
      <c r="U1852">
        <f t="shared" si="349"/>
        <v>0</v>
      </c>
      <c r="V1852">
        <f t="shared" si="358"/>
        <v>0</v>
      </c>
      <c r="W1852" s="1">
        <v>0.41568256967406708</v>
      </c>
      <c r="X1852">
        <f t="shared" si="350"/>
        <v>0</v>
      </c>
      <c r="Y1852">
        <f t="shared" si="351"/>
        <v>0</v>
      </c>
      <c r="Z1852">
        <f t="shared" si="352"/>
        <v>1</v>
      </c>
      <c r="AA1852">
        <f t="shared" si="353"/>
        <v>0</v>
      </c>
      <c r="AB1852">
        <f t="shared" si="359"/>
        <v>0</v>
      </c>
      <c r="AC1852">
        <f t="shared" si="354"/>
        <v>0</v>
      </c>
      <c r="AD1852" t="s">
        <v>9863</v>
      </c>
      <c r="AE1852">
        <f t="shared" si="355"/>
        <v>0</v>
      </c>
      <c r="AF1852">
        <f t="shared" si="356"/>
        <v>0</v>
      </c>
    </row>
    <row r="1853" spans="1:32" hidden="1" x14ac:dyDescent="0.25">
      <c r="A1853">
        <v>2003</v>
      </c>
      <c r="B1853">
        <v>2</v>
      </c>
      <c r="C1853">
        <v>36</v>
      </c>
      <c r="D1853" t="s">
        <v>65</v>
      </c>
      <c r="E1853" t="s">
        <v>6950</v>
      </c>
      <c r="F1853">
        <v>0</v>
      </c>
      <c r="G1853" t="s">
        <v>50</v>
      </c>
      <c r="H1853" t="s">
        <v>50</v>
      </c>
      <c r="I1853" t="s">
        <v>36</v>
      </c>
      <c r="J1853" t="s">
        <v>409</v>
      </c>
      <c r="K1853">
        <v>23</v>
      </c>
      <c r="L1853">
        <v>2010</v>
      </c>
      <c r="M1853">
        <f t="shared" si="347"/>
        <v>8</v>
      </c>
      <c r="N1853">
        <v>0</v>
      </c>
      <c r="O1853">
        <v>0</v>
      </c>
      <c r="P1853">
        <v>6</v>
      </c>
      <c r="Q1853">
        <v>29</v>
      </c>
      <c r="R1853">
        <v>21</v>
      </c>
      <c r="S1853">
        <f t="shared" si="348"/>
        <v>8</v>
      </c>
      <c r="T1853">
        <v>96</v>
      </c>
      <c r="U1853">
        <f t="shared" si="349"/>
        <v>0</v>
      </c>
      <c r="V1853">
        <f t="shared" si="358"/>
        <v>0</v>
      </c>
      <c r="W1853" s="1">
        <v>0.41568256967406708</v>
      </c>
      <c r="X1853">
        <f t="shared" si="350"/>
        <v>0</v>
      </c>
      <c r="Y1853">
        <f t="shared" si="351"/>
        <v>0</v>
      </c>
      <c r="Z1853">
        <f t="shared" si="352"/>
        <v>1</v>
      </c>
      <c r="AA1853">
        <f t="shared" si="353"/>
        <v>0</v>
      </c>
      <c r="AB1853">
        <f t="shared" si="359"/>
        <v>0</v>
      </c>
      <c r="AC1853">
        <f t="shared" si="354"/>
        <v>0</v>
      </c>
      <c r="AD1853" t="s">
        <v>9866</v>
      </c>
      <c r="AE1853">
        <f t="shared" si="355"/>
        <v>0</v>
      </c>
      <c r="AF1853">
        <f t="shared" si="356"/>
        <v>0</v>
      </c>
    </row>
    <row r="1854" spans="1:32" hidden="1" x14ac:dyDescent="0.25">
      <c r="A1854">
        <v>2010</v>
      </c>
      <c r="B1854">
        <v>2</v>
      </c>
      <c r="C1854">
        <v>37</v>
      </c>
      <c r="D1854" t="s">
        <v>91</v>
      </c>
      <c r="E1854" t="s">
        <v>8673</v>
      </c>
      <c r="F1854">
        <v>0</v>
      </c>
      <c r="G1854" t="s">
        <v>50</v>
      </c>
      <c r="H1854" t="s">
        <v>50</v>
      </c>
      <c r="I1854" t="s">
        <v>36</v>
      </c>
      <c r="J1854" t="s">
        <v>6527</v>
      </c>
      <c r="K1854">
        <v>22</v>
      </c>
      <c r="L1854">
        <v>2017</v>
      </c>
      <c r="M1854">
        <f t="shared" si="347"/>
        <v>8</v>
      </c>
      <c r="N1854">
        <v>0</v>
      </c>
      <c r="O1854">
        <v>0</v>
      </c>
      <c r="P1854">
        <v>5</v>
      </c>
      <c r="Q1854">
        <v>29</v>
      </c>
      <c r="R1854">
        <v>25</v>
      </c>
      <c r="S1854">
        <f t="shared" si="348"/>
        <v>4</v>
      </c>
      <c r="T1854">
        <v>100</v>
      </c>
      <c r="U1854">
        <f t="shared" si="349"/>
        <v>0</v>
      </c>
      <c r="V1854">
        <f t="shared" si="358"/>
        <v>0</v>
      </c>
      <c r="W1854" s="1">
        <v>0.41568256967406708</v>
      </c>
      <c r="X1854">
        <f t="shared" si="350"/>
        <v>0</v>
      </c>
      <c r="Y1854">
        <f t="shared" si="351"/>
        <v>0</v>
      </c>
      <c r="Z1854">
        <f t="shared" si="352"/>
        <v>1</v>
      </c>
      <c r="AA1854">
        <f t="shared" si="353"/>
        <v>0</v>
      </c>
      <c r="AB1854">
        <f t="shared" si="359"/>
        <v>0</v>
      </c>
      <c r="AC1854">
        <f t="shared" si="354"/>
        <v>0</v>
      </c>
      <c r="AD1854" s="2" t="s">
        <v>9868</v>
      </c>
      <c r="AE1854">
        <f t="shared" si="355"/>
        <v>0</v>
      </c>
      <c r="AF1854">
        <f t="shared" si="356"/>
        <v>0</v>
      </c>
    </row>
    <row r="1855" spans="1:32" hidden="1" x14ac:dyDescent="0.25">
      <c r="A1855">
        <v>1984</v>
      </c>
      <c r="B1855">
        <v>3</v>
      </c>
      <c r="C1855">
        <v>68</v>
      </c>
      <c r="D1855" t="s">
        <v>60</v>
      </c>
      <c r="E1855" t="s">
        <v>1652</v>
      </c>
      <c r="F1855">
        <v>0</v>
      </c>
      <c r="G1855" t="s">
        <v>50</v>
      </c>
      <c r="H1855" t="s">
        <v>50</v>
      </c>
      <c r="I1855" t="s">
        <v>36</v>
      </c>
      <c r="J1855" t="s">
        <v>111</v>
      </c>
      <c r="K1855">
        <v>22</v>
      </c>
      <c r="L1855">
        <v>1996</v>
      </c>
      <c r="M1855">
        <f t="shared" si="347"/>
        <v>13</v>
      </c>
      <c r="N1855">
        <v>0</v>
      </c>
      <c r="O1855">
        <v>0</v>
      </c>
      <c r="P1855">
        <v>4</v>
      </c>
      <c r="Q1855">
        <v>29</v>
      </c>
      <c r="R1855">
        <v>4</v>
      </c>
      <c r="S1855">
        <f t="shared" si="348"/>
        <v>25</v>
      </c>
      <c r="T1855">
        <v>141</v>
      </c>
      <c r="U1855">
        <f t="shared" si="349"/>
        <v>0</v>
      </c>
      <c r="V1855">
        <f t="shared" si="358"/>
        <v>0</v>
      </c>
      <c r="W1855" s="1">
        <v>0.41568256967406708</v>
      </c>
      <c r="X1855">
        <f t="shared" si="350"/>
        <v>0</v>
      </c>
      <c r="Y1855">
        <f t="shared" si="351"/>
        <v>0</v>
      </c>
      <c r="Z1855">
        <f t="shared" si="352"/>
        <v>1</v>
      </c>
      <c r="AA1855">
        <f t="shared" si="353"/>
        <v>0</v>
      </c>
      <c r="AB1855">
        <f t="shared" si="359"/>
        <v>0</v>
      </c>
      <c r="AC1855">
        <f t="shared" si="354"/>
        <v>0</v>
      </c>
      <c r="AD1855" t="s">
        <v>9862</v>
      </c>
      <c r="AE1855">
        <f t="shared" si="355"/>
        <v>0</v>
      </c>
      <c r="AF1855">
        <f t="shared" si="356"/>
        <v>0</v>
      </c>
    </row>
    <row r="1856" spans="1:32" hidden="1" x14ac:dyDescent="0.25">
      <c r="A1856">
        <v>2000</v>
      </c>
      <c r="B1856">
        <v>3</v>
      </c>
      <c r="C1856">
        <v>91</v>
      </c>
      <c r="D1856" t="s">
        <v>1588</v>
      </c>
      <c r="E1856" t="s">
        <v>6275</v>
      </c>
      <c r="F1856">
        <v>0</v>
      </c>
      <c r="G1856" t="s">
        <v>50</v>
      </c>
      <c r="H1856" t="s">
        <v>50</v>
      </c>
      <c r="I1856" t="s">
        <v>36</v>
      </c>
      <c r="J1856" t="s">
        <v>37</v>
      </c>
      <c r="K1856">
        <v>22</v>
      </c>
      <c r="L1856">
        <v>2008</v>
      </c>
      <c r="M1856">
        <f t="shared" si="347"/>
        <v>9</v>
      </c>
      <c r="N1856">
        <v>0</v>
      </c>
      <c r="O1856">
        <v>0</v>
      </c>
      <c r="P1856">
        <v>4</v>
      </c>
      <c r="Q1856">
        <v>29</v>
      </c>
      <c r="R1856">
        <v>14</v>
      </c>
      <c r="S1856">
        <f t="shared" si="348"/>
        <v>15</v>
      </c>
      <c r="T1856">
        <v>120</v>
      </c>
      <c r="U1856">
        <f t="shared" si="349"/>
        <v>0</v>
      </c>
      <c r="V1856">
        <f t="shared" si="358"/>
        <v>0</v>
      </c>
      <c r="W1856" s="1">
        <v>0.41568256967406708</v>
      </c>
      <c r="X1856">
        <f t="shared" si="350"/>
        <v>0</v>
      </c>
      <c r="Y1856">
        <f t="shared" si="351"/>
        <v>0</v>
      </c>
      <c r="Z1856">
        <f t="shared" si="352"/>
        <v>1</v>
      </c>
      <c r="AA1856">
        <f t="shared" si="353"/>
        <v>0</v>
      </c>
      <c r="AB1856">
        <f t="shared" si="359"/>
        <v>0</v>
      </c>
      <c r="AC1856">
        <f t="shared" si="354"/>
        <v>0</v>
      </c>
      <c r="AD1856" t="s">
        <v>9866</v>
      </c>
      <c r="AE1856">
        <f t="shared" si="355"/>
        <v>0</v>
      </c>
      <c r="AF1856">
        <f t="shared" si="356"/>
        <v>0</v>
      </c>
    </row>
    <row r="1857" spans="1:32" hidden="1" x14ac:dyDescent="0.25">
      <c r="A1857">
        <v>2013</v>
      </c>
      <c r="B1857">
        <v>3</v>
      </c>
      <c r="C1857">
        <v>91</v>
      </c>
      <c r="D1857" t="s">
        <v>65</v>
      </c>
      <c r="E1857" t="s">
        <v>9452</v>
      </c>
      <c r="F1857">
        <v>0</v>
      </c>
      <c r="G1857" t="s">
        <v>50</v>
      </c>
      <c r="H1857" t="s">
        <v>50</v>
      </c>
      <c r="I1857" t="s">
        <v>36</v>
      </c>
      <c r="J1857" t="s">
        <v>753</v>
      </c>
      <c r="K1857">
        <v>22</v>
      </c>
      <c r="L1857">
        <v>2023</v>
      </c>
      <c r="M1857">
        <f t="shared" si="347"/>
        <v>11</v>
      </c>
      <c r="N1857">
        <v>0</v>
      </c>
      <c r="O1857">
        <v>0</v>
      </c>
      <c r="P1857">
        <v>3</v>
      </c>
      <c r="Q1857">
        <v>29</v>
      </c>
      <c r="R1857">
        <v>16</v>
      </c>
      <c r="S1857">
        <f t="shared" si="348"/>
        <v>13</v>
      </c>
      <c r="T1857">
        <v>168</v>
      </c>
      <c r="U1857">
        <f t="shared" si="349"/>
        <v>0</v>
      </c>
      <c r="V1857">
        <f t="shared" si="358"/>
        <v>0</v>
      </c>
      <c r="W1857" s="1">
        <v>0.41568256967406708</v>
      </c>
      <c r="X1857">
        <f t="shared" si="350"/>
        <v>0</v>
      </c>
      <c r="Y1857">
        <f t="shared" si="351"/>
        <v>0</v>
      </c>
      <c r="Z1857">
        <f t="shared" si="352"/>
        <v>1</v>
      </c>
      <c r="AA1857">
        <f t="shared" si="353"/>
        <v>0</v>
      </c>
      <c r="AB1857">
        <f t="shared" si="359"/>
        <v>0</v>
      </c>
      <c r="AC1857">
        <f t="shared" si="354"/>
        <v>0</v>
      </c>
      <c r="AD1857" s="2" t="s">
        <v>9868</v>
      </c>
      <c r="AE1857">
        <f t="shared" si="355"/>
        <v>0</v>
      </c>
      <c r="AF1857">
        <f t="shared" si="356"/>
        <v>0</v>
      </c>
    </row>
    <row r="1858" spans="1:32" hidden="1" x14ac:dyDescent="0.25">
      <c r="A1858">
        <v>1997</v>
      </c>
      <c r="B1858">
        <v>4</v>
      </c>
      <c r="C1858">
        <v>119</v>
      </c>
      <c r="D1858" t="s">
        <v>91</v>
      </c>
      <c r="E1858" t="s">
        <v>5587</v>
      </c>
      <c r="F1858">
        <v>0</v>
      </c>
      <c r="G1858" t="s">
        <v>50</v>
      </c>
      <c r="H1858" t="s">
        <v>50</v>
      </c>
      <c r="I1858" t="s">
        <v>36</v>
      </c>
      <c r="J1858" t="s">
        <v>398</v>
      </c>
      <c r="K1858">
        <v>23</v>
      </c>
      <c r="L1858">
        <v>2003</v>
      </c>
      <c r="M1858">
        <f t="shared" ref="M1858:M1921" si="360">IF((L1858-A1858)+1&gt;0,(L1858-A1858)+1,0)</f>
        <v>7</v>
      </c>
      <c r="N1858">
        <v>0</v>
      </c>
      <c r="O1858">
        <v>0</v>
      </c>
      <c r="P1858">
        <v>4</v>
      </c>
      <c r="Q1858">
        <v>29</v>
      </c>
      <c r="S1858">
        <f t="shared" ref="S1858:S1921" si="361">Q1858-R1858</f>
        <v>29</v>
      </c>
      <c r="T1858">
        <v>83</v>
      </c>
      <c r="U1858">
        <f t="shared" ref="U1858:U1921" si="362">IF(L1858 = "",1,0)</f>
        <v>0</v>
      </c>
      <c r="V1858">
        <f t="shared" si="358"/>
        <v>0</v>
      </c>
      <c r="W1858" s="1">
        <v>0.41568256967406708</v>
      </c>
      <c r="X1858">
        <f t="shared" ref="X1858:X1921" si="363">IF(AND(W1858&lt;-0.7,W1858&lt;&gt;-0.7),1,0)</f>
        <v>0</v>
      </c>
      <c r="Y1858">
        <f t="shared" ref="Y1858:Y1921" si="364">IF(AND(W1858&gt;-0.7,W1858&lt;-0.2),1,0)</f>
        <v>0</v>
      </c>
      <c r="Z1858">
        <f t="shared" ref="Z1858:Z1921" si="365">IF(AND(W1858&gt;=-0.2,W1858&lt;=0.7),IF(W1858 = "",0,1),0)</f>
        <v>1</v>
      </c>
      <c r="AA1858">
        <f t="shared" ref="AA1858:AA1921" si="366">IF(AND(W1858&gt;0.7,W1858&lt;1.5),1,0)</f>
        <v>0</v>
      </c>
      <c r="AB1858">
        <f t="shared" si="359"/>
        <v>0</v>
      </c>
      <c r="AC1858">
        <f t="shared" ref="AC1858:AC1921" si="367">IF(W1858&gt;2.5,1,0)</f>
        <v>0</v>
      </c>
      <c r="AD1858" t="s">
        <v>9865</v>
      </c>
      <c r="AE1858">
        <f t="shared" ref="AE1858:AE1921" si="368">IF(W1858="",0,IF(AND(W1858&gt;2.5,B1858&gt;1),1,IF(AND(W1858&gt;1.49,B1858&gt;2),1,IF(AND(W1858&gt;0.7,B1858&gt;3),1,IF(AND(W1858&gt;-0.2,B1858&gt;4),1,0)))))</f>
        <v>0</v>
      </c>
      <c r="AF1858">
        <f t="shared" ref="AF1858:AF1921" si="369">IF(W1858="",0,IF(AND(W1858&lt;0.71,B1858=1),1,IF(AND(W1858&lt;-0.21,B1858=2),1,IF(AND(W1858&lt;-0.7,B1858&gt;2,B1858&lt;5),1,0))))</f>
        <v>0</v>
      </c>
    </row>
    <row r="1859" spans="1:32" hidden="1" x14ac:dyDescent="0.25">
      <c r="A1859">
        <v>2007</v>
      </c>
      <c r="B1859">
        <v>2</v>
      </c>
      <c r="C1859">
        <v>49</v>
      </c>
      <c r="D1859" t="s">
        <v>27</v>
      </c>
      <c r="E1859" t="s">
        <v>7953</v>
      </c>
      <c r="F1859">
        <v>0</v>
      </c>
      <c r="G1859" t="s">
        <v>20</v>
      </c>
      <c r="H1859" t="s">
        <v>20</v>
      </c>
      <c r="I1859" t="s">
        <v>21</v>
      </c>
      <c r="J1859" t="s">
        <v>104</v>
      </c>
      <c r="M1859">
        <f t="shared" si="360"/>
        <v>0</v>
      </c>
      <c r="N1859">
        <v>0</v>
      </c>
      <c r="O1859">
        <v>0</v>
      </c>
      <c r="P1859">
        <v>0</v>
      </c>
      <c r="S1859">
        <f t="shared" si="361"/>
        <v>0</v>
      </c>
      <c r="U1859">
        <f t="shared" si="362"/>
        <v>1</v>
      </c>
      <c r="V1859">
        <v>0</v>
      </c>
      <c r="X1859">
        <f t="shared" si="363"/>
        <v>0</v>
      </c>
      <c r="Y1859">
        <f t="shared" si="364"/>
        <v>0</v>
      </c>
      <c r="Z1859">
        <f t="shared" si="365"/>
        <v>0</v>
      </c>
      <c r="AA1859">
        <f t="shared" si="366"/>
        <v>0</v>
      </c>
      <c r="AB1859">
        <f t="shared" si="359"/>
        <v>0</v>
      </c>
      <c r="AC1859">
        <f t="shared" si="367"/>
        <v>0</v>
      </c>
      <c r="AD1859" s="2" t="s">
        <v>9867</v>
      </c>
      <c r="AE1859">
        <f t="shared" si="368"/>
        <v>0</v>
      </c>
      <c r="AF1859">
        <f t="shared" si="369"/>
        <v>0</v>
      </c>
    </row>
    <row r="1860" spans="1:32" hidden="1" x14ac:dyDescent="0.25">
      <c r="A1860">
        <v>2012</v>
      </c>
      <c r="B1860">
        <v>5</v>
      </c>
      <c r="C1860">
        <v>167</v>
      </c>
      <c r="D1860" t="s">
        <v>27</v>
      </c>
      <c r="E1860" t="s">
        <v>9277</v>
      </c>
      <c r="F1860">
        <v>0</v>
      </c>
      <c r="G1860" t="s">
        <v>50</v>
      </c>
      <c r="H1860" t="s">
        <v>50</v>
      </c>
      <c r="I1860" t="s">
        <v>36</v>
      </c>
      <c r="J1860" t="s">
        <v>564</v>
      </c>
      <c r="K1860">
        <v>22</v>
      </c>
      <c r="L1860">
        <v>2020</v>
      </c>
      <c r="M1860">
        <f t="shared" si="360"/>
        <v>9</v>
      </c>
      <c r="N1860">
        <v>0</v>
      </c>
      <c r="O1860">
        <v>0</v>
      </c>
      <c r="P1860">
        <v>4</v>
      </c>
      <c r="Q1860">
        <v>29</v>
      </c>
      <c r="R1860">
        <v>27</v>
      </c>
      <c r="S1860">
        <f t="shared" si="361"/>
        <v>2</v>
      </c>
      <c r="T1860">
        <v>103</v>
      </c>
      <c r="U1860">
        <f t="shared" si="362"/>
        <v>0</v>
      </c>
      <c r="V1860">
        <f t="shared" ref="V1860:V1871" si="370">IF(Q1860 =0,IF(Q1860 = "",,1),0)</f>
        <v>0</v>
      </c>
      <c r="W1860" s="1">
        <v>0.41568256967406708</v>
      </c>
      <c r="X1860">
        <f t="shared" si="363"/>
        <v>0</v>
      </c>
      <c r="Y1860">
        <f t="shared" si="364"/>
        <v>0</v>
      </c>
      <c r="Z1860">
        <f t="shared" si="365"/>
        <v>1</v>
      </c>
      <c r="AA1860">
        <f t="shared" si="366"/>
        <v>0</v>
      </c>
      <c r="AB1860">
        <f t="shared" si="359"/>
        <v>0</v>
      </c>
      <c r="AC1860">
        <f t="shared" si="367"/>
        <v>0</v>
      </c>
      <c r="AD1860" s="2" t="s">
        <v>9868</v>
      </c>
      <c r="AE1860">
        <f t="shared" si="368"/>
        <v>1</v>
      </c>
      <c r="AF1860">
        <f t="shared" si="369"/>
        <v>0</v>
      </c>
    </row>
    <row r="1861" spans="1:32" hidden="1" x14ac:dyDescent="0.25">
      <c r="A1861">
        <v>1981</v>
      </c>
      <c r="B1861">
        <v>7</v>
      </c>
      <c r="C1861">
        <v>173</v>
      </c>
      <c r="D1861" t="s">
        <v>182</v>
      </c>
      <c r="E1861" t="s">
        <v>718</v>
      </c>
      <c r="F1861">
        <v>0</v>
      </c>
      <c r="G1861" t="s">
        <v>50</v>
      </c>
      <c r="H1861" t="s">
        <v>50</v>
      </c>
      <c r="I1861" t="s">
        <v>36</v>
      </c>
      <c r="J1861" t="s">
        <v>223</v>
      </c>
      <c r="K1861">
        <v>22</v>
      </c>
      <c r="L1861">
        <v>1988</v>
      </c>
      <c r="M1861">
        <f t="shared" si="360"/>
        <v>8</v>
      </c>
      <c r="N1861">
        <v>0</v>
      </c>
      <c r="O1861">
        <v>0</v>
      </c>
      <c r="P1861">
        <v>4</v>
      </c>
      <c r="Q1861">
        <v>29</v>
      </c>
      <c r="R1861">
        <v>24</v>
      </c>
      <c r="S1861">
        <f t="shared" si="361"/>
        <v>5</v>
      </c>
      <c r="T1861">
        <v>112</v>
      </c>
      <c r="U1861">
        <f t="shared" si="362"/>
        <v>0</v>
      </c>
      <c r="V1861">
        <f t="shared" si="370"/>
        <v>0</v>
      </c>
      <c r="W1861" s="1">
        <v>0.41568256967406708</v>
      </c>
      <c r="X1861">
        <f t="shared" si="363"/>
        <v>0</v>
      </c>
      <c r="Y1861">
        <f t="shared" si="364"/>
        <v>0</v>
      </c>
      <c r="Z1861">
        <f t="shared" si="365"/>
        <v>1</v>
      </c>
      <c r="AA1861">
        <f t="shared" si="366"/>
        <v>0</v>
      </c>
      <c r="AB1861">
        <f t="shared" si="359"/>
        <v>0</v>
      </c>
      <c r="AC1861">
        <f t="shared" si="367"/>
        <v>0</v>
      </c>
      <c r="AD1861" t="s">
        <v>9862</v>
      </c>
      <c r="AE1861">
        <f t="shared" si="368"/>
        <v>1</v>
      </c>
      <c r="AF1861">
        <f t="shared" si="369"/>
        <v>0</v>
      </c>
    </row>
    <row r="1862" spans="1:32" hidden="1" x14ac:dyDescent="0.25">
      <c r="A1862">
        <v>1981</v>
      </c>
      <c r="B1862">
        <v>8</v>
      </c>
      <c r="C1862">
        <v>202</v>
      </c>
      <c r="D1862" t="s">
        <v>27</v>
      </c>
      <c r="E1862" t="s">
        <v>747</v>
      </c>
      <c r="F1862">
        <v>0</v>
      </c>
      <c r="G1862" t="s">
        <v>50</v>
      </c>
      <c r="H1862" t="s">
        <v>50</v>
      </c>
      <c r="I1862" t="s">
        <v>36</v>
      </c>
      <c r="J1862" t="s">
        <v>748</v>
      </c>
      <c r="K1862">
        <v>22</v>
      </c>
      <c r="L1862">
        <v>1987</v>
      </c>
      <c r="M1862">
        <f t="shared" si="360"/>
        <v>7</v>
      </c>
      <c r="N1862">
        <v>0</v>
      </c>
      <c r="O1862">
        <v>0</v>
      </c>
      <c r="P1862">
        <v>7</v>
      </c>
      <c r="Q1862">
        <v>29</v>
      </c>
      <c r="R1862">
        <v>26</v>
      </c>
      <c r="S1862">
        <f t="shared" si="361"/>
        <v>3</v>
      </c>
      <c r="T1862">
        <v>95</v>
      </c>
      <c r="U1862">
        <f t="shared" si="362"/>
        <v>0</v>
      </c>
      <c r="V1862">
        <f t="shared" si="370"/>
        <v>0</v>
      </c>
      <c r="W1862" s="1">
        <v>0.41568256967406708</v>
      </c>
      <c r="X1862">
        <f t="shared" si="363"/>
        <v>0</v>
      </c>
      <c r="Y1862">
        <f t="shared" si="364"/>
        <v>0</v>
      </c>
      <c r="Z1862">
        <f t="shared" si="365"/>
        <v>1</v>
      </c>
      <c r="AA1862">
        <f t="shared" si="366"/>
        <v>0</v>
      </c>
      <c r="AB1862">
        <f t="shared" si="359"/>
        <v>0</v>
      </c>
      <c r="AC1862">
        <f t="shared" si="367"/>
        <v>0</v>
      </c>
      <c r="AD1862" t="s">
        <v>9862</v>
      </c>
      <c r="AE1862">
        <f t="shared" si="368"/>
        <v>1</v>
      </c>
      <c r="AF1862">
        <f t="shared" si="369"/>
        <v>0</v>
      </c>
    </row>
    <row r="1863" spans="1:32" hidden="1" x14ac:dyDescent="0.25">
      <c r="A1863">
        <v>1982</v>
      </c>
      <c r="B1863">
        <v>2</v>
      </c>
      <c r="C1863">
        <v>51</v>
      </c>
      <c r="D1863" t="s">
        <v>23</v>
      </c>
      <c r="E1863" t="s">
        <v>942</v>
      </c>
      <c r="F1863">
        <v>0</v>
      </c>
      <c r="G1863" t="s">
        <v>29</v>
      </c>
      <c r="H1863" t="s">
        <v>30</v>
      </c>
      <c r="I1863" t="s">
        <v>21</v>
      </c>
      <c r="J1863" t="s">
        <v>392</v>
      </c>
      <c r="K1863">
        <v>22</v>
      </c>
      <c r="L1863">
        <v>1996</v>
      </c>
      <c r="M1863">
        <f t="shared" si="360"/>
        <v>15</v>
      </c>
      <c r="N1863">
        <v>0</v>
      </c>
      <c r="O1863">
        <v>0</v>
      </c>
      <c r="P1863">
        <v>6</v>
      </c>
      <c r="Q1863">
        <v>39</v>
      </c>
      <c r="R1863">
        <v>32</v>
      </c>
      <c r="S1863">
        <f t="shared" si="361"/>
        <v>7</v>
      </c>
      <c r="T1863">
        <v>165</v>
      </c>
      <c r="U1863">
        <f t="shared" si="362"/>
        <v>0</v>
      </c>
      <c r="V1863">
        <f t="shared" si="370"/>
        <v>0</v>
      </c>
      <c r="W1863" s="1">
        <v>0.4147286821705426</v>
      </c>
      <c r="X1863">
        <f t="shared" si="363"/>
        <v>0</v>
      </c>
      <c r="Y1863">
        <f t="shared" si="364"/>
        <v>0</v>
      </c>
      <c r="Z1863">
        <f t="shared" si="365"/>
        <v>1</v>
      </c>
      <c r="AA1863">
        <f t="shared" si="366"/>
        <v>0</v>
      </c>
      <c r="AB1863">
        <f t="shared" si="359"/>
        <v>0</v>
      </c>
      <c r="AC1863">
        <f t="shared" si="367"/>
        <v>0</v>
      </c>
      <c r="AD1863" t="s">
        <v>9862</v>
      </c>
      <c r="AE1863">
        <f t="shared" si="368"/>
        <v>0</v>
      </c>
      <c r="AF1863">
        <f t="shared" si="369"/>
        <v>0</v>
      </c>
    </row>
    <row r="1864" spans="1:32" hidden="1" x14ac:dyDescent="0.25">
      <c r="A1864">
        <v>1998</v>
      </c>
      <c r="B1864">
        <v>2</v>
      </c>
      <c r="C1864">
        <v>36</v>
      </c>
      <c r="D1864" t="s">
        <v>4779</v>
      </c>
      <c r="E1864" t="s">
        <v>5743</v>
      </c>
      <c r="F1864">
        <v>0</v>
      </c>
      <c r="G1864" t="s">
        <v>29</v>
      </c>
      <c r="H1864" t="s">
        <v>30</v>
      </c>
      <c r="I1864" t="s">
        <v>21</v>
      </c>
      <c r="J1864" t="s">
        <v>2109</v>
      </c>
      <c r="K1864">
        <v>22</v>
      </c>
      <c r="L1864">
        <v>2007</v>
      </c>
      <c r="M1864">
        <f t="shared" si="360"/>
        <v>10</v>
      </c>
      <c r="N1864">
        <v>0</v>
      </c>
      <c r="O1864">
        <v>0</v>
      </c>
      <c r="P1864">
        <v>6</v>
      </c>
      <c r="Q1864">
        <v>39</v>
      </c>
      <c r="R1864">
        <v>22</v>
      </c>
      <c r="S1864">
        <f t="shared" si="361"/>
        <v>17</v>
      </c>
      <c r="T1864">
        <v>128</v>
      </c>
      <c r="U1864">
        <f t="shared" si="362"/>
        <v>0</v>
      </c>
      <c r="V1864">
        <f t="shared" si="370"/>
        <v>0</v>
      </c>
      <c r="W1864" s="1">
        <v>0.4147286821705426</v>
      </c>
      <c r="X1864">
        <f t="shared" si="363"/>
        <v>0</v>
      </c>
      <c r="Y1864">
        <f t="shared" si="364"/>
        <v>0</v>
      </c>
      <c r="Z1864">
        <f t="shared" si="365"/>
        <v>1</v>
      </c>
      <c r="AA1864">
        <f t="shared" si="366"/>
        <v>0</v>
      </c>
      <c r="AB1864">
        <f t="shared" si="359"/>
        <v>0</v>
      </c>
      <c r="AC1864">
        <f t="shared" si="367"/>
        <v>0</v>
      </c>
      <c r="AD1864" t="s">
        <v>9865</v>
      </c>
      <c r="AE1864">
        <f t="shared" si="368"/>
        <v>0</v>
      </c>
      <c r="AF1864">
        <f t="shared" si="369"/>
        <v>0</v>
      </c>
    </row>
    <row r="1865" spans="1:32" hidden="1" x14ac:dyDescent="0.25">
      <c r="A1865">
        <v>1992</v>
      </c>
      <c r="B1865">
        <v>3</v>
      </c>
      <c r="C1865">
        <v>82</v>
      </c>
      <c r="D1865" t="s">
        <v>182</v>
      </c>
      <c r="E1865" t="s">
        <v>4306</v>
      </c>
      <c r="F1865">
        <v>0</v>
      </c>
      <c r="G1865" t="s">
        <v>29</v>
      </c>
      <c r="H1865" t="s">
        <v>30</v>
      </c>
      <c r="I1865" t="s">
        <v>21</v>
      </c>
      <c r="J1865" t="s">
        <v>4307</v>
      </c>
      <c r="K1865">
        <v>22</v>
      </c>
      <c r="L1865">
        <v>2000</v>
      </c>
      <c r="M1865">
        <f t="shared" si="360"/>
        <v>9</v>
      </c>
      <c r="N1865">
        <v>0</v>
      </c>
      <c r="O1865">
        <v>0</v>
      </c>
      <c r="P1865">
        <v>5</v>
      </c>
      <c r="Q1865">
        <v>39</v>
      </c>
      <c r="S1865">
        <f t="shared" si="361"/>
        <v>39</v>
      </c>
      <c r="T1865">
        <v>114</v>
      </c>
      <c r="U1865">
        <f t="shared" si="362"/>
        <v>0</v>
      </c>
      <c r="V1865">
        <f t="shared" si="370"/>
        <v>0</v>
      </c>
      <c r="W1865" s="1">
        <v>0.4147286821705426</v>
      </c>
      <c r="X1865">
        <f t="shared" si="363"/>
        <v>0</v>
      </c>
      <c r="Y1865">
        <f t="shared" si="364"/>
        <v>0</v>
      </c>
      <c r="Z1865">
        <f t="shared" si="365"/>
        <v>1</v>
      </c>
      <c r="AA1865">
        <f t="shared" si="366"/>
        <v>0</v>
      </c>
      <c r="AB1865">
        <f t="shared" si="359"/>
        <v>0</v>
      </c>
      <c r="AC1865">
        <f t="shared" si="367"/>
        <v>0</v>
      </c>
      <c r="AD1865" t="s">
        <v>9864</v>
      </c>
      <c r="AE1865">
        <f t="shared" si="368"/>
        <v>0</v>
      </c>
      <c r="AF1865">
        <f t="shared" si="369"/>
        <v>0</v>
      </c>
    </row>
    <row r="1866" spans="1:32" hidden="1" x14ac:dyDescent="0.25">
      <c r="A1866">
        <v>2004</v>
      </c>
      <c r="B1866">
        <v>3</v>
      </c>
      <c r="C1866">
        <v>84</v>
      </c>
      <c r="D1866" t="s">
        <v>55</v>
      </c>
      <c r="E1866" t="s">
        <v>7253</v>
      </c>
      <c r="F1866">
        <v>0</v>
      </c>
      <c r="G1866" t="s">
        <v>29</v>
      </c>
      <c r="H1866" t="s">
        <v>30</v>
      </c>
      <c r="I1866" t="s">
        <v>21</v>
      </c>
      <c r="J1866" t="s">
        <v>74</v>
      </c>
      <c r="K1866">
        <v>23</v>
      </c>
      <c r="L1866">
        <v>2012</v>
      </c>
      <c r="M1866">
        <f t="shared" si="360"/>
        <v>9</v>
      </c>
      <c r="N1866">
        <v>0</v>
      </c>
      <c r="O1866">
        <v>0</v>
      </c>
      <c r="P1866">
        <v>6</v>
      </c>
      <c r="Q1866">
        <v>39</v>
      </c>
      <c r="R1866">
        <v>32</v>
      </c>
      <c r="S1866">
        <f t="shared" si="361"/>
        <v>7</v>
      </c>
      <c r="T1866">
        <v>117</v>
      </c>
      <c r="U1866">
        <f t="shared" si="362"/>
        <v>0</v>
      </c>
      <c r="V1866">
        <f t="shared" si="370"/>
        <v>0</v>
      </c>
      <c r="W1866" s="1">
        <v>0.4147286821705426</v>
      </c>
      <c r="X1866">
        <f t="shared" si="363"/>
        <v>0</v>
      </c>
      <c r="Y1866">
        <f t="shared" si="364"/>
        <v>0</v>
      </c>
      <c r="Z1866">
        <f t="shared" si="365"/>
        <v>1</v>
      </c>
      <c r="AA1866">
        <f t="shared" si="366"/>
        <v>0</v>
      </c>
      <c r="AB1866">
        <f t="shared" si="359"/>
        <v>0</v>
      </c>
      <c r="AC1866">
        <f t="shared" si="367"/>
        <v>0</v>
      </c>
      <c r="AD1866" t="s">
        <v>9866</v>
      </c>
      <c r="AE1866">
        <f t="shared" si="368"/>
        <v>0</v>
      </c>
      <c r="AF1866">
        <f t="shared" si="369"/>
        <v>0</v>
      </c>
    </row>
    <row r="1867" spans="1:32" hidden="1" x14ac:dyDescent="0.25">
      <c r="A1867">
        <v>2002</v>
      </c>
      <c r="B1867">
        <v>1</v>
      </c>
      <c r="C1867">
        <v>21</v>
      </c>
      <c r="D1867" t="s">
        <v>65</v>
      </c>
      <c r="E1867" t="s">
        <v>6689</v>
      </c>
      <c r="F1867">
        <v>0</v>
      </c>
      <c r="G1867" t="s">
        <v>46</v>
      </c>
      <c r="H1867" t="s">
        <v>46</v>
      </c>
      <c r="I1867" t="s">
        <v>21</v>
      </c>
      <c r="J1867" t="s">
        <v>51</v>
      </c>
      <c r="K1867">
        <v>23</v>
      </c>
      <c r="L1867">
        <v>2012</v>
      </c>
      <c r="M1867">
        <f t="shared" si="360"/>
        <v>11</v>
      </c>
      <c r="N1867">
        <v>0</v>
      </c>
      <c r="O1867">
        <v>0</v>
      </c>
      <c r="P1867">
        <v>7</v>
      </c>
      <c r="Q1867">
        <v>19</v>
      </c>
      <c r="R1867">
        <v>13</v>
      </c>
      <c r="S1867">
        <f t="shared" si="361"/>
        <v>6</v>
      </c>
      <c r="T1867">
        <v>148</v>
      </c>
      <c r="U1867">
        <f t="shared" si="362"/>
        <v>0</v>
      </c>
      <c r="V1867">
        <f t="shared" si="370"/>
        <v>0</v>
      </c>
      <c r="W1867" s="1">
        <v>0.40939597315436238</v>
      </c>
      <c r="X1867">
        <f t="shared" si="363"/>
        <v>0</v>
      </c>
      <c r="Y1867">
        <f t="shared" si="364"/>
        <v>0</v>
      </c>
      <c r="Z1867">
        <f t="shared" si="365"/>
        <v>1</v>
      </c>
      <c r="AA1867">
        <f t="shared" si="366"/>
        <v>0</v>
      </c>
      <c r="AB1867">
        <f t="shared" si="359"/>
        <v>0</v>
      </c>
      <c r="AC1867">
        <f t="shared" si="367"/>
        <v>0</v>
      </c>
      <c r="AD1867" t="s">
        <v>9866</v>
      </c>
      <c r="AE1867">
        <f t="shared" si="368"/>
        <v>0</v>
      </c>
      <c r="AF1867">
        <f t="shared" si="369"/>
        <v>1</v>
      </c>
    </row>
    <row r="1868" spans="1:32" hidden="1" x14ac:dyDescent="0.25">
      <c r="A1868">
        <v>2013</v>
      </c>
      <c r="B1868">
        <v>1</v>
      </c>
      <c r="C1868">
        <v>21</v>
      </c>
      <c r="D1868" t="s">
        <v>27</v>
      </c>
      <c r="E1868" t="s">
        <v>9382</v>
      </c>
      <c r="F1868">
        <v>0</v>
      </c>
      <c r="G1868" t="s">
        <v>46</v>
      </c>
      <c r="H1868" t="s">
        <v>46</v>
      </c>
      <c r="I1868" t="s">
        <v>21</v>
      </c>
      <c r="J1868" t="s">
        <v>96</v>
      </c>
      <c r="K1868">
        <v>22</v>
      </c>
      <c r="L1868">
        <v>2020</v>
      </c>
      <c r="M1868">
        <f t="shared" si="360"/>
        <v>8</v>
      </c>
      <c r="N1868">
        <v>0</v>
      </c>
      <c r="O1868">
        <v>1</v>
      </c>
      <c r="P1868">
        <v>2</v>
      </c>
      <c r="Q1868">
        <v>19</v>
      </c>
      <c r="R1868">
        <v>17</v>
      </c>
      <c r="S1868">
        <f t="shared" si="361"/>
        <v>2</v>
      </c>
      <c r="T1868">
        <v>74</v>
      </c>
      <c r="U1868">
        <f t="shared" si="362"/>
        <v>0</v>
      </c>
      <c r="V1868">
        <f t="shared" si="370"/>
        <v>0</v>
      </c>
      <c r="W1868" s="1">
        <v>0.40939597315436238</v>
      </c>
      <c r="X1868">
        <f t="shared" si="363"/>
        <v>0</v>
      </c>
      <c r="Y1868">
        <f t="shared" si="364"/>
        <v>0</v>
      </c>
      <c r="Z1868">
        <f t="shared" si="365"/>
        <v>1</v>
      </c>
      <c r="AA1868">
        <f t="shared" si="366"/>
        <v>0</v>
      </c>
      <c r="AB1868">
        <f t="shared" si="359"/>
        <v>0</v>
      </c>
      <c r="AC1868">
        <f t="shared" si="367"/>
        <v>0</v>
      </c>
      <c r="AD1868" s="2" t="s">
        <v>9868</v>
      </c>
      <c r="AE1868">
        <f t="shared" si="368"/>
        <v>0</v>
      </c>
      <c r="AF1868">
        <f t="shared" si="369"/>
        <v>1</v>
      </c>
    </row>
    <row r="1869" spans="1:32" hidden="1" x14ac:dyDescent="0.25">
      <c r="A1869">
        <v>1996</v>
      </c>
      <c r="B1869">
        <v>7</v>
      </c>
      <c r="C1869">
        <v>244</v>
      </c>
      <c r="D1869" t="s">
        <v>72</v>
      </c>
      <c r="E1869" t="s">
        <v>5460</v>
      </c>
      <c r="F1869">
        <v>0</v>
      </c>
      <c r="G1869" t="s">
        <v>46</v>
      </c>
      <c r="H1869" t="s">
        <v>46</v>
      </c>
      <c r="I1869" t="s">
        <v>21</v>
      </c>
      <c r="J1869" t="s">
        <v>43</v>
      </c>
      <c r="K1869">
        <v>23</v>
      </c>
      <c r="L1869">
        <v>2004</v>
      </c>
      <c r="M1869">
        <f t="shared" si="360"/>
        <v>9</v>
      </c>
      <c r="N1869">
        <v>0</v>
      </c>
      <c r="O1869">
        <v>0</v>
      </c>
      <c r="P1869">
        <v>4</v>
      </c>
      <c r="Q1869">
        <v>19</v>
      </c>
      <c r="R1869">
        <v>18</v>
      </c>
      <c r="S1869">
        <f t="shared" si="361"/>
        <v>1</v>
      </c>
      <c r="T1869">
        <v>112</v>
      </c>
      <c r="U1869">
        <f t="shared" si="362"/>
        <v>0</v>
      </c>
      <c r="V1869">
        <f t="shared" si="370"/>
        <v>0</v>
      </c>
      <c r="W1869" s="1">
        <v>0.40939597315436238</v>
      </c>
      <c r="X1869">
        <f t="shared" si="363"/>
        <v>0</v>
      </c>
      <c r="Y1869">
        <f t="shared" si="364"/>
        <v>0</v>
      </c>
      <c r="Z1869">
        <f t="shared" si="365"/>
        <v>1</v>
      </c>
      <c r="AA1869">
        <f t="shared" si="366"/>
        <v>0</v>
      </c>
      <c r="AB1869">
        <f t="shared" si="359"/>
        <v>0</v>
      </c>
      <c r="AC1869">
        <f t="shared" si="367"/>
        <v>0</v>
      </c>
      <c r="AD1869" t="s">
        <v>9865</v>
      </c>
      <c r="AE1869">
        <f t="shared" si="368"/>
        <v>1</v>
      </c>
      <c r="AF1869">
        <f t="shared" si="369"/>
        <v>0</v>
      </c>
    </row>
    <row r="1870" spans="1:32" hidden="1" x14ac:dyDescent="0.25">
      <c r="A1870">
        <v>2001</v>
      </c>
      <c r="B1870">
        <v>7</v>
      </c>
      <c r="C1870">
        <v>224</v>
      </c>
      <c r="D1870" t="s">
        <v>62</v>
      </c>
      <c r="E1870" t="s">
        <v>6646</v>
      </c>
      <c r="F1870">
        <v>0</v>
      </c>
      <c r="G1870" t="s">
        <v>46</v>
      </c>
      <c r="H1870" t="s">
        <v>46</v>
      </c>
      <c r="I1870" t="s">
        <v>21</v>
      </c>
      <c r="J1870" t="s">
        <v>345</v>
      </c>
      <c r="K1870">
        <v>21</v>
      </c>
      <c r="L1870">
        <v>2007</v>
      </c>
      <c r="M1870">
        <f t="shared" si="360"/>
        <v>7</v>
      </c>
      <c r="N1870">
        <v>0</v>
      </c>
      <c r="O1870">
        <v>0</v>
      </c>
      <c r="P1870">
        <v>5</v>
      </c>
      <c r="Q1870">
        <v>19</v>
      </c>
      <c r="R1870">
        <v>17</v>
      </c>
      <c r="S1870">
        <f t="shared" si="361"/>
        <v>2</v>
      </c>
      <c r="T1870">
        <v>71</v>
      </c>
      <c r="U1870">
        <f t="shared" si="362"/>
        <v>0</v>
      </c>
      <c r="V1870">
        <f t="shared" si="370"/>
        <v>0</v>
      </c>
      <c r="W1870" s="1">
        <v>0.40939597315436238</v>
      </c>
      <c r="X1870">
        <f t="shared" si="363"/>
        <v>0</v>
      </c>
      <c r="Y1870">
        <f t="shared" si="364"/>
        <v>0</v>
      </c>
      <c r="Z1870">
        <f t="shared" si="365"/>
        <v>1</v>
      </c>
      <c r="AA1870">
        <f t="shared" si="366"/>
        <v>0</v>
      </c>
      <c r="AB1870">
        <f t="shared" si="359"/>
        <v>0</v>
      </c>
      <c r="AC1870">
        <f t="shared" si="367"/>
        <v>0</v>
      </c>
      <c r="AD1870" t="s">
        <v>9866</v>
      </c>
      <c r="AE1870">
        <f t="shared" si="368"/>
        <v>1</v>
      </c>
      <c r="AF1870">
        <f t="shared" si="369"/>
        <v>0</v>
      </c>
    </row>
    <row r="1871" spans="1:32" hidden="1" x14ac:dyDescent="0.25">
      <c r="A1871">
        <v>2009</v>
      </c>
      <c r="B1871">
        <v>1</v>
      </c>
      <c r="C1871">
        <v>9</v>
      </c>
      <c r="D1871" t="s">
        <v>32</v>
      </c>
      <c r="E1871" t="s">
        <v>8401</v>
      </c>
      <c r="F1871">
        <v>0</v>
      </c>
      <c r="G1871" t="s">
        <v>175</v>
      </c>
      <c r="H1871" t="s">
        <v>35</v>
      </c>
      <c r="I1871" t="s">
        <v>36</v>
      </c>
      <c r="J1871" t="s">
        <v>171</v>
      </c>
      <c r="K1871">
        <v>23</v>
      </c>
      <c r="L1871">
        <v>2015</v>
      </c>
      <c r="M1871">
        <f t="shared" si="360"/>
        <v>7</v>
      </c>
      <c r="N1871">
        <v>0</v>
      </c>
      <c r="O1871">
        <v>1</v>
      </c>
      <c r="P1871">
        <v>5</v>
      </c>
      <c r="Q1871">
        <v>33</v>
      </c>
      <c r="R1871">
        <v>33</v>
      </c>
      <c r="S1871">
        <f t="shared" si="361"/>
        <v>0</v>
      </c>
      <c r="T1871">
        <v>91</v>
      </c>
      <c r="U1871">
        <f t="shared" si="362"/>
        <v>0</v>
      </c>
      <c r="V1871">
        <f t="shared" si="370"/>
        <v>0</v>
      </c>
      <c r="W1871" s="1">
        <v>0.40692640692640686</v>
      </c>
      <c r="X1871">
        <f t="shared" si="363"/>
        <v>0</v>
      </c>
      <c r="Y1871">
        <f t="shared" si="364"/>
        <v>0</v>
      </c>
      <c r="Z1871">
        <f t="shared" si="365"/>
        <v>1</v>
      </c>
      <c r="AA1871">
        <f t="shared" si="366"/>
        <v>0</v>
      </c>
      <c r="AB1871">
        <f t="shared" si="359"/>
        <v>0</v>
      </c>
      <c r="AC1871">
        <f t="shared" si="367"/>
        <v>0</v>
      </c>
      <c r="AD1871" s="2" t="s">
        <v>9867</v>
      </c>
      <c r="AE1871">
        <f t="shared" si="368"/>
        <v>0</v>
      </c>
      <c r="AF1871">
        <f t="shared" si="369"/>
        <v>1</v>
      </c>
    </row>
    <row r="1872" spans="1:32" hidden="1" x14ac:dyDescent="0.25">
      <c r="A1872">
        <v>2007</v>
      </c>
      <c r="B1872">
        <v>2</v>
      </c>
      <c r="C1872">
        <v>62</v>
      </c>
      <c r="D1872" t="s">
        <v>79</v>
      </c>
      <c r="E1872" t="s">
        <v>7963</v>
      </c>
      <c r="F1872">
        <v>0</v>
      </c>
      <c r="G1872" t="s">
        <v>34</v>
      </c>
      <c r="H1872" t="s">
        <v>35</v>
      </c>
      <c r="I1872" t="s">
        <v>36</v>
      </c>
      <c r="J1872" t="s">
        <v>263</v>
      </c>
      <c r="M1872">
        <f t="shared" si="360"/>
        <v>0</v>
      </c>
      <c r="N1872">
        <v>0</v>
      </c>
      <c r="O1872">
        <v>0</v>
      </c>
      <c r="P1872">
        <v>0</v>
      </c>
      <c r="S1872">
        <f t="shared" si="361"/>
        <v>0</v>
      </c>
      <c r="U1872">
        <f t="shared" si="362"/>
        <v>1</v>
      </c>
      <c r="V1872">
        <v>0</v>
      </c>
      <c r="X1872">
        <f t="shared" si="363"/>
        <v>0</v>
      </c>
      <c r="Y1872">
        <f t="shared" si="364"/>
        <v>0</v>
      </c>
      <c r="Z1872">
        <f t="shared" si="365"/>
        <v>0</v>
      </c>
      <c r="AA1872">
        <f t="shared" si="366"/>
        <v>0</v>
      </c>
      <c r="AB1872">
        <f t="shared" si="359"/>
        <v>0</v>
      </c>
      <c r="AC1872">
        <f t="shared" si="367"/>
        <v>0</v>
      </c>
      <c r="AD1872" s="2" t="s">
        <v>9867</v>
      </c>
      <c r="AE1872">
        <f t="shared" si="368"/>
        <v>0</v>
      </c>
      <c r="AF1872">
        <f t="shared" si="369"/>
        <v>0</v>
      </c>
    </row>
    <row r="1873" spans="1:32" hidden="1" x14ac:dyDescent="0.25">
      <c r="A1873">
        <v>1999</v>
      </c>
      <c r="B1873">
        <v>2</v>
      </c>
      <c r="C1873">
        <v>48</v>
      </c>
      <c r="D1873" t="s">
        <v>79</v>
      </c>
      <c r="E1873" t="s">
        <v>1214</v>
      </c>
      <c r="F1873">
        <v>0</v>
      </c>
      <c r="G1873" t="s">
        <v>175</v>
      </c>
      <c r="H1873" t="s">
        <v>35</v>
      </c>
      <c r="I1873" t="s">
        <v>36</v>
      </c>
      <c r="J1873" t="s">
        <v>116</v>
      </c>
      <c r="K1873">
        <v>24</v>
      </c>
      <c r="L1873">
        <v>2007</v>
      </c>
      <c r="M1873">
        <f t="shared" si="360"/>
        <v>9</v>
      </c>
      <c r="N1873">
        <v>0</v>
      </c>
      <c r="O1873">
        <v>0</v>
      </c>
      <c r="P1873">
        <v>5</v>
      </c>
      <c r="Q1873">
        <v>33</v>
      </c>
      <c r="R1873">
        <v>3</v>
      </c>
      <c r="S1873">
        <f t="shared" si="361"/>
        <v>30</v>
      </c>
      <c r="T1873">
        <v>114</v>
      </c>
      <c r="U1873">
        <f t="shared" si="362"/>
        <v>0</v>
      </c>
      <c r="V1873">
        <f t="shared" ref="V1873:V1904" si="371">IF(Q1873 =0,IF(Q1873 = "",,1),0)</f>
        <v>0</v>
      </c>
      <c r="W1873" s="1">
        <v>0.40692640692640686</v>
      </c>
      <c r="X1873">
        <f t="shared" si="363"/>
        <v>0</v>
      </c>
      <c r="Y1873">
        <f t="shared" si="364"/>
        <v>0</v>
      </c>
      <c r="Z1873">
        <f t="shared" si="365"/>
        <v>1</v>
      </c>
      <c r="AA1873">
        <f t="shared" si="366"/>
        <v>0</v>
      </c>
      <c r="AB1873">
        <f t="shared" si="359"/>
        <v>0</v>
      </c>
      <c r="AC1873">
        <f t="shared" si="367"/>
        <v>0</v>
      </c>
      <c r="AD1873" t="s">
        <v>9865</v>
      </c>
      <c r="AE1873">
        <f t="shared" si="368"/>
        <v>0</v>
      </c>
      <c r="AF1873">
        <f t="shared" si="369"/>
        <v>0</v>
      </c>
    </row>
    <row r="1874" spans="1:32" hidden="1" x14ac:dyDescent="0.25">
      <c r="A1874">
        <v>2003</v>
      </c>
      <c r="B1874">
        <v>2</v>
      </c>
      <c r="C1874">
        <v>57</v>
      </c>
      <c r="D1874" t="s">
        <v>62</v>
      </c>
      <c r="E1874" t="s">
        <v>6971</v>
      </c>
      <c r="F1874">
        <v>0</v>
      </c>
      <c r="G1874" t="s">
        <v>175</v>
      </c>
      <c r="H1874" t="s">
        <v>35</v>
      </c>
      <c r="I1874" t="s">
        <v>36</v>
      </c>
      <c r="J1874" t="s">
        <v>37</v>
      </c>
      <c r="K1874">
        <v>23</v>
      </c>
      <c r="L1874">
        <v>2011</v>
      </c>
      <c r="M1874">
        <f t="shared" si="360"/>
        <v>9</v>
      </c>
      <c r="N1874">
        <v>0</v>
      </c>
      <c r="O1874">
        <v>0</v>
      </c>
      <c r="P1874">
        <v>4</v>
      </c>
      <c r="Q1874">
        <v>33</v>
      </c>
      <c r="R1874">
        <v>13</v>
      </c>
      <c r="S1874">
        <f t="shared" si="361"/>
        <v>20</v>
      </c>
      <c r="T1874">
        <v>121</v>
      </c>
      <c r="U1874">
        <f t="shared" si="362"/>
        <v>0</v>
      </c>
      <c r="V1874">
        <f t="shared" si="371"/>
        <v>0</v>
      </c>
      <c r="W1874" s="1">
        <v>0.40692640692640686</v>
      </c>
      <c r="X1874">
        <f t="shared" si="363"/>
        <v>0</v>
      </c>
      <c r="Y1874">
        <f t="shared" si="364"/>
        <v>0</v>
      </c>
      <c r="Z1874">
        <f t="shared" si="365"/>
        <v>1</v>
      </c>
      <c r="AA1874">
        <f t="shared" si="366"/>
        <v>0</v>
      </c>
      <c r="AB1874">
        <f t="shared" si="359"/>
        <v>0</v>
      </c>
      <c r="AC1874">
        <f t="shared" si="367"/>
        <v>0</v>
      </c>
      <c r="AD1874" t="s">
        <v>9866</v>
      </c>
      <c r="AE1874">
        <f t="shared" si="368"/>
        <v>0</v>
      </c>
      <c r="AF1874">
        <f t="shared" si="369"/>
        <v>0</v>
      </c>
    </row>
    <row r="1875" spans="1:32" hidden="1" x14ac:dyDescent="0.25">
      <c r="A1875">
        <v>1990</v>
      </c>
      <c r="B1875">
        <v>3</v>
      </c>
      <c r="C1875">
        <v>64</v>
      </c>
      <c r="D1875" t="s">
        <v>182</v>
      </c>
      <c r="E1875" t="s">
        <v>3632</v>
      </c>
      <c r="F1875">
        <v>0</v>
      </c>
      <c r="G1875" t="s">
        <v>175</v>
      </c>
      <c r="H1875" t="s">
        <v>35</v>
      </c>
      <c r="I1875" t="s">
        <v>36</v>
      </c>
      <c r="J1875" t="s">
        <v>523</v>
      </c>
      <c r="K1875">
        <v>24</v>
      </c>
      <c r="L1875">
        <v>1997</v>
      </c>
      <c r="M1875">
        <f t="shared" si="360"/>
        <v>8</v>
      </c>
      <c r="N1875">
        <v>0</v>
      </c>
      <c r="O1875">
        <v>0</v>
      </c>
      <c r="P1875">
        <v>3</v>
      </c>
      <c r="Q1875">
        <v>33</v>
      </c>
      <c r="R1875">
        <v>11</v>
      </c>
      <c r="S1875">
        <f t="shared" si="361"/>
        <v>22</v>
      </c>
      <c r="T1875">
        <v>121</v>
      </c>
      <c r="U1875">
        <f t="shared" si="362"/>
        <v>0</v>
      </c>
      <c r="V1875">
        <f t="shared" si="371"/>
        <v>0</v>
      </c>
      <c r="W1875" s="1">
        <v>0.40692640692640686</v>
      </c>
      <c r="X1875">
        <f t="shared" si="363"/>
        <v>0</v>
      </c>
      <c r="Y1875">
        <f t="shared" si="364"/>
        <v>0</v>
      </c>
      <c r="Z1875">
        <f t="shared" si="365"/>
        <v>1</v>
      </c>
      <c r="AA1875">
        <f t="shared" si="366"/>
        <v>0</v>
      </c>
      <c r="AB1875">
        <f t="shared" si="359"/>
        <v>0</v>
      </c>
      <c r="AC1875">
        <f t="shared" si="367"/>
        <v>0</v>
      </c>
      <c r="AD1875" t="s">
        <v>9864</v>
      </c>
      <c r="AE1875">
        <f t="shared" si="368"/>
        <v>0</v>
      </c>
      <c r="AF1875">
        <f t="shared" si="369"/>
        <v>0</v>
      </c>
    </row>
    <row r="1876" spans="1:32" hidden="1" x14ac:dyDescent="0.25">
      <c r="A1876">
        <v>1992</v>
      </c>
      <c r="B1876">
        <v>3</v>
      </c>
      <c r="C1876">
        <v>59</v>
      </c>
      <c r="D1876" t="s">
        <v>88</v>
      </c>
      <c r="E1876" t="s">
        <v>4282</v>
      </c>
      <c r="F1876">
        <v>0</v>
      </c>
      <c r="G1876" t="s">
        <v>175</v>
      </c>
      <c r="H1876" t="s">
        <v>35</v>
      </c>
      <c r="I1876" t="s">
        <v>36</v>
      </c>
      <c r="J1876" t="s">
        <v>40</v>
      </c>
      <c r="K1876">
        <v>22</v>
      </c>
      <c r="L1876">
        <v>1999</v>
      </c>
      <c r="M1876">
        <f t="shared" si="360"/>
        <v>8</v>
      </c>
      <c r="N1876">
        <v>0</v>
      </c>
      <c r="O1876">
        <v>0</v>
      </c>
      <c r="P1876">
        <v>5</v>
      </c>
      <c r="Q1876">
        <v>33</v>
      </c>
      <c r="R1876">
        <v>16</v>
      </c>
      <c r="S1876">
        <f t="shared" si="361"/>
        <v>17</v>
      </c>
      <c r="T1876">
        <v>108</v>
      </c>
      <c r="U1876">
        <f t="shared" si="362"/>
        <v>0</v>
      </c>
      <c r="V1876">
        <f t="shared" si="371"/>
        <v>0</v>
      </c>
      <c r="W1876" s="1">
        <v>0.40692640692640686</v>
      </c>
      <c r="X1876">
        <f t="shared" si="363"/>
        <v>0</v>
      </c>
      <c r="Y1876">
        <f t="shared" si="364"/>
        <v>0</v>
      </c>
      <c r="Z1876">
        <f t="shared" si="365"/>
        <v>1</v>
      </c>
      <c r="AA1876">
        <f t="shared" si="366"/>
        <v>0</v>
      </c>
      <c r="AB1876">
        <f t="shared" si="359"/>
        <v>0</v>
      </c>
      <c r="AC1876">
        <f t="shared" si="367"/>
        <v>0</v>
      </c>
      <c r="AD1876" t="s">
        <v>9864</v>
      </c>
      <c r="AE1876">
        <f t="shared" si="368"/>
        <v>0</v>
      </c>
      <c r="AF1876">
        <f t="shared" si="369"/>
        <v>0</v>
      </c>
    </row>
    <row r="1877" spans="1:32" hidden="1" x14ac:dyDescent="0.25">
      <c r="A1877">
        <v>2009</v>
      </c>
      <c r="B1877">
        <v>3</v>
      </c>
      <c r="C1877">
        <v>81</v>
      </c>
      <c r="D1877" t="s">
        <v>88</v>
      </c>
      <c r="E1877" t="s">
        <v>8470</v>
      </c>
      <c r="F1877">
        <v>0</v>
      </c>
      <c r="G1877" t="s">
        <v>175</v>
      </c>
      <c r="H1877" t="s">
        <v>35</v>
      </c>
      <c r="I1877" t="s">
        <v>36</v>
      </c>
      <c r="J1877" t="s">
        <v>26</v>
      </c>
      <c r="K1877">
        <v>22</v>
      </c>
      <c r="L1877">
        <v>2017</v>
      </c>
      <c r="M1877">
        <f t="shared" si="360"/>
        <v>9</v>
      </c>
      <c r="N1877">
        <v>0</v>
      </c>
      <c r="O1877">
        <v>0</v>
      </c>
      <c r="P1877">
        <v>5</v>
      </c>
      <c r="Q1877">
        <v>33</v>
      </c>
      <c r="R1877">
        <v>15</v>
      </c>
      <c r="S1877">
        <f t="shared" si="361"/>
        <v>18</v>
      </c>
      <c r="T1877">
        <v>119</v>
      </c>
      <c r="U1877">
        <f t="shared" si="362"/>
        <v>0</v>
      </c>
      <c r="V1877">
        <f t="shared" si="371"/>
        <v>0</v>
      </c>
      <c r="W1877" s="1">
        <v>0.40692640692640686</v>
      </c>
      <c r="X1877">
        <f t="shared" si="363"/>
        <v>0</v>
      </c>
      <c r="Y1877">
        <f t="shared" si="364"/>
        <v>0</v>
      </c>
      <c r="Z1877">
        <f t="shared" si="365"/>
        <v>1</v>
      </c>
      <c r="AA1877">
        <f t="shared" si="366"/>
        <v>0</v>
      </c>
      <c r="AB1877">
        <f t="shared" si="359"/>
        <v>0</v>
      </c>
      <c r="AC1877">
        <f t="shared" si="367"/>
        <v>0</v>
      </c>
      <c r="AD1877" s="2" t="s">
        <v>9867</v>
      </c>
      <c r="AE1877">
        <f t="shared" si="368"/>
        <v>0</v>
      </c>
      <c r="AF1877">
        <f t="shared" si="369"/>
        <v>0</v>
      </c>
    </row>
    <row r="1878" spans="1:32" hidden="1" x14ac:dyDescent="0.25">
      <c r="A1878">
        <v>2004</v>
      </c>
      <c r="B1878">
        <v>6</v>
      </c>
      <c r="C1878">
        <v>179</v>
      </c>
      <c r="D1878" t="s">
        <v>32</v>
      </c>
      <c r="E1878" t="s">
        <v>4548</v>
      </c>
      <c r="F1878">
        <v>0</v>
      </c>
      <c r="G1878" t="s">
        <v>175</v>
      </c>
      <c r="H1878" t="s">
        <v>35</v>
      </c>
      <c r="I1878" t="s">
        <v>36</v>
      </c>
      <c r="J1878" t="s">
        <v>118</v>
      </c>
      <c r="K1878">
        <v>24</v>
      </c>
      <c r="L1878">
        <v>2012</v>
      </c>
      <c r="M1878">
        <f t="shared" si="360"/>
        <v>9</v>
      </c>
      <c r="N1878">
        <v>0</v>
      </c>
      <c r="O1878">
        <v>0</v>
      </c>
      <c r="P1878">
        <v>5</v>
      </c>
      <c r="Q1878">
        <v>33</v>
      </c>
      <c r="R1878">
        <v>11</v>
      </c>
      <c r="S1878">
        <f t="shared" si="361"/>
        <v>22</v>
      </c>
      <c r="T1878">
        <v>126</v>
      </c>
      <c r="U1878">
        <f t="shared" si="362"/>
        <v>0</v>
      </c>
      <c r="V1878">
        <f t="shared" si="371"/>
        <v>0</v>
      </c>
      <c r="W1878" s="1">
        <v>0.40692640692640686</v>
      </c>
      <c r="X1878">
        <f t="shared" si="363"/>
        <v>0</v>
      </c>
      <c r="Y1878">
        <f t="shared" si="364"/>
        <v>0</v>
      </c>
      <c r="Z1878">
        <f t="shared" si="365"/>
        <v>1</v>
      </c>
      <c r="AA1878">
        <f t="shared" si="366"/>
        <v>0</v>
      </c>
      <c r="AB1878">
        <f t="shared" si="359"/>
        <v>0</v>
      </c>
      <c r="AC1878">
        <f t="shared" si="367"/>
        <v>0</v>
      </c>
      <c r="AD1878" t="s">
        <v>9866</v>
      </c>
      <c r="AE1878">
        <f t="shared" si="368"/>
        <v>1</v>
      </c>
      <c r="AF1878">
        <f t="shared" si="369"/>
        <v>0</v>
      </c>
    </row>
    <row r="1879" spans="1:32" hidden="1" x14ac:dyDescent="0.25">
      <c r="A1879">
        <v>2014</v>
      </c>
      <c r="B1879">
        <v>2</v>
      </c>
      <c r="C1879">
        <v>62</v>
      </c>
      <c r="D1879" t="s">
        <v>65</v>
      </c>
      <c r="E1879" t="s">
        <v>9661</v>
      </c>
      <c r="F1879">
        <v>0</v>
      </c>
      <c r="G1879" t="s">
        <v>70</v>
      </c>
      <c r="H1879" t="s">
        <v>70</v>
      </c>
      <c r="I1879" t="s">
        <v>21</v>
      </c>
      <c r="J1879" t="s">
        <v>8781</v>
      </c>
      <c r="K1879">
        <v>22</v>
      </c>
      <c r="L1879">
        <v>2023</v>
      </c>
      <c r="M1879">
        <f t="shared" si="360"/>
        <v>10</v>
      </c>
      <c r="N1879">
        <v>0</v>
      </c>
      <c r="O1879">
        <v>0</v>
      </c>
      <c r="P1879">
        <v>3</v>
      </c>
      <c r="Q1879">
        <v>47</v>
      </c>
      <c r="R1879">
        <v>2</v>
      </c>
      <c r="S1879">
        <f t="shared" si="361"/>
        <v>45</v>
      </c>
      <c r="T1879">
        <v>81</v>
      </c>
      <c r="U1879">
        <f t="shared" si="362"/>
        <v>0</v>
      </c>
      <c r="V1879">
        <f t="shared" si="371"/>
        <v>0</v>
      </c>
      <c r="W1879" s="1">
        <v>0.39847715736040606</v>
      </c>
      <c r="X1879">
        <f t="shared" si="363"/>
        <v>0</v>
      </c>
      <c r="Y1879">
        <f t="shared" si="364"/>
        <v>0</v>
      </c>
      <c r="Z1879">
        <f t="shared" si="365"/>
        <v>1</v>
      </c>
      <c r="AA1879">
        <f t="shared" si="366"/>
        <v>0</v>
      </c>
      <c r="AB1879">
        <f t="shared" si="359"/>
        <v>0</v>
      </c>
      <c r="AC1879">
        <f t="shared" si="367"/>
        <v>0</v>
      </c>
      <c r="AD1879" s="2" t="s">
        <v>9868</v>
      </c>
      <c r="AE1879">
        <f t="shared" si="368"/>
        <v>0</v>
      </c>
      <c r="AF1879">
        <f t="shared" si="369"/>
        <v>0</v>
      </c>
    </row>
    <row r="1880" spans="1:32" hidden="1" x14ac:dyDescent="0.25">
      <c r="A1880">
        <v>2005</v>
      </c>
      <c r="B1880">
        <v>7</v>
      </c>
      <c r="C1880">
        <v>230</v>
      </c>
      <c r="D1880" t="s">
        <v>65</v>
      </c>
      <c r="E1880" t="s">
        <v>7634</v>
      </c>
      <c r="F1880">
        <v>0</v>
      </c>
      <c r="G1880" t="s">
        <v>70</v>
      </c>
      <c r="H1880" t="s">
        <v>70</v>
      </c>
      <c r="I1880" t="s">
        <v>21</v>
      </c>
      <c r="J1880" t="s">
        <v>31</v>
      </c>
      <c r="K1880">
        <v>23</v>
      </c>
      <c r="L1880">
        <v>2018</v>
      </c>
      <c r="M1880">
        <f t="shared" si="360"/>
        <v>14</v>
      </c>
      <c r="N1880">
        <v>0</v>
      </c>
      <c r="O1880">
        <v>1</v>
      </c>
      <c r="P1880">
        <v>6</v>
      </c>
      <c r="Q1880">
        <v>47</v>
      </c>
      <c r="R1880">
        <v>18</v>
      </c>
      <c r="S1880">
        <f t="shared" si="361"/>
        <v>29</v>
      </c>
      <c r="T1880">
        <v>107</v>
      </c>
      <c r="U1880">
        <f t="shared" si="362"/>
        <v>0</v>
      </c>
      <c r="V1880">
        <f t="shared" si="371"/>
        <v>0</v>
      </c>
      <c r="W1880" s="1">
        <v>0.39847715736040606</v>
      </c>
      <c r="X1880">
        <f t="shared" si="363"/>
        <v>0</v>
      </c>
      <c r="Y1880">
        <f t="shared" si="364"/>
        <v>0</v>
      </c>
      <c r="Z1880">
        <f t="shared" si="365"/>
        <v>1</v>
      </c>
      <c r="AA1880">
        <f t="shared" si="366"/>
        <v>0</v>
      </c>
      <c r="AB1880">
        <f t="shared" si="359"/>
        <v>0</v>
      </c>
      <c r="AC1880">
        <f t="shared" si="367"/>
        <v>0</v>
      </c>
      <c r="AD1880" s="2" t="s">
        <v>9867</v>
      </c>
      <c r="AE1880">
        <f t="shared" si="368"/>
        <v>1</v>
      </c>
      <c r="AF1880">
        <f t="shared" si="369"/>
        <v>0</v>
      </c>
    </row>
    <row r="1881" spans="1:32" hidden="1" x14ac:dyDescent="0.25">
      <c r="A1881">
        <v>1985</v>
      </c>
      <c r="B1881">
        <v>2</v>
      </c>
      <c r="C1881">
        <v>42</v>
      </c>
      <c r="D1881" t="s">
        <v>72</v>
      </c>
      <c r="E1881" t="s">
        <v>1963</v>
      </c>
      <c r="F1881">
        <v>0</v>
      </c>
      <c r="G1881" t="s">
        <v>25</v>
      </c>
      <c r="H1881" t="s">
        <v>25</v>
      </c>
      <c r="I1881" t="s">
        <v>21</v>
      </c>
      <c r="J1881" t="s">
        <v>143</v>
      </c>
      <c r="K1881">
        <v>23</v>
      </c>
      <c r="L1881">
        <v>1993</v>
      </c>
      <c r="M1881">
        <f t="shared" si="360"/>
        <v>9</v>
      </c>
      <c r="N1881">
        <v>0</v>
      </c>
      <c r="O1881">
        <v>0</v>
      </c>
      <c r="P1881">
        <v>3</v>
      </c>
      <c r="Q1881">
        <v>32</v>
      </c>
      <c r="R1881">
        <v>17</v>
      </c>
      <c r="S1881">
        <f t="shared" si="361"/>
        <v>15</v>
      </c>
      <c r="T1881">
        <v>131</v>
      </c>
      <c r="U1881">
        <f t="shared" si="362"/>
        <v>0</v>
      </c>
      <c r="V1881">
        <f t="shared" si="371"/>
        <v>0</v>
      </c>
      <c r="W1881" s="1">
        <v>0.39840637450199201</v>
      </c>
      <c r="X1881">
        <f t="shared" si="363"/>
        <v>0</v>
      </c>
      <c r="Y1881">
        <f t="shared" si="364"/>
        <v>0</v>
      </c>
      <c r="Z1881">
        <f t="shared" si="365"/>
        <v>1</v>
      </c>
      <c r="AA1881">
        <f t="shared" si="366"/>
        <v>0</v>
      </c>
      <c r="AB1881">
        <f t="shared" si="359"/>
        <v>0</v>
      </c>
      <c r="AC1881">
        <f t="shared" si="367"/>
        <v>0</v>
      </c>
      <c r="AD1881" t="s">
        <v>9863</v>
      </c>
      <c r="AE1881">
        <f t="shared" si="368"/>
        <v>0</v>
      </c>
      <c r="AF1881">
        <f t="shared" si="369"/>
        <v>0</v>
      </c>
    </row>
    <row r="1882" spans="1:32" hidden="1" x14ac:dyDescent="0.25">
      <c r="A1882">
        <v>2004</v>
      </c>
      <c r="B1882">
        <v>3</v>
      </c>
      <c r="C1882">
        <v>78</v>
      </c>
      <c r="D1882" t="s">
        <v>79</v>
      </c>
      <c r="E1882" t="s">
        <v>7247</v>
      </c>
      <c r="F1882">
        <v>0</v>
      </c>
      <c r="G1882" t="s">
        <v>25</v>
      </c>
      <c r="H1882" t="s">
        <v>25</v>
      </c>
      <c r="I1882" t="s">
        <v>21</v>
      </c>
      <c r="J1882" t="s">
        <v>580</v>
      </c>
      <c r="K1882">
        <v>23</v>
      </c>
      <c r="L1882">
        <v>2011</v>
      </c>
      <c r="M1882">
        <f t="shared" si="360"/>
        <v>8</v>
      </c>
      <c r="N1882">
        <v>0</v>
      </c>
      <c r="O1882">
        <v>0</v>
      </c>
      <c r="P1882">
        <v>5</v>
      </c>
      <c r="Q1882">
        <v>32</v>
      </c>
      <c r="R1882">
        <v>14</v>
      </c>
      <c r="S1882">
        <f t="shared" si="361"/>
        <v>18</v>
      </c>
      <c r="T1882">
        <v>109</v>
      </c>
      <c r="U1882">
        <f t="shared" si="362"/>
        <v>0</v>
      </c>
      <c r="V1882">
        <f t="shared" si="371"/>
        <v>0</v>
      </c>
      <c r="W1882" s="1">
        <v>0.39840637450199201</v>
      </c>
      <c r="X1882">
        <f t="shared" si="363"/>
        <v>0</v>
      </c>
      <c r="Y1882">
        <f t="shared" si="364"/>
        <v>0</v>
      </c>
      <c r="Z1882">
        <f t="shared" si="365"/>
        <v>1</v>
      </c>
      <c r="AA1882">
        <f t="shared" si="366"/>
        <v>0</v>
      </c>
      <c r="AB1882">
        <f t="shared" si="359"/>
        <v>0</v>
      </c>
      <c r="AC1882">
        <f t="shared" si="367"/>
        <v>0</v>
      </c>
      <c r="AD1882" t="s">
        <v>9866</v>
      </c>
      <c r="AE1882">
        <f t="shared" si="368"/>
        <v>0</v>
      </c>
      <c r="AF1882">
        <f t="shared" si="369"/>
        <v>0</v>
      </c>
    </row>
    <row r="1883" spans="1:32" hidden="1" x14ac:dyDescent="0.25">
      <c r="A1883">
        <v>2009</v>
      </c>
      <c r="B1883">
        <v>4</v>
      </c>
      <c r="C1883">
        <v>108</v>
      </c>
      <c r="D1883" t="s">
        <v>85</v>
      </c>
      <c r="E1883" t="s">
        <v>8497</v>
      </c>
      <c r="F1883">
        <v>0</v>
      </c>
      <c r="G1883" t="s">
        <v>25</v>
      </c>
      <c r="H1883" t="s">
        <v>25</v>
      </c>
      <c r="I1883" t="s">
        <v>21</v>
      </c>
      <c r="J1883" t="s">
        <v>202</v>
      </c>
      <c r="K1883">
        <v>22</v>
      </c>
      <c r="L1883">
        <v>2015</v>
      </c>
      <c r="M1883">
        <f t="shared" si="360"/>
        <v>7</v>
      </c>
      <c r="N1883">
        <v>0</v>
      </c>
      <c r="O1883">
        <v>0</v>
      </c>
      <c r="P1883">
        <v>5</v>
      </c>
      <c r="Q1883">
        <v>32</v>
      </c>
      <c r="R1883">
        <v>30</v>
      </c>
      <c r="S1883">
        <f t="shared" si="361"/>
        <v>2</v>
      </c>
      <c r="T1883">
        <v>104</v>
      </c>
      <c r="U1883">
        <f t="shared" si="362"/>
        <v>0</v>
      </c>
      <c r="V1883">
        <f t="shared" si="371"/>
        <v>0</v>
      </c>
      <c r="W1883" s="1">
        <v>0.39840637450199201</v>
      </c>
      <c r="X1883">
        <f t="shared" si="363"/>
        <v>0</v>
      </c>
      <c r="Y1883">
        <f t="shared" si="364"/>
        <v>0</v>
      </c>
      <c r="Z1883">
        <f t="shared" si="365"/>
        <v>1</v>
      </c>
      <c r="AA1883">
        <f t="shared" si="366"/>
        <v>0</v>
      </c>
      <c r="AB1883">
        <f t="shared" si="359"/>
        <v>0</v>
      </c>
      <c r="AC1883">
        <f t="shared" si="367"/>
        <v>0</v>
      </c>
      <c r="AD1883" s="2" t="s">
        <v>9867</v>
      </c>
      <c r="AE1883">
        <f t="shared" si="368"/>
        <v>0</v>
      </c>
      <c r="AF1883">
        <f t="shared" si="369"/>
        <v>0</v>
      </c>
    </row>
    <row r="1884" spans="1:32" hidden="1" x14ac:dyDescent="0.25">
      <c r="A1884">
        <v>1986</v>
      </c>
      <c r="B1884">
        <v>5</v>
      </c>
      <c r="C1884">
        <v>120</v>
      </c>
      <c r="D1884" t="s">
        <v>52</v>
      </c>
      <c r="E1884" t="s">
        <v>2370</v>
      </c>
      <c r="F1884">
        <v>0</v>
      </c>
      <c r="G1884" t="s">
        <v>25</v>
      </c>
      <c r="H1884" t="s">
        <v>25</v>
      </c>
      <c r="I1884" t="s">
        <v>21</v>
      </c>
      <c r="J1884" t="s">
        <v>348</v>
      </c>
      <c r="K1884">
        <v>22</v>
      </c>
      <c r="L1884">
        <v>1993</v>
      </c>
      <c r="M1884">
        <f t="shared" si="360"/>
        <v>8</v>
      </c>
      <c r="N1884">
        <v>0</v>
      </c>
      <c r="O1884">
        <v>0</v>
      </c>
      <c r="P1884">
        <v>3</v>
      </c>
      <c r="Q1884">
        <v>32</v>
      </c>
      <c r="R1884">
        <v>31</v>
      </c>
      <c r="S1884">
        <f t="shared" si="361"/>
        <v>1</v>
      </c>
      <c r="T1884">
        <v>108</v>
      </c>
      <c r="U1884">
        <f t="shared" si="362"/>
        <v>0</v>
      </c>
      <c r="V1884">
        <f t="shared" si="371"/>
        <v>0</v>
      </c>
      <c r="W1884" s="1">
        <v>0.39840637450199201</v>
      </c>
      <c r="X1884">
        <f t="shared" si="363"/>
        <v>0</v>
      </c>
      <c r="Y1884">
        <f t="shared" si="364"/>
        <v>0</v>
      </c>
      <c r="Z1884">
        <f t="shared" si="365"/>
        <v>1</v>
      </c>
      <c r="AA1884">
        <f t="shared" si="366"/>
        <v>0</v>
      </c>
      <c r="AB1884">
        <f t="shared" si="359"/>
        <v>0</v>
      </c>
      <c r="AC1884">
        <f t="shared" si="367"/>
        <v>0</v>
      </c>
      <c r="AD1884" t="s">
        <v>9863</v>
      </c>
      <c r="AE1884">
        <f t="shared" si="368"/>
        <v>1</v>
      </c>
      <c r="AF1884">
        <f t="shared" si="369"/>
        <v>0</v>
      </c>
    </row>
    <row r="1885" spans="1:32" hidden="1" x14ac:dyDescent="0.25">
      <c r="A1885">
        <v>1980</v>
      </c>
      <c r="B1885">
        <v>1</v>
      </c>
      <c r="C1885">
        <v>11</v>
      </c>
      <c r="D1885" t="s">
        <v>57</v>
      </c>
      <c r="E1885" t="s">
        <v>58</v>
      </c>
      <c r="F1885">
        <v>0</v>
      </c>
      <c r="G1885" t="s">
        <v>59</v>
      </c>
      <c r="H1885" t="s">
        <v>30</v>
      </c>
      <c r="I1885" t="s">
        <v>21</v>
      </c>
      <c r="J1885" t="s">
        <v>31</v>
      </c>
      <c r="K1885">
        <v>22</v>
      </c>
      <c r="L1885">
        <v>1986</v>
      </c>
      <c r="M1885">
        <f t="shared" si="360"/>
        <v>7</v>
      </c>
      <c r="N1885">
        <v>0</v>
      </c>
      <c r="O1885">
        <v>0</v>
      </c>
      <c r="P1885">
        <v>6</v>
      </c>
      <c r="Q1885">
        <v>36</v>
      </c>
      <c r="R1885">
        <v>36</v>
      </c>
      <c r="S1885">
        <f t="shared" si="361"/>
        <v>0</v>
      </c>
      <c r="T1885">
        <v>92</v>
      </c>
      <c r="U1885">
        <f t="shared" si="362"/>
        <v>0</v>
      </c>
      <c r="V1885">
        <f t="shared" si="371"/>
        <v>0</v>
      </c>
      <c r="W1885" s="1">
        <v>0.39748953974895401</v>
      </c>
      <c r="X1885">
        <f t="shared" si="363"/>
        <v>0</v>
      </c>
      <c r="Y1885">
        <f t="shared" si="364"/>
        <v>0</v>
      </c>
      <c r="Z1885">
        <f t="shared" si="365"/>
        <v>1</v>
      </c>
      <c r="AA1885">
        <f t="shared" si="366"/>
        <v>0</v>
      </c>
      <c r="AB1885">
        <f t="shared" si="359"/>
        <v>0</v>
      </c>
      <c r="AC1885">
        <f t="shared" si="367"/>
        <v>0</v>
      </c>
      <c r="AD1885" t="s">
        <v>9862</v>
      </c>
      <c r="AE1885">
        <f t="shared" si="368"/>
        <v>0</v>
      </c>
      <c r="AF1885">
        <f t="shared" si="369"/>
        <v>1</v>
      </c>
    </row>
    <row r="1886" spans="1:32" hidden="1" x14ac:dyDescent="0.25">
      <c r="A1886">
        <v>2005</v>
      </c>
      <c r="B1886">
        <v>2</v>
      </c>
      <c r="C1886">
        <v>33</v>
      </c>
      <c r="D1886" t="s">
        <v>62</v>
      </c>
      <c r="E1886" t="s">
        <v>7448</v>
      </c>
      <c r="F1886">
        <v>0</v>
      </c>
      <c r="G1886" t="s">
        <v>59</v>
      </c>
      <c r="H1886" t="s">
        <v>30</v>
      </c>
      <c r="I1886" t="s">
        <v>21</v>
      </c>
      <c r="J1886" t="s">
        <v>43</v>
      </c>
      <c r="K1886">
        <v>23</v>
      </c>
      <c r="L1886">
        <v>2013</v>
      </c>
      <c r="M1886">
        <f t="shared" si="360"/>
        <v>9</v>
      </c>
      <c r="N1886">
        <v>0</v>
      </c>
      <c r="O1886">
        <v>0</v>
      </c>
      <c r="P1886">
        <v>6</v>
      </c>
      <c r="Q1886">
        <v>36</v>
      </c>
      <c r="R1886">
        <v>21</v>
      </c>
      <c r="S1886">
        <f t="shared" si="361"/>
        <v>15</v>
      </c>
      <c r="T1886">
        <v>122</v>
      </c>
      <c r="U1886">
        <f t="shared" si="362"/>
        <v>0</v>
      </c>
      <c r="V1886">
        <f t="shared" si="371"/>
        <v>0</v>
      </c>
      <c r="W1886" s="1">
        <v>0.39748953974895401</v>
      </c>
      <c r="X1886">
        <f t="shared" si="363"/>
        <v>0</v>
      </c>
      <c r="Y1886">
        <f t="shared" si="364"/>
        <v>0</v>
      </c>
      <c r="Z1886">
        <f t="shared" si="365"/>
        <v>1</v>
      </c>
      <c r="AA1886">
        <f t="shared" si="366"/>
        <v>0</v>
      </c>
      <c r="AB1886">
        <f t="shared" si="359"/>
        <v>0</v>
      </c>
      <c r="AC1886">
        <f t="shared" si="367"/>
        <v>0</v>
      </c>
      <c r="AD1886" s="2" t="s">
        <v>9867</v>
      </c>
      <c r="AE1886">
        <f t="shared" si="368"/>
        <v>0</v>
      </c>
      <c r="AF1886">
        <f t="shared" si="369"/>
        <v>0</v>
      </c>
    </row>
    <row r="1887" spans="1:32" hidden="1" x14ac:dyDescent="0.25">
      <c r="A1887">
        <v>2010</v>
      </c>
      <c r="B1887">
        <v>3</v>
      </c>
      <c r="C1887">
        <v>92</v>
      </c>
      <c r="D1887" t="s">
        <v>98</v>
      </c>
      <c r="E1887" t="s">
        <v>8726</v>
      </c>
      <c r="F1887">
        <v>0</v>
      </c>
      <c r="G1887" t="s">
        <v>59</v>
      </c>
      <c r="H1887" t="s">
        <v>30</v>
      </c>
      <c r="I1887" t="s">
        <v>21</v>
      </c>
      <c r="J1887" t="s">
        <v>102</v>
      </c>
      <c r="K1887">
        <v>22</v>
      </c>
      <c r="L1887">
        <v>2018</v>
      </c>
      <c r="M1887">
        <f t="shared" si="360"/>
        <v>9</v>
      </c>
      <c r="N1887">
        <v>0</v>
      </c>
      <c r="O1887">
        <v>0</v>
      </c>
      <c r="P1887">
        <v>7</v>
      </c>
      <c r="Q1887">
        <v>36</v>
      </c>
      <c r="R1887">
        <v>16</v>
      </c>
      <c r="S1887">
        <f t="shared" si="361"/>
        <v>20</v>
      </c>
      <c r="T1887">
        <v>99</v>
      </c>
      <c r="U1887">
        <f t="shared" si="362"/>
        <v>0</v>
      </c>
      <c r="V1887">
        <f t="shared" si="371"/>
        <v>0</v>
      </c>
      <c r="W1887" s="1">
        <v>0.39748953974895401</v>
      </c>
      <c r="X1887">
        <f t="shared" si="363"/>
        <v>0</v>
      </c>
      <c r="Y1887">
        <f t="shared" si="364"/>
        <v>0</v>
      </c>
      <c r="Z1887">
        <f t="shared" si="365"/>
        <v>1</v>
      </c>
      <c r="AA1887">
        <f t="shared" si="366"/>
        <v>0</v>
      </c>
      <c r="AB1887">
        <f t="shared" si="359"/>
        <v>0</v>
      </c>
      <c r="AC1887">
        <f t="shared" si="367"/>
        <v>0</v>
      </c>
      <c r="AD1887" s="2" t="s">
        <v>9868</v>
      </c>
      <c r="AE1887">
        <f t="shared" si="368"/>
        <v>0</v>
      </c>
      <c r="AF1887">
        <f t="shared" si="369"/>
        <v>0</v>
      </c>
    </row>
    <row r="1888" spans="1:32" hidden="1" x14ac:dyDescent="0.25">
      <c r="A1888">
        <v>1995</v>
      </c>
      <c r="B1888">
        <v>7</v>
      </c>
      <c r="C1888">
        <v>221</v>
      </c>
      <c r="D1888" t="s">
        <v>72</v>
      </c>
      <c r="E1888" t="s">
        <v>5195</v>
      </c>
      <c r="F1888">
        <v>0</v>
      </c>
      <c r="G1888" t="s">
        <v>59</v>
      </c>
      <c r="H1888" t="s">
        <v>30</v>
      </c>
      <c r="I1888" t="s">
        <v>21</v>
      </c>
      <c r="J1888" t="s">
        <v>1230</v>
      </c>
      <c r="K1888">
        <v>24</v>
      </c>
      <c r="L1888">
        <v>2005</v>
      </c>
      <c r="M1888">
        <f t="shared" si="360"/>
        <v>11</v>
      </c>
      <c r="N1888">
        <v>0</v>
      </c>
      <c r="O1888">
        <v>0</v>
      </c>
      <c r="P1888">
        <v>5</v>
      </c>
      <c r="Q1888">
        <v>36</v>
      </c>
      <c r="R1888">
        <v>0</v>
      </c>
      <c r="S1888">
        <f t="shared" si="361"/>
        <v>36</v>
      </c>
      <c r="T1888">
        <v>78</v>
      </c>
      <c r="U1888">
        <f t="shared" si="362"/>
        <v>0</v>
      </c>
      <c r="V1888">
        <f t="shared" si="371"/>
        <v>0</v>
      </c>
      <c r="W1888" s="1">
        <v>0.39748953974895401</v>
      </c>
      <c r="X1888">
        <f t="shared" si="363"/>
        <v>0</v>
      </c>
      <c r="Y1888">
        <f t="shared" si="364"/>
        <v>0</v>
      </c>
      <c r="Z1888">
        <f t="shared" si="365"/>
        <v>1</v>
      </c>
      <c r="AA1888">
        <f t="shared" si="366"/>
        <v>0</v>
      </c>
      <c r="AB1888">
        <f t="shared" si="359"/>
        <v>0</v>
      </c>
      <c r="AC1888">
        <f t="shared" si="367"/>
        <v>0</v>
      </c>
      <c r="AD1888" t="s">
        <v>9865</v>
      </c>
      <c r="AE1888">
        <f t="shared" si="368"/>
        <v>1</v>
      </c>
      <c r="AF1888">
        <f t="shared" si="369"/>
        <v>0</v>
      </c>
    </row>
    <row r="1889" spans="1:32" hidden="1" x14ac:dyDescent="0.25">
      <c r="A1889">
        <v>1989</v>
      </c>
      <c r="B1889">
        <v>1</v>
      </c>
      <c r="C1889">
        <v>8</v>
      </c>
      <c r="D1889" t="s">
        <v>217</v>
      </c>
      <c r="E1889" t="s">
        <v>3250</v>
      </c>
      <c r="F1889">
        <v>0</v>
      </c>
      <c r="G1889" t="s">
        <v>34</v>
      </c>
      <c r="H1889" t="s">
        <v>35</v>
      </c>
      <c r="I1889" t="s">
        <v>36</v>
      </c>
      <c r="J1889" t="s">
        <v>273</v>
      </c>
      <c r="K1889">
        <v>22</v>
      </c>
      <c r="L1889">
        <v>1994</v>
      </c>
      <c r="M1889">
        <f t="shared" si="360"/>
        <v>6</v>
      </c>
      <c r="N1889">
        <v>0</v>
      </c>
      <c r="O1889">
        <v>0</v>
      </c>
      <c r="P1889">
        <v>5</v>
      </c>
      <c r="Q1889">
        <v>35</v>
      </c>
      <c r="R1889">
        <v>33</v>
      </c>
      <c r="S1889">
        <f t="shared" si="361"/>
        <v>2</v>
      </c>
      <c r="T1889">
        <v>86</v>
      </c>
      <c r="U1889">
        <f t="shared" si="362"/>
        <v>0</v>
      </c>
      <c r="V1889">
        <f t="shared" si="371"/>
        <v>0</v>
      </c>
      <c r="W1889" s="1">
        <v>0.39442231075697204</v>
      </c>
      <c r="X1889">
        <f t="shared" si="363"/>
        <v>0</v>
      </c>
      <c r="Y1889">
        <f t="shared" si="364"/>
        <v>0</v>
      </c>
      <c r="Z1889">
        <f t="shared" si="365"/>
        <v>1</v>
      </c>
      <c r="AA1889">
        <f t="shared" si="366"/>
        <v>0</v>
      </c>
      <c r="AB1889">
        <f t="shared" si="359"/>
        <v>0</v>
      </c>
      <c r="AC1889">
        <f t="shared" si="367"/>
        <v>0</v>
      </c>
      <c r="AD1889" t="s">
        <v>9863</v>
      </c>
      <c r="AE1889">
        <f t="shared" si="368"/>
        <v>0</v>
      </c>
      <c r="AF1889">
        <f t="shared" si="369"/>
        <v>1</v>
      </c>
    </row>
    <row r="1890" spans="1:32" hidden="1" x14ac:dyDescent="0.25">
      <c r="A1890">
        <v>1990</v>
      </c>
      <c r="B1890">
        <v>2</v>
      </c>
      <c r="C1890">
        <v>35</v>
      </c>
      <c r="D1890" t="s">
        <v>17</v>
      </c>
      <c r="E1890" t="s">
        <v>3603</v>
      </c>
      <c r="F1890">
        <v>0</v>
      </c>
      <c r="G1890" t="s">
        <v>34</v>
      </c>
      <c r="H1890" t="s">
        <v>35</v>
      </c>
      <c r="I1890" t="s">
        <v>36</v>
      </c>
      <c r="J1890" t="s">
        <v>31</v>
      </c>
      <c r="K1890">
        <v>23</v>
      </c>
      <c r="L1890">
        <v>1999</v>
      </c>
      <c r="M1890">
        <f t="shared" si="360"/>
        <v>10</v>
      </c>
      <c r="N1890">
        <v>0</v>
      </c>
      <c r="O1890">
        <v>0</v>
      </c>
      <c r="P1890">
        <v>5</v>
      </c>
      <c r="Q1890">
        <v>35</v>
      </c>
      <c r="R1890">
        <v>25</v>
      </c>
      <c r="S1890">
        <f t="shared" si="361"/>
        <v>10</v>
      </c>
      <c r="T1890">
        <v>145</v>
      </c>
      <c r="U1890">
        <f t="shared" si="362"/>
        <v>0</v>
      </c>
      <c r="V1890">
        <f t="shared" si="371"/>
        <v>0</v>
      </c>
      <c r="W1890" s="1">
        <v>0.39442231075697204</v>
      </c>
      <c r="X1890">
        <f t="shared" si="363"/>
        <v>0</v>
      </c>
      <c r="Y1890">
        <f t="shared" si="364"/>
        <v>0</v>
      </c>
      <c r="Z1890">
        <f t="shared" si="365"/>
        <v>1</v>
      </c>
      <c r="AA1890">
        <f t="shared" si="366"/>
        <v>0</v>
      </c>
      <c r="AB1890">
        <f t="shared" si="359"/>
        <v>0</v>
      </c>
      <c r="AC1890">
        <f t="shared" si="367"/>
        <v>0</v>
      </c>
      <c r="AD1890" t="s">
        <v>9864</v>
      </c>
      <c r="AE1890">
        <f t="shared" si="368"/>
        <v>0</v>
      </c>
      <c r="AF1890">
        <f t="shared" si="369"/>
        <v>0</v>
      </c>
    </row>
    <row r="1891" spans="1:32" hidden="1" x14ac:dyDescent="0.25">
      <c r="A1891">
        <v>2007</v>
      </c>
      <c r="B1891">
        <v>3</v>
      </c>
      <c r="C1891">
        <v>97</v>
      </c>
      <c r="D1891" t="s">
        <v>62</v>
      </c>
      <c r="E1891" t="s">
        <v>2436</v>
      </c>
      <c r="F1891">
        <v>0</v>
      </c>
      <c r="G1891" t="s">
        <v>34</v>
      </c>
      <c r="H1891" t="s">
        <v>35</v>
      </c>
      <c r="I1891" t="s">
        <v>36</v>
      </c>
      <c r="J1891" t="s">
        <v>180</v>
      </c>
      <c r="K1891">
        <v>22</v>
      </c>
      <c r="L1891">
        <v>2014</v>
      </c>
      <c r="M1891">
        <f t="shared" si="360"/>
        <v>8</v>
      </c>
      <c r="N1891">
        <v>0</v>
      </c>
      <c r="O1891">
        <v>0</v>
      </c>
      <c r="P1891">
        <v>5</v>
      </c>
      <c r="Q1891">
        <v>35</v>
      </c>
      <c r="R1891">
        <v>35</v>
      </c>
      <c r="S1891">
        <f t="shared" si="361"/>
        <v>0</v>
      </c>
      <c r="T1891">
        <v>115</v>
      </c>
      <c r="U1891">
        <f t="shared" si="362"/>
        <v>0</v>
      </c>
      <c r="V1891">
        <f t="shared" si="371"/>
        <v>0</v>
      </c>
      <c r="W1891" s="1">
        <v>0.39442231075697204</v>
      </c>
      <c r="X1891">
        <f t="shared" si="363"/>
        <v>0</v>
      </c>
      <c r="Y1891">
        <f t="shared" si="364"/>
        <v>0</v>
      </c>
      <c r="Z1891">
        <f t="shared" si="365"/>
        <v>1</v>
      </c>
      <c r="AA1891">
        <f t="shared" si="366"/>
        <v>0</v>
      </c>
      <c r="AB1891">
        <f t="shared" si="359"/>
        <v>0</v>
      </c>
      <c r="AC1891">
        <f t="shared" si="367"/>
        <v>0</v>
      </c>
      <c r="AD1891" s="2" t="s">
        <v>9867</v>
      </c>
      <c r="AE1891">
        <f t="shared" si="368"/>
        <v>0</v>
      </c>
      <c r="AF1891">
        <f t="shared" si="369"/>
        <v>0</v>
      </c>
    </row>
    <row r="1892" spans="1:32" hidden="1" x14ac:dyDescent="0.25">
      <c r="A1892">
        <v>1993</v>
      </c>
      <c r="B1892">
        <v>4</v>
      </c>
      <c r="C1892">
        <v>112</v>
      </c>
      <c r="D1892" t="s">
        <v>79</v>
      </c>
      <c r="E1892" t="s">
        <v>4665</v>
      </c>
      <c r="F1892">
        <v>0</v>
      </c>
      <c r="G1892" t="s">
        <v>34</v>
      </c>
      <c r="H1892" t="s">
        <v>35</v>
      </c>
      <c r="I1892" t="s">
        <v>36</v>
      </c>
      <c r="J1892" t="s">
        <v>195</v>
      </c>
      <c r="K1892">
        <v>22</v>
      </c>
      <c r="L1892">
        <v>2001</v>
      </c>
      <c r="M1892">
        <f t="shared" si="360"/>
        <v>9</v>
      </c>
      <c r="N1892">
        <v>0</v>
      </c>
      <c r="O1892">
        <v>0</v>
      </c>
      <c r="P1892">
        <v>5</v>
      </c>
      <c r="Q1892">
        <v>35</v>
      </c>
      <c r="R1892">
        <v>15</v>
      </c>
      <c r="S1892">
        <f t="shared" si="361"/>
        <v>20</v>
      </c>
      <c r="T1892">
        <v>130</v>
      </c>
      <c r="U1892">
        <f t="shared" si="362"/>
        <v>0</v>
      </c>
      <c r="V1892">
        <f t="shared" si="371"/>
        <v>0</v>
      </c>
      <c r="W1892" s="1">
        <v>0.39442231075697204</v>
      </c>
      <c r="X1892">
        <f t="shared" si="363"/>
        <v>0</v>
      </c>
      <c r="Y1892">
        <f t="shared" si="364"/>
        <v>0</v>
      </c>
      <c r="Z1892">
        <f t="shared" si="365"/>
        <v>1</v>
      </c>
      <c r="AA1892">
        <f t="shared" si="366"/>
        <v>0</v>
      </c>
      <c r="AB1892">
        <f t="shared" si="359"/>
        <v>0</v>
      </c>
      <c r="AC1892">
        <f t="shared" si="367"/>
        <v>0</v>
      </c>
      <c r="AD1892" t="s">
        <v>9864</v>
      </c>
      <c r="AE1892">
        <f t="shared" si="368"/>
        <v>0</v>
      </c>
      <c r="AF1892">
        <f t="shared" si="369"/>
        <v>0</v>
      </c>
    </row>
    <row r="1893" spans="1:32" hidden="1" x14ac:dyDescent="0.25">
      <c r="A1893">
        <v>1991</v>
      </c>
      <c r="B1893">
        <v>6</v>
      </c>
      <c r="C1893">
        <v>146</v>
      </c>
      <c r="D1893" t="s">
        <v>68</v>
      </c>
      <c r="E1893" t="s">
        <v>4039</v>
      </c>
      <c r="F1893">
        <v>0</v>
      </c>
      <c r="G1893" t="s">
        <v>34</v>
      </c>
      <c r="H1893" t="s">
        <v>35</v>
      </c>
      <c r="I1893" t="s">
        <v>36</v>
      </c>
      <c r="J1893" t="s">
        <v>157</v>
      </c>
      <c r="K1893">
        <v>22</v>
      </c>
      <c r="L1893">
        <v>2000</v>
      </c>
      <c r="M1893">
        <f t="shared" si="360"/>
        <v>10</v>
      </c>
      <c r="N1893">
        <v>0</v>
      </c>
      <c r="O1893">
        <v>0</v>
      </c>
      <c r="P1893">
        <v>4</v>
      </c>
      <c r="Q1893">
        <v>35</v>
      </c>
      <c r="R1893">
        <v>25</v>
      </c>
      <c r="S1893">
        <f t="shared" si="361"/>
        <v>10</v>
      </c>
      <c r="T1893">
        <v>128</v>
      </c>
      <c r="U1893">
        <f t="shared" si="362"/>
        <v>0</v>
      </c>
      <c r="V1893">
        <f t="shared" si="371"/>
        <v>0</v>
      </c>
      <c r="W1893" s="1">
        <v>0.39442231075697204</v>
      </c>
      <c r="X1893">
        <f t="shared" si="363"/>
        <v>0</v>
      </c>
      <c r="Y1893">
        <f t="shared" si="364"/>
        <v>0</v>
      </c>
      <c r="Z1893">
        <f t="shared" si="365"/>
        <v>1</v>
      </c>
      <c r="AA1893">
        <f t="shared" si="366"/>
        <v>0</v>
      </c>
      <c r="AB1893">
        <f t="shared" si="359"/>
        <v>0</v>
      </c>
      <c r="AC1893">
        <f t="shared" si="367"/>
        <v>0</v>
      </c>
      <c r="AD1893" t="s">
        <v>9864</v>
      </c>
      <c r="AE1893">
        <f t="shared" si="368"/>
        <v>1</v>
      </c>
      <c r="AF1893">
        <f t="shared" si="369"/>
        <v>0</v>
      </c>
    </row>
    <row r="1894" spans="1:32" hidden="1" x14ac:dyDescent="0.25">
      <c r="A1894">
        <v>1983</v>
      </c>
      <c r="B1894">
        <v>1</v>
      </c>
      <c r="C1894">
        <v>25</v>
      </c>
      <c r="D1894" t="s">
        <v>27</v>
      </c>
      <c r="E1894" t="s">
        <v>1267</v>
      </c>
      <c r="F1894">
        <v>0</v>
      </c>
      <c r="G1894" t="s">
        <v>110</v>
      </c>
      <c r="H1894" t="s">
        <v>30</v>
      </c>
      <c r="I1894" t="s">
        <v>21</v>
      </c>
      <c r="J1894" t="s">
        <v>47</v>
      </c>
      <c r="K1894">
        <v>23</v>
      </c>
      <c r="L1894">
        <v>1989</v>
      </c>
      <c r="M1894">
        <f t="shared" si="360"/>
        <v>7</v>
      </c>
      <c r="N1894">
        <v>0</v>
      </c>
      <c r="O1894">
        <v>0</v>
      </c>
      <c r="P1894">
        <v>6</v>
      </c>
      <c r="Q1894">
        <v>39</v>
      </c>
      <c r="R1894">
        <v>33</v>
      </c>
      <c r="S1894">
        <f t="shared" si="361"/>
        <v>6</v>
      </c>
      <c r="T1894">
        <v>86</v>
      </c>
      <c r="U1894">
        <f t="shared" si="362"/>
        <v>0</v>
      </c>
      <c r="V1894">
        <f t="shared" si="371"/>
        <v>0</v>
      </c>
      <c r="W1894" s="1">
        <v>0.38935240365514501</v>
      </c>
      <c r="X1894">
        <f t="shared" si="363"/>
        <v>0</v>
      </c>
      <c r="Y1894">
        <f t="shared" si="364"/>
        <v>0</v>
      </c>
      <c r="Z1894">
        <f t="shared" si="365"/>
        <v>1</v>
      </c>
      <c r="AA1894">
        <f t="shared" si="366"/>
        <v>0</v>
      </c>
      <c r="AB1894">
        <f t="shared" si="359"/>
        <v>0</v>
      </c>
      <c r="AC1894">
        <f t="shared" si="367"/>
        <v>0</v>
      </c>
      <c r="AD1894" t="s">
        <v>9862</v>
      </c>
      <c r="AE1894">
        <f t="shared" si="368"/>
        <v>0</v>
      </c>
      <c r="AF1894">
        <f t="shared" si="369"/>
        <v>1</v>
      </c>
    </row>
    <row r="1895" spans="1:32" hidden="1" x14ac:dyDescent="0.25">
      <c r="A1895">
        <v>1995</v>
      </c>
      <c r="B1895">
        <v>4</v>
      </c>
      <c r="C1895">
        <v>132</v>
      </c>
      <c r="D1895" t="s">
        <v>4989</v>
      </c>
      <c r="E1895" t="s">
        <v>5107</v>
      </c>
      <c r="F1895">
        <v>0</v>
      </c>
      <c r="G1895" t="s">
        <v>110</v>
      </c>
      <c r="H1895" t="s">
        <v>30</v>
      </c>
      <c r="I1895" t="s">
        <v>21</v>
      </c>
      <c r="J1895" t="s">
        <v>54</v>
      </c>
      <c r="K1895">
        <v>23</v>
      </c>
      <c r="L1895">
        <v>2003</v>
      </c>
      <c r="M1895">
        <f t="shared" si="360"/>
        <v>9</v>
      </c>
      <c r="N1895">
        <v>0</v>
      </c>
      <c r="O1895">
        <v>0</v>
      </c>
      <c r="P1895">
        <v>5</v>
      </c>
      <c r="Q1895">
        <v>39</v>
      </c>
      <c r="R1895">
        <v>36</v>
      </c>
      <c r="S1895">
        <f t="shared" si="361"/>
        <v>3</v>
      </c>
      <c r="T1895">
        <v>125</v>
      </c>
      <c r="U1895">
        <f t="shared" si="362"/>
        <v>0</v>
      </c>
      <c r="V1895">
        <f t="shared" si="371"/>
        <v>0</v>
      </c>
      <c r="W1895" s="1">
        <v>0.38935240365514501</v>
      </c>
      <c r="X1895">
        <f t="shared" si="363"/>
        <v>0</v>
      </c>
      <c r="Y1895">
        <f t="shared" si="364"/>
        <v>0</v>
      </c>
      <c r="Z1895">
        <f t="shared" si="365"/>
        <v>1</v>
      </c>
      <c r="AA1895">
        <f t="shared" si="366"/>
        <v>0</v>
      </c>
      <c r="AB1895">
        <f t="shared" si="359"/>
        <v>0</v>
      </c>
      <c r="AC1895">
        <f t="shared" si="367"/>
        <v>0</v>
      </c>
      <c r="AD1895" t="s">
        <v>9865</v>
      </c>
      <c r="AE1895">
        <f t="shared" si="368"/>
        <v>0</v>
      </c>
      <c r="AF1895">
        <f t="shared" si="369"/>
        <v>0</v>
      </c>
    </row>
    <row r="1896" spans="1:32" hidden="1" x14ac:dyDescent="0.25">
      <c r="A1896">
        <v>1980</v>
      </c>
      <c r="B1896">
        <v>3</v>
      </c>
      <c r="C1896">
        <v>76</v>
      </c>
      <c r="D1896" t="s">
        <v>88</v>
      </c>
      <c r="E1896" t="s">
        <v>179</v>
      </c>
      <c r="F1896">
        <v>0</v>
      </c>
      <c r="G1896" t="s">
        <v>81</v>
      </c>
      <c r="H1896" t="s">
        <v>81</v>
      </c>
      <c r="I1896" t="s">
        <v>36</v>
      </c>
      <c r="J1896" t="s">
        <v>180</v>
      </c>
      <c r="K1896">
        <v>22</v>
      </c>
      <c r="L1896">
        <v>1987</v>
      </c>
      <c r="M1896">
        <f t="shared" si="360"/>
        <v>8</v>
      </c>
      <c r="N1896">
        <v>0</v>
      </c>
      <c r="O1896">
        <v>0</v>
      </c>
      <c r="P1896">
        <v>5</v>
      </c>
      <c r="Q1896">
        <v>32</v>
      </c>
      <c r="R1896">
        <v>32</v>
      </c>
      <c r="S1896">
        <f t="shared" si="361"/>
        <v>0</v>
      </c>
      <c r="T1896">
        <v>114</v>
      </c>
      <c r="U1896">
        <f t="shared" si="362"/>
        <v>0</v>
      </c>
      <c r="V1896">
        <f t="shared" si="371"/>
        <v>0</v>
      </c>
      <c r="W1896" s="1">
        <v>0.38095238095238104</v>
      </c>
      <c r="X1896">
        <f t="shared" si="363"/>
        <v>0</v>
      </c>
      <c r="Y1896">
        <f t="shared" si="364"/>
        <v>0</v>
      </c>
      <c r="Z1896">
        <f t="shared" si="365"/>
        <v>1</v>
      </c>
      <c r="AA1896">
        <f t="shared" si="366"/>
        <v>0</v>
      </c>
      <c r="AB1896">
        <f t="shared" si="359"/>
        <v>0</v>
      </c>
      <c r="AC1896">
        <f t="shared" si="367"/>
        <v>0</v>
      </c>
      <c r="AD1896" t="s">
        <v>9862</v>
      </c>
      <c r="AE1896">
        <f t="shared" si="368"/>
        <v>0</v>
      </c>
      <c r="AF1896">
        <f t="shared" si="369"/>
        <v>0</v>
      </c>
    </row>
    <row r="1897" spans="1:32" hidden="1" x14ac:dyDescent="0.25">
      <c r="A1897">
        <v>1991</v>
      </c>
      <c r="B1897">
        <v>3</v>
      </c>
      <c r="C1897">
        <v>65</v>
      </c>
      <c r="D1897" t="s">
        <v>52</v>
      </c>
      <c r="E1897" t="s">
        <v>3962</v>
      </c>
      <c r="F1897">
        <v>0</v>
      </c>
      <c r="G1897" t="s">
        <v>81</v>
      </c>
      <c r="H1897" t="s">
        <v>81</v>
      </c>
      <c r="I1897" t="s">
        <v>36</v>
      </c>
      <c r="J1897" t="s">
        <v>121</v>
      </c>
      <c r="K1897">
        <v>23</v>
      </c>
      <c r="L1897">
        <v>1996</v>
      </c>
      <c r="M1897">
        <f t="shared" si="360"/>
        <v>6</v>
      </c>
      <c r="N1897">
        <v>0</v>
      </c>
      <c r="O1897">
        <v>0</v>
      </c>
      <c r="P1897">
        <v>5</v>
      </c>
      <c r="Q1897">
        <v>32</v>
      </c>
      <c r="R1897">
        <v>22</v>
      </c>
      <c r="S1897">
        <f t="shared" si="361"/>
        <v>10</v>
      </c>
      <c r="T1897">
        <v>80</v>
      </c>
      <c r="U1897">
        <f t="shared" si="362"/>
        <v>0</v>
      </c>
      <c r="V1897">
        <f t="shared" si="371"/>
        <v>0</v>
      </c>
      <c r="W1897" s="1">
        <v>0.38095238095238104</v>
      </c>
      <c r="X1897">
        <f t="shared" si="363"/>
        <v>0</v>
      </c>
      <c r="Y1897">
        <f t="shared" si="364"/>
        <v>0</v>
      </c>
      <c r="Z1897">
        <f t="shared" si="365"/>
        <v>1</v>
      </c>
      <c r="AA1897">
        <f t="shared" si="366"/>
        <v>0</v>
      </c>
      <c r="AB1897">
        <f t="shared" si="359"/>
        <v>0</v>
      </c>
      <c r="AC1897">
        <f t="shared" si="367"/>
        <v>0</v>
      </c>
      <c r="AD1897" t="s">
        <v>9864</v>
      </c>
      <c r="AE1897">
        <f t="shared" si="368"/>
        <v>0</v>
      </c>
      <c r="AF1897">
        <f t="shared" si="369"/>
        <v>0</v>
      </c>
    </row>
    <row r="1898" spans="1:32" hidden="1" x14ac:dyDescent="0.25">
      <c r="A1898">
        <v>1992</v>
      </c>
      <c r="B1898">
        <v>3</v>
      </c>
      <c r="C1898">
        <v>64</v>
      </c>
      <c r="D1898" t="s">
        <v>65</v>
      </c>
      <c r="E1898" t="s">
        <v>4288</v>
      </c>
      <c r="F1898">
        <v>0</v>
      </c>
      <c r="G1898" t="s">
        <v>81</v>
      </c>
      <c r="H1898" t="s">
        <v>81</v>
      </c>
      <c r="I1898" t="s">
        <v>36</v>
      </c>
      <c r="J1898" t="s">
        <v>991</v>
      </c>
      <c r="K1898">
        <v>22</v>
      </c>
      <c r="L1898">
        <v>2000</v>
      </c>
      <c r="M1898">
        <f t="shared" si="360"/>
        <v>9</v>
      </c>
      <c r="N1898">
        <v>0</v>
      </c>
      <c r="O1898">
        <v>0</v>
      </c>
      <c r="P1898">
        <v>7</v>
      </c>
      <c r="Q1898">
        <v>32</v>
      </c>
      <c r="R1898">
        <v>24</v>
      </c>
      <c r="S1898">
        <f t="shared" si="361"/>
        <v>8</v>
      </c>
      <c r="T1898">
        <v>106</v>
      </c>
      <c r="U1898">
        <f t="shared" si="362"/>
        <v>0</v>
      </c>
      <c r="V1898">
        <f t="shared" si="371"/>
        <v>0</v>
      </c>
      <c r="W1898" s="1">
        <v>0.38095238095238104</v>
      </c>
      <c r="X1898">
        <f t="shared" si="363"/>
        <v>0</v>
      </c>
      <c r="Y1898">
        <f t="shared" si="364"/>
        <v>0</v>
      </c>
      <c r="Z1898">
        <f t="shared" si="365"/>
        <v>1</v>
      </c>
      <c r="AA1898">
        <f t="shared" si="366"/>
        <v>0</v>
      </c>
      <c r="AB1898">
        <f t="shared" si="359"/>
        <v>0</v>
      </c>
      <c r="AC1898">
        <f t="shared" si="367"/>
        <v>0</v>
      </c>
      <c r="AD1898" t="s">
        <v>9864</v>
      </c>
      <c r="AE1898">
        <f t="shared" si="368"/>
        <v>0</v>
      </c>
      <c r="AF1898">
        <f t="shared" si="369"/>
        <v>0</v>
      </c>
    </row>
    <row r="1899" spans="1:32" hidden="1" x14ac:dyDescent="0.25">
      <c r="A1899">
        <v>2008</v>
      </c>
      <c r="B1899">
        <v>2</v>
      </c>
      <c r="C1899">
        <v>56</v>
      </c>
      <c r="D1899" t="s">
        <v>32</v>
      </c>
      <c r="E1899" t="s">
        <v>8200</v>
      </c>
      <c r="F1899">
        <v>0</v>
      </c>
      <c r="G1899" t="s">
        <v>70</v>
      </c>
      <c r="H1899" t="s">
        <v>70</v>
      </c>
      <c r="I1899" t="s">
        <v>21</v>
      </c>
      <c r="J1899" t="s">
        <v>82</v>
      </c>
      <c r="K1899">
        <v>22</v>
      </c>
      <c r="L1899">
        <v>2010</v>
      </c>
      <c r="M1899">
        <f t="shared" si="360"/>
        <v>3</v>
      </c>
      <c r="N1899">
        <v>0</v>
      </c>
      <c r="O1899">
        <v>0</v>
      </c>
      <c r="P1899">
        <v>0</v>
      </c>
      <c r="Q1899">
        <v>0</v>
      </c>
      <c r="S1899">
        <f t="shared" si="361"/>
        <v>0</v>
      </c>
      <c r="T1899">
        <v>3</v>
      </c>
      <c r="U1899">
        <f t="shared" si="362"/>
        <v>0</v>
      </c>
      <c r="V1899">
        <f t="shared" si="371"/>
        <v>1</v>
      </c>
      <c r="X1899">
        <f t="shared" si="363"/>
        <v>0</v>
      </c>
      <c r="Y1899">
        <f t="shared" si="364"/>
        <v>0</v>
      </c>
      <c r="Z1899">
        <f t="shared" si="365"/>
        <v>0</v>
      </c>
      <c r="AA1899">
        <f t="shared" si="366"/>
        <v>0</v>
      </c>
      <c r="AB1899">
        <f t="shared" ref="AB1899:AB1962" si="372">IF(AND(W1899&gt;1.49,W1899&lt;2.49),1,0)</f>
        <v>0</v>
      </c>
      <c r="AC1899">
        <f t="shared" si="367"/>
        <v>0</v>
      </c>
      <c r="AD1899" s="2" t="s">
        <v>9867</v>
      </c>
      <c r="AE1899">
        <f t="shared" si="368"/>
        <v>0</v>
      </c>
      <c r="AF1899">
        <f t="shared" si="369"/>
        <v>0</v>
      </c>
    </row>
    <row r="1900" spans="1:32" hidden="1" x14ac:dyDescent="0.25">
      <c r="A1900">
        <v>1995</v>
      </c>
      <c r="B1900">
        <v>3</v>
      </c>
      <c r="C1900">
        <v>73</v>
      </c>
      <c r="D1900" t="s">
        <v>32</v>
      </c>
      <c r="E1900" t="s">
        <v>877</v>
      </c>
      <c r="F1900">
        <v>0</v>
      </c>
      <c r="G1900" t="s">
        <v>81</v>
      </c>
      <c r="H1900" t="s">
        <v>81</v>
      </c>
      <c r="I1900" t="s">
        <v>36</v>
      </c>
      <c r="J1900" t="s">
        <v>31</v>
      </c>
      <c r="K1900">
        <v>22</v>
      </c>
      <c r="L1900">
        <v>2002</v>
      </c>
      <c r="M1900">
        <f t="shared" si="360"/>
        <v>8</v>
      </c>
      <c r="N1900">
        <v>0</v>
      </c>
      <c r="O1900">
        <v>0</v>
      </c>
      <c r="P1900">
        <v>3</v>
      </c>
      <c r="Q1900">
        <v>32</v>
      </c>
      <c r="R1900">
        <v>31</v>
      </c>
      <c r="S1900">
        <f t="shared" si="361"/>
        <v>1</v>
      </c>
      <c r="T1900">
        <v>81</v>
      </c>
      <c r="U1900">
        <f t="shared" si="362"/>
        <v>0</v>
      </c>
      <c r="V1900">
        <f t="shared" si="371"/>
        <v>0</v>
      </c>
      <c r="W1900" s="1">
        <v>0.38095238095238104</v>
      </c>
      <c r="X1900">
        <f t="shared" si="363"/>
        <v>0</v>
      </c>
      <c r="Y1900">
        <f t="shared" si="364"/>
        <v>0</v>
      </c>
      <c r="Z1900">
        <f t="shared" si="365"/>
        <v>1</v>
      </c>
      <c r="AA1900">
        <f t="shared" si="366"/>
        <v>0</v>
      </c>
      <c r="AB1900">
        <f t="shared" si="372"/>
        <v>0</v>
      </c>
      <c r="AC1900">
        <f t="shared" si="367"/>
        <v>0</v>
      </c>
      <c r="AD1900" t="s">
        <v>9865</v>
      </c>
      <c r="AE1900">
        <f t="shared" si="368"/>
        <v>0</v>
      </c>
      <c r="AF1900">
        <f t="shared" si="369"/>
        <v>0</v>
      </c>
    </row>
    <row r="1901" spans="1:32" hidden="1" x14ac:dyDescent="0.25">
      <c r="A1901">
        <v>2008</v>
      </c>
      <c r="B1901">
        <v>2</v>
      </c>
      <c r="C1901">
        <v>58</v>
      </c>
      <c r="D1901" t="s">
        <v>88</v>
      </c>
      <c r="E1901" t="s">
        <v>6055</v>
      </c>
      <c r="F1901">
        <v>0</v>
      </c>
      <c r="G1901" t="s">
        <v>25</v>
      </c>
      <c r="H1901" t="s">
        <v>25</v>
      </c>
      <c r="I1901" t="s">
        <v>21</v>
      </c>
      <c r="J1901" t="s">
        <v>1821</v>
      </c>
      <c r="K1901">
        <v>22</v>
      </c>
      <c r="L1901">
        <v>2008</v>
      </c>
      <c r="M1901">
        <f t="shared" si="360"/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f t="shared" si="361"/>
        <v>0</v>
      </c>
      <c r="T1901">
        <v>7</v>
      </c>
      <c r="U1901">
        <f t="shared" si="362"/>
        <v>0</v>
      </c>
      <c r="V1901">
        <f t="shared" si="371"/>
        <v>1</v>
      </c>
      <c r="X1901">
        <f t="shared" si="363"/>
        <v>0</v>
      </c>
      <c r="Y1901">
        <f t="shared" si="364"/>
        <v>0</v>
      </c>
      <c r="Z1901">
        <f t="shared" si="365"/>
        <v>0</v>
      </c>
      <c r="AA1901">
        <f t="shared" si="366"/>
        <v>0</v>
      </c>
      <c r="AB1901">
        <f t="shared" si="372"/>
        <v>0</v>
      </c>
      <c r="AC1901">
        <f t="shared" si="367"/>
        <v>0</v>
      </c>
      <c r="AD1901" s="2" t="s">
        <v>9867</v>
      </c>
      <c r="AE1901">
        <f t="shared" si="368"/>
        <v>0</v>
      </c>
      <c r="AF1901">
        <f t="shared" si="369"/>
        <v>0</v>
      </c>
    </row>
    <row r="1902" spans="1:32" hidden="1" x14ac:dyDescent="0.25">
      <c r="A1902">
        <v>1992</v>
      </c>
      <c r="B1902">
        <v>4</v>
      </c>
      <c r="C1902">
        <v>97</v>
      </c>
      <c r="D1902" t="s">
        <v>85</v>
      </c>
      <c r="E1902" t="s">
        <v>4321</v>
      </c>
      <c r="F1902">
        <v>0</v>
      </c>
      <c r="G1902" t="s">
        <v>81</v>
      </c>
      <c r="H1902" t="s">
        <v>81</v>
      </c>
      <c r="I1902" t="s">
        <v>36</v>
      </c>
      <c r="J1902" t="s">
        <v>116</v>
      </c>
      <c r="K1902">
        <v>23</v>
      </c>
      <c r="L1902">
        <v>2000</v>
      </c>
      <c r="M1902">
        <f t="shared" si="360"/>
        <v>9</v>
      </c>
      <c r="N1902">
        <v>0</v>
      </c>
      <c r="O1902">
        <v>0</v>
      </c>
      <c r="P1902">
        <v>4</v>
      </c>
      <c r="Q1902">
        <v>32</v>
      </c>
      <c r="R1902">
        <v>26</v>
      </c>
      <c r="S1902">
        <f t="shared" si="361"/>
        <v>6</v>
      </c>
      <c r="T1902">
        <v>138</v>
      </c>
      <c r="U1902">
        <f t="shared" si="362"/>
        <v>0</v>
      </c>
      <c r="V1902">
        <f t="shared" si="371"/>
        <v>0</v>
      </c>
      <c r="W1902" s="1">
        <v>0.38095238095238104</v>
      </c>
      <c r="X1902">
        <f t="shared" si="363"/>
        <v>0</v>
      </c>
      <c r="Y1902">
        <f t="shared" si="364"/>
        <v>0</v>
      </c>
      <c r="Z1902">
        <f t="shared" si="365"/>
        <v>1</v>
      </c>
      <c r="AA1902">
        <f t="shared" si="366"/>
        <v>0</v>
      </c>
      <c r="AB1902">
        <f t="shared" si="372"/>
        <v>0</v>
      </c>
      <c r="AC1902">
        <f t="shared" si="367"/>
        <v>0</v>
      </c>
      <c r="AD1902" t="s">
        <v>9864</v>
      </c>
      <c r="AE1902">
        <f t="shared" si="368"/>
        <v>0</v>
      </c>
      <c r="AF1902">
        <f t="shared" si="369"/>
        <v>0</v>
      </c>
    </row>
    <row r="1903" spans="1:32" hidden="1" x14ac:dyDescent="0.25">
      <c r="A1903">
        <v>2000</v>
      </c>
      <c r="B1903">
        <v>4</v>
      </c>
      <c r="C1903">
        <v>105</v>
      </c>
      <c r="D1903" t="s">
        <v>48</v>
      </c>
      <c r="E1903" t="s">
        <v>6289</v>
      </c>
      <c r="F1903">
        <v>0</v>
      </c>
      <c r="G1903" t="s">
        <v>81</v>
      </c>
      <c r="H1903" t="s">
        <v>81</v>
      </c>
      <c r="I1903" t="s">
        <v>36</v>
      </c>
      <c r="J1903" t="s">
        <v>37</v>
      </c>
      <c r="K1903">
        <v>23</v>
      </c>
      <c r="L1903">
        <v>2006</v>
      </c>
      <c r="M1903">
        <f t="shared" si="360"/>
        <v>7</v>
      </c>
      <c r="N1903">
        <v>0</v>
      </c>
      <c r="O1903">
        <v>0</v>
      </c>
      <c r="P1903">
        <v>5</v>
      </c>
      <c r="Q1903">
        <v>32</v>
      </c>
      <c r="R1903">
        <v>22</v>
      </c>
      <c r="S1903">
        <f t="shared" si="361"/>
        <v>10</v>
      </c>
      <c r="T1903">
        <v>100</v>
      </c>
      <c r="U1903">
        <f t="shared" si="362"/>
        <v>0</v>
      </c>
      <c r="V1903">
        <f t="shared" si="371"/>
        <v>0</v>
      </c>
      <c r="W1903" s="1">
        <v>0.38095238095238104</v>
      </c>
      <c r="X1903">
        <f t="shared" si="363"/>
        <v>0</v>
      </c>
      <c r="Y1903">
        <f t="shared" si="364"/>
        <v>0</v>
      </c>
      <c r="Z1903">
        <f t="shared" si="365"/>
        <v>1</v>
      </c>
      <c r="AA1903">
        <f t="shared" si="366"/>
        <v>0</v>
      </c>
      <c r="AB1903">
        <f t="shared" si="372"/>
        <v>0</v>
      </c>
      <c r="AC1903">
        <f t="shared" si="367"/>
        <v>0</v>
      </c>
      <c r="AD1903" t="s">
        <v>9866</v>
      </c>
      <c r="AE1903">
        <f t="shared" si="368"/>
        <v>0</v>
      </c>
      <c r="AF1903">
        <f t="shared" si="369"/>
        <v>0</v>
      </c>
    </row>
    <row r="1904" spans="1:32" hidden="1" x14ac:dyDescent="0.25">
      <c r="A1904">
        <v>1993</v>
      </c>
      <c r="B1904">
        <v>6</v>
      </c>
      <c r="C1904">
        <v>168</v>
      </c>
      <c r="D1904" t="s">
        <v>182</v>
      </c>
      <c r="E1904" t="s">
        <v>4719</v>
      </c>
      <c r="F1904">
        <v>0</v>
      </c>
      <c r="G1904" t="s">
        <v>81</v>
      </c>
      <c r="H1904" t="s">
        <v>81</v>
      </c>
      <c r="I1904" t="s">
        <v>36</v>
      </c>
      <c r="J1904" t="s">
        <v>504</v>
      </c>
      <c r="K1904">
        <v>23</v>
      </c>
      <c r="L1904">
        <v>2001</v>
      </c>
      <c r="M1904">
        <f t="shared" si="360"/>
        <v>9</v>
      </c>
      <c r="N1904">
        <v>0</v>
      </c>
      <c r="O1904">
        <v>0</v>
      </c>
      <c r="P1904">
        <v>3</v>
      </c>
      <c r="Q1904">
        <v>32</v>
      </c>
      <c r="S1904">
        <f t="shared" si="361"/>
        <v>32</v>
      </c>
      <c r="T1904">
        <v>111</v>
      </c>
      <c r="U1904">
        <f t="shared" si="362"/>
        <v>0</v>
      </c>
      <c r="V1904">
        <f t="shared" si="371"/>
        <v>0</v>
      </c>
      <c r="W1904" s="1">
        <v>0.38095238095238104</v>
      </c>
      <c r="X1904">
        <f t="shared" si="363"/>
        <v>0</v>
      </c>
      <c r="Y1904">
        <f t="shared" si="364"/>
        <v>0</v>
      </c>
      <c r="Z1904">
        <f t="shared" si="365"/>
        <v>1</v>
      </c>
      <c r="AA1904">
        <f t="shared" si="366"/>
        <v>0</v>
      </c>
      <c r="AB1904">
        <f t="shared" si="372"/>
        <v>0</v>
      </c>
      <c r="AC1904">
        <f t="shared" si="367"/>
        <v>0</v>
      </c>
      <c r="AD1904" t="s">
        <v>9864</v>
      </c>
      <c r="AE1904">
        <f t="shared" si="368"/>
        <v>1</v>
      </c>
      <c r="AF1904">
        <f t="shared" si="369"/>
        <v>0</v>
      </c>
    </row>
    <row r="1905" spans="1:32" hidden="1" x14ac:dyDescent="0.25">
      <c r="A1905">
        <v>2011</v>
      </c>
      <c r="B1905">
        <v>7</v>
      </c>
      <c r="C1905">
        <v>242</v>
      </c>
      <c r="D1905" t="s">
        <v>55</v>
      </c>
      <c r="E1905" t="s">
        <v>9107</v>
      </c>
      <c r="F1905">
        <v>0</v>
      </c>
      <c r="G1905" t="s">
        <v>81</v>
      </c>
      <c r="H1905" t="s">
        <v>81</v>
      </c>
      <c r="I1905" t="s">
        <v>36</v>
      </c>
      <c r="J1905" t="s">
        <v>31</v>
      </c>
      <c r="K1905">
        <v>22</v>
      </c>
      <c r="L1905">
        <v>2021</v>
      </c>
      <c r="M1905">
        <f t="shared" si="360"/>
        <v>11</v>
      </c>
      <c r="N1905">
        <v>0</v>
      </c>
      <c r="O1905">
        <v>0</v>
      </c>
      <c r="P1905">
        <v>2</v>
      </c>
      <c r="Q1905">
        <v>32</v>
      </c>
      <c r="R1905">
        <v>11</v>
      </c>
      <c r="S1905">
        <f t="shared" si="361"/>
        <v>21</v>
      </c>
      <c r="T1905">
        <v>134</v>
      </c>
      <c r="U1905">
        <f t="shared" si="362"/>
        <v>0</v>
      </c>
      <c r="V1905">
        <f t="shared" ref="V1905:V1936" si="373">IF(Q1905 =0,IF(Q1905 = "",,1),0)</f>
        <v>0</v>
      </c>
      <c r="W1905" s="1">
        <v>0.38095238095238104</v>
      </c>
      <c r="X1905">
        <f t="shared" si="363"/>
        <v>0</v>
      </c>
      <c r="Y1905">
        <f t="shared" si="364"/>
        <v>0</v>
      </c>
      <c r="Z1905">
        <f t="shared" si="365"/>
        <v>1</v>
      </c>
      <c r="AA1905">
        <f t="shared" si="366"/>
        <v>0</v>
      </c>
      <c r="AB1905">
        <f t="shared" si="372"/>
        <v>0</v>
      </c>
      <c r="AC1905">
        <f t="shared" si="367"/>
        <v>0</v>
      </c>
      <c r="AD1905" s="2" t="s">
        <v>9868</v>
      </c>
      <c r="AE1905">
        <f t="shared" si="368"/>
        <v>1</v>
      </c>
      <c r="AF1905">
        <f t="shared" si="369"/>
        <v>0</v>
      </c>
    </row>
    <row r="1906" spans="1:32" hidden="1" x14ac:dyDescent="0.25">
      <c r="A1906">
        <v>1989</v>
      </c>
      <c r="B1906">
        <v>11</v>
      </c>
      <c r="C1906">
        <v>305</v>
      </c>
      <c r="D1906" t="s">
        <v>72</v>
      </c>
      <c r="E1906" t="s">
        <v>3539</v>
      </c>
      <c r="F1906">
        <v>0</v>
      </c>
      <c r="G1906" t="s">
        <v>81</v>
      </c>
      <c r="H1906" t="s">
        <v>81</v>
      </c>
      <c r="I1906" t="s">
        <v>36</v>
      </c>
      <c r="J1906" t="s">
        <v>305</v>
      </c>
      <c r="K1906">
        <v>22</v>
      </c>
      <c r="L1906">
        <v>2000</v>
      </c>
      <c r="M1906">
        <f t="shared" si="360"/>
        <v>12</v>
      </c>
      <c r="N1906">
        <v>0</v>
      </c>
      <c r="O1906">
        <v>0</v>
      </c>
      <c r="P1906">
        <v>5</v>
      </c>
      <c r="Q1906">
        <v>32</v>
      </c>
      <c r="R1906">
        <v>1</v>
      </c>
      <c r="S1906">
        <f t="shared" si="361"/>
        <v>31</v>
      </c>
      <c r="T1906">
        <v>143</v>
      </c>
      <c r="U1906">
        <f t="shared" si="362"/>
        <v>0</v>
      </c>
      <c r="V1906">
        <f t="shared" si="373"/>
        <v>0</v>
      </c>
      <c r="W1906" s="1">
        <v>0.38095238095238104</v>
      </c>
      <c r="X1906">
        <f t="shared" si="363"/>
        <v>0</v>
      </c>
      <c r="Y1906">
        <f t="shared" si="364"/>
        <v>0</v>
      </c>
      <c r="Z1906">
        <f t="shared" si="365"/>
        <v>1</v>
      </c>
      <c r="AA1906">
        <f t="shared" si="366"/>
        <v>0</v>
      </c>
      <c r="AB1906">
        <f t="shared" si="372"/>
        <v>0</v>
      </c>
      <c r="AC1906">
        <f t="shared" si="367"/>
        <v>0</v>
      </c>
      <c r="AD1906" t="s">
        <v>9863</v>
      </c>
      <c r="AE1906">
        <f t="shared" si="368"/>
        <v>1</v>
      </c>
      <c r="AF1906">
        <f t="shared" si="369"/>
        <v>0</v>
      </c>
    </row>
    <row r="1907" spans="1:32" hidden="1" x14ac:dyDescent="0.25">
      <c r="A1907">
        <v>2008</v>
      </c>
      <c r="B1907">
        <v>1</v>
      </c>
      <c r="C1907">
        <v>23</v>
      </c>
      <c r="D1907" t="s">
        <v>100</v>
      </c>
      <c r="E1907" t="s">
        <v>8169</v>
      </c>
      <c r="F1907">
        <v>0</v>
      </c>
      <c r="G1907" t="s">
        <v>20</v>
      </c>
      <c r="H1907" t="s">
        <v>20</v>
      </c>
      <c r="I1907" t="s">
        <v>21</v>
      </c>
      <c r="J1907" t="s">
        <v>409</v>
      </c>
      <c r="K1907">
        <v>21</v>
      </c>
      <c r="L1907">
        <v>2013</v>
      </c>
      <c r="M1907">
        <f t="shared" si="360"/>
        <v>6</v>
      </c>
      <c r="N1907">
        <v>0</v>
      </c>
      <c r="O1907">
        <v>0</v>
      </c>
      <c r="P1907">
        <v>4</v>
      </c>
      <c r="Q1907">
        <v>29</v>
      </c>
      <c r="R1907">
        <v>26</v>
      </c>
      <c r="S1907">
        <f t="shared" si="361"/>
        <v>3</v>
      </c>
      <c r="T1907">
        <v>72</v>
      </c>
      <c r="U1907">
        <f t="shared" si="362"/>
        <v>0</v>
      </c>
      <c r="V1907">
        <f t="shared" si="373"/>
        <v>0</v>
      </c>
      <c r="W1907" s="1">
        <v>0.37606837606837612</v>
      </c>
      <c r="X1907">
        <f t="shared" si="363"/>
        <v>0</v>
      </c>
      <c r="Y1907">
        <f t="shared" si="364"/>
        <v>0</v>
      </c>
      <c r="Z1907">
        <f t="shared" si="365"/>
        <v>1</v>
      </c>
      <c r="AA1907">
        <f t="shared" si="366"/>
        <v>0</v>
      </c>
      <c r="AB1907">
        <f t="shared" si="372"/>
        <v>0</v>
      </c>
      <c r="AC1907">
        <f t="shared" si="367"/>
        <v>0</v>
      </c>
      <c r="AD1907" s="2" t="s">
        <v>9867</v>
      </c>
      <c r="AE1907">
        <f t="shared" si="368"/>
        <v>0</v>
      </c>
      <c r="AF1907">
        <f t="shared" si="369"/>
        <v>1</v>
      </c>
    </row>
    <row r="1908" spans="1:32" hidden="1" x14ac:dyDescent="0.25">
      <c r="A1908">
        <v>1996</v>
      </c>
      <c r="B1908">
        <v>3</v>
      </c>
      <c r="C1908">
        <v>75</v>
      </c>
      <c r="D1908" t="s">
        <v>52</v>
      </c>
      <c r="E1908" t="s">
        <v>5294</v>
      </c>
      <c r="F1908">
        <v>0</v>
      </c>
      <c r="G1908" t="s">
        <v>20</v>
      </c>
      <c r="H1908" t="s">
        <v>20</v>
      </c>
      <c r="I1908" t="s">
        <v>21</v>
      </c>
      <c r="J1908" t="s">
        <v>177</v>
      </c>
      <c r="K1908">
        <v>22</v>
      </c>
      <c r="L1908">
        <v>2005</v>
      </c>
      <c r="M1908">
        <f t="shared" si="360"/>
        <v>10</v>
      </c>
      <c r="N1908">
        <v>0</v>
      </c>
      <c r="O1908">
        <v>0</v>
      </c>
      <c r="P1908">
        <v>1</v>
      </c>
      <c r="Q1908">
        <v>29</v>
      </c>
      <c r="R1908">
        <v>25</v>
      </c>
      <c r="S1908">
        <f t="shared" si="361"/>
        <v>4</v>
      </c>
      <c r="T1908">
        <v>132</v>
      </c>
      <c r="U1908">
        <f t="shared" si="362"/>
        <v>0</v>
      </c>
      <c r="V1908">
        <f t="shared" si="373"/>
        <v>0</v>
      </c>
      <c r="W1908" s="1">
        <v>0.37606837606837612</v>
      </c>
      <c r="X1908">
        <f t="shared" si="363"/>
        <v>0</v>
      </c>
      <c r="Y1908">
        <f t="shared" si="364"/>
        <v>0</v>
      </c>
      <c r="Z1908">
        <f t="shared" si="365"/>
        <v>1</v>
      </c>
      <c r="AA1908">
        <f t="shared" si="366"/>
        <v>0</v>
      </c>
      <c r="AB1908">
        <f t="shared" si="372"/>
        <v>0</v>
      </c>
      <c r="AC1908">
        <f t="shared" si="367"/>
        <v>0</v>
      </c>
      <c r="AD1908" t="s">
        <v>9865</v>
      </c>
      <c r="AE1908">
        <f t="shared" si="368"/>
        <v>0</v>
      </c>
      <c r="AF1908">
        <f t="shared" si="369"/>
        <v>0</v>
      </c>
    </row>
    <row r="1909" spans="1:32" hidden="1" x14ac:dyDescent="0.25">
      <c r="A1909">
        <v>2004</v>
      </c>
      <c r="B1909">
        <v>4</v>
      </c>
      <c r="C1909">
        <v>119</v>
      </c>
      <c r="D1909" t="s">
        <v>52</v>
      </c>
      <c r="E1909" t="s">
        <v>7285</v>
      </c>
      <c r="F1909">
        <v>0</v>
      </c>
      <c r="G1909" t="s">
        <v>20</v>
      </c>
      <c r="H1909" t="s">
        <v>20</v>
      </c>
      <c r="I1909" t="s">
        <v>21</v>
      </c>
      <c r="J1909" t="s">
        <v>305</v>
      </c>
      <c r="K1909">
        <v>22</v>
      </c>
      <c r="L1909">
        <v>2012</v>
      </c>
      <c r="M1909">
        <f t="shared" si="360"/>
        <v>9</v>
      </c>
      <c r="N1909">
        <v>0</v>
      </c>
      <c r="O1909">
        <v>0</v>
      </c>
      <c r="P1909">
        <v>1</v>
      </c>
      <c r="Q1909">
        <v>29</v>
      </c>
      <c r="R1909">
        <v>17</v>
      </c>
      <c r="S1909">
        <f t="shared" si="361"/>
        <v>12</v>
      </c>
      <c r="T1909">
        <v>122</v>
      </c>
      <c r="U1909">
        <f t="shared" si="362"/>
        <v>0</v>
      </c>
      <c r="V1909">
        <f t="shared" si="373"/>
        <v>0</v>
      </c>
      <c r="W1909" s="1">
        <v>0.37606837606837612</v>
      </c>
      <c r="X1909">
        <f t="shared" si="363"/>
        <v>0</v>
      </c>
      <c r="Y1909">
        <f t="shared" si="364"/>
        <v>0</v>
      </c>
      <c r="Z1909">
        <f t="shared" si="365"/>
        <v>1</v>
      </c>
      <c r="AA1909">
        <f t="shared" si="366"/>
        <v>0</v>
      </c>
      <c r="AB1909">
        <f t="shared" si="372"/>
        <v>0</v>
      </c>
      <c r="AC1909">
        <f t="shared" si="367"/>
        <v>0</v>
      </c>
      <c r="AD1909" t="s">
        <v>9866</v>
      </c>
      <c r="AE1909">
        <f t="shared" si="368"/>
        <v>0</v>
      </c>
      <c r="AF1909">
        <f t="shared" si="369"/>
        <v>0</v>
      </c>
    </row>
    <row r="1910" spans="1:32" hidden="1" x14ac:dyDescent="0.25">
      <c r="A1910">
        <v>2004</v>
      </c>
      <c r="B1910">
        <v>1</v>
      </c>
      <c r="C1910">
        <v>2</v>
      </c>
      <c r="D1910" t="s">
        <v>68</v>
      </c>
      <c r="E1910" t="s">
        <v>7175</v>
      </c>
      <c r="F1910">
        <v>0</v>
      </c>
      <c r="G1910" t="s">
        <v>29</v>
      </c>
      <c r="H1910" t="s">
        <v>30</v>
      </c>
      <c r="I1910" t="s">
        <v>21</v>
      </c>
      <c r="J1910" t="s">
        <v>398</v>
      </c>
      <c r="K1910">
        <v>24</v>
      </c>
      <c r="L1910">
        <v>2011</v>
      </c>
      <c r="M1910">
        <f t="shared" si="360"/>
        <v>8</v>
      </c>
      <c r="N1910">
        <v>0</v>
      </c>
      <c r="O1910">
        <v>0</v>
      </c>
      <c r="P1910">
        <v>7</v>
      </c>
      <c r="Q1910">
        <v>38</v>
      </c>
      <c r="R1910">
        <v>35</v>
      </c>
      <c r="S1910">
        <f t="shared" si="361"/>
        <v>3</v>
      </c>
      <c r="T1910">
        <v>104</v>
      </c>
      <c r="U1910">
        <f t="shared" si="362"/>
        <v>0</v>
      </c>
      <c r="V1910">
        <f t="shared" si="373"/>
        <v>0</v>
      </c>
      <c r="W1910" s="1">
        <v>0.37596899224806196</v>
      </c>
      <c r="X1910">
        <f t="shared" si="363"/>
        <v>0</v>
      </c>
      <c r="Y1910">
        <f t="shared" si="364"/>
        <v>0</v>
      </c>
      <c r="Z1910">
        <f t="shared" si="365"/>
        <v>1</v>
      </c>
      <c r="AA1910">
        <f t="shared" si="366"/>
        <v>0</v>
      </c>
      <c r="AB1910">
        <f t="shared" si="372"/>
        <v>0</v>
      </c>
      <c r="AC1910">
        <f t="shared" si="367"/>
        <v>0</v>
      </c>
      <c r="AD1910" t="s">
        <v>9866</v>
      </c>
      <c r="AE1910">
        <f t="shared" si="368"/>
        <v>0</v>
      </c>
      <c r="AF1910">
        <f t="shared" si="369"/>
        <v>1</v>
      </c>
    </row>
    <row r="1911" spans="1:32" hidden="1" x14ac:dyDescent="0.25">
      <c r="A1911">
        <v>1994</v>
      </c>
      <c r="B1911">
        <v>2</v>
      </c>
      <c r="C1911">
        <v>63</v>
      </c>
      <c r="D1911" t="s">
        <v>217</v>
      </c>
      <c r="E1911" t="s">
        <v>4832</v>
      </c>
      <c r="F1911">
        <v>0</v>
      </c>
      <c r="G1911" t="s">
        <v>29</v>
      </c>
      <c r="H1911" t="s">
        <v>30</v>
      </c>
      <c r="I1911" t="s">
        <v>21</v>
      </c>
      <c r="J1911" t="s">
        <v>167</v>
      </c>
      <c r="K1911">
        <v>23</v>
      </c>
      <c r="L1911">
        <v>2004</v>
      </c>
      <c r="M1911">
        <f t="shared" si="360"/>
        <v>11</v>
      </c>
      <c r="N1911">
        <v>0</v>
      </c>
      <c r="O1911">
        <v>0</v>
      </c>
      <c r="P1911">
        <v>7</v>
      </c>
      <c r="Q1911">
        <v>38</v>
      </c>
      <c r="R1911">
        <v>38</v>
      </c>
      <c r="S1911">
        <f t="shared" si="361"/>
        <v>0</v>
      </c>
      <c r="T1911">
        <v>122</v>
      </c>
      <c r="U1911">
        <f t="shared" si="362"/>
        <v>0</v>
      </c>
      <c r="V1911">
        <f t="shared" si="373"/>
        <v>0</v>
      </c>
      <c r="W1911" s="1">
        <v>0.37596899224806196</v>
      </c>
      <c r="X1911">
        <f t="shared" si="363"/>
        <v>0</v>
      </c>
      <c r="Y1911">
        <f t="shared" si="364"/>
        <v>0</v>
      </c>
      <c r="Z1911">
        <f t="shared" si="365"/>
        <v>1</v>
      </c>
      <c r="AA1911">
        <f t="shared" si="366"/>
        <v>0</v>
      </c>
      <c r="AB1911">
        <f t="shared" si="372"/>
        <v>0</v>
      </c>
      <c r="AC1911">
        <f t="shared" si="367"/>
        <v>0</v>
      </c>
      <c r="AD1911" t="s">
        <v>9864</v>
      </c>
      <c r="AE1911">
        <f t="shared" si="368"/>
        <v>0</v>
      </c>
      <c r="AF1911">
        <f t="shared" si="369"/>
        <v>0</v>
      </c>
    </row>
    <row r="1912" spans="1:32" hidden="1" x14ac:dyDescent="0.25">
      <c r="A1912">
        <v>2000</v>
      </c>
      <c r="B1912">
        <v>3</v>
      </c>
      <c r="C1912">
        <v>83</v>
      </c>
      <c r="D1912" t="s">
        <v>217</v>
      </c>
      <c r="E1912" t="s">
        <v>6267</v>
      </c>
      <c r="F1912">
        <v>0</v>
      </c>
      <c r="G1912" t="s">
        <v>29</v>
      </c>
      <c r="H1912" t="s">
        <v>30</v>
      </c>
      <c r="I1912" t="s">
        <v>21</v>
      </c>
      <c r="J1912" t="s">
        <v>465</v>
      </c>
      <c r="K1912">
        <v>23</v>
      </c>
      <c r="L1912">
        <v>2009</v>
      </c>
      <c r="M1912">
        <f t="shared" si="360"/>
        <v>10</v>
      </c>
      <c r="N1912">
        <v>0</v>
      </c>
      <c r="O1912">
        <v>0</v>
      </c>
      <c r="P1912">
        <v>8</v>
      </c>
      <c r="Q1912">
        <v>38</v>
      </c>
      <c r="R1912">
        <v>15</v>
      </c>
      <c r="S1912">
        <f t="shared" si="361"/>
        <v>23</v>
      </c>
      <c r="T1912">
        <v>125</v>
      </c>
      <c r="U1912">
        <f t="shared" si="362"/>
        <v>0</v>
      </c>
      <c r="V1912">
        <f t="shared" si="373"/>
        <v>0</v>
      </c>
      <c r="W1912" s="1">
        <v>0.37596899224806196</v>
      </c>
      <c r="X1912">
        <f t="shared" si="363"/>
        <v>0</v>
      </c>
      <c r="Y1912">
        <f t="shared" si="364"/>
        <v>0</v>
      </c>
      <c r="Z1912">
        <f t="shared" si="365"/>
        <v>1</v>
      </c>
      <c r="AA1912">
        <f t="shared" si="366"/>
        <v>0</v>
      </c>
      <c r="AB1912">
        <f t="shared" si="372"/>
        <v>0</v>
      </c>
      <c r="AC1912">
        <f t="shared" si="367"/>
        <v>0</v>
      </c>
      <c r="AD1912" t="s">
        <v>9866</v>
      </c>
      <c r="AE1912">
        <f t="shared" si="368"/>
        <v>0</v>
      </c>
      <c r="AF1912">
        <f t="shared" si="369"/>
        <v>0</v>
      </c>
    </row>
    <row r="1913" spans="1:32" hidden="1" x14ac:dyDescent="0.25">
      <c r="A1913">
        <v>2014</v>
      </c>
      <c r="B1913">
        <v>3</v>
      </c>
      <c r="C1913">
        <v>95</v>
      </c>
      <c r="D1913" t="s">
        <v>126</v>
      </c>
      <c r="E1913" t="s">
        <v>9692</v>
      </c>
      <c r="F1913">
        <v>0</v>
      </c>
      <c r="G1913" t="s">
        <v>29</v>
      </c>
      <c r="H1913" t="s">
        <v>30</v>
      </c>
      <c r="I1913" t="s">
        <v>21</v>
      </c>
      <c r="J1913" t="s">
        <v>43</v>
      </c>
      <c r="K1913">
        <v>23</v>
      </c>
      <c r="L1913">
        <v>2023</v>
      </c>
      <c r="M1913">
        <f t="shared" si="360"/>
        <v>10</v>
      </c>
      <c r="N1913">
        <v>0</v>
      </c>
      <c r="O1913">
        <v>0</v>
      </c>
      <c r="P1913">
        <v>5</v>
      </c>
      <c r="Q1913">
        <v>38</v>
      </c>
      <c r="R1913">
        <v>10</v>
      </c>
      <c r="S1913">
        <f t="shared" si="361"/>
        <v>28</v>
      </c>
      <c r="T1913">
        <v>113</v>
      </c>
      <c r="U1913">
        <f t="shared" si="362"/>
        <v>0</v>
      </c>
      <c r="V1913">
        <f t="shared" si="373"/>
        <v>0</v>
      </c>
      <c r="W1913" s="1">
        <v>0.37596899224806196</v>
      </c>
      <c r="X1913">
        <f t="shared" si="363"/>
        <v>0</v>
      </c>
      <c r="Y1913">
        <f t="shared" si="364"/>
        <v>0</v>
      </c>
      <c r="Z1913">
        <f t="shared" si="365"/>
        <v>1</v>
      </c>
      <c r="AA1913">
        <f t="shared" si="366"/>
        <v>0</v>
      </c>
      <c r="AB1913">
        <f t="shared" si="372"/>
        <v>0</v>
      </c>
      <c r="AC1913">
        <f t="shared" si="367"/>
        <v>0</v>
      </c>
      <c r="AD1913" s="2" t="s">
        <v>9868</v>
      </c>
      <c r="AE1913">
        <f t="shared" si="368"/>
        <v>0</v>
      </c>
      <c r="AF1913">
        <f t="shared" si="369"/>
        <v>0</v>
      </c>
    </row>
    <row r="1914" spans="1:32" hidden="1" x14ac:dyDescent="0.25">
      <c r="A1914">
        <v>1989</v>
      </c>
      <c r="B1914">
        <v>6</v>
      </c>
      <c r="C1914">
        <v>141</v>
      </c>
      <c r="D1914" t="s">
        <v>17</v>
      </c>
      <c r="E1914" t="s">
        <v>3382</v>
      </c>
      <c r="F1914">
        <v>0</v>
      </c>
      <c r="G1914" t="s">
        <v>70</v>
      </c>
      <c r="H1914" t="s">
        <v>70</v>
      </c>
      <c r="I1914" t="s">
        <v>21</v>
      </c>
      <c r="J1914" t="s">
        <v>31</v>
      </c>
      <c r="K1914">
        <v>23</v>
      </c>
      <c r="L1914">
        <v>2004</v>
      </c>
      <c r="M1914">
        <f t="shared" si="360"/>
        <v>16</v>
      </c>
      <c r="N1914">
        <v>0</v>
      </c>
      <c r="O1914">
        <v>0</v>
      </c>
      <c r="P1914">
        <v>7</v>
      </c>
      <c r="Q1914">
        <v>46</v>
      </c>
      <c r="R1914">
        <v>32</v>
      </c>
      <c r="S1914">
        <f t="shared" si="361"/>
        <v>14</v>
      </c>
      <c r="T1914">
        <v>104</v>
      </c>
      <c r="U1914">
        <f t="shared" si="362"/>
        <v>0</v>
      </c>
      <c r="V1914">
        <f t="shared" si="373"/>
        <v>0</v>
      </c>
      <c r="W1914" s="1">
        <v>0.37309644670050762</v>
      </c>
      <c r="X1914">
        <f t="shared" si="363"/>
        <v>0</v>
      </c>
      <c r="Y1914">
        <f t="shared" si="364"/>
        <v>0</v>
      </c>
      <c r="Z1914">
        <f t="shared" si="365"/>
        <v>1</v>
      </c>
      <c r="AA1914">
        <f t="shared" si="366"/>
        <v>0</v>
      </c>
      <c r="AB1914">
        <f t="shared" si="372"/>
        <v>0</v>
      </c>
      <c r="AC1914">
        <f t="shared" si="367"/>
        <v>0</v>
      </c>
      <c r="AD1914" t="s">
        <v>9863</v>
      </c>
      <c r="AE1914">
        <f t="shared" si="368"/>
        <v>1</v>
      </c>
      <c r="AF1914">
        <f t="shared" si="369"/>
        <v>0</v>
      </c>
    </row>
    <row r="1915" spans="1:32" hidden="1" x14ac:dyDescent="0.25">
      <c r="A1915">
        <v>2014</v>
      </c>
      <c r="B1915">
        <v>1</v>
      </c>
      <c r="C1915">
        <v>30</v>
      </c>
      <c r="D1915" t="s">
        <v>62</v>
      </c>
      <c r="E1915" t="s">
        <v>9629</v>
      </c>
      <c r="F1915">
        <v>0</v>
      </c>
      <c r="G1915" t="s">
        <v>50</v>
      </c>
      <c r="H1915" t="s">
        <v>50</v>
      </c>
      <c r="I1915" t="s">
        <v>36</v>
      </c>
      <c r="J1915" t="s">
        <v>373</v>
      </c>
      <c r="K1915">
        <v>23</v>
      </c>
      <c r="L1915">
        <v>2023</v>
      </c>
      <c r="M1915">
        <f t="shared" si="360"/>
        <v>10</v>
      </c>
      <c r="N1915">
        <v>0</v>
      </c>
      <c r="O1915">
        <v>0</v>
      </c>
      <c r="P1915">
        <v>5</v>
      </c>
      <c r="Q1915">
        <v>28</v>
      </c>
      <c r="R1915">
        <v>25</v>
      </c>
      <c r="S1915">
        <f t="shared" si="361"/>
        <v>3</v>
      </c>
      <c r="T1915">
        <v>116</v>
      </c>
      <c r="U1915">
        <f t="shared" si="362"/>
        <v>0</v>
      </c>
      <c r="V1915">
        <f t="shared" si="373"/>
        <v>0</v>
      </c>
      <c r="W1915" s="1">
        <v>0.36844591402928673</v>
      </c>
      <c r="X1915">
        <f t="shared" si="363"/>
        <v>0</v>
      </c>
      <c r="Y1915">
        <f t="shared" si="364"/>
        <v>0</v>
      </c>
      <c r="Z1915">
        <f t="shared" si="365"/>
        <v>1</v>
      </c>
      <c r="AA1915">
        <f t="shared" si="366"/>
        <v>0</v>
      </c>
      <c r="AB1915">
        <f t="shared" si="372"/>
        <v>0</v>
      </c>
      <c r="AC1915">
        <f t="shared" si="367"/>
        <v>0</v>
      </c>
      <c r="AD1915" s="2" t="s">
        <v>9868</v>
      </c>
      <c r="AE1915">
        <f t="shared" si="368"/>
        <v>0</v>
      </c>
      <c r="AF1915">
        <f t="shared" si="369"/>
        <v>1</v>
      </c>
    </row>
    <row r="1916" spans="1:32" hidden="1" x14ac:dyDescent="0.25">
      <c r="A1916">
        <v>1986</v>
      </c>
      <c r="B1916">
        <v>2</v>
      </c>
      <c r="C1916">
        <v>38</v>
      </c>
      <c r="D1916" t="s">
        <v>27</v>
      </c>
      <c r="E1916" t="s">
        <v>2286</v>
      </c>
      <c r="F1916">
        <v>0</v>
      </c>
      <c r="G1916" t="s">
        <v>50</v>
      </c>
      <c r="H1916" t="s">
        <v>50</v>
      </c>
      <c r="I1916" t="s">
        <v>36</v>
      </c>
      <c r="J1916" t="s">
        <v>255</v>
      </c>
      <c r="K1916">
        <v>22</v>
      </c>
      <c r="L1916">
        <v>1992</v>
      </c>
      <c r="M1916">
        <f t="shared" si="360"/>
        <v>7</v>
      </c>
      <c r="N1916">
        <v>0</v>
      </c>
      <c r="O1916">
        <v>0</v>
      </c>
      <c r="P1916">
        <v>5</v>
      </c>
      <c r="Q1916">
        <v>28</v>
      </c>
      <c r="R1916">
        <v>27</v>
      </c>
      <c r="S1916">
        <f t="shared" si="361"/>
        <v>1</v>
      </c>
      <c r="T1916">
        <v>88</v>
      </c>
      <c r="U1916">
        <f t="shared" si="362"/>
        <v>0</v>
      </c>
      <c r="V1916">
        <f t="shared" si="373"/>
        <v>0</v>
      </c>
      <c r="W1916" s="1">
        <v>0.36844591402928673</v>
      </c>
      <c r="X1916">
        <f t="shared" si="363"/>
        <v>0</v>
      </c>
      <c r="Y1916">
        <f t="shared" si="364"/>
        <v>0</v>
      </c>
      <c r="Z1916">
        <f t="shared" si="365"/>
        <v>1</v>
      </c>
      <c r="AA1916">
        <f t="shared" si="366"/>
        <v>0</v>
      </c>
      <c r="AB1916">
        <f t="shared" si="372"/>
        <v>0</v>
      </c>
      <c r="AC1916">
        <f t="shared" si="367"/>
        <v>0</v>
      </c>
      <c r="AD1916" t="s">
        <v>9863</v>
      </c>
      <c r="AE1916">
        <f t="shared" si="368"/>
        <v>0</v>
      </c>
      <c r="AF1916">
        <f t="shared" si="369"/>
        <v>0</v>
      </c>
    </row>
    <row r="1917" spans="1:32" hidden="1" x14ac:dyDescent="0.25">
      <c r="A1917">
        <v>1991</v>
      </c>
      <c r="B1917">
        <v>2</v>
      </c>
      <c r="C1917">
        <v>48</v>
      </c>
      <c r="D1917" t="s">
        <v>91</v>
      </c>
      <c r="E1917" t="s">
        <v>3945</v>
      </c>
      <c r="F1917">
        <v>0</v>
      </c>
      <c r="G1917" t="s">
        <v>50</v>
      </c>
      <c r="H1917" t="s">
        <v>50</v>
      </c>
      <c r="I1917" t="s">
        <v>36</v>
      </c>
      <c r="J1917" t="s">
        <v>74</v>
      </c>
      <c r="K1917">
        <v>22</v>
      </c>
      <c r="L1917">
        <v>1998</v>
      </c>
      <c r="M1917">
        <f t="shared" si="360"/>
        <v>8</v>
      </c>
      <c r="N1917">
        <v>0</v>
      </c>
      <c r="O1917">
        <v>0</v>
      </c>
      <c r="P1917">
        <v>4</v>
      </c>
      <c r="Q1917">
        <v>28</v>
      </c>
      <c r="S1917">
        <f t="shared" si="361"/>
        <v>28</v>
      </c>
      <c r="T1917">
        <v>92</v>
      </c>
      <c r="U1917">
        <f t="shared" si="362"/>
        <v>0</v>
      </c>
      <c r="V1917">
        <f t="shared" si="373"/>
        <v>0</v>
      </c>
      <c r="W1917" s="1">
        <v>0.36844591402928673</v>
      </c>
      <c r="X1917">
        <f t="shared" si="363"/>
        <v>0</v>
      </c>
      <c r="Y1917">
        <f t="shared" si="364"/>
        <v>0</v>
      </c>
      <c r="Z1917">
        <f t="shared" si="365"/>
        <v>1</v>
      </c>
      <c r="AA1917">
        <f t="shared" si="366"/>
        <v>0</v>
      </c>
      <c r="AB1917">
        <f t="shared" si="372"/>
        <v>0</v>
      </c>
      <c r="AC1917">
        <f t="shared" si="367"/>
        <v>0</v>
      </c>
      <c r="AD1917" t="s">
        <v>9864</v>
      </c>
      <c r="AE1917">
        <f t="shared" si="368"/>
        <v>0</v>
      </c>
      <c r="AF1917">
        <f t="shared" si="369"/>
        <v>0</v>
      </c>
    </row>
    <row r="1918" spans="1:32" hidden="1" x14ac:dyDescent="0.25">
      <c r="A1918">
        <v>2013</v>
      </c>
      <c r="B1918">
        <v>2</v>
      </c>
      <c r="C1918">
        <v>57</v>
      </c>
      <c r="D1918" t="s">
        <v>119</v>
      </c>
      <c r="E1918" t="s">
        <v>9418</v>
      </c>
      <c r="F1918">
        <v>0</v>
      </c>
      <c r="G1918" t="s">
        <v>50</v>
      </c>
      <c r="H1918" t="s">
        <v>50</v>
      </c>
      <c r="I1918" t="s">
        <v>36</v>
      </c>
      <c r="J1918" t="s">
        <v>471</v>
      </c>
      <c r="K1918">
        <v>22</v>
      </c>
      <c r="L1918">
        <v>2020</v>
      </c>
      <c r="M1918">
        <f t="shared" si="360"/>
        <v>8</v>
      </c>
      <c r="N1918">
        <v>0</v>
      </c>
      <c r="O1918">
        <v>0</v>
      </c>
      <c r="P1918">
        <v>5</v>
      </c>
      <c r="Q1918">
        <v>28</v>
      </c>
      <c r="R1918">
        <v>8</v>
      </c>
      <c r="S1918">
        <f t="shared" si="361"/>
        <v>20</v>
      </c>
      <c r="T1918">
        <v>110</v>
      </c>
      <c r="U1918">
        <f t="shared" si="362"/>
        <v>0</v>
      </c>
      <c r="V1918">
        <f t="shared" si="373"/>
        <v>0</v>
      </c>
      <c r="W1918" s="1">
        <v>0.36844591402928673</v>
      </c>
      <c r="X1918">
        <f t="shared" si="363"/>
        <v>0</v>
      </c>
      <c r="Y1918">
        <f t="shared" si="364"/>
        <v>0</v>
      </c>
      <c r="Z1918">
        <f t="shared" si="365"/>
        <v>1</v>
      </c>
      <c r="AA1918">
        <f t="shared" si="366"/>
        <v>0</v>
      </c>
      <c r="AB1918">
        <f t="shared" si="372"/>
        <v>0</v>
      </c>
      <c r="AC1918">
        <f t="shared" si="367"/>
        <v>0</v>
      </c>
      <c r="AD1918" s="2" t="s">
        <v>9868</v>
      </c>
      <c r="AE1918">
        <f t="shared" si="368"/>
        <v>0</v>
      </c>
      <c r="AF1918">
        <f t="shared" si="369"/>
        <v>0</v>
      </c>
    </row>
    <row r="1919" spans="1:32" hidden="1" x14ac:dyDescent="0.25">
      <c r="A1919">
        <v>1995</v>
      </c>
      <c r="B1919">
        <v>3</v>
      </c>
      <c r="C1919">
        <v>88</v>
      </c>
      <c r="D1919" t="s">
        <v>65</v>
      </c>
      <c r="E1919" t="s">
        <v>5066</v>
      </c>
      <c r="F1919">
        <v>0</v>
      </c>
      <c r="G1919" t="s">
        <v>50</v>
      </c>
      <c r="H1919" t="s">
        <v>50</v>
      </c>
      <c r="I1919" t="s">
        <v>36</v>
      </c>
      <c r="J1919" t="s">
        <v>116</v>
      </c>
      <c r="K1919">
        <v>24</v>
      </c>
      <c r="L1919">
        <v>2002</v>
      </c>
      <c r="M1919">
        <f t="shared" si="360"/>
        <v>8</v>
      </c>
      <c r="N1919">
        <v>0</v>
      </c>
      <c r="O1919">
        <v>0</v>
      </c>
      <c r="P1919">
        <v>3</v>
      </c>
      <c r="Q1919">
        <v>28</v>
      </c>
      <c r="R1919">
        <v>9</v>
      </c>
      <c r="S1919">
        <f t="shared" si="361"/>
        <v>19</v>
      </c>
      <c r="T1919">
        <v>101</v>
      </c>
      <c r="U1919">
        <f t="shared" si="362"/>
        <v>0</v>
      </c>
      <c r="V1919">
        <f t="shared" si="373"/>
        <v>0</v>
      </c>
      <c r="W1919" s="1">
        <v>0.36844591402928673</v>
      </c>
      <c r="X1919">
        <f t="shared" si="363"/>
        <v>0</v>
      </c>
      <c r="Y1919">
        <f t="shared" si="364"/>
        <v>0</v>
      </c>
      <c r="Z1919">
        <f t="shared" si="365"/>
        <v>1</v>
      </c>
      <c r="AA1919">
        <f t="shared" si="366"/>
        <v>0</v>
      </c>
      <c r="AB1919">
        <f t="shared" si="372"/>
        <v>0</v>
      </c>
      <c r="AC1919">
        <f t="shared" si="367"/>
        <v>0</v>
      </c>
      <c r="AD1919" t="s">
        <v>9865</v>
      </c>
      <c r="AE1919">
        <f t="shared" si="368"/>
        <v>0</v>
      </c>
      <c r="AF1919">
        <f t="shared" si="369"/>
        <v>0</v>
      </c>
    </row>
    <row r="1920" spans="1:32" hidden="1" x14ac:dyDescent="0.25">
      <c r="A1920">
        <v>2005</v>
      </c>
      <c r="B1920">
        <v>3</v>
      </c>
      <c r="C1920">
        <v>84</v>
      </c>
      <c r="D1920" t="s">
        <v>65</v>
      </c>
      <c r="E1920" t="s">
        <v>7495</v>
      </c>
      <c r="F1920">
        <v>0</v>
      </c>
      <c r="G1920" t="s">
        <v>50</v>
      </c>
      <c r="H1920" t="s">
        <v>50</v>
      </c>
      <c r="I1920" t="s">
        <v>36</v>
      </c>
      <c r="J1920" t="s">
        <v>713</v>
      </c>
      <c r="K1920">
        <v>22</v>
      </c>
      <c r="L1920">
        <v>2010</v>
      </c>
      <c r="M1920">
        <f t="shared" si="360"/>
        <v>6</v>
      </c>
      <c r="N1920">
        <v>0</v>
      </c>
      <c r="O1920">
        <v>0</v>
      </c>
      <c r="P1920">
        <v>4</v>
      </c>
      <c r="Q1920">
        <v>28</v>
      </c>
      <c r="R1920">
        <v>25</v>
      </c>
      <c r="S1920">
        <f t="shared" si="361"/>
        <v>3</v>
      </c>
      <c r="T1920">
        <v>79</v>
      </c>
      <c r="U1920">
        <f t="shared" si="362"/>
        <v>0</v>
      </c>
      <c r="V1920">
        <f t="shared" si="373"/>
        <v>0</v>
      </c>
      <c r="W1920" s="1">
        <v>0.36844591402928673</v>
      </c>
      <c r="X1920">
        <f t="shared" si="363"/>
        <v>0</v>
      </c>
      <c r="Y1920">
        <f t="shared" si="364"/>
        <v>0</v>
      </c>
      <c r="Z1920">
        <f t="shared" si="365"/>
        <v>1</v>
      </c>
      <c r="AA1920">
        <f t="shared" si="366"/>
        <v>0</v>
      </c>
      <c r="AB1920">
        <f t="shared" si="372"/>
        <v>0</v>
      </c>
      <c r="AC1920">
        <f t="shared" si="367"/>
        <v>0</v>
      </c>
      <c r="AD1920" s="2" t="s">
        <v>9867</v>
      </c>
      <c r="AE1920">
        <f t="shared" si="368"/>
        <v>0</v>
      </c>
      <c r="AF1920">
        <f t="shared" si="369"/>
        <v>0</v>
      </c>
    </row>
    <row r="1921" spans="1:32" hidden="1" x14ac:dyDescent="0.25">
      <c r="A1921">
        <v>2011</v>
      </c>
      <c r="B1921">
        <v>3</v>
      </c>
      <c r="C1921">
        <v>93</v>
      </c>
      <c r="D1921" t="s">
        <v>79</v>
      </c>
      <c r="E1921" t="s">
        <v>8968</v>
      </c>
      <c r="F1921">
        <v>0</v>
      </c>
      <c r="G1921" t="s">
        <v>50</v>
      </c>
      <c r="H1921" t="s">
        <v>50</v>
      </c>
      <c r="I1921" t="s">
        <v>36</v>
      </c>
      <c r="J1921" t="s">
        <v>141</v>
      </c>
      <c r="K1921">
        <v>22</v>
      </c>
      <c r="L1921">
        <v>2018</v>
      </c>
      <c r="M1921">
        <f t="shared" si="360"/>
        <v>8</v>
      </c>
      <c r="N1921">
        <v>0</v>
      </c>
      <c r="O1921">
        <v>0</v>
      </c>
      <c r="P1921">
        <v>7</v>
      </c>
      <c r="Q1921">
        <v>28</v>
      </c>
      <c r="R1921">
        <v>17</v>
      </c>
      <c r="S1921">
        <f t="shared" si="361"/>
        <v>11</v>
      </c>
      <c r="T1921">
        <v>104</v>
      </c>
      <c r="U1921">
        <f t="shared" si="362"/>
        <v>0</v>
      </c>
      <c r="V1921">
        <f t="shared" si="373"/>
        <v>0</v>
      </c>
      <c r="W1921" s="1">
        <v>0.36844591402928673</v>
      </c>
      <c r="X1921">
        <f t="shared" si="363"/>
        <v>0</v>
      </c>
      <c r="Y1921">
        <f t="shared" si="364"/>
        <v>0</v>
      </c>
      <c r="Z1921">
        <f t="shared" si="365"/>
        <v>1</v>
      </c>
      <c r="AA1921">
        <f t="shared" si="366"/>
        <v>0</v>
      </c>
      <c r="AB1921">
        <f t="shared" si="372"/>
        <v>0</v>
      </c>
      <c r="AC1921">
        <f t="shared" si="367"/>
        <v>0</v>
      </c>
      <c r="AD1921" s="2" t="s">
        <v>9868</v>
      </c>
      <c r="AE1921">
        <f t="shared" si="368"/>
        <v>0</v>
      </c>
      <c r="AF1921">
        <f t="shared" si="369"/>
        <v>0</v>
      </c>
    </row>
    <row r="1922" spans="1:32" hidden="1" x14ac:dyDescent="0.25">
      <c r="A1922">
        <v>1988</v>
      </c>
      <c r="B1922">
        <v>4</v>
      </c>
      <c r="C1922">
        <v>95</v>
      </c>
      <c r="D1922" t="s">
        <v>4779</v>
      </c>
      <c r="E1922" t="s">
        <v>3005</v>
      </c>
      <c r="F1922">
        <v>0</v>
      </c>
      <c r="G1922" t="s">
        <v>50</v>
      </c>
      <c r="H1922" t="s">
        <v>50</v>
      </c>
      <c r="I1922" t="s">
        <v>36</v>
      </c>
      <c r="J1922" t="s">
        <v>315</v>
      </c>
      <c r="K1922">
        <v>22</v>
      </c>
      <c r="L1922">
        <v>1995</v>
      </c>
      <c r="M1922">
        <f t="shared" ref="M1922:M1985" si="374">IF((L1922-A1922)+1&gt;0,(L1922-A1922)+1,0)</f>
        <v>8</v>
      </c>
      <c r="N1922">
        <v>0</v>
      </c>
      <c r="O1922">
        <v>0</v>
      </c>
      <c r="P1922">
        <v>4</v>
      </c>
      <c r="Q1922">
        <v>28</v>
      </c>
      <c r="R1922">
        <v>0</v>
      </c>
      <c r="S1922">
        <f t="shared" ref="S1922:S1985" si="375">Q1922-R1922</f>
        <v>28</v>
      </c>
      <c r="T1922">
        <v>94</v>
      </c>
      <c r="U1922">
        <f t="shared" ref="U1922:U1985" si="376">IF(L1922 = "",1,0)</f>
        <v>0</v>
      </c>
      <c r="V1922">
        <f t="shared" si="373"/>
        <v>0</v>
      </c>
      <c r="W1922" s="1">
        <v>0.36844591402928673</v>
      </c>
      <c r="X1922">
        <f t="shared" ref="X1922:X1985" si="377">IF(AND(W1922&lt;-0.7,W1922&lt;&gt;-0.7),1,0)</f>
        <v>0</v>
      </c>
      <c r="Y1922">
        <f t="shared" ref="Y1922:Y1985" si="378">IF(AND(W1922&gt;-0.7,W1922&lt;-0.2),1,0)</f>
        <v>0</v>
      </c>
      <c r="Z1922">
        <f t="shared" ref="Z1922:Z1985" si="379">IF(AND(W1922&gt;=-0.2,W1922&lt;=0.7),IF(W1922 = "",0,1),0)</f>
        <v>1</v>
      </c>
      <c r="AA1922">
        <f t="shared" ref="AA1922:AA1985" si="380">IF(AND(W1922&gt;0.7,W1922&lt;1.5),1,0)</f>
        <v>0</v>
      </c>
      <c r="AB1922">
        <f t="shared" si="372"/>
        <v>0</v>
      </c>
      <c r="AC1922">
        <f t="shared" ref="AC1922:AC1985" si="381">IF(W1922&gt;2.5,1,0)</f>
        <v>0</v>
      </c>
      <c r="AD1922" t="s">
        <v>9863</v>
      </c>
      <c r="AE1922">
        <f t="shared" ref="AE1922:AE1985" si="382">IF(W1922="",0,IF(AND(W1922&gt;2.5,B1922&gt;1),1,IF(AND(W1922&gt;1.49,B1922&gt;2),1,IF(AND(W1922&gt;0.7,B1922&gt;3),1,IF(AND(W1922&gt;-0.2,B1922&gt;4),1,0)))))</f>
        <v>0</v>
      </c>
      <c r="AF1922">
        <f t="shared" ref="AF1922:AF1985" si="383">IF(W1922="",0,IF(AND(W1922&lt;0.71,B1922=1),1,IF(AND(W1922&lt;-0.21,B1922=2),1,IF(AND(W1922&lt;-0.7,B1922&gt;2,B1922&lt;5),1,0))))</f>
        <v>0</v>
      </c>
    </row>
    <row r="1923" spans="1:32" hidden="1" x14ac:dyDescent="0.25">
      <c r="A1923">
        <v>2008</v>
      </c>
      <c r="B1923">
        <v>4</v>
      </c>
      <c r="C1923">
        <v>100</v>
      </c>
      <c r="D1923" t="s">
        <v>68</v>
      </c>
      <c r="E1923" t="s">
        <v>8241</v>
      </c>
      <c r="F1923">
        <v>0</v>
      </c>
      <c r="G1923" t="s">
        <v>50</v>
      </c>
      <c r="H1923" t="s">
        <v>50</v>
      </c>
      <c r="I1923" t="s">
        <v>36</v>
      </c>
      <c r="J1923" t="s">
        <v>382</v>
      </c>
      <c r="K1923">
        <v>21</v>
      </c>
      <c r="L1923">
        <v>2017</v>
      </c>
      <c r="M1923">
        <f t="shared" si="374"/>
        <v>10</v>
      </c>
      <c r="N1923">
        <v>0</v>
      </c>
      <c r="O1923">
        <v>0</v>
      </c>
      <c r="P1923">
        <v>5</v>
      </c>
      <c r="Q1923">
        <v>28</v>
      </c>
      <c r="R1923">
        <v>22</v>
      </c>
      <c r="S1923">
        <f t="shared" si="375"/>
        <v>6</v>
      </c>
      <c r="T1923">
        <v>106</v>
      </c>
      <c r="U1923">
        <f t="shared" si="376"/>
        <v>0</v>
      </c>
      <c r="V1923">
        <f t="shared" si="373"/>
        <v>0</v>
      </c>
      <c r="W1923" s="1">
        <v>0.36844591402928673</v>
      </c>
      <c r="X1923">
        <f t="shared" si="377"/>
        <v>0</v>
      </c>
      <c r="Y1923">
        <f t="shared" si="378"/>
        <v>0</v>
      </c>
      <c r="Z1923">
        <f t="shared" si="379"/>
        <v>1</v>
      </c>
      <c r="AA1923">
        <f t="shared" si="380"/>
        <v>0</v>
      </c>
      <c r="AB1923">
        <f t="shared" si="372"/>
        <v>0</v>
      </c>
      <c r="AC1923">
        <f t="shared" si="381"/>
        <v>0</v>
      </c>
      <c r="AD1923" s="2" t="s">
        <v>9867</v>
      </c>
      <c r="AE1923">
        <f t="shared" si="382"/>
        <v>0</v>
      </c>
      <c r="AF1923">
        <f t="shared" si="383"/>
        <v>0</v>
      </c>
    </row>
    <row r="1924" spans="1:32" hidden="1" x14ac:dyDescent="0.25">
      <c r="A1924">
        <v>2014</v>
      </c>
      <c r="B1924">
        <v>4</v>
      </c>
      <c r="C1924">
        <v>128</v>
      </c>
      <c r="D1924" t="s">
        <v>4989</v>
      </c>
      <c r="E1924" t="s">
        <v>9726</v>
      </c>
      <c r="F1924">
        <v>0</v>
      </c>
      <c r="G1924" t="s">
        <v>50</v>
      </c>
      <c r="H1924" t="s">
        <v>50</v>
      </c>
      <c r="I1924" t="s">
        <v>36</v>
      </c>
      <c r="J1924" t="s">
        <v>116</v>
      </c>
      <c r="K1924">
        <v>22</v>
      </c>
      <c r="L1924">
        <v>2020</v>
      </c>
      <c r="M1924">
        <f t="shared" si="374"/>
        <v>7</v>
      </c>
      <c r="N1924">
        <v>0</v>
      </c>
      <c r="O1924">
        <v>0</v>
      </c>
      <c r="P1924">
        <v>4</v>
      </c>
      <c r="Q1924">
        <v>28</v>
      </c>
      <c r="R1924">
        <v>17</v>
      </c>
      <c r="S1924">
        <f t="shared" si="375"/>
        <v>11</v>
      </c>
      <c r="T1924">
        <v>104</v>
      </c>
      <c r="U1924">
        <f t="shared" si="376"/>
        <v>0</v>
      </c>
      <c r="V1924">
        <f t="shared" si="373"/>
        <v>0</v>
      </c>
      <c r="W1924" s="1">
        <v>0.36844591402928673</v>
      </c>
      <c r="X1924">
        <f t="shared" si="377"/>
        <v>0</v>
      </c>
      <c r="Y1924">
        <f t="shared" si="378"/>
        <v>0</v>
      </c>
      <c r="Z1924">
        <f t="shared" si="379"/>
        <v>1</v>
      </c>
      <c r="AA1924">
        <f t="shared" si="380"/>
        <v>0</v>
      </c>
      <c r="AB1924">
        <f t="shared" si="372"/>
        <v>0</v>
      </c>
      <c r="AC1924">
        <f t="shared" si="381"/>
        <v>0</v>
      </c>
      <c r="AD1924" s="2" t="s">
        <v>9868</v>
      </c>
      <c r="AE1924">
        <f t="shared" si="382"/>
        <v>0</v>
      </c>
      <c r="AF1924">
        <f t="shared" si="383"/>
        <v>0</v>
      </c>
    </row>
    <row r="1925" spans="1:32" hidden="1" x14ac:dyDescent="0.25">
      <c r="A1925">
        <v>1980</v>
      </c>
      <c r="B1925">
        <v>8</v>
      </c>
      <c r="C1925">
        <v>194</v>
      </c>
      <c r="D1925" t="s">
        <v>68</v>
      </c>
      <c r="E1925" t="s">
        <v>344</v>
      </c>
      <c r="F1925">
        <v>0</v>
      </c>
      <c r="G1925" t="s">
        <v>50</v>
      </c>
      <c r="H1925" t="s">
        <v>50</v>
      </c>
      <c r="I1925" t="s">
        <v>36</v>
      </c>
      <c r="J1925" t="s">
        <v>345</v>
      </c>
      <c r="K1925">
        <v>22</v>
      </c>
      <c r="L1925">
        <v>1989</v>
      </c>
      <c r="M1925">
        <f t="shared" si="374"/>
        <v>10</v>
      </c>
      <c r="N1925">
        <v>0</v>
      </c>
      <c r="O1925">
        <v>0</v>
      </c>
      <c r="P1925">
        <v>4</v>
      </c>
      <c r="Q1925">
        <v>28</v>
      </c>
      <c r="R1925">
        <v>2</v>
      </c>
      <c r="S1925">
        <f t="shared" si="375"/>
        <v>26</v>
      </c>
      <c r="T1925">
        <v>110</v>
      </c>
      <c r="U1925">
        <f t="shared" si="376"/>
        <v>0</v>
      </c>
      <c r="V1925">
        <f t="shared" si="373"/>
        <v>0</v>
      </c>
      <c r="W1925" s="1">
        <v>0.36844591402928673</v>
      </c>
      <c r="X1925">
        <f t="shared" si="377"/>
        <v>0</v>
      </c>
      <c r="Y1925">
        <f t="shared" si="378"/>
        <v>0</v>
      </c>
      <c r="Z1925">
        <f t="shared" si="379"/>
        <v>1</v>
      </c>
      <c r="AA1925">
        <f t="shared" si="380"/>
        <v>0</v>
      </c>
      <c r="AB1925">
        <f t="shared" si="372"/>
        <v>0</v>
      </c>
      <c r="AC1925">
        <f t="shared" si="381"/>
        <v>0</v>
      </c>
      <c r="AD1925" t="s">
        <v>9862</v>
      </c>
      <c r="AE1925">
        <f t="shared" si="382"/>
        <v>1</v>
      </c>
      <c r="AF1925">
        <f t="shared" si="383"/>
        <v>0</v>
      </c>
    </row>
    <row r="1926" spans="1:32" hidden="1" x14ac:dyDescent="0.25">
      <c r="A1926">
        <v>1984</v>
      </c>
      <c r="B1926">
        <v>8</v>
      </c>
      <c r="C1926">
        <v>224</v>
      </c>
      <c r="D1926" t="s">
        <v>68</v>
      </c>
      <c r="E1926" t="s">
        <v>1807</v>
      </c>
      <c r="F1926">
        <v>0</v>
      </c>
      <c r="G1926" t="s">
        <v>50</v>
      </c>
      <c r="H1926" t="s">
        <v>50</v>
      </c>
      <c r="I1926" t="s">
        <v>36</v>
      </c>
      <c r="J1926" t="s">
        <v>827</v>
      </c>
      <c r="K1926">
        <v>21</v>
      </c>
      <c r="L1926">
        <v>1993</v>
      </c>
      <c r="M1926">
        <f t="shared" si="374"/>
        <v>10</v>
      </c>
      <c r="N1926">
        <v>0</v>
      </c>
      <c r="O1926">
        <v>0</v>
      </c>
      <c r="P1926">
        <v>4</v>
      </c>
      <c r="Q1926">
        <v>28</v>
      </c>
      <c r="R1926">
        <v>7</v>
      </c>
      <c r="S1926">
        <f t="shared" si="375"/>
        <v>21</v>
      </c>
      <c r="T1926">
        <v>121</v>
      </c>
      <c r="U1926">
        <f t="shared" si="376"/>
        <v>0</v>
      </c>
      <c r="V1926">
        <f t="shared" si="373"/>
        <v>0</v>
      </c>
      <c r="W1926" s="1">
        <v>0.36844591402928673</v>
      </c>
      <c r="X1926">
        <f t="shared" si="377"/>
        <v>0</v>
      </c>
      <c r="Y1926">
        <f t="shared" si="378"/>
        <v>0</v>
      </c>
      <c r="Z1926">
        <f t="shared" si="379"/>
        <v>1</v>
      </c>
      <c r="AA1926">
        <f t="shared" si="380"/>
        <v>0</v>
      </c>
      <c r="AB1926">
        <f t="shared" si="372"/>
        <v>0</v>
      </c>
      <c r="AC1926">
        <f t="shared" si="381"/>
        <v>0</v>
      </c>
      <c r="AD1926" t="s">
        <v>9862</v>
      </c>
      <c r="AE1926">
        <f t="shared" si="382"/>
        <v>1</v>
      </c>
      <c r="AF1926">
        <f t="shared" si="383"/>
        <v>0</v>
      </c>
    </row>
    <row r="1927" spans="1:32" hidden="1" x14ac:dyDescent="0.25">
      <c r="A1927">
        <v>1984</v>
      </c>
      <c r="B1927">
        <v>9</v>
      </c>
      <c r="C1927">
        <v>226</v>
      </c>
      <c r="D1927" t="s">
        <v>5488</v>
      </c>
      <c r="E1927" t="s">
        <v>1809</v>
      </c>
      <c r="F1927">
        <v>0</v>
      </c>
      <c r="G1927" t="s">
        <v>50</v>
      </c>
      <c r="H1927" t="s">
        <v>50</v>
      </c>
      <c r="I1927" t="s">
        <v>36</v>
      </c>
      <c r="J1927" t="s">
        <v>51</v>
      </c>
      <c r="K1927">
        <v>22</v>
      </c>
      <c r="L1927">
        <v>1993</v>
      </c>
      <c r="M1927">
        <f t="shared" si="374"/>
        <v>10</v>
      </c>
      <c r="N1927">
        <v>0</v>
      </c>
      <c r="O1927">
        <v>0</v>
      </c>
      <c r="P1927">
        <v>5</v>
      </c>
      <c r="Q1927">
        <v>28</v>
      </c>
      <c r="R1927">
        <v>20</v>
      </c>
      <c r="S1927">
        <f t="shared" si="375"/>
        <v>8</v>
      </c>
      <c r="T1927">
        <v>151</v>
      </c>
      <c r="U1927">
        <f t="shared" si="376"/>
        <v>0</v>
      </c>
      <c r="V1927">
        <f t="shared" si="373"/>
        <v>0</v>
      </c>
      <c r="W1927" s="1">
        <v>0.36844591402928673</v>
      </c>
      <c r="X1927">
        <f t="shared" si="377"/>
        <v>0</v>
      </c>
      <c r="Y1927">
        <f t="shared" si="378"/>
        <v>0</v>
      </c>
      <c r="Z1927">
        <f t="shared" si="379"/>
        <v>1</v>
      </c>
      <c r="AA1927">
        <f t="shared" si="380"/>
        <v>0</v>
      </c>
      <c r="AB1927">
        <f t="shared" si="372"/>
        <v>0</v>
      </c>
      <c r="AC1927">
        <f t="shared" si="381"/>
        <v>0</v>
      </c>
      <c r="AD1927" t="s">
        <v>9862</v>
      </c>
      <c r="AE1927">
        <f t="shared" si="382"/>
        <v>1</v>
      </c>
      <c r="AF1927">
        <f t="shared" si="383"/>
        <v>0</v>
      </c>
    </row>
    <row r="1928" spans="1:32" hidden="1" x14ac:dyDescent="0.25">
      <c r="A1928">
        <v>2001</v>
      </c>
      <c r="B1928">
        <v>1</v>
      </c>
      <c r="C1928">
        <v>12</v>
      </c>
      <c r="D1928" t="s">
        <v>41</v>
      </c>
      <c r="E1928" t="s">
        <v>6442</v>
      </c>
      <c r="F1928">
        <v>0</v>
      </c>
      <c r="G1928" t="s">
        <v>175</v>
      </c>
      <c r="H1928" t="s">
        <v>35</v>
      </c>
      <c r="I1928" t="s">
        <v>36</v>
      </c>
      <c r="J1928" t="s">
        <v>523</v>
      </c>
      <c r="K1928">
        <v>23</v>
      </c>
      <c r="L1928">
        <v>2010</v>
      </c>
      <c r="M1928">
        <f t="shared" si="374"/>
        <v>10</v>
      </c>
      <c r="N1928">
        <v>0</v>
      </c>
      <c r="O1928">
        <v>0</v>
      </c>
      <c r="P1928">
        <v>3</v>
      </c>
      <c r="Q1928">
        <v>32</v>
      </c>
      <c r="R1928">
        <v>13</v>
      </c>
      <c r="S1928">
        <f t="shared" si="375"/>
        <v>19</v>
      </c>
      <c r="T1928">
        <v>141</v>
      </c>
      <c r="U1928">
        <f t="shared" si="376"/>
        <v>0</v>
      </c>
      <c r="V1928">
        <f t="shared" si="373"/>
        <v>0</v>
      </c>
      <c r="W1928" s="1">
        <v>0.36363636363636354</v>
      </c>
      <c r="X1928">
        <f t="shared" si="377"/>
        <v>0</v>
      </c>
      <c r="Y1928">
        <f t="shared" si="378"/>
        <v>0</v>
      </c>
      <c r="Z1928">
        <f t="shared" si="379"/>
        <v>1</v>
      </c>
      <c r="AA1928">
        <f t="shared" si="380"/>
        <v>0</v>
      </c>
      <c r="AB1928">
        <f t="shared" si="372"/>
        <v>0</v>
      </c>
      <c r="AC1928">
        <f t="shared" si="381"/>
        <v>0</v>
      </c>
      <c r="AD1928" t="s">
        <v>9866</v>
      </c>
      <c r="AE1928">
        <f t="shared" si="382"/>
        <v>0</v>
      </c>
      <c r="AF1928">
        <f t="shared" si="383"/>
        <v>1</v>
      </c>
    </row>
    <row r="1929" spans="1:32" hidden="1" x14ac:dyDescent="0.25">
      <c r="A1929">
        <v>1982</v>
      </c>
      <c r="B1929">
        <v>2</v>
      </c>
      <c r="C1929">
        <v>38</v>
      </c>
      <c r="D1929" t="s">
        <v>4779</v>
      </c>
      <c r="E1929" t="s">
        <v>928</v>
      </c>
      <c r="F1929">
        <v>0</v>
      </c>
      <c r="G1929" t="s">
        <v>175</v>
      </c>
      <c r="H1929" t="s">
        <v>35</v>
      </c>
      <c r="I1929" t="s">
        <v>36</v>
      </c>
      <c r="J1929" t="s">
        <v>180</v>
      </c>
      <c r="K1929">
        <v>23</v>
      </c>
      <c r="L1929">
        <v>1990</v>
      </c>
      <c r="M1929">
        <f t="shared" si="374"/>
        <v>9</v>
      </c>
      <c r="N1929">
        <v>0</v>
      </c>
      <c r="O1929">
        <v>0</v>
      </c>
      <c r="P1929">
        <v>5</v>
      </c>
      <c r="Q1929">
        <v>32</v>
      </c>
      <c r="R1929">
        <v>32</v>
      </c>
      <c r="S1929">
        <f t="shared" si="375"/>
        <v>0</v>
      </c>
      <c r="T1929">
        <v>99</v>
      </c>
      <c r="U1929">
        <f t="shared" si="376"/>
        <v>0</v>
      </c>
      <c r="V1929">
        <f t="shared" si="373"/>
        <v>0</v>
      </c>
      <c r="W1929" s="1">
        <v>0.36363636363636354</v>
      </c>
      <c r="X1929">
        <f t="shared" si="377"/>
        <v>0</v>
      </c>
      <c r="Y1929">
        <f t="shared" si="378"/>
        <v>0</v>
      </c>
      <c r="Z1929">
        <f t="shared" si="379"/>
        <v>1</v>
      </c>
      <c r="AA1929">
        <f t="shared" si="380"/>
        <v>0</v>
      </c>
      <c r="AB1929">
        <f t="shared" si="372"/>
        <v>0</v>
      </c>
      <c r="AC1929">
        <f t="shared" si="381"/>
        <v>0</v>
      </c>
      <c r="AD1929" t="s">
        <v>9862</v>
      </c>
      <c r="AE1929">
        <f t="shared" si="382"/>
        <v>0</v>
      </c>
      <c r="AF1929">
        <f t="shared" si="383"/>
        <v>0</v>
      </c>
    </row>
    <row r="1930" spans="1:32" hidden="1" x14ac:dyDescent="0.25">
      <c r="A1930">
        <v>2004</v>
      </c>
      <c r="B1930">
        <v>2</v>
      </c>
      <c r="C1930">
        <v>51</v>
      </c>
      <c r="D1930" t="s">
        <v>38</v>
      </c>
      <c r="E1930" t="s">
        <v>7223</v>
      </c>
      <c r="F1930">
        <v>0</v>
      </c>
      <c r="G1930" t="s">
        <v>175</v>
      </c>
      <c r="H1930" t="s">
        <v>35</v>
      </c>
      <c r="I1930" t="s">
        <v>36</v>
      </c>
      <c r="J1930" t="s">
        <v>351</v>
      </c>
      <c r="K1930">
        <v>23</v>
      </c>
      <c r="L1930">
        <v>2015</v>
      </c>
      <c r="M1930">
        <f t="shared" si="374"/>
        <v>12</v>
      </c>
      <c r="N1930">
        <v>0</v>
      </c>
      <c r="O1930">
        <v>0</v>
      </c>
      <c r="P1930">
        <v>5</v>
      </c>
      <c r="Q1930">
        <v>32</v>
      </c>
      <c r="R1930">
        <v>15</v>
      </c>
      <c r="S1930">
        <f t="shared" si="375"/>
        <v>17</v>
      </c>
      <c r="T1930">
        <v>136</v>
      </c>
      <c r="U1930">
        <f t="shared" si="376"/>
        <v>0</v>
      </c>
      <c r="V1930">
        <f t="shared" si="373"/>
        <v>0</v>
      </c>
      <c r="W1930" s="1">
        <v>0.36363636363636354</v>
      </c>
      <c r="X1930">
        <f t="shared" si="377"/>
        <v>0</v>
      </c>
      <c r="Y1930">
        <f t="shared" si="378"/>
        <v>0</v>
      </c>
      <c r="Z1930">
        <f t="shared" si="379"/>
        <v>1</v>
      </c>
      <c r="AA1930">
        <f t="shared" si="380"/>
        <v>0</v>
      </c>
      <c r="AB1930">
        <f t="shared" si="372"/>
        <v>0</v>
      </c>
      <c r="AC1930">
        <f t="shared" si="381"/>
        <v>0</v>
      </c>
      <c r="AD1930" t="s">
        <v>9866</v>
      </c>
      <c r="AE1930">
        <f t="shared" si="382"/>
        <v>0</v>
      </c>
      <c r="AF1930">
        <f t="shared" si="383"/>
        <v>0</v>
      </c>
    </row>
    <row r="1931" spans="1:32" hidden="1" x14ac:dyDescent="0.25">
      <c r="A1931">
        <v>1997</v>
      </c>
      <c r="B1931">
        <v>5</v>
      </c>
      <c r="C1931">
        <v>151</v>
      </c>
      <c r="D1931" t="s">
        <v>52</v>
      </c>
      <c r="E1931" t="s">
        <v>5619</v>
      </c>
      <c r="F1931">
        <v>0</v>
      </c>
      <c r="G1931" t="s">
        <v>175</v>
      </c>
      <c r="H1931" t="s">
        <v>35</v>
      </c>
      <c r="I1931" t="s">
        <v>36</v>
      </c>
      <c r="J1931" t="s">
        <v>501</v>
      </c>
      <c r="K1931">
        <v>22</v>
      </c>
      <c r="L1931">
        <v>2004</v>
      </c>
      <c r="M1931">
        <f t="shared" si="374"/>
        <v>8</v>
      </c>
      <c r="N1931">
        <v>0</v>
      </c>
      <c r="O1931">
        <v>0</v>
      </c>
      <c r="P1931">
        <v>6</v>
      </c>
      <c r="Q1931">
        <v>32</v>
      </c>
      <c r="R1931">
        <v>14</v>
      </c>
      <c r="S1931">
        <f t="shared" si="375"/>
        <v>18</v>
      </c>
      <c r="T1931">
        <v>101</v>
      </c>
      <c r="U1931">
        <f t="shared" si="376"/>
        <v>0</v>
      </c>
      <c r="V1931">
        <f t="shared" si="373"/>
        <v>0</v>
      </c>
      <c r="W1931" s="1">
        <v>0.36363636363636354</v>
      </c>
      <c r="X1931">
        <f t="shared" si="377"/>
        <v>0</v>
      </c>
      <c r="Y1931">
        <f t="shared" si="378"/>
        <v>0</v>
      </c>
      <c r="Z1931">
        <f t="shared" si="379"/>
        <v>1</v>
      </c>
      <c r="AA1931">
        <f t="shared" si="380"/>
        <v>0</v>
      </c>
      <c r="AB1931">
        <f t="shared" si="372"/>
        <v>0</v>
      </c>
      <c r="AC1931">
        <f t="shared" si="381"/>
        <v>0</v>
      </c>
      <c r="AD1931" t="s">
        <v>9865</v>
      </c>
      <c r="AE1931">
        <f t="shared" si="382"/>
        <v>1</v>
      </c>
      <c r="AF1931">
        <f t="shared" si="383"/>
        <v>0</v>
      </c>
    </row>
    <row r="1932" spans="1:32" hidden="1" x14ac:dyDescent="0.25">
      <c r="A1932">
        <v>2014</v>
      </c>
      <c r="B1932">
        <v>7</v>
      </c>
      <c r="C1932">
        <v>220</v>
      </c>
      <c r="D1932" t="s">
        <v>52</v>
      </c>
      <c r="E1932" t="s">
        <v>9815</v>
      </c>
      <c r="F1932">
        <v>0</v>
      </c>
      <c r="G1932" t="s">
        <v>175</v>
      </c>
      <c r="H1932" t="s">
        <v>35</v>
      </c>
      <c r="I1932" t="s">
        <v>36</v>
      </c>
      <c r="J1932" t="s">
        <v>382</v>
      </c>
      <c r="K1932">
        <v>23</v>
      </c>
      <c r="L1932">
        <v>2021</v>
      </c>
      <c r="M1932">
        <f t="shared" si="374"/>
        <v>8</v>
      </c>
      <c r="N1932">
        <v>0</v>
      </c>
      <c r="O1932">
        <v>0</v>
      </c>
      <c r="P1932">
        <v>4</v>
      </c>
      <c r="Q1932">
        <v>32</v>
      </c>
      <c r="R1932">
        <v>25</v>
      </c>
      <c r="S1932">
        <f t="shared" si="375"/>
        <v>7</v>
      </c>
      <c r="T1932">
        <v>115</v>
      </c>
      <c r="U1932">
        <f t="shared" si="376"/>
        <v>0</v>
      </c>
      <c r="V1932">
        <f t="shared" si="373"/>
        <v>0</v>
      </c>
      <c r="W1932" s="1">
        <v>0.36363636363636354</v>
      </c>
      <c r="X1932">
        <f t="shared" si="377"/>
        <v>0</v>
      </c>
      <c r="Y1932">
        <f t="shared" si="378"/>
        <v>0</v>
      </c>
      <c r="Z1932">
        <f t="shared" si="379"/>
        <v>1</v>
      </c>
      <c r="AA1932">
        <f t="shared" si="380"/>
        <v>0</v>
      </c>
      <c r="AB1932">
        <f t="shared" si="372"/>
        <v>0</v>
      </c>
      <c r="AC1932">
        <f t="shared" si="381"/>
        <v>0</v>
      </c>
      <c r="AD1932" s="2" t="s">
        <v>9868</v>
      </c>
      <c r="AE1932">
        <f t="shared" si="382"/>
        <v>1</v>
      </c>
      <c r="AF1932">
        <f t="shared" si="383"/>
        <v>0</v>
      </c>
    </row>
    <row r="1933" spans="1:32" hidden="1" x14ac:dyDescent="0.25">
      <c r="A1933">
        <v>1998</v>
      </c>
      <c r="B1933">
        <v>2</v>
      </c>
      <c r="C1933">
        <v>55</v>
      </c>
      <c r="D1933" t="s">
        <v>48</v>
      </c>
      <c r="E1933" t="s">
        <v>5761</v>
      </c>
      <c r="F1933">
        <v>0</v>
      </c>
      <c r="G1933" t="s">
        <v>25</v>
      </c>
      <c r="H1933" t="s">
        <v>25</v>
      </c>
      <c r="I1933" t="s">
        <v>21</v>
      </c>
      <c r="J1933" t="s">
        <v>37</v>
      </c>
      <c r="K1933">
        <v>23</v>
      </c>
      <c r="L1933">
        <v>2007</v>
      </c>
      <c r="M1933">
        <f t="shared" si="374"/>
        <v>10</v>
      </c>
      <c r="N1933">
        <v>0</v>
      </c>
      <c r="O1933">
        <v>0</v>
      </c>
      <c r="P1933">
        <v>3</v>
      </c>
      <c r="Q1933">
        <v>31</v>
      </c>
      <c r="R1933">
        <v>9</v>
      </c>
      <c r="S1933">
        <f t="shared" si="375"/>
        <v>22</v>
      </c>
      <c r="T1933">
        <v>133</v>
      </c>
      <c r="U1933">
        <f t="shared" si="376"/>
        <v>0</v>
      </c>
      <c r="V1933">
        <f t="shared" si="373"/>
        <v>0</v>
      </c>
      <c r="W1933" s="1">
        <v>0.35856573705179279</v>
      </c>
      <c r="X1933">
        <f t="shared" si="377"/>
        <v>0</v>
      </c>
      <c r="Y1933">
        <f t="shared" si="378"/>
        <v>0</v>
      </c>
      <c r="Z1933">
        <f t="shared" si="379"/>
        <v>1</v>
      </c>
      <c r="AA1933">
        <f t="shared" si="380"/>
        <v>0</v>
      </c>
      <c r="AB1933">
        <f t="shared" si="372"/>
        <v>0</v>
      </c>
      <c r="AC1933">
        <f t="shared" si="381"/>
        <v>0</v>
      </c>
      <c r="AD1933" t="s">
        <v>9865</v>
      </c>
      <c r="AE1933">
        <f t="shared" si="382"/>
        <v>0</v>
      </c>
      <c r="AF1933">
        <f t="shared" si="383"/>
        <v>0</v>
      </c>
    </row>
    <row r="1934" spans="1:32" hidden="1" x14ac:dyDescent="0.25">
      <c r="A1934">
        <v>2008</v>
      </c>
      <c r="B1934">
        <v>3</v>
      </c>
      <c r="C1934">
        <v>84</v>
      </c>
      <c r="D1934" t="s">
        <v>44</v>
      </c>
      <c r="E1934" t="s">
        <v>8226</v>
      </c>
      <c r="F1934">
        <v>0</v>
      </c>
      <c r="G1934" t="s">
        <v>25</v>
      </c>
      <c r="H1934" t="s">
        <v>25</v>
      </c>
      <c r="I1934" t="s">
        <v>21</v>
      </c>
      <c r="J1934" t="s">
        <v>82</v>
      </c>
      <c r="K1934">
        <v>23</v>
      </c>
      <c r="L1934">
        <v>2017</v>
      </c>
      <c r="M1934">
        <f t="shared" si="374"/>
        <v>10</v>
      </c>
      <c r="N1934">
        <v>0</v>
      </c>
      <c r="O1934">
        <v>0</v>
      </c>
      <c r="P1934">
        <v>2</v>
      </c>
      <c r="Q1934">
        <v>31</v>
      </c>
      <c r="R1934">
        <v>28</v>
      </c>
      <c r="S1934">
        <f t="shared" si="375"/>
        <v>3</v>
      </c>
      <c r="T1934">
        <v>118</v>
      </c>
      <c r="U1934">
        <f t="shared" si="376"/>
        <v>0</v>
      </c>
      <c r="V1934">
        <f t="shared" si="373"/>
        <v>0</v>
      </c>
      <c r="W1934" s="1">
        <v>0.35856573705179279</v>
      </c>
      <c r="X1934">
        <f t="shared" si="377"/>
        <v>0</v>
      </c>
      <c r="Y1934">
        <f t="shared" si="378"/>
        <v>0</v>
      </c>
      <c r="Z1934">
        <f t="shared" si="379"/>
        <v>1</v>
      </c>
      <c r="AA1934">
        <f t="shared" si="380"/>
        <v>0</v>
      </c>
      <c r="AB1934">
        <f t="shared" si="372"/>
        <v>0</v>
      </c>
      <c r="AC1934">
        <f t="shared" si="381"/>
        <v>0</v>
      </c>
      <c r="AD1934" s="2" t="s">
        <v>9867</v>
      </c>
      <c r="AE1934">
        <f t="shared" si="382"/>
        <v>0</v>
      </c>
      <c r="AF1934">
        <f t="shared" si="383"/>
        <v>0</v>
      </c>
    </row>
    <row r="1935" spans="1:32" hidden="1" x14ac:dyDescent="0.25">
      <c r="A1935">
        <v>1990</v>
      </c>
      <c r="B1935">
        <v>8</v>
      </c>
      <c r="C1935">
        <v>194</v>
      </c>
      <c r="D1935" t="s">
        <v>17</v>
      </c>
      <c r="E1935" t="s">
        <v>3762</v>
      </c>
      <c r="F1935">
        <v>0</v>
      </c>
      <c r="G1935" t="s">
        <v>25</v>
      </c>
      <c r="H1935" t="s">
        <v>25</v>
      </c>
      <c r="I1935" t="s">
        <v>21</v>
      </c>
      <c r="J1935" t="s">
        <v>162</v>
      </c>
      <c r="K1935">
        <v>24</v>
      </c>
      <c r="L1935">
        <v>1998</v>
      </c>
      <c r="M1935">
        <f t="shared" si="374"/>
        <v>9</v>
      </c>
      <c r="N1935">
        <v>0</v>
      </c>
      <c r="O1935">
        <v>0</v>
      </c>
      <c r="P1935">
        <v>4</v>
      </c>
      <c r="Q1935">
        <v>31</v>
      </c>
      <c r="R1935">
        <v>14</v>
      </c>
      <c r="S1935">
        <f t="shared" si="375"/>
        <v>17</v>
      </c>
      <c r="T1935">
        <v>114</v>
      </c>
      <c r="U1935">
        <f t="shared" si="376"/>
        <v>0</v>
      </c>
      <c r="V1935">
        <f t="shared" si="373"/>
        <v>0</v>
      </c>
      <c r="W1935" s="1">
        <v>0.35856573705179279</v>
      </c>
      <c r="X1935">
        <f t="shared" si="377"/>
        <v>0</v>
      </c>
      <c r="Y1935">
        <f t="shared" si="378"/>
        <v>0</v>
      </c>
      <c r="Z1935">
        <f t="shared" si="379"/>
        <v>1</v>
      </c>
      <c r="AA1935">
        <f t="shared" si="380"/>
        <v>0</v>
      </c>
      <c r="AB1935">
        <f t="shared" si="372"/>
        <v>0</v>
      </c>
      <c r="AC1935">
        <f t="shared" si="381"/>
        <v>0</v>
      </c>
      <c r="AD1935" t="s">
        <v>9864</v>
      </c>
      <c r="AE1935">
        <f t="shared" si="382"/>
        <v>1</v>
      </c>
      <c r="AF1935">
        <f t="shared" si="383"/>
        <v>0</v>
      </c>
    </row>
    <row r="1936" spans="1:32" hidden="1" x14ac:dyDescent="0.25">
      <c r="A1936">
        <v>1988</v>
      </c>
      <c r="B1936">
        <v>1</v>
      </c>
      <c r="C1936">
        <v>10</v>
      </c>
      <c r="D1936" t="s">
        <v>48</v>
      </c>
      <c r="E1936" t="s">
        <v>2922</v>
      </c>
      <c r="F1936">
        <v>0</v>
      </c>
      <c r="G1936" t="s">
        <v>59</v>
      </c>
      <c r="H1936" t="s">
        <v>30</v>
      </c>
      <c r="I1936" t="s">
        <v>21</v>
      </c>
      <c r="J1936" t="s">
        <v>157</v>
      </c>
      <c r="K1936">
        <v>23</v>
      </c>
      <c r="L1936">
        <v>1995</v>
      </c>
      <c r="M1936">
        <f t="shared" si="374"/>
        <v>8</v>
      </c>
      <c r="N1936">
        <v>0</v>
      </c>
      <c r="O1936">
        <v>0</v>
      </c>
      <c r="P1936">
        <v>5</v>
      </c>
      <c r="Q1936">
        <v>35</v>
      </c>
      <c r="R1936">
        <v>33</v>
      </c>
      <c r="S1936">
        <f t="shared" si="375"/>
        <v>2</v>
      </c>
      <c r="T1936">
        <v>84</v>
      </c>
      <c r="U1936">
        <f t="shared" si="376"/>
        <v>0</v>
      </c>
      <c r="V1936">
        <f t="shared" si="373"/>
        <v>0</v>
      </c>
      <c r="W1936" s="1">
        <v>0.3556485355648536</v>
      </c>
      <c r="X1936">
        <f t="shared" si="377"/>
        <v>0</v>
      </c>
      <c r="Y1936">
        <f t="shared" si="378"/>
        <v>0</v>
      </c>
      <c r="Z1936">
        <f t="shared" si="379"/>
        <v>1</v>
      </c>
      <c r="AA1936">
        <f t="shared" si="380"/>
        <v>0</v>
      </c>
      <c r="AB1936">
        <f t="shared" si="372"/>
        <v>0</v>
      </c>
      <c r="AC1936">
        <f t="shared" si="381"/>
        <v>0</v>
      </c>
      <c r="AD1936" t="s">
        <v>9863</v>
      </c>
      <c r="AE1936">
        <f t="shared" si="382"/>
        <v>0</v>
      </c>
      <c r="AF1936">
        <f t="shared" si="383"/>
        <v>1</v>
      </c>
    </row>
    <row r="1937" spans="1:32" hidden="1" x14ac:dyDescent="0.25">
      <c r="A1937">
        <v>2009</v>
      </c>
      <c r="B1937">
        <v>2</v>
      </c>
      <c r="C1937">
        <v>63</v>
      </c>
      <c r="D1937" t="s">
        <v>4779</v>
      </c>
      <c r="E1937" t="s">
        <v>8453</v>
      </c>
      <c r="F1937">
        <v>0</v>
      </c>
      <c r="G1937" t="s">
        <v>81</v>
      </c>
      <c r="H1937" t="s">
        <v>81</v>
      </c>
      <c r="I1937" t="s">
        <v>36</v>
      </c>
      <c r="J1937" t="s">
        <v>382</v>
      </c>
      <c r="K1937">
        <v>22</v>
      </c>
      <c r="M1937">
        <f t="shared" si="374"/>
        <v>0</v>
      </c>
      <c r="N1937">
        <v>0</v>
      </c>
      <c r="O1937">
        <v>0</v>
      </c>
      <c r="P1937">
        <v>0</v>
      </c>
      <c r="S1937">
        <f t="shared" si="375"/>
        <v>0</v>
      </c>
      <c r="U1937">
        <f t="shared" si="376"/>
        <v>1</v>
      </c>
      <c r="V1937">
        <v>0</v>
      </c>
      <c r="X1937">
        <f t="shared" si="377"/>
        <v>0</v>
      </c>
      <c r="Y1937">
        <f t="shared" si="378"/>
        <v>0</v>
      </c>
      <c r="Z1937">
        <f t="shared" si="379"/>
        <v>0</v>
      </c>
      <c r="AA1937">
        <f t="shared" si="380"/>
        <v>0</v>
      </c>
      <c r="AB1937">
        <f t="shared" si="372"/>
        <v>0</v>
      </c>
      <c r="AC1937">
        <f t="shared" si="381"/>
        <v>0</v>
      </c>
      <c r="AD1937" s="2" t="s">
        <v>9867</v>
      </c>
      <c r="AE1937">
        <f t="shared" si="382"/>
        <v>0</v>
      </c>
      <c r="AF1937">
        <f t="shared" si="383"/>
        <v>0</v>
      </c>
    </row>
    <row r="1938" spans="1:32" hidden="1" x14ac:dyDescent="0.25">
      <c r="A1938">
        <v>2009</v>
      </c>
      <c r="B1938">
        <v>2</v>
      </c>
      <c r="C1938">
        <v>64</v>
      </c>
      <c r="D1938" t="s">
        <v>126</v>
      </c>
      <c r="E1938" t="s">
        <v>8454</v>
      </c>
      <c r="F1938">
        <v>0</v>
      </c>
      <c r="G1938" t="s">
        <v>46</v>
      </c>
      <c r="H1938" t="s">
        <v>46</v>
      </c>
      <c r="I1938" t="s">
        <v>21</v>
      </c>
      <c r="J1938" t="s">
        <v>116</v>
      </c>
      <c r="K1938">
        <v>23</v>
      </c>
      <c r="L1938">
        <v>2011</v>
      </c>
      <c r="M1938">
        <f t="shared" si="374"/>
        <v>3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f t="shared" si="375"/>
        <v>0</v>
      </c>
      <c r="T1938">
        <v>30</v>
      </c>
      <c r="U1938">
        <f t="shared" si="376"/>
        <v>0</v>
      </c>
      <c r="V1938">
        <f t="shared" ref="V1938:V2001" si="384">IF(Q1938 =0,IF(Q1938 = "",,1),0)</f>
        <v>1</v>
      </c>
      <c r="X1938">
        <f t="shared" si="377"/>
        <v>0</v>
      </c>
      <c r="Y1938">
        <f t="shared" si="378"/>
        <v>0</v>
      </c>
      <c r="Z1938">
        <f t="shared" si="379"/>
        <v>0</v>
      </c>
      <c r="AA1938">
        <f t="shared" si="380"/>
        <v>0</v>
      </c>
      <c r="AB1938">
        <f t="shared" si="372"/>
        <v>0</v>
      </c>
      <c r="AC1938">
        <f t="shared" si="381"/>
        <v>0</v>
      </c>
      <c r="AD1938" s="2" t="s">
        <v>9867</v>
      </c>
      <c r="AE1938">
        <f t="shared" si="382"/>
        <v>0</v>
      </c>
      <c r="AF1938">
        <f t="shared" si="383"/>
        <v>0</v>
      </c>
    </row>
    <row r="1939" spans="1:32" hidden="1" x14ac:dyDescent="0.25">
      <c r="A1939">
        <v>2002</v>
      </c>
      <c r="B1939">
        <v>1</v>
      </c>
      <c r="C1939">
        <v>30</v>
      </c>
      <c r="D1939" t="s">
        <v>100</v>
      </c>
      <c r="E1939" t="s">
        <v>6697</v>
      </c>
      <c r="F1939">
        <v>0</v>
      </c>
      <c r="G1939" t="s">
        <v>59</v>
      </c>
      <c r="H1939" t="s">
        <v>30</v>
      </c>
      <c r="I1939" t="s">
        <v>21</v>
      </c>
      <c r="J1939" t="s">
        <v>104</v>
      </c>
      <c r="K1939">
        <v>23</v>
      </c>
      <c r="L1939">
        <v>2009</v>
      </c>
      <c r="M1939">
        <f t="shared" si="374"/>
        <v>8</v>
      </c>
      <c r="N1939">
        <v>0</v>
      </c>
      <c r="O1939">
        <v>0</v>
      </c>
      <c r="P1939">
        <v>5</v>
      </c>
      <c r="Q1939">
        <v>35</v>
      </c>
      <c r="R1939">
        <v>34</v>
      </c>
      <c r="S1939">
        <f t="shared" si="375"/>
        <v>1</v>
      </c>
      <c r="T1939">
        <v>84</v>
      </c>
      <c r="U1939">
        <f t="shared" si="376"/>
        <v>0</v>
      </c>
      <c r="V1939">
        <f t="shared" si="384"/>
        <v>0</v>
      </c>
      <c r="W1939" s="1">
        <v>0.3556485355648536</v>
      </c>
      <c r="X1939">
        <f t="shared" si="377"/>
        <v>0</v>
      </c>
      <c r="Y1939">
        <f t="shared" si="378"/>
        <v>0</v>
      </c>
      <c r="Z1939">
        <f t="shared" si="379"/>
        <v>1</v>
      </c>
      <c r="AA1939">
        <f t="shared" si="380"/>
        <v>0</v>
      </c>
      <c r="AB1939">
        <f t="shared" si="372"/>
        <v>0</v>
      </c>
      <c r="AC1939">
        <f t="shared" si="381"/>
        <v>0</v>
      </c>
      <c r="AD1939" t="s">
        <v>9866</v>
      </c>
      <c r="AE1939">
        <f t="shared" si="382"/>
        <v>0</v>
      </c>
      <c r="AF1939">
        <f t="shared" si="383"/>
        <v>1</v>
      </c>
    </row>
    <row r="1940" spans="1:32" hidden="1" x14ac:dyDescent="0.25">
      <c r="A1940">
        <v>2004</v>
      </c>
      <c r="B1940">
        <v>1</v>
      </c>
      <c r="C1940">
        <v>16</v>
      </c>
      <c r="D1940" t="s">
        <v>91</v>
      </c>
      <c r="E1940" t="s">
        <v>7188</v>
      </c>
      <c r="F1940">
        <v>0</v>
      </c>
      <c r="G1940" t="s">
        <v>59</v>
      </c>
      <c r="H1940" t="s">
        <v>30</v>
      </c>
      <c r="I1940" t="s">
        <v>21</v>
      </c>
      <c r="J1940" t="s">
        <v>245</v>
      </c>
      <c r="K1940">
        <v>21</v>
      </c>
      <c r="L1940">
        <v>2010</v>
      </c>
      <c r="M1940">
        <f t="shared" si="374"/>
        <v>7</v>
      </c>
      <c r="N1940">
        <v>1</v>
      </c>
      <c r="O1940">
        <v>2</v>
      </c>
      <c r="P1940">
        <v>3</v>
      </c>
      <c r="Q1940">
        <v>35</v>
      </c>
      <c r="R1940">
        <v>32</v>
      </c>
      <c r="S1940">
        <f t="shared" si="375"/>
        <v>3</v>
      </c>
      <c r="T1940">
        <v>63</v>
      </c>
      <c r="U1940">
        <f t="shared" si="376"/>
        <v>0</v>
      </c>
      <c r="V1940">
        <f t="shared" si="384"/>
        <v>0</v>
      </c>
      <c r="W1940" s="1">
        <v>0.3556485355648536</v>
      </c>
      <c r="X1940">
        <f t="shared" si="377"/>
        <v>0</v>
      </c>
      <c r="Y1940">
        <f t="shared" si="378"/>
        <v>0</v>
      </c>
      <c r="Z1940">
        <f t="shared" si="379"/>
        <v>1</v>
      </c>
      <c r="AA1940">
        <f t="shared" si="380"/>
        <v>0</v>
      </c>
      <c r="AB1940">
        <f t="shared" si="372"/>
        <v>0</v>
      </c>
      <c r="AC1940">
        <f t="shared" si="381"/>
        <v>0</v>
      </c>
      <c r="AD1940" t="s">
        <v>9866</v>
      </c>
      <c r="AE1940">
        <f t="shared" si="382"/>
        <v>0</v>
      </c>
      <c r="AF1940">
        <f t="shared" si="383"/>
        <v>1</v>
      </c>
    </row>
    <row r="1941" spans="1:32" hidden="1" x14ac:dyDescent="0.25">
      <c r="A1941">
        <v>1982</v>
      </c>
      <c r="B1941">
        <v>2</v>
      </c>
      <c r="C1941">
        <v>39</v>
      </c>
      <c r="D1941" t="s">
        <v>52</v>
      </c>
      <c r="E1941" t="s">
        <v>929</v>
      </c>
      <c r="F1941">
        <v>0</v>
      </c>
      <c r="G1941" t="s">
        <v>59</v>
      </c>
      <c r="H1941" t="s">
        <v>30</v>
      </c>
      <c r="I1941" t="s">
        <v>21</v>
      </c>
      <c r="J1941" t="s">
        <v>26</v>
      </c>
      <c r="K1941">
        <v>23</v>
      </c>
      <c r="L1941">
        <v>1989</v>
      </c>
      <c r="M1941">
        <f t="shared" si="374"/>
        <v>8</v>
      </c>
      <c r="N1941">
        <v>0</v>
      </c>
      <c r="O1941">
        <v>0</v>
      </c>
      <c r="P1941">
        <v>4</v>
      </c>
      <c r="Q1941">
        <v>35</v>
      </c>
      <c r="R1941">
        <v>34</v>
      </c>
      <c r="S1941">
        <f t="shared" si="375"/>
        <v>1</v>
      </c>
      <c r="T1941">
        <v>90</v>
      </c>
      <c r="U1941">
        <f t="shared" si="376"/>
        <v>0</v>
      </c>
      <c r="V1941">
        <f t="shared" si="384"/>
        <v>0</v>
      </c>
      <c r="W1941" s="1">
        <v>0.3556485355648536</v>
      </c>
      <c r="X1941">
        <f t="shared" si="377"/>
        <v>0</v>
      </c>
      <c r="Y1941">
        <f t="shared" si="378"/>
        <v>0</v>
      </c>
      <c r="Z1941">
        <f t="shared" si="379"/>
        <v>1</v>
      </c>
      <c r="AA1941">
        <f t="shared" si="380"/>
        <v>0</v>
      </c>
      <c r="AB1941">
        <f t="shared" si="372"/>
        <v>0</v>
      </c>
      <c r="AC1941">
        <f t="shared" si="381"/>
        <v>0</v>
      </c>
      <c r="AD1941" t="s">
        <v>9862</v>
      </c>
      <c r="AE1941">
        <f t="shared" si="382"/>
        <v>0</v>
      </c>
      <c r="AF1941">
        <f t="shared" si="383"/>
        <v>0</v>
      </c>
    </row>
    <row r="1942" spans="1:32" hidden="1" x14ac:dyDescent="0.25">
      <c r="A1942">
        <v>1993</v>
      </c>
      <c r="B1942">
        <v>2</v>
      </c>
      <c r="C1942">
        <v>51</v>
      </c>
      <c r="D1942" t="s">
        <v>65</v>
      </c>
      <c r="E1942" t="s">
        <v>4608</v>
      </c>
      <c r="F1942">
        <v>0</v>
      </c>
      <c r="G1942" t="s">
        <v>59</v>
      </c>
      <c r="H1942" t="s">
        <v>30</v>
      </c>
      <c r="I1942" t="s">
        <v>21</v>
      </c>
      <c r="J1942" t="s">
        <v>37</v>
      </c>
      <c r="K1942">
        <v>23</v>
      </c>
      <c r="L1942">
        <v>1999</v>
      </c>
      <c r="M1942">
        <f t="shared" si="374"/>
        <v>7</v>
      </c>
      <c r="N1942">
        <v>0</v>
      </c>
      <c r="O1942">
        <v>0</v>
      </c>
      <c r="P1942">
        <v>5</v>
      </c>
      <c r="Q1942">
        <v>35</v>
      </c>
      <c r="R1942">
        <v>35</v>
      </c>
      <c r="S1942">
        <f t="shared" si="375"/>
        <v>0</v>
      </c>
      <c r="T1942">
        <v>85</v>
      </c>
      <c r="U1942">
        <f t="shared" si="376"/>
        <v>0</v>
      </c>
      <c r="V1942">
        <f t="shared" si="384"/>
        <v>0</v>
      </c>
      <c r="W1942" s="1">
        <v>0.3556485355648536</v>
      </c>
      <c r="X1942">
        <f t="shared" si="377"/>
        <v>0</v>
      </c>
      <c r="Y1942">
        <f t="shared" si="378"/>
        <v>0</v>
      </c>
      <c r="Z1942">
        <f t="shared" si="379"/>
        <v>1</v>
      </c>
      <c r="AA1942">
        <f t="shared" si="380"/>
        <v>0</v>
      </c>
      <c r="AB1942">
        <f t="shared" si="372"/>
        <v>0</v>
      </c>
      <c r="AC1942">
        <f t="shared" si="381"/>
        <v>0</v>
      </c>
      <c r="AD1942" t="s">
        <v>9864</v>
      </c>
      <c r="AE1942">
        <f t="shared" si="382"/>
        <v>0</v>
      </c>
      <c r="AF1942">
        <f t="shared" si="383"/>
        <v>0</v>
      </c>
    </row>
    <row r="1943" spans="1:32" hidden="1" x14ac:dyDescent="0.25">
      <c r="A1943">
        <v>2000</v>
      </c>
      <c r="B1943">
        <v>2</v>
      </c>
      <c r="C1943">
        <v>51</v>
      </c>
      <c r="D1943" t="s">
        <v>88</v>
      </c>
      <c r="E1943" t="s">
        <v>6235</v>
      </c>
      <c r="F1943">
        <v>0</v>
      </c>
      <c r="G1943" t="s">
        <v>59</v>
      </c>
      <c r="H1943" t="s">
        <v>30</v>
      </c>
      <c r="I1943" t="s">
        <v>21</v>
      </c>
      <c r="J1943" t="s">
        <v>67</v>
      </c>
      <c r="K1943">
        <v>21</v>
      </c>
      <c r="L1943">
        <v>2006</v>
      </c>
      <c r="M1943">
        <f t="shared" si="374"/>
        <v>7</v>
      </c>
      <c r="N1943">
        <v>0</v>
      </c>
      <c r="O1943">
        <v>0</v>
      </c>
      <c r="P1943">
        <v>6</v>
      </c>
      <c r="Q1943">
        <v>35</v>
      </c>
      <c r="R1943">
        <v>27</v>
      </c>
      <c r="S1943">
        <f t="shared" si="375"/>
        <v>8</v>
      </c>
      <c r="T1943">
        <v>100</v>
      </c>
      <c r="U1943">
        <f t="shared" si="376"/>
        <v>0</v>
      </c>
      <c r="V1943">
        <f t="shared" si="384"/>
        <v>0</v>
      </c>
      <c r="W1943" s="1">
        <v>0.3556485355648536</v>
      </c>
      <c r="X1943">
        <f t="shared" si="377"/>
        <v>0</v>
      </c>
      <c r="Y1943">
        <f t="shared" si="378"/>
        <v>0</v>
      </c>
      <c r="Z1943">
        <f t="shared" si="379"/>
        <v>1</v>
      </c>
      <c r="AA1943">
        <f t="shared" si="380"/>
        <v>0</v>
      </c>
      <c r="AB1943">
        <f t="shared" si="372"/>
        <v>0</v>
      </c>
      <c r="AC1943">
        <f t="shared" si="381"/>
        <v>0</v>
      </c>
      <c r="AD1943" t="s">
        <v>9866</v>
      </c>
      <c r="AE1943">
        <f t="shared" si="382"/>
        <v>0</v>
      </c>
      <c r="AF1943">
        <f t="shared" si="383"/>
        <v>0</v>
      </c>
    </row>
    <row r="1944" spans="1:32" hidden="1" x14ac:dyDescent="0.25">
      <c r="A1944">
        <v>1989</v>
      </c>
      <c r="B1944">
        <v>3</v>
      </c>
      <c r="C1944">
        <v>67</v>
      </c>
      <c r="D1944" t="s">
        <v>4779</v>
      </c>
      <c r="E1944" t="s">
        <v>3306</v>
      </c>
      <c r="F1944">
        <v>0</v>
      </c>
      <c r="G1944" t="s">
        <v>59</v>
      </c>
      <c r="H1944" t="s">
        <v>30</v>
      </c>
      <c r="I1944" t="s">
        <v>21</v>
      </c>
      <c r="J1944" t="s">
        <v>54</v>
      </c>
      <c r="K1944">
        <v>23</v>
      </c>
      <c r="L1944">
        <v>1997</v>
      </c>
      <c r="M1944">
        <f t="shared" si="374"/>
        <v>9</v>
      </c>
      <c r="N1944">
        <v>0</v>
      </c>
      <c r="O1944">
        <v>0</v>
      </c>
      <c r="P1944">
        <v>4</v>
      </c>
      <c r="Q1944">
        <v>35</v>
      </c>
      <c r="R1944">
        <v>2</v>
      </c>
      <c r="S1944">
        <f t="shared" si="375"/>
        <v>33</v>
      </c>
      <c r="T1944">
        <v>116</v>
      </c>
      <c r="U1944">
        <f t="shared" si="376"/>
        <v>0</v>
      </c>
      <c r="V1944">
        <f t="shared" si="384"/>
        <v>0</v>
      </c>
      <c r="W1944" s="1">
        <v>0.3556485355648536</v>
      </c>
      <c r="X1944">
        <f t="shared" si="377"/>
        <v>0</v>
      </c>
      <c r="Y1944">
        <f t="shared" si="378"/>
        <v>0</v>
      </c>
      <c r="Z1944">
        <f t="shared" si="379"/>
        <v>1</v>
      </c>
      <c r="AA1944">
        <f t="shared" si="380"/>
        <v>0</v>
      </c>
      <c r="AB1944">
        <f t="shared" si="372"/>
        <v>0</v>
      </c>
      <c r="AC1944">
        <f t="shared" si="381"/>
        <v>0</v>
      </c>
      <c r="AD1944" t="s">
        <v>9863</v>
      </c>
      <c r="AE1944">
        <f t="shared" si="382"/>
        <v>0</v>
      </c>
      <c r="AF1944">
        <f t="shared" si="383"/>
        <v>0</v>
      </c>
    </row>
    <row r="1945" spans="1:32" hidden="1" x14ac:dyDescent="0.25">
      <c r="A1945">
        <v>1991</v>
      </c>
      <c r="B1945">
        <v>3</v>
      </c>
      <c r="C1945">
        <v>72</v>
      </c>
      <c r="D1945" t="s">
        <v>27</v>
      </c>
      <c r="E1945" t="s">
        <v>3969</v>
      </c>
      <c r="F1945">
        <v>0</v>
      </c>
      <c r="G1945" t="s">
        <v>59</v>
      </c>
      <c r="H1945" t="s">
        <v>30</v>
      </c>
      <c r="I1945" t="s">
        <v>21</v>
      </c>
      <c r="J1945" t="s">
        <v>96</v>
      </c>
      <c r="K1945">
        <v>23</v>
      </c>
      <c r="L1945">
        <v>1997</v>
      </c>
      <c r="M1945">
        <f t="shared" si="374"/>
        <v>7</v>
      </c>
      <c r="N1945">
        <v>0</v>
      </c>
      <c r="O1945">
        <v>0</v>
      </c>
      <c r="P1945">
        <v>5</v>
      </c>
      <c r="Q1945">
        <v>35</v>
      </c>
      <c r="S1945">
        <f t="shared" si="375"/>
        <v>35</v>
      </c>
      <c r="T1945">
        <v>82</v>
      </c>
      <c r="U1945">
        <f t="shared" si="376"/>
        <v>0</v>
      </c>
      <c r="V1945">
        <f t="shared" si="384"/>
        <v>0</v>
      </c>
      <c r="W1945" s="1">
        <v>0.3556485355648536</v>
      </c>
      <c r="X1945">
        <f t="shared" si="377"/>
        <v>0</v>
      </c>
      <c r="Y1945">
        <f t="shared" si="378"/>
        <v>0</v>
      </c>
      <c r="Z1945">
        <f t="shared" si="379"/>
        <v>1</v>
      </c>
      <c r="AA1945">
        <f t="shared" si="380"/>
        <v>0</v>
      </c>
      <c r="AB1945">
        <f t="shared" si="372"/>
        <v>0</v>
      </c>
      <c r="AC1945">
        <f t="shared" si="381"/>
        <v>0</v>
      </c>
      <c r="AD1945" t="s">
        <v>9864</v>
      </c>
      <c r="AE1945">
        <f t="shared" si="382"/>
        <v>0</v>
      </c>
      <c r="AF1945">
        <f t="shared" si="383"/>
        <v>0</v>
      </c>
    </row>
    <row r="1946" spans="1:32" hidden="1" x14ac:dyDescent="0.25">
      <c r="A1946">
        <v>2006</v>
      </c>
      <c r="B1946">
        <v>5</v>
      </c>
      <c r="C1946">
        <v>161</v>
      </c>
      <c r="D1946" t="s">
        <v>126</v>
      </c>
      <c r="E1946" t="s">
        <v>7816</v>
      </c>
      <c r="F1946">
        <v>0</v>
      </c>
      <c r="G1946" t="s">
        <v>59</v>
      </c>
      <c r="H1946" t="s">
        <v>30</v>
      </c>
      <c r="I1946" t="s">
        <v>21</v>
      </c>
      <c r="J1946" t="s">
        <v>474</v>
      </c>
      <c r="K1946">
        <v>23</v>
      </c>
      <c r="L1946">
        <v>2013</v>
      </c>
      <c r="M1946">
        <f t="shared" si="374"/>
        <v>8</v>
      </c>
      <c r="N1946">
        <v>0</v>
      </c>
      <c r="O1946">
        <v>0</v>
      </c>
      <c r="P1946">
        <v>5</v>
      </c>
      <c r="Q1946">
        <v>35</v>
      </c>
      <c r="R1946">
        <v>35</v>
      </c>
      <c r="S1946">
        <f t="shared" si="375"/>
        <v>0</v>
      </c>
      <c r="T1946">
        <v>90</v>
      </c>
      <c r="U1946">
        <f t="shared" si="376"/>
        <v>0</v>
      </c>
      <c r="V1946">
        <f t="shared" si="384"/>
        <v>0</v>
      </c>
      <c r="W1946" s="1">
        <v>0.3556485355648536</v>
      </c>
      <c r="X1946">
        <f t="shared" si="377"/>
        <v>0</v>
      </c>
      <c r="Y1946">
        <f t="shared" si="378"/>
        <v>0</v>
      </c>
      <c r="Z1946">
        <f t="shared" si="379"/>
        <v>1</v>
      </c>
      <c r="AA1946">
        <f t="shared" si="380"/>
        <v>0</v>
      </c>
      <c r="AB1946">
        <f t="shared" si="372"/>
        <v>0</v>
      </c>
      <c r="AC1946">
        <f t="shared" si="381"/>
        <v>0</v>
      </c>
      <c r="AD1946" s="2" t="s">
        <v>9867</v>
      </c>
      <c r="AE1946">
        <f t="shared" si="382"/>
        <v>1</v>
      </c>
      <c r="AF1946">
        <f t="shared" si="383"/>
        <v>0</v>
      </c>
    </row>
    <row r="1947" spans="1:32" hidden="1" x14ac:dyDescent="0.25">
      <c r="A1947">
        <v>1988</v>
      </c>
      <c r="B1947">
        <v>6</v>
      </c>
      <c r="C1947">
        <v>140</v>
      </c>
      <c r="D1947" t="s">
        <v>44</v>
      </c>
      <c r="E1947" t="s">
        <v>3046</v>
      </c>
      <c r="F1947">
        <v>0</v>
      </c>
      <c r="G1947" t="s">
        <v>59</v>
      </c>
      <c r="H1947" t="s">
        <v>30</v>
      </c>
      <c r="I1947" t="s">
        <v>21</v>
      </c>
      <c r="J1947" t="s">
        <v>143</v>
      </c>
      <c r="K1947">
        <v>23</v>
      </c>
      <c r="L1947">
        <v>1994</v>
      </c>
      <c r="M1947">
        <f t="shared" si="374"/>
        <v>7</v>
      </c>
      <c r="N1947">
        <v>0</v>
      </c>
      <c r="O1947">
        <v>0</v>
      </c>
      <c r="P1947">
        <v>6</v>
      </c>
      <c r="Q1947">
        <v>35</v>
      </c>
      <c r="R1947">
        <v>29</v>
      </c>
      <c r="S1947">
        <f t="shared" si="375"/>
        <v>6</v>
      </c>
      <c r="T1947">
        <v>98</v>
      </c>
      <c r="U1947">
        <f t="shared" si="376"/>
        <v>0</v>
      </c>
      <c r="V1947">
        <f t="shared" si="384"/>
        <v>0</v>
      </c>
      <c r="W1947" s="1">
        <v>0.3556485355648536</v>
      </c>
      <c r="X1947">
        <f t="shared" si="377"/>
        <v>0</v>
      </c>
      <c r="Y1947">
        <f t="shared" si="378"/>
        <v>0</v>
      </c>
      <c r="Z1947">
        <f t="shared" si="379"/>
        <v>1</v>
      </c>
      <c r="AA1947">
        <f t="shared" si="380"/>
        <v>0</v>
      </c>
      <c r="AB1947">
        <f t="shared" si="372"/>
        <v>0</v>
      </c>
      <c r="AC1947">
        <f t="shared" si="381"/>
        <v>0</v>
      </c>
      <c r="AD1947" t="s">
        <v>9863</v>
      </c>
      <c r="AE1947">
        <f t="shared" si="382"/>
        <v>1</v>
      </c>
      <c r="AF1947">
        <f t="shared" si="383"/>
        <v>0</v>
      </c>
    </row>
    <row r="1948" spans="1:32" hidden="1" x14ac:dyDescent="0.25">
      <c r="A1948">
        <v>2004</v>
      </c>
      <c r="B1948">
        <v>6</v>
      </c>
      <c r="C1948">
        <v>174</v>
      </c>
      <c r="D1948" t="s">
        <v>85</v>
      </c>
      <c r="E1948" t="s">
        <v>7339</v>
      </c>
      <c r="F1948">
        <v>0</v>
      </c>
      <c r="G1948" t="s">
        <v>59</v>
      </c>
      <c r="H1948" t="s">
        <v>30</v>
      </c>
      <c r="I1948" t="s">
        <v>21</v>
      </c>
      <c r="J1948" t="s">
        <v>212</v>
      </c>
      <c r="K1948">
        <v>22</v>
      </c>
      <c r="L1948">
        <v>2012</v>
      </c>
      <c r="M1948">
        <f t="shared" si="374"/>
        <v>9</v>
      </c>
      <c r="N1948">
        <v>0</v>
      </c>
      <c r="O1948">
        <v>0</v>
      </c>
      <c r="P1948">
        <v>5</v>
      </c>
      <c r="Q1948">
        <v>35</v>
      </c>
      <c r="R1948">
        <v>22</v>
      </c>
      <c r="S1948">
        <f t="shared" si="375"/>
        <v>13</v>
      </c>
      <c r="T1948">
        <v>129</v>
      </c>
      <c r="U1948">
        <f t="shared" si="376"/>
        <v>0</v>
      </c>
      <c r="V1948">
        <f t="shared" si="384"/>
        <v>0</v>
      </c>
      <c r="W1948" s="1">
        <v>0.3556485355648536</v>
      </c>
      <c r="X1948">
        <f t="shared" si="377"/>
        <v>0</v>
      </c>
      <c r="Y1948">
        <f t="shared" si="378"/>
        <v>0</v>
      </c>
      <c r="Z1948">
        <f t="shared" si="379"/>
        <v>1</v>
      </c>
      <c r="AA1948">
        <f t="shared" si="380"/>
        <v>0</v>
      </c>
      <c r="AB1948">
        <f t="shared" si="372"/>
        <v>0</v>
      </c>
      <c r="AC1948">
        <f t="shared" si="381"/>
        <v>0</v>
      </c>
      <c r="AD1948" t="s">
        <v>9866</v>
      </c>
      <c r="AE1948">
        <f t="shared" si="382"/>
        <v>1</v>
      </c>
      <c r="AF1948">
        <f t="shared" si="383"/>
        <v>0</v>
      </c>
    </row>
    <row r="1949" spans="1:32" hidden="1" x14ac:dyDescent="0.25">
      <c r="A1949">
        <v>2010</v>
      </c>
      <c r="B1949">
        <v>2</v>
      </c>
      <c r="C1949">
        <v>43</v>
      </c>
      <c r="D1949" t="s">
        <v>38</v>
      </c>
      <c r="E1949" t="s">
        <v>8679</v>
      </c>
      <c r="F1949">
        <v>0</v>
      </c>
      <c r="G1949" t="s">
        <v>81</v>
      </c>
      <c r="H1949" t="s">
        <v>81</v>
      </c>
      <c r="I1949" t="s">
        <v>36</v>
      </c>
      <c r="J1949" t="s">
        <v>26</v>
      </c>
      <c r="K1949">
        <v>22</v>
      </c>
      <c r="L1949">
        <v>2012</v>
      </c>
      <c r="M1949">
        <f t="shared" si="374"/>
        <v>3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f t="shared" si="375"/>
        <v>0</v>
      </c>
      <c r="T1949">
        <v>3</v>
      </c>
      <c r="U1949">
        <f t="shared" si="376"/>
        <v>0</v>
      </c>
      <c r="V1949">
        <f t="shared" si="384"/>
        <v>1</v>
      </c>
      <c r="X1949">
        <f t="shared" si="377"/>
        <v>0</v>
      </c>
      <c r="Y1949">
        <f t="shared" si="378"/>
        <v>0</v>
      </c>
      <c r="Z1949">
        <f t="shared" si="379"/>
        <v>0</v>
      </c>
      <c r="AA1949">
        <f t="shared" si="380"/>
        <v>0</v>
      </c>
      <c r="AB1949">
        <f t="shared" si="372"/>
        <v>0</v>
      </c>
      <c r="AC1949">
        <f t="shared" si="381"/>
        <v>0</v>
      </c>
      <c r="AD1949" s="2" t="s">
        <v>9868</v>
      </c>
      <c r="AE1949">
        <f t="shared" si="382"/>
        <v>0</v>
      </c>
      <c r="AF1949">
        <f t="shared" si="383"/>
        <v>0</v>
      </c>
    </row>
    <row r="1950" spans="1:32" hidden="1" x14ac:dyDescent="0.25">
      <c r="A1950">
        <v>1992</v>
      </c>
      <c r="B1950">
        <v>1</v>
      </c>
      <c r="C1950">
        <v>23</v>
      </c>
      <c r="D1950" t="s">
        <v>217</v>
      </c>
      <c r="E1950" t="s">
        <v>4248</v>
      </c>
      <c r="F1950">
        <v>0</v>
      </c>
      <c r="G1950" t="s">
        <v>34</v>
      </c>
      <c r="H1950" t="s">
        <v>35</v>
      </c>
      <c r="I1950" t="s">
        <v>36</v>
      </c>
      <c r="J1950" t="s">
        <v>67</v>
      </c>
      <c r="K1950">
        <v>21</v>
      </c>
      <c r="L1950">
        <v>1999</v>
      </c>
      <c r="M1950">
        <f t="shared" si="374"/>
        <v>8</v>
      </c>
      <c r="N1950">
        <v>0</v>
      </c>
      <c r="O1950">
        <v>0</v>
      </c>
      <c r="P1950">
        <v>4</v>
      </c>
      <c r="Q1950">
        <v>34</v>
      </c>
      <c r="R1950">
        <v>31</v>
      </c>
      <c r="S1950">
        <f t="shared" si="375"/>
        <v>3</v>
      </c>
      <c r="T1950">
        <v>104</v>
      </c>
      <c r="U1950">
        <f t="shared" si="376"/>
        <v>0</v>
      </c>
      <c r="V1950">
        <f t="shared" si="384"/>
        <v>0</v>
      </c>
      <c r="W1950" s="1">
        <v>0.35458167330677282</v>
      </c>
      <c r="X1950">
        <f t="shared" si="377"/>
        <v>0</v>
      </c>
      <c r="Y1950">
        <f t="shared" si="378"/>
        <v>0</v>
      </c>
      <c r="Z1950">
        <f t="shared" si="379"/>
        <v>1</v>
      </c>
      <c r="AA1950">
        <f t="shared" si="380"/>
        <v>0</v>
      </c>
      <c r="AB1950">
        <f t="shared" si="372"/>
        <v>0</v>
      </c>
      <c r="AC1950">
        <f t="shared" si="381"/>
        <v>0</v>
      </c>
      <c r="AD1950" t="s">
        <v>9864</v>
      </c>
      <c r="AE1950">
        <f t="shared" si="382"/>
        <v>0</v>
      </c>
      <c r="AF1950">
        <f t="shared" si="383"/>
        <v>1</v>
      </c>
    </row>
    <row r="1951" spans="1:32" hidden="1" x14ac:dyDescent="0.25">
      <c r="A1951">
        <v>2007</v>
      </c>
      <c r="B1951">
        <v>1</v>
      </c>
      <c r="C1951">
        <v>26</v>
      </c>
      <c r="D1951" t="s">
        <v>182</v>
      </c>
      <c r="E1951" t="s">
        <v>7930</v>
      </c>
      <c r="F1951">
        <v>0</v>
      </c>
      <c r="G1951" t="s">
        <v>34</v>
      </c>
      <c r="H1951" t="s">
        <v>35</v>
      </c>
      <c r="I1951" t="s">
        <v>36</v>
      </c>
      <c r="J1951" t="s">
        <v>123</v>
      </c>
      <c r="K1951">
        <v>23</v>
      </c>
      <c r="L1951">
        <v>2014</v>
      </c>
      <c r="M1951">
        <f t="shared" si="374"/>
        <v>8</v>
      </c>
      <c r="N1951">
        <v>0</v>
      </c>
      <c r="O1951">
        <v>1</v>
      </c>
      <c r="P1951">
        <v>4</v>
      </c>
      <c r="Q1951">
        <v>34</v>
      </c>
      <c r="R1951">
        <v>34</v>
      </c>
      <c r="S1951">
        <f t="shared" si="375"/>
        <v>0</v>
      </c>
      <c r="T1951">
        <v>104</v>
      </c>
      <c r="U1951">
        <f t="shared" si="376"/>
        <v>0</v>
      </c>
      <c r="V1951">
        <f t="shared" si="384"/>
        <v>0</v>
      </c>
      <c r="W1951" s="1">
        <v>0.35458167330677282</v>
      </c>
      <c r="X1951">
        <f t="shared" si="377"/>
        <v>0</v>
      </c>
      <c r="Y1951">
        <f t="shared" si="378"/>
        <v>0</v>
      </c>
      <c r="Z1951">
        <f t="shared" si="379"/>
        <v>1</v>
      </c>
      <c r="AA1951">
        <f t="shared" si="380"/>
        <v>0</v>
      </c>
      <c r="AB1951">
        <f t="shared" si="372"/>
        <v>0</v>
      </c>
      <c r="AC1951">
        <f t="shared" si="381"/>
        <v>0</v>
      </c>
      <c r="AD1951" s="2" t="s">
        <v>9867</v>
      </c>
      <c r="AE1951">
        <f t="shared" si="382"/>
        <v>0</v>
      </c>
      <c r="AF1951">
        <f t="shared" si="383"/>
        <v>1</v>
      </c>
    </row>
    <row r="1952" spans="1:32" hidden="1" x14ac:dyDescent="0.25">
      <c r="A1952">
        <v>2009</v>
      </c>
      <c r="B1952">
        <v>1</v>
      </c>
      <c r="C1952">
        <v>3</v>
      </c>
      <c r="D1952" t="s">
        <v>57</v>
      </c>
      <c r="E1952" t="s">
        <v>8395</v>
      </c>
      <c r="F1952">
        <v>0</v>
      </c>
      <c r="G1952" t="s">
        <v>34</v>
      </c>
      <c r="H1952" t="s">
        <v>35</v>
      </c>
      <c r="I1952" t="s">
        <v>36</v>
      </c>
      <c r="J1952" t="s">
        <v>106</v>
      </c>
      <c r="K1952">
        <v>23</v>
      </c>
      <c r="L1952">
        <v>2016</v>
      </c>
      <c r="M1952">
        <f t="shared" si="374"/>
        <v>8</v>
      </c>
      <c r="N1952">
        <v>0</v>
      </c>
      <c r="O1952">
        <v>0</v>
      </c>
      <c r="P1952">
        <v>7</v>
      </c>
      <c r="Q1952">
        <v>34</v>
      </c>
      <c r="R1952">
        <v>23</v>
      </c>
      <c r="S1952">
        <f t="shared" si="375"/>
        <v>11</v>
      </c>
      <c r="T1952">
        <v>122</v>
      </c>
      <c r="U1952">
        <f t="shared" si="376"/>
        <v>0</v>
      </c>
      <c r="V1952">
        <f t="shared" si="384"/>
        <v>0</v>
      </c>
      <c r="W1952" s="1">
        <v>0.35458167330677282</v>
      </c>
      <c r="X1952">
        <f t="shared" si="377"/>
        <v>0</v>
      </c>
      <c r="Y1952">
        <f t="shared" si="378"/>
        <v>0</v>
      </c>
      <c r="Z1952">
        <f t="shared" si="379"/>
        <v>1</v>
      </c>
      <c r="AA1952">
        <f t="shared" si="380"/>
        <v>0</v>
      </c>
      <c r="AB1952">
        <f t="shared" si="372"/>
        <v>0</v>
      </c>
      <c r="AC1952">
        <f t="shared" si="381"/>
        <v>0</v>
      </c>
      <c r="AD1952" s="2" t="s">
        <v>9867</v>
      </c>
      <c r="AE1952">
        <f t="shared" si="382"/>
        <v>0</v>
      </c>
      <c r="AF1952">
        <f t="shared" si="383"/>
        <v>1</v>
      </c>
    </row>
    <row r="1953" spans="1:32" hidden="1" x14ac:dyDescent="0.25">
      <c r="A1953">
        <v>2011</v>
      </c>
      <c r="B1953">
        <v>1</v>
      </c>
      <c r="C1953">
        <v>7</v>
      </c>
      <c r="D1953" t="s">
        <v>62</v>
      </c>
      <c r="E1953" t="s">
        <v>8888</v>
      </c>
      <c r="F1953">
        <v>0</v>
      </c>
      <c r="G1953" t="s">
        <v>34</v>
      </c>
      <c r="H1953" t="s">
        <v>35</v>
      </c>
      <c r="I1953" t="s">
        <v>36</v>
      </c>
      <c r="J1953" t="s">
        <v>223</v>
      </c>
      <c r="K1953">
        <v>21</v>
      </c>
      <c r="L1953">
        <v>2020</v>
      </c>
      <c r="M1953">
        <f t="shared" si="374"/>
        <v>10</v>
      </c>
      <c r="N1953">
        <v>1</v>
      </c>
      <c r="O1953">
        <v>1</v>
      </c>
      <c r="P1953">
        <v>4</v>
      </c>
      <c r="Q1953">
        <v>34</v>
      </c>
      <c r="R1953">
        <v>24</v>
      </c>
      <c r="S1953">
        <f t="shared" si="375"/>
        <v>10</v>
      </c>
      <c r="T1953">
        <v>75</v>
      </c>
      <c r="U1953">
        <f t="shared" si="376"/>
        <v>0</v>
      </c>
      <c r="V1953">
        <f t="shared" si="384"/>
        <v>0</v>
      </c>
      <c r="W1953" s="1">
        <v>0.35458167330677282</v>
      </c>
      <c r="X1953">
        <f t="shared" si="377"/>
        <v>0</v>
      </c>
      <c r="Y1953">
        <f t="shared" si="378"/>
        <v>0</v>
      </c>
      <c r="Z1953">
        <f t="shared" si="379"/>
        <v>1</v>
      </c>
      <c r="AA1953">
        <f t="shared" si="380"/>
        <v>0</v>
      </c>
      <c r="AB1953">
        <f t="shared" si="372"/>
        <v>0</v>
      </c>
      <c r="AC1953">
        <f t="shared" si="381"/>
        <v>0</v>
      </c>
      <c r="AD1953" s="2" t="s">
        <v>9868</v>
      </c>
      <c r="AE1953">
        <f t="shared" si="382"/>
        <v>0</v>
      </c>
      <c r="AF1953">
        <f t="shared" si="383"/>
        <v>1</v>
      </c>
    </row>
    <row r="1954" spans="1:32" hidden="1" x14ac:dyDescent="0.25">
      <c r="A1954">
        <v>1996</v>
      </c>
      <c r="B1954">
        <v>2</v>
      </c>
      <c r="C1954">
        <v>37</v>
      </c>
      <c r="D1954" t="s">
        <v>182</v>
      </c>
      <c r="E1954" t="s">
        <v>5256</v>
      </c>
      <c r="F1954">
        <v>0</v>
      </c>
      <c r="G1954" t="s">
        <v>34</v>
      </c>
      <c r="H1954" t="s">
        <v>35</v>
      </c>
      <c r="I1954" t="s">
        <v>36</v>
      </c>
      <c r="J1954" t="s">
        <v>234</v>
      </c>
      <c r="K1954">
        <v>21</v>
      </c>
      <c r="L1954">
        <v>2003</v>
      </c>
      <c r="M1954">
        <f t="shared" si="374"/>
        <v>8</v>
      </c>
      <c r="N1954">
        <v>0</v>
      </c>
      <c r="O1954">
        <v>0</v>
      </c>
      <c r="P1954">
        <v>5</v>
      </c>
      <c r="Q1954">
        <v>34</v>
      </c>
      <c r="R1954">
        <v>18</v>
      </c>
      <c r="S1954">
        <f t="shared" si="375"/>
        <v>16</v>
      </c>
      <c r="T1954">
        <v>108</v>
      </c>
      <c r="U1954">
        <f t="shared" si="376"/>
        <v>0</v>
      </c>
      <c r="V1954">
        <f t="shared" si="384"/>
        <v>0</v>
      </c>
      <c r="W1954" s="1">
        <v>0.35458167330677282</v>
      </c>
      <c r="X1954">
        <f t="shared" si="377"/>
        <v>0</v>
      </c>
      <c r="Y1954">
        <f t="shared" si="378"/>
        <v>0</v>
      </c>
      <c r="Z1954">
        <f t="shared" si="379"/>
        <v>1</v>
      </c>
      <c r="AA1954">
        <f t="shared" si="380"/>
        <v>0</v>
      </c>
      <c r="AB1954">
        <f t="shared" si="372"/>
        <v>0</v>
      </c>
      <c r="AC1954">
        <f t="shared" si="381"/>
        <v>0</v>
      </c>
      <c r="AD1954" t="s">
        <v>9865</v>
      </c>
      <c r="AE1954">
        <f t="shared" si="382"/>
        <v>0</v>
      </c>
      <c r="AF1954">
        <f t="shared" si="383"/>
        <v>0</v>
      </c>
    </row>
    <row r="1955" spans="1:32" hidden="1" x14ac:dyDescent="0.25">
      <c r="A1955">
        <v>2006</v>
      </c>
      <c r="B1955">
        <v>3</v>
      </c>
      <c r="C1955">
        <v>92</v>
      </c>
      <c r="D1955" t="s">
        <v>182</v>
      </c>
      <c r="E1955" t="s">
        <v>7749</v>
      </c>
      <c r="F1955">
        <v>0</v>
      </c>
      <c r="G1955" t="s">
        <v>34</v>
      </c>
      <c r="H1955" t="s">
        <v>35</v>
      </c>
      <c r="I1955" t="s">
        <v>36</v>
      </c>
      <c r="J1955" t="s">
        <v>313</v>
      </c>
      <c r="K1955">
        <v>24</v>
      </c>
      <c r="L1955">
        <v>2015</v>
      </c>
      <c r="M1955">
        <f t="shared" si="374"/>
        <v>10</v>
      </c>
      <c r="N1955">
        <v>0</v>
      </c>
      <c r="O1955">
        <v>1</v>
      </c>
      <c r="P1955">
        <v>5</v>
      </c>
      <c r="Q1955">
        <v>34</v>
      </c>
      <c r="R1955">
        <v>23</v>
      </c>
      <c r="S1955">
        <f t="shared" si="375"/>
        <v>11</v>
      </c>
      <c r="T1955">
        <v>147</v>
      </c>
      <c r="U1955">
        <f t="shared" si="376"/>
        <v>0</v>
      </c>
      <c r="V1955">
        <f t="shared" si="384"/>
        <v>0</v>
      </c>
      <c r="W1955" s="1">
        <v>0.35458167330677282</v>
      </c>
      <c r="X1955">
        <f t="shared" si="377"/>
        <v>0</v>
      </c>
      <c r="Y1955">
        <f t="shared" si="378"/>
        <v>0</v>
      </c>
      <c r="Z1955">
        <f t="shared" si="379"/>
        <v>1</v>
      </c>
      <c r="AA1955">
        <f t="shared" si="380"/>
        <v>0</v>
      </c>
      <c r="AB1955">
        <f t="shared" si="372"/>
        <v>0</v>
      </c>
      <c r="AC1955">
        <f t="shared" si="381"/>
        <v>0</v>
      </c>
      <c r="AD1955" s="2" t="s">
        <v>9867</v>
      </c>
      <c r="AE1955">
        <f t="shared" si="382"/>
        <v>0</v>
      </c>
      <c r="AF1955">
        <f t="shared" si="383"/>
        <v>0</v>
      </c>
    </row>
    <row r="1956" spans="1:32" hidden="1" x14ac:dyDescent="0.25">
      <c r="A1956">
        <v>2011</v>
      </c>
      <c r="B1956">
        <v>3</v>
      </c>
      <c r="C1956">
        <v>86</v>
      </c>
      <c r="D1956" t="s">
        <v>57</v>
      </c>
      <c r="E1956" t="s">
        <v>8962</v>
      </c>
      <c r="F1956">
        <v>0</v>
      </c>
      <c r="G1956" t="s">
        <v>34</v>
      </c>
      <c r="H1956" t="s">
        <v>35</v>
      </c>
      <c r="I1956" t="s">
        <v>36</v>
      </c>
      <c r="J1956" t="s">
        <v>523</v>
      </c>
      <c r="K1956">
        <v>22</v>
      </c>
      <c r="L1956">
        <v>2020</v>
      </c>
      <c r="M1956">
        <f t="shared" si="374"/>
        <v>10</v>
      </c>
      <c r="N1956">
        <v>0</v>
      </c>
      <c r="O1956">
        <v>0</v>
      </c>
      <c r="P1956">
        <v>3</v>
      </c>
      <c r="Q1956">
        <v>34</v>
      </c>
      <c r="R1956">
        <v>30</v>
      </c>
      <c r="S1956">
        <f t="shared" si="375"/>
        <v>4</v>
      </c>
      <c r="T1956">
        <v>133</v>
      </c>
      <c r="U1956">
        <f t="shared" si="376"/>
        <v>0</v>
      </c>
      <c r="V1956">
        <f t="shared" si="384"/>
        <v>0</v>
      </c>
      <c r="W1956" s="1">
        <v>0.35458167330677282</v>
      </c>
      <c r="X1956">
        <f t="shared" si="377"/>
        <v>0</v>
      </c>
      <c r="Y1956">
        <f t="shared" si="378"/>
        <v>0</v>
      </c>
      <c r="Z1956">
        <f t="shared" si="379"/>
        <v>1</v>
      </c>
      <c r="AA1956">
        <f t="shared" si="380"/>
        <v>0</v>
      </c>
      <c r="AB1956">
        <f t="shared" si="372"/>
        <v>0</v>
      </c>
      <c r="AC1956">
        <f t="shared" si="381"/>
        <v>0</v>
      </c>
      <c r="AD1956" s="2" t="s">
        <v>9868</v>
      </c>
      <c r="AE1956">
        <f t="shared" si="382"/>
        <v>0</v>
      </c>
      <c r="AF1956">
        <f t="shared" si="383"/>
        <v>0</v>
      </c>
    </row>
    <row r="1957" spans="1:32" hidden="1" x14ac:dyDescent="0.25">
      <c r="A1957">
        <v>2012</v>
      </c>
      <c r="B1957">
        <v>3</v>
      </c>
      <c r="C1957">
        <v>81</v>
      </c>
      <c r="D1957" t="s">
        <v>182</v>
      </c>
      <c r="E1957" t="s">
        <v>9195</v>
      </c>
      <c r="F1957">
        <v>0</v>
      </c>
      <c r="G1957" t="s">
        <v>34</v>
      </c>
      <c r="H1957" t="s">
        <v>35</v>
      </c>
      <c r="I1957" t="s">
        <v>36</v>
      </c>
      <c r="J1957" t="s">
        <v>564</v>
      </c>
      <c r="K1957">
        <v>22</v>
      </c>
      <c r="L1957">
        <v>2020</v>
      </c>
      <c r="M1957">
        <f t="shared" si="374"/>
        <v>9</v>
      </c>
      <c r="N1957">
        <v>0</v>
      </c>
      <c r="O1957">
        <v>0</v>
      </c>
      <c r="P1957">
        <v>5</v>
      </c>
      <c r="Q1957">
        <v>34</v>
      </c>
      <c r="R1957">
        <v>34</v>
      </c>
      <c r="S1957">
        <f t="shared" si="375"/>
        <v>0</v>
      </c>
      <c r="T1957">
        <v>112</v>
      </c>
      <c r="U1957">
        <f t="shared" si="376"/>
        <v>0</v>
      </c>
      <c r="V1957">
        <f t="shared" si="384"/>
        <v>0</v>
      </c>
      <c r="W1957" s="1">
        <v>0.35458167330677282</v>
      </c>
      <c r="X1957">
        <f t="shared" si="377"/>
        <v>0</v>
      </c>
      <c r="Y1957">
        <f t="shared" si="378"/>
        <v>0</v>
      </c>
      <c r="Z1957">
        <f t="shared" si="379"/>
        <v>1</v>
      </c>
      <c r="AA1957">
        <f t="shared" si="380"/>
        <v>0</v>
      </c>
      <c r="AB1957">
        <f t="shared" si="372"/>
        <v>0</v>
      </c>
      <c r="AC1957">
        <f t="shared" si="381"/>
        <v>0</v>
      </c>
      <c r="AD1957" s="2" t="s">
        <v>9868</v>
      </c>
      <c r="AE1957">
        <f t="shared" si="382"/>
        <v>0</v>
      </c>
      <c r="AF1957">
        <f t="shared" si="383"/>
        <v>0</v>
      </c>
    </row>
    <row r="1958" spans="1:32" hidden="1" x14ac:dyDescent="0.25">
      <c r="A1958">
        <v>1983</v>
      </c>
      <c r="B1958">
        <v>4</v>
      </c>
      <c r="C1958">
        <v>111</v>
      </c>
      <c r="D1958" t="s">
        <v>41</v>
      </c>
      <c r="E1958" t="s">
        <v>1351</v>
      </c>
      <c r="F1958">
        <v>0</v>
      </c>
      <c r="G1958" t="s">
        <v>34</v>
      </c>
      <c r="H1958" t="s">
        <v>35</v>
      </c>
      <c r="I1958" t="s">
        <v>36</v>
      </c>
      <c r="J1958" t="s">
        <v>336</v>
      </c>
      <c r="K1958">
        <v>23</v>
      </c>
      <c r="L1958">
        <v>1990</v>
      </c>
      <c r="M1958">
        <f t="shared" si="374"/>
        <v>8</v>
      </c>
      <c r="N1958">
        <v>0</v>
      </c>
      <c r="O1958">
        <v>0</v>
      </c>
      <c r="P1958">
        <v>6</v>
      </c>
      <c r="Q1958">
        <v>34</v>
      </c>
      <c r="R1958">
        <v>34</v>
      </c>
      <c r="S1958">
        <f t="shared" si="375"/>
        <v>0</v>
      </c>
      <c r="T1958">
        <v>96</v>
      </c>
      <c r="U1958">
        <f t="shared" si="376"/>
        <v>0</v>
      </c>
      <c r="V1958">
        <f t="shared" si="384"/>
        <v>0</v>
      </c>
      <c r="W1958" s="1">
        <v>0.35458167330677282</v>
      </c>
      <c r="X1958">
        <f t="shared" si="377"/>
        <v>0</v>
      </c>
      <c r="Y1958">
        <f t="shared" si="378"/>
        <v>0</v>
      </c>
      <c r="Z1958">
        <f t="shared" si="379"/>
        <v>1</v>
      </c>
      <c r="AA1958">
        <f t="shared" si="380"/>
        <v>0</v>
      </c>
      <c r="AB1958">
        <f t="shared" si="372"/>
        <v>0</v>
      </c>
      <c r="AC1958">
        <f t="shared" si="381"/>
        <v>0</v>
      </c>
      <c r="AD1958" t="s">
        <v>9862</v>
      </c>
      <c r="AE1958">
        <f t="shared" si="382"/>
        <v>0</v>
      </c>
      <c r="AF1958">
        <f t="shared" si="383"/>
        <v>0</v>
      </c>
    </row>
    <row r="1959" spans="1:32" hidden="1" x14ac:dyDescent="0.25">
      <c r="A1959">
        <v>1998</v>
      </c>
      <c r="B1959">
        <v>4</v>
      </c>
      <c r="C1959">
        <v>112</v>
      </c>
      <c r="D1959" t="s">
        <v>91</v>
      </c>
      <c r="E1959" t="s">
        <v>5818</v>
      </c>
      <c r="F1959">
        <v>0</v>
      </c>
      <c r="G1959" t="s">
        <v>34</v>
      </c>
      <c r="H1959" t="s">
        <v>35</v>
      </c>
      <c r="I1959" t="s">
        <v>36</v>
      </c>
      <c r="J1959" t="s">
        <v>141</v>
      </c>
      <c r="K1959">
        <v>22</v>
      </c>
      <c r="L1959">
        <v>2004</v>
      </c>
      <c r="M1959">
        <f t="shared" si="374"/>
        <v>7</v>
      </c>
      <c r="N1959">
        <v>0</v>
      </c>
      <c r="O1959">
        <v>0</v>
      </c>
      <c r="P1959">
        <v>4</v>
      </c>
      <c r="Q1959">
        <v>34</v>
      </c>
      <c r="R1959">
        <v>33</v>
      </c>
      <c r="S1959">
        <f t="shared" si="375"/>
        <v>1</v>
      </c>
      <c r="T1959">
        <v>93</v>
      </c>
      <c r="U1959">
        <f t="shared" si="376"/>
        <v>0</v>
      </c>
      <c r="V1959">
        <f t="shared" si="384"/>
        <v>0</v>
      </c>
      <c r="W1959" s="1">
        <v>0.35458167330677282</v>
      </c>
      <c r="X1959">
        <f t="shared" si="377"/>
        <v>0</v>
      </c>
      <c r="Y1959">
        <f t="shared" si="378"/>
        <v>0</v>
      </c>
      <c r="Z1959">
        <f t="shared" si="379"/>
        <v>1</v>
      </c>
      <c r="AA1959">
        <f t="shared" si="380"/>
        <v>0</v>
      </c>
      <c r="AB1959">
        <f t="shared" si="372"/>
        <v>0</v>
      </c>
      <c r="AC1959">
        <f t="shared" si="381"/>
        <v>0</v>
      </c>
      <c r="AD1959" t="s">
        <v>9865</v>
      </c>
      <c r="AE1959">
        <f t="shared" si="382"/>
        <v>0</v>
      </c>
      <c r="AF1959">
        <f t="shared" si="383"/>
        <v>0</v>
      </c>
    </row>
    <row r="1960" spans="1:32" hidden="1" x14ac:dyDescent="0.25">
      <c r="A1960">
        <v>2013</v>
      </c>
      <c r="B1960">
        <v>4</v>
      </c>
      <c r="C1960">
        <v>129</v>
      </c>
      <c r="D1960" t="s">
        <v>38</v>
      </c>
      <c r="E1960" t="s">
        <v>9488</v>
      </c>
      <c r="F1960">
        <v>0</v>
      </c>
      <c r="G1960" t="s">
        <v>34</v>
      </c>
      <c r="H1960" t="s">
        <v>35</v>
      </c>
      <c r="I1960" t="s">
        <v>36</v>
      </c>
      <c r="J1960" t="s">
        <v>202</v>
      </c>
      <c r="K1960">
        <v>22</v>
      </c>
      <c r="L1960">
        <v>2021</v>
      </c>
      <c r="M1960">
        <f t="shared" si="374"/>
        <v>9</v>
      </c>
      <c r="N1960">
        <v>0</v>
      </c>
      <c r="O1960">
        <v>0</v>
      </c>
      <c r="P1960">
        <v>4</v>
      </c>
      <c r="Q1960">
        <v>34</v>
      </c>
      <c r="R1960">
        <v>1</v>
      </c>
      <c r="S1960">
        <f t="shared" si="375"/>
        <v>33</v>
      </c>
      <c r="T1960">
        <v>100</v>
      </c>
      <c r="U1960">
        <f t="shared" si="376"/>
        <v>0</v>
      </c>
      <c r="V1960">
        <f t="shared" si="384"/>
        <v>0</v>
      </c>
      <c r="W1960" s="1">
        <v>0.35458167330677282</v>
      </c>
      <c r="X1960">
        <f t="shared" si="377"/>
        <v>0</v>
      </c>
      <c r="Y1960">
        <f t="shared" si="378"/>
        <v>0</v>
      </c>
      <c r="Z1960">
        <f t="shared" si="379"/>
        <v>1</v>
      </c>
      <c r="AA1960">
        <f t="shared" si="380"/>
        <v>0</v>
      </c>
      <c r="AB1960">
        <f t="shared" si="372"/>
        <v>0</v>
      </c>
      <c r="AC1960">
        <f t="shared" si="381"/>
        <v>0</v>
      </c>
      <c r="AD1960" s="2" t="s">
        <v>9868</v>
      </c>
      <c r="AE1960">
        <f t="shared" si="382"/>
        <v>0</v>
      </c>
      <c r="AF1960">
        <f t="shared" si="383"/>
        <v>0</v>
      </c>
    </row>
    <row r="1961" spans="1:32" hidden="1" x14ac:dyDescent="0.25">
      <c r="A1961">
        <v>2005</v>
      </c>
      <c r="B1961">
        <v>1</v>
      </c>
      <c r="C1961">
        <v>26</v>
      </c>
      <c r="D1961" t="s">
        <v>55</v>
      </c>
      <c r="E1961" t="s">
        <v>7441</v>
      </c>
      <c r="F1961">
        <v>0</v>
      </c>
      <c r="G1961" t="s">
        <v>110</v>
      </c>
      <c r="H1961" t="s">
        <v>30</v>
      </c>
      <c r="I1961" t="s">
        <v>21</v>
      </c>
      <c r="J1961" t="s">
        <v>162</v>
      </c>
      <c r="K1961">
        <v>23</v>
      </c>
      <c r="L1961">
        <v>2014</v>
      </c>
      <c r="M1961">
        <f t="shared" si="374"/>
        <v>10</v>
      </c>
      <c r="N1961">
        <v>0</v>
      </c>
      <c r="O1961">
        <v>0</v>
      </c>
      <c r="P1961">
        <v>6</v>
      </c>
      <c r="Q1961">
        <v>38</v>
      </c>
      <c r="R1961">
        <v>29</v>
      </c>
      <c r="S1961">
        <f t="shared" si="375"/>
        <v>9</v>
      </c>
      <c r="T1961">
        <v>137</v>
      </c>
      <c r="U1961">
        <f t="shared" si="376"/>
        <v>0</v>
      </c>
      <c r="V1961">
        <f t="shared" si="384"/>
        <v>0</v>
      </c>
      <c r="W1961" s="1">
        <v>0.34962256654747714</v>
      </c>
      <c r="X1961">
        <f t="shared" si="377"/>
        <v>0</v>
      </c>
      <c r="Y1961">
        <f t="shared" si="378"/>
        <v>0</v>
      </c>
      <c r="Z1961">
        <f t="shared" si="379"/>
        <v>1</v>
      </c>
      <c r="AA1961">
        <f t="shared" si="380"/>
        <v>0</v>
      </c>
      <c r="AB1961">
        <f t="shared" si="372"/>
        <v>0</v>
      </c>
      <c r="AC1961">
        <f t="shared" si="381"/>
        <v>0</v>
      </c>
      <c r="AD1961" s="2" t="s">
        <v>9867</v>
      </c>
      <c r="AE1961">
        <f t="shared" si="382"/>
        <v>0</v>
      </c>
      <c r="AF1961">
        <f t="shared" si="383"/>
        <v>1</v>
      </c>
    </row>
    <row r="1962" spans="1:32" hidden="1" x14ac:dyDescent="0.25">
      <c r="A1962">
        <v>1983</v>
      </c>
      <c r="B1962">
        <v>2</v>
      </c>
      <c r="C1962">
        <v>45</v>
      </c>
      <c r="D1962" t="s">
        <v>88</v>
      </c>
      <c r="E1962" t="s">
        <v>1287</v>
      </c>
      <c r="F1962">
        <v>0</v>
      </c>
      <c r="G1962" t="s">
        <v>110</v>
      </c>
      <c r="H1962" t="s">
        <v>30</v>
      </c>
      <c r="I1962" t="s">
        <v>21</v>
      </c>
      <c r="J1962" t="s">
        <v>195</v>
      </c>
      <c r="K1962">
        <v>23</v>
      </c>
      <c r="L1962">
        <v>1992</v>
      </c>
      <c r="M1962">
        <f t="shared" si="374"/>
        <v>10</v>
      </c>
      <c r="N1962">
        <v>0</v>
      </c>
      <c r="O1962">
        <v>0</v>
      </c>
      <c r="P1962">
        <v>7</v>
      </c>
      <c r="Q1962">
        <v>38</v>
      </c>
      <c r="R1962">
        <v>38</v>
      </c>
      <c r="S1962">
        <f t="shared" si="375"/>
        <v>0</v>
      </c>
      <c r="T1962">
        <v>118</v>
      </c>
      <c r="U1962">
        <f t="shared" si="376"/>
        <v>0</v>
      </c>
      <c r="V1962">
        <f t="shared" si="384"/>
        <v>0</v>
      </c>
      <c r="W1962" s="1">
        <v>0.34962256654747714</v>
      </c>
      <c r="X1962">
        <f t="shared" si="377"/>
        <v>0</v>
      </c>
      <c r="Y1962">
        <f t="shared" si="378"/>
        <v>0</v>
      </c>
      <c r="Z1962">
        <f t="shared" si="379"/>
        <v>1</v>
      </c>
      <c r="AA1962">
        <f t="shared" si="380"/>
        <v>0</v>
      </c>
      <c r="AB1962">
        <f t="shared" si="372"/>
        <v>0</v>
      </c>
      <c r="AC1962">
        <f t="shared" si="381"/>
        <v>0</v>
      </c>
      <c r="AD1962" t="s">
        <v>9862</v>
      </c>
      <c r="AE1962">
        <f t="shared" si="382"/>
        <v>0</v>
      </c>
      <c r="AF1962">
        <f t="shared" si="383"/>
        <v>0</v>
      </c>
    </row>
    <row r="1963" spans="1:32" hidden="1" x14ac:dyDescent="0.25">
      <c r="A1963">
        <v>2002</v>
      </c>
      <c r="B1963">
        <v>1</v>
      </c>
      <c r="C1963">
        <v>1</v>
      </c>
      <c r="D1963" t="s">
        <v>119</v>
      </c>
      <c r="E1963" t="s">
        <v>6670</v>
      </c>
      <c r="F1963">
        <v>0</v>
      </c>
      <c r="G1963" t="s">
        <v>70</v>
      </c>
      <c r="H1963" t="s">
        <v>70</v>
      </c>
      <c r="I1963" t="s">
        <v>21</v>
      </c>
      <c r="J1963" t="s">
        <v>580</v>
      </c>
      <c r="K1963">
        <v>23</v>
      </c>
      <c r="L1963">
        <v>2012</v>
      </c>
      <c r="M1963">
        <f t="shared" si="374"/>
        <v>11</v>
      </c>
      <c r="N1963">
        <v>0</v>
      </c>
      <c r="O1963">
        <v>0</v>
      </c>
      <c r="P1963">
        <v>5</v>
      </c>
      <c r="Q1963">
        <v>45</v>
      </c>
      <c r="R1963">
        <v>42</v>
      </c>
      <c r="S1963">
        <f t="shared" si="375"/>
        <v>3</v>
      </c>
      <c r="T1963">
        <v>94</v>
      </c>
      <c r="U1963">
        <f t="shared" si="376"/>
        <v>0</v>
      </c>
      <c r="V1963">
        <f t="shared" si="384"/>
        <v>0</v>
      </c>
      <c r="W1963" s="1">
        <v>0.34771573604060912</v>
      </c>
      <c r="X1963">
        <f t="shared" si="377"/>
        <v>0</v>
      </c>
      <c r="Y1963">
        <f t="shared" si="378"/>
        <v>0</v>
      </c>
      <c r="Z1963">
        <f t="shared" si="379"/>
        <v>1</v>
      </c>
      <c r="AA1963">
        <f t="shared" si="380"/>
        <v>0</v>
      </c>
      <c r="AB1963">
        <f t="shared" ref="AB1963:AB2026" si="385">IF(AND(W1963&gt;1.49,W1963&lt;2.49),1,0)</f>
        <v>0</v>
      </c>
      <c r="AC1963">
        <f t="shared" si="381"/>
        <v>0</v>
      </c>
      <c r="AD1963" t="s">
        <v>9866</v>
      </c>
      <c r="AE1963">
        <f t="shared" si="382"/>
        <v>0</v>
      </c>
      <c r="AF1963">
        <f t="shared" si="383"/>
        <v>1</v>
      </c>
    </row>
    <row r="1964" spans="1:32" hidden="1" x14ac:dyDescent="0.25">
      <c r="A1964">
        <v>2011</v>
      </c>
      <c r="B1964">
        <v>2</v>
      </c>
      <c r="C1964">
        <v>36</v>
      </c>
      <c r="D1964" t="s">
        <v>62</v>
      </c>
      <c r="E1964" t="s">
        <v>8914</v>
      </c>
      <c r="F1964">
        <v>0</v>
      </c>
      <c r="G1964" t="s">
        <v>70</v>
      </c>
      <c r="H1964" t="s">
        <v>70</v>
      </c>
      <c r="I1964" t="s">
        <v>21</v>
      </c>
      <c r="J1964" t="s">
        <v>679</v>
      </c>
      <c r="K1964">
        <v>23</v>
      </c>
      <c r="L1964">
        <v>2016</v>
      </c>
      <c r="M1964">
        <f t="shared" si="374"/>
        <v>6</v>
      </c>
      <c r="N1964">
        <v>0</v>
      </c>
      <c r="O1964">
        <v>0</v>
      </c>
      <c r="P1964">
        <v>4</v>
      </c>
      <c r="Q1964">
        <v>45</v>
      </c>
      <c r="R1964">
        <v>45</v>
      </c>
      <c r="S1964">
        <f t="shared" si="375"/>
        <v>0</v>
      </c>
      <c r="T1964">
        <v>69</v>
      </c>
      <c r="U1964">
        <f t="shared" si="376"/>
        <v>0</v>
      </c>
      <c r="V1964">
        <f t="shared" si="384"/>
        <v>0</v>
      </c>
      <c r="W1964" s="1">
        <v>0.34771573604060912</v>
      </c>
      <c r="X1964">
        <f t="shared" si="377"/>
        <v>0</v>
      </c>
      <c r="Y1964">
        <f t="shared" si="378"/>
        <v>0</v>
      </c>
      <c r="Z1964">
        <f t="shared" si="379"/>
        <v>1</v>
      </c>
      <c r="AA1964">
        <f t="shared" si="380"/>
        <v>0</v>
      </c>
      <c r="AB1964">
        <f t="shared" si="385"/>
        <v>0</v>
      </c>
      <c r="AC1964">
        <f t="shared" si="381"/>
        <v>0</v>
      </c>
      <c r="AD1964" s="2" t="s">
        <v>9868</v>
      </c>
      <c r="AE1964">
        <f t="shared" si="382"/>
        <v>0</v>
      </c>
      <c r="AF1964">
        <f t="shared" si="383"/>
        <v>0</v>
      </c>
    </row>
    <row r="1965" spans="1:32" hidden="1" x14ac:dyDescent="0.25">
      <c r="A1965">
        <v>2002</v>
      </c>
      <c r="B1965">
        <v>1</v>
      </c>
      <c r="C1965">
        <v>28</v>
      </c>
      <c r="D1965" t="s">
        <v>55</v>
      </c>
      <c r="E1965" t="s">
        <v>6695</v>
      </c>
      <c r="F1965">
        <v>0</v>
      </c>
      <c r="G1965" t="s">
        <v>46</v>
      </c>
      <c r="H1965" t="s">
        <v>46</v>
      </c>
      <c r="I1965" t="s">
        <v>21</v>
      </c>
      <c r="J1965" t="s">
        <v>54</v>
      </c>
      <c r="K1965">
        <v>22</v>
      </c>
      <c r="L1965">
        <v>2010</v>
      </c>
      <c r="M1965">
        <f t="shared" si="374"/>
        <v>9</v>
      </c>
      <c r="N1965">
        <v>0</v>
      </c>
      <c r="O1965">
        <v>0</v>
      </c>
      <c r="P1965">
        <v>2</v>
      </c>
      <c r="Q1965">
        <v>18</v>
      </c>
      <c r="R1965">
        <v>13</v>
      </c>
      <c r="S1965">
        <f t="shared" si="375"/>
        <v>5</v>
      </c>
      <c r="T1965">
        <v>121</v>
      </c>
      <c r="U1965">
        <f t="shared" si="376"/>
        <v>0</v>
      </c>
      <c r="V1965">
        <f t="shared" si="384"/>
        <v>0</v>
      </c>
      <c r="W1965" s="1">
        <v>0.34228187919463082</v>
      </c>
      <c r="X1965">
        <f t="shared" si="377"/>
        <v>0</v>
      </c>
      <c r="Y1965">
        <f t="shared" si="378"/>
        <v>0</v>
      </c>
      <c r="Z1965">
        <f t="shared" si="379"/>
        <v>1</v>
      </c>
      <c r="AA1965">
        <f t="shared" si="380"/>
        <v>0</v>
      </c>
      <c r="AB1965">
        <f t="shared" si="385"/>
        <v>0</v>
      </c>
      <c r="AC1965">
        <f t="shared" si="381"/>
        <v>0</v>
      </c>
      <c r="AD1965" t="s">
        <v>9866</v>
      </c>
      <c r="AE1965">
        <f t="shared" si="382"/>
        <v>0</v>
      </c>
      <c r="AF1965">
        <f t="shared" si="383"/>
        <v>1</v>
      </c>
    </row>
    <row r="1966" spans="1:32" hidden="1" x14ac:dyDescent="0.25">
      <c r="A1966">
        <v>1995</v>
      </c>
      <c r="B1966">
        <v>3</v>
      </c>
      <c r="C1966">
        <v>70</v>
      </c>
      <c r="D1966" t="s">
        <v>17</v>
      </c>
      <c r="E1966" t="s">
        <v>5050</v>
      </c>
      <c r="F1966">
        <v>0</v>
      </c>
      <c r="G1966" t="s">
        <v>46</v>
      </c>
      <c r="H1966" t="s">
        <v>46</v>
      </c>
      <c r="I1966" t="s">
        <v>21</v>
      </c>
      <c r="J1966" t="s">
        <v>188</v>
      </c>
      <c r="K1966">
        <v>23</v>
      </c>
      <c r="L1966">
        <v>2003</v>
      </c>
      <c r="M1966">
        <f t="shared" si="374"/>
        <v>9</v>
      </c>
      <c r="N1966">
        <v>0</v>
      </c>
      <c r="O1966">
        <v>1</v>
      </c>
      <c r="P1966">
        <v>6</v>
      </c>
      <c r="Q1966">
        <v>18</v>
      </c>
      <c r="R1966">
        <v>17</v>
      </c>
      <c r="S1966">
        <f t="shared" si="375"/>
        <v>1</v>
      </c>
      <c r="T1966">
        <v>110</v>
      </c>
      <c r="U1966">
        <f t="shared" si="376"/>
        <v>0</v>
      </c>
      <c r="V1966">
        <f t="shared" si="384"/>
        <v>0</v>
      </c>
      <c r="W1966" s="1">
        <v>0.34228187919463082</v>
      </c>
      <c r="X1966">
        <f t="shared" si="377"/>
        <v>0</v>
      </c>
      <c r="Y1966">
        <f t="shared" si="378"/>
        <v>0</v>
      </c>
      <c r="Z1966">
        <f t="shared" si="379"/>
        <v>1</v>
      </c>
      <c r="AA1966">
        <f t="shared" si="380"/>
        <v>0</v>
      </c>
      <c r="AB1966">
        <f t="shared" si="385"/>
        <v>0</v>
      </c>
      <c r="AC1966">
        <f t="shared" si="381"/>
        <v>0</v>
      </c>
      <c r="AD1966" t="s">
        <v>9865</v>
      </c>
      <c r="AE1966">
        <f t="shared" si="382"/>
        <v>0</v>
      </c>
      <c r="AF1966">
        <f t="shared" si="383"/>
        <v>0</v>
      </c>
    </row>
    <row r="1967" spans="1:32" hidden="1" x14ac:dyDescent="0.25">
      <c r="A1967">
        <v>1987</v>
      </c>
      <c r="B1967">
        <v>4</v>
      </c>
      <c r="C1967">
        <v>87</v>
      </c>
      <c r="D1967" t="s">
        <v>88</v>
      </c>
      <c r="E1967" t="s">
        <v>2670</v>
      </c>
      <c r="F1967">
        <v>0</v>
      </c>
      <c r="G1967" t="s">
        <v>46</v>
      </c>
      <c r="H1967" t="s">
        <v>46</v>
      </c>
      <c r="I1967" t="s">
        <v>21</v>
      </c>
      <c r="J1967" t="s">
        <v>384</v>
      </c>
      <c r="K1967">
        <v>23</v>
      </c>
      <c r="L1967">
        <v>1995</v>
      </c>
      <c r="M1967">
        <f t="shared" si="374"/>
        <v>9</v>
      </c>
      <c r="N1967">
        <v>0</v>
      </c>
      <c r="O1967">
        <v>0</v>
      </c>
      <c r="P1967">
        <v>7</v>
      </c>
      <c r="Q1967">
        <v>18</v>
      </c>
      <c r="R1967">
        <v>17</v>
      </c>
      <c r="S1967">
        <f t="shared" si="375"/>
        <v>1</v>
      </c>
      <c r="T1967">
        <v>119</v>
      </c>
      <c r="U1967">
        <f t="shared" si="376"/>
        <v>0</v>
      </c>
      <c r="V1967">
        <f t="shared" si="384"/>
        <v>0</v>
      </c>
      <c r="W1967" s="1">
        <v>0.34228187919463082</v>
      </c>
      <c r="X1967">
        <f t="shared" si="377"/>
        <v>0</v>
      </c>
      <c r="Y1967">
        <f t="shared" si="378"/>
        <v>0</v>
      </c>
      <c r="Z1967">
        <f t="shared" si="379"/>
        <v>1</v>
      </c>
      <c r="AA1967">
        <f t="shared" si="380"/>
        <v>0</v>
      </c>
      <c r="AB1967">
        <f t="shared" si="385"/>
        <v>0</v>
      </c>
      <c r="AC1967">
        <f t="shared" si="381"/>
        <v>0</v>
      </c>
      <c r="AD1967" t="s">
        <v>9863</v>
      </c>
      <c r="AE1967">
        <f t="shared" si="382"/>
        <v>0</v>
      </c>
      <c r="AF1967">
        <f t="shared" si="383"/>
        <v>0</v>
      </c>
    </row>
    <row r="1968" spans="1:32" hidden="1" x14ac:dyDescent="0.25">
      <c r="A1968">
        <v>2007</v>
      </c>
      <c r="B1968">
        <v>4</v>
      </c>
      <c r="C1968">
        <v>129</v>
      </c>
      <c r="D1968" t="s">
        <v>217</v>
      </c>
      <c r="E1968" t="s">
        <v>8024</v>
      </c>
      <c r="F1968">
        <v>0</v>
      </c>
      <c r="G1968" t="s">
        <v>46</v>
      </c>
      <c r="H1968" t="s">
        <v>46</v>
      </c>
      <c r="I1968" t="s">
        <v>21</v>
      </c>
      <c r="J1968" t="s">
        <v>398</v>
      </c>
      <c r="K1968">
        <v>22</v>
      </c>
      <c r="L1968">
        <v>2015</v>
      </c>
      <c r="M1968">
        <f t="shared" si="374"/>
        <v>9</v>
      </c>
      <c r="N1968">
        <v>0</v>
      </c>
      <c r="O1968">
        <v>0</v>
      </c>
      <c r="P1968">
        <v>2</v>
      </c>
      <c r="Q1968">
        <v>18</v>
      </c>
      <c r="R1968">
        <v>0</v>
      </c>
      <c r="S1968">
        <f t="shared" si="375"/>
        <v>18</v>
      </c>
      <c r="T1968">
        <v>90</v>
      </c>
      <c r="U1968">
        <f t="shared" si="376"/>
        <v>0</v>
      </c>
      <c r="V1968">
        <f t="shared" si="384"/>
        <v>0</v>
      </c>
      <c r="W1968" s="1">
        <v>0.34228187919463082</v>
      </c>
      <c r="X1968">
        <f t="shared" si="377"/>
        <v>0</v>
      </c>
      <c r="Y1968">
        <f t="shared" si="378"/>
        <v>0</v>
      </c>
      <c r="Z1968">
        <f t="shared" si="379"/>
        <v>1</v>
      </c>
      <c r="AA1968">
        <f t="shared" si="380"/>
        <v>0</v>
      </c>
      <c r="AB1968">
        <f t="shared" si="385"/>
        <v>0</v>
      </c>
      <c r="AC1968">
        <f t="shared" si="381"/>
        <v>0</v>
      </c>
      <c r="AD1968" s="2" t="s">
        <v>9867</v>
      </c>
      <c r="AE1968">
        <f t="shared" si="382"/>
        <v>0</v>
      </c>
      <c r="AF1968">
        <f t="shared" si="383"/>
        <v>0</v>
      </c>
    </row>
    <row r="1969" spans="1:32" hidden="1" x14ac:dyDescent="0.25">
      <c r="A1969">
        <v>1992</v>
      </c>
      <c r="B1969">
        <v>7</v>
      </c>
      <c r="C1969">
        <v>191</v>
      </c>
      <c r="D1969" t="s">
        <v>85</v>
      </c>
      <c r="E1969" t="s">
        <v>4412</v>
      </c>
      <c r="F1969">
        <v>0</v>
      </c>
      <c r="G1969" t="s">
        <v>46</v>
      </c>
      <c r="H1969" t="s">
        <v>46</v>
      </c>
      <c r="I1969" t="s">
        <v>21</v>
      </c>
      <c r="J1969" t="s">
        <v>273</v>
      </c>
      <c r="K1969">
        <v>22</v>
      </c>
      <c r="L1969">
        <v>2006</v>
      </c>
      <c r="M1969">
        <f t="shared" si="374"/>
        <v>15</v>
      </c>
      <c r="N1969">
        <v>0</v>
      </c>
      <c r="O1969">
        <v>1</v>
      </c>
      <c r="P1969">
        <v>5</v>
      </c>
      <c r="Q1969">
        <v>18</v>
      </c>
      <c r="R1969">
        <v>0</v>
      </c>
      <c r="S1969">
        <f t="shared" si="375"/>
        <v>18</v>
      </c>
      <c r="T1969">
        <v>220</v>
      </c>
      <c r="U1969">
        <f t="shared" si="376"/>
        <v>0</v>
      </c>
      <c r="V1969">
        <f t="shared" si="384"/>
        <v>0</v>
      </c>
      <c r="W1969" s="1">
        <v>0.34228187919463082</v>
      </c>
      <c r="X1969">
        <f t="shared" si="377"/>
        <v>0</v>
      </c>
      <c r="Y1969">
        <f t="shared" si="378"/>
        <v>0</v>
      </c>
      <c r="Z1969">
        <f t="shared" si="379"/>
        <v>1</v>
      </c>
      <c r="AA1969">
        <f t="shared" si="380"/>
        <v>0</v>
      </c>
      <c r="AB1969">
        <f t="shared" si="385"/>
        <v>0</v>
      </c>
      <c r="AC1969">
        <f t="shared" si="381"/>
        <v>0</v>
      </c>
      <c r="AD1969" t="s">
        <v>9864</v>
      </c>
      <c r="AE1969">
        <f t="shared" si="382"/>
        <v>1</v>
      </c>
      <c r="AF1969">
        <f t="shared" si="383"/>
        <v>0</v>
      </c>
    </row>
    <row r="1970" spans="1:32" hidden="1" x14ac:dyDescent="0.25">
      <c r="A1970">
        <v>1999</v>
      </c>
      <c r="B1970">
        <v>7</v>
      </c>
      <c r="C1970">
        <v>218</v>
      </c>
      <c r="D1970" t="s">
        <v>126</v>
      </c>
      <c r="E1970" t="s">
        <v>6152</v>
      </c>
      <c r="F1970">
        <v>0</v>
      </c>
      <c r="G1970" t="s">
        <v>46</v>
      </c>
      <c r="H1970" t="s">
        <v>46</v>
      </c>
      <c r="I1970" t="s">
        <v>21</v>
      </c>
      <c r="J1970" t="s">
        <v>31</v>
      </c>
      <c r="K1970">
        <v>22</v>
      </c>
      <c r="L1970">
        <v>2008</v>
      </c>
      <c r="M1970">
        <f t="shared" si="374"/>
        <v>10</v>
      </c>
      <c r="N1970">
        <v>0</v>
      </c>
      <c r="O1970">
        <v>0</v>
      </c>
      <c r="P1970">
        <v>0</v>
      </c>
      <c r="Q1970">
        <v>18</v>
      </c>
      <c r="R1970">
        <v>1</v>
      </c>
      <c r="S1970">
        <f t="shared" si="375"/>
        <v>17</v>
      </c>
      <c r="T1970">
        <v>114</v>
      </c>
      <c r="U1970">
        <f t="shared" si="376"/>
        <v>0</v>
      </c>
      <c r="V1970">
        <f t="shared" si="384"/>
        <v>0</v>
      </c>
      <c r="W1970" s="1">
        <v>0.34228187919463082</v>
      </c>
      <c r="X1970">
        <f t="shared" si="377"/>
        <v>0</v>
      </c>
      <c r="Y1970">
        <f t="shared" si="378"/>
        <v>0</v>
      </c>
      <c r="Z1970">
        <f t="shared" si="379"/>
        <v>1</v>
      </c>
      <c r="AA1970">
        <f t="shared" si="380"/>
        <v>0</v>
      </c>
      <c r="AB1970">
        <f t="shared" si="385"/>
        <v>0</v>
      </c>
      <c r="AC1970">
        <f t="shared" si="381"/>
        <v>0</v>
      </c>
      <c r="AD1970" t="s">
        <v>9865</v>
      </c>
      <c r="AE1970">
        <f t="shared" si="382"/>
        <v>1</v>
      </c>
      <c r="AF1970">
        <f t="shared" si="383"/>
        <v>0</v>
      </c>
    </row>
    <row r="1971" spans="1:32" hidden="1" x14ac:dyDescent="0.25">
      <c r="A1971">
        <v>1981</v>
      </c>
      <c r="B1971">
        <v>12</v>
      </c>
      <c r="C1971">
        <v>314</v>
      </c>
      <c r="D1971" t="s">
        <v>76</v>
      </c>
      <c r="E1971" t="s">
        <v>871</v>
      </c>
      <c r="F1971">
        <v>0</v>
      </c>
      <c r="G1971" t="s">
        <v>46</v>
      </c>
      <c r="H1971" t="s">
        <v>46</v>
      </c>
      <c r="I1971" t="s">
        <v>21</v>
      </c>
      <c r="J1971" t="s">
        <v>567</v>
      </c>
      <c r="K1971">
        <v>22</v>
      </c>
      <c r="L1971">
        <v>1989</v>
      </c>
      <c r="M1971">
        <f t="shared" si="374"/>
        <v>9</v>
      </c>
      <c r="N1971">
        <v>0</v>
      </c>
      <c r="O1971">
        <v>0</v>
      </c>
      <c r="P1971">
        <v>3</v>
      </c>
      <c r="Q1971">
        <v>18</v>
      </c>
      <c r="R1971">
        <v>17</v>
      </c>
      <c r="S1971">
        <f t="shared" si="375"/>
        <v>1</v>
      </c>
      <c r="T1971">
        <v>105</v>
      </c>
      <c r="U1971">
        <f t="shared" si="376"/>
        <v>0</v>
      </c>
      <c r="V1971">
        <f t="shared" si="384"/>
        <v>0</v>
      </c>
      <c r="W1971" s="1">
        <v>0.34228187919463082</v>
      </c>
      <c r="X1971">
        <f t="shared" si="377"/>
        <v>0</v>
      </c>
      <c r="Y1971">
        <f t="shared" si="378"/>
        <v>0</v>
      </c>
      <c r="Z1971">
        <f t="shared" si="379"/>
        <v>1</v>
      </c>
      <c r="AA1971">
        <f t="shared" si="380"/>
        <v>0</v>
      </c>
      <c r="AB1971">
        <f t="shared" si="385"/>
        <v>0</v>
      </c>
      <c r="AC1971">
        <f t="shared" si="381"/>
        <v>0</v>
      </c>
      <c r="AD1971" t="s">
        <v>9862</v>
      </c>
      <c r="AE1971">
        <f t="shared" si="382"/>
        <v>1</v>
      </c>
      <c r="AF1971">
        <f t="shared" si="383"/>
        <v>0</v>
      </c>
    </row>
    <row r="1972" spans="1:32" hidden="1" x14ac:dyDescent="0.25">
      <c r="A1972">
        <v>1992</v>
      </c>
      <c r="B1972">
        <v>1</v>
      </c>
      <c r="C1972">
        <v>2</v>
      </c>
      <c r="D1972" t="s">
        <v>1588</v>
      </c>
      <c r="E1972" t="s">
        <v>4228</v>
      </c>
      <c r="F1972">
        <v>0</v>
      </c>
      <c r="G1972" t="s">
        <v>81</v>
      </c>
      <c r="H1972" t="s">
        <v>81</v>
      </c>
      <c r="I1972" t="s">
        <v>36</v>
      </c>
      <c r="J1972" t="s">
        <v>40</v>
      </c>
      <c r="K1972">
        <v>22</v>
      </c>
      <c r="L1972">
        <v>1999</v>
      </c>
      <c r="M1972">
        <f t="shared" si="374"/>
        <v>8</v>
      </c>
      <c r="N1972">
        <v>0</v>
      </c>
      <c r="O1972">
        <v>0</v>
      </c>
      <c r="P1972">
        <v>4</v>
      </c>
      <c r="Q1972">
        <v>31</v>
      </c>
      <c r="R1972">
        <v>30</v>
      </c>
      <c r="S1972">
        <f t="shared" si="375"/>
        <v>1</v>
      </c>
      <c r="T1972">
        <v>82</v>
      </c>
      <c r="U1972">
        <f t="shared" si="376"/>
        <v>0</v>
      </c>
      <c r="V1972">
        <f t="shared" si="384"/>
        <v>0</v>
      </c>
      <c r="W1972" s="1">
        <v>0.34126984126984133</v>
      </c>
      <c r="X1972">
        <f t="shared" si="377"/>
        <v>0</v>
      </c>
      <c r="Y1972">
        <f t="shared" si="378"/>
        <v>0</v>
      </c>
      <c r="Z1972">
        <f t="shared" si="379"/>
        <v>1</v>
      </c>
      <c r="AA1972">
        <f t="shared" si="380"/>
        <v>0</v>
      </c>
      <c r="AB1972">
        <f t="shared" si="385"/>
        <v>0</v>
      </c>
      <c r="AC1972">
        <f t="shared" si="381"/>
        <v>0</v>
      </c>
      <c r="AD1972" t="s">
        <v>9864</v>
      </c>
      <c r="AE1972">
        <f t="shared" si="382"/>
        <v>0</v>
      </c>
      <c r="AF1972">
        <f t="shared" si="383"/>
        <v>1</v>
      </c>
    </row>
    <row r="1973" spans="1:32" hidden="1" x14ac:dyDescent="0.25">
      <c r="A1973">
        <v>1980</v>
      </c>
      <c r="B1973">
        <v>3</v>
      </c>
      <c r="C1973">
        <v>81</v>
      </c>
      <c r="D1973" t="s">
        <v>4779</v>
      </c>
      <c r="E1973" t="s">
        <v>187</v>
      </c>
      <c r="F1973">
        <v>0</v>
      </c>
      <c r="G1973" t="s">
        <v>81</v>
      </c>
      <c r="H1973" t="s">
        <v>81</v>
      </c>
      <c r="I1973" t="s">
        <v>36</v>
      </c>
      <c r="J1973" t="s">
        <v>188</v>
      </c>
      <c r="K1973">
        <v>22</v>
      </c>
      <c r="L1973">
        <v>1987</v>
      </c>
      <c r="M1973">
        <f t="shared" si="374"/>
        <v>8</v>
      </c>
      <c r="N1973">
        <v>0</v>
      </c>
      <c r="O1973">
        <v>0</v>
      </c>
      <c r="P1973">
        <v>3</v>
      </c>
      <c r="Q1973">
        <v>31</v>
      </c>
      <c r="R1973">
        <v>31</v>
      </c>
      <c r="S1973">
        <f t="shared" si="375"/>
        <v>0</v>
      </c>
      <c r="T1973">
        <v>109</v>
      </c>
      <c r="U1973">
        <f t="shared" si="376"/>
        <v>0</v>
      </c>
      <c r="V1973">
        <f t="shared" si="384"/>
        <v>0</v>
      </c>
      <c r="W1973" s="1">
        <v>0.34126984126984133</v>
      </c>
      <c r="X1973">
        <f t="shared" si="377"/>
        <v>0</v>
      </c>
      <c r="Y1973">
        <f t="shared" si="378"/>
        <v>0</v>
      </c>
      <c r="Z1973">
        <f t="shared" si="379"/>
        <v>1</v>
      </c>
      <c r="AA1973">
        <f t="shared" si="380"/>
        <v>0</v>
      </c>
      <c r="AB1973">
        <f t="shared" si="385"/>
        <v>0</v>
      </c>
      <c r="AC1973">
        <f t="shared" si="381"/>
        <v>0</v>
      </c>
      <c r="AD1973" t="s">
        <v>9862</v>
      </c>
      <c r="AE1973">
        <f t="shared" si="382"/>
        <v>0</v>
      </c>
      <c r="AF1973">
        <f t="shared" si="383"/>
        <v>0</v>
      </c>
    </row>
    <row r="1974" spans="1:32" hidden="1" x14ac:dyDescent="0.25">
      <c r="A1974">
        <v>1992</v>
      </c>
      <c r="B1974">
        <v>3</v>
      </c>
      <c r="C1974">
        <v>78</v>
      </c>
      <c r="D1974" t="s">
        <v>98</v>
      </c>
      <c r="E1974" t="s">
        <v>4302</v>
      </c>
      <c r="F1974">
        <v>0</v>
      </c>
      <c r="G1974" t="s">
        <v>81</v>
      </c>
      <c r="H1974" t="s">
        <v>81</v>
      </c>
      <c r="I1974" t="s">
        <v>36</v>
      </c>
      <c r="J1974" t="s">
        <v>471</v>
      </c>
      <c r="K1974">
        <v>23</v>
      </c>
      <c r="L1974">
        <v>2001</v>
      </c>
      <c r="M1974">
        <f t="shared" si="374"/>
        <v>10</v>
      </c>
      <c r="N1974">
        <v>0</v>
      </c>
      <c r="O1974">
        <v>0</v>
      </c>
      <c r="P1974">
        <v>4</v>
      </c>
      <c r="Q1974">
        <v>31</v>
      </c>
      <c r="R1974">
        <v>6</v>
      </c>
      <c r="S1974">
        <f t="shared" si="375"/>
        <v>25</v>
      </c>
      <c r="T1974">
        <v>136</v>
      </c>
      <c r="U1974">
        <f t="shared" si="376"/>
        <v>0</v>
      </c>
      <c r="V1974">
        <f t="shared" si="384"/>
        <v>0</v>
      </c>
      <c r="W1974" s="1">
        <v>0.34126984126984133</v>
      </c>
      <c r="X1974">
        <f t="shared" si="377"/>
        <v>0</v>
      </c>
      <c r="Y1974">
        <f t="shared" si="378"/>
        <v>0</v>
      </c>
      <c r="Z1974">
        <f t="shared" si="379"/>
        <v>1</v>
      </c>
      <c r="AA1974">
        <f t="shared" si="380"/>
        <v>0</v>
      </c>
      <c r="AB1974">
        <f t="shared" si="385"/>
        <v>0</v>
      </c>
      <c r="AC1974">
        <f t="shared" si="381"/>
        <v>0</v>
      </c>
      <c r="AD1974" t="s">
        <v>9864</v>
      </c>
      <c r="AE1974">
        <f t="shared" si="382"/>
        <v>0</v>
      </c>
      <c r="AF1974">
        <f t="shared" si="383"/>
        <v>0</v>
      </c>
    </row>
    <row r="1975" spans="1:32" hidden="1" x14ac:dyDescent="0.25">
      <c r="A1975">
        <v>1993</v>
      </c>
      <c r="B1975">
        <v>3</v>
      </c>
      <c r="C1975">
        <v>83</v>
      </c>
      <c r="D1975" t="s">
        <v>98</v>
      </c>
      <c r="E1975" t="s">
        <v>4637</v>
      </c>
      <c r="F1975">
        <v>0</v>
      </c>
      <c r="G1975" t="s">
        <v>81</v>
      </c>
      <c r="H1975" t="s">
        <v>81</v>
      </c>
      <c r="I1975" t="s">
        <v>36</v>
      </c>
      <c r="J1975" t="s">
        <v>1438</v>
      </c>
      <c r="K1975">
        <v>22</v>
      </c>
      <c r="L1975">
        <v>2003</v>
      </c>
      <c r="M1975">
        <f t="shared" si="374"/>
        <v>11</v>
      </c>
      <c r="N1975">
        <v>0</v>
      </c>
      <c r="O1975">
        <v>0</v>
      </c>
      <c r="P1975">
        <v>2</v>
      </c>
      <c r="Q1975">
        <v>31</v>
      </c>
      <c r="R1975">
        <v>8</v>
      </c>
      <c r="S1975">
        <f t="shared" si="375"/>
        <v>23</v>
      </c>
      <c r="T1975">
        <v>159</v>
      </c>
      <c r="U1975">
        <f t="shared" si="376"/>
        <v>0</v>
      </c>
      <c r="V1975">
        <f t="shared" si="384"/>
        <v>0</v>
      </c>
      <c r="W1975" s="1">
        <v>0.34126984126984133</v>
      </c>
      <c r="X1975">
        <f t="shared" si="377"/>
        <v>0</v>
      </c>
      <c r="Y1975">
        <f t="shared" si="378"/>
        <v>0</v>
      </c>
      <c r="Z1975">
        <f t="shared" si="379"/>
        <v>1</v>
      </c>
      <c r="AA1975">
        <f t="shared" si="380"/>
        <v>0</v>
      </c>
      <c r="AB1975">
        <f t="shared" si="385"/>
        <v>0</v>
      </c>
      <c r="AC1975">
        <f t="shared" si="381"/>
        <v>0</v>
      </c>
      <c r="AD1975" t="s">
        <v>9864</v>
      </c>
      <c r="AE1975">
        <f t="shared" si="382"/>
        <v>0</v>
      </c>
      <c r="AF1975">
        <f t="shared" si="383"/>
        <v>0</v>
      </c>
    </row>
    <row r="1976" spans="1:32" hidden="1" x14ac:dyDescent="0.25">
      <c r="A1976">
        <v>2000</v>
      </c>
      <c r="B1976">
        <v>3</v>
      </c>
      <c r="C1976">
        <v>86</v>
      </c>
      <c r="D1976" t="s">
        <v>62</v>
      </c>
      <c r="E1976" t="s">
        <v>6270</v>
      </c>
      <c r="F1976">
        <v>0</v>
      </c>
      <c r="G1976" t="s">
        <v>81</v>
      </c>
      <c r="H1976" t="s">
        <v>81</v>
      </c>
      <c r="I1976" t="s">
        <v>36</v>
      </c>
      <c r="J1976" t="s">
        <v>384</v>
      </c>
      <c r="K1976">
        <v>23</v>
      </c>
      <c r="L1976">
        <v>2009</v>
      </c>
      <c r="M1976">
        <f t="shared" si="374"/>
        <v>10</v>
      </c>
      <c r="N1976">
        <v>0</v>
      </c>
      <c r="O1976">
        <v>0</v>
      </c>
      <c r="P1976">
        <v>4</v>
      </c>
      <c r="Q1976">
        <v>31</v>
      </c>
      <c r="R1976">
        <v>31</v>
      </c>
      <c r="S1976">
        <f t="shared" si="375"/>
        <v>0</v>
      </c>
      <c r="T1976">
        <v>120</v>
      </c>
      <c r="U1976">
        <f t="shared" si="376"/>
        <v>0</v>
      </c>
      <c r="V1976">
        <f t="shared" si="384"/>
        <v>0</v>
      </c>
      <c r="W1976" s="1">
        <v>0.34126984126984133</v>
      </c>
      <c r="X1976">
        <f t="shared" si="377"/>
        <v>0</v>
      </c>
      <c r="Y1976">
        <f t="shared" si="378"/>
        <v>0</v>
      </c>
      <c r="Z1976">
        <f t="shared" si="379"/>
        <v>1</v>
      </c>
      <c r="AA1976">
        <f t="shared" si="380"/>
        <v>0</v>
      </c>
      <c r="AB1976">
        <f t="shared" si="385"/>
        <v>0</v>
      </c>
      <c r="AC1976">
        <f t="shared" si="381"/>
        <v>0</v>
      </c>
      <c r="AD1976" t="s">
        <v>9866</v>
      </c>
      <c r="AE1976">
        <f t="shared" si="382"/>
        <v>0</v>
      </c>
      <c r="AF1976">
        <f t="shared" si="383"/>
        <v>0</v>
      </c>
    </row>
    <row r="1977" spans="1:32" hidden="1" x14ac:dyDescent="0.25">
      <c r="A1977">
        <v>2005</v>
      </c>
      <c r="B1977">
        <v>3</v>
      </c>
      <c r="C1977">
        <v>70</v>
      </c>
      <c r="D1977" t="s">
        <v>85</v>
      </c>
      <c r="E1977" t="s">
        <v>7484</v>
      </c>
      <c r="F1977">
        <v>0</v>
      </c>
      <c r="G1977" t="s">
        <v>81</v>
      </c>
      <c r="H1977" t="s">
        <v>81</v>
      </c>
      <c r="I1977" t="s">
        <v>36</v>
      </c>
      <c r="J1977" t="s">
        <v>180</v>
      </c>
      <c r="K1977">
        <v>21</v>
      </c>
      <c r="L1977">
        <v>2010</v>
      </c>
      <c r="M1977">
        <f t="shared" si="374"/>
        <v>6</v>
      </c>
      <c r="N1977">
        <v>0</v>
      </c>
      <c r="O1977">
        <v>0</v>
      </c>
      <c r="P1977">
        <v>6</v>
      </c>
      <c r="Q1977">
        <v>31</v>
      </c>
      <c r="R1977">
        <v>31</v>
      </c>
      <c r="S1977">
        <f t="shared" si="375"/>
        <v>0</v>
      </c>
      <c r="T1977">
        <v>82</v>
      </c>
      <c r="U1977">
        <f t="shared" si="376"/>
        <v>0</v>
      </c>
      <c r="V1977">
        <f t="shared" si="384"/>
        <v>0</v>
      </c>
      <c r="W1977" s="1">
        <v>0.34126984126984133</v>
      </c>
      <c r="X1977">
        <f t="shared" si="377"/>
        <v>0</v>
      </c>
      <c r="Y1977">
        <f t="shared" si="378"/>
        <v>0</v>
      </c>
      <c r="Z1977">
        <f t="shared" si="379"/>
        <v>1</v>
      </c>
      <c r="AA1977">
        <f t="shared" si="380"/>
        <v>0</v>
      </c>
      <c r="AB1977">
        <f t="shared" si="385"/>
        <v>0</v>
      </c>
      <c r="AC1977">
        <f t="shared" si="381"/>
        <v>0</v>
      </c>
      <c r="AD1977" s="2" t="s">
        <v>9867</v>
      </c>
      <c r="AE1977">
        <f t="shared" si="382"/>
        <v>0</v>
      </c>
      <c r="AF1977">
        <f t="shared" si="383"/>
        <v>0</v>
      </c>
    </row>
    <row r="1978" spans="1:32" hidden="1" x14ac:dyDescent="0.25">
      <c r="A1978">
        <v>2006</v>
      </c>
      <c r="B1978">
        <v>3</v>
      </c>
      <c r="C1978">
        <v>88</v>
      </c>
      <c r="D1978" t="s">
        <v>4989</v>
      </c>
      <c r="E1978" t="s">
        <v>7745</v>
      </c>
      <c r="F1978">
        <v>0</v>
      </c>
      <c r="G1978" t="s">
        <v>81</v>
      </c>
      <c r="H1978" t="s">
        <v>81</v>
      </c>
      <c r="I1978" t="s">
        <v>36</v>
      </c>
      <c r="J1978" t="s">
        <v>250</v>
      </c>
      <c r="K1978">
        <v>22</v>
      </c>
      <c r="L1978">
        <v>2015</v>
      </c>
      <c r="M1978">
        <f t="shared" si="374"/>
        <v>10</v>
      </c>
      <c r="N1978">
        <v>0</v>
      </c>
      <c r="O1978">
        <v>0</v>
      </c>
      <c r="P1978">
        <v>4</v>
      </c>
      <c r="Q1978">
        <v>31</v>
      </c>
      <c r="R1978">
        <v>25</v>
      </c>
      <c r="S1978">
        <f t="shared" si="375"/>
        <v>6</v>
      </c>
      <c r="T1978">
        <v>123</v>
      </c>
      <c r="U1978">
        <f t="shared" si="376"/>
        <v>0</v>
      </c>
      <c r="V1978">
        <f t="shared" si="384"/>
        <v>0</v>
      </c>
      <c r="W1978" s="1">
        <v>0.34126984126984133</v>
      </c>
      <c r="X1978">
        <f t="shared" si="377"/>
        <v>0</v>
      </c>
      <c r="Y1978">
        <f t="shared" si="378"/>
        <v>0</v>
      </c>
      <c r="Z1978">
        <f t="shared" si="379"/>
        <v>1</v>
      </c>
      <c r="AA1978">
        <f t="shared" si="380"/>
        <v>0</v>
      </c>
      <c r="AB1978">
        <f t="shared" si="385"/>
        <v>0</v>
      </c>
      <c r="AC1978">
        <f t="shared" si="381"/>
        <v>0</v>
      </c>
      <c r="AD1978" s="2" t="s">
        <v>9867</v>
      </c>
      <c r="AE1978">
        <f t="shared" si="382"/>
        <v>0</v>
      </c>
      <c r="AF1978">
        <f t="shared" si="383"/>
        <v>0</v>
      </c>
    </row>
    <row r="1979" spans="1:32" hidden="1" x14ac:dyDescent="0.25">
      <c r="A1979">
        <v>1992</v>
      </c>
      <c r="B1979">
        <v>10</v>
      </c>
      <c r="C1979">
        <v>254</v>
      </c>
      <c r="D1979" t="s">
        <v>88</v>
      </c>
      <c r="E1979" t="s">
        <v>4476</v>
      </c>
      <c r="F1979">
        <v>0</v>
      </c>
      <c r="G1979" t="s">
        <v>81</v>
      </c>
      <c r="H1979" t="s">
        <v>81</v>
      </c>
      <c r="I1979" t="s">
        <v>36</v>
      </c>
      <c r="J1979" t="s">
        <v>465</v>
      </c>
      <c r="K1979">
        <v>22</v>
      </c>
      <c r="L1979">
        <v>2001</v>
      </c>
      <c r="M1979">
        <f t="shared" si="374"/>
        <v>10</v>
      </c>
      <c r="N1979">
        <v>0</v>
      </c>
      <c r="O1979">
        <v>0</v>
      </c>
      <c r="P1979">
        <v>6</v>
      </c>
      <c r="Q1979">
        <v>31</v>
      </c>
      <c r="R1979">
        <v>1</v>
      </c>
      <c r="S1979">
        <f t="shared" si="375"/>
        <v>30</v>
      </c>
      <c r="T1979">
        <v>123</v>
      </c>
      <c r="U1979">
        <f t="shared" si="376"/>
        <v>0</v>
      </c>
      <c r="V1979">
        <f t="shared" si="384"/>
        <v>0</v>
      </c>
      <c r="W1979" s="1">
        <v>0.34126984126984133</v>
      </c>
      <c r="X1979">
        <f t="shared" si="377"/>
        <v>0</v>
      </c>
      <c r="Y1979">
        <f t="shared" si="378"/>
        <v>0</v>
      </c>
      <c r="Z1979">
        <f t="shared" si="379"/>
        <v>1</v>
      </c>
      <c r="AA1979">
        <f t="shared" si="380"/>
        <v>0</v>
      </c>
      <c r="AB1979">
        <f t="shared" si="385"/>
        <v>0</v>
      </c>
      <c r="AC1979">
        <f t="shared" si="381"/>
        <v>0</v>
      </c>
      <c r="AD1979" t="s">
        <v>9864</v>
      </c>
      <c r="AE1979">
        <f t="shared" si="382"/>
        <v>1</v>
      </c>
      <c r="AF1979">
        <f t="shared" si="383"/>
        <v>0</v>
      </c>
    </row>
    <row r="1980" spans="1:32" hidden="1" x14ac:dyDescent="0.25">
      <c r="A1980">
        <v>2005</v>
      </c>
      <c r="B1980">
        <v>3</v>
      </c>
      <c r="C1980">
        <v>100</v>
      </c>
      <c r="D1980" t="s">
        <v>65</v>
      </c>
      <c r="E1980" t="s">
        <v>7510</v>
      </c>
      <c r="F1980">
        <v>0</v>
      </c>
      <c r="G1980" t="s">
        <v>29</v>
      </c>
      <c r="H1980" t="s">
        <v>30</v>
      </c>
      <c r="I1980" t="s">
        <v>21</v>
      </c>
      <c r="J1980" t="s">
        <v>1084</v>
      </c>
      <c r="K1980">
        <v>26</v>
      </c>
      <c r="L1980">
        <v>2009</v>
      </c>
      <c r="M1980">
        <f t="shared" si="374"/>
        <v>5</v>
      </c>
      <c r="N1980">
        <v>0</v>
      </c>
      <c r="O1980">
        <v>0</v>
      </c>
      <c r="P1980">
        <v>5</v>
      </c>
      <c r="Q1980">
        <v>37</v>
      </c>
      <c r="R1980">
        <v>37</v>
      </c>
      <c r="S1980">
        <f t="shared" si="375"/>
        <v>0</v>
      </c>
      <c r="T1980">
        <v>68</v>
      </c>
      <c r="U1980">
        <f t="shared" si="376"/>
        <v>0</v>
      </c>
      <c r="V1980">
        <f t="shared" si="384"/>
        <v>0</v>
      </c>
      <c r="W1980" s="1">
        <v>0.33720930232558138</v>
      </c>
      <c r="X1980">
        <f t="shared" si="377"/>
        <v>0</v>
      </c>
      <c r="Y1980">
        <f t="shared" si="378"/>
        <v>0</v>
      </c>
      <c r="Z1980">
        <f t="shared" si="379"/>
        <v>1</v>
      </c>
      <c r="AA1980">
        <f t="shared" si="380"/>
        <v>0</v>
      </c>
      <c r="AB1980">
        <f t="shared" si="385"/>
        <v>0</v>
      </c>
      <c r="AC1980">
        <f t="shared" si="381"/>
        <v>0</v>
      </c>
      <c r="AD1980" s="2" t="s">
        <v>9867</v>
      </c>
      <c r="AE1980">
        <f t="shared" si="382"/>
        <v>0</v>
      </c>
      <c r="AF1980">
        <f t="shared" si="383"/>
        <v>0</v>
      </c>
    </row>
    <row r="1981" spans="1:32" hidden="1" x14ac:dyDescent="0.25">
      <c r="A1981">
        <v>2013</v>
      </c>
      <c r="B1981">
        <v>4</v>
      </c>
      <c r="C1981">
        <v>122</v>
      </c>
      <c r="D1981" t="s">
        <v>32</v>
      </c>
      <c r="E1981" t="s">
        <v>9481</v>
      </c>
      <c r="F1981">
        <v>0</v>
      </c>
      <c r="G1981" t="s">
        <v>29</v>
      </c>
      <c r="H1981" t="s">
        <v>30</v>
      </c>
      <c r="I1981" t="s">
        <v>21</v>
      </c>
      <c r="J1981" t="s">
        <v>1833</v>
      </c>
      <c r="K1981">
        <v>22</v>
      </c>
      <c r="L1981">
        <v>2021</v>
      </c>
      <c r="M1981">
        <f t="shared" si="374"/>
        <v>9</v>
      </c>
      <c r="N1981">
        <v>0</v>
      </c>
      <c r="O1981">
        <v>0</v>
      </c>
      <c r="P1981">
        <v>5</v>
      </c>
      <c r="Q1981">
        <v>37</v>
      </c>
      <c r="R1981">
        <v>5</v>
      </c>
      <c r="S1981">
        <f t="shared" si="375"/>
        <v>32</v>
      </c>
      <c r="T1981">
        <v>111</v>
      </c>
      <c r="U1981">
        <f t="shared" si="376"/>
        <v>0</v>
      </c>
      <c r="V1981">
        <f t="shared" si="384"/>
        <v>0</v>
      </c>
      <c r="W1981" s="1">
        <v>0.33720930232558138</v>
      </c>
      <c r="X1981">
        <f t="shared" si="377"/>
        <v>0</v>
      </c>
      <c r="Y1981">
        <f t="shared" si="378"/>
        <v>0</v>
      </c>
      <c r="Z1981">
        <f t="shared" si="379"/>
        <v>1</v>
      </c>
      <c r="AA1981">
        <f t="shared" si="380"/>
        <v>0</v>
      </c>
      <c r="AB1981">
        <f t="shared" si="385"/>
        <v>0</v>
      </c>
      <c r="AC1981">
        <f t="shared" si="381"/>
        <v>0</v>
      </c>
      <c r="AD1981" s="2" t="s">
        <v>9868</v>
      </c>
      <c r="AE1981">
        <f t="shared" si="382"/>
        <v>0</v>
      </c>
      <c r="AF1981">
        <f t="shared" si="383"/>
        <v>0</v>
      </c>
    </row>
    <row r="1982" spans="1:32" hidden="1" x14ac:dyDescent="0.25">
      <c r="A1982">
        <v>2013</v>
      </c>
      <c r="B1982">
        <v>5</v>
      </c>
      <c r="C1982">
        <v>163</v>
      </c>
      <c r="D1982" t="s">
        <v>79</v>
      </c>
      <c r="E1982" t="s">
        <v>9520</v>
      </c>
      <c r="F1982">
        <v>0</v>
      </c>
      <c r="G1982" t="s">
        <v>29</v>
      </c>
      <c r="H1982" t="s">
        <v>30</v>
      </c>
      <c r="I1982" t="s">
        <v>21</v>
      </c>
      <c r="J1982" t="s">
        <v>652</v>
      </c>
      <c r="K1982">
        <v>22</v>
      </c>
      <c r="L1982">
        <v>2021</v>
      </c>
      <c r="M1982">
        <f t="shared" si="374"/>
        <v>9</v>
      </c>
      <c r="N1982">
        <v>0</v>
      </c>
      <c r="O1982">
        <v>0</v>
      </c>
      <c r="P1982">
        <v>5</v>
      </c>
      <c r="Q1982">
        <v>37</v>
      </c>
      <c r="R1982">
        <v>14</v>
      </c>
      <c r="S1982">
        <f t="shared" si="375"/>
        <v>23</v>
      </c>
      <c r="T1982">
        <v>100</v>
      </c>
      <c r="U1982">
        <f t="shared" si="376"/>
        <v>0</v>
      </c>
      <c r="V1982">
        <f t="shared" si="384"/>
        <v>0</v>
      </c>
      <c r="W1982" s="1">
        <v>0.33720930232558138</v>
      </c>
      <c r="X1982">
        <f t="shared" si="377"/>
        <v>0</v>
      </c>
      <c r="Y1982">
        <f t="shared" si="378"/>
        <v>0</v>
      </c>
      <c r="Z1982">
        <f t="shared" si="379"/>
        <v>1</v>
      </c>
      <c r="AA1982">
        <f t="shared" si="380"/>
        <v>0</v>
      </c>
      <c r="AB1982">
        <f t="shared" si="385"/>
        <v>0</v>
      </c>
      <c r="AC1982">
        <f t="shared" si="381"/>
        <v>0</v>
      </c>
      <c r="AD1982" s="2" t="s">
        <v>9868</v>
      </c>
      <c r="AE1982">
        <f t="shared" si="382"/>
        <v>1</v>
      </c>
      <c r="AF1982">
        <f t="shared" si="383"/>
        <v>0</v>
      </c>
    </row>
    <row r="1983" spans="1:32" hidden="1" x14ac:dyDescent="0.25">
      <c r="A1983">
        <v>2005</v>
      </c>
      <c r="B1983">
        <v>6</v>
      </c>
      <c r="C1983">
        <v>207</v>
      </c>
      <c r="D1983" t="s">
        <v>4989</v>
      </c>
      <c r="E1983" t="s">
        <v>7612</v>
      </c>
      <c r="F1983">
        <v>0</v>
      </c>
      <c r="G1983" t="s">
        <v>29</v>
      </c>
      <c r="H1983" t="s">
        <v>30</v>
      </c>
      <c r="I1983" t="s">
        <v>21</v>
      </c>
      <c r="J1983" t="s">
        <v>2884</v>
      </c>
      <c r="K1983">
        <v>23</v>
      </c>
      <c r="L1983">
        <v>2017</v>
      </c>
      <c r="M1983">
        <f t="shared" si="374"/>
        <v>13</v>
      </c>
      <c r="N1983">
        <v>0</v>
      </c>
      <c r="O1983">
        <v>0</v>
      </c>
      <c r="P1983">
        <v>5</v>
      </c>
      <c r="Q1983">
        <v>37</v>
      </c>
      <c r="S1983">
        <f t="shared" si="375"/>
        <v>37</v>
      </c>
      <c r="T1983">
        <v>145</v>
      </c>
      <c r="U1983">
        <f t="shared" si="376"/>
        <v>0</v>
      </c>
      <c r="V1983">
        <f t="shared" si="384"/>
        <v>0</v>
      </c>
      <c r="W1983" s="1">
        <v>0.33720930232558138</v>
      </c>
      <c r="X1983">
        <f t="shared" si="377"/>
        <v>0</v>
      </c>
      <c r="Y1983">
        <f t="shared" si="378"/>
        <v>0</v>
      </c>
      <c r="Z1983">
        <f t="shared" si="379"/>
        <v>1</v>
      </c>
      <c r="AA1983">
        <f t="shared" si="380"/>
        <v>0</v>
      </c>
      <c r="AB1983">
        <f t="shared" si="385"/>
        <v>0</v>
      </c>
      <c r="AC1983">
        <f t="shared" si="381"/>
        <v>0</v>
      </c>
      <c r="AD1983" s="2" t="s">
        <v>9867</v>
      </c>
      <c r="AE1983">
        <f t="shared" si="382"/>
        <v>1</v>
      </c>
      <c r="AF1983">
        <f t="shared" si="383"/>
        <v>0</v>
      </c>
    </row>
    <row r="1984" spans="1:32" hidden="1" x14ac:dyDescent="0.25">
      <c r="A1984">
        <v>2002</v>
      </c>
      <c r="B1984">
        <v>7</v>
      </c>
      <c r="C1984">
        <v>244</v>
      </c>
      <c r="D1984" t="s">
        <v>44</v>
      </c>
      <c r="E1984" t="s">
        <v>6902</v>
      </c>
      <c r="F1984">
        <v>0</v>
      </c>
      <c r="G1984" t="s">
        <v>29</v>
      </c>
      <c r="H1984" t="s">
        <v>30</v>
      </c>
      <c r="I1984" t="s">
        <v>21</v>
      </c>
      <c r="J1984" t="s">
        <v>504</v>
      </c>
      <c r="K1984">
        <v>22</v>
      </c>
      <c r="L1984">
        <v>2010</v>
      </c>
      <c r="M1984">
        <f t="shared" si="374"/>
        <v>9</v>
      </c>
      <c r="N1984">
        <v>0</v>
      </c>
      <c r="O1984">
        <v>0</v>
      </c>
      <c r="P1984">
        <v>5</v>
      </c>
      <c r="Q1984">
        <v>37</v>
      </c>
      <c r="R1984">
        <v>18</v>
      </c>
      <c r="S1984">
        <f t="shared" si="375"/>
        <v>19</v>
      </c>
      <c r="T1984">
        <v>132</v>
      </c>
      <c r="U1984">
        <f t="shared" si="376"/>
        <v>0</v>
      </c>
      <c r="V1984">
        <f t="shared" si="384"/>
        <v>0</v>
      </c>
      <c r="W1984" s="1">
        <v>0.33720930232558138</v>
      </c>
      <c r="X1984">
        <f t="shared" si="377"/>
        <v>0</v>
      </c>
      <c r="Y1984">
        <f t="shared" si="378"/>
        <v>0</v>
      </c>
      <c r="Z1984">
        <f t="shared" si="379"/>
        <v>1</v>
      </c>
      <c r="AA1984">
        <f t="shared" si="380"/>
        <v>0</v>
      </c>
      <c r="AB1984">
        <f t="shared" si="385"/>
        <v>0</v>
      </c>
      <c r="AC1984">
        <f t="shared" si="381"/>
        <v>0</v>
      </c>
      <c r="AD1984" t="s">
        <v>9866</v>
      </c>
      <c r="AE1984">
        <f t="shared" si="382"/>
        <v>1</v>
      </c>
      <c r="AF1984">
        <f t="shared" si="383"/>
        <v>0</v>
      </c>
    </row>
    <row r="1985" spans="1:32" hidden="1" x14ac:dyDescent="0.25">
      <c r="A1985">
        <v>2005</v>
      </c>
      <c r="B1985">
        <v>1</v>
      </c>
      <c r="C1985">
        <v>5</v>
      </c>
      <c r="D1985" t="s">
        <v>88</v>
      </c>
      <c r="E1985" t="s">
        <v>7423</v>
      </c>
      <c r="F1985">
        <v>0</v>
      </c>
      <c r="G1985" t="s">
        <v>20</v>
      </c>
      <c r="H1985" t="s">
        <v>20</v>
      </c>
      <c r="I1985" t="s">
        <v>21</v>
      </c>
      <c r="J1985" t="s">
        <v>104</v>
      </c>
      <c r="K1985">
        <v>23</v>
      </c>
      <c r="L1985">
        <v>2011</v>
      </c>
      <c r="M1985">
        <f t="shared" si="374"/>
        <v>7</v>
      </c>
      <c r="N1985">
        <v>0</v>
      </c>
      <c r="O1985">
        <v>0</v>
      </c>
      <c r="P1985">
        <v>4</v>
      </c>
      <c r="Q1985">
        <v>28</v>
      </c>
      <c r="R1985">
        <v>27</v>
      </c>
      <c r="S1985">
        <f t="shared" si="375"/>
        <v>1</v>
      </c>
      <c r="T1985">
        <v>81</v>
      </c>
      <c r="U1985">
        <f t="shared" si="376"/>
        <v>0</v>
      </c>
      <c r="V1985">
        <f t="shared" si="384"/>
        <v>0</v>
      </c>
      <c r="W1985" s="1">
        <v>0.33333333333333337</v>
      </c>
      <c r="X1985">
        <f t="shared" si="377"/>
        <v>0</v>
      </c>
      <c r="Y1985">
        <f t="shared" si="378"/>
        <v>0</v>
      </c>
      <c r="Z1985">
        <f t="shared" si="379"/>
        <v>1</v>
      </c>
      <c r="AA1985">
        <f t="shared" si="380"/>
        <v>0</v>
      </c>
      <c r="AB1985">
        <f t="shared" si="385"/>
        <v>0</v>
      </c>
      <c r="AC1985">
        <f t="shared" si="381"/>
        <v>0</v>
      </c>
      <c r="AD1985" s="2" t="s">
        <v>9867</v>
      </c>
      <c r="AE1985">
        <f t="shared" si="382"/>
        <v>0</v>
      </c>
      <c r="AF1985">
        <f t="shared" si="383"/>
        <v>1</v>
      </c>
    </row>
    <row r="1986" spans="1:32" hidden="1" x14ac:dyDescent="0.25">
      <c r="A1986">
        <v>1990</v>
      </c>
      <c r="B1986">
        <v>2</v>
      </c>
      <c r="C1986">
        <v>30</v>
      </c>
      <c r="D1986" t="s">
        <v>88</v>
      </c>
      <c r="E1986" t="s">
        <v>3598</v>
      </c>
      <c r="F1986">
        <v>0</v>
      </c>
      <c r="G1986" t="s">
        <v>20</v>
      </c>
      <c r="H1986" t="s">
        <v>20</v>
      </c>
      <c r="I1986" t="s">
        <v>21</v>
      </c>
      <c r="J1986" t="s">
        <v>67</v>
      </c>
      <c r="K1986">
        <v>22</v>
      </c>
      <c r="L1986">
        <v>1996</v>
      </c>
      <c r="M1986">
        <f t="shared" ref="M1986:M2049" si="386">IF((L1986-A1986)+1&gt;0,(L1986-A1986)+1,0)</f>
        <v>7</v>
      </c>
      <c r="N1986">
        <v>0</v>
      </c>
      <c r="O1986">
        <v>0</v>
      </c>
      <c r="P1986">
        <v>5</v>
      </c>
      <c r="Q1986">
        <v>28</v>
      </c>
      <c r="R1986">
        <v>19</v>
      </c>
      <c r="S1986">
        <f t="shared" ref="S1986:S2049" si="387">Q1986-R1986</f>
        <v>9</v>
      </c>
      <c r="T1986">
        <v>92</v>
      </c>
      <c r="U1986">
        <f t="shared" ref="U1986:U2049" si="388">IF(L1986 = "",1,0)</f>
        <v>0</v>
      </c>
      <c r="V1986">
        <f t="shared" si="384"/>
        <v>0</v>
      </c>
      <c r="W1986" s="1">
        <v>0.33333333333333337</v>
      </c>
      <c r="X1986">
        <f t="shared" ref="X1986:X2049" si="389">IF(AND(W1986&lt;-0.7,W1986&lt;&gt;-0.7),1,0)</f>
        <v>0</v>
      </c>
      <c r="Y1986">
        <f t="shared" ref="Y1986:Y2049" si="390">IF(AND(W1986&gt;-0.7,W1986&lt;-0.2),1,0)</f>
        <v>0</v>
      </c>
      <c r="Z1986">
        <f t="shared" ref="Z1986:Z2049" si="391">IF(AND(W1986&gt;=-0.2,W1986&lt;=0.7),IF(W1986 = "",0,1),0)</f>
        <v>1</v>
      </c>
      <c r="AA1986">
        <f t="shared" ref="AA1986:AA2049" si="392">IF(AND(W1986&gt;0.7,W1986&lt;1.5),1,0)</f>
        <v>0</v>
      </c>
      <c r="AB1986">
        <f t="shared" si="385"/>
        <v>0</v>
      </c>
      <c r="AC1986">
        <f t="shared" ref="AC1986:AC2049" si="393">IF(W1986&gt;2.5,1,0)</f>
        <v>0</v>
      </c>
      <c r="AD1986" t="s">
        <v>9864</v>
      </c>
      <c r="AE1986">
        <f t="shared" ref="AE1986:AE2049" si="394">IF(W1986="",0,IF(AND(W1986&gt;2.5,B1986&gt;1),1,IF(AND(W1986&gt;1.49,B1986&gt;2),1,IF(AND(W1986&gt;0.7,B1986&gt;3),1,IF(AND(W1986&gt;-0.2,B1986&gt;4),1,0)))))</f>
        <v>0</v>
      </c>
      <c r="AF1986">
        <f t="shared" ref="AF1986:AF2049" si="395">IF(W1986="",0,IF(AND(W1986&lt;0.71,B1986=1),1,IF(AND(W1986&lt;-0.21,B1986=2),1,IF(AND(W1986&lt;-0.7,B1986&gt;2,B1986&lt;5),1,0))))</f>
        <v>0</v>
      </c>
    </row>
    <row r="1987" spans="1:32" hidden="1" x14ac:dyDescent="0.25">
      <c r="A1987">
        <v>1986</v>
      </c>
      <c r="B1987">
        <v>3</v>
      </c>
      <c r="C1987">
        <v>57</v>
      </c>
      <c r="D1987" t="s">
        <v>60</v>
      </c>
      <c r="E1987" t="s">
        <v>2306</v>
      </c>
      <c r="F1987">
        <v>0</v>
      </c>
      <c r="G1987" t="s">
        <v>20</v>
      </c>
      <c r="H1987" t="s">
        <v>20</v>
      </c>
      <c r="I1987" t="s">
        <v>21</v>
      </c>
      <c r="J1987" t="s">
        <v>227</v>
      </c>
      <c r="K1987">
        <v>23</v>
      </c>
      <c r="L1987">
        <v>1993</v>
      </c>
      <c r="M1987">
        <f t="shared" si="386"/>
        <v>8</v>
      </c>
      <c r="N1987">
        <v>0</v>
      </c>
      <c r="O1987">
        <v>2</v>
      </c>
      <c r="P1987">
        <v>3</v>
      </c>
      <c r="Q1987">
        <v>28</v>
      </c>
      <c r="R1987">
        <v>28</v>
      </c>
      <c r="S1987">
        <f t="shared" si="387"/>
        <v>0</v>
      </c>
      <c r="T1987">
        <v>76</v>
      </c>
      <c r="U1987">
        <f t="shared" si="388"/>
        <v>0</v>
      </c>
      <c r="V1987">
        <f t="shared" si="384"/>
        <v>0</v>
      </c>
      <c r="W1987" s="1">
        <v>0.33333333333333337</v>
      </c>
      <c r="X1987">
        <f t="shared" si="389"/>
        <v>0</v>
      </c>
      <c r="Y1987">
        <f t="shared" si="390"/>
        <v>0</v>
      </c>
      <c r="Z1987">
        <f t="shared" si="391"/>
        <v>1</v>
      </c>
      <c r="AA1987">
        <f t="shared" si="392"/>
        <v>0</v>
      </c>
      <c r="AB1987">
        <f t="shared" si="385"/>
        <v>0</v>
      </c>
      <c r="AC1987">
        <f t="shared" si="393"/>
        <v>0</v>
      </c>
      <c r="AD1987" t="s">
        <v>9863</v>
      </c>
      <c r="AE1987">
        <f t="shared" si="394"/>
        <v>0</v>
      </c>
      <c r="AF1987">
        <f t="shared" si="395"/>
        <v>0</v>
      </c>
    </row>
    <row r="1988" spans="1:32" hidden="1" x14ac:dyDescent="0.25">
      <c r="A1988">
        <v>1994</v>
      </c>
      <c r="B1988">
        <v>3</v>
      </c>
      <c r="C1988">
        <v>91</v>
      </c>
      <c r="D1988" t="s">
        <v>100</v>
      </c>
      <c r="E1988" t="s">
        <v>4858</v>
      </c>
      <c r="F1988">
        <v>0</v>
      </c>
      <c r="G1988" t="s">
        <v>20</v>
      </c>
      <c r="H1988" t="s">
        <v>20</v>
      </c>
      <c r="I1988" t="s">
        <v>21</v>
      </c>
      <c r="J1988" t="s">
        <v>164</v>
      </c>
      <c r="K1988">
        <v>22</v>
      </c>
      <c r="L1988">
        <v>1999</v>
      </c>
      <c r="M1988">
        <f t="shared" si="386"/>
        <v>6</v>
      </c>
      <c r="N1988">
        <v>0</v>
      </c>
      <c r="O1988">
        <v>0</v>
      </c>
      <c r="P1988">
        <v>2</v>
      </c>
      <c r="Q1988">
        <v>28</v>
      </c>
      <c r="R1988">
        <v>10</v>
      </c>
      <c r="S1988">
        <f t="shared" si="387"/>
        <v>18</v>
      </c>
      <c r="T1988">
        <v>74</v>
      </c>
      <c r="U1988">
        <f t="shared" si="388"/>
        <v>0</v>
      </c>
      <c r="V1988">
        <f t="shared" si="384"/>
        <v>0</v>
      </c>
      <c r="W1988" s="1">
        <v>0.33333333333333337</v>
      </c>
      <c r="X1988">
        <f t="shared" si="389"/>
        <v>0</v>
      </c>
      <c r="Y1988">
        <f t="shared" si="390"/>
        <v>0</v>
      </c>
      <c r="Z1988">
        <f t="shared" si="391"/>
        <v>1</v>
      </c>
      <c r="AA1988">
        <f t="shared" si="392"/>
        <v>0</v>
      </c>
      <c r="AB1988">
        <f t="shared" si="385"/>
        <v>0</v>
      </c>
      <c r="AC1988">
        <f t="shared" si="393"/>
        <v>0</v>
      </c>
      <c r="AD1988" t="s">
        <v>9864</v>
      </c>
      <c r="AE1988">
        <f t="shared" si="394"/>
        <v>0</v>
      </c>
      <c r="AF1988">
        <f t="shared" si="395"/>
        <v>0</v>
      </c>
    </row>
    <row r="1989" spans="1:32" hidden="1" x14ac:dyDescent="0.25">
      <c r="A1989">
        <v>2010</v>
      </c>
      <c r="B1989">
        <v>1</v>
      </c>
      <c r="C1989">
        <v>1</v>
      </c>
      <c r="D1989" t="s">
        <v>41</v>
      </c>
      <c r="E1989" t="s">
        <v>8640</v>
      </c>
      <c r="F1989">
        <v>0</v>
      </c>
      <c r="G1989" t="s">
        <v>70</v>
      </c>
      <c r="H1989" t="s">
        <v>70</v>
      </c>
      <c r="I1989" t="s">
        <v>21</v>
      </c>
      <c r="J1989" t="s">
        <v>22</v>
      </c>
      <c r="K1989">
        <v>22</v>
      </c>
      <c r="L1989">
        <v>2018</v>
      </c>
      <c r="M1989">
        <f t="shared" si="386"/>
        <v>9</v>
      </c>
      <c r="N1989">
        <v>0</v>
      </c>
      <c r="O1989">
        <v>0</v>
      </c>
      <c r="P1989">
        <v>5</v>
      </c>
      <c r="Q1989">
        <v>44</v>
      </c>
      <c r="R1989">
        <v>25</v>
      </c>
      <c r="S1989">
        <f t="shared" si="387"/>
        <v>19</v>
      </c>
      <c r="T1989">
        <v>83</v>
      </c>
      <c r="U1989">
        <f t="shared" si="388"/>
        <v>0</v>
      </c>
      <c r="V1989">
        <f t="shared" si="384"/>
        <v>0</v>
      </c>
      <c r="W1989" s="1">
        <v>0.32233502538071063</v>
      </c>
      <c r="X1989">
        <f t="shared" si="389"/>
        <v>0</v>
      </c>
      <c r="Y1989">
        <f t="shared" si="390"/>
        <v>0</v>
      </c>
      <c r="Z1989">
        <f t="shared" si="391"/>
        <v>1</v>
      </c>
      <c r="AA1989">
        <f t="shared" si="392"/>
        <v>0</v>
      </c>
      <c r="AB1989">
        <f t="shared" si="385"/>
        <v>0</v>
      </c>
      <c r="AC1989">
        <f t="shared" si="393"/>
        <v>0</v>
      </c>
      <c r="AD1989" s="2" t="s">
        <v>9868</v>
      </c>
      <c r="AE1989">
        <f t="shared" si="394"/>
        <v>0</v>
      </c>
      <c r="AF1989">
        <f t="shared" si="395"/>
        <v>1</v>
      </c>
    </row>
    <row r="1990" spans="1:32" hidden="1" x14ac:dyDescent="0.25">
      <c r="A1990">
        <v>2014</v>
      </c>
      <c r="B1990">
        <v>1</v>
      </c>
      <c r="C1990">
        <v>3</v>
      </c>
      <c r="D1990" t="s">
        <v>4985</v>
      </c>
      <c r="E1990" t="s">
        <v>9605</v>
      </c>
      <c r="F1990">
        <v>0</v>
      </c>
      <c r="G1990" t="s">
        <v>70</v>
      </c>
      <c r="H1990" t="s">
        <v>70</v>
      </c>
      <c r="I1990" t="s">
        <v>21</v>
      </c>
      <c r="J1990" t="s">
        <v>2852</v>
      </c>
      <c r="K1990">
        <v>22</v>
      </c>
      <c r="L1990">
        <v>2019</v>
      </c>
      <c r="M1990">
        <f t="shared" si="386"/>
        <v>6</v>
      </c>
      <c r="N1990">
        <v>0</v>
      </c>
      <c r="O1990">
        <v>0</v>
      </c>
      <c r="P1990">
        <v>5</v>
      </c>
      <c r="Q1990">
        <v>44</v>
      </c>
      <c r="R1990">
        <v>44</v>
      </c>
      <c r="S1990">
        <f t="shared" si="387"/>
        <v>0</v>
      </c>
      <c r="T1990">
        <v>78</v>
      </c>
      <c r="U1990">
        <f t="shared" si="388"/>
        <v>0</v>
      </c>
      <c r="V1990">
        <f t="shared" si="384"/>
        <v>0</v>
      </c>
      <c r="W1990" s="1">
        <v>0.32233502538071063</v>
      </c>
      <c r="X1990">
        <f t="shared" si="389"/>
        <v>0</v>
      </c>
      <c r="Y1990">
        <f t="shared" si="390"/>
        <v>0</v>
      </c>
      <c r="Z1990">
        <f t="shared" si="391"/>
        <v>1</v>
      </c>
      <c r="AA1990">
        <f t="shared" si="392"/>
        <v>0</v>
      </c>
      <c r="AB1990">
        <f t="shared" si="385"/>
        <v>0</v>
      </c>
      <c r="AC1990">
        <f t="shared" si="393"/>
        <v>0</v>
      </c>
      <c r="AD1990" s="2" t="s">
        <v>9868</v>
      </c>
      <c r="AE1990">
        <f t="shared" si="394"/>
        <v>0</v>
      </c>
      <c r="AF1990">
        <f t="shared" si="395"/>
        <v>1</v>
      </c>
    </row>
    <row r="1991" spans="1:32" hidden="1" x14ac:dyDescent="0.25">
      <c r="A1991">
        <v>1995</v>
      </c>
      <c r="B1991">
        <v>1</v>
      </c>
      <c r="C1991">
        <v>26</v>
      </c>
      <c r="D1991" t="s">
        <v>44</v>
      </c>
      <c r="E1991" t="s">
        <v>5009</v>
      </c>
      <c r="F1991">
        <v>0</v>
      </c>
      <c r="G1991" t="s">
        <v>50</v>
      </c>
      <c r="H1991" t="s">
        <v>50</v>
      </c>
      <c r="I1991" t="s">
        <v>36</v>
      </c>
      <c r="J1991" t="s">
        <v>348</v>
      </c>
      <c r="K1991">
        <v>22</v>
      </c>
      <c r="L1991">
        <v>2002</v>
      </c>
      <c r="M1991">
        <f t="shared" si="386"/>
        <v>8</v>
      </c>
      <c r="N1991">
        <v>0</v>
      </c>
      <c r="O1991">
        <v>0</v>
      </c>
      <c r="P1991">
        <v>4</v>
      </c>
      <c r="Q1991">
        <v>27</v>
      </c>
      <c r="R1991">
        <v>12</v>
      </c>
      <c r="S1991">
        <f t="shared" si="387"/>
        <v>15</v>
      </c>
      <c r="T1991">
        <v>116</v>
      </c>
      <c r="U1991">
        <f t="shared" si="388"/>
        <v>0</v>
      </c>
      <c r="V1991">
        <f t="shared" si="384"/>
        <v>0</v>
      </c>
      <c r="W1991" s="1">
        <v>0.32120925838450637</v>
      </c>
      <c r="X1991">
        <f t="shared" si="389"/>
        <v>0</v>
      </c>
      <c r="Y1991">
        <f t="shared" si="390"/>
        <v>0</v>
      </c>
      <c r="Z1991">
        <f t="shared" si="391"/>
        <v>1</v>
      </c>
      <c r="AA1991">
        <f t="shared" si="392"/>
        <v>0</v>
      </c>
      <c r="AB1991">
        <f t="shared" si="385"/>
        <v>0</v>
      </c>
      <c r="AC1991">
        <f t="shared" si="393"/>
        <v>0</v>
      </c>
      <c r="AD1991" t="s">
        <v>9865</v>
      </c>
      <c r="AE1991">
        <f t="shared" si="394"/>
        <v>0</v>
      </c>
      <c r="AF1991">
        <f t="shared" si="395"/>
        <v>1</v>
      </c>
    </row>
    <row r="1992" spans="1:32" hidden="1" x14ac:dyDescent="0.25">
      <c r="A1992">
        <v>1998</v>
      </c>
      <c r="B1992">
        <v>1</v>
      </c>
      <c r="C1992">
        <v>22</v>
      </c>
      <c r="D1992" t="s">
        <v>65</v>
      </c>
      <c r="E1992" t="s">
        <v>5729</v>
      </c>
      <c r="F1992">
        <v>0</v>
      </c>
      <c r="G1992" t="s">
        <v>50</v>
      </c>
      <c r="H1992" t="s">
        <v>50</v>
      </c>
      <c r="I1992" t="s">
        <v>36</v>
      </c>
      <c r="J1992" t="s">
        <v>78</v>
      </c>
      <c r="K1992">
        <v>23</v>
      </c>
      <c r="L1992">
        <v>2005</v>
      </c>
      <c r="M1992">
        <f t="shared" si="386"/>
        <v>8</v>
      </c>
      <c r="N1992">
        <v>0</v>
      </c>
      <c r="O1992">
        <v>0</v>
      </c>
      <c r="P1992">
        <v>5</v>
      </c>
      <c r="Q1992">
        <v>27</v>
      </c>
      <c r="R1992">
        <v>14</v>
      </c>
      <c r="S1992">
        <f t="shared" si="387"/>
        <v>13</v>
      </c>
      <c r="T1992">
        <v>109</v>
      </c>
      <c r="U1992">
        <f t="shared" si="388"/>
        <v>0</v>
      </c>
      <c r="V1992">
        <f t="shared" si="384"/>
        <v>0</v>
      </c>
      <c r="W1992" s="1">
        <v>0.32120925838450637</v>
      </c>
      <c r="X1992">
        <f t="shared" si="389"/>
        <v>0</v>
      </c>
      <c r="Y1992">
        <f t="shared" si="390"/>
        <v>0</v>
      </c>
      <c r="Z1992">
        <f t="shared" si="391"/>
        <v>1</v>
      </c>
      <c r="AA1992">
        <f t="shared" si="392"/>
        <v>0</v>
      </c>
      <c r="AB1992">
        <f t="shared" si="385"/>
        <v>0</v>
      </c>
      <c r="AC1992">
        <f t="shared" si="393"/>
        <v>0</v>
      </c>
      <c r="AD1992" t="s">
        <v>9865</v>
      </c>
      <c r="AE1992">
        <f t="shared" si="394"/>
        <v>0</v>
      </c>
      <c r="AF1992">
        <f t="shared" si="395"/>
        <v>1</v>
      </c>
    </row>
    <row r="1993" spans="1:32" hidden="1" x14ac:dyDescent="0.25">
      <c r="A1993">
        <v>2008</v>
      </c>
      <c r="B1993">
        <v>1</v>
      </c>
      <c r="C1993">
        <v>25</v>
      </c>
      <c r="D1993" t="s">
        <v>182</v>
      </c>
      <c r="E1993" t="s">
        <v>8170</v>
      </c>
      <c r="F1993">
        <v>0</v>
      </c>
      <c r="G1993" t="s">
        <v>50</v>
      </c>
      <c r="H1993" t="s">
        <v>50</v>
      </c>
      <c r="I1993" t="s">
        <v>36</v>
      </c>
      <c r="J1993" t="s">
        <v>6527</v>
      </c>
      <c r="K1993">
        <v>23</v>
      </c>
      <c r="L1993">
        <v>2015</v>
      </c>
      <c r="M1993">
        <f t="shared" si="386"/>
        <v>8</v>
      </c>
      <c r="N1993">
        <v>0</v>
      </c>
      <c r="O1993">
        <v>1</v>
      </c>
      <c r="P1993">
        <v>4</v>
      </c>
      <c r="Q1993">
        <v>27</v>
      </c>
      <c r="R1993">
        <v>21</v>
      </c>
      <c r="S1993">
        <f t="shared" si="387"/>
        <v>6</v>
      </c>
      <c r="T1993">
        <v>101</v>
      </c>
      <c r="U1993">
        <f t="shared" si="388"/>
        <v>0</v>
      </c>
      <c r="V1993">
        <f t="shared" si="384"/>
        <v>0</v>
      </c>
      <c r="W1993" s="1">
        <v>0.32120925838450637</v>
      </c>
      <c r="X1993">
        <f t="shared" si="389"/>
        <v>0</v>
      </c>
      <c r="Y1993">
        <f t="shared" si="390"/>
        <v>0</v>
      </c>
      <c r="Z1993">
        <f t="shared" si="391"/>
        <v>1</v>
      </c>
      <c r="AA1993">
        <f t="shared" si="392"/>
        <v>0</v>
      </c>
      <c r="AB1993">
        <f t="shared" si="385"/>
        <v>0</v>
      </c>
      <c r="AC1993">
        <f t="shared" si="393"/>
        <v>0</v>
      </c>
      <c r="AD1993" s="2" t="s">
        <v>9867</v>
      </c>
      <c r="AE1993">
        <f t="shared" si="394"/>
        <v>0</v>
      </c>
      <c r="AF1993">
        <f t="shared" si="395"/>
        <v>1</v>
      </c>
    </row>
    <row r="1994" spans="1:32" hidden="1" x14ac:dyDescent="0.25">
      <c r="A1994">
        <v>2008</v>
      </c>
      <c r="B1994">
        <v>1</v>
      </c>
      <c r="C1994">
        <v>27</v>
      </c>
      <c r="D1994" t="s">
        <v>217</v>
      </c>
      <c r="E1994" t="s">
        <v>8172</v>
      </c>
      <c r="F1994">
        <v>0</v>
      </c>
      <c r="G1994" t="s">
        <v>50</v>
      </c>
      <c r="H1994" t="s">
        <v>50</v>
      </c>
      <c r="I1994" t="s">
        <v>36</v>
      </c>
      <c r="J1994" t="s">
        <v>145</v>
      </c>
      <c r="K1994">
        <v>22</v>
      </c>
      <c r="L1994">
        <v>2014</v>
      </c>
      <c r="M1994">
        <f t="shared" si="386"/>
        <v>7</v>
      </c>
      <c r="N1994">
        <v>0</v>
      </c>
      <c r="O1994">
        <v>0</v>
      </c>
      <c r="P1994">
        <v>4</v>
      </c>
      <c r="Q1994">
        <v>27</v>
      </c>
      <c r="R1994">
        <v>20</v>
      </c>
      <c r="S1994">
        <f t="shared" si="387"/>
        <v>7</v>
      </c>
      <c r="T1994">
        <v>110</v>
      </c>
      <c r="U1994">
        <f t="shared" si="388"/>
        <v>0</v>
      </c>
      <c r="V1994">
        <f t="shared" si="384"/>
        <v>0</v>
      </c>
      <c r="W1994" s="1">
        <v>0.32120925838450637</v>
      </c>
      <c r="X1994">
        <f t="shared" si="389"/>
        <v>0</v>
      </c>
      <c r="Y1994">
        <f t="shared" si="390"/>
        <v>0</v>
      </c>
      <c r="Z1994">
        <f t="shared" si="391"/>
        <v>1</v>
      </c>
      <c r="AA1994">
        <f t="shared" si="392"/>
        <v>0</v>
      </c>
      <c r="AB1994">
        <f t="shared" si="385"/>
        <v>0</v>
      </c>
      <c r="AC1994">
        <f t="shared" si="393"/>
        <v>0</v>
      </c>
      <c r="AD1994" s="2" t="s">
        <v>9867</v>
      </c>
      <c r="AE1994">
        <f t="shared" si="394"/>
        <v>0</v>
      </c>
      <c r="AF1994">
        <f t="shared" si="395"/>
        <v>1</v>
      </c>
    </row>
    <row r="1995" spans="1:32" hidden="1" x14ac:dyDescent="0.25">
      <c r="A1995">
        <v>1990</v>
      </c>
      <c r="B1995">
        <v>2</v>
      </c>
      <c r="C1995">
        <v>44</v>
      </c>
      <c r="D1995" t="s">
        <v>60</v>
      </c>
      <c r="E1995" t="s">
        <v>3612</v>
      </c>
      <c r="F1995">
        <v>0</v>
      </c>
      <c r="G1995" t="s">
        <v>50</v>
      </c>
      <c r="H1995" t="s">
        <v>50</v>
      </c>
      <c r="I1995" t="s">
        <v>36</v>
      </c>
      <c r="J1995" t="s">
        <v>3613</v>
      </c>
      <c r="K1995">
        <v>22</v>
      </c>
      <c r="L1995">
        <v>1995</v>
      </c>
      <c r="M1995">
        <f t="shared" si="386"/>
        <v>6</v>
      </c>
      <c r="N1995">
        <v>0</v>
      </c>
      <c r="O1995">
        <v>0</v>
      </c>
      <c r="P1995">
        <v>4</v>
      </c>
      <c r="Q1995">
        <v>27</v>
      </c>
      <c r="R1995">
        <v>27</v>
      </c>
      <c r="S1995">
        <f t="shared" si="387"/>
        <v>0</v>
      </c>
      <c r="T1995">
        <v>84</v>
      </c>
      <c r="U1995">
        <f t="shared" si="388"/>
        <v>0</v>
      </c>
      <c r="V1995">
        <f t="shared" si="384"/>
        <v>0</v>
      </c>
      <c r="W1995" s="1">
        <v>0.32120925838450637</v>
      </c>
      <c r="X1995">
        <f t="shared" si="389"/>
        <v>0</v>
      </c>
      <c r="Y1995">
        <f t="shared" si="390"/>
        <v>0</v>
      </c>
      <c r="Z1995">
        <f t="shared" si="391"/>
        <v>1</v>
      </c>
      <c r="AA1995">
        <f t="shared" si="392"/>
        <v>0</v>
      </c>
      <c r="AB1995">
        <f t="shared" si="385"/>
        <v>0</v>
      </c>
      <c r="AC1995">
        <f t="shared" si="393"/>
        <v>0</v>
      </c>
      <c r="AD1995" t="s">
        <v>9864</v>
      </c>
      <c r="AE1995">
        <f t="shared" si="394"/>
        <v>0</v>
      </c>
      <c r="AF1995">
        <f t="shared" si="395"/>
        <v>0</v>
      </c>
    </row>
    <row r="1996" spans="1:32" hidden="1" x14ac:dyDescent="0.25">
      <c r="A1996">
        <v>2005</v>
      </c>
      <c r="B1996">
        <v>2</v>
      </c>
      <c r="C1996">
        <v>34</v>
      </c>
      <c r="D1996" t="s">
        <v>98</v>
      </c>
      <c r="E1996" t="s">
        <v>7449</v>
      </c>
      <c r="F1996">
        <v>0</v>
      </c>
      <c r="G1996" t="s">
        <v>50</v>
      </c>
      <c r="H1996" t="s">
        <v>50</v>
      </c>
      <c r="I1996" t="s">
        <v>36</v>
      </c>
      <c r="J1996" t="s">
        <v>22</v>
      </c>
      <c r="K1996">
        <v>21</v>
      </c>
      <c r="L1996">
        <v>2011</v>
      </c>
      <c r="M1996">
        <f t="shared" si="386"/>
        <v>7</v>
      </c>
      <c r="N1996">
        <v>0</v>
      </c>
      <c r="O1996">
        <v>0</v>
      </c>
      <c r="P1996">
        <v>4</v>
      </c>
      <c r="Q1996">
        <v>27</v>
      </c>
      <c r="R1996">
        <v>21</v>
      </c>
      <c r="S1996">
        <f t="shared" si="387"/>
        <v>6</v>
      </c>
      <c r="T1996">
        <v>100</v>
      </c>
      <c r="U1996">
        <f t="shared" si="388"/>
        <v>0</v>
      </c>
      <c r="V1996">
        <f t="shared" si="384"/>
        <v>0</v>
      </c>
      <c r="W1996" s="1">
        <v>0.32120925838450637</v>
      </c>
      <c r="X1996">
        <f t="shared" si="389"/>
        <v>0</v>
      </c>
      <c r="Y1996">
        <f t="shared" si="390"/>
        <v>0</v>
      </c>
      <c r="Z1996">
        <f t="shared" si="391"/>
        <v>1</v>
      </c>
      <c r="AA1996">
        <f t="shared" si="392"/>
        <v>0</v>
      </c>
      <c r="AB1996">
        <f t="shared" si="385"/>
        <v>0</v>
      </c>
      <c r="AC1996">
        <f t="shared" si="393"/>
        <v>0</v>
      </c>
      <c r="AD1996" s="2" t="s">
        <v>9867</v>
      </c>
      <c r="AE1996">
        <f t="shared" si="394"/>
        <v>0</v>
      </c>
      <c r="AF1996">
        <f t="shared" si="395"/>
        <v>0</v>
      </c>
    </row>
    <row r="1997" spans="1:32" hidden="1" x14ac:dyDescent="0.25">
      <c r="A1997">
        <v>2005</v>
      </c>
      <c r="B1997">
        <v>2</v>
      </c>
      <c r="C1997">
        <v>62</v>
      </c>
      <c r="D1997" t="s">
        <v>100</v>
      </c>
      <c r="E1997" t="s">
        <v>7476</v>
      </c>
      <c r="F1997">
        <v>0</v>
      </c>
      <c r="G1997" t="s">
        <v>50</v>
      </c>
      <c r="H1997" t="s">
        <v>50</v>
      </c>
      <c r="I1997" t="s">
        <v>36</v>
      </c>
      <c r="J1997" t="s">
        <v>348</v>
      </c>
      <c r="K1997">
        <v>23</v>
      </c>
      <c r="L1997">
        <v>2011</v>
      </c>
      <c r="M1997">
        <f t="shared" si="386"/>
        <v>7</v>
      </c>
      <c r="N1997">
        <v>0</v>
      </c>
      <c r="O1997">
        <v>0</v>
      </c>
      <c r="P1997">
        <v>3</v>
      </c>
      <c r="Q1997">
        <v>27</v>
      </c>
      <c r="R1997">
        <v>22</v>
      </c>
      <c r="S1997">
        <f t="shared" si="387"/>
        <v>5</v>
      </c>
      <c r="T1997">
        <v>96</v>
      </c>
      <c r="U1997">
        <f t="shared" si="388"/>
        <v>0</v>
      </c>
      <c r="V1997">
        <f t="shared" si="384"/>
        <v>0</v>
      </c>
      <c r="W1997" s="1">
        <v>0.32120925838450637</v>
      </c>
      <c r="X1997">
        <f t="shared" si="389"/>
        <v>0</v>
      </c>
      <c r="Y1997">
        <f t="shared" si="390"/>
        <v>0</v>
      </c>
      <c r="Z1997">
        <f t="shared" si="391"/>
        <v>1</v>
      </c>
      <c r="AA1997">
        <f t="shared" si="392"/>
        <v>0</v>
      </c>
      <c r="AB1997">
        <f t="shared" si="385"/>
        <v>0</v>
      </c>
      <c r="AC1997">
        <f t="shared" si="393"/>
        <v>0</v>
      </c>
      <c r="AD1997" s="2" t="s">
        <v>9867</v>
      </c>
      <c r="AE1997">
        <f t="shared" si="394"/>
        <v>0</v>
      </c>
      <c r="AF1997">
        <f t="shared" si="395"/>
        <v>0</v>
      </c>
    </row>
    <row r="1998" spans="1:32" hidden="1" x14ac:dyDescent="0.25">
      <c r="A1998">
        <v>1995</v>
      </c>
      <c r="B1998">
        <v>3</v>
      </c>
      <c r="C1998">
        <v>71</v>
      </c>
      <c r="D1998" t="s">
        <v>4985</v>
      </c>
      <c r="E1998" t="s">
        <v>5051</v>
      </c>
      <c r="F1998">
        <v>0</v>
      </c>
      <c r="G1998" t="s">
        <v>50</v>
      </c>
      <c r="H1998" t="s">
        <v>50</v>
      </c>
      <c r="I1998" t="s">
        <v>36</v>
      </c>
      <c r="J1998" t="s">
        <v>51</v>
      </c>
      <c r="K1998">
        <v>23</v>
      </c>
      <c r="L1998">
        <v>2001</v>
      </c>
      <c r="M1998">
        <f t="shared" si="386"/>
        <v>7</v>
      </c>
      <c r="N1998">
        <v>0</v>
      </c>
      <c r="O1998">
        <v>0</v>
      </c>
      <c r="P1998">
        <v>4</v>
      </c>
      <c r="Q1998">
        <v>27</v>
      </c>
      <c r="R1998">
        <v>18</v>
      </c>
      <c r="S1998">
        <f t="shared" si="387"/>
        <v>9</v>
      </c>
      <c r="T1998">
        <v>77</v>
      </c>
      <c r="U1998">
        <f t="shared" si="388"/>
        <v>0</v>
      </c>
      <c r="V1998">
        <f t="shared" si="384"/>
        <v>0</v>
      </c>
      <c r="W1998" s="1">
        <v>0.32120925838450637</v>
      </c>
      <c r="X1998">
        <f t="shared" si="389"/>
        <v>0</v>
      </c>
      <c r="Y1998">
        <f t="shared" si="390"/>
        <v>0</v>
      </c>
      <c r="Z1998">
        <f t="shared" si="391"/>
        <v>1</v>
      </c>
      <c r="AA1998">
        <f t="shared" si="392"/>
        <v>0</v>
      </c>
      <c r="AB1998">
        <f t="shared" si="385"/>
        <v>0</v>
      </c>
      <c r="AC1998">
        <f t="shared" si="393"/>
        <v>0</v>
      </c>
      <c r="AD1998" t="s">
        <v>9865</v>
      </c>
      <c r="AE1998">
        <f t="shared" si="394"/>
        <v>0</v>
      </c>
      <c r="AF1998">
        <f t="shared" si="395"/>
        <v>0</v>
      </c>
    </row>
    <row r="1999" spans="1:32" hidden="1" x14ac:dyDescent="0.25">
      <c r="A1999">
        <v>2011</v>
      </c>
      <c r="B1999">
        <v>2</v>
      </c>
      <c r="C1999">
        <v>61</v>
      </c>
      <c r="D1999" t="s">
        <v>217</v>
      </c>
      <c r="E1999" t="s">
        <v>8939</v>
      </c>
      <c r="F1999">
        <v>0</v>
      </c>
      <c r="G1999" t="s">
        <v>81</v>
      </c>
      <c r="H1999" t="s">
        <v>81</v>
      </c>
      <c r="I1999" t="s">
        <v>36</v>
      </c>
      <c r="J1999" t="s">
        <v>43</v>
      </c>
      <c r="K1999">
        <v>23</v>
      </c>
      <c r="L1999">
        <v>2012</v>
      </c>
      <c r="M1999">
        <f t="shared" si="386"/>
        <v>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f t="shared" si="387"/>
        <v>0</v>
      </c>
      <c r="T1999">
        <v>3</v>
      </c>
      <c r="U1999">
        <f t="shared" si="388"/>
        <v>0</v>
      </c>
      <c r="V1999">
        <f t="shared" si="384"/>
        <v>1</v>
      </c>
      <c r="X1999">
        <f t="shared" si="389"/>
        <v>0</v>
      </c>
      <c r="Y1999">
        <f t="shared" si="390"/>
        <v>0</v>
      </c>
      <c r="Z1999">
        <f t="shared" si="391"/>
        <v>0</v>
      </c>
      <c r="AA1999">
        <f t="shared" si="392"/>
        <v>0</v>
      </c>
      <c r="AB1999">
        <f t="shared" si="385"/>
        <v>0</v>
      </c>
      <c r="AC1999">
        <f t="shared" si="393"/>
        <v>0</v>
      </c>
      <c r="AD1999" s="2" t="s">
        <v>9868</v>
      </c>
      <c r="AE1999">
        <f t="shared" si="394"/>
        <v>0</v>
      </c>
      <c r="AF1999">
        <f t="shared" si="395"/>
        <v>0</v>
      </c>
    </row>
    <row r="2000" spans="1:32" hidden="1" x14ac:dyDescent="0.25">
      <c r="A2000">
        <v>2008</v>
      </c>
      <c r="B2000">
        <v>3</v>
      </c>
      <c r="C2000">
        <v>67</v>
      </c>
      <c r="D2000" t="s">
        <v>4989</v>
      </c>
      <c r="E2000" t="s">
        <v>8209</v>
      </c>
      <c r="F2000">
        <v>0</v>
      </c>
      <c r="G2000" t="s">
        <v>50</v>
      </c>
      <c r="H2000" t="s">
        <v>50</v>
      </c>
      <c r="I2000" t="s">
        <v>36</v>
      </c>
      <c r="J2000" t="s">
        <v>398</v>
      </c>
      <c r="K2000">
        <v>22</v>
      </c>
      <c r="L2000">
        <v>2015</v>
      </c>
      <c r="M2000">
        <f t="shared" si="386"/>
        <v>8</v>
      </c>
      <c r="N2000">
        <v>0</v>
      </c>
      <c r="O2000">
        <v>0</v>
      </c>
      <c r="P2000">
        <v>5</v>
      </c>
      <c r="Q2000">
        <v>27</v>
      </c>
      <c r="R2000">
        <v>27</v>
      </c>
      <c r="S2000">
        <f t="shared" si="387"/>
        <v>0</v>
      </c>
      <c r="T2000">
        <v>95</v>
      </c>
      <c r="U2000">
        <f t="shared" si="388"/>
        <v>0</v>
      </c>
      <c r="V2000">
        <f t="shared" si="384"/>
        <v>0</v>
      </c>
      <c r="W2000" s="1">
        <v>0.32120925838450637</v>
      </c>
      <c r="X2000">
        <f t="shared" si="389"/>
        <v>0</v>
      </c>
      <c r="Y2000">
        <f t="shared" si="390"/>
        <v>0</v>
      </c>
      <c r="Z2000">
        <f t="shared" si="391"/>
        <v>1</v>
      </c>
      <c r="AA2000">
        <f t="shared" si="392"/>
        <v>0</v>
      </c>
      <c r="AB2000">
        <f t="shared" si="385"/>
        <v>0</v>
      </c>
      <c r="AC2000">
        <f t="shared" si="393"/>
        <v>0</v>
      </c>
      <c r="AD2000" s="2" t="s">
        <v>9867</v>
      </c>
      <c r="AE2000">
        <f t="shared" si="394"/>
        <v>0</v>
      </c>
      <c r="AF2000">
        <f t="shared" si="395"/>
        <v>0</v>
      </c>
    </row>
    <row r="2001" spans="1:32" hidden="1" x14ac:dyDescent="0.25">
      <c r="A2001">
        <v>1987</v>
      </c>
      <c r="B2001">
        <v>4</v>
      </c>
      <c r="C2001">
        <v>100</v>
      </c>
      <c r="D2001" t="s">
        <v>52</v>
      </c>
      <c r="E2001" t="s">
        <v>2683</v>
      </c>
      <c r="F2001">
        <v>0</v>
      </c>
      <c r="G2001" t="s">
        <v>50</v>
      </c>
      <c r="H2001" t="s">
        <v>50</v>
      </c>
      <c r="I2001" t="s">
        <v>36</v>
      </c>
      <c r="J2001" t="s">
        <v>317</v>
      </c>
      <c r="K2001">
        <v>23</v>
      </c>
      <c r="L2001">
        <v>1995</v>
      </c>
      <c r="M2001">
        <f t="shared" si="386"/>
        <v>9</v>
      </c>
      <c r="N2001">
        <v>0</v>
      </c>
      <c r="O2001">
        <v>0</v>
      </c>
      <c r="P2001">
        <v>4</v>
      </c>
      <c r="Q2001">
        <v>27</v>
      </c>
      <c r="R2001">
        <v>22</v>
      </c>
      <c r="S2001">
        <f t="shared" si="387"/>
        <v>5</v>
      </c>
      <c r="T2001">
        <v>97</v>
      </c>
      <c r="U2001">
        <f t="shared" si="388"/>
        <v>0</v>
      </c>
      <c r="V2001">
        <f t="shared" si="384"/>
        <v>0</v>
      </c>
      <c r="W2001" s="1">
        <v>0.32120925838450637</v>
      </c>
      <c r="X2001">
        <f t="shared" si="389"/>
        <v>0</v>
      </c>
      <c r="Y2001">
        <f t="shared" si="390"/>
        <v>0</v>
      </c>
      <c r="Z2001">
        <f t="shared" si="391"/>
        <v>1</v>
      </c>
      <c r="AA2001">
        <f t="shared" si="392"/>
        <v>0</v>
      </c>
      <c r="AB2001">
        <f t="shared" si="385"/>
        <v>0</v>
      </c>
      <c r="AC2001">
        <f t="shared" si="393"/>
        <v>0</v>
      </c>
      <c r="AD2001" t="s">
        <v>9863</v>
      </c>
      <c r="AE2001">
        <f t="shared" si="394"/>
        <v>0</v>
      </c>
      <c r="AF2001">
        <f t="shared" si="395"/>
        <v>0</v>
      </c>
    </row>
    <row r="2002" spans="1:32" hidden="1" x14ac:dyDescent="0.25">
      <c r="A2002">
        <v>2000</v>
      </c>
      <c r="B2002">
        <v>4</v>
      </c>
      <c r="C2002">
        <v>118</v>
      </c>
      <c r="D2002" t="s">
        <v>52</v>
      </c>
      <c r="E2002" t="s">
        <v>6302</v>
      </c>
      <c r="F2002">
        <v>0</v>
      </c>
      <c r="G2002" t="s">
        <v>50</v>
      </c>
      <c r="H2002" t="s">
        <v>50</v>
      </c>
      <c r="I2002" t="s">
        <v>36</v>
      </c>
      <c r="J2002" t="s">
        <v>216</v>
      </c>
      <c r="K2002">
        <v>24</v>
      </c>
      <c r="L2002">
        <v>2010</v>
      </c>
      <c r="M2002">
        <f t="shared" si="386"/>
        <v>11</v>
      </c>
      <c r="N2002">
        <v>0</v>
      </c>
      <c r="O2002">
        <v>0</v>
      </c>
      <c r="P2002">
        <v>2</v>
      </c>
      <c r="Q2002">
        <v>27</v>
      </c>
      <c r="R2002">
        <v>7</v>
      </c>
      <c r="S2002">
        <f t="shared" si="387"/>
        <v>20</v>
      </c>
      <c r="T2002">
        <v>158</v>
      </c>
      <c r="U2002">
        <f t="shared" si="388"/>
        <v>0</v>
      </c>
      <c r="V2002">
        <f t="shared" ref="V2002:V2065" si="396">IF(Q2002 =0,IF(Q2002 = "",,1),0)</f>
        <v>0</v>
      </c>
      <c r="W2002" s="1">
        <v>0.32120925838450637</v>
      </c>
      <c r="X2002">
        <f t="shared" si="389"/>
        <v>0</v>
      </c>
      <c r="Y2002">
        <f t="shared" si="390"/>
        <v>0</v>
      </c>
      <c r="Z2002">
        <f t="shared" si="391"/>
        <v>1</v>
      </c>
      <c r="AA2002">
        <f t="shared" si="392"/>
        <v>0</v>
      </c>
      <c r="AB2002">
        <f t="shared" si="385"/>
        <v>0</v>
      </c>
      <c r="AC2002">
        <f t="shared" si="393"/>
        <v>0</v>
      </c>
      <c r="AD2002" t="s">
        <v>9866</v>
      </c>
      <c r="AE2002">
        <f t="shared" si="394"/>
        <v>0</v>
      </c>
      <c r="AF2002">
        <f t="shared" si="395"/>
        <v>0</v>
      </c>
    </row>
    <row r="2003" spans="1:32" hidden="1" x14ac:dyDescent="0.25">
      <c r="A2003">
        <v>1987</v>
      </c>
      <c r="B2003">
        <v>10</v>
      </c>
      <c r="C2003">
        <v>253</v>
      </c>
      <c r="D2003" t="s">
        <v>1588</v>
      </c>
      <c r="E2003" t="s">
        <v>2831</v>
      </c>
      <c r="F2003">
        <v>0</v>
      </c>
      <c r="G2003" t="s">
        <v>50</v>
      </c>
      <c r="H2003" t="s">
        <v>50</v>
      </c>
      <c r="I2003" t="s">
        <v>36</v>
      </c>
      <c r="J2003" t="s">
        <v>87</v>
      </c>
      <c r="K2003">
        <v>23</v>
      </c>
      <c r="L2003">
        <v>1993</v>
      </c>
      <c r="M2003">
        <f t="shared" si="386"/>
        <v>7</v>
      </c>
      <c r="N2003">
        <v>0</v>
      </c>
      <c r="O2003">
        <v>0</v>
      </c>
      <c r="P2003">
        <v>5</v>
      </c>
      <c r="Q2003">
        <v>27</v>
      </c>
      <c r="R2003">
        <v>27</v>
      </c>
      <c r="S2003">
        <f t="shared" si="387"/>
        <v>0</v>
      </c>
      <c r="T2003">
        <v>96</v>
      </c>
      <c r="U2003">
        <f t="shared" si="388"/>
        <v>0</v>
      </c>
      <c r="V2003">
        <f t="shared" si="396"/>
        <v>0</v>
      </c>
      <c r="W2003" s="1">
        <v>0.32120925838450637</v>
      </c>
      <c r="X2003">
        <f t="shared" si="389"/>
        <v>0</v>
      </c>
      <c r="Y2003">
        <f t="shared" si="390"/>
        <v>0</v>
      </c>
      <c r="Z2003">
        <f t="shared" si="391"/>
        <v>1</v>
      </c>
      <c r="AA2003">
        <f t="shared" si="392"/>
        <v>0</v>
      </c>
      <c r="AB2003">
        <f t="shared" si="385"/>
        <v>0</v>
      </c>
      <c r="AC2003">
        <f t="shared" si="393"/>
        <v>0</v>
      </c>
      <c r="AD2003" t="s">
        <v>9863</v>
      </c>
      <c r="AE2003">
        <f t="shared" si="394"/>
        <v>1</v>
      </c>
      <c r="AF2003">
        <f t="shared" si="395"/>
        <v>0</v>
      </c>
    </row>
    <row r="2004" spans="1:32" hidden="1" x14ac:dyDescent="0.25">
      <c r="A2004">
        <v>1984</v>
      </c>
      <c r="B2004">
        <v>2</v>
      </c>
      <c r="C2004">
        <v>29</v>
      </c>
      <c r="D2004" t="s">
        <v>5488</v>
      </c>
      <c r="E2004" t="s">
        <v>1610</v>
      </c>
      <c r="F2004">
        <v>0</v>
      </c>
      <c r="G2004" t="s">
        <v>175</v>
      </c>
      <c r="H2004" t="s">
        <v>35</v>
      </c>
      <c r="I2004" t="s">
        <v>36</v>
      </c>
      <c r="J2004" t="s">
        <v>104</v>
      </c>
      <c r="K2004">
        <v>24</v>
      </c>
      <c r="L2004">
        <v>1992</v>
      </c>
      <c r="M2004">
        <f t="shared" si="386"/>
        <v>9</v>
      </c>
      <c r="N2004">
        <v>0</v>
      </c>
      <c r="O2004">
        <v>0</v>
      </c>
      <c r="P2004">
        <v>5</v>
      </c>
      <c r="Q2004">
        <v>31</v>
      </c>
      <c r="R2004">
        <v>31</v>
      </c>
      <c r="S2004">
        <f t="shared" si="387"/>
        <v>0</v>
      </c>
      <c r="T2004">
        <v>101</v>
      </c>
      <c r="U2004">
        <f t="shared" si="388"/>
        <v>0</v>
      </c>
      <c r="V2004">
        <f t="shared" si="396"/>
        <v>0</v>
      </c>
      <c r="W2004" s="1">
        <v>0.32034632034632027</v>
      </c>
      <c r="X2004">
        <f t="shared" si="389"/>
        <v>0</v>
      </c>
      <c r="Y2004">
        <f t="shared" si="390"/>
        <v>0</v>
      </c>
      <c r="Z2004">
        <f t="shared" si="391"/>
        <v>1</v>
      </c>
      <c r="AA2004">
        <f t="shared" si="392"/>
        <v>0</v>
      </c>
      <c r="AB2004">
        <f t="shared" si="385"/>
        <v>0</v>
      </c>
      <c r="AC2004">
        <f t="shared" si="393"/>
        <v>0</v>
      </c>
      <c r="AD2004" t="s">
        <v>9862</v>
      </c>
      <c r="AE2004">
        <f t="shared" si="394"/>
        <v>0</v>
      </c>
      <c r="AF2004">
        <f t="shared" si="395"/>
        <v>0</v>
      </c>
    </row>
    <row r="2005" spans="1:32" hidden="1" x14ac:dyDescent="0.25">
      <c r="A2005">
        <v>1994</v>
      </c>
      <c r="B2005">
        <v>4</v>
      </c>
      <c r="C2005">
        <v>125</v>
      </c>
      <c r="D2005" t="s">
        <v>52</v>
      </c>
      <c r="E2005" t="s">
        <v>4890</v>
      </c>
      <c r="F2005">
        <v>0</v>
      </c>
      <c r="G2005" t="s">
        <v>175</v>
      </c>
      <c r="H2005" t="s">
        <v>35</v>
      </c>
      <c r="I2005" t="s">
        <v>36</v>
      </c>
      <c r="J2005" t="s">
        <v>398</v>
      </c>
      <c r="K2005">
        <v>23</v>
      </c>
      <c r="L2005">
        <v>2001</v>
      </c>
      <c r="M2005">
        <f t="shared" si="386"/>
        <v>8</v>
      </c>
      <c r="N2005">
        <v>0</v>
      </c>
      <c r="O2005">
        <v>0</v>
      </c>
      <c r="P2005">
        <v>4</v>
      </c>
      <c r="Q2005">
        <v>31</v>
      </c>
      <c r="S2005">
        <f t="shared" si="387"/>
        <v>31</v>
      </c>
      <c r="T2005">
        <v>115</v>
      </c>
      <c r="U2005">
        <f t="shared" si="388"/>
        <v>0</v>
      </c>
      <c r="V2005">
        <f t="shared" si="396"/>
        <v>0</v>
      </c>
      <c r="W2005" s="1">
        <v>0.32034632034632027</v>
      </c>
      <c r="X2005">
        <f t="shared" si="389"/>
        <v>0</v>
      </c>
      <c r="Y2005">
        <f t="shared" si="390"/>
        <v>0</v>
      </c>
      <c r="Z2005">
        <f t="shared" si="391"/>
        <v>1</v>
      </c>
      <c r="AA2005">
        <f t="shared" si="392"/>
        <v>0</v>
      </c>
      <c r="AB2005">
        <f t="shared" si="385"/>
        <v>0</v>
      </c>
      <c r="AC2005">
        <f t="shared" si="393"/>
        <v>0</v>
      </c>
      <c r="AD2005" t="s">
        <v>9864</v>
      </c>
      <c r="AE2005">
        <f t="shared" si="394"/>
        <v>0</v>
      </c>
      <c r="AF2005">
        <f t="shared" si="395"/>
        <v>0</v>
      </c>
    </row>
    <row r="2006" spans="1:32" hidden="1" x14ac:dyDescent="0.25">
      <c r="A2006">
        <v>2008</v>
      </c>
      <c r="B2006">
        <v>4</v>
      </c>
      <c r="C2006">
        <v>121</v>
      </c>
      <c r="D2006" t="s">
        <v>55</v>
      </c>
      <c r="E2006" t="s">
        <v>8262</v>
      </c>
      <c r="F2006">
        <v>0</v>
      </c>
      <c r="G2006" t="s">
        <v>175</v>
      </c>
      <c r="H2006" t="s">
        <v>35</v>
      </c>
      <c r="I2006" t="s">
        <v>36</v>
      </c>
      <c r="J2006" t="s">
        <v>40</v>
      </c>
      <c r="K2006">
        <v>24</v>
      </c>
      <c r="L2006">
        <v>2015</v>
      </c>
      <c r="M2006">
        <f t="shared" si="386"/>
        <v>8</v>
      </c>
      <c r="N2006">
        <v>0</v>
      </c>
      <c r="O2006">
        <v>0</v>
      </c>
      <c r="P2006">
        <v>4</v>
      </c>
      <c r="Q2006">
        <v>31</v>
      </c>
      <c r="R2006">
        <v>26</v>
      </c>
      <c r="S2006">
        <f t="shared" si="387"/>
        <v>5</v>
      </c>
      <c r="T2006">
        <v>86</v>
      </c>
      <c r="U2006">
        <f t="shared" si="388"/>
        <v>0</v>
      </c>
      <c r="V2006">
        <f t="shared" si="396"/>
        <v>0</v>
      </c>
      <c r="W2006" s="1">
        <v>0.32034632034632027</v>
      </c>
      <c r="X2006">
        <f t="shared" si="389"/>
        <v>0</v>
      </c>
      <c r="Y2006">
        <f t="shared" si="390"/>
        <v>0</v>
      </c>
      <c r="Z2006">
        <f t="shared" si="391"/>
        <v>1</v>
      </c>
      <c r="AA2006">
        <f t="shared" si="392"/>
        <v>0</v>
      </c>
      <c r="AB2006">
        <f t="shared" si="385"/>
        <v>0</v>
      </c>
      <c r="AC2006">
        <f t="shared" si="393"/>
        <v>0</v>
      </c>
      <c r="AD2006" s="2" t="s">
        <v>9867</v>
      </c>
      <c r="AE2006">
        <f t="shared" si="394"/>
        <v>0</v>
      </c>
      <c r="AF2006">
        <f t="shared" si="395"/>
        <v>0</v>
      </c>
    </row>
    <row r="2007" spans="1:32" hidden="1" x14ac:dyDescent="0.25">
      <c r="A2007">
        <v>2000</v>
      </c>
      <c r="B2007">
        <v>1</v>
      </c>
      <c r="C2007">
        <v>10</v>
      </c>
      <c r="D2007" t="s">
        <v>38</v>
      </c>
      <c r="E2007" t="s">
        <v>6195</v>
      </c>
      <c r="F2007">
        <v>0</v>
      </c>
      <c r="G2007" t="s">
        <v>25</v>
      </c>
      <c r="H2007" t="s">
        <v>25</v>
      </c>
      <c r="I2007" t="s">
        <v>21</v>
      </c>
      <c r="J2007" t="s">
        <v>180</v>
      </c>
      <c r="K2007">
        <v>22</v>
      </c>
      <c r="L2007">
        <v>2007</v>
      </c>
      <c r="M2007">
        <f t="shared" si="386"/>
        <v>8</v>
      </c>
      <c r="N2007">
        <v>0</v>
      </c>
      <c r="O2007">
        <v>0</v>
      </c>
      <c r="P2007">
        <v>7</v>
      </c>
      <c r="Q2007">
        <v>30</v>
      </c>
      <c r="R2007">
        <v>23</v>
      </c>
      <c r="S2007">
        <f t="shared" si="387"/>
        <v>7</v>
      </c>
      <c r="T2007">
        <v>101</v>
      </c>
      <c r="U2007">
        <f t="shared" si="388"/>
        <v>0</v>
      </c>
      <c r="V2007">
        <f t="shared" si="396"/>
        <v>0</v>
      </c>
      <c r="W2007" s="1">
        <v>0.31872509960159362</v>
      </c>
      <c r="X2007">
        <f t="shared" si="389"/>
        <v>0</v>
      </c>
      <c r="Y2007">
        <f t="shared" si="390"/>
        <v>0</v>
      </c>
      <c r="Z2007">
        <f t="shared" si="391"/>
        <v>1</v>
      </c>
      <c r="AA2007">
        <f t="shared" si="392"/>
        <v>0</v>
      </c>
      <c r="AB2007">
        <f t="shared" si="385"/>
        <v>0</v>
      </c>
      <c r="AC2007">
        <f t="shared" si="393"/>
        <v>0</v>
      </c>
      <c r="AD2007" t="s">
        <v>9866</v>
      </c>
      <c r="AE2007">
        <f t="shared" si="394"/>
        <v>0</v>
      </c>
      <c r="AF2007">
        <f t="shared" si="395"/>
        <v>1</v>
      </c>
    </row>
    <row r="2008" spans="1:32" hidden="1" x14ac:dyDescent="0.25">
      <c r="A2008">
        <v>2007</v>
      </c>
      <c r="B2008">
        <v>3</v>
      </c>
      <c r="C2008">
        <v>73</v>
      </c>
      <c r="D2008" t="s">
        <v>119</v>
      </c>
      <c r="E2008" t="s">
        <v>7974</v>
      </c>
      <c r="F2008">
        <v>0</v>
      </c>
      <c r="G2008" t="s">
        <v>25</v>
      </c>
      <c r="H2008" t="s">
        <v>25</v>
      </c>
      <c r="I2008" t="s">
        <v>21</v>
      </c>
      <c r="J2008" t="s">
        <v>7975</v>
      </c>
      <c r="K2008">
        <v>23</v>
      </c>
      <c r="L2008">
        <v>2015</v>
      </c>
      <c r="M2008">
        <f t="shared" si="386"/>
        <v>9</v>
      </c>
      <c r="N2008">
        <v>1</v>
      </c>
      <c r="O2008">
        <v>1</v>
      </c>
      <c r="P2008">
        <v>2</v>
      </c>
      <c r="Q2008">
        <v>30</v>
      </c>
      <c r="R2008">
        <v>18</v>
      </c>
      <c r="S2008">
        <f t="shared" si="387"/>
        <v>12</v>
      </c>
      <c r="T2008">
        <v>128</v>
      </c>
      <c r="U2008">
        <f t="shared" si="388"/>
        <v>0</v>
      </c>
      <c r="V2008">
        <f t="shared" si="396"/>
        <v>0</v>
      </c>
      <c r="W2008" s="1">
        <v>0.31872509960159362</v>
      </c>
      <c r="X2008">
        <f t="shared" si="389"/>
        <v>0</v>
      </c>
      <c r="Y2008">
        <f t="shared" si="390"/>
        <v>0</v>
      </c>
      <c r="Z2008">
        <f t="shared" si="391"/>
        <v>1</v>
      </c>
      <c r="AA2008">
        <f t="shared" si="392"/>
        <v>0</v>
      </c>
      <c r="AB2008">
        <f t="shared" si="385"/>
        <v>0</v>
      </c>
      <c r="AC2008">
        <f t="shared" si="393"/>
        <v>0</v>
      </c>
      <c r="AD2008" s="2" t="s">
        <v>9867</v>
      </c>
      <c r="AE2008">
        <f t="shared" si="394"/>
        <v>0</v>
      </c>
      <c r="AF2008">
        <f t="shared" si="395"/>
        <v>0</v>
      </c>
    </row>
    <row r="2009" spans="1:32" hidden="1" x14ac:dyDescent="0.25">
      <c r="A2009">
        <v>1994</v>
      </c>
      <c r="B2009">
        <v>4</v>
      </c>
      <c r="C2009">
        <v>109</v>
      </c>
      <c r="D2009" t="s">
        <v>182</v>
      </c>
      <c r="E2009" t="s">
        <v>850</v>
      </c>
      <c r="F2009">
        <v>0</v>
      </c>
      <c r="G2009" t="s">
        <v>25</v>
      </c>
      <c r="H2009" t="s">
        <v>25</v>
      </c>
      <c r="I2009" t="s">
        <v>21</v>
      </c>
      <c r="J2009" t="s">
        <v>180</v>
      </c>
      <c r="K2009">
        <v>23</v>
      </c>
      <c r="L2009">
        <v>2002</v>
      </c>
      <c r="M2009">
        <f t="shared" si="386"/>
        <v>9</v>
      </c>
      <c r="N2009">
        <v>0</v>
      </c>
      <c r="O2009">
        <v>0</v>
      </c>
      <c r="P2009">
        <v>3</v>
      </c>
      <c r="Q2009">
        <v>30</v>
      </c>
      <c r="S2009">
        <f t="shared" si="387"/>
        <v>30</v>
      </c>
      <c r="T2009">
        <v>113</v>
      </c>
      <c r="U2009">
        <f t="shared" si="388"/>
        <v>0</v>
      </c>
      <c r="V2009">
        <f t="shared" si="396"/>
        <v>0</v>
      </c>
      <c r="W2009" s="1">
        <v>0.31872509960159362</v>
      </c>
      <c r="X2009">
        <f t="shared" si="389"/>
        <v>0</v>
      </c>
      <c r="Y2009">
        <f t="shared" si="390"/>
        <v>0</v>
      </c>
      <c r="Z2009">
        <f t="shared" si="391"/>
        <v>1</v>
      </c>
      <c r="AA2009">
        <f t="shared" si="392"/>
        <v>0</v>
      </c>
      <c r="AB2009">
        <f t="shared" si="385"/>
        <v>0</v>
      </c>
      <c r="AC2009">
        <f t="shared" si="393"/>
        <v>0</v>
      </c>
      <c r="AD2009" t="s">
        <v>9864</v>
      </c>
      <c r="AE2009">
        <f t="shared" si="394"/>
        <v>0</v>
      </c>
      <c r="AF2009">
        <f t="shared" si="395"/>
        <v>0</v>
      </c>
    </row>
    <row r="2010" spans="1:32" hidden="1" x14ac:dyDescent="0.25">
      <c r="A2010">
        <v>1998</v>
      </c>
      <c r="B2010">
        <v>4</v>
      </c>
      <c r="C2010">
        <v>114</v>
      </c>
      <c r="D2010" t="s">
        <v>44</v>
      </c>
      <c r="E2010" t="s">
        <v>5820</v>
      </c>
      <c r="F2010">
        <v>0</v>
      </c>
      <c r="G2010" t="s">
        <v>25</v>
      </c>
      <c r="H2010" t="s">
        <v>25</v>
      </c>
      <c r="I2010" t="s">
        <v>21</v>
      </c>
      <c r="J2010" t="s">
        <v>398</v>
      </c>
      <c r="K2010">
        <v>23</v>
      </c>
      <c r="L2010">
        <v>2007</v>
      </c>
      <c r="M2010">
        <f t="shared" si="386"/>
        <v>10</v>
      </c>
      <c r="N2010">
        <v>0</v>
      </c>
      <c r="O2010">
        <v>0</v>
      </c>
      <c r="P2010">
        <v>2</v>
      </c>
      <c r="Q2010">
        <v>30</v>
      </c>
      <c r="R2010">
        <v>13</v>
      </c>
      <c r="S2010">
        <f t="shared" si="387"/>
        <v>17</v>
      </c>
      <c r="T2010">
        <v>116</v>
      </c>
      <c r="U2010">
        <f t="shared" si="388"/>
        <v>0</v>
      </c>
      <c r="V2010">
        <f t="shared" si="396"/>
        <v>0</v>
      </c>
      <c r="W2010" s="1">
        <v>0.31872509960159362</v>
      </c>
      <c r="X2010">
        <f t="shared" si="389"/>
        <v>0</v>
      </c>
      <c r="Y2010">
        <f t="shared" si="390"/>
        <v>0</v>
      </c>
      <c r="Z2010">
        <f t="shared" si="391"/>
        <v>1</v>
      </c>
      <c r="AA2010">
        <f t="shared" si="392"/>
        <v>0</v>
      </c>
      <c r="AB2010">
        <f t="shared" si="385"/>
        <v>0</v>
      </c>
      <c r="AC2010">
        <f t="shared" si="393"/>
        <v>0</v>
      </c>
      <c r="AD2010" t="s">
        <v>9865</v>
      </c>
      <c r="AE2010">
        <f t="shared" si="394"/>
        <v>0</v>
      </c>
      <c r="AF2010">
        <f t="shared" si="395"/>
        <v>0</v>
      </c>
    </row>
    <row r="2011" spans="1:32" hidden="1" x14ac:dyDescent="0.25">
      <c r="A2011">
        <v>1988</v>
      </c>
      <c r="B2011">
        <v>8</v>
      </c>
      <c r="C2011">
        <v>216</v>
      </c>
      <c r="D2011" t="s">
        <v>98</v>
      </c>
      <c r="E2011" t="s">
        <v>3126</v>
      </c>
      <c r="F2011">
        <v>0</v>
      </c>
      <c r="G2011" t="s">
        <v>25</v>
      </c>
      <c r="H2011" t="s">
        <v>25</v>
      </c>
      <c r="I2011" t="s">
        <v>21</v>
      </c>
      <c r="J2011" t="s">
        <v>210</v>
      </c>
      <c r="K2011">
        <v>23</v>
      </c>
      <c r="L2011">
        <v>1996</v>
      </c>
      <c r="M2011">
        <f t="shared" si="386"/>
        <v>9</v>
      </c>
      <c r="N2011">
        <v>0</v>
      </c>
      <c r="O2011">
        <v>0</v>
      </c>
      <c r="P2011">
        <v>5</v>
      </c>
      <c r="Q2011">
        <v>30</v>
      </c>
      <c r="S2011">
        <f t="shared" si="387"/>
        <v>30</v>
      </c>
      <c r="T2011">
        <v>93</v>
      </c>
      <c r="U2011">
        <f t="shared" si="388"/>
        <v>0</v>
      </c>
      <c r="V2011">
        <f t="shared" si="396"/>
        <v>0</v>
      </c>
      <c r="W2011" s="1">
        <v>0.31872509960159362</v>
      </c>
      <c r="X2011">
        <f t="shared" si="389"/>
        <v>0</v>
      </c>
      <c r="Y2011">
        <f t="shared" si="390"/>
        <v>0</v>
      </c>
      <c r="Z2011">
        <f t="shared" si="391"/>
        <v>1</v>
      </c>
      <c r="AA2011">
        <f t="shared" si="392"/>
        <v>0</v>
      </c>
      <c r="AB2011">
        <f t="shared" si="385"/>
        <v>0</v>
      </c>
      <c r="AC2011">
        <f t="shared" si="393"/>
        <v>0</v>
      </c>
      <c r="AD2011" t="s">
        <v>9863</v>
      </c>
      <c r="AE2011">
        <f t="shared" si="394"/>
        <v>1</v>
      </c>
      <c r="AF2011">
        <f t="shared" si="395"/>
        <v>0</v>
      </c>
    </row>
    <row r="2012" spans="1:32" hidden="1" x14ac:dyDescent="0.25">
      <c r="A2012">
        <v>1994</v>
      </c>
      <c r="B2012">
        <v>1</v>
      </c>
      <c r="C2012">
        <v>11</v>
      </c>
      <c r="D2012" t="s">
        <v>79</v>
      </c>
      <c r="E2012" t="s">
        <v>4781</v>
      </c>
      <c r="F2012">
        <v>0</v>
      </c>
      <c r="G2012" t="s">
        <v>34</v>
      </c>
      <c r="H2012" t="s">
        <v>35</v>
      </c>
      <c r="I2012" t="s">
        <v>36</v>
      </c>
      <c r="J2012" t="s">
        <v>93</v>
      </c>
      <c r="K2012">
        <v>23</v>
      </c>
      <c r="L2012">
        <v>2002</v>
      </c>
      <c r="M2012">
        <f t="shared" si="386"/>
        <v>9</v>
      </c>
      <c r="N2012">
        <v>0</v>
      </c>
      <c r="O2012">
        <v>0</v>
      </c>
      <c r="P2012">
        <v>6</v>
      </c>
      <c r="Q2012">
        <v>33</v>
      </c>
      <c r="R2012">
        <v>14</v>
      </c>
      <c r="S2012">
        <f t="shared" si="387"/>
        <v>19</v>
      </c>
      <c r="T2012">
        <v>131</v>
      </c>
      <c r="U2012">
        <f t="shared" si="388"/>
        <v>0</v>
      </c>
      <c r="V2012">
        <f t="shared" si="396"/>
        <v>0</v>
      </c>
      <c r="W2012" s="1">
        <v>0.31474103585657365</v>
      </c>
      <c r="X2012">
        <f t="shared" si="389"/>
        <v>0</v>
      </c>
      <c r="Y2012">
        <f t="shared" si="390"/>
        <v>0</v>
      </c>
      <c r="Z2012">
        <f t="shared" si="391"/>
        <v>1</v>
      </c>
      <c r="AA2012">
        <f t="shared" si="392"/>
        <v>0</v>
      </c>
      <c r="AB2012">
        <f t="shared" si="385"/>
        <v>0</v>
      </c>
      <c r="AC2012">
        <f t="shared" si="393"/>
        <v>0</v>
      </c>
      <c r="AD2012" t="s">
        <v>9864</v>
      </c>
      <c r="AE2012">
        <f t="shared" si="394"/>
        <v>0</v>
      </c>
      <c r="AF2012">
        <f t="shared" si="395"/>
        <v>1</v>
      </c>
    </row>
    <row r="2013" spans="1:32" hidden="1" x14ac:dyDescent="0.25">
      <c r="A2013">
        <v>2005</v>
      </c>
      <c r="B2013">
        <v>1</v>
      </c>
      <c r="C2013">
        <v>28</v>
      </c>
      <c r="D2013" t="s">
        <v>217</v>
      </c>
      <c r="E2013" t="s">
        <v>7443</v>
      </c>
      <c r="F2013">
        <v>0</v>
      </c>
      <c r="G2013" t="s">
        <v>34</v>
      </c>
      <c r="H2013" t="s">
        <v>35</v>
      </c>
      <c r="I2013" t="s">
        <v>36</v>
      </c>
      <c r="J2013" t="s">
        <v>528</v>
      </c>
      <c r="K2013">
        <v>22</v>
      </c>
      <c r="L2013">
        <v>2011</v>
      </c>
      <c r="M2013">
        <f t="shared" si="386"/>
        <v>7</v>
      </c>
      <c r="N2013">
        <v>0</v>
      </c>
      <c r="O2013">
        <v>0</v>
      </c>
      <c r="P2013">
        <v>6</v>
      </c>
      <c r="Q2013">
        <v>33</v>
      </c>
      <c r="R2013">
        <v>33</v>
      </c>
      <c r="S2013">
        <f t="shared" si="387"/>
        <v>0</v>
      </c>
      <c r="T2013">
        <v>82</v>
      </c>
      <c r="U2013">
        <f t="shared" si="388"/>
        <v>0</v>
      </c>
      <c r="V2013">
        <f t="shared" si="396"/>
        <v>0</v>
      </c>
      <c r="W2013" s="1">
        <v>0.31474103585657365</v>
      </c>
      <c r="X2013">
        <f t="shared" si="389"/>
        <v>0</v>
      </c>
      <c r="Y2013">
        <f t="shared" si="390"/>
        <v>0</v>
      </c>
      <c r="Z2013">
        <f t="shared" si="391"/>
        <v>1</v>
      </c>
      <c r="AA2013">
        <f t="shared" si="392"/>
        <v>0</v>
      </c>
      <c r="AB2013">
        <f t="shared" si="385"/>
        <v>0</v>
      </c>
      <c r="AC2013">
        <f t="shared" si="393"/>
        <v>0</v>
      </c>
      <c r="AD2013" s="2" t="s">
        <v>9867</v>
      </c>
      <c r="AE2013">
        <f t="shared" si="394"/>
        <v>0</v>
      </c>
      <c r="AF2013">
        <f t="shared" si="395"/>
        <v>1</v>
      </c>
    </row>
    <row r="2014" spans="1:32" hidden="1" x14ac:dyDescent="0.25">
      <c r="A2014">
        <v>2014</v>
      </c>
      <c r="B2014">
        <v>5</v>
      </c>
      <c r="C2014">
        <v>174</v>
      </c>
      <c r="D2014" t="s">
        <v>48</v>
      </c>
      <c r="E2014" t="s">
        <v>9770</v>
      </c>
      <c r="F2014">
        <v>0</v>
      </c>
      <c r="G2014" t="s">
        <v>34</v>
      </c>
      <c r="H2014" t="s">
        <v>35</v>
      </c>
      <c r="I2014" t="s">
        <v>36</v>
      </c>
      <c r="J2014" t="s">
        <v>31</v>
      </c>
      <c r="K2014">
        <v>23</v>
      </c>
      <c r="L2014">
        <v>2022</v>
      </c>
      <c r="M2014">
        <f t="shared" si="386"/>
        <v>9</v>
      </c>
      <c r="N2014">
        <v>0</v>
      </c>
      <c r="O2014">
        <v>0</v>
      </c>
      <c r="P2014">
        <v>5</v>
      </c>
      <c r="Q2014">
        <v>33</v>
      </c>
      <c r="R2014">
        <v>13</v>
      </c>
      <c r="S2014">
        <f t="shared" si="387"/>
        <v>20</v>
      </c>
      <c r="T2014">
        <v>118</v>
      </c>
      <c r="U2014">
        <f t="shared" si="388"/>
        <v>0</v>
      </c>
      <c r="V2014">
        <f t="shared" si="396"/>
        <v>0</v>
      </c>
      <c r="W2014" s="1">
        <v>0.31474103585657365</v>
      </c>
      <c r="X2014">
        <f t="shared" si="389"/>
        <v>0</v>
      </c>
      <c r="Y2014">
        <f t="shared" si="390"/>
        <v>0</v>
      </c>
      <c r="Z2014">
        <f t="shared" si="391"/>
        <v>1</v>
      </c>
      <c r="AA2014">
        <f t="shared" si="392"/>
        <v>0</v>
      </c>
      <c r="AB2014">
        <f t="shared" si="385"/>
        <v>0</v>
      </c>
      <c r="AC2014">
        <f t="shared" si="393"/>
        <v>0</v>
      </c>
      <c r="AD2014" s="2" t="s">
        <v>9868</v>
      </c>
      <c r="AE2014">
        <f t="shared" si="394"/>
        <v>1</v>
      </c>
      <c r="AF2014">
        <f t="shared" si="395"/>
        <v>0</v>
      </c>
    </row>
    <row r="2015" spans="1:32" hidden="1" x14ac:dyDescent="0.25">
      <c r="A2015">
        <v>2010</v>
      </c>
      <c r="B2015">
        <v>6</v>
      </c>
      <c r="C2015">
        <v>175</v>
      </c>
      <c r="D2015" t="s">
        <v>4989</v>
      </c>
      <c r="E2015" t="s">
        <v>8804</v>
      </c>
      <c r="F2015">
        <v>0</v>
      </c>
      <c r="G2015" t="s">
        <v>34</v>
      </c>
      <c r="H2015" t="s">
        <v>35</v>
      </c>
      <c r="I2015" t="s">
        <v>36</v>
      </c>
      <c r="J2015" t="s">
        <v>162</v>
      </c>
      <c r="K2015">
        <v>22</v>
      </c>
      <c r="L2015">
        <v>2015</v>
      </c>
      <c r="M2015">
        <f t="shared" si="386"/>
        <v>6</v>
      </c>
      <c r="N2015">
        <v>0</v>
      </c>
      <c r="O2015">
        <v>1</v>
      </c>
      <c r="P2015">
        <v>4</v>
      </c>
      <c r="Q2015">
        <v>33</v>
      </c>
      <c r="R2015">
        <v>27</v>
      </c>
      <c r="S2015">
        <f t="shared" si="387"/>
        <v>6</v>
      </c>
      <c r="T2015">
        <v>75</v>
      </c>
      <c r="U2015">
        <f t="shared" si="388"/>
        <v>0</v>
      </c>
      <c r="V2015">
        <f t="shared" si="396"/>
        <v>0</v>
      </c>
      <c r="W2015" s="1">
        <v>0.31474103585657365</v>
      </c>
      <c r="X2015">
        <f t="shared" si="389"/>
        <v>0</v>
      </c>
      <c r="Y2015">
        <f t="shared" si="390"/>
        <v>0</v>
      </c>
      <c r="Z2015">
        <f t="shared" si="391"/>
        <v>1</v>
      </c>
      <c r="AA2015">
        <f t="shared" si="392"/>
        <v>0</v>
      </c>
      <c r="AB2015">
        <f t="shared" si="385"/>
        <v>0</v>
      </c>
      <c r="AC2015">
        <f t="shared" si="393"/>
        <v>0</v>
      </c>
      <c r="AD2015" s="2" t="s">
        <v>9868</v>
      </c>
      <c r="AE2015">
        <f t="shared" si="394"/>
        <v>1</v>
      </c>
      <c r="AF2015">
        <f t="shared" si="395"/>
        <v>0</v>
      </c>
    </row>
    <row r="2016" spans="1:32" hidden="1" x14ac:dyDescent="0.25">
      <c r="A2016">
        <v>1987</v>
      </c>
      <c r="B2016">
        <v>12</v>
      </c>
      <c r="C2016">
        <v>332</v>
      </c>
      <c r="D2016" t="s">
        <v>41</v>
      </c>
      <c r="E2016" t="s">
        <v>2909</v>
      </c>
      <c r="F2016">
        <v>0</v>
      </c>
      <c r="G2016" t="s">
        <v>34</v>
      </c>
      <c r="H2016" t="s">
        <v>35</v>
      </c>
      <c r="I2016" t="s">
        <v>36</v>
      </c>
      <c r="J2016" t="s">
        <v>2817</v>
      </c>
      <c r="K2016">
        <v>23</v>
      </c>
      <c r="L2016">
        <v>1996</v>
      </c>
      <c r="M2016">
        <f t="shared" si="386"/>
        <v>10</v>
      </c>
      <c r="N2016">
        <v>0</v>
      </c>
      <c r="O2016">
        <v>0</v>
      </c>
      <c r="P2016">
        <v>4</v>
      </c>
      <c r="Q2016">
        <v>33</v>
      </c>
      <c r="R2016">
        <v>13</v>
      </c>
      <c r="S2016">
        <f t="shared" si="387"/>
        <v>20</v>
      </c>
      <c r="T2016">
        <v>131</v>
      </c>
      <c r="U2016">
        <f t="shared" si="388"/>
        <v>0</v>
      </c>
      <c r="V2016">
        <f t="shared" si="396"/>
        <v>0</v>
      </c>
      <c r="W2016" s="1">
        <v>0.31474103585657365</v>
      </c>
      <c r="X2016">
        <f t="shared" si="389"/>
        <v>0</v>
      </c>
      <c r="Y2016">
        <f t="shared" si="390"/>
        <v>0</v>
      </c>
      <c r="Z2016">
        <f t="shared" si="391"/>
        <v>1</v>
      </c>
      <c r="AA2016">
        <f t="shared" si="392"/>
        <v>0</v>
      </c>
      <c r="AB2016">
        <f t="shared" si="385"/>
        <v>0</v>
      </c>
      <c r="AC2016">
        <f t="shared" si="393"/>
        <v>0</v>
      </c>
      <c r="AD2016" t="s">
        <v>9863</v>
      </c>
      <c r="AE2016">
        <f t="shared" si="394"/>
        <v>1</v>
      </c>
      <c r="AF2016">
        <f t="shared" si="395"/>
        <v>0</v>
      </c>
    </row>
    <row r="2017" spans="1:32" hidden="1" x14ac:dyDescent="0.25">
      <c r="A2017">
        <v>1994</v>
      </c>
      <c r="B2017">
        <v>1</v>
      </c>
      <c r="C2017">
        <v>16</v>
      </c>
      <c r="D2017" t="s">
        <v>32</v>
      </c>
      <c r="E2017" t="s">
        <v>4785</v>
      </c>
      <c r="F2017">
        <v>0</v>
      </c>
      <c r="G2017" t="s">
        <v>59</v>
      </c>
      <c r="H2017" t="s">
        <v>30</v>
      </c>
      <c r="I2017" t="s">
        <v>21</v>
      </c>
      <c r="J2017" t="s">
        <v>96</v>
      </c>
      <c r="K2017">
        <v>21</v>
      </c>
      <c r="L2017">
        <v>1999</v>
      </c>
      <c r="M2017">
        <f t="shared" si="386"/>
        <v>6</v>
      </c>
      <c r="N2017">
        <v>0</v>
      </c>
      <c r="O2017">
        <v>0</v>
      </c>
      <c r="P2017">
        <v>5</v>
      </c>
      <c r="Q2017">
        <v>34</v>
      </c>
      <c r="R2017">
        <v>25</v>
      </c>
      <c r="S2017">
        <f t="shared" si="387"/>
        <v>9</v>
      </c>
      <c r="T2017">
        <v>75</v>
      </c>
      <c r="U2017">
        <f t="shared" si="388"/>
        <v>0</v>
      </c>
      <c r="V2017">
        <f t="shared" si="396"/>
        <v>0</v>
      </c>
      <c r="W2017" s="1">
        <v>0.31380753138075318</v>
      </c>
      <c r="X2017">
        <f t="shared" si="389"/>
        <v>0</v>
      </c>
      <c r="Y2017">
        <f t="shared" si="390"/>
        <v>0</v>
      </c>
      <c r="Z2017">
        <f t="shared" si="391"/>
        <v>1</v>
      </c>
      <c r="AA2017">
        <f t="shared" si="392"/>
        <v>0</v>
      </c>
      <c r="AB2017">
        <f t="shared" si="385"/>
        <v>0</v>
      </c>
      <c r="AC2017">
        <f t="shared" si="393"/>
        <v>0</v>
      </c>
      <c r="AD2017" t="s">
        <v>9864</v>
      </c>
      <c r="AE2017">
        <f t="shared" si="394"/>
        <v>0</v>
      </c>
      <c r="AF2017">
        <f t="shared" si="395"/>
        <v>1</v>
      </c>
    </row>
    <row r="2018" spans="1:32" hidden="1" x14ac:dyDescent="0.25">
      <c r="A2018">
        <v>2006</v>
      </c>
      <c r="B2018">
        <v>2</v>
      </c>
      <c r="C2018">
        <v>41</v>
      </c>
      <c r="D2018" t="s">
        <v>4779</v>
      </c>
      <c r="E2018" t="s">
        <v>7699</v>
      </c>
      <c r="F2018">
        <v>0</v>
      </c>
      <c r="G2018" t="s">
        <v>59</v>
      </c>
      <c r="H2018" t="s">
        <v>30</v>
      </c>
      <c r="I2018" t="s">
        <v>21</v>
      </c>
      <c r="J2018" t="s">
        <v>31</v>
      </c>
      <c r="K2018">
        <v>23</v>
      </c>
      <c r="L2018">
        <v>2012</v>
      </c>
      <c r="M2018">
        <f t="shared" si="386"/>
        <v>7</v>
      </c>
      <c r="N2018">
        <v>0</v>
      </c>
      <c r="O2018">
        <v>0</v>
      </c>
      <c r="P2018">
        <v>5</v>
      </c>
      <c r="Q2018">
        <v>34</v>
      </c>
      <c r="R2018">
        <v>32</v>
      </c>
      <c r="S2018">
        <f t="shared" si="387"/>
        <v>2</v>
      </c>
      <c r="T2018">
        <v>101</v>
      </c>
      <c r="U2018">
        <f t="shared" si="388"/>
        <v>0</v>
      </c>
      <c r="V2018">
        <f t="shared" si="396"/>
        <v>0</v>
      </c>
      <c r="W2018" s="1">
        <v>0.31380753138075318</v>
      </c>
      <c r="X2018">
        <f t="shared" si="389"/>
        <v>0</v>
      </c>
      <c r="Y2018">
        <f t="shared" si="390"/>
        <v>0</v>
      </c>
      <c r="Z2018">
        <f t="shared" si="391"/>
        <v>1</v>
      </c>
      <c r="AA2018">
        <f t="shared" si="392"/>
        <v>0</v>
      </c>
      <c r="AB2018">
        <f t="shared" si="385"/>
        <v>0</v>
      </c>
      <c r="AC2018">
        <f t="shared" si="393"/>
        <v>0</v>
      </c>
      <c r="AD2018" s="2" t="s">
        <v>9867</v>
      </c>
      <c r="AE2018">
        <f t="shared" si="394"/>
        <v>0</v>
      </c>
      <c r="AF2018">
        <f t="shared" si="395"/>
        <v>0</v>
      </c>
    </row>
    <row r="2019" spans="1:32" hidden="1" x14ac:dyDescent="0.25">
      <c r="A2019">
        <v>1985</v>
      </c>
      <c r="B2019">
        <v>3</v>
      </c>
      <c r="C2019">
        <v>71</v>
      </c>
      <c r="D2019" t="s">
        <v>32</v>
      </c>
      <c r="E2019" t="s">
        <v>1992</v>
      </c>
      <c r="F2019">
        <v>0</v>
      </c>
      <c r="G2019" t="s">
        <v>59</v>
      </c>
      <c r="H2019" t="s">
        <v>30</v>
      </c>
      <c r="I2019" t="s">
        <v>21</v>
      </c>
      <c r="J2019" t="s">
        <v>336</v>
      </c>
      <c r="K2019">
        <v>23</v>
      </c>
      <c r="L2019">
        <v>1993</v>
      </c>
      <c r="M2019">
        <f t="shared" si="386"/>
        <v>9</v>
      </c>
      <c r="N2019">
        <v>0</v>
      </c>
      <c r="O2019">
        <v>0</v>
      </c>
      <c r="P2019">
        <v>5</v>
      </c>
      <c r="Q2019">
        <v>34</v>
      </c>
      <c r="R2019">
        <v>34</v>
      </c>
      <c r="S2019">
        <f t="shared" si="387"/>
        <v>0</v>
      </c>
      <c r="T2019">
        <v>108</v>
      </c>
      <c r="U2019">
        <f t="shared" si="388"/>
        <v>0</v>
      </c>
      <c r="V2019">
        <f t="shared" si="396"/>
        <v>0</v>
      </c>
      <c r="W2019" s="1">
        <v>0.31380753138075318</v>
      </c>
      <c r="X2019">
        <f t="shared" si="389"/>
        <v>0</v>
      </c>
      <c r="Y2019">
        <f t="shared" si="390"/>
        <v>0</v>
      </c>
      <c r="Z2019">
        <f t="shared" si="391"/>
        <v>1</v>
      </c>
      <c r="AA2019">
        <f t="shared" si="392"/>
        <v>0</v>
      </c>
      <c r="AB2019">
        <f t="shared" si="385"/>
        <v>0</v>
      </c>
      <c r="AC2019">
        <f t="shared" si="393"/>
        <v>0</v>
      </c>
      <c r="AD2019" t="s">
        <v>9863</v>
      </c>
      <c r="AE2019">
        <f t="shared" si="394"/>
        <v>0</v>
      </c>
      <c r="AF2019">
        <f t="shared" si="395"/>
        <v>0</v>
      </c>
    </row>
    <row r="2020" spans="1:32" hidden="1" x14ac:dyDescent="0.25">
      <c r="A2020">
        <v>1989</v>
      </c>
      <c r="B2020">
        <v>3</v>
      </c>
      <c r="C2020">
        <v>64</v>
      </c>
      <c r="D2020" t="s">
        <v>48</v>
      </c>
      <c r="E2020" t="s">
        <v>3303</v>
      </c>
      <c r="F2020">
        <v>0</v>
      </c>
      <c r="G2020" t="s">
        <v>59</v>
      </c>
      <c r="H2020" t="s">
        <v>30</v>
      </c>
      <c r="I2020" t="s">
        <v>21</v>
      </c>
      <c r="J2020" t="s">
        <v>398</v>
      </c>
      <c r="K2020">
        <v>23</v>
      </c>
      <c r="L2020">
        <v>1996</v>
      </c>
      <c r="M2020">
        <f t="shared" si="386"/>
        <v>8</v>
      </c>
      <c r="N2020">
        <v>0</v>
      </c>
      <c r="O2020">
        <v>0</v>
      </c>
      <c r="P2020">
        <v>4</v>
      </c>
      <c r="Q2020">
        <v>34</v>
      </c>
      <c r="R2020">
        <v>19</v>
      </c>
      <c r="S2020">
        <f t="shared" si="387"/>
        <v>15</v>
      </c>
      <c r="T2020">
        <v>105</v>
      </c>
      <c r="U2020">
        <f t="shared" si="388"/>
        <v>0</v>
      </c>
      <c r="V2020">
        <f t="shared" si="396"/>
        <v>0</v>
      </c>
      <c r="W2020" s="1">
        <v>0.31380753138075318</v>
      </c>
      <c r="X2020">
        <f t="shared" si="389"/>
        <v>0</v>
      </c>
      <c r="Y2020">
        <f t="shared" si="390"/>
        <v>0</v>
      </c>
      <c r="Z2020">
        <f t="shared" si="391"/>
        <v>1</v>
      </c>
      <c r="AA2020">
        <f t="shared" si="392"/>
        <v>0</v>
      </c>
      <c r="AB2020">
        <f t="shared" si="385"/>
        <v>0</v>
      </c>
      <c r="AC2020">
        <f t="shared" si="393"/>
        <v>0</v>
      </c>
      <c r="AD2020" t="s">
        <v>9863</v>
      </c>
      <c r="AE2020">
        <f t="shared" si="394"/>
        <v>0</v>
      </c>
      <c r="AF2020">
        <f t="shared" si="395"/>
        <v>0</v>
      </c>
    </row>
    <row r="2021" spans="1:32" hidden="1" x14ac:dyDescent="0.25">
      <c r="A2021">
        <v>2004</v>
      </c>
      <c r="B2021">
        <v>3</v>
      </c>
      <c r="C2021">
        <v>83</v>
      </c>
      <c r="D2021" t="s">
        <v>182</v>
      </c>
      <c r="E2021" t="s">
        <v>7252</v>
      </c>
      <c r="F2021">
        <v>0</v>
      </c>
      <c r="G2021" t="s">
        <v>59</v>
      </c>
      <c r="H2021" t="s">
        <v>30</v>
      </c>
      <c r="I2021" t="s">
        <v>21</v>
      </c>
      <c r="J2021" t="s">
        <v>106</v>
      </c>
      <c r="K2021">
        <v>22</v>
      </c>
      <c r="L2021">
        <v>2012</v>
      </c>
      <c r="M2021">
        <f t="shared" si="386"/>
        <v>9</v>
      </c>
      <c r="N2021">
        <v>0</v>
      </c>
      <c r="O2021">
        <v>0</v>
      </c>
      <c r="P2021">
        <v>6</v>
      </c>
      <c r="Q2021">
        <v>34</v>
      </c>
      <c r="R2021">
        <v>0</v>
      </c>
      <c r="S2021">
        <f t="shared" si="387"/>
        <v>34</v>
      </c>
      <c r="T2021">
        <v>90</v>
      </c>
      <c r="U2021">
        <f t="shared" si="388"/>
        <v>0</v>
      </c>
      <c r="V2021">
        <f t="shared" si="396"/>
        <v>0</v>
      </c>
      <c r="W2021" s="1">
        <v>0.31380753138075318</v>
      </c>
      <c r="X2021">
        <f t="shared" si="389"/>
        <v>0</v>
      </c>
      <c r="Y2021">
        <f t="shared" si="390"/>
        <v>0</v>
      </c>
      <c r="Z2021">
        <f t="shared" si="391"/>
        <v>1</v>
      </c>
      <c r="AA2021">
        <f t="shared" si="392"/>
        <v>0</v>
      </c>
      <c r="AB2021">
        <f t="shared" si="385"/>
        <v>0</v>
      </c>
      <c r="AC2021">
        <f t="shared" si="393"/>
        <v>0</v>
      </c>
      <c r="AD2021" t="s">
        <v>9866</v>
      </c>
      <c r="AE2021">
        <f t="shared" si="394"/>
        <v>0</v>
      </c>
      <c r="AF2021">
        <f t="shared" si="395"/>
        <v>0</v>
      </c>
    </row>
    <row r="2022" spans="1:32" hidden="1" x14ac:dyDescent="0.25">
      <c r="A2022">
        <v>1980</v>
      </c>
      <c r="B2022">
        <v>4</v>
      </c>
      <c r="C2022">
        <v>105</v>
      </c>
      <c r="D2022" t="s">
        <v>182</v>
      </c>
      <c r="E2022" t="s">
        <v>222</v>
      </c>
      <c r="F2022">
        <v>0</v>
      </c>
      <c r="G2022" t="s">
        <v>59</v>
      </c>
      <c r="H2022" t="s">
        <v>30</v>
      </c>
      <c r="I2022" t="s">
        <v>21</v>
      </c>
      <c r="J2022" t="s">
        <v>223</v>
      </c>
      <c r="K2022">
        <v>23</v>
      </c>
      <c r="L2022">
        <v>1985</v>
      </c>
      <c r="M2022">
        <f t="shared" si="386"/>
        <v>6</v>
      </c>
      <c r="N2022">
        <v>0</v>
      </c>
      <c r="O2022">
        <v>0</v>
      </c>
      <c r="P2022">
        <v>5</v>
      </c>
      <c r="Q2022">
        <v>34</v>
      </c>
      <c r="R2022">
        <v>34</v>
      </c>
      <c r="S2022">
        <f t="shared" si="387"/>
        <v>0</v>
      </c>
      <c r="T2022">
        <v>84</v>
      </c>
      <c r="U2022">
        <f t="shared" si="388"/>
        <v>0</v>
      </c>
      <c r="V2022">
        <f t="shared" si="396"/>
        <v>0</v>
      </c>
      <c r="W2022" s="1">
        <v>0.31380753138075318</v>
      </c>
      <c r="X2022">
        <f t="shared" si="389"/>
        <v>0</v>
      </c>
      <c r="Y2022">
        <f t="shared" si="390"/>
        <v>0</v>
      </c>
      <c r="Z2022">
        <f t="shared" si="391"/>
        <v>1</v>
      </c>
      <c r="AA2022">
        <f t="shared" si="392"/>
        <v>0</v>
      </c>
      <c r="AB2022">
        <f t="shared" si="385"/>
        <v>0</v>
      </c>
      <c r="AC2022">
        <f t="shared" si="393"/>
        <v>0</v>
      </c>
      <c r="AD2022" t="s">
        <v>9862</v>
      </c>
      <c r="AE2022">
        <f t="shared" si="394"/>
        <v>0</v>
      </c>
      <c r="AF2022">
        <f t="shared" si="395"/>
        <v>0</v>
      </c>
    </row>
    <row r="2023" spans="1:32" hidden="1" x14ac:dyDescent="0.25">
      <c r="A2023">
        <v>2006</v>
      </c>
      <c r="B2023">
        <v>7</v>
      </c>
      <c r="C2023">
        <v>234</v>
      </c>
      <c r="D2023" t="s">
        <v>4989</v>
      </c>
      <c r="E2023" t="s">
        <v>7888</v>
      </c>
      <c r="F2023">
        <v>0</v>
      </c>
      <c r="G2023" t="s">
        <v>59</v>
      </c>
      <c r="H2023" t="s">
        <v>30</v>
      </c>
      <c r="I2023" t="s">
        <v>21</v>
      </c>
      <c r="J2023" t="s">
        <v>250</v>
      </c>
      <c r="K2023">
        <v>23</v>
      </c>
      <c r="L2023">
        <v>2015</v>
      </c>
      <c r="M2023">
        <f t="shared" si="386"/>
        <v>10</v>
      </c>
      <c r="N2023">
        <v>0</v>
      </c>
      <c r="O2023">
        <v>0</v>
      </c>
      <c r="P2023">
        <v>4</v>
      </c>
      <c r="Q2023">
        <v>34</v>
      </c>
      <c r="R2023">
        <v>2</v>
      </c>
      <c r="S2023">
        <f t="shared" si="387"/>
        <v>32</v>
      </c>
      <c r="T2023">
        <v>110</v>
      </c>
      <c r="U2023">
        <f t="shared" si="388"/>
        <v>0</v>
      </c>
      <c r="V2023">
        <f t="shared" si="396"/>
        <v>0</v>
      </c>
      <c r="W2023" s="1">
        <v>0.31380753138075318</v>
      </c>
      <c r="X2023">
        <f t="shared" si="389"/>
        <v>0</v>
      </c>
      <c r="Y2023">
        <f t="shared" si="390"/>
        <v>0</v>
      </c>
      <c r="Z2023">
        <f t="shared" si="391"/>
        <v>1</v>
      </c>
      <c r="AA2023">
        <f t="shared" si="392"/>
        <v>0</v>
      </c>
      <c r="AB2023">
        <f t="shared" si="385"/>
        <v>0</v>
      </c>
      <c r="AC2023">
        <f t="shared" si="393"/>
        <v>0</v>
      </c>
      <c r="AD2023" s="2" t="s">
        <v>9867</v>
      </c>
      <c r="AE2023">
        <f t="shared" si="394"/>
        <v>1</v>
      </c>
      <c r="AF2023">
        <f t="shared" si="395"/>
        <v>0</v>
      </c>
    </row>
    <row r="2024" spans="1:32" hidden="1" x14ac:dyDescent="0.25">
      <c r="A2024">
        <v>2001</v>
      </c>
      <c r="B2024">
        <v>1</v>
      </c>
      <c r="C2024">
        <v>11</v>
      </c>
      <c r="D2024" t="s">
        <v>4989</v>
      </c>
      <c r="E2024" t="s">
        <v>2798</v>
      </c>
      <c r="F2024">
        <v>0</v>
      </c>
      <c r="G2024" t="s">
        <v>81</v>
      </c>
      <c r="H2024" t="s">
        <v>81</v>
      </c>
      <c r="I2024" t="s">
        <v>36</v>
      </c>
      <c r="J2024" t="s">
        <v>523</v>
      </c>
      <c r="K2024">
        <v>22</v>
      </c>
      <c r="L2024">
        <v>2007</v>
      </c>
      <c r="M2024">
        <f t="shared" si="386"/>
        <v>7</v>
      </c>
      <c r="N2024">
        <v>0</v>
      </c>
      <c r="O2024">
        <v>1</v>
      </c>
      <c r="P2024">
        <v>5</v>
      </c>
      <c r="Q2024">
        <v>30</v>
      </c>
      <c r="R2024">
        <v>30</v>
      </c>
      <c r="S2024">
        <f t="shared" si="387"/>
        <v>0</v>
      </c>
      <c r="T2024">
        <v>59</v>
      </c>
      <c r="U2024">
        <f t="shared" si="388"/>
        <v>0</v>
      </c>
      <c r="V2024">
        <f t="shared" si="396"/>
        <v>0</v>
      </c>
      <c r="W2024" s="1">
        <v>0.30158730158730163</v>
      </c>
      <c r="X2024">
        <f t="shared" si="389"/>
        <v>0</v>
      </c>
      <c r="Y2024">
        <f t="shared" si="390"/>
        <v>0</v>
      </c>
      <c r="Z2024">
        <f t="shared" si="391"/>
        <v>1</v>
      </c>
      <c r="AA2024">
        <f t="shared" si="392"/>
        <v>0</v>
      </c>
      <c r="AB2024">
        <f t="shared" si="385"/>
        <v>0</v>
      </c>
      <c r="AC2024">
        <f t="shared" si="393"/>
        <v>0</v>
      </c>
      <c r="AD2024" t="s">
        <v>9866</v>
      </c>
      <c r="AE2024">
        <f t="shared" si="394"/>
        <v>0</v>
      </c>
      <c r="AF2024">
        <f t="shared" si="395"/>
        <v>1</v>
      </c>
    </row>
    <row r="2025" spans="1:32" hidden="1" x14ac:dyDescent="0.25">
      <c r="A2025">
        <v>1990</v>
      </c>
      <c r="B2025">
        <v>2</v>
      </c>
      <c r="C2025">
        <v>27</v>
      </c>
      <c r="D2025" t="s">
        <v>44</v>
      </c>
      <c r="E2025" t="s">
        <v>3595</v>
      </c>
      <c r="F2025">
        <v>0</v>
      </c>
      <c r="G2025" t="s">
        <v>81</v>
      </c>
      <c r="H2025" t="s">
        <v>81</v>
      </c>
      <c r="I2025" t="s">
        <v>36</v>
      </c>
      <c r="J2025" t="s">
        <v>143</v>
      </c>
      <c r="K2025">
        <v>22</v>
      </c>
      <c r="L2025">
        <v>1997</v>
      </c>
      <c r="M2025">
        <f t="shared" si="386"/>
        <v>8</v>
      </c>
      <c r="N2025">
        <v>0</v>
      </c>
      <c r="O2025">
        <v>0</v>
      </c>
      <c r="P2025">
        <v>6</v>
      </c>
      <c r="Q2025">
        <v>30</v>
      </c>
      <c r="R2025">
        <v>15</v>
      </c>
      <c r="S2025">
        <f t="shared" si="387"/>
        <v>15</v>
      </c>
      <c r="T2025">
        <v>114</v>
      </c>
      <c r="U2025">
        <f t="shared" si="388"/>
        <v>0</v>
      </c>
      <c r="V2025">
        <f t="shared" si="396"/>
        <v>0</v>
      </c>
      <c r="W2025" s="1">
        <v>0.30158730158730163</v>
      </c>
      <c r="X2025">
        <f t="shared" si="389"/>
        <v>0</v>
      </c>
      <c r="Y2025">
        <f t="shared" si="390"/>
        <v>0</v>
      </c>
      <c r="Z2025">
        <f t="shared" si="391"/>
        <v>1</v>
      </c>
      <c r="AA2025">
        <f t="shared" si="392"/>
        <v>0</v>
      </c>
      <c r="AB2025">
        <f t="shared" si="385"/>
        <v>0</v>
      </c>
      <c r="AC2025">
        <f t="shared" si="393"/>
        <v>0</v>
      </c>
      <c r="AD2025" t="s">
        <v>9864</v>
      </c>
      <c r="AE2025">
        <f t="shared" si="394"/>
        <v>0</v>
      </c>
      <c r="AF2025">
        <f t="shared" si="395"/>
        <v>0</v>
      </c>
    </row>
    <row r="2026" spans="1:32" hidden="1" x14ac:dyDescent="0.25">
      <c r="A2026">
        <v>2001</v>
      </c>
      <c r="B2026">
        <v>2</v>
      </c>
      <c r="C2026">
        <v>42</v>
      </c>
      <c r="D2026" t="s">
        <v>41</v>
      </c>
      <c r="E2026" t="s">
        <v>6472</v>
      </c>
      <c r="F2026">
        <v>0</v>
      </c>
      <c r="G2026" t="s">
        <v>81</v>
      </c>
      <c r="H2026" t="s">
        <v>81</v>
      </c>
      <c r="I2026" t="s">
        <v>36</v>
      </c>
      <c r="J2026" t="s">
        <v>348</v>
      </c>
      <c r="K2026">
        <v>23</v>
      </c>
      <c r="L2026">
        <v>2005</v>
      </c>
      <c r="M2026">
        <f t="shared" si="386"/>
        <v>5</v>
      </c>
      <c r="N2026">
        <v>0</v>
      </c>
      <c r="O2026">
        <v>0</v>
      </c>
      <c r="P2026">
        <v>5</v>
      </c>
      <c r="Q2026">
        <v>30</v>
      </c>
      <c r="R2026">
        <v>23</v>
      </c>
      <c r="S2026">
        <f t="shared" si="387"/>
        <v>7</v>
      </c>
      <c r="T2026">
        <v>73</v>
      </c>
      <c r="U2026">
        <f t="shared" si="388"/>
        <v>0</v>
      </c>
      <c r="V2026">
        <f t="shared" si="396"/>
        <v>0</v>
      </c>
      <c r="W2026" s="1">
        <v>0.30158730158730163</v>
      </c>
      <c r="X2026">
        <f t="shared" si="389"/>
        <v>0</v>
      </c>
      <c r="Y2026">
        <f t="shared" si="390"/>
        <v>0</v>
      </c>
      <c r="Z2026">
        <f t="shared" si="391"/>
        <v>1</v>
      </c>
      <c r="AA2026">
        <f t="shared" si="392"/>
        <v>0</v>
      </c>
      <c r="AB2026">
        <f t="shared" si="385"/>
        <v>0</v>
      </c>
      <c r="AC2026">
        <f t="shared" si="393"/>
        <v>0</v>
      </c>
      <c r="AD2026" t="s">
        <v>9866</v>
      </c>
      <c r="AE2026">
        <f t="shared" si="394"/>
        <v>0</v>
      </c>
      <c r="AF2026">
        <f t="shared" si="395"/>
        <v>0</v>
      </c>
    </row>
    <row r="2027" spans="1:32" hidden="1" x14ac:dyDescent="0.25">
      <c r="A2027">
        <v>2010</v>
      </c>
      <c r="B2027">
        <v>2</v>
      </c>
      <c r="C2027">
        <v>40</v>
      </c>
      <c r="D2027" t="s">
        <v>85</v>
      </c>
      <c r="E2027" t="s">
        <v>8676</v>
      </c>
      <c r="F2027">
        <v>0</v>
      </c>
      <c r="G2027" t="s">
        <v>81</v>
      </c>
      <c r="H2027" t="s">
        <v>81</v>
      </c>
      <c r="I2027" t="s">
        <v>36</v>
      </c>
      <c r="J2027" t="s">
        <v>446</v>
      </c>
      <c r="K2027">
        <v>23</v>
      </c>
      <c r="L2027">
        <v>2016</v>
      </c>
      <c r="M2027">
        <f t="shared" si="386"/>
        <v>7</v>
      </c>
      <c r="N2027">
        <v>0</v>
      </c>
      <c r="O2027">
        <v>0</v>
      </c>
      <c r="P2027">
        <v>6</v>
      </c>
      <c r="Q2027">
        <v>30</v>
      </c>
      <c r="R2027">
        <v>30</v>
      </c>
      <c r="S2027">
        <f t="shared" si="387"/>
        <v>0</v>
      </c>
      <c r="T2027">
        <v>84</v>
      </c>
      <c r="U2027">
        <f t="shared" si="388"/>
        <v>0</v>
      </c>
      <c r="V2027">
        <f t="shared" si="396"/>
        <v>0</v>
      </c>
      <c r="W2027" s="1">
        <v>0.30158730158730163</v>
      </c>
      <c r="X2027">
        <f t="shared" si="389"/>
        <v>0</v>
      </c>
      <c r="Y2027">
        <f t="shared" si="390"/>
        <v>0</v>
      </c>
      <c r="Z2027">
        <f t="shared" si="391"/>
        <v>1</v>
      </c>
      <c r="AA2027">
        <f t="shared" si="392"/>
        <v>0</v>
      </c>
      <c r="AB2027">
        <f t="shared" ref="AB2027:AB2090" si="397">IF(AND(W2027&gt;1.49,W2027&lt;2.49),1,0)</f>
        <v>0</v>
      </c>
      <c r="AC2027">
        <f t="shared" si="393"/>
        <v>0</v>
      </c>
      <c r="AD2027" s="2" t="s">
        <v>9868</v>
      </c>
      <c r="AE2027">
        <f t="shared" si="394"/>
        <v>0</v>
      </c>
      <c r="AF2027">
        <f t="shared" si="395"/>
        <v>0</v>
      </c>
    </row>
    <row r="2028" spans="1:32" hidden="1" x14ac:dyDescent="0.25">
      <c r="A2028">
        <v>1998</v>
      </c>
      <c r="B2028">
        <v>3</v>
      </c>
      <c r="C2028">
        <v>75</v>
      </c>
      <c r="D2028" t="s">
        <v>27</v>
      </c>
      <c r="E2028" t="s">
        <v>5781</v>
      </c>
      <c r="F2028">
        <v>0</v>
      </c>
      <c r="G2028" t="s">
        <v>81</v>
      </c>
      <c r="H2028" t="s">
        <v>81</v>
      </c>
      <c r="I2028" t="s">
        <v>36</v>
      </c>
      <c r="J2028" t="s">
        <v>359</v>
      </c>
      <c r="K2028">
        <v>22</v>
      </c>
      <c r="L2028">
        <v>2005</v>
      </c>
      <c r="M2028">
        <f t="shared" si="386"/>
        <v>8</v>
      </c>
      <c r="N2028">
        <v>0</v>
      </c>
      <c r="O2028">
        <v>0</v>
      </c>
      <c r="P2028">
        <v>5</v>
      </c>
      <c r="Q2028">
        <v>30</v>
      </c>
      <c r="R2028">
        <v>16</v>
      </c>
      <c r="S2028">
        <f t="shared" si="387"/>
        <v>14</v>
      </c>
      <c r="T2028">
        <v>96</v>
      </c>
      <c r="U2028">
        <f t="shared" si="388"/>
        <v>0</v>
      </c>
      <c r="V2028">
        <f t="shared" si="396"/>
        <v>0</v>
      </c>
      <c r="W2028" s="1">
        <v>0.30158730158730163</v>
      </c>
      <c r="X2028">
        <f t="shared" si="389"/>
        <v>0</v>
      </c>
      <c r="Y2028">
        <f t="shared" si="390"/>
        <v>0</v>
      </c>
      <c r="Z2028">
        <f t="shared" si="391"/>
        <v>1</v>
      </c>
      <c r="AA2028">
        <f t="shared" si="392"/>
        <v>0</v>
      </c>
      <c r="AB2028">
        <f t="shared" si="397"/>
        <v>0</v>
      </c>
      <c r="AC2028">
        <f t="shared" si="393"/>
        <v>0</v>
      </c>
      <c r="AD2028" t="s">
        <v>9865</v>
      </c>
      <c r="AE2028">
        <f t="shared" si="394"/>
        <v>0</v>
      </c>
      <c r="AF2028">
        <f t="shared" si="395"/>
        <v>0</v>
      </c>
    </row>
    <row r="2029" spans="1:32" hidden="1" x14ac:dyDescent="0.25">
      <c r="A2029">
        <v>1982</v>
      </c>
      <c r="B2029">
        <v>4</v>
      </c>
      <c r="C2029">
        <v>105</v>
      </c>
      <c r="D2029" t="s">
        <v>91</v>
      </c>
      <c r="E2029" t="s">
        <v>1004</v>
      </c>
      <c r="F2029">
        <v>0</v>
      </c>
      <c r="G2029" t="s">
        <v>81</v>
      </c>
      <c r="H2029" t="s">
        <v>81</v>
      </c>
      <c r="I2029" t="s">
        <v>36</v>
      </c>
      <c r="J2029" t="s">
        <v>202</v>
      </c>
      <c r="K2029">
        <v>22</v>
      </c>
      <c r="L2029">
        <v>1988</v>
      </c>
      <c r="M2029">
        <f t="shared" si="386"/>
        <v>7</v>
      </c>
      <c r="N2029">
        <v>0</v>
      </c>
      <c r="O2029">
        <v>0</v>
      </c>
      <c r="P2029">
        <v>4</v>
      </c>
      <c r="Q2029">
        <v>30</v>
      </c>
      <c r="R2029">
        <v>23</v>
      </c>
      <c r="S2029">
        <f t="shared" si="387"/>
        <v>7</v>
      </c>
      <c r="T2029">
        <v>90</v>
      </c>
      <c r="U2029">
        <f t="shared" si="388"/>
        <v>0</v>
      </c>
      <c r="V2029">
        <f t="shared" si="396"/>
        <v>0</v>
      </c>
      <c r="W2029" s="1">
        <v>0.30158730158730163</v>
      </c>
      <c r="X2029">
        <f t="shared" si="389"/>
        <v>0</v>
      </c>
      <c r="Y2029">
        <f t="shared" si="390"/>
        <v>0</v>
      </c>
      <c r="Z2029">
        <f t="shared" si="391"/>
        <v>1</v>
      </c>
      <c r="AA2029">
        <f t="shared" si="392"/>
        <v>0</v>
      </c>
      <c r="AB2029">
        <f t="shared" si="397"/>
        <v>0</v>
      </c>
      <c r="AC2029">
        <f t="shared" si="393"/>
        <v>0</v>
      </c>
      <c r="AD2029" t="s">
        <v>9862</v>
      </c>
      <c r="AE2029">
        <f t="shared" si="394"/>
        <v>0</v>
      </c>
      <c r="AF2029">
        <f t="shared" si="395"/>
        <v>0</v>
      </c>
    </row>
    <row r="2030" spans="1:32" hidden="1" x14ac:dyDescent="0.25">
      <c r="A2030">
        <v>1997</v>
      </c>
      <c r="B2030">
        <v>4</v>
      </c>
      <c r="C2030">
        <v>128</v>
      </c>
      <c r="D2030" t="s">
        <v>88</v>
      </c>
      <c r="E2030" t="s">
        <v>5597</v>
      </c>
      <c r="F2030">
        <v>0</v>
      </c>
      <c r="G2030" t="s">
        <v>81</v>
      </c>
      <c r="H2030" t="s">
        <v>81</v>
      </c>
      <c r="I2030" t="s">
        <v>36</v>
      </c>
      <c r="J2030" t="s">
        <v>377</v>
      </c>
      <c r="K2030">
        <v>22</v>
      </c>
      <c r="L2030">
        <v>2006</v>
      </c>
      <c r="M2030">
        <f t="shared" si="386"/>
        <v>10</v>
      </c>
      <c r="N2030">
        <v>0</v>
      </c>
      <c r="O2030">
        <v>0</v>
      </c>
      <c r="P2030">
        <v>3</v>
      </c>
      <c r="Q2030">
        <v>30</v>
      </c>
      <c r="R2030">
        <v>13</v>
      </c>
      <c r="S2030">
        <f t="shared" si="387"/>
        <v>17</v>
      </c>
      <c r="T2030">
        <v>140</v>
      </c>
      <c r="U2030">
        <f t="shared" si="388"/>
        <v>0</v>
      </c>
      <c r="V2030">
        <f t="shared" si="396"/>
        <v>0</v>
      </c>
      <c r="W2030" s="1">
        <v>0.30158730158730163</v>
      </c>
      <c r="X2030">
        <f t="shared" si="389"/>
        <v>0</v>
      </c>
      <c r="Y2030">
        <f t="shared" si="390"/>
        <v>0</v>
      </c>
      <c r="Z2030">
        <f t="shared" si="391"/>
        <v>1</v>
      </c>
      <c r="AA2030">
        <f t="shared" si="392"/>
        <v>0</v>
      </c>
      <c r="AB2030">
        <f t="shared" si="397"/>
        <v>0</v>
      </c>
      <c r="AC2030">
        <f t="shared" si="393"/>
        <v>0</v>
      </c>
      <c r="AD2030" t="s">
        <v>9865</v>
      </c>
      <c r="AE2030">
        <f t="shared" si="394"/>
        <v>0</v>
      </c>
      <c r="AF2030">
        <f t="shared" si="395"/>
        <v>0</v>
      </c>
    </row>
    <row r="2031" spans="1:32" hidden="1" x14ac:dyDescent="0.25">
      <c r="A2031">
        <v>2010</v>
      </c>
      <c r="B2031">
        <v>4</v>
      </c>
      <c r="C2031">
        <v>103</v>
      </c>
      <c r="D2031" t="s">
        <v>76</v>
      </c>
      <c r="E2031" t="s">
        <v>8734</v>
      </c>
      <c r="F2031">
        <v>0</v>
      </c>
      <c r="G2031" t="s">
        <v>81</v>
      </c>
      <c r="H2031" t="s">
        <v>81</v>
      </c>
      <c r="I2031" t="s">
        <v>36</v>
      </c>
      <c r="J2031" t="s">
        <v>106</v>
      </c>
      <c r="K2031">
        <v>22</v>
      </c>
      <c r="L2031">
        <v>2016</v>
      </c>
      <c r="M2031">
        <f t="shared" si="386"/>
        <v>7</v>
      </c>
      <c r="N2031">
        <v>0</v>
      </c>
      <c r="O2031">
        <v>0</v>
      </c>
      <c r="P2031">
        <v>6</v>
      </c>
      <c r="Q2031">
        <v>30</v>
      </c>
      <c r="R2031">
        <v>27</v>
      </c>
      <c r="S2031">
        <f t="shared" si="387"/>
        <v>3</v>
      </c>
      <c r="T2031">
        <v>90</v>
      </c>
      <c r="U2031">
        <f t="shared" si="388"/>
        <v>0</v>
      </c>
      <c r="V2031">
        <f t="shared" si="396"/>
        <v>0</v>
      </c>
      <c r="W2031" s="1">
        <v>0.30158730158730163</v>
      </c>
      <c r="X2031">
        <f t="shared" si="389"/>
        <v>0</v>
      </c>
      <c r="Y2031">
        <f t="shared" si="390"/>
        <v>0</v>
      </c>
      <c r="Z2031">
        <f t="shared" si="391"/>
        <v>1</v>
      </c>
      <c r="AA2031">
        <f t="shared" si="392"/>
        <v>0</v>
      </c>
      <c r="AB2031">
        <f t="shared" si="397"/>
        <v>0</v>
      </c>
      <c r="AC2031">
        <f t="shared" si="393"/>
        <v>0</v>
      </c>
      <c r="AD2031" s="2" t="s">
        <v>9868</v>
      </c>
      <c r="AE2031">
        <f t="shared" si="394"/>
        <v>0</v>
      </c>
      <c r="AF2031">
        <f t="shared" si="395"/>
        <v>0</v>
      </c>
    </row>
    <row r="2032" spans="1:32" hidden="1" x14ac:dyDescent="0.25">
      <c r="A2032">
        <v>2012</v>
      </c>
      <c r="B2032">
        <v>5</v>
      </c>
      <c r="C2032">
        <v>142</v>
      </c>
      <c r="D2032" t="s">
        <v>4985</v>
      </c>
      <c r="E2032" t="s">
        <v>7774</v>
      </c>
      <c r="F2032">
        <v>0</v>
      </c>
      <c r="G2032" t="s">
        <v>81</v>
      </c>
      <c r="H2032" t="s">
        <v>81</v>
      </c>
      <c r="I2032" t="s">
        <v>36</v>
      </c>
      <c r="J2032" t="s">
        <v>679</v>
      </c>
      <c r="K2032">
        <v>22</v>
      </c>
      <c r="L2032">
        <v>2018</v>
      </c>
      <c r="M2032">
        <f t="shared" si="386"/>
        <v>7</v>
      </c>
      <c r="N2032">
        <v>0</v>
      </c>
      <c r="O2032">
        <v>0</v>
      </c>
      <c r="P2032">
        <v>4</v>
      </c>
      <c r="Q2032">
        <v>30</v>
      </c>
      <c r="R2032">
        <v>0</v>
      </c>
      <c r="S2032">
        <f t="shared" si="387"/>
        <v>30</v>
      </c>
      <c r="T2032">
        <v>74</v>
      </c>
      <c r="U2032">
        <f t="shared" si="388"/>
        <v>0</v>
      </c>
      <c r="V2032">
        <f t="shared" si="396"/>
        <v>0</v>
      </c>
      <c r="W2032" s="1">
        <v>0.30158730158730163</v>
      </c>
      <c r="X2032">
        <f t="shared" si="389"/>
        <v>0</v>
      </c>
      <c r="Y2032">
        <f t="shared" si="390"/>
        <v>0</v>
      </c>
      <c r="Z2032">
        <f t="shared" si="391"/>
        <v>1</v>
      </c>
      <c r="AA2032">
        <f t="shared" si="392"/>
        <v>0</v>
      </c>
      <c r="AB2032">
        <f t="shared" si="397"/>
        <v>0</v>
      </c>
      <c r="AC2032">
        <f t="shared" si="393"/>
        <v>0</v>
      </c>
      <c r="AD2032" s="2" t="s">
        <v>9868</v>
      </c>
      <c r="AE2032">
        <f t="shared" si="394"/>
        <v>1</v>
      </c>
      <c r="AF2032">
        <f t="shared" si="395"/>
        <v>0</v>
      </c>
    </row>
    <row r="2033" spans="1:32" hidden="1" x14ac:dyDescent="0.25">
      <c r="A2033">
        <v>2008</v>
      </c>
      <c r="B2033">
        <v>6</v>
      </c>
      <c r="C2033">
        <v>175</v>
      </c>
      <c r="D2033" t="s">
        <v>88</v>
      </c>
      <c r="E2033" t="s">
        <v>8314</v>
      </c>
      <c r="F2033">
        <v>0</v>
      </c>
      <c r="G2033" t="s">
        <v>81</v>
      </c>
      <c r="H2033" t="s">
        <v>81</v>
      </c>
      <c r="I2033" t="s">
        <v>36</v>
      </c>
      <c r="J2033" t="s">
        <v>348</v>
      </c>
      <c r="K2033">
        <v>21</v>
      </c>
      <c r="L2033">
        <v>2014</v>
      </c>
      <c r="M2033">
        <f t="shared" si="386"/>
        <v>7</v>
      </c>
      <c r="N2033">
        <v>0</v>
      </c>
      <c r="O2033">
        <v>0</v>
      </c>
      <c r="P2033">
        <v>5</v>
      </c>
      <c r="Q2033">
        <v>30</v>
      </c>
      <c r="R2033">
        <v>18</v>
      </c>
      <c r="S2033">
        <f t="shared" si="387"/>
        <v>12</v>
      </c>
      <c r="T2033">
        <v>101</v>
      </c>
      <c r="U2033">
        <f t="shared" si="388"/>
        <v>0</v>
      </c>
      <c r="V2033">
        <f t="shared" si="396"/>
        <v>0</v>
      </c>
      <c r="W2033" s="1">
        <v>0.30158730158730163</v>
      </c>
      <c r="X2033">
        <f t="shared" si="389"/>
        <v>0</v>
      </c>
      <c r="Y2033">
        <f t="shared" si="390"/>
        <v>0</v>
      </c>
      <c r="Z2033">
        <f t="shared" si="391"/>
        <v>1</v>
      </c>
      <c r="AA2033">
        <f t="shared" si="392"/>
        <v>0</v>
      </c>
      <c r="AB2033">
        <f t="shared" si="397"/>
        <v>0</v>
      </c>
      <c r="AC2033">
        <f t="shared" si="393"/>
        <v>0</v>
      </c>
      <c r="AD2033" s="2" t="s">
        <v>9867</v>
      </c>
      <c r="AE2033">
        <f t="shared" si="394"/>
        <v>1</v>
      </c>
      <c r="AF2033">
        <f t="shared" si="395"/>
        <v>0</v>
      </c>
    </row>
    <row r="2034" spans="1:32" hidden="1" x14ac:dyDescent="0.25">
      <c r="A2034">
        <v>1989</v>
      </c>
      <c r="B2034">
        <v>7</v>
      </c>
      <c r="C2034">
        <v>186</v>
      </c>
      <c r="D2034" t="s">
        <v>60</v>
      </c>
      <c r="E2034" t="s">
        <v>3425</v>
      </c>
      <c r="F2034">
        <v>0</v>
      </c>
      <c r="G2034" t="s">
        <v>81</v>
      </c>
      <c r="H2034" t="s">
        <v>81</v>
      </c>
      <c r="I2034" t="s">
        <v>36</v>
      </c>
      <c r="J2034" t="s">
        <v>242</v>
      </c>
      <c r="K2034">
        <v>22</v>
      </c>
      <c r="L2034">
        <v>1994</v>
      </c>
      <c r="M2034">
        <f t="shared" si="386"/>
        <v>6</v>
      </c>
      <c r="N2034">
        <v>0</v>
      </c>
      <c r="O2034">
        <v>0</v>
      </c>
      <c r="P2034">
        <v>4</v>
      </c>
      <c r="Q2034">
        <v>30</v>
      </c>
      <c r="S2034">
        <f t="shared" si="387"/>
        <v>30</v>
      </c>
      <c r="T2034">
        <v>78</v>
      </c>
      <c r="U2034">
        <f t="shared" si="388"/>
        <v>0</v>
      </c>
      <c r="V2034">
        <f t="shared" si="396"/>
        <v>0</v>
      </c>
      <c r="W2034" s="1">
        <v>0.30158730158730163</v>
      </c>
      <c r="X2034">
        <f t="shared" si="389"/>
        <v>0</v>
      </c>
      <c r="Y2034">
        <f t="shared" si="390"/>
        <v>0</v>
      </c>
      <c r="Z2034">
        <f t="shared" si="391"/>
        <v>1</v>
      </c>
      <c r="AA2034">
        <f t="shared" si="392"/>
        <v>0</v>
      </c>
      <c r="AB2034">
        <f t="shared" si="397"/>
        <v>0</v>
      </c>
      <c r="AC2034">
        <f t="shared" si="393"/>
        <v>0</v>
      </c>
      <c r="AD2034" t="s">
        <v>9863</v>
      </c>
      <c r="AE2034">
        <f t="shared" si="394"/>
        <v>1</v>
      </c>
      <c r="AF2034">
        <f t="shared" si="395"/>
        <v>0</v>
      </c>
    </row>
    <row r="2035" spans="1:32" hidden="1" x14ac:dyDescent="0.25">
      <c r="A2035">
        <v>1985</v>
      </c>
      <c r="B2035">
        <v>11</v>
      </c>
      <c r="C2035">
        <v>302</v>
      </c>
      <c r="D2035" t="s">
        <v>79</v>
      </c>
      <c r="E2035" t="s">
        <v>2216</v>
      </c>
      <c r="F2035">
        <v>0</v>
      </c>
      <c r="G2035" t="s">
        <v>81</v>
      </c>
      <c r="H2035" t="s">
        <v>81</v>
      </c>
      <c r="I2035" t="s">
        <v>36</v>
      </c>
      <c r="J2035" t="s">
        <v>121</v>
      </c>
      <c r="K2035">
        <v>22</v>
      </c>
      <c r="L2035">
        <v>1993</v>
      </c>
      <c r="M2035">
        <f t="shared" si="386"/>
        <v>9</v>
      </c>
      <c r="N2035">
        <v>0</v>
      </c>
      <c r="O2035">
        <v>0</v>
      </c>
      <c r="P2035">
        <v>4</v>
      </c>
      <c r="Q2035">
        <v>30</v>
      </c>
      <c r="R2035">
        <v>30</v>
      </c>
      <c r="S2035">
        <f t="shared" si="387"/>
        <v>0</v>
      </c>
      <c r="T2035">
        <v>114</v>
      </c>
      <c r="U2035">
        <f t="shared" si="388"/>
        <v>0</v>
      </c>
      <c r="V2035">
        <f t="shared" si="396"/>
        <v>0</v>
      </c>
      <c r="W2035" s="1">
        <v>0.30158730158730163</v>
      </c>
      <c r="X2035">
        <f t="shared" si="389"/>
        <v>0</v>
      </c>
      <c r="Y2035">
        <f t="shared" si="390"/>
        <v>0</v>
      </c>
      <c r="Z2035">
        <f t="shared" si="391"/>
        <v>1</v>
      </c>
      <c r="AA2035">
        <f t="shared" si="392"/>
        <v>0</v>
      </c>
      <c r="AB2035">
        <f t="shared" si="397"/>
        <v>0</v>
      </c>
      <c r="AC2035">
        <f t="shared" si="393"/>
        <v>0</v>
      </c>
      <c r="AD2035" t="s">
        <v>9863</v>
      </c>
      <c r="AE2035">
        <f t="shared" si="394"/>
        <v>1</v>
      </c>
      <c r="AF2035">
        <f t="shared" si="395"/>
        <v>0</v>
      </c>
    </row>
    <row r="2036" spans="1:32" hidden="1" x14ac:dyDescent="0.25">
      <c r="A2036">
        <v>1984</v>
      </c>
      <c r="B2036">
        <v>1</v>
      </c>
      <c r="C2036">
        <v>2</v>
      </c>
      <c r="D2036" t="s">
        <v>5488</v>
      </c>
      <c r="E2036" t="s">
        <v>1582</v>
      </c>
      <c r="F2036">
        <v>0</v>
      </c>
      <c r="G2036" t="s">
        <v>29</v>
      </c>
      <c r="H2036" t="s">
        <v>30</v>
      </c>
      <c r="I2036" t="s">
        <v>21</v>
      </c>
      <c r="J2036" t="s">
        <v>47</v>
      </c>
      <c r="K2036">
        <v>23</v>
      </c>
      <c r="L2036">
        <v>1991</v>
      </c>
      <c r="M2036">
        <f t="shared" si="386"/>
        <v>8</v>
      </c>
      <c r="N2036">
        <v>0</v>
      </c>
      <c r="O2036">
        <v>0</v>
      </c>
      <c r="P2036">
        <v>5</v>
      </c>
      <c r="Q2036">
        <v>36</v>
      </c>
      <c r="R2036">
        <v>36</v>
      </c>
      <c r="S2036">
        <f t="shared" si="387"/>
        <v>0</v>
      </c>
      <c r="T2036">
        <v>100</v>
      </c>
      <c r="U2036">
        <f t="shared" si="388"/>
        <v>0</v>
      </c>
      <c r="V2036">
        <f t="shared" si="396"/>
        <v>0</v>
      </c>
      <c r="W2036" s="1">
        <v>0.29844961240310075</v>
      </c>
      <c r="X2036">
        <f t="shared" si="389"/>
        <v>0</v>
      </c>
      <c r="Y2036">
        <f t="shared" si="390"/>
        <v>0</v>
      </c>
      <c r="Z2036">
        <f t="shared" si="391"/>
        <v>1</v>
      </c>
      <c r="AA2036">
        <f t="shared" si="392"/>
        <v>0</v>
      </c>
      <c r="AB2036">
        <f t="shared" si="397"/>
        <v>0</v>
      </c>
      <c r="AC2036">
        <f t="shared" si="393"/>
        <v>0</v>
      </c>
      <c r="AD2036" t="s">
        <v>9862</v>
      </c>
      <c r="AE2036">
        <f t="shared" si="394"/>
        <v>0</v>
      </c>
      <c r="AF2036">
        <f t="shared" si="395"/>
        <v>1</v>
      </c>
    </row>
    <row r="2037" spans="1:32" hidden="1" x14ac:dyDescent="0.25">
      <c r="A2037">
        <v>1988</v>
      </c>
      <c r="B2037">
        <v>2</v>
      </c>
      <c r="C2037">
        <v>45</v>
      </c>
      <c r="D2037" t="s">
        <v>126</v>
      </c>
      <c r="E2037" t="s">
        <v>2957</v>
      </c>
      <c r="F2037">
        <v>0</v>
      </c>
      <c r="G2037" t="s">
        <v>29</v>
      </c>
      <c r="H2037" t="s">
        <v>30</v>
      </c>
      <c r="I2037" t="s">
        <v>21</v>
      </c>
      <c r="J2037" t="s">
        <v>232</v>
      </c>
      <c r="K2037">
        <v>23</v>
      </c>
      <c r="L2037">
        <v>1995</v>
      </c>
      <c r="M2037">
        <f t="shared" si="386"/>
        <v>8</v>
      </c>
      <c r="N2037">
        <v>0</v>
      </c>
      <c r="O2037">
        <v>0</v>
      </c>
      <c r="P2037">
        <v>6</v>
      </c>
      <c r="Q2037">
        <v>36</v>
      </c>
      <c r="R2037">
        <v>14</v>
      </c>
      <c r="S2037">
        <f t="shared" si="387"/>
        <v>22</v>
      </c>
      <c r="T2037">
        <v>97</v>
      </c>
      <c r="U2037">
        <f t="shared" si="388"/>
        <v>0</v>
      </c>
      <c r="V2037">
        <f t="shared" si="396"/>
        <v>0</v>
      </c>
      <c r="W2037" s="1">
        <v>0.29844961240310075</v>
      </c>
      <c r="X2037">
        <f t="shared" si="389"/>
        <v>0</v>
      </c>
      <c r="Y2037">
        <f t="shared" si="390"/>
        <v>0</v>
      </c>
      <c r="Z2037">
        <f t="shared" si="391"/>
        <v>1</v>
      </c>
      <c r="AA2037">
        <f t="shared" si="392"/>
        <v>0</v>
      </c>
      <c r="AB2037">
        <f t="shared" si="397"/>
        <v>0</v>
      </c>
      <c r="AC2037">
        <f t="shared" si="393"/>
        <v>0</v>
      </c>
      <c r="AD2037" t="s">
        <v>9863</v>
      </c>
      <c r="AE2037">
        <f t="shared" si="394"/>
        <v>0</v>
      </c>
      <c r="AF2037">
        <f t="shared" si="395"/>
        <v>0</v>
      </c>
    </row>
    <row r="2038" spans="1:32" hidden="1" x14ac:dyDescent="0.25">
      <c r="A2038">
        <v>1999</v>
      </c>
      <c r="B2038">
        <v>2</v>
      </c>
      <c r="C2038">
        <v>34</v>
      </c>
      <c r="D2038" t="s">
        <v>4989</v>
      </c>
      <c r="E2038" t="s">
        <v>5979</v>
      </c>
      <c r="F2038">
        <v>0</v>
      </c>
      <c r="G2038" t="s">
        <v>29</v>
      </c>
      <c r="H2038" t="s">
        <v>30</v>
      </c>
      <c r="I2038" t="s">
        <v>21</v>
      </c>
      <c r="J2038" t="s">
        <v>111</v>
      </c>
      <c r="K2038">
        <v>24</v>
      </c>
      <c r="L2038">
        <v>2007</v>
      </c>
      <c r="M2038">
        <f t="shared" si="386"/>
        <v>9</v>
      </c>
      <c r="N2038">
        <v>0</v>
      </c>
      <c r="O2038">
        <v>0</v>
      </c>
      <c r="P2038">
        <v>7</v>
      </c>
      <c r="Q2038">
        <v>36</v>
      </c>
      <c r="R2038">
        <v>23</v>
      </c>
      <c r="S2038">
        <f t="shared" si="387"/>
        <v>13</v>
      </c>
      <c r="T2038">
        <v>100</v>
      </c>
      <c r="U2038">
        <f t="shared" si="388"/>
        <v>0</v>
      </c>
      <c r="V2038">
        <f t="shared" si="396"/>
        <v>0</v>
      </c>
      <c r="W2038" s="1">
        <v>0.29844961240310075</v>
      </c>
      <c r="X2038">
        <f t="shared" si="389"/>
        <v>0</v>
      </c>
      <c r="Y2038">
        <f t="shared" si="390"/>
        <v>0</v>
      </c>
      <c r="Z2038">
        <f t="shared" si="391"/>
        <v>1</v>
      </c>
      <c r="AA2038">
        <f t="shared" si="392"/>
        <v>0</v>
      </c>
      <c r="AB2038">
        <f t="shared" si="397"/>
        <v>0</v>
      </c>
      <c r="AC2038">
        <f t="shared" si="393"/>
        <v>0</v>
      </c>
      <c r="AD2038" t="s">
        <v>9865</v>
      </c>
      <c r="AE2038">
        <f t="shared" si="394"/>
        <v>0</v>
      </c>
      <c r="AF2038">
        <f t="shared" si="395"/>
        <v>0</v>
      </c>
    </row>
    <row r="2039" spans="1:32" hidden="1" x14ac:dyDescent="0.25">
      <c r="A2039">
        <v>2009</v>
      </c>
      <c r="B2039">
        <v>2</v>
      </c>
      <c r="C2039">
        <v>54</v>
      </c>
      <c r="D2039" t="s">
        <v>52</v>
      </c>
      <c r="E2039" t="s">
        <v>8445</v>
      </c>
      <c r="F2039">
        <v>0</v>
      </c>
      <c r="G2039" t="s">
        <v>29</v>
      </c>
      <c r="H2039" t="s">
        <v>30</v>
      </c>
      <c r="I2039" t="s">
        <v>21</v>
      </c>
      <c r="J2039" t="s">
        <v>22</v>
      </c>
      <c r="K2039">
        <v>23</v>
      </c>
      <c r="L2039">
        <v>2014</v>
      </c>
      <c r="M2039">
        <f t="shared" si="386"/>
        <v>6</v>
      </c>
      <c r="N2039">
        <v>0</v>
      </c>
      <c r="O2039">
        <v>0</v>
      </c>
      <c r="P2039">
        <v>6</v>
      </c>
      <c r="Q2039">
        <v>36</v>
      </c>
      <c r="R2039">
        <v>36</v>
      </c>
      <c r="S2039">
        <f t="shared" si="387"/>
        <v>0</v>
      </c>
      <c r="T2039">
        <v>89</v>
      </c>
      <c r="U2039">
        <f t="shared" si="388"/>
        <v>0</v>
      </c>
      <c r="V2039">
        <f t="shared" si="396"/>
        <v>0</v>
      </c>
      <c r="W2039" s="1">
        <v>0.29844961240310075</v>
      </c>
      <c r="X2039">
        <f t="shared" si="389"/>
        <v>0</v>
      </c>
      <c r="Y2039">
        <f t="shared" si="390"/>
        <v>0</v>
      </c>
      <c r="Z2039">
        <f t="shared" si="391"/>
        <v>1</v>
      </c>
      <c r="AA2039">
        <f t="shared" si="392"/>
        <v>0</v>
      </c>
      <c r="AB2039">
        <f t="shared" si="397"/>
        <v>0</v>
      </c>
      <c r="AC2039">
        <f t="shared" si="393"/>
        <v>0</v>
      </c>
      <c r="AD2039" s="2" t="s">
        <v>9867</v>
      </c>
      <c r="AE2039">
        <f t="shared" si="394"/>
        <v>0</v>
      </c>
      <c r="AF2039">
        <f t="shared" si="395"/>
        <v>0</v>
      </c>
    </row>
    <row r="2040" spans="1:32" hidden="1" x14ac:dyDescent="0.25">
      <c r="A2040">
        <v>2011</v>
      </c>
      <c r="B2040">
        <v>2</v>
      </c>
      <c r="C2040">
        <v>63</v>
      </c>
      <c r="D2040" t="s">
        <v>100</v>
      </c>
      <c r="E2040" t="s">
        <v>1496</v>
      </c>
      <c r="F2040">
        <v>0</v>
      </c>
      <c r="G2040" t="s">
        <v>29</v>
      </c>
      <c r="H2040" t="s">
        <v>30</v>
      </c>
      <c r="I2040" t="s">
        <v>21</v>
      </c>
      <c r="J2040" t="s">
        <v>180</v>
      </c>
      <c r="K2040">
        <v>23</v>
      </c>
      <c r="L2040">
        <v>2018</v>
      </c>
      <c r="M2040">
        <f t="shared" si="386"/>
        <v>8</v>
      </c>
      <c r="N2040">
        <v>0</v>
      </c>
      <c r="O2040">
        <v>0</v>
      </c>
      <c r="P2040">
        <v>5</v>
      </c>
      <c r="Q2040">
        <v>36</v>
      </c>
      <c r="R2040">
        <v>36</v>
      </c>
      <c r="S2040">
        <f t="shared" si="387"/>
        <v>0</v>
      </c>
      <c r="T2040">
        <v>88</v>
      </c>
      <c r="U2040">
        <f t="shared" si="388"/>
        <v>0</v>
      </c>
      <c r="V2040">
        <f t="shared" si="396"/>
        <v>0</v>
      </c>
      <c r="W2040" s="1">
        <v>0.29844961240310075</v>
      </c>
      <c r="X2040">
        <f t="shared" si="389"/>
        <v>0</v>
      </c>
      <c r="Y2040">
        <f t="shared" si="390"/>
        <v>0</v>
      </c>
      <c r="Z2040">
        <f t="shared" si="391"/>
        <v>1</v>
      </c>
      <c r="AA2040">
        <f t="shared" si="392"/>
        <v>0</v>
      </c>
      <c r="AB2040">
        <f t="shared" si="397"/>
        <v>0</v>
      </c>
      <c r="AC2040">
        <f t="shared" si="393"/>
        <v>0</v>
      </c>
      <c r="AD2040" s="2" t="s">
        <v>9868</v>
      </c>
      <c r="AE2040">
        <f t="shared" si="394"/>
        <v>0</v>
      </c>
      <c r="AF2040">
        <f t="shared" si="395"/>
        <v>0</v>
      </c>
    </row>
    <row r="2041" spans="1:32" hidden="1" x14ac:dyDescent="0.25">
      <c r="A2041">
        <v>1991</v>
      </c>
      <c r="B2041">
        <v>4</v>
      </c>
      <c r="C2041">
        <v>111</v>
      </c>
      <c r="D2041" t="s">
        <v>48</v>
      </c>
      <c r="E2041" t="s">
        <v>4005</v>
      </c>
      <c r="F2041">
        <v>0</v>
      </c>
      <c r="G2041" t="s">
        <v>29</v>
      </c>
      <c r="H2041" t="s">
        <v>30</v>
      </c>
      <c r="I2041" t="s">
        <v>21</v>
      </c>
      <c r="J2041" t="s">
        <v>427</v>
      </c>
      <c r="K2041">
        <v>23</v>
      </c>
      <c r="L2041">
        <v>2000</v>
      </c>
      <c r="M2041">
        <f t="shared" si="386"/>
        <v>10</v>
      </c>
      <c r="N2041">
        <v>0</v>
      </c>
      <c r="O2041">
        <v>0</v>
      </c>
      <c r="P2041">
        <v>6</v>
      </c>
      <c r="Q2041">
        <v>36</v>
      </c>
      <c r="R2041">
        <v>0</v>
      </c>
      <c r="S2041">
        <f t="shared" si="387"/>
        <v>36</v>
      </c>
      <c r="T2041">
        <v>111</v>
      </c>
      <c r="U2041">
        <f t="shared" si="388"/>
        <v>0</v>
      </c>
      <c r="V2041">
        <f t="shared" si="396"/>
        <v>0</v>
      </c>
      <c r="W2041" s="1">
        <v>0.29844961240310075</v>
      </c>
      <c r="X2041">
        <f t="shared" si="389"/>
        <v>0</v>
      </c>
      <c r="Y2041">
        <f t="shared" si="390"/>
        <v>0</v>
      </c>
      <c r="Z2041">
        <f t="shared" si="391"/>
        <v>1</v>
      </c>
      <c r="AA2041">
        <f t="shared" si="392"/>
        <v>0</v>
      </c>
      <c r="AB2041">
        <f t="shared" si="397"/>
        <v>0</v>
      </c>
      <c r="AC2041">
        <f t="shared" si="393"/>
        <v>0</v>
      </c>
      <c r="AD2041" t="s">
        <v>9864</v>
      </c>
      <c r="AE2041">
        <f t="shared" si="394"/>
        <v>0</v>
      </c>
      <c r="AF2041">
        <f t="shared" si="395"/>
        <v>0</v>
      </c>
    </row>
    <row r="2042" spans="1:32" hidden="1" x14ac:dyDescent="0.25">
      <c r="A2042">
        <v>2008</v>
      </c>
      <c r="B2042">
        <v>5</v>
      </c>
      <c r="C2042">
        <v>150</v>
      </c>
      <c r="D2042" t="s">
        <v>32</v>
      </c>
      <c r="E2042" t="s">
        <v>8291</v>
      </c>
      <c r="F2042">
        <v>0</v>
      </c>
      <c r="G2042" t="s">
        <v>29</v>
      </c>
      <c r="H2042" t="s">
        <v>30</v>
      </c>
      <c r="I2042" t="s">
        <v>21</v>
      </c>
      <c r="J2042" t="s">
        <v>82</v>
      </c>
      <c r="K2042">
        <v>22</v>
      </c>
      <c r="L2042">
        <v>2017</v>
      </c>
      <c r="M2042">
        <f t="shared" si="386"/>
        <v>10</v>
      </c>
      <c r="N2042">
        <v>0</v>
      </c>
      <c r="O2042">
        <v>0</v>
      </c>
      <c r="P2042">
        <v>5</v>
      </c>
      <c r="Q2042">
        <v>36</v>
      </c>
      <c r="R2042">
        <v>0</v>
      </c>
      <c r="S2042">
        <f t="shared" si="387"/>
        <v>36</v>
      </c>
      <c r="T2042">
        <v>94</v>
      </c>
      <c r="U2042">
        <f t="shared" si="388"/>
        <v>0</v>
      </c>
      <c r="V2042">
        <f t="shared" si="396"/>
        <v>0</v>
      </c>
      <c r="W2042" s="1">
        <v>0.29844961240310075</v>
      </c>
      <c r="X2042">
        <f t="shared" si="389"/>
        <v>0</v>
      </c>
      <c r="Y2042">
        <f t="shared" si="390"/>
        <v>0</v>
      </c>
      <c r="Z2042">
        <f t="shared" si="391"/>
        <v>1</v>
      </c>
      <c r="AA2042">
        <f t="shared" si="392"/>
        <v>0</v>
      </c>
      <c r="AB2042">
        <f t="shared" si="397"/>
        <v>0</v>
      </c>
      <c r="AC2042">
        <f t="shared" si="393"/>
        <v>0</v>
      </c>
      <c r="AD2042" s="2" t="s">
        <v>9867</v>
      </c>
      <c r="AE2042">
        <f t="shared" si="394"/>
        <v>1</v>
      </c>
      <c r="AF2042">
        <f t="shared" si="395"/>
        <v>0</v>
      </c>
    </row>
    <row r="2043" spans="1:32" hidden="1" x14ac:dyDescent="0.25">
      <c r="A2043">
        <v>1987</v>
      </c>
      <c r="B2043">
        <v>8</v>
      </c>
      <c r="C2043">
        <v>212</v>
      </c>
      <c r="D2043" t="s">
        <v>85</v>
      </c>
      <c r="E2043" t="s">
        <v>2789</v>
      </c>
      <c r="F2043">
        <v>0</v>
      </c>
      <c r="G2043" t="s">
        <v>29</v>
      </c>
      <c r="H2043" t="s">
        <v>30</v>
      </c>
      <c r="I2043" t="s">
        <v>21</v>
      </c>
      <c r="J2043" t="s">
        <v>409</v>
      </c>
      <c r="K2043">
        <v>22</v>
      </c>
      <c r="L2043">
        <v>1996</v>
      </c>
      <c r="M2043">
        <f t="shared" si="386"/>
        <v>10</v>
      </c>
      <c r="N2043">
        <v>0</v>
      </c>
      <c r="O2043">
        <v>0</v>
      </c>
      <c r="P2043">
        <v>3</v>
      </c>
      <c r="Q2043">
        <v>36</v>
      </c>
      <c r="R2043">
        <v>30</v>
      </c>
      <c r="S2043">
        <f t="shared" si="387"/>
        <v>6</v>
      </c>
      <c r="T2043">
        <v>125</v>
      </c>
      <c r="U2043">
        <f t="shared" si="388"/>
        <v>0</v>
      </c>
      <c r="V2043">
        <f t="shared" si="396"/>
        <v>0</v>
      </c>
      <c r="W2043" s="1">
        <v>0.29844961240310075</v>
      </c>
      <c r="X2043">
        <f t="shared" si="389"/>
        <v>0</v>
      </c>
      <c r="Y2043">
        <f t="shared" si="390"/>
        <v>0</v>
      </c>
      <c r="Z2043">
        <f t="shared" si="391"/>
        <v>1</v>
      </c>
      <c r="AA2043">
        <f t="shared" si="392"/>
        <v>0</v>
      </c>
      <c r="AB2043">
        <f t="shared" si="397"/>
        <v>0</v>
      </c>
      <c r="AC2043">
        <f t="shared" si="393"/>
        <v>0</v>
      </c>
      <c r="AD2043" t="s">
        <v>9863</v>
      </c>
      <c r="AE2043">
        <f t="shared" si="394"/>
        <v>1</v>
      </c>
      <c r="AF2043">
        <f t="shared" si="395"/>
        <v>0</v>
      </c>
    </row>
    <row r="2044" spans="1:32" hidden="1" x14ac:dyDescent="0.25">
      <c r="A2044">
        <v>1996</v>
      </c>
      <c r="B2044">
        <v>2</v>
      </c>
      <c r="C2044">
        <v>42</v>
      </c>
      <c r="D2044" t="s">
        <v>41</v>
      </c>
      <c r="E2044" t="s">
        <v>5261</v>
      </c>
      <c r="F2044">
        <v>0</v>
      </c>
      <c r="G2044" t="s">
        <v>70</v>
      </c>
      <c r="H2044" t="s">
        <v>70</v>
      </c>
      <c r="I2044" t="s">
        <v>21</v>
      </c>
      <c r="J2044" t="s">
        <v>121</v>
      </c>
      <c r="K2044">
        <v>23</v>
      </c>
      <c r="L2044">
        <v>2005</v>
      </c>
      <c r="M2044">
        <f t="shared" si="386"/>
        <v>10</v>
      </c>
      <c r="N2044">
        <v>0</v>
      </c>
      <c r="O2044">
        <v>0</v>
      </c>
      <c r="P2044">
        <v>5</v>
      </c>
      <c r="Q2044">
        <v>43</v>
      </c>
      <c r="R2044">
        <v>25</v>
      </c>
      <c r="S2044">
        <f t="shared" si="387"/>
        <v>18</v>
      </c>
      <c r="T2044">
        <v>96</v>
      </c>
      <c r="U2044">
        <f t="shared" si="388"/>
        <v>0</v>
      </c>
      <c r="V2044">
        <f t="shared" si="396"/>
        <v>0</v>
      </c>
      <c r="W2044" s="1">
        <v>0.29695431472081218</v>
      </c>
      <c r="X2044">
        <f t="shared" si="389"/>
        <v>0</v>
      </c>
      <c r="Y2044">
        <f t="shared" si="390"/>
        <v>0</v>
      </c>
      <c r="Z2044">
        <f t="shared" si="391"/>
        <v>1</v>
      </c>
      <c r="AA2044">
        <f t="shared" si="392"/>
        <v>0</v>
      </c>
      <c r="AB2044">
        <f t="shared" si="397"/>
        <v>0</v>
      </c>
      <c r="AC2044">
        <f t="shared" si="393"/>
        <v>0</v>
      </c>
      <c r="AD2044" t="s">
        <v>9865</v>
      </c>
      <c r="AE2044">
        <f t="shared" si="394"/>
        <v>0</v>
      </c>
      <c r="AF2044">
        <f t="shared" si="395"/>
        <v>0</v>
      </c>
    </row>
    <row r="2045" spans="1:32" hidden="1" x14ac:dyDescent="0.25">
      <c r="A2045">
        <v>2004</v>
      </c>
      <c r="B2045">
        <v>1</v>
      </c>
      <c r="C2045">
        <v>30</v>
      </c>
      <c r="D2045" t="s">
        <v>17</v>
      </c>
      <c r="E2045" t="s">
        <v>7202</v>
      </c>
      <c r="F2045">
        <v>0</v>
      </c>
      <c r="G2045" t="s">
        <v>20</v>
      </c>
      <c r="H2045" t="s">
        <v>20</v>
      </c>
      <c r="I2045" t="s">
        <v>21</v>
      </c>
      <c r="J2045" t="s">
        <v>250</v>
      </c>
      <c r="K2045">
        <v>22</v>
      </c>
      <c r="L2045">
        <v>2008</v>
      </c>
      <c r="M2045">
        <f t="shared" si="386"/>
        <v>5</v>
      </c>
      <c r="N2045">
        <v>0</v>
      </c>
      <c r="O2045">
        <v>0</v>
      </c>
      <c r="P2045">
        <v>4</v>
      </c>
      <c r="Q2045">
        <v>27</v>
      </c>
      <c r="R2045">
        <v>26</v>
      </c>
      <c r="S2045">
        <f t="shared" si="387"/>
        <v>1</v>
      </c>
      <c r="T2045">
        <v>64</v>
      </c>
      <c r="U2045">
        <f t="shared" si="388"/>
        <v>0</v>
      </c>
      <c r="V2045">
        <f t="shared" si="396"/>
        <v>0</v>
      </c>
      <c r="W2045" s="1">
        <v>0.29059829059829062</v>
      </c>
      <c r="X2045">
        <f t="shared" si="389"/>
        <v>0</v>
      </c>
      <c r="Y2045">
        <f t="shared" si="390"/>
        <v>0</v>
      </c>
      <c r="Z2045">
        <f t="shared" si="391"/>
        <v>1</v>
      </c>
      <c r="AA2045">
        <f t="shared" si="392"/>
        <v>0</v>
      </c>
      <c r="AB2045">
        <f t="shared" si="397"/>
        <v>0</v>
      </c>
      <c r="AC2045">
        <f t="shared" si="393"/>
        <v>0</v>
      </c>
      <c r="AD2045" t="s">
        <v>9866</v>
      </c>
      <c r="AE2045">
        <f t="shared" si="394"/>
        <v>0</v>
      </c>
      <c r="AF2045">
        <f t="shared" si="395"/>
        <v>1</v>
      </c>
    </row>
    <row r="2046" spans="1:32" hidden="1" x14ac:dyDescent="0.25">
      <c r="A2046">
        <v>2008</v>
      </c>
      <c r="B2046">
        <v>1</v>
      </c>
      <c r="C2046">
        <v>22</v>
      </c>
      <c r="D2046" t="s">
        <v>182</v>
      </c>
      <c r="E2046" t="s">
        <v>8168</v>
      </c>
      <c r="F2046">
        <v>0</v>
      </c>
      <c r="G2046" t="s">
        <v>20</v>
      </c>
      <c r="H2046" t="s">
        <v>20</v>
      </c>
      <c r="I2046" t="s">
        <v>21</v>
      </c>
      <c r="J2046" t="s">
        <v>245</v>
      </c>
      <c r="K2046">
        <v>21</v>
      </c>
      <c r="L2046">
        <v>2013</v>
      </c>
      <c r="M2046">
        <f t="shared" si="386"/>
        <v>6</v>
      </c>
      <c r="N2046">
        <v>0</v>
      </c>
      <c r="O2046">
        <v>0</v>
      </c>
      <c r="P2046">
        <v>1</v>
      </c>
      <c r="Q2046">
        <v>27</v>
      </c>
      <c r="R2046">
        <v>26</v>
      </c>
      <c r="S2046">
        <f t="shared" si="387"/>
        <v>1</v>
      </c>
      <c r="T2046">
        <v>80</v>
      </c>
      <c r="U2046">
        <f t="shared" si="388"/>
        <v>0</v>
      </c>
      <c r="V2046">
        <f t="shared" si="396"/>
        <v>0</v>
      </c>
      <c r="W2046" s="1">
        <v>0.29059829059829062</v>
      </c>
      <c r="X2046">
        <f t="shared" si="389"/>
        <v>0</v>
      </c>
      <c r="Y2046">
        <f t="shared" si="390"/>
        <v>0</v>
      </c>
      <c r="Z2046">
        <f t="shared" si="391"/>
        <v>1</v>
      </c>
      <c r="AA2046">
        <f t="shared" si="392"/>
        <v>0</v>
      </c>
      <c r="AB2046">
        <f t="shared" si="397"/>
        <v>0</v>
      </c>
      <c r="AC2046">
        <f t="shared" si="393"/>
        <v>0</v>
      </c>
      <c r="AD2046" s="2" t="s">
        <v>9867</v>
      </c>
      <c r="AE2046">
        <f t="shared" si="394"/>
        <v>0</v>
      </c>
      <c r="AF2046">
        <f t="shared" si="395"/>
        <v>1</v>
      </c>
    </row>
    <row r="2047" spans="1:32" hidden="1" x14ac:dyDescent="0.25">
      <c r="A2047">
        <v>2001</v>
      </c>
      <c r="B2047">
        <v>2</v>
      </c>
      <c r="C2047">
        <v>38</v>
      </c>
      <c r="D2047" t="s">
        <v>79</v>
      </c>
      <c r="E2047" t="s">
        <v>6468</v>
      </c>
      <c r="F2047">
        <v>0</v>
      </c>
      <c r="G2047" t="s">
        <v>20</v>
      </c>
      <c r="H2047" t="s">
        <v>20</v>
      </c>
      <c r="I2047" t="s">
        <v>21</v>
      </c>
      <c r="J2047" t="s">
        <v>43</v>
      </c>
      <c r="K2047">
        <v>23</v>
      </c>
      <c r="L2047">
        <v>2007</v>
      </c>
      <c r="M2047">
        <f t="shared" si="386"/>
        <v>7</v>
      </c>
      <c r="N2047">
        <v>0</v>
      </c>
      <c r="O2047">
        <v>0</v>
      </c>
      <c r="P2047">
        <v>3</v>
      </c>
      <c r="Q2047">
        <v>27</v>
      </c>
      <c r="R2047">
        <v>22</v>
      </c>
      <c r="S2047">
        <f t="shared" si="387"/>
        <v>5</v>
      </c>
      <c r="T2047">
        <v>86</v>
      </c>
      <c r="U2047">
        <f t="shared" si="388"/>
        <v>0</v>
      </c>
      <c r="V2047">
        <f t="shared" si="396"/>
        <v>0</v>
      </c>
      <c r="W2047" s="1">
        <v>0.29059829059829062</v>
      </c>
      <c r="X2047">
        <f t="shared" si="389"/>
        <v>0</v>
      </c>
      <c r="Y2047">
        <f t="shared" si="390"/>
        <v>0</v>
      </c>
      <c r="Z2047">
        <f t="shared" si="391"/>
        <v>1</v>
      </c>
      <c r="AA2047">
        <f t="shared" si="392"/>
        <v>0</v>
      </c>
      <c r="AB2047">
        <f t="shared" si="397"/>
        <v>0</v>
      </c>
      <c r="AC2047">
        <f t="shared" si="393"/>
        <v>0</v>
      </c>
      <c r="AD2047" t="s">
        <v>9866</v>
      </c>
      <c r="AE2047">
        <f t="shared" si="394"/>
        <v>0</v>
      </c>
      <c r="AF2047">
        <f t="shared" si="395"/>
        <v>0</v>
      </c>
    </row>
    <row r="2048" spans="1:32" hidden="1" x14ac:dyDescent="0.25">
      <c r="A2048">
        <v>2002</v>
      </c>
      <c r="B2048">
        <v>2</v>
      </c>
      <c r="C2048">
        <v>54</v>
      </c>
      <c r="D2048" t="s">
        <v>55</v>
      </c>
      <c r="E2048" t="s">
        <v>6721</v>
      </c>
      <c r="F2048">
        <v>0</v>
      </c>
      <c r="G2048" t="s">
        <v>20</v>
      </c>
      <c r="H2048" t="s">
        <v>20</v>
      </c>
      <c r="I2048" t="s">
        <v>21</v>
      </c>
      <c r="J2048" t="s">
        <v>210</v>
      </c>
      <c r="K2048">
        <v>22</v>
      </c>
      <c r="L2048">
        <v>2011</v>
      </c>
      <c r="M2048">
        <f t="shared" si="386"/>
        <v>10</v>
      </c>
      <c r="N2048">
        <v>0</v>
      </c>
      <c r="O2048">
        <v>0</v>
      </c>
      <c r="P2048">
        <v>1</v>
      </c>
      <c r="Q2048">
        <v>27</v>
      </c>
      <c r="R2048">
        <v>18</v>
      </c>
      <c r="S2048">
        <f t="shared" si="387"/>
        <v>9</v>
      </c>
      <c r="T2048">
        <v>145</v>
      </c>
      <c r="U2048">
        <f t="shared" si="388"/>
        <v>0</v>
      </c>
      <c r="V2048">
        <f t="shared" si="396"/>
        <v>0</v>
      </c>
      <c r="W2048" s="1">
        <v>0.29059829059829062</v>
      </c>
      <c r="X2048">
        <f t="shared" si="389"/>
        <v>0</v>
      </c>
      <c r="Y2048">
        <f t="shared" si="390"/>
        <v>0</v>
      </c>
      <c r="Z2048">
        <f t="shared" si="391"/>
        <v>1</v>
      </c>
      <c r="AA2048">
        <f t="shared" si="392"/>
        <v>0</v>
      </c>
      <c r="AB2048">
        <f t="shared" si="397"/>
        <v>0</v>
      </c>
      <c r="AC2048">
        <f t="shared" si="393"/>
        <v>0</v>
      </c>
      <c r="AD2048" t="s">
        <v>9866</v>
      </c>
      <c r="AE2048">
        <f t="shared" si="394"/>
        <v>0</v>
      </c>
      <c r="AF2048">
        <f t="shared" si="395"/>
        <v>0</v>
      </c>
    </row>
    <row r="2049" spans="1:32" hidden="1" x14ac:dyDescent="0.25">
      <c r="A2049">
        <v>2000</v>
      </c>
      <c r="B2049">
        <v>3</v>
      </c>
      <c r="C2049">
        <v>81</v>
      </c>
      <c r="D2049" t="s">
        <v>17</v>
      </c>
      <c r="E2049" t="s">
        <v>6265</v>
      </c>
      <c r="F2049">
        <v>0</v>
      </c>
      <c r="G2049" t="s">
        <v>20</v>
      </c>
      <c r="H2049" t="s">
        <v>20</v>
      </c>
      <c r="I2049" t="s">
        <v>21</v>
      </c>
      <c r="J2049" t="s">
        <v>210</v>
      </c>
      <c r="K2049">
        <v>22</v>
      </c>
      <c r="L2049">
        <v>2008</v>
      </c>
      <c r="M2049">
        <f t="shared" si="386"/>
        <v>9</v>
      </c>
      <c r="N2049">
        <v>0</v>
      </c>
      <c r="O2049">
        <v>0</v>
      </c>
      <c r="P2049">
        <v>3</v>
      </c>
      <c r="Q2049">
        <v>27</v>
      </c>
      <c r="R2049">
        <v>1</v>
      </c>
      <c r="S2049">
        <f t="shared" si="387"/>
        <v>26</v>
      </c>
      <c r="T2049">
        <v>114</v>
      </c>
      <c r="U2049">
        <f t="shared" si="388"/>
        <v>0</v>
      </c>
      <c r="V2049">
        <f t="shared" si="396"/>
        <v>0</v>
      </c>
      <c r="W2049" s="1">
        <v>0.29059829059829062</v>
      </c>
      <c r="X2049">
        <f t="shared" si="389"/>
        <v>0</v>
      </c>
      <c r="Y2049">
        <f t="shared" si="390"/>
        <v>0</v>
      </c>
      <c r="Z2049">
        <f t="shared" si="391"/>
        <v>1</v>
      </c>
      <c r="AA2049">
        <f t="shared" si="392"/>
        <v>0</v>
      </c>
      <c r="AB2049">
        <f t="shared" si="397"/>
        <v>0</v>
      </c>
      <c r="AC2049">
        <f t="shared" si="393"/>
        <v>0</v>
      </c>
      <c r="AD2049" t="s">
        <v>9866</v>
      </c>
      <c r="AE2049">
        <f t="shared" si="394"/>
        <v>0</v>
      </c>
      <c r="AF2049">
        <f t="shared" si="395"/>
        <v>0</v>
      </c>
    </row>
    <row r="2050" spans="1:32" hidden="1" x14ac:dyDescent="0.25">
      <c r="A2050">
        <v>2001</v>
      </c>
      <c r="B2050">
        <v>4</v>
      </c>
      <c r="C2050">
        <v>121</v>
      </c>
      <c r="D2050" t="s">
        <v>91</v>
      </c>
      <c r="E2050" t="s">
        <v>6550</v>
      </c>
      <c r="F2050">
        <v>0</v>
      </c>
      <c r="G2050" t="s">
        <v>20</v>
      </c>
      <c r="H2050" t="s">
        <v>20</v>
      </c>
      <c r="I2050" t="s">
        <v>21</v>
      </c>
      <c r="J2050" t="s">
        <v>47</v>
      </c>
      <c r="K2050">
        <v>22</v>
      </c>
      <c r="L2050">
        <v>2010</v>
      </c>
      <c r="M2050">
        <f t="shared" ref="M2050:M2113" si="398">IF((L2050-A2050)+1&gt;0,(L2050-A2050)+1,0)</f>
        <v>10</v>
      </c>
      <c r="N2050">
        <v>0</v>
      </c>
      <c r="O2050">
        <v>0</v>
      </c>
      <c r="P2050">
        <v>0</v>
      </c>
      <c r="Q2050">
        <v>27</v>
      </c>
      <c r="R2050">
        <v>21</v>
      </c>
      <c r="S2050">
        <f t="shared" ref="S2050:S2113" si="399">Q2050-R2050</f>
        <v>6</v>
      </c>
      <c r="T2050">
        <v>103</v>
      </c>
      <c r="U2050">
        <f t="shared" ref="U2050:U2113" si="400">IF(L2050 = "",1,0)</f>
        <v>0</v>
      </c>
      <c r="V2050">
        <f t="shared" si="396"/>
        <v>0</v>
      </c>
      <c r="W2050" s="1">
        <v>0.29059829059829062</v>
      </c>
      <c r="X2050">
        <f t="shared" ref="X2050:X2113" si="401">IF(AND(W2050&lt;-0.7,W2050&lt;&gt;-0.7),1,0)</f>
        <v>0</v>
      </c>
      <c r="Y2050">
        <f t="shared" ref="Y2050:Y2113" si="402">IF(AND(W2050&gt;-0.7,W2050&lt;-0.2),1,0)</f>
        <v>0</v>
      </c>
      <c r="Z2050">
        <f t="shared" ref="Z2050:Z2113" si="403">IF(AND(W2050&gt;=-0.2,W2050&lt;=0.7),IF(W2050 = "",0,1),0)</f>
        <v>1</v>
      </c>
      <c r="AA2050">
        <f t="shared" ref="AA2050:AA2113" si="404">IF(AND(W2050&gt;0.7,W2050&lt;1.5),1,0)</f>
        <v>0</v>
      </c>
      <c r="AB2050">
        <f t="shared" si="397"/>
        <v>0</v>
      </c>
      <c r="AC2050">
        <f t="shared" ref="AC2050:AC2113" si="405">IF(W2050&gt;2.5,1,0)</f>
        <v>0</v>
      </c>
      <c r="AD2050" t="s">
        <v>9866</v>
      </c>
      <c r="AE2050">
        <f t="shared" ref="AE2050:AE2113" si="406">IF(W2050="",0,IF(AND(W2050&gt;2.5,B2050&gt;1),1,IF(AND(W2050&gt;1.49,B2050&gt;2),1,IF(AND(W2050&gt;0.7,B2050&gt;3),1,IF(AND(W2050&gt;-0.2,B2050&gt;4),1,0)))))</f>
        <v>0</v>
      </c>
      <c r="AF2050">
        <f t="shared" ref="AF2050:AF2113" si="407">IF(W2050="",0,IF(AND(W2050&lt;0.71,B2050=1),1,IF(AND(W2050&lt;-0.21,B2050=2),1,IF(AND(W2050&lt;-0.7,B2050&gt;2,B2050&lt;5),1,0))))</f>
        <v>0</v>
      </c>
    </row>
    <row r="2051" spans="1:32" hidden="1" x14ac:dyDescent="0.25">
      <c r="A2051">
        <v>1984</v>
      </c>
      <c r="B2051">
        <v>5</v>
      </c>
      <c r="C2051">
        <v>118</v>
      </c>
      <c r="D2051" t="s">
        <v>217</v>
      </c>
      <c r="E2051" t="s">
        <v>1705</v>
      </c>
      <c r="F2051">
        <v>0</v>
      </c>
      <c r="G2051" t="s">
        <v>20</v>
      </c>
      <c r="H2051" t="s">
        <v>20</v>
      </c>
      <c r="I2051" t="s">
        <v>21</v>
      </c>
      <c r="J2051" t="s">
        <v>104</v>
      </c>
      <c r="K2051">
        <v>22</v>
      </c>
      <c r="L2051">
        <v>1988</v>
      </c>
      <c r="M2051">
        <f t="shared" si="398"/>
        <v>5</v>
      </c>
      <c r="N2051">
        <v>0</v>
      </c>
      <c r="O2051">
        <v>0</v>
      </c>
      <c r="P2051">
        <v>2</v>
      </c>
      <c r="Q2051">
        <v>27</v>
      </c>
      <c r="R2051">
        <v>27</v>
      </c>
      <c r="S2051">
        <f t="shared" si="399"/>
        <v>0</v>
      </c>
      <c r="T2051">
        <v>67</v>
      </c>
      <c r="U2051">
        <f t="shared" si="400"/>
        <v>0</v>
      </c>
      <c r="V2051">
        <f t="shared" si="396"/>
        <v>0</v>
      </c>
      <c r="W2051" s="1">
        <v>0.29059829059829062</v>
      </c>
      <c r="X2051">
        <f t="shared" si="401"/>
        <v>0</v>
      </c>
      <c r="Y2051">
        <f t="shared" si="402"/>
        <v>0</v>
      </c>
      <c r="Z2051">
        <f t="shared" si="403"/>
        <v>1</v>
      </c>
      <c r="AA2051">
        <f t="shared" si="404"/>
        <v>0</v>
      </c>
      <c r="AB2051">
        <f t="shared" si="397"/>
        <v>0</v>
      </c>
      <c r="AC2051">
        <f t="shared" si="405"/>
        <v>0</v>
      </c>
      <c r="AD2051" t="s">
        <v>9862</v>
      </c>
      <c r="AE2051">
        <f t="shared" si="406"/>
        <v>1</v>
      </c>
      <c r="AF2051">
        <f t="shared" si="407"/>
        <v>0</v>
      </c>
    </row>
    <row r="2052" spans="1:32" hidden="1" x14ac:dyDescent="0.25">
      <c r="A2052">
        <v>2000</v>
      </c>
      <c r="B2052">
        <v>5</v>
      </c>
      <c r="C2052">
        <v>156</v>
      </c>
      <c r="D2052" t="s">
        <v>72</v>
      </c>
      <c r="E2052" t="s">
        <v>6338</v>
      </c>
      <c r="F2052">
        <v>0</v>
      </c>
      <c r="G2052" t="s">
        <v>20</v>
      </c>
      <c r="H2052" t="s">
        <v>20</v>
      </c>
      <c r="I2052" t="s">
        <v>21</v>
      </c>
      <c r="J2052" t="s">
        <v>164</v>
      </c>
      <c r="K2052">
        <v>23</v>
      </c>
      <c r="L2052">
        <v>2011</v>
      </c>
      <c r="M2052">
        <f t="shared" si="398"/>
        <v>12</v>
      </c>
      <c r="N2052">
        <v>0</v>
      </c>
      <c r="O2052">
        <v>0</v>
      </c>
      <c r="P2052">
        <v>3</v>
      </c>
      <c r="Q2052">
        <v>27</v>
      </c>
      <c r="R2052">
        <v>5</v>
      </c>
      <c r="S2052">
        <f t="shared" si="399"/>
        <v>22</v>
      </c>
      <c r="T2052">
        <v>144</v>
      </c>
      <c r="U2052">
        <f t="shared" si="400"/>
        <v>0</v>
      </c>
      <c r="V2052">
        <f t="shared" si="396"/>
        <v>0</v>
      </c>
      <c r="W2052" s="1">
        <v>0.29059829059829062</v>
      </c>
      <c r="X2052">
        <f t="shared" si="401"/>
        <v>0</v>
      </c>
      <c r="Y2052">
        <f t="shared" si="402"/>
        <v>0</v>
      </c>
      <c r="Z2052">
        <f t="shared" si="403"/>
        <v>1</v>
      </c>
      <c r="AA2052">
        <f t="shared" si="404"/>
        <v>0</v>
      </c>
      <c r="AB2052">
        <f t="shared" si="397"/>
        <v>0</v>
      </c>
      <c r="AC2052">
        <f t="shared" si="405"/>
        <v>0</v>
      </c>
      <c r="AD2052" t="s">
        <v>9866</v>
      </c>
      <c r="AE2052">
        <f t="shared" si="406"/>
        <v>1</v>
      </c>
      <c r="AF2052">
        <f t="shared" si="407"/>
        <v>0</v>
      </c>
    </row>
    <row r="2053" spans="1:32" hidden="1" x14ac:dyDescent="0.25">
      <c r="A2053">
        <v>1991</v>
      </c>
      <c r="B2053">
        <v>8</v>
      </c>
      <c r="C2053">
        <v>214</v>
      </c>
      <c r="D2053" t="s">
        <v>5488</v>
      </c>
      <c r="E2053" t="s">
        <v>4106</v>
      </c>
      <c r="F2053">
        <v>0</v>
      </c>
      <c r="G2053" t="s">
        <v>20</v>
      </c>
      <c r="H2053" t="s">
        <v>20</v>
      </c>
      <c r="I2053" t="s">
        <v>21</v>
      </c>
      <c r="J2053" t="s">
        <v>37</v>
      </c>
      <c r="K2053">
        <v>22</v>
      </c>
      <c r="L2053">
        <v>1999</v>
      </c>
      <c r="M2053">
        <f t="shared" si="398"/>
        <v>9</v>
      </c>
      <c r="N2053">
        <v>0</v>
      </c>
      <c r="O2053">
        <v>0</v>
      </c>
      <c r="P2053">
        <v>3</v>
      </c>
      <c r="Q2053">
        <v>27</v>
      </c>
      <c r="R2053">
        <v>15</v>
      </c>
      <c r="S2053">
        <f t="shared" si="399"/>
        <v>12</v>
      </c>
      <c r="T2053">
        <v>99</v>
      </c>
      <c r="U2053">
        <f t="shared" si="400"/>
        <v>0</v>
      </c>
      <c r="V2053">
        <f t="shared" si="396"/>
        <v>0</v>
      </c>
      <c r="W2053" s="1">
        <v>0.29059829059829062</v>
      </c>
      <c r="X2053">
        <f t="shared" si="401"/>
        <v>0</v>
      </c>
      <c r="Y2053">
        <f t="shared" si="402"/>
        <v>0</v>
      </c>
      <c r="Z2053">
        <f t="shared" si="403"/>
        <v>1</v>
      </c>
      <c r="AA2053">
        <f t="shared" si="404"/>
        <v>0</v>
      </c>
      <c r="AB2053">
        <f t="shared" si="397"/>
        <v>0</v>
      </c>
      <c r="AC2053">
        <f t="shared" si="405"/>
        <v>0</v>
      </c>
      <c r="AD2053" t="s">
        <v>9864</v>
      </c>
      <c r="AE2053">
        <f t="shared" si="406"/>
        <v>1</v>
      </c>
      <c r="AF2053">
        <f t="shared" si="407"/>
        <v>0</v>
      </c>
    </row>
    <row r="2054" spans="1:32" hidden="1" x14ac:dyDescent="0.25">
      <c r="A2054">
        <v>1997</v>
      </c>
      <c r="B2054">
        <v>2</v>
      </c>
      <c r="C2054">
        <v>55</v>
      </c>
      <c r="D2054" t="s">
        <v>62</v>
      </c>
      <c r="E2054" t="s">
        <v>5526</v>
      </c>
      <c r="F2054">
        <v>0</v>
      </c>
      <c r="G2054" t="s">
        <v>520</v>
      </c>
      <c r="H2054" t="s">
        <v>20</v>
      </c>
      <c r="I2054" t="s">
        <v>21</v>
      </c>
      <c r="J2054" t="s">
        <v>96</v>
      </c>
      <c r="K2054">
        <v>22</v>
      </c>
      <c r="L2054">
        <v>2005</v>
      </c>
      <c r="M2054">
        <f t="shared" si="398"/>
        <v>9</v>
      </c>
      <c r="N2054">
        <v>0</v>
      </c>
      <c r="O2054">
        <v>0</v>
      </c>
      <c r="P2054">
        <v>7</v>
      </c>
      <c r="Q2054">
        <v>14</v>
      </c>
      <c r="R2054">
        <v>4</v>
      </c>
      <c r="S2054">
        <f t="shared" si="399"/>
        <v>10</v>
      </c>
      <c r="T2054">
        <v>132</v>
      </c>
      <c r="U2054">
        <f t="shared" si="400"/>
        <v>0</v>
      </c>
      <c r="V2054">
        <f t="shared" si="396"/>
        <v>0</v>
      </c>
      <c r="W2054" s="1">
        <v>0.28799999999999998</v>
      </c>
      <c r="X2054">
        <f t="shared" si="401"/>
        <v>0</v>
      </c>
      <c r="Y2054">
        <f t="shared" si="402"/>
        <v>0</v>
      </c>
      <c r="Z2054">
        <f t="shared" si="403"/>
        <v>1</v>
      </c>
      <c r="AA2054">
        <f t="shared" si="404"/>
        <v>0</v>
      </c>
      <c r="AB2054">
        <f t="shared" si="397"/>
        <v>0</v>
      </c>
      <c r="AC2054">
        <f t="shared" si="405"/>
        <v>0</v>
      </c>
      <c r="AD2054" t="s">
        <v>9865</v>
      </c>
      <c r="AE2054">
        <f t="shared" si="406"/>
        <v>0</v>
      </c>
      <c r="AF2054">
        <f t="shared" si="407"/>
        <v>0</v>
      </c>
    </row>
    <row r="2055" spans="1:32" hidden="1" x14ac:dyDescent="0.25">
      <c r="A2055">
        <v>1993</v>
      </c>
      <c r="B2055">
        <v>4</v>
      </c>
      <c r="C2055">
        <v>89</v>
      </c>
      <c r="D2055" t="s">
        <v>60</v>
      </c>
      <c r="E2055" t="s">
        <v>4643</v>
      </c>
      <c r="F2055">
        <v>0</v>
      </c>
      <c r="G2055" t="s">
        <v>520</v>
      </c>
      <c r="H2055" t="s">
        <v>20</v>
      </c>
      <c r="I2055" t="s">
        <v>21</v>
      </c>
      <c r="J2055" t="s">
        <v>580</v>
      </c>
      <c r="K2055">
        <v>22</v>
      </c>
      <c r="L2055">
        <v>2008</v>
      </c>
      <c r="M2055">
        <f t="shared" si="398"/>
        <v>16</v>
      </c>
      <c r="N2055">
        <v>2</v>
      </c>
      <c r="O2055">
        <v>4</v>
      </c>
      <c r="P2055">
        <v>9</v>
      </c>
      <c r="Q2055">
        <v>14</v>
      </c>
      <c r="R2055">
        <v>4</v>
      </c>
      <c r="S2055">
        <f t="shared" si="399"/>
        <v>10</v>
      </c>
      <c r="T2055">
        <v>239</v>
      </c>
      <c r="U2055">
        <f t="shared" si="400"/>
        <v>0</v>
      </c>
      <c r="V2055">
        <f t="shared" si="396"/>
        <v>0</v>
      </c>
      <c r="W2055" s="1">
        <v>0.28799999999999998</v>
      </c>
      <c r="X2055">
        <f t="shared" si="401"/>
        <v>0</v>
      </c>
      <c r="Y2055">
        <f t="shared" si="402"/>
        <v>0</v>
      </c>
      <c r="Z2055">
        <f t="shared" si="403"/>
        <v>1</v>
      </c>
      <c r="AA2055">
        <f t="shared" si="404"/>
        <v>0</v>
      </c>
      <c r="AB2055">
        <f t="shared" si="397"/>
        <v>0</v>
      </c>
      <c r="AC2055">
        <f t="shared" si="405"/>
        <v>0</v>
      </c>
      <c r="AD2055" t="s">
        <v>9864</v>
      </c>
      <c r="AE2055">
        <f t="shared" si="406"/>
        <v>0</v>
      </c>
      <c r="AF2055">
        <f t="shared" si="407"/>
        <v>0</v>
      </c>
    </row>
    <row r="2056" spans="1:32" hidden="1" x14ac:dyDescent="0.25">
      <c r="A2056">
        <v>1998</v>
      </c>
      <c r="B2056">
        <v>2</v>
      </c>
      <c r="C2056">
        <v>32</v>
      </c>
      <c r="D2056" t="s">
        <v>1588</v>
      </c>
      <c r="E2056" t="s">
        <v>5739</v>
      </c>
      <c r="F2056">
        <v>0</v>
      </c>
      <c r="G2056" t="s">
        <v>25</v>
      </c>
      <c r="H2056" t="s">
        <v>25</v>
      </c>
      <c r="I2056" t="s">
        <v>21</v>
      </c>
      <c r="J2056" t="s">
        <v>54</v>
      </c>
      <c r="K2056">
        <v>22</v>
      </c>
      <c r="L2056">
        <v>2005</v>
      </c>
      <c r="M2056">
        <f t="shared" si="398"/>
        <v>8</v>
      </c>
      <c r="N2056">
        <v>0</v>
      </c>
      <c r="O2056">
        <v>0</v>
      </c>
      <c r="P2056">
        <v>4</v>
      </c>
      <c r="Q2056">
        <v>29</v>
      </c>
      <c r="R2056">
        <v>15</v>
      </c>
      <c r="S2056">
        <f t="shared" si="399"/>
        <v>14</v>
      </c>
      <c r="T2056">
        <v>100</v>
      </c>
      <c r="U2056">
        <f t="shared" si="400"/>
        <v>0</v>
      </c>
      <c r="V2056">
        <f t="shared" si="396"/>
        <v>0</v>
      </c>
      <c r="W2056" s="1">
        <v>0.2788844621513944</v>
      </c>
      <c r="X2056">
        <f t="shared" si="401"/>
        <v>0</v>
      </c>
      <c r="Y2056">
        <f t="shared" si="402"/>
        <v>0</v>
      </c>
      <c r="Z2056">
        <f t="shared" si="403"/>
        <v>1</v>
      </c>
      <c r="AA2056">
        <f t="shared" si="404"/>
        <v>0</v>
      </c>
      <c r="AB2056">
        <f t="shared" si="397"/>
        <v>0</v>
      </c>
      <c r="AC2056">
        <f t="shared" si="405"/>
        <v>0</v>
      </c>
      <c r="AD2056" t="s">
        <v>9865</v>
      </c>
      <c r="AE2056">
        <f t="shared" si="406"/>
        <v>0</v>
      </c>
      <c r="AF2056">
        <f t="shared" si="407"/>
        <v>0</v>
      </c>
    </row>
    <row r="2057" spans="1:32" hidden="1" x14ac:dyDescent="0.25">
      <c r="A2057">
        <v>1995</v>
      </c>
      <c r="B2057">
        <v>3</v>
      </c>
      <c r="C2057">
        <v>67</v>
      </c>
      <c r="D2057" t="s">
        <v>5488</v>
      </c>
      <c r="E2057" t="s">
        <v>5047</v>
      </c>
      <c r="F2057">
        <v>0</v>
      </c>
      <c r="G2057" t="s">
        <v>25</v>
      </c>
      <c r="H2057" t="s">
        <v>25</v>
      </c>
      <c r="I2057" t="s">
        <v>21</v>
      </c>
      <c r="J2057" t="s">
        <v>202</v>
      </c>
      <c r="K2057">
        <v>23</v>
      </c>
      <c r="L2057">
        <v>2001</v>
      </c>
      <c r="M2057">
        <f t="shared" si="398"/>
        <v>7</v>
      </c>
      <c r="N2057">
        <v>0</v>
      </c>
      <c r="O2057">
        <v>0</v>
      </c>
      <c r="P2057">
        <v>4</v>
      </c>
      <c r="Q2057">
        <v>29</v>
      </c>
      <c r="R2057">
        <v>29</v>
      </c>
      <c r="S2057">
        <f t="shared" si="399"/>
        <v>0</v>
      </c>
      <c r="T2057">
        <v>97</v>
      </c>
      <c r="U2057">
        <f t="shared" si="400"/>
        <v>0</v>
      </c>
      <c r="V2057">
        <f t="shared" si="396"/>
        <v>0</v>
      </c>
      <c r="W2057" s="1">
        <v>0.2788844621513944</v>
      </c>
      <c r="X2057">
        <f t="shared" si="401"/>
        <v>0</v>
      </c>
      <c r="Y2057">
        <f t="shared" si="402"/>
        <v>0</v>
      </c>
      <c r="Z2057">
        <f t="shared" si="403"/>
        <v>1</v>
      </c>
      <c r="AA2057">
        <f t="shared" si="404"/>
        <v>0</v>
      </c>
      <c r="AB2057">
        <f t="shared" si="397"/>
        <v>0</v>
      </c>
      <c r="AC2057">
        <f t="shared" si="405"/>
        <v>0</v>
      </c>
      <c r="AD2057" t="s">
        <v>9865</v>
      </c>
      <c r="AE2057">
        <f t="shared" si="406"/>
        <v>0</v>
      </c>
      <c r="AF2057">
        <f t="shared" si="407"/>
        <v>0</v>
      </c>
    </row>
    <row r="2058" spans="1:32" hidden="1" x14ac:dyDescent="0.25">
      <c r="A2058">
        <v>1989</v>
      </c>
      <c r="B2058">
        <v>4</v>
      </c>
      <c r="C2058">
        <v>100</v>
      </c>
      <c r="D2058" t="s">
        <v>65</v>
      </c>
      <c r="E2058" t="s">
        <v>3340</v>
      </c>
      <c r="F2058">
        <v>0</v>
      </c>
      <c r="G2058" t="s">
        <v>25</v>
      </c>
      <c r="H2058" t="s">
        <v>25</v>
      </c>
      <c r="I2058" t="s">
        <v>21</v>
      </c>
      <c r="J2058" t="s">
        <v>37</v>
      </c>
      <c r="K2058">
        <v>22</v>
      </c>
      <c r="L2058">
        <v>1997</v>
      </c>
      <c r="M2058">
        <f t="shared" si="398"/>
        <v>9</v>
      </c>
      <c r="N2058">
        <v>0</v>
      </c>
      <c r="O2058">
        <v>0</v>
      </c>
      <c r="P2058">
        <v>3</v>
      </c>
      <c r="Q2058">
        <v>29</v>
      </c>
      <c r="R2058">
        <v>16</v>
      </c>
      <c r="S2058">
        <f t="shared" si="399"/>
        <v>13</v>
      </c>
      <c r="T2058">
        <v>116</v>
      </c>
      <c r="U2058">
        <f t="shared" si="400"/>
        <v>0</v>
      </c>
      <c r="V2058">
        <f t="shared" si="396"/>
        <v>0</v>
      </c>
      <c r="W2058" s="1">
        <v>0.2788844621513944</v>
      </c>
      <c r="X2058">
        <f t="shared" si="401"/>
        <v>0</v>
      </c>
      <c r="Y2058">
        <f t="shared" si="402"/>
        <v>0</v>
      </c>
      <c r="Z2058">
        <f t="shared" si="403"/>
        <v>1</v>
      </c>
      <c r="AA2058">
        <f t="shared" si="404"/>
        <v>0</v>
      </c>
      <c r="AB2058">
        <f t="shared" si="397"/>
        <v>0</v>
      </c>
      <c r="AC2058">
        <f t="shared" si="405"/>
        <v>0</v>
      </c>
      <c r="AD2058" t="s">
        <v>9863</v>
      </c>
      <c r="AE2058">
        <f t="shared" si="406"/>
        <v>0</v>
      </c>
      <c r="AF2058">
        <f t="shared" si="407"/>
        <v>0</v>
      </c>
    </row>
    <row r="2059" spans="1:32" hidden="1" x14ac:dyDescent="0.25">
      <c r="A2059">
        <v>2006</v>
      </c>
      <c r="B2059">
        <v>4</v>
      </c>
      <c r="C2059">
        <v>109</v>
      </c>
      <c r="D2059" t="s">
        <v>91</v>
      </c>
      <c r="E2059" t="s">
        <v>7765</v>
      </c>
      <c r="F2059">
        <v>0</v>
      </c>
      <c r="G2059" t="s">
        <v>25</v>
      </c>
      <c r="H2059" t="s">
        <v>25</v>
      </c>
      <c r="I2059" t="s">
        <v>21</v>
      </c>
      <c r="J2059" t="s">
        <v>43</v>
      </c>
      <c r="K2059">
        <v>23</v>
      </c>
      <c r="L2059">
        <v>2015</v>
      </c>
      <c r="M2059">
        <f t="shared" si="398"/>
        <v>10</v>
      </c>
      <c r="N2059">
        <v>0</v>
      </c>
      <c r="O2059">
        <v>0</v>
      </c>
      <c r="P2059">
        <v>3</v>
      </c>
      <c r="Q2059">
        <v>29</v>
      </c>
      <c r="R2059">
        <v>25</v>
      </c>
      <c r="S2059">
        <f t="shared" si="399"/>
        <v>4</v>
      </c>
      <c r="T2059">
        <v>148</v>
      </c>
      <c r="U2059">
        <f t="shared" si="400"/>
        <v>0</v>
      </c>
      <c r="V2059">
        <f t="shared" si="396"/>
        <v>0</v>
      </c>
      <c r="W2059" s="1">
        <v>0.2788844621513944</v>
      </c>
      <c r="X2059">
        <f t="shared" si="401"/>
        <v>0</v>
      </c>
      <c r="Y2059">
        <f t="shared" si="402"/>
        <v>0</v>
      </c>
      <c r="Z2059">
        <f t="shared" si="403"/>
        <v>1</v>
      </c>
      <c r="AA2059">
        <f t="shared" si="404"/>
        <v>0</v>
      </c>
      <c r="AB2059">
        <f t="shared" si="397"/>
        <v>0</v>
      </c>
      <c r="AC2059">
        <f t="shared" si="405"/>
        <v>0</v>
      </c>
      <c r="AD2059" s="2" t="s">
        <v>9867</v>
      </c>
      <c r="AE2059">
        <f t="shared" si="406"/>
        <v>0</v>
      </c>
      <c r="AF2059">
        <f t="shared" si="407"/>
        <v>0</v>
      </c>
    </row>
    <row r="2060" spans="1:32" hidden="1" x14ac:dyDescent="0.25">
      <c r="A2060">
        <v>2000</v>
      </c>
      <c r="B2060">
        <v>5</v>
      </c>
      <c r="C2060">
        <v>153</v>
      </c>
      <c r="D2060" t="s">
        <v>57</v>
      </c>
      <c r="E2060" t="s">
        <v>6335</v>
      </c>
      <c r="F2060">
        <v>0</v>
      </c>
      <c r="G2060" t="s">
        <v>25</v>
      </c>
      <c r="H2060" t="s">
        <v>25</v>
      </c>
      <c r="I2060" t="s">
        <v>21</v>
      </c>
      <c r="J2060" t="s">
        <v>40</v>
      </c>
      <c r="K2060">
        <v>21</v>
      </c>
      <c r="L2060">
        <v>2008</v>
      </c>
      <c r="M2060">
        <f t="shared" si="398"/>
        <v>9</v>
      </c>
      <c r="N2060">
        <v>1</v>
      </c>
      <c r="O2060">
        <v>2</v>
      </c>
      <c r="P2060">
        <v>0</v>
      </c>
      <c r="Q2060">
        <v>29</v>
      </c>
      <c r="R2060">
        <v>28</v>
      </c>
      <c r="S2060">
        <f t="shared" si="399"/>
        <v>1</v>
      </c>
      <c r="T2060">
        <v>112</v>
      </c>
      <c r="U2060">
        <f t="shared" si="400"/>
        <v>0</v>
      </c>
      <c r="V2060">
        <f t="shared" si="396"/>
        <v>0</v>
      </c>
      <c r="W2060" s="1">
        <v>0.2788844621513944</v>
      </c>
      <c r="X2060">
        <f t="shared" si="401"/>
        <v>0</v>
      </c>
      <c r="Y2060">
        <f t="shared" si="402"/>
        <v>0</v>
      </c>
      <c r="Z2060">
        <f t="shared" si="403"/>
        <v>1</v>
      </c>
      <c r="AA2060">
        <f t="shared" si="404"/>
        <v>0</v>
      </c>
      <c r="AB2060">
        <f t="shared" si="397"/>
        <v>0</v>
      </c>
      <c r="AC2060">
        <f t="shared" si="405"/>
        <v>0</v>
      </c>
      <c r="AD2060" t="s">
        <v>9866</v>
      </c>
      <c r="AE2060">
        <f t="shared" si="406"/>
        <v>1</v>
      </c>
      <c r="AF2060">
        <f t="shared" si="407"/>
        <v>0</v>
      </c>
    </row>
    <row r="2061" spans="1:32" hidden="1" x14ac:dyDescent="0.25">
      <c r="A2061">
        <v>1988</v>
      </c>
      <c r="B2061">
        <v>8</v>
      </c>
      <c r="C2061">
        <v>213</v>
      </c>
      <c r="D2061" t="s">
        <v>72</v>
      </c>
      <c r="E2061" t="s">
        <v>3121</v>
      </c>
      <c r="F2061">
        <v>0</v>
      </c>
      <c r="G2061" t="s">
        <v>175</v>
      </c>
      <c r="H2061" t="s">
        <v>35</v>
      </c>
      <c r="I2061" t="s">
        <v>36</v>
      </c>
      <c r="J2061" t="s">
        <v>3122</v>
      </c>
      <c r="K2061">
        <v>25</v>
      </c>
      <c r="L2061">
        <v>1994</v>
      </c>
      <c r="M2061">
        <f t="shared" si="398"/>
        <v>7</v>
      </c>
      <c r="N2061">
        <v>0</v>
      </c>
      <c r="O2061">
        <v>0</v>
      </c>
      <c r="P2061">
        <v>5</v>
      </c>
      <c r="Q2061">
        <v>30</v>
      </c>
      <c r="R2061">
        <v>30</v>
      </c>
      <c r="S2061">
        <f t="shared" si="399"/>
        <v>0</v>
      </c>
      <c r="T2061">
        <v>98</v>
      </c>
      <c r="U2061">
        <f t="shared" si="400"/>
        <v>0</v>
      </c>
      <c r="V2061">
        <f t="shared" si="396"/>
        <v>0</v>
      </c>
      <c r="W2061" s="1">
        <v>0.277056277056277</v>
      </c>
      <c r="X2061">
        <f t="shared" si="401"/>
        <v>0</v>
      </c>
      <c r="Y2061">
        <f t="shared" si="402"/>
        <v>0</v>
      </c>
      <c r="Z2061">
        <f t="shared" si="403"/>
        <v>1</v>
      </c>
      <c r="AA2061">
        <f t="shared" si="404"/>
        <v>0</v>
      </c>
      <c r="AB2061">
        <f t="shared" si="397"/>
        <v>0</v>
      </c>
      <c r="AC2061">
        <f t="shared" si="405"/>
        <v>0</v>
      </c>
      <c r="AD2061" t="s">
        <v>9863</v>
      </c>
      <c r="AE2061">
        <f t="shared" si="406"/>
        <v>1</v>
      </c>
      <c r="AF2061">
        <f t="shared" si="407"/>
        <v>0</v>
      </c>
    </row>
    <row r="2062" spans="1:32" hidden="1" x14ac:dyDescent="0.25">
      <c r="A2062">
        <v>1992</v>
      </c>
      <c r="B2062">
        <v>1</v>
      </c>
      <c r="C2062">
        <v>15</v>
      </c>
      <c r="D2062" t="s">
        <v>23</v>
      </c>
      <c r="E2062" t="s">
        <v>4241</v>
      </c>
      <c r="F2062">
        <v>0</v>
      </c>
      <c r="G2062" t="s">
        <v>46</v>
      </c>
      <c r="H2062" t="s">
        <v>46</v>
      </c>
      <c r="I2062" t="s">
        <v>21</v>
      </c>
      <c r="J2062" t="s">
        <v>47</v>
      </c>
      <c r="K2062">
        <v>21</v>
      </c>
      <c r="L2062">
        <v>1996</v>
      </c>
      <c r="M2062">
        <f t="shared" si="398"/>
        <v>5</v>
      </c>
      <c r="N2062">
        <v>0</v>
      </c>
      <c r="O2062">
        <v>0</v>
      </c>
      <c r="P2062">
        <v>2</v>
      </c>
      <c r="Q2062">
        <v>17</v>
      </c>
      <c r="R2062">
        <v>17</v>
      </c>
      <c r="S2062">
        <f t="shared" si="399"/>
        <v>0</v>
      </c>
      <c r="T2062">
        <v>57</v>
      </c>
      <c r="U2062">
        <f t="shared" si="400"/>
        <v>0</v>
      </c>
      <c r="V2062">
        <f t="shared" si="396"/>
        <v>0</v>
      </c>
      <c r="W2062" s="1">
        <v>0.27516778523489932</v>
      </c>
      <c r="X2062">
        <f t="shared" si="401"/>
        <v>0</v>
      </c>
      <c r="Y2062">
        <f t="shared" si="402"/>
        <v>0</v>
      </c>
      <c r="Z2062">
        <f t="shared" si="403"/>
        <v>1</v>
      </c>
      <c r="AA2062">
        <f t="shared" si="404"/>
        <v>0</v>
      </c>
      <c r="AB2062">
        <f t="shared" si="397"/>
        <v>0</v>
      </c>
      <c r="AC2062">
        <f t="shared" si="405"/>
        <v>0</v>
      </c>
      <c r="AD2062" t="s">
        <v>9864</v>
      </c>
      <c r="AE2062">
        <f t="shared" si="406"/>
        <v>0</v>
      </c>
      <c r="AF2062">
        <f t="shared" si="407"/>
        <v>1</v>
      </c>
    </row>
    <row r="2063" spans="1:32" hidden="1" x14ac:dyDescent="0.25">
      <c r="A2063">
        <v>1980</v>
      </c>
      <c r="B2063">
        <v>2</v>
      </c>
      <c r="C2063">
        <v>33</v>
      </c>
      <c r="D2063" t="s">
        <v>4779</v>
      </c>
      <c r="E2063" t="s">
        <v>112</v>
      </c>
      <c r="F2063">
        <v>0</v>
      </c>
      <c r="G2063" t="s">
        <v>46</v>
      </c>
      <c r="H2063" t="s">
        <v>46</v>
      </c>
      <c r="I2063" t="s">
        <v>21</v>
      </c>
      <c r="J2063" t="s">
        <v>43</v>
      </c>
      <c r="K2063">
        <v>22</v>
      </c>
      <c r="L2063">
        <v>1986</v>
      </c>
      <c r="M2063">
        <f t="shared" si="398"/>
        <v>7</v>
      </c>
      <c r="N2063">
        <v>0</v>
      </c>
      <c r="O2063">
        <v>0</v>
      </c>
      <c r="P2063">
        <v>6</v>
      </c>
      <c r="Q2063">
        <v>17</v>
      </c>
      <c r="R2063">
        <v>17</v>
      </c>
      <c r="S2063">
        <f t="shared" si="399"/>
        <v>0</v>
      </c>
      <c r="T2063">
        <v>92</v>
      </c>
      <c r="U2063">
        <f t="shared" si="400"/>
        <v>0</v>
      </c>
      <c r="V2063">
        <f t="shared" si="396"/>
        <v>0</v>
      </c>
      <c r="W2063" s="1">
        <v>0.27516778523489932</v>
      </c>
      <c r="X2063">
        <f t="shared" si="401"/>
        <v>0</v>
      </c>
      <c r="Y2063">
        <f t="shared" si="402"/>
        <v>0</v>
      </c>
      <c r="Z2063">
        <f t="shared" si="403"/>
        <v>1</v>
      </c>
      <c r="AA2063">
        <f t="shared" si="404"/>
        <v>0</v>
      </c>
      <c r="AB2063">
        <f t="shared" si="397"/>
        <v>0</v>
      </c>
      <c r="AC2063">
        <f t="shared" si="405"/>
        <v>0</v>
      </c>
      <c r="AD2063" t="s">
        <v>9862</v>
      </c>
      <c r="AE2063">
        <f t="shared" si="406"/>
        <v>0</v>
      </c>
      <c r="AF2063">
        <f t="shared" si="407"/>
        <v>0</v>
      </c>
    </row>
    <row r="2064" spans="1:32" hidden="1" x14ac:dyDescent="0.25">
      <c r="A2064">
        <v>1995</v>
      </c>
      <c r="B2064">
        <v>2</v>
      </c>
      <c r="C2064">
        <v>39</v>
      </c>
      <c r="D2064" t="s">
        <v>55</v>
      </c>
      <c r="E2064" t="s">
        <v>5022</v>
      </c>
      <c r="F2064">
        <v>0</v>
      </c>
      <c r="G2064" t="s">
        <v>46</v>
      </c>
      <c r="H2064" t="s">
        <v>46</v>
      </c>
      <c r="I2064" t="s">
        <v>21</v>
      </c>
      <c r="J2064" t="s">
        <v>51</v>
      </c>
      <c r="K2064">
        <v>23</v>
      </c>
      <c r="L2064">
        <v>2007</v>
      </c>
      <c r="M2064">
        <f t="shared" si="398"/>
        <v>13</v>
      </c>
      <c r="N2064">
        <v>0</v>
      </c>
      <c r="O2064">
        <v>0</v>
      </c>
      <c r="P2064">
        <v>9</v>
      </c>
      <c r="Q2064">
        <v>17</v>
      </c>
      <c r="R2064">
        <v>13</v>
      </c>
      <c r="S2064">
        <f t="shared" si="399"/>
        <v>4</v>
      </c>
      <c r="T2064">
        <v>191</v>
      </c>
      <c r="U2064">
        <f t="shared" si="400"/>
        <v>0</v>
      </c>
      <c r="V2064">
        <f t="shared" si="396"/>
        <v>0</v>
      </c>
      <c r="W2064" s="1">
        <v>0.27516778523489932</v>
      </c>
      <c r="X2064">
        <f t="shared" si="401"/>
        <v>0</v>
      </c>
      <c r="Y2064">
        <f t="shared" si="402"/>
        <v>0</v>
      </c>
      <c r="Z2064">
        <f t="shared" si="403"/>
        <v>1</v>
      </c>
      <c r="AA2064">
        <f t="shared" si="404"/>
        <v>0</v>
      </c>
      <c r="AB2064">
        <f t="shared" si="397"/>
        <v>0</v>
      </c>
      <c r="AC2064">
        <f t="shared" si="405"/>
        <v>0</v>
      </c>
      <c r="AD2064" t="s">
        <v>9865</v>
      </c>
      <c r="AE2064">
        <f t="shared" si="406"/>
        <v>0</v>
      </c>
      <c r="AF2064">
        <f t="shared" si="407"/>
        <v>0</v>
      </c>
    </row>
    <row r="2065" spans="1:32" hidden="1" x14ac:dyDescent="0.25">
      <c r="A2065">
        <v>1996</v>
      </c>
      <c r="B2065">
        <v>2</v>
      </c>
      <c r="C2065">
        <v>59</v>
      </c>
      <c r="D2065" t="s">
        <v>41</v>
      </c>
      <c r="E2065" t="s">
        <v>5278</v>
      </c>
      <c r="F2065">
        <v>0</v>
      </c>
      <c r="G2065" t="s">
        <v>46</v>
      </c>
      <c r="H2065" t="s">
        <v>46</v>
      </c>
      <c r="I2065" t="s">
        <v>21</v>
      </c>
      <c r="J2065" t="s">
        <v>54</v>
      </c>
      <c r="K2065">
        <v>24</v>
      </c>
      <c r="L2065">
        <v>2006</v>
      </c>
      <c r="M2065">
        <f t="shared" si="398"/>
        <v>11</v>
      </c>
      <c r="N2065">
        <v>0</v>
      </c>
      <c r="O2065">
        <v>0</v>
      </c>
      <c r="P2065">
        <v>7</v>
      </c>
      <c r="Q2065">
        <v>17</v>
      </c>
      <c r="R2065">
        <v>13</v>
      </c>
      <c r="S2065">
        <f t="shared" si="399"/>
        <v>4</v>
      </c>
      <c r="T2065">
        <v>125</v>
      </c>
      <c r="U2065">
        <f t="shared" si="400"/>
        <v>0</v>
      </c>
      <c r="V2065">
        <f t="shared" si="396"/>
        <v>0</v>
      </c>
      <c r="W2065" s="1">
        <v>0.27516778523489932</v>
      </c>
      <c r="X2065">
        <f t="shared" si="401"/>
        <v>0</v>
      </c>
      <c r="Y2065">
        <f t="shared" si="402"/>
        <v>0</v>
      </c>
      <c r="Z2065">
        <f t="shared" si="403"/>
        <v>1</v>
      </c>
      <c r="AA2065">
        <f t="shared" si="404"/>
        <v>0</v>
      </c>
      <c r="AB2065">
        <f t="shared" si="397"/>
        <v>0</v>
      </c>
      <c r="AC2065">
        <f t="shared" si="405"/>
        <v>0</v>
      </c>
      <c r="AD2065" t="s">
        <v>9865</v>
      </c>
      <c r="AE2065">
        <f t="shared" si="406"/>
        <v>0</v>
      </c>
      <c r="AF2065">
        <f t="shared" si="407"/>
        <v>0</v>
      </c>
    </row>
    <row r="2066" spans="1:32" hidden="1" x14ac:dyDescent="0.25">
      <c r="A2066">
        <v>2003</v>
      </c>
      <c r="B2066">
        <v>5</v>
      </c>
      <c r="C2066">
        <v>156</v>
      </c>
      <c r="D2066" t="s">
        <v>85</v>
      </c>
      <c r="E2066" t="s">
        <v>7067</v>
      </c>
      <c r="F2066">
        <v>0</v>
      </c>
      <c r="G2066" t="s">
        <v>46</v>
      </c>
      <c r="H2066" t="s">
        <v>46</v>
      </c>
      <c r="I2066" t="s">
        <v>21</v>
      </c>
      <c r="J2066" t="s">
        <v>186</v>
      </c>
      <c r="K2066">
        <v>23</v>
      </c>
      <c r="L2066">
        <v>2011</v>
      </c>
      <c r="M2066">
        <f t="shared" si="398"/>
        <v>9</v>
      </c>
      <c r="N2066">
        <v>0</v>
      </c>
      <c r="O2066">
        <v>0</v>
      </c>
      <c r="P2066">
        <v>5</v>
      </c>
      <c r="Q2066">
        <v>17</v>
      </c>
      <c r="R2066">
        <v>2</v>
      </c>
      <c r="S2066">
        <f t="shared" si="399"/>
        <v>15</v>
      </c>
      <c r="T2066">
        <v>133</v>
      </c>
      <c r="U2066">
        <f t="shared" si="400"/>
        <v>0</v>
      </c>
      <c r="V2066">
        <f t="shared" ref="V2066:V2129" si="408">IF(Q2066 =0,IF(Q2066 = "",,1),0)</f>
        <v>0</v>
      </c>
      <c r="W2066" s="1">
        <v>0.27516778523489932</v>
      </c>
      <c r="X2066">
        <f t="shared" si="401"/>
        <v>0</v>
      </c>
      <c r="Y2066">
        <f t="shared" si="402"/>
        <v>0</v>
      </c>
      <c r="Z2066">
        <f t="shared" si="403"/>
        <v>1</v>
      </c>
      <c r="AA2066">
        <f t="shared" si="404"/>
        <v>0</v>
      </c>
      <c r="AB2066">
        <f t="shared" si="397"/>
        <v>0</v>
      </c>
      <c r="AC2066">
        <f t="shared" si="405"/>
        <v>0</v>
      </c>
      <c r="AD2066" t="s">
        <v>9866</v>
      </c>
      <c r="AE2066">
        <f t="shared" si="406"/>
        <v>1</v>
      </c>
      <c r="AF2066">
        <f t="shared" si="407"/>
        <v>0</v>
      </c>
    </row>
    <row r="2067" spans="1:32" hidden="1" x14ac:dyDescent="0.25">
      <c r="A2067">
        <v>2007</v>
      </c>
      <c r="B2067">
        <v>5</v>
      </c>
      <c r="C2067">
        <v>153</v>
      </c>
      <c r="D2067" t="s">
        <v>48</v>
      </c>
      <c r="E2067" t="s">
        <v>8048</v>
      </c>
      <c r="F2067">
        <v>0</v>
      </c>
      <c r="G2067" t="s">
        <v>46</v>
      </c>
      <c r="H2067" t="s">
        <v>46</v>
      </c>
      <c r="I2067" t="s">
        <v>21</v>
      </c>
      <c r="J2067" t="s">
        <v>6648</v>
      </c>
      <c r="K2067">
        <v>23</v>
      </c>
      <c r="L2067">
        <v>2012</v>
      </c>
      <c r="M2067">
        <f t="shared" si="398"/>
        <v>6</v>
      </c>
      <c r="N2067">
        <v>0</v>
      </c>
      <c r="O2067">
        <v>0</v>
      </c>
      <c r="P2067">
        <v>4</v>
      </c>
      <c r="Q2067">
        <v>17</v>
      </c>
      <c r="R2067">
        <v>14</v>
      </c>
      <c r="S2067">
        <f t="shared" si="399"/>
        <v>3</v>
      </c>
      <c r="T2067">
        <v>74</v>
      </c>
      <c r="U2067">
        <f t="shared" si="400"/>
        <v>0</v>
      </c>
      <c r="V2067">
        <f t="shared" si="408"/>
        <v>0</v>
      </c>
      <c r="W2067" s="1">
        <v>0.27516778523489932</v>
      </c>
      <c r="X2067">
        <f t="shared" si="401"/>
        <v>0</v>
      </c>
      <c r="Y2067">
        <f t="shared" si="402"/>
        <v>0</v>
      </c>
      <c r="Z2067">
        <f t="shared" si="403"/>
        <v>1</v>
      </c>
      <c r="AA2067">
        <f t="shared" si="404"/>
        <v>0</v>
      </c>
      <c r="AB2067">
        <f t="shared" si="397"/>
        <v>0</v>
      </c>
      <c r="AC2067">
        <f t="shared" si="405"/>
        <v>0</v>
      </c>
      <c r="AD2067" s="2" t="s">
        <v>9867</v>
      </c>
      <c r="AE2067">
        <f t="shared" si="406"/>
        <v>1</v>
      </c>
      <c r="AF2067">
        <f t="shared" si="407"/>
        <v>0</v>
      </c>
    </row>
    <row r="2068" spans="1:32" hidden="1" x14ac:dyDescent="0.25">
      <c r="A2068">
        <v>1989</v>
      </c>
      <c r="B2068">
        <v>6</v>
      </c>
      <c r="C2068">
        <v>158</v>
      </c>
      <c r="D2068" t="s">
        <v>48</v>
      </c>
      <c r="E2068" t="s">
        <v>3397</v>
      </c>
      <c r="F2068">
        <v>0</v>
      </c>
      <c r="G2068" t="s">
        <v>46</v>
      </c>
      <c r="H2068" t="s">
        <v>46</v>
      </c>
      <c r="I2068" t="s">
        <v>21</v>
      </c>
      <c r="J2068" t="s">
        <v>87</v>
      </c>
      <c r="K2068">
        <v>22</v>
      </c>
      <c r="L2068">
        <v>2001</v>
      </c>
      <c r="M2068">
        <f t="shared" si="398"/>
        <v>13</v>
      </c>
      <c r="N2068">
        <v>0</v>
      </c>
      <c r="O2068">
        <v>0</v>
      </c>
      <c r="P2068">
        <v>10</v>
      </c>
      <c r="Q2068">
        <v>17</v>
      </c>
      <c r="R2068">
        <v>17</v>
      </c>
      <c r="S2068">
        <f t="shared" si="399"/>
        <v>0</v>
      </c>
      <c r="T2068">
        <v>207</v>
      </c>
      <c r="U2068">
        <f t="shared" si="400"/>
        <v>0</v>
      </c>
      <c r="V2068">
        <f t="shared" si="408"/>
        <v>0</v>
      </c>
      <c r="W2068" s="1">
        <v>0.27516778523489932</v>
      </c>
      <c r="X2068">
        <f t="shared" si="401"/>
        <v>0</v>
      </c>
      <c r="Y2068">
        <f t="shared" si="402"/>
        <v>0</v>
      </c>
      <c r="Z2068">
        <f t="shared" si="403"/>
        <v>1</v>
      </c>
      <c r="AA2068">
        <f t="shared" si="404"/>
        <v>0</v>
      </c>
      <c r="AB2068">
        <f t="shared" si="397"/>
        <v>0</v>
      </c>
      <c r="AC2068">
        <f t="shared" si="405"/>
        <v>0</v>
      </c>
      <c r="AD2068" t="s">
        <v>9863</v>
      </c>
      <c r="AE2068">
        <f t="shared" si="406"/>
        <v>1</v>
      </c>
      <c r="AF2068">
        <f t="shared" si="407"/>
        <v>0</v>
      </c>
    </row>
    <row r="2069" spans="1:32" hidden="1" x14ac:dyDescent="0.25">
      <c r="A2069">
        <v>1984</v>
      </c>
      <c r="B2069">
        <v>7</v>
      </c>
      <c r="C2069">
        <v>186</v>
      </c>
      <c r="D2069" t="s">
        <v>126</v>
      </c>
      <c r="E2069" t="s">
        <v>1774</v>
      </c>
      <c r="F2069">
        <v>0</v>
      </c>
      <c r="G2069" t="s">
        <v>46</v>
      </c>
      <c r="H2069" t="s">
        <v>46</v>
      </c>
      <c r="I2069" t="s">
        <v>21</v>
      </c>
      <c r="J2069" t="s">
        <v>111</v>
      </c>
      <c r="K2069">
        <v>23</v>
      </c>
      <c r="L2069">
        <v>1992</v>
      </c>
      <c r="M2069">
        <f t="shared" si="398"/>
        <v>9</v>
      </c>
      <c r="N2069">
        <v>0</v>
      </c>
      <c r="O2069">
        <v>0</v>
      </c>
      <c r="P2069">
        <v>9</v>
      </c>
      <c r="Q2069">
        <v>17</v>
      </c>
      <c r="R2069">
        <v>17</v>
      </c>
      <c r="S2069">
        <f t="shared" si="399"/>
        <v>0</v>
      </c>
      <c r="T2069">
        <v>135</v>
      </c>
      <c r="U2069">
        <f t="shared" si="400"/>
        <v>0</v>
      </c>
      <c r="V2069">
        <f t="shared" si="408"/>
        <v>0</v>
      </c>
      <c r="W2069" s="1">
        <v>0.27516778523489932</v>
      </c>
      <c r="X2069">
        <f t="shared" si="401"/>
        <v>0</v>
      </c>
      <c r="Y2069">
        <f t="shared" si="402"/>
        <v>0</v>
      </c>
      <c r="Z2069">
        <f t="shared" si="403"/>
        <v>1</v>
      </c>
      <c r="AA2069">
        <f t="shared" si="404"/>
        <v>0</v>
      </c>
      <c r="AB2069">
        <f t="shared" si="397"/>
        <v>0</v>
      </c>
      <c r="AC2069">
        <f t="shared" si="405"/>
        <v>0</v>
      </c>
      <c r="AD2069" t="s">
        <v>9862</v>
      </c>
      <c r="AE2069">
        <f t="shared" si="406"/>
        <v>1</v>
      </c>
      <c r="AF2069">
        <f t="shared" si="407"/>
        <v>0</v>
      </c>
    </row>
    <row r="2070" spans="1:32" hidden="1" x14ac:dyDescent="0.25">
      <c r="A2070">
        <v>1995</v>
      </c>
      <c r="B2070">
        <v>7</v>
      </c>
      <c r="C2070">
        <v>222</v>
      </c>
      <c r="D2070" t="s">
        <v>126</v>
      </c>
      <c r="E2070" t="s">
        <v>5196</v>
      </c>
      <c r="F2070">
        <v>0</v>
      </c>
      <c r="G2070" t="s">
        <v>46</v>
      </c>
      <c r="H2070" t="s">
        <v>46</v>
      </c>
      <c r="I2070" t="s">
        <v>21</v>
      </c>
      <c r="J2070" t="s">
        <v>223</v>
      </c>
      <c r="K2070">
        <v>23</v>
      </c>
      <c r="L2070">
        <v>2003</v>
      </c>
      <c r="M2070">
        <f t="shared" si="398"/>
        <v>9</v>
      </c>
      <c r="N2070">
        <v>0</v>
      </c>
      <c r="O2070">
        <v>1</v>
      </c>
      <c r="P2070">
        <v>2</v>
      </c>
      <c r="Q2070">
        <v>17</v>
      </c>
      <c r="R2070">
        <v>7</v>
      </c>
      <c r="S2070">
        <f t="shared" si="399"/>
        <v>10</v>
      </c>
      <c r="T2070">
        <v>106</v>
      </c>
      <c r="U2070">
        <f t="shared" si="400"/>
        <v>0</v>
      </c>
      <c r="V2070">
        <f t="shared" si="408"/>
        <v>0</v>
      </c>
      <c r="W2070" s="1">
        <v>0.27516778523489932</v>
      </c>
      <c r="X2070">
        <f t="shared" si="401"/>
        <v>0</v>
      </c>
      <c r="Y2070">
        <f t="shared" si="402"/>
        <v>0</v>
      </c>
      <c r="Z2070">
        <f t="shared" si="403"/>
        <v>1</v>
      </c>
      <c r="AA2070">
        <f t="shared" si="404"/>
        <v>0</v>
      </c>
      <c r="AB2070">
        <f t="shared" si="397"/>
        <v>0</v>
      </c>
      <c r="AC2070">
        <f t="shared" si="405"/>
        <v>0</v>
      </c>
      <c r="AD2070" t="s">
        <v>9865</v>
      </c>
      <c r="AE2070">
        <f t="shared" si="406"/>
        <v>1</v>
      </c>
      <c r="AF2070">
        <f t="shared" si="407"/>
        <v>0</v>
      </c>
    </row>
    <row r="2071" spans="1:32" hidden="1" x14ac:dyDescent="0.25">
      <c r="A2071">
        <v>1984</v>
      </c>
      <c r="B2071">
        <v>2</v>
      </c>
      <c r="C2071">
        <v>35</v>
      </c>
      <c r="D2071" t="s">
        <v>1588</v>
      </c>
      <c r="E2071" t="s">
        <v>1616</v>
      </c>
      <c r="F2071">
        <v>0</v>
      </c>
      <c r="G2071" t="s">
        <v>34</v>
      </c>
      <c r="H2071" t="s">
        <v>35</v>
      </c>
      <c r="I2071" t="s">
        <v>36</v>
      </c>
      <c r="J2071" t="s">
        <v>78</v>
      </c>
      <c r="K2071">
        <v>22</v>
      </c>
      <c r="L2071">
        <v>1994</v>
      </c>
      <c r="M2071">
        <f t="shared" si="398"/>
        <v>11</v>
      </c>
      <c r="N2071">
        <v>0</v>
      </c>
      <c r="O2071">
        <v>0</v>
      </c>
      <c r="P2071">
        <v>5</v>
      </c>
      <c r="Q2071">
        <v>32</v>
      </c>
      <c r="R2071">
        <v>5</v>
      </c>
      <c r="S2071">
        <f t="shared" si="399"/>
        <v>27</v>
      </c>
      <c r="T2071">
        <v>102</v>
      </c>
      <c r="U2071">
        <f t="shared" si="400"/>
        <v>0</v>
      </c>
      <c r="V2071">
        <f t="shared" si="408"/>
        <v>0</v>
      </c>
      <c r="W2071" s="1">
        <v>0.27490039840637442</v>
      </c>
      <c r="X2071">
        <f t="shared" si="401"/>
        <v>0</v>
      </c>
      <c r="Y2071">
        <f t="shared" si="402"/>
        <v>0</v>
      </c>
      <c r="Z2071">
        <f t="shared" si="403"/>
        <v>1</v>
      </c>
      <c r="AA2071">
        <f t="shared" si="404"/>
        <v>0</v>
      </c>
      <c r="AB2071">
        <f t="shared" si="397"/>
        <v>0</v>
      </c>
      <c r="AC2071">
        <f t="shared" si="405"/>
        <v>0</v>
      </c>
      <c r="AD2071" t="s">
        <v>9862</v>
      </c>
      <c r="AE2071">
        <f t="shared" si="406"/>
        <v>0</v>
      </c>
      <c r="AF2071">
        <f t="shared" si="407"/>
        <v>0</v>
      </c>
    </row>
    <row r="2072" spans="1:32" hidden="1" x14ac:dyDescent="0.25">
      <c r="A2072">
        <v>2008</v>
      </c>
      <c r="B2072">
        <v>2</v>
      </c>
      <c r="C2072">
        <v>54</v>
      </c>
      <c r="D2072" t="s">
        <v>5488</v>
      </c>
      <c r="E2072" t="s">
        <v>8198</v>
      </c>
      <c r="F2072">
        <v>0</v>
      </c>
      <c r="G2072" t="s">
        <v>34</v>
      </c>
      <c r="H2072" t="s">
        <v>35</v>
      </c>
      <c r="I2072" t="s">
        <v>36</v>
      </c>
      <c r="J2072" t="s">
        <v>7641</v>
      </c>
      <c r="K2072">
        <v>22</v>
      </c>
      <c r="L2072">
        <v>2016</v>
      </c>
      <c r="M2072">
        <f t="shared" si="398"/>
        <v>9</v>
      </c>
      <c r="N2072">
        <v>0</v>
      </c>
      <c r="O2072">
        <v>0</v>
      </c>
      <c r="P2072">
        <v>4</v>
      </c>
      <c r="Q2072">
        <v>32</v>
      </c>
      <c r="R2072">
        <v>14</v>
      </c>
      <c r="S2072">
        <f t="shared" si="399"/>
        <v>18</v>
      </c>
      <c r="T2072">
        <v>109</v>
      </c>
      <c r="U2072">
        <f t="shared" si="400"/>
        <v>0</v>
      </c>
      <c r="V2072">
        <f t="shared" si="408"/>
        <v>0</v>
      </c>
      <c r="W2072" s="1">
        <v>0.27490039840637442</v>
      </c>
      <c r="X2072">
        <f t="shared" si="401"/>
        <v>0</v>
      </c>
      <c r="Y2072">
        <f t="shared" si="402"/>
        <v>0</v>
      </c>
      <c r="Z2072">
        <f t="shared" si="403"/>
        <v>1</v>
      </c>
      <c r="AA2072">
        <f t="shared" si="404"/>
        <v>0</v>
      </c>
      <c r="AB2072">
        <f t="shared" si="397"/>
        <v>0</v>
      </c>
      <c r="AC2072">
        <f t="shared" si="405"/>
        <v>0</v>
      </c>
      <c r="AD2072" s="2" t="s">
        <v>9867</v>
      </c>
      <c r="AE2072">
        <f t="shared" si="406"/>
        <v>0</v>
      </c>
      <c r="AF2072">
        <f t="shared" si="407"/>
        <v>0</v>
      </c>
    </row>
    <row r="2073" spans="1:32" hidden="1" x14ac:dyDescent="0.25">
      <c r="A2073">
        <v>1986</v>
      </c>
      <c r="B2073">
        <v>3</v>
      </c>
      <c r="C2073">
        <v>81</v>
      </c>
      <c r="D2073" t="s">
        <v>85</v>
      </c>
      <c r="E2073" t="s">
        <v>2330</v>
      </c>
      <c r="F2073">
        <v>0</v>
      </c>
      <c r="G2073" t="s">
        <v>34</v>
      </c>
      <c r="H2073" t="s">
        <v>35</v>
      </c>
      <c r="I2073" t="s">
        <v>36</v>
      </c>
      <c r="J2073" t="s">
        <v>212</v>
      </c>
      <c r="K2073">
        <v>23</v>
      </c>
      <c r="L2073">
        <v>1992</v>
      </c>
      <c r="M2073">
        <f t="shared" si="398"/>
        <v>7</v>
      </c>
      <c r="N2073">
        <v>0</v>
      </c>
      <c r="O2073">
        <v>0</v>
      </c>
      <c r="P2073">
        <v>6</v>
      </c>
      <c r="Q2073">
        <v>32</v>
      </c>
      <c r="R2073">
        <v>32</v>
      </c>
      <c r="S2073">
        <f t="shared" si="399"/>
        <v>0</v>
      </c>
      <c r="T2073">
        <v>101</v>
      </c>
      <c r="U2073">
        <f t="shared" si="400"/>
        <v>0</v>
      </c>
      <c r="V2073">
        <f t="shared" si="408"/>
        <v>0</v>
      </c>
      <c r="W2073" s="1">
        <v>0.27490039840637442</v>
      </c>
      <c r="X2073">
        <f t="shared" si="401"/>
        <v>0</v>
      </c>
      <c r="Y2073">
        <f t="shared" si="402"/>
        <v>0</v>
      </c>
      <c r="Z2073">
        <f t="shared" si="403"/>
        <v>1</v>
      </c>
      <c r="AA2073">
        <f t="shared" si="404"/>
        <v>0</v>
      </c>
      <c r="AB2073">
        <f t="shared" si="397"/>
        <v>0</v>
      </c>
      <c r="AC2073">
        <f t="shared" si="405"/>
        <v>0</v>
      </c>
      <c r="AD2073" t="s">
        <v>9863</v>
      </c>
      <c r="AE2073">
        <f t="shared" si="406"/>
        <v>0</v>
      </c>
      <c r="AF2073">
        <f t="shared" si="407"/>
        <v>0</v>
      </c>
    </row>
    <row r="2074" spans="1:32" hidden="1" x14ac:dyDescent="0.25">
      <c r="A2074">
        <v>2001</v>
      </c>
      <c r="B2074">
        <v>3</v>
      </c>
      <c r="C2074">
        <v>87</v>
      </c>
      <c r="D2074" t="s">
        <v>126</v>
      </c>
      <c r="E2074" t="s">
        <v>6517</v>
      </c>
      <c r="F2074">
        <v>0</v>
      </c>
      <c r="G2074" t="s">
        <v>34</v>
      </c>
      <c r="H2074" t="s">
        <v>35</v>
      </c>
      <c r="I2074" t="s">
        <v>36</v>
      </c>
      <c r="J2074" t="s">
        <v>713</v>
      </c>
      <c r="K2074">
        <v>22</v>
      </c>
      <c r="L2074">
        <v>2009</v>
      </c>
      <c r="M2074">
        <f t="shared" si="398"/>
        <v>9</v>
      </c>
      <c r="N2074">
        <v>0</v>
      </c>
      <c r="O2074">
        <v>0</v>
      </c>
      <c r="P2074">
        <v>3</v>
      </c>
      <c r="Q2074">
        <v>32</v>
      </c>
      <c r="R2074">
        <v>13</v>
      </c>
      <c r="S2074">
        <f t="shared" si="399"/>
        <v>19</v>
      </c>
      <c r="T2074">
        <v>92</v>
      </c>
      <c r="U2074">
        <f t="shared" si="400"/>
        <v>0</v>
      </c>
      <c r="V2074">
        <f t="shared" si="408"/>
        <v>0</v>
      </c>
      <c r="W2074" s="1">
        <v>0.27490039840637442</v>
      </c>
      <c r="X2074">
        <f t="shared" si="401"/>
        <v>0</v>
      </c>
      <c r="Y2074">
        <f t="shared" si="402"/>
        <v>0</v>
      </c>
      <c r="Z2074">
        <f t="shared" si="403"/>
        <v>1</v>
      </c>
      <c r="AA2074">
        <f t="shared" si="404"/>
        <v>0</v>
      </c>
      <c r="AB2074">
        <f t="shared" si="397"/>
        <v>0</v>
      </c>
      <c r="AC2074">
        <f t="shared" si="405"/>
        <v>0</v>
      </c>
      <c r="AD2074" t="s">
        <v>9866</v>
      </c>
      <c r="AE2074">
        <f t="shared" si="406"/>
        <v>0</v>
      </c>
      <c r="AF2074">
        <f t="shared" si="407"/>
        <v>0</v>
      </c>
    </row>
    <row r="2075" spans="1:32" hidden="1" x14ac:dyDescent="0.25">
      <c r="A2075">
        <v>2008</v>
      </c>
      <c r="B2075">
        <v>4</v>
      </c>
      <c r="C2075">
        <v>103</v>
      </c>
      <c r="D2075" t="s">
        <v>5488</v>
      </c>
      <c r="E2075" t="s">
        <v>8244</v>
      </c>
      <c r="F2075">
        <v>0</v>
      </c>
      <c r="G2075" t="s">
        <v>34</v>
      </c>
      <c r="H2075" t="s">
        <v>35</v>
      </c>
      <c r="I2075" t="s">
        <v>36</v>
      </c>
      <c r="J2075" t="s">
        <v>261</v>
      </c>
      <c r="K2075">
        <v>23</v>
      </c>
      <c r="L2075">
        <v>2018</v>
      </c>
      <c r="M2075">
        <f t="shared" si="398"/>
        <v>11</v>
      </c>
      <c r="N2075">
        <v>0</v>
      </c>
      <c r="O2075">
        <v>0</v>
      </c>
      <c r="P2075">
        <v>4</v>
      </c>
      <c r="Q2075">
        <v>32</v>
      </c>
      <c r="R2075">
        <v>8</v>
      </c>
      <c r="S2075">
        <f t="shared" si="399"/>
        <v>24</v>
      </c>
      <c r="T2075">
        <v>137</v>
      </c>
      <c r="U2075">
        <f t="shared" si="400"/>
        <v>0</v>
      </c>
      <c r="V2075">
        <f t="shared" si="408"/>
        <v>0</v>
      </c>
      <c r="W2075" s="1">
        <v>0.27490039840637442</v>
      </c>
      <c r="X2075">
        <f t="shared" si="401"/>
        <v>0</v>
      </c>
      <c r="Y2075">
        <f t="shared" si="402"/>
        <v>0</v>
      </c>
      <c r="Z2075">
        <f t="shared" si="403"/>
        <v>1</v>
      </c>
      <c r="AA2075">
        <f t="shared" si="404"/>
        <v>0</v>
      </c>
      <c r="AB2075">
        <f t="shared" si="397"/>
        <v>0</v>
      </c>
      <c r="AC2075">
        <f t="shared" si="405"/>
        <v>0</v>
      </c>
      <c r="AD2075" s="2" t="s">
        <v>9867</v>
      </c>
      <c r="AE2075">
        <f t="shared" si="406"/>
        <v>0</v>
      </c>
      <c r="AF2075">
        <f t="shared" si="407"/>
        <v>0</v>
      </c>
    </row>
    <row r="2076" spans="1:32" hidden="1" x14ac:dyDescent="0.25">
      <c r="A2076">
        <v>2000</v>
      </c>
      <c r="B2076">
        <v>2</v>
      </c>
      <c r="C2076">
        <v>48</v>
      </c>
      <c r="D2076" t="s">
        <v>62</v>
      </c>
      <c r="E2076" t="s">
        <v>6232</v>
      </c>
      <c r="F2076">
        <v>0</v>
      </c>
      <c r="G2076" t="s">
        <v>50</v>
      </c>
      <c r="H2076" t="s">
        <v>50</v>
      </c>
      <c r="I2076" t="s">
        <v>36</v>
      </c>
      <c r="J2076" t="s">
        <v>40</v>
      </c>
      <c r="K2076">
        <v>22</v>
      </c>
      <c r="L2076">
        <v>2008</v>
      </c>
      <c r="M2076">
        <f t="shared" si="398"/>
        <v>9</v>
      </c>
      <c r="N2076">
        <v>0</v>
      </c>
      <c r="O2076">
        <v>0</v>
      </c>
      <c r="P2076">
        <v>5</v>
      </c>
      <c r="Q2076">
        <v>26</v>
      </c>
      <c r="R2076">
        <v>17</v>
      </c>
      <c r="S2076">
        <f t="shared" si="399"/>
        <v>9</v>
      </c>
      <c r="T2076">
        <v>90</v>
      </c>
      <c r="U2076">
        <f t="shared" si="400"/>
        <v>0</v>
      </c>
      <c r="V2076">
        <f t="shared" si="408"/>
        <v>0</v>
      </c>
      <c r="W2076" s="1">
        <v>0.27397260273972601</v>
      </c>
      <c r="X2076">
        <f t="shared" si="401"/>
        <v>0</v>
      </c>
      <c r="Y2076">
        <f t="shared" si="402"/>
        <v>0</v>
      </c>
      <c r="Z2076">
        <f t="shared" si="403"/>
        <v>1</v>
      </c>
      <c r="AA2076">
        <f t="shared" si="404"/>
        <v>0</v>
      </c>
      <c r="AB2076">
        <f t="shared" si="397"/>
        <v>0</v>
      </c>
      <c r="AC2076">
        <f t="shared" si="405"/>
        <v>0</v>
      </c>
      <c r="AD2076" t="s">
        <v>9866</v>
      </c>
      <c r="AE2076">
        <f t="shared" si="406"/>
        <v>0</v>
      </c>
      <c r="AF2076">
        <f t="shared" si="407"/>
        <v>0</v>
      </c>
    </row>
    <row r="2077" spans="1:32" hidden="1" x14ac:dyDescent="0.25">
      <c r="A2077">
        <v>2004</v>
      </c>
      <c r="B2077">
        <v>2</v>
      </c>
      <c r="C2077">
        <v>58</v>
      </c>
      <c r="D2077" t="s">
        <v>62</v>
      </c>
      <c r="E2077" t="s">
        <v>7229</v>
      </c>
      <c r="F2077">
        <v>0</v>
      </c>
      <c r="G2077" t="s">
        <v>50</v>
      </c>
      <c r="H2077" t="s">
        <v>50</v>
      </c>
      <c r="I2077" t="s">
        <v>36</v>
      </c>
      <c r="J2077" t="s">
        <v>273</v>
      </c>
      <c r="K2077">
        <v>22</v>
      </c>
      <c r="L2077">
        <v>2012</v>
      </c>
      <c r="M2077">
        <f t="shared" si="398"/>
        <v>9</v>
      </c>
      <c r="N2077">
        <v>0</v>
      </c>
      <c r="O2077">
        <v>0</v>
      </c>
      <c r="P2077">
        <v>5</v>
      </c>
      <c r="Q2077">
        <v>26</v>
      </c>
      <c r="R2077">
        <v>25</v>
      </c>
      <c r="S2077">
        <f t="shared" si="399"/>
        <v>1</v>
      </c>
      <c r="T2077">
        <v>100</v>
      </c>
      <c r="U2077">
        <f t="shared" si="400"/>
        <v>0</v>
      </c>
      <c r="V2077">
        <f t="shared" si="408"/>
        <v>0</v>
      </c>
      <c r="W2077" s="1">
        <v>0.27397260273972601</v>
      </c>
      <c r="X2077">
        <f t="shared" si="401"/>
        <v>0</v>
      </c>
      <c r="Y2077">
        <f t="shared" si="402"/>
        <v>0</v>
      </c>
      <c r="Z2077">
        <f t="shared" si="403"/>
        <v>1</v>
      </c>
      <c r="AA2077">
        <f t="shared" si="404"/>
        <v>0</v>
      </c>
      <c r="AB2077">
        <f t="shared" si="397"/>
        <v>0</v>
      </c>
      <c r="AC2077">
        <f t="shared" si="405"/>
        <v>0</v>
      </c>
      <c r="AD2077" t="s">
        <v>9866</v>
      </c>
      <c r="AE2077">
        <f t="shared" si="406"/>
        <v>0</v>
      </c>
      <c r="AF2077">
        <f t="shared" si="407"/>
        <v>0</v>
      </c>
    </row>
    <row r="2078" spans="1:32" hidden="1" x14ac:dyDescent="0.25">
      <c r="A2078">
        <v>2013</v>
      </c>
      <c r="B2078">
        <v>2</v>
      </c>
      <c r="C2078">
        <v>60</v>
      </c>
      <c r="D2078" t="s">
        <v>44</v>
      </c>
      <c r="E2078" t="s">
        <v>9421</v>
      </c>
      <c r="F2078">
        <v>0</v>
      </c>
      <c r="G2078" t="s">
        <v>50</v>
      </c>
      <c r="H2078" t="s">
        <v>50</v>
      </c>
      <c r="I2078" t="s">
        <v>36</v>
      </c>
      <c r="J2078" t="s">
        <v>788</v>
      </c>
      <c r="K2078">
        <v>24</v>
      </c>
      <c r="L2078">
        <v>2021</v>
      </c>
      <c r="M2078">
        <f t="shared" si="398"/>
        <v>9</v>
      </c>
      <c r="N2078">
        <v>0</v>
      </c>
      <c r="O2078">
        <v>0</v>
      </c>
      <c r="P2078">
        <v>5</v>
      </c>
      <c r="Q2078">
        <v>26</v>
      </c>
      <c r="R2078">
        <v>24</v>
      </c>
      <c r="S2078">
        <f t="shared" si="399"/>
        <v>2</v>
      </c>
      <c r="T2078">
        <v>101</v>
      </c>
      <c r="U2078">
        <f t="shared" si="400"/>
        <v>0</v>
      </c>
      <c r="V2078">
        <f t="shared" si="408"/>
        <v>0</v>
      </c>
      <c r="W2078" s="1">
        <v>0.27397260273972601</v>
      </c>
      <c r="X2078">
        <f t="shared" si="401"/>
        <v>0</v>
      </c>
      <c r="Y2078">
        <f t="shared" si="402"/>
        <v>0</v>
      </c>
      <c r="Z2078">
        <f t="shared" si="403"/>
        <v>1</v>
      </c>
      <c r="AA2078">
        <f t="shared" si="404"/>
        <v>0</v>
      </c>
      <c r="AB2078">
        <f t="shared" si="397"/>
        <v>0</v>
      </c>
      <c r="AC2078">
        <f t="shared" si="405"/>
        <v>0</v>
      </c>
      <c r="AD2078" s="2" t="s">
        <v>9868</v>
      </c>
      <c r="AE2078">
        <f t="shared" si="406"/>
        <v>0</v>
      </c>
      <c r="AF2078">
        <f t="shared" si="407"/>
        <v>0</v>
      </c>
    </row>
    <row r="2079" spans="1:32" hidden="1" x14ac:dyDescent="0.25">
      <c r="A2079">
        <v>2014</v>
      </c>
      <c r="B2079">
        <v>2</v>
      </c>
      <c r="C2079">
        <v>41</v>
      </c>
      <c r="D2079" t="s">
        <v>41</v>
      </c>
      <c r="E2079" t="s">
        <v>9640</v>
      </c>
      <c r="F2079">
        <v>0</v>
      </c>
      <c r="G2079" t="s">
        <v>50</v>
      </c>
      <c r="H2079" t="s">
        <v>50</v>
      </c>
      <c r="I2079" t="s">
        <v>36</v>
      </c>
      <c r="J2079" t="s">
        <v>348</v>
      </c>
      <c r="K2079">
        <v>23</v>
      </c>
      <c r="L2079">
        <v>2022</v>
      </c>
      <c r="M2079">
        <f t="shared" si="398"/>
        <v>9</v>
      </c>
      <c r="N2079">
        <v>0</v>
      </c>
      <c r="O2079">
        <v>0</v>
      </c>
      <c r="P2079">
        <v>4</v>
      </c>
      <c r="Q2079">
        <v>26</v>
      </c>
      <c r="R2079">
        <v>15</v>
      </c>
      <c r="S2079">
        <f t="shared" si="399"/>
        <v>11</v>
      </c>
      <c r="T2079">
        <v>110</v>
      </c>
      <c r="U2079">
        <f t="shared" si="400"/>
        <v>0</v>
      </c>
      <c r="V2079">
        <f t="shared" si="408"/>
        <v>0</v>
      </c>
      <c r="W2079" s="1">
        <v>0.27397260273972601</v>
      </c>
      <c r="X2079">
        <f t="shared" si="401"/>
        <v>0</v>
      </c>
      <c r="Y2079">
        <f t="shared" si="402"/>
        <v>0</v>
      </c>
      <c r="Z2079">
        <f t="shared" si="403"/>
        <v>1</v>
      </c>
      <c r="AA2079">
        <f t="shared" si="404"/>
        <v>0</v>
      </c>
      <c r="AB2079">
        <f t="shared" si="397"/>
        <v>0</v>
      </c>
      <c r="AC2079">
        <f t="shared" si="405"/>
        <v>0</v>
      </c>
      <c r="AD2079" s="2" t="s">
        <v>9868</v>
      </c>
      <c r="AE2079">
        <f t="shared" si="406"/>
        <v>0</v>
      </c>
      <c r="AF2079">
        <f t="shared" si="407"/>
        <v>0</v>
      </c>
    </row>
    <row r="2080" spans="1:32" hidden="1" x14ac:dyDescent="0.25">
      <c r="A2080">
        <v>1982</v>
      </c>
      <c r="B2080">
        <v>3</v>
      </c>
      <c r="C2080">
        <v>80</v>
      </c>
      <c r="D2080" t="s">
        <v>85</v>
      </c>
      <c r="E2080" t="s">
        <v>976</v>
      </c>
      <c r="F2080">
        <v>0</v>
      </c>
      <c r="G2080" t="s">
        <v>50</v>
      </c>
      <c r="H2080" t="s">
        <v>50</v>
      </c>
      <c r="I2080" t="s">
        <v>36</v>
      </c>
      <c r="J2080" t="s">
        <v>37</v>
      </c>
      <c r="K2080">
        <v>24</v>
      </c>
      <c r="L2080">
        <v>1991</v>
      </c>
      <c r="M2080">
        <f t="shared" si="398"/>
        <v>10</v>
      </c>
      <c r="N2080">
        <v>0</v>
      </c>
      <c r="O2080">
        <v>0</v>
      </c>
      <c r="P2080">
        <v>5</v>
      </c>
      <c r="Q2080">
        <v>26</v>
      </c>
      <c r="R2080">
        <v>26</v>
      </c>
      <c r="S2080">
        <f t="shared" si="399"/>
        <v>0</v>
      </c>
      <c r="T2080">
        <v>130</v>
      </c>
      <c r="U2080">
        <f t="shared" si="400"/>
        <v>0</v>
      </c>
      <c r="V2080">
        <f t="shared" si="408"/>
        <v>0</v>
      </c>
      <c r="W2080" s="1">
        <v>0.27397260273972601</v>
      </c>
      <c r="X2080">
        <f t="shared" si="401"/>
        <v>0</v>
      </c>
      <c r="Y2080">
        <f t="shared" si="402"/>
        <v>0</v>
      </c>
      <c r="Z2080">
        <f t="shared" si="403"/>
        <v>1</v>
      </c>
      <c r="AA2080">
        <f t="shared" si="404"/>
        <v>0</v>
      </c>
      <c r="AB2080">
        <f t="shared" si="397"/>
        <v>0</v>
      </c>
      <c r="AC2080">
        <f t="shared" si="405"/>
        <v>0</v>
      </c>
      <c r="AD2080" t="s">
        <v>9862</v>
      </c>
      <c r="AE2080">
        <f t="shared" si="406"/>
        <v>0</v>
      </c>
      <c r="AF2080">
        <f t="shared" si="407"/>
        <v>0</v>
      </c>
    </row>
    <row r="2081" spans="1:32" hidden="1" x14ac:dyDescent="0.25">
      <c r="A2081">
        <v>1986</v>
      </c>
      <c r="B2081">
        <v>3</v>
      </c>
      <c r="C2081">
        <v>75</v>
      </c>
      <c r="D2081" t="s">
        <v>76</v>
      </c>
      <c r="E2081" t="s">
        <v>2324</v>
      </c>
      <c r="F2081">
        <v>0</v>
      </c>
      <c r="G2081" t="s">
        <v>50</v>
      </c>
      <c r="H2081" t="s">
        <v>50</v>
      </c>
      <c r="I2081" t="s">
        <v>36</v>
      </c>
      <c r="J2081" t="s">
        <v>108</v>
      </c>
      <c r="K2081">
        <v>22</v>
      </c>
      <c r="L2081">
        <v>1991</v>
      </c>
      <c r="M2081">
        <f t="shared" si="398"/>
        <v>6</v>
      </c>
      <c r="N2081">
        <v>0</v>
      </c>
      <c r="O2081">
        <v>0</v>
      </c>
      <c r="P2081">
        <v>4</v>
      </c>
      <c r="Q2081">
        <v>26</v>
      </c>
      <c r="R2081">
        <v>26</v>
      </c>
      <c r="S2081">
        <f t="shared" si="399"/>
        <v>0</v>
      </c>
      <c r="T2081">
        <v>77</v>
      </c>
      <c r="U2081">
        <f t="shared" si="400"/>
        <v>0</v>
      </c>
      <c r="V2081">
        <f t="shared" si="408"/>
        <v>0</v>
      </c>
      <c r="W2081" s="1">
        <v>0.27397260273972601</v>
      </c>
      <c r="X2081">
        <f t="shared" si="401"/>
        <v>0</v>
      </c>
      <c r="Y2081">
        <f t="shared" si="402"/>
        <v>0</v>
      </c>
      <c r="Z2081">
        <f t="shared" si="403"/>
        <v>1</v>
      </c>
      <c r="AA2081">
        <f t="shared" si="404"/>
        <v>0</v>
      </c>
      <c r="AB2081">
        <f t="shared" si="397"/>
        <v>0</v>
      </c>
      <c r="AC2081">
        <f t="shared" si="405"/>
        <v>0</v>
      </c>
      <c r="AD2081" t="s">
        <v>9863</v>
      </c>
      <c r="AE2081">
        <f t="shared" si="406"/>
        <v>0</v>
      </c>
      <c r="AF2081">
        <f t="shared" si="407"/>
        <v>0</v>
      </c>
    </row>
    <row r="2082" spans="1:32" hidden="1" x14ac:dyDescent="0.25">
      <c r="A2082">
        <v>1986</v>
      </c>
      <c r="B2082">
        <v>4</v>
      </c>
      <c r="C2082">
        <v>89</v>
      </c>
      <c r="D2082" t="s">
        <v>4779</v>
      </c>
      <c r="E2082" t="s">
        <v>2338</v>
      </c>
      <c r="F2082">
        <v>0</v>
      </c>
      <c r="G2082" t="s">
        <v>50</v>
      </c>
      <c r="H2082" t="s">
        <v>50</v>
      </c>
      <c r="I2082" t="s">
        <v>36</v>
      </c>
      <c r="J2082" t="s">
        <v>164</v>
      </c>
      <c r="K2082">
        <v>22</v>
      </c>
      <c r="L2082">
        <v>1992</v>
      </c>
      <c r="M2082">
        <f t="shared" si="398"/>
        <v>7</v>
      </c>
      <c r="N2082">
        <v>0</v>
      </c>
      <c r="O2082">
        <v>0</v>
      </c>
      <c r="P2082">
        <v>5</v>
      </c>
      <c r="Q2082">
        <v>26</v>
      </c>
      <c r="R2082">
        <v>17</v>
      </c>
      <c r="S2082">
        <f t="shared" si="399"/>
        <v>9</v>
      </c>
      <c r="T2082">
        <v>90</v>
      </c>
      <c r="U2082">
        <f t="shared" si="400"/>
        <v>0</v>
      </c>
      <c r="V2082">
        <f t="shared" si="408"/>
        <v>0</v>
      </c>
      <c r="W2082" s="1">
        <v>0.27397260273972601</v>
      </c>
      <c r="X2082">
        <f t="shared" si="401"/>
        <v>0</v>
      </c>
      <c r="Y2082">
        <f t="shared" si="402"/>
        <v>0</v>
      </c>
      <c r="Z2082">
        <f t="shared" si="403"/>
        <v>1</v>
      </c>
      <c r="AA2082">
        <f t="shared" si="404"/>
        <v>0</v>
      </c>
      <c r="AB2082">
        <f t="shared" si="397"/>
        <v>0</v>
      </c>
      <c r="AC2082">
        <f t="shared" si="405"/>
        <v>0</v>
      </c>
      <c r="AD2082" t="s">
        <v>9863</v>
      </c>
      <c r="AE2082">
        <f t="shared" si="406"/>
        <v>0</v>
      </c>
      <c r="AF2082">
        <f t="shared" si="407"/>
        <v>0</v>
      </c>
    </row>
    <row r="2083" spans="1:32" hidden="1" x14ac:dyDescent="0.25">
      <c r="A2083">
        <v>2008</v>
      </c>
      <c r="B2083">
        <v>5</v>
      </c>
      <c r="C2083">
        <v>143</v>
      </c>
      <c r="D2083" t="s">
        <v>182</v>
      </c>
      <c r="E2083" t="s">
        <v>8284</v>
      </c>
      <c r="F2083">
        <v>0</v>
      </c>
      <c r="G2083" t="s">
        <v>50</v>
      </c>
      <c r="H2083" t="s">
        <v>50</v>
      </c>
      <c r="I2083" t="s">
        <v>36</v>
      </c>
      <c r="J2083" t="s">
        <v>564</v>
      </c>
      <c r="K2083">
        <v>21</v>
      </c>
      <c r="L2083">
        <v>2019</v>
      </c>
      <c r="M2083">
        <f t="shared" si="398"/>
        <v>12</v>
      </c>
      <c r="N2083">
        <v>0</v>
      </c>
      <c r="O2083">
        <v>0</v>
      </c>
      <c r="P2083">
        <v>4</v>
      </c>
      <c r="Q2083">
        <v>26</v>
      </c>
      <c r="R2083">
        <v>25</v>
      </c>
      <c r="S2083">
        <f t="shared" si="399"/>
        <v>1</v>
      </c>
      <c r="T2083">
        <v>143</v>
      </c>
      <c r="U2083">
        <f t="shared" si="400"/>
        <v>0</v>
      </c>
      <c r="V2083">
        <f t="shared" si="408"/>
        <v>0</v>
      </c>
      <c r="W2083" s="1">
        <v>0.27397260273972601</v>
      </c>
      <c r="X2083">
        <f t="shared" si="401"/>
        <v>0</v>
      </c>
      <c r="Y2083">
        <f t="shared" si="402"/>
        <v>0</v>
      </c>
      <c r="Z2083">
        <f t="shared" si="403"/>
        <v>1</v>
      </c>
      <c r="AA2083">
        <f t="shared" si="404"/>
        <v>0</v>
      </c>
      <c r="AB2083">
        <f t="shared" si="397"/>
        <v>0</v>
      </c>
      <c r="AC2083">
        <f t="shared" si="405"/>
        <v>0</v>
      </c>
      <c r="AD2083" s="2" t="s">
        <v>9867</v>
      </c>
      <c r="AE2083">
        <f t="shared" si="406"/>
        <v>1</v>
      </c>
      <c r="AF2083">
        <f t="shared" si="407"/>
        <v>0</v>
      </c>
    </row>
    <row r="2084" spans="1:32" hidden="1" x14ac:dyDescent="0.25">
      <c r="A2084">
        <v>1985</v>
      </c>
      <c r="B2084">
        <v>6</v>
      </c>
      <c r="C2084">
        <v>166</v>
      </c>
      <c r="D2084" t="s">
        <v>23</v>
      </c>
      <c r="E2084" t="s">
        <v>2082</v>
      </c>
      <c r="F2084">
        <v>0</v>
      </c>
      <c r="G2084" t="s">
        <v>50</v>
      </c>
      <c r="H2084" t="s">
        <v>50</v>
      </c>
      <c r="I2084" t="s">
        <v>36</v>
      </c>
      <c r="J2084" t="s">
        <v>384</v>
      </c>
      <c r="K2084">
        <v>23</v>
      </c>
      <c r="L2084">
        <v>1995</v>
      </c>
      <c r="M2084">
        <f t="shared" si="398"/>
        <v>11</v>
      </c>
      <c r="N2084">
        <v>0</v>
      </c>
      <c r="O2084">
        <v>0</v>
      </c>
      <c r="P2084">
        <v>4</v>
      </c>
      <c r="Q2084">
        <v>26</v>
      </c>
      <c r="R2084">
        <v>13</v>
      </c>
      <c r="S2084">
        <f t="shared" si="399"/>
        <v>13</v>
      </c>
      <c r="T2084">
        <v>135</v>
      </c>
      <c r="U2084">
        <f t="shared" si="400"/>
        <v>0</v>
      </c>
      <c r="V2084">
        <f t="shared" si="408"/>
        <v>0</v>
      </c>
      <c r="W2084" s="1">
        <v>0.27397260273972601</v>
      </c>
      <c r="X2084">
        <f t="shared" si="401"/>
        <v>0</v>
      </c>
      <c r="Y2084">
        <f t="shared" si="402"/>
        <v>0</v>
      </c>
      <c r="Z2084">
        <f t="shared" si="403"/>
        <v>1</v>
      </c>
      <c r="AA2084">
        <f t="shared" si="404"/>
        <v>0</v>
      </c>
      <c r="AB2084">
        <f t="shared" si="397"/>
        <v>0</v>
      </c>
      <c r="AC2084">
        <f t="shared" si="405"/>
        <v>0</v>
      </c>
      <c r="AD2084" t="s">
        <v>9863</v>
      </c>
      <c r="AE2084">
        <f t="shared" si="406"/>
        <v>1</v>
      </c>
      <c r="AF2084">
        <f t="shared" si="407"/>
        <v>0</v>
      </c>
    </row>
    <row r="2085" spans="1:32" hidden="1" x14ac:dyDescent="0.25">
      <c r="A2085">
        <v>1997</v>
      </c>
      <c r="B2085">
        <v>7</v>
      </c>
      <c r="C2085">
        <v>224</v>
      </c>
      <c r="D2085" t="s">
        <v>182</v>
      </c>
      <c r="E2085" t="s">
        <v>5689</v>
      </c>
      <c r="F2085">
        <v>0</v>
      </c>
      <c r="G2085" t="s">
        <v>50</v>
      </c>
      <c r="H2085" t="s">
        <v>50</v>
      </c>
      <c r="I2085" t="s">
        <v>36</v>
      </c>
      <c r="J2085" t="s">
        <v>580</v>
      </c>
      <c r="K2085">
        <v>23</v>
      </c>
      <c r="L2085">
        <v>2007</v>
      </c>
      <c r="M2085">
        <f t="shared" si="398"/>
        <v>11</v>
      </c>
      <c r="N2085">
        <v>0</v>
      </c>
      <c r="O2085">
        <v>0</v>
      </c>
      <c r="P2085">
        <v>4</v>
      </c>
      <c r="Q2085">
        <v>26</v>
      </c>
      <c r="R2085">
        <v>7</v>
      </c>
      <c r="S2085">
        <f t="shared" si="399"/>
        <v>19</v>
      </c>
      <c r="T2085">
        <v>136</v>
      </c>
      <c r="U2085">
        <f t="shared" si="400"/>
        <v>0</v>
      </c>
      <c r="V2085">
        <f t="shared" si="408"/>
        <v>0</v>
      </c>
      <c r="W2085" s="1">
        <v>0.27397260273972601</v>
      </c>
      <c r="X2085">
        <f t="shared" si="401"/>
        <v>0</v>
      </c>
      <c r="Y2085">
        <f t="shared" si="402"/>
        <v>0</v>
      </c>
      <c r="Z2085">
        <f t="shared" si="403"/>
        <v>1</v>
      </c>
      <c r="AA2085">
        <f t="shared" si="404"/>
        <v>0</v>
      </c>
      <c r="AB2085">
        <f t="shared" si="397"/>
        <v>0</v>
      </c>
      <c r="AC2085">
        <f t="shared" si="405"/>
        <v>0</v>
      </c>
      <c r="AD2085" t="s">
        <v>9865</v>
      </c>
      <c r="AE2085">
        <f t="shared" si="406"/>
        <v>1</v>
      </c>
      <c r="AF2085">
        <f t="shared" si="407"/>
        <v>0</v>
      </c>
    </row>
    <row r="2086" spans="1:32" hidden="1" x14ac:dyDescent="0.25">
      <c r="A2086">
        <v>1981</v>
      </c>
      <c r="B2086">
        <v>8</v>
      </c>
      <c r="C2086">
        <v>217</v>
      </c>
      <c r="D2086" t="s">
        <v>5488</v>
      </c>
      <c r="E2086" t="s">
        <v>766</v>
      </c>
      <c r="F2086">
        <v>0</v>
      </c>
      <c r="G2086" t="s">
        <v>50</v>
      </c>
      <c r="H2086" t="s">
        <v>50</v>
      </c>
      <c r="I2086" t="s">
        <v>36</v>
      </c>
      <c r="J2086" t="s">
        <v>449</v>
      </c>
      <c r="K2086">
        <v>23</v>
      </c>
      <c r="L2086">
        <v>1988</v>
      </c>
      <c r="M2086">
        <f t="shared" si="398"/>
        <v>8</v>
      </c>
      <c r="N2086">
        <v>0</v>
      </c>
      <c r="O2086">
        <v>0</v>
      </c>
      <c r="P2086">
        <v>4</v>
      </c>
      <c r="Q2086">
        <v>26</v>
      </c>
      <c r="R2086">
        <v>12</v>
      </c>
      <c r="S2086">
        <f t="shared" si="399"/>
        <v>14</v>
      </c>
      <c r="T2086">
        <v>106</v>
      </c>
      <c r="U2086">
        <f t="shared" si="400"/>
        <v>0</v>
      </c>
      <c r="V2086">
        <f t="shared" si="408"/>
        <v>0</v>
      </c>
      <c r="W2086" s="1">
        <v>0.27397260273972601</v>
      </c>
      <c r="X2086">
        <f t="shared" si="401"/>
        <v>0</v>
      </c>
      <c r="Y2086">
        <f t="shared" si="402"/>
        <v>0</v>
      </c>
      <c r="Z2086">
        <f t="shared" si="403"/>
        <v>1</v>
      </c>
      <c r="AA2086">
        <f t="shared" si="404"/>
        <v>0</v>
      </c>
      <c r="AB2086">
        <f t="shared" si="397"/>
        <v>0</v>
      </c>
      <c r="AC2086">
        <f t="shared" si="405"/>
        <v>0</v>
      </c>
      <c r="AD2086" t="s">
        <v>9862</v>
      </c>
      <c r="AE2086">
        <f t="shared" si="406"/>
        <v>1</v>
      </c>
      <c r="AF2086">
        <f t="shared" si="407"/>
        <v>0</v>
      </c>
    </row>
    <row r="2087" spans="1:32" hidden="1" x14ac:dyDescent="0.25">
      <c r="A2087">
        <v>1993</v>
      </c>
      <c r="B2087">
        <v>8</v>
      </c>
      <c r="C2087">
        <v>203</v>
      </c>
      <c r="D2087" t="s">
        <v>182</v>
      </c>
      <c r="E2087" t="s">
        <v>4751</v>
      </c>
      <c r="F2087">
        <v>0</v>
      </c>
      <c r="G2087" t="s">
        <v>50</v>
      </c>
      <c r="H2087" t="s">
        <v>50</v>
      </c>
      <c r="I2087" t="s">
        <v>36</v>
      </c>
      <c r="J2087" t="s">
        <v>67</v>
      </c>
      <c r="K2087">
        <v>25</v>
      </c>
      <c r="L2087">
        <v>2001</v>
      </c>
      <c r="M2087">
        <f t="shared" si="398"/>
        <v>9</v>
      </c>
      <c r="N2087">
        <v>0</v>
      </c>
      <c r="O2087">
        <v>0</v>
      </c>
      <c r="P2087">
        <v>3</v>
      </c>
      <c r="Q2087">
        <v>26</v>
      </c>
      <c r="R2087">
        <v>1</v>
      </c>
      <c r="S2087">
        <f t="shared" si="399"/>
        <v>25</v>
      </c>
      <c r="T2087">
        <v>130</v>
      </c>
      <c r="U2087">
        <f t="shared" si="400"/>
        <v>0</v>
      </c>
      <c r="V2087">
        <f t="shared" si="408"/>
        <v>0</v>
      </c>
      <c r="W2087" s="1">
        <v>0.27397260273972601</v>
      </c>
      <c r="X2087">
        <f t="shared" si="401"/>
        <v>0</v>
      </c>
      <c r="Y2087">
        <f t="shared" si="402"/>
        <v>0</v>
      </c>
      <c r="Z2087">
        <f t="shared" si="403"/>
        <v>1</v>
      </c>
      <c r="AA2087">
        <f t="shared" si="404"/>
        <v>0</v>
      </c>
      <c r="AB2087">
        <f t="shared" si="397"/>
        <v>0</v>
      </c>
      <c r="AC2087">
        <f t="shared" si="405"/>
        <v>0</v>
      </c>
      <c r="AD2087" t="s">
        <v>9864</v>
      </c>
      <c r="AE2087">
        <f t="shared" si="406"/>
        <v>1</v>
      </c>
      <c r="AF2087">
        <f t="shared" si="407"/>
        <v>0</v>
      </c>
    </row>
    <row r="2088" spans="1:32" hidden="1" x14ac:dyDescent="0.25">
      <c r="A2088">
        <v>1990</v>
      </c>
      <c r="B2088">
        <v>3</v>
      </c>
      <c r="C2088">
        <v>60</v>
      </c>
      <c r="D2088" t="s">
        <v>217</v>
      </c>
      <c r="E2088" t="s">
        <v>3628</v>
      </c>
      <c r="F2088">
        <v>0</v>
      </c>
      <c r="G2088" t="s">
        <v>59</v>
      </c>
      <c r="H2088" t="s">
        <v>30</v>
      </c>
      <c r="I2088" t="s">
        <v>21</v>
      </c>
      <c r="J2088" t="s">
        <v>384</v>
      </c>
      <c r="K2088">
        <v>24</v>
      </c>
      <c r="L2088">
        <v>1997</v>
      </c>
      <c r="M2088">
        <f t="shared" si="398"/>
        <v>8</v>
      </c>
      <c r="N2088">
        <v>0</v>
      </c>
      <c r="O2088">
        <v>0</v>
      </c>
      <c r="P2088">
        <v>5</v>
      </c>
      <c r="Q2088">
        <v>33</v>
      </c>
      <c r="R2088">
        <v>7</v>
      </c>
      <c r="S2088">
        <f t="shared" si="399"/>
        <v>26</v>
      </c>
      <c r="T2088">
        <v>111</v>
      </c>
      <c r="U2088">
        <f t="shared" si="400"/>
        <v>0</v>
      </c>
      <c r="V2088">
        <f t="shared" si="408"/>
        <v>0</v>
      </c>
      <c r="W2088" s="1">
        <v>0.27196652719665276</v>
      </c>
      <c r="X2088">
        <f t="shared" si="401"/>
        <v>0</v>
      </c>
      <c r="Y2088">
        <f t="shared" si="402"/>
        <v>0</v>
      </c>
      <c r="Z2088">
        <f t="shared" si="403"/>
        <v>1</v>
      </c>
      <c r="AA2088">
        <f t="shared" si="404"/>
        <v>0</v>
      </c>
      <c r="AB2088">
        <f t="shared" si="397"/>
        <v>0</v>
      </c>
      <c r="AC2088">
        <f t="shared" si="405"/>
        <v>0</v>
      </c>
      <c r="AD2088" t="s">
        <v>9864</v>
      </c>
      <c r="AE2088">
        <f t="shared" si="406"/>
        <v>0</v>
      </c>
      <c r="AF2088">
        <f t="shared" si="407"/>
        <v>0</v>
      </c>
    </row>
    <row r="2089" spans="1:32" hidden="1" x14ac:dyDescent="0.25">
      <c r="A2089">
        <v>2014</v>
      </c>
      <c r="B2089">
        <v>2</v>
      </c>
      <c r="C2089">
        <v>58</v>
      </c>
      <c r="D2089" t="s">
        <v>60</v>
      </c>
      <c r="E2089" t="s">
        <v>9657</v>
      </c>
      <c r="F2089">
        <v>0</v>
      </c>
      <c r="G2089" t="s">
        <v>50</v>
      </c>
      <c r="H2089" t="s">
        <v>50</v>
      </c>
      <c r="I2089" t="s">
        <v>36</v>
      </c>
      <c r="J2089" t="s">
        <v>47</v>
      </c>
      <c r="K2089">
        <v>24</v>
      </c>
      <c r="L2089">
        <v>2017</v>
      </c>
      <c r="M2089">
        <f t="shared" si="398"/>
        <v>4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f t="shared" si="399"/>
        <v>0</v>
      </c>
      <c r="T2089">
        <v>5</v>
      </c>
      <c r="U2089">
        <f t="shared" si="400"/>
        <v>0</v>
      </c>
      <c r="V2089">
        <f t="shared" si="408"/>
        <v>1</v>
      </c>
      <c r="X2089">
        <f t="shared" si="401"/>
        <v>0</v>
      </c>
      <c r="Y2089">
        <f t="shared" si="402"/>
        <v>0</v>
      </c>
      <c r="Z2089">
        <f t="shared" si="403"/>
        <v>0</v>
      </c>
      <c r="AA2089">
        <f t="shared" si="404"/>
        <v>0</v>
      </c>
      <c r="AB2089">
        <f t="shared" si="397"/>
        <v>0</v>
      </c>
      <c r="AC2089">
        <f t="shared" si="405"/>
        <v>0</v>
      </c>
      <c r="AD2089" s="2" t="s">
        <v>9868</v>
      </c>
      <c r="AE2089">
        <f t="shared" si="406"/>
        <v>0</v>
      </c>
      <c r="AF2089">
        <f t="shared" si="407"/>
        <v>0</v>
      </c>
    </row>
    <row r="2090" spans="1:32" hidden="1" x14ac:dyDescent="0.25">
      <c r="A2090">
        <v>2007</v>
      </c>
      <c r="B2090">
        <v>4</v>
      </c>
      <c r="C2090">
        <v>117</v>
      </c>
      <c r="D2090" t="s">
        <v>17</v>
      </c>
      <c r="E2090" t="s">
        <v>8013</v>
      </c>
      <c r="F2090">
        <v>0</v>
      </c>
      <c r="G2090" t="s">
        <v>59</v>
      </c>
      <c r="H2090" t="s">
        <v>30</v>
      </c>
      <c r="I2090" t="s">
        <v>21</v>
      </c>
      <c r="J2090" t="s">
        <v>164</v>
      </c>
      <c r="K2090">
        <v>24</v>
      </c>
      <c r="L2090">
        <v>2015</v>
      </c>
      <c r="M2090">
        <f t="shared" si="398"/>
        <v>9</v>
      </c>
      <c r="N2090">
        <v>0</v>
      </c>
      <c r="O2090">
        <v>0</v>
      </c>
      <c r="P2090">
        <v>4</v>
      </c>
      <c r="Q2090">
        <v>33</v>
      </c>
      <c r="R2090">
        <v>8</v>
      </c>
      <c r="S2090">
        <f t="shared" si="399"/>
        <v>25</v>
      </c>
      <c r="T2090">
        <v>83</v>
      </c>
      <c r="U2090">
        <f t="shared" si="400"/>
        <v>0</v>
      </c>
      <c r="V2090">
        <f t="shared" si="408"/>
        <v>0</v>
      </c>
      <c r="W2090" s="1">
        <v>0.27196652719665276</v>
      </c>
      <c r="X2090">
        <f t="shared" si="401"/>
        <v>0</v>
      </c>
      <c r="Y2090">
        <f t="shared" si="402"/>
        <v>0</v>
      </c>
      <c r="Z2090">
        <f t="shared" si="403"/>
        <v>1</v>
      </c>
      <c r="AA2090">
        <f t="shared" si="404"/>
        <v>0</v>
      </c>
      <c r="AB2090">
        <f t="shared" si="397"/>
        <v>0</v>
      </c>
      <c r="AC2090">
        <f t="shared" si="405"/>
        <v>0</v>
      </c>
      <c r="AD2090" s="2" t="s">
        <v>9867</v>
      </c>
      <c r="AE2090">
        <f t="shared" si="406"/>
        <v>0</v>
      </c>
      <c r="AF2090">
        <f t="shared" si="407"/>
        <v>0</v>
      </c>
    </row>
    <row r="2091" spans="1:32" hidden="1" x14ac:dyDescent="0.25">
      <c r="A2091">
        <v>2013</v>
      </c>
      <c r="B2091">
        <v>2</v>
      </c>
      <c r="C2091">
        <v>39</v>
      </c>
      <c r="D2091" t="s">
        <v>23</v>
      </c>
      <c r="E2091" t="s">
        <v>9400</v>
      </c>
      <c r="F2091">
        <v>0</v>
      </c>
      <c r="G2091" t="s">
        <v>70</v>
      </c>
      <c r="H2091" t="s">
        <v>70</v>
      </c>
      <c r="I2091" t="s">
        <v>21</v>
      </c>
      <c r="J2091" t="s">
        <v>676</v>
      </c>
      <c r="K2091">
        <v>22</v>
      </c>
      <c r="L2091">
        <v>2023</v>
      </c>
      <c r="M2091">
        <f t="shared" si="398"/>
        <v>11</v>
      </c>
      <c r="N2091">
        <v>0</v>
      </c>
      <c r="O2091">
        <v>2</v>
      </c>
      <c r="P2091">
        <v>3</v>
      </c>
      <c r="Q2091">
        <v>42</v>
      </c>
      <c r="R2091">
        <v>13</v>
      </c>
      <c r="S2091">
        <f t="shared" si="399"/>
        <v>29</v>
      </c>
      <c r="T2091">
        <v>77</v>
      </c>
      <c r="U2091">
        <f t="shared" si="400"/>
        <v>0</v>
      </c>
      <c r="V2091">
        <f t="shared" si="408"/>
        <v>0</v>
      </c>
      <c r="W2091" s="1">
        <v>0.27157360406091369</v>
      </c>
      <c r="X2091">
        <f t="shared" si="401"/>
        <v>0</v>
      </c>
      <c r="Y2091">
        <f t="shared" si="402"/>
        <v>0</v>
      </c>
      <c r="Z2091">
        <f t="shared" si="403"/>
        <v>1</v>
      </c>
      <c r="AA2091">
        <f t="shared" si="404"/>
        <v>0</v>
      </c>
      <c r="AB2091">
        <f t="shared" ref="AB2091:AB2154" si="409">IF(AND(W2091&gt;1.49,W2091&lt;2.49),1,0)</f>
        <v>0</v>
      </c>
      <c r="AC2091">
        <f t="shared" si="405"/>
        <v>0</v>
      </c>
      <c r="AD2091" s="2" t="s">
        <v>9868</v>
      </c>
      <c r="AE2091">
        <f t="shared" si="406"/>
        <v>0</v>
      </c>
      <c r="AF2091">
        <f t="shared" si="407"/>
        <v>0</v>
      </c>
    </row>
    <row r="2092" spans="1:32" hidden="1" x14ac:dyDescent="0.25">
      <c r="A2092">
        <v>1993</v>
      </c>
      <c r="B2092">
        <v>1</v>
      </c>
      <c r="C2092">
        <v>14</v>
      </c>
      <c r="D2092" t="s">
        <v>98</v>
      </c>
      <c r="E2092" t="s">
        <v>4572</v>
      </c>
      <c r="F2092">
        <v>0</v>
      </c>
      <c r="G2092" t="s">
        <v>110</v>
      </c>
      <c r="H2092" t="s">
        <v>30</v>
      </c>
      <c r="I2092" t="s">
        <v>21</v>
      </c>
      <c r="J2092" t="s">
        <v>43</v>
      </c>
      <c r="K2092">
        <v>23</v>
      </c>
      <c r="L2092">
        <v>2000</v>
      </c>
      <c r="M2092">
        <f t="shared" si="398"/>
        <v>8</v>
      </c>
      <c r="N2092">
        <v>0</v>
      </c>
      <c r="O2092">
        <v>0</v>
      </c>
      <c r="P2092">
        <v>6</v>
      </c>
      <c r="Q2092">
        <v>36</v>
      </c>
      <c r="R2092">
        <v>20</v>
      </c>
      <c r="S2092">
        <f t="shared" si="399"/>
        <v>16</v>
      </c>
      <c r="T2092">
        <v>103</v>
      </c>
      <c r="U2092">
        <f t="shared" si="400"/>
        <v>0</v>
      </c>
      <c r="V2092">
        <f t="shared" si="408"/>
        <v>0</v>
      </c>
      <c r="W2092" s="1">
        <v>0.27016289233214147</v>
      </c>
      <c r="X2092">
        <f t="shared" si="401"/>
        <v>0</v>
      </c>
      <c r="Y2092">
        <f t="shared" si="402"/>
        <v>0</v>
      </c>
      <c r="Z2092">
        <f t="shared" si="403"/>
        <v>1</v>
      </c>
      <c r="AA2092">
        <f t="shared" si="404"/>
        <v>0</v>
      </c>
      <c r="AB2092">
        <f t="shared" si="409"/>
        <v>0</v>
      </c>
      <c r="AC2092">
        <f t="shared" si="405"/>
        <v>0</v>
      </c>
      <c r="AD2092" t="s">
        <v>9864</v>
      </c>
      <c r="AE2092">
        <f t="shared" si="406"/>
        <v>0</v>
      </c>
      <c r="AF2092">
        <f t="shared" si="407"/>
        <v>1</v>
      </c>
    </row>
    <row r="2093" spans="1:32" hidden="1" x14ac:dyDescent="0.25">
      <c r="A2093">
        <v>2005</v>
      </c>
      <c r="B2093">
        <v>5</v>
      </c>
      <c r="C2093">
        <v>169</v>
      </c>
      <c r="D2093" t="s">
        <v>4989</v>
      </c>
      <c r="E2093" t="s">
        <v>7577</v>
      </c>
      <c r="F2093">
        <v>0</v>
      </c>
      <c r="G2093" t="s">
        <v>110</v>
      </c>
      <c r="H2093" t="s">
        <v>30</v>
      </c>
      <c r="I2093" t="s">
        <v>21</v>
      </c>
      <c r="J2093" t="s">
        <v>40</v>
      </c>
      <c r="K2093">
        <v>23</v>
      </c>
      <c r="L2093">
        <v>2013</v>
      </c>
      <c r="M2093">
        <f t="shared" si="398"/>
        <v>9</v>
      </c>
      <c r="N2093">
        <v>0</v>
      </c>
      <c r="O2093">
        <v>0</v>
      </c>
      <c r="P2093">
        <v>5</v>
      </c>
      <c r="Q2093">
        <v>36</v>
      </c>
      <c r="R2093">
        <v>26</v>
      </c>
      <c r="S2093">
        <f t="shared" si="399"/>
        <v>10</v>
      </c>
      <c r="T2093">
        <v>118</v>
      </c>
      <c r="U2093">
        <f t="shared" si="400"/>
        <v>0</v>
      </c>
      <c r="V2093">
        <f t="shared" si="408"/>
        <v>0</v>
      </c>
      <c r="W2093" s="1">
        <v>0.27016289233214147</v>
      </c>
      <c r="X2093">
        <f t="shared" si="401"/>
        <v>0</v>
      </c>
      <c r="Y2093">
        <f t="shared" si="402"/>
        <v>0</v>
      </c>
      <c r="Z2093">
        <f t="shared" si="403"/>
        <v>1</v>
      </c>
      <c r="AA2093">
        <f t="shared" si="404"/>
        <v>0</v>
      </c>
      <c r="AB2093">
        <f t="shared" si="409"/>
        <v>0</v>
      </c>
      <c r="AC2093">
        <f t="shared" si="405"/>
        <v>0</v>
      </c>
      <c r="AD2093" s="2" t="s">
        <v>9867</v>
      </c>
      <c r="AE2093">
        <f t="shared" si="406"/>
        <v>1</v>
      </c>
      <c r="AF2093">
        <f t="shared" si="407"/>
        <v>0</v>
      </c>
    </row>
    <row r="2094" spans="1:32" hidden="1" x14ac:dyDescent="0.25">
      <c r="A2094">
        <v>1993</v>
      </c>
      <c r="B2094">
        <v>6</v>
      </c>
      <c r="C2094">
        <v>166</v>
      </c>
      <c r="D2094" t="s">
        <v>62</v>
      </c>
      <c r="E2094" t="s">
        <v>4716</v>
      </c>
      <c r="F2094">
        <v>0</v>
      </c>
      <c r="G2094" t="s">
        <v>110</v>
      </c>
      <c r="H2094" t="s">
        <v>30</v>
      </c>
      <c r="I2094" t="s">
        <v>21</v>
      </c>
      <c r="J2094" t="s">
        <v>131</v>
      </c>
      <c r="K2094">
        <v>23</v>
      </c>
      <c r="L2094">
        <v>1999</v>
      </c>
      <c r="M2094">
        <f t="shared" si="398"/>
        <v>7</v>
      </c>
      <c r="N2094">
        <v>0</v>
      </c>
      <c r="O2094">
        <v>0</v>
      </c>
      <c r="P2094">
        <v>4</v>
      </c>
      <c r="Q2094">
        <v>36</v>
      </c>
      <c r="R2094">
        <v>36</v>
      </c>
      <c r="S2094">
        <f t="shared" si="399"/>
        <v>0</v>
      </c>
      <c r="T2094">
        <v>105</v>
      </c>
      <c r="U2094">
        <f t="shared" si="400"/>
        <v>0</v>
      </c>
      <c r="V2094">
        <f t="shared" si="408"/>
        <v>0</v>
      </c>
      <c r="W2094" s="1">
        <v>0.27016289233214147</v>
      </c>
      <c r="X2094">
        <f t="shared" si="401"/>
        <v>0</v>
      </c>
      <c r="Y2094">
        <f t="shared" si="402"/>
        <v>0</v>
      </c>
      <c r="Z2094">
        <f t="shared" si="403"/>
        <v>1</v>
      </c>
      <c r="AA2094">
        <f t="shared" si="404"/>
        <v>0</v>
      </c>
      <c r="AB2094">
        <f t="shared" si="409"/>
        <v>0</v>
      </c>
      <c r="AC2094">
        <f t="shared" si="405"/>
        <v>0</v>
      </c>
      <c r="AD2094" t="s">
        <v>9864</v>
      </c>
      <c r="AE2094">
        <f t="shared" si="406"/>
        <v>1</v>
      </c>
      <c r="AF2094">
        <f t="shared" si="407"/>
        <v>0</v>
      </c>
    </row>
    <row r="2095" spans="1:32" hidden="1" x14ac:dyDescent="0.25">
      <c r="A2095">
        <v>2010</v>
      </c>
      <c r="B2095">
        <v>6</v>
      </c>
      <c r="C2095">
        <v>205</v>
      </c>
      <c r="D2095" t="s">
        <v>65</v>
      </c>
      <c r="E2095" t="s">
        <v>8836</v>
      </c>
      <c r="F2095">
        <v>0</v>
      </c>
      <c r="G2095" t="s">
        <v>110</v>
      </c>
      <c r="H2095" t="s">
        <v>30</v>
      </c>
      <c r="I2095" t="s">
        <v>21</v>
      </c>
      <c r="J2095" t="s">
        <v>74</v>
      </c>
      <c r="K2095">
        <v>23</v>
      </c>
      <c r="L2095">
        <v>2020</v>
      </c>
      <c r="M2095">
        <f t="shared" si="398"/>
        <v>11</v>
      </c>
      <c r="N2095">
        <v>0</v>
      </c>
      <c r="O2095">
        <v>0</v>
      </c>
      <c r="P2095">
        <v>5</v>
      </c>
      <c r="Q2095">
        <v>36</v>
      </c>
      <c r="S2095">
        <f t="shared" si="399"/>
        <v>36</v>
      </c>
      <c r="T2095">
        <v>137</v>
      </c>
      <c r="U2095">
        <f t="shared" si="400"/>
        <v>0</v>
      </c>
      <c r="V2095">
        <f t="shared" si="408"/>
        <v>0</v>
      </c>
      <c r="W2095" s="1">
        <v>0.27016289233214147</v>
      </c>
      <c r="X2095">
        <f t="shared" si="401"/>
        <v>0</v>
      </c>
      <c r="Y2095">
        <f t="shared" si="402"/>
        <v>0</v>
      </c>
      <c r="Z2095">
        <f t="shared" si="403"/>
        <v>1</v>
      </c>
      <c r="AA2095">
        <f t="shared" si="404"/>
        <v>0</v>
      </c>
      <c r="AB2095">
        <f t="shared" si="409"/>
        <v>0</v>
      </c>
      <c r="AC2095">
        <f t="shared" si="405"/>
        <v>0</v>
      </c>
      <c r="AD2095" s="2" t="s">
        <v>9868</v>
      </c>
      <c r="AE2095">
        <f t="shared" si="406"/>
        <v>1</v>
      </c>
      <c r="AF2095">
        <f t="shared" si="407"/>
        <v>0</v>
      </c>
    </row>
    <row r="2096" spans="1:32" hidden="1" x14ac:dyDescent="0.25">
      <c r="A2096">
        <v>2006</v>
      </c>
      <c r="B2096">
        <v>1</v>
      </c>
      <c r="C2096">
        <v>9</v>
      </c>
      <c r="D2096" t="s">
        <v>17</v>
      </c>
      <c r="E2096" t="s">
        <v>7668</v>
      </c>
      <c r="F2096">
        <v>0</v>
      </c>
      <c r="G2096" t="s">
        <v>81</v>
      </c>
      <c r="H2096" t="s">
        <v>81</v>
      </c>
      <c r="I2096" t="s">
        <v>36</v>
      </c>
      <c r="J2096" t="s">
        <v>348</v>
      </c>
      <c r="K2096">
        <v>21</v>
      </c>
      <c r="L2096">
        <v>2013</v>
      </c>
      <c r="M2096">
        <f t="shared" si="398"/>
        <v>8</v>
      </c>
      <c r="N2096">
        <v>0</v>
      </c>
      <c r="O2096">
        <v>0</v>
      </c>
      <c r="P2096">
        <v>4</v>
      </c>
      <c r="Q2096">
        <v>29</v>
      </c>
      <c r="R2096">
        <v>18</v>
      </c>
      <c r="S2096">
        <f t="shared" si="399"/>
        <v>11</v>
      </c>
      <c r="T2096">
        <v>109</v>
      </c>
      <c r="U2096">
        <f t="shared" si="400"/>
        <v>0</v>
      </c>
      <c r="V2096">
        <f t="shared" si="408"/>
        <v>0</v>
      </c>
      <c r="W2096" s="1">
        <v>0.26190476190476197</v>
      </c>
      <c r="X2096">
        <f t="shared" si="401"/>
        <v>0</v>
      </c>
      <c r="Y2096">
        <f t="shared" si="402"/>
        <v>0</v>
      </c>
      <c r="Z2096">
        <f t="shared" si="403"/>
        <v>1</v>
      </c>
      <c r="AA2096">
        <f t="shared" si="404"/>
        <v>0</v>
      </c>
      <c r="AB2096">
        <f t="shared" si="409"/>
        <v>0</v>
      </c>
      <c r="AC2096">
        <f t="shared" si="405"/>
        <v>0</v>
      </c>
      <c r="AD2096" s="2" t="s">
        <v>9867</v>
      </c>
      <c r="AE2096">
        <f t="shared" si="406"/>
        <v>0</v>
      </c>
      <c r="AF2096">
        <f t="shared" si="407"/>
        <v>1</v>
      </c>
    </row>
    <row r="2097" spans="1:32" hidden="1" x14ac:dyDescent="0.25">
      <c r="A2097">
        <v>1997</v>
      </c>
      <c r="B2097">
        <v>2</v>
      </c>
      <c r="C2097">
        <v>57</v>
      </c>
      <c r="D2097" t="s">
        <v>91</v>
      </c>
      <c r="E2097" t="s">
        <v>5528</v>
      </c>
      <c r="F2097">
        <v>0</v>
      </c>
      <c r="G2097" t="s">
        <v>81</v>
      </c>
      <c r="H2097" t="s">
        <v>81</v>
      </c>
      <c r="I2097" t="s">
        <v>36</v>
      </c>
      <c r="J2097" t="s">
        <v>227</v>
      </c>
      <c r="K2097">
        <v>22</v>
      </c>
      <c r="L2097">
        <v>2006</v>
      </c>
      <c r="M2097">
        <f t="shared" si="398"/>
        <v>10</v>
      </c>
      <c r="N2097">
        <v>0</v>
      </c>
      <c r="O2097">
        <v>0</v>
      </c>
      <c r="P2097">
        <v>4</v>
      </c>
      <c r="Q2097">
        <v>29</v>
      </c>
      <c r="R2097">
        <v>11</v>
      </c>
      <c r="S2097">
        <f t="shared" si="399"/>
        <v>18</v>
      </c>
      <c r="T2097">
        <v>139</v>
      </c>
      <c r="U2097">
        <f t="shared" si="400"/>
        <v>0</v>
      </c>
      <c r="V2097">
        <f t="shared" si="408"/>
        <v>0</v>
      </c>
      <c r="W2097" s="1">
        <v>0.26190476190476197</v>
      </c>
      <c r="X2097">
        <f t="shared" si="401"/>
        <v>0</v>
      </c>
      <c r="Y2097">
        <f t="shared" si="402"/>
        <v>0</v>
      </c>
      <c r="Z2097">
        <f t="shared" si="403"/>
        <v>1</v>
      </c>
      <c r="AA2097">
        <f t="shared" si="404"/>
        <v>0</v>
      </c>
      <c r="AB2097">
        <f t="shared" si="409"/>
        <v>0</v>
      </c>
      <c r="AC2097">
        <f t="shared" si="405"/>
        <v>0</v>
      </c>
      <c r="AD2097" t="s">
        <v>9865</v>
      </c>
      <c r="AE2097">
        <f t="shared" si="406"/>
        <v>0</v>
      </c>
      <c r="AF2097">
        <f t="shared" si="407"/>
        <v>0</v>
      </c>
    </row>
    <row r="2098" spans="1:32" hidden="1" x14ac:dyDescent="0.25">
      <c r="A2098">
        <v>1993</v>
      </c>
      <c r="B2098">
        <v>3</v>
      </c>
      <c r="C2098">
        <v>59</v>
      </c>
      <c r="D2098" t="s">
        <v>27</v>
      </c>
      <c r="E2098" t="s">
        <v>4616</v>
      </c>
      <c r="F2098">
        <v>0</v>
      </c>
      <c r="G2098" t="s">
        <v>81</v>
      </c>
      <c r="H2098" t="s">
        <v>81</v>
      </c>
      <c r="I2098" t="s">
        <v>36</v>
      </c>
      <c r="J2098" t="s">
        <v>202</v>
      </c>
      <c r="K2098">
        <v>23</v>
      </c>
      <c r="L2098">
        <v>2000</v>
      </c>
      <c r="M2098">
        <f t="shared" si="398"/>
        <v>8</v>
      </c>
      <c r="N2098">
        <v>0</v>
      </c>
      <c r="O2098">
        <v>0</v>
      </c>
      <c r="P2098">
        <v>3</v>
      </c>
      <c r="Q2098">
        <v>29</v>
      </c>
      <c r="R2098">
        <v>25</v>
      </c>
      <c r="S2098">
        <f t="shared" si="399"/>
        <v>4</v>
      </c>
      <c r="T2098">
        <v>121</v>
      </c>
      <c r="U2098">
        <f t="shared" si="400"/>
        <v>0</v>
      </c>
      <c r="V2098">
        <f t="shared" si="408"/>
        <v>0</v>
      </c>
      <c r="W2098" s="1">
        <v>0.26190476190476197</v>
      </c>
      <c r="X2098">
        <f t="shared" si="401"/>
        <v>0</v>
      </c>
      <c r="Y2098">
        <f t="shared" si="402"/>
        <v>0</v>
      </c>
      <c r="Z2098">
        <f t="shared" si="403"/>
        <v>1</v>
      </c>
      <c r="AA2098">
        <f t="shared" si="404"/>
        <v>0</v>
      </c>
      <c r="AB2098">
        <f t="shared" si="409"/>
        <v>0</v>
      </c>
      <c r="AC2098">
        <f t="shared" si="405"/>
        <v>0</v>
      </c>
      <c r="AD2098" t="s">
        <v>9864</v>
      </c>
      <c r="AE2098">
        <f t="shared" si="406"/>
        <v>0</v>
      </c>
      <c r="AF2098">
        <f t="shared" si="407"/>
        <v>0</v>
      </c>
    </row>
    <row r="2099" spans="1:32" hidden="1" x14ac:dyDescent="0.25">
      <c r="A2099">
        <v>1998</v>
      </c>
      <c r="B2099">
        <v>3</v>
      </c>
      <c r="C2099">
        <v>84</v>
      </c>
      <c r="D2099" t="s">
        <v>88</v>
      </c>
      <c r="E2099" t="s">
        <v>5791</v>
      </c>
      <c r="F2099">
        <v>0</v>
      </c>
      <c r="G2099" t="s">
        <v>81</v>
      </c>
      <c r="H2099" t="s">
        <v>81</v>
      </c>
      <c r="I2099" t="s">
        <v>36</v>
      </c>
      <c r="J2099" t="s">
        <v>298</v>
      </c>
      <c r="K2099">
        <v>23</v>
      </c>
      <c r="L2099">
        <v>2004</v>
      </c>
      <c r="M2099">
        <f t="shared" si="398"/>
        <v>7</v>
      </c>
      <c r="N2099">
        <v>0</v>
      </c>
      <c r="O2099">
        <v>0</v>
      </c>
      <c r="P2099">
        <v>3</v>
      </c>
      <c r="Q2099">
        <v>29</v>
      </c>
      <c r="R2099">
        <v>20</v>
      </c>
      <c r="S2099">
        <f t="shared" si="399"/>
        <v>9</v>
      </c>
      <c r="T2099">
        <v>96</v>
      </c>
      <c r="U2099">
        <f t="shared" si="400"/>
        <v>0</v>
      </c>
      <c r="V2099">
        <f t="shared" si="408"/>
        <v>0</v>
      </c>
      <c r="W2099" s="1">
        <v>0.26190476190476197</v>
      </c>
      <c r="X2099">
        <f t="shared" si="401"/>
        <v>0</v>
      </c>
      <c r="Y2099">
        <f t="shared" si="402"/>
        <v>0</v>
      </c>
      <c r="Z2099">
        <f t="shared" si="403"/>
        <v>1</v>
      </c>
      <c r="AA2099">
        <f t="shared" si="404"/>
        <v>0</v>
      </c>
      <c r="AB2099">
        <f t="shared" si="409"/>
        <v>0</v>
      </c>
      <c r="AC2099">
        <f t="shared" si="405"/>
        <v>0</v>
      </c>
      <c r="AD2099" t="s">
        <v>9865</v>
      </c>
      <c r="AE2099">
        <f t="shared" si="406"/>
        <v>0</v>
      </c>
      <c r="AF2099">
        <f t="shared" si="407"/>
        <v>0</v>
      </c>
    </row>
    <row r="2100" spans="1:32" hidden="1" x14ac:dyDescent="0.25">
      <c r="A2100">
        <v>2000</v>
      </c>
      <c r="B2100">
        <v>3</v>
      </c>
      <c r="C2100">
        <v>67</v>
      </c>
      <c r="D2100" t="s">
        <v>44</v>
      </c>
      <c r="E2100" t="s">
        <v>6250</v>
      </c>
      <c r="F2100">
        <v>0</v>
      </c>
      <c r="G2100" t="s">
        <v>81</v>
      </c>
      <c r="H2100" t="s">
        <v>81</v>
      </c>
      <c r="I2100" t="s">
        <v>36</v>
      </c>
      <c r="J2100" t="s">
        <v>465</v>
      </c>
      <c r="K2100">
        <v>23</v>
      </c>
      <c r="L2100">
        <v>2010</v>
      </c>
      <c r="M2100">
        <f t="shared" si="398"/>
        <v>11</v>
      </c>
      <c r="N2100">
        <v>0</v>
      </c>
      <c r="O2100">
        <v>0</v>
      </c>
      <c r="P2100">
        <v>4</v>
      </c>
      <c r="Q2100">
        <v>29</v>
      </c>
      <c r="R2100">
        <v>5</v>
      </c>
      <c r="S2100">
        <f t="shared" si="399"/>
        <v>24</v>
      </c>
      <c r="T2100">
        <v>124</v>
      </c>
      <c r="U2100">
        <f t="shared" si="400"/>
        <v>0</v>
      </c>
      <c r="V2100">
        <f t="shared" si="408"/>
        <v>0</v>
      </c>
      <c r="W2100" s="1">
        <v>0.26190476190476197</v>
      </c>
      <c r="X2100">
        <f t="shared" si="401"/>
        <v>0</v>
      </c>
      <c r="Y2100">
        <f t="shared" si="402"/>
        <v>0</v>
      </c>
      <c r="Z2100">
        <f t="shared" si="403"/>
        <v>1</v>
      </c>
      <c r="AA2100">
        <f t="shared" si="404"/>
        <v>0</v>
      </c>
      <c r="AB2100">
        <f t="shared" si="409"/>
        <v>0</v>
      </c>
      <c r="AC2100">
        <f t="shared" si="405"/>
        <v>0</v>
      </c>
      <c r="AD2100" t="s">
        <v>9866</v>
      </c>
      <c r="AE2100">
        <f t="shared" si="406"/>
        <v>0</v>
      </c>
      <c r="AF2100">
        <f t="shared" si="407"/>
        <v>0</v>
      </c>
    </row>
    <row r="2101" spans="1:32" hidden="1" x14ac:dyDescent="0.25">
      <c r="A2101">
        <v>2008</v>
      </c>
      <c r="B2101">
        <v>3</v>
      </c>
      <c r="C2101">
        <v>93</v>
      </c>
      <c r="D2101" t="s">
        <v>1588</v>
      </c>
      <c r="E2101" t="s">
        <v>8234</v>
      </c>
      <c r="F2101">
        <v>0</v>
      </c>
      <c r="G2101" t="s">
        <v>81</v>
      </c>
      <c r="H2101" t="s">
        <v>81</v>
      </c>
      <c r="I2101" t="s">
        <v>36</v>
      </c>
      <c r="J2101" t="s">
        <v>317</v>
      </c>
      <c r="K2101">
        <v>23</v>
      </c>
      <c r="L2101">
        <v>2016</v>
      </c>
      <c r="M2101">
        <f t="shared" si="398"/>
        <v>9</v>
      </c>
      <c r="N2101">
        <v>0</v>
      </c>
      <c r="O2101">
        <v>0</v>
      </c>
      <c r="P2101">
        <v>3</v>
      </c>
      <c r="Q2101">
        <v>29</v>
      </c>
      <c r="R2101">
        <v>10</v>
      </c>
      <c r="S2101">
        <f t="shared" si="399"/>
        <v>19</v>
      </c>
      <c r="T2101">
        <v>133</v>
      </c>
      <c r="U2101">
        <f t="shared" si="400"/>
        <v>0</v>
      </c>
      <c r="V2101">
        <f t="shared" si="408"/>
        <v>0</v>
      </c>
      <c r="W2101" s="1">
        <v>0.26190476190476197</v>
      </c>
      <c r="X2101">
        <f t="shared" si="401"/>
        <v>0</v>
      </c>
      <c r="Y2101">
        <f t="shared" si="402"/>
        <v>0</v>
      </c>
      <c r="Z2101">
        <f t="shared" si="403"/>
        <v>1</v>
      </c>
      <c r="AA2101">
        <f t="shared" si="404"/>
        <v>0</v>
      </c>
      <c r="AB2101">
        <f t="shared" si="409"/>
        <v>0</v>
      </c>
      <c r="AC2101">
        <f t="shared" si="405"/>
        <v>0</v>
      </c>
      <c r="AD2101" s="2" t="s">
        <v>9867</v>
      </c>
      <c r="AE2101">
        <f t="shared" si="406"/>
        <v>0</v>
      </c>
      <c r="AF2101">
        <f t="shared" si="407"/>
        <v>0</v>
      </c>
    </row>
    <row r="2102" spans="1:32" hidden="1" x14ac:dyDescent="0.25">
      <c r="A2102">
        <v>2010</v>
      </c>
      <c r="B2102">
        <v>3</v>
      </c>
      <c r="C2102">
        <v>79</v>
      </c>
      <c r="D2102" t="s">
        <v>217</v>
      </c>
      <c r="E2102" t="s">
        <v>8713</v>
      </c>
      <c r="F2102">
        <v>0</v>
      </c>
      <c r="G2102" t="s">
        <v>81</v>
      </c>
      <c r="H2102" t="s">
        <v>81</v>
      </c>
      <c r="I2102" t="s">
        <v>36</v>
      </c>
      <c r="J2102" t="s">
        <v>54</v>
      </c>
      <c r="K2102">
        <v>21</v>
      </c>
      <c r="L2102">
        <v>2016</v>
      </c>
      <c r="M2102">
        <f t="shared" si="398"/>
        <v>7</v>
      </c>
      <c r="N2102">
        <v>0</v>
      </c>
      <c r="O2102">
        <v>0</v>
      </c>
      <c r="P2102">
        <v>5</v>
      </c>
      <c r="Q2102">
        <v>29</v>
      </c>
      <c r="R2102">
        <v>26</v>
      </c>
      <c r="S2102">
        <f t="shared" si="399"/>
        <v>3</v>
      </c>
      <c r="T2102">
        <v>85</v>
      </c>
      <c r="U2102">
        <f t="shared" si="400"/>
        <v>0</v>
      </c>
      <c r="V2102">
        <f t="shared" si="408"/>
        <v>0</v>
      </c>
      <c r="W2102" s="1">
        <v>0.26190476190476197</v>
      </c>
      <c r="X2102">
        <f t="shared" si="401"/>
        <v>0</v>
      </c>
      <c r="Y2102">
        <f t="shared" si="402"/>
        <v>0</v>
      </c>
      <c r="Z2102">
        <f t="shared" si="403"/>
        <v>1</v>
      </c>
      <c r="AA2102">
        <f t="shared" si="404"/>
        <v>0</v>
      </c>
      <c r="AB2102">
        <f t="shared" si="409"/>
        <v>0</v>
      </c>
      <c r="AC2102">
        <f t="shared" si="405"/>
        <v>0</v>
      </c>
      <c r="AD2102" s="2" t="s">
        <v>9868</v>
      </c>
      <c r="AE2102">
        <f t="shared" si="406"/>
        <v>0</v>
      </c>
      <c r="AF2102">
        <f t="shared" si="407"/>
        <v>0</v>
      </c>
    </row>
    <row r="2103" spans="1:32" hidden="1" x14ac:dyDescent="0.25">
      <c r="A2103">
        <v>1998</v>
      </c>
      <c r="B2103">
        <v>4</v>
      </c>
      <c r="C2103">
        <v>120</v>
      </c>
      <c r="D2103" t="s">
        <v>57</v>
      </c>
      <c r="E2103" t="s">
        <v>5826</v>
      </c>
      <c r="F2103">
        <v>0</v>
      </c>
      <c r="G2103" t="s">
        <v>81</v>
      </c>
      <c r="H2103" t="s">
        <v>81</v>
      </c>
      <c r="I2103" t="s">
        <v>36</v>
      </c>
      <c r="J2103" t="s">
        <v>186</v>
      </c>
      <c r="K2103">
        <v>23</v>
      </c>
      <c r="L2103">
        <v>2005</v>
      </c>
      <c r="M2103">
        <f t="shared" si="398"/>
        <v>8</v>
      </c>
      <c r="N2103">
        <v>0</v>
      </c>
      <c r="O2103">
        <v>0</v>
      </c>
      <c r="P2103">
        <v>4</v>
      </c>
      <c r="Q2103">
        <v>29</v>
      </c>
      <c r="R2103">
        <v>2</v>
      </c>
      <c r="S2103">
        <f t="shared" si="399"/>
        <v>27</v>
      </c>
      <c r="T2103">
        <v>101</v>
      </c>
      <c r="U2103">
        <f t="shared" si="400"/>
        <v>0</v>
      </c>
      <c r="V2103">
        <f t="shared" si="408"/>
        <v>0</v>
      </c>
      <c r="W2103" s="1">
        <v>0.26190476190476197</v>
      </c>
      <c r="X2103">
        <f t="shared" si="401"/>
        <v>0</v>
      </c>
      <c r="Y2103">
        <f t="shared" si="402"/>
        <v>0</v>
      </c>
      <c r="Z2103">
        <f t="shared" si="403"/>
        <v>1</v>
      </c>
      <c r="AA2103">
        <f t="shared" si="404"/>
        <v>0</v>
      </c>
      <c r="AB2103">
        <f t="shared" si="409"/>
        <v>0</v>
      </c>
      <c r="AC2103">
        <f t="shared" si="405"/>
        <v>0</v>
      </c>
      <c r="AD2103" t="s">
        <v>9865</v>
      </c>
      <c r="AE2103">
        <f t="shared" si="406"/>
        <v>0</v>
      </c>
      <c r="AF2103">
        <f t="shared" si="407"/>
        <v>0</v>
      </c>
    </row>
    <row r="2104" spans="1:32" hidden="1" x14ac:dyDescent="0.25">
      <c r="A2104">
        <v>1994</v>
      </c>
      <c r="B2104">
        <v>6</v>
      </c>
      <c r="C2104">
        <v>194</v>
      </c>
      <c r="D2104" t="s">
        <v>5488</v>
      </c>
      <c r="E2104" t="s">
        <v>4955</v>
      </c>
      <c r="F2104">
        <v>0</v>
      </c>
      <c r="G2104" t="s">
        <v>81</v>
      </c>
      <c r="H2104" t="s">
        <v>81</v>
      </c>
      <c r="I2104" t="s">
        <v>36</v>
      </c>
      <c r="J2104" t="s">
        <v>281</v>
      </c>
      <c r="K2104">
        <v>24</v>
      </c>
      <c r="L2104">
        <v>2000</v>
      </c>
      <c r="M2104">
        <f t="shared" si="398"/>
        <v>7</v>
      </c>
      <c r="N2104">
        <v>0</v>
      </c>
      <c r="O2104">
        <v>0</v>
      </c>
      <c r="P2104">
        <v>4</v>
      </c>
      <c r="Q2104">
        <v>29</v>
      </c>
      <c r="R2104">
        <v>25</v>
      </c>
      <c r="S2104">
        <f t="shared" si="399"/>
        <v>4</v>
      </c>
      <c r="T2104">
        <v>108</v>
      </c>
      <c r="U2104">
        <f t="shared" si="400"/>
        <v>0</v>
      </c>
      <c r="V2104">
        <f t="shared" si="408"/>
        <v>0</v>
      </c>
      <c r="W2104" s="1">
        <v>0.26190476190476197</v>
      </c>
      <c r="X2104">
        <f t="shared" si="401"/>
        <v>0</v>
      </c>
      <c r="Y2104">
        <f t="shared" si="402"/>
        <v>0</v>
      </c>
      <c r="Z2104">
        <f t="shared" si="403"/>
        <v>1</v>
      </c>
      <c r="AA2104">
        <f t="shared" si="404"/>
        <v>0</v>
      </c>
      <c r="AB2104">
        <f t="shared" si="409"/>
        <v>0</v>
      </c>
      <c r="AC2104">
        <f t="shared" si="405"/>
        <v>0</v>
      </c>
      <c r="AD2104" t="s">
        <v>9864</v>
      </c>
      <c r="AE2104">
        <f t="shared" si="406"/>
        <v>1</v>
      </c>
      <c r="AF2104">
        <f t="shared" si="407"/>
        <v>0</v>
      </c>
    </row>
    <row r="2105" spans="1:32" hidden="1" x14ac:dyDescent="0.25">
      <c r="A2105">
        <v>1992</v>
      </c>
      <c r="B2105">
        <v>11</v>
      </c>
      <c r="C2105">
        <v>301</v>
      </c>
      <c r="D2105" t="s">
        <v>5488</v>
      </c>
      <c r="E2105" t="s">
        <v>4525</v>
      </c>
      <c r="F2105">
        <v>0</v>
      </c>
      <c r="G2105" t="s">
        <v>81</v>
      </c>
      <c r="H2105" t="s">
        <v>81</v>
      </c>
      <c r="I2105" t="s">
        <v>36</v>
      </c>
      <c r="J2105" t="s">
        <v>446</v>
      </c>
      <c r="K2105">
        <v>23</v>
      </c>
      <c r="L2105">
        <v>2000</v>
      </c>
      <c r="M2105">
        <f t="shared" si="398"/>
        <v>9</v>
      </c>
      <c r="N2105">
        <v>0</v>
      </c>
      <c r="O2105">
        <v>0</v>
      </c>
      <c r="P2105">
        <v>3</v>
      </c>
      <c r="Q2105">
        <v>29</v>
      </c>
      <c r="S2105">
        <f t="shared" si="399"/>
        <v>29</v>
      </c>
      <c r="T2105">
        <v>106</v>
      </c>
      <c r="U2105">
        <f t="shared" si="400"/>
        <v>0</v>
      </c>
      <c r="V2105">
        <f t="shared" si="408"/>
        <v>0</v>
      </c>
      <c r="W2105" s="1">
        <v>0.26190476190476197</v>
      </c>
      <c r="X2105">
        <f t="shared" si="401"/>
        <v>0</v>
      </c>
      <c r="Y2105">
        <f t="shared" si="402"/>
        <v>0</v>
      </c>
      <c r="Z2105">
        <f t="shared" si="403"/>
        <v>1</v>
      </c>
      <c r="AA2105">
        <f t="shared" si="404"/>
        <v>0</v>
      </c>
      <c r="AB2105">
        <f t="shared" si="409"/>
        <v>0</v>
      </c>
      <c r="AC2105">
        <f t="shared" si="405"/>
        <v>0</v>
      </c>
      <c r="AD2105" t="s">
        <v>9864</v>
      </c>
      <c r="AE2105">
        <f t="shared" si="406"/>
        <v>1</v>
      </c>
      <c r="AF2105">
        <f t="shared" si="407"/>
        <v>0</v>
      </c>
    </row>
    <row r="2106" spans="1:32" hidden="1" x14ac:dyDescent="0.25">
      <c r="A2106">
        <v>1984</v>
      </c>
      <c r="B2106">
        <v>1</v>
      </c>
      <c r="C2106">
        <v>28</v>
      </c>
      <c r="D2106" t="s">
        <v>27</v>
      </c>
      <c r="E2106" t="s">
        <v>1609</v>
      </c>
      <c r="F2106">
        <v>0</v>
      </c>
      <c r="G2106" t="s">
        <v>29</v>
      </c>
      <c r="H2106" t="s">
        <v>30</v>
      </c>
      <c r="I2106" t="s">
        <v>21</v>
      </c>
      <c r="J2106" t="s">
        <v>116</v>
      </c>
      <c r="K2106">
        <v>22</v>
      </c>
      <c r="L2106">
        <v>1992</v>
      </c>
      <c r="M2106">
        <f t="shared" si="398"/>
        <v>9</v>
      </c>
      <c r="N2106">
        <v>0</v>
      </c>
      <c r="O2106">
        <v>0</v>
      </c>
      <c r="P2106">
        <v>4</v>
      </c>
      <c r="Q2106">
        <v>35</v>
      </c>
      <c r="R2106">
        <v>34</v>
      </c>
      <c r="S2106">
        <f t="shared" si="399"/>
        <v>1</v>
      </c>
      <c r="T2106">
        <v>107</v>
      </c>
      <c r="U2106">
        <f t="shared" si="400"/>
        <v>0</v>
      </c>
      <c r="V2106">
        <f t="shared" si="408"/>
        <v>0</v>
      </c>
      <c r="W2106" s="1">
        <v>0.25968992248062012</v>
      </c>
      <c r="X2106">
        <f t="shared" si="401"/>
        <v>0</v>
      </c>
      <c r="Y2106">
        <f t="shared" si="402"/>
        <v>0</v>
      </c>
      <c r="Z2106">
        <f t="shared" si="403"/>
        <v>1</v>
      </c>
      <c r="AA2106">
        <f t="shared" si="404"/>
        <v>0</v>
      </c>
      <c r="AB2106">
        <f t="shared" si="409"/>
        <v>0</v>
      </c>
      <c r="AC2106">
        <f t="shared" si="405"/>
        <v>0</v>
      </c>
      <c r="AD2106" t="s">
        <v>9862</v>
      </c>
      <c r="AE2106">
        <f t="shared" si="406"/>
        <v>0</v>
      </c>
      <c r="AF2106">
        <f t="shared" si="407"/>
        <v>1</v>
      </c>
    </row>
    <row r="2107" spans="1:32" hidden="1" x14ac:dyDescent="0.25">
      <c r="A2107">
        <v>1991</v>
      </c>
      <c r="B2107">
        <v>1</v>
      </c>
      <c r="C2107">
        <v>8</v>
      </c>
      <c r="D2107" t="s">
        <v>91</v>
      </c>
      <c r="E2107" t="s">
        <v>3907</v>
      </c>
      <c r="F2107">
        <v>0</v>
      </c>
      <c r="G2107" t="s">
        <v>29</v>
      </c>
      <c r="H2107" t="s">
        <v>30</v>
      </c>
      <c r="I2107" t="s">
        <v>21</v>
      </c>
      <c r="J2107" t="s">
        <v>67</v>
      </c>
      <c r="K2107">
        <v>24</v>
      </c>
      <c r="L2107">
        <v>1997</v>
      </c>
      <c r="M2107">
        <f t="shared" si="398"/>
        <v>7</v>
      </c>
      <c r="N2107">
        <v>0</v>
      </c>
      <c r="O2107">
        <v>0</v>
      </c>
      <c r="P2107">
        <v>6</v>
      </c>
      <c r="Q2107">
        <v>35</v>
      </c>
      <c r="R2107">
        <v>31</v>
      </c>
      <c r="S2107">
        <f t="shared" si="399"/>
        <v>4</v>
      </c>
      <c r="T2107">
        <v>97</v>
      </c>
      <c r="U2107">
        <f t="shared" si="400"/>
        <v>0</v>
      </c>
      <c r="V2107">
        <f t="shared" si="408"/>
        <v>0</v>
      </c>
      <c r="W2107" s="1">
        <v>0.25968992248062012</v>
      </c>
      <c r="X2107">
        <f t="shared" si="401"/>
        <v>0</v>
      </c>
      <c r="Y2107">
        <f t="shared" si="402"/>
        <v>0</v>
      </c>
      <c r="Z2107">
        <f t="shared" si="403"/>
        <v>1</v>
      </c>
      <c r="AA2107">
        <f t="shared" si="404"/>
        <v>0</v>
      </c>
      <c r="AB2107">
        <f t="shared" si="409"/>
        <v>0</v>
      </c>
      <c r="AC2107">
        <f t="shared" si="405"/>
        <v>0</v>
      </c>
      <c r="AD2107" t="s">
        <v>9864</v>
      </c>
      <c r="AE2107">
        <f t="shared" si="406"/>
        <v>0</v>
      </c>
      <c r="AF2107">
        <f t="shared" si="407"/>
        <v>1</v>
      </c>
    </row>
    <row r="2108" spans="1:32" hidden="1" x14ac:dyDescent="0.25">
      <c r="A2108">
        <v>2006</v>
      </c>
      <c r="B2108">
        <v>2</v>
      </c>
      <c r="C2108">
        <v>59</v>
      </c>
      <c r="D2108" t="s">
        <v>88</v>
      </c>
      <c r="E2108" t="s">
        <v>7717</v>
      </c>
      <c r="F2108">
        <v>0</v>
      </c>
      <c r="G2108" t="s">
        <v>29</v>
      </c>
      <c r="H2108" t="s">
        <v>30</v>
      </c>
      <c r="I2108" t="s">
        <v>21</v>
      </c>
      <c r="J2108" t="s">
        <v>171</v>
      </c>
      <c r="K2108">
        <v>23</v>
      </c>
      <c r="L2108">
        <v>2013</v>
      </c>
      <c r="M2108">
        <f t="shared" si="398"/>
        <v>8</v>
      </c>
      <c r="N2108">
        <v>0</v>
      </c>
      <c r="O2108">
        <v>0</v>
      </c>
      <c r="P2108">
        <v>6</v>
      </c>
      <c r="Q2108">
        <v>35</v>
      </c>
      <c r="R2108">
        <v>31</v>
      </c>
      <c r="S2108">
        <f t="shared" si="399"/>
        <v>4</v>
      </c>
      <c r="T2108">
        <v>116</v>
      </c>
      <c r="U2108">
        <f t="shared" si="400"/>
        <v>0</v>
      </c>
      <c r="V2108">
        <f t="shared" si="408"/>
        <v>0</v>
      </c>
      <c r="W2108" s="1">
        <v>0.25968992248062012</v>
      </c>
      <c r="X2108">
        <f t="shared" si="401"/>
        <v>0</v>
      </c>
      <c r="Y2108">
        <f t="shared" si="402"/>
        <v>0</v>
      </c>
      <c r="Z2108">
        <f t="shared" si="403"/>
        <v>1</v>
      </c>
      <c r="AA2108">
        <f t="shared" si="404"/>
        <v>0</v>
      </c>
      <c r="AB2108">
        <f t="shared" si="409"/>
        <v>0</v>
      </c>
      <c r="AC2108">
        <f t="shared" si="405"/>
        <v>0</v>
      </c>
      <c r="AD2108" s="2" t="s">
        <v>9867</v>
      </c>
      <c r="AE2108">
        <f t="shared" si="406"/>
        <v>0</v>
      </c>
      <c r="AF2108">
        <f t="shared" si="407"/>
        <v>0</v>
      </c>
    </row>
    <row r="2109" spans="1:32" hidden="1" x14ac:dyDescent="0.25">
      <c r="A2109">
        <v>2011</v>
      </c>
      <c r="B2109">
        <v>3</v>
      </c>
      <c r="C2109">
        <v>92</v>
      </c>
      <c r="D2109" t="s">
        <v>68</v>
      </c>
      <c r="E2109" t="s">
        <v>8967</v>
      </c>
      <c r="F2109">
        <v>0</v>
      </c>
      <c r="G2109" t="s">
        <v>29</v>
      </c>
      <c r="H2109" t="s">
        <v>30</v>
      </c>
      <c r="I2109" t="s">
        <v>21</v>
      </c>
      <c r="J2109" t="s">
        <v>106</v>
      </c>
      <c r="K2109">
        <v>23</v>
      </c>
      <c r="L2109">
        <v>2018</v>
      </c>
      <c r="M2109">
        <f t="shared" si="398"/>
        <v>8</v>
      </c>
      <c r="N2109">
        <v>0</v>
      </c>
      <c r="O2109">
        <v>0</v>
      </c>
      <c r="P2109">
        <v>5</v>
      </c>
      <c r="Q2109">
        <v>35</v>
      </c>
      <c r="R2109">
        <v>1</v>
      </c>
      <c r="S2109">
        <f t="shared" si="399"/>
        <v>34</v>
      </c>
      <c r="T2109">
        <v>106</v>
      </c>
      <c r="U2109">
        <f t="shared" si="400"/>
        <v>0</v>
      </c>
      <c r="V2109">
        <f t="shared" si="408"/>
        <v>0</v>
      </c>
      <c r="W2109" s="1">
        <v>0.25968992248062012</v>
      </c>
      <c r="X2109">
        <f t="shared" si="401"/>
        <v>0</v>
      </c>
      <c r="Y2109">
        <f t="shared" si="402"/>
        <v>0</v>
      </c>
      <c r="Z2109">
        <f t="shared" si="403"/>
        <v>1</v>
      </c>
      <c r="AA2109">
        <f t="shared" si="404"/>
        <v>0</v>
      </c>
      <c r="AB2109">
        <f t="shared" si="409"/>
        <v>0</v>
      </c>
      <c r="AC2109">
        <f t="shared" si="405"/>
        <v>0</v>
      </c>
      <c r="AD2109" s="2" t="s">
        <v>9868</v>
      </c>
      <c r="AE2109">
        <f t="shared" si="406"/>
        <v>0</v>
      </c>
      <c r="AF2109">
        <f t="shared" si="407"/>
        <v>0</v>
      </c>
    </row>
    <row r="2110" spans="1:32" hidden="1" x14ac:dyDescent="0.25">
      <c r="A2110">
        <v>2014</v>
      </c>
      <c r="B2110">
        <v>3</v>
      </c>
      <c r="C2110">
        <v>67</v>
      </c>
      <c r="D2110" t="s">
        <v>85</v>
      </c>
      <c r="E2110" t="s">
        <v>9666</v>
      </c>
      <c r="F2110">
        <v>0</v>
      </c>
      <c r="G2110" t="s">
        <v>29</v>
      </c>
      <c r="H2110" t="s">
        <v>30</v>
      </c>
      <c r="I2110" t="s">
        <v>21</v>
      </c>
      <c r="J2110" t="s">
        <v>716</v>
      </c>
      <c r="K2110">
        <v>22</v>
      </c>
      <c r="L2110">
        <v>2023</v>
      </c>
      <c r="M2110">
        <f t="shared" si="398"/>
        <v>10</v>
      </c>
      <c r="N2110">
        <v>0</v>
      </c>
      <c r="O2110">
        <v>0</v>
      </c>
      <c r="P2110">
        <v>5</v>
      </c>
      <c r="Q2110">
        <v>35</v>
      </c>
      <c r="R2110">
        <v>5</v>
      </c>
      <c r="S2110">
        <f t="shared" si="399"/>
        <v>30</v>
      </c>
      <c r="T2110">
        <v>105</v>
      </c>
      <c r="U2110">
        <f t="shared" si="400"/>
        <v>0</v>
      </c>
      <c r="V2110">
        <f t="shared" si="408"/>
        <v>0</v>
      </c>
      <c r="W2110" s="1">
        <v>0.25968992248062012</v>
      </c>
      <c r="X2110">
        <f t="shared" si="401"/>
        <v>0</v>
      </c>
      <c r="Y2110">
        <f t="shared" si="402"/>
        <v>0</v>
      </c>
      <c r="Z2110">
        <f t="shared" si="403"/>
        <v>1</v>
      </c>
      <c r="AA2110">
        <f t="shared" si="404"/>
        <v>0</v>
      </c>
      <c r="AB2110">
        <f t="shared" si="409"/>
        <v>0</v>
      </c>
      <c r="AC2110">
        <f t="shared" si="405"/>
        <v>0</v>
      </c>
      <c r="AD2110" s="2" t="s">
        <v>9868</v>
      </c>
      <c r="AE2110">
        <f t="shared" si="406"/>
        <v>0</v>
      </c>
      <c r="AF2110">
        <f t="shared" si="407"/>
        <v>0</v>
      </c>
    </row>
    <row r="2111" spans="1:32" hidden="1" x14ac:dyDescent="0.25">
      <c r="A2111">
        <v>1982</v>
      </c>
      <c r="B2111">
        <v>1</v>
      </c>
      <c r="C2111">
        <v>18</v>
      </c>
      <c r="D2111" t="s">
        <v>48</v>
      </c>
      <c r="E2111" t="s">
        <v>908</v>
      </c>
      <c r="F2111">
        <v>0</v>
      </c>
      <c r="G2111" t="s">
        <v>20</v>
      </c>
      <c r="H2111" t="s">
        <v>20</v>
      </c>
      <c r="I2111" t="s">
        <v>21</v>
      </c>
      <c r="J2111" t="s">
        <v>43</v>
      </c>
      <c r="K2111">
        <v>22</v>
      </c>
      <c r="L2111">
        <v>1988</v>
      </c>
      <c r="M2111">
        <f t="shared" si="398"/>
        <v>7</v>
      </c>
      <c r="N2111">
        <v>0</v>
      </c>
      <c r="O2111">
        <v>0</v>
      </c>
      <c r="P2111">
        <v>4</v>
      </c>
      <c r="Q2111">
        <v>26</v>
      </c>
      <c r="R2111">
        <v>13</v>
      </c>
      <c r="S2111">
        <f t="shared" si="399"/>
        <v>13</v>
      </c>
      <c r="T2111">
        <v>81</v>
      </c>
      <c r="U2111">
        <f t="shared" si="400"/>
        <v>0</v>
      </c>
      <c r="V2111">
        <f t="shared" si="408"/>
        <v>0</v>
      </c>
      <c r="W2111" s="1">
        <v>0.2478632478632479</v>
      </c>
      <c r="X2111">
        <f t="shared" si="401"/>
        <v>0</v>
      </c>
      <c r="Y2111">
        <f t="shared" si="402"/>
        <v>0</v>
      </c>
      <c r="Z2111">
        <f t="shared" si="403"/>
        <v>1</v>
      </c>
      <c r="AA2111">
        <f t="shared" si="404"/>
        <v>0</v>
      </c>
      <c r="AB2111">
        <f t="shared" si="409"/>
        <v>0</v>
      </c>
      <c r="AC2111">
        <f t="shared" si="405"/>
        <v>0</v>
      </c>
      <c r="AD2111" t="s">
        <v>9862</v>
      </c>
      <c r="AE2111">
        <f t="shared" si="406"/>
        <v>0</v>
      </c>
      <c r="AF2111">
        <f t="shared" si="407"/>
        <v>1</v>
      </c>
    </row>
    <row r="2112" spans="1:32" hidden="1" x14ac:dyDescent="0.25">
      <c r="A2112">
        <v>1982</v>
      </c>
      <c r="B2112">
        <v>1</v>
      </c>
      <c r="C2112">
        <v>21</v>
      </c>
      <c r="D2112" t="s">
        <v>126</v>
      </c>
      <c r="E2112" t="s">
        <v>911</v>
      </c>
      <c r="F2112">
        <v>0</v>
      </c>
      <c r="G2112" t="s">
        <v>20</v>
      </c>
      <c r="H2112" t="s">
        <v>20</v>
      </c>
      <c r="I2112" t="s">
        <v>21</v>
      </c>
      <c r="J2112" t="s">
        <v>150</v>
      </c>
      <c r="K2112">
        <v>23</v>
      </c>
      <c r="L2112">
        <v>1988</v>
      </c>
      <c r="M2112">
        <f t="shared" si="398"/>
        <v>7</v>
      </c>
      <c r="N2112">
        <v>0</v>
      </c>
      <c r="O2112">
        <v>0</v>
      </c>
      <c r="P2112">
        <v>1</v>
      </c>
      <c r="Q2112">
        <v>26</v>
      </c>
      <c r="R2112">
        <v>26</v>
      </c>
      <c r="S2112">
        <f t="shared" si="399"/>
        <v>0</v>
      </c>
      <c r="T2112">
        <v>78</v>
      </c>
      <c r="U2112">
        <f t="shared" si="400"/>
        <v>0</v>
      </c>
      <c r="V2112">
        <f t="shared" si="408"/>
        <v>0</v>
      </c>
      <c r="W2112" s="1">
        <v>0.2478632478632479</v>
      </c>
      <c r="X2112">
        <f t="shared" si="401"/>
        <v>0</v>
      </c>
      <c r="Y2112">
        <f t="shared" si="402"/>
        <v>0</v>
      </c>
      <c r="Z2112">
        <f t="shared" si="403"/>
        <v>1</v>
      </c>
      <c r="AA2112">
        <f t="shared" si="404"/>
        <v>0</v>
      </c>
      <c r="AB2112">
        <f t="shared" si="409"/>
        <v>0</v>
      </c>
      <c r="AC2112">
        <f t="shared" si="405"/>
        <v>0</v>
      </c>
      <c r="AD2112" t="s">
        <v>9862</v>
      </c>
      <c r="AE2112">
        <f t="shared" si="406"/>
        <v>0</v>
      </c>
      <c r="AF2112">
        <f t="shared" si="407"/>
        <v>1</v>
      </c>
    </row>
    <row r="2113" spans="1:32" hidden="1" x14ac:dyDescent="0.25">
      <c r="A2113">
        <v>1991</v>
      </c>
      <c r="B2113">
        <v>1</v>
      </c>
      <c r="C2113">
        <v>14</v>
      </c>
      <c r="D2113" t="s">
        <v>65</v>
      </c>
      <c r="E2113" t="s">
        <v>3913</v>
      </c>
      <c r="F2113">
        <v>0</v>
      </c>
      <c r="G2113" t="s">
        <v>20</v>
      </c>
      <c r="H2113" t="s">
        <v>20</v>
      </c>
      <c r="I2113" t="s">
        <v>21</v>
      </c>
      <c r="J2113" t="s">
        <v>102</v>
      </c>
      <c r="K2113">
        <v>21</v>
      </c>
      <c r="L2113">
        <v>1996</v>
      </c>
      <c r="M2113">
        <f t="shared" si="398"/>
        <v>6</v>
      </c>
      <c r="N2113">
        <v>0</v>
      </c>
      <c r="O2113">
        <v>0</v>
      </c>
      <c r="P2113">
        <v>5</v>
      </c>
      <c r="Q2113">
        <v>26</v>
      </c>
      <c r="R2113">
        <v>14</v>
      </c>
      <c r="S2113">
        <f t="shared" si="399"/>
        <v>12</v>
      </c>
      <c r="T2113">
        <v>85</v>
      </c>
      <c r="U2113">
        <f t="shared" si="400"/>
        <v>0</v>
      </c>
      <c r="V2113">
        <f t="shared" si="408"/>
        <v>0</v>
      </c>
      <c r="W2113" s="1">
        <v>0.2478632478632479</v>
      </c>
      <c r="X2113">
        <f t="shared" si="401"/>
        <v>0</v>
      </c>
      <c r="Y2113">
        <f t="shared" si="402"/>
        <v>0</v>
      </c>
      <c r="Z2113">
        <f t="shared" si="403"/>
        <v>1</v>
      </c>
      <c r="AA2113">
        <f t="shared" si="404"/>
        <v>0</v>
      </c>
      <c r="AB2113">
        <f t="shared" si="409"/>
        <v>0</v>
      </c>
      <c r="AC2113">
        <f t="shared" si="405"/>
        <v>0</v>
      </c>
      <c r="AD2113" t="s">
        <v>9864</v>
      </c>
      <c r="AE2113">
        <f t="shared" si="406"/>
        <v>0</v>
      </c>
      <c r="AF2113">
        <f t="shared" si="407"/>
        <v>1</v>
      </c>
    </row>
    <row r="2114" spans="1:32" hidden="1" x14ac:dyDescent="0.25">
      <c r="A2114">
        <v>1996</v>
      </c>
      <c r="B2114">
        <v>1</v>
      </c>
      <c r="C2114">
        <v>8</v>
      </c>
      <c r="D2114" t="s">
        <v>4989</v>
      </c>
      <c r="E2114" t="s">
        <v>5228</v>
      </c>
      <c r="F2114">
        <v>0</v>
      </c>
      <c r="G2114" t="s">
        <v>20</v>
      </c>
      <c r="H2114" t="s">
        <v>20</v>
      </c>
      <c r="I2114" t="s">
        <v>21</v>
      </c>
      <c r="J2114" t="s">
        <v>43</v>
      </c>
      <c r="K2114">
        <v>22</v>
      </c>
      <c r="L2114">
        <v>2001</v>
      </c>
      <c r="M2114">
        <f t="shared" ref="M2114:M2177" si="410">IF((L2114-A2114)+1&gt;0,(L2114-A2114)+1,0)</f>
        <v>6</v>
      </c>
      <c r="N2114">
        <v>0</v>
      </c>
      <c r="O2114">
        <v>0</v>
      </c>
      <c r="P2114">
        <v>2</v>
      </c>
      <c r="Q2114">
        <v>26</v>
      </c>
      <c r="R2114">
        <v>26</v>
      </c>
      <c r="S2114">
        <f t="shared" ref="S2114:S2177" si="411">Q2114-R2114</f>
        <v>0</v>
      </c>
      <c r="T2114">
        <v>50</v>
      </c>
      <c r="U2114">
        <f t="shared" ref="U2114:U2177" si="412">IF(L2114 = "",1,0)</f>
        <v>0</v>
      </c>
      <c r="V2114">
        <f t="shared" si="408"/>
        <v>0</v>
      </c>
      <c r="W2114" s="1">
        <v>0.2478632478632479</v>
      </c>
      <c r="X2114">
        <f t="shared" ref="X2114:X2177" si="413">IF(AND(W2114&lt;-0.7,W2114&lt;&gt;-0.7),1,0)</f>
        <v>0</v>
      </c>
      <c r="Y2114">
        <f t="shared" ref="Y2114:Y2177" si="414">IF(AND(W2114&gt;-0.7,W2114&lt;-0.2),1,0)</f>
        <v>0</v>
      </c>
      <c r="Z2114">
        <f t="shared" ref="Z2114:Z2177" si="415">IF(AND(W2114&gt;=-0.2,W2114&lt;=0.7),IF(W2114 = "",0,1),0)</f>
        <v>1</v>
      </c>
      <c r="AA2114">
        <f t="shared" ref="AA2114:AA2177" si="416">IF(AND(W2114&gt;0.7,W2114&lt;1.5),1,0)</f>
        <v>0</v>
      </c>
      <c r="AB2114">
        <f t="shared" si="409"/>
        <v>0</v>
      </c>
      <c r="AC2114">
        <f t="shared" ref="AC2114:AC2177" si="417">IF(W2114&gt;2.5,1,0)</f>
        <v>0</v>
      </c>
      <c r="AD2114" t="s">
        <v>9865</v>
      </c>
      <c r="AE2114">
        <f t="shared" ref="AE2114:AE2177" si="418">IF(W2114="",0,IF(AND(W2114&gt;2.5,B2114&gt;1),1,IF(AND(W2114&gt;1.49,B2114&gt;2),1,IF(AND(W2114&gt;0.7,B2114&gt;3),1,IF(AND(W2114&gt;-0.2,B2114&gt;4),1,0)))))</f>
        <v>0</v>
      </c>
      <c r="AF2114">
        <f t="shared" ref="AF2114:AF2177" si="419">IF(W2114="",0,IF(AND(W2114&lt;0.71,B2114=1),1,IF(AND(W2114&lt;-0.21,B2114=2),1,IF(AND(W2114&lt;-0.7,B2114&gt;2,B2114&lt;5),1,0))))</f>
        <v>1</v>
      </c>
    </row>
    <row r="2115" spans="1:32" hidden="1" x14ac:dyDescent="0.25">
      <c r="A2115">
        <v>2006</v>
      </c>
      <c r="B2115">
        <v>1</v>
      </c>
      <c r="C2115">
        <v>21</v>
      </c>
      <c r="D2115" t="s">
        <v>65</v>
      </c>
      <c r="E2115" t="s">
        <v>7680</v>
      </c>
      <c r="F2115">
        <v>0</v>
      </c>
      <c r="G2115" t="s">
        <v>20</v>
      </c>
      <c r="H2115" t="s">
        <v>20</v>
      </c>
      <c r="I2115" t="s">
        <v>21</v>
      </c>
      <c r="J2115" t="s">
        <v>216</v>
      </c>
      <c r="K2115">
        <v>21</v>
      </c>
      <c r="L2115">
        <v>2010</v>
      </c>
      <c r="M2115">
        <f t="shared" si="410"/>
        <v>5</v>
      </c>
      <c r="N2115">
        <v>0</v>
      </c>
      <c r="O2115">
        <v>0</v>
      </c>
      <c r="P2115">
        <v>0</v>
      </c>
      <c r="Q2115">
        <v>26</v>
      </c>
      <c r="R2115">
        <v>25</v>
      </c>
      <c r="S2115">
        <f t="shared" si="411"/>
        <v>1</v>
      </c>
      <c r="T2115">
        <v>49</v>
      </c>
      <c r="U2115">
        <f t="shared" si="412"/>
        <v>0</v>
      </c>
      <c r="V2115">
        <f t="shared" si="408"/>
        <v>0</v>
      </c>
      <c r="W2115" s="1">
        <v>0.2478632478632479</v>
      </c>
      <c r="X2115">
        <f t="shared" si="413"/>
        <v>0</v>
      </c>
      <c r="Y2115">
        <f t="shared" si="414"/>
        <v>0</v>
      </c>
      <c r="Z2115">
        <f t="shared" si="415"/>
        <v>1</v>
      </c>
      <c r="AA2115">
        <f t="shared" si="416"/>
        <v>0</v>
      </c>
      <c r="AB2115">
        <f t="shared" si="409"/>
        <v>0</v>
      </c>
      <c r="AC2115">
        <f t="shared" si="417"/>
        <v>0</v>
      </c>
      <c r="AD2115" s="2" t="s">
        <v>9867</v>
      </c>
      <c r="AE2115">
        <f t="shared" si="418"/>
        <v>0</v>
      </c>
      <c r="AF2115">
        <f t="shared" si="419"/>
        <v>1</v>
      </c>
    </row>
    <row r="2116" spans="1:32" hidden="1" x14ac:dyDescent="0.25">
      <c r="A2116">
        <v>1994</v>
      </c>
      <c r="B2116">
        <v>2</v>
      </c>
      <c r="C2116">
        <v>34</v>
      </c>
      <c r="D2116" t="s">
        <v>88</v>
      </c>
      <c r="E2116" t="s">
        <v>4802</v>
      </c>
      <c r="F2116">
        <v>0</v>
      </c>
      <c r="G2116" t="s">
        <v>20</v>
      </c>
      <c r="H2116" t="s">
        <v>20</v>
      </c>
      <c r="I2116" t="s">
        <v>21</v>
      </c>
      <c r="J2116" t="s">
        <v>180</v>
      </c>
      <c r="K2116">
        <v>23</v>
      </c>
      <c r="L2116">
        <v>2000</v>
      </c>
      <c r="M2116">
        <f t="shared" si="410"/>
        <v>7</v>
      </c>
      <c r="N2116">
        <v>0</v>
      </c>
      <c r="O2116">
        <v>0</v>
      </c>
      <c r="P2116">
        <v>4</v>
      </c>
      <c r="Q2116">
        <v>26</v>
      </c>
      <c r="R2116">
        <v>18</v>
      </c>
      <c r="S2116">
        <f t="shared" si="411"/>
        <v>8</v>
      </c>
      <c r="T2116">
        <v>86</v>
      </c>
      <c r="U2116">
        <f t="shared" si="412"/>
        <v>0</v>
      </c>
      <c r="V2116">
        <f t="shared" si="408"/>
        <v>0</v>
      </c>
      <c r="W2116" s="1">
        <v>0.2478632478632479</v>
      </c>
      <c r="X2116">
        <f t="shared" si="413"/>
        <v>0</v>
      </c>
      <c r="Y2116">
        <f t="shared" si="414"/>
        <v>0</v>
      </c>
      <c r="Z2116">
        <f t="shared" si="415"/>
        <v>1</v>
      </c>
      <c r="AA2116">
        <f t="shared" si="416"/>
        <v>0</v>
      </c>
      <c r="AB2116">
        <f t="shared" si="409"/>
        <v>0</v>
      </c>
      <c r="AC2116">
        <f t="shared" si="417"/>
        <v>0</v>
      </c>
      <c r="AD2116" t="s">
        <v>9864</v>
      </c>
      <c r="AE2116">
        <f t="shared" si="418"/>
        <v>0</v>
      </c>
      <c r="AF2116">
        <f t="shared" si="419"/>
        <v>0</v>
      </c>
    </row>
    <row r="2117" spans="1:32" hidden="1" x14ac:dyDescent="0.25">
      <c r="A2117">
        <v>2011</v>
      </c>
      <c r="B2117">
        <v>4</v>
      </c>
      <c r="C2117">
        <v>126</v>
      </c>
      <c r="D2117" t="s">
        <v>23</v>
      </c>
      <c r="E2117" t="s">
        <v>9000</v>
      </c>
      <c r="F2117">
        <v>0</v>
      </c>
      <c r="G2117" t="s">
        <v>20</v>
      </c>
      <c r="H2117" t="s">
        <v>20</v>
      </c>
      <c r="I2117" t="s">
        <v>21</v>
      </c>
      <c r="J2117" t="s">
        <v>82</v>
      </c>
      <c r="K2117">
        <v>22</v>
      </c>
      <c r="L2117">
        <v>2019</v>
      </c>
      <c r="M2117">
        <f t="shared" si="410"/>
        <v>9</v>
      </c>
      <c r="N2117">
        <v>0</v>
      </c>
      <c r="O2117">
        <v>0</v>
      </c>
      <c r="P2117">
        <v>3</v>
      </c>
      <c r="Q2117">
        <v>26</v>
      </c>
      <c r="R2117">
        <v>26</v>
      </c>
      <c r="S2117">
        <f t="shared" si="411"/>
        <v>0</v>
      </c>
      <c r="T2117">
        <v>109</v>
      </c>
      <c r="U2117">
        <f t="shared" si="412"/>
        <v>0</v>
      </c>
      <c r="V2117">
        <f t="shared" si="408"/>
        <v>0</v>
      </c>
      <c r="W2117" s="1">
        <v>0.2478632478632479</v>
      </c>
      <c r="X2117">
        <f t="shared" si="413"/>
        <v>0</v>
      </c>
      <c r="Y2117">
        <f t="shared" si="414"/>
        <v>0</v>
      </c>
      <c r="Z2117">
        <f t="shared" si="415"/>
        <v>1</v>
      </c>
      <c r="AA2117">
        <f t="shared" si="416"/>
        <v>0</v>
      </c>
      <c r="AB2117">
        <f t="shared" si="409"/>
        <v>0</v>
      </c>
      <c r="AC2117">
        <f t="shared" si="417"/>
        <v>0</v>
      </c>
      <c r="AD2117" s="2" t="s">
        <v>9868</v>
      </c>
      <c r="AE2117">
        <f t="shared" si="418"/>
        <v>0</v>
      </c>
      <c r="AF2117">
        <f t="shared" si="419"/>
        <v>0</v>
      </c>
    </row>
    <row r="2118" spans="1:32" hidden="1" x14ac:dyDescent="0.25">
      <c r="A2118">
        <v>2008</v>
      </c>
      <c r="B2118">
        <v>5</v>
      </c>
      <c r="C2118">
        <v>149</v>
      </c>
      <c r="D2118" t="s">
        <v>4779</v>
      </c>
      <c r="E2118" t="s">
        <v>8290</v>
      </c>
      <c r="F2118">
        <v>0</v>
      </c>
      <c r="G2118" t="s">
        <v>20</v>
      </c>
      <c r="H2118" t="s">
        <v>20</v>
      </c>
      <c r="I2118" t="s">
        <v>21</v>
      </c>
      <c r="J2118" t="s">
        <v>904</v>
      </c>
      <c r="K2118">
        <v>22</v>
      </c>
      <c r="L2118">
        <v>2016</v>
      </c>
      <c r="M2118">
        <f t="shared" si="410"/>
        <v>9</v>
      </c>
      <c r="N2118">
        <v>0</v>
      </c>
      <c r="O2118">
        <v>0</v>
      </c>
      <c r="P2118">
        <v>2</v>
      </c>
      <c r="Q2118">
        <v>26</v>
      </c>
      <c r="R2118">
        <v>18</v>
      </c>
      <c r="S2118">
        <f t="shared" si="411"/>
        <v>8</v>
      </c>
      <c r="T2118">
        <v>77</v>
      </c>
      <c r="U2118">
        <f t="shared" si="412"/>
        <v>0</v>
      </c>
      <c r="V2118">
        <f t="shared" si="408"/>
        <v>0</v>
      </c>
      <c r="W2118" s="1">
        <v>0.2478632478632479</v>
      </c>
      <c r="X2118">
        <f t="shared" si="413"/>
        <v>0</v>
      </c>
      <c r="Y2118">
        <f t="shared" si="414"/>
        <v>0</v>
      </c>
      <c r="Z2118">
        <f t="shared" si="415"/>
        <v>1</v>
      </c>
      <c r="AA2118">
        <f t="shared" si="416"/>
        <v>0</v>
      </c>
      <c r="AB2118">
        <f t="shared" si="409"/>
        <v>0</v>
      </c>
      <c r="AC2118">
        <f t="shared" si="417"/>
        <v>0</v>
      </c>
      <c r="AD2118" s="2" t="s">
        <v>9867</v>
      </c>
      <c r="AE2118">
        <f t="shared" si="418"/>
        <v>1</v>
      </c>
      <c r="AF2118">
        <f t="shared" si="419"/>
        <v>0</v>
      </c>
    </row>
    <row r="2119" spans="1:32" hidden="1" x14ac:dyDescent="0.25">
      <c r="A2119">
        <v>2010</v>
      </c>
      <c r="B2119">
        <v>6</v>
      </c>
      <c r="C2119">
        <v>193</v>
      </c>
      <c r="D2119" t="s">
        <v>32</v>
      </c>
      <c r="E2119" t="s">
        <v>8823</v>
      </c>
      <c r="F2119">
        <v>0</v>
      </c>
      <c r="G2119" t="s">
        <v>20</v>
      </c>
      <c r="H2119" t="s">
        <v>20</v>
      </c>
      <c r="I2119" t="s">
        <v>21</v>
      </c>
      <c r="J2119" t="s">
        <v>5594</v>
      </c>
      <c r="K2119">
        <v>24</v>
      </c>
      <c r="L2119">
        <v>2016</v>
      </c>
      <c r="M2119">
        <f t="shared" si="410"/>
        <v>7</v>
      </c>
      <c r="N2119">
        <v>0</v>
      </c>
      <c r="O2119">
        <v>0</v>
      </c>
      <c r="P2119">
        <v>0</v>
      </c>
      <c r="Q2119">
        <v>26</v>
      </c>
      <c r="R2119">
        <v>26</v>
      </c>
      <c r="S2119">
        <f t="shared" si="411"/>
        <v>0</v>
      </c>
      <c r="T2119">
        <v>76</v>
      </c>
      <c r="U2119">
        <f t="shared" si="412"/>
        <v>0</v>
      </c>
      <c r="V2119">
        <f t="shared" si="408"/>
        <v>0</v>
      </c>
      <c r="W2119" s="1">
        <v>0.2478632478632479</v>
      </c>
      <c r="X2119">
        <f t="shared" si="413"/>
        <v>0</v>
      </c>
      <c r="Y2119">
        <f t="shared" si="414"/>
        <v>0</v>
      </c>
      <c r="Z2119">
        <f t="shared" si="415"/>
        <v>1</v>
      </c>
      <c r="AA2119">
        <f t="shared" si="416"/>
        <v>0</v>
      </c>
      <c r="AB2119">
        <f t="shared" si="409"/>
        <v>0</v>
      </c>
      <c r="AC2119">
        <f t="shared" si="417"/>
        <v>0</v>
      </c>
      <c r="AD2119" s="2" t="s">
        <v>9868</v>
      </c>
      <c r="AE2119">
        <f t="shared" si="418"/>
        <v>1</v>
      </c>
      <c r="AF2119">
        <f t="shared" si="419"/>
        <v>0</v>
      </c>
    </row>
    <row r="2120" spans="1:32" hidden="1" x14ac:dyDescent="0.25">
      <c r="A2120">
        <v>1989</v>
      </c>
      <c r="B2120">
        <v>8</v>
      </c>
      <c r="C2120">
        <v>220</v>
      </c>
      <c r="D2120" t="s">
        <v>57</v>
      </c>
      <c r="E2120" t="s">
        <v>3457</v>
      </c>
      <c r="F2120">
        <v>0</v>
      </c>
      <c r="G2120" t="s">
        <v>20</v>
      </c>
      <c r="H2120" t="s">
        <v>20</v>
      </c>
      <c r="I2120" t="s">
        <v>21</v>
      </c>
      <c r="J2120" t="s">
        <v>377</v>
      </c>
      <c r="K2120">
        <v>23</v>
      </c>
      <c r="L2120">
        <v>1996</v>
      </c>
      <c r="M2120">
        <f t="shared" si="410"/>
        <v>8</v>
      </c>
      <c r="N2120">
        <v>0</v>
      </c>
      <c r="O2120">
        <v>0</v>
      </c>
      <c r="P2120">
        <v>0</v>
      </c>
      <c r="Q2120">
        <v>26</v>
      </c>
      <c r="R2120">
        <v>22</v>
      </c>
      <c r="S2120">
        <f t="shared" si="411"/>
        <v>4</v>
      </c>
      <c r="T2120">
        <v>121</v>
      </c>
      <c r="U2120">
        <f t="shared" si="412"/>
        <v>0</v>
      </c>
      <c r="V2120">
        <f t="shared" si="408"/>
        <v>0</v>
      </c>
      <c r="W2120" s="1">
        <v>0.2478632478632479</v>
      </c>
      <c r="X2120">
        <f t="shared" si="413"/>
        <v>0</v>
      </c>
      <c r="Y2120">
        <f t="shared" si="414"/>
        <v>0</v>
      </c>
      <c r="Z2120">
        <f t="shared" si="415"/>
        <v>1</v>
      </c>
      <c r="AA2120">
        <f t="shared" si="416"/>
        <v>0</v>
      </c>
      <c r="AB2120">
        <f t="shared" si="409"/>
        <v>0</v>
      </c>
      <c r="AC2120">
        <f t="shared" si="417"/>
        <v>0</v>
      </c>
      <c r="AD2120" t="s">
        <v>9863</v>
      </c>
      <c r="AE2120">
        <f t="shared" si="418"/>
        <v>1</v>
      </c>
      <c r="AF2120">
        <f t="shared" si="419"/>
        <v>0</v>
      </c>
    </row>
    <row r="2121" spans="1:32" hidden="1" x14ac:dyDescent="0.25">
      <c r="A2121">
        <v>1988</v>
      </c>
      <c r="B2121">
        <v>1</v>
      </c>
      <c r="C2121">
        <v>27</v>
      </c>
      <c r="D2121" t="s">
        <v>79</v>
      </c>
      <c r="E2121" t="s">
        <v>2939</v>
      </c>
      <c r="F2121">
        <v>0</v>
      </c>
      <c r="G2121" t="s">
        <v>25</v>
      </c>
      <c r="H2121" t="s">
        <v>25</v>
      </c>
      <c r="I2121" t="s">
        <v>21</v>
      </c>
      <c r="J2121" t="s">
        <v>106</v>
      </c>
      <c r="K2121">
        <v>22</v>
      </c>
      <c r="L2121">
        <v>1993</v>
      </c>
      <c r="M2121">
        <f t="shared" si="410"/>
        <v>6</v>
      </c>
      <c r="N2121">
        <v>0</v>
      </c>
      <c r="O2121">
        <v>0</v>
      </c>
      <c r="P2121">
        <v>3</v>
      </c>
      <c r="Q2121">
        <v>28</v>
      </c>
      <c r="R2121">
        <v>28</v>
      </c>
      <c r="S2121">
        <f t="shared" si="411"/>
        <v>0</v>
      </c>
      <c r="T2121">
        <v>81</v>
      </c>
      <c r="U2121">
        <f t="shared" si="412"/>
        <v>0</v>
      </c>
      <c r="V2121">
        <f t="shared" si="408"/>
        <v>0</v>
      </c>
      <c r="W2121" s="1">
        <v>0.2390438247011952</v>
      </c>
      <c r="X2121">
        <f t="shared" si="413"/>
        <v>0</v>
      </c>
      <c r="Y2121">
        <f t="shared" si="414"/>
        <v>0</v>
      </c>
      <c r="Z2121">
        <f t="shared" si="415"/>
        <v>1</v>
      </c>
      <c r="AA2121">
        <f t="shared" si="416"/>
        <v>0</v>
      </c>
      <c r="AB2121">
        <f t="shared" si="409"/>
        <v>0</v>
      </c>
      <c r="AC2121">
        <f t="shared" si="417"/>
        <v>0</v>
      </c>
      <c r="AD2121" t="s">
        <v>9863</v>
      </c>
      <c r="AE2121">
        <f t="shared" si="418"/>
        <v>0</v>
      </c>
      <c r="AF2121">
        <f t="shared" si="419"/>
        <v>1</v>
      </c>
    </row>
    <row r="2122" spans="1:32" hidden="1" x14ac:dyDescent="0.25">
      <c r="A2122">
        <v>2005</v>
      </c>
      <c r="B2122">
        <v>1</v>
      </c>
      <c r="C2122">
        <v>22</v>
      </c>
      <c r="D2122" t="s">
        <v>38</v>
      </c>
      <c r="E2122" t="s">
        <v>1467</v>
      </c>
      <c r="F2122">
        <v>0</v>
      </c>
      <c r="G2122" t="s">
        <v>25</v>
      </c>
      <c r="H2122" t="s">
        <v>25</v>
      </c>
      <c r="I2122" t="s">
        <v>21</v>
      </c>
      <c r="J2122" t="s">
        <v>22</v>
      </c>
      <c r="K2122">
        <v>23</v>
      </c>
      <c r="L2122">
        <v>2011</v>
      </c>
      <c r="M2122">
        <f t="shared" si="410"/>
        <v>7</v>
      </c>
      <c r="N2122">
        <v>0</v>
      </c>
      <c r="O2122">
        <v>0</v>
      </c>
      <c r="P2122">
        <v>5</v>
      </c>
      <c r="Q2122">
        <v>28</v>
      </c>
      <c r="R2122">
        <v>26</v>
      </c>
      <c r="S2122">
        <f t="shared" si="411"/>
        <v>2</v>
      </c>
      <c r="T2122">
        <v>83</v>
      </c>
      <c r="U2122">
        <f t="shared" si="412"/>
        <v>0</v>
      </c>
      <c r="V2122">
        <f t="shared" si="408"/>
        <v>0</v>
      </c>
      <c r="W2122" s="1">
        <v>0.2390438247011952</v>
      </c>
      <c r="X2122">
        <f t="shared" si="413"/>
        <v>0</v>
      </c>
      <c r="Y2122">
        <f t="shared" si="414"/>
        <v>0</v>
      </c>
      <c r="Z2122">
        <f t="shared" si="415"/>
        <v>1</v>
      </c>
      <c r="AA2122">
        <f t="shared" si="416"/>
        <v>0</v>
      </c>
      <c r="AB2122">
        <f t="shared" si="409"/>
        <v>0</v>
      </c>
      <c r="AC2122">
        <f t="shared" si="417"/>
        <v>0</v>
      </c>
      <c r="AD2122" s="2" t="s">
        <v>9867</v>
      </c>
      <c r="AE2122">
        <f t="shared" si="418"/>
        <v>0</v>
      </c>
      <c r="AF2122">
        <f t="shared" si="419"/>
        <v>1</v>
      </c>
    </row>
    <row r="2123" spans="1:32" hidden="1" x14ac:dyDescent="0.25">
      <c r="A2123">
        <v>2012</v>
      </c>
      <c r="B2123">
        <v>1</v>
      </c>
      <c r="C2123">
        <v>13</v>
      </c>
      <c r="D2123" t="s">
        <v>4779</v>
      </c>
      <c r="E2123" t="s">
        <v>9133</v>
      </c>
      <c r="F2123">
        <v>0</v>
      </c>
      <c r="G2123" t="s">
        <v>25</v>
      </c>
      <c r="H2123" t="s">
        <v>25</v>
      </c>
      <c r="I2123" t="s">
        <v>21</v>
      </c>
      <c r="J2123" t="s">
        <v>96</v>
      </c>
      <c r="K2123">
        <v>22</v>
      </c>
      <c r="L2123">
        <v>2018</v>
      </c>
      <c r="M2123">
        <f t="shared" si="410"/>
        <v>7</v>
      </c>
      <c r="N2123">
        <v>0</v>
      </c>
      <c r="O2123">
        <v>0</v>
      </c>
      <c r="P2123">
        <v>3</v>
      </c>
      <c r="Q2123">
        <v>28</v>
      </c>
      <c r="R2123">
        <v>27</v>
      </c>
      <c r="S2123">
        <f t="shared" si="411"/>
        <v>1</v>
      </c>
      <c r="T2123">
        <v>102</v>
      </c>
      <c r="U2123">
        <f t="shared" si="412"/>
        <v>0</v>
      </c>
      <c r="V2123">
        <f t="shared" si="408"/>
        <v>0</v>
      </c>
      <c r="W2123" s="1">
        <v>0.2390438247011952</v>
      </c>
      <c r="X2123">
        <f t="shared" si="413"/>
        <v>0</v>
      </c>
      <c r="Y2123">
        <f t="shared" si="414"/>
        <v>0</v>
      </c>
      <c r="Z2123">
        <f t="shared" si="415"/>
        <v>1</v>
      </c>
      <c r="AA2123">
        <f t="shared" si="416"/>
        <v>0</v>
      </c>
      <c r="AB2123">
        <f t="shared" si="409"/>
        <v>0</v>
      </c>
      <c r="AC2123">
        <f t="shared" si="417"/>
        <v>0</v>
      </c>
      <c r="AD2123" s="2" t="s">
        <v>9868</v>
      </c>
      <c r="AE2123">
        <f t="shared" si="418"/>
        <v>0</v>
      </c>
      <c r="AF2123">
        <f t="shared" si="419"/>
        <v>1</v>
      </c>
    </row>
    <row r="2124" spans="1:32" hidden="1" x14ac:dyDescent="0.25">
      <c r="A2124">
        <v>2012</v>
      </c>
      <c r="B2124">
        <v>1</v>
      </c>
      <c r="C2124">
        <v>20</v>
      </c>
      <c r="D2124" t="s">
        <v>5488</v>
      </c>
      <c r="E2124" t="s">
        <v>9140</v>
      </c>
      <c r="F2124">
        <v>0</v>
      </c>
      <c r="G2124" t="s">
        <v>25</v>
      </c>
      <c r="H2124" t="s">
        <v>25</v>
      </c>
      <c r="I2124" t="s">
        <v>21</v>
      </c>
      <c r="J2124" t="s">
        <v>195</v>
      </c>
      <c r="K2124">
        <v>22</v>
      </c>
      <c r="L2124">
        <v>2017</v>
      </c>
      <c r="M2124">
        <f t="shared" si="410"/>
        <v>6</v>
      </c>
      <c r="N2124">
        <v>0</v>
      </c>
      <c r="O2124">
        <v>0</v>
      </c>
      <c r="P2124">
        <v>3</v>
      </c>
      <c r="Q2124">
        <v>28</v>
      </c>
      <c r="R2124">
        <v>24</v>
      </c>
      <c r="S2124">
        <f t="shared" si="411"/>
        <v>4</v>
      </c>
      <c r="T2124">
        <v>82</v>
      </c>
      <c r="U2124">
        <f t="shared" si="412"/>
        <v>0</v>
      </c>
      <c r="V2124">
        <f t="shared" si="408"/>
        <v>0</v>
      </c>
      <c r="W2124" s="1">
        <v>0.2390438247011952</v>
      </c>
      <c r="X2124">
        <f t="shared" si="413"/>
        <v>0</v>
      </c>
      <c r="Y2124">
        <f t="shared" si="414"/>
        <v>0</v>
      </c>
      <c r="Z2124">
        <f t="shared" si="415"/>
        <v>1</v>
      </c>
      <c r="AA2124">
        <f t="shared" si="416"/>
        <v>0</v>
      </c>
      <c r="AB2124">
        <f t="shared" si="409"/>
        <v>0</v>
      </c>
      <c r="AC2124">
        <f t="shared" si="417"/>
        <v>0</v>
      </c>
      <c r="AD2124" s="2" t="s">
        <v>9868</v>
      </c>
      <c r="AE2124">
        <f t="shared" si="418"/>
        <v>0</v>
      </c>
      <c r="AF2124">
        <f t="shared" si="419"/>
        <v>1</v>
      </c>
    </row>
    <row r="2125" spans="1:32" hidden="1" x14ac:dyDescent="0.25">
      <c r="A2125">
        <v>1982</v>
      </c>
      <c r="B2125">
        <v>1</v>
      </c>
      <c r="C2125">
        <v>1</v>
      </c>
      <c r="D2125" t="s">
        <v>65</v>
      </c>
      <c r="E2125" t="s">
        <v>890</v>
      </c>
      <c r="F2125">
        <v>0</v>
      </c>
      <c r="G2125" t="s">
        <v>34</v>
      </c>
      <c r="H2125" t="s">
        <v>35</v>
      </c>
      <c r="I2125" t="s">
        <v>36</v>
      </c>
      <c r="J2125" t="s">
        <v>26</v>
      </c>
      <c r="K2125">
        <v>22</v>
      </c>
      <c r="L2125">
        <v>1989</v>
      </c>
      <c r="M2125">
        <f t="shared" si="410"/>
        <v>8</v>
      </c>
      <c r="N2125">
        <v>0</v>
      </c>
      <c r="O2125">
        <v>0</v>
      </c>
      <c r="P2125">
        <v>5</v>
      </c>
      <c r="Q2125">
        <v>31</v>
      </c>
      <c r="R2125">
        <v>31</v>
      </c>
      <c r="S2125">
        <f t="shared" si="411"/>
        <v>0</v>
      </c>
      <c r="T2125">
        <v>74</v>
      </c>
      <c r="U2125">
        <f t="shared" si="412"/>
        <v>0</v>
      </c>
      <c r="V2125">
        <f t="shared" si="408"/>
        <v>0</v>
      </c>
      <c r="W2125" s="1">
        <v>0.23505976095617523</v>
      </c>
      <c r="X2125">
        <f t="shared" si="413"/>
        <v>0</v>
      </c>
      <c r="Y2125">
        <f t="shared" si="414"/>
        <v>0</v>
      </c>
      <c r="Z2125">
        <f t="shared" si="415"/>
        <v>1</v>
      </c>
      <c r="AA2125">
        <f t="shared" si="416"/>
        <v>0</v>
      </c>
      <c r="AB2125">
        <f t="shared" si="409"/>
        <v>0</v>
      </c>
      <c r="AC2125">
        <f t="shared" si="417"/>
        <v>0</v>
      </c>
      <c r="AD2125" t="s">
        <v>9862</v>
      </c>
      <c r="AE2125">
        <f t="shared" si="418"/>
        <v>0</v>
      </c>
      <c r="AF2125">
        <f t="shared" si="419"/>
        <v>1</v>
      </c>
    </row>
    <row r="2126" spans="1:32" hidden="1" x14ac:dyDescent="0.25">
      <c r="A2126">
        <v>1985</v>
      </c>
      <c r="B2126">
        <v>1</v>
      </c>
      <c r="C2126">
        <v>8</v>
      </c>
      <c r="D2126" t="s">
        <v>88</v>
      </c>
      <c r="E2126" t="s">
        <v>1928</v>
      </c>
      <c r="F2126">
        <v>0</v>
      </c>
      <c r="G2126" t="s">
        <v>34</v>
      </c>
      <c r="H2126" t="s">
        <v>35</v>
      </c>
      <c r="I2126" t="s">
        <v>36</v>
      </c>
      <c r="J2126" t="s">
        <v>54</v>
      </c>
      <c r="K2126">
        <v>22</v>
      </c>
      <c r="L2126">
        <v>1992</v>
      </c>
      <c r="M2126">
        <f t="shared" si="410"/>
        <v>8</v>
      </c>
      <c r="N2126">
        <v>0</v>
      </c>
      <c r="O2126">
        <v>0</v>
      </c>
      <c r="P2126">
        <v>6</v>
      </c>
      <c r="Q2126">
        <v>31</v>
      </c>
      <c r="R2126">
        <v>14</v>
      </c>
      <c r="S2126">
        <f t="shared" si="411"/>
        <v>17</v>
      </c>
      <c r="T2126">
        <v>102</v>
      </c>
      <c r="U2126">
        <f t="shared" si="412"/>
        <v>0</v>
      </c>
      <c r="V2126">
        <f t="shared" si="408"/>
        <v>0</v>
      </c>
      <c r="W2126" s="1">
        <v>0.23505976095617523</v>
      </c>
      <c r="X2126">
        <f t="shared" si="413"/>
        <v>0</v>
      </c>
      <c r="Y2126">
        <f t="shared" si="414"/>
        <v>0</v>
      </c>
      <c r="Z2126">
        <f t="shared" si="415"/>
        <v>1</v>
      </c>
      <c r="AA2126">
        <f t="shared" si="416"/>
        <v>0</v>
      </c>
      <c r="AB2126">
        <f t="shared" si="409"/>
        <v>0</v>
      </c>
      <c r="AC2126">
        <f t="shared" si="417"/>
        <v>0</v>
      </c>
      <c r="AD2126" t="s">
        <v>9863</v>
      </c>
      <c r="AE2126">
        <f t="shared" si="418"/>
        <v>0</v>
      </c>
      <c r="AF2126">
        <f t="shared" si="419"/>
        <v>1</v>
      </c>
    </row>
    <row r="2127" spans="1:32" hidden="1" x14ac:dyDescent="0.25">
      <c r="A2127">
        <v>1995</v>
      </c>
      <c r="B2127">
        <v>1</v>
      </c>
      <c r="C2127">
        <v>7</v>
      </c>
      <c r="D2127" t="s">
        <v>91</v>
      </c>
      <c r="E2127" t="s">
        <v>4992</v>
      </c>
      <c r="F2127">
        <v>0</v>
      </c>
      <c r="G2127" t="s">
        <v>34</v>
      </c>
      <c r="H2127" t="s">
        <v>35</v>
      </c>
      <c r="I2127" t="s">
        <v>36</v>
      </c>
      <c r="J2127" t="s">
        <v>171</v>
      </c>
      <c r="K2127">
        <v>22</v>
      </c>
      <c r="L2127">
        <v>2000</v>
      </c>
      <c r="M2127">
        <f t="shared" si="410"/>
        <v>6</v>
      </c>
      <c r="N2127">
        <v>0</v>
      </c>
      <c r="O2127">
        <v>0</v>
      </c>
      <c r="P2127">
        <v>4</v>
      </c>
      <c r="Q2127">
        <v>31</v>
      </c>
      <c r="R2127">
        <v>31</v>
      </c>
      <c r="S2127">
        <f t="shared" si="411"/>
        <v>0</v>
      </c>
      <c r="T2127">
        <v>77</v>
      </c>
      <c r="U2127">
        <f t="shared" si="412"/>
        <v>0</v>
      </c>
      <c r="V2127">
        <f t="shared" si="408"/>
        <v>0</v>
      </c>
      <c r="W2127" s="1">
        <v>0.23505976095617523</v>
      </c>
      <c r="X2127">
        <f t="shared" si="413"/>
        <v>0</v>
      </c>
      <c r="Y2127">
        <f t="shared" si="414"/>
        <v>0</v>
      </c>
      <c r="Z2127">
        <f t="shared" si="415"/>
        <v>1</v>
      </c>
      <c r="AA2127">
        <f t="shared" si="416"/>
        <v>0</v>
      </c>
      <c r="AB2127">
        <f t="shared" si="409"/>
        <v>0</v>
      </c>
      <c r="AC2127">
        <f t="shared" si="417"/>
        <v>0</v>
      </c>
      <c r="AD2127" t="s">
        <v>9865</v>
      </c>
      <c r="AE2127">
        <f t="shared" si="418"/>
        <v>0</v>
      </c>
      <c r="AF2127">
        <f t="shared" si="419"/>
        <v>1</v>
      </c>
    </row>
    <row r="2128" spans="1:32" hidden="1" x14ac:dyDescent="0.25">
      <c r="A2128">
        <v>2000</v>
      </c>
      <c r="B2128">
        <v>2</v>
      </c>
      <c r="C2128">
        <v>35</v>
      </c>
      <c r="D2128" t="s">
        <v>62</v>
      </c>
      <c r="E2128" t="s">
        <v>6219</v>
      </c>
      <c r="F2128">
        <v>0</v>
      </c>
      <c r="G2128" t="s">
        <v>34</v>
      </c>
      <c r="H2128" t="s">
        <v>35</v>
      </c>
      <c r="I2128" t="s">
        <v>36</v>
      </c>
      <c r="J2128" t="s">
        <v>250</v>
      </c>
      <c r="K2128">
        <v>23</v>
      </c>
      <c r="L2128">
        <v>2008</v>
      </c>
      <c r="M2128">
        <f t="shared" si="410"/>
        <v>9</v>
      </c>
      <c r="N2128">
        <v>0</v>
      </c>
      <c r="O2128">
        <v>0</v>
      </c>
      <c r="P2128">
        <v>5</v>
      </c>
      <c r="Q2128">
        <v>31</v>
      </c>
      <c r="R2128">
        <v>23</v>
      </c>
      <c r="S2128">
        <f t="shared" si="411"/>
        <v>8</v>
      </c>
      <c r="T2128">
        <v>139</v>
      </c>
      <c r="U2128">
        <f t="shared" si="412"/>
        <v>0</v>
      </c>
      <c r="V2128">
        <f t="shared" si="408"/>
        <v>0</v>
      </c>
      <c r="W2128" s="1">
        <v>0.23505976095617523</v>
      </c>
      <c r="X2128">
        <f t="shared" si="413"/>
        <v>0</v>
      </c>
      <c r="Y2128">
        <f t="shared" si="414"/>
        <v>0</v>
      </c>
      <c r="Z2128">
        <f t="shared" si="415"/>
        <v>1</v>
      </c>
      <c r="AA2128">
        <f t="shared" si="416"/>
        <v>0</v>
      </c>
      <c r="AB2128">
        <f t="shared" si="409"/>
        <v>0</v>
      </c>
      <c r="AC2128">
        <f t="shared" si="417"/>
        <v>0</v>
      </c>
      <c r="AD2128" t="s">
        <v>9866</v>
      </c>
      <c r="AE2128">
        <f t="shared" si="418"/>
        <v>0</v>
      </c>
      <c r="AF2128">
        <f t="shared" si="419"/>
        <v>0</v>
      </c>
    </row>
    <row r="2129" spans="1:32" hidden="1" x14ac:dyDescent="0.25">
      <c r="A2129">
        <v>2010</v>
      </c>
      <c r="B2129">
        <v>2</v>
      </c>
      <c r="C2129">
        <v>44</v>
      </c>
      <c r="D2129" t="s">
        <v>68</v>
      </c>
      <c r="E2129" t="s">
        <v>8680</v>
      </c>
      <c r="F2129">
        <v>0</v>
      </c>
      <c r="G2129" t="s">
        <v>34</v>
      </c>
      <c r="H2129" t="s">
        <v>35</v>
      </c>
      <c r="I2129" t="s">
        <v>36</v>
      </c>
      <c r="J2129" t="s">
        <v>26</v>
      </c>
      <c r="K2129">
        <v>23</v>
      </c>
      <c r="L2129">
        <v>2017</v>
      </c>
      <c r="M2129">
        <f t="shared" si="410"/>
        <v>8</v>
      </c>
      <c r="N2129">
        <v>0</v>
      </c>
      <c r="O2129">
        <v>0</v>
      </c>
      <c r="P2129">
        <v>5</v>
      </c>
      <c r="Q2129">
        <v>31</v>
      </c>
      <c r="R2129">
        <v>25</v>
      </c>
      <c r="S2129">
        <f t="shared" si="411"/>
        <v>6</v>
      </c>
      <c r="T2129">
        <v>100</v>
      </c>
      <c r="U2129">
        <f t="shared" si="412"/>
        <v>0</v>
      </c>
      <c r="V2129">
        <f t="shared" si="408"/>
        <v>0</v>
      </c>
      <c r="W2129" s="1">
        <v>0.23505976095617523</v>
      </c>
      <c r="X2129">
        <f t="shared" si="413"/>
        <v>0</v>
      </c>
      <c r="Y2129">
        <f t="shared" si="414"/>
        <v>0</v>
      </c>
      <c r="Z2129">
        <f t="shared" si="415"/>
        <v>1</v>
      </c>
      <c r="AA2129">
        <f t="shared" si="416"/>
        <v>0</v>
      </c>
      <c r="AB2129">
        <f t="shared" si="409"/>
        <v>0</v>
      </c>
      <c r="AC2129">
        <f t="shared" si="417"/>
        <v>0</v>
      </c>
      <c r="AD2129" s="2" t="s">
        <v>9868</v>
      </c>
      <c r="AE2129">
        <f t="shared" si="418"/>
        <v>0</v>
      </c>
      <c r="AF2129">
        <f t="shared" si="419"/>
        <v>0</v>
      </c>
    </row>
    <row r="2130" spans="1:32" hidden="1" x14ac:dyDescent="0.25">
      <c r="A2130">
        <v>1993</v>
      </c>
      <c r="B2130">
        <v>4</v>
      </c>
      <c r="C2130">
        <v>95</v>
      </c>
      <c r="D2130" t="s">
        <v>217</v>
      </c>
      <c r="E2130" t="s">
        <v>4649</v>
      </c>
      <c r="F2130">
        <v>0</v>
      </c>
      <c r="G2130" t="s">
        <v>34</v>
      </c>
      <c r="H2130" t="s">
        <v>35</v>
      </c>
      <c r="I2130" t="s">
        <v>36</v>
      </c>
      <c r="J2130" t="s">
        <v>245</v>
      </c>
      <c r="K2130">
        <v>23</v>
      </c>
      <c r="L2130">
        <v>2004</v>
      </c>
      <c r="M2130">
        <f t="shared" si="410"/>
        <v>12</v>
      </c>
      <c r="N2130">
        <v>0</v>
      </c>
      <c r="O2130">
        <v>0</v>
      </c>
      <c r="P2130">
        <v>3</v>
      </c>
      <c r="Q2130">
        <v>31</v>
      </c>
      <c r="R2130">
        <v>29</v>
      </c>
      <c r="S2130">
        <f t="shared" si="411"/>
        <v>2</v>
      </c>
      <c r="T2130">
        <v>159</v>
      </c>
      <c r="U2130">
        <f t="shared" si="412"/>
        <v>0</v>
      </c>
      <c r="V2130">
        <f t="shared" ref="V2130:V2193" si="420">IF(Q2130 =0,IF(Q2130 = "",,1),0)</f>
        <v>0</v>
      </c>
      <c r="W2130" s="1">
        <v>0.23505976095617523</v>
      </c>
      <c r="X2130">
        <f t="shared" si="413"/>
        <v>0</v>
      </c>
      <c r="Y2130">
        <f t="shared" si="414"/>
        <v>0</v>
      </c>
      <c r="Z2130">
        <f t="shared" si="415"/>
        <v>1</v>
      </c>
      <c r="AA2130">
        <f t="shared" si="416"/>
        <v>0</v>
      </c>
      <c r="AB2130">
        <f t="shared" si="409"/>
        <v>0</v>
      </c>
      <c r="AC2130">
        <f t="shared" si="417"/>
        <v>0</v>
      </c>
      <c r="AD2130" t="s">
        <v>9864</v>
      </c>
      <c r="AE2130">
        <f t="shared" si="418"/>
        <v>0</v>
      </c>
      <c r="AF2130">
        <f t="shared" si="419"/>
        <v>0</v>
      </c>
    </row>
    <row r="2131" spans="1:32" hidden="1" x14ac:dyDescent="0.25">
      <c r="A2131">
        <v>1999</v>
      </c>
      <c r="B2131">
        <v>5</v>
      </c>
      <c r="C2131">
        <v>158</v>
      </c>
      <c r="D2131" t="s">
        <v>126</v>
      </c>
      <c r="E2131" t="s">
        <v>6099</v>
      </c>
      <c r="F2131">
        <v>0</v>
      </c>
      <c r="G2131" t="s">
        <v>34</v>
      </c>
      <c r="H2131" t="s">
        <v>35</v>
      </c>
      <c r="I2131" t="s">
        <v>36</v>
      </c>
      <c r="J2131" t="s">
        <v>610</v>
      </c>
      <c r="K2131">
        <v>22</v>
      </c>
      <c r="L2131">
        <v>2010</v>
      </c>
      <c r="M2131">
        <f t="shared" si="410"/>
        <v>12</v>
      </c>
      <c r="N2131">
        <v>0</v>
      </c>
      <c r="O2131">
        <v>0</v>
      </c>
      <c r="P2131">
        <v>2</v>
      </c>
      <c r="Q2131">
        <v>31</v>
      </c>
      <c r="R2131">
        <v>2</v>
      </c>
      <c r="S2131">
        <f t="shared" si="411"/>
        <v>29</v>
      </c>
      <c r="T2131">
        <v>167</v>
      </c>
      <c r="U2131">
        <f t="shared" si="412"/>
        <v>0</v>
      </c>
      <c r="V2131">
        <f t="shared" si="420"/>
        <v>0</v>
      </c>
      <c r="W2131" s="1">
        <v>0.23505976095617523</v>
      </c>
      <c r="X2131">
        <f t="shared" si="413"/>
        <v>0</v>
      </c>
      <c r="Y2131">
        <f t="shared" si="414"/>
        <v>0</v>
      </c>
      <c r="Z2131">
        <f t="shared" si="415"/>
        <v>1</v>
      </c>
      <c r="AA2131">
        <f t="shared" si="416"/>
        <v>0</v>
      </c>
      <c r="AB2131">
        <f t="shared" si="409"/>
        <v>0</v>
      </c>
      <c r="AC2131">
        <f t="shared" si="417"/>
        <v>0</v>
      </c>
      <c r="AD2131" t="s">
        <v>9865</v>
      </c>
      <c r="AE2131">
        <f t="shared" si="418"/>
        <v>1</v>
      </c>
      <c r="AF2131">
        <f t="shared" si="419"/>
        <v>0</v>
      </c>
    </row>
    <row r="2132" spans="1:32" hidden="1" x14ac:dyDescent="0.25">
      <c r="A2132">
        <v>2010</v>
      </c>
      <c r="B2132">
        <v>1</v>
      </c>
      <c r="C2132">
        <v>26</v>
      </c>
      <c r="D2132" t="s">
        <v>4779</v>
      </c>
      <c r="E2132" t="s">
        <v>4569</v>
      </c>
      <c r="F2132">
        <v>0</v>
      </c>
      <c r="G2132" t="s">
        <v>175</v>
      </c>
      <c r="H2132" t="s">
        <v>35</v>
      </c>
      <c r="I2132" t="s">
        <v>36</v>
      </c>
      <c r="J2132" t="s">
        <v>67</v>
      </c>
      <c r="K2132">
        <v>23</v>
      </c>
      <c r="L2132">
        <v>2016</v>
      </c>
      <c r="M2132">
        <f t="shared" si="410"/>
        <v>7</v>
      </c>
      <c r="N2132">
        <v>0</v>
      </c>
      <c r="O2132">
        <v>0</v>
      </c>
      <c r="P2132">
        <v>6</v>
      </c>
      <c r="Q2132">
        <v>29</v>
      </c>
      <c r="R2132">
        <v>20</v>
      </c>
      <c r="S2132">
        <f t="shared" si="411"/>
        <v>9</v>
      </c>
      <c r="T2132">
        <v>102</v>
      </c>
      <c r="U2132">
        <f t="shared" si="412"/>
        <v>0</v>
      </c>
      <c r="V2132">
        <f t="shared" si="420"/>
        <v>0</v>
      </c>
      <c r="W2132" s="1">
        <v>0.23376623376623368</v>
      </c>
      <c r="X2132">
        <f t="shared" si="413"/>
        <v>0</v>
      </c>
      <c r="Y2132">
        <f t="shared" si="414"/>
        <v>0</v>
      </c>
      <c r="Z2132">
        <f t="shared" si="415"/>
        <v>1</v>
      </c>
      <c r="AA2132">
        <f t="shared" si="416"/>
        <v>0</v>
      </c>
      <c r="AB2132">
        <f t="shared" si="409"/>
        <v>0</v>
      </c>
      <c r="AC2132">
        <f t="shared" si="417"/>
        <v>0</v>
      </c>
      <c r="AD2132" s="2" t="s">
        <v>9868</v>
      </c>
      <c r="AE2132">
        <f t="shared" si="418"/>
        <v>0</v>
      </c>
      <c r="AF2132">
        <f t="shared" si="419"/>
        <v>1</v>
      </c>
    </row>
    <row r="2133" spans="1:32" hidden="1" x14ac:dyDescent="0.25">
      <c r="A2133">
        <v>2013</v>
      </c>
      <c r="B2133">
        <v>1</v>
      </c>
      <c r="C2133">
        <v>28</v>
      </c>
      <c r="D2133" t="s">
        <v>126</v>
      </c>
      <c r="E2133" t="s">
        <v>9389</v>
      </c>
      <c r="F2133">
        <v>0</v>
      </c>
      <c r="G2133" t="s">
        <v>175</v>
      </c>
      <c r="H2133" t="s">
        <v>35</v>
      </c>
      <c r="I2133" t="s">
        <v>36</v>
      </c>
      <c r="J2133" t="s">
        <v>116</v>
      </c>
      <c r="K2133">
        <v>24</v>
      </c>
      <c r="L2133">
        <v>2020</v>
      </c>
      <c r="M2133">
        <f t="shared" si="410"/>
        <v>8</v>
      </c>
      <c r="N2133">
        <v>0</v>
      </c>
      <c r="O2133">
        <v>0</v>
      </c>
      <c r="P2133">
        <v>4</v>
      </c>
      <c r="Q2133">
        <v>29</v>
      </c>
      <c r="R2133">
        <v>22</v>
      </c>
      <c r="S2133">
        <f t="shared" si="411"/>
        <v>7</v>
      </c>
      <c r="T2133">
        <v>102</v>
      </c>
      <c r="U2133">
        <f t="shared" si="412"/>
        <v>0</v>
      </c>
      <c r="V2133">
        <f t="shared" si="420"/>
        <v>0</v>
      </c>
      <c r="W2133" s="1">
        <v>0.23376623376623368</v>
      </c>
      <c r="X2133">
        <f t="shared" si="413"/>
        <v>0</v>
      </c>
      <c r="Y2133">
        <f t="shared" si="414"/>
        <v>0</v>
      </c>
      <c r="Z2133">
        <f t="shared" si="415"/>
        <v>1</v>
      </c>
      <c r="AA2133">
        <f t="shared" si="416"/>
        <v>0</v>
      </c>
      <c r="AB2133">
        <f t="shared" si="409"/>
        <v>0</v>
      </c>
      <c r="AC2133">
        <f t="shared" si="417"/>
        <v>0</v>
      </c>
      <c r="AD2133" s="2" t="s">
        <v>9868</v>
      </c>
      <c r="AE2133">
        <f t="shared" si="418"/>
        <v>0</v>
      </c>
      <c r="AF2133">
        <f t="shared" si="419"/>
        <v>1</v>
      </c>
    </row>
    <row r="2134" spans="1:32" hidden="1" x14ac:dyDescent="0.25">
      <c r="A2134">
        <v>1992</v>
      </c>
      <c r="B2134">
        <v>3</v>
      </c>
      <c r="C2134">
        <v>57</v>
      </c>
      <c r="D2134" t="s">
        <v>41</v>
      </c>
      <c r="E2134" t="s">
        <v>4280</v>
      </c>
      <c r="F2134">
        <v>0</v>
      </c>
      <c r="G2134" t="s">
        <v>175</v>
      </c>
      <c r="H2134" t="s">
        <v>35</v>
      </c>
      <c r="I2134" t="s">
        <v>36</v>
      </c>
      <c r="J2134" t="s">
        <v>106</v>
      </c>
      <c r="K2134">
        <v>23</v>
      </c>
      <c r="L2134">
        <v>1999</v>
      </c>
      <c r="M2134">
        <f t="shared" si="410"/>
        <v>8</v>
      </c>
      <c r="N2134">
        <v>0</v>
      </c>
      <c r="O2134">
        <v>0</v>
      </c>
      <c r="P2134">
        <v>5</v>
      </c>
      <c r="Q2134">
        <v>29</v>
      </c>
      <c r="R2134">
        <v>10</v>
      </c>
      <c r="S2134">
        <f t="shared" si="411"/>
        <v>19</v>
      </c>
      <c r="T2134">
        <v>102</v>
      </c>
      <c r="U2134">
        <f t="shared" si="412"/>
        <v>0</v>
      </c>
      <c r="V2134">
        <f t="shared" si="420"/>
        <v>0</v>
      </c>
      <c r="W2134" s="1">
        <v>0.23376623376623368</v>
      </c>
      <c r="X2134">
        <f t="shared" si="413"/>
        <v>0</v>
      </c>
      <c r="Y2134">
        <f t="shared" si="414"/>
        <v>0</v>
      </c>
      <c r="Z2134">
        <f t="shared" si="415"/>
        <v>1</v>
      </c>
      <c r="AA2134">
        <f t="shared" si="416"/>
        <v>0</v>
      </c>
      <c r="AB2134">
        <f t="shared" si="409"/>
        <v>0</v>
      </c>
      <c r="AC2134">
        <f t="shared" si="417"/>
        <v>0</v>
      </c>
      <c r="AD2134" t="s">
        <v>9864</v>
      </c>
      <c r="AE2134">
        <f t="shared" si="418"/>
        <v>0</v>
      </c>
      <c r="AF2134">
        <f t="shared" si="419"/>
        <v>0</v>
      </c>
    </row>
    <row r="2135" spans="1:32" hidden="1" x14ac:dyDescent="0.25">
      <c r="A2135">
        <v>1992</v>
      </c>
      <c r="B2135">
        <v>3</v>
      </c>
      <c r="C2135">
        <v>65</v>
      </c>
      <c r="D2135" t="s">
        <v>98</v>
      </c>
      <c r="E2135" t="s">
        <v>4289</v>
      </c>
      <c r="F2135">
        <v>0</v>
      </c>
      <c r="G2135" t="s">
        <v>175</v>
      </c>
      <c r="H2135" t="s">
        <v>35</v>
      </c>
      <c r="I2135" t="s">
        <v>36</v>
      </c>
      <c r="J2135" t="s">
        <v>121</v>
      </c>
      <c r="K2135">
        <v>23</v>
      </c>
      <c r="L2135">
        <v>1999</v>
      </c>
      <c r="M2135">
        <f t="shared" si="410"/>
        <v>8</v>
      </c>
      <c r="N2135">
        <v>0</v>
      </c>
      <c r="O2135">
        <v>0</v>
      </c>
      <c r="P2135">
        <v>3</v>
      </c>
      <c r="Q2135">
        <v>29</v>
      </c>
      <c r="R2135">
        <v>10</v>
      </c>
      <c r="S2135">
        <f t="shared" si="411"/>
        <v>19</v>
      </c>
      <c r="T2135">
        <v>99</v>
      </c>
      <c r="U2135">
        <f t="shared" si="412"/>
        <v>0</v>
      </c>
      <c r="V2135">
        <f t="shared" si="420"/>
        <v>0</v>
      </c>
      <c r="W2135" s="1">
        <v>0.23376623376623368</v>
      </c>
      <c r="X2135">
        <f t="shared" si="413"/>
        <v>0</v>
      </c>
      <c r="Y2135">
        <f t="shared" si="414"/>
        <v>0</v>
      </c>
      <c r="Z2135">
        <f t="shared" si="415"/>
        <v>1</v>
      </c>
      <c r="AA2135">
        <f t="shared" si="416"/>
        <v>0</v>
      </c>
      <c r="AB2135">
        <f t="shared" si="409"/>
        <v>0</v>
      </c>
      <c r="AC2135">
        <f t="shared" si="417"/>
        <v>0</v>
      </c>
      <c r="AD2135" t="s">
        <v>9864</v>
      </c>
      <c r="AE2135">
        <f t="shared" si="418"/>
        <v>0</v>
      </c>
      <c r="AF2135">
        <f t="shared" si="419"/>
        <v>0</v>
      </c>
    </row>
    <row r="2136" spans="1:32" hidden="1" x14ac:dyDescent="0.25">
      <c r="A2136">
        <v>2010</v>
      </c>
      <c r="B2136">
        <v>3</v>
      </c>
      <c r="C2136">
        <v>81</v>
      </c>
      <c r="D2136" t="s">
        <v>119</v>
      </c>
      <c r="E2136" t="s">
        <v>8715</v>
      </c>
      <c r="F2136">
        <v>0</v>
      </c>
      <c r="G2136" t="s">
        <v>175</v>
      </c>
      <c r="H2136" t="s">
        <v>35</v>
      </c>
      <c r="I2136" t="s">
        <v>36</v>
      </c>
      <c r="J2136" t="s">
        <v>145</v>
      </c>
      <c r="K2136">
        <v>22</v>
      </c>
      <c r="L2136">
        <v>2019</v>
      </c>
      <c r="M2136">
        <f t="shared" si="410"/>
        <v>10</v>
      </c>
      <c r="N2136">
        <v>0</v>
      </c>
      <c r="O2136">
        <v>0</v>
      </c>
      <c r="P2136">
        <v>4</v>
      </c>
      <c r="Q2136">
        <v>29</v>
      </c>
      <c r="R2136">
        <v>10</v>
      </c>
      <c r="S2136">
        <f t="shared" si="411"/>
        <v>19</v>
      </c>
      <c r="T2136">
        <v>130</v>
      </c>
      <c r="U2136">
        <f t="shared" si="412"/>
        <v>0</v>
      </c>
      <c r="V2136">
        <f t="shared" si="420"/>
        <v>0</v>
      </c>
      <c r="W2136" s="1">
        <v>0.23376623376623368</v>
      </c>
      <c r="X2136">
        <f t="shared" si="413"/>
        <v>0</v>
      </c>
      <c r="Y2136">
        <f t="shared" si="414"/>
        <v>0</v>
      </c>
      <c r="Z2136">
        <f t="shared" si="415"/>
        <v>1</v>
      </c>
      <c r="AA2136">
        <f t="shared" si="416"/>
        <v>0</v>
      </c>
      <c r="AB2136">
        <f t="shared" si="409"/>
        <v>0</v>
      </c>
      <c r="AC2136">
        <f t="shared" si="417"/>
        <v>0</v>
      </c>
      <c r="AD2136" s="2" t="s">
        <v>9868</v>
      </c>
      <c r="AE2136">
        <f t="shared" si="418"/>
        <v>0</v>
      </c>
      <c r="AF2136">
        <f t="shared" si="419"/>
        <v>0</v>
      </c>
    </row>
    <row r="2137" spans="1:32" hidden="1" x14ac:dyDescent="0.25">
      <c r="A2137">
        <v>1995</v>
      </c>
      <c r="B2137">
        <v>2</v>
      </c>
      <c r="C2137">
        <v>37</v>
      </c>
      <c r="D2137" t="s">
        <v>76</v>
      </c>
      <c r="E2137" t="s">
        <v>5020</v>
      </c>
      <c r="F2137">
        <v>0</v>
      </c>
      <c r="G2137" t="s">
        <v>110</v>
      </c>
      <c r="H2137" t="s">
        <v>30</v>
      </c>
      <c r="I2137" t="s">
        <v>21</v>
      </c>
      <c r="J2137" t="s">
        <v>90</v>
      </c>
      <c r="K2137">
        <v>22</v>
      </c>
      <c r="L2137">
        <v>2005</v>
      </c>
      <c r="M2137">
        <f t="shared" si="410"/>
        <v>11</v>
      </c>
      <c r="N2137">
        <v>0</v>
      </c>
      <c r="O2137">
        <v>0</v>
      </c>
      <c r="P2137">
        <v>4</v>
      </c>
      <c r="Q2137">
        <v>35</v>
      </c>
      <c r="R2137">
        <v>32</v>
      </c>
      <c r="S2137">
        <f t="shared" si="411"/>
        <v>3</v>
      </c>
      <c r="T2137">
        <v>98</v>
      </c>
      <c r="U2137">
        <f t="shared" si="412"/>
        <v>0</v>
      </c>
      <c r="V2137">
        <f t="shared" si="420"/>
        <v>0</v>
      </c>
      <c r="W2137" s="1">
        <v>0.2304330552244736</v>
      </c>
      <c r="X2137">
        <f t="shared" si="413"/>
        <v>0</v>
      </c>
      <c r="Y2137">
        <f t="shared" si="414"/>
        <v>0</v>
      </c>
      <c r="Z2137">
        <f t="shared" si="415"/>
        <v>1</v>
      </c>
      <c r="AA2137">
        <f t="shared" si="416"/>
        <v>0</v>
      </c>
      <c r="AB2137">
        <f t="shared" si="409"/>
        <v>0</v>
      </c>
      <c r="AC2137">
        <f t="shared" si="417"/>
        <v>0</v>
      </c>
      <c r="AD2137" t="s">
        <v>9865</v>
      </c>
      <c r="AE2137">
        <f t="shared" si="418"/>
        <v>0</v>
      </c>
      <c r="AF2137">
        <f t="shared" si="419"/>
        <v>0</v>
      </c>
    </row>
    <row r="2138" spans="1:32" hidden="1" x14ac:dyDescent="0.25">
      <c r="A2138">
        <v>2011</v>
      </c>
      <c r="B2138">
        <v>6</v>
      </c>
      <c r="C2138">
        <v>172</v>
      </c>
      <c r="D2138" t="s">
        <v>52</v>
      </c>
      <c r="E2138" t="s">
        <v>9044</v>
      </c>
      <c r="F2138">
        <v>0</v>
      </c>
      <c r="G2138" t="s">
        <v>110</v>
      </c>
      <c r="H2138" t="s">
        <v>30</v>
      </c>
      <c r="I2138" t="s">
        <v>21</v>
      </c>
      <c r="J2138" t="s">
        <v>1228</v>
      </c>
      <c r="K2138">
        <v>23</v>
      </c>
      <c r="L2138">
        <v>2018</v>
      </c>
      <c r="M2138">
        <f t="shared" si="410"/>
        <v>8</v>
      </c>
      <c r="N2138">
        <v>0</v>
      </c>
      <c r="O2138">
        <v>0</v>
      </c>
      <c r="P2138">
        <v>6</v>
      </c>
      <c r="Q2138">
        <v>35</v>
      </c>
      <c r="R2138">
        <v>24</v>
      </c>
      <c r="S2138">
        <f t="shared" si="411"/>
        <v>11</v>
      </c>
      <c r="T2138">
        <v>90</v>
      </c>
      <c r="U2138">
        <f t="shared" si="412"/>
        <v>0</v>
      </c>
      <c r="V2138">
        <f t="shared" si="420"/>
        <v>0</v>
      </c>
      <c r="W2138" s="1">
        <v>0.2304330552244736</v>
      </c>
      <c r="X2138">
        <f t="shared" si="413"/>
        <v>0</v>
      </c>
      <c r="Y2138">
        <f t="shared" si="414"/>
        <v>0</v>
      </c>
      <c r="Z2138">
        <f t="shared" si="415"/>
        <v>1</v>
      </c>
      <c r="AA2138">
        <f t="shared" si="416"/>
        <v>0</v>
      </c>
      <c r="AB2138">
        <f t="shared" si="409"/>
        <v>0</v>
      </c>
      <c r="AC2138">
        <f t="shared" si="417"/>
        <v>0</v>
      </c>
      <c r="AD2138" s="2" t="s">
        <v>9868</v>
      </c>
      <c r="AE2138">
        <f t="shared" si="418"/>
        <v>1</v>
      </c>
      <c r="AF2138">
        <f t="shared" si="419"/>
        <v>0</v>
      </c>
    </row>
    <row r="2139" spans="1:32" hidden="1" x14ac:dyDescent="0.25">
      <c r="A2139">
        <v>1984</v>
      </c>
      <c r="B2139">
        <v>2</v>
      </c>
      <c r="C2139">
        <v>45</v>
      </c>
      <c r="D2139" t="s">
        <v>4779</v>
      </c>
      <c r="E2139" t="s">
        <v>1627</v>
      </c>
      <c r="F2139">
        <v>0</v>
      </c>
      <c r="G2139" t="s">
        <v>59</v>
      </c>
      <c r="H2139" t="s">
        <v>30</v>
      </c>
      <c r="I2139" t="s">
        <v>21</v>
      </c>
      <c r="J2139" t="s">
        <v>26</v>
      </c>
      <c r="K2139">
        <v>22</v>
      </c>
      <c r="L2139">
        <v>1994</v>
      </c>
      <c r="M2139">
        <f t="shared" si="410"/>
        <v>11</v>
      </c>
      <c r="N2139">
        <v>0</v>
      </c>
      <c r="O2139">
        <v>0</v>
      </c>
      <c r="P2139">
        <v>5</v>
      </c>
      <c r="Q2139">
        <v>32</v>
      </c>
      <c r="R2139">
        <v>8</v>
      </c>
      <c r="S2139">
        <f t="shared" si="411"/>
        <v>24</v>
      </c>
      <c r="T2139">
        <v>106</v>
      </c>
      <c r="U2139">
        <f t="shared" si="412"/>
        <v>0</v>
      </c>
      <c r="V2139">
        <f t="shared" si="420"/>
        <v>0</v>
      </c>
      <c r="W2139" s="1">
        <v>0.23012552301255232</v>
      </c>
      <c r="X2139">
        <f t="shared" si="413"/>
        <v>0</v>
      </c>
      <c r="Y2139">
        <f t="shared" si="414"/>
        <v>0</v>
      </c>
      <c r="Z2139">
        <f t="shared" si="415"/>
        <v>1</v>
      </c>
      <c r="AA2139">
        <f t="shared" si="416"/>
        <v>0</v>
      </c>
      <c r="AB2139">
        <f t="shared" si="409"/>
        <v>0</v>
      </c>
      <c r="AC2139">
        <f t="shared" si="417"/>
        <v>0</v>
      </c>
      <c r="AD2139" t="s">
        <v>9862</v>
      </c>
      <c r="AE2139">
        <f t="shared" si="418"/>
        <v>0</v>
      </c>
      <c r="AF2139">
        <f t="shared" si="419"/>
        <v>0</v>
      </c>
    </row>
    <row r="2140" spans="1:32" hidden="1" x14ac:dyDescent="0.25">
      <c r="A2140">
        <v>1981</v>
      </c>
      <c r="B2140">
        <v>4</v>
      </c>
      <c r="C2140">
        <v>109</v>
      </c>
      <c r="D2140" t="s">
        <v>44</v>
      </c>
      <c r="E2140" t="s">
        <v>649</v>
      </c>
      <c r="F2140">
        <v>0</v>
      </c>
      <c r="G2140" t="s">
        <v>59</v>
      </c>
      <c r="H2140" t="s">
        <v>30</v>
      </c>
      <c r="I2140" t="s">
        <v>21</v>
      </c>
      <c r="J2140" t="s">
        <v>96</v>
      </c>
      <c r="K2140">
        <v>23</v>
      </c>
      <c r="L2140">
        <v>1990</v>
      </c>
      <c r="M2140">
        <f t="shared" si="410"/>
        <v>10</v>
      </c>
      <c r="N2140">
        <v>0</v>
      </c>
      <c r="O2140">
        <v>0</v>
      </c>
      <c r="P2140">
        <v>5</v>
      </c>
      <c r="Q2140">
        <v>32</v>
      </c>
      <c r="R2140">
        <v>32</v>
      </c>
      <c r="S2140">
        <f t="shared" si="411"/>
        <v>0</v>
      </c>
      <c r="T2140">
        <v>112</v>
      </c>
      <c r="U2140">
        <f t="shared" si="412"/>
        <v>0</v>
      </c>
      <c r="V2140">
        <f t="shared" si="420"/>
        <v>0</v>
      </c>
      <c r="W2140" s="1">
        <v>0.23012552301255232</v>
      </c>
      <c r="X2140">
        <f t="shared" si="413"/>
        <v>0</v>
      </c>
      <c r="Y2140">
        <f t="shared" si="414"/>
        <v>0</v>
      </c>
      <c r="Z2140">
        <f t="shared" si="415"/>
        <v>1</v>
      </c>
      <c r="AA2140">
        <f t="shared" si="416"/>
        <v>0</v>
      </c>
      <c r="AB2140">
        <f t="shared" si="409"/>
        <v>0</v>
      </c>
      <c r="AC2140">
        <f t="shared" si="417"/>
        <v>0</v>
      </c>
      <c r="AD2140" t="s">
        <v>9862</v>
      </c>
      <c r="AE2140">
        <f t="shared" si="418"/>
        <v>0</v>
      </c>
      <c r="AF2140">
        <f t="shared" si="419"/>
        <v>0</v>
      </c>
    </row>
    <row r="2141" spans="1:32" hidden="1" x14ac:dyDescent="0.25">
      <c r="A2141">
        <v>2004</v>
      </c>
      <c r="B2141">
        <v>5</v>
      </c>
      <c r="C2141">
        <v>138</v>
      </c>
      <c r="D2141" t="s">
        <v>5488</v>
      </c>
      <c r="E2141" t="s">
        <v>7303</v>
      </c>
      <c r="F2141">
        <v>0</v>
      </c>
      <c r="G2141" t="s">
        <v>59</v>
      </c>
      <c r="H2141" t="s">
        <v>30</v>
      </c>
      <c r="I2141" t="s">
        <v>21</v>
      </c>
      <c r="J2141" t="s">
        <v>451</v>
      </c>
      <c r="K2141">
        <v>23</v>
      </c>
      <c r="L2141">
        <v>2011</v>
      </c>
      <c r="M2141">
        <f t="shared" si="410"/>
        <v>8</v>
      </c>
      <c r="N2141">
        <v>0</v>
      </c>
      <c r="O2141">
        <v>0</v>
      </c>
      <c r="P2141">
        <v>7</v>
      </c>
      <c r="Q2141">
        <v>32</v>
      </c>
      <c r="R2141">
        <v>20</v>
      </c>
      <c r="S2141">
        <f t="shared" si="411"/>
        <v>12</v>
      </c>
      <c r="T2141">
        <v>109</v>
      </c>
      <c r="U2141">
        <f t="shared" si="412"/>
        <v>0</v>
      </c>
      <c r="V2141">
        <f t="shared" si="420"/>
        <v>0</v>
      </c>
      <c r="W2141" s="1">
        <v>0.23012552301255232</v>
      </c>
      <c r="X2141">
        <f t="shared" si="413"/>
        <v>0</v>
      </c>
      <c r="Y2141">
        <f t="shared" si="414"/>
        <v>0</v>
      </c>
      <c r="Z2141">
        <f t="shared" si="415"/>
        <v>1</v>
      </c>
      <c r="AA2141">
        <f t="shared" si="416"/>
        <v>0</v>
      </c>
      <c r="AB2141">
        <f t="shared" si="409"/>
        <v>0</v>
      </c>
      <c r="AC2141">
        <f t="shared" si="417"/>
        <v>0</v>
      </c>
      <c r="AD2141" t="s">
        <v>9866</v>
      </c>
      <c r="AE2141">
        <f t="shared" si="418"/>
        <v>1</v>
      </c>
      <c r="AF2141">
        <f t="shared" si="419"/>
        <v>0</v>
      </c>
    </row>
    <row r="2142" spans="1:32" hidden="1" x14ac:dyDescent="0.25">
      <c r="A2142">
        <v>2010</v>
      </c>
      <c r="B2142">
        <v>1</v>
      </c>
      <c r="C2142">
        <v>32</v>
      </c>
      <c r="D2142" t="s">
        <v>60</v>
      </c>
      <c r="E2142" t="s">
        <v>4737</v>
      </c>
      <c r="F2142">
        <v>0</v>
      </c>
      <c r="G2142" t="s">
        <v>50</v>
      </c>
      <c r="H2142" t="s">
        <v>50</v>
      </c>
      <c r="I2142" t="s">
        <v>36</v>
      </c>
      <c r="J2142" t="s">
        <v>348</v>
      </c>
      <c r="K2142">
        <v>23</v>
      </c>
      <c r="L2142">
        <v>2020</v>
      </c>
      <c r="M2142">
        <f t="shared" si="410"/>
        <v>11</v>
      </c>
      <c r="N2142">
        <v>0</v>
      </c>
      <c r="O2142">
        <v>0</v>
      </c>
      <c r="P2142">
        <v>1</v>
      </c>
      <c r="Q2142">
        <v>25</v>
      </c>
      <c r="R2142">
        <v>15</v>
      </c>
      <c r="S2142">
        <f t="shared" si="411"/>
        <v>10</v>
      </c>
      <c r="T2142">
        <v>123</v>
      </c>
      <c r="U2142">
        <f t="shared" si="412"/>
        <v>0</v>
      </c>
      <c r="V2142">
        <f t="shared" si="420"/>
        <v>0</v>
      </c>
      <c r="W2142" s="1">
        <v>0.22673594709494568</v>
      </c>
      <c r="X2142">
        <f t="shared" si="413"/>
        <v>0</v>
      </c>
      <c r="Y2142">
        <f t="shared" si="414"/>
        <v>0</v>
      </c>
      <c r="Z2142">
        <f t="shared" si="415"/>
        <v>1</v>
      </c>
      <c r="AA2142">
        <f t="shared" si="416"/>
        <v>0</v>
      </c>
      <c r="AB2142">
        <f t="shared" si="409"/>
        <v>0</v>
      </c>
      <c r="AC2142">
        <f t="shared" si="417"/>
        <v>0</v>
      </c>
      <c r="AD2142" s="2" t="s">
        <v>9868</v>
      </c>
      <c r="AE2142">
        <f t="shared" si="418"/>
        <v>0</v>
      </c>
      <c r="AF2142">
        <f t="shared" si="419"/>
        <v>1</v>
      </c>
    </row>
    <row r="2143" spans="1:32" hidden="1" x14ac:dyDescent="0.25">
      <c r="A2143">
        <v>2012</v>
      </c>
      <c r="B2143">
        <v>1</v>
      </c>
      <c r="C2143">
        <v>6</v>
      </c>
      <c r="D2143" t="s">
        <v>182</v>
      </c>
      <c r="E2143" t="s">
        <v>9126</v>
      </c>
      <c r="F2143">
        <v>0</v>
      </c>
      <c r="G2143" t="s">
        <v>50</v>
      </c>
      <c r="H2143" t="s">
        <v>50</v>
      </c>
      <c r="I2143" t="s">
        <v>36</v>
      </c>
      <c r="J2143" t="s">
        <v>106</v>
      </c>
      <c r="K2143">
        <v>22</v>
      </c>
      <c r="L2143">
        <v>2019</v>
      </c>
      <c r="M2143">
        <f t="shared" si="410"/>
        <v>8</v>
      </c>
      <c r="N2143">
        <v>0</v>
      </c>
      <c r="O2143">
        <v>0</v>
      </c>
      <c r="P2143">
        <v>5</v>
      </c>
      <c r="Q2143">
        <v>25</v>
      </c>
      <c r="R2143">
        <v>13</v>
      </c>
      <c r="S2143">
        <f t="shared" si="411"/>
        <v>12</v>
      </c>
      <c r="T2143">
        <v>85</v>
      </c>
      <c r="U2143">
        <f t="shared" si="412"/>
        <v>0</v>
      </c>
      <c r="V2143">
        <f t="shared" si="420"/>
        <v>0</v>
      </c>
      <c r="W2143" s="1">
        <v>0.22673594709494568</v>
      </c>
      <c r="X2143">
        <f t="shared" si="413"/>
        <v>0</v>
      </c>
      <c r="Y2143">
        <f t="shared" si="414"/>
        <v>0</v>
      </c>
      <c r="Z2143">
        <f t="shared" si="415"/>
        <v>1</v>
      </c>
      <c r="AA2143">
        <f t="shared" si="416"/>
        <v>0</v>
      </c>
      <c r="AB2143">
        <f t="shared" si="409"/>
        <v>0</v>
      </c>
      <c r="AC2143">
        <f t="shared" si="417"/>
        <v>0</v>
      </c>
      <c r="AD2143" s="2" t="s">
        <v>9868</v>
      </c>
      <c r="AE2143">
        <f t="shared" si="418"/>
        <v>0</v>
      </c>
      <c r="AF2143">
        <f t="shared" si="419"/>
        <v>1</v>
      </c>
    </row>
    <row r="2144" spans="1:32" hidden="1" x14ac:dyDescent="0.25">
      <c r="A2144">
        <v>2014</v>
      </c>
      <c r="B2144">
        <v>1</v>
      </c>
      <c r="C2144">
        <v>31</v>
      </c>
      <c r="D2144" t="s">
        <v>126</v>
      </c>
      <c r="E2144" t="s">
        <v>9630</v>
      </c>
      <c r="F2144">
        <v>0</v>
      </c>
      <c r="G2144" t="s">
        <v>50</v>
      </c>
      <c r="H2144" t="s">
        <v>50</v>
      </c>
      <c r="I2144" t="s">
        <v>36</v>
      </c>
      <c r="J2144" t="s">
        <v>202</v>
      </c>
      <c r="K2144">
        <v>22</v>
      </c>
      <c r="L2144">
        <v>2023</v>
      </c>
      <c r="M2144">
        <f t="shared" si="410"/>
        <v>10</v>
      </c>
      <c r="N2144">
        <v>0</v>
      </c>
      <c r="O2144">
        <v>0</v>
      </c>
      <c r="P2144">
        <v>4</v>
      </c>
      <c r="Q2144">
        <v>25</v>
      </c>
      <c r="R2144">
        <v>15</v>
      </c>
      <c r="S2144">
        <f t="shared" si="411"/>
        <v>10</v>
      </c>
      <c r="T2144">
        <v>135</v>
      </c>
      <c r="U2144">
        <f t="shared" si="412"/>
        <v>0</v>
      </c>
      <c r="V2144">
        <f t="shared" si="420"/>
        <v>0</v>
      </c>
      <c r="W2144" s="1">
        <v>0.22673594709494568</v>
      </c>
      <c r="X2144">
        <f t="shared" si="413"/>
        <v>0</v>
      </c>
      <c r="Y2144">
        <f t="shared" si="414"/>
        <v>0</v>
      </c>
      <c r="Z2144">
        <f t="shared" si="415"/>
        <v>1</v>
      </c>
      <c r="AA2144">
        <f t="shared" si="416"/>
        <v>0</v>
      </c>
      <c r="AB2144">
        <f t="shared" si="409"/>
        <v>0</v>
      </c>
      <c r="AC2144">
        <f t="shared" si="417"/>
        <v>0</v>
      </c>
      <c r="AD2144" s="2" t="s">
        <v>9868</v>
      </c>
      <c r="AE2144">
        <f t="shared" si="418"/>
        <v>0</v>
      </c>
      <c r="AF2144">
        <f t="shared" si="419"/>
        <v>1</v>
      </c>
    </row>
    <row r="2145" spans="1:32" hidden="1" x14ac:dyDescent="0.25">
      <c r="A2145">
        <v>2002</v>
      </c>
      <c r="B2145">
        <v>2</v>
      </c>
      <c r="C2145">
        <v>64</v>
      </c>
      <c r="D2145" t="s">
        <v>41</v>
      </c>
      <c r="E2145" t="s">
        <v>6731</v>
      </c>
      <c r="F2145">
        <v>0</v>
      </c>
      <c r="G2145" t="s">
        <v>50</v>
      </c>
      <c r="H2145" t="s">
        <v>50</v>
      </c>
      <c r="I2145" t="s">
        <v>36</v>
      </c>
      <c r="J2145" t="s">
        <v>2852</v>
      </c>
      <c r="K2145">
        <v>22</v>
      </c>
      <c r="L2145">
        <v>2009</v>
      </c>
      <c r="M2145">
        <f t="shared" si="410"/>
        <v>8</v>
      </c>
      <c r="N2145">
        <v>0</v>
      </c>
      <c r="O2145">
        <v>0</v>
      </c>
      <c r="P2145">
        <v>6</v>
      </c>
      <c r="Q2145">
        <v>25</v>
      </c>
      <c r="R2145">
        <v>19</v>
      </c>
      <c r="S2145">
        <f t="shared" si="411"/>
        <v>6</v>
      </c>
      <c r="T2145">
        <v>90</v>
      </c>
      <c r="U2145">
        <f t="shared" si="412"/>
        <v>0</v>
      </c>
      <c r="V2145">
        <f t="shared" si="420"/>
        <v>0</v>
      </c>
      <c r="W2145" s="1">
        <v>0.22673594709494568</v>
      </c>
      <c r="X2145">
        <f t="shared" si="413"/>
        <v>0</v>
      </c>
      <c r="Y2145">
        <f t="shared" si="414"/>
        <v>0</v>
      </c>
      <c r="Z2145">
        <f t="shared" si="415"/>
        <v>1</v>
      </c>
      <c r="AA2145">
        <f t="shared" si="416"/>
        <v>0</v>
      </c>
      <c r="AB2145">
        <f t="shared" si="409"/>
        <v>0</v>
      </c>
      <c r="AC2145">
        <f t="shared" si="417"/>
        <v>0</v>
      </c>
      <c r="AD2145" t="s">
        <v>9866</v>
      </c>
      <c r="AE2145">
        <f t="shared" si="418"/>
        <v>0</v>
      </c>
      <c r="AF2145">
        <f t="shared" si="419"/>
        <v>0</v>
      </c>
    </row>
    <row r="2146" spans="1:32" hidden="1" x14ac:dyDescent="0.25">
      <c r="A2146">
        <v>2005</v>
      </c>
      <c r="B2146">
        <v>2</v>
      </c>
      <c r="C2146">
        <v>50</v>
      </c>
      <c r="D2146" t="s">
        <v>41</v>
      </c>
      <c r="E2146" t="s">
        <v>7464</v>
      </c>
      <c r="F2146">
        <v>0</v>
      </c>
      <c r="G2146" t="s">
        <v>50</v>
      </c>
      <c r="H2146" t="s">
        <v>50</v>
      </c>
      <c r="I2146" t="s">
        <v>36</v>
      </c>
      <c r="J2146" t="s">
        <v>3128</v>
      </c>
      <c r="K2146">
        <v>23</v>
      </c>
      <c r="L2146">
        <v>2012</v>
      </c>
      <c r="M2146">
        <f t="shared" si="410"/>
        <v>8</v>
      </c>
      <c r="N2146">
        <v>0</v>
      </c>
      <c r="O2146">
        <v>0</v>
      </c>
      <c r="P2146">
        <v>4</v>
      </c>
      <c r="Q2146">
        <v>25</v>
      </c>
      <c r="R2146">
        <v>23</v>
      </c>
      <c r="S2146">
        <f t="shared" si="411"/>
        <v>2</v>
      </c>
      <c r="T2146">
        <v>96</v>
      </c>
      <c r="U2146">
        <f t="shared" si="412"/>
        <v>0</v>
      </c>
      <c r="V2146">
        <f t="shared" si="420"/>
        <v>0</v>
      </c>
      <c r="W2146" s="1">
        <v>0.22673594709494568</v>
      </c>
      <c r="X2146">
        <f t="shared" si="413"/>
        <v>0</v>
      </c>
      <c r="Y2146">
        <f t="shared" si="414"/>
        <v>0</v>
      </c>
      <c r="Z2146">
        <f t="shared" si="415"/>
        <v>1</v>
      </c>
      <c r="AA2146">
        <f t="shared" si="416"/>
        <v>0</v>
      </c>
      <c r="AB2146">
        <f t="shared" si="409"/>
        <v>0</v>
      </c>
      <c r="AC2146">
        <f t="shared" si="417"/>
        <v>0</v>
      </c>
      <c r="AD2146" s="2" t="s">
        <v>9867</v>
      </c>
      <c r="AE2146">
        <f t="shared" si="418"/>
        <v>0</v>
      </c>
      <c r="AF2146">
        <f t="shared" si="419"/>
        <v>0</v>
      </c>
    </row>
    <row r="2147" spans="1:32" hidden="1" x14ac:dyDescent="0.25">
      <c r="A2147">
        <v>2009</v>
      </c>
      <c r="B2147">
        <v>2</v>
      </c>
      <c r="C2147">
        <v>33</v>
      </c>
      <c r="D2147" t="s">
        <v>17</v>
      </c>
      <c r="E2147" t="s">
        <v>8424</v>
      </c>
      <c r="F2147">
        <v>0</v>
      </c>
      <c r="G2147" t="s">
        <v>50</v>
      </c>
      <c r="H2147" t="s">
        <v>50</v>
      </c>
      <c r="I2147" t="s">
        <v>36</v>
      </c>
      <c r="J2147" t="s">
        <v>1230</v>
      </c>
      <c r="K2147">
        <v>22</v>
      </c>
      <c r="L2147">
        <v>2014</v>
      </c>
      <c r="M2147">
        <f t="shared" si="410"/>
        <v>6</v>
      </c>
      <c r="N2147">
        <v>0</v>
      </c>
      <c r="O2147">
        <v>0</v>
      </c>
      <c r="P2147">
        <v>6</v>
      </c>
      <c r="Q2147">
        <v>25</v>
      </c>
      <c r="R2147">
        <v>22</v>
      </c>
      <c r="S2147">
        <f t="shared" si="411"/>
        <v>3</v>
      </c>
      <c r="T2147">
        <v>78</v>
      </c>
      <c r="U2147">
        <f t="shared" si="412"/>
        <v>0</v>
      </c>
      <c r="V2147">
        <f t="shared" si="420"/>
        <v>0</v>
      </c>
      <c r="W2147" s="1">
        <v>0.22673594709494568</v>
      </c>
      <c r="X2147">
        <f t="shared" si="413"/>
        <v>0</v>
      </c>
      <c r="Y2147">
        <f t="shared" si="414"/>
        <v>0</v>
      </c>
      <c r="Z2147">
        <f t="shared" si="415"/>
        <v>1</v>
      </c>
      <c r="AA2147">
        <f t="shared" si="416"/>
        <v>0</v>
      </c>
      <c r="AB2147">
        <f t="shared" si="409"/>
        <v>0</v>
      </c>
      <c r="AC2147">
        <f t="shared" si="417"/>
        <v>0</v>
      </c>
      <c r="AD2147" s="2" t="s">
        <v>9867</v>
      </c>
      <c r="AE2147">
        <f t="shared" si="418"/>
        <v>0</v>
      </c>
      <c r="AF2147">
        <f t="shared" si="419"/>
        <v>0</v>
      </c>
    </row>
    <row r="2148" spans="1:32" hidden="1" x14ac:dyDescent="0.25">
      <c r="A2148">
        <v>2013</v>
      </c>
      <c r="B2148">
        <v>2</v>
      </c>
      <c r="C2148">
        <v>33</v>
      </c>
      <c r="D2148" t="s">
        <v>4985</v>
      </c>
      <c r="E2148" t="s">
        <v>9394</v>
      </c>
      <c r="F2148">
        <v>0</v>
      </c>
      <c r="G2148" t="s">
        <v>50</v>
      </c>
      <c r="H2148" t="s">
        <v>50</v>
      </c>
      <c r="I2148" t="s">
        <v>36</v>
      </c>
      <c r="J2148" t="s">
        <v>8030</v>
      </c>
      <c r="K2148">
        <v>23</v>
      </c>
      <c r="L2148">
        <v>2020</v>
      </c>
      <c r="M2148">
        <f t="shared" si="410"/>
        <v>8</v>
      </c>
      <c r="N2148">
        <v>0</v>
      </c>
      <c r="O2148">
        <v>0</v>
      </c>
      <c r="P2148">
        <v>5</v>
      </c>
      <c r="Q2148">
        <v>25</v>
      </c>
      <c r="R2148">
        <v>21</v>
      </c>
      <c r="S2148">
        <f t="shared" si="411"/>
        <v>4</v>
      </c>
      <c r="T2148">
        <v>79</v>
      </c>
      <c r="U2148">
        <f t="shared" si="412"/>
        <v>0</v>
      </c>
      <c r="V2148">
        <f t="shared" si="420"/>
        <v>0</v>
      </c>
      <c r="W2148" s="1">
        <v>0.22673594709494568</v>
      </c>
      <c r="X2148">
        <f t="shared" si="413"/>
        <v>0</v>
      </c>
      <c r="Y2148">
        <f t="shared" si="414"/>
        <v>0</v>
      </c>
      <c r="Z2148">
        <f t="shared" si="415"/>
        <v>1</v>
      </c>
      <c r="AA2148">
        <f t="shared" si="416"/>
        <v>0</v>
      </c>
      <c r="AB2148">
        <f t="shared" si="409"/>
        <v>0</v>
      </c>
      <c r="AC2148">
        <f t="shared" si="417"/>
        <v>0</v>
      </c>
      <c r="AD2148" s="2" t="s">
        <v>9868</v>
      </c>
      <c r="AE2148">
        <f t="shared" si="418"/>
        <v>0</v>
      </c>
      <c r="AF2148">
        <f t="shared" si="419"/>
        <v>0</v>
      </c>
    </row>
    <row r="2149" spans="1:32" hidden="1" x14ac:dyDescent="0.25">
      <c r="A2149">
        <v>2009</v>
      </c>
      <c r="B2149">
        <v>3</v>
      </c>
      <c r="C2149">
        <v>95</v>
      </c>
      <c r="D2149" t="s">
        <v>4779</v>
      </c>
      <c r="E2149" t="s">
        <v>8484</v>
      </c>
      <c r="F2149">
        <v>0</v>
      </c>
      <c r="G2149" t="s">
        <v>50</v>
      </c>
      <c r="H2149" t="s">
        <v>50</v>
      </c>
      <c r="I2149" t="s">
        <v>36</v>
      </c>
      <c r="J2149" t="s">
        <v>87</v>
      </c>
      <c r="K2149">
        <v>23</v>
      </c>
      <c r="L2149">
        <v>2016</v>
      </c>
      <c r="M2149">
        <f t="shared" si="410"/>
        <v>8</v>
      </c>
      <c r="N2149">
        <v>0</v>
      </c>
      <c r="O2149">
        <v>0</v>
      </c>
      <c r="P2149">
        <v>4</v>
      </c>
      <c r="Q2149">
        <v>25</v>
      </c>
      <c r="R2149">
        <v>23</v>
      </c>
      <c r="S2149">
        <f t="shared" si="411"/>
        <v>2</v>
      </c>
      <c r="T2149">
        <v>114</v>
      </c>
      <c r="U2149">
        <f t="shared" si="412"/>
        <v>0</v>
      </c>
      <c r="V2149">
        <f t="shared" si="420"/>
        <v>0</v>
      </c>
      <c r="W2149" s="1">
        <v>0.22673594709494568</v>
      </c>
      <c r="X2149">
        <f t="shared" si="413"/>
        <v>0</v>
      </c>
      <c r="Y2149">
        <f t="shared" si="414"/>
        <v>0</v>
      </c>
      <c r="Z2149">
        <f t="shared" si="415"/>
        <v>1</v>
      </c>
      <c r="AA2149">
        <f t="shared" si="416"/>
        <v>0</v>
      </c>
      <c r="AB2149">
        <f t="shared" si="409"/>
        <v>0</v>
      </c>
      <c r="AC2149">
        <f t="shared" si="417"/>
        <v>0</v>
      </c>
      <c r="AD2149" s="2" t="s">
        <v>9867</v>
      </c>
      <c r="AE2149">
        <f t="shared" si="418"/>
        <v>0</v>
      </c>
      <c r="AF2149">
        <f t="shared" si="419"/>
        <v>0</v>
      </c>
    </row>
    <row r="2150" spans="1:32" hidden="1" x14ac:dyDescent="0.25">
      <c r="A2150">
        <v>2013</v>
      </c>
      <c r="B2150">
        <v>3</v>
      </c>
      <c r="C2150">
        <v>84</v>
      </c>
      <c r="D2150" t="s">
        <v>27</v>
      </c>
      <c r="E2150" t="s">
        <v>9445</v>
      </c>
      <c r="F2150">
        <v>0</v>
      </c>
      <c r="G2150" t="s">
        <v>50</v>
      </c>
      <c r="H2150" t="s">
        <v>50</v>
      </c>
      <c r="I2150" t="s">
        <v>36</v>
      </c>
      <c r="J2150" t="s">
        <v>111</v>
      </c>
      <c r="K2150">
        <v>22</v>
      </c>
      <c r="L2150">
        <v>2021</v>
      </c>
      <c r="M2150">
        <f t="shared" si="410"/>
        <v>9</v>
      </c>
      <c r="N2150">
        <v>0</v>
      </c>
      <c r="O2150">
        <v>0</v>
      </c>
      <c r="P2150">
        <v>4</v>
      </c>
      <c r="Q2150">
        <v>25</v>
      </c>
      <c r="R2150">
        <v>24</v>
      </c>
      <c r="S2150">
        <f t="shared" si="411"/>
        <v>1</v>
      </c>
      <c r="T2150">
        <v>125</v>
      </c>
      <c r="U2150">
        <f t="shared" si="412"/>
        <v>0</v>
      </c>
      <c r="V2150">
        <f t="shared" si="420"/>
        <v>0</v>
      </c>
      <c r="W2150" s="1">
        <v>0.22673594709494568</v>
      </c>
      <c r="X2150">
        <f t="shared" si="413"/>
        <v>0</v>
      </c>
      <c r="Y2150">
        <f t="shared" si="414"/>
        <v>0</v>
      </c>
      <c r="Z2150">
        <f t="shared" si="415"/>
        <v>1</v>
      </c>
      <c r="AA2150">
        <f t="shared" si="416"/>
        <v>0</v>
      </c>
      <c r="AB2150">
        <f t="shared" si="409"/>
        <v>0</v>
      </c>
      <c r="AC2150">
        <f t="shared" si="417"/>
        <v>0</v>
      </c>
      <c r="AD2150" s="2" t="s">
        <v>9868</v>
      </c>
      <c r="AE2150">
        <f t="shared" si="418"/>
        <v>0</v>
      </c>
      <c r="AF2150">
        <f t="shared" si="419"/>
        <v>0</v>
      </c>
    </row>
    <row r="2151" spans="1:32" hidden="1" x14ac:dyDescent="0.25">
      <c r="A2151">
        <v>1994</v>
      </c>
      <c r="B2151">
        <v>4</v>
      </c>
      <c r="C2151">
        <v>127</v>
      </c>
      <c r="D2151" t="s">
        <v>57</v>
      </c>
      <c r="E2151" t="s">
        <v>4892</v>
      </c>
      <c r="F2151">
        <v>0</v>
      </c>
      <c r="G2151" t="s">
        <v>50</v>
      </c>
      <c r="H2151" t="s">
        <v>50</v>
      </c>
      <c r="I2151" t="s">
        <v>36</v>
      </c>
      <c r="J2151" t="s">
        <v>116</v>
      </c>
      <c r="K2151">
        <v>23</v>
      </c>
      <c r="L2151">
        <v>2005</v>
      </c>
      <c r="M2151">
        <f t="shared" si="410"/>
        <v>12</v>
      </c>
      <c r="N2151">
        <v>0</v>
      </c>
      <c r="O2151">
        <v>0</v>
      </c>
      <c r="P2151">
        <v>3</v>
      </c>
      <c r="Q2151">
        <v>25</v>
      </c>
      <c r="R2151">
        <v>3</v>
      </c>
      <c r="S2151">
        <f t="shared" si="411"/>
        <v>22</v>
      </c>
      <c r="T2151">
        <v>167</v>
      </c>
      <c r="U2151">
        <f t="shared" si="412"/>
        <v>0</v>
      </c>
      <c r="V2151">
        <f t="shared" si="420"/>
        <v>0</v>
      </c>
      <c r="W2151" s="1">
        <v>0.22673594709494568</v>
      </c>
      <c r="X2151">
        <f t="shared" si="413"/>
        <v>0</v>
      </c>
      <c r="Y2151">
        <f t="shared" si="414"/>
        <v>0</v>
      </c>
      <c r="Z2151">
        <f t="shared" si="415"/>
        <v>1</v>
      </c>
      <c r="AA2151">
        <f t="shared" si="416"/>
        <v>0</v>
      </c>
      <c r="AB2151">
        <f t="shared" si="409"/>
        <v>0</v>
      </c>
      <c r="AC2151">
        <f t="shared" si="417"/>
        <v>0</v>
      </c>
      <c r="AD2151" t="s">
        <v>9864</v>
      </c>
      <c r="AE2151">
        <f t="shared" si="418"/>
        <v>0</v>
      </c>
      <c r="AF2151">
        <f t="shared" si="419"/>
        <v>0</v>
      </c>
    </row>
    <row r="2152" spans="1:32" hidden="1" x14ac:dyDescent="0.25">
      <c r="A2152">
        <v>1999</v>
      </c>
      <c r="B2152">
        <v>4</v>
      </c>
      <c r="C2152">
        <v>120</v>
      </c>
      <c r="D2152" t="s">
        <v>52</v>
      </c>
      <c r="E2152" t="s">
        <v>6062</v>
      </c>
      <c r="F2152">
        <v>0</v>
      </c>
      <c r="G2152" t="s">
        <v>50</v>
      </c>
      <c r="H2152" t="s">
        <v>50</v>
      </c>
      <c r="I2152" t="s">
        <v>36</v>
      </c>
      <c r="J2152" t="s">
        <v>245</v>
      </c>
      <c r="K2152">
        <v>21</v>
      </c>
      <c r="L2152">
        <v>2007</v>
      </c>
      <c r="M2152">
        <f t="shared" si="410"/>
        <v>9</v>
      </c>
      <c r="N2152">
        <v>0</v>
      </c>
      <c r="O2152">
        <v>0</v>
      </c>
      <c r="P2152">
        <v>3</v>
      </c>
      <c r="Q2152">
        <v>25</v>
      </c>
      <c r="R2152">
        <v>10</v>
      </c>
      <c r="S2152">
        <f t="shared" si="411"/>
        <v>15</v>
      </c>
      <c r="T2152">
        <v>133</v>
      </c>
      <c r="U2152">
        <f t="shared" si="412"/>
        <v>0</v>
      </c>
      <c r="V2152">
        <f t="shared" si="420"/>
        <v>0</v>
      </c>
      <c r="W2152" s="1">
        <v>0.22673594709494568</v>
      </c>
      <c r="X2152">
        <f t="shared" si="413"/>
        <v>0</v>
      </c>
      <c r="Y2152">
        <f t="shared" si="414"/>
        <v>0</v>
      </c>
      <c r="Z2152">
        <f t="shared" si="415"/>
        <v>1</v>
      </c>
      <c r="AA2152">
        <f t="shared" si="416"/>
        <v>0</v>
      </c>
      <c r="AB2152">
        <f t="shared" si="409"/>
        <v>0</v>
      </c>
      <c r="AC2152">
        <f t="shared" si="417"/>
        <v>0</v>
      </c>
      <c r="AD2152" t="s">
        <v>9865</v>
      </c>
      <c r="AE2152">
        <f t="shared" si="418"/>
        <v>0</v>
      </c>
      <c r="AF2152">
        <f t="shared" si="419"/>
        <v>0</v>
      </c>
    </row>
    <row r="2153" spans="1:32" hidden="1" x14ac:dyDescent="0.25">
      <c r="A2153">
        <v>2005</v>
      </c>
      <c r="B2153">
        <v>4</v>
      </c>
      <c r="C2153">
        <v>133</v>
      </c>
      <c r="D2153" t="s">
        <v>65</v>
      </c>
      <c r="E2153" t="s">
        <v>7542</v>
      </c>
      <c r="F2153">
        <v>0</v>
      </c>
      <c r="G2153" t="s">
        <v>50</v>
      </c>
      <c r="H2153" t="s">
        <v>50</v>
      </c>
      <c r="I2153" t="s">
        <v>36</v>
      </c>
      <c r="J2153" t="s">
        <v>580</v>
      </c>
      <c r="K2153">
        <v>21</v>
      </c>
      <c r="L2153">
        <v>2012</v>
      </c>
      <c r="M2153">
        <f t="shared" si="410"/>
        <v>8</v>
      </c>
      <c r="N2153">
        <v>0</v>
      </c>
      <c r="O2153">
        <v>0</v>
      </c>
      <c r="P2153">
        <v>2</v>
      </c>
      <c r="Q2153">
        <v>25</v>
      </c>
      <c r="R2153">
        <v>22</v>
      </c>
      <c r="S2153">
        <f t="shared" si="411"/>
        <v>3</v>
      </c>
      <c r="T2153">
        <v>114</v>
      </c>
      <c r="U2153">
        <f t="shared" si="412"/>
        <v>0</v>
      </c>
      <c r="V2153">
        <f t="shared" si="420"/>
        <v>0</v>
      </c>
      <c r="W2153" s="1">
        <v>0.22673594709494568</v>
      </c>
      <c r="X2153">
        <f t="shared" si="413"/>
        <v>0</v>
      </c>
      <c r="Y2153">
        <f t="shared" si="414"/>
        <v>0</v>
      </c>
      <c r="Z2153">
        <f t="shared" si="415"/>
        <v>1</v>
      </c>
      <c r="AA2153">
        <f t="shared" si="416"/>
        <v>0</v>
      </c>
      <c r="AB2153">
        <f t="shared" si="409"/>
        <v>0</v>
      </c>
      <c r="AC2153">
        <f t="shared" si="417"/>
        <v>0</v>
      </c>
      <c r="AD2153" s="2" t="s">
        <v>9867</v>
      </c>
      <c r="AE2153">
        <f t="shared" si="418"/>
        <v>0</v>
      </c>
      <c r="AF2153">
        <f t="shared" si="419"/>
        <v>0</v>
      </c>
    </row>
    <row r="2154" spans="1:32" hidden="1" x14ac:dyDescent="0.25">
      <c r="A2154">
        <v>1999</v>
      </c>
      <c r="B2154">
        <v>5</v>
      </c>
      <c r="C2154">
        <v>160</v>
      </c>
      <c r="D2154" t="s">
        <v>4985</v>
      </c>
      <c r="E2154" t="s">
        <v>6101</v>
      </c>
      <c r="F2154">
        <v>0</v>
      </c>
      <c r="G2154" t="s">
        <v>50</v>
      </c>
      <c r="H2154" t="s">
        <v>50</v>
      </c>
      <c r="I2154" t="s">
        <v>36</v>
      </c>
      <c r="J2154" t="s">
        <v>257</v>
      </c>
      <c r="K2154">
        <v>23</v>
      </c>
      <c r="L2154">
        <v>2008</v>
      </c>
      <c r="M2154">
        <f t="shared" si="410"/>
        <v>10</v>
      </c>
      <c r="N2154">
        <v>0</v>
      </c>
      <c r="O2154">
        <v>0</v>
      </c>
      <c r="P2154">
        <v>1</v>
      </c>
      <c r="Q2154">
        <v>25</v>
      </c>
      <c r="R2154">
        <v>17</v>
      </c>
      <c r="S2154">
        <f t="shared" si="411"/>
        <v>8</v>
      </c>
      <c r="T2154">
        <v>148</v>
      </c>
      <c r="U2154">
        <f t="shared" si="412"/>
        <v>0</v>
      </c>
      <c r="V2154">
        <f t="shared" si="420"/>
        <v>0</v>
      </c>
      <c r="W2154" s="1">
        <v>0.22673594709494568</v>
      </c>
      <c r="X2154">
        <f t="shared" si="413"/>
        <v>0</v>
      </c>
      <c r="Y2154">
        <f t="shared" si="414"/>
        <v>0</v>
      </c>
      <c r="Z2154">
        <f t="shared" si="415"/>
        <v>1</v>
      </c>
      <c r="AA2154">
        <f t="shared" si="416"/>
        <v>0</v>
      </c>
      <c r="AB2154">
        <f t="shared" si="409"/>
        <v>0</v>
      </c>
      <c r="AC2154">
        <f t="shared" si="417"/>
        <v>0</v>
      </c>
      <c r="AD2154" t="s">
        <v>9865</v>
      </c>
      <c r="AE2154">
        <f t="shared" si="418"/>
        <v>1</v>
      </c>
      <c r="AF2154">
        <f t="shared" si="419"/>
        <v>0</v>
      </c>
    </row>
    <row r="2155" spans="1:32" hidden="1" x14ac:dyDescent="0.25">
      <c r="A2155">
        <v>2014</v>
      </c>
      <c r="B2155">
        <v>5</v>
      </c>
      <c r="C2155">
        <v>147</v>
      </c>
      <c r="D2155" t="s">
        <v>44</v>
      </c>
      <c r="E2155" t="s">
        <v>9744</v>
      </c>
      <c r="F2155">
        <v>0</v>
      </c>
      <c r="G2155" t="s">
        <v>50</v>
      </c>
      <c r="H2155" t="s">
        <v>50</v>
      </c>
      <c r="I2155" t="s">
        <v>36</v>
      </c>
      <c r="J2155" t="s">
        <v>123</v>
      </c>
      <c r="K2155">
        <v>22</v>
      </c>
      <c r="L2155">
        <v>2021</v>
      </c>
      <c r="M2155">
        <f t="shared" si="410"/>
        <v>8</v>
      </c>
      <c r="N2155">
        <v>0</v>
      </c>
      <c r="O2155">
        <v>0</v>
      </c>
      <c r="P2155">
        <v>5</v>
      </c>
      <c r="Q2155">
        <v>25</v>
      </c>
      <c r="R2155">
        <v>24</v>
      </c>
      <c r="S2155">
        <f t="shared" si="411"/>
        <v>1</v>
      </c>
      <c r="T2155">
        <v>91</v>
      </c>
      <c r="U2155">
        <f t="shared" si="412"/>
        <v>0</v>
      </c>
      <c r="V2155">
        <f t="shared" si="420"/>
        <v>0</v>
      </c>
      <c r="W2155" s="1">
        <v>0.22673594709494568</v>
      </c>
      <c r="X2155">
        <f t="shared" si="413"/>
        <v>0</v>
      </c>
      <c r="Y2155">
        <f t="shared" si="414"/>
        <v>0</v>
      </c>
      <c r="Z2155">
        <f t="shared" si="415"/>
        <v>1</v>
      </c>
      <c r="AA2155">
        <f t="shared" si="416"/>
        <v>0</v>
      </c>
      <c r="AB2155">
        <f t="shared" ref="AB2155:AB2218" si="421">IF(AND(W2155&gt;1.49,W2155&lt;2.49),1,0)</f>
        <v>0</v>
      </c>
      <c r="AC2155">
        <f t="shared" si="417"/>
        <v>0</v>
      </c>
      <c r="AD2155" s="2" t="s">
        <v>9868</v>
      </c>
      <c r="AE2155">
        <f t="shared" si="418"/>
        <v>1</v>
      </c>
      <c r="AF2155">
        <f t="shared" si="419"/>
        <v>0</v>
      </c>
    </row>
    <row r="2156" spans="1:32" hidden="1" x14ac:dyDescent="0.25">
      <c r="A2156">
        <v>1991</v>
      </c>
      <c r="B2156">
        <v>6</v>
      </c>
      <c r="C2156">
        <v>163</v>
      </c>
      <c r="D2156" t="s">
        <v>52</v>
      </c>
      <c r="E2156" t="s">
        <v>4055</v>
      </c>
      <c r="F2156">
        <v>0</v>
      </c>
      <c r="G2156" t="s">
        <v>50</v>
      </c>
      <c r="H2156" t="s">
        <v>50</v>
      </c>
      <c r="I2156" t="s">
        <v>36</v>
      </c>
      <c r="J2156" t="s">
        <v>2109</v>
      </c>
      <c r="K2156">
        <v>23</v>
      </c>
      <c r="L2156">
        <v>1997</v>
      </c>
      <c r="M2156">
        <f t="shared" si="410"/>
        <v>7</v>
      </c>
      <c r="N2156">
        <v>0</v>
      </c>
      <c r="O2156">
        <v>1</v>
      </c>
      <c r="P2156">
        <v>4</v>
      </c>
      <c r="Q2156">
        <v>25</v>
      </c>
      <c r="R2156">
        <v>19</v>
      </c>
      <c r="S2156">
        <f t="shared" si="411"/>
        <v>6</v>
      </c>
      <c r="T2156">
        <v>83</v>
      </c>
      <c r="U2156">
        <f t="shared" si="412"/>
        <v>0</v>
      </c>
      <c r="V2156">
        <f t="shared" si="420"/>
        <v>0</v>
      </c>
      <c r="W2156" s="1">
        <v>0.22673594709494568</v>
      </c>
      <c r="X2156">
        <f t="shared" si="413"/>
        <v>0</v>
      </c>
      <c r="Y2156">
        <f t="shared" si="414"/>
        <v>0</v>
      </c>
      <c r="Z2156">
        <f t="shared" si="415"/>
        <v>1</v>
      </c>
      <c r="AA2156">
        <f t="shared" si="416"/>
        <v>0</v>
      </c>
      <c r="AB2156">
        <f t="shared" si="421"/>
        <v>0</v>
      </c>
      <c r="AC2156">
        <f t="shared" si="417"/>
        <v>0</v>
      </c>
      <c r="AD2156" t="s">
        <v>9864</v>
      </c>
      <c r="AE2156">
        <f t="shared" si="418"/>
        <v>1</v>
      </c>
      <c r="AF2156">
        <f t="shared" si="419"/>
        <v>0</v>
      </c>
    </row>
    <row r="2157" spans="1:32" hidden="1" x14ac:dyDescent="0.25">
      <c r="A2157">
        <v>1988</v>
      </c>
      <c r="B2157">
        <v>8</v>
      </c>
      <c r="C2157">
        <v>208</v>
      </c>
      <c r="D2157" t="s">
        <v>79</v>
      </c>
      <c r="E2157" t="s">
        <v>3116</v>
      </c>
      <c r="F2157">
        <v>0</v>
      </c>
      <c r="G2157" t="s">
        <v>50</v>
      </c>
      <c r="H2157" t="s">
        <v>50</v>
      </c>
      <c r="I2157" t="s">
        <v>36</v>
      </c>
      <c r="J2157" t="s">
        <v>51</v>
      </c>
      <c r="K2157">
        <v>23</v>
      </c>
      <c r="L2157">
        <v>1997</v>
      </c>
      <c r="M2157">
        <f t="shared" si="410"/>
        <v>10</v>
      </c>
      <c r="N2157">
        <v>0</v>
      </c>
      <c r="O2157">
        <v>0</v>
      </c>
      <c r="P2157">
        <v>2</v>
      </c>
      <c r="Q2157">
        <v>25</v>
      </c>
      <c r="R2157">
        <v>9</v>
      </c>
      <c r="S2157">
        <f t="shared" si="411"/>
        <v>16</v>
      </c>
      <c r="T2157">
        <v>142</v>
      </c>
      <c r="U2157">
        <f t="shared" si="412"/>
        <v>0</v>
      </c>
      <c r="V2157">
        <f t="shared" si="420"/>
        <v>0</v>
      </c>
      <c r="W2157" s="1">
        <v>0.22673594709494568</v>
      </c>
      <c r="X2157">
        <f t="shared" si="413"/>
        <v>0</v>
      </c>
      <c r="Y2157">
        <f t="shared" si="414"/>
        <v>0</v>
      </c>
      <c r="Z2157">
        <f t="shared" si="415"/>
        <v>1</v>
      </c>
      <c r="AA2157">
        <f t="shared" si="416"/>
        <v>0</v>
      </c>
      <c r="AB2157">
        <f t="shared" si="421"/>
        <v>0</v>
      </c>
      <c r="AC2157">
        <f t="shared" si="417"/>
        <v>0</v>
      </c>
      <c r="AD2157" t="s">
        <v>9863</v>
      </c>
      <c r="AE2157">
        <f t="shared" si="418"/>
        <v>1</v>
      </c>
      <c r="AF2157">
        <f t="shared" si="419"/>
        <v>0</v>
      </c>
    </row>
    <row r="2158" spans="1:32" hidden="1" x14ac:dyDescent="0.25">
      <c r="A2158">
        <v>1986</v>
      </c>
      <c r="B2158">
        <v>1</v>
      </c>
      <c r="C2158">
        <v>5</v>
      </c>
      <c r="D2158" t="s">
        <v>4779</v>
      </c>
      <c r="E2158" t="s">
        <v>2253</v>
      </c>
      <c r="F2158">
        <v>0</v>
      </c>
      <c r="G2158" t="s">
        <v>81</v>
      </c>
      <c r="H2158" t="s">
        <v>81</v>
      </c>
      <c r="I2158" t="s">
        <v>36</v>
      </c>
      <c r="J2158" t="s">
        <v>121</v>
      </c>
      <c r="K2158">
        <v>22</v>
      </c>
      <c r="L2158">
        <v>1992</v>
      </c>
      <c r="M2158">
        <f t="shared" si="410"/>
        <v>7</v>
      </c>
      <c r="N2158">
        <v>0</v>
      </c>
      <c r="O2158">
        <v>0</v>
      </c>
      <c r="P2158">
        <v>4</v>
      </c>
      <c r="Q2158">
        <v>28</v>
      </c>
      <c r="R2158">
        <v>25</v>
      </c>
      <c r="S2158">
        <f t="shared" si="411"/>
        <v>3</v>
      </c>
      <c r="T2158">
        <v>102</v>
      </c>
      <c r="U2158">
        <f t="shared" si="412"/>
        <v>0</v>
      </c>
      <c r="V2158">
        <f t="shared" si="420"/>
        <v>0</v>
      </c>
      <c r="W2158" s="1">
        <v>0.22222222222222229</v>
      </c>
      <c r="X2158">
        <f t="shared" si="413"/>
        <v>0</v>
      </c>
      <c r="Y2158">
        <f t="shared" si="414"/>
        <v>0</v>
      </c>
      <c r="Z2158">
        <f t="shared" si="415"/>
        <v>1</v>
      </c>
      <c r="AA2158">
        <f t="shared" si="416"/>
        <v>0</v>
      </c>
      <c r="AB2158">
        <f t="shared" si="421"/>
        <v>0</v>
      </c>
      <c r="AC2158">
        <f t="shared" si="417"/>
        <v>0</v>
      </c>
      <c r="AD2158" t="s">
        <v>9863</v>
      </c>
      <c r="AE2158">
        <f t="shared" si="418"/>
        <v>0</v>
      </c>
      <c r="AF2158">
        <f t="shared" si="419"/>
        <v>1</v>
      </c>
    </row>
    <row r="2159" spans="1:32" hidden="1" x14ac:dyDescent="0.25">
      <c r="A2159">
        <v>1986</v>
      </c>
      <c r="B2159">
        <v>1</v>
      </c>
      <c r="C2159">
        <v>17</v>
      </c>
      <c r="D2159" t="s">
        <v>44</v>
      </c>
      <c r="E2159" t="s">
        <v>2265</v>
      </c>
      <c r="F2159">
        <v>0</v>
      </c>
      <c r="G2159" t="s">
        <v>81</v>
      </c>
      <c r="H2159" t="s">
        <v>81</v>
      </c>
      <c r="I2159" t="s">
        <v>36</v>
      </c>
      <c r="J2159" t="s">
        <v>78</v>
      </c>
      <c r="K2159">
        <v>22</v>
      </c>
      <c r="L2159">
        <v>1993</v>
      </c>
      <c r="M2159">
        <f t="shared" si="410"/>
        <v>8</v>
      </c>
      <c r="N2159">
        <v>0</v>
      </c>
      <c r="O2159">
        <v>0</v>
      </c>
      <c r="P2159">
        <v>5</v>
      </c>
      <c r="Q2159">
        <v>28</v>
      </c>
      <c r="R2159">
        <v>28</v>
      </c>
      <c r="S2159">
        <f t="shared" si="411"/>
        <v>0</v>
      </c>
      <c r="T2159">
        <v>99</v>
      </c>
      <c r="U2159">
        <f t="shared" si="412"/>
        <v>0</v>
      </c>
      <c r="V2159">
        <f t="shared" si="420"/>
        <v>0</v>
      </c>
      <c r="W2159" s="1">
        <v>0.22222222222222229</v>
      </c>
      <c r="X2159">
        <f t="shared" si="413"/>
        <v>0</v>
      </c>
      <c r="Y2159">
        <f t="shared" si="414"/>
        <v>0</v>
      </c>
      <c r="Z2159">
        <f t="shared" si="415"/>
        <v>1</v>
      </c>
      <c r="AA2159">
        <f t="shared" si="416"/>
        <v>0</v>
      </c>
      <c r="AB2159">
        <f t="shared" si="421"/>
        <v>0</v>
      </c>
      <c r="AC2159">
        <f t="shared" si="417"/>
        <v>0</v>
      </c>
      <c r="AD2159" t="s">
        <v>9863</v>
      </c>
      <c r="AE2159">
        <f t="shared" si="418"/>
        <v>0</v>
      </c>
      <c r="AF2159">
        <f t="shared" si="419"/>
        <v>1</v>
      </c>
    </row>
    <row r="2160" spans="1:32" hidden="1" x14ac:dyDescent="0.25">
      <c r="A2160">
        <v>1986</v>
      </c>
      <c r="B2160">
        <v>2</v>
      </c>
      <c r="C2160">
        <v>40</v>
      </c>
      <c r="D2160" t="s">
        <v>88</v>
      </c>
      <c r="E2160" t="s">
        <v>2288</v>
      </c>
      <c r="F2160">
        <v>0</v>
      </c>
      <c r="G2160" t="s">
        <v>81</v>
      </c>
      <c r="H2160" t="s">
        <v>81</v>
      </c>
      <c r="I2160" t="s">
        <v>36</v>
      </c>
      <c r="J2160" t="s">
        <v>22</v>
      </c>
      <c r="K2160">
        <v>22</v>
      </c>
      <c r="L2160">
        <v>1993</v>
      </c>
      <c r="M2160">
        <f t="shared" si="410"/>
        <v>8</v>
      </c>
      <c r="N2160">
        <v>0</v>
      </c>
      <c r="O2160">
        <v>0</v>
      </c>
      <c r="P2160">
        <v>5</v>
      </c>
      <c r="Q2160">
        <v>28</v>
      </c>
      <c r="R2160">
        <v>23</v>
      </c>
      <c r="S2160">
        <f t="shared" si="411"/>
        <v>5</v>
      </c>
      <c r="T2160">
        <v>116</v>
      </c>
      <c r="U2160">
        <f t="shared" si="412"/>
        <v>0</v>
      </c>
      <c r="V2160">
        <f t="shared" si="420"/>
        <v>0</v>
      </c>
      <c r="W2160" s="1">
        <v>0.22222222222222229</v>
      </c>
      <c r="X2160">
        <f t="shared" si="413"/>
        <v>0</v>
      </c>
      <c r="Y2160">
        <f t="shared" si="414"/>
        <v>0</v>
      </c>
      <c r="Z2160">
        <f t="shared" si="415"/>
        <v>1</v>
      </c>
      <c r="AA2160">
        <f t="shared" si="416"/>
        <v>0</v>
      </c>
      <c r="AB2160">
        <f t="shared" si="421"/>
        <v>0</v>
      </c>
      <c r="AC2160">
        <f t="shared" si="417"/>
        <v>0</v>
      </c>
      <c r="AD2160" t="s">
        <v>9863</v>
      </c>
      <c r="AE2160">
        <f t="shared" si="418"/>
        <v>0</v>
      </c>
      <c r="AF2160">
        <f t="shared" si="419"/>
        <v>0</v>
      </c>
    </row>
    <row r="2161" spans="1:32" hidden="1" x14ac:dyDescent="0.25">
      <c r="A2161">
        <v>2011</v>
      </c>
      <c r="B2161">
        <v>2</v>
      </c>
      <c r="C2161">
        <v>39</v>
      </c>
      <c r="D2161" t="s">
        <v>5488</v>
      </c>
      <c r="E2161" t="s">
        <v>8917</v>
      </c>
      <c r="F2161">
        <v>0</v>
      </c>
      <c r="G2161" t="s">
        <v>81</v>
      </c>
      <c r="H2161" t="s">
        <v>81</v>
      </c>
      <c r="I2161" t="s">
        <v>36</v>
      </c>
      <c r="J2161" t="s">
        <v>167</v>
      </c>
      <c r="K2161">
        <v>22</v>
      </c>
      <c r="L2161">
        <v>2017</v>
      </c>
      <c r="M2161">
        <f t="shared" si="410"/>
        <v>7</v>
      </c>
      <c r="N2161">
        <v>0</v>
      </c>
      <c r="O2161">
        <v>0</v>
      </c>
      <c r="P2161">
        <v>4</v>
      </c>
      <c r="Q2161">
        <v>28</v>
      </c>
      <c r="R2161">
        <v>17</v>
      </c>
      <c r="S2161">
        <f t="shared" si="411"/>
        <v>11</v>
      </c>
      <c r="T2161">
        <v>97</v>
      </c>
      <c r="U2161">
        <f t="shared" si="412"/>
        <v>0</v>
      </c>
      <c r="V2161">
        <f t="shared" si="420"/>
        <v>0</v>
      </c>
      <c r="W2161" s="1">
        <v>0.22222222222222229</v>
      </c>
      <c r="X2161">
        <f t="shared" si="413"/>
        <v>0</v>
      </c>
      <c r="Y2161">
        <f t="shared" si="414"/>
        <v>0</v>
      </c>
      <c r="Z2161">
        <f t="shared" si="415"/>
        <v>1</v>
      </c>
      <c r="AA2161">
        <f t="shared" si="416"/>
        <v>0</v>
      </c>
      <c r="AB2161">
        <f t="shared" si="421"/>
        <v>0</v>
      </c>
      <c r="AC2161">
        <f t="shared" si="417"/>
        <v>0</v>
      </c>
      <c r="AD2161" s="2" t="s">
        <v>9868</v>
      </c>
      <c r="AE2161">
        <f t="shared" si="418"/>
        <v>0</v>
      </c>
      <c r="AF2161">
        <f t="shared" si="419"/>
        <v>0</v>
      </c>
    </row>
    <row r="2162" spans="1:32" hidden="1" x14ac:dyDescent="0.25">
      <c r="A2162">
        <v>2004</v>
      </c>
      <c r="B2162">
        <v>3</v>
      </c>
      <c r="C2162">
        <v>96</v>
      </c>
      <c r="D2162" t="s">
        <v>27</v>
      </c>
      <c r="E2162" t="s">
        <v>7264</v>
      </c>
      <c r="F2162">
        <v>0</v>
      </c>
      <c r="G2162" t="s">
        <v>81</v>
      </c>
      <c r="H2162" t="s">
        <v>81</v>
      </c>
      <c r="I2162" t="s">
        <v>36</v>
      </c>
      <c r="J2162" t="s">
        <v>123</v>
      </c>
      <c r="K2162">
        <v>23</v>
      </c>
      <c r="L2162">
        <v>2010</v>
      </c>
      <c r="M2162">
        <f t="shared" si="410"/>
        <v>7</v>
      </c>
      <c r="N2162">
        <v>0</v>
      </c>
      <c r="O2162">
        <v>0</v>
      </c>
      <c r="P2162">
        <v>5</v>
      </c>
      <c r="Q2162">
        <v>28</v>
      </c>
      <c r="R2162">
        <v>22</v>
      </c>
      <c r="S2162">
        <f t="shared" si="411"/>
        <v>6</v>
      </c>
      <c r="T2162">
        <v>101</v>
      </c>
      <c r="U2162">
        <f t="shared" si="412"/>
        <v>0</v>
      </c>
      <c r="V2162">
        <f t="shared" si="420"/>
        <v>0</v>
      </c>
      <c r="W2162" s="1">
        <v>0.22222222222222229</v>
      </c>
      <c r="X2162">
        <f t="shared" si="413"/>
        <v>0</v>
      </c>
      <c r="Y2162">
        <f t="shared" si="414"/>
        <v>0</v>
      </c>
      <c r="Z2162">
        <f t="shared" si="415"/>
        <v>1</v>
      </c>
      <c r="AA2162">
        <f t="shared" si="416"/>
        <v>0</v>
      </c>
      <c r="AB2162">
        <f t="shared" si="421"/>
        <v>0</v>
      </c>
      <c r="AC2162">
        <f t="shared" si="417"/>
        <v>0</v>
      </c>
      <c r="AD2162" t="s">
        <v>9866</v>
      </c>
      <c r="AE2162">
        <f t="shared" si="418"/>
        <v>0</v>
      </c>
      <c r="AF2162">
        <f t="shared" si="419"/>
        <v>0</v>
      </c>
    </row>
    <row r="2163" spans="1:32" hidden="1" x14ac:dyDescent="0.25">
      <c r="A2163">
        <v>1997</v>
      </c>
      <c r="B2163">
        <v>4</v>
      </c>
      <c r="C2163">
        <v>100</v>
      </c>
      <c r="D2163" t="s">
        <v>44</v>
      </c>
      <c r="E2163" t="s">
        <v>5568</v>
      </c>
      <c r="F2163">
        <v>0</v>
      </c>
      <c r="G2163" t="s">
        <v>81</v>
      </c>
      <c r="H2163" t="s">
        <v>81</v>
      </c>
      <c r="I2163" t="s">
        <v>36</v>
      </c>
      <c r="J2163" t="s">
        <v>348</v>
      </c>
      <c r="K2163">
        <v>22</v>
      </c>
      <c r="L2163">
        <v>2003</v>
      </c>
      <c r="M2163">
        <f t="shared" si="410"/>
        <v>7</v>
      </c>
      <c r="N2163">
        <v>0</v>
      </c>
      <c r="O2163">
        <v>0</v>
      </c>
      <c r="P2163">
        <v>7</v>
      </c>
      <c r="Q2163">
        <v>28</v>
      </c>
      <c r="R2163">
        <v>22</v>
      </c>
      <c r="S2163">
        <f t="shared" si="411"/>
        <v>6</v>
      </c>
      <c r="T2163">
        <v>103</v>
      </c>
      <c r="U2163">
        <f t="shared" si="412"/>
        <v>0</v>
      </c>
      <c r="V2163">
        <f t="shared" si="420"/>
        <v>0</v>
      </c>
      <c r="W2163" s="1">
        <v>0.22222222222222229</v>
      </c>
      <c r="X2163">
        <f t="shared" si="413"/>
        <v>0</v>
      </c>
      <c r="Y2163">
        <f t="shared" si="414"/>
        <v>0</v>
      </c>
      <c r="Z2163">
        <f t="shared" si="415"/>
        <v>1</v>
      </c>
      <c r="AA2163">
        <f t="shared" si="416"/>
        <v>0</v>
      </c>
      <c r="AB2163">
        <f t="shared" si="421"/>
        <v>0</v>
      </c>
      <c r="AC2163">
        <f t="shared" si="417"/>
        <v>0</v>
      </c>
      <c r="AD2163" t="s">
        <v>9865</v>
      </c>
      <c r="AE2163">
        <f t="shared" si="418"/>
        <v>0</v>
      </c>
      <c r="AF2163">
        <f t="shared" si="419"/>
        <v>0</v>
      </c>
    </row>
    <row r="2164" spans="1:32" hidden="1" x14ac:dyDescent="0.25">
      <c r="A2164">
        <v>1999</v>
      </c>
      <c r="B2164">
        <v>4</v>
      </c>
      <c r="C2164">
        <v>119</v>
      </c>
      <c r="D2164" t="s">
        <v>72</v>
      </c>
      <c r="E2164" t="s">
        <v>6061</v>
      </c>
      <c r="F2164">
        <v>0</v>
      </c>
      <c r="G2164" t="s">
        <v>81</v>
      </c>
      <c r="H2164" t="s">
        <v>81</v>
      </c>
      <c r="I2164" t="s">
        <v>36</v>
      </c>
      <c r="J2164" t="s">
        <v>116</v>
      </c>
      <c r="K2164">
        <v>22</v>
      </c>
      <c r="L2164">
        <v>2006</v>
      </c>
      <c r="M2164">
        <f t="shared" si="410"/>
        <v>8</v>
      </c>
      <c r="N2164">
        <v>0</v>
      </c>
      <c r="O2164">
        <v>0</v>
      </c>
      <c r="P2164">
        <v>6</v>
      </c>
      <c r="Q2164">
        <v>28</v>
      </c>
      <c r="R2164">
        <v>16</v>
      </c>
      <c r="S2164">
        <f t="shared" si="411"/>
        <v>12</v>
      </c>
      <c r="T2164">
        <v>102</v>
      </c>
      <c r="U2164">
        <f t="shared" si="412"/>
        <v>0</v>
      </c>
      <c r="V2164">
        <f t="shared" si="420"/>
        <v>0</v>
      </c>
      <c r="W2164" s="1">
        <v>0.22222222222222229</v>
      </c>
      <c r="X2164">
        <f t="shared" si="413"/>
        <v>0</v>
      </c>
      <c r="Y2164">
        <f t="shared" si="414"/>
        <v>0</v>
      </c>
      <c r="Z2164">
        <f t="shared" si="415"/>
        <v>1</v>
      </c>
      <c r="AA2164">
        <f t="shared" si="416"/>
        <v>0</v>
      </c>
      <c r="AB2164">
        <f t="shared" si="421"/>
        <v>0</v>
      </c>
      <c r="AC2164">
        <f t="shared" si="417"/>
        <v>0</v>
      </c>
      <c r="AD2164" t="s">
        <v>9865</v>
      </c>
      <c r="AE2164">
        <f t="shared" si="418"/>
        <v>0</v>
      </c>
      <c r="AF2164">
        <f t="shared" si="419"/>
        <v>0</v>
      </c>
    </row>
    <row r="2165" spans="1:32" hidden="1" x14ac:dyDescent="0.25">
      <c r="A2165">
        <v>2001</v>
      </c>
      <c r="B2165">
        <v>4</v>
      </c>
      <c r="C2165">
        <v>126</v>
      </c>
      <c r="D2165" t="s">
        <v>38</v>
      </c>
      <c r="E2165" t="s">
        <v>6554</v>
      </c>
      <c r="F2165">
        <v>0</v>
      </c>
      <c r="G2165" t="s">
        <v>81</v>
      </c>
      <c r="H2165" t="s">
        <v>81</v>
      </c>
      <c r="I2165" t="s">
        <v>36</v>
      </c>
      <c r="J2165" t="s">
        <v>610</v>
      </c>
      <c r="K2165">
        <v>23</v>
      </c>
      <c r="L2165">
        <v>2006</v>
      </c>
      <c r="M2165">
        <f t="shared" si="410"/>
        <v>6</v>
      </c>
      <c r="N2165">
        <v>0</v>
      </c>
      <c r="O2165">
        <v>0</v>
      </c>
      <c r="P2165">
        <v>3</v>
      </c>
      <c r="Q2165">
        <v>28</v>
      </c>
      <c r="R2165">
        <v>24</v>
      </c>
      <c r="S2165">
        <f t="shared" si="411"/>
        <v>4</v>
      </c>
      <c r="T2165">
        <v>77</v>
      </c>
      <c r="U2165">
        <f t="shared" si="412"/>
        <v>0</v>
      </c>
      <c r="V2165">
        <f t="shared" si="420"/>
        <v>0</v>
      </c>
      <c r="W2165" s="1">
        <v>0.22222222222222229</v>
      </c>
      <c r="X2165">
        <f t="shared" si="413"/>
        <v>0</v>
      </c>
      <c r="Y2165">
        <f t="shared" si="414"/>
        <v>0</v>
      </c>
      <c r="Z2165">
        <f t="shared" si="415"/>
        <v>1</v>
      </c>
      <c r="AA2165">
        <f t="shared" si="416"/>
        <v>0</v>
      </c>
      <c r="AB2165">
        <f t="shared" si="421"/>
        <v>0</v>
      </c>
      <c r="AC2165">
        <f t="shared" si="417"/>
        <v>0</v>
      </c>
      <c r="AD2165" t="s">
        <v>9866</v>
      </c>
      <c r="AE2165">
        <f t="shared" si="418"/>
        <v>0</v>
      </c>
      <c r="AF2165">
        <f t="shared" si="419"/>
        <v>0</v>
      </c>
    </row>
    <row r="2166" spans="1:32" hidden="1" x14ac:dyDescent="0.25">
      <c r="A2166">
        <v>1995</v>
      </c>
      <c r="B2166">
        <v>5</v>
      </c>
      <c r="C2166">
        <v>144</v>
      </c>
      <c r="D2166" t="s">
        <v>72</v>
      </c>
      <c r="E2166" t="s">
        <v>5119</v>
      </c>
      <c r="F2166">
        <v>0</v>
      </c>
      <c r="G2166" t="s">
        <v>81</v>
      </c>
      <c r="H2166" t="s">
        <v>81</v>
      </c>
      <c r="I2166" t="s">
        <v>36</v>
      </c>
      <c r="J2166" t="s">
        <v>409</v>
      </c>
      <c r="K2166">
        <v>23</v>
      </c>
      <c r="L2166">
        <v>2002</v>
      </c>
      <c r="M2166">
        <f t="shared" si="410"/>
        <v>8</v>
      </c>
      <c r="N2166">
        <v>0</v>
      </c>
      <c r="O2166">
        <v>0</v>
      </c>
      <c r="P2166">
        <v>4</v>
      </c>
      <c r="Q2166">
        <v>28</v>
      </c>
      <c r="R2166">
        <v>23</v>
      </c>
      <c r="S2166">
        <f t="shared" si="411"/>
        <v>5</v>
      </c>
      <c r="T2166">
        <v>81</v>
      </c>
      <c r="U2166">
        <f t="shared" si="412"/>
        <v>0</v>
      </c>
      <c r="V2166">
        <f t="shared" si="420"/>
        <v>0</v>
      </c>
      <c r="W2166" s="1">
        <v>0.22222222222222229</v>
      </c>
      <c r="X2166">
        <f t="shared" si="413"/>
        <v>0</v>
      </c>
      <c r="Y2166">
        <f t="shared" si="414"/>
        <v>0</v>
      </c>
      <c r="Z2166">
        <f t="shared" si="415"/>
        <v>1</v>
      </c>
      <c r="AA2166">
        <f t="shared" si="416"/>
        <v>0</v>
      </c>
      <c r="AB2166">
        <f t="shared" si="421"/>
        <v>0</v>
      </c>
      <c r="AC2166">
        <f t="shared" si="417"/>
        <v>0</v>
      </c>
      <c r="AD2166" t="s">
        <v>9865</v>
      </c>
      <c r="AE2166">
        <f t="shared" si="418"/>
        <v>1</v>
      </c>
      <c r="AF2166">
        <f t="shared" si="419"/>
        <v>0</v>
      </c>
    </row>
    <row r="2167" spans="1:32" hidden="1" x14ac:dyDescent="0.25">
      <c r="A2167">
        <v>1999</v>
      </c>
      <c r="B2167">
        <v>5</v>
      </c>
      <c r="C2167">
        <v>156</v>
      </c>
      <c r="D2167" t="s">
        <v>72</v>
      </c>
      <c r="E2167" t="s">
        <v>6097</v>
      </c>
      <c r="F2167">
        <v>0</v>
      </c>
      <c r="G2167" t="s">
        <v>81</v>
      </c>
      <c r="H2167" t="s">
        <v>81</v>
      </c>
      <c r="I2167" t="s">
        <v>36</v>
      </c>
      <c r="J2167" t="s">
        <v>47</v>
      </c>
      <c r="K2167">
        <v>23</v>
      </c>
      <c r="L2167">
        <v>2006</v>
      </c>
      <c r="M2167">
        <f t="shared" si="410"/>
        <v>8</v>
      </c>
      <c r="N2167">
        <v>0</v>
      </c>
      <c r="O2167">
        <v>0</v>
      </c>
      <c r="P2167">
        <v>4</v>
      </c>
      <c r="Q2167">
        <v>28</v>
      </c>
      <c r="R2167">
        <v>7</v>
      </c>
      <c r="S2167">
        <f t="shared" si="411"/>
        <v>21</v>
      </c>
      <c r="T2167">
        <v>84</v>
      </c>
      <c r="U2167">
        <f t="shared" si="412"/>
        <v>0</v>
      </c>
      <c r="V2167">
        <f t="shared" si="420"/>
        <v>0</v>
      </c>
      <c r="W2167" s="1">
        <v>0.22222222222222229</v>
      </c>
      <c r="X2167">
        <f t="shared" si="413"/>
        <v>0</v>
      </c>
      <c r="Y2167">
        <f t="shared" si="414"/>
        <v>0</v>
      </c>
      <c r="Z2167">
        <f t="shared" si="415"/>
        <v>1</v>
      </c>
      <c r="AA2167">
        <f t="shared" si="416"/>
        <v>0</v>
      </c>
      <c r="AB2167">
        <f t="shared" si="421"/>
        <v>0</v>
      </c>
      <c r="AC2167">
        <f t="shared" si="417"/>
        <v>0</v>
      </c>
      <c r="AD2167" t="s">
        <v>9865</v>
      </c>
      <c r="AE2167">
        <f t="shared" si="418"/>
        <v>1</v>
      </c>
      <c r="AF2167">
        <f t="shared" si="419"/>
        <v>0</v>
      </c>
    </row>
    <row r="2168" spans="1:32" hidden="1" x14ac:dyDescent="0.25">
      <c r="A2168">
        <v>1983</v>
      </c>
      <c r="B2168">
        <v>9</v>
      </c>
      <c r="C2168">
        <v>250</v>
      </c>
      <c r="D2168" t="s">
        <v>85</v>
      </c>
      <c r="E2168" t="s">
        <v>1495</v>
      </c>
      <c r="F2168">
        <v>0</v>
      </c>
      <c r="G2168" t="s">
        <v>81</v>
      </c>
      <c r="H2168" t="s">
        <v>81</v>
      </c>
      <c r="I2168" t="s">
        <v>36</v>
      </c>
      <c r="J2168" t="s">
        <v>123</v>
      </c>
      <c r="K2168">
        <v>22</v>
      </c>
      <c r="L2168">
        <v>1991</v>
      </c>
      <c r="M2168">
        <f t="shared" si="410"/>
        <v>9</v>
      </c>
      <c r="N2168">
        <v>0</v>
      </c>
      <c r="O2168">
        <v>0</v>
      </c>
      <c r="P2168">
        <v>5</v>
      </c>
      <c r="Q2168">
        <v>28</v>
      </c>
      <c r="R2168">
        <v>26</v>
      </c>
      <c r="S2168">
        <f t="shared" si="411"/>
        <v>2</v>
      </c>
      <c r="T2168">
        <v>107</v>
      </c>
      <c r="U2168">
        <f t="shared" si="412"/>
        <v>0</v>
      </c>
      <c r="V2168">
        <f t="shared" si="420"/>
        <v>0</v>
      </c>
      <c r="W2168" s="1">
        <v>0.22222222222222229</v>
      </c>
      <c r="X2168">
        <f t="shared" si="413"/>
        <v>0</v>
      </c>
      <c r="Y2168">
        <f t="shared" si="414"/>
        <v>0</v>
      </c>
      <c r="Z2168">
        <f t="shared" si="415"/>
        <v>1</v>
      </c>
      <c r="AA2168">
        <f t="shared" si="416"/>
        <v>0</v>
      </c>
      <c r="AB2168">
        <f t="shared" si="421"/>
        <v>0</v>
      </c>
      <c r="AC2168">
        <f t="shared" si="417"/>
        <v>0</v>
      </c>
      <c r="AD2168" t="s">
        <v>9862</v>
      </c>
      <c r="AE2168">
        <f t="shared" si="418"/>
        <v>1</v>
      </c>
      <c r="AF2168">
        <f t="shared" si="419"/>
        <v>0</v>
      </c>
    </row>
    <row r="2169" spans="1:32" hidden="1" x14ac:dyDescent="0.25">
      <c r="A2169">
        <v>1991</v>
      </c>
      <c r="B2169">
        <v>12</v>
      </c>
      <c r="C2169">
        <v>323</v>
      </c>
      <c r="D2169" t="s">
        <v>100</v>
      </c>
      <c r="E2169" t="s">
        <v>4215</v>
      </c>
      <c r="F2169">
        <v>0</v>
      </c>
      <c r="G2169" t="s">
        <v>81</v>
      </c>
      <c r="H2169" t="s">
        <v>81</v>
      </c>
      <c r="I2169" t="s">
        <v>36</v>
      </c>
      <c r="J2169" t="s">
        <v>177</v>
      </c>
      <c r="K2169">
        <v>22</v>
      </c>
      <c r="L2169">
        <v>1999</v>
      </c>
      <c r="M2169">
        <f t="shared" si="410"/>
        <v>9</v>
      </c>
      <c r="N2169">
        <v>0</v>
      </c>
      <c r="O2169">
        <v>0</v>
      </c>
      <c r="P2169">
        <v>3</v>
      </c>
      <c r="Q2169">
        <v>28</v>
      </c>
      <c r="R2169">
        <v>1</v>
      </c>
      <c r="S2169">
        <f t="shared" si="411"/>
        <v>27</v>
      </c>
      <c r="T2169">
        <v>115</v>
      </c>
      <c r="U2169">
        <f t="shared" si="412"/>
        <v>0</v>
      </c>
      <c r="V2169">
        <f t="shared" si="420"/>
        <v>0</v>
      </c>
      <c r="W2169" s="1">
        <v>0.22222222222222229</v>
      </c>
      <c r="X2169">
        <f t="shared" si="413"/>
        <v>0</v>
      </c>
      <c r="Y2169">
        <f t="shared" si="414"/>
        <v>0</v>
      </c>
      <c r="Z2169">
        <f t="shared" si="415"/>
        <v>1</v>
      </c>
      <c r="AA2169">
        <f t="shared" si="416"/>
        <v>0</v>
      </c>
      <c r="AB2169">
        <f t="shared" si="421"/>
        <v>0</v>
      </c>
      <c r="AC2169">
        <f t="shared" si="417"/>
        <v>0</v>
      </c>
      <c r="AD2169" t="s">
        <v>9864</v>
      </c>
      <c r="AE2169">
        <f t="shared" si="418"/>
        <v>1</v>
      </c>
      <c r="AF2169">
        <f t="shared" si="419"/>
        <v>0</v>
      </c>
    </row>
    <row r="2170" spans="1:32" hidden="1" x14ac:dyDescent="0.25">
      <c r="A2170">
        <v>1991</v>
      </c>
      <c r="B2170">
        <v>1</v>
      </c>
      <c r="C2170">
        <v>11</v>
      </c>
      <c r="D2170" t="s">
        <v>65</v>
      </c>
      <c r="E2170" t="s">
        <v>3910</v>
      </c>
      <c r="F2170">
        <v>0</v>
      </c>
      <c r="G2170" t="s">
        <v>29</v>
      </c>
      <c r="H2170" t="s">
        <v>30</v>
      </c>
      <c r="I2170" t="s">
        <v>21</v>
      </c>
      <c r="J2170" t="s">
        <v>31</v>
      </c>
      <c r="K2170">
        <v>22</v>
      </c>
      <c r="L2170">
        <v>1998</v>
      </c>
      <c r="M2170">
        <f t="shared" si="410"/>
        <v>8</v>
      </c>
      <c r="N2170">
        <v>0</v>
      </c>
      <c r="O2170">
        <v>0</v>
      </c>
      <c r="P2170">
        <v>6</v>
      </c>
      <c r="Q2170">
        <v>34</v>
      </c>
      <c r="R2170">
        <v>22</v>
      </c>
      <c r="S2170">
        <f t="shared" si="411"/>
        <v>12</v>
      </c>
      <c r="T2170">
        <v>105</v>
      </c>
      <c r="U2170">
        <f t="shared" si="412"/>
        <v>0</v>
      </c>
      <c r="V2170">
        <f t="shared" si="420"/>
        <v>0</v>
      </c>
      <c r="W2170" s="1">
        <v>0.22093023255813951</v>
      </c>
      <c r="X2170">
        <f t="shared" si="413"/>
        <v>0</v>
      </c>
      <c r="Y2170">
        <f t="shared" si="414"/>
        <v>0</v>
      </c>
      <c r="Z2170">
        <f t="shared" si="415"/>
        <v>1</v>
      </c>
      <c r="AA2170">
        <f t="shared" si="416"/>
        <v>0</v>
      </c>
      <c r="AB2170">
        <f t="shared" si="421"/>
        <v>0</v>
      </c>
      <c r="AC2170">
        <f t="shared" si="417"/>
        <v>0</v>
      </c>
      <c r="AD2170" t="s">
        <v>9864</v>
      </c>
      <c r="AE2170">
        <f t="shared" si="418"/>
        <v>0</v>
      </c>
      <c r="AF2170">
        <f t="shared" si="419"/>
        <v>1</v>
      </c>
    </row>
    <row r="2171" spans="1:32" hidden="1" x14ac:dyDescent="0.25">
      <c r="A2171">
        <v>2007</v>
      </c>
      <c r="B2171">
        <v>1</v>
      </c>
      <c r="C2171">
        <v>5</v>
      </c>
      <c r="D2171" t="s">
        <v>4779</v>
      </c>
      <c r="E2171" t="s">
        <v>7911</v>
      </c>
      <c r="F2171">
        <v>0</v>
      </c>
      <c r="G2171" t="s">
        <v>29</v>
      </c>
      <c r="H2171" t="s">
        <v>30</v>
      </c>
      <c r="I2171" t="s">
        <v>21</v>
      </c>
      <c r="J2171" t="s">
        <v>37</v>
      </c>
      <c r="K2171">
        <v>23</v>
      </c>
      <c r="L2171">
        <v>2013</v>
      </c>
      <c r="M2171">
        <f t="shared" si="410"/>
        <v>7</v>
      </c>
      <c r="N2171">
        <v>0</v>
      </c>
      <c r="O2171">
        <v>0</v>
      </c>
      <c r="P2171">
        <v>5</v>
      </c>
      <c r="Q2171">
        <v>34</v>
      </c>
      <c r="R2171">
        <v>34</v>
      </c>
      <c r="S2171">
        <f t="shared" si="411"/>
        <v>0</v>
      </c>
      <c r="T2171">
        <v>81</v>
      </c>
      <c r="U2171">
        <f t="shared" si="412"/>
        <v>0</v>
      </c>
      <c r="V2171">
        <f t="shared" si="420"/>
        <v>0</v>
      </c>
      <c r="W2171" s="1">
        <v>0.22093023255813951</v>
      </c>
      <c r="X2171">
        <f t="shared" si="413"/>
        <v>0</v>
      </c>
      <c r="Y2171">
        <f t="shared" si="414"/>
        <v>0</v>
      </c>
      <c r="Z2171">
        <f t="shared" si="415"/>
        <v>1</v>
      </c>
      <c r="AA2171">
        <f t="shared" si="416"/>
        <v>0</v>
      </c>
      <c r="AB2171">
        <f t="shared" si="421"/>
        <v>0</v>
      </c>
      <c r="AC2171">
        <f t="shared" si="417"/>
        <v>0</v>
      </c>
      <c r="AD2171" s="2" t="s">
        <v>9867</v>
      </c>
      <c r="AE2171">
        <f t="shared" si="418"/>
        <v>0</v>
      </c>
      <c r="AF2171">
        <f t="shared" si="419"/>
        <v>1</v>
      </c>
    </row>
    <row r="2172" spans="1:32" hidden="1" x14ac:dyDescent="0.25">
      <c r="A2172">
        <v>2012</v>
      </c>
      <c r="B2172">
        <v>1</v>
      </c>
      <c r="C2172">
        <v>4</v>
      </c>
      <c r="D2172" t="s">
        <v>52</v>
      </c>
      <c r="E2172" t="s">
        <v>9124</v>
      </c>
      <c r="F2172">
        <v>0</v>
      </c>
      <c r="G2172" t="s">
        <v>29</v>
      </c>
      <c r="H2172" t="s">
        <v>30</v>
      </c>
      <c r="I2172" t="s">
        <v>21</v>
      </c>
      <c r="J2172" t="s">
        <v>31</v>
      </c>
      <c r="K2172">
        <v>23</v>
      </c>
      <c r="L2172">
        <v>2017</v>
      </c>
      <c r="M2172">
        <f t="shared" si="410"/>
        <v>6</v>
      </c>
      <c r="N2172">
        <v>0</v>
      </c>
      <c r="O2172">
        <v>1</v>
      </c>
      <c r="P2172">
        <v>5</v>
      </c>
      <c r="Q2172">
        <v>34</v>
      </c>
      <c r="R2172">
        <v>29</v>
      </c>
      <c r="S2172">
        <f t="shared" si="411"/>
        <v>5</v>
      </c>
      <c r="T2172">
        <v>82</v>
      </c>
      <c r="U2172">
        <f t="shared" si="412"/>
        <v>0</v>
      </c>
      <c r="V2172">
        <f t="shared" si="420"/>
        <v>0</v>
      </c>
      <c r="W2172" s="1">
        <v>0.22093023255813951</v>
      </c>
      <c r="X2172">
        <f t="shared" si="413"/>
        <v>0</v>
      </c>
      <c r="Y2172">
        <f t="shared" si="414"/>
        <v>0</v>
      </c>
      <c r="Z2172">
        <f t="shared" si="415"/>
        <v>1</v>
      </c>
      <c r="AA2172">
        <f t="shared" si="416"/>
        <v>0</v>
      </c>
      <c r="AB2172">
        <f t="shared" si="421"/>
        <v>0</v>
      </c>
      <c r="AC2172">
        <f t="shared" si="417"/>
        <v>0</v>
      </c>
      <c r="AD2172" s="2" t="s">
        <v>9868</v>
      </c>
      <c r="AE2172">
        <f t="shared" si="418"/>
        <v>0</v>
      </c>
      <c r="AF2172">
        <f t="shared" si="419"/>
        <v>1</v>
      </c>
    </row>
    <row r="2173" spans="1:32" hidden="1" x14ac:dyDescent="0.25">
      <c r="A2173">
        <v>2005</v>
      </c>
      <c r="B2173">
        <v>3</v>
      </c>
      <c r="C2173">
        <v>94</v>
      </c>
      <c r="D2173" t="s">
        <v>62</v>
      </c>
      <c r="E2173" t="s">
        <v>7505</v>
      </c>
      <c r="F2173">
        <v>0</v>
      </c>
      <c r="G2173" t="s">
        <v>29</v>
      </c>
      <c r="H2173" t="s">
        <v>30</v>
      </c>
      <c r="I2173" t="s">
        <v>21</v>
      </c>
      <c r="J2173" t="s">
        <v>210</v>
      </c>
      <c r="K2173">
        <v>23</v>
      </c>
      <c r="L2173">
        <v>2014</v>
      </c>
      <c r="M2173">
        <f t="shared" si="410"/>
        <v>10</v>
      </c>
      <c r="N2173">
        <v>0</v>
      </c>
      <c r="O2173">
        <v>0</v>
      </c>
      <c r="P2173">
        <v>5</v>
      </c>
      <c r="Q2173">
        <v>34</v>
      </c>
      <c r="R2173">
        <v>30</v>
      </c>
      <c r="S2173">
        <f t="shared" si="411"/>
        <v>4</v>
      </c>
      <c r="T2173">
        <v>141</v>
      </c>
      <c r="U2173">
        <f t="shared" si="412"/>
        <v>0</v>
      </c>
      <c r="V2173">
        <f t="shared" si="420"/>
        <v>0</v>
      </c>
      <c r="W2173" s="1">
        <v>0.22093023255813951</v>
      </c>
      <c r="X2173">
        <f t="shared" si="413"/>
        <v>0</v>
      </c>
      <c r="Y2173">
        <f t="shared" si="414"/>
        <v>0</v>
      </c>
      <c r="Z2173">
        <f t="shared" si="415"/>
        <v>1</v>
      </c>
      <c r="AA2173">
        <f t="shared" si="416"/>
        <v>0</v>
      </c>
      <c r="AB2173">
        <f t="shared" si="421"/>
        <v>0</v>
      </c>
      <c r="AC2173">
        <f t="shared" si="417"/>
        <v>0</v>
      </c>
      <c r="AD2173" s="2" t="s">
        <v>9867</v>
      </c>
      <c r="AE2173">
        <f t="shared" si="418"/>
        <v>0</v>
      </c>
      <c r="AF2173">
        <f t="shared" si="419"/>
        <v>0</v>
      </c>
    </row>
    <row r="2174" spans="1:32" hidden="1" x14ac:dyDescent="0.25">
      <c r="A2174">
        <v>2003</v>
      </c>
      <c r="B2174">
        <v>5</v>
      </c>
      <c r="C2174">
        <v>173</v>
      </c>
      <c r="D2174" t="s">
        <v>38</v>
      </c>
      <c r="E2174" t="s">
        <v>7084</v>
      </c>
      <c r="F2174">
        <v>0</v>
      </c>
      <c r="G2174" t="s">
        <v>29</v>
      </c>
      <c r="H2174" t="s">
        <v>30</v>
      </c>
      <c r="I2174" t="s">
        <v>21</v>
      </c>
      <c r="J2174" t="s">
        <v>409</v>
      </c>
      <c r="K2174">
        <v>23</v>
      </c>
      <c r="L2174">
        <v>2013</v>
      </c>
      <c r="M2174">
        <f t="shared" si="410"/>
        <v>11</v>
      </c>
      <c r="N2174">
        <v>0</v>
      </c>
      <c r="O2174">
        <v>0</v>
      </c>
      <c r="P2174">
        <v>5</v>
      </c>
      <c r="Q2174">
        <v>34</v>
      </c>
      <c r="R2174">
        <v>9</v>
      </c>
      <c r="S2174">
        <f t="shared" si="411"/>
        <v>25</v>
      </c>
      <c r="T2174">
        <v>104</v>
      </c>
      <c r="U2174">
        <f t="shared" si="412"/>
        <v>0</v>
      </c>
      <c r="V2174">
        <f t="shared" si="420"/>
        <v>0</v>
      </c>
      <c r="W2174" s="1">
        <v>0.22093023255813951</v>
      </c>
      <c r="X2174">
        <f t="shared" si="413"/>
        <v>0</v>
      </c>
      <c r="Y2174">
        <f t="shared" si="414"/>
        <v>0</v>
      </c>
      <c r="Z2174">
        <f t="shared" si="415"/>
        <v>1</v>
      </c>
      <c r="AA2174">
        <f t="shared" si="416"/>
        <v>0</v>
      </c>
      <c r="AB2174">
        <f t="shared" si="421"/>
        <v>0</v>
      </c>
      <c r="AC2174">
        <f t="shared" si="417"/>
        <v>0</v>
      </c>
      <c r="AD2174" t="s">
        <v>9866</v>
      </c>
      <c r="AE2174">
        <f t="shared" si="418"/>
        <v>1</v>
      </c>
      <c r="AF2174">
        <f t="shared" si="419"/>
        <v>0</v>
      </c>
    </row>
    <row r="2175" spans="1:32" hidden="1" x14ac:dyDescent="0.25">
      <c r="A2175">
        <v>1980</v>
      </c>
      <c r="B2175">
        <v>10</v>
      </c>
      <c r="C2175">
        <v>265</v>
      </c>
      <c r="D2175" t="s">
        <v>55</v>
      </c>
      <c r="E2175" t="s">
        <v>441</v>
      </c>
      <c r="F2175">
        <v>0</v>
      </c>
      <c r="G2175" t="s">
        <v>29</v>
      </c>
      <c r="H2175" t="s">
        <v>30</v>
      </c>
      <c r="I2175" t="s">
        <v>21</v>
      </c>
      <c r="J2175" t="s">
        <v>442</v>
      </c>
      <c r="K2175">
        <v>22</v>
      </c>
      <c r="L2175">
        <v>1985</v>
      </c>
      <c r="M2175">
        <f t="shared" si="410"/>
        <v>6</v>
      </c>
      <c r="N2175">
        <v>0</v>
      </c>
      <c r="O2175">
        <v>0</v>
      </c>
      <c r="P2175">
        <v>5</v>
      </c>
      <c r="Q2175">
        <v>34</v>
      </c>
      <c r="R2175">
        <v>34</v>
      </c>
      <c r="S2175">
        <f t="shared" si="411"/>
        <v>0</v>
      </c>
      <c r="T2175">
        <v>83</v>
      </c>
      <c r="U2175">
        <f t="shared" si="412"/>
        <v>0</v>
      </c>
      <c r="V2175">
        <f t="shared" si="420"/>
        <v>0</v>
      </c>
      <c r="W2175" s="1">
        <v>0.22093023255813951</v>
      </c>
      <c r="X2175">
        <f t="shared" si="413"/>
        <v>0</v>
      </c>
      <c r="Y2175">
        <f t="shared" si="414"/>
        <v>0</v>
      </c>
      <c r="Z2175">
        <f t="shared" si="415"/>
        <v>1</v>
      </c>
      <c r="AA2175">
        <f t="shared" si="416"/>
        <v>0</v>
      </c>
      <c r="AB2175">
        <f t="shared" si="421"/>
        <v>0</v>
      </c>
      <c r="AC2175">
        <f t="shared" si="417"/>
        <v>0</v>
      </c>
      <c r="AD2175" t="s">
        <v>9862</v>
      </c>
      <c r="AE2175">
        <f t="shared" si="418"/>
        <v>1</v>
      </c>
      <c r="AF2175">
        <f t="shared" si="419"/>
        <v>0</v>
      </c>
    </row>
    <row r="2176" spans="1:32" hidden="1" x14ac:dyDescent="0.25">
      <c r="A2176">
        <v>2002</v>
      </c>
      <c r="B2176">
        <v>3</v>
      </c>
      <c r="C2176">
        <v>81</v>
      </c>
      <c r="D2176" t="s">
        <v>4779</v>
      </c>
      <c r="E2176" t="s">
        <v>6747</v>
      </c>
      <c r="F2176">
        <v>0</v>
      </c>
      <c r="G2176" t="s">
        <v>70</v>
      </c>
      <c r="H2176" t="s">
        <v>70</v>
      </c>
      <c r="I2176" t="s">
        <v>21</v>
      </c>
      <c r="J2176" t="s">
        <v>1576</v>
      </c>
      <c r="K2176">
        <v>23</v>
      </c>
      <c r="L2176">
        <v>2019</v>
      </c>
      <c r="M2176">
        <f t="shared" si="410"/>
        <v>18</v>
      </c>
      <c r="N2176">
        <v>0</v>
      </c>
      <c r="O2176">
        <v>0</v>
      </c>
      <c r="P2176">
        <v>5</v>
      </c>
      <c r="Q2176">
        <v>40</v>
      </c>
      <c r="R2176">
        <v>13</v>
      </c>
      <c r="S2176">
        <f t="shared" si="411"/>
        <v>27</v>
      </c>
      <c r="T2176">
        <v>102</v>
      </c>
      <c r="U2176">
        <f t="shared" si="412"/>
        <v>0</v>
      </c>
      <c r="V2176">
        <f t="shared" si="420"/>
        <v>0</v>
      </c>
      <c r="W2176" s="1">
        <v>0.22081218274111675</v>
      </c>
      <c r="X2176">
        <f t="shared" si="413"/>
        <v>0</v>
      </c>
      <c r="Y2176">
        <f t="shared" si="414"/>
        <v>0</v>
      </c>
      <c r="Z2176">
        <f t="shared" si="415"/>
        <v>1</v>
      </c>
      <c r="AA2176">
        <f t="shared" si="416"/>
        <v>0</v>
      </c>
      <c r="AB2176">
        <f t="shared" si="421"/>
        <v>0</v>
      </c>
      <c r="AC2176">
        <f t="shared" si="417"/>
        <v>0</v>
      </c>
      <c r="AD2176" t="s">
        <v>9866</v>
      </c>
      <c r="AE2176">
        <f t="shared" si="418"/>
        <v>0</v>
      </c>
      <c r="AF2176">
        <f t="shared" si="419"/>
        <v>0</v>
      </c>
    </row>
    <row r="2177" spans="1:32" hidden="1" x14ac:dyDescent="0.25">
      <c r="A2177">
        <v>2005</v>
      </c>
      <c r="B2177">
        <v>4</v>
      </c>
      <c r="C2177">
        <v>106</v>
      </c>
      <c r="D2177" t="s">
        <v>79</v>
      </c>
      <c r="E2177" t="s">
        <v>7516</v>
      </c>
      <c r="F2177">
        <v>0</v>
      </c>
      <c r="G2177" t="s">
        <v>70</v>
      </c>
      <c r="H2177" t="s">
        <v>70</v>
      </c>
      <c r="I2177" t="s">
        <v>21</v>
      </c>
      <c r="J2177" t="s">
        <v>123</v>
      </c>
      <c r="K2177">
        <v>22</v>
      </c>
      <c r="L2177">
        <v>2014</v>
      </c>
      <c r="M2177">
        <f t="shared" si="410"/>
        <v>10</v>
      </c>
      <c r="N2177">
        <v>0</v>
      </c>
      <c r="O2177">
        <v>0</v>
      </c>
      <c r="P2177">
        <v>5</v>
      </c>
      <c r="Q2177">
        <v>40</v>
      </c>
      <c r="R2177">
        <v>10</v>
      </c>
      <c r="S2177">
        <f t="shared" si="411"/>
        <v>30</v>
      </c>
      <c r="T2177">
        <v>87</v>
      </c>
      <c r="U2177">
        <f t="shared" si="412"/>
        <v>0</v>
      </c>
      <c r="V2177">
        <f t="shared" si="420"/>
        <v>0</v>
      </c>
      <c r="W2177" s="1">
        <v>0.22081218274111675</v>
      </c>
      <c r="X2177">
        <f t="shared" si="413"/>
        <v>0</v>
      </c>
      <c r="Y2177">
        <f t="shared" si="414"/>
        <v>0</v>
      </c>
      <c r="Z2177">
        <f t="shared" si="415"/>
        <v>1</v>
      </c>
      <c r="AA2177">
        <f t="shared" si="416"/>
        <v>0</v>
      </c>
      <c r="AB2177">
        <f t="shared" si="421"/>
        <v>0</v>
      </c>
      <c r="AC2177">
        <f t="shared" si="417"/>
        <v>0</v>
      </c>
      <c r="AD2177" s="2" t="s">
        <v>9867</v>
      </c>
      <c r="AE2177">
        <f t="shared" si="418"/>
        <v>0</v>
      </c>
      <c r="AF2177">
        <f t="shared" si="419"/>
        <v>0</v>
      </c>
    </row>
    <row r="2178" spans="1:32" hidden="1" x14ac:dyDescent="0.25">
      <c r="A2178">
        <v>2008</v>
      </c>
      <c r="B2178">
        <v>2</v>
      </c>
      <c r="C2178">
        <v>38</v>
      </c>
      <c r="D2178" t="s">
        <v>55</v>
      </c>
      <c r="E2178" t="s">
        <v>8183</v>
      </c>
      <c r="F2178">
        <v>0</v>
      </c>
      <c r="G2178" t="s">
        <v>46</v>
      </c>
      <c r="H2178" t="s">
        <v>46</v>
      </c>
      <c r="I2178" t="s">
        <v>21</v>
      </c>
      <c r="J2178" t="s">
        <v>96</v>
      </c>
      <c r="K2178">
        <v>24</v>
      </c>
      <c r="L2178">
        <v>2014</v>
      </c>
      <c r="M2178">
        <f t="shared" ref="M2178:M2241" si="422">IF((L2178-A2178)+1&gt;0,(L2178-A2178)+1,0)</f>
        <v>7</v>
      </c>
      <c r="N2178">
        <v>0</v>
      </c>
      <c r="O2178">
        <v>0</v>
      </c>
      <c r="P2178">
        <v>4</v>
      </c>
      <c r="Q2178">
        <v>16</v>
      </c>
      <c r="R2178">
        <v>12</v>
      </c>
      <c r="S2178">
        <f t="shared" ref="S2178:S2241" si="423">Q2178-R2178</f>
        <v>4</v>
      </c>
      <c r="T2178">
        <v>90</v>
      </c>
      <c r="U2178">
        <f t="shared" ref="U2178:U2241" si="424">IF(L2178 = "",1,0)</f>
        <v>0</v>
      </c>
      <c r="V2178">
        <f t="shared" si="420"/>
        <v>0</v>
      </c>
      <c r="W2178" s="1">
        <v>0.20805369127516776</v>
      </c>
      <c r="X2178">
        <f t="shared" ref="X2178:X2241" si="425">IF(AND(W2178&lt;-0.7,W2178&lt;&gt;-0.7),1,0)</f>
        <v>0</v>
      </c>
      <c r="Y2178">
        <f t="shared" ref="Y2178:Y2241" si="426">IF(AND(W2178&gt;-0.7,W2178&lt;-0.2),1,0)</f>
        <v>0</v>
      </c>
      <c r="Z2178">
        <f t="shared" ref="Z2178:Z2241" si="427">IF(AND(W2178&gt;=-0.2,W2178&lt;=0.7),IF(W2178 = "",0,1),0)</f>
        <v>1</v>
      </c>
      <c r="AA2178">
        <f t="shared" ref="AA2178:AA2241" si="428">IF(AND(W2178&gt;0.7,W2178&lt;1.5),1,0)</f>
        <v>0</v>
      </c>
      <c r="AB2178">
        <f t="shared" si="421"/>
        <v>0</v>
      </c>
      <c r="AC2178">
        <f t="shared" ref="AC2178:AC2241" si="429">IF(W2178&gt;2.5,1,0)</f>
        <v>0</v>
      </c>
      <c r="AD2178" s="2" t="s">
        <v>9867</v>
      </c>
      <c r="AE2178">
        <f t="shared" ref="AE2178:AE2241" si="430">IF(W2178="",0,IF(AND(W2178&gt;2.5,B2178&gt;1),1,IF(AND(W2178&gt;1.49,B2178&gt;2),1,IF(AND(W2178&gt;0.7,B2178&gt;3),1,IF(AND(W2178&gt;-0.2,B2178&gt;4),1,0)))))</f>
        <v>0</v>
      </c>
      <c r="AF2178">
        <f t="shared" ref="AF2178:AF2241" si="431">IF(W2178="",0,IF(AND(W2178&lt;0.71,B2178=1),1,IF(AND(W2178&lt;-0.21,B2178=2),1,IF(AND(W2178&lt;-0.7,B2178&gt;2,B2178&lt;5),1,0))))</f>
        <v>0</v>
      </c>
    </row>
    <row r="2179" spans="1:32" hidden="1" x14ac:dyDescent="0.25">
      <c r="A2179">
        <v>2011</v>
      </c>
      <c r="B2179">
        <v>2</v>
      </c>
      <c r="C2179">
        <v>47</v>
      </c>
      <c r="D2179" t="s">
        <v>41</v>
      </c>
      <c r="E2179" t="s">
        <v>8925</v>
      </c>
      <c r="F2179">
        <v>0</v>
      </c>
      <c r="G2179" t="s">
        <v>46</v>
      </c>
      <c r="H2179" t="s">
        <v>46</v>
      </c>
      <c r="I2179" t="s">
        <v>21</v>
      </c>
      <c r="J2179" t="s">
        <v>90</v>
      </c>
      <c r="K2179">
        <v>23</v>
      </c>
      <c r="L2179">
        <v>2019</v>
      </c>
      <c r="M2179">
        <f t="shared" si="422"/>
        <v>9</v>
      </c>
      <c r="N2179">
        <v>0</v>
      </c>
      <c r="O2179">
        <v>0</v>
      </c>
      <c r="P2179">
        <v>6</v>
      </c>
      <c r="Q2179">
        <v>16</v>
      </c>
      <c r="R2179">
        <v>13</v>
      </c>
      <c r="S2179">
        <f t="shared" si="423"/>
        <v>3</v>
      </c>
      <c r="T2179">
        <v>137</v>
      </c>
      <c r="U2179">
        <f t="shared" si="424"/>
        <v>0</v>
      </c>
      <c r="V2179">
        <f t="shared" si="420"/>
        <v>0</v>
      </c>
      <c r="W2179" s="1">
        <v>0.20805369127516776</v>
      </c>
      <c r="X2179">
        <f t="shared" si="425"/>
        <v>0</v>
      </c>
      <c r="Y2179">
        <f t="shared" si="426"/>
        <v>0</v>
      </c>
      <c r="Z2179">
        <f t="shared" si="427"/>
        <v>1</v>
      </c>
      <c r="AA2179">
        <f t="shared" si="428"/>
        <v>0</v>
      </c>
      <c r="AB2179">
        <f t="shared" si="421"/>
        <v>0</v>
      </c>
      <c r="AC2179">
        <f t="shared" si="429"/>
        <v>0</v>
      </c>
      <c r="AD2179" s="2" t="s">
        <v>9868</v>
      </c>
      <c r="AE2179">
        <f t="shared" si="430"/>
        <v>0</v>
      </c>
      <c r="AF2179">
        <f t="shared" si="431"/>
        <v>0</v>
      </c>
    </row>
    <row r="2180" spans="1:32" hidden="1" x14ac:dyDescent="0.25">
      <c r="A2180">
        <v>1983</v>
      </c>
      <c r="B2180">
        <v>3</v>
      </c>
      <c r="C2180">
        <v>63</v>
      </c>
      <c r="D2180" t="s">
        <v>48</v>
      </c>
      <c r="E2180" t="s">
        <v>1305</v>
      </c>
      <c r="F2180">
        <v>0</v>
      </c>
      <c r="G2180" t="s">
        <v>46</v>
      </c>
      <c r="H2180" t="s">
        <v>46</v>
      </c>
      <c r="I2180" t="s">
        <v>21</v>
      </c>
      <c r="J2180" t="s">
        <v>47</v>
      </c>
      <c r="K2180">
        <v>23</v>
      </c>
      <c r="L2180">
        <v>1994</v>
      </c>
      <c r="M2180">
        <f t="shared" si="422"/>
        <v>12</v>
      </c>
      <c r="N2180">
        <v>0</v>
      </c>
      <c r="O2180">
        <v>0</v>
      </c>
      <c r="P2180">
        <v>5</v>
      </c>
      <c r="Q2180">
        <v>16</v>
      </c>
      <c r="S2180">
        <f t="shared" si="423"/>
        <v>16</v>
      </c>
      <c r="T2180">
        <v>160</v>
      </c>
      <c r="U2180">
        <f t="shared" si="424"/>
        <v>0</v>
      </c>
      <c r="V2180">
        <f t="shared" si="420"/>
        <v>0</v>
      </c>
      <c r="W2180" s="1">
        <v>0.20805369127516776</v>
      </c>
      <c r="X2180">
        <f t="shared" si="425"/>
        <v>0</v>
      </c>
      <c r="Y2180">
        <f t="shared" si="426"/>
        <v>0</v>
      </c>
      <c r="Z2180">
        <f t="shared" si="427"/>
        <v>1</v>
      </c>
      <c r="AA2180">
        <f t="shared" si="428"/>
        <v>0</v>
      </c>
      <c r="AB2180">
        <f t="shared" si="421"/>
        <v>0</v>
      </c>
      <c r="AC2180">
        <f t="shared" si="429"/>
        <v>0</v>
      </c>
      <c r="AD2180" t="s">
        <v>9862</v>
      </c>
      <c r="AE2180">
        <f t="shared" si="430"/>
        <v>0</v>
      </c>
      <c r="AF2180">
        <f t="shared" si="431"/>
        <v>0</v>
      </c>
    </row>
    <row r="2181" spans="1:32" hidden="1" x14ac:dyDescent="0.25">
      <c r="A2181">
        <v>2010</v>
      </c>
      <c r="B2181">
        <v>3</v>
      </c>
      <c r="C2181">
        <v>70</v>
      </c>
      <c r="D2181" t="s">
        <v>38</v>
      </c>
      <c r="E2181" t="s">
        <v>8704</v>
      </c>
      <c r="F2181">
        <v>0</v>
      </c>
      <c r="G2181" t="s">
        <v>46</v>
      </c>
      <c r="H2181" t="s">
        <v>46</v>
      </c>
      <c r="I2181" t="s">
        <v>21</v>
      </c>
      <c r="J2181" t="s">
        <v>210</v>
      </c>
      <c r="K2181">
        <v>23</v>
      </c>
      <c r="L2181">
        <v>2018</v>
      </c>
      <c r="M2181">
        <f t="shared" si="422"/>
        <v>9</v>
      </c>
      <c r="N2181">
        <v>0</v>
      </c>
      <c r="O2181">
        <v>0</v>
      </c>
      <c r="P2181">
        <v>7</v>
      </c>
      <c r="Q2181">
        <v>16</v>
      </c>
      <c r="R2181">
        <v>9</v>
      </c>
      <c r="S2181">
        <f t="shared" si="423"/>
        <v>7</v>
      </c>
      <c r="T2181">
        <v>134</v>
      </c>
      <c r="U2181">
        <f t="shared" si="424"/>
        <v>0</v>
      </c>
      <c r="V2181">
        <f t="shared" si="420"/>
        <v>0</v>
      </c>
      <c r="W2181" s="1">
        <v>0.20805369127516776</v>
      </c>
      <c r="X2181">
        <f t="shared" si="425"/>
        <v>0</v>
      </c>
      <c r="Y2181">
        <f t="shared" si="426"/>
        <v>0</v>
      </c>
      <c r="Z2181">
        <f t="shared" si="427"/>
        <v>1</v>
      </c>
      <c r="AA2181">
        <f t="shared" si="428"/>
        <v>0</v>
      </c>
      <c r="AB2181">
        <f t="shared" si="421"/>
        <v>0</v>
      </c>
      <c r="AC2181">
        <f t="shared" si="429"/>
        <v>0</v>
      </c>
      <c r="AD2181" s="2" t="s">
        <v>9868</v>
      </c>
      <c r="AE2181">
        <f t="shared" si="430"/>
        <v>0</v>
      </c>
      <c r="AF2181">
        <f t="shared" si="431"/>
        <v>0</v>
      </c>
    </row>
    <row r="2182" spans="1:32" hidden="1" x14ac:dyDescent="0.25">
      <c r="A2182">
        <v>2010</v>
      </c>
      <c r="B2182">
        <v>4</v>
      </c>
      <c r="C2182">
        <v>114</v>
      </c>
      <c r="D2182" t="s">
        <v>38</v>
      </c>
      <c r="E2182" t="s">
        <v>8745</v>
      </c>
      <c r="F2182">
        <v>0</v>
      </c>
      <c r="G2182" t="s">
        <v>46</v>
      </c>
      <c r="H2182" t="s">
        <v>46</v>
      </c>
      <c r="I2182" t="s">
        <v>21</v>
      </c>
      <c r="J2182" t="s">
        <v>71</v>
      </c>
      <c r="K2182">
        <v>25</v>
      </c>
      <c r="L2182">
        <v>2016</v>
      </c>
      <c r="M2182">
        <f t="shared" si="422"/>
        <v>7</v>
      </c>
      <c r="N2182">
        <v>0</v>
      </c>
      <c r="O2182">
        <v>0</v>
      </c>
      <c r="P2182">
        <v>1</v>
      </c>
      <c r="Q2182">
        <v>16</v>
      </c>
      <c r="R2182">
        <v>16</v>
      </c>
      <c r="S2182">
        <f t="shared" si="423"/>
        <v>0</v>
      </c>
      <c r="T2182">
        <v>66</v>
      </c>
      <c r="U2182">
        <f t="shared" si="424"/>
        <v>0</v>
      </c>
      <c r="V2182">
        <f t="shared" si="420"/>
        <v>0</v>
      </c>
      <c r="W2182" s="1">
        <v>0.20805369127516776</v>
      </c>
      <c r="X2182">
        <f t="shared" si="425"/>
        <v>0</v>
      </c>
      <c r="Y2182">
        <f t="shared" si="426"/>
        <v>0</v>
      </c>
      <c r="Z2182">
        <f t="shared" si="427"/>
        <v>1</v>
      </c>
      <c r="AA2182">
        <f t="shared" si="428"/>
        <v>0</v>
      </c>
      <c r="AB2182">
        <f t="shared" si="421"/>
        <v>0</v>
      </c>
      <c r="AC2182">
        <f t="shared" si="429"/>
        <v>0</v>
      </c>
      <c r="AD2182" s="2" t="s">
        <v>9868</v>
      </c>
      <c r="AE2182">
        <f t="shared" si="430"/>
        <v>0</v>
      </c>
      <c r="AF2182">
        <f t="shared" si="431"/>
        <v>0</v>
      </c>
    </row>
    <row r="2183" spans="1:32" hidden="1" x14ac:dyDescent="0.25">
      <c r="A2183">
        <v>1990</v>
      </c>
      <c r="B2183">
        <v>6</v>
      </c>
      <c r="C2183">
        <v>163</v>
      </c>
      <c r="D2183" t="s">
        <v>217</v>
      </c>
      <c r="E2183" t="s">
        <v>3731</v>
      </c>
      <c r="F2183">
        <v>0</v>
      </c>
      <c r="G2183" t="s">
        <v>46</v>
      </c>
      <c r="H2183" t="s">
        <v>46</v>
      </c>
      <c r="I2183" t="s">
        <v>21</v>
      </c>
      <c r="J2183" t="s">
        <v>43</v>
      </c>
      <c r="K2183">
        <v>23</v>
      </c>
      <c r="L2183">
        <v>1999</v>
      </c>
      <c r="M2183">
        <f t="shared" si="422"/>
        <v>10</v>
      </c>
      <c r="N2183">
        <v>0</v>
      </c>
      <c r="O2183">
        <v>0</v>
      </c>
      <c r="P2183">
        <v>6</v>
      </c>
      <c r="Q2183">
        <v>16</v>
      </c>
      <c r="R2183">
        <v>9</v>
      </c>
      <c r="S2183">
        <f t="shared" si="423"/>
        <v>7</v>
      </c>
      <c r="T2183">
        <v>129</v>
      </c>
      <c r="U2183">
        <f t="shared" si="424"/>
        <v>0</v>
      </c>
      <c r="V2183">
        <f t="shared" si="420"/>
        <v>0</v>
      </c>
      <c r="W2183" s="1">
        <v>0.20805369127516776</v>
      </c>
      <c r="X2183">
        <f t="shared" si="425"/>
        <v>0</v>
      </c>
      <c r="Y2183">
        <f t="shared" si="426"/>
        <v>0</v>
      </c>
      <c r="Z2183">
        <f t="shared" si="427"/>
        <v>1</v>
      </c>
      <c r="AA2183">
        <f t="shared" si="428"/>
        <v>0</v>
      </c>
      <c r="AB2183">
        <f t="shared" si="421"/>
        <v>0</v>
      </c>
      <c r="AC2183">
        <f t="shared" si="429"/>
        <v>0</v>
      </c>
      <c r="AD2183" t="s">
        <v>9864</v>
      </c>
      <c r="AE2183">
        <f t="shared" si="430"/>
        <v>1</v>
      </c>
      <c r="AF2183">
        <f t="shared" si="431"/>
        <v>0</v>
      </c>
    </row>
    <row r="2184" spans="1:32" hidden="1" x14ac:dyDescent="0.25">
      <c r="A2184">
        <v>2005</v>
      </c>
      <c r="B2184">
        <v>6</v>
      </c>
      <c r="C2184">
        <v>198</v>
      </c>
      <c r="D2184" t="s">
        <v>23</v>
      </c>
      <c r="E2184" t="s">
        <v>7605</v>
      </c>
      <c r="F2184">
        <v>0</v>
      </c>
      <c r="G2184" t="s">
        <v>46</v>
      </c>
      <c r="H2184" t="s">
        <v>46</v>
      </c>
      <c r="I2184" t="s">
        <v>21</v>
      </c>
      <c r="J2184" t="s">
        <v>257</v>
      </c>
      <c r="K2184">
        <v>23</v>
      </c>
      <c r="L2184">
        <v>2013</v>
      </c>
      <c r="M2184">
        <f t="shared" si="422"/>
        <v>9</v>
      </c>
      <c r="N2184">
        <v>0</v>
      </c>
      <c r="O2184">
        <v>0</v>
      </c>
      <c r="P2184">
        <v>4</v>
      </c>
      <c r="Q2184">
        <v>16</v>
      </c>
      <c r="R2184">
        <v>0</v>
      </c>
      <c r="S2184">
        <f t="shared" si="423"/>
        <v>16</v>
      </c>
      <c r="T2184">
        <v>120</v>
      </c>
      <c r="U2184">
        <f t="shared" si="424"/>
        <v>0</v>
      </c>
      <c r="V2184">
        <f t="shared" si="420"/>
        <v>0</v>
      </c>
      <c r="W2184" s="1">
        <v>0.20805369127516776</v>
      </c>
      <c r="X2184">
        <f t="shared" si="425"/>
        <v>0</v>
      </c>
      <c r="Y2184">
        <f t="shared" si="426"/>
        <v>0</v>
      </c>
      <c r="Z2184">
        <f t="shared" si="427"/>
        <v>1</v>
      </c>
      <c r="AA2184">
        <f t="shared" si="428"/>
        <v>0</v>
      </c>
      <c r="AB2184">
        <f t="shared" si="421"/>
        <v>0</v>
      </c>
      <c r="AC2184">
        <f t="shared" si="429"/>
        <v>0</v>
      </c>
      <c r="AD2184" s="2" t="s">
        <v>9867</v>
      </c>
      <c r="AE2184">
        <f t="shared" si="430"/>
        <v>1</v>
      </c>
      <c r="AF2184">
        <f t="shared" si="431"/>
        <v>0</v>
      </c>
    </row>
    <row r="2185" spans="1:32" hidden="1" x14ac:dyDescent="0.25">
      <c r="A2185">
        <v>1987</v>
      </c>
      <c r="B2185">
        <v>9</v>
      </c>
      <c r="C2185">
        <v>227</v>
      </c>
      <c r="D2185" t="s">
        <v>72</v>
      </c>
      <c r="E2185" t="s">
        <v>2802</v>
      </c>
      <c r="F2185">
        <v>0</v>
      </c>
      <c r="G2185" t="s">
        <v>46</v>
      </c>
      <c r="H2185" t="s">
        <v>46</v>
      </c>
      <c r="I2185" t="s">
        <v>21</v>
      </c>
      <c r="J2185" t="s">
        <v>2803</v>
      </c>
      <c r="K2185">
        <v>23</v>
      </c>
      <c r="L2185">
        <v>1993</v>
      </c>
      <c r="M2185">
        <f t="shared" si="422"/>
        <v>7</v>
      </c>
      <c r="N2185">
        <v>0</v>
      </c>
      <c r="O2185">
        <v>0</v>
      </c>
      <c r="P2185">
        <v>4</v>
      </c>
      <c r="Q2185">
        <v>16</v>
      </c>
      <c r="R2185">
        <v>16</v>
      </c>
      <c r="S2185">
        <f t="shared" si="423"/>
        <v>0</v>
      </c>
      <c r="T2185">
        <v>80</v>
      </c>
      <c r="U2185">
        <f t="shared" si="424"/>
        <v>0</v>
      </c>
      <c r="V2185">
        <f t="shared" si="420"/>
        <v>0</v>
      </c>
      <c r="W2185" s="1">
        <v>0.20805369127516776</v>
      </c>
      <c r="X2185">
        <f t="shared" si="425"/>
        <v>0</v>
      </c>
      <c r="Y2185">
        <f t="shared" si="426"/>
        <v>0</v>
      </c>
      <c r="Z2185">
        <f t="shared" si="427"/>
        <v>1</v>
      </c>
      <c r="AA2185">
        <f t="shared" si="428"/>
        <v>0</v>
      </c>
      <c r="AB2185">
        <f t="shared" si="421"/>
        <v>0</v>
      </c>
      <c r="AC2185">
        <f t="shared" si="429"/>
        <v>0</v>
      </c>
      <c r="AD2185" t="s">
        <v>9863</v>
      </c>
      <c r="AE2185">
        <f t="shared" si="430"/>
        <v>1</v>
      </c>
      <c r="AF2185">
        <f t="shared" si="431"/>
        <v>0</v>
      </c>
    </row>
    <row r="2186" spans="1:32" hidden="1" x14ac:dyDescent="0.25">
      <c r="A2186">
        <v>1995</v>
      </c>
      <c r="B2186">
        <v>3</v>
      </c>
      <c r="C2186">
        <v>79</v>
      </c>
      <c r="D2186" t="s">
        <v>1588</v>
      </c>
      <c r="E2186" t="s">
        <v>5058</v>
      </c>
      <c r="F2186">
        <v>0</v>
      </c>
      <c r="G2186" t="s">
        <v>520</v>
      </c>
      <c r="H2186" t="s">
        <v>20</v>
      </c>
      <c r="I2186" t="s">
        <v>21</v>
      </c>
      <c r="J2186" t="s">
        <v>348</v>
      </c>
      <c r="K2186">
        <v>22</v>
      </c>
      <c r="L2186">
        <v>2007</v>
      </c>
      <c r="M2186">
        <f t="shared" si="422"/>
        <v>13</v>
      </c>
      <c r="N2186">
        <v>0</v>
      </c>
      <c r="O2186">
        <v>0</v>
      </c>
      <c r="P2186">
        <v>5</v>
      </c>
      <c r="Q2186">
        <v>13</v>
      </c>
      <c r="R2186">
        <v>5</v>
      </c>
      <c r="S2186">
        <f t="shared" si="423"/>
        <v>8</v>
      </c>
      <c r="T2186">
        <v>175</v>
      </c>
      <c r="U2186">
        <f t="shared" si="424"/>
        <v>0</v>
      </c>
      <c r="V2186">
        <f t="shared" si="420"/>
        <v>0</v>
      </c>
      <c r="W2186" s="1">
        <v>0.20799999999999996</v>
      </c>
      <c r="X2186">
        <f t="shared" si="425"/>
        <v>0</v>
      </c>
      <c r="Y2186">
        <f t="shared" si="426"/>
        <v>0</v>
      </c>
      <c r="Z2186">
        <f t="shared" si="427"/>
        <v>1</v>
      </c>
      <c r="AA2186">
        <f t="shared" si="428"/>
        <v>0</v>
      </c>
      <c r="AB2186">
        <f t="shared" si="421"/>
        <v>0</v>
      </c>
      <c r="AC2186">
        <f t="shared" si="429"/>
        <v>0</v>
      </c>
      <c r="AD2186" t="s">
        <v>9865</v>
      </c>
      <c r="AE2186">
        <f t="shared" si="430"/>
        <v>0</v>
      </c>
      <c r="AF2186">
        <f t="shared" si="431"/>
        <v>0</v>
      </c>
    </row>
    <row r="2187" spans="1:32" hidden="1" x14ac:dyDescent="0.25">
      <c r="A2187">
        <v>1996</v>
      </c>
      <c r="B2187">
        <v>4</v>
      </c>
      <c r="C2187">
        <v>118</v>
      </c>
      <c r="D2187" t="s">
        <v>85</v>
      </c>
      <c r="E2187" t="s">
        <v>5336</v>
      </c>
      <c r="F2187">
        <v>0</v>
      </c>
      <c r="G2187" t="s">
        <v>520</v>
      </c>
      <c r="H2187" t="s">
        <v>20</v>
      </c>
      <c r="I2187" t="s">
        <v>21</v>
      </c>
      <c r="J2187" t="s">
        <v>471</v>
      </c>
      <c r="K2187">
        <v>22</v>
      </c>
      <c r="L2187">
        <v>2004</v>
      </c>
      <c r="M2187">
        <f t="shared" si="422"/>
        <v>9</v>
      </c>
      <c r="N2187">
        <v>0</v>
      </c>
      <c r="O2187">
        <v>0</v>
      </c>
      <c r="P2187">
        <v>4</v>
      </c>
      <c r="Q2187">
        <v>13</v>
      </c>
      <c r="R2187">
        <v>8</v>
      </c>
      <c r="S2187">
        <f t="shared" si="423"/>
        <v>5</v>
      </c>
      <c r="T2187">
        <v>121</v>
      </c>
      <c r="U2187">
        <f t="shared" si="424"/>
        <v>0</v>
      </c>
      <c r="V2187">
        <f t="shared" si="420"/>
        <v>0</v>
      </c>
      <c r="W2187" s="1">
        <v>0.20799999999999996</v>
      </c>
      <c r="X2187">
        <f t="shared" si="425"/>
        <v>0</v>
      </c>
      <c r="Y2187">
        <f t="shared" si="426"/>
        <v>0</v>
      </c>
      <c r="Z2187">
        <f t="shared" si="427"/>
        <v>1</v>
      </c>
      <c r="AA2187">
        <f t="shared" si="428"/>
        <v>0</v>
      </c>
      <c r="AB2187">
        <f t="shared" si="421"/>
        <v>0</v>
      </c>
      <c r="AC2187">
        <f t="shared" si="429"/>
        <v>0</v>
      </c>
      <c r="AD2187" t="s">
        <v>9865</v>
      </c>
      <c r="AE2187">
        <f t="shared" si="430"/>
        <v>0</v>
      </c>
      <c r="AF2187">
        <f t="shared" si="431"/>
        <v>0</v>
      </c>
    </row>
    <row r="2188" spans="1:32" hidden="1" x14ac:dyDescent="0.25">
      <c r="A2188">
        <v>1995</v>
      </c>
      <c r="B2188">
        <v>6</v>
      </c>
      <c r="C2188">
        <v>192</v>
      </c>
      <c r="D2188" t="s">
        <v>17</v>
      </c>
      <c r="E2188" t="s">
        <v>5166</v>
      </c>
      <c r="F2188">
        <v>0</v>
      </c>
      <c r="G2188" t="s">
        <v>520</v>
      </c>
      <c r="H2188" t="s">
        <v>20</v>
      </c>
      <c r="I2188" t="s">
        <v>21</v>
      </c>
      <c r="J2188" t="s">
        <v>47</v>
      </c>
      <c r="K2188">
        <v>23</v>
      </c>
      <c r="L2188">
        <v>2006</v>
      </c>
      <c r="M2188">
        <f t="shared" si="422"/>
        <v>12</v>
      </c>
      <c r="N2188">
        <v>0</v>
      </c>
      <c r="O2188">
        <v>0</v>
      </c>
      <c r="P2188">
        <v>8</v>
      </c>
      <c r="Q2188">
        <v>13</v>
      </c>
      <c r="R2188">
        <v>13</v>
      </c>
      <c r="S2188">
        <f t="shared" si="423"/>
        <v>0</v>
      </c>
      <c r="T2188">
        <v>181</v>
      </c>
      <c r="U2188">
        <f t="shared" si="424"/>
        <v>0</v>
      </c>
      <c r="V2188">
        <f t="shared" si="420"/>
        <v>0</v>
      </c>
      <c r="W2188" s="1">
        <v>0.20799999999999996</v>
      </c>
      <c r="X2188">
        <f t="shared" si="425"/>
        <v>0</v>
      </c>
      <c r="Y2188">
        <f t="shared" si="426"/>
        <v>0</v>
      </c>
      <c r="Z2188">
        <f t="shared" si="427"/>
        <v>1</v>
      </c>
      <c r="AA2188">
        <f t="shared" si="428"/>
        <v>0</v>
      </c>
      <c r="AB2188">
        <f t="shared" si="421"/>
        <v>0</v>
      </c>
      <c r="AC2188">
        <f t="shared" si="429"/>
        <v>0</v>
      </c>
      <c r="AD2188" t="s">
        <v>9865</v>
      </c>
      <c r="AE2188">
        <f t="shared" si="430"/>
        <v>1</v>
      </c>
      <c r="AF2188">
        <f t="shared" si="431"/>
        <v>0</v>
      </c>
    </row>
    <row r="2189" spans="1:32" hidden="1" x14ac:dyDescent="0.25">
      <c r="A2189">
        <v>1998</v>
      </c>
      <c r="B2189">
        <v>6</v>
      </c>
      <c r="C2189">
        <v>180</v>
      </c>
      <c r="D2189" t="s">
        <v>62</v>
      </c>
      <c r="E2189" t="s">
        <v>5887</v>
      </c>
      <c r="F2189">
        <v>0</v>
      </c>
      <c r="G2189" t="s">
        <v>520</v>
      </c>
      <c r="H2189" t="s">
        <v>20</v>
      </c>
      <c r="I2189" t="s">
        <v>21</v>
      </c>
      <c r="J2189" t="s">
        <v>104</v>
      </c>
      <c r="K2189">
        <v>23</v>
      </c>
      <c r="L2189">
        <v>2005</v>
      </c>
      <c r="M2189">
        <f t="shared" si="422"/>
        <v>8</v>
      </c>
      <c r="N2189">
        <v>0</v>
      </c>
      <c r="O2189">
        <v>1</v>
      </c>
      <c r="P2189">
        <v>7</v>
      </c>
      <c r="Q2189">
        <v>13</v>
      </c>
      <c r="R2189">
        <v>13</v>
      </c>
      <c r="S2189">
        <f t="shared" si="423"/>
        <v>0</v>
      </c>
      <c r="T2189">
        <v>114</v>
      </c>
      <c r="U2189">
        <f t="shared" si="424"/>
        <v>0</v>
      </c>
      <c r="V2189">
        <f t="shared" si="420"/>
        <v>0</v>
      </c>
      <c r="W2189" s="1">
        <v>0.20799999999999996</v>
      </c>
      <c r="X2189">
        <f t="shared" si="425"/>
        <v>0</v>
      </c>
      <c r="Y2189">
        <f t="shared" si="426"/>
        <v>0</v>
      </c>
      <c r="Z2189">
        <f t="shared" si="427"/>
        <v>1</v>
      </c>
      <c r="AA2189">
        <f t="shared" si="428"/>
        <v>0</v>
      </c>
      <c r="AB2189">
        <f t="shared" si="421"/>
        <v>0</v>
      </c>
      <c r="AC2189">
        <f t="shared" si="429"/>
        <v>0</v>
      </c>
      <c r="AD2189" t="s">
        <v>9865</v>
      </c>
      <c r="AE2189">
        <f t="shared" si="430"/>
        <v>1</v>
      </c>
      <c r="AF2189">
        <f t="shared" si="431"/>
        <v>0</v>
      </c>
    </row>
    <row r="2190" spans="1:32" hidden="1" x14ac:dyDescent="0.25">
      <c r="A2190">
        <v>1992</v>
      </c>
      <c r="B2190">
        <v>8</v>
      </c>
      <c r="C2190">
        <v>205</v>
      </c>
      <c r="D2190" t="s">
        <v>65</v>
      </c>
      <c r="E2190" t="s">
        <v>4426</v>
      </c>
      <c r="F2190">
        <v>0</v>
      </c>
      <c r="G2190" t="s">
        <v>520</v>
      </c>
      <c r="H2190" t="s">
        <v>20</v>
      </c>
      <c r="I2190" t="s">
        <v>21</v>
      </c>
      <c r="J2190" t="s">
        <v>37</v>
      </c>
      <c r="K2190">
        <v>23</v>
      </c>
      <c r="L2190">
        <v>2003</v>
      </c>
      <c r="M2190">
        <f t="shared" si="422"/>
        <v>12</v>
      </c>
      <c r="N2190">
        <v>0</v>
      </c>
      <c r="O2190">
        <v>2</v>
      </c>
      <c r="P2190">
        <v>5</v>
      </c>
      <c r="Q2190">
        <v>13</v>
      </c>
      <c r="R2190">
        <v>9</v>
      </c>
      <c r="S2190">
        <f t="shared" si="423"/>
        <v>4</v>
      </c>
      <c r="T2190">
        <v>177</v>
      </c>
      <c r="U2190">
        <f t="shared" si="424"/>
        <v>0</v>
      </c>
      <c r="V2190">
        <f t="shared" si="420"/>
        <v>0</v>
      </c>
      <c r="W2190" s="1">
        <v>0.20799999999999996</v>
      </c>
      <c r="X2190">
        <f t="shared" si="425"/>
        <v>0</v>
      </c>
      <c r="Y2190">
        <f t="shared" si="426"/>
        <v>0</v>
      </c>
      <c r="Z2190">
        <f t="shared" si="427"/>
        <v>1</v>
      </c>
      <c r="AA2190">
        <f t="shared" si="428"/>
        <v>0</v>
      </c>
      <c r="AB2190">
        <f t="shared" si="421"/>
        <v>0</v>
      </c>
      <c r="AC2190">
        <f t="shared" si="429"/>
        <v>0</v>
      </c>
      <c r="AD2190" t="s">
        <v>9864</v>
      </c>
      <c r="AE2190">
        <f t="shared" si="430"/>
        <v>1</v>
      </c>
      <c r="AF2190">
        <f t="shared" si="431"/>
        <v>0</v>
      </c>
    </row>
    <row r="2191" spans="1:32" hidden="1" x14ac:dyDescent="0.25">
      <c r="A2191">
        <v>1980</v>
      </c>
      <c r="B2191">
        <v>1</v>
      </c>
      <c r="C2191">
        <v>13</v>
      </c>
      <c r="D2191" t="s">
        <v>62</v>
      </c>
      <c r="E2191" t="s">
        <v>63</v>
      </c>
      <c r="F2191">
        <v>0</v>
      </c>
      <c r="G2191" t="s">
        <v>20</v>
      </c>
      <c r="H2191" t="s">
        <v>20</v>
      </c>
      <c r="I2191" t="s">
        <v>21</v>
      </c>
      <c r="J2191" t="s">
        <v>64</v>
      </c>
      <c r="K2191">
        <v>22</v>
      </c>
      <c r="L2191">
        <v>1986</v>
      </c>
      <c r="M2191">
        <f t="shared" si="422"/>
        <v>7</v>
      </c>
      <c r="N2191">
        <v>0</v>
      </c>
      <c r="O2191">
        <v>0</v>
      </c>
      <c r="P2191">
        <v>4</v>
      </c>
      <c r="Q2191">
        <v>25</v>
      </c>
      <c r="R2191">
        <v>25</v>
      </c>
      <c r="S2191">
        <f t="shared" si="423"/>
        <v>0</v>
      </c>
      <c r="T2191">
        <v>93</v>
      </c>
      <c r="U2191">
        <f t="shared" si="424"/>
        <v>0</v>
      </c>
      <c r="V2191">
        <f t="shared" si="420"/>
        <v>0</v>
      </c>
      <c r="W2191" s="1">
        <v>0.20512820512820518</v>
      </c>
      <c r="X2191">
        <f t="shared" si="425"/>
        <v>0</v>
      </c>
      <c r="Y2191">
        <f t="shared" si="426"/>
        <v>0</v>
      </c>
      <c r="Z2191">
        <f t="shared" si="427"/>
        <v>1</v>
      </c>
      <c r="AA2191">
        <f t="shared" si="428"/>
        <v>0</v>
      </c>
      <c r="AB2191">
        <f t="shared" si="421"/>
        <v>0</v>
      </c>
      <c r="AC2191">
        <f t="shared" si="429"/>
        <v>0</v>
      </c>
      <c r="AD2191" t="s">
        <v>9862</v>
      </c>
      <c r="AE2191">
        <f t="shared" si="430"/>
        <v>0</v>
      </c>
      <c r="AF2191">
        <f t="shared" si="431"/>
        <v>1</v>
      </c>
    </row>
    <row r="2192" spans="1:32" hidden="1" x14ac:dyDescent="0.25">
      <c r="A2192">
        <v>1985</v>
      </c>
      <c r="B2192">
        <v>1</v>
      </c>
      <c r="C2192">
        <v>26</v>
      </c>
      <c r="D2192" t="s">
        <v>126</v>
      </c>
      <c r="E2192" t="s">
        <v>1947</v>
      </c>
      <c r="F2192">
        <v>0</v>
      </c>
      <c r="G2192" t="s">
        <v>20</v>
      </c>
      <c r="H2192" t="s">
        <v>20</v>
      </c>
      <c r="I2192" t="s">
        <v>21</v>
      </c>
      <c r="J2192" t="s">
        <v>22</v>
      </c>
      <c r="K2192">
        <v>22</v>
      </c>
      <c r="L2192">
        <v>1991</v>
      </c>
      <c r="M2192">
        <f t="shared" si="422"/>
        <v>7</v>
      </c>
      <c r="N2192">
        <v>0</v>
      </c>
      <c r="O2192">
        <v>0</v>
      </c>
      <c r="P2192">
        <v>0</v>
      </c>
      <c r="Q2192">
        <v>25</v>
      </c>
      <c r="R2192">
        <v>25</v>
      </c>
      <c r="S2192">
        <f t="shared" si="423"/>
        <v>0</v>
      </c>
      <c r="T2192">
        <v>94</v>
      </c>
      <c r="U2192">
        <f t="shared" si="424"/>
        <v>0</v>
      </c>
      <c r="V2192">
        <f t="shared" si="420"/>
        <v>0</v>
      </c>
      <c r="W2192" s="1">
        <v>0.20512820512820518</v>
      </c>
      <c r="X2192">
        <f t="shared" si="425"/>
        <v>0</v>
      </c>
      <c r="Y2192">
        <f t="shared" si="426"/>
        <v>0</v>
      </c>
      <c r="Z2192">
        <f t="shared" si="427"/>
        <v>1</v>
      </c>
      <c r="AA2192">
        <f t="shared" si="428"/>
        <v>0</v>
      </c>
      <c r="AB2192">
        <f t="shared" si="421"/>
        <v>0</v>
      </c>
      <c r="AC2192">
        <f t="shared" si="429"/>
        <v>0</v>
      </c>
      <c r="AD2192" t="s">
        <v>9863</v>
      </c>
      <c r="AE2192">
        <f t="shared" si="430"/>
        <v>0</v>
      </c>
      <c r="AF2192">
        <f t="shared" si="431"/>
        <v>1</v>
      </c>
    </row>
    <row r="2193" spans="1:32" hidden="1" x14ac:dyDescent="0.25">
      <c r="A2193">
        <v>1985</v>
      </c>
      <c r="B2193">
        <v>1</v>
      </c>
      <c r="C2193">
        <v>27</v>
      </c>
      <c r="D2193" t="s">
        <v>85</v>
      </c>
      <c r="E2193" t="s">
        <v>1948</v>
      </c>
      <c r="F2193">
        <v>0</v>
      </c>
      <c r="G2193" t="s">
        <v>20</v>
      </c>
      <c r="H2193" t="s">
        <v>20</v>
      </c>
      <c r="I2193" t="s">
        <v>21</v>
      </c>
      <c r="J2193" t="s">
        <v>180</v>
      </c>
      <c r="K2193">
        <v>23</v>
      </c>
      <c r="L2193">
        <v>1989</v>
      </c>
      <c r="M2193">
        <f t="shared" si="422"/>
        <v>5</v>
      </c>
      <c r="N2193">
        <v>0</v>
      </c>
      <c r="O2193">
        <v>0</v>
      </c>
      <c r="P2193">
        <v>3</v>
      </c>
      <c r="Q2193">
        <v>25</v>
      </c>
      <c r="R2193">
        <v>25</v>
      </c>
      <c r="S2193">
        <f t="shared" si="423"/>
        <v>0</v>
      </c>
      <c r="T2193">
        <v>70</v>
      </c>
      <c r="U2193">
        <f t="shared" si="424"/>
        <v>0</v>
      </c>
      <c r="V2193">
        <f t="shared" si="420"/>
        <v>0</v>
      </c>
      <c r="W2193" s="1">
        <v>0.20512820512820518</v>
      </c>
      <c r="X2193">
        <f t="shared" si="425"/>
        <v>0</v>
      </c>
      <c r="Y2193">
        <f t="shared" si="426"/>
        <v>0</v>
      </c>
      <c r="Z2193">
        <f t="shared" si="427"/>
        <v>1</v>
      </c>
      <c r="AA2193">
        <f t="shared" si="428"/>
        <v>0</v>
      </c>
      <c r="AB2193">
        <f t="shared" si="421"/>
        <v>0</v>
      </c>
      <c r="AC2193">
        <f t="shared" si="429"/>
        <v>0</v>
      </c>
      <c r="AD2193" t="s">
        <v>9863</v>
      </c>
      <c r="AE2193">
        <f t="shared" si="430"/>
        <v>0</v>
      </c>
      <c r="AF2193">
        <f t="shared" si="431"/>
        <v>1</v>
      </c>
    </row>
    <row r="2194" spans="1:32" hidden="1" x14ac:dyDescent="0.25">
      <c r="A2194">
        <v>1989</v>
      </c>
      <c r="B2194">
        <v>1</v>
      </c>
      <c r="C2194">
        <v>26</v>
      </c>
      <c r="D2194" t="s">
        <v>41</v>
      </c>
      <c r="E2194" t="s">
        <v>3266</v>
      </c>
      <c r="F2194">
        <v>0</v>
      </c>
      <c r="G2194" t="s">
        <v>20</v>
      </c>
      <c r="H2194" t="s">
        <v>20</v>
      </c>
      <c r="I2194" t="s">
        <v>21</v>
      </c>
      <c r="J2194" t="s">
        <v>523</v>
      </c>
      <c r="K2194">
        <v>23</v>
      </c>
      <c r="L2194">
        <v>1994</v>
      </c>
      <c r="M2194">
        <f t="shared" si="422"/>
        <v>6</v>
      </c>
      <c r="N2194">
        <v>0</v>
      </c>
      <c r="O2194">
        <v>0</v>
      </c>
      <c r="P2194">
        <v>2</v>
      </c>
      <c r="Q2194">
        <v>25</v>
      </c>
      <c r="R2194">
        <v>25</v>
      </c>
      <c r="S2194">
        <f t="shared" si="423"/>
        <v>0</v>
      </c>
      <c r="T2194">
        <v>68</v>
      </c>
      <c r="U2194">
        <f t="shared" si="424"/>
        <v>0</v>
      </c>
      <c r="V2194">
        <f t="shared" ref="V2194:V2257" si="432">IF(Q2194 =0,IF(Q2194 = "",,1),0)</f>
        <v>0</v>
      </c>
      <c r="W2194" s="1">
        <v>0.20512820512820518</v>
      </c>
      <c r="X2194">
        <f t="shared" si="425"/>
        <v>0</v>
      </c>
      <c r="Y2194">
        <f t="shared" si="426"/>
        <v>0</v>
      </c>
      <c r="Z2194">
        <f t="shared" si="427"/>
        <v>1</v>
      </c>
      <c r="AA2194">
        <f t="shared" si="428"/>
        <v>0</v>
      </c>
      <c r="AB2194">
        <f t="shared" si="421"/>
        <v>0</v>
      </c>
      <c r="AC2194">
        <f t="shared" si="429"/>
        <v>0</v>
      </c>
      <c r="AD2194" t="s">
        <v>9863</v>
      </c>
      <c r="AE2194">
        <f t="shared" si="430"/>
        <v>0</v>
      </c>
      <c r="AF2194">
        <f t="shared" si="431"/>
        <v>1</v>
      </c>
    </row>
    <row r="2195" spans="1:32" hidden="1" x14ac:dyDescent="0.25">
      <c r="A2195">
        <v>2009</v>
      </c>
      <c r="B2195">
        <v>1</v>
      </c>
      <c r="C2195">
        <v>27</v>
      </c>
      <c r="D2195" t="s">
        <v>1588</v>
      </c>
      <c r="E2195" t="s">
        <v>2378</v>
      </c>
      <c r="F2195">
        <v>0</v>
      </c>
      <c r="G2195" t="s">
        <v>20</v>
      </c>
      <c r="H2195" t="s">
        <v>20</v>
      </c>
      <c r="I2195" t="s">
        <v>21</v>
      </c>
      <c r="J2195" t="s">
        <v>382</v>
      </c>
      <c r="K2195">
        <v>22</v>
      </c>
      <c r="L2195">
        <v>2015</v>
      </c>
      <c r="M2195">
        <f t="shared" si="422"/>
        <v>7</v>
      </c>
      <c r="N2195">
        <v>0</v>
      </c>
      <c r="O2195">
        <v>0</v>
      </c>
      <c r="P2195">
        <v>1</v>
      </c>
      <c r="Q2195">
        <v>25</v>
      </c>
      <c r="R2195">
        <v>21</v>
      </c>
      <c r="S2195">
        <f t="shared" si="423"/>
        <v>4</v>
      </c>
      <c r="T2195">
        <v>89</v>
      </c>
      <c r="U2195">
        <f t="shared" si="424"/>
        <v>0</v>
      </c>
      <c r="V2195">
        <f t="shared" si="432"/>
        <v>0</v>
      </c>
      <c r="W2195" s="1">
        <v>0.20512820512820518</v>
      </c>
      <c r="X2195">
        <f t="shared" si="425"/>
        <v>0</v>
      </c>
      <c r="Y2195">
        <f t="shared" si="426"/>
        <v>0</v>
      </c>
      <c r="Z2195">
        <f t="shared" si="427"/>
        <v>1</v>
      </c>
      <c r="AA2195">
        <f t="shared" si="428"/>
        <v>0</v>
      </c>
      <c r="AB2195">
        <f t="shared" si="421"/>
        <v>0</v>
      </c>
      <c r="AC2195">
        <f t="shared" si="429"/>
        <v>0</v>
      </c>
      <c r="AD2195" s="2" t="s">
        <v>9867</v>
      </c>
      <c r="AE2195">
        <f t="shared" si="430"/>
        <v>0</v>
      </c>
      <c r="AF2195">
        <f t="shared" si="431"/>
        <v>1</v>
      </c>
    </row>
    <row r="2196" spans="1:32" hidden="1" x14ac:dyDescent="0.25">
      <c r="A2196">
        <v>1989</v>
      </c>
      <c r="B2196">
        <v>2</v>
      </c>
      <c r="C2196">
        <v>39</v>
      </c>
      <c r="D2196" t="s">
        <v>182</v>
      </c>
      <c r="E2196" t="s">
        <v>3279</v>
      </c>
      <c r="F2196">
        <v>0</v>
      </c>
      <c r="G2196" t="s">
        <v>20</v>
      </c>
      <c r="H2196" t="s">
        <v>20</v>
      </c>
      <c r="I2196" t="s">
        <v>21</v>
      </c>
      <c r="J2196" t="s">
        <v>78</v>
      </c>
      <c r="K2196">
        <v>23</v>
      </c>
      <c r="L2196">
        <v>1999</v>
      </c>
      <c r="M2196">
        <f t="shared" si="422"/>
        <v>11</v>
      </c>
      <c r="N2196">
        <v>0</v>
      </c>
      <c r="O2196">
        <v>2</v>
      </c>
      <c r="P2196">
        <v>9</v>
      </c>
      <c r="Q2196">
        <v>25</v>
      </c>
      <c r="R2196">
        <v>25</v>
      </c>
      <c r="S2196">
        <f t="shared" si="423"/>
        <v>0</v>
      </c>
      <c r="T2196">
        <v>151</v>
      </c>
      <c r="U2196">
        <f t="shared" si="424"/>
        <v>0</v>
      </c>
      <c r="V2196">
        <f t="shared" si="432"/>
        <v>0</v>
      </c>
      <c r="W2196" s="1">
        <v>0.20512820512820518</v>
      </c>
      <c r="X2196">
        <f t="shared" si="425"/>
        <v>0</v>
      </c>
      <c r="Y2196">
        <f t="shared" si="426"/>
        <v>0</v>
      </c>
      <c r="Z2196">
        <f t="shared" si="427"/>
        <v>1</v>
      </c>
      <c r="AA2196">
        <f t="shared" si="428"/>
        <v>0</v>
      </c>
      <c r="AB2196">
        <f t="shared" si="421"/>
        <v>0</v>
      </c>
      <c r="AC2196">
        <f t="shared" si="429"/>
        <v>0</v>
      </c>
      <c r="AD2196" t="s">
        <v>9863</v>
      </c>
      <c r="AE2196">
        <f t="shared" si="430"/>
        <v>0</v>
      </c>
      <c r="AF2196">
        <f t="shared" si="431"/>
        <v>0</v>
      </c>
    </row>
    <row r="2197" spans="1:32" hidden="1" x14ac:dyDescent="0.25">
      <c r="A2197">
        <v>2011</v>
      </c>
      <c r="B2197">
        <v>2</v>
      </c>
      <c r="C2197">
        <v>56</v>
      </c>
      <c r="D2197" t="s">
        <v>65</v>
      </c>
      <c r="E2197" t="s">
        <v>8934</v>
      </c>
      <c r="F2197">
        <v>0</v>
      </c>
      <c r="G2197" t="s">
        <v>20</v>
      </c>
      <c r="H2197" t="s">
        <v>20</v>
      </c>
      <c r="I2197" t="s">
        <v>21</v>
      </c>
      <c r="J2197" t="s">
        <v>141</v>
      </c>
      <c r="K2197">
        <v>22</v>
      </c>
      <c r="L2197">
        <v>2017</v>
      </c>
      <c r="M2197">
        <f t="shared" si="422"/>
        <v>7</v>
      </c>
      <c r="N2197">
        <v>0</v>
      </c>
      <c r="O2197">
        <v>0</v>
      </c>
      <c r="P2197">
        <v>1</v>
      </c>
      <c r="Q2197">
        <v>25</v>
      </c>
      <c r="R2197">
        <v>16</v>
      </c>
      <c r="S2197">
        <f t="shared" si="423"/>
        <v>9</v>
      </c>
      <c r="T2197">
        <v>79</v>
      </c>
      <c r="U2197">
        <f t="shared" si="424"/>
        <v>0</v>
      </c>
      <c r="V2197">
        <f t="shared" si="432"/>
        <v>0</v>
      </c>
      <c r="W2197" s="1">
        <v>0.20512820512820518</v>
      </c>
      <c r="X2197">
        <f t="shared" si="425"/>
        <v>0</v>
      </c>
      <c r="Y2197">
        <f t="shared" si="426"/>
        <v>0</v>
      </c>
      <c r="Z2197">
        <f t="shared" si="427"/>
        <v>1</v>
      </c>
      <c r="AA2197">
        <f t="shared" si="428"/>
        <v>0</v>
      </c>
      <c r="AB2197">
        <f t="shared" si="421"/>
        <v>0</v>
      </c>
      <c r="AC2197">
        <f t="shared" si="429"/>
        <v>0</v>
      </c>
      <c r="AD2197" s="2" t="s">
        <v>9868</v>
      </c>
      <c r="AE2197">
        <f t="shared" si="430"/>
        <v>0</v>
      </c>
      <c r="AF2197">
        <f t="shared" si="431"/>
        <v>0</v>
      </c>
    </row>
    <row r="2198" spans="1:32" hidden="1" x14ac:dyDescent="0.25">
      <c r="A2198">
        <v>2011</v>
      </c>
      <c r="B2198">
        <v>3</v>
      </c>
      <c r="C2198">
        <v>73</v>
      </c>
      <c r="D2198" t="s">
        <v>65</v>
      </c>
      <c r="E2198" t="s">
        <v>8950</v>
      </c>
      <c r="F2198">
        <v>0</v>
      </c>
      <c r="G2198" t="s">
        <v>20</v>
      </c>
      <c r="H2198" t="s">
        <v>20</v>
      </c>
      <c r="I2198" t="s">
        <v>21</v>
      </c>
      <c r="J2198" t="s">
        <v>106</v>
      </c>
      <c r="K2198">
        <v>22</v>
      </c>
      <c r="L2198">
        <v>2018</v>
      </c>
      <c r="M2198">
        <f t="shared" si="422"/>
        <v>8</v>
      </c>
      <c r="N2198">
        <v>0</v>
      </c>
      <c r="O2198">
        <v>0</v>
      </c>
      <c r="P2198">
        <v>1</v>
      </c>
      <c r="Q2198">
        <v>25</v>
      </c>
      <c r="R2198">
        <v>23</v>
      </c>
      <c r="S2198">
        <f t="shared" si="423"/>
        <v>2</v>
      </c>
      <c r="T2198">
        <v>73</v>
      </c>
      <c r="U2198">
        <f t="shared" si="424"/>
        <v>0</v>
      </c>
      <c r="V2198">
        <f t="shared" si="432"/>
        <v>0</v>
      </c>
      <c r="W2198" s="1">
        <v>0.20512820512820518</v>
      </c>
      <c r="X2198">
        <f t="shared" si="425"/>
        <v>0</v>
      </c>
      <c r="Y2198">
        <f t="shared" si="426"/>
        <v>0</v>
      </c>
      <c r="Z2198">
        <f t="shared" si="427"/>
        <v>1</v>
      </c>
      <c r="AA2198">
        <f t="shared" si="428"/>
        <v>0</v>
      </c>
      <c r="AB2198">
        <f t="shared" si="421"/>
        <v>0</v>
      </c>
      <c r="AC2198">
        <f t="shared" si="429"/>
        <v>0</v>
      </c>
      <c r="AD2198" s="2" t="s">
        <v>9868</v>
      </c>
      <c r="AE2198">
        <f t="shared" si="430"/>
        <v>0</v>
      </c>
      <c r="AF2198">
        <f t="shared" si="431"/>
        <v>0</v>
      </c>
    </row>
    <row r="2199" spans="1:32" hidden="1" x14ac:dyDescent="0.25">
      <c r="A2199">
        <v>2007</v>
      </c>
      <c r="B2199">
        <v>4</v>
      </c>
      <c r="C2199">
        <v>100</v>
      </c>
      <c r="D2199" t="s">
        <v>68</v>
      </c>
      <c r="E2199" t="s">
        <v>7999</v>
      </c>
      <c r="F2199">
        <v>0</v>
      </c>
      <c r="G2199" t="s">
        <v>20</v>
      </c>
      <c r="H2199" t="s">
        <v>20</v>
      </c>
      <c r="I2199" t="s">
        <v>21</v>
      </c>
      <c r="J2199" t="s">
        <v>82</v>
      </c>
      <c r="K2199">
        <v>23</v>
      </c>
      <c r="L2199">
        <v>2013</v>
      </c>
      <c r="M2199">
        <f t="shared" si="422"/>
        <v>7</v>
      </c>
      <c r="N2199">
        <v>0</v>
      </c>
      <c r="O2199">
        <v>0</v>
      </c>
      <c r="P2199">
        <v>2</v>
      </c>
      <c r="Q2199">
        <v>25</v>
      </c>
      <c r="R2199">
        <v>21</v>
      </c>
      <c r="S2199">
        <f t="shared" si="423"/>
        <v>4</v>
      </c>
      <c r="T2199">
        <v>89</v>
      </c>
      <c r="U2199">
        <f t="shared" si="424"/>
        <v>0</v>
      </c>
      <c r="V2199">
        <f t="shared" si="432"/>
        <v>0</v>
      </c>
      <c r="W2199" s="1">
        <v>0.20512820512820518</v>
      </c>
      <c r="X2199">
        <f t="shared" si="425"/>
        <v>0</v>
      </c>
      <c r="Y2199">
        <f t="shared" si="426"/>
        <v>0</v>
      </c>
      <c r="Z2199">
        <f t="shared" si="427"/>
        <v>1</v>
      </c>
      <c r="AA2199">
        <f t="shared" si="428"/>
        <v>0</v>
      </c>
      <c r="AB2199">
        <f t="shared" si="421"/>
        <v>0</v>
      </c>
      <c r="AC2199">
        <f t="shared" si="429"/>
        <v>0</v>
      </c>
      <c r="AD2199" s="2" t="s">
        <v>9867</v>
      </c>
      <c r="AE2199">
        <f t="shared" si="430"/>
        <v>0</v>
      </c>
      <c r="AF2199">
        <f t="shared" si="431"/>
        <v>0</v>
      </c>
    </row>
    <row r="2200" spans="1:32" hidden="1" x14ac:dyDescent="0.25">
      <c r="A2200">
        <v>1988</v>
      </c>
      <c r="B2200">
        <v>5</v>
      </c>
      <c r="C2200">
        <v>117</v>
      </c>
      <c r="D2200" t="s">
        <v>41</v>
      </c>
      <c r="E2200" t="s">
        <v>3024</v>
      </c>
      <c r="F2200">
        <v>0</v>
      </c>
      <c r="G2200" t="s">
        <v>20</v>
      </c>
      <c r="H2200" t="s">
        <v>20</v>
      </c>
      <c r="I2200" t="s">
        <v>21</v>
      </c>
      <c r="J2200" t="s">
        <v>223</v>
      </c>
      <c r="K2200">
        <v>22</v>
      </c>
      <c r="L2200">
        <v>1993</v>
      </c>
      <c r="M2200">
        <f t="shared" si="422"/>
        <v>6</v>
      </c>
      <c r="N2200">
        <v>0</v>
      </c>
      <c r="O2200">
        <v>0</v>
      </c>
      <c r="P2200">
        <v>1</v>
      </c>
      <c r="Q2200">
        <v>25</v>
      </c>
      <c r="R2200">
        <v>19</v>
      </c>
      <c r="S2200">
        <f t="shared" si="423"/>
        <v>6</v>
      </c>
      <c r="T2200">
        <v>88</v>
      </c>
      <c r="U2200">
        <f t="shared" si="424"/>
        <v>0</v>
      </c>
      <c r="V2200">
        <f t="shared" si="432"/>
        <v>0</v>
      </c>
      <c r="W2200" s="1">
        <v>0.20512820512820518</v>
      </c>
      <c r="X2200">
        <f t="shared" si="425"/>
        <v>0</v>
      </c>
      <c r="Y2200">
        <f t="shared" si="426"/>
        <v>0</v>
      </c>
      <c r="Z2200">
        <f t="shared" si="427"/>
        <v>1</v>
      </c>
      <c r="AA2200">
        <f t="shared" si="428"/>
        <v>0</v>
      </c>
      <c r="AB2200">
        <f t="shared" si="421"/>
        <v>0</v>
      </c>
      <c r="AC2200">
        <f t="shared" si="429"/>
        <v>0</v>
      </c>
      <c r="AD2200" t="s">
        <v>9863</v>
      </c>
      <c r="AE2200">
        <f t="shared" si="430"/>
        <v>1</v>
      </c>
      <c r="AF2200">
        <f t="shared" si="431"/>
        <v>0</v>
      </c>
    </row>
    <row r="2201" spans="1:32" hidden="1" x14ac:dyDescent="0.25">
      <c r="A2201">
        <v>2004</v>
      </c>
      <c r="B2201">
        <v>7</v>
      </c>
      <c r="C2201">
        <v>235</v>
      </c>
      <c r="D2201" t="s">
        <v>23</v>
      </c>
      <c r="E2201" t="s">
        <v>7396</v>
      </c>
      <c r="F2201">
        <v>0</v>
      </c>
      <c r="G2201" t="s">
        <v>20</v>
      </c>
      <c r="H2201" t="s">
        <v>20</v>
      </c>
      <c r="I2201" t="s">
        <v>21</v>
      </c>
      <c r="J2201" t="s">
        <v>7397</v>
      </c>
      <c r="K2201">
        <v>24</v>
      </c>
      <c r="L2201">
        <v>2011</v>
      </c>
      <c r="M2201">
        <f t="shared" si="422"/>
        <v>8</v>
      </c>
      <c r="N2201">
        <v>0</v>
      </c>
      <c r="O2201">
        <v>0</v>
      </c>
      <c r="P2201">
        <v>0</v>
      </c>
      <c r="Q2201">
        <v>25</v>
      </c>
      <c r="S2201">
        <f t="shared" si="423"/>
        <v>25</v>
      </c>
      <c r="T2201">
        <v>93</v>
      </c>
      <c r="U2201">
        <f t="shared" si="424"/>
        <v>0</v>
      </c>
      <c r="V2201">
        <f t="shared" si="432"/>
        <v>0</v>
      </c>
      <c r="W2201" s="1">
        <v>0.20512820512820518</v>
      </c>
      <c r="X2201">
        <f t="shared" si="425"/>
        <v>0</v>
      </c>
      <c r="Y2201">
        <f t="shared" si="426"/>
        <v>0</v>
      </c>
      <c r="Z2201">
        <f t="shared" si="427"/>
        <v>1</v>
      </c>
      <c r="AA2201">
        <f t="shared" si="428"/>
        <v>0</v>
      </c>
      <c r="AB2201">
        <f t="shared" si="421"/>
        <v>0</v>
      </c>
      <c r="AC2201">
        <f t="shared" si="429"/>
        <v>0</v>
      </c>
      <c r="AD2201" t="s">
        <v>9866</v>
      </c>
      <c r="AE2201">
        <f t="shared" si="430"/>
        <v>1</v>
      </c>
      <c r="AF2201">
        <f t="shared" si="431"/>
        <v>0</v>
      </c>
    </row>
    <row r="2202" spans="1:32" hidden="1" x14ac:dyDescent="0.25">
      <c r="A2202">
        <v>1991</v>
      </c>
      <c r="B2202">
        <v>1</v>
      </c>
      <c r="C2202">
        <v>23</v>
      </c>
      <c r="D2202" t="s">
        <v>85</v>
      </c>
      <c r="E2202" t="s">
        <v>3922</v>
      </c>
      <c r="F2202">
        <v>0</v>
      </c>
      <c r="G2202" t="s">
        <v>25</v>
      </c>
      <c r="H2202" t="s">
        <v>25</v>
      </c>
      <c r="I2202" t="s">
        <v>21</v>
      </c>
      <c r="J2202" t="s">
        <v>523</v>
      </c>
      <c r="K2202">
        <v>21</v>
      </c>
      <c r="L2202">
        <v>1997</v>
      </c>
      <c r="M2202">
        <f t="shared" si="422"/>
        <v>7</v>
      </c>
      <c r="N2202">
        <v>0</v>
      </c>
      <c r="O2202">
        <v>0</v>
      </c>
      <c r="P2202">
        <v>3</v>
      </c>
      <c r="Q2202">
        <v>27</v>
      </c>
      <c r="R2202">
        <v>4</v>
      </c>
      <c r="S2202">
        <f t="shared" si="423"/>
        <v>23</v>
      </c>
      <c r="T2202">
        <v>103</v>
      </c>
      <c r="U2202">
        <f t="shared" si="424"/>
        <v>0</v>
      </c>
      <c r="V2202">
        <f t="shared" si="432"/>
        <v>0</v>
      </c>
      <c r="W2202" s="1">
        <v>0.19920318725099601</v>
      </c>
      <c r="X2202">
        <f t="shared" si="425"/>
        <v>0</v>
      </c>
      <c r="Y2202">
        <f t="shared" si="426"/>
        <v>0</v>
      </c>
      <c r="Z2202">
        <f t="shared" si="427"/>
        <v>1</v>
      </c>
      <c r="AA2202">
        <f t="shared" si="428"/>
        <v>0</v>
      </c>
      <c r="AB2202">
        <f t="shared" si="421"/>
        <v>0</v>
      </c>
      <c r="AC2202">
        <f t="shared" si="429"/>
        <v>0</v>
      </c>
      <c r="AD2202" t="s">
        <v>9864</v>
      </c>
      <c r="AE2202">
        <f t="shared" si="430"/>
        <v>0</v>
      </c>
      <c r="AF2202">
        <f t="shared" si="431"/>
        <v>1</v>
      </c>
    </row>
    <row r="2203" spans="1:32" hidden="1" x14ac:dyDescent="0.25">
      <c r="A2203">
        <v>2000</v>
      </c>
      <c r="B2203">
        <v>1</v>
      </c>
      <c r="C2203">
        <v>4</v>
      </c>
      <c r="D2203" t="s">
        <v>27</v>
      </c>
      <c r="E2203" t="s">
        <v>6189</v>
      </c>
      <c r="F2203">
        <v>0</v>
      </c>
      <c r="G2203" t="s">
        <v>25</v>
      </c>
      <c r="H2203" t="s">
        <v>25</v>
      </c>
      <c r="I2203" t="s">
        <v>21</v>
      </c>
      <c r="J2203" t="s">
        <v>348</v>
      </c>
      <c r="K2203">
        <v>23</v>
      </c>
      <c r="L2203">
        <v>2005</v>
      </c>
      <c r="M2203">
        <f t="shared" si="422"/>
        <v>6</v>
      </c>
      <c r="N2203">
        <v>0</v>
      </c>
      <c r="O2203">
        <v>0</v>
      </c>
      <c r="P2203">
        <v>4</v>
      </c>
      <c r="Q2203">
        <v>27</v>
      </c>
      <c r="R2203">
        <v>25</v>
      </c>
      <c r="S2203">
        <f t="shared" si="423"/>
        <v>2</v>
      </c>
      <c r="T2203">
        <v>79</v>
      </c>
      <c r="U2203">
        <f t="shared" si="424"/>
        <v>0</v>
      </c>
      <c r="V2203">
        <f t="shared" si="432"/>
        <v>0</v>
      </c>
      <c r="W2203" s="1">
        <v>0.19920318725099601</v>
      </c>
      <c r="X2203">
        <f t="shared" si="425"/>
        <v>0</v>
      </c>
      <c r="Y2203">
        <f t="shared" si="426"/>
        <v>0</v>
      </c>
      <c r="Z2203">
        <f t="shared" si="427"/>
        <v>1</v>
      </c>
      <c r="AA2203">
        <f t="shared" si="428"/>
        <v>0</v>
      </c>
      <c r="AB2203">
        <f t="shared" si="421"/>
        <v>0</v>
      </c>
      <c r="AC2203">
        <f t="shared" si="429"/>
        <v>0</v>
      </c>
      <c r="AD2203" t="s">
        <v>9866</v>
      </c>
      <c r="AE2203">
        <f t="shared" si="430"/>
        <v>0</v>
      </c>
      <c r="AF2203">
        <f t="shared" si="431"/>
        <v>1</v>
      </c>
    </row>
    <row r="2204" spans="1:32" hidden="1" x14ac:dyDescent="0.25">
      <c r="A2204">
        <v>1993</v>
      </c>
      <c r="B2204">
        <v>2</v>
      </c>
      <c r="C2204">
        <v>46</v>
      </c>
      <c r="D2204" t="s">
        <v>182</v>
      </c>
      <c r="E2204" t="s">
        <v>710</v>
      </c>
      <c r="F2204">
        <v>0</v>
      </c>
      <c r="G2204" t="s">
        <v>25</v>
      </c>
      <c r="H2204" t="s">
        <v>25</v>
      </c>
      <c r="I2204" t="s">
        <v>21</v>
      </c>
      <c r="J2204" t="s">
        <v>523</v>
      </c>
      <c r="K2204">
        <v>22</v>
      </c>
      <c r="L2204">
        <v>2000</v>
      </c>
      <c r="M2204">
        <f t="shared" si="422"/>
        <v>8</v>
      </c>
      <c r="N2204">
        <v>0</v>
      </c>
      <c r="O2204">
        <v>0</v>
      </c>
      <c r="P2204">
        <v>2</v>
      </c>
      <c r="Q2204">
        <v>27</v>
      </c>
      <c r="R2204">
        <v>17</v>
      </c>
      <c r="S2204">
        <f t="shared" si="423"/>
        <v>10</v>
      </c>
      <c r="T2204">
        <v>121</v>
      </c>
      <c r="U2204">
        <f t="shared" si="424"/>
        <v>0</v>
      </c>
      <c r="V2204">
        <f t="shared" si="432"/>
        <v>0</v>
      </c>
      <c r="W2204" s="1">
        <v>0.19920318725099601</v>
      </c>
      <c r="X2204">
        <f t="shared" si="425"/>
        <v>0</v>
      </c>
      <c r="Y2204">
        <f t="shared" si="426"/>
        <v>0</v>
      </c>
      <c r="Z2204">
        <f t="shared" si="427"/>
        <v>1</v>
      </c>
      <c r="AA2204">
        <f t="shared" si="428"/>
        <v>0</v>
      </c>
      <c r="AB2204">
        <f t="shared" si="421"/>
        <v>0</v>
      </c>
      <c r="AC2204">
        <f t="shared" si="429"/>
        <v>0</v>
      </c>
      <c r="AD2204" t="s">
        <v>9864</v>
      </c>
      <c r="AE2204">
        <f t="shared" si="430"/>
        <v>0</v>
      </c>
      <c r="AF2204">
        <f t="shared" si="431"/>
        <v>0</v>
      </c>
    </row>
    <row r="2205" spans="1:32" hidden="1" x14ac:dyDescent="0.25">
      <c r="A2205">
        <v>2002</v>
      </c>
      <c r="B2205">
        <v>2</v>
      </c>
      <c r="C2205">
        <v>36</v>
      </c>
      <c r="D2205" t="s">
        <v>72</v>
      </c>
      <c r="E2205" t="s">
        <v>6703</v>
      </c>
      <c r="F2205">
        <v>0</v>
      </c>
      <c r="G2205" t="s">
        <v>25</v>
      </c>
      <c r="H2205" t="s">
        <v>25</v>
      </c>
      <c r="I2205" t="s">
        <v>21</v>
      </c>
      <c r="J2205" t="s">
        <v>106</v>
      </c>
      <c r="K2205">
        <v>22</v>
      </c>
      <c r="L2205">
        <v>2009</v>
      </c>
      <c r="M2205">
        <f t="shared" si="422"/>
        <v>8</v>
      </c>
      <c r="N2205">
        <v>0</v>
      </c>
      <c r="O2205">
        <v>0</v>
      </c>
      <c r="P2205">
        <v>3</v>
      </c>
      <c r="Q2205">
        <v>27</v>
      </c>
      <c r="R2205">
        <v>27</v>
      </c>
      <c r="S2205">
        <f t="shared" si="423"/>
        <v>0</v>
      </c>
      <c r="T2205">
        <v>115</v>
      </c>
      <c r="U2205">
        <f t="shared" si="424"/>
        <v>0</v>
      </c>
      <c r="V2205">
        <f t="shared" si="432"/>
        <v>0</v>
      </c>
      <c r="W2205" s="1">
        <v>0.19920318725099601</v>
      </c>
      <c r="X2205">
        <f t="shared" si="425"/>
        <v>0</v>
      </c>
      <c r="Y2205">
        <f t="shared" si="426"/>
        <v>0</v>
      </c>
      <c r="Z2205">
        <f t="shared" si="427"/>
        <v>1</v>
      </c>
      <c r="AA2205">
        <f t="shared" si="428"/>
        <v>0</v>
      </c>
      <c r="AB2205">
        <f t="shared" si="421"/>
        <v>0</v>
      </c>
      <c r="AC2205">
        <f t="shared" si="429"/>
        <v>0</v>
      </c>
      <c r="AD2205" t="s">
        <v>9866</v>
      </c>
      <c r="AE2205">
        <f t="shared" si="430"/>
        <v>0</v>
      </c>
      <c r="AF2205">
        <f t="shared" si="431"/>
        <v>0</v>
      </c>
    </row>
    <row r="2206" spans="1:32" hidden="1" x14ac:dyDescent="0.25">
      <c r="A2206">
        <v>2013</v>
      </c>
      <c r="B2206">
        <v>3</v>
      </c>
      <c r="C2206">
        <v>74</v>
      </c>
      <c r="D2206" t="s">
        <v>182</v>
      </c>
      <c r="E2206" t="s">
        <v>9435</v>
      </c>
      <c r="F2206">
        <v>0</v>
      </c>
      <c r="G2206" t="s">
        <v>25</v>
      </c>
      <c r="H2206" t="s">
        <v>25</v>
      </c>
      <c r="I2206" t="s">
        <v>21</v>
      </c>
      <c r="J2206" t="s">
        <v>195</v>
      </c>
      <c r="K2206">
        <v>23</v>
      </c>
      <c r="L2206">
        <v>2018</v>
      </c>
      <c r="M2206">
        <f t="shared" si="422"/>
        <v>6</v>
      </c>
      <c r="N2206">
        <v>0</v>
      </c>
      <c r="O2206">
        <v>0</v>
      </c>
      <c r="P2206">
        <v>4</v>
      </c>
      <c r="Q2206">
        <v>27</v>
      </c>
      <c r="R2206">
        <v>27</v>
      </c>
      <c r="S2206">
        <f t="shared" si="423"/>
        <v>0</v>
      </c>
      <c r="T2206">
        <v>83</v>
      </c>
      <c r="U2206">
        <f t="shared" si="424"/>
        <v>0</v>
      </c>
      <c r="V2206">
        <f t="shared" si="432"/>
        <v>0</v>
      </c>
      <c r="W2206" s="1">
        <v>0.19920318725099601</v>
      </c>
      <c r="X2206">
        <f t="shared" si="425"/>
        <v>0</v>
      </c>
      <c r="Y2206">
        <f t="shared" si="426"/>
        <v>0</v>
      </c>
      <c r="Z2206">
        <f t="shared" si="427"/>
        <v>1</v>
      </c>
      <c r="AA2206">
        <f t="shared" si="428"/>
        <v>0</v>
      </c>
      <c r="AB2206">
        <f t="shared" si="421"/>
        <v>0</v>
      </c>
      <c r="AC2206">
        <f t="shared" si="429"/>
        <v>0</v>
      </c>
      <c r="AD2206" s="2" t="s">
        <v>9868</v>
      </c>
      <c r="AE2206">
        <f t="shared" si="430"/>
        <v>0</v>
      </c>
      <c r="AF2206">
        <f t="shared" si="431"/>
        <v>0</v>
      </c>
    </row>
    <row r="2207" spans="1:32" hidden="1" x14ac:dyDescent="0.25">
      <c r="A2207">
        <v>1998</v>
      </c>
      <c r="B2207">
        <v>5</v>
      </c>
      <c r="C2207">
        <v>150</v>
      </c>
      <c r="D2207" t="s">
        <v>32</v>
      </c>
      <c r="E2207" t="s">
        <v>5856</v>
      </c>
      <c r="F2207">
        <v>0</v>
      </c>
      <c r="G2207" t="s">
        <v>25</v>
      </c>
      <c r="H2207" t="s">
        <v>25</v>
      </c>
      <c r="I2207" t="s">
        <v>21</v>
      </c>
      <c r="J2207" t="s">
        <v>143</v>
      </c>
      <c r="K2207">
        <v>22</v>
      </c>
      <c r="L2207">
        <v>2006</v>
      </c>
      <c r="M2207">
        <f t="shared" si="422"/>
        <v>9</v>
      </c>
      <c r="N2207">
        <v>0</v>
      </c>
      <c r="O2207">
        <v>0</v>
      </c>
      <c r="P2207">
        <v>2</v>
      </c>
      <c r="Q2207">
        <v>27</v>
      </c>
      <c r="R2207">
        <v>12</v>
      </c>
      <c r="S2207">
        <f t="shared" si="423"/>
        <v>15</v>
      </c>
      <c r="T2207">
        <v>114</v>
      </c>
      <c r="U2207">
        <f t="shared" si="424"/>
        <v>0</v>
      </c>
      <c r="V2207">
        <f t="shared" si="432"/>
        <v>0</v>
      </c>
      <c r="W2207" s="1">
        <v>0.19920318725099601</v>
      </c>
      <c r="X2207">
        <f t="shared" si="425"/>
        <v>0</v>
      </c>
      <c r="Y2207">
        <f t="shared" si="426"/>
        <v>0</v>
      </c>
      <c r="Z2207">
        <f t="shared" si="427"/>
        <v>1</v>
      </c>
      <c r="AA2207">
        <f t="shared" si="428"/>
        <v>0</v>
      </c>
      <c r="AB2207">
        <f t="shared" si="421"/>
        <v>0</v>
      </c>
      <c r="AC2207">
        <f t="shared" si="429"/>
        <v>0</v>
      </c>
      <c r="AD2207" t="s">
        <v>9865</v>
      </c>
      <c r="AE2207">
        <f t="shared" si="430"/>
        <v>1</v>
      </c>
      <c r="AF2207">
        <f t="shared" si="431"/>
        <v>0</v>
      </c>
    </row>
    <row r="2208" spans="1:32" hidden="1" x14ac:dyDescent="0.25">
      <c r="A2208">
        <v>1998</v>
      </c>
      <c r="B2208">
        <v>6</v>
      </c>
      <c r="C2208">
        <v>169</v>
      </c>
      <c r="D2208" t="s">
        <v>55</v>
      </c>
      <c r="E2208" t="s">
        <v>5876</v>
      </c>
      <c r="F2208">
        <v>0</v>
      </c>
      <c r="G2208" t="s">
        <v>25</v>
      </c>
      <c r="H2208" t="s">
        <v>25</v>
      </c>
      <c r="I2208" t="s">
        <v>21</v>
      </c>
      <c r="J2208" t="s">
        <v>141</v>
      </c>
      <c r="K2208">
        <v>23</v>
      </c>
      <c r="L2208">
        <v>2004</v>
      </c>
      <c r="M2208">
        <f t="shared" si="422"/>
        <v>7</v>
      </c>
      <c r="N2208">
        <v>0</v>
      </c>
      <c r="O2208">
        <v>0</v>
      </c>
      <c r="P2208">
        <v>1</v>
      </c>
      <c r="Q2208">
        <v>27</v>
      </c>
      <c r="S2208">
        <f t="shared" si="423"/>
        <v>27</v>
      </c>
      <c r="T2208">
        <v>90</v>
      </c>
      <c r="U2208">
        <f t="shared" si="424"/>
        <v>0</v>
      </c>
      <c r="V2208">
        <f t="shared" si="432"/>
        <v>0</v>
      </c>
      <c r="W2208" s="1">
        <v>0.19920318725099601</v>
      </c>
      <c r="X2208">
        <f t="shared" si="425"/>
        <v>0</v>
      </c>
      <c r="Y2208">
        <f t="shared" si="426"/>
        <v>0</v>
      </c>
      <c r="Z2208">
        <f t="shared" si="427"/>
        <v>1</v>
      </c>
      <c r="AA2208">
        <f t="shared" si="428"/>
        <v>0</v>
      </c>
      <c r="AB2208">
        <f t="shared" si="421"/>
        <v>0</v>
      </c>
      <c r="AC2208">
        <f t="shared" si="429"/>
        <v>0</v>
      </c>
      <c r="AD2208" t="s">
        <v>9865</v>
      </c>
      <c r="AE2208">
        <f t="shared" si="430"/>
        <v>1</v>
      </c>
      <c r="AF2208">
        <f t="shared" si="431"/>
        <v>0</v>
      </c>
    </row>
    <row r="2209" spans="1:32" hidden="1" x14ac:dyDescent="0.25">
      <c r="A2209">
        <v>1980</v>
      </c>
      <c r="B2209">
        <v>9</v>
      </c>
      <c r="C2209">
        <v>240</v>
      </c>
      <c r="D2209" t="s">
        <v>88</v>
      </c>
      <c r="E2209" t="s">
        <v>407</v>
      </c>
      <c r="F2209">
        <v>0</v>
      </c>
      <c r="G2209" t="s">
        <v>25</v>
      </c>
      <c r="H2209" t="s">
        <v>25</v>
      </c>
      <c r="I2209" t="s">
        <v>21</v>
      </c>
      <c r="J2209" t="s">
        <v>40</v>
      </c>
      <c r="K2209">
        <v>23</v>
      </c>
      <c r="L2209">
        <v>1987</v>
      </c>
      <c r="M2209">
        <f t="shared" si="422"/>
        <v>8</v>
      </c>
      <c r="N2209">
        <v>0</v>
      </c>
      <c r="O2209">
        <v>0</v>
      </c>
      <c r="P2209">
        <v>5</v>
      </c>
      <c r="Q2209">
        <v>27</v>
      </c>
      <c r="R2209">
        <v>27</v>
      </c>
      <c r="S2209">
        <f t="shared" si="423"/>
        <v>0</v>
      </c>
      <c r="T2209">
        <v>103</v>
      </c>
      <c r="U2209">
        <f t="shared" si="424"/>
        <v>0</v>
      </c>
      <c r="V2209">
        <f t="shared" si="432"/>
        <v>0</v>
      </c>
      <c r="W2209" s="1">
        <v>0.19920318725099601</v>
      </c>
      <c r="X2209">
        <f t="shared" si="425"/>
        <v>0</v>
      </c>
      <c r="Y2209">
        <f t="shared" si="426"/>
        <v>0</v>
      </c>
      <c r="Z2209">
        <f t="shared" si="427"/>
        <v>1</v>
      </c>
      <c r="AA2209">
        <f t="shared" si="428"/>
        <v>0</v>
      </c>
      <c r="AB2209">
        <f t="shared" si="421"/>
        <v>0</v>
      </c>
      <c r="AC2209">
        <f t="shared" si="429"/>
        <v>0</v>
      </c>
      <c r="AD2209" t="s">
        <v>9862</v>
      </c>
      <c r="AE2209">
        <f t="shared" si="430"/>
        <v>1</v>
      </c>
      <c r="AF2209">
        <f t="shared" si="431"/>
        <v>0</v>
      </c>
    </row>
    <row r="2210" spans="1:32" hidden="1" x14ac:dyDescent="0.25">
      <c r="A2210">
        <v>1986</v>
      </c>
      <c r="B2210">
        <v>3</v>
      </c>
      <c r="C2210">
        <v>67</v>
      </c>
      <c r="D2210" t="s">
        <v>100</v>
      </c>
      <c r="E2210" t="s">
        <v>2316</v>
      </c>
      <c r="F2210">
        <v>0</v>
      </c>
      <c r="G2210" t="s">
        <v>70</v>
      </c>
      <c r="H2210" t="s">
        <v>70</v>
      </c>
      <c r="I2210" t="s">
        <v>21</v>
      </c>
      <c r="J2210" t="s">
        <v>359</v>
      </c>
      <c r="K2210">
        <v>24</v>
      </c>
      <c r="L2210">
        <v>2000</v>
      </c>
      <c r="M2210">
        <f t="shared" si="422"/>
        <v>15</v>
      </c>
      <c r="N2210">
        <v>0</v>
      </c>
      <c r="O2210">
        <v>0</v>
      </c>
      <c r="P2210">
        <v>4</v>
      </c>
      <c r="Q2210">
        <v>39</v>
      </c>
      <c r="R2210">
        <v>31</v>
      </c>
      <c r="S2210">
        <f t="shared" si="423"/>
        <v>8</v>
      </c>
      <c r="T2210">
        <v>99</v>
      </c>
      <c r="U2210">
        <f t="shared" si="424"/>
        <v>0</v>
      </c>
      <c r="V2210">
        <f t="shared" si="432"/>
        <v>0</v>
      </c>
      <c r="W2210" s="1">
        <v>0.19543147208121825</v>
      </c>
      <c r="X2210">
        <f t="shared" si="425"/>
        <v>0</v>
      </c>
      <c r="Y2210">
        <f t="shared" si="426"/>
        <v>0</v>
      </c>
      <c r="Z2210">
        <f t="shared" si="427"/>
        <v>1</v>
      </c>
      <c r="AA2210">
        <f t="shared" si="428"/>
        <v>0</v>
      </c>
      <c r="AB2210">
        <f t="shared" si="421"/>
        <v>0</v>
      </c>
      <c r="AC2210">
        <f t="shared" si="429"/>
        <v>0</v>
      </c>
      <c r="AD2210" t="s">
        <v>9863</v>
      </c>
      <c r="AE2210">
        <f t="shared" si="430"/>
        <v>0</v>
      </c>
      <c r="AF2210">
        <f t="shared" si="431"/>
        <v>0</v>
      </c>
    </row>
    <row r="2211" spans="1:32" hidden="1" x14ac:dyDescent="0.25">
      <c r="A2211">
        <v>1987</v>
      </c>
      <c r="B2211">
        <v>10</v>
      </c>
      <c r="C2211">
        <v>255</v>
      </c>
      <c r="D2211" t="s">
        <v>32</v>
      </c>
      <c r="E2211" t="s">
        <v>2833</v>
      </c>
      <c r="F2211">
        <v>0</v>
      </c>
      <c r="G2211" t="s">
        <v>70</v>
      </c>
      <c r="H2211" t="s">
        <v>70</v>
      </c>
      <c r="I2211" t="s">
        <v>21</v>
      </c>
      <c r="J2211" t="s">
        <v>242</v>
      </c>
      <c r="K2211">
        <v>23</v>
      </c>
      <c r="L2211">
        <v>1996</v>
      </c>
      <c r="M2211">
        <f t="shared" si="422"/>
        <v>10</v>
      </c>
      <c r="N2211">
        <v>0</v>
      </c>
      <c r="O2211">
        <v>1</v>
      </c>
      <c r="P2211">
        <v>4</v>
      </c>
      <c r="Q2211">
        <v>39</v>
      </c>
      <c r="R2211">
        <v>35</v>
      </c>
      <c r="S2211">
        <f t="shared" si="423"/>
        <v>4</v>
      </c>
      <c r="T2211">
        <v>90</v>
      </c>
      <c r="U2211">
        <f t="shared" si="424"/>
        <v>0</v>
      </c>
      <c r="V2211">
        <f t="shared" si="432"/>
        <v>0</v>
      </c>
      <c r="W2211" s="1">
        <v>0.19543147208121825</v>
      </c>
      <c r="X2211">
        <f t="shared" si="425"/>
        <v>0</v>
      </c>
      <c r="Y2211">
        <f t="shared" si="426"/>
        <v>0</v>
      </c>
      <c r="Z2211">
        <f t="shared" si="427"/>
        <v>1</v>
      </c>
      <c r="AA2211">
        <f t="shared" si="428"/>
        <v>0</v>
      </c>
      <c r="AB2211">
        <f t="shared" si="421"/>
        <v>0</v>
      </c>
      <c r="AC2211">
        <f t="shared" si="429"/>
        <v>0</v>
      </c>
      <c r="AD2211" t="s">
        <v>9863</v>
      </c>
      <c r="AE2211">
        <f t="shared" si="430"/>
        <v>1</v>
      </c>
      <c r="AF2211">
        <f t="shared" si="431"/>
        <v>0</v>
      </c>
    </row>
    <row r="2212" spans="1:32" hidden="1" x14ac:dyDescent="0.25">
      <c r="A2212">
        <v>1993</v>
      </c>
      <c r="B2212">
        <v>1</v>
      </c>
      <c r="C2212">
        <v>11</v>
      </c>
      <c r="D2212" t="s">
        <v>126</v>
      </c>
      <c r="E2212" t="s">
        <v>4569</v>
      </c>
      <c r="F2212">
        <v>0</v>
      </c>
      <c r="G2212" t="s">
        <v>34</v>
      </c>
      <c r="H2212" t="s">
        <v>35</v>
      </c>
      <c r="I2212" t="s">
        <v>36</v>
      </c>
      <c r="J2212" t="s">
        <v>1084</v>
      </c>
      <c r="K2212">
        <v>23</v>
      </c>
      <c r="L2212">
        <v>2000</v>
      </c>
      <c r="M2212">
        <f t="shared" si="422"/>
        <v>8</v>
      </c>
      <c r="N2212">
        <v>0</v>
      </c>
      <c r="O2212">
        <v>0</v>
      </c>
      <c r="P2212">
        <v>2</v>
      </c>
      <c r="Q2212">
        <v>30</v>
      </c>
      <c r="R2212">
        <v>15</v>
      </c>
      <c r="S2212">
        <f t="shared" si="423"/>
        <v>15</v>
      </c>
      <c r="T2212">
        <v>87</v>
      </c>
      <c r="U2212">
        <f t="shared" si="424"/>
        <v>0</v>
      </c>
      <c r="V2212">
        <f t="shared" si="432"/>
        <v>0</v>
      </c>
      <c r="W2212" s="1">
        <v>0.19521912350597603</v>
      </c>
      <c r="X2212">
        <f t="shared" si="425"/>
        <v>0</v>
      </c>
      <c r="Y2212">
        <f t="shared" si="426"/>
        <v>0</v>
      </c>
      <c r="Z2212">
        <f t="shared" si="427"/>
        <v>1</v>
      </c>
      <c r="AA2212">
        <f t="shared" si="428"/>
        <v>0</v>
      </c>
      <c r="AB2212">
        <f t="shared" si="421"/>
        <v>0</v>
      </c>
      <c r="AC2212">
        <f t="shared" si="429"/>
        <v>0</v>
      </c>
      <c r="AD2212" t="s">
        <v>9864</v>
      </c>
      <c r="AE2212">
        <f t="shared" si="430"/>
        <v>0</v>
      </c>
      <c r="AF2212">
        <f t="shared" si="431"/>
        <v>1</v>
      </c>
    </row>
    <row r="2213" spans="1:32" hidden="1" x14ac:dyDescent="0.25">
      <c r="A2213">
        <v>1988</v>
      </c>
      <c r="B2213">
        <v>2</v>
      </c>
      <c r="C2213">
        <v>33</v>
      </c>
      <c r="D2213" t="s">
        <v>62</v>
      </c>
      <c r="E2213" t="s">
        <v>2945</v>
      </c>
      <c r="F2213">
        <v>0</v>
      </c>
      <c r="G2213" t="s">
        <v>34</v>
      </c>
      <c r="H2213" t="s">
        <v>35</v>
      </c>
      <c r="I2213" t="s">
        <v>36</v>
      </c>
      <c r="J2213" t="s">
        <v>523</v>
      </c>
      <c r="K2213">
        <v>23</v>
      </c>
      <c r="L2213">
        <v>1998</v>
      </c>
      <c r="M2213">
        <f t="shared" si="422"/>
        <v>11</v>
      </c>
      <c r="N2213">
        <v>0</v>
      </c>
      <c r="O2213">
        <v>0</v>
      </c>
      <c r="P2213">
        <v>3</v>
      </c>
      <c r="Q2213">
        <v>30</v>
      </c>
      <c r="R2213">
        <v>3</v>
      </c>
      <c r="S2213">
        <f t="shared" si="423"/>
        <v>27</v>
      </c>
      <c r="T2213">
        <v>134</v>
      </c>
      <c r="U2213">
        <f t="shared" si="424"/>
        <v>0</v>
      </c>
      <c r="V2213">
        <f t="shared" si="432"/>
        <v>0</v>
      </c>
      <c r="W2213" s="1">
        <v>0.19521912350597603</v>
      </c>
      <c r="X2213">
        <f t="shared" si="425"/>
        <v>0</v>
      </c>
      <c r="Y2213">
        <f t="shared" si="426"/>
        <v>0</v>
      </c>
      <c r="Z2213">
        <f t="shared" si="427"/>
        <v>1</v>
      </c>
      <c r="AA2213">
        <f t="shared" si="428"/>
        <v>0</v>
      </c>
      <c r="AB2213">
        <f t="shared" si="421"/>
        <v>0</v>
      </c>
      <c r="AC2213">
        <f t="shared" si="429"/>
        <v>0</v>
      </c>
      <c r="AD2213" t="s">
        <v>9863</v>
      </c>
      <c r="AE2213">
        <f t="shared" si="430"/>
        <v>0</v>
      </c>
      <c r="AF2213">
        <f t="shared" si="431"/>
        <v>0</v>
      </c>
    </row>
    <row r="2214" spans="1:32" hidden="1" x14ac:dyDescent="0.25">
      <c r="A2214">
        <v>1990</v>
      </c>
      <c r="B2214">
        <v>2</v>
      </c>
      <c r="C2214">
        <v>43</v>
      </c>
      <c r="D2214" t="s">
        <v>100</v>
      </c>
      <c r="E2214" t="s">
        <v>3611</v>
      </c>
      <c r="F2214">
        <v>0</v>
      </c>
      <c r="G2214" t="s">
        <v>34</v>
      </c>
      <c r="H2214" t="s">
        <v>35</v>
      </c>
      <c r="I2214" t="s">
        <v>36</v>
      </c>
      <c r="J2214" t="s">
        <v>106</v>
      </c>
      <c r="K2214">
        <v>23</v>
      </c>
      <c r="L2214">
        <v>1996</v>
      </c>
      <c r="M2214">
        <f t="shared" si="422"/>
        <v>7</v>
      </c>
      <c r="N2214">
        <v>0</v>
      </c>
      <c r="O2214">
        <v>0</v>
      </c>
      <c r="P2214">
        <v>4</v>
      </c>
      <c r="Q2214">
        <v>30</v>
      </c>
      <c r="R2214">
        <v>17</v>
      </c>
      <c r="S2214">
        <f t="shared" si="423"/>
        <v>13</v>
      </c>
      <c r="T2214">
        <v>93</v>
      </c>
      <c r="U2214">
        <f t="shared" si="424"/>
        <v>0</v>
      </c>
      <c r="V2214">
        <f t="shared" si="432"/>
        <v>0</v>
      </c>
      <c r="W2214" s="1">
        <v>0.19521912350597603</v>
      </c>
      <c r="X2214">
        <f t="shared" si="425"/>
        <v>0</v>
      </c>
      <c r="Y2214">
        <f t="shared" si="426"/>
        <v>0</v>
      </c>
      <c r="Z2214">
        <f t="shared" si="427"/>
        <v>1</v>
      </c>
      <c r="AA2214">
        <f t="shared" si="428"/>
        <v>0</v>
      </c>
      <c r="AB2214">
        <f t="shared" si="421"/>
        <v>0</v>
      </c>
      <c r="AC2214">
        <f t="shared" si="429"/>
        <v>0</v>
      </c>
      <c r="AD2214" t="s">
        <v>9864</v>
      </c>
      <c r="AE2214">
        <f t="shared" si="430"/>
        <v>0</v>
      </c>
      <c r="AF2214">
        <f t="shared" si="431"/>
        <v>0</v>
      </c>
    </row>
    <row r="2215" spans="1:32" hidden="1" x14ac:dyDescent="0.25">
      <c r="A2215">
        <v>2006</v>
      </c>
      <c r="B2215">
        <v>2</v>
      </c>
      <c r="C2215">
        <v>63</v>
      </c>
      <c r="D2215" t="s">
        <v>55</v>
      </c>
      <c r="E2215" t="s">
        <v>7721</v>
      </c>
      <c r="F2215">
        <v>0</v>
      </c>
      <c r="G2215" t="s">
        <v>34</v>
      </c>
      <c r="H2215" t="s">
        <v>35</v>
      </c>
      <c r="I2215" t="s">
        <v>36</v>
      </c>
      <c r="J2215" t="s">
        <v>250</v>
      </c>
      <c r="K2215">
        <v>21</v>
      </c>
      <c r="L2215">
        <v>2017</v>
      </c>
      <c r="M2215">
        <f t="shared" si="422"/>
        <v>12</v>
      </c>
      <c r="N2215">
        <v>0</v>
      </c>
      <c r="O2215">
        <v>0</v>
      </c>
      <c r="P2215">
        <v>2</v>
      </c>
      <c r="Q2215">
        <v>30</v>
      </c>
      <c r="R2215">
        <v>21</v>
      </c>
      <c r="S2215">
        <f t="shared" si="423"/>
        <v>9</v>
      </c>
      <c r="T2215">
        <v>165</v>
      </c>
      <c r="U2215">
        <f t="shared" si="424"/>
        <v>0</v>
      </c>
      <c r="V2215">
        <f t="shared" si="432"/>
        <v>0</v>
      </c>
      <c r="W2215" s="1">
        <v>0.19521912350597603</v>
      </c>
      <c r="X2215">
        <f t="shared" si="425"/>
        <v>0</v>
      </c>
      <c r="Y2215">
        <f t="shared" si="426"/>
        <v>0</v>
      </c>
      <c r="Z2215">
        <f t="shared" si="427"/>
        <v>1</v>
      </c>
      <c r="AA2215">
        <f t="shared" si="428"/>
        <v>0</v>
      </c>
      <c r="AB2215">
        <f t="shared" si="421"/>
        <v>0</v>
      </c>
      <c r="AC2215">
        <f t="shared" si="429"/>
        <v>0</v>
      </c>
      <c r="AD2215" s="2" t="s">
        <v>9867</v>
      </c>
      <c r="AE2215">
        <f t="shared" si="430"/>
        <v>0</v>
      </c>
      <c r="AF2215">
        <f t="shared" si="431"/>
        <v>0</v>
      </c>
    </row>
    <row r="2216" spans="1:32" hidden="1" x14ac:dyDescent="0.25">
      <c r="A2216">
        <v>1982</v>
      </c>
      <c r="B2216">
        <v>3</v>
      </c>
      <c r="C2216">
        <v>83</v>
      </c>
      <c r="D2216" t="s">
        <v>88</v>
      </c>
      <c r="E2216" t="s">
        <v>979</v>
      </c>
      <c r="F2216">
        <v>0</v>
      </c>
      <c r="G2216" t="s">
        <v>34</v>
      </c>
      <c r="H2216" t="s">
        <v>35</v>
      </c>
      <c r="I2216" t="s">
        <v>36</v>
      </c>
      <c r="J2216" t="s">
        <v>980</v>
      </c>
      <c r="K2216">
        <v>22</v>
      </c>
      <c r="L2216">
        <v>1990</v>
      </c>
      <c r="M2216">
        <f t="shared" si="422"/>
        <v>9</v>
      </c>
      <c r="N2216">
        <v>0</v>
      </c>
      <c r="O2216">
        <v>0</v>
      </c>
      <c r="P2216">
        <v>4</v>
      </c>
      <c r="Q2216">
        <v>30</v>
      </c>
      <c r="R2216">
        <v>30</v>
      </c>
      <c r="S2216">
        <f t="shared" si="423"/>
        <v>0</v>
      </c>
      <c r="T2216">
        <v>122</v>
      </c>
      <c r="U2216">
        <f t="shared" si="424"/>
        <v>0</v>
      </c>
      <c r="V2216">
        <f t="shared" si="432"/>
        <v>0</v>
      </c>
      <c r="W2216" s="1">
        <v>0.19521912350597603</v>
      </c>
      <c r="X2216">
        <f t="shared" si="425"/>
        <v>0</v>
      </c>
      <c r="Y2216">
        <f t="shared" si="426"/>
        <v>0</v>
      </c>
      <c r="Z2216">
        <f t="shared" si="427"/>
        <v>1</v>
      </c>
      <c r="AA2216">
        <f t="shared" si="428"/>
        <v>0</v>
      </c>
      <c r="AB2216">
        <f t="shared" si="421"/>
        <v>0</v>
      </c>
      <c r="AC2216">
        <f t="shared" si="429"/>
        <v>0</v>
      </c>
      <c r="AD2216" t="s">
        <v>9862</v>
      </c>
      <c r="AE2216">
        <f t="shared" si="430"/>
        <v>0</v>
      </c>
      <c r="AF2216">
        <f t="shared" si="431"/>
        <v>0</v>
      </c>
    </row>
    <row r="2217" spans="1:32" hidden="1" x14ac:dyDescent="0.25">
      <c r="A2217">
        <v>1983</v>
      </c>
      <c r="B2217">
        <v>3</v>
      </c>
      <c r="C2217">
        <v>68</v>
      </c>
      <c r="D2217" t="s">
        <v>98</v>
      </c>
      <c r="E2217" t="s">
        <v>1310</v>
      </c>
      <c r="F2217">
        <v>0</v>
      </c>
      <c r="G2217" t="s">
        <v>34</v>
      </c>
      <c r="H2217" t="s">
        <v>35</v>
      </c>
      <c r="I2217" t="s">
        <v>36</v>
      </c>
      <c r="J2217" t="s">
        <v>141</v>
      </c>
      <c r="K2217">
        <v>22</v>
      </c>
      <c r="L2217">
        <v>1988</v>
      </c>
      <c r="M2217">
        <f t="shared" si="422"/>
        <v>6</v>
      </c>
      <c r="N2217">
        <v>0</v>
      </c>
      <c r="O2217">
        <v>0</v>
      </c>
      <c r="P2217">
        <v>4</v>
      </c>
      <c r="Q2217">
        <v>30</v>
      </c>
      <c r="R2217">
        <v>30</v>
      </c>
      <c r="S2217">
        <f t="shared" si="423"/>
        <v>0</v>
      </c>
      <c r="T2217">
        <v>74</v>
      </c>
      <c r="U2217">
        <f t="shared" si="424"/>
        <v>0</v>
      </c>
      <c r="V2217">
        <f t="shared" si="432"/>
        <v>0</v>
      </c>
      <c r="W2217" s="1">
        <v>0.19521912350597603</v>
      </c>
      <c r="X2217">
        <f t="shared" si="425"/>
        <v>0</v>
      </c>
      <c r="Y2217">
        <f t="shared" si="426"/>
        <v>0</v>
      </c>
      <c r="Z2217">
        <f t="shared" si="427"/>
        <v>1</v>
      </c>
      <c r="AA2217">
        <f t="shared" si="428"/>
        <v>0</v>
      </c>
      <c r="AB2217">
        <f t="shared" si="421"/>
        <v>0</v>
      </c>
      <c r="AC2217">
        <f t="shared" si="429"/>
        <v>0</v>
      </c>
      <c r="AD2217" t="s">
        <v>9862</v>
      </c>
      <c r="AE2217">
        <f t="shared" si="430"/>
        <v>0</v>
      </c>
      <c r="AF2217">
        <f t="shared" si="431"/>
        <v>0</v>
      </c>
    </row>
    <row r="2218" spans="1:32" hidden="1" x14ac:dyDescent="0.25">
      <c r="A2218">
        <v>1986</v>
      </c>
      <c r="B2218">
        <v>3</v>
      </c>
      <c r="C2218">
        <v>73</v>
      </c>
      <c r="D2218" t="s">
        <v>48</v>
      </c>
      <c r="E2218" t="s">
        <v>2322</v>
      </c>
      <c r="F2218">
        <v>0</v>
      </c>
      <c r="G2218" t="s">
        <v>34</v>
      </c>
      <c r="H2218" t="s">
        <v>35</v>
      </c>
      <c r="I2218" t="s">
        <v>36</v>
      </c>
      <c r="J2218" t="s">
        <v>265</v>
      </c>
      <c r="K2218">
        <v>23</v>
      </c>
      <c r="L2218">
        <v>1993</v>
      </c>
      <c r="M2218">
        <f t="shared" si="422"/>
        <v>8</v>
      </c>
      <c r="N2218">
        <v>0</v>
      </c>
      <c r="O2218">
        <v>0</v>
      </c>
      <c r="P2218">
        <v>4</v>
      </c>
      <c r="Q2218">
        <v>30</v>
      </c>
      <c r="R2218">
        <v>23</v>
      </c>
      <c r="S2218">
        <f t="shared" si="423"/>
        <v>7</v>
      </c>
      <c r="T2218">
        <v>119</v>
      </c>
      <c r="U2218">
        <f t="shared" si="424"/>
        <v>0</v>
      </c>
      <c r="V2218">
        <f t="shared" si="432"/>
        <v>0</v>
      </c>
      <c r="W2218" s="1">
        <v>0.19521912350597603</v>
      </c>
      <c r="X2218">
        <f t="shared" si="425"/>
        <v>0</v>
      </c>
      <c r="Y2218">
        <f t="shared" si="426"/>
        <v>0</v>
      </c>
      <c r="Z2218">
        <f t="shared" si="427"/>
        <v>1</v>
      </c>
      <c r="AA2218">
        <f t="shared" si="428"/>
        <v>0</v>
      </c>
      <c r="AB2218">
        <f t="shared" si="421"/>
        <v>0</v>
      </c>
      <c r="AC2218">
        <f t="shared" si="429"/>
        <v>0</v>
      </c>
      <c r="AD2218" t="s">
        <v>9863</v>
      </c>
      <c r="AE2218">
        <f t="shared" si="430"/>
        <v>0</v>
      </c>
      <c r="AF2218">
        <f t="shared" si="431"/>
        <v>0</v>
      </c>
    </row>
    <row r="2219" spans="1:32" hidden="1" x14ac:dyDescent="0.25">
      <c r="A2219">
        <v>1990</v>
      </c>
      <c r="B2219">
        <v>3</v>
      </c>
      <c r="C2219">
        <v>71</v>
      </c>
      <c r="D2219" t="s">
        <v>60</v>
      </c>
      <c r="E2219" t="s">
        <v>3639</v>
      </c>
      <c r="F2219">
        <v>0</v>
      </c>
      <c r="G2219" t="s">
        <v>34</v>
      </c>
      <c r="H2219" t="s">
        <v>35</v>
      </c>
      <c r="I2219" t="s">
        <v>36</v>
      </c>
      <c r="J2219" t="s">
        <v>1230</v>
      </c>
      <c r="K2219">
        <v>22</v>
      </c>
      <c r="L2219">
        <v>2000</v>
      </c>
      <c r="M2219">
        <f t="shared" si="422"/>
        <v>11</v>
      </c>
      <c r="N2219">
        <v>0</v>
      </c>
      <c r="O2219">
        <v>0</v>
      </c>
      <c r="P2219">
        <v>3</v>
      </c>
      <c r="Q2219">
        <v>30</v>
      </c>
      <c r="R2219">
        <v>5</v>
      </c>
      <c r="S2219">
        <f t="shared" si="423"/>
        <v>25</v>
      </c>
      <c r="T2219">
        <v>156</v>
      </c>
      <c r="U2219">
        <f t="shared" si="424"/>
        <v>0</v>
      </c>
      <c r="V2219">
        <f t="shared" si="432"/>
        <v>0</v>
      </c>
      <c r="W2219" s="1">
        <v>0.19521912350597603</v>
      </c>
      <c r="X2219">
        <f t="shared" si="425"/>
        <v>0</v>
      </c>
      <c r="Y2219">
        <f t="shared" si="426"/>
        <v>0</v>
      </c>
      <c r="Z2219">
        <f t="shared" si="427"/>
        <v>1</v>
      </c>
      <c r="AA2219">
        <f t="shared" si="428"/>
        <v>0</v>
      </c>
      <c r="AB2219">
        <f t="shared" ref="AB2219:AB2282" si="433">IF(AND(W2219&gt;1.49,W2219&lt;2.49),1,0)</f>
        <v>0</v>
      </c>
      <c r="AC2219">
        <f t="shared" si="429"/>
        <v>0</v>
      </c>
      <c r="AD2219" t="s">
        <v>9864</v>
      </c>
      <c r="AE2219">
        <f t="shared" si="430"/>
        <v>0</v>
      </c>
      <c r="AF2219">
        <f t="shared" si="431"/>
        <v>0</v>
      </c>
    </row>
    <row r="2220" spans="1:32" hidden="1" x14ac:dyDescent="0.25">
      <c r="A2220">
        <v>2011</v>
      </c>
      <c r="B2220">
        <v>4</v>
      </c>
      <c r="C2220">
        <v>103</v>
      </c>
      <c r="D2220" t="s">
        <v>4779</v>
      </c>
      <c r="E2220" t="s">
        <v>8978</v>
      </c>
      <c r="F2220">
        <v>0</v>
      </c>
      <c r="G2220" t="s">
        <v>34</v>
      </c>
      <c r="H2220" t="s">
        <v>35</v>
      </c>
      <c r="I2220" t="s">
        <v>36</v>
      </c>
      <c r="J2220" t="s">
        <v>26</v>
      </c>
      <c r="K2220">
        <v>23</v>
      </c>
      <c r="L2220">
        <v>2019</v>
      </c>
      <c r="M2220">
        <f t="shared" si="422"/>
        <v>9</v>
      </c>
      <c r="N2220">
        <v>0</v>
      </c>
      <c r="O2220">
        <v>0</v>
      </c>
      <c r="P2220">
        <v>4</v>
      </c>
      <c r="Q2220">
        <v>30</v>
      </c>
      <c r="R2220">
        <v>19</v>
      </c>
      <c r="S2220">
        <f t="shared" si="423"/>
        <v>11</v>
      </c>
      <c r="T2220">
        <v>110</v>
      </c>
      <c r="U2220">
        <f t="shared" si="424"/>
        <v>0</v>
      </c>
      <c r="V2220">
        <f t="shared" si="432"/>
        <v>0</v>
      </c>
      <c r="W2220" s="1">
        <v>0.19521912350597603</v>
      </c>
      <c r="X2220">
        <f t="shared" si="425"/>
        <v>0</v>
      </c>
      <c r="Y2220">
        <f t="shared" si="426"/>
        <v>0</v>
      </c>
      <c r="Z2220">
        <f t="shared" si="427"/>
        <v>1</v>
      </c>
      <c r="AA2220">
        <f t="shared" si="428"/>
        <v>0</v>
      </c>
      <c r="AB2220">
        <f t="shared" si="433"/>
        <v>0</v>
      </c>
      <c r="AC2220">
        <f t="shared" si="429"/>
        <v>0</v>
      </c>
      <c r="AD2220" s="2" t="s">
        <v>9868</v>
      </c>
      <c r="AE2220">
        <f t="shared" si="430"/>
        <v>0</v>
      </c>
      <c r="AF2220">
        <f t="shared" si="431"/>
        <v>0</v>
      </c>
    </row>
    <row r="2221" spans="1:32" hidden="1" x14ac:dyDescent="0.25">
      <c r="A2221">
        <v>1996</v>
      </c>
      <c r="B2221">
        <v>5</v>
      </c>
      <c r="C2221">
        <v>150</v>
      </c>
      <c r="D2221" t="s">
        <v>85</v>
      </c>
      <c r="E2221" t="s">
        <v>5370</v>
      </c>
      <c r="F2221">
        <v>0</v>
      </c>
      <c r="G2221" t="s">
        <v>34</v>
      </c>
      <c r="H2221" t="s">
        <v>35</v>
      </c>
      <c r="I2221" t="s">
        <v>36</v>
      </c>
      <c r="J2221" t="s">
        <v>67</v>
      </c>
      <c r="K2221">
        <v>22</v>
      </c>
      <c r="L2221">
        <v>2003</v>
      </c>
      <c r="M2221">
        <f t="shared" si="422"/>
        <v>8</v>
      </c>
      <c r="N2221">
        <v>0</v>
      </c>
      <c r="O2221">
        <v>0</v>
      </c>
      <c r="P2221">
        <v>2</v>
      </c>
      <c r="Q2221">
        <v>30</v>
      </c>
      <c r="R2221">
        <v>8</v>
      </c>
      <c r="S2221">
        <f t="shared" si="423"/>
        <v>22</v>
      </c>
      <c r="T2221">
        <v>125</v>
      </c>
      <c r="U2221">
        <f t="shared" si="424"/>
        <v>0</v>
      </c>
      <c r="V2221">
        <f t="shared" si="432"/>
        <v>0</v>
      </c>
      <c r="W2221" s="1">
        <v>0.19521912350597603</v>
      </c>
      <c r="X2221">
        <f t="shared" si="425"/>
        <v>0</v>
      </c>
      <c r="Y2221">
        <f t="shared" si="426"/>
        <v>0</v>
      </c>
      <c r="Z2221">
        <f t="shared" si="427"/>
        <v>1</v>
      </c>
      <c r="AA2221">
        <f t="shared" si="428"/>
        <v>0</v>
      </c>
      <c r="AB2221">
        <f t="shared" si="433"/>
        <v>0</v>
      </c>
      <c r="AC2221">
        <f t="shared" si="429"/>
        <v>0</v>
      </c>
      <c r="AD2221" t="s">
        <v>9865</v>
      </c>
      <c r="AE2221">
        <f t="shared" si="430"/>
        <v>1</v>
      </c>
      <c r="AF2221">
        <f t="shared" si="431"/>
        <v>0</v>
      </c>
    </row>
    <row r="2222" spans="1:32" hidden="1" x14ac:dyDescent="0.25">
      <c r="A2222">
        <v>2000</v>
      </c>
      <c r="B2222">
        <v>7</v>
      </c>
      <c r="C2222">
        <v>241</v>
      </c>
      <c r="D2222" t="s">
        <v>4985</v>
      </c>
      <c r="E2222" t="s">
        <v>6418</v>
      </c>
      <c r="F2222">
        <v>0</v>
      </c>
      <c r="G2222" t="s">
        <v>34</v>
      </c>
      <c r="H2222" t="s">
        <v>35</v>
      </c>
      <c r="I2222" t="s">
        <v>36</v>
      </c>
      <c r="J2222" t="s">
        <v>227</v>
      </c>
      <c r="K2222">
        <v>23</v>
      </c>
      <c r="L2222">
        <v>2008</v>
      </c>
      <c r="M2222">
        <f t="shared" si="422"/>
        <v>9</v>
      </c>
      <c r="N2222">
        <v>0</v>
      </c>
      <c r="O2222">
        <v>0</v>
      </c>
      <c r="P2222">
        <v>3</v>
      </c>
      <c r="Q2222">
        <v>30</v>
      </c>
      <c r="R2222">
        <v>30</v>
      </c>
      <c r="S2222">
        <f t="shared" si="423"/>
        <v>0</v>
      </c>
      <c r="T2222">
        <v>138</v>
      </c>
      <c r="U2222">
        <f t="shared" si="424"/>
        <v>0</v>
      </c>
      <c r="V2222">
        <f t="shared" si="432"/>
        <v>0</v>
      </c>
      <c r="W2222" s="1">
        <v>0.19521912350597603</v>
      </c>
      <c r="X2222">
        <f t="shared" si="425"/>
        <v>0</v>
      </c>
      <c r="Y2222">
        <f t="shared" si="426"/>
        <v>0</v>
      </c>
      <c r="Z2222">
        <f t="shared" si="427"/>
        <v>1</v>
      </c>
      <c r="AA2222">
        <f t="shared" si="428"/>
        <v>0</v>
      </c>
      <c r="AB2222">
        <f t="shared" si="433"/>
        <v>0</v>
      </c>
      <c r="AC2222">
        <f t="shared" si="429"/>
        <v>0</v>
      </c>
      <c r="AD2222" t="s">
        <v>9866</v>
      </c>
      <c r="AE2222">
        <f t="shared" si="430"/>
        <v>1</v>
      </c>
      <c r="AF2222">
        <f t="shared" si="431"/>
        <v>0</v>
      </c>
    </row>
    <row r="2223" spans="1:32" hidden="1" x14ac:dyDescent="0.25">
      <c r="A2223">
        <v>1990</v>
      </c>
      <c r="B2223">
        <v>1</v>
      </c>
      <c r="C2223">
        <v>23</v>
      </c>
      <c r="D2223" t="s">
        <v>41</v>
      </c>
      <c r="E2223" t="s">
        <v>3591</v>
      </c>
      <c r="F2223">
        <v>0</v>
      </c>
      <c r="G2223" t="s">
        <v>110</v>
      </c>
      <c r="H2223" t="s">
        <v>30</v>
      </c>
      <c r="I2223" t="s">
        <v>21</v>
      </c>
      <c r="J2223" t="s">
        <v>54</v>
      </c>
      <c r="K2223">
        <v>23</v>
      </c>
      <c r="L2223">
        <v>1997</v>
      </c>
      <c r="M2223">
        <f t="shared" si="422"/>
        <v>8</v>
      </c>
      <c r="N2223">
        <v>0</v>
      </c>
      <c r="O2223">
        <v>0</v>
      </c>
      <c r="P2223">
        <v>6</v>
      </c>
      <c r="Q2223">
        <v>34</v>
      </c>
      <c r="R2223">
        <v>34</v>
      </c>
      <c r="S2223">
        <f t="shared" si="423"/>
        <v>0</v>
      </c>
      <c r="T2223">
        <v>105</v>
      </c>
      <c r="U2223">
        <f t="shared" si="424"/>
        <v>0</v>
      </c>
      <c r="V2223">
        <f t="shared" si="432"/>
        <v>0</v>
      </c>
      <c r="W2223" s="1">
        <v>0.19070321811680574</v>
      </c>
      <c r="X2223">
        <f t="shared" si="425"/>
        <v>0</v>
      </c>
      <c r="Y2223">
        <f t="shared" si="426"/>
        <v>0</v>
      </c>
      <c r="Z2223">
        <f t="shared" si="427"/>
        <v>1</v>
      </c>
      <c r="AA2223">
        <f t="shared" si="428"/>
        <v>0</v>
      </c>
      <c r="AB2223">
        <f t="shared" si="433"/>
        <v>0</v>
      </c>
      <c r="AC2223">
        <f t="shared" si="429"/>
        <v>0</v>
      </c>
      <c r="AD2223" t="s">
        <v>9864</v>
      </c>
      <c r="AE2223">
        <f t="shared" si="430"/>
        <v>0</v>
      </c>
      <c r="AF2223">
        <f t="shared" si="431"/>
        <v>1</v>
      </c>
    </row>
    <row r="2224" spans="1:32" hidden="1" x14ac:dyDescent="0.25">
      <c r="A2224">
        <v>2008</v>
      </c>
      <c r="B2224">
        <v>4</v>
      </c>
      <c r="C2224">
        <v>108</v>
      </c>
      <c r="D2224" t="s">
        <v>126</v>
      </c>
      <c r="E2224" t="s">
        <v>8249</v>
      </c>
      <c r="F2224">
        <v>0</v>
      </c>
      <c r="G2224" t="s">
        <v>110</v>
      </c>
      <c r="H2224" t="s">
        <v>30</v>
      </c>
      <c r="I2224" t="s">
        <v>21</v>
      </c>
      <c r="J2224" t="s">
        <v>415</v>
      </c>
      <c r="K2224">
        <v>23</v>
      </c>
      <c r="L2224">
        <v>2016</v>
      </c>
      <c r="M2224">
        <f t="shared" si="422"/>
        <v>9</v>
      </c>
      <c r="N2224">
        <v>0</v>
      </c>
      <c r="O2224">
        <v>0</v>
      </c>
      <c r="P2224">
        <v>4</v>
      </c>
      <c r="Q2224">
        <v>34</v>
      </c>
      <c r="R2224">
        <v>1</v>
      </c>
      <c r="S2224">
        <f t="shared" si="423"/>
        <v>33</v>
      </c>
      <c r="T2224">
        <v>93</v>
      </c>
      <c r="U2224">
        <f t="shared" si="424"/>
        <v>0</v>
      </c>
      <c r="V2224">
        <f t="shared" si="432"/>
        <v>0</v>
      </c>
      <c r="W2224" s="1">
        <v>0.19070321811680574</v>
      </c>
      <c r="X2224">
        <f t="shared" si="425"/>
        <v>0</v>
      </c>
      <c r="Y2224">
        <f t="shared" si="426"/>
        <v>0</v>
      </c>
      <c r="Z2224">
        <f t="shared" si="427"/>
        <v>1</v>
      </c>
      <c r="AA2224">
        <f t="shared" si="428"/>
        <v>0</v>
      </c>
      <c r="AB2224">
        <f t="shared" si="433"/>
        <v>0</v>
      </c>
      <c r="AC2224">
        <f t="shared" si="429"/>
        <v>0</v>
      </c>
      <c r="AD2224" s="2" t="s">
        <v>9867</v>
      </c>
      <c r="AE2224">
        <f t="shared" si="430"/>
        <v>0</v>
      </c>
      <c r="AF2224">
        <f t="shared" si="431"/>
        <v>0</v>
      </c>
    </row>
    <row r="2225" spans="1:32" hidden="1" x14ac:dyDescent="0.25">
      <c r="A2225">
        <v>1996</v>
      </c>
      <c r="B2225">
        <v>6</v>
      </c>
      <c r="C2225">
        <v>202</v>
      </c>
      <c r="D2225" t="s">
        <v>72</v>
      </c>
      <c r="E2225" t="s">
        <v>5422</v>
      </c>
      <c r="F2225">
        <v>0</v>
      </c>
      <c r="G2225" t="s">
        <v>110</v>
      </c>
      <c r="H2225" t="s">
        <v>30</v>
      </c>
      <c r="I2225" t="s">
        <v>21</v>
      </c>
      <c r="J2225" t="s">
        <v>96</v>
      </c>
      <c r="K2225">
        <v>22</v>
      </c>
      <c r="L2225">
        <v>2002</v>
      </c>
      <c r="M2225">
        <f t="shared" si="422"/>
        <v>7</v>
      </c>
      <c r="N2225">
        <v>0</v>
      </c>
      <c r="O2225">
        <v>0</v>
      </c>
      <c r="P2225">
        <v>5</v>
      </c>
      <c r="Q2225">
        <v>34</v>
      </c>
      <c r="R2225">
        <v>20</v>
      </c>
      <c r="S2225">
        <f t="shared" si="423"/>
        <v>14</v>
      </c>
      <c r="T2225">
        <v>80</v>
      </c>
      <c r="U2225">
        <f t="shared" si="424"/>
        <v>0</v>
      </c>
      <c r="V2225">
        <f t="shared" si="432"/>
        <v>0</v>
      </c>
      <c r="W2225" s="1">
        <v>0.19070321811680574</v>
      </c>
      <c r="X2225">
        <f t="shared" si="425"/>
        <v>0</v>
      </c>
      <c r="Y2225">
        <f t="shared" si="426"/>
        <v>0</v>
      </c>
      <c r="Z2225">
        <f t="shared" si="427"/>
        <v>1</v>
      </c>
      <c r="AA2225">
        <f t="shared" si="428"/>
        <v>0</v>
      </c>
      <c r="AB2225">
        <f t="shared" si="433"/>
        <v>0</v>
      </c>
      <c r="AC2225">
        <f t="shared" si="429"/>
        <v>0</v>
      </c>
      <c r="AD2225" t="s">
        <v>9865</v>
      </c>
      <c r="AE2225">
        <f t="shared" si="430"/>
        <v>1</v>
      </c>
      <c r="AF2225">
        <f t="shared" si="431"/>
        <v>0</v>
      </c>
    </row>
    <row r="2226" spans="1:32" hidden="1" x14ac:dyDescent="0.25">
      <c r="A2226">
        <v>2014</v>
      </c>
      <c r="B2226">
        <v>6</v>
      </c>
      <c r="C2226">
        <v>207</v>
      </c>
      <c r="D2226" t="s">
        <v>126</v>
      </c>
      <c r="E2226" t="s">
        <v>9802</v>
      </c>
      <c r="F2226">
        <v>0</v>
      </c>
      <c r="G2226" t="s">
        <v>110</v>
      </c>
      <c r="H2226" t="s">
        <v>30</v>
      </c>
      <c r="I2226" t="s">
        <v>21</v>
      </c>
      <c r="J2226" t="s">
        <v>564</v>
      </c>
      <c r="K2226">
        <v>24</v>
      </c>
      <c r="L2226">
        <v>2021</v>
      </c>
      <c r="M2226">
        <f t="shared" si="422"/>
        <v>8</v>
      </c>
      <c r="N2226">
        <v>0</v>
      </c>
      <c r="O2226">
        <v>0</v>
      </c>
      <c r="P2226">
        <v>6</v>
      </c>
      <c r="Q2226">
        <v>34</v>
      </c>
      <c r="R2226">
        <v>21</v>
      </c>
      <c r="S2226">
        <f t="shared" si="423"/>
        <v>13</v>
      </c>
      <c r="T2226">
        <v>98</v>
      </c>
      <c r="U2226">
        <f t="shared" si="424"/>
        <v>0</v>
      </c>
      <c r="V2226">
        <f t="shared" si="432"/>
        <v>0</v>
      </c>
      <c r="W2226" s="1">
        <v>0.19070321811680574</v>
      </c>
      <c r="X2226">
        <f t="shared" si="425"/>
        <v>0</v>
      </c>
      <c r="Y2226">
        <f t="shared" si="426"/>
        <v>0</v>
      </c>
      <c r="Z2226">
        <f t="shared" si="427"/>
        <v>1</v>
      </c>
      <c r="AA2226">
        <f t="shared" si="428"/>
        <v>0</v>
      </c>
      <c r="AB2226">
        <f t="shared" si="433"/>
        <v>0</v>
      </c>
      <c r="AC2226">
        <f t="shared" si="429"/>
        <v>0</v>
      </c>
      <c r="AD2226" s="2" t="s">
        <v>9868</v>
      </c>
      <c r="AE2226">
        <f t="shared" si="430"/>
        <v>1</v>
      </c>
      <c r="AF2226">
        <f t="shared" si="431"/>
        <v>0</v>
      </c>
    </row>
    <row r="2227" spans="1:32" hidden="1" x14ac:dyDescent="0.25">
      <c r="A2227">
        <v>1998</v>
      </c>
      <c r="B2227">
        <v>7</v>
      </c>
      <c r="C2227">
        <v>200</v>
      </c>
      <c r="D2227" t="s">
        <v>126</v>
      </c>
      <c r="E2227" t="s">
        <v>5906</v>
      </c>
      <c r="F2227">
        <v>0</v>
      </c>
      <c r="G2227" t="s">
        <v>110</v>
      </c>
      <c r="H2227" t="s">
        <v>30</v>
      </c>
      <c r="I2227" t="s">
        <v>21</v>
      </c>
      <c r="J2227" t="s">
        <v>67</v>
      </c>
      <c r="K2227">
        <v>23</v>
      </c>
      <c r="L2227">
        <v>2005</v>
      </c>
      <c r="M2227">
        <f t="shared" si="422"/>
        <v>8</v>
      </c>
      <c r="N2227">
        <v>0</v>
      </c>
      <c r="O2227">
        <v>0</v>
      </c>
      <c r="P2227">
        <v>5</v>
      </c>
      <c r="Q2227">
        <v>34</v>
      </c>
      <c r="R2227">
        <v>10</v>
      </c>
      <c r="S2227">
        <f t="shared" si="423"/>
        <v>24</v>
      </c>
      <c r="T2227">
        <v>94</v>
      </c>
      <c r="U2227">
        <f t="shared" si="424"/>
        <v>0</v>
      </c>
      <c r="V2227">
        <f t="shared" si="432"/>
        <v>0</v>
      </c>
      <c r="W2227" s="1">
        <v>0.19070321811680574</v>
      </c>
      <c r="X2227">
        <f t="shared" si="425"/>
        <v>0</v>
      </c>
      <c r="Y2227">
        <f t="shared" si="426"/>
        <v>0</v>
      </c>
      <c r="Z2227">
        <f t="shared" si="427"/>
        <v>1</v>
      </c>
      <c r="AA2227">
        <f t="shared" si="428"/>
        <v>0</v>
      </c>
      <c r="AB2227">
        <f t="shared" si="433"/>
        <v>0</v>
      </c>
      <c r="AC2227">
        <f t="shared" si="429"/>
        <v>0</v>
      </c>
      <c r="AD2227" t="s">
        <v>9865</v>
      </c>
      <c r="AE2227">
        <f t="shared" si="430"/>
        <v>1</v>
      </c>
      <c r="AF2227">
        <f t="shared" si="431"/>
        <v>0</v>
      </c>
    </row>
    <row r="2228" spans="1:32" hidden="1" x14ac:dyDescent="0.25">
      <c r="A2228">
        <v>1991</v>
      </c>
      <c r="B2228">
        <v>2</v>
      </c>
      <c r="C2228">
        <v>49</v>
      </c>
      <c r="D2228" t="s">
        <v>79</v>
      </c>
      <c r="E2228" t="s">
        <v>3946</v>
      </c>
      <c r="F2228">
        <v>0</v>
      </c>
      <c r="G2228" t="s">
        <v>175</v>
      </c>
      <c r="H2228" t="s">
        <v>35</v>
      </c>
      <c r="I2228" t="s">
        <v>36</v>
      </c>
      <c r="J2228" t="s">
        <v>96</v>
      </c>
      <c r="K2228">
        <v>22</v>
      </c>
      <c r="L2228">
        <v>1997</v>
      </c>
      <c r="M2228">
        <f t="shared" si="422"/>
        <v>7</v>
      </c>
      <c r="N2228">
        <v>0</v>
      </c>
      <c r="O2228">
        <v>0</v>
      </c>
      <c r="P2228">
        <v>3</v>
      </c>
      <c r="Q2228">
        <v>28</v>
      </c>
      <c r="R2228">
        <v>27</v>
      </c>
      <c r="S2228">
        <f t="shared" si="423"/>
        <v>1</v>
      </c>
      <c r="T2228">
        <v>84</v>
      </c>
      <c r="U2228">
        <f t="shared" si="424"/>
        <v>0</v>
      </c>
      <c r="V2228">
        <f t="shared" si="432"/>
        <v>0</v>
      </c>
      <c r="W2228" s="1">
        <v>0.19047619047619041</v>
      </c>
      <c r="X2228">
        <f t="shared" si="425"/>
        <v>0</v>
      </c>
      <c r="Y2228">
        <f t="shared" si="426"/>
        <v>0</v>
      </c>
      <c r="Z2228">
        <f t="shared" si="427"/>
        <v>1</v>
      </c>
      <c r="AA2228">
        <f t="shared" si="428"/>
        <v>0</v>
      </c>
      <c r="AB2228">
        <f t="shared" si="433"/>
        <v>0</v>
      </c>
      <c r="AC2228">
        <f t="shared" si="429"/>
        <v>0</v>
      </c>
      <c r="AD2228" t="s">
        <v>9864</v>
      </c>
      <c r="AE2228">
        <f t="shared" si="430"/>
        <v>0</v>
      </c>
      <c r="AF2228">
        <f t="shared" si="431"/>
        <v>0</v>
      </c>
    </row>
    <row r="2229" spans="1:32" hidden="1" x14ac:dyDescent="0.25">
      <c r="A2229">
        <v>2005</v>
      </c>
      <c r="B2229">
        <v>2</v>
      </c>
      <c r="C2229">
        <v>37</v>
      </c>
      <c r="D2229" t="s">
        <v>17</v>
      </c>
      <c r="E2229" t="s">
        <v>7451</v>
      </c>
      <c r="F2229">
        <v>0</v>
      </c>
      <c r="G2229" t="s">
        <v>175</v>
      </c>
      <c r="H2229" t="s">
        <v>35</v>
      </c>
      <c r="I2229" t="s">
        <v>36</v>
      </c>
      <c r="J2229" t="s">
        <v>31</v>
      </c>
      <c r="K2229">
        <v>22</v>
      </c>
      <c r="L2229">
        <v>2012</v>
      </c>
      <c r="M2229">
        <f t="shared" si="422"/>
        <v>8</v>
      </c>
      <c r="N2229">
        <v>0</v>
      </c>
      <c r="O2229">
        <v>0</v>
      </c>
      <c r="P2229">
        <v>4</v>
      </c>
      <c r="Q2229">
        <v>28</v>
      </c>
      <c r="R2229">
        <v>5</v>
      </c>
      <c r="S2229">
        <f t="shared" si="423"/>
        <v>23</v>
      </c>
      <c r="T2229">
        <v>112</v>
      </c>
      <c r="U2229">
        <f t="shared" si="424"/>
        <v>0</v>
      </c>
      <c r="V2229">
        <f t="shared" si="432"/>
        <v>0</v>
      </c>
      <c r="W2229" s="1">
        <v>0.19047619047619041</v>
      </c>
      <c r="X2229">
        <f t="shared" si="425"/>
        <v>0</v>
      </c>
      <c r="Y2229">
        <f t="shared" si="426"/>
        <v>0</v>
      </c>
      <c r="Z2229">
        <f t="shared" si="427"/>
        <v>1</v>
      </c>
      <c r="AA2229">
        <f t="shared" si="428"/>
        <v>0</v>
      </c>
      <c r="AB2229">
        <f t="shared" si="433"/>
        <v>0</v>
      </c>
      <c r="AC2229">
        <f t="shared" si="429"/>
        <v>0</v>
      </c>
      <c r="AD2229" s="2" t="s">
        <v>9867</v>
      </c>
      <c r="AE2229">
        <f t="shared" si="430"/>
        <v>0</v>
      </c>
      <c r="AF2229">
        <f t="shared" si="431"/>
        <v>0</v>
      </c>
    </row>
    <row r="2230" spans="1:32" hidden="1" x14ac:dyDescent="0.25">
      <c r="A2230">
        <v>1999</v>
      </c>
      <c r="B2230">
        <v>3</v>
      </c>
      <c r="C2230">
        <v>94</v>
      </c>
      <c r="D2230" t="s">
        <v>32</v>
      </c>
      <c r="E2230" t="s">
        <v>6037</v>
      </c>
      <c r="F2230">
        <v>0</v>
      </c>
      <c r="G2230" t="s">
        <v>175</v>
      </c>
      <c r="H2230" t="s">
        <v>35</v>
      </c>
      <c r="I2230" t="s">
        <v>36</v>
      </c>
      <c r="J2230" t="s">
        <v>916</v>
      </c>
      <c r="K2230">
        <v>23</v>
      </c>
      <c r="L2230">
        <v>2004</v>
      </c>
      <c r="M2230">
        <f t="shared" si="422"/>
        <v>6</v>
      </c>
      <c r="N2230">
        <v>0</v>
      </c>
      <c r="O2230">
        <v>0</v>
      </c>
      <c r="P2230">
        <v>4</v>
      </c>
      <c r="Q2230">
        <v>28</v>
      </c>
      <c r="R2230">
        <v>28</v>
      </c>
      <c r="S2230">
        <f t="shared" si="423"/>
        <v>0</v>
      </c>
      <c r="T2230">
        <v>85</v>
      </c>
      <c r="U2230">
        <f t="shared" si="424"/>
        <v>0</v>
      </c>
      <c r="V2230">
        <f t="shared" si="432"/>
        <v>0</v>
      </c>
      <c r="W2230" s="1">
        <v>0.19047619047619041</v>
      </c>
      <c r="X2230">
        <f t="shared" si="425"/>
        <v>0</v>
      </c>
      <c r="Y2230">
        <f t="shared" si="426"/>
        <v>0</v>
      </c>
      <c r="Z2230">
        <f t="shared" si="427"/>
        <v>1</v>
      </c>
      <c r="AA2230">
        <f t="shared" si="428"/>
        <v>0</v>
      </c>
      <c r="AB2230">
        <f t="shared" si="433"/>
        <v>0</v>
      </c>
      <c r="AC2230">
        <f t="shared" si="429"/>
        <v>0</v>
      </c>
      <c r="AD2230" t="s">
        <v>9865</v>
      </c>
      <c r="AE2230">
        <f t="shared" si="430"/>
        <v>0</v>
      </c>
      <c r="AF2230">
        <f t="shared" si="431"/>
        <v>0</v>
      </c>
    </row>
    <row r="2231" spans="1:32" hidden="1" x14ac:dyDescent="0.25">
      <c r="A2231">
        <v>2013</v>
      </c>
      <c r="B2231">
        <v>3</v>
      </c>
      <c r="C2231">
        <v>67</v>
      </c>
      <c r="D2231" t="s">
        <v>91</v>
      </c>
      <c r="E2231" t="s">
        <v>9428</v>
      </c>
      <c r="F2231">
        <v>0</v>
      </c>
      <c r="G2231" t="s">
        <v>175</v>
      </c>
      <c r="H2231" t="s">
        <v>35</v>
      </c>
      <c r="I2231" t="s">
        <v>36</v>
      </c>
      <c r="J2231" t="s">
        <v>106</v>
      </c>
      <c r="K2231">
        <v>23</v>
      </c>
      <c r="L2231">
        <v>2018</v>
      </c>
      <c r="M2231">
        <f t="shared" si="422"/>
        <v>6</v>
      </c>
      <c r="N2231">
        <v>0</v>
      </c>
      <c r="O2231">
        <v>0</v>
      </c>
      <c r="P2231">
        <v>5</v>
      </c>
      <c r="Q2231">
        <v>28</v>
      </c>
      <c r="R2231">
        <v>22</v>
      </c>
      <c r="S2231">
        <f t="shared" si="423"/>
        <v>6</v>
      </c>
      <c r="T2231">
        <v>89</v>
      </c>
      <c r="U2231">
        <f t="shared" si="424"/>
        <v>0</v>
      </c>
      <c r="V2231">
        <f t="shared" si="432"/>
        <v>0</v>
      </c>
      <c r="W2231" s="1">
        <v>0.19047619047619041</v>
      </c>
      <c r="X2231">
        <f t="shared" si="425"/>
        <v>0</v>
      </c>
      <c r="Y2231">
        <f t="shared" si="426"/>
        <v>0</v>
      </c>
      <c r="Z2231">
        <f t="shared" si="427"/>
        <v>1</v>
      </c>
      <c r="AA2231">
        <f t="shared" si="428"/>
        <v>0</v>
      </c>
      <c r="AB2231">
        <f t="shared" si="433"/>
        <v>0</v>
      </c>
      <c r="AC2231">
        <f t="shared" si="429"/>
        <v>0</v>
      </c>
      <c r="AD2231" s="2" t="s">
        <v>9868</v>
      </c>
      <c r="AE2231">
        <f t="shared" si="430"/>
        <v>0</v>
      </c>
      <c r="AF2231">
        <f t="shared" si="431"/>
        <v>0</v>
      </c>
    </row>
    <row r="2232" spans="1:32" hidden="1" x14ac:dyDescent="0.25">
      <c r="A2232">
        <v>2008</v>
      </c>
      <c r="B2232">
        <v>5</v>
      </c>
      <c r="C2232">
        <v>152</v>
      </c>
      <c r="D2232" t="s">
        <v>52</v>
      </c>
      <c r="E2232" t="s">
        <v>8293</v>
      </c>
      <c r="F2232">
        <v>0</v>
      </c>
      <c r="G2232" t="s">
        <v>175</v>
      </c>
      <c r="H2232" t="s">
        <v>35</v>
      </c>
      <c r="I2232" t="s">
        <v>36</v>
      </c>
      <c r="J2232" t="s">
        <v>348</v>
      </c>
      <c r="K2232">
        <v>21</v>
      </c>
      <c r="L2232">
        <v>2016</v>
      </c>
      <c r="M2232">
        <f t="shared" si="422"/>
        <v>9</v>
      </c>
      <c r="N2232">
        <v>0</v>
      </c>
      <c r="O2232">
        <v>0</v>
      </c>
      <c r="P2232">
        <v>4</v>
      </c>
      <c r="Q2232">
        <v>28</v>
      </c>
      <c r="R2232">
        <v>13</v>
      </c>
      <c r="S2232">
        <f t="shared" si="423"/>
        <v>15</v>
      </c>
      <c r="T2232">
        <v>112</v>
      </c>
      <c r="U2232">
        <f t="shared" si="424"/>
        <v>0</v>
      </c>
      <c r="V2232">
        <f t="shared" si="432"/>
        <v>0</v>
      </c>
      <c r="W2232" s="1">
        <v>0.19047619047619041</v>
      </c>
      <c r="X2232">
        <f t="shared" si="425"/>
        <v>0</v>
      </c>
      <c r="Y2232">
        <f t="shared" si="426"/>
        <v>0</v>
      </c>
      <c r="Z2232">
        <f t="shared" si="427"/>
        <v>1</v>
      </c>
      <c r="AA2232">
        <f t="shared" si="428"/>
        <v>0</v>
      </c>
      <c r="AB2232">
        <f t="shared" si="433"/>
        <v>0</v>
      </c>
      <c r="AC2232">
        <f t="shared" si="429"/>
        <v>0</v>
      </c>
      <c r="AD2232" s="2" t="s">
        <v>9867</v>
      </c>
      <c r="AE2232">
        <f t="shared" si="430"/>
        <v>1</v>
      </c>
      <c r="AF2232">
        <f t="shared" si="431"/>
        <v>0</v>
      </c>
    </row>
    <row r="2233" spans="1:32" hidden="1" x14ac:dyDescent="0.25">
      <c r="A2233">
        <v>1997</v>
      </c>
      <c r="B2233">
        <v>6</v>
      </c>
      <c r="C2233">
        <v>198</v>
      </c>
      <c r="D2233" t="s">
        <v>91</v>
      </c>
      <c r="E2233" t="s">
        <v>5665</v>
      </c>
      <c r="F2233">
        <v>0</v>
      </c>
      <c r="G2233" t="s">
        <v>175</v>
      </c>
      <c r="H2233" t="s">
        <v>35</v>
      </c>
      <c r="I2233" t="s">
        <v>36</v>
      </c>
      <c r="J2233" t="s">
        <v>40</v>
      </c>
      <c r="K2233">
        <v>24</v>
      </c>
      <c r="L2233">
        <v>2005</v>
      </c>
      <c r="M2233">
        <f t="shared" si="422"/>
        <v>9</v>
      </c>
      <c r="N2233">
        <v>0</v>
      </c>
      <c r="O2233">
        <v>0</v>
      </c>
      <c r="P2233">
        <v>4</v>
      </c>
      <c r="Q2233">
        <v>28</v>
      </c>
      <c r="R2233">
        <v>1</v>
      </c>
      <c r="S2233">
        <f t="shared" si="423"/>
        <v>27</v>
      </c>
      <c r="T2233">
        <v>118</v>
      </c>
      <c r="U2233">
        <f t="shared" si="424"/>
        <v>0</v>
      </c>
      <c r="V2233">
        <f t="shared" si="432"/>
        <v>0</v>
      </c>
      <c r="W2233" s="1">
        <v>0.19047619047619041</v>
      </c>
      <c r="X2233">
        <f t="shared" si="425"/>
        <v>0</v>
      </c>
      <c r="Y2233">
        <f t="shared" si="426"/>
        <v>0</v>
      </c>
      <c r="Z2233">
        <f t="shared" si="427"/>
        <v>1</v>
      </c>
      <c r="AA2233">
        <f t="shared" si="428"/>
        <v>0</v>
      </c>
      <c r="AB2233">
        <f t="shared" si="433"/>
        <v>0</v>
      </c>
      <c r="AC2233">
        <f t="shared" si="429"/>
        <v>0</v>
      </c>
      <c r="AD2233" t="s">
        <v>9865</v>
      </c>
      <c r="AE2233">
        <f t="shared" si="430"/>
        <v>1</v>
      </c>
      <c r="AF2233">
        <f t="shared" si="431"/>
        <v>0</v>
      </c>
    </row>
    <row r="2234" spans="1:32" hidden="1" x14ac:dyDescent="0.25">
      <c r="A2234">
        <v>1985</v>
      </c>
      <c r="B2234">
        <v>3</v>
      </c>
      <c r="C2234">
        <v>76</v>
      </c>
      <c r="D2234" t="s">
        <v>182</v>
      </c>
      <c r="E2234" t="s">
        <v>1997</v>
      </c>
      <c r="F2234">
        <v>0</v>
      </c>
      <c r="G2234" t="s">
        <v>59</v>
      </c>
      <c r="H2234" t="s">
        <v>30</v>
      </c>
      <c r="I2234" t="s">
        <v>21</v>
      </c>
      <c r="J2234" t="s">
        <v>180</v>
      </c>
      <c r="K2234">
        <v>23</v>
      </c>
      <c r="L2234">
        <v>1991</v>
      </c>
      <c r="M2234">
        <f t="shared" si="422"/>
        <v>7</v>
      </c>
      <c r="N2234">
        <v>0</v>
      </c>
      <c r="O2234">
        <v>0</v>
      </c>
      <c r="P2234">
        <v>6</v>
      </c>
      <c r="Q2234">
        <v>31</v>
      </c>
      <c r="R2234">
        <v>27</v>
      </c>
      <c r="S2234">
        <f t="shared" si="423"/>
        <v>4</v>
      </c>
      <c r="T2234">
        <v>92</v>
      </c>
      <c r="U2234">
        <f t="shared" si="424"/>
        <v>0</v>
      </c>
      <c r="V2234">
        <f t="shared" si="432"/>
        <v>0</v>
      </c>
      <c r="W2234" s="1">
        <v>0.1882845188284519</v>
      </c>
      <c r="X2234">
        <f t="shared" si="425"/>
        <v>0</v>
      </c>
      <c r="Y2234">
        <f t="shared" si="426"/>
        <v>0</v>
      </c>
      <c r="Z2234">
        <f t="shared" si="427"/>
        <v>1</v>
      </c>
      <c r="AA2234">
        <f t="shared" si="428"/>
        <v>0</v>
      </c>
      <c r="AB2234">
        <f t="shared" si="433"/>
        <v>0</v>
      </c>
      <c r="AC2234">
        <f t="shared" si="429"/>
        <v>0</v>
      </c>
      <c r="AD2234" t="s">
        <v>9863</v>
      </c>
      <c r="AE2234">
        <f t="shared" si="430"/>
        <v>0</v>
      </c>
      <c r="AF2234">
        <f t="shared" si="431"/>
        <v>0</v>
      </c>
    </row>
    <row r="2235" spans="1:32" hidden="1" x14ac:dyDescent="0.25">
      <c r="A2235">
        <v>2013</v>
      </c>
      <c r="B2235">
        <v>3</v>
      </c>
      <c r="C2235">
        <v>72</v>
      </c>
      <c r="D2235" t="s">
        <v>23</v>
      </c>
      <c r="E2235" t="s">
        <v>9433</v>
      </c>
      <c r="F2235">
        <v>0</v>
      </c>
      <c r="G2235" t="s">
        <v>59</v>
      </c>
      <c r="H2235" t="s">
        <v>30</v>
      </c>
      <c r="I2235" t="s">
        <v>21</v>
      </c>
      <c r="J2235" t="s">
        <v>3522</v>
      </c>
      <c r="K2235">
        <v>22</v>
      </c>
      <c r="L2235">
        <v>2021</v>
      </c>
      <c r="M2235">
        <f t="shared" si="422"/>
        <v>9</v>
      </c>
      <c r="N2235">
        <v>0</v>
      </c>
      <c r="O2235">
        <v>0</v>
      </c>
      <c r="P2235">
        <v>7</v>
      </c>
      <c r="Q2235">
        <v>31</v>
      </c>
      <c r="R2235">
        <v>27</v>
      </c>
      <c r="S2235">
        <f t="shared" si="423"/>
        <v>4</v>
      </c>
      <c r="T2235">
        <v>107</v>
      </c>
      <c r="U2235">
        <f t="shared" si="424"/>
        <v>0</v>
      </c>
      <c r="V2235">
        <f t="shared" si="432"/>
        <v>0</v>
      </c>
      <c r="W2235" s="1">
        <v>0.1882845188284519</v>
      </c>
      <c r="X2235">
        <f t="shared" si="425"/>
        <v>0</v>
      </c>
      <c r="Y2235">
        <f t="shared" si="426"/>
        <v>0</v>
      </c>
      <c r="Z2235">
        <f t="shared" si="427"/>
        <v>1</v>
      </c>
      <c r="AA2235">
        <f t="shared" si="428"/>
        <v>0</v>
      </c>
      <c r="AB2235">
        <f t="shared" si="433"/>
        <v>0</v>
      </c>
      <c r="AC2235">
        <f t="shared" si="429"/>
        <v>0</v>
      </c>
      <c r="AD2235" s="2" t="s">
        <v>9868</v>
      </c>
      <c r="AE2235">
        <f t="shared" si="430"/>
        <v>0</v>
      </c>
      <c r="AF2235">
        <f t="shared" si="431"/>
        <v>0</v>
      </c>
    </row>
    <row r="2236" spans="1:32" hidden="1" x14ac:dyDescent="0.25">
      <c r="A2236">
        <v>2014</v>
      </c>
      <c r="B2236">
        <v>3</v>
      </c>
      <c r="C2236">
        <v>93</v>
      </c>
      <c r="D2236" t="s">
        <v>4985</v>
      </c>
      <c r="E2236" t="s">
        <v>9690</v>
      </c>
      <c r="F2236">
        <v>0</v>
      </c>
      <c r="G2236" t="s">
        <v>59</v>
      </c>
      <c r="H2236" t="s">
        <v>30</v>
      </c>
      <c r="I2236" t="s">
        <v>21</v>
      </c>
      <c r="J2236" t="s">
        <v>523</v>
      </c>
      <c r="K2236">
        <v>22</v>
      </c>
      <c r="L2236">
        <v>2021</v>
      </c>
      <c r="M2236">
        <f t="shared" si="422"/>
        <v>8</v>
      </c>
      <c r="N2236">
        <v>0</v>
      </c>
      <c r="O2236">
        <v>0</v>
      </c>
      <c r="P2236">
        <v>6</v>
      </c>
      <c r="Q2236">
        <v>31</v>
      </c>
      <c r="R2236">
        <v>31</v>
      </c>
      <c r="S2236">
        <f t="shared" si="423"/>
        <v>0</v>
      </c>
      <c r="T2236">
        <v>88</v>
      </c>
      <c r="U2236">
        <f t="shared" si="424"/>
        <v>0</v>
      </c>
      <c r="V2236">
        <f t="shared" si="432"/>
        <v>0</v>
      </c>
      <c r="W2236" s="1">
        <v>0.1882845188284519</v>
      </c>
      <c r="X2236">
        <f t="shared" si="425"/>
        <v>0</v>
      </c>
      <c r="Y2236">
        <f t="shared" si="426"/>
        <v>0</v>
      </c>
      <c r="Z2236">
        <f t="shared" si="427"/>
        <v>1</v>
      </c>
      <c r="AA2236">
        <f t="shared" si="428"/>
        <v>0</v>
      </c>
      <c r="AB2236">
        <f t="shared" si="433"/>
        <v>0</v>
      </c>
      <c r="AC2236">
        <f t="shared" si="429"/>
        <v>0</v>
      </c>
      <c r="AD2236" s="2" t="s">
        <v>9868</v>
      </c>
      <c r="AE2236">
        <f t="shared" si="430"/>
        <v>0</v>
      </c>
      <c r="AF2236">
        <f t="shared" si="431"/>
        <v>0</v>
      </c>
    </row>
    <row r="2237" spans="1:32" hidden="1" x14ac:dyDescent="0.25">
      <c r="A2237">
        <v>1991</v>
      </c>
      <c r="B2237">
        <v>5</v>
      </c>
      <c r="C2237">
        <v>121</v>
      </c>
      <c r="D2237" t="s">
        <v>85</v>
      </c>
      <c r="E2237" t="s">
        <v>4015</v>
      </c>
      <c r="F2237">
        <v>0</v>
      </c>
      <c r="G2237" t="s">
        <v>59</v>
      </c>
      <c r="H2237" t="s">
        <v>30</v>
      </c>
      <c r="I2237" t="s">
        <v>21</v>
      </c>
      <c r="J2237" t="s">
        <v>713</v>
      </c>
      <c r="K2237">
        <v>22</v>
      </c>
      <c r="L2237">
        <v>1999</v>
      </c>
      <c r="M2237">
        <f t="shared" si="422"/>
        <v>9</v>
      </c>
      <c r="N2237">
        <v>0</v>
      </c>
      <c r="O2237">
        <v>0</v>
      </c>
      <c r="P2237">
        <v>4</v>
      </c>
      <c r="Q2237">
        <v>31</v>
      </c>
      <c r="R2237">
        <v>1</v>
      </c>
      <c r="S2237">
        <f t="shared" si="423"/>
        <v>30</v>
      </c>
      <c r="T2237">
        <v>114</v>
      </c>
      <c r="U2237">
        <f t="shared" si="424"/>
        <v>0</v>
      </c>
      <c r="V2237">
        <f t="shared" si="432"/>
        <v>0</v>
      </c>
      <c r="W2237" s="1">
        <v>0.1882845188284519</v>
      </c>
      <c r="X2237">
        <f t="shared" si="425"/>
        <v>0</v>
      </c>
      <c r="Y2237">
        <f t="shared" si="426"/>
        <v>0</v>
      </c>
      <c r="Z2237">
        <f t="shared" si="427"/>
        <v>1</v>
      </c>
      <c r="AA2237">
        <f t="shared" si="428"/>
        <v>0</v>
      </c>
      <c r="AB2237">
        <f t="shared" si="433"/>
        <v>0</v>
      </c>
      <c r="AC2237">
        <f t="shared" si="429"/>
        <v>0</v>
      </c>
      <c r="AD2237" t="s">
        <v>9864</v>
      </c>
      <c r="AE2237">
        <f t="shared" si="430"/>
        <v>1</v>
      </c>
      <c r="AF2237">
        <f t="shared" si="431"/>
        <v>0</v>
      </c>
    </row>
    <row r="2238" spans="1:32" hidden="1" x14ac:dyDescent="0.25">
      <c r="A2238">
        <v>2001</v>
      </c>
      <c r="B2238">
        <v>7</v>
      </c>
      <c r="C2238">
        <v>220</v>
      </c>
      <c r="D2238" t="s">
        <v>1588</v>
      </c>
      <c r="E2238" t="s">
        <v>6642</v>
      </c>
      <c r="F2238">
        <v>0</v>
      </c>
      <c r="G2238" t="s">
        <v>59</v>
      </c>
      <c r="H2238" t="s">
        <v>30</v>
      </c>
      <c r="I2238" t="s">
        <v>21</v>
      </c>
      <c r="J2238" t="s">
        <v>289</v>
      </c>
      <c r="K2238">
        <v>24</v>
      </c>
      <c r="L2238">
        <v>2007</v>
      </c>
      <c r="M2238">
        <f t="shared" si="422"/>
        <v>7</v>
      </c>
      <c r="N2238">
        <v>0</v>
      </c>
      <c r="O2238">
        <v>0</v>
      </c>
      <c r="P2238">
        <v>3</v>
      </c>
      <c r="Q2238">
        <v>31</v>
      </c>
      <c r="R2238">
        <v>26</v>
      </c>
      <c r="S2238">
        <f t="shared" si="423"/>
        <v>5</v>
      </c>
      <c r="T2238">
        <v>81</v>
      </c>
      <c r="U2238">
        <f t="shared" si="424"/>
        <v>0</v>
      </c>
      <c r="V2238">
        <f t="shared" si="432"/>
        <v>0</v>
      </c>
      <c r="W2238" s="1">
        <v>0.1882845188284519</v>
      </c>
      <c r="X2238">
        <f t="shared" si="425"/>
        <v>0</v>
      </c>
      <c r="Y2238">
        <f t="shared" si="426"/>
        <v>0</v>
      </c>
      <c r="Z2238">
        <f t="shared" si="427"/>
        <v>1</v>
      </c>
      <c r="AA2238">
        <f t="shared" si="428"/>
        <v>0</v>
      </c>
      <c r="AB2238">
        <f t="shared" si="433"/>
        <v>0</v>
      </c>
      <c r="AC2238">
        <f t="shared" si="429"/>
        <v>0</v>
      </c>
      <c r="AD2238" t="s">
        <v>9866</v>
      </c>
      <c r="AE2238">
        <f t="shared" si="430"/>
        <v>1</v>
      </c>
      <c r="AF2238">
        <f t="shared" si="431"/>
        <v>0</v>
      </c>
    </row>
    <row r="2239" spans="1:32" hidden="1" x14ac:dyDescent="0.25">
      <c r="A2239">
        <v>1987</v>
      </c>
      <c r="B2239">
        <v>11</v>
      </c>
      <c r="C2239">
        <v>287</v>
      </c>
      <c r="D2239" t="s">
        <v>5488</v>
      </c>
      <c r="E2239" t="s">
        <v>2865</v>
      </c>
      <c r="F2239">
        <v>0</v>
      </c>
      <c r="G2239" t="s">
        <v>59</v>
      </c>
      <c r="H2239" t="s">
        <v>30</v>
      </c>
      <c r="I2239" t="s">
        <v>21</v>
      </c>
      <c r="J2239" t="s">
        <v>317</v>
      </c>
      <c r="K2239">
        <v>22</v>
      </c>
      <c r="L2239">
        <v>1994</v>
      </c>
      <c r="M2239">
        <f t="shared" si="422"/>
        <v>8</v>
      </c>
      <c r="N2239">
        <v>0</v>
      </c>
      <c r="O2239">
        <v>0</v>
      </c>
      <c r="P2239">
        <v>4</v>
      </c>
      <c r="Q2239">
        <v>31</v>
      </c>
      <c r="R2239">
        <v>2</v>
      </c>
      <c r="S2239">
        <f t="shared" si="423"/>
        <v>29</v>
      </c>
      <c r="T2239">
        <v>104</v>
      </c>
      <c r="U2239">
        <f t="shared" si="424"/>
        <v>0</v>
      </c>
      <c r="V2239">
        <f t="shared" si="432"/>
        <v>0</v>
      </c>
      <c r="W2239" s="1">
        <v>0.1882845188284519</v>
      </c>
      <c r="X2239">
        <f t="shared" si="425"/>
        <v>0</v>
      </c>
      <c r="Y2239">
        <f t="shared" si="426"/>
        <v>0</v>
      </c>
      <c r="Z2239">
        <f t="shared" si="427"/>
        <v>1</v>
      </c>
      <c r="AA2239">
        <f t="shared" si="428"/>
        <v>0</v>
      </c>
      <c r="AB2239">
        <f t="shared" si="433"/>
        <v>0</v>
      </c>
      <c r="AC2239">
        <f t="shared" si="429"/>
        <v>0</v>
      </c>
      <c r="AD2239" t="s">
        <v>9863</v>
      </c>
      <c r="AE2239">
        <f t="shared" si="430"/>
        <v>1</v>
      </c>
      <c r="AF2239">
        <f t="shared" si="431"/>
        <v>0</v>
      </c>
    </row>
    <row r="2240" spans="1:32" hidden="1" x14ac:dyDescent="0.25">
      <c r="A2240">
        <v>1990</v>
      </c>
      <c r="B2240">
        <v>1</v>
      </c>
      <c r="C2240">
        <v>8</v>
      </c>
      <c r="D2240" t="s">
        <v>65</v>
      </c>
      <c r="E2240" t="s">
        <v>3577</v>
      </c>
      <c r="F2240">
        <v>0</v>
      </c>
      <c r="G2240" t="s">
        <v>81</v>
      </c>
      <c r="H2240" t="s">
        <v>81</v>
      </c>
      <c r="I2240" t="s">
        <v>36</v>
      </c>
      <c r="J2240" t="s">
        <v>145</v>
      </c>
      <c r="K2240">
        <v>23</v>
      </c>
      <c r="L2240">
        <v>1996</v>
      </c>
      <c r="M2240">
        <f t="shared" si="422"/>
        <v>7</v>
      </c>
      <c r="N2240">
        <v>0</v>
      </c>
      <c r="O2240">
        <v>0</v>
      </c>
      <c r="P2240">
        <v>4</v>
      </c>
      <c r="Q2240">
        <v>27</v>
      </c>
      <c r="R2240">
        <v>10</v>
      </c>
      <c r="S2240">
        <f t="shared" si="423"/>
        <v>17</v>
      </c>
      <c r="T2240">
        <v>90</v>
      </c>
      <c r="U2240">
        <f t="shared" si="424"/>
        <v>0</v>
      </c>
      <c r="V2240">
        <f t="shared" si="432"/>
        <v>0</v>
      </c>
      <c r="W2240" s="1">
        <v>0.18253968253968261</v>
      </c>
      <c r="X2240">
        <f t="shared" si="425"/>
        <v>0</v>
      </c>
      <c r="Y2240">
        <f t="shared" si="426"/>
        <v>0</v>
      </c>
      <c r="Z2240">
        <f t="shared" si="427"/>
        <v>1</v>
      </c>
      <c r="AA2240">
        <f t="shared" si="428"/>
        <v>0</v>
      </c>
      <c r="AB2240">
        <f t="shared" si="433"/>
        <v>0</v>
      </c>
      <c r="AC2240">
        <f t="shared" si="429"/>
        <v>0</v>
      </c>
      <c r="AD2240" t="s">
        <v>9864</v>
      </c>
      <c r="AE2240">
        <f t="shared" si="430"/>
        <v>0</v>
      </c>
      <c r="AF2240">
        <f t="shared" si="431"/>
        <v>1</v>
      </c>
    </row>
    <row r="2241" spans="1:32" hidden="1" x14ac:dyDescent="0.25">
      <c r="A2241">
        <v>2014</v>
      </c>
      <c r="B2241">
        <v>1</v>
      </c>
      <c r="C2241">
        <v>15</v>
      </c>
      <c r="D2241" t="s">
        <v>100</v>
      </c>
      <c r="E2241" t="s">
        <v>9616</v>
      </c>
      <c r="F2241">
        <v>0</v>
      </c>
      <c r="G2241" t="s">
        <v>81</v>
      </c>
      <c r="H2241" t="s">
        <v>81</v>
      </c>
      <c r="I2241" t="s">
        <v>36</v>
      </c>
      <c r="J2241" t="s">
        <v>202</v>
      </c>
      <c r="K2241">
        <v>22</v>
      </c>
      <c r="L2241">
        <v>2017</v>
      </c>
      <c r="M2241">
        <f t="shared" si="422"/>
        <v>4</v>
      </c>
      <c r="N2241">
        <v>0</v>
      </c>
      <c r="O2241">
        <v>2</v>
      </c>
      <c r="P2241">
        <v>3</v>
      </c>
      <c r="Q2241">
        <v>27</v>
      </c>
      <c r="R2241">
        <v>27</v>
      </c>
      <c r="S2241">
        <f t="shared" si="423"/>
        <v>0</v>
      </c>
      <c r="T2241">
        <v>46</v>
      </c>
      <c r="U2241">
        <f t="shared" si="424"/>
        <v>0</v>
      </c>
      <c r="V2241">
        <f t="shared" si="432"/>
        <v>0</v>
      </c>
      <c r="W2241" s="1">
        <v>0.18253968253968261</v>
      </c>
      <c r="X2241">
        <f t="shared" si="425"/>
        <v>0</v>
      </c>
      <c r="Y2241">
        <f t="shared" si="426"/>
        <v>0</v>
      </c>
      <c r="Z2241">
        <f t="shared" si="427"/>
        <v>1</v>
      </c>
      <c r="AA2241">
        <f t="shared" si="428"/>
        <v>0</v>
      </c>
      <c r="AB2241">
        <f t="shared" si="433"/>
        <v>0</v>
      </c>
      <c r="AC2241">
        <f t="shared" si="429"/>
        <v>0</v>
      </c>
      <c r="AD2241" s="2" t="s">
        <v>9868</v>
      </c>
      <c r="AE2241">
        <f t="shared" si="430"/>
        <v>0</v>
      </c>
      <c r="AF2241">
        <f t="shared" si="431"/>
        <v>1</v>
      </c>
    </row>
    <row r="2242" spans="1:32" hidden="1" x14ac:dyDescent="0.25">
      <c r="A2242">
        <v>2012</v>
      </c>
      <c r="B2242">
        <v>2</v>
      </c>
      <c r="C2242">
        <v>35</v>
      </c>
      <c r="D2242" t="s">
        <v>38</v>
      </c>
      <c r="E2242" t="s">
        <v>9152</v>
      </c>
      <c r="F2242">
        <v>0</v>
      </c>
      <c r="G2242" t="s">
        <v>81</v>
      </c>
      <c r="H2242" t="s">
        <v>81</v>
      </c>
      <c r="I2242" t="s">
        <v>36</v>
      </c>
      <c r="J2242" t="s">
        <v>87</v>
      </c>
      <c r="K2242">
        <v>22</v>
      </c>
      <c r="L2242">
        <v>2017</v>
      </c>
      <c r="M2242">
        <f t="shared" ref="M2242:M2305" si="434">IF((L2242-A2242)+1&gt;0,(L2242-A2242)+1,0)</f>
        <v>6</v>
      </c>
      <c r="N2242">
        <v>0</v>
      </c>
      <c r="O2242">
        <v>0</v>
      </c>
      <c r="P2242">
        <v>3</v>
      </c>
      <c r="Q2242">
        <v>27</v>
      </c>
      <c r="R2242">
        <v>24</v>
      </c>
      <c r="S2242">
        <f t="shared" ref="S2242:S2305" si="435">Q2242-R2242</f>
        <v>3</v>
      </c>
      <c r="T2242">
        <v>90</v>
      </c>
      <c r="U2242">
        <f t="shared" ref="U2242:U2305" si="436">IF(L2242 = "",1,0)</f>
        <v>0</v>
      </c>
      <c r="V2242">
        <f t="shared" si="432"/>
        <v>0</v>
      </c>
      <c r="W2242" s="1">
        <v>0.18253968253968261</v>
      </c>
      <c r="X2242">
        <f t="shared" ref="X2242:X2305" si="437">IF(AND(W2242&lt;-0.7,W2242&lt;&gt;-0.7),1,0)</f>
        <v>0</v>
      </c>
      <c r="Y2242">
        <f t="shared" ref="Y2242:Y2305" si="438">IF(AND(W2242&gt;-0.7,W2242&lt;-0.2),1,0)</f>
        <v>0</v>
      </c>
      <c r="Z2242">
        <f t="shared" ref="Z2242:Z2305" si="439">IF(AND(W2242&gt;=-0.2,W2242&lt;=0.7),IF(W2242 = "",0,1),0)</f>
        <v>1</v>
      </c>
      <c r="AA2242">
        <f t="shared" ref="AA2242:AA2305" si="440">IF(AND(W2242&gt;0.7,W2242&lt;1.5),1,0)</f>
        <v>0</v>
      </c>
      <c r="AB2242">
        <f t="shared" si="433"/>
        <v>0</v>
      </c>
      <c r="AC2242">
        <f t="shared" ref="AC2242:AC2305" si="441">IF(W2242&gt;2.5,1,0)</f>
        <v>0</v>
      </c>
      <c r="AD2242" s="2" t="s">
        <v>9868</v>
      </c>
      <c r="AE2242">
        <f t="shared" ref="AE2242:AE2305" si="442">IF(W2242="",0,IF(AND(W2242&gt;2.5,B2242&gt;1),1,IF(AND(W2242&gt;1.49,B2242&gt;2),1,IF(AND(W2242&gt;0.7,B2242&gt;3),1,IF(AND(W2242&gt;-0.2,B2242&gt;4),1,0)))))</f>
        <v>0</v>
      </c>
      <c r="AF2242">
        <f t="shared" ref="AF2242:AF2305" si="443">IF(W2242="",0,IF(AND(W2242&lt;0.71,B2242=1),1,IF(AND(W2242&lt;-0.21,B2242=2),1,IF(AND(W2242&lt;-0.7,B2242&gt;2,B2242&lt;5),1,0))))</f>
        <v>0</v>
      </c>
    </row>
    <row r="2243" spans="1:32" hidden="1" x14ac:dyDescent="0.25">
      <c r="A2243">
        <v>2013</v>
      </c>
      <c r="B2243">
        <v>2</v>
      </c>
      <c r="C2243">
        <v>45</v>
      </c>
      <c r="D2243" t="s">
        <v>4779</v>
      </c>
      <c r="E2243" t="s">
        <v>9406</v>
      </c>
      <c r="F2243">
        <v>0</v>
      </c>
      <c r="G2243" t="s">
        <v>81</v>
      </c>
      <c r="H2243" t="s">
        <v>81</v>
      </c>
      <c r="I2243" t="s">
        <v>36</v>
      </c>
      <c r="J2243" t="s">
        <v>106</v>
      </c>
      <c r="K2243">
        <v>22</v>
      </c>
      <c r="L2243">
        <v>2021</v>
      </c>
      <c r="M2243">
        <f t="shared" si="434"/>
        <v>9</v>
      </c>
      <c r="N2243">
        <v>0</v>
      </c>
      <c r="O2243">
        <v>0</v>
      </c>
      <c r="P2243">
        <v>3</v>
      </c>
      <c r="Q2243">
        <v>27</v>
      </c>
      <c r="R2243">
        <v>19</v>
      </c>
      <c r="S2243">
        <f t="shared" si="435"/>
        <v>8</v>
      </c>
      <c r="T2243">
        <v>123</v>
      </c>
      <c r="U2243">
        <f t="shared" si="436"/>
        <v>0</v>
      </c>
      <c r="V2243">
        <f t="shared" si="432"/>
        <v>0</v>
      </c>
      <c r="W2243" s="1">
        <v>0.18253968253968261</v>
      </c>
      <c r="X2243">
        <f t="shared" si="437"/>
        <v>0</v>
      </c>
      <c r="Y2243">
        <f t="shared" si="438"/>
        <v>0</v>
      </c>
      <c r="Z2243">
        <f t="shared" si="439"/>
        <v>1</v>
      </c>
      <c r="AA2243">
        <f t="shared" si="440"/>
        <v>0</v>
      </c>
      <c r="AB2243">
        <f t="shared" si="433"/>
        <v>0</v>
      </c>
      <c r="AC2243">
        <f t="shared" si="441"/>
        <v>0</v>
      </c>
      <c r="AD2243" s="2" t="s">
        <v>9868</v>
      </c>
      <c r="AE2243">
        <f t="shared" si="442"/>
        <v>0</v>
      </c>
      <c r="AF2243">
        <f t="shared" si="443"/>
        <v>0</v>
      </c>
    </row>
    <row r="2244" spans="1:32" hidden="1" x14ac:dyDescent="0.25">
      <c r="A2244">
        <v>2003</v>
      </c>
      <c r="B2244">
        <v>3</v>
      </c>
      <c r="C2244">
        <v>70</v>
      </c>
      <c r="D2244" t="s">
        <v>4779</v>
      </c>
      <c r="E2244" t="s">
        <v>6984</v>
      </c>
      <c r="F2244">
        <v>0</v>
      </c>
      <c r="G2244" t="s">
        <v>81</v>
      </c>
      <c r="H2244" t="s">
        <v>81</v>
      </c>
      <c r="I2244" t="s">
        <v>36</v>
      </c>
      <c r="J2244" t="s">
        <v>273</v>
      </c>
      <c r="K2244">
        <v>22</v>
      </c>
      <c r="L2244">
        <v>2010</v>
      </c>
      <c r="M2244">
        <f t="shared" si="434"/>
        <v>8</v>
      </c>
      <c r="N2244">
        <v>0</v>
      </c>
      <c r="O2244">
        <v>0</v>
      </c>
      <c r="P2244">
        <v>4</v>
      </c>
      <c r="Q2244">
        <v>27</v>
      </c>
      <c r="R2244">
        <v>27</v>
      </c>
      <c r="S2244">
        <f t="shared" si="435"/>
        <v>0</v>
      </c>
      <c r="T2244">
        <v>94</v>
      </c>
      <c r="U2244">
        <f t="shared" si="436"/>
        <v>0</v>
      </c>
      <c r="V2244">
        <f t="shared" si="432"/>
        <v>0</v>
      </c>
      <c r="W2244" s="1">
        <v>0.18253968253968261</v>
      </c>
      <c r="X2244">
        <f t="shared" si="437"/>
        <v>0</v>
      </c>
      <c r="Y2244">
        <f t="shared" si="438"/>
        <v>0</v>
      </c>
      <c r="Z2244">
        <f t="shared" si="439"/>
        <v>1</v>
      </c>
      <c r="AA2244">
        <f t="shared" si="440"/>
        <v>0</v>
      </c>
      <c r="AB2244">
        <f t="shared" si="433"/>
        <v>0</v>
      </c>
      <c r="AC2244">
        <f t="shared" si="441"/>
        <v>0</v>
      </c>
      <c r="AD2244" t="s">
        <v>9866</v>
      </c>
      <c r="AE2244">
        <f t="shared" si="442"/>
        <v>0</v>
      </c>
      <c r="AF2244">
        <f t="shared" si="443"/>
        <v>0</v>
      </c>
    </row>
    <row r="2245" spans="1:32" hidden="1" x14ac:dyDescent="0.25">
      <c r="A2245">
        <v>1980</v>
      </c>
      <c r="B2245">
        <v>4</v>
      </c>
      <c r="C2245">
        <v>92</v>
      </c>
      <c r="D2245" t="s">
        <v>52</v>
      </c>
      <c r="E2245" t="s">
        <v>203</v>
      </c>
      <c r="F2245">
        <v>0</v>
      </c>
      <c r="G2245" t="s">
        <v>81</v>
      </c>
      <c r="H2245" t="s">
        <v>81</v>
      </c>
      <c r="I2245" t="s">
        <v>36</v>
      </c>
      <c r="J2245" t="s">
        <v>31</v>
      </c>
      <c r="K2245">
        <v>22</v>
      </c>
      <c r="L2245">
        <v>1985</v>
      </c>
      <c r="M2245">
        <f t="shared" si="434"/>
        <v>6</v>
      </c>
      <c r="N2245">
        <v>0</v>
      </c>
      <c r="O2245">
        <v>0</v>
      </c>
      <c r="P2245">
        <v>3</v>
      </c>
      <c r="Q2245">
        <v>27</v>
      </c>
      <c r="R2245">
        <v>26</v>
      </c>
      <c r="S2245">
        <f t="shared" si="435"/>
        <v>1</v>
      </c>
      <c r="T2245">
        <v>85</v>
      </c>
      <c r="U2245">
        <f t="shared" si="436"/>
        <v>0</v>
      </c>
      <c r="V2245">
        <f t="shared" si="432"/>
        <v>0</v>
      </c>
      <c r="W2245" s="1">
        <v>0.18253968253968261</v>
      </c>
      <c r="X2245">
        <f t="shared" si="437"/>
        <v>0</v>
      </c>
      <c r="Y2245">
        <f t="shared" si="438"/>
        <v>0</v>
      </c>
      <c r="Z2245">
        <f t="shared" si="439"/>
        <v>1</v>
      </c>
      <c r="AA2245">
        <f t="shared" si="440"/>
        <v>0</v>
      </c>
      <c r="AB2245">
        <f t="shared" si="433"/>
        <v>0</v>
      </c>
      <c r="AC2245">
        <f t="shared" si="441"/>
        <v>0</v>
      </c>
      <c r="AD2245" t="s">
        <v>9862</v>
      </c>
      <c r="AE2245">
        <f t="shared" si="442"/>
        <v>0</v>
      </c>
      <c r="AF2245">
        <f t="shared" si="443"/>
        <v>0</v>
      </c>
    </row>
    <row r="2246" spans="1:32" hidden="1" x14ac:dyDescent="0.25">
      <c r="A2246">
        <v>2007</v>
      </c>
      <c r="B2246">
        <v>4</v>
      </c>
      <c r="C2246">
        <v>109</v>
      </c>
      <c r="D2246" t="s">
        <v>44</v>
      </c>
      <c r="E2246" t="s">
        <v>8007</v>
      </c>
      <c r="F2246">
        <v>0</v>
      </c>
      <c r="G2246" t="s">
        <v>81</v>
      </c>
      <c r="H2246" t="s">
        <v>81</v>
      </c>
      <c r="I2246" t="s">
        <v>36</v>
      </c>
      <c r="J2246" t="s">
        <v>6527</v>
      </c>
      <c r="K2246">
        <v>24</v>
      </c>
      <c r="L2246">
        <v>2013</v>
      </c>
      <c r="M2246">
        <f t="shared" si="434"/>
        <v>7</v>
      </c>
      <c r="N2246">
        <v>0</v>
      </c>
      <c r="O2246">
        <v>0</v>
      </c>
      <c r="P2246">
        <v>4</v>
      </c>
      <c r="Q2246">
        <v>27</v>
      </c>
      <c r="R2246">
        <v>27</v>
      </c>
      <c r="S2246">
        <f t="shared" si="435"/>
        <v>0</v>
      </c>
      <c r="T2246">
        <v>101</v>
      </c>
      <c r="U2246">
        <f t="shared" si="436"/>
        <v>0</v>
      </c>
      <c r="V2246">
        <f t="shared" si="432"/>
        <v>0</v>
      </c>
      <c r="W2246" s="1">
        <v>0.18253968253968261</v>
      </c>
      <c r="X2246">
        <f t="shared" si="437"/>
        <v>0</v>
      </c>
      <c r="Y2246">
        <f t="shared" si="438"/>
        <v>0</v>
      </c>
      <c r="Z2246">
        <f t="shared" si="439"/>
        <v>1</v>
      </c>
      <c r="AA2246">
        <f t="shared" si="440"/>
        <v>0</v>
      </c>
      <c r="AB2246">
        <f t="shared" si="433"/>
        <v>0</v>
      </c>
      <c r="AC2246">
        <f t="shared" si="441"/>
        <v>0</v>
      </c>
      <c r="AD2246" s="2" t="s">
        <v>9867</v>
      </c>
      <c r="AE2246">
        <f t="shared" si="442"/>
        <v>0</v>
      </c>
      <c r="AF2246">
        <f t="shared" si="443"/>
        <v>0</v>
      </c>
    </row>
    <row r="2247" spans="1:32" hidden="1" x14ac:dyDescent="0.25">
      <c r="A2247">
        <v>1982</v>
      </c>
      <c r="B2247">
        <v>5</v>
      </c>
      <c r="C2247">
        <v>128</v>
      </c>
      <c r="D2247" t="s">
        <v>88</v>
      </c>
      <c r="E2247" t="s">
        <v>1031</v>
      </c>
      <c r="F2247">
        <v>0</v>
      </c>
      <c r="G2247" t="s">
        <v>81</v>
      </c>
      <c r="H2247" t="s">
        <v>81</v>
      </c>
      <c r="I2247" t="s">
        <v>36</v>
      </c>
      <c r="J2247" t="s">
        <v>84</v>
      </c>
      <c r="K2247">
        <v>22</v>
      </c>
      <c r="L2247">
        <v>1987</v>
      </c>
      <c r="M2247">
        <f t="shared" si="434"/>
        <v>6</v>
      </c>
      <c r="N2247">
        <v>0</v>
      </c>
      <c r="O2247">
        <v>0</v>
      </c>
      <c r="P2247">
        <v>5</v>
      </c>
      <c r="Q2247">
        <v>27</v>
      </c>
      <c r="R2247">
        <v>27</v>
      </c>
      <c r="S2247">
        <f t="shared" si="435"/>
        <v>0</v>
      </c>
      <c r="T2247">
        <v>83</v>
      </c>
      <c r="U2247">
        <f t="shared" si="436"/>
        <v>0</v>
      </c>
      <c r="V2247">
        <f t="shared" si="432"/>
        <v>0</v>
      </c>
      <c r="W2247" s="1">
        <v>0.18253968253968261</v>
      </c>
      <c r="X2247">
        <f t="shared" si="437"/>
        <v>0</v>
      </c>
      <c r="Y2247">
        <f t="shared" si="438"/>
        <v>0</v>
      </c>
      <c r="Z2247">
        <f t="shared" si="439"/>
        <v>1</v>
      </c>
      <c r="AA2247">
        <f t="shared" si="440"/>
        <v>0</v>
      </c>
      <c r="AB2247">
        <f t="shared" si="433"/>
        <v>0</v>
      </c>
      <c r="AC2247">
        <f t="shared" si="441"/>
        <v>0</v>
      </c>
      <c r="AD2247" t="s">
        <v>9862</v>
      </c>
      <c r="AE2247">
        <f t="shared" si="442"/>
        <v>1</v>
      </c>
      <c r="AF2247">
        <f t="shared" si="443"/>
        <v>0</v>
      </c>
    </row>
    <row r="2248" spans="1:32" hidden="1" x14ac:dyDescent="0.25">
      <c r="A2248">
        <v>2007</v>
      </c>
      <c r="B2248">
        <v>3</v>
      </c>
      <c r="C2248">
        <v>70</v>
      </c>
      <c r="D2248" t="s">
        <v>126</v>
      </c>
      <c r="E2248" t="s">
        <v>7971</v>
      </c>
      <c r="F2248">
        <v>0</v>
      </c>
      <c r="G2248" t="s">
        <v>29</v>
      </c>
      <c r="H2248" t="s">
        <v>30</v>
      </c>
      <c r="I2248" t="s">
        <v>21</v>
      </c>
      <c r="J2248" t="s">
        <v>96</v>
      </c>
      <c r="K2248">
        <v>22</v>
      </c>
      <c r="L2248">
        <v>2016</v>
      </c>
      <c r="M2248">
        <f t="shared" si="434"/>
        <v>10</v>
      </c>
      <c r="N2248">
        <v>0</v>
      </c>
      <c r="O2248">
        <v>0</v>
      </c>
      <c r="P2248">
        <v>5</v>
      </c>
      <c r="Q2248">
        <v>33</v>
      </c>
      <c r="R2248">
        <v>23</v>
      </c>
      <c r="S2248">
        <f t="shared" si="435"/>
        <v>10</v>
      </c>
      <c r="T2248">
        <v>114</v>
      </c>
      <c r="U2248">
        <f t="shared" si="436"/>
        <v>0</v>
      </c>
      <c r="V2248">
        <f t="shared" si="432"/>
        <v>0</v>
      </c>
      <c r="W2248" s="1">
        <v>0.18217054263565888</v>
      </c>
      <c r="X2248">
        <f t="shared" si="437"/>
        <v>0</v>
      </c>
      <c r="Y2248">
        <f t="shared" si="438"/>
        <v>0</v>
      </c>
      <c r="Z2248">
        <f t="shared" si="439"/>
        <v>1</v>
      </c>
      <c r="AA2248">
        <f t="shared" si="440"/>
        <v>0</v>
      </c>
      <c r="AB2248">
        <f t="shared" si="433"/>
        <v>0</v>
      </c>
      <c r="AC2248">
        <f t="shared" si="441"/>
        <v>0</v>
      </c>
      <c r="AD2248" s="2" t="s">
        <v>9867</v>
      </c>
      <c r="AE2248">
        <f t="shared" si="442"/>
        <v>0</v>
      </c>
      <c r="AF2248">
        <f t="shared" si="443"/>
        <v>0</v>
      </c>
    </row>
    <row r="2249" spans="1:32" hidden="1" x14ac:dyDescent="0.25">
      <c r="A2249">
        <v>1994</v>
      </c>
      <c r="B2249">
        <v>6</v>
      </c>
      <c r="C2249">
        <v>168</v>
      </c>
      <c r="D2249" t="s">
        <v>65</v>
      </c>
      <c r="E2249" t="s">
        <v>4931</v>
      </c>
      <c r="F2249">
        <v>0</v>
      </c>
      <c r="G2249" t="s">
        <v>29</v>
      </c>
      <c r="H2249" t="s">
        <v>30</v>
      </c>
      <c r="I2249" t="s">
        <v>21</v>
      </c>
      <c r="J2249" t="s">
        <v>2358</v>
      </c>
      <c r="K2249">
        <v>23</v>
      </c>
      <c r="L2249">
        <v>2000</v>
      </c>
      <c r="M2249">
        <f t="shared" si="434"/>
        <v>7</v>
      </c>
      <c r="N2249">
        <v>0</v>
      </c>
      <c r="O2249">
        <v>0</v>
      </c>
      <c r="P2249">
        <v>4</v>
      </c>
      <c r="Q2249">
        <v>33</v>
      </c>
      <c r="R2249">
        <v>33</v>
      </c>
      <c r="S2249">
        <f t="shared" si="435"/>
        <v>0</v>
      </c>
      <c r="T2249">
        <v>100</v>
      </c>
      <c r="U2249">
        <f t="shared" si="436"/>
        <v>0</v>
      </c>
      <c r="V2249">
        <f t="shared" si="432"/>
        <v>0</v>
      </c>
      <c r="W2249" s="1">
        <v>0.18217054263565888</v>
      </c>
      <c r="X2249">
        <f t="shared" si="437"/>
        <v>0</v>
      </c>
      <c r="Y2249">
        <f t="shared" si="438"/>
        <v>0</v>
      </c>
      <c r="Z2249">
        <f t="shared" si="439"/>
        <v>1</v>
      </c>
      <c r="AA2249">
        <f t="shared" si="440"/>
        <v>0</v>
      </c>
      <c r="AB2249">
        <f t="shared" si="433"/>
        <v>0</v>
      </c>
      <c r="AC2249">
        <f t="shared" si="441"/>
        <v>0</v>
      </c>
      <c r="AD2249" t="s">
        <v>9864</v>
      </c>
      <c r="AE2249">
        <f t="shared" si="442"/>
        <v>1</v>
      </c>
      <c r="AF2249">
        <f t="shared" si="443"/>
        <v>0</v>
      </c>
    </row>
    <row r="2250" spans="1:32" hidden="1" x14ac:dyDescent="0.25">
      <c r="A2250">
        <v>1996</v>
      </c>
      <c r="B2250">
        <v>1</v>
      </c>
      <c r="C2250">
        <v>11</v>
      </c>
      <c r="D2250" t="s">
        <v>60</v>
      </c>
      <c r="E2250" t="s">
        <v>5231</v>
      </c>
      <c r="F2250">
        <v>0</v>
      </c>
      <c r="G2250" t="s">
        <v>50</v>
      </c>
      <c r="H2250" t="s">
        <v>50</v>
      </c>
      <c r="I2250" t="s">
        <v>36</v>
      </c>
      <c r="J2250" t="s">
        <v>210</v>
      </c>
      <c r="K2250">
        <v>23</v>
      </c>
      <c r="L2250">
        <v>2003</v>
      </c>
      <c r="M2250">
        <f t="shared" si="434"/>
        <v>8</v>
      </c>
      <c r="N2250">
        <v>0</v>
      </c>
      <c r="O2250">
        <v>0</v>
      </c>
      <c r="P2250">
        <v>3</v>
      </c>
      <c r="Q2250">
        <v>24</v>
      </c>
      <c r="R2250">
        <v>16</v>
      </c>
      <c r="S2250">
        <f t="shared" si="435"/>
        <v>8</v>
      </c>
      <c r="T2250">
        <v>98</v>
      </c>
      <c r="U2250">
        <f t="shared" si="436"/>
        <v>0</v>
      </c>
      <c r="V2250">
        <f t="shared" si="432"/>
        <v>0</v>
      </c>
      <c r="W2250" s="1">
        <v>0.17949929145016535</v>
      </c>
      <c r="X2250">
        <f t="shared" si="437"/>
        <v>0</v>
      </c>
      <c r="Y2250">
        <f t="shared" si="438"/>
        <v>0</v>
      </c>
      <c r="Z2250">
        <f t="shared" si="439"/>
        <v>1</v>
      </c>
      <c r="AA2250">
        <f t="shared" si="440"/>
        <v>0</v>
      </c>
      <c r="AB2250">
        <f t="shared" si="433"/>
        <v>0</v>
      </c>
      <c r="AC2250">
        <f t="shared" si="441"/>
        <v>0</v>
      </c>
      <c r="AD2250" t="s">
        <v>9865</v>
      </c>
      <c r="AE2250">
        <f t="shared" si="442"/>
        <v>0</v>
      </c>
      <c r="AF2250">
        <f t="shared" si="443"/>
        <v>1</v>
      </c>
    </row>
    <row r="2251" spans="1:32" hidden="1" x14ac:dyDescent="0.25">
      <c r="A2251">
        <v>1997</v>
      </c>
      <c r="B2251">
        <v>1</v>
      </c>
      <c r="C2251">
        <v>5</v>
      </c>
      <c r="D2251" t="s">
        <v>17</v>
      </c>
      <c r="E2251" t="s">
        <v>5475</v>
      </c>
      <c r="F2251">
        <v>0</v>
      </c>
      <c r="G2251" t="s">
        <v>50</v>
      </c>
      <c r="H2251" t="s">
        <v>50</v>
      </c>
      <c r="I2251" t="s">
        <v>36</v>
      </c>
      <c r="J2251" t="s">
        <v>26</v>
      </c>
      <c r="K2251">
        <v>22</v>
      </c>
      <c r="L2251">
        <v>2002</v>
      </c>
      <c r="M2251">
        <f t="shared" si="434"/>
        <v>6</v>
      </c>
      <c r="N2251">
        <v>0</v>
      </c>
      <c r="O2251">
        <v>0</v>
      </c>
      <c r="P2251">
        <v>3</v>
      </c>
      <c r="Q2251">
        <v>24</v>
      </c>
      <c r="R2251">
        <v>23</v>
      </c>
      <c r="S2251">
        <f t="shared" si="435"/>
        <v>1</v>
      </c>
      <c r="T2251">
        <v>71</v>
      </c>
      <c r="U2251">
        <f t="shared" si="436"/>
        <v>0</v>
      </c>
      <c r="V2251">
        <f t="shared" si="432"/>
        <v>0</v>
      </c>
      <c r="W2251" s="1">
        <v>0.17949929145016535</v>
      </c>
      <c r="X2251">
        <f t="shared" si="437"/>
        <v>0</v>
      </c>
      <c r="Y2251">
        <f t="shared" si="438"/>
        <v>0</v>
      </c>
      <c r="Z2251">
        <f t="shared" si="439"/>
        <v>1</v>
      </c>
      <c r="AA2251">
        <f t="shared" si="440"/>
        <v>0</v>
      </c>
      <c r="AB2251">
        <f t="shared" si="433"/>
        <v>0</v>
      </c>
      <c r="AC2251">
        <f t="shared" si="441"/>
        <v>0</v>
      </c>
      <c r="AD2251" t="s">
        <v>9865</v>
      </c>
      <c r="AE2251">
        <f t="shared" si="442"/>
        <v>0</v>
      </c>
      <c r="AF2251">
        <f t="shared" si="443"/>
        <v>1</v>
      </c>
    </row>
    <row r="2252" spans="1:32" hidden="1" x14ac:dyDescent="0.25">
      <c r="A2252">
        <v>2000</v>
      </c>
      <c r="B2252">
        <v>1</v>
      </c>
      <c r="C2252">
        <v>24</v>
      </c>
      <c r="D2252" t="s">
        <v>62</v>
      </c>
      <c r="E2252" t="s">
        <v>6208</v>
      </c>
      <c r="F2252">
        <v>0</v>
      </c>
      <c r="G2252" t="s">
        <v>50</v>
      </c>
      <c r="H2252" t="s">
        <v>50</v>
      </c>
      <c r="I2252" t="s">
        <v>36</v>
      </c>
      <c r="J2252" t="s">
        <v>202</v>
      </c>
      <c r="K2252">
        <v>24</v>
      </c>
      <c r="L2252">
        <v>2005</v>
      </c>
      <c r="M2252">
        <f t="shared" si="434"/>
        <v>6</v>
      </c>
      <c r="N2252">
        <v>0</v>
      </c>
      <c r="O2252">
        <v>0</v>
      </c>
      <c r="P2252">
        <v>5</v>
      </c>
      <c r="Q2252">
        <v>24</v>
      </c>
      <c r="R2252">
        <v>24</v>
      </c>
      <c r="S2252">
        <f t="shared" si="435"/>
        <v>0</v>
      </c>
      <c r="T2252">
        <v>70</v>
      </c>
      <c r="U2252">
        <f t="shared" si="436"/>
        <v>0</v>
      </c>
      <c r="V2252">
        <f t="shared" si="432"/>
        <v>0</v>
      </c>
      <c r="W2252" s="1">
        <v>0.17949929145016535</v>
      </c>
      <c r="X2252">
        <f t="shared" si="437"/>
        <v>0</v>
      </c>
      <c r="Y2252">
        <f t="shared" si="438"/>
        <v>0</v>
      </c>
      <c r="Z2252">
        <f t="shared" si="439"/>
        <v>1</v>
      </c>
      <c r="AA2252">
        <f t="shared" si="440"/>
        <v>0</v>
      </c>
      <c r="AB2252">
        <f t="shared" si="433"/>
        <v>0</v>
      </c>
      <c r="AC2252">
        <f t="shared" si="441"/>
        <v>0</v>
      </c>
      <c r="AD2252" t="s">
        <v>9866</v>
      </c>
      <c r="AE2252">
        <f t="shared" si="442"/>
        <v>0</v>
      </c>
      <c r="AF2252">
        <f t="shared" si="443"/>
        <v>1</v>
      </c>
    </row>
    <row r="2253" spans="1:32" hidden="1" x14ac:dyDescent="0.25">
      <c r="A2253">
        <v>1993</v>
      </c>
      <c r="B2253">
        <v>2</v>
      </c>
      <c r="C2253">
        <v>30</v>
      </c>
      <c r="D2253" t="s">
        <v>55</v>
      </c>
      <c r="E2253" t="s">
        <v>4588</v>
      </c>
      <c r="F2253">
        <v>0</v>
      </c>
      <c r="G2253" t="s">
        <v>50</v>
      </c>
      <c r="H2253" t="s">
        <v>50</v>
      </c>
      <c r="I2253" t="s">
        <v>36</v>
      </c>
      <c r="J2253" t="s">
        <v>167</v>
      </c>
      <c r="K2253">
        <v>22</v>
      </c>
      <c r="L2253">
        <v>2000</v>
      </c>
      <c r="M2253">
        <f t="shared" si="434"/>
        <v>8</v>
      </c>
      <c r="N2253">
        <v>0</v>
      </c>
      <c r="O2253">
        <v>0</v>
      </c>
      <c r="P2253">
        <v>4</v>
      </c>
      <c r="Q2253">
        <v>24</v>
      </c>
      <c r="R2253">
        <v>18</v>
      </c>
      <c r="S2253">
        <f t="shared" si="435"/>
        <v>6</v>
      </c>
      <c r="T2253">
        <v>102</v>
      </c>
      <c r="U2253">
        <f t="shared" si="436"/>
        <v>0</v>
      </c>
      <c r="V2253">
        <f t="shared" si="432"/>
        <v>0</v>
      </c>
      <c r="W2253" s="1">
        <v>0.17949929145016535</v>
      </c>
      <c r="X2253">
        <f t="shared" si="437"/>
        <v>0</v>
      </c>
      <c r="Y2253">
        <f t="shared" si="438"/>
        <v>0</v>
      </c>
      <c r="Z2253">
        <f t="shared" si="439"/>
        <v>1</v>
      </c>
      <c r="AA2253">
        <f t="shared" si="440"/>
        <v>0</v>
      </c>
      <c r="AB2253">
        <f t="shared" si="433"/>
        <v>0</v>
      </c>
      <c r="AC2253">
        <f t="shared" si="441"/>
        <v>0</v>
      </c>
      <c r="AD2253" t="s">
        <v>9864</v>
      </c>
      <c r="AE2253">
        <f t="shared" si="442"/>
        <v>0</v>
      </c>
      <c r="AF2253">
        <f t="shared" si="443"/>
        <v>0</v>
      </c>
    </row>
    <row r="2254" spans="1:32" hidden="1" x14ac:dyDescent="0.25">
      <c r="A2254">
        <v>2005</v>
      </c>
      <c r="B2254">
        <v>2</v>
      </c>
      <c r="C2254">
        <v>60</v>
      </c>
      <c r="D2254" t="s">
        <v>1588</v>
      </c>
      <c r="E2254" t="s">
        <v>7474</v>
      </c>
      <c r="F2254">
        <v>0</v>
      </c>
      <c r="G2254" t="s">
        <v>50</v>
      </c>
      <c r="H2254" t="s">
        <v>50</v>
      </c>
      <c r="I2254" t="s">
        <v>36</v>
      </c>
      <c r="J2254" t="s">
        <v>409</v>
      </c>
      <c r="K2254">
        <v>22</v>
      </c>
      <c r="L2254">
        <v>2012</v>
      </c>
      <c r="M2254">
        <f t="shared" si="434"/>
        <v>8</v>
      </c>
      <c r="N2254">
        <v>0</v>
      </c>
      <c r="O2254">
        <v>0</v>
      </c>
      <c r="P2254">
        <v>4</v>
      </c>
      <c r="Q2254">
        <v>24</v>
      </c>
      <c r="R2254">
        <v>21</v>
      </c>
      <c r="S2254">
        <f t="shared" si="435"/>
        <v>3</v>
      </c>
      <c r="T2254">
        <v>101</v>
      </c>
      <c r="U2254">
        <f t="shared" si="436"/>
        <v>0</v>
      </c>
      <c r="V2254">
        <f t="shared" si="432"/>
        <v>0</v>
      </c>
      <c r="W2254" s="1">
        <v>0.17949929145016535</v>
      </c>
      <c r="X2254">
        <f t="shared" si="437"/>
        <v>0</v>
      </c>
      <c r="Y2254">
        <f t="shared" si="438"/>
        <v>0</v>
      </c>
      <c r="Z2254">
        <f t="shared" si="439"/>
        <v>1</v>
      </c>
      <c r="AA2254">
        <f t="shared" si="440"/>
        <v>0</v>
      </c>
      <c r="AB2254">
        <f t="shared" si="433"/>
        <v>0</v>
      </c>
      <c r="AC2254">
        <f t="shared" si="441"/>
        <v>0</v>
      </c>
      <c r="AD2254" s="2" t="s">
        <v>9867</v>
      </c>
      <c r="AE2254">
        <f t="shared" si="442"/>
        <v>0</v>
      </c>
      <c r="AF2254">
        <f t="shared" si="443"/>
        <v>0</v>
      </c>
    </row>
    <row r="2255" spans="1:32" hidden="1" x14ac:dyDescent="0.25">
      <c r="A2255">
        <v>1996</v>
      </c>
      <c r="B2255">
        <v>3</v>
      </c>
      <c r="C2255">
        <v>87</v>
      </c>
      <c r="D2255" t="s">
        <v>72</v>
      </c>
      <c r="E2255" t="s">
        <v>5306</v>
      </c>
      <c r="F2255">
        <v>0</v>
      </c>
      <c r="G2255" t="s">
        <v>50</v>
      </c>
      <c r="H2255" t="s">
        <v>50</v>
      </c>
      <c r="I2255" t="s">
        <v>36</v>
      </c>
      <c r="J2255" t="s">
        <v>1821</v>
      </c>
      <c r="K2255">
        <v>23</v>
      </c>
      <c r="L2255">
        <v>2003</v>
      </c>
      <c r="M2255">
        <f t="shared" si="434"/>
        <v>8</v>
      </c>
      <c r="N2255">
        <v>0</v>
      </c>
      <c r="O2255">
        <v>0</v>
      </c>
      <c r="P2255">
        <v>2</v>
      </c>
      <c r="Q2255">
        <v>24</v>
      </c>
      <c r="R2255">
        <v>6</v>
      </c>
      <c r="S2255">
        <f t="shared" si="435"/>
        <v>18</v>
      </c>
      <c r="T2255">
        <v>108</v>
      </c>
      <c r="U2255">
        <f t="shared" si="436"/>
        <v>0</v>
      </c>
      <c r="V2255">
        <f t="shared" si="432"/>
        <v>0</v>
      </c>
      <c r="W2255" s="1">
        <v>0.17949929145016535</v>
      </c>
      <c r="X2255">
        <f t="shared" si="437"/>
        <v>0</v>
      </c>
      <c r="Y2255">
        <f t="shared" si="438"/>
        <v>0</v>
      </c>
      <c r="Z2255">
        <f t="shared" si="439"/>
        <v>1</v>
      </c>
      <c r="AA2255">
        <f t="shared" si="440"/>
        <v>0</v>
      </c>
      <c r="AB2255">
        <f t="shared" si="433"/>
        <v>0</v>
      </c>
      <c r="AC2255">
        <f t="shared" si="441"/>
        <v>0</v>
      </c>
      <c r="AD2255" t="s">
        <v>9865</v>
      </c>
      <c r="AE2255">
        <f t="shared" si="442"/>
        <v>0</v>
      </c>
      <c r="AF2255">
        <f t="shared" si="443"/>
        <v>0</v>
      </c>
    </row>
    <row r="2256" spans="1:32" hidden="1" x14ac:dyDescent="0.25">
      <c r="A2256">
        <v>2009</v>
      </c>
      <c r="B2256">
        <v>3</v>
      </c>
      <c r="C2256">
        <v>66</v>
      </c>
      <c r="D2256" t="s">
        <v>41</v>
      </c>
      <c r="E2256" t="s">
        <v>8456</v>
      </c>
      <c r="F2256">
        <v>0</v>
      </c>
      <c r="G2256" t="s">
        <v>50</v>
      </c>
      <c r="H2256" t="s">
        <v>50</v>
      </c>
      <c r="I2256" t="s">
        <v>36</v>
      </c>
      <c r="J2256" t="s">
        <v>398</v>
      </c>
      <c r="K2256">
        <v>23</v>
      </c>
      <c r="L2256">
        <v>2015</v>
      </c>
      <c r="M2256">
        <f t="shared" si="434"/>
        <v>7</v>
      </c>
      <c r="N2256">
        <v>0</v>
      </c>
      <c r="O2256">
        <v>0</v>
      </c>
      <c r="P2256">
        <v>3</v>
      </c>
      <c r="Q2256">
        <v>24</v>
      </c>
      <c r="R2256">
        <v>13</v>
      </c>
      <c r="S2256">
        <f t="shared" si="435"/>
        <v>11</v>
      </c>
      <c r="T2256">
        <v>73</v>
      </c>
      <c r="U2256">
        <f t="shared" si="436"/>
        <v>0</v>
      </c>
      <c r="V2256">
        <f t="shared" si="432"/>
        <v>0</v>
      </c>
      <c r="W2256" s="1">
        <v>0.17949929145016535</v>
      </c>
      <c r="X2256">
        <f t="shared" si="437"/>
        <v>0</v>
      </c>
      <c r="Y2256">
        <f t="shared" si="438"/>
        <v>0</v>
      </c>
      <c r="Z2256">
        <f t="shared" si="439"/>
        <v>1</v>
      </c>
      <c r="AA2256">
        <f t="shared" si="440"/>
        <v>0</v>
      </c>
      <c r="AB2256">
        <f t="shared" si="433"/>
        <v>0</v>
      </c>
      <c r="AC2256">
        <f t="shared" si="441"/>
        <v>0</v>
      </c>
      <c r="AD2256" s="2" t="s">
        <v>9867</v>
      </c>
      <c r="AE2256">
        <f t="shared" si="442"/>
        <v>0</v>
      </c>
      <c r="AF2256">
        <f t="shared" si="443"/>
        <v>0</v>
      </c>
    </row>
    <row r="2257" spans="1:32" hidden="1" x14ac:dyDescent="0.25">
      <c r="A2257">
        <v>2013</v>
      </c>
      <c r="B2257">
        <v>3</v>
      </c>
      <c r="C2257">
        <v>71</v>
      </c>
      <c r="D2257" t="s">
        <v>41</v>
      </c>
      <c r="E2257" t="s">
        <v>9432</v>
      </c>
      <c r="F2257">
        <v>0</v>
      </c>
      <c r="G2257" t="s">
        <v>50</v>
      </c>
      <c r="H2257" t="s">
        <v>50</v>
      </c>
      <c r="I2257" t="s">
        <v>36</v>
      </c>
      <c r="J2257" t="s">
        <v>31</v>
      </c>
      <c r="K2257">
        <v>22</v>
      </c>
      <c r="L2257">
        <v>2018</v>
      </c>
      <c r="M2257">
        <f t="shared" si="434"/>
        <v>6</v>
      </c>
      <c r="N2257">
        <v>0</v>
      </c>
      <c r="O2257">
        <v>0</v>
      </c>
      <c r="P2257">
        <v>6</v>
      </c>
      <c r="Q2257">
        <v>24</v>
      </c>
      <c r="R2257">
        <v>17</v>
      </c>
      <c r="S2257">
        <f t="shared" si="435"/>
        <v>7</v>
      </c>
      <c r="T2257">
        <v>75</v>
      </c>
      <c r="U2257">
        <f t="shared" si="436"/>
        <v>0</v>
      </c>
      <c r="V2257">
        <f t="shared" si="432"/>
        <v>0</v>
      </c>
      <c r="W2257" s="1">
        <v>0.17949929145016535</v>
      </c>
      <c r="X2257">
        <f t="shared" si="437"/>
        <v>0</v>
      </c>
      <c r="Y2257">
        <f t="shared" si="438"/>
        <v>0</v>
      </c>
      <c r="Z2257">
        <f t="shared" si="439"/>
        <v>1</v>
      </c>
      <c r="AA2257">
        <f t="shared" si="440"/>
        <v>0</v>
      </c>
      <c r="AB2257">
        <f t="shared" si="433"/>
        <v>0</v>
      </c>
      <c r="AC2257">
        <f t="shared" si="441"/>
        <v>0</v>
      </c>
      <c r="AD2257" s="2" t="s">
        <v>9868</v>
      </c>
      <c r="AE2257">
        <f t="shared" si="442"/>
        <v>0</v>
      </c>
      <c r="AF2257">
        <f t="shared" si="443"/>
        <v>0</v>
      </c>
    </row>
    <row r="2258" spans="1:32" hidden="1" x14ac:dyDescent="0.25">
      <c r="A2258">
        <v>1984</v>
      </c>
      <c r="B2258">
        <v>4</v>
      </c>
      <c r="C2258">
        <v>89</v>
      </c>
      <c r="D2258" t="s">
        <v>126</v>
      </c>
      <c r="E2258" t="s">
        <v>1673</v>
      </c>
      <c r="F2258">
        <v>0</v>
      </c>
      <c r="G2258" t="s">
        <v>50</v>
      </c>
      <c r="H2258" t="s">
        <v>50</v>
      </c>
      <c r="I2258" t="s">
        <v>36</v>
      </c>
      <c r="J2258" t="s">
        <v>145</v>
      </c>
      <c r="K2258">
        <v>21</v>
      </c>
      <c r="L2258">
        <v>1992</v>
      </c>
      <c r="M2258">
        <f t="shared" si="434"/>
        <v>9</v>
      </c>
      <c r="N2258">
        <v>0</v>
      </c>
      <c r="O2258">
        <v>0</v>
      </c>
      <c r="P2258">
        <v>2</v>
      </c>
      <c r="Q2258">
        <v>24</v>
      </c>
      <c r="R2258">
        <v>18</v>
      </c>
      <c r="S2258">
        <f t="shared" si="435"/>
        <v>6</v>
      </c>
      <c r="T2258">
        <v>131</v>
      </c>
      <c r="U2258">
        <f t="shared" si="436"/>
        <v>0</v>
      </c>
      <c r="V2258">
        <f t="shared" ref="V2258:V2321" si="444">IF(Q2258 =0,IF(Q2258 = "",,1),0)</f>
        <v>0</v>
      </c>
      <c r="W2258" s="1">
        <v>0.17949929145016535</v>
      </c>
      <c r="X2258">
        <f t="shared" si="437"/>
        <v>0</v>
      </c>
      <c r="Y2258">
        <f t="shared" si="438"/>
        <v>0</v>
      </c>
      <c r="Z2258">
        <f t="shared" si="439"/>
        <v>1</v>
      </c>
      <c r="AA2258">
        <f t="shared" si="440"/>
        <v>0</v>
      </c>
      <c r="AB2258">
        <f t="shared" si="433"/>
        <v>0</v>
      </c>
      <c r="AC2258">
        <f t="shared" si="441"/>
        <v>0</v>
      </c>
      <c r="AD2258" t="s">
        <v>9862</v>
      </c>
      <c r="AE2258">
        <f t="shared" si="442"/>
        <v>0</v>
      </c>
      <c r="AF2258">
        <f t="shared" si="443"/>
        <v>0</v>
      </c>
    </row>
    <row r="2259" spans="1:32" hidden="1" x14ac:dyDescent="0.25">
      <c r="A2259">
        <v>1984</v>
      </c>
      <c r="B2259">
        <v>4</v>
      </c>
      <c r="C2259">
        <v>100</v>
      </c>
      <c r="D2259" t="s">
        <v>5488</v>
      </c>
      <c r="E2259" t="s">
        <v>1685</v>
      </c>
      <c r="F2259">
        <v>0</v>
      </c>
      <c r="G2259" t="s">
        <v>50</v>
      </c>
      <c r="H2259" t="s">
        <v>50</v>
      </c>
      <c r="I2259" t="s">
        <v>36</v>
      </c>
      <c r="J2259" t="s">
        <v>128</v>
      </c>
      <c r="K2259">
        <v>23</v>
      </c>
      <c r="L2259">
        <v>1990</v>
      </c>
      <c r="M2259">
        <f t="shared" si="434"/>
        <v>7</v>
      </c>
      <c r="N2259">
        <v>0</v>
      </c>
      <c r="O2259">
        <v>0</v>
      </c>
      <c r="P2259">
        <v>5</v>
      </c>
      <c r="Q2259">
        <v>24</v>
      </c>
      <c r="R2259">
        <v>24</v>
      </c>
      <c r="S2259">
        <f t="shared" si="435"/>
        <v>0</v>
      </c>
      <c r="T2259">
        <v>106</v>
      </c>
      <c r="U2259">
        <f t="shared" si="436"/>
        <v>0</v>
      </c>
      <c r="V2259">
        <f t="shared" si="444"/>
        <v>0</v>
      </c>
      <c r="W2259" s="1">
        <v>0.17949929145016535</v>
      </c>
      <c r="X2259">
        <f t="shared" si="437"/>
        <v>0</v>
      </c>
      <c r="Y2259">
        <f t="shared" si="438"/>
        <v>0</v>
      </c>
      <c r="Z2259">
        <f t="shared" si="439"/>
        <v>1</v>
      </c>
      <c r="AA2259">
        <f t="shared" si="440"/>
        <v>0</v>
      </c>
      <c r="AB2259">
        <f t="shared" si="433"/>
        <v>0</v>
      </c>
      <c r="AC2259">
        <f t="shared" si="441"/>
        <v>0</v>
      </c>
      <c r="AD2259" t="s">
        <v>9862</v>
      </c>
      <c r="AE2259">
        <f t="shared" si="442"/>
        <v>0</v>
      </c>
      <c r="AF2259">
        <f t="shared" si="443"/>
        <v>0</v>
      </c>
    </row>
    <row r="2260" spans="1:32" hidden="1" x14ac:dyDescent="0.25">
      <c r="A2260">
        <v>2004</v>
      </c>
      <c r="B2260">
        <v>4</v>
      </c>
      <c r="C2260">
        <v>111</v>
      </c>
      <c r="D2260" t="s">
        <v>88</v>
      </c>
      <c r="E2260" t="s">
        <v>6452</v>
      </c>
      <c r="F2260">
        <v>0</v>
      </c>
      <c r="G2260" t="s">
        <v>50</v>
      </c>
      <c r="H2260" t="s">
        <v>50</v>
      </c>
      <c r="I2260" t="s">
        <v>36</v>
      </c>
      <c r="J2260" t="s">
        <v>202</v>
      </c>
      <c r="K2260">
        <v>22</v>
      </c>
      <c r="L2260">
        <v>2015</v>
      </c>
      <c r="M2260">
        <f t="shared" si="434"/>
        <v>12</v>
      </c>
      <c r="N2260">
        <v>0</v>
      </c>
      <c r="O2260">
        <v>0</v>
      </c>
      <c r="P2260">
        <v>2</v>
      </c>
      <c r="Q2260">
        <v>24</v>
      </c>
      <c r="R2260">
        <v>12</v>
      </c>
      <c r="S2260">
        <f t="shared" si="435"/>
        <v>12</v>
      </c>
      <c r="T2260">
        <v>176</v>
      </c>
      <c r="U2260">
        <f t="shared" si="436"/>
        <v>0</v>
      </c>
      <c r="V2260">
        <f t="shared" si="444"/>
        <v>0</v>
      </c>
      <c r="W2260" s="1">
        <v>0.17949929145016535</v>
      </c>
      <c r="X2260">
        <f t="shared" si="437"/>
        <v>0</v>
      </c>
      <c r="Y2260">
        <f t="shared" si="438"/>
        <v>0</v>
      </c>
      <c r="Z2260">
        <f t="shared" si="439"/>
        <v>1</v>
      </c>
      <c r="AA2260">
        <f t="shared" si="440"/>
        <v>0</v>
      </c>
      <c r="AB2260">
        <f t="shared" si="433"/>
        <v>0</v>
      </c>
      <c r="AC2260">
        <f t="shared" si="441"/>
        <v>0</v>
      </c>
      <c r="AD2260" t="s">
        <v>9866</v>
      </c>
      <c r="AE2260">
        <f t="shared" si="442"/>
        <v>0</v>
      </c>
      <c r="AF2260">
        <f t="shared" si="443"/>
        <v>0</v>
      </c>
    </row>
    <row r="2261" spans="1:32" hidden="1" x14ac:dyDescent="0.25">
      <c r="A2261">
        <v>2004</v>
      </c>
      <c r="B2261">
        <v>4</v>
      </c>
      <c r="C2261">
        <v>125</v>
      </c>
      <c r="D2261" t="s">
        <v>1588</v>
      </c>
      <c r="E2261" t="s">
        <v>7291</v>
      </c>
      <c r="F2261">
        <v>0</v>
      </c>
      <c r="G2261" t="s">
        <v>50</v>
      </c>
      <c r="H2261" t="s">
        <v>50</v>
      </c>
      <c r="I2261" t="s">
        <v>36</v>
      </c>
      <c r="J2261" t="s">
        <v>227</v>
      </c>
      <c r="K2261">
        <v>22</v>
      </c>
      <c r="L2261">
        <v>2008</v>
      </c>
      <c r="M2261">
        <f t="shared" si="434"/>
        <v>5</v>
      </c>
      <c r="N2261">
        <v>0</v>
      </c>
      <c r="O2261">
        <v>0</v>
      </c>
      <c r="P2261">
        <v>5</v>
      </c>
      <c r="Q2261">
        <v>24</v>
      </c>
      <c r="R2261">
        <v>16</v>
      </c>
      <c r="S2261">
        <f t="shared" si="435"/>
        <v>8</v>
      </c>
      <c r="T2261">
        <v>75</v>
      </c>
      <c r="U2261">
        <f t="shared" si="436"/>
        <v>0</v>
      </c>
      <c r="V2261">
        <f t="shared" si="444"/>
        <v>0</v>
      </c>
      <c r="W2261" s="1">
        <v>0.17949929145016535</v>
      </c>
      <c r="X2261">
        <f t="shared" si="437"/>
        <v>0</v>
      </c>
      <c r="Y2261">
        <f t="shared" si="438"/>
        <v>0</v>
      </c>
      <c r="Z2261">
        <f t="shared" si="439"/>
        <v>1</v>
      </c>
      <c r="AA2261">
        <f t="shared" si="440"/>
        <v>0</v>
      </c>
      <c r="AB2261">
        <f t="shared" si="433"/>
        <v>0</v>
      </c>
      <c r="AC2261">
        <f t="shared" si="441"/>
        <v>0</v>
      </c>
      <c r="AD2261" t="s">
        <v>9866</v>
      </c>
      <c r="AE2261">
        <f t="shared" si="442"/>
        <v>0</v>
      </c>
      <c r="AF2261">
        <f t="shared" si="443"/>
        <v>0</v>
      </c>
    </row>
    <row r="2262" spans="1:32" hidden="1" x14ac:dyDescent="0.25">
      <c r="A2262">
        <v>2007</v>
      </c>
      <c r="B2262">
        <v>4</v>
      </c>
      <c r="C2262">
        <v>106</v>
      </c>
      <c r="D2262" t="s">
        <v>88</v>
      </c>
      <c r="E2262" t="s">
        <v>8004</v>
      </c>
      <c r="F2262">
        <v>0</v>
      </c>
      <c r="G2262" t="s">
        <v>50</v>
      </c>
      <c r="H2262" t="s">
        <v>50</v>
      </c>
      <c r="I2262" t="s">
        <v>36</v>
      </c>
      <c r="J2262" t="s">
        <v>78</v>
      </c>
      <c r="K2262">
        <v>22</v>
      </c>
      <c r="L2262">
        <v>2011</v>
      </c>
      <c r="M2262">
        <f t="shared" si="434"/>
        <v>5</v>
      </c>
      <c r="N2262">
        <v>0</v>
      </c>
      <c r="O2262">
        <v>0</v>
      </c>
      <c r="P2262">
        <v>4</v>
      </c>
      <c r="Q2262">
        <v>24</v>
      </c>
      <c r="R2262">
        <v>24</v>
      </c>
      <c r="S2262">
        <f t="shared" si="435"/>
        <v>0</v>
      </c>
      <c r="T2262">
        <v>56</v>
      </c>
      <c r="U2262">
        <f t="shared" si="436"/>
        <v>0</v>
      </c>
      <c r="V2262">
        <f t="shared" si="444"/>
        <v>0</v>
      </c>
      <c r="W2262" s="1">
        <v>0.17949929145016535</v>
      </c>
      <c r="X2262">
        <f t="shared" si="437"/>
        <v>0</v>
      </c>
      <c r="Y2262">
        <f t="shared" si="438"/>
        <v>0</v>
      </c>
      <c r="Z2262">
        <f t="shared" si="439"/>
        <v>1</v>
      </c>
      <c r="AA2262">
        <f t="shared" si="440"/>
        <v>0</v>
      </c>
      <c r="AB2262">
        <f t="shared" si="433"/>
        <v>0</v>
      </c>
      <c r="AC2262">
        <f t="shared" si="441"/>
        <v>0</v>
      </c>
      <c r="AD2262" s="2" t="s">
        <v>9867</v>
      </c>
      <c r="AE2262">
        <f t="shared" si="442"/>
        <v>0</v>
      </c>
      <c r="AF2262">
        <f t="shared" si="443"/>
        <v>0</v>
      </c>
    </row>
    <row r="2263" spans="1:32" hidden="1" x14ac:dyDescent="0.25">
      <c r="A2263">
        <v>2011</v>
      </c>
      <c r="B2263">
        <v>4</v>
      </c>
      <c r="C2263">
        <v>100</v>
      </c>
      <c r="D2263" t="s">
        <v>72</v>
      </c>
      <c r="E2263" t="s">
        <v>8975</v>
      </c>
      <c r="F2263">
        <v>0</v>
      </c>
      <c r="G2263" t="s">
        <v>50</v>
      </c>
      <c r="H2263" t="s">
        <v>50</v>
      </c>
      <c r="I2263" t="s">
        <v>36</v>
      </c>
      <c r="J2263" t="s">
        <v>116</v>
      </c>
      <c r="K2263">
        <v>22</v>
      </c>
      <c r="L2263">
        <v>2018</v>
      </c>
      <c r="M2263">
        <f t="shared" si="434"/>
        <v>8</v>
      </c>
      <c r="N2263">
        <v>0</v>
      </c>
      <c r="O2263">
        <v>0</v>
      </c>
      <c r="P2263">
        <v>3</v>
      </c>
      <c r="Q2263">
        <v>24</v>
      </c>
      <c r="R2263">
        <v>12</v>
      </c>
      <c r="S2263">
        <f t="shared" si="435"/>
        <v>12</v>
      </c>
      <c r="T2263">
        <v>109</v>
      </c>
      <c r="U2263">
        <f t="shared" si="436"/>
        <v>0</v>
      </c>
      <c r="V2263">
        <f t="shared" si="444"/>
        <v>0</v>
      </c>
      <c r="W2263" s="1">
        <v>0.17949929145016535</v>
      </c>
      <c r="X2263">
        <f t="shared" si="437"/>
        <v>0</v>
      </c>
      <c r="Y2263">
        <f t="shared" si="438"/>
        <v>0</v>
      </c>
      <c r="Z2263">
        <f t="shared" si="439"/>
        <v>1</v>
      </c>
      <c r="AA2263">
        <f t="shared" si="440"/>
        <v>0</v>
      </c>
      <c r="AB2263">
        <f t="shared" si="433"/>
        <v>0</v>
      </c>
      <c r="AC2263">
        <f t="shared" si="441"/>
        <v>0</v>
      </c>
      <c r="AD2263" s="2" t="s">
        <v>9868</v>
      </c>
      <c r="AE2263">
        <f t="shared" si="442"/>
        <v>0</v>
      </c>
      <c r="AF2263">
        <f t="shared" si="443"/>
        <v>0</v>
      </c>
    </row>
    <row r="2264" spans="1:32" hidden="1" x14ac:dyDescent="0.25">
      <c r="A2264">
        <v>2007</v>
      </c>
      <c r="B2264">
        <v>5</v>
      </c>
      <c r="C2264">
        <v>147</v>
      </c>
      <c r="D2264" t="s">
        <v>62</v>
      </c>
      <c r="E2264" t="s">
        <v>8042</v>
      </c>
      <c r="F2264">
        <v>0</v>
      </c>
      <c r="G2264" t="s">
        <v>50</v>
      </c>
      <c r="H2264" t="s">
        <v>50</v>
      </c>
      <c r="I2264" t="s">
        <v>36</v>
      </c>
      <c r="J2264" t="s">
        <v>26</v>
      </c>
      <c r="K2264">
        <v>22</v>
      </c>
      <c r="L2264">
        <v>2015</v>
      </c>
      <c r="M2264">
        <f t="shared" si="434"/>
        <v>9</v>
      </c>
      <c r="N2264">
        <v>0</v>
      </c>
      <c r="O2264">
        <v>0</v>
      </c>
      <c r="P2264">
        <v>4</v>
      </c>
      <c r="Q2264">
        <v>24</v>
      </c>
      <c r="R2264">
        <v>18</v>
      </c>
      <c r="S2264">
        <f t="shared" si="435"/>
        <v>6</v>
      </c>
      <c r="T2264">
        <v>117</v>
      </c>
      <c r="U2264">
        <f t="shared" si="436"/>
        <v>0</v>
      </c>
      <c r="V2264">
        <f t="shared" si="444"/>
        <v>0</v>
      </c>
      <c r="W2264" s="1">
        <v>0.17949929145016535</v>
      </c>
      <c r="X2264">
        <f t="shared" si="437"/>
        <v>0</v>
      </c>
      <c r="Y2264">
        <f t="shared" si="438"/>
        <v>0</v>
      </c>
      <c r="Z2264">
        <f t="shared" si="439"/>
        <v>1</v>
      </c>
      <c r="AA2264">
        <f t="shared" si="440"/>
        <v>0</v>
      </c>
      <c r="AB2264">
        <f t="shared" si="433"/>
        <v>0</v>
      </c>
      <c r="AC2264">
        <f t="shared" si="441"/>
        <v>0</v>
      </c>
      <c r="AD2264" s="2" t="s">
        <v>9867</v>
      </c>
      <c r="AE2264">
        <f t="shared" si="442"/>
        <v>1</v>
      </c>
      <c r="AF2264">
        <f t="shared" si="443"/>
        <v>0</v>
      </c>
    </row>
    <row r="2265" spans="1:32" hidden="1" x14ac:dyDescent="0.25">
      <c r="A2265">
        <v>1989</v>
      </c>
      <c r="B2265">
        <v>6</v>
      </c>
      <c r="C2265">
        <v>157</v>
      </c>
      <c r="D2265" t="s">
        <v>5488</v>
      </c>
      <c r="E2265" t="s">
        <v>3396</v>
      </c>
      <c r="F2265">
        <v>0</v>
      </c>
      <c r="G2265" t="s">
        <v>50</v>
      </c>
      <c r="H2265" t="s">
        <v>50</v>
      </c>
      <c r="I2265" t="s">
        <v>36</v>
      </c>
      <c r="J2265" t="s">
        <v>676</v>
      </c>
      <c r="K2265">
        <v>23</v>
      </c>
      <c r="L2265">
        <v>1998</v>
      </c>
      <c r="M2265">
        <f t="shared" si="434"/>
        <v>10</v>
      </c>
      <c r="N2265">
        <v>0</v>
      </c>
      <c r="O2265">
        <v>0</v>
      </c>
      <c r="P2265">
        <v>3</v>
      </c>
      <c r="Q2265">
        <v>24</v>
      </c>
      <c r="R2265">
        <v>12</v>
      </c>
      <c r="S2265">
        <f t="shared" si="435"/>
        <v>12</v>
      </c>
      <c r="T2265">
        <v>129</v>
      </c>
      <c r="U2265">
        <f t="shared" si="436"/>
        <v>0</v>
      </c>
      <c r="V2265">
        <f t="shared" si="444"/>
        <v>0</v>
      </c>
      <c r="W2265" s="1">
        <v>0.17949929145016535</v>
      </c>
      <c r="X2265">
        <f t="shared" si="437"/>
        <v>0</v>
      </c>
      <c r="Y2265">
        <f t="shared" si="438"/>
        <v>0</v>
      </c>
      <c r="Z2265">
        <f t="shared" si="439"/>
        <v>1</v>
      </c>
      <c r="AA2265">
        <f t="shared" si="440"/>
        <v>0</v>
      </c>
      <c r="AB2265">
        <f t="shared" si="433"/>
        <v>0</v>
      </c>
      <c r="AC2265">
        <f t="shared" si="441"/>
        <v>0</v>
      </c>
      <c r="AD2265" t="s">
        <v>9863</v>
      </c>
      <c r="AE2265">
        <f t="shared" si="442"/>
        <v>1</v>
      </c>
      <c r="AF2265">
        <f t="shared" si="443"/>
        <v>0</v>
      </c>
    </row>
    <row r="2266" spans="1:32" hidden="1" x14ac:dyDescent="0.25">
      <c r="A2266">
        <v>1993</v>
      </c>
      <c r="B2266">
        <v>7</v>
      </c>
      <c r="C2266">
        <v>178</v>
      </c>
      <c r="D2266" t="s">
        <v>44</v>
      </c>
      <c r="E2266" t="s">
        <v>4728</v>
      </c>
      <c r="F2266">
        <v>0</v>
      </c>
      <c r="G2266" t="s">
        <v>50</v>
      </c>
      <c r="H2266" t="s">
        <v>50</v>
      </c>
      <c r="I2266" t="s">
        <v>36</v>
      </c>
      <c r="J2266" t="s">
        <v>22</v>
      </c>
      <c r="K2266">
        <v>23</v>
      </c>
      <c r="L2266">
        <v>2000</v>
      </c>
      <c r="M2266">
        <f t="shared" si="434"/>
        <v>8</v>
      </c>
      <c r="N2266">
        <v>0</v>
      </c>
      <c r="O2266">
        <v>0</v>
      </c>
      <c r="P2266">
        <v>6</v>
      </c>
      <c r="Q2266">
        <v>24</v>
      </c>
      <c r="R2266">
        <v>9</v>
      </c>
      <c r="S2266">
        <f t="shared" si="435"/>
        <v>15</v>
      </c>
      <c r="T2266">
        <v>120</v>
      </c>
      <c r="U2266">
        <f t="shared" si="436"/>
        <v>0</v>
      </c>
      <c r="V2266">
        <f t="shared" si="444"/>
        <v>0</v>
      </c>
      <c r="W2266" s="1">
        <v>0.17949929145016535</v>
      </c>
      <c r="X2266">
        <f t="shared" si="437"/>
        <v>0</v>
      </c>
      <c r="Y2266">
        <f t="shared" si="438"/>
        <v>0</v>
      </c>
      <c r="Z2266">
        <f t="shared" si="439"/>
        <v>1</v>
      </c>
      <c r="AA2266">
        <f t="shared" si="440"/>
        <v>0</v>
      </c>
      <c r="AB2266">
        <f t="shared" si="433"/>
        <v>0</v>
      </c>
      <c r="AC2266">
        <f t="shared" si="441"/>
        <v>0</v>
      </c>
      <c r="AD2266" t="s">
        <v>9864</v>
      </c>
      <c r="AE2266">
        <f t="shared" si="442"/>
        <v>1</v>
      </c>
      <c r="AF2266">
        <f t="shared" si="443"/>
        <v>0</v>
      </c>
    </row>
    <row r="2267" spans="1:32" hidden="1" x14ac:dyDescent="0.25">
      <c r="A2267">
        <v>1985</v>
      </c>
      <c r="B2267">
        <v>8</v>
      </c>
      <c r="C2267">
        <v>209</v>
      </c>
      <c r="D2267" t="s">
        <v>32</v>
      </c>
      <c r="E2267" t="s">
        <v>2128</v>
      </c>
      <c r="F2267">
        <v>0</v>
      </c>
      <c r="G2267" t="s">
        <v>50</v>
      </c>
      <c r="H2267" t="s">
        <v>50</v>
      </c>
      <c r="I2267" t="s">
        <v>36</v>
      </c>
      <c r="J2267" t="s">
        <v>90</v>
      </c>
      <c r="K2267">
        <v>22</v>
      </c>
      <c r="L2267">
        <v>1990</v>
      </c>
      <c r="M2267">
        <f t="shared" si="434"/>
        <v>6</v>
      </c>
      <c r="N2267">
        <v>0</v>
      </c>
      <c r="O2267">
        <v>0</v>
      </c>
      <c r="P2267">
        <v>4</v>
      </c>
      <c r="Q2267">
        <v>24</v>
      </c>
      <c r="R2267">
        <v>22</v>
      </c>
      <c r="S2267">
        <f t="shared" si="435"/>
        <v>2</v>
      </c>
      <c r="T2267">
        <v>77</v>
      </c>
      <c r="U2267">
        <f t="shared" si="436"/>
        <v>0</v>
      </c>
      <c r="V2267">
        <f t="shared" si="444"/>
        <v>0</v>
      </c>
      <c r="W2267" s="1">
        <v>0.17949929145016535</v>
      </c>
      <c r="X2267">
        <f t="shared" si="437"/>
        <v>0</v>
      </c>
      <c r="Y2267">
        <f t="shared" si="438"/>
        <v>0</v>
      </c>
      <c r="Z2267">
        <f t="shared" si="439"/>
        <v>1</v>
      </c>
      <c r="AA2267">
        <f t="shared" si="440"/>
        <v>0</v>
      </c>
      <c r="AB2267">
        <f t="shared" si="433"/>
        <v>0</v>
      </c>
      <c r="AC2267">
        <f t="shared" si="441"/>
        <v>0</v>
      </c>
      <c r="AD2267" t="s">
        <v>9863</v>
      </c>
      <c r="AE2267">
        <f t="shared" si="442"/>
        <v>1</v>
      </c>
      <c r="AF2267">
        <f t="shared" si="443"/>
        <v>0</v>
      </c>
    </row>
    <row r="2268" spans="1:32" hidden="1" x14ac:dyDescent="0.25">
      <c r="A2268">
        <v>1990</v>
      </c>
      <c r="B2268">
        <v>8</v>
      </c>
      <c r="C2268">
        <v>199</v>
      </c>
      <c r="D2268" t="s">
        <v>4779</v>
      </c>
      <c r="E2268" t="s">
        <v>3767</v>
      </c>
      <c r="F2268">
        <v>0</v>
      </c>
      <c r="G2268" t="s">
        <v>50</v>
      </c>
      <c r="H2268" t="s">
        <v>50</v>
      </c>
      <c r="I2268" t="s">
        <v>36</v>
      </c>
      <c r="J2268" t="s">
        <v>40</v>
      </c>
      <c r="K2268">
        <v>22</v>
      </c>
      <c r="L2268">
        <v>1997</v>
      </c>
      <c r="M2268">
        <f t="shared" si="434"/>
        <v>8</v>
      </c>
      <c r="N2268">
        <v>0</v>
      </c>
      <c r="O2268">
        <v>0</v>
      </c>
      <c r="P2268">
        <v>3</v>
      </c>
      <c r="Q2268">
        <v>24</v>
      </c>
      <c r="S2268">
        <f t="shared" si="435"/>
        <v>24</v>
      </c>
      <c r="T2268">
        <v>108</v>
      </c>
      <c r="U2268">
        <f t="shared" si="436"/>
        <v>0</v>
      </c>
      <c r="V2268">
        <f t="shared" si="444"/>
        <v>0</v>
      </c>
      <c r="W2268" s="1">
        <v>0.17949929145016535</v>
      </c>
      <c r="X2268">
        <f t="shared" si="437"/>
        <v>0</v>
      </c>
      <c r="Y2268">
        <f t="shared" si="438"/>
        <v>0</v>
      </c>
      <c r="Z2268">
        <f t="shared" si="439"/>
        <v>1</v>
      </c>
      <c r="AA2268">
        <f t="shared" si="440"/>
        <v>0</v>
      </c>
      <c r="AB2268">
        <f t="shared" si="433"/>
        <v>0</v>
      </c>
      <c r="AC2268">
        <f t="shared" si="441"/>
        <v>0</v>
      </c>
      <c r="AD2268" t="s">
        <v>9864</v>
      </c>
      <c r="AE2268">
        <f t="shared" si="442"/>
        <v>1</v>
      </c>
      <c r="AF2268">
        <f t="shared" si="443"/>
        <v>0</v>
      </c>
    </row>
    <row r="2269" spans="1:32" hidden="1" x14ac:dyDescent="0.25">
      <c r="A2269">
        <v>1983</v>
      </c>
      <c r="B2269">
        <v>9</v>
      </c>
      <c r="C2269">
        <v>247</v>
      </c>
      <c r="D2269" t="s">
        <v>23</v>
      </c>
      <c r="E2269" t="s">
        <v>1492</v>
      </c>
      <c r="F2269">
        <v>0</v>
      </c>
      <c r="G2269" t="s">
        <v>50</v>
      </c>
      <c r="H2269" t="s">
        <v>50</v>
      </c>
      <c r="I2269" t="s">
        <v>36</v>
      </c>
      <c r="J2269" t="s">
        <v>1050</v>
      </c>
      <c r="K2269">
        <v>22</v>
      </c>
      <c r="L2269">
        <v>1990</v>
      </c>
      <c r="M2269">
        <f t="shared" si="434"/>
        <v>8</v>
      </c>
      <c r="N2269">
        <v>0</v>
      </c>
      <c r="O2269">
        <v>0</v>
      </c>
      <c r="P2269">
        <v>3</v>
      </c>
      <c r="Q2269">
        <v>24</v>
      </c>
      <c r="R2269">
        <v>20</v>
      </c>
      <c r="S2269">
        <f t="shared" si="435"/>
        <v>4</v>
      </c>
      <c r="T2269">
        <v>104</v>
      </c>
      <c r="U2269">
        <f t="shared" si="436"/>
        <v>0</v>
      </c>
      <c r="V2269">
        <f t="shared" si="444"/>
        <v>0</v>
      </c>
      <c r="W2269" s="1">
        <v>0.17949929145016535</v>
      </c>
      <c r="X2269">
        <f t="shared" si="437"/>
        <v>0</v>
      </c>
      <c r="Y2269">
        <f t="shared" si="438"/>
        <v>0</v>
      </c>
      <c r="Z2269">
        <f t="shared" si="439"/>
        <v>1</v>
      </c>
      <c r="AA2269">
        <f t="shared" si="440"/>
        <v>0</v>
      </c>
      <c r="AB2269">
        <f t="shared" si="433"/>
        <v>0</v>
      </c>
      <c r="AC2269">
        <f t="shared" si="441"/>
        <v>0</v>
      </c>
      <c r="AD2269" t="s">
        <v>9862</v>
      </c>
      <c r="AE2269">
        <f t="shared" si="442"/>
        <v>1</v>
      </c>
      <c r="AF2269">
        <f t="shared" si="443"/>
        <v>0</v>
      </c>
    </row>
    <row r="2270" spans="1:32" hidden="1" x14ac:dyDescent="0.25">
      <c r="A2270">
        <v>1980</v>
      </c>
      <c r="B2270">
        <v>4</v>
      </c>
      <c r="C2270">
        <v>85</v>
      </c>
      <c r="D2270" t="s">
        <v>17</v>
      </c>
      <c r="E2270" t="s">
        <v>193</v>
      </c>
      <c r="F2270">
        <v>0</v>
      </c>
      <c r="G2270" t="s">
        <v>70</v>
      </c>
      <c r="H2270" t="s">
        <v>70</v>
      </c>
      <c r="I2270" t="s">
        <v>21</v>
      </c>
      <c r="J2270" t="s">
        <v>128</v>
      </c>
      <c r="K2270">
        <v>22</v>
      </c>
      <c r="L2270">
        <v>1989</v>
      </c>
      <c r="M2270">
        <f t="shared" si="434"/>
        <v>10</v>
      </c>
      <c r="N2270">
        <v>0</v>
      </c>
      <c r="O2270">
        <v>0</v>
      </c>
      <c r="P2270">
        <v>4</v>
      </c>
      <c r="Q2270">
        <v>38</v>
      </c>
      <c r="R2270">
        <v>38</v>
      </c>
      <c r="S2270">
        <f t="shared" si="435"/>
        <v>0</v>
      </c>
      <c r="T2270">
        <v>102</v>
      </c>
      <c r="U2270">
        <f t="shared" si="436"/>
        <v>0</v>
      </c>
      <c r="V2270">
        <f t="shared" si="444"/>
        <v>0</v>
      </c>
      <c r="W2270" s="1">
        <v>0.17005076142131978</v>
      </c>
      <c r="X2270">
        <f t="shared" si="437"/>
        <v>0</v>
      </c>
      <c r="Y2270">
        <f t="shared" si="438"/>
        <v>0</v>
      </c>
      <c r="Z2270">
        <f t="shared" si="439"/>
        <v>1</v>
      </c>
      <c r="AA2270">
        <f t="shared" si="440"/>
        <v>0</v>
      </c>
      <c r="AB2270">
        <f t="shared" si="433"/>
        <v>0</v>
      </c>
      <c r="AC2270">
        <f t="shared" si="441"/>
        <v>0</v>
      </c>
      <c r="AD2270" t="s">
        <v>9862</v>
      </c>
      <c r="AE2270">
        <f t="shared" si="442"/>
        <v>0</v>
      </c>
      <c r="AF2270">
        <f t="shared" si="443"/>
        <v>0</v>
      </c>
    </row>
    <row r="2271" spans="1:32" hidden="1" x14ac:dyDescent="0.25">
      <c r="A2271">
        <v>1994</v>
      </c>
      <c r="B2271">
        <v>1</v>
      </c>
      <c r="C2271">
        <v>25</v>
      </c>
      <c r="D2271" t="s">
        <v>57</v>
      </c>
      <c r="E2271" t="s">
        <v>1328</v>
      </c>
      <c r="F2271">
        <v>0</v>
      </c>
      <c r="G2271" t="s">
        <v>20</v>
      </c>
      <c r="H2271" t="s">
        <v>20</v>
      </c>
      <c r="I2271" t="s">
        <v>21</v>
      </c>
      <c r="J2271" t="s">
        <v>40</v>
      </c>
      <c r="K2271">
        <v>22</v>
      </c>
      <c r="L2271">
        <v>1999</v>
      </c>
      <c r="M2271">
        <f t="shared" si="434"/>
        <v>6</v>
      </c>
      <c r="N2271">
        <v>0</v>
      </c>
      <c r="O2271">
        <v>0</v>
      </c>
      <c r="P2271">
        <v>2</v>
      </c>
      <c r="Q2271">
        <v>24</v>
      </c>
      <c r="R2271">
        <v>18</v>
      </c>
      <c r="S2271">
        <f t="shared" si="435"/>
        <v>6</v>
      </c>
      <c r="T2271">
        <v>79</v>
      </c>
      <c r="U2271">
        <f t="shared" si="436"/>
        <v>0</v>
      </c>
      <c r="V2271">
        <f t="shared" si="444"/>
        <v>0</v>
      </c>
      <c r="W2271" s="1">
        <v>0.16239316239316243</v>
      </c>
      <c r="X2271">
        <f t="shared" si="437"/>
        <v>0</v>
      </c>
      <c r="Y2271">
        <f t="shared" si="438"/>
        <v>0</v>
      </c>
      <c r="Z2271">
        <f t="shared" si="439"/>
        <v>1</v>
      </c>
      <c r="AA2271">
        <f t="shared" si="440"/>
        <v>0</v>
      </c>
      <c r="AB2271">
        <f t="shared" si="433"/>
        <v>0</v>
      </c>
      <c r="AC2271">
        <f t="shared" si="441"/>
        <v>0</v>
      </c>
      <c r="AD2271" t="s">
        <v>9864</v>
      </c>
      <c r="AE2271">
        <f t="shared" si="442"/>
        <v>0</v>
      </c>
      <c r="AF2271">
        <f t="shared" si="443"/>
        <v>1</v>
      </c>
    </row>
    <row r="2272" spans="1:32" hidden="1" x14ac:dyDescent="0.25">
      <c r="A2272">
        <v>1984</v>
      </c>
      <c r="B2272">
        <v>3</v>
      </c>
      <c r="C2272">
        <v>61</v>
      </c>
      <c r="D2272" t="s">
        <v>57</v>
      </c>
      <c r="E2272" t="s">
        <v>1644</v>
      </c>
      <c r="F2272">
        <v>0</v>
      </c>
      <c r="G2272" t="s">
        <v>20</v>
      </c>
      <c r="H2272" t="s">
        <v>20</v>
      </c>
      <c r="I2272" t="s">
        <v>21</v>
      </c>
      <c r="J2272" t="s">
        <v>1645</v>
      </c>
      <c r="K2272">
        <v>22</v>
      </c>
      <c r="L2272">
        <v>1989</v>
      </c>
      <c r="M2272">
        <f t="shared" si="434"/>
        <v>6</v>
      </c>
      <c r="N2272">
        <v>0</v>
      </c>
      <c r="O2272">
        <v>0</v>
      </c>
      <c r="P2272">
        <v>5</v>
      </c>
      <c r="Q2272">
        <v>24</v>
      </c>
      <c r="R2272">
        <v>24</v>
      </c>
      <c r="S2272">
        <f t="shared" si="435"/>
        <v>0</v>
      </c>
      <c r="T2272">
        <v>87</v>
      </c>
      <c r="U2272">
        <f t="shared" si="436"/>
        <v>0</v>
      </c>
      <c r="V2272">
        <f t="shared" si="444"/>
        <v>0</v>
      </c>
      <c r="W2272" s="1">
        <v>0.16239316239316243</v>
      </c>
      <c r="X2272">
        <f t="shared" si="437"/>
        <v>0</v>
      </c>
      <c r="Y2272">
        <f t="shared" si="438"/>
        <v>0</v>
      </c>
      <c r="Z2272">
        <f t="shared" si="439"/>
        <v>1</v>
      </c>
      <c r="AA2272">
        <f t="shared" si="440"/>
        <v>0</v>
      </c>
      <c r="AB2272">
        <f t="shared" si="433"/>
        <v>0</v>
      </c>
      <c r="AC2272">
        <f t="shared" si="441"/>
        <v>0</v>
      </c>
      <c r="AD2272" t="s">
        <v>9862</v>
      </c>
      <c r="AE2272">
        <f t="shared" si="442"/>
        <v>0</v>
      </c>
      <c r="AF2272">
        <f t="shared" si="443"/>
        <v>0</v>
      </c>
    </row>
    <row r="2273" spans="1:32" hidden="1" x14ac:dyDescent="0.25">
      <c r="A2273">
        <v>1996</v>
      </c>
      <c r="B2273">
        <v>3</v>
      </c>
      <c r="C2273">
        <v>80</v>
      </c>
      <c r="D2273" t="s">
        <v>85</v>
      </c>
      <c r="E2273" t="s">
        <v>5299</v>
      </c>
      <c r="F2273">
        <v>0</v>
      </c>
      <c r="G2273" t="s">
        <v>20</v>
      </c>
      <c r="H2273" t="s">
        <v>20</v>
      </c>
      <c r="I2273" t="s">
        <v>21</v>
      </c>
      <c r="J2273" t="s">
        <v>167</v>
      </c>
      <c r="K2273">
        <v>22</v>
      </c>
      <c r="L2273">
        <v>2000</v>
      </c>
      <c r="M2273">
        <f t="shared" si="434"/>
        <v>5</v>
      </c>
      <c r="N2273">
        <v>0</v>
      </c>
      <c r="O2273">
        <v>0</v>
      </c>
      <c r="P2273">
        <v>3</v>
      </c>
      <c r="Q2273">
        <v>24</v>
      </c>
      <c r="R2273">
        <v>22</v>
      </c>
      <c r="S2273">
        <f t="shared" si="435"/>
        <v>2</v>
      </c>
      <c r="T2273">
        <v>61</v>
      </c>
      <c r="U2273">
        <f t="shared" si="436"/>
        <v>0</v>
      </c>
      <c r="V2273">
        <f t="shared" si="444"/>
        <v>0</v>
      </c>
      <c r="W2273" s="1">
        <v>0.16239316239316243</v>
      </c>
      <c r="X2273">
        <f t="shared" si="437"/>
        <v>0</v>
      </c>
      <c r="Y2273">
        <f t="shared" si="438"/>
        <v>0</v>
      </c>
      <c r="Z2273">
        <f t="shared" si="439"/>
        <v>1</v>
      </c>
      <c r="AA2273">
        <f t="shared" si="440"/>
        <v>0</v>
      </c>
      <c r="AB2273">
        <f t="shared" si="433"/>
        <v>0</v>
      </c>
      <c r="AC2273">
        <f t="shared" si="441"/>
        <v>0</v>
      </c>
      <c r="AD2273" t="s">
        <v>9865</v>
      </c>
      <c r="AE2273">
        <f t="shared" si="442"/>
        <v>0</v>
      </c>
      <c r="AF2273">
        <f t="shared" si="443"/>
        <v>0</v>
      </c>
    </row>
    <row r="2274" spans="1:32" hidden="1" x14ac:dyDescent="0.25">
      <c r="A2274">
        <v>2003</v>
      </c>
      <c r="B2274">
        <v>3</v>
      </c>
      <c r="C2274">
        <v>93</v>
      </c>
      <c r="D2274" t="s">
        <v>5488</v>
      </c>
      <c r="E2274" t="s">
        <v>1752</v>
      </c>
      <c r="F2274">
        <v>0</v>
      </c>
      <c r="G2274" t="s">
        <v>20</v>
      </c>
      <c r="H2274" t="s">
        <v>20</v>
      </c>
      <c r="I2274" t="s">
        <v>21</v>
      </c>
      <c r="J2274" t="s">
        <v>51</v>
      </c>
      <c r="K2274">
        <v>22</v>
      </c>
      <c r="L2274">
        <v>2009</v>
      </c>
      <c r="M2274">
        <f t="shared" si="434"/>
        <v>7</v>
      </c>
      <c r="N2274">
        <v>0</v>
      </c>
      <c r="O2274">
        <v>0</v>
      </c>
      <c r="P2274">
        <v>2</v>
      </c>
      <c r="Q2274">
        <v>24</v>
      </c>
      <c r="R2274">
        <v>23</v>
      </c>
      <c r="S2274">
        <f t="shared" si="435"/>
        <v>1</v>
      </c>
      <c r="T2274">
        <v>68</v>
      </c>
      <c r="U2274">
        <f t="shared" si="436"/>
        <v>0</v>
      </c>
      <c r="V2274">
        <f t="shared" si="444"/>
        <v>0</v>
      </c>
      <c r="W2274" s="1">
        <v>0.16239316239316243</v>
      </c>
      <c r="X2274">
        <f t="shared" si="437"/>
        <v>0</v>
      </c>
      <c r="Y2274">
        <f t="shared" si="438"/>
        <v>0</v>
      </c>
      <c r="Z2274">
        <f t="shared" si="439"/>
        <v>1</v>
      </c>
      <c r="AA2274">
        <f t="shared" si="440"/>
        <v>0</v>
      </c>
      <c r="AB2274">
        <f t="shared" si="433"/>
        <v>0</v>
      </c>
      <c r="AC2274">
        <f t="shared" si="441"/>
        <v>0</v>
      </c>
      <c r="AD2274" t="s">
        <v>9866</v>
      </c>
      <c r="AE2274">
        <f t="shared" si="442"/>
        <v>0</v>
      </c>
      <c r="AF2274">
        <f t="shared" si="443"/>
        <v>0</v>
      </c>
    </row>
    <row r="2275" spans="1:32" hidden="1" x14ac:dyDescent="0.25">
      <c r="A2275">
        <v>2011</v>
      </c>
      <c r="B2275">
        <v>5</v>
      </c>
      <c r="C2275">
        <v>145</v>
      </c>
      <c r="D2275" t="s">
        <v>44</v>
      </c>
      <c r="E2275" t="s">
        <v>9019</v>
      </c>
      <c r="F2275">
        <v>0</v>
      </c>
      <c r="G2275" t="s">
        <v>20</v>
      </c>
      <c r="H2275" t="s">
        <v>20</v>
      </c>
      <c r="I2275" t="s">
        <v>21</v>
      </c>
      <c r="J2275" t="s">
        <v>351</v>
      </c>
      <c r="K2275">
        <v>21</v>
      </c>
      <c r="L2275">
        <v>2018</v>
      </c>
      <c r="M2275">
        <f t="shared" si="434"/>
        <v>8</v>
      </c>
      <c r="N2275">
        <v>0</v>
      </c>
      <c r="O2275">
        <v>0</v>
      </c>
      <c r="P2275">
        <v>0</v>
      </c>
      <c r="Q2275">
        <v>24</v>
      </c>
      <c r="R2275">
        <v>17</v>
      </c>
      <c r="S2275">
        <f t="shared" si="435"/>
        <v>7</v>
      </c>
      <c r="T2275">
        <v>110</v>
      </c>
      <c r="U2275">
        <f t="shared" si="436"/>
        <v>0</v>
      </c>
      <c r="V2275">
        <f t="shared" si="444"/>
        <v>0</v>
      </c>
      <c r="W2275" s="1">
        <v>0.16239316239316243</v>
      </c>
      <c r="X2275">
        <f t="shared" si="437"/>
        <v>0</v>
      </c>
      <c r="Y2275">
        <f t="shared" si="438"/>
        <v>0</v>
      </c>
      <c r="Z2275">
        <f t="shared" si="439"/>
        <v>1</v>
      </c>
      <c r="AA2275">
        <f t="shared" si="440"/>
        <v>0</v>
      </c>
      <c r="AB2275">
        <f t="shared" si="433"/>
        <v>0</v>
      </c>
      <c r="AC2275">
        <f t="shared" si="441"/>
        <v>0</v>
      </c>
      <c r="AD2275" s="2" t="s">
        <v>9868</v>
      </c>
      <c r="AE2275">
        <f t="shared" si="442"/>
        <v>1</v>
      </c>
      <c r="AF2275">
        <f t="shared" si="443"/>
        <v>0</v>
      </c>
    </row>
    <row r="2276" spans="1:32" hidden="1" x14ac:dyDescent="0.25">
      <c r="A2276">
        <v>1980</v>
      </c>
      <c r="B2276">
        <v>6</v>
      </c>
      <c r="C2276">
        <v>154</v>
      </c>
      <c r="D2276" t="s">
        <v>41</v>
      </c>
      <c r="E2276" t="s">
        <v>290</v>
      </c>
      <c r="F2276">
        <v>0</v>
      </c>
      <c r="G2276" t="s">
        <v>20</v>
      </c>
      <c r="H2276" t="s">
        <v>20</v>
      </c>
      <c r="I2276" t="s">
        <v>21</v>
      </c>
      <c r="J2276" t="s">
        <v>37</v>
      </c>
      <c r="K2276">
        <v>22</v>
      </c>
      <c r="L2276">
        <v>1988</v>
      </c>
      <c r="M2276">
        <f t="shared" si="434"/>
        <v>9</v>
      </c>
      <c r="N2276">
        <v>0</v>
      </c>
      <c r="O2276">
        <v>0</v>
      </c>
      <c r="P2276">
        <v>4</v>
      </c>
      <c r="Q2276">
        <v>24</v>
      </c>
      <c r="R2276">
        <v>24</v>
      </c>
      <c r="S2276">
        <f t="shared" si="435"/>
        <v>0</v>
      </c>
      <c r="T2276">
        <v>106</v>
      </c>
      <c r="U2276">
        <f t="shared" si="436"/>
        <v>0</v>
      </c>
      <c r="V2276">
        <f t="shared" si="444"/>
        <v>0</v>
      </c>
      <c r="W2276" s="1">
        <v>0.16239316239316243</v>
      </c>
      <c r="X2276">
        <f t="shared" si="437"/>
        <v>0</v>
      </c>
      <c r="Y2276">
        <f t="shared" si="438"/>
        <v>0</v>
      </c>
      <c r="Z2276">
        <f t="shared" si="439"/>
        <v>1</v>
      </c>
      <c r="AA2276">
        <f t="shared" si="440"/>
        <v>0</v>
      </c>
      <c r="AB2276">
        <f t="shared" si="433"/>
        <v>0</v>
      </c>
      <c r="AC2276">
        <f t="shared" si="441"/>
        <v>0</v>
      </c>
      <c r="AD2276" t="s">
        <v>9862</v>
      </c>
      <c r="AE2276">
        <f t="shared" si="442"/>
        <v>1</v>
      </c>
      <c r="AF2276">
        <f t="shared" si="443"/>
        <v>0</v>
      </c>
    </row>
    <row r="2277" spans="1:32" hidden="1" x14ac:dyDescent="0.25">
      <c r="A2277">
        <v>1983</v>
      </c>
      <c r="B2277">
        <v>6</v>
      </c>
      <c r="C2277">
        <v>165</v>
      </c>
      <c r="D2277" t="s">
        <v>27</v>
      </c>
      <c r="E2277" t="s">
        <v>1407</v>
      </c>
      <c r="F2277">
        <v>0</v>
      </c>
      <c r="G2277" t="s">
        <v>20</v>
      </c>
      <c r="H2277" t="s">
        <v>20</v>
      </c>
      <c r="I2277" t="s">
        <v>21</v>
      </c>
      <c r="J2277" t="s">
        <v>879</v>
      </c>
      <c r="K2277">
        <v>24</v>
      </c>
      <c r="L2277">
        <v>1990</v>
      </c>
      <c r="M2277">
        <f t="shared" si="434"/>
        <v>8</v>
      </c>
      <c r="N2277">
        <v>0</v>
      </c>
      <c r="O2277">
        <v>0</v>
      </c>
      <c r="P2277">
        <v>4</v>
      </c>
      <c r="Q2277">
        <v>24</v>
      </c>
      <c r="R2277">
        <v>20</v>
      </c>
      <c r="S2277">
        <f t="shared" si="435"/>
        <v>4</v>
      </c>
      <c r="T2277">
        <v>88</v>
      </c>
      <c r="U2277">
        <f t="shared" si="436"/>
        <v>0</v>
      </c>
      <c r="V2277">
        <f t="shared" si="444"/>
        <v>0</v>
      </c>
      <c r="W2277" s="1">
        <v>0.16239316239316243</v>
      </c>
      <c r="X2277">
        <f t="shared" si="437"/>
        <v>0</v>
      </c>
      <c r="Y2277">
        <f t="shared" si="438"/>
        <v>0</v>
      </c>
      <c r="Z2277">
        <f t="shared" si="439"/>
        <v>1</v>
      </c>
      <c r="AA2277">
        <f t="shared" si="440"/>
        <v>0</v>
      </c>
      <c r="AB2277">
        <f t="shared" si="433"/>
        <v>0</v>
      </c>
      <c r="AC2277">
        <f t="shared" si="441"/>
        <v>0</v>
      </c>
      <c r="AD2277" t="s">
        <v>9862</v>
      </c>
      <c r="AE2277">
        <f t="shared" si="442"/>
        <v>1</v>
      </c>
      <c r="AF2277">
        <f t="shared" si="443"/>
        <v>0</v>
      </c>
    </row>
    <row r="2278" spans="1:32" hidden="1" x14ac:dyDescent="0.25">
      <c r="A2278">
        <v>2013</v>
      </c>
      <c r="B2278">
        <v>6</v>
      </c>
      <c r="C2278">
        <v>199</v>
      </c>
      <c r="D2278" t="s">
        <v>17</v>
      </c>
      <c r="E2278" t="s">
        <v>9552</v>
      </c>
      <c r="F2278">
        <v>0</v>
      </c>
      <c r="G2278" t="s">
        <v>20</v>
      </c>
      <c r="H2278" t="s">
        <v>20</v>
      </c>
      <c r="I2278" t="s">
        <v>21</v>
      </c>
      <c r="J2278" t="s">
        <v>96</v>
      </c>
      <c r="K2278">
        <v>22</v>
      </c>
      <c r="L2278">
        <v>2020</v>
      </c>
      <c r="M2278">
        <f t="shared" si="434"/>
        <v>8</v>
      </c>
      <c r="N2278">
        <v>0</v>
      </c>
      <c r="O2278">
        <v>0</v>
      </c>
      <c r="P2278">
        <v>1</v>
      </c>
      <c r="Q2278">
        <v>24</v>
      </c>
      <c r="R2278">
        <v>24</v>
      </c>
      <c r="S2278">
        <f t="shared" si="435"/>
        <v>0</v>
      </c>
      <c r="T2278">
        <v>88</v>
      </c>
      <c r="U2278">
        <f t="shared" si="436"/>
        <v>0</v>
      </c>
      <c r="V2278">
        <f t="shared" si="444"/>
        <v>0</v>
      </c>
      <c r="W2278" s="1">
        <v>0.16239316239316243</v>
      </c>
      <c r="X2278">
        <f t="shared" si="437"/>
        <v>0</v>
      </c>
      <c r="Y2278">
        <f t="shared" si="438"/>
        <v>0</v>
      </c>
      <c r="Z2278">
        <f t="shared" si="439"/>
        <v>1</v>
      </c>
      <c r="AA2278">
        <f t="shared" si="440"/>
        <v>0</v>
      </c>
      <c r="AB2278">
        <f t="shared" si="433"/>
        <v>0</v>
      </c>
      <c r="AC2278">
        <f t="shared" si="441"/>
        <v>0</v>
      </c>
      <c r="AD2278" s="2" t="s">
        <v>9868</v>
      </c>
      <c r="AE2278">
        <f t="shared" si="442"/>
        <v>1</v>
      </c>
      <c r="AF2278">
        <f t="shared" si="443"/>
        <v>0</v>
      </c>
    </row>
    <row r="2279" spans="1:32" hidden="1" x14ac:dyDescent="0.25">
      <c r="A2279">
        <v>2003</v>
      </c>
      <c r="B2279">
        <v>1</v>
      </c>
      <c r="C2279">
        <v>17</v>
      </c>
      <c r="D2279" t="s">
        <v>4779</v>
      </c>
      <c r="E2279" t="s">
        <v>6931</v>
      </c>
      <c r="F2279">
        <v>0</v>
      </c>
      <c r="G2279" t="s">
        <v>25</v>
      </c>
      <c r="H2279" t="s">
        <v>25</v>
      </c>
      <c r="I2279" t="s">
        <v>21</v>
      </c>
      <c r="J2279" t="s">
        <v>37</v>
      </c>
      <c r="K2279">
        <v>22</v>
      </c>
      <c r="L2279">
        <v>2011</v>
      </c>
      <c r="M2279">
        <f t="shared" si="434"/>
        <v>9</v>
      </c>
      <c r="N2279">
        <v>0</v>
      </c>
      <c r="O2279">
        <v>0</v>
      </c>
      <c r="P2279">
        <v>4</v>
      </c>
      <c r="Q2279">
        <v>26</v>
      </c>
      <c r="R2279">
        <v>18</v>
      </c>
      <c r="S2279">
        <f t="shared" si="435"/>
        <v>8</v>
      </c>
      <c r="T2279">
        <v>139</v>
      </c>
      <c r="U2279">
        <f t="shared" si="436"/>
        <v>0</v>
      </c>
      <c r="V2279">
        <f t="shared" si="444"/>
        <v>0</v>
      </c>
      <c r="W2279" s="1">
        <v>0.15936254980079681</v>
      </c>
      <c r="X2279">
        <f t="shared" si="437"/>
        <v>0</v>
      </c>
      <c r="Y2279">
        <f t="shared" si="438"/>
        <v>0</v>
      </c>
      <c r="Z2279">
        <f t="shared" si="439"/>
        <v>1</v>
      </c>
      <c r="AA2279">
        <f t="shared" si="440"/>
        <v>0</v>
      </c>
      <c r="AB2279">
        <f t="shared" si="433"/>
        <v>0</v>
      </c>
      <c r="AC2279">
        <f t="shared" si="441"/>
        <v>0</v>
      </c>
      <c r="AD2279" t="s">
        <v>9866</v>
      </c>
      <c r="AE2279">
        <f t="shared" si="442"/>
        <v>0</v>
      </c>
      <c r="AF2279">
        <f t="shared" si="443"/>
        <v>1</v>
      </c>
    </row>
    <row r="2280" spans="1:32" hidden="1" x14ac:dyDescent="0.25">
      <c r="A2280">
        <v>2007</v>
      </c>
      <c r="B2280">
        <v>1</v>
      </c>
      <c r="C2280">
        <v>27</v>
      </c>
      <c r="D2280" t="s">
        <v>60</v>
      </c>
      <c r="E2280" t="s">
        <v>7931</v>
      </c>
      <c r="F2280">
        <v>0</v>
      </c>
      <c r="G2280" t="s">
        <v>25</v>
      </c>
      <c r="H2280" t="s">
        <v>25</v>
      </c>
      <c r="I2280" t="s">
        <v>21</v>
      </c>
      <c r="J2280" t="s">
        <v>67</v>
      </c>
      <c r="K2280">
        <v>22</v>
      </c>
      <c r="L2280">
        <v>2014</v>
      </c>
      <c r="M2280">
        <f t="shared" si="434"/>
        <v>8</v>
      </c>
      <c r="N2280">
        <v>0</v>
      </c>
      <c r="O2280">
        <v>0</v>
      </c>
      <c r="P2280">
        <v>1</v>
      </c>
      <c r="Q2280">
        <v>26</v>
      </c>
      <c r="R2280">
        <v>25</v>
      </c>
      <c r="S2280">
        <f t="shared" si="435"/>
        <v>1</v>
      </c>
      <c r="T2280">
        <v>103</v>
      </c>
      <c r="U2280">
        <f t="shared" si="436"/>
        <v>0</v>
      </c>
      <c r="V2280">
        <f t="shared" si="444"/>
        <v>0</v>
      </c>
      <c r="W2280" s="1">
        <v>0.15936254980079681</v>
      </c>
      <c r="X2280">
        <f t="shared" si="437"/>
        <v>0</v>
      </c>
      <c r="Y2280">
        <f t="shared" si="438"/>
        <v>0</v>
      </c>
      <c r="Z2280">
        <f t="shared" si="439"/>
        <v>1</v>
      </c>
      <c r="AA2280">
        <f t="shared" si="440"/>
        <v>0</v>
      </c>
      <c r="AB2280">
        <f t="shared" si="433"/>
        <v>0</v>
      </c>
      <c r="AC2280">
        <f t="shared" si="441"/>
        <v>0</v>
      </c>
      <c r="AD2280" s="2" t="s">
        <v>9867</v>
      </c>
      <c r="AE2280">
        <f t="shared" si="442"/>
        <v>0</v>
      </c>
      <c r="AF2280">
        <f t="shared" si="443"/>
        <v>1</v>
      </c>
    </row>
    <row r="2281" spans="1:32" hidden="1" x14ac:dyDescent="0.25">
      <c r="A2281">
        <v>2013</v>
      </c>
      <c r="B2281">
        <v>1</v>
      </c>
      <c r="C2281">
        <v>8</v>
      </c>
      <c r="D2281" t="s">
        <v>41</v>
      </c>
      <c r="E2281" t="s">
        <v>9369</v>
      </c>
      <c r="F2281">
        <v>0</v>
      </c>
      <c r="G2281" t="s">
        <v>25</v>
      </c>
      <c r="H2281" t="s">
        <v>25</v>
      </c>
      <c r="I2281" t="s">
        <v>21</v>
      </c>
      <c r="J2281" t="s">
        <v>676</v>
      </c>
      <c r="K2281">
        <v>23</v>
      </c>
      <c r="L2281">
        <v>2021</v>
      </c>
      <c r="M2281">
        <f t="shared" si="434"/>
        <v>9</v>
      </c>
      <c r="N2281">
        <v>0</v>
      </c>
      <c r="O2281">
        <v>0</v>
      </c>
      <c r="P2281">
        <v>4</v>
      </c>
      <c r="Q2281">
        <v>26</v>
      </c>
      <c r="R2281">
        <v>22</v>
      </c>
      <c r="S2281">
        <f t="shared" si="435"/>
        <v>4</v>
      </c>
      <c r="T2281">
        <v>113</v>
      </c>
      <c r="U2281">
        <f t="shared" si="436"/>
        <v>0</v>
      </c>
      <c r="V2281">
        <f t="shared" si="444"/>
        <v>0</v>
      </c>
      <c r="W2281" s="1">
        <v>0.15936254980079681</v>
      </c>
      <c r="X2281">
        <f t="shared" si="437"/>
        <v>0</v>
      </c>
      <c r="Y2281">
        <f t="shared" si="438"/>
        <v>0</v>
      </c>
      <c r="Z2281">
        <f t="shared" si="439"/>
        <v>1</v>
      </c>
      <c r="AA2281">
        <f t="shared" si="440"/>
        <v>0</v>
      </c>
      <c r="AB2281">
        <f t="shared" si="433"/>
        <v>0</v>
      </c>
      <c r="AC2281">
        <f t="shared" si="441"/>
        <v>0</v>
      </c>
      <c r="AD2281" s="2" t="s">
        <v>9868</v>
      </c>
      <c r="AE2281">
        <f t="shared" si="442"/>
        <v>0</v>
      </c>
      <c r="AF2281">
        <f t="shared" si="443"/>
        <v>1</v>
      </c>
    </row>
    <row r="2282" spans="1:32" hidden="1" x14ac:dyDescent="0.25">
      <c r="A2282">
        <v>1998</v>
      </c>
      <c r="B2282">
        <v>2</v>
      </c>
      <c r="C2282">
        <v>34</v>
      </c>
      <c r="D2282" t="s">
        <v>88</v>
      </c>
      <c r="E2282" t="s">
        <v>5741</v>
      </c>
      <c r="F2282">
        <v>0</v>
      </c>
      <c r="G2282" t="s">
        <v>25</v>
      </c>
      <c r="H2282" t="s">
        <v>25</v>
      </c>
      <c r="I2282" t="s">
        <v>21</v>
      </c>
      <c r="J2282" t="s">
        <v>180</v>
      </c>
      <c r="K2282">
        <v>22</v>
      </c>
      <c r="L2282">
        <v>2002</v>
      </c>
      <c r="M2282">
        <f t="shared" si="434"/>
        <v>5</v>
      </c>
      <c r="N2282">
        <v>0</v>
      </c>
      <c r="O2282">
        <v>0</v>
      </c>
      <c r="P2282">
        <v>3</v>
      </c>
      <c r="Q2282">
        <v>26</v>
      </c>
      <c r="R2282">
        <v>25</v>
      </c>
      <c r="S2282">
        <f t="shared" si="435"/>
        <v>1</v>
      </c>
      <c r="T2282">
        <v>66</v>
      </c>
      <c r="U2282">
        <f t="shared" si="436"/>
        <v>0</v>
      </c>
      <c r="V2282">
        <f t="shared" si="444"/>
        <v>0</v>
      </c>
      <c r="W2282" s="1">
        <v>0.15936254980079681</v>
      </c>
      <c r="X2282">
        <f t="shared" si="437"/>
        <v>0</v>
      </c>
      <c r="Y2282">
        <f t="shared" si="438"/>
        <v>0</v>
      </c>
      <c r="Z2282">
        <f t="shared" si="439"/>
        <v>1</v>
      </c>
      <c r="AA2282">
        <f t="shared" si="440"/>
        <v>0</v>
      </c>
      <c r="AB2282">
        <f t="shared" si="433"/>
        <v>0</v>
      </c>
      <c r="AC2282">
        <f t="shared" si="441"/>
        <v>0</v>
      </c>
      <c r="AD2282" t="s">
        <v>9865</v>
      </c>
      <c r="AE2282">
        <f t="shared" si="442"/>
        <v>0</v>
      </c>
      <c r="AF2282">
        <f t="shared" si="443"/>
        <v>0</v>
      </c>
    </row>
    <row r="2283" spans="1:32" hidden="1" x14ac:dyDescent="0.25">
      <c r="A2283">
        <v>1993</v>
      </c>
      <c r="B2283">
        <v>3</v>
      </c>
      <c r="C2283">
        <v>76</v>
      </c>
      <c r="D2283" t="s">
        <v>100</v>
      </c>
      <c r="E2283" t="s">
        <v>4631</v>
      </c>
      <c r="F2283">
        <v>0</v>
      </c>
      <c r="G2283" t="s">
        <v>25</v>
      </c>
      <c r="H2283" t="s">
        <v>25</v>
      </c>
      <c r="I2283" t="s">
        <v>21</v>
      </c>
      <c r="J2283" t="s">
        <v>111</v>
      </c>
      <c r="K2283">
        <v>22</v>
      </c>
      <c r="L2283">
        <v>2000</v>
      </c>
      <c r="M2283">
        <f t="shared" si="434"/>
        <v>8</v>
      </c>
      <c r="N2283">
        <v>0</v>
      </c>
      <c r="O2283">
        <v>0</v>
      </c>
      <c r="P2283">
        <v>4</v>
      </c>
      <c r="Q2283">
        <v>26</v>
      </c>
      <c r="R2283">
        <v>15</v>
      </c>
      <c r="S2283">
        <f t="shared" si="435"/>
        <v>11</v>
      </c>
      <c r="T2283">
        <v>104</v>
      </c>
      <c r="U2283">
        <f t="shared" si="436"/>
        <v>0</v>
      </c>
      <c r="V2283">
        <f t="shared" si="444"/>
        <v>0</v>
      </c>
      <c r="W2283" s="1">
        <v>0.15936254980079681</v>
      </c>
      <c r="X2283">
        <f t="shared" si="437"/>
        <v>0</v>
      </c>
      <c r="Y2283">
        <f t="shared" si="438"/>
        <v>0</v>
      </c>
      <c r="Z2283">
        <f t="shared" si="439"/>
        <v>1</v>
      </c>
      <c r="AA2283">
        <f t="shared" si="440"/>
        <v>0</v>
      </c>
      <c r="AB2283">
        <f t="shared" ref="AB2283:AB2346" si="445">IF(AND(W2283&gt;1.49,W2283&lt;2.49),1,0)</f>
        <v>0</v>
      </c>
      <c r="AC2283">
        <f t="shared" si="441"/>
        <v>0</v>
      </c>
      <c r="AD2283" t="s">
        <v>9864</v>
      </c>
      <c r="AE2283">
        <f t="shared" si="442"/>
        <v>0</v>
      </c>
      <c r="AF2283">
        <f t="shared" si="443"/>
        <v>0</v>
      </c>
    </row>
    <row r="2284" spans="1:32" hidden="1" x14ac:dyDescent="0.25">
      <c r="A2284">
        <v>2007</v>
      </c>
      <c r="B2284">
        <v>5</v>
      </c>
      <c r="C2284">
        <v>142</v>
      </c>
      <c r="D2284" t="s">
        <v>4779</v>
      </c>
      <c r="E2284" t="s">
        <v>8038</v>
      </c>
      <c r="F2284">
        <v>0</v>
      </c>
      <c r="G2284" t="s">
        <v>25</v>
      </c>
      <c r="H2284" t="s">
        <v>25</v>
      </c>
      <c r="I2284" t="s">
        <v>21</v>
      </c>
      <c r="J2284" t="s">
        <v>43</v>
      </c>
      <c r="K2284">
        <v>24</v>
      </c>
      <c r="L2284">
        <v>2012</v>
      </c>
      <c r="M2284">
        <f t="shared" si="434"/>
        <v>6</v>
      </c>
      <c r="N2284">
        <v>0</v>
      </c>
      <c r="O2284">
        <v>0</v>
      </c>
      <c r="P2284">
        <v>3</v>
      </c>
      <c r="Q2284">
        <v>26</v>
      </c>
      <c r="R2284">
        <v>22</v>
      </c>
      <c r="S2284">
        <f t="shared" si="435"/>
        <v>4</v>
      </c>
      <c r="T2284">
        <v>86</v>
      </c>
      <c r="U2284">
        <f t="shared" si="436"/>
        <v>0</v>
      </c>
      <c r="V2284">
        <f t="shared" si="444"/>
        <v>0</v>
      </c>
      <c r="W2284" s="1">
        <v>0.15936254980079681</v>
      </c>
      <c r="X2284">
        <f t="shared" si="437"/>
        <v>0</v>
      </c>
      <c r="Y2284">
        <f t="shared" si="438"/>
        <v>0</v>
      </c>
      <c r="Z2284">
        <f t="shared" si="439"/>
        <v>1</v>
      </c>
      <c r="AA2284">
        <f t="shared" si="440"/>
        <v>0</v>
      </c>
      <c r="AB2284">
        <f t="shared" si="445"/>
        <v>0</v>
      </c>
      <c r="AC2284">
        <f t="shared" si="441"/>
        <v>0</v>
      </c>
      <c r="AD2284" s="2" t="s">
        <v>9867</v>
      </c>
      <c r="AE2284">
        <f t="shared" si="442"/>
        <v>1</v>
      </c>
      <c r="AF2284">
        <f t="shared" si="443"/>
        <v>0</v>
      </c>
    </row>
    <row r="2285" spans="1:32" hidden="1" x14ac:dyDescent="0.25">
      <c r="A2285">
        <v>1988</v>
      </c>
      <c r="B2285">
        <v>7</v>
      </c>
      <c r="C2285">
        <v>179</v>
      </c>
      <c r="D2285" t="s">
        <v>4779</v>
      </c>
      <c r="E2285" t="s">
        <v>3088</v>
      </c>
      <c r="F2285">
        <v>0</v>
      </c>
      <c r="G2285" t="s">
        <v>25</v>
      </c>
      <c r="H2285" t="s">
        <v>25</v>
      </c>
      <c r="I2285" t="s">
        <v>21</v>
      </c>
      <c r="J2285" t="s">
        <v>157</v>
      </c>
      <c r="K2285">
        <v>23</v>
      </c>
      <c r="L2285">
        <v>1993</v>
      </c>
      <c r="M2285">
        <f t="shared" si="434"/>
        <v>6</v>
      </c>
      <c r="N2285">
        <v>0</v>
      </c>
      <c r="O2285">
        <v>0</v>
      </c>
      <c r="P2285">
        <v>3</v>
      </c>
      <c r="Q2285">
        <v>26</v>
      </c>
      <c r="R2285">
        <v>26</v>
      </c>
      <c r="S2285">
        <f t="shared" si="435"/>
        <v>0</v>
      </c>
      <c r="T2285">
        <v>83</v>
      </c>
      <c r="U2285">
        <f t="shared" si="436"/>
        <v>0</v>
      </c>
      <c r="V2285">
        <f t="shared" si="444"/>
        <v>0</v>
      </c>
      <c r="W2285" s="1">
        <v>0.15936254980079681</v>
      </c>
      <c r="X2285">
        <f t="shared" si="437"/>
        <v>0</v>
      </c>
      <c r="Y2285">
        <f t="shared" si="438"/>
        <v>0</v>
      </c>
      <c r="Z2285">
        <f t="shared" si="439"/>
        <v>1</v>
      </c>
      <c r="AA2285">
        <f t="shared" si="440"/>
        <v>0</v>
      </c>
      <c r="AB2285">
        <f t="shared" si="445"/>
        <v>0</v>
      </c>
      <c r="AC2285">
        <f t="shared" si="441"/>
        <v>0</v>
      </c>
      <c r="AD2285" t="s">
        <v>9863</v>
      </c>
      <c r="AE2285">
        <f t="shared" si="442"/>
        <v>1</v>
      </c>
      <c r="AF2285">
        <f t="shared" si="443"/>
        <v>0</v>
      </c>
    </row>
    <row r="2286" spans="1:32" hidden="1" x14ac:dyDescent="0.25">
      <c r="A2286">
        <v>1987</v>
      </c>
      <c r="B2286">
        <v>10</v>
      </c>
      <c r="C2286">
        <v>263</v>
      </c>
      <c r="D2286" t="s">
        <v>60</v>
      </c>
      <c r="E2286" t="s">
        <v>2840</v>
      </c>
      <c r="F2286">
        <v>0</v>
      </c>
      <c r="G2286" t="s">
        <v>25</v>
      </c>
      <c r="H2286" t="s">
        <v>25</v>
      </c>
      <c r="I2286" t="s">
        <v>21</v>
      </c>
      <c r="J2286" t="s">
        <v>1414</v>
      </c>
      <c r="K2286">
        <v>22</v>
      </c>
      <c r="L2286">
        <v>1992</v>
      </c>
      <c r="M2286">
        <f t="shared" si="434"/>
        <v>6</v>
      </c>
      <c r="N2286">
        <v>0</v>
      </c>
      <c r="O2286">
        <v>0</v>
      </c>
      <c r="P2286">
        <v>3</v>
      </c>
      <c r="Q2286">
        <v>26</v>
      </c>
      <c r="R2286">
        <v>3</v>
      </c>
      <c r="S2286">
        <f t="shared" si="435"/>
        <v>23</v>
      </c>
      <c r="T2286">
        <v>67</v>
      </c>
      <c r="U2286">
        <f t="shared" si="436"/>
        <v>0</v>
      </c>
      <c r="V2286">
        <f t="shared" si="444"/>
        <v>0</v>
      </c>
      <c r="W2286" s="1">
        <v>0.15936254980079681</v>
      </c>
      <c r="X2286">
        <f t="shared" si="437"/>
        <v>0</v>
      </c>
      <c r="Y2286">
        <f t="shared" si="438"/>
        <v>0</v>
      </c>
      <c r="Z2286">
        <f t="shared" si="439"/>
        <v>1</v>
      </c>
      <c r="AA2286">
        <f t="shared" si="440"/>
        <v>0</v>
      </c>
      <c r="AB2286">
        <f t="shared" si="445"/>
        <v>0</v>
      </c>
      <c r="AC2286">
        <f t="shared" si="441"/>
        <v>0</v>
      </c>
      <c r="AD2286" t="s">
        <v>9863</v>
      </c>
      <c r="AE2286">
        <f t="shared" si="442"/>
        <v>1</v>
      </c>
      <c r="AF2286">
        <f t="shared" si="443"/>
        <v>0</v>
      </c>
    </row>
    <row r="2287" spans="1:32" hidden="1" x14ac:dyDescent="0.25">
      <c r="A2287">
        <v>2010</v>
      </c>
      <c r="B2287">
        <v>1</v>
      </c>
      <c r="C2287">
        <v>28</v>
      </c>
      <c r="D2287" t="s">
        <v>85</v>
      </c>
      <c r="E2287" t="s">
        <v>8665</v>
      </c>
      <c r="F2287">
        <v>0</v>
      </c>
      <c r="G2287" t="s">
        <v>34</v>
      </c>
      <c r="H2287" t="s">
        <v>35</v>
      </c>
      <c r="I2287" t="s">
        <v>36</v>
      </c>
      <c r="J2287" t="s">
        <v>37</v>
      </c>
      <c r="K2287">
        <v>22</v>
      </c>
      <c r="L2287">
        <v>2016</v>
      </c>
      <c r="M2287">
        <f t="shared" si="434"/>
        <v>7</v>
      </c>
      <c r="N2287">
        <v>0</v>
      </c>
      <c r="O2287">
        <v>0</v>
      </c>
      <c r="P2287">
        <v>3</v>
      </c>
      <c r="Q2287">
        <v>29</v>
      </c>
      <c r="R2287">
        <v>20</v>
      </c>
      <c r="S2287">
        <f t="shared" si="435"/>
        <v>9</v>
      </c>
      <c r="T2287">
        <v>87</v>
      </c>
      <c r="U2287">
        <f t="shared" si="436"/>
        <v>0</v>
      </c>
      <c r="V2287">
        <f t="shared" si="444"/>
        <v>0</v>
      </c>
      <c r="W2287" s="1">
        <v>0.15537848605577684</v>
      </c>
      <c r="X2287">
        <f t="shared" si="437"/>
        <v>0</v>
      </c>
      <c r="Y2287">
        <f t="shared" si="438"/>
        <v>0</v>
      </c>
      <c r="Z2287">
        <f t="shared" si="439"/>
        <v>1</v>
      </c>
      <c r="AA2287">
        <f t="shared" si="440"/>
        <v>0</v>
      </c>
      <c r="AB2287">
        <f t="shared" si="445"/>
        <v>0</v>
      </c>
      <c r="AC2287">
        <f t="shared" si="441"/>
        <v>0</v>
      </c>
      <c r="AD2287" s="2" t="s">
        <v>9868</v>
      </c>
      <c r="AE2287">
        <f t="shared" si="442"/>
        <v>0</v>
      </c>
      <c r="AF2287">
        <f t="shared" si="443"/>
        <v>1</v>
      </c>
    </row>
    <row r="2288" spans="1:32" hidden="1" x14ac:dyDescent="0.25">
      <c r="A2288">
        <v>2009</v>
      </c>
      <c r="B2288">
        <v>2</v>
      </c>
      <c r="C2288">
        <v>57</v>
      </c>
      <c r="D2288" t="s">
        <v>38</v>
      </c>
      <c r="E2288" t="s">
        <v>8448</v>
      </c>
      <c r="F2288">
        <v>0</v>
      </c>
      <c r="G2288" t="s">
        <v>34</v>
      </c>
      <c r="H2288" t="s">
        <v>35</v>
      </c>
      <c r="I2288" t="s">
        <v>36</v>
      </c>
      <c r="J2288" t="s">
        <v>446</v>
      </c>
      <c r="K2288">
        <v>23</v>
      </c>
      <c r="L2288">
        <v>2016</v>
      </c>
      <c r="M2288">
        <f t="shared" si="434"/>
        <v>8</v>
      </c>
      <c r="N2288">
        <v>0</v>
      </c>
      <c r="O2288">
        <v>0</v>
      </c>
      <c r="P2288">
        <v>4</v>
      </c>
      <c r="Q2288">
        <v>29</v>
      </c>
      <c r="R2288">
        <v>7</v>
      </c>
      <c r="S2288">
        <f t="shared" si="435"/>
        <v>22</v>
      </c>
      <c r="T2288">
        <v>114</v>
      </c>
      <c r="U2288">
        <f t="shared" si="436"/>
        <v>0</v>
      </c>
      <c r="V2288">
        <f t="shared" si="444"/>
        <v>0</v>
      </c>
      <c r="W2288" s="1">
        <v>0.15537848605577684</v>
      </c>
      <c r="X2288">
        <f t="shared" si="437"/>
        <v>0</v>
      </c>
      <c r="Y2288">
        <f t="shared" si="438"/>
        <v>0</v>
      </c>
      <c r="Z2288">
        <f t="shared" si="439"/>
        <v>1</v>
      </c>
      <c r="AA2288">
        <f t="shared" si="440"/>
        <v>0</v>
      </c>
      <c r="AB2288">
        <f t="shared" si="445"/>
        <v>0</v>
      </c>
      <c r="AC2288">
        <f t="shared" si="441"/>
        <v>0</v>
      </c>
      <c r="AD2288" s="2" t="s">
        <v>9867</v>
      </c>
      <c r="AE2288">
        <f t="shared" si="442"/>
        <v>0</v>
      </c>
      <c r="AF2288">
        <f t="shared" si="443"/>
        <v>0</v>
      </c>
    </row>
    <row r="2289" spans="1:32" hidden="1" x14ac:dyDescent="0.25">
      <c r="A2289">
        <v>1988</v>
      </c>
      <c r="B2289">
        <v>3</v>
      </c>
      <c r="C2289">
        <v>71</v>
      </c>
      <c r="D2289" t="s">
        <v>52</v>
      </c>
      <c r="E2289" t="s">
        <v>2982</v>
      </c>
      <c r="F2289">
        <v>0</v>
      </c>
      <c r="G2289" t="s">
        <v>34</v>
      </c>
      <c r="H2289" t="s">
        <v>35</v>
      </c>
      <c r="I2289" t="s">
        <v>36</v>
      </c>
      <c r="J2289" t="s">
        <v>384</v>
      </c>
      <c r="K2289">
        <v>22</v>
      </c>
      <c r="L2289">
        <v>1994</v>
      </c>
      <c r="M2289">
        <f t="shared" si="434"/>
        <v>7</v>
      </c>
      <c r="N2289">
        <v>0</v>
      </c>
      <c r="O2289">
        <v>0</v>
      </c>
      <c r="P2289">
        <v>4</v>
      </c>
      <c r="Q2289">
        <v>29</v>
      </c>
      <c r="R2289">
        <v>27</v>
      </c>
      <c r="S2289">
        <f t="shared" si="435"/>
        <v>2</v>
      </c>
      <c r="T2289">
        <v>93</v>
      </c>
      <c r="U2289">
        <f t="shared" si="436"/>
        <v>0</v>
      </c>
      <c r="V2289">
        <f t="shared" si="444"/>
        <v>0</v>
      </c>
      <c r="W2289" s="1">
        <v>0.15537848605577684</v>
      </c>
      <c r="X2289">
        <f t="shared" si="437"/>
        <v>0</v>
      </c>
      <c r="Y2289">
        <f t="shared" si="438"/>
        <v>0</v>
      </c>
      <c r="Z2289">
        <f t="shared" si="439"/>
        <v>1</v>
      </c>
      <c r="AA2289">
        <f t="shared" si="440"/>
        <v>0</v>
      </c>
      <c r="AB2289">
        <f t="shared" si="445"/>
        <v>0</v>
      </c>
      <c r="AC2289">
        <f t="shared" si="441"/>
        <v>0</v>
      </c>
      <c r="AD2289" t="s">
        <v>9863</v>
      </c>
      <c r="AE2289">
        <f t="shared" si="442"/>
        <v>0</v>
      </c>
      <c r="AF2289">
        <f t="shared" si="443"/>
        <v>0</v>
      </c>
    </row>
    <row r="2290" spans="1:32" hidden="1" x14ac:dyDescent="0.25">
      <c r="A2290">
        <v>2006</v>
      </c>
      <c r="B2290">
        <v>3</v>
      </c>
      <c r="C2290">
        <v>71</v>
      </c>
      <c r="D2290" t="s">
        <v>91</v>
      </c>
      <c r="E2290" t="s">
        <v>7729</v>
      </c>
      <c r="F2290">
        <v>0</v>
      </c>
      <c r="G2290" t="s">
        <v>34</v>
      </c>
      <c r="H2290" t="s">
        <v>35</v>
      </c>
      <c r="I2290" t="s">
        <v>36</v>
      </c>
      <c r="J2290" t="s">
        <v>640</v>
      </c>
      <c r="K2290">
        <v>22</v>
      </c>
      <c r="L2290">
        <v>2011</v>
      </c>
      <c r="M2290">
        <f t="shared" si="434"/>
        <v>6</v>
      </c>
      <c r="N2290">
        <v>0</v>
      </c>
      <c r="O2290">
        <v>0</v>
      </c>
      <c r="P2290">
        <v>5</v>
      </c>
      <c r="Q2290">
        <v>29</v>
      </c>
      <c r="R2290">
        <v>15</v>
      </c>
      <c r="S2290">
        <f t="shared" si="435"/>
        <v>14</v>
      </c>
      <c r="T2290">
        <v>79</v>
      </c>
      <c r="U2290">
        <f t="shared" si="436"/>
        <v>0</v>
      </c>
      <c r="V2290">
        <f t="shared" si="444"/>
        <v>0</v>
      </c>
      <c r="W2290" s="1">
        <v>0.15537848605577684</v>
      </c>
      <c r="X2290">
        <f t="shared" si="437"/>
        <v>0</v>
      </c>
      <c r="Y2290">
        <f t="shared" si="438"/>
        <v>0</v>
      </c>
      <c r="Z2290">
        <f t="shared" si="439"/>
        <v>1</v>
      </c>
      <c r="AA2290">
        <f t="shared" si="440"/>
        <v>0</v>
      </c>
      <c r="AB2290">
        <f t="shared" si="445"/>
        <v>0</v>
      </c>
      <c r="AC2290">
        <f t="shared" si="441"/>
        <v>0</v>
      </c>
      <c r="AD2290" s="2" t="s">
        <v>9867</v>
      </c>
      <c r="AE2290">
        <f t="shared" si="442"/>
        <v>0</v>
      </c>
      <c r="AF2290">
        <f t="shared" si="443"/>
        <v>0</v>
      </c>
    </row>
    <row r="2291" spans="1:32" hidden="1" x14ac:dyDescent="0.25">
      <c r="A2291">
        <v>2013</v>
      </c>
      <c r="B2291">
        <v>4</v>
      </c>
      <c r="C2291">
        <v>103</v>
      </c>
      <c r="D2291" t="s">
        <v>4779</v>
      </c>
      <c r="E2291" t="s">
        <v>9462</v>
      </c>
      <c r="F2291">
        <v>0</v>
      </c>
      <c r="G2291" t="s">
        <v>34</v>
      </c>
      <c r="H2291" t="s">
        <v>35</v>
      </c>
      <c r="I2291" t="s">
        <v>36</v>
      </c>
      <c r="J2291" t="s">
        <v>26</v>
      </c>
      <c r="K2291">
        <v>22</v>
      </c>
      <c r="L2291">
        <v>2021</v>
      </c>
      <c r="M2291">
        <f t="shared" si="434"/>
        <v>9</v>
      </c>
      <c r="N2291">
        <v>0</v>
      </c>
      <c r="O2291">
        <v>0</v>
      </c>
      <c r="P2291">
        <v>5</v>
      </c>
      <c r="Q2291">
        <v>29</v>
      </c>
      <c r="R2291">
        <v>14</v>
      </c>
      <c r="S2291">
        <f t="shared" si="435"/>
        <v>15</v>
      </c>
      <c r="T2291">
        <v>106</v>
      </c>
      <c r="U2291">
        <f t="shared" si="436"/>
        <v>0</v>
      </c>
      <c r="V2291">
        <f t="shared" si="444"/>
        <v>0</v>
      </c>
      <c r="W2291" s="1">
        <v>0.15537848605577684</v>
      </c>
      <c r="X2291">
        <f t="shared" si="437"/>
        <v>0</v>
      </c>
      <c r="Y2291">
        <f t="shared" si="438"/>
        <v>0</v>
      </c>
      <c r="Z2291">
        <f t="shared" si="439"/>
        <v>1</v>
      </c>
      <c r="AA2291">
        <f t="shared" si="440"/>
        <v>0</v>
      </c>
      <c r="AB2291">
        <f t="shared" si="445"/>
        <v>0</v>
      </c>
      <c r="AC2291">
        <f t="shared" si="441"/>
        <v>0</v>
      </c>
      <c r="AD2291" s="2" t="s">
        <v>9868</v>
      </c>
      <c r="AE2291">
        <f t="shared" si="442"/>
        <v>0</v>
      </c>
      <c r="AF2291">
        <f t="shared" si="443"/>
        <v>0</v>
      </c>
    </row>
    <row r="2292" spans="1:32" hidden="1" x14ac:dyDescent="0.25">
      <c r="A2292">
        <v>2006</v>
      </c>
      <c r="B2292">
        <v>6</v>
      </c>
      <c r="C2292">
        <v>191</v>
      </c>
      <c r="D2292" t="s">
        <v>65</v>
      </c>
      <c r="E2292" t="s">
        <v>7845</v>
      </c>
      <c r="F2292">
        <v>0</v>
      </c>
      <c r="G2292" t="s">
        <v>34</v>
      </c>
      <c r="H2292" t="s">
        <v>35</v>
      </c>
      <c r="I2292" t="s">
        <v>36</v>
      </c>
      <c r="J2292" t="s">
        <v>180</v>
      </c>
      <c r="K2292">
        <v>22</v>
      </c>
      <c r="L2292">
        <v>2015</v>
      </c>
      <c r="M2292">
        <f t="shared" si="434"/>
        <v>10</v>
      </c>
      <c r="N2292">
        <v>0</v>
      </c>
      <c r="O2292">
        <v>0</v>
      </c>
      <c r="P2292">
        <v>4</v>
      </c>
      <c r="Q2292">
        <v>29</v>
      </c>
      <c r="S2292">
        <f t="shared" si="435"/>
        <v>29</v>
      </c>
      <c r="T2292">
        <v>96</v>
      </c>
      <c r="U2292">
        <f t="shared" si="436"/>
        <v>0</v>
      </c>
      <c r="V2292">
        <f t="shared" si="444"/>
        <v>0</v>
      </c>
      <c r="W2292" s="1">
        <v>0.15537848605577684</v>
      </c>
      <c r="X2292">
        <f t="shared" si="437"/>
        <v>0</v>
      </c>
      <c r="Y2292">
        <f t="shared" si="438"/>
        <v>0</v>
      </c>
      <c r="Z2292">
        <f t="shared" si="439"/>
        <v>1</v>
      </c>
      <c r="AA2292">
        <f t="shared" si="440"/>
        <v>0</v>
      </c>
      <c r="AB2292">
        <f t="shared" si="445"/>
        <v>0</v>
      </c>
      <c r="AC2292">
        <f t="shared" si="441"/>
        <v>0</v>
      </c>
      <c r="AD2292" s="2" t="s">
        <v>9867</v>
      </c>
      <c r="AE2292">
        <f t="shared" si="442"/>
        <v>1</v>
      </c>
      <c r="AF2292">
        <f t="shared" si="443"/>
        <v>0</v>
      </c>
    </row>
    <row r="2293" spans="1:32" hidden="1" x14ac:dyDescent="0.25">
      <c r="A2293">
        <v>2014</v>
      </c>
      <c r="B2293">
        <v>2</v>
      </c>
      <c r="C2293">
        <v>43</v>
      </c>
      <c r="D2293" t="s">
        <v>48</v>
      </c>
      <c r="E2293" t="s">
        <v>9642</v>
      </c>
      <c r="F2293">
        <v>0</v>
      </c>
      <c r="G2293" t="s">
        <v>110</v>
      </c>
      <c r="H2293" t="s">
        <v>30</v>
      </c>
      <c r="I2293" t="s">
        <v>21</v>
      </c>
      <c r="J2293" t="s">
        <v>257</v>
      </c>
      <c r="K2293">
        <v>23</v>
      </c>
      <c r="L2293">
        <v>2019</v>
      </c>
      <c r="M2293">
        <f t="shared" si="434"/>
        <v>6</v>
      </c>
      <c r="N2293">
        <v>0</v>
      </c>
      <c r="O2293">
        <v>0</v>
      </c>
      <c r="P2293">
        <v>5</v>
      </c>
      <c r="Q2293">
        <v>33</v>
      </c>
      <c r="R2293">
        <v>21</v>
      </c>
      <c r="S2293">
        <f t="shared" si="435"/>
        <v>12</v>
      </c>
      <c r="T2293">
        <v>79</v>
      </c>
      <c r="U2293">
        <f t="shared" si="436"/>
        <v>0</v>
      </c>
      <c r="V2293">
        <f t="shared" si="444"/>
        <v>0</v>
      </c>
      <c r="W2293" s="1">
        <v>0.15097338100913787</v>
      </c>
      <c r="X2293">
        <f t="shared" si="437"/>
        <v>0</v>
      </c>
      <c r="Y2293">
        <f t="shared" si="438"/>
        <v>0</v>
      </c>
      <c r="Z2293">
        <f t="shared" si="439"/>
        <v>1</v>
      </c>
      <c r="AA2293">
        <f t="shared" si="440"/>
        <v>0</v>
      </c>
      <c r="AB2293">
        <f t="shared" si="445"/>
        <v>0</v>
      </c>
      <c r="AC2293">
        <f t="shared" si="441"/>
        <v>0</v>
      </c>
      <c r="AD2293" s="2" t="s">
        <v>9868</v>
      </c>
      <c r="AE2293">
        <f t="shared" si="442"/>
        <v>0</v>
      </c>
      <c r="AF2293">
        <f t="shared" si="443"/>
        <v>0</v>
      </c>
    </row>
    <row r="2294" spans="1:32" hidden="1" x14ac:dyDescent="0.25">
      <c r="A2294">
        <v>2009</v>
      </c>
      <c r="B2294">
        <v>7</v>
      </c>
      <c r="C2294">
        <v>226</v>
      </c>
      <c r="D2294" t="s">
        <v>100</v>
      </c>
      <c r="E2294" t="s">
        <v>8610</v>
      </c>
      <c r="F2294">
        <v>0</v>
      </c>
      <c r="G2294" t="s">
        <v>110</v>
      </c>
      <c r="H2294" t="s">
        <v>30</v>
      </c>
      <c r="I2294" t="s">
        <v>21</v>
      </c>
      <c r="J2294" t="s">
        <v>37</v>
      </c>
      <c r="K2294">
        <v>23</v>
      </c>
      <c r="L2294">
        <v>2020</v>
      </c>
      <c r="M2294">
        <f t="shared" si="434"/>
        <v>12</v>
      </c>
      <c r="N2294">
        <v>0</v>
      </c>
      <c r="O2294">
        <v>0</v>
      </c>
      <c r="P2294">
        <v>4</v>
      </c>
      <c r="Q2294">
        <v>33</v>
      </c>
      <c r="S2294">
        <f t="shared" si="435"/>
        <v>33</v>
      </c>
      <c r="T2294">
        <v>110</v>
      </c>
      <c r="U2294">
        <f t="shared" si="436"/>
        <v>0</v>
      </c>
      <c r="V2294">
        <f t="shared" si="444"/>
        <v>0</v>
      </c>
      <c r="W2294" s="1">
        <v>0.15097338100913787</v>
      </c>
      <c r="X2294">
        <f t="shared" si="437"/>
        <v>0</v>
      </c>
      <c r="Y2294">
        <f t="shared" si="438"/>
        <v>0</v>
      </c>
      <c r="Z2294">
        <f t="shared" si="439"/>
        <v>1</v>
      </c>
      <c r="AA2294">
        <f t="shared" si="440"/>
        <v>0</v>
      </c>
      <c r="AB2294">
        <f t="shared" si="445"/>
        <v>0</v>
      </c>
      <c r="AC2294">
        <f t="shared" si="441"/>
        <v>0</v>
      </c>
      <c r="AD2294" s="2" t="s">
        <v>9867</v>
      </c>
      <c r="AE2294">
        <f t="shared" si="442"/>
        <v>1</v>
      </c>
      <c r="AF2294">
        <f t="shared" si="443"/>
        <v>0</v>
      </c>
    </row>
    <row r="2295" spans="1:32" hidden="1" x14ac:dyDescent="0.25">
      <c r="A2295">
        <v>1983</v>
      </c>
      <c r="B2295">
        <v>2</v>
      </c>
      <c r="C2295">
        <v>55</v>
      </c>
      <c r="D2295" t="s">
        <v>85</v>
      </c>
      <c r="E2295" t="s">
        <v>1297</v>
      </c>
      <c r="F2295">
        <v>0</v>
      </c>
      <c r="G2295" t="s">
        <v>175</v>
      </c>
      <c r="H2295" t="s">
        <v>35</v>
      </c>
      <c r="I2295" t="s">
        <v>36</v>
      </c>
      <c r="J2295" t="s">
        <v>78</v>
      </c>
      <c r="K2295">
        <v>20</v>
      </c>
      <c r="L2295">
        <v>1991</v>
      </c>
      <c r="M2295">
        <f t="shared" si="434"/>
        <v>9</v>
      </c>
      <c r="N2295">
        <v>0</v>
      </c>
      <c r="O2295">
        <v>0</v>
      </c>
      <c r="P2295">
        <v>3</v>
      </c>
      <c r="Q2295">
        <v>27</v>
      </c>
      <c r="R2295">
        <v>14</v>
      </c>
      <c r="S2295">
        <f t="shared" si="435"/>
        <v>13</v>
      </c>
      <c r="T2295">
        <v>101</v>
      </c>
      <c r="U2295">
        <f t="shared" si="436"/>
        <v>0</v>
      </c>
      <c r="V2295">
        <f t="shared" si="444"/>
        <v>0</v>
      </c>
      <c r="W2295" s="1">
        <v>0.14718614718614711</v>
      </c>
      <c r="X2295">
        <f t="shared" si="437"/>
        <v>0</v>
      </c>
      <c r="Y2295">
        <f t="shared" si="438"/>
        <v>0</v>
      </c>
      <c r="Z2295">
        <f t="shared" si="439"/>
        <v>1</v>
      </c>
      <c r="AA2295">
        <f t="shared" si="440"/>
        <v>0</v>
      </c>
      <c r="AB2295">
        <f t="shared" si="445"/>
        <v>0</v>
      </c>
      <c r="AC2295">
        <f t="shared" si="441"/>
        <v>0</v>
      </c>
      <c r="AD2295" t="s">
        <v>9862</v>
      </c>
      <c r="AE2295">
        <f t="shared" si="442"/>
        <v>0</v>
      </c>
      <c r="AF2295">
        <f t="shared" si="443"/>
        <v>0</v>
      </c>
    </row>
    <row r="2296" spans="1:32" hidden="1" x14ac:dyDescent="0.25">
      <c r="A2296">
        <v>2002</v>
      </c>
      <c r="B2296">
        <v>2</v>
      </c>
      <c r="C2296">
        <v>42</v>
      </c>
      <c r="D2296" t="s">
        <v>1588</v>
      </c>
      <c r="E2296" t="s">
        <v>6709</v>
      </c>
      <c r="F2296">
        <v>0</v>
      </c>
      <c r="G2296" t="s">
        <v>175</v>
      </c>
      <c r="H2296" t="s">
        <v>35</v>
      </c>
      <c r="I2296" t="s">
        <v>36</v>
      </c>
      <c r="J2296" t="s">
        <v>54</v>
      </c>
      <c r="K2296">
        <v>23</v>
      </c>
      <c r="L2296">
        <v>2007</v>
      </c>
      <c r="M2296">
        <f t="shared" si="434"/>
        <v>6</v>
      </c>
      <c r="N2296">
        <v>0</v>
      </c>
      <c r="O2296">
        <v>0</v>
      </c>
      <c r="P2296">
        <v>4</v>
      </c>
      <c r="Q2296">
        <v>27</v>
      </c>
      <c r="R2296">
        <v>14</v>
      </c>
      <c r="S2296">
        <f t="shared" si="435"/>
        <v>13</v>
      </c>
      <c r="T2296">
        <v>92</v>
      </c>
      <c r="U2296">
        <f t="shared" si="436"/>
        <v>0</v>
      </c>
      <c r="V2296">
        <f t="shared" si="444"/>
        <v>0</v>
      </c>
      <c r="W2296" s="1">
        <v>0.14718614718614711</v>
      </c>
      <c r="X2296">
        <f t="shared" si="437"/>
        <v>0</v>
      </c>
      <c r="Y2296">
        <f t="shared" si="438"/>
        <v>0</v>
      </c>
      <c r="Z2296">
        <f t="shared" si="439"/>
        <v>1</v>
      </c>
      <c r="AA2296">
        <f t="shared" si="440"/>
        <v>0</v>
      </c>
      <c r="AB2296">
        <f t="shared" si="445"/>
        <v>0</v>
      </c>
      <c r="AC2296">
        <f t="shared" si="441"/>
        <v>0</v>
      </c>
      <c r="AD2296" t="s">
        <v>9866</v>
      </c>
      <c r="AE2296">
        <f t="shared" si="442"/>
        <v>0</v>
      </c>
      <c r="AF2296">
        <f t="shared" si="443"/>
        <v>0</v>
      </c>
    </row>
    <row r="2297" spans="1:32" hidden="1" x14ac:dyDescent="0.25">
      <c r="A2297">
        <v>2009</v>
      </c>
      <c r="B2297">
        <v>2</v>
      </c>
      <c r="C2297">
        <v>62</v>
      </c>
      <c r="D2297" t="s">
        <v>5488</v>
      </c>
      <c r="E2297" t="s">
        <v>8452</v>
      </c>
      <c r="F2297">
        <v>0</v>
      </c>
      <c r="G2297" t="s">
        <v>175</v>
      </c>
      <c r="H2297" t="s">
        <v>35</v>
      </c>
      <c r="I2297" t="s">
        <v>36</v>
      </c>
      <c r="J2297" t="s">
        <v>104</v>
      </c>
      <c r="K2297">
        <v>22</v>
      </c>
      <c r="L2297">
        <v>2016</v>
      </c>
      <c r="M2297">
        <f t="shared" si="434"/>
        <v>8</v>
      </c>
      <c r="N2297">
        <v>0</v>
      </c>
      <c r="O2297">
        <v>0</v>
      </c>
      <c r="P2297">
        <v>4</v>
      </c>
      <c r="Q2297">
        <v>27</v>
      </c>
      <c r="R2297">
        <v>11</v>
      </c>
      <c r="S2297">
        <f t="shared" si="435"/>
        <v>16</v>
      </c>
      <c r="T2297">
        <v>103</v>
      </c>
      <c r="U2297">
        <f t="shared" si="436"/>
        <v>0</v>
      </c>
      <c r="V2297">
        <f t="shared" si="444"/>
        <v>0</v>
      </c>
      <c r="W2297" s="1">
        <v>0.14718614718614711</v>
      </c>
      <c r="X2297">
        <f t="shared" si="437"/>
        <v>0</v>
      </c>
      <c r="Y2297">
        <f t="shared" si="438"/>
        <v>0</v>
      </c>
      <c r="Z2297">
        <f t="shared" si="439"/>
        <v>1</v>
      </c>
      <c r="AA2297">
        <f t="shared" si="440"/>
        <v>0</v>
      </c>
      <c r="AB2297">
        <f t="shared" si="445"/>
        <v>0</v>
      </c>
      <c r="AC2297">
        <f t="shared" si="441"/>
        <v>0</v>
      </c>
      <c r="AD2297" s="2" t="s">
        <v>9867</v>
      </c>
      <c r="AE2297">
        <f t="shared" si="442"/>
        <v>0</v>
      </c>
      <c r="AF2297">
        <f t="shared" si="443"/>
        <v>0</v>
      </c>
    </row>
    <row r="2298" spans="1:32" hidden="1" x14ac:dyDescent="0.25">
      <c r="A2298">
        <v>2008</v>
      </c>
      <c r="B2298">
        <v>3</v>
      </c>
      <c r="C2298">
        <v>77</v>
      </c>
      <c r="D2298" t="s">
        <v>27</v>
      </c>
      <c r="E2298" t="s">
        <v>8219</v>
      </c>
      <c r="F2298">
        <v>0</v>
      </c>
      <c r="G2298" t="s">
        <v>175</v>
      </c>
      <c r="H2298" t="s">
        <v>35</v>
      </c>
      <c r="I2298" t="s">
        <v>36</v>
      </c>
      <c r="J2298" t="s">
        <v>104</v>
      </c>
      <c r="K2298">
        <v>22</v>
      </c>
      <c r="L2298">
        <v>2017</v>
      </c>
      <c r="M2298">
        <f t="shared" si="434"/>
        <v>10</v>
      </c>
      <c r="N2298">
        <v>0</v>
      </c>
      <c r="O2298">
        <v>0</v>
      </c>
      <c r="P2298">
        <v>3</v>
      </c>
      <c r="Q2298">
        <v>27</v>
      </c>
      <c r="R2298">
        <v>19</v>
      </c>
      <c r="S2298">
        <f t="shared" si="435"/>
        <v>8</v>
      </c>
      <c r="T2298">
        <v>130</v>
      </c>
      <c r="U2298">
        <f t="shared" si="436"/>
        <v>0</v>
      </c>
      <c r="V2298">
        <f t="shared" si="444"/>
        <v>0</v>
      </c>
      <c r="W2298" s="1">
        <v>0.14718614718614711</v>
      </c>
      <c r="X2298">
        <f t="shared" si="437"/>
        <v>0</v>
      </c>
      <c r="Y2298">
        <f t="shared" si="438"/>
        <v>0</v>
      </c>
      <c r="Z2298">
        <f t="shared" si="439"/>
        <v>1</v>
      </c>
      <c r="AA2298">
        <f t="shared" si="440"/>
        <v>0</v>
      </c>
      <c r="AB2298">
        <f t="shared" si="445"/>
        <v>0</v>
      </c>
      <c r="AC2298">
        <f t="shared" si="441"/>
        <v>0</v>
      </c>
      <c r="AD2298" s="2" t="s">
        <v>9867</v>
      </c>
      <c r="AE2298">
        <f t="shared" si="442"/>
        <v>0</v>
      </c>
      <c r="AF2298">
        <f t="shared" si="443"/>
        <v>0</v>
      </c>
    </row>
    <row r="2299" spans="1:32" hidden="1" x14ac:dyDescent="0.25">
      <c r="A2299">
        <v>1991</v>
      </c>
      <c r="B2299">
        <v>4</v>
      </c>
      <c r="C2299">
        <v>87</v>
      </c>
      <c r="D2299" t="s">
        <v>44</v>
      </c>
      <c r="E2299" t="s">
        <v>3983</v>
      </c>
      <c r="F2299">
        <v>0</v>
      </c>
      <c r="G2299" t="s">
        <v>175</v>
      </c>
      <c r="H2299" t="s">
        <v>35</v>
      </c>
      <c r="I2299" t="s">
        <v>36</v>
      </c>
      <c r="J2299" t="s">
        <v>409</v>
      </c>
      <c r="K2299">
        <v>23</v>
      </c>
      <c r="L2299">
        <v>1996</v>
      </c>
      <c r="M2299">
        <f t="shared" si="434"/>
        <v>6</v>
      </c>
      <c r="N2299">
        <v>0</v>
      </c>
      <c r="O2299">
        <v>0</v>
      </c>
      <c r="P2299">
        <v>6</v>
      </c>
      <c r="Q2299">
        <v>27</v>
      </c>
      <c r="R2299">
        <v>27</v>
      </c>
      <c r="S2299">
        <f t="shared" si="435"/>
        <v>0</v>
      </c>
      <c r="T2299">
        <v>90</v>
      </c>
      <c r="U2299">
        <f t="shared" si="436"/>
        <v>0</v>
      </c>
      <c r="V2299">
        <f t="shared" si="444"/>
        <v>0</v>
      </c>
      <c r="W2299" s="1">
        <v>0.14718614718614711</v>
      </c>
      <c r="X2299">
        <f t="shared" si="437"/>
        <v>0</v>
      </c>
      <c r="Y2299">
        <f t="shared" si="438"/>
        <v>0</v>
      </c>
      <c r="Z2299">
        <f t="shared" si="439"/>
        <v>1</v>
      </c>
      <c r="AA2299">
        <f t="shared" si="440"/>
        <v>0</v>
      </c>
      <c r="AB2299">
        <f t="shared" si="445"/>
        <v>0</v>
      </c>
      <c r="AC2299">
        <f t="shared" si="441"/>
        <v>0</v>
      </c>
      <c r="AD2299" t="s">
        <v>9864</v>
      </c>
      <c r="AE2299">
        <f t="shared" si="442"/>
        <v>0</v>
      </c>
      <c r="AF2299">
        <f t="shared" si="443"/>
        <v>0</v>
      </c>
    </row>
    <row r="2300" spans="1:32" hidden="1" x14ac:dyDescent="0.25">
      <c r="A2300">
        <v>1995</v>
      </c>
      <c r="B2300">
        <v>4</v>
      </c>
      <c r="C2300">
        <v>120</v>
      </c>
      <c r="D2300" t="s">
        <v>100</v>
      </c>
      <c r="E2300" t="s">
        <v>5095</v>
      </c>
      <c r="F2300">
        <v>0</v>
      </c>
      <c r="G2300" t="s">
        <v>175</v>
      </c>
      <c r="H2300" t="s">
        <v>35</v>
      </c>
      <c r="I2300" t="s">
        <v>36</v>
      </c>
      <c r="J2300" t="s">
        <v>96</v>
      </c>
      <c r="K2300">
        <v>23</v>
      </c>
      <c r="L2300">
        <v>2003</v>
      </c>
      <c r="M2300">
        <f t="shared" si="434"/>
        <v>9</v>
      </c>
      <c r="N2300">
        <v>0</v>
      </c>
      <c r="O2300">
        <v>0</v>
      </c>
      <c r="P2300">
        <v>4</v>
      </c>
      <c r="Q2300">
        <v>27</v>
      </c>
      <c r="R2300">
        <v>4</v>
      </c>
      <c r="S2300">
        <f t="shared" si="435"/>
        <v>23</v>
      </c>
      <c r="T2300">
        <v>133</v>
      </c>
      <c r="U2300">
        <f t="shared" si="436"/>
        <v>0</v>
      </c>
      <c r="V2300">
        <f t="shared" si="444"/>
        <v>0</v>
      </c>
      <c r="W2300" s="1">
        <v>0.14718614718614711</v>
      </c>
      <c r="X2300">
        <f t="shared" si="437"/>
        <v>0</v>
      </c>
      <c r="Y2300">
        <f t="shared" si="438"/>
        <v>0</v>
      </c>
      <c r="Z2300">
        <f t="shared" si="439"/>
        <v>1</v>
      </c>
      <c r="AA2300">
        <f t="shared" si="440"/>
        <v>0</v>
      </c>
      <c r="AB2300">
        <f t="shared" si="445"/>
        <v>0</v>
      </c>
      <c r="AC2300">
        <f t="shared" si="441"/>
        <v>0</v>
      </c>
      <c r="AD2300" t="s">
        <v>9865</v>
      </c>
      <c r="AE2300">
        <f t="shared" si="442"/>
        <v>0</v>
      </c>
      <c r="AF2300">
        <f t="shared" si="443"/>
        <v>0</v>
      </c>
    </row>
    <row r="2301" spans="1:32" hidden="1" x14ac:dyDescent="0.25">
      <c r="A2301">
        <v>2013</v>
      </c>
      <c r="B2301">
        <v>4</v>
      </c>
      <c r="C2301">
        <v>100</v>
      </c>
      <c r="D2301" t="s">
        <v>88</v>
      </c>
      <c r="E2301" t="s">
        <v>9459</v>
      </c>
      <c r="F2301">
        <v>0</v>
      </c>
      <c r="G2301" t="s">
        <v>175</v>
      </c>
      <c r="H2301" t="s">
        <v>35</v>
      </c>
      <c r="I2301" t="s">
        <v>36</v>
      </c>
      <c r="J2301" t="s">
        <v>409</v>
      </c>
      <c r="K2301">
        <v>21</v>
      </c>
      <c r="L2301">
        <v>2022</v>
      </c>
      <c r="M2301">
        <f t="shared" si="434"/>
        <v>10</v>
      </c>
      <c r="N2301">
        <v>0</v>
      </c>
      <c r="O2301">
        <v>0</v>
      </c>
      <c r="P2301">
        <v>4</v>
      </c>
      <c r="Q2301">
        <v>27</v>
      </c>
      <c r="R2301">
        <v>14</v>
      </c>
      <c r="S2301">
        <f t="shared" si="435"/>
        <v>13</v>
      </c>
      <c r="T2301">
        <v>117</v>
      </c>
      <c r="U2301">
        <f t="shared" si="436"/>
        <v>0</v>
      </c>
      <c r="V2301">
        <f t="shared" si="444"/>
        <v>0</v>
      </c>
      <c r="W2301" s="1">
        <v>0.14718614718614711</v>
      </c>
      <c r="X2301">
        <f t="shared" si="437"/>
        <v>0</v>
      </c>
      <c r="Y2301">
        <f t="shared" si="438"/>
        <v>0</v>
      </c>
      <c r="Z2301">
        <f t="shared" si="439"/>
        <v>1</v>
      </c>
      <c r="AA2301">
        <f t="shared" si="440"/>
        <v>0</v>
      </c>
      <c r="AB2301">
        <f t="shared" si="445"/>
        <v>0</v>
      </c>
      <c r="AC2301">
        <f t="shared" si="441"/>
        <v>0</v>
      </c>
      <c r="AD2301" s="2" t="s">
        <v>9868</v>
      </c>
      <c r="AE2301">
        <f t="shared" si="442"/>
        <v>0</v>
      </c>
      <c r="AF2301">
        <f t="shared" si="443"/>
        <v>0</v>
      </c>
    </row>
    <row r="2302" spans="1:32" hidden="1" x14ac:dyDescent="0.25">
      <c r="A2302">
        <v>1982</v>
      </c>
      <c r="B2302">
        <v>5</v>
      </c>
      <c r="C2302">
        <v>114</v>
      </c>
      <c r="D2302" t="s">
        <v>60</v>
      </c>
      <c r="E2302" t="s">
        <v>1015</v>
      </c>
      <c r="F2302">
        <v>0</v>
      </c>
      <c r="G2302" t="s">
        <v>175</v>
      </c>
      <c r="H2302" t="s">
        <v>35</v>
      </c>
      <c r="I2302" t="s">
        <v>36</v>
      </c>
      <c r="J2302" t="s">
        <v>720</v>
      </c>
      <c r="K2302">
        <v>23</v>
      </c>
      <c r="L2302">
        <v>1988</v>
      </c>
      <c r="M2302">
        <f t="shared" si="434"/>
        <v>7</v>
      </c>
      <c r="N2302">
        <v>0</v>
      </c>
      <c r="O2302">
        <v>0</v>
      </c>
      <c r="P2302">
        <v>4</v>
      </c>
      <c r="Q2302">
        <v>27</v>
      </c>
      <c r="R2302">
        <v>27</v>
      </c>
      <c r="S2302">
        <f t="shared" si="435"/>
        <v>0</v>
      </c>
      <c r="T2302">
        <v>84</v>
      </c>
      <c r="U2302">
        <f t="shared" si="436"/>
        <v>0</v>
      </c>
      <c r="V2302">
        <f t="shared" si="444"/>
        <v>0</v>
      </c>
      <c r="W2302" s="1">
        <v>0.14718614718614711</v>
      </c>
      <c r="X2302">
        <f t="shared" si="437"/>
        <v>0</v>
      </c>
      <c r="Y2302">
        <f t="shared" si="438"/>
        <v>0</v>
      </c>
      <c r="Z2302">
        <f t="shared" si="439"/>
        <v>1</v>
      </c>
      <c r="AA2302">
        <f t="shared" si="440"/>
        <v>0</v>
      </c>
      <c r="AB2302">
        <f t="shared" si="445"/>
        <v>0</v>
      </c>
      <c r="AC2302">
        <f t="shared" si="441"/>
        <v>0</v>
      </c>
      <c r="AD2302" t="s">
        <v>9862</v>
      </c>
      <c r="AE2302">
        <f t="shared" si="442"/>
        <v>1</v>
      </c>
      <c r="AF2302">
        <f t="shared" si="443"/>
        <v>0</v>
      </c>
    </row>
    <row r="2303" spans="1:32" hidden="1" x14ac:dyDescent="0.25">
      <c r="A2303">
        <v>2006</v>
      </c>
      <c r="B2303">
        <v>6</v>
      </c>
      <c r="C2303">
        <v>196</v>
      </c>
      <c r="D2303" t="s">
        <v>76</v>
      </c>
      <c r="E2303" t="s">
        <v>7850</v>
      </c>
      <c r="F2303">
        <v>0</v>
      </c>
      <c r="G2303" t="s">
        <v>175</v>
      </c>
      <c r="H2303" t="s">
        <v>35</v>
      </c>
      <c r="I2303" t="s">
        <v>36</v>
      </c>
      <c r="J2303" t="s">
        <v>111</v>
      </c>
      <c r="K2303">
        <v>23</v>
      </c>
      <c r="L2303">
        <v>2016</v>
      </c>
      <c r="M2303">
        <f t="shared" si="434"/>
        <v>11</v>
      </c>
      <c r="N2303">
        <v>0</v>
      </c>
      <c r="O2303">
        <v>0</v>
      </c>
      <c r="P2303">
        <v>4</v>
      </c>
      <c r="Q2303">
        <v>27</v>
      </c>
      <c r="R2303">
        <v>27</v>
      </c>
      <c r="S2303">
        <f t="shared" si="435"/>
        <v>0</v>
      </c>
      <c r="T2303">
        <v>142</v>
      </c>
      <c r="U2303">
        <f t="shared" si="436"/>
        <v>0</v>
      </c>
      <c r="V2303">
        <f t="shared" si="444"/>
        <v>0</v>
      </c>
      <c r="W2303" s="1">
        <v>0.14718614718614711</v>
      </c>
      <c r="X2303">
        <f t="shared" si="437"/>
        <v>0</v>
      </c>
      <c r="Y2303">
        <f t="shared" si="438"/>
        <v>0</v>
      </c>
      <c r="Z2303">
        <f t="shared" si="439"/>
        <v>1</v>
      </c>
      <c r="AA2303">
        <f t="shared" si="440"/>
        <v>0</v>
      </c>
      <c r="AB2303">
        <f t="shared" si="445"/>
        <v>0</v>
      </c>
      <c r="AC2303">
        <f t="shared" si="441"/>
        <v>0</v>
      </c>
      <c r="AD2303" s="2" t="s">
        <v>9867</v>
      </c>
      <c r="AE2303">
        <f t="shared" si="442"/>
        <v>1</v>
      </c>
      <c r="AF2303">
        <f t="shared" si="443"/>
        <v>0</v>
      </c>
    </row>
    <row r="2304" spans="1:32" hidden="1" x14ac:dyDescent="0.25">
      <c r="A2304">
        <v>2004</v>
      </c>
      <c r="B2304">
        <v>2</v>
      </c>
      <c r="C2304">
        <v>46</v>
      </c>
      <c r="D2304" t="s">
        <v>62</v>
      </c>
      <c r="E2304" t="s">
        <v>7218</v>
      </c>
      <c r="F2304">
        <v>0</v>
      </c>
      <c r="G2304" t="s">
        <v>59</v>
      </c>
      <c r="H2304" t="s">
        <v>30</v>
      </c>
      <c r="I2304" t="s">
        <v>21</v>
      </c>
      <c r="J2304" t="s">
        <v>87</v>
      </c>
      <c r="K2304">
        <v>22</v>
      </c>
      <c r="L2304">
        <v>2010</v>
      </c>
      <c r="M2304">
        <f t="shared" si="434"/>
        <v>7</v>
      </c>
      <c r="N2304">
        <v>0</v>
      </c>
      <c r="O2304">
        <v>0</v>
      </c>
      <c r="P2304">
        <v>5</v>
      </c>
      <c r="Q2304">
        <v>30</v>
      </c>
      <c r="R2304">
        <v>16</v>
      </c>
      <c r="S2304">
        <f t="shared" si="435"/>
        <v>14</v>
      </c>
      <c r="T2304">
        <v>88</v>
      </c>
      <c r="U2304">
        <f t="shared" si="436"/>
        <v>0</v>
      </c>
      <c r="V2304">
        <f t="shared" si="444"/>
        <v>0</v>
      </c>
      <c r="W2304" s="1">
        <v>0.14644351464435149</v>
      </c>
      <c r="X2304">
        <f t="shared" si="437"/>
        <v>0</v>
      </c>
      <c r="Y2304">
        <f t="shared" si="438"/>
        <v>0</v>
      </c>
      <c r="Z2304">
        <f t="shared" si="439"/>
        <v>1</v>
      </c>
      <c r="AA2304">
        <f t="shared" si="440"/>
        <v>0</v>
      </c>
      <c r="AB2304">
        <f t="shared" si="445"/>
        <v>0</v>
      </c>
      <c r="AC2304">
        <f t="shared" si="441"/>
        <v>0</v>
      </c>
      <c r="AD2304" t="s">
        <v>9866</v>
      </c>
      <c r="AE2304">
        <f t="shared" si="442"/>
        <v>0</v>
      </c>
      <c r="AF2304">
        <f t="shared" si="443"/>
        <v>0</v>
      </c>
    </row>
    <row r="2305" spans="1:32" hidden="1" x14ac:dyDescent="0.25">
      <c r="A2305">
        <v>1986</v>
      </c>
      <c r="B2305">
        <v>3</v>
      </c>
      <c r="C2305">
        <v>69</v>
      </c>
      <c r="D2305" t="s">
        <v>17</v>
      </c>
      <c r="E2305" t="s">
        <v>2318</v>
      </c>
      <c r="F2305">
        <v>0</v>
      </c>
      <c r="G2305" t="s">
        <v>59</v>
      </c>
      <c r="H2305" t="s">
        <v>30</v>
      </c>
      <c r="I2305" t="s">
        <v>21</v>
      </c>
      <c r="J2305" t="s">
        <v>74</v>
      </c>
      <c r="K2305">
        <v>23</v>
      </c>
      <c r="L2305">
        <v>1994</v>
      </c>
      <c r="M2305">
        <f t="shared" si="434"/>
        <v>9</v>
      </c>
      <c r="N2305">
        <v>0</v>
      </c>
      <c r="O2305">
        <v>0</v>
      </c>
      <c r="P2305">
        <v>4</v>
      </c>
      <c r="Q2305">
        <v>30</v>
      </c>
      <c r="R2305">
        <v>6</v>
      </c>
      <c r="S2305">
        <f t="shared" si="435"/>
        <v>24</v>
      </c>
      <c r="T2305">
        <v>96</v>
      </c>
      <c r="U2305">
        <f t="shared" si="436"/>
        <v>0</v>
      </c>
      <c r="V2305">
        <f t="shared" si="444"/>
        <v>0</v>
      </c>
      <c r="W2305" s="1">
        <v>0.14644351464435149</v>
      </c>
      <c r="X2305">
        <f t="shared" si="437"/>
        <v>0</v>
      </c>
      <c r="Y2305">
        <f t="shared" si="438"/>
        <v>0</v>
      </c>
      <c r="Z2305">
        <f t="shared" si="439"/>
        <v>1</v>
      </c>
      <c r="AA2305">
        <f t="shared" si="440"/>
        <v>0</v>
      </c>
      <c r="AB2305">
        <f t="shared" si="445"/>
        <v>0</v>
      </c>
      <c r="AC2305">
        <f t="shared" si="441"/>
        <v>0</v>
      </c>
      <c r="AD2305" t="s">
        <v>9863</v>
      </c>
      <c r="AE2305">
        <f t="shared" si="442"/>
        <v>0</v>
      </c>
      <c r="AF2305">
        <f t="shared" si="443"/>
        <v>0</v>
      </c>
    </row>
    <row r="2306" spans="1:32" hidden="1" x14ac:dyDescent="0.25">
      <c r="A2306">
        <v>2003</v>
      </c>
      <c r="B2306">
        <v>4</v>
      </c>
      <c r="C2306">
        <v>102</v>
      </c>
      <c r="D2306" t="s">
        <v>60</v>
      </c>
      <c r="E2306" t="s">
        <v>7014</v>
      </c>
      <c r="F2306">
        <v>0</v>
      </c>
      <c r="G2306" t="s">
        <v>59</v>
      </c>
      <c r="H2306" t="s">
        <v>30</v>
      </c>
      <c r="I2306" t="s">
        <v>21</v>
      </c>
      <c r="J2306" t="s">
        <v>348</v>
      </c>
      <c r="K2306">
        <v>23</v>
      </c>
      <c r="L2306">
        <v>2011</v>
      </c>
      <c r="M2306">
        <f t="shared" ref="M2306:M2369" si="446">IF((L2306-A2306)+1&gt;0,(L2306-A2306)+1,0)</f>
        <v>9</v>
      </c>
      <c r="N2306">
        <v>0</v>
      </c>
      <c r="O2306">
        <v>0</v>
      </c>
      <c r="P2306">
        <v>4</v>
      </c>
      <c r="Q2306">
        <v>30</v>
      </c>
      <c r="R2306">
        <v>13</v>
      </c>
      <c r="S2306">
        <f t="shared" ref="S2306:S2369" si="447">Q2306-R2306</f>
        <v>17</v>
      </c>
      <c r="T2306">
        <v>99</v>
      </c>
      <c r="U2306">
        <f t="shared" ref="U2306:U2369" si="448">IF(L2306 = "",1,0)</f>
        <v>0</v>
      </c>
      <c r="V2306">
        <f t="shared" si="444"/>
        <v>0</v>
      </c>
      <c r="W2306" s="1">
        <v>0.14644351464435149</v>
      </c>
      <c r="X2306">
        <f t="shared" ref="X2306:X2369" si="449">IF(AND(W2306&lt;-0.7,W2306&lt;&gt;-0.7),1,0)</f>
        <v>0</v>
      </c>
      <c r="Y2306">
        <f t="shared" ref="Y2306:Y2369" si="450">IF(AND(W2306&gt;-0.7,W2306&lt;-0.2),1,0)</f>
        <v>0</v>
      </c>
      <c r="Z2306">
        <f t="shared" ref="Z2306:Z2369" si="451">IF(AND(W2306&gt;=-0.2,W2306&lt;=0.7),IF(W2306 = "",0,1),0)</f>
        <v>1</v>
      </c>
      <c r="AA2306">
        <f t="shared" ref="AA2306:AA2369" si="452">IF(AND(W2306&gt;0.7,W2306&lt;1.5),1,0)</f>
        <v>0</v>
      </c>
      <c r="AB2306">
        <f t="shared" si="445"/>
        <v>0</v>
      </c>
      <c r="AC2306">
        <f t="shared" ref="AC2306:AC2369" si="453">IF(W2306&gt;2.5,1,0)</f>
        <v>0</v>
      </c>
      <c r="AD2306" t="s">
        <v>9866</v>
      </c>
      <c r="AE2306">
        <f t="shared" ref="AE2306:AE2369" si="454">IF(W2306="",0,IF(AND(W2306&gt;2.5,B2306&gt;1),1,IF(AND(W2306&gt;1.49,B2306&gt;2),1,IF(AND(W2306&gt;0.7,B2306&gt;3),1,IF(AND(W2306&gt;-0.2,B2306&gt;4),1,0)))))</f>
        <v>0</v>
      </c>
      <c r="AF2306">
        <f t="shared" ref="AF2306:AF2369" si="455">IF(W2306="",0,IF(AND(W2306&lt;0.71,B2306=1),1,IF(AND(W2306&lt;-0.21,B2306=2),1,IF(AND(W2306&lt;-0.7,B2306&gt;2,B2306&lt;5),1,0))))</f>
        <v>0</v>
      </c>
    </row>
    <row r="2307" spans="1:32" hidden="1" x14ac:dyDescent="0.25">
      <c r="A2307">
        <v>1997</v>
      </c>
      <c r="B2307">
        <v>5</v>
      </c>
      <c r="C2307">
        <v>162</v>
      </c>
      <c r="D2307" t="s">
        <v>76</v>
      </c>
      <c r="E2307" t="s">
        <v>5629</v>
      </c>
      <c r="F2307">
        <v>0</v>
      </c>
      <c r="G2307" t="s">
        <v>59</v>
      </c>
      <c r="H2307" t="s">
        <v>30</v>
      </c>
      <c r="I2307" t="s">
        <v>21</v>
      </c>
      <c r="J2307" t="s">
        <v>131</v>
      </c>
      <c r="K2307">
        <v>22</v>
      </c>
      <c r="L2307">
        <v>2007</v>
      </c>
      <c r="M2307">
        <f t="shared" si="446"/>
        <v>11</v>
      </c>
      <c r="N2307">
        <v>0</v>
      </c>
      <c r="O2307">
        <v>0</v>
      </c>
      <c r="P2307">
        <v>4</v>
      </c>
      <c r="Q2307">
        <v>30</v>
      </c>
      <c r="R2307">
        <v>10</v>
      </c>
      <c r="S2307">
        <f t="shared" si="447"/>
        <v>20</v>
      </c>
      <c r="T2307">
        <v>134</v>
      </c>
      <c r="U2307">
        <f t="shared" si="448"/>
        <v>0</v>
      </c>
      <c r="V2307">
        <f t="shared" si="444"/>
        <v>0</v>
      </c>
      <c r="W2307" s="1">
        <v>0.14644351464435149</v>
      </c>
      <c r="X2307">
        <f t="shared" si="449"/>
        <v>0</v>
      </c>
      <c r="Y2307">
        <f t="shared" si="450"/>
        <v>0</v>
      </c>
      <c r="Z2307">
        <f t="shared" si="451"/>
        <v>1</v>
      </c>
      <c r="AA2307">
        <f t="shared" si="452"/>
        <v>0</v>
      </c>
      <c r="AB2307">
        <f t="shared" si="445"/>
        <v>0</v>
      </c>
      <c r="AC2307">
        <f t="shared" si="453"/>
        <v>0</v>
      </c>
      <c r="AD2307" t="s">
        <v>9865</v>
      </c>
      <c r="AE2307">
        <f t="shared" si="454"/>
        <v>1</v>
      </c>
      <c r="AF2307">
        <f t="shared" si="455"/>
        <v>0</v>
      </c>
    </row>
    <row r="2308" spans="1:32" hidden="1" x14ac:dyDescent="0.25">
      <c r="A2308">
        <v>2009</v>
      </c>
      <c r="B2308">
        <v>1</v>
      </c>
      <c r="C2308">
        <v>17</v>
      </c>
      <c r="D2308" t="s">
        <v>88</v>
      </c>
      <c r="E2308" t="s">
        <v>8409</v>
      </c>
      <c r="F2308">
        <v>0</v>
      </c>
      <c r="G2308" t="s">
        <v>70</v>
      </c>
      <c r="H2308" t="s">
        <v>70</v>
      </c>
      <c r="I2308" t="s">
        <v>21</v>
      </c>
      <c r="J2308" t="s">
        <v>465</v>
      </c>
      <c r="K2308">
        <v>21</v>
      </c>
      <c r="L2308">
        <v>2015</v>
      </c>
      <c r="M2308">
        <f t="shared" si="446"/>
        <v>7</v>
      </c>
      <c r="N2308">
        <v>0</v>
      </c>
      <c r="O2308">
        <v>0</v>
      </c>
      <c r="P2308">
        <v>4</v>
      </c>
      <c r="Q2308">
        <v>37</v>
      </c>
      <c r="R2308">
        <v>36</v>
      </c>
      <c r="S2308">
        <f t="shared" si="447"/>
        <v>1</v>
      </c>
      <c r="T2308">
        <v>62</v>
      </c>
      <c r="U2308">
        <f t="shared" si="448"/>
        <v>0</v>
      </c>
      <c r="V2308">
        <f t="shared" si="444"/>
        <v>0</v>
      </c>
      <c r="W2308" s="1">
        <v>0.14467005076142131</v>
      </c>
      <c r="X2308">
        <f t="shared" si="449"/>
        <v>0</v>
      </c>
      <c r="Y2308">
        <f t="shared" si="450"/>
        <v>0</v>
      </c>
      <c r="Z2308">
        <f t="shared" si="451"/>
        <v>1</v>
      </c>
      <c r="AA2308">
        <f t="shared" si="452"/>
        <v>0</v>
      </c>
      <c r="AB2308">
        <f t="shared" si="445"/>
        <v>0</v>
      </c>
      <c r="AC2308">
        <f t="shared" si="453"/>
        <v>0</v>
      </c>
      <c r="AD2308" s="2" t="s">
        <v>9867</v>
      </c>
      <c r="AE2308">
        <f t="shared" si="454"/>
        <v>0</v>
      </c>
      <c r="AF2308">
        <f t="shared" si="455"/>
        <v>1</v>
      </c>
    </row>
    <row r="2309" spans="1:32" hidden="1" x14ac:dyDescent="0.25">
      <c r="A2309">
        <v>2008</v>
      </c>
      <c r="B2309">
        <v>1</v>
      </c>
      <c r="C2309">
        <v>21</v>
      </c>
      <c r="D2309" t="s">
        <v>44</v>
      </c>
      <c r="E2309" t="s">
        <v>8167</v>
      </c>
      <c r="F2309">
        <v>0</v>
      </c>
      <c r="G2309" t="s">
        <v>29</v>
      </c>
      <c r="H2309" t="s">
        <v>30</v>
      </c>
      <c r="I2309" t="s">
        <v>21</v>
      </c>
      <c r="J2309" t="s">
        <v>31</v>
      </c>
      <c r="K2309">
        <v>23</v>
      </c>
      <c r="L2309">
        <v>2013</v>
      </c>
      <c r="M2309">
        <f t="shared" si="446"/>
        <v>6</v>
      </c>
      <c r="N2309">
        <v>0</v>
      </c>
      <c r="O2309">
        <v>0</v>
      </c>
      <c r="P2309">
        <v>3</v>
      </c>
      <c r="Q2309">
        <v>32</v>
      </c>
      <c r="R2309">
        <v>32</v>
      </c>
      <c r="S2309">
        <f t="shared" si="447"/>
        <v>0</v>
      </c>
      <c r="T2309">
        <v>70</v>
      </c>
      <c r="U2309">
        <f t="shared" si="448"/>
        <v>0</v>
      </c>
      <c r="V2309">
        <f t="shared" si="444"/>
        <v>0</v>
      </c>
      <c r="W2309" s="1">
        <v>0.14341085271317827</v>
      </c>
      <c r="X2309">
        <f t="shared" si="449"/>
        <v>0</v>
      </c>
      <c r="Y2309">
        <f t="shared" si="450"/>
        <v>0</v>
      </c>
      <c r="Z2309">
        <f t="shared" si="451"/>
        <v>1</v>
      </c>
      <c r="AA2309">
        <f t="shared" si="452"/>
        <v>0</v>
      </c>
      <c r="AB2309">
        <f t="shared" si="445"/>
        <v>0</v>
      </c>
      <c r="AC2309">
        <f t="shared" si="453"/>
        <v>0</v>
      </c>
      <c r="AD2309" s="2" t="s">
        <v>9867</v>
      </c>
      <c r="AE2309">
        <f t="shared" si="454"/>
        <v>0</v>
      </c>
      <c r="AF2309">
        <f t="shared" si="455"/>
        <v>1</v>
      </c>
    </row>
    <row r="2310" spans="1:32" hidden="1" x14ac:dyDescent="0.25">
      <c r="A2310">
        <v>2009</v>
      </c>
      <c r="B2310">
        <v>1</v>
      </c>
      <c r="C2310">
        <v>8</v>
      </c>
      <c r="D2310" t="s">
        <v>4985</v>
      </c>
      <c r="E2310" t="s">
        <v>8400</v>
      </c>
      <c r="F2310">
        <v>0</v>
      </c>
      <c r="G2310" t="s">
        <v>29</v>
      </c>
      <c r="H2310" t="s">
        <v>30</v>
      </c>
      <c r="I2310" t="s">
        <v>21</v>
      </c>
      <c r="J2310" t="s">
        <v>242</v>
      </c>
      <c r="K2310">
        <v>22</v>
      </c>
      <c r="L2310">
        <v>2015</v>
      </c>
      <c r="M2310">
        <f t="shared" si="446"/>
        <v>7</v>
      </c>
      <c r="N2310">
        <v>0</v>
      </c>
      <c r="O2310">
        <v>0</v>
      </c>
      <c r="P2310">
        <v>6</v>
      </c>
      <c r="Q2310">
        <v>32</v>
      </c>
      <c r="R2310">
        <v>22</v>
      </c>
      <c r="S2310">
        <f t="shared" si="447"/>
        <v>10</v>
      </c>
      <c r="T2310">
        <v>93</v>
      </c>
      <c r="U2310">
        <f t="shared" si="448"/>
        <v>0</v>
      </c>
      <c r="V2310">
        <f t="shared" si="444"/>
        <v>0</v>
      </c>
      <c r="W2310" s="1">
        <v>0.14341085271317827</v>
      </c>
      <c r="X2310">
        <f t="shared" si="449"/>
        <v>0</v>
      </c>
      <c r="Y2310">
        <f t="shared" si="450"/>
        <v>0</v>
      </c>
      <c r="Z2310">
        <f t="shared" si="451"/>
        <v>1</v>
      </c>
      <c r="AA2310">
        <f t="shared" si="452"/>
        <v>0</v>
      </c>
      <c r="AB2310">
        <f t="shared" si="445"/>
        <v>0</v>
      </c>
      <c r="AC2310">
        <f t="shared" si="453"/>
        <v>0</v>
      </c>
      <c r="AD2310" s="2" t="s">
        <v>9867</v>
      </c>
      <c r="AE2310">
        <f t="shared" si="454"/>
        <v>0</v>
      </c>
      <c r="AF2310">
        <f t="shared" si="455"/>
        <v>1</v>
      </c>
    </row>
    <row r="2311" spans="1:32" hidden="1" x14ac:dyDescent="0.25">
      <c r="A2311">
        <v>1987</v>
      </c>
      <c r="B2311">
        <v>5</v>
      </c>
      <c r="C2311">
        <v>113</v>
      </c>
      <c r="D2311" t="s">
        <v>65</v>
      </c>
      <c r="E2311" t="s">
        <v>2696</v>
      </c>
      <c r="F2311">
        <v>0</v>
      </c>
      <c r="G2311" t="s">
        <v>29</v>
      </c>
      <c r="H2311" t="s">
        <v>30</v>
      </c>
      <c r="I2311" t="s">
        <v>21</v>
      </c>
      <c r="J2311" t="s">
        <v>102</v>
      </c>
      <c r="K2311">
        <v>22</v>
      </c>
      <c r="L2311">
        <v>1998</v>
      </c>
      <c r="M2311">
        <f t="shared" si="446"/>
        <v>12</v>
      </c>
      <c r="N2311">
        <v>0</v>
      </c>
      <c r="O2311">
        <v>0</v>
      </c>
      <c r="P2311">
        <v>6</v>
      </c>
      <c r="Q2311">
        <v>32</v>
      </c>
      <c r="R2311">
        <v>22</v>
      </c>
      <c r="S2311">
        <f t="shared" si="447"/>
        <v>10</v>
      </c>
      <c r="T2311">
        <v>157</v>
      </c>
      <c r="U2311">
        <f t="shared" si="448"/>
        <v>0</v>
      </c>
      <c r="V2311">
        <f t="shared" si="444"/>
        <v>0</v>
      </c>
      <c r="W2311" s="1">
        <v>0.14341085271317827</v>
      </c>
      <c r="X2311">
        <f t="shared" si="449"/>
        <v>0</v>
      </c>
      <c r="Y2311">
        <f t="shared" si="450"/>
        <v>0</v>
      </c>
      <c r="Z2311">
        <f t="shared" si="451"/>
        <v>1</v>
      </c>
      <c r="AA2311">
        <f t="shared" si="452"/>
        <v>0</v>
      </c>
      <c r="AB2311">
        <f t="shared" si="445"/>
        <v>0</v>
      </c>
      <c r="AC2311">
        <f t="shared" si="453"/>
        <v>0</v>
      </c>
      <c r="AD2311" t="s">
        <v>9863</v>
      </c>
      <c r="AE2311">
        <f t="shared" si="454"/>
        <v>1</v>
      </c>
      <c r="AF2311">
        <f t="shared" si="455"/>
        <v>0</v>
      </c>
    </row>
    <row r="2312" spans="1:32" hidden="1" x14ac:dyDescent="0.25">
      <c r="A2312">
        <v>1985</v>
      </c>
      <c r="B2312">
        <v>7</v>
      </c>
      <c r="C2312">
        <v>193</v>
      </c>
      <c r="D2312" t="s">
        <v>55</v>
      </c>
      <c r="E2312" t="s">
        <v>2112</v>
      </c>
      <c r="F2312">
        <v>0</v>
      </c>
      <c r="G2312" t="s">
        <v>29</v>
      </c>
      <c r="H2312" t="s">
        <v>30</v>
      </c>
      <c r="I2312" t="s">
        <v>21</v>
      </c>
      <c r="J2312" t="s">
        <v>242</v>
      </c>
      <c r="K2312">
        <v>22</v>
      </c>
      <c r="L2312">
        <v>1992</v>
      </c>
      <c r="M2312">
        <f t="shared" si="446"/>
        <v>8</v>
      </c>
      <c r="N2312">
        <v>0</v>
      </c>
      <c r="O2312">
        <v>0</v>
      </c>
      <c r="P2312">
        <v>3</v>
      </c>
      <c r="Q2312">
        <v>32</v>
      </c>
      <c r="R2312">
        <v>31</v>
      </c>
      <c r="S2312">
        <f t="shared" si="447"/>
        <v>1</v>
      </c>
      <c r="T2312">
        <v>95</v>
      </c>
      <c r="U2312">
        <f t="shared" si="448"/>
        <v>0</v>
      </c>
      <c r="V2312">
        <f t="shared" si="444"/>
        <v>0</v>
      </c>
      <c r="W2312" s="1">
        <v>0.14341085271317827</v>
      </c>
      <c r="X2312">
        <f t="shared" si="449"/>
        <v>0</v>
      </c>
      <c r="Y2312">
        <f t="shared" si="450"/>
        <v>0</v>
      </c>
      <c r="Z2312">
        <f t="shared" si="451"/>
        <v>1</v>
      </c>
      <c r="AA2312">
        <f t="shared" si="452"/>
        <v>0</v>
      </c>
      <c r="AB2312">
        <f t="shared" si="445"/>
        <v>0</v>
      </c>
      <c r="AC2312">
        <f t="shared" si="453"/>
        <v>0</v>
      </c>
      <c r="AD2312" t="s">
        <v>9863</v>
      </c>
      <c r="AE2312">
        <f t="shared" si="454"/>
        <v>1</v>
      </c>
      <c r="AF2312">
        <f t="shared" si="455"/>
        <v>0</v>
      </c>
    </row>
    <row r="2313" spans="1:32" hidden="1" x14ac:dyDescent="0.25">
      <c r="A2313">
        <v>2008</v>
      </c>
      <c r="B2313">
        <v>7</v>
      </c>
      <c r="C2313">
        <v>230</v>
      </c>
      <c r="D2313" t="s">
        <v>91</v>
      </c>
      <c r="E2313" t="s">
        <v>8369</v>
      </c>
      <c r="F2313">
        <v>0</v>
      </c>
      <c r="G2313" t="s">
        <v>29</v>
      </c>
      <c r="H2313" t="s">
        <v>30</v>
      </c>
      <c r="I2313" t="s">
        <v>21</v>
      </c>
      <c r="J2313" t="s">
        <v>104</v>
      </c>
      <c r="K2313">
        <v>22</v>
      </c>
      <c r="L2313">
        <v>2016</v>
      </c>
      <c r="M2313">
        <f t="shared" si="446"/>
        <v>9</v>
      </c>
      <c r="N2313">
        <v>0</v>
      </c>
      <c r="O2313">
        <v>0</v>
      </c>
      <c r="P2313">
        <v>4</v>
      </c>
      <c r="Q2313">
        <v>32</v>
      </c>
      <c r="R2313">
        <v>10</v>
      </c>
      <c r="S2313">
        <f t="shared" si="447"/>
        <v>22</v>
      </c>
      <c r="T2313">
        <v>98</v>
      </c>
      <c r="U2313">
        <f t="shared" si="448"/>
        <v>0</v>
      </c>
      <c r="V2313">
        <f t="shared" si="444"/>
        <v>0</v>
      </c>
      <c r="W2313" s="1">
        <v>0.14341085271317827</v>
      </c>
      <c r="X2313">
        <f t="shared" si="449"/>
        <v>0</v>
      </c>
      <c r="Y2313">
        <f t="shared" si="450"/>
        <v>0</v>
      </c>
      <c r="Z2313">
        <f t="shared" si="451"/>
        <v>1</v>
      </c>
      <c r="AA2313">
        <f t="shared" si="452"/>
        <v>0</v>
      </c>
      <c r="AB2313">
        <f t="shared" si="445"/>
        <v>0</v>
      </c>
      <c r="AC2313">
        <f t="shared" si="453"/>
        <v>0</v>
      </c>
      <c r="AD2313" s="2" t="s">
        <v>9867</v>
      </c>
      <c r="AE2313">
        <f t="shared" si="454"/>
        <v>1</v>
      </c>
      <c r="AF2313">
        <f t="shared" si="455"/>
        <v>0</v>
      </c>
    </row>
    <row r="2314" spans="1:32" hidden="1" x14ac:dyDescent="0.25">
      <c r="A2314">
        <v>1990</v>
      </c>
      <c r="B2314">
        <v>11</v>
      </c>
      <c r="C2314">
        <v>293</v>
      </c>
      <c r="D2314" t="s">
        <v>100</v>
      </c>
      <c r="E2314" t="s">
        <v>3864</v>
      </c>
      <c r="F2314">
        <v>0</v>
      </c>
      <c r="G2314" t="s">
        <v>29</v>
      </c>
      <c r="H2314" t="s">
        <v>30</v>
      </c>
      <c r="I2314" t="s">
        <v>21</v>
      </c>
      <c r="J2314" t="s">
        <v>509</v>
      </c>
      <c r="K2314">
        <v>22</v>
      </c>
      <c r="L2314">
        <v>1998</v>
      </c>
      <c r="M2314">
        <f t="shared" si="446"/>
        <v>9</v>
      </c>
      <c r="N2314">
        <v>0</v>
      </c>
      <c r="O2314">
        <v>0</v>
      </c>
      <c r="P2314">
        <v>3</v>
      </c>
      <c r="Q2314">
        <v>32</v>
      </c>
      <c r="R2314">
        <v>32</v>
      </c>
      <c r="S2314">
        <f t="shared" si="447"/>
        <v>0</v>
      </c>
      <c r="T2314">
        <v>133</v>
      </c>
      <c r="U2314">
        <f t="shared" si="448"/>
        <v>0</v>
      </c>
      <c r="V2314">
        <f t="shared" si="444"/>
        <v>0</v>
      </c>
      <c r="W2314" s="1">
        <v>0.14341085271317827</v>
      </c>
      <c r="X2314">
        <f t="shared" si="449"/>
        <v>0</v>
      </c>
      <c r="Y2314">
        <f t="shared" si="450"/>
        <v>0</v>
      </c>
      <c r="Z2314">
        <f t="shared" si="451"/>
        <v>1</v>
      </c>
      <c r="AA2314">
        <f t="shared" si="452"/>
        <v>0</v>
      </c>
      <c r="AB2314">
        <f t="shared" si="445"/>
        <v>0</v>
      </c>
      <c r="AC2314">
        <f t="shared" si="453"/>
        <v>0</v>
      </c>
      <c r="AD2314" t="s">
        <v>9864</v>
      </c>
      <c r="AE2314">
        <f t="shared" si="454"/>
        <v>1</v>
      </c>
      <c r="AF2314">
        <f t="shared" si="455"/>
        <v>0</v>
      </c>
    </row>
    <row r="2315" spans="1:32" hidden="1" x14ac:dyDescent="0.25">
      <c r="A2315">
        <v>1982</v>
      </c>
      <c r="B2315">
        <v>12</v>
      </c>
      <c r="C2315">
        <v>328</v>
      </c>
      <c r="D2315" t="s">
        <v>91</v>
      </c>
      <c r="E2315" t="s">
        <v>1237</v>
      </c>
      <c r="F2315">
        <v>0</v>
      </c>
      <c r="G2315" t="s">
        <v>29</v>
      </c>
      <c r="H2315" t="s">
        <v>30</v>
      </c>
      <c r="I2315" t="s">
        <v>21</v>
      </c>
      <c r="J2315" t="s">
        <v>528</v>
      </c>
      <c r="K2315">
        <v>21</v>
      </c>
      <c r="L2315">
        <v>1993</v>
      </c>
      <c r="M2315">
        <f t="shared" si="446"/>
        <v>12</v>
      </c>
      <c r="N2315">
        <v>0</v>
      </c>
      <c r="O2315">
        <v>0</v>
      </c>
      <c r="P2315">
        <v>6</v>
      </c>
      <c r="Q2315">
        <v>32</v>
      </c>
      <c r="S2315">
        <f t="shared" si="447"/>
        <v>32</v>
      </c>
      <c r="T2315">
        <v>110</v>
      </c>
      <c r="U2315">
        <f t="shared" si="448"/>
        <v>0</v>
      </c>
      <c r="V2315">
        <f t="shared" si="444"/>
        <v>0</v>
      </c>
      <c r="W2315" s="1">
        <v>0.14341085271317827</v>
      </c>
      <c r="X2315">
        <f t="shared" si="449"/>
        <v>0</v>
      </c>
      <c r="Y2315">
        <f t="shared" si="450"/>
        <v>0</v>
      </c>
      <c r="Z2315">
        <f t="shared" si="451"/>
        <v>1</v>
      </c>
      <c r="AA2315">
        <f t="shared" si="452"/>
        <v>0</v>
      </c>
      <c r="AB2315">
        <f t="shared" si="445"/>
        <v>0</v>
      </c>
      <c r="AC2315">
        <f t="shared" si="453"/>
        <v>0</v>
      </c>
      <c r="AD2315" t="s">
        <v>9862</v>
      </c>
      <c r="AE2315">
        <f t="shared" si="454"/>
        <v>1</v>
      </c>
      <c r="AF2315">
        <f t="shared" si="455"/>
        <v>0</v>
      </c>
    </row>
    <row r="2316" spans="1:32" hidden="1" x14ac:dyDescent="0.25">
      <c r="A2316">
        <v>1983</v>
      </c>
      <c r="B2316">
        <v>2</v>
      </c>
      <c r="C2316">
        <v>29</v>
      </c>
      <c r="D2316" t="s">
        <v>1588</v>
      </c>
      <c r="E2316" t="s">
        <v>1271</v>
      </c>
      <c r="F2316">
        <v>0</v>
      </c>
      <c r="G2316" t="s">
        <v>81</v>
      </c>
      <c r="H2316" t="s">
        <v>81</v>
      </c>
      <c r="I2316" t="s">
        <v>36</v>
      </c>
      <c r="J2316" t="s">
        <v>102</v>
      </c>
      <c r="K2316">
        <v>21</v>
      </c>
      <c r="L2316">
        <v>1989</v>
      </c>
      <c r="M2316">
        <f t="shared" si="446"/>
        <v>7</v>
      </c>
      <c r="N2316">
        <v>0</v>
      </c>
      <c r="O2316">
        <v>0</v>
      </c>
      <c r="P2316">
        <v>3</v>
      </c>
      <c r="Q2316">
        <v>26</v>
      </c>
      <c r="R2316">
        <v>13</v>
      </c>
      <c r="S2316">
        <f t="shared" si="447"/>
        <v>13</v>
      </c>
      <c r="T2316">
        <v>77</v>
      </c>
      <c r="U2316">
        <f t="shared" si="448"/>
        <v>0</v>
      </c>
      <c r="V2316">
        <f t="shared" si="444"/>
        <v>0</v>
      </c>
      <c r="W2316" s="1">
        <v>0.1428571428571429</v>
      </c>
      <c r="X2316">
        <f t="shared" si="449"/>
        <v>0</v>
      </c>
      <c r="Y2316">
        <f t="shared" si="450"/>
        <v>0</v>
      </c>
      <c r="Z2316">
        <f t="shared" si="451"/>
        <v>1</v>
      </c>
      <c r="AA2316">
        <f t="shared" si="452"/>
        <v>0</v>
      </c>
      <c r="AB2316">
        <f t="shared" si="445"/>
        <v>0</v>
      </c>
      <c r="AC2316">
        <f t="shared" si="453"/>
        <v>0</v>
      </c>
      <c r="AD2316" t="s">
        <v>9862</v>
      </c>
      <c r="AE2316">
        <f t="shared" si="454"/>
        <v>0</v>
      </c>
      <c r="AF2316">
        <f t="shared" si="455"/>
        <v>0</v>
      </c>
    </row>
    <row r="2317" spans="1:32" hidden="1" x14ac:dyDescent="0.25">
      <c r="A2317">
        <v>2003</v>
      </c>
      <c r="B2317">
        <v>2</v>
      </c>
      <c r="C2317">
        <v>53</v>
      </c>
      <c r="D2317" t="s">
        <v>23</v>
      </c>
      <c r="E2317" t="s">
        <v>6967</v>
      </c>
      <c r="F2317">
        <v>0</v>
      </c>
      <c r="G2317" t="s">
        <v>81</v>
      </c>
      <c r="H2317" t="s">
        <v>81</v>
      </c>
      <c r="I2317" t="s">
        <v>36</v>
      </c>
      <c r="J2317" t="s">
        <v>43</v>
      </c>
      <c r="K2317">
        <v>23</v>
      </c>
      <c r="L2317">
        <v>2008</v>
      </c>
      <c r="M2317">
        <f t="shared" si="446"/>
        <v>6</v>
      </c>
      <c r="N2317">
        <v>0</v>
      </c>
      <c r="O2317">
        <v>0</v>
      </c>
      <c r="P2317">
        <v>4</v>
      </c>
      <c r="Q2317">
        <v>26</v>
      </c>
      <c r="R2317">
        <v>26</v>
      </c>
      <c r="S2317">
        <f t="shared" si="447"/>
        <v>0</v>
      </c>
      <c r="T2317">
        <v>79</v>
      </c>
      <c r="U2317">
        <f t="shared" si="448"/>
        <v>0</v>
      </c>
      <c r="V2317">
        <f t="shared" si="444"/>
        <v>0</v>
      </c>
      <c r="W2317" s="1">
        <v>0.1428571428571429</v>
      </c>
      <c r="X2317">
        <f t="shared" si="449"/>
        <v>0</v>
      </c>
      <c r="Y2317">
        <f t="shared" si="450"/>
        <v>0</v>
      </c>
      <c r="Z2317">
        <f t="shared" si="451"/>
        <v>1</v>
      </c>
      <c r="AA2317">
        <f t="shared" si="452"/>
        <v>0</v>
      </c>
      <c r="AB2317">
        <f t="shared" si="445"/>
        <v>0</v>
      </c>
      <c r="AC2317">
        <f t="shared" si="453"/>
        <v>0</v>
      </c>
      <c r="AD2317" t="s">
        <v>9866</v>
      </c>
      <c r="AE2317">
        <f t="shared" si="454"/>
        <v>0</v>
      </c>
      <c r="AF2317">
        <f t="shared" si="455"/>
        <v>0</v>
      </c>
    </row>
    <row r="2318" spans="1:32" hidden="1" x14ac:dyDescent="0.25">
      <c r="A2318">
        <v>1999</v>
      </c>
      <c r="B2318">
        <v>4</v>
      </c>
      <c r="C2318">
        <v>124</v>
      </c>
      <c r="D2318" t="s">
        <v>98</v>
      </c>
      <c r="E2318" t="s">
        <v>6066</v>
      </c>
      <c r="F2318">
        <v>0</v>
      </c>
      <c r="G2318" t="s">
        <v>81</v>
      </c>
      <c r="H2318" t="s">
        <v>81</v>
      </c>
      <c r="I2318" t="s">
        <v>36</v>
      </c>
      <c r="J2318" t="s">
        <v>242</v>
      </c>
      <c r="K2318">
        <v>22</v>
      </c>
      <c r="L2318">
        <v>2005</v>
      </c>
      <c r="M2318">
        <f t="shared" si="446"/>
        <v>7</v>
      </c>
      <c r="N2318">
        <v>0</v>
      </c>
      <c r="O2318">
        <v>0</v>
      </c>
      <c r="P2318">
        <v>4</v>
      </c>
      <c r="Q2318">
        <v>26</v>
      </c>
      <c r="R2318">
        <v>16</v>
      </c>
      <c r="S2318">
        <f t="shared" si="447"/>
        <v>10</v>
      </c>
      <c r="T2318">
        <v>110</v>
      </c>
      <c r="U2318">
        <f t="shared" si="448"/>
        <v>0</v>
      </c>
      <c r="V2318">
        <f t="shared" si="444"/>
        <v>0</v>
      </c>
      <c r="W2318" s="1">
        <v>0.1428571428571429</v>
      </c>
      <c r="X2318">
        <f t="shared" si="449"/>
        <v>0</v>
      </c>
      <c r="Y2318">
        <f t="shared" si="450"/>
        <v>0</v>
      </c>
      <c r="Z2318">
        <f t="shared" si="451"/>
        <v>1</v>
      </c>
      <c r="AA2318">
        <f t="shared" si="452"/>
        <v>0</v>
      </c>
      <c r="AB2318">
        <f t="shared" si="445"/>
        <v>0</v>
      </c>
      <c r="AC2318">
        <f t="shared" si="453"/>
        <v>0</v>
      </c>
      <c r="AD2318" t="s">
        <v>9865</v>
      </c>
      <c r="AE2318">
        <f t="shared" si="454"/>
        <v>0</v>
      </c>
      <c r="AF2318">
        <f t="shared" si="455"/>
        <v>0</v>
      </c>
    </row>
    <row r="2319" spans="1:32" hidden="1" x14ac:dyDescent="0.25">
      <c r="A2319">
        <v>2001</v>
      </c>
      <c r="B2319">
        <v>4</v>
      </c>
      <c r="C2319">
        <v>102</v>
      </c>
      <c r="D2319" t="s">
        <v>44</v>
      </c>
      <c r="E2319" t="s">
        <v>6532</v>
      </c>
      <c r="F2319">
        <v>0</v>
      </c>
      <c r="G2319" t="s">
        <v>81</v>
      </c>
      <c r="H2319" t="s">
        <v>81</v>
      </c>
      <c r="I2319" t="s">
        <v>36</v>
      </c>
      <c r="J2319" t="s">
        <v>298</v>
      </c>
      <c r="K2319">
        <v>22</v>
      </c>
      <c r="L2319">
        <v>2006</v>
      </c>
      <c r="M2319">
        <f t="shared" si="446"/>
        <v>6</v>
      </c>
      <c r="N2319">
        <v>0</v>
      </c>
      <c r="O2319">
        <v>0</v>
      </c>
      <c r="P2319">
        <v>4</v>
      </c>
      <c r="Q2319">
        <v>26</v>
      </c>
      <c r="R2319">
        <v>19</v>
      </c>
      <c r="S2319">
        <f t="shared" si="447"/>
        <v>7</v>
      </c>
      <c r="T2319">
        <v>93</v>
      </c>
      <c r="U2319">
        <f t="shared" si="448"/>
        <v>0</v>
      </c>
      <c r="V2319">
        <f t="shared" si="444"/>
        <v>0</v>
      </c>
      <c r="W2319" s="1">
        <v>0.1428571428571429</v>
      </c>
      <c r="X2319">
        <f t="shared" si="449"/>
        <v>0</v>
      </c>
      <c r="Y2319">
        <f t="shared" si="450"/>
        <v>0</v>
      </c>
      <c r="Z2319">
        <f t="shared" si="451"/>
        <v>1</v>
      </c>
      <c r="AA2319">
        <f t="shared" si="452"/>
        <v>0</v>
      </c>
      <c r="AB2319">
        <f t="shared" si="445"/>
        <v>0</v>
      </c>
      <c r="AC2319">
        <f t="shared" si="453"/>
        <v>0</v>
      </c>
      <c r="AD2319" t="s">
        <v>9866</v>
      </c>
      <c r="AE2319">
        <f t="shared" si="454"/>
        <v>0</v>
      </c>
      <c r="AF2319">
        <f t="shared" si="455"/>
        <v>0</v>
      </c>
    </row>
    <row r="2320" spans="1:32" hidden="1" x14ac:dyDescent="0.25">
      <c r="A2320">
        <v>1981</v>
      </c>
      <c r="B2320">
        <v>6</v>
      </c>
      <c r="C2320">
        <v>143</v>
      </c>
      <c r="D2320" t="s">
        <v>4779</v>
      </c>
      <c r="E2320" t="s">
        <v>686</v>
      </c>
      <c r="F2320">
        <v>0</v>
      </c>
      <c r="G2320" t="s">
        <v>81</v>
      </c>
      <c r="H2320" t="s">
        <v>81</v>
      </c>
      <c r="I2320" t="s">
        <v>36</v>
      </c>
      <c r="J2320" t="s">
        <v>90</v>
      </c>
      <c r="K2320">
        <v>22</v>
      </c>
      <c r="L2320">
        <v>1990</v>
      </c>
      <c r="M2320">
        <f t="shared" si="446"/>
        <v>10</v>
      </c>
      <c r="N2320">
        <v>0</v>
      </c>
      <c r="O2320">
        <v>0</v>
      </c>
      <c r="P2320">
        <v>3</v>
      </c>
      <c r="Q2320">
        <v>26</v>
      </c>
      <c r="R2320">
        <v>15</v>
      </c>
      <c r="S2320">
        <f t="shared" si="447"/>
        <v>11</v>
      </c>
      <c r="T2320">
        <v>130</v>
      </c>
      <c r="U2320">
        <f t="shared" si="448"/>
        <v>0</v>
      </c>
      <c r="V2320">
        <f t="shared" si="444"/>
        <v>0</v>
      </c>
      <c r="W2320" s="1">
        <v>0.1428571428571429</v>
      </c>
      <c r="X2320">
        <f t="shared" si="449"/>
        <v>0</v>
      </c>
      <c r="Y2320">
        <f t="shared" si="450"/>
        <v>0</v>
      </c>
      <c r="Z2320">
        <f t="shared" si="451"/>
        <v>1</v>
      </c>
      <c r="AA2320">
        <f t="shared" si="452"/>
        <v>0</v>
      </c>
      <c r="AB2320">
        <f t="shared" si="445"/>
        <v>0</v>
      </c>
      <c r="AC2320">
        <f t="shared" si="453"/>
        <v>0</v>
      </c>
      <c r="AD2320" t="s">
        <v>9862</v>
      </c>
      <c r="AE2320">
        <f t="shared" si="454"/>
        <v>1</v>
      </c>
      <c r="AF2320">
        <f t="shared" si="455"/>
        <v>0</v>
      </c>
    </row>
    <row r="2321" spans="1:32" hidden="1" x14ac:dyDescent="0.25">
      <c r="A2321">
        <v>1992</v>
      </c>
      <c r="B2321">
        <v>6</v>
      </c>
      <c r="C2321">
        <v>154</v>
      </c>
      <c r="D2321" t="s">
        <v>23</v>
      </c>
      <c r="E2321" t="s">
        <v>4377</v>
      </c>
      <c r="F2321">
        <v>0</v>
      </c>
      <c r="G2321" t="s">
        <v>81</v>
      </c>
      <c r="H2321" t="s">
        <v>81</v>
      </c>
      <c r="I2321" t="s">
        <v>36</v>
      </c>
      <c r="J2321" t="s">
        <v>212</v>
      </c>
      <c r="K2321">
        <v>22</v>
      </c>
      <c r="L2321">
        <v>2002</v>
      </c>
      <c r="M2321">
        <f t="shared" si="446"/>
        <v>11</v>
      </c>
      <c r="N2321">
        <v>0</v>
      </c>
      <c r="O2321">
        <v>0</v>
      </c>
      <c r="P2321">
        <v>2</v>
      </c>
      <c r="Q2321">
        <v>26</v>
      </c>
      <c r="R2321">
        <v>2</v>
      </c>
      <c r="S2321">
        <f t="shared" si="447"/>
        <v>24</v>
      </c>
      <c r="T2321">
        <v>167</v>
      </c>
      <c r="U2321">
        <f t="shared" si="448"/>
        <v>0</v>
      </c>
      <c r="V2321">
        <f t="shared" si="444"/>
        <v>0</v>
      </c>
      <c r="W2321" s="1">
        <v>0.1428571428571429</v>
      </c>
      <c r="X2321">
        <f t="shared" si="449"/>
        <v>0</v>
      </c>
      <c r="Y2321">
        <f t="shared" si="450"/>
        <v>0</v>
      </c>
      <c r="Z2321">
        <f t="shared" si="451"/>
        <v>1</v>
      </c>
      <c r="AA2321">
        <f t="shared" si="452"/>
        <v>0</v>
      </c>
      <c r="AB2321">
        <f t="shared" si="445"/>
        <v>0</v>
      </c>
      <c r="AC2321">
        <f t="shared" si="453"/>
        <v>0</v>
      </c>
      <c r="AD2321" t="s">
        <v>9864</v>
      </c>
      <c r="AE2321">
        <f t="shared" si="454"/>
        <v>1</v>
      </c>
      <c r="AF2321">
        <f t="shared" si="455"/>
        <v>0</v>
      </c>
    </row>
    <row r="2322" spans="1:32" hidden="1" x14ac:dyDescent="0.25">
      <c r="A2322">
        <v>1981</v>
      </c>
      <c r="B2322">
        <v>7</v>
      </c>
      <c r="C2322">
        <v>181</v>
      </c>
      <c r="D2322" t="s">
        <v>126</v>
      </c>
      <c r="E2322" t="s">
        <v>725</v>
      </c>
      <c r="F2322">
        <v>0</v>
      </c>
      <c r="G2322" t="s">
        <v>81</v>
      </c>
      <c r="H2322" t="s">
        <v>81</v>
      </c>
      <c r="I2322" t="s">
        <v>36</v>
      </c>
      <c r="J2322" t="s">
        <v>31</v>
      </c>
      <c r="K2322">
        <v>22</v>
      </c>
      <c r="L2322">
        <v>1987</v>
      </c>
      <c r="M2322">
        <f t="shared" si="446"/>
        <v>7</v>
      </c>
      <c r="N2322">
        <v>0</v>
      </c>
      <c r="O2322">
        <v>0</v>
      </c>
      <c r="P2322">
        <v>3</v>
      </c>
      <c r="Q2322">
        <v>26</v>
      </c>
      <c r="R2322">
        <v>25</v>
      </c>
      <c r="S2322">
        <f t="shared" si="447"/>
        <v>1</v>
      </c>
      <c r="T2322">
        <v>78</v>
      </c>
      <c r="U2322">
        <f t="shared" si="448"/>
        <v>0</v>
      </c>
      <c r="V2322">
        <f t="shared" ref="V2322:V2385" si="456">IF(Q2322 =0,IF(Q2322 = "",,1),0)</f>
        <v>0</v>
      </c>
      <c r="W2322" s="1">
        <v>0.1428571428571429</v>
      </c>
      <c r="X2322">
        <f t="shared" si="449"/>
        <v>0</v>
      </c>
      <c r="Y2322">
        <f t="shared" si="450"/>
        <v>0</v>
      </c>
      <c r="Z2322">
        <f t="shared" si="451"/>
        <v>1</v>
      </c>
      <c r="AA2322">
        <f t="shared" si="452"/>
        <v>0</v>
      </c>
      <c r="AB2322">
        <f t="shared" si="445"/>
        <v>0</v>
      </c>
      <c r="AC2322">
        <f t="shared" si="453"/>
        <v>0</v>
      </c>
      <c r="AD2322" t="s">
        <v>9862</v>
      </c>
      <c r="AE2322">
        <f t="shared" si="454"/>
        <v>1</v>
      </c>
      <c r="AF2322">
        <f t="shared" si="455"/>
        <v>0</v>
      </c>
    </row>
    <row r="2323" spans="1:32" hidden="1" x14ac:dyDescent="0.25">
      <c r="A2323">
        <v>1984</v>
      </c>
      <c r="B2323">
        <v>8</v>
      </c>
      <c r="C2323">
        <v>201</v>
      </c>
      <c r="D2323" t="s">
        <v>4779</v>
      </c>
      <c r="E2323" t="s">
        <v>1788</v>
      </c>
      <c r="F2323">
        <v>0</v>
      </c>
      <c r="G2323" t="s">
        <v>81</v>
      </c>
      <c r="H2323" t="s">
        <v>81</v>
      </c>
      <c r="I2323" t="s">
        <v>36</v>
      </c>
      <c r="J2323" t="s">
        <v>384</v>
      </c>
      <c r="K2323">
        <v>22</v>
      </c>
      <c r="L2323">
        <v>1991</v>
      </c>
      <c r="M2323">
        <f t="shared" si="446"/>
        <v>8</v>
      </c>
      <c r="N2323">
        <v>0</v>
      </c>
      <c r="O2323">
        <v>0</v>
      </c>
      <c r="P2323">
        <v>4</v>
      </c>
      <c r="Q2323">
        <v>26</v>
      </c>
      <c r="R2323">
        <v>23</v>
      </c>
      <c r="S2323">
        <f t="shared" si="447"/>
        <v>3</v>
      </c>
      <c r="T2323">
        <v>122</v>
      </c>
      <c r="U2323">
        <f t="shared" si="448"/>
        <v>0</v>
      </c>
      <c r="V2323">
        <f t="shared" si="456"/>
        <v>0</v>
      </c>
      <c r="W2323" s="1">
        <v>0.1428571428571429</v>
      </c>
      <c r="X2323">
        <f t="shared" si="449"/>
        <v>0</v>
      </c>
      <c r="Y2323">
        <f t="shared" si="450"/>
        <v>0</v>
      </c>
      <c r="Z2323">
        <f t="shared" si="451"/>
        <v>1</v>
      </c>
      <c r="AA2323">
        <f t="shared" si="452"/>
        <v>0</v>
      </c>
      <c r="AB2323">
        <f t="shared" si="445"/>
        <v>0</v>
      </c>
      <c r="AC2323">
        <f t="shared" si="453"/>
        <v>0</v>
      </c>
      <c r="AD2323" t="s">
        <v>9862</v>
      </c>
      <c r="AE2323">
        <f t="shared" si="454"/>
        <v>1</v>
      </c>
      <c r="AF2323">
        <f t="shared" si="455"/>
        <v>0</v>
      </c>
    </row>
    <row r="2324" spans="1:32" hidden="1" x14ac:dyDescent="0.25">
      <c r="A2324">
        <v>1985</v>
      </c>
      <c r="B2324">
        <v>2</v>
      </c>
      <c r="C2324">
        <v>41</v>
      </c>
      <c r="D2324" t="s">
        <v>57</v>
      </c>
      <c r="E2324" t="s">
        <v>1962</v>
      </c>
      <c r="F2324">
        <v>0</v>
      </c>
      <c r="G2324" t="s">
        <v>46</v>
      </c>
      <c r="H2324" t="s">
        <v>46</v>
      </c>
      <c r="I2324" t="s">
        <v>21</v>
      </c>
      <c r="J2324" t="s">
        <v>398</v>
      </c>
      <c r="K2324">
        <v>23</v>
      </c>
      <c r="L2324">
        <v>1996</v>
      </c>
      <c r="M2324">
        <f t="shared" si="446"/>
        <v>12</v>
      </c>
      <c r="N2324">
        <v>0</v>
      </c>
      <c r="O2324">
        <v>0</v>
      </c>
      <c r="P2324">
        <v>6</v>
      </c>
      <c r="Q2324">
        <v>15</v>
      </c>
      <c r="R2324">
        <v>14</v>
      </c>
      <c r="S2324">
        <f t="shared" si="447"/>
        <v>1</v>
      </c>
      <c r="T2324">
        <v>184</v>
      </c>
      <c r="U2324">
        <f t="shared" si="448"/>
        <v>0</v>
      </c>
      <c r="V2324">
        <f t="shared" si="456"/>
        <v>0</v>
      </c>
      <c r="W2324" s="1">
        <v>0.1409395973154362</v>
      </c>
      <c r="X2324">
        <f t="shared" si="449"/>
        <v>0</v>
      </c>
      <c r="Y2324">
        <f t="shared" si="450"/>
        <v>0</v>
      </c>
      <c r="Z2324">
        <f t="shared" si="451"/>
        <v>1</v>
      </c>
      <c r="AA2324">
        <f t="shared" si="452"/>
        <v>0</v>
      </c>
      <c r="AB2324">
        <f t="shared" si="445"/>
        <v>0</v>
      </c>
      <c r="AC2324">
        <f t="shared" si="453"/>
        <v>0</v>
      </c>
      <c r="AD2324" t="s">
        <v>9863</v>
      </c>
      <c r="AE2324">
        <f t="shared" si="454"/>
        <v>0</v>
      </c>
      <c r="AF2324">
        <f t="shared" si="455"/>
        <v>0</v>
      </c>
    </row>
    <row r="2325" spans="1:32" hidden="1" x14ac:dyDescent="0.25">
      <c r="A2325">
        <v>1988</v>
      </c>
      <c r="B2325">
        <v>3</v>
      </c>
      <c r="C2325">
        <v>73</v>
      </c>
      <c r="D2325" t="s">
        <v>85</v>
      </c>
      <c r="E2325" t="s">
        <v>2983</v>
      </c>
      <c r="F2325">
        <v>0</v>
      </c>
      <c r="G2325" t="s">
        <v>46</v>
      </c>
      <c r="H2325" t="s">
        <v>46</v>
      </c>
      <c r="I2325" t="s">
        <v>21</v>
      </c>
      <c r="J2325" t="s">
        <v>427</v>
      </c>
      <c r="K2325">
        <v>23</v>
      </c>
      <c r="L2325">
        <v>1994</v>
      </c>
      <c r="M2325">
        <f t="shared" si="446"/>
        <v>7</v>
      </c>
      <c r="N2325">
        <v>0</v>
      </c>
      <c r="O2325">
        <v>2</v>
      </c>
      <c r="P2325">
        <v>4</v>
      </c>
      <c r="Q2325">
        <v>15</v>
      </c>
      <c r="R2325">
        <v>13</v>
      </c>
      <c r="S2325">
        <f t="shared" si="447"/>
        <v>2</v>
      </c>
      <c r="T2325">
        <v>89</v>
      </c>
      <c r="U2325">
        <f t="shared" si="448"/>
        <v>0</v>
      </c>
      <c r="V2325">
        <f t="shared" si="456"/>
        <v>0</v>
      </c>
      <c r="W2325" s="1">
        <v>0.1409395973154362</v>
      </c>
      <c r="X2325">
        <f t="shared" si="449"/>
        <v>0</v>
      </c>
      <c r="Y2325">
        <f t="shared" si="450"/>
        <v>0</v>
      </c>
      <c r="Z2325">
        <f t="shared" si="451"/>
        <v>1</v>
      </c>
      <c r="AA2325">
        <f t="shared" si="452"/>
        <v>0</v>
      </c>
      <c r="AB2325">
        <f t="shared" si="445"/>
        <v>0</v>
      </c>
      <c r="AC2325">
        <f t="shared" si="453"/>
        <v>0</v>
      </c>
      <c r="AD2325" t="s">
        <v>9863</v>
      </c>
      <c r="AE2325">
        <f t="shared" si="454"/>
        <v>0</v>
      </c>
      <c r="AF2325">
        <f t="shared" si="455"/>
        <v>0</v>
      </c>
    </row>
    <row r="2326" spans="1:32" hidden="1" x14ac:dyDescent="0.25">
      <c r="A2326">
        <v>2000</v>
      </c>
      <c r="B2326">
        <v>3</v>
      </c>
      <c r="C2326">
        <v>68</v>
      </c>
      <c r="D2326" t="s">
        <v>5488</v>
      </c>
      <c r="E2326" t="s">
        <v>6251</v>
      </c>
      <c r="F2326">
        <v>0</v>
      </c>
      <c r="G2326" t="s">
        <v>46</v>
      </c>
      <c r="H2326" t="s">
        <v>46</v>
      </c>
      <c r="I2326" t="s">
        <v>21</v>
      </c>
      <c r="J2326" t="s">
        <v>180</v>
      </c>
      <c r="K2326">
        <v>23</v>
      </c>
      <c r="L2326">
        <v>2005</v>
      </c>
      <c r="M2326">
        <f t="shared" si="446"/>
        <v>6</v>
      </c>
      <c r="N2326">
        <v>0</v>
      </c>
      <c r="O2326">
        <v>0</v>
      </c>
      <c r="P2326">
        <v>6</v>
      </c>
      <c r="Q2326">
        <v>15</v>
      </c>
      <c r="R2326">
        <v>15</v>
      </c>
      <c r="S2326">
        <f t="shared" si="447"/>
        <v>0</v>
      </c>
      <c r="T2326">
        <v>83</v>
      </c>
      <c r="U2326">
        <f t="shared" si="448"/>
        <v>0</v>
      </c>
      <c r="V2326">
        <f t="shared" si="456"/>
        <v>0</v>
      </c>
      <c r="W2326" s="1">
        <v>0.1409395973154362</v>
      </c>
      <c r="X2326">
        <f t="shared" si="449"/>
        <v>0</v>
      </c>
      <c r="Y2326">
        <f t="shared" si="450"/>
        <v>0</v>
      </c>
      <c r="Z2326">
        <f t="shared" si="451"/>
        <v>1</v>
      </c>
      <c r="AA2326">
        <f t="shared" si="452"/>
        <v>0</v>
      </c>
      <c r="AB2326">
        <f t="shared" si="445"/>
        <v>0</v>
      </c>
      <c r="AC2326">
        <f t="shared" si="453"/>
        <v>0</v>
      </c>
      <c r="AD2326" t="s">
        <v>9866</v>
      </c>
      <c r="AE2326">
        <f t="shared" si="454"/>
        <v>0</v>
      </c>
      <c r="AF2326">
        <f t="shared" si="455"/>
        <v>0</v>
      </c>
    </row>
    <row r="2327" spans="1:32" hidden="1" x14ac:dyDescent="0.25">
      <c r="A2327">
        <v>1997</v>
      </c>
      <c r="B2327">
        <v>6</v>
      </c>
      <c r="C2327">
        <v>174</v>
      </c>
      <c r="D2327" t="s">
        <v>55</v>
      </c>
      <c r="E2327" t="s">
        <v>5640</v>
      </c>
      <c r="F2327">
        <v>0</v>
      </c>
      <c r="G2327" t="s">
        <v>46</v>
      </c>
      <c r="H2327" t="s">
        <v>46</v>
      </c>
      <c r="I2327" t="s">
        <v>21</v>
      </c>
      <c r="J2327" t="s">
        <v>71</v>
      </c>
      <c r="K2327">
        <v>24</v>
      </c>
      <c r="L2327">
        <v>2006</v>
      </c>
      <c r="M2327">
        <f t="shared" si="446"/>
        <v>10</v>
      </c>
      <c r="N2327">
        <v>0</v>
      </c>
      <c r="O2327">
        <v>0</v>
      </c>
      <c r="P2327">
        <v>2</v>
      </c>
      <c r="Q2327">
        <v>15</v>
      </c>
      <c r="R2327">
        <v>15</v>
      </c>
      <c r="S2327">
        <f t="shared" si="447"/>
        <v>0</v>
      </c>
      <c r="T2327">
        <v>114</v>
      </c>
      <c r="U2327">
        <f t="shared" si="448"/>
        <v>0</v>
      </c>
      <c r="V2327">
        <f t="shared" si="456"/>
        <v>0</v>
      </c>
      <c r="W2327" s="1">
        <v>0.1409395973154362</v>
      </c>
      <c r="X2327">
        <f t="shared" si="449"/>
        <v>0</v>
      </c>
      <c r="Y2327">
        <f t="shared" si="450"/>
        <v>0</v>
      </c>
      <c r="Z2327">
        <f t="shared" si="451"/>
        <v>1</v>
      </c>
      <c r="AA2327">
        <f t="shared" si="452"/>
        <v>0</v>
      </c>
      <c r="AB2327">
        <f t="shared" si="445"/>
        <v>0</v>
      </c>
      <c r="AC2327">
        <f t="shared" si="453"/>
        <v>0</v>
      </c>
      <c r="AD2327" t="s">
        <v>9865</v>
      </c>
      <c r="AE2327">
        <f t="shared" si="454"/>
        <v>1</v>
      </c>
      <c r="AF2327">
        <f t="shared" si="455"/>
        <v>0</v>
      </c>
    </row>
    <row r="2328" spans="1:32" hidden="1" x14ac:dyDescent="0.25">
      <c r="A2328">
        <v>1980</v>
      </c>
      <c r="B2328">
        <v>7</v>
      </c>
      <c r="C2328">
        <v>185</v>
      </c>
      <c r="D2328" t="s">
        <v>85</v>
      </c>
      <c r="E2328" t="s">
        <v>331</v>
      </c>
      <c r="F2328">
        <v>0</v>
      </c>
      <c r="G2328" t="s">
        <v>46</v>
      </c>
      <c r="H2328" t="s">
        <v>46</v>
      </c>
      <c r="I2328" t="s">
        <v>21</v>
      </c>
      <c r="J2328" t="s">
        <v>141</v>
      </c>
      <c r="K2328">
        <v>23</v>
      </c>
      <c r="L2328">
        <v>1987</v>
      </c>
      <c r="M2328">
        <f t="shared" si="446"/>
        <v>8</v>
      </c>
      <c r="N2328">
        <v>0</v>
      </c>
      <c r="O2328">
        <v>0</v>
      </c>
      <c r="P2328">
        <v>0</v>
      </c>
      <c r="Q2328">
        <v>15</v>
      </c>
      <c r="R2328">
        <v>15</v>
      </c>
      <c r="S2328">
        <f t="shared" si="447"/>
        <v>0</v>
      </c>
      <c r="T2328">
        <v>83</v>
      </c>
      <c r="U2328">
        <f t="shared" si="448"/>
        <v>0</v>
      </c>
      <c r="V2328">
        <f t="shared" si="456"/>
        <v>0</v>
      </c>
      <c r="W2328" s="1">
        <v>0.1409395973154362</v>
      </c>
      <c r="X2328">
        <f t="shared" si="449"/>
        <v>0</v>
      </c>
      <c r="Y2328">
        <f t="shared" si="450"/>
        <v>0</v>
      </c>
      <c r="Z2328">
        <f t="shared" si="451"/>
        <v>1</v>
      </c>
      <c r="AA2328">
        <f t="shared" si="452"/>
        <v>0</v>
      </c>
      <c r="AB2328">
        <f t="shared" si="445"/>
        <v>0</v>
      </c>
      <c r="AC2328">
        <f t="shared" si="453"/>
        <v>0</v>
      </c>
      <c r="AD2328" t="s">
        <v>9862</v>
      </c>
      <c r="AE2328">
        <f t="shared" si="454"/>
        <v>1</v>
      </c>
      <c r="AF2328">
        <f t="shared" si="455"/>
        <v>0</v>
      </c>
    </row>
    <row r="2329" spans="1:32" hidden="1" x14ac:dyDescent="0.25">
      <c r="A2329">
        <v>1988</v>
      </c>
      <c r="B2329">
        <v>12</v>
      </c>
      <c r="C2329">
        <v>320</v>
      </c>
      <c r="D2329" t="s">
        <v>85</v>
      </c>
      <c r="E2329" t="s">
        <v>3229</v>
      </c>
      <c r="F2329">
        <v>0</v>
      </c>
      <c r="G2329" t="s">
        <v>46</v>
      </c>
      <c r="H2329" t="s">
        <v>46</v>
      </c>
      <c r="I2329" t="s">
        <v>21</v>
      </c>
      <c r="J2329" t="s">
        <v>106</v>
      </c>
      <c r="K2329">
        <v>23</v>
      </c>
      <c r="L2329">
        <v>2003</v>
      </c>
      <c r="M2329">
        <f t="shared" si="446"/>
        <v>16</v>
      </c>
      <c r="N2329">
        <v>0</v>
      </c>
      <c r="O2329">
        <v>0</v>
      </c>
      <c r="P2329">
        <v>4</v>
      </c>
      <c r="Q2329">
        <v>15</v>
      </c>
      <c r="R2329">
        <v>0</v>
      </c>
      <c r="S2329">
        <f t="shared" si="447"/>
        <v>15</v>
      </c>
      <c r="T2329">
        <v>193</v>
      </c>
      <c r="U2329">
        <f t="shared" si="448"/>
        <v>0</v>
      </c>
      <c r="V2329">
        <f t="shared" si="456"/>
        <v>0</v>
      </c>
      <c r="W2329" s="1">
        <v>0.1409395973154362</v>
      </c>
      <c r="X2329">
        <f t="shared" si="449"/>
        <v>0</v>
      </c>
      <c r="Y2329">
        <f t="shared" si="450"/>
        <v>0</v>
      </c>
      <c r="Z2329">
        <f t="shared" si="451"/>
        <v>1</v>
      </c>
      <c r="AA2329">
        <f t="shared" si="452"/>
        <v>0</v>
      </c>
      <c r="AB2329">
        <f t="shared" si="445"/>
        <v>0</v>
      </c>
      <c r="AC2329">
        <f t="shared" si="453"/>
        <v>0</v>
      </c>
      <c r="AD2329" t="s">
        <v>9863</v>
      </c>
      <c r="AE2329">
        <f t="shared" si="454"/>
        <v>1</v>
      </c>
      <c r="AF2329">
        <f t="shared" si="455"/>
        <v>0</v>
      </c>
    </row>
    <row r="2330" spans="1:32" hidden="1" x14ac:dyDescent="0.25">
      <c r="A2330">
        <v>2006</v>
      </c>
      <c r="B2330">
        <v>2</v>
      </c>
      <c r="C2330">
        <v>48</v>
      </c>
      <c r="D2330" t="s">
        <v>52</v>
      </c>
      <c r="E2330" t="s">
        <v>7706</v>
      </c>
      <c r="F2330">
        <v>0</v>
      </c>
      <c r="G2330" t="s">
        <v>50</v>
      </c>
      <c r="H2330" t="s">
        <v>50</v>
      </c>
      <c r="I2330" t="s">
        <v>36</v>
      </c>
      <c r="J2330" t="s">
        <v>26</v>
      </c>
      <c r="K2330">
        <v>23</v>
      </c>
      <c r="L2330">
        <v>2012</v>
      </c>
      <c r="M2330">
        <f t="shared" si="446"/>
        <v>7</v>
      </c>
      <c r="N2330">
        <v>0</v>
      </c>
      <c r="O2330">
        <v>0</v>
      </c>
      <c r="P2330">
        <v>4</v>
      </c>
      <c r="Q2330">
        <v>23</v>
      </c>
      <c r="R2330">
        <v>23</v>
      </c>
      <c r="S2330">
        <f t="shared" si="447"/>
        <v>0</v>
      </c>
      <c r="T2330">
        <v>89</v>
      </c>
      <c r="U2330">
        <f t="shared" si="448"/>
        <v>0</v>
      </c>
      <c r="V2330">
        <f t="shared" si="456"/>
        <v>0</v>
      </c>
      <c r="W2330" s="1">
        <v>0.132262635805385</v>
      </c>
      <c r="X2330">
        <f t="shared" si="449"/>
        <v>0</v>
      </c>
      <c r="Y2330">
        <f t="shared" si="450"/>
        <v>0</v>
      </c>
      <c r="Z2330">
        <f t="shared" si="451"/>
        <v>1</v>
      </c>
      <c r="AA2330">
        <f t="shared" si="452"/>
        <v>0</v>
      </c>
      <c r="AB2330">
        <f t="shared" si="445"/>
        <v>0</v>
      </c>
      <c r="AC2330">
        <f t="shared" si="453"/>
        <v>0</v>
      </c>
      <c r="AD2330" s="2" t="s">
        <v>9867</v>
      </c>
      <c r="AE2330">
        <f t="shared" si="454"/>
        <v>0</v>
      </c>
      <c r="AF2330">
        <f t="shared" si="455"/>
        <v>0</v>
      </c>
    </row>
    <row r="2331" spans="1:32" hidden="1" x14ac:dyDescent="0.25">
      <c r="A2331">
        <v>1983</v>
      </c>
      <c r="B2331">
        <v>3</v>
      </c>
      <c r="C2331">
        <v>72</v>
      </c>
      <c r="D2331" t="s">
        <v>88</v>
      </c>
      <c r="E2331" t="s">
        <v>1314</v>
      </c>
      <c r="F2331">
        <v>0</v>
      </c>
      <c r="G2331" t="s">
        <v>50</v>
      </c>
      <c r="H2331" t="s">
        <v>50</v>
      </c>
      <c r="I2331" t="s">
        <v>36</v>
      </c>
      <c r="J2331" t="s">
        <v>87</v>
      </c>
      <c r="K2331">
        <v>22</v>
      </c>
      <c r="L2331">
        <v>1988</v>
      </c>
      <c r="M2331">
        <f t="shared" si="446"/>
        <v>6</v>
      </c>
      <c r="N2331">
        <v>0</v>
      </c>
      <c r="O2331">
        <v>0</v>
      </c>
      <c r="P2331">
        <v>3</v>
      </c>
      <c r="Q2331">
        <v>23</v>
      </c>
      <c r="R2331">
        <v>17</v>
      </c>
      <c r="S2331">
        <f t="shared" si="447"/>
        <v>6</v>
      </c>
      <c r="T2331">
        <v>87</v>
      </c>
      <c r="U2331">
        <f t="shared" si="448"/>
        <v>0</v>
      </c>
      <c r="V2331">
        <f t="shared" si="456"/>
        <v>0</v>
      </c>
      <c r="W2331" s="1">
        <v>0.132262635805385</v>
      </c>
      <c r="X2331">
        <f t="shared" si="449"/>
        <v>0</v>
      </c>
      <c r="Y2331">
        <f t="shared" si="450"/>
        <v>0</v>
      </c>
      <c r="Z2331">
        <f t="shared" si="451"/>
        <v>1</v>
      </c>
      <c r="AA2331">
        <f t="shared" si="452"/>
        <v>0</v>
      </c>
      <c r="AB2331">
        <f t="shared" si="445"/>
        <v>0</v>
      </c>
      <c r="AC2331">
        <f t="shared" si="453"/>
        <v>0</v>
      </c>
      <c r="AD2331" t="s">
        <v>9862</v>
      </c>
      <c r="AE2331">
        <f t="shared" si="454"/>
        <v>0</v>
      </c>
      <c r="AF2331">
        <f t="shared" si="455"/>
        <v>0</v>
      </c>
    </row>
    <row r="2332" spans="1:32" hidden="1" x14ac:dyDescent="0.25">
      <c r="A2332">
        <v>1999</v>
      </c>
      <c r="B2332">
        <v>3</v>
      </c>
      <c r="C2332">
        <v>65</v>
      </c>
      <c r="D2332" t="s">
        <v>27</v>
      </c>
      <c r="E2332" t="s">
        <v>6009</v>
      </c>
      <c r="F2332">
        <v>0</v>
      </c>
      <c r="G2332" t="s">
        <v>50</v>
      </c>
      <c r="H2332" t="s">
        <v>50</v>
      </c>
      <c r="I2332" t="s">
        <v>36</v>
      </c>
      <c r="J2332" t="s">
        <v>580</v>
      </c>
      <c r="K2332">
        <v>22</v>
      </c>
      <c r="L2332">
        <v>2004</v>
      </c>
      <c r="M2332">
        <f t="shared" si="446"/>
        <v>6</v>
      </c>
      <c r="N2332">
        <v>0</v>
      </c>
      <c r="O2332">
        <v>0</v>
      </c>
      <c r="P2332">
        <v>5</v>
      </c>
      <c r="Q2332">
        <v>23</v>
      </c>
      <c r="R2332">
        <v>18</v>
      </c>
      <c r="S2332">
        <f t="shared" si="447"/>
        <v>5</v>
      </c>
      <c r="T2332">
        <v>87</v>
      </c>
      <c r="U2332">
        <f t="shared" si="448"/>
        <v>0</v>
      </c>
      <c r="V2332">
        <f t="shared" si="456"/>
        <v>0</v>
      </c>
      <c r="W2332" s="1">
        <v>0.132262635805385</v>
      </c>
      <c r="X2332">
        <f t="shared" si="449"/>
        <v>0</v>
      </c>
      <c r="Y2332">
        <f t="shared" si="450"/>
        <v>0</v>
      </c>
      <c r="Z2332">
        <f t="shared" si="451"/>
        <v>1</v>
      </c>
      <c r="AA2332">
        <f t="shared" si="452"/>
        <v>0</v>
      </c>
      <c r="AB2332">
        <f t="shared" si="445"/>
        <v>0</v>
      </c>
      <c r="AC2332">
        <f t="shared" si="453"/>
        <v>0</v>
      </c>
      <c r="AD2332" t="s">
        <v>9865</v>
      </c>
      <c r="AE2332">
        <f t="shared" si="454"/>
        <v>0</v>
      </c>
      <c r="AF2332">
        <f t="shared" si="455"/>
        <v>0</v>
      </c>
    </row>
    <row r="2333" spans="1:32" hidden="1" x14ac:dyDescent="0.25">
      <c r="A2333">
        <v>2001</v>
      </c>
      <c r="B2333">
        <v>3</v>
      </c>
      <c r="C2333">
        <v>78</v>
      </c>
      <c r="D2333" t="s">
        <v>48</v>
      </c>
      <c r="E2333" t="s">
        <v>6508</v>
      </c>
      <c r="F2333">
        <v>0</v>
      </c>
      <c r="G2333" t="s">
        <v>50</v>
      </c>
      <c r="H2333" t="s">
        <v>50</v>
      </c>
      <c r="I2333" t="s">
        <v>36</v>
      </c>
      <c r="J2333" t="s">
        <v>610</v>
      </c>
      <c r="K2333">
        <v>22</v>
      </c>
      <c r="L2333">
        <v>2010</v>
      </c>
      <c r="M2333">
        <f t="shared" si="446"/>
        <v>10</v>
      </c>
      <c r="N2333">
        <v>0</v>
      </c>
      <c r="O2333">
        <v>0</v>
      </c>
      <c r="P2333">
        <v>3</v>
      </c>
      <c r="Q2333">
        <v>23</v>
      </c>
      <c r="R2333">
        <v>16</v>
      </c>
      <c r="S2333">
        <f t="shared" si="447"/>
        <v>7</v>
      </c>
      <c r="T2333">
        <v>97</v>
      </c>
      <c r="U2333">
        <f t="shared" si="448"/>
        <v>0</v>
      </c>
      <c r="V2333">
        <f t="shared" si="456"/>
        <v>0</v>
      </c>
      <c r="W2333" s="1">
        <v>0.132262635805385</v>
      </c>
      <c r="X2333">
        <f t="shared" si="449"/>
        <v>0</v>
      </c>
      <c r="Y2333">
        <f t="shared" si="450"/>
        <v>0</v>
      </c>
      <c r="Z2333">
        <f t="shared" si="451"/>
        <v>1</v>
      </c>
      <c r="AA2333">
        <f t="shared" si="452"/>
        <v>0</v>
      </c>
      <c r="AB2333">
        <f t="shared" si="445"/>
        <v>0</v>
      </c>
      <c r="AC2333">
        <f t="shared" si="453"/>
        <v>0</v>
      </c>
      <c r="AD2333" t="s">
        <v>9866</v>
      </c>
      <c r="AE2333">
        <f t="shared" si="454"/>
        <v>0</v>
      </c>
      <c r="AF2333">
        <f t="shared" si="455"/>
        <v>0</v>
      </c>
    </row>
    <row r="2334" spans="1:32" hidden="1" x14ac:dyDescent="0.25">
      <c r="A2334">
        <v>1981</v>
      </c>
      <c r="B2334">
        <v>4</v>
      </c>
      <c r="C2334">
        <v>89</v>
      </c>
      <c r="D2334" t="s">
        <v>88</v>
      </c>
      <c r="E2334" t="s">
        <v>628</v>
      </c>
      <c r="F2334">
        <v>0</v>
      </c>
      <c r="G2334" t="s">
        <v>50</v>
      </c>
      <c r="H2334" t="s">
        <v>50</v>
      </c>
      <c r="I2334" t="s">
        <v>36</v>
      </c>
      <c r="J2334" t="s">
        <v>392</v>
      </c>
      <c r="K2334">
        <v>22</v>
      </c>
      <c r="L2334">
        <v>1988</v>
      </c>
      <c r="M2334">
        <f t="shared" si="446"/>
        <v>8</v>
      </c>
      <c r="N2334">
        <v>0</v>
      </c>
      <c r="O2334">
        <v>0</v>
      </c>
      <c r="P2334">
        <v>3</v>
      </c>
      <c r="Q2334">
        <v>23</v>
      </c>
      <c r="R2334">
        <v>19</v>
      </c>
      <c r="S2334">
        <f t="shared" si="447"/>
        <v>4</v>
      </c>
      <c r="T2334">
        <v>109</v>
      </c>
      <c r="U2334">
        <f t="shared" si="448"/>
        <v>0</v>
      </c>
      <c r="V2334">
        <f t="shared" si="456"/>
        <v>0</v>
      </c>
      <c r="W2334" s="1">
        <v>0.132262635805385</v>
      </c>
      <c r="X2334">
        <f t="shared" si="449"/>
        <v>0</v>
      </c>
      <c r="Y2334">
        <f t="shared" si="450"/>
        <v>0</v>
      </c>
      <c r="Z2334">
        <f t="shared" si="451"/>
        <v>1</v>
      </c>
      <c r="AA2334">
        <f t="shared" si="452"/>
        <v>0</v>
      </c>
      <c r="AB2334">
        <f t="shared" si="445"/>
        <v>0</v>
      </c>
      <c r="AC2334">
        <f t="shared" si="453"/>
        <v>0</v>
      </c>
      <c r="AD2334" t="s">
        <v>9862</v>
      </c>
      <c r="AE2334">
        <f t="shared" si="454"/>
        <v>0</v>
      </c>
      <c r="AF2334">
        <f t="shared" si="455"/>
        <v>0</v>
      </c>
    </row>
    <row r="2335" spans="1:32" hidden="1" x14ac:dyDescent="0.25">
      <c r="A2335">
        <v>1990</v>
      </c>
      <c r="B2335">
        <v>4</v>
      </c>
      <c r="C2335">
        <v>101</v>
      </c>
      <c r="D2335" t="s">
        <v>98</v>
      </c>
      <c r="E2335" t="s">
        <v>3670</v>
      </c>
      <c r="F2335">
        <v>0</v>
      </c>
      <c r="G2335" t="s">
        <v>50</v>
      </c>
      <c r="H2335" t="s">
        <v>50</v>
      </c>
      <c r="I2335" t="s">
        <v>36</v>
      </c>
      <c r="J2335" t="s">
        <v>121</v>
      </c>
      <c r="K2335">
        <v>23</v>
      </c>
      <c r="L2335">
        <v>1996</v>
      </c>
      <c r="M2335">
        <f t="shared" si="446"/>
        <v>7</v>
      </c>
      <c r="N2335">
        <v>0</v>
      </c>
      <c r="O2335">
        <v>0</v>
      </c>
      <c r="P2335">
        <v>4</v>
      </c>
      <c r="Q2335">
        <v>23</v>
      </c>
      <c r="R2335">
        <v>4</v>
      </c>
      <c r="S2335">
        <f t="shared" si="447"/>
        <v>19</v>
      </c>
      <c r="T2335">
        <v>99</v>
      </c>
      <c r="U2335">
        <f t="shared" si="448"/>
        <v>0</v>
      </c>
      <c r="V2335">
        <f t="shared" si="456"/>
        <v>0</v>
      </c>
      <c r="W2335" s="1">
        <v>0.132262635805385</v>
      </c>
      <c r="X2335">
        <f t="shared" si="449"/>
        <v>0</v>
      </c>
      <c r="Y2335">
        <f t="shared" si="450"/>
        <v>0</v>
      </c>
      <c r="Z2335">
        <f t="shared" si="451"/>
        <v>1</v>
      </c>
      <c r="AA2335">
        <f t="shared" si="452"/>
        <v>0</v>
      </c>
      <c r="AB2335">
        <f t="shared" si="445"/>
        <v>0</v>
      </c>
      <c r="AC2335">
        <f t="shared" si="453"/>
        <v>0</v>
      </c>
      <c r="AD2335" t="s">
        <v>9864</v>
      </c>
      <c r="AE2335">
        <f t="shared" si="454"/>
        <v>0</v>
      </c>
      <c r="AF2335">
        <f t="shared" si="455"/>
        <v>0</v>
      </c>
    </row>
    <row r="2336" spans="1:32" hidden="1" x14ac:dyDescent="0.25">
      <c r="A2336">
        <v>1996</v>
      </c>
      <c r="B2336">
        <v>6</v>
      </c>
      <c r="C2336">
        <v>177</v>
      </c>
      <c r="D2336" t="s">
        <v>5488</v>
      </c>
      <c r="E2336" t="s">
        <v>5398</v>
      </c>
      <c r="F2336">
        <v>0</v>
      </c>
      <c r="G2336" t="s">
        <v>50</v>
      </c>
      <c r="H2336" t="s">
        <v>50</v>
      </c>
      <c r="I2336" t="s">
        <v>36</v>
      </c>
      <c r="J2336" t="s">
        <v>273</v>
      </c>
      <c r="K2336">
        <v>22</v>
      </c>
      <c r="L2336">
        <v>2003</v>
      </c>
      <c r="M2336">
        <f t="shared" si="446"/>
        <v>8</v>
      </c>
      <c r="N2336">
        <v>0</v>
      </c>
      <c r="O2336">
        <v>0</v>
      </c>
      <c r="P2336">
        <v>2</v>
      </c>
      <c r="Q2336">
        <v>23</v>
      </c>
      <c r="R2336">
        <v>4</v>
      </c>
      <c r="S2336">
        <f t="shared" si="447"/>
        <v>19</v>
      </c>
      <c r="T2336">
        <v>118</v>
      </c>
      <c r="U2336">
        <f t="shared" si="448"/>
        <v>0</v>
      </c>
      <c r="V2336">
        <f t="shared" si="456"/>
        <v>0</v>
      </c>
      <c r="W2336" s="1">
        <v>0.132262635805385</v>
      </c>
      <c r="X2336">
        <f t="shared" si="449"/>
        <v>0</v>
      </c>
      <c r="Y2336">
        <f t="shared" si="450"/>
        <v>0</v>
      </c>
      <c r="Z2336">
        <f t="shared" si="451"/>
        <v>1</v>
      </c>
      <c r="AA2336">
        <f t="shared" si="452"/>
        <v>0</v>
      </c>
      <c r="AB2336">
        <f t="shared" si="445"/>
        <v>0</v>
      </c>
      <c r="AC2336">
        <f t="shared" si="453"/>
        <v>0</v>
      </c>
      <c r="AD2336" t="s">
        <v>9865</v>
      </c>
      <c r="AE2336">
        <f t="shared" si="454"/>
        <v>1</v>
      </c>
      <c r="AF2336">
        <f t="shared" si="455"/>
        <v>0</v>
      </c>
    </row>
    <row r="2337" spans="1:32" hidden="1" x14ac:dyDescent="0.25">
      <c r="A2337">
        <v>1995</v>
      </c>
      <c r="B2337">
        <v>7</v>
      </c>
      <c r="C2337">
        <v>242</v>
      </c>
      <c r="D2337" t="s">
        <v>60</v>
      </c>
      <c r="E2337" t="s">
        <v>3653</v>
      </c>
      <c r="F2337">
        <v>0</v>
      </c>
      <c r="G2337" t="s">
        <v>50</v>
      </c>
      <c r="H2337" t="s">
        <v>50</v>
      </c>
      <c r="I2337" t="s">
        <v>36</v>
      </c>
      <c r="J2337" t="s">
        <v>96</v>
      </c>
      <c r="K2337">
        <v>22</v>
      </c>
      <c r="L2337">
        <v>1999</v>
      </c>
      <c r="M2337">
        <f t="shared" si="446"/>
        <v>5</v>
      </c>
      <c r="N2337">
        <v>0</v>
      </c>
      <c r="O2337">
        <v>0</v>
      </c>
      <c r="P2337">
        <v>2</v>
      </c>
      <c r="Q2337">
        <v>23</v>
      </c>
      <c r="S2337">
        <f t="shared" si="447"/>
        <v>23</v>
      </c>
      <c r="T2337">
        <v>73</v>
      </c>
      <c r="U2337">
        <f t="shared" si="448"/>
        <v>0</v>
      </c>
      <c r="V2337">
        <f t="shared" si="456"/>
        <v>0</v>
      </c>
      <c r="W2337" s="1">
        <v>0.132262635805385</v>
      </c>
      <c r="X2337">
        <f t="shared" si="449"/>
        <v>0</v>
      </c>
      <c r="Y2337">
        <f t="shared" si="450"/>
        <v>0</v>
      </c>
      <c r="Z2337">
        <f t="shared" si="451"/>
        <v>1</v>
      </c>
      <c r="AA2337">
        <f t="shared" si="452"/>
        <v>0</v>
      </c>
      <c r="AB2337">
        <f t="shared" si="445"/>
        <v>0</v>
      </c>
      <c r="AC2337">
        <f t="shared" si="453"/>
        <v>0</v>
      </c>
      <c r="AD2337" t="s">
        <v>9865</v>
      </c>
      <c r="AE2337">
        <f t="shared" si="454"/>
        <v>1</v>
      </c>
      <c r="AF2337">
        <f t="shared" si="455"/>
        <v>0</v>
      </c>
    </row>
    <row r="2338" spans="1:32" hidden="1" x14ac:dyDescent="0.25">
      <c r="A2338">
        <v>1981</v>
      </c>
      <c r="B2338">
        <v>11</v>
      </c>
      <c r="C2338">
        <v>285</v>
      </c>
      <c r="D2338" t="s">
        <v>27</v>
      </c>
      <c r="E2338" t="s">
        <v>841</v>
      </c>
      <c r="F2338">
        <v>0</v>
      </c>
      <c r="G2338" t="s">
        <v>50</v>
      </c>
      <c r="H2338" t="s">
        <v>50</v>
      </c>
      <c r="I2338" t="s">
        <v>36</v>
      </c>
      <c r="J2338" t="s">
        <v>263</v>
      </c>
      <c r="K2338">
        <v>22</v>
      </c>
      <c r="L2338">
        <v>1989</v>
      </c>
      <c r="M2338">
        <f t="shared" si="446"/>
        <v>9</v>
      </c>
      <c r="N2338">
        <v>0</v>
      </c>
      <c r="O2338">
        <v>0</v>
      </c>
      <c r="P2338">
        <v>3</v>
      </c>
      <c r="Q2338">
        <v>23</v>
      </c>
      <c r="R2338">
        <v>23</v>
      </c>
      <c r="S2338">
        <f t="shared" si="447"/>
        <v>0</v>
      </c>
      <c r="T2338">
        <v>90</v>
      </c>
      <c r="U2338">
        <f t="shared" si="448"/>
        <v>0</v>
      </c>
      <c r="V2338">
        <f t="shared" si="456"/>
        <v>0</v>
      </c>
      <c r="W2338" s="1">
        <v>0.132262635805385</v>
      </c>
      <c r="X2338">
        <f t="shared" si="449"/>
        <v>0</v>
      </c>
      <c r="Y2338">
        <f t="shared" si="450"/>
        <v>0</v>
      </c>
      <c r="Z2338">
        <f t="shared" si="451"/>
        <v>1</v>
      </c>
      <c r="AA2338">
        <f t="shared" si="452"/>
        <v>0</v>
      </c>
      <c r="AB2338">
        <f t="shared" si="445"/>
        <v>0</v>
      </c>
      <c r="AC2338">
        <f t="shared" si="453"/>
        <v>0</v>
      </c>
      <c r="AD2338" t="s">
        <v>9862</v>
      </c>
      <c r="AE2338">
        <f t="shared" si="454"/>
        <v>1</v>
      </c>
      <c r="AF2338">
        <f t="shared" si="455"/>
        <v>0</v>
      </c>
    </row>
    <row r="2339" spans="1:32" hidden="1" x14ac:dyDescent="0.25">
      <c r="A2339">
        <v>1997</v>
      </c>
      <c r="B2339">
        <v>7</v>
      </c>
      <c r="C2339">
        <v>231</v>
      </c>
      <c r="D2339" t="s">
        <v>32</v>
      </c>
      <c r="E2339" t="s">
        <v>5696</v>
      </c>
      <c r="F2339">
        <v>0</v>
      </c>
      <c r="G2339" t="s">
        <v>520</v>
      </c>
      <c r="H2339" t="s">
        <v>20</v>
      </c>
      <c r="I2339" t="s">
        <v>21</v>
      </c>
      <c r="J2339" t="s">
        <v>305</v>
      </c>
      <c r="K2339">
        <v>23</v>
      </c>
      <c r="L2339">
        <v>2006</v>
      </c>
      <c r="M2339">
        <f t="shared" si="446"/>
        <v>10</v>
      </c>
      <c r="N2339">
        <v>0</v>
      </c>
      <c r="O2339">
        <v>0</v>
      </c>
      <c r="P2339">
        <v>3</v>
      </c>
      <c r="Q2339">
        <v>12</v>
      </c>
      <c r="S2339">
        <f t="shared" si="447"/>
        <v>12</v>
      </c>
      <c r="T2339">
        <v>148</v>
      </c>
      <c r="U2339">
        <f t="shared" si="448"/>
        <v>0</v>
      </c>
      <c r="V2339">
        <f t="shared" si="456"/>
        <v>0</v>
      </c>
      <c r="W2339" s="1">
        <v>0.12799999999999997</v>
      </c>
      <c r="X2339">
        <f t="shared" si="449"/>
        <v>0</v>
      </c>
      <c r="Y2339">
        <f t="shared" si="450"/>
        <v>0</v>
      </c>
      <c r="Z2339">
        <f t="shared" si="451"/>
        <v>1</v>
      </c>
      <c r="AA2339">
        <f t="shared" si="452"/>
        <v>0</v>
      </c>
      <c r="AB2339">
        <f t="shared" si="445"/>
        <v>0</v>
      </c>
      <c r="AC2339">
        <f t="shared" si="453"/>
        <v>0</v>
      </c>
      <c r="AD2339" t="s">
        <v>9865</v>
      </c>
      <c r="AE2339">
        <f t="shared" si="454"/>
        <v>1</v>
      </c>
      <c r="AF2339">
        <f t="shared" si="455"/>
        <v>0</v>
      </c>
    </row>
    <row r="2340" spans="1:32" hidden="1" x14ac:dyDescent="0.25">
      <c r="A2340">
        <v>1988</v>
      </c>
      <c r="B2340">
        <v>1</v>
      </c>
      <c r="C2340">
        <v>17</v>
      </c>
      <c r="D2340" t="s">
        <v>65</v>
      </c>
      <c r="E2340" t="s">
        <v>2929</v>
      </c>
      <c r="F2340">
        <v>0</v>
      </c>
      <c r="G2340" t="s">
        <v>20</v>
      </c>
      <c r="H2340" t="s">
        <v>20</v>
      </c>
      <c r="I2340" t="s">
        <v>21</v>
      </c>
      <c r="J2340" t="s">
        <v>576</v>
      </c>
      <c r="K2340">
        <v>22</v>
      </c>
      <c r="L2340">
        <v>1993</v>
      </c>
      <c r="M2340">
        <f t="shared" si="446"/>
        <v>6</v>
      </c>
      <c r="N2340">
        <v>0</v>
      </c>
      <c r="O2340">
        <v>1</v>
      </c>
      <c r="P2340">
        <v>4</v>
      </c>
      <c r="Q2340">
        <v>23</v>
      </c>
      <c r="R2340">
        <v>21</v>
      </c>
      <c r="S2340">
        <f t="shared" si="447"/>
        <v>2</v>
      </c>
      <c r="T2340">
        <v>88</v>
      </c>
      <c r="U2340">
        <f t="shared" si="448"/>
        <v>0</v>
      </c>
      <c r="V2340">
        <f t="shared" si="456"/>
        <v>0</v>
      </c>
      <c r="W2340" s="1">
        <v>0.11965811965811969</v>
      </c>
      <c r="X2340">
        <f t="shared" si="449"/>
        <v>0</v>
      </c>
      <c r="Y2340">
        <f t="shared" si="450"/>
        <v>0</v>
      </c>
      <c r="Z2340">
        <f t="shared" si="451"/>
        <v>1</v>
      </c>
      <c r="AA2340">
        <f t="shared" si="452"/>
        <v>0</v>
      </c>
      <c r="AB2340">
        <f t="shared" si="445"/>
        <v>0</v>
      </c>
      <c r="AC2340">
        <f t="shared" si="453"/>
        <v>0</v>
      </c>
      <c r="AD2340" t="s">
        <v>9863</v>
      </c>
      <c r="AE2340">
        <f t="shared" si="454"/>
        <v>0</v>
      </c>
      <c r="AF2340">
        <f t="shared" si="455"/>
        <v>1</v>
      </c>
    </row>
    <row r="2341" spans="1:32" hidden="1" x14ac:dyDescent="0.25">
      <c r="A2341">
        <v>1990</v>
      </c>
      <c r="B2341">
        <v>1</v>
      </c>
      <c r="C2341">
        <v>20</v>
      </c>
      <c r="D2341" t="s">
        <v>44</v>
      </c>
      <c r="E2341" t="s">
        <v>3588</v>
      </c>
      <c r="F2341">
        <v>0</v>
      </c>
      <c r="G2341" t="s">
        <v>20</v>
      </c>
      <c r="H2341" t="s">
        <v>20</v>
      </c>
      <c r="I2341" t="s">
        <v>21</v>
      </c>
      <c r="J2341" t="s">
        <v>227</v>
      </c>
      <c r="K2341">
        <v>23</v>
      </c>
      <c r="L2341">
        <v>1998</v>
      </c>
      <c r="M2341">
        <f t="shared" si="446"/>
        <v>9</v>
      </c>
      <c r="N2341">
        <v>0</v>
      </c>
      <c r="O2341">
        <v>0</v>
      </c>
      <c r="P2341">
        <v>1</v>
      </c>
      <c r="Q2341">
        <v>23</v>
      </c>
      <c r="R2341">
        <v>14</v>
      </c>
      <c r="S2341">
        <f t="shared" si="447"/>
        <v>9</v>
      </c>
      <c r="T2341">
        <v>121</v>
      </c>
      <c r="U2341">
        <f t="shared" si="448"/>
        <v>0</v>
      </c>
      <c r="V2341">
        <f t="shared" si="456"/>
        <v>0</v>
      </c>
      <c r="W2341" s="1">
        <v>0.11965811965811969</v>
      </c>
      <c r="X2341">
        <f t="shared" si="449"/>
        <v>0</v>
      </c>
      <c r="Y2341">
        <f t="shared" si="450"/>
        <v>0</v>
      </c>
      <c r="Z2341">
        <f t="shared" si="451"/>
        <v>1</v>
      </c>
      <c r="AA2341">
        <f t="shared" si="452"/>
        <v>0</v>
      </c>
      <c r="AB2341">
        <f t="shared" si="445"/>
        <v>0</v>
      </c>
      <c r="AC2341">
        <f t="shared" si="453"/>
        <v>0</v>
      </c>
      <c r="AD2341" t="s">
        <v>9864</v>
      </c>
      <c r="AE2341">
        <f t="shared" si="454"/>
        <v>0</v>
      </c>
      <c r="AF2341">
        <f t="shared" si="455"/>
        <v>1</v>
      </c>
    </row>
    <row r="2342" spans="1:32" hidden="1" x14ac:dyDescent="0.25">
      <c r="A2342">
        <v>2000</v>
      </c>
      <c r="B2342">
        <v>1</v>
      </c>
      <c r="C2342">
        <v>11</v>
      </c>
      <c r="D2342" t="s">
        <v>48</v>
      </c>
      <c r="E2342" t="s">
        <v>6196</v>
      </c>
      <c r="F2342">
        <v>0</v>
      </c>
      <c r="G2342" t="s">
        <v>20</v>
      </c>
      <c r="H2342" t="s">
        <v>20</v>
      </c>
      <c r="I2342" t="s">
        <v>21</v>
      </c>
      <c r="J2342" t="s">
        <v>90</v>
      </c>
      <c r="K2342">
        <v>22</v>
      </c>
      <c r="L2342">
        <v>2007</v>
      </c>
      <c r="M2342">
        <f t="shared" si="446"/>
        <v>8</v>
      </c>
      <c r="N2342">
        <v>0</v>
      </c>
      <c r="O2342">
        <v>0</v>
      </c>
      <c r="P2342">
        <v>1</v>
      </c>
      <c r="Q2342">
        <v>23</v>
      </c>
      <c r="R2342">
        <v>10</v>
      </c>
      <c r="S2342">
        <f t="shared" si="447"/>
        <v>13</v>
      </c>
      <c r="T2342">
        <v>96</v>
      </c>
      <c r="U2342">
        <f t="shared" si="448"/>
        <v>0</v>
      </c>
      <c r="V2342">
        <f t="shared" si="456"/>
        <v>0</v>
      </c>
      <c r="W2342" s="1">
        <v>0.11965811965811969</v>
      </c>
      <c r="X2342">
        <f t="shared" si="449"/>
        <v>0</v>
      </c>
      <c r="Y2342">
        <f t="shared" si="450"/>
        <v>0</v>
      </c>
      <c r="Z2342">
        <f t="shared" si="451"/>
        <v>1</v>
      </c>
      <c r="AA2342">
        <f t="shared" si="452"/>
        <v>0</v>
      </c>
      <c r="AB2342">
        <f t="shared" si="445"/>
        <v>0</v>
      </c>
      <c r="AC2342">
        <f t="shared" si="453"/>
        <v>0</v>
      </c>
      <c r="AD2342" t="s">
        <v>9866</v>
      </c>
      <c r="AE2342">
        <f t="shared" si="454"/>
        <v>0</v>
      </c>
      <c r="AF2342">
        <f t="shared" si="455"/>
        <v>1</v>
      </c>
    </row>
    <row r="2343" spans="1:32" hidden="1" x14ac:dyDescent="0.25">
      <c r="A2343">
        <v>1986</v>
      </c>
      <c r="B2343">
        <v>2</v>
      </c>
      <c r="C2343">
        <v>37</v>
      </c>
      <c r="D2343" t="s">
        <v>91</v>
      </c>
      <c r="E2343" t="s">
        <v>2285</v>
      </c>
      <c r="F2343">
        <v>0</v>
      </c>
      <c r="G2343" t="s">
        <v>20</v>
      </c>
      <c r="H2343" t="s">
        <v>20</v>
      </c>
      <c r="I2343" t="s">
        <v>21</v>
      </c>
      <c r="J2343" t="s">
        <v>40</v>
      </c>
      <c r="K2343">
        <v>23</v>
      </c>
      <c r="L2343">
        <v>1990</v>
      </c>
      <c r="M2343">
        <f t="shared" si="446"/>
        <v>5</v>
      </c>
      <c r="N2343">
        <v>0</v>
      </c>
      <c r="O2343">
        <v>0</v>
      </c>
      <c r="P2343">
        <v>4</v>
      </c>
      <c r="Q2343">
        <v>23</v>
      </c>
      <c r="R2343">
        <v>23</v>
      </c>
      <c r="S2343">
        <f t="shared" si="447"/>
        <v>0</v>
      </c>
      <c r="T2343">
        <v>67</v>
      </c>
      <c r="U2343">
        <f t="shared" si="448"/>
        <v>0</v>
      </c>
      <c r="V2343">
        <f t="shared" si="456"/>
        <v>0</v>
      </c>
      <c r="W2343" s="1">
        <v>0.11965811965811969</v>
      </c>
      <c r="X2343">
        <f t="shared" si="449"/>
        <v>0</v>
      </c>
      <c r="Y2343">
        <f t="shared" si="450"/>
        <v>0</v>
      </c>
      <c r="Z2343">
        <f t="shared" si="451"/>
        <v>1</v>
      </c>
      <c r="AA2343">
        <f t="shared" si="452"/>
        <v>0</v>
      </c>
      <c r="AB2343">
        <f t="shared" si="445"/>
        <v>0</v>
      </c>
      <c r="AC2343">
        <f t="shared" si="453"/>
        <v>0</v>
      </c>
      <c r="AD2343" t="s">
        <v>9863</v>
      </c>
      <c r="AE2343">
        <f t="shared" si="454"/>
        <v>0</v>
      </c>
      <c r="AF2343">
        <f t="shared" si="455"/>
        <v>0</v>
      </c>
    </row>
    <row r="2344" spans="1:32" hidden="1" x14ac:dyDescent="0.25">
      <c r="A2344">
        <v>1991</v>
      </c>
      <c r="B2344">
        <v>2</v>
      </c>
      <c r="C2344">
        <v>39</v>
      </c>
      <c r="D2344" t="s">
        <v>217</v>
      </c>
      <c r="E2344" t="s">
        <v>3937</v>
      </c>
      <c r="F2344">
        <v>0</v>
      </c>
      <c r="G2344" t="s">
        <v>20</v>
      </c>
      <c r="H2344" t="s">
        <v>20</v>
      </c>
      <c r="I2344" t="s">
        <v>21</v>
      </c>
      <c r="J2344" t="s">
        <v>51</v>
      </c>
      <c r="K2344">
        <v>22</v>
      </c>
      <c r="L2344">
        <v>1999</v>
      </c>
      <c r="M2344">
        <f t="shared" si="446"/>
        <v>9</v>
      </c>
      <c r="N2344">
        <v>0</v>
      </c>
      <c r="O2344">
        <v>0</v>
      </c>
      <c r="P2344">
        <v>0</v>
      </c>
      <c r="Q2344">
        <v>23</v>
      </c>
      <c r="R2344">
        <v>6</v>
      </c>
      <c r="S2344">
        <f t="shared" si="447"/>
        <v>17</v>
      </c>
      <c r="T2344">
        <v>142</v>
      </c>
      <c r="U2344">
        <f t="shared" si="448"/>
        <v>0</v>
      </c>
      <c r="V2344">
        <f t="shared" si="456"/>
        <v>0</v>
      </c>
      <c r="W2344" s="1">
        <v>0.11965811965811969</v>
      </c>
      <c r="X2344">
        <f t="shared" si="449"/>
        <v>0</v>
      </c>
      <c r="Y2344">
        <f t="shared" si="450"/>
        <v>0</v>
      </c>
      <c r="Z2344">
        <f t="shared" si="451"/>
        <v>1</v>
      </c>
      <c r="AA2344">
        <f t="shared" si="452"/>
        <v>0</v>
      </c>
      <c r="AB2344">
        <f t="shared" si="445"/>
        <v>0</v>
      </c>
      <c r="AC2344">
        <f t="shared" si="453"/>
        <v>0</v>
      </c>
      <c r="AD2344" t="s">
        <v>9864</v>
      </c>
      <c r="AE2344">
        <f t="shared" si="454"/>
        <v>0</v>
      </c>
      <c r="AF2344">
        <f t="shared" si="455"/>
        <v>0</v>
      </c>
    </row>
    <row r="2345" spans="1:32" hidden="1" x14ac:dyDescent="0.25">
      <c r="A2345">
        <v>1986</v>
      </c>
      <c r="B2345">
        <v>3</v>
      </c>
      <c r="C2345">
        <v>61</v>
      </c>
      <c r="D2345" t="s">
        <v>5488</v>
      </c>
      <c r="E2345" t="s">
        <v>2310</v>
      </c>
      <c r="F2345">
        <v>0</v>
      </c>
      <c r="G2345" t="s">
        <v>20</v>
      </c>
      <c r="H2345" t="s">
        <v>20</v>
      </c>
      <c r="I2345" t="s">
        <v>21</v>
      </c>
      <c r="J2345" t="s">
        <v>96</v>
      </c>
      <c r="K2345">
        <v>22</v>
      </c>
      <c r="L2345">
        <v>1991</v>
      </c>
      <c r="M2345">
        <f t="shared" si="446"/>
        <v>6</v>
      </c>
      <c r="N2345">
        <v>0</v>
      </c>
      <c r="O2345">
        <v>0</v>
      </c>
      <c r="P2345">
        <v>1</v>
      </c>
      <c r="Q2345">
        <v>23</v>
      </c>
      <c r="R2345">
        <v>23</v>
      </c>
      <c r="S2345">
        <f t="shared" si="447"/>
        <v>0</v>
      </c>
      <c r="T2345">
        <v>87</v>
      </c>
      <c r="U2345">
        <f t="shared" si="448"/>
        <v>0</v>
      </c>
      <c r="V2345">
        <f t="shared" si="456"/>
        <v>0</v>
      </c>
      <c r="W2345" s="1">
        <v>0.11965811965811969</v>
      </c>
      <c r="X2345">
        <f t="shared" si="449"/>
        <v>0</v>
      </c>
      <c r="Y2345">
        <f t="shared" si="450"/>
        <v>0</v>
      </c>
      <c r="Z2345">
        <f t="shared" si="451"/>
        <v>1</v>
      </c>
      <c r="AA2345">
        <f t="shared" si="452"/>
        <v>0</v>
      </c>
      <c r="AB2345">
        <f t="shared" si="445"/>
        <v>0</v>
      </c>
      <c r="AC2345">
        <f t="shared" si="453"/>
        <v>0</v>
      </c>
      <c r="AD2345" t="s">
        <v>9863</v>
      </c>
      <c r="AE2345">
        <f t="shared" si="454"/>
        <v>0</v>
      </c>
      <c r="AF2345">
        <f t="shared" si="455"/>
        <v>0</v>
      </c>
    </row>
    <row r="2346" spans="1:32" hidden="1" x14ac:dyDescent="0.25">
      <c r="A2346">
        <v>1986</v>
      </c>
      <c r="B2346">
        <v>3</v>
      </c>
      <c r="C2346">
        <v>62</v>
      </c>
      <c r="D2346" t="s">
        <v>60</v>
      </c>
      <c r="E2346" t="s">
        <v>2311</v>
      </c>
      <c r="F2346">
        <v>0</v>
      </c>
      <c r="G2346" t="s">
        <v>20</v>
      </c>
      <c r="H2346" t="s">
        <v>20</v>
      </c>
      <c r="I2346" t="s">
        <v>21</v>
      </c>
      <c r="J2346" t="s">
        <v>242</v>
      </c>
      <c r="K2346">
        <v>23</v>
      </c>
      <c r="L2346">
        <v>1994</v>
      </c>
      <c r="M2346">
        <f t="shared" si="446"/>
        <v>9</v>
      </c>
      <c r="N2346">
        <v>0</v>
      </c>
      <c r="O2346">
        <v>0</v>
      </c>
      <c r="P2346">
        <v>4</v>
      </c>
      <c r="Q2346">
        <v>23</v>
      </c>
      <c r="R2346">
        <v>2</v>
      </c>
      <c r="S2346">
        <f t="shared" si="447"/>
        <v>21</v>
      </c>
      <c r="T2346">
        <v>72</v>
      </c>
      <c r="U2346">
        <f t="shared" si="448"/>
        <v>0</v>
      </c>
      <c r="V2346">
        <f t="shared" si="456"/>
        <v>0</v>
      </c>
      <c r="W2346" s="1">
        <v>0.11965811965811969</v>
      </c>
      <c r="X2346">
        <f t="shared" si="449"/>
        <v>0</v>
      </c>
      <c r="Y2346">
        <f t="shared" si="450"/>
        <v>0</v>
      </c>
      <c r="Z2346">
        <f t="shared" si="451"/>
        <v>1</v>
      </c>
      <c r="AA2346">
        <f t="shared" si="452"/>
        <v>0</v>
      </c>
      <c r="AB2346">
        <f t="shared" si="445"/>
        <v>0</v>
      </c>
      <c r="AC2346">
        <f t="shared" si="453"/>
        <v>0</v>
      </c>
      <c r="AD2346" t="s">
        <v>9863</v>
      </c>
      <c r="AE2346">
        <f t="shared" si="454"/>
        <v>0</v>
      </c>
      <c r="AF2346">
        <f t="shared" si="455"/>
        <v>0</v>
      </c>
    </row>
    <row r="2347" spans="1:32" hidden="1" x14ac:dyDescent="0.25">
      <c r="A2347">
        <v>1991</v>
      </c>
      <c r="B2347">
        <v>3</v>
      </c>
      <c r="C2347">
        <v>76</v>
      </c>
      <c r="D2347" t="s">
        <v>76</v>
      </c>
      <c r="E2347" t="s">
        <v>3973</v>
      </c>
      <c r="F2347">
        <v>0</v>
      </c>
      <c r="G2347" t="s">
        <v>20</v>
      </c>
      <c r="H2347" t="s">
        <v>20</v>
      </c>
      <c r="I2347" t="s">
        <v>21</v>
      </c>
      <c r="J2347" t="s">
        <v>31</v>
      </c>
      <c r="K2347">
        <v>22</v>
      </c>
      <c r="L2347">
        <v>1995</v>
      </c>
      <c r="M2347">
        <f t="shared" si="446"/>
        <v>5</v>
      </c>
      <c r="N2347">
        <v>0</v>
      </c>
      <c r="O2347">
        <v>0</v>
      </c>
      <c r="P2347">
        <v>1</v>
      </c>
      <c r="Q2347">
        <v>23</v>
      </c>
      <c r="R2347">
        <v>22</v>
      </c>
      <c r="S2347">
        <f t="shared" si="447"/>
        <v>1</v>
      </c>
      <c r="T2347">
        <v>76</v>
      </c>
      <c r="U2347">
        <f t="shared" si="448"/>
        <v>0</v>
      </c>
      <c r="V2347">
        <f t="shared" si="456"/>
        <v>0</v>
      </c>
      <c r="W2347" s="1">
        <v>0.11965811965811969</v>
      </c>
      <c r="X2347">
        <f t="shared" si="449"/>
        <v>0</v>
      </c>
      <c r="Y2347">
        <f t="shared" si="450"/>
        <v>0</v>
      </c>
      <c r="Z2347">
        <f t="shared" si="451"/>
        <v>1</v>
      </c>
      <c r="AA2347">
        <f t="shared" si="452"/>
        <v>0</v>
      </c>
      <c r="AB2347">
        <f t="shared" ref="AB2347:AB2410" si="457">IF(AND(W2347&gt;1.49,W2347&lt;2.49),1,0)</f>
        <v>0</v>
      </c>
      <c r="AC2347">
        <f t="shared" si="453"/>
        <v>0</v>
      </c>
      <c r="AD2347" t="s">
        <v>9864</v>
      </c>
      <c r="AE2347">
        <f t="shared" si="454"/>
        <v>0</v>
      </c>
      <c r="AF2347">
        <f t="shared" si="455"/>
        <v>0</v>
      </c>
    </row>
    <row r="2348" spans="1:32" hidden="1" x14ac:dyDescent="0.25">
      <c r="A2348">
        <v>2009</v>
      </c>
      <c r="B2348">
        <v>3</v>
      </c>
      <c r="C2348">
        <v>65</v>
      </c>
      <c r="D2348" t="s">
        <v>23</v>
      </c>
      <c r="E2348" t="s">
        <v>8455</v>
      </c>
      <c r="F2348">
        <v>0</v>
      </c>
      <c r="G2348" t="s">
        <v>20</v>
      </c>
      <c r="H2348" t="s">
        <v>20</v>
      </c>
      <c r="I2348" t="s">
        <v>21</v>
      </c>
      <c r="J2348" t="s">
        <v>398</v>
      </c>
      <c r="K2348">
        <v>24</v>
      </c>
      <c r="L2348">
        <v>2014</v>
      </c>
      <c r="M2348">
        <f t="shared" si="446"/>
        <v>6</v>
      </c>
      <c r="N2348">
        <v>0</v>
      </c>
      <c r="O2348">
        <v>0</v>
      </c>
      <c r="P2348">
        <v>2</v>
      </c>
      <c r="Q2348">
        <v>23</v>
      </c>
      <c r="R2348">
        <v>20</v>
      </c>
      <c r="S2348">
        <f t="shared" si="447"/>
        <v>3</v>
      </c>
      <c r="T2348">
        <v>85</v>
      </c>
      <c r="U2348">
        <f t="shared" si="448"/>
        <v>0</v>
      </c>
      <c r="V2348">
        <f t="shared" si="456"/>
        <v>0</v>
      </c>
      <c r="W2348" s="1">
        <v>0.11965811965811969</v>
      </c>
      <c r="X2348">
        <f t="shared" si="449"/>
        <v>0</v>
      </c>
      <c r="Y2348">
        <f t="shared" si="450"/>
        <v>0</v>
      </c>
      <c r="Z2348">
        <f t="shared" si="451"/>
        <v>1</v>
      </c>
      <c r="AA2348">
        <f t="shared" si="452"/>
        <v>0</v>
      </c>
      <c r="AB2348">
        <f t="shared" si="457"/>
        <v>0</v>
      </c>
      <c r="AC2348">
        <f t="shared" si="453"/>
        <v>0</v>
      </c>
      <c r="AD2348" s="2" t="s">
        <v>9867</v>
      </c>
      <c r="AE2348">
        <f t="shared" si="454"/>
        <v>0</v>
      </c>
      <c r="AF2348">
        <f t="shared" si="455"/>
        <v>0</v>
      </c>
    </row>
    <row r="2349" spans="1:32" hidden="1" x14ac:dyDescent="0.25">
      <c r="A2349">
        <v>1987</v>
      </c>
      <c r="B2349">
        <v>4</v>
      </c>
      <c r="C2349">
        <v>99</v>
      </c>
      <c r="D2349" t="s">
        <v>85</v>
      </c>
      <c r="E2349" t="s">
        <v>2682</v>
      </c>
      <c r="F2349">
        <v>0</v>
      </c>
      <c r="G2349" t="s">
        <v>20</v>
      </c>
      <c r="H2349" t="s">
        <v>20</v>
      </c>
      <c r="I2349" t="s">
        <v>21</v>
      </c>
      <c r="J2349" t="s">
        <v>171</v>
      </c>
      <c r="K2349">
        <v>22</v>
      </c>
      <c r="L2349">
        <v>1992</v>
      </c>
      <c r="M2349">
        <f t="shared" si="446"/>
        <v>6</v>
      </c>
      <c r="N2349">
        <v>0</v>
      </c>
      <c r="O2349">
        <v>0</v>
      </c>
      <c r="P2349">
        <v>0</v>
      </c>
      <c r="Q2349">
        <v>23</v>
      </c>
      <c r="R2349">
        <v>22</v>
      </c>
      <c r="S2349">
        <f t="shared" si="447"/>
        <v>1</v>
      </c>
      <c r="T2349">
        <v>66</v>
      </c>
      <c r="U2349">
        <f t="shared" si="448"/>
        <v>0</v>
      </c>
      <c r="V2349">
        <f t="shared" si="456"/>
        <v>0</v>
      </c>
      <c r="W2349" s="1">
        <v>0.11965811965811969</v>
      </c>
      <c r="X2349">
        <f t="shared" si="449"/>
        <v>0</v>
      </c>
      <c r="Y2349">
        <f t="shared" si="450"/>
        <v>0</v>
      </c>
      <c r="Z2349">
        <f t="shared" si="451"/>
        <v>1</v>
      </c>
      <c r="AA2349">
        <f t="shared" si="452"/>
        <v>0</v>
      </c>
      <c r="AB2349">
        <f t="shared" si="457"/>
        <v>0</v>
      </c>
      <c r="AC2349">
        <f t="shared" si="453"/>
        <v>0</v>
      </c>
      <c r="AD2349" t="s">
        <v>9863</v>
      </c>
      <c r="AE2349">
        <f t="shared" si="454"/>
        <v>0</v>
      </c>
      <c r="AF2349">
        <f t="shared" si="455"/>
        <v>0</v>
      </c>
    </row>
    <row r="2350" spans="1:32" hidden="1" x14ac:dyDescent="0.25">
      <c r="A2350">
        <v>1983</v>
      </c>
      <c r="B2350">
        <v>7</v>
      </c>
      <c r="C2350">
        <v>196</v>
      </c>
      <c r="D2350" t="s">
        <v>76</v>
      </c>
      <c r="E2350" t="s">
        <v>1441</v>
      </c>
      <c r="F2350">
        <v>0</v>
      </c>
      <c r="G2350" t="s">
        <v>20</v>
      </c>
      <c r="H2350" t="s">
        <v>20</v>
      </c>
      <c r="I2350" t="s">
        <v>21</v>
      </c>
      <c r="J2350" t="s">
        <v>116</v>
      </c>
      <c r="K2350">
        <v>22</v>
      </c>
      <c r="L2350">
        <v>1990</v>
      </c>
      <c r="M2350">
        <f t="shared" si="446"/>
        <v>8</v>
      </c>
      <c r="N2350">
        <v>0</v>
      </c>
      <c r="O2350">
        <v>0</v>
      </c>
      <c r="P2350">
        <v>0</v>
      </c>
      <c r="Q2350">
        <v>23</v>
      </c>
      <c r="R2350">
        <v>23</v>
      </c>
      <c r="S2350">
        <f t="shared" si="447"/>
        <v>0</v>
      </c>
      <c r="T2350">
        <v>46</v>
      </c>
      <c r="U2350">
        <f t="shared" si="448"/>
        <v>0</v>
      </c>
      <c r="V2350">
        <f t="shared" si="456"/>
        <v>0</v>
      </c>
      <c r="W2350" s="1">
        <v>0.11965811965811969</v>
      </c>
      <c r="X2350">
        <f t="shared" si="449"/>
        <v>0</v>
      </c>
      <c r="Y2350">
        <f t="shared" si="450"/>
        <v>0</v>
      </c>
      <c r="Z2350">
        <f t="shared" si="451"/>
        <v>1</v>
      </c>
      <c r="AA2350">
        <f t="shared" si="452"/>
        <v>0</v>
      </c>
      <c r="AB2350">
        <f t="shared" si="457"/>
        <v>0</v>
      </c>
      <c r="AC2350">
        <f t="shared" si="453"/>
        <v>0</v>
      </c>
      <c r="AD2350" t="s">
        <v>9862</v>
      </c>
      <c r="AE2350">
        <f t="shared" si="454"/>
        <v>1</v>
      </c>
      <c r="AF2350">
        <f t="shared" si="455"/>
        <v>0</v>
      </c>
    </row>
    <row r="2351" spans="1:32" hidden="1" x14ac:dyDescent="0.25">
      <c r="A2351">
        <v>2001</v>
      </c>
      <c r="B2351">
        <v>1</v>
      </c>
      <c r="C2351">
        <v>15</v>
      </c>
      <c r="D2351" t="s">
        <v>76</v>
      </c>
      <c r="E2351" t="s">
        <v>6445</v>
      </c>
      <c r="F2351">
        <v>0</v>
      </c>
      <c r="G2351" t="s">
        <v>25</v>
      </c>
      <c r="H2351" t="s">
        <v>25</v>
      </c>
      <c r="I2351" t="s">
        <v>21</v>
      </c>
      <c r="J2351" t="s">
        <v>84</v>
      </c>
      <c r="K2351">
        <v>23</v>
      </c>
      <c r="L2351">
        <v>2006</v>
      </c>
      <c r="M2351">
        <f t="shared" si="446"/>
        <v>6</v>
      </c>
      <c r="N2351">
        <v>0</v>
      </c>
      <c r="O2351">
        <v>0</v>
      </c>
      <c r="P2351">
        <v>4</v>
      </c>
      <c r="Q2351">
        <v>25</v>
      </c>
      <c r="R2351">
        <v>23</v>
      </c>
      <c r="S2351">
        <f t="shared" si="447"/>
        <v>2</v>
      </c>
      <c r="T2351">
        <v>91</v>
      </c>
      <c r="U2351">
        <f t="shared" si="448"/>
        <v>0</v>
      </c>
      <c r="V2351">
        <f t="shared" si="456"/>
        <v>0</v>
      </c>
      <c r="W2351" s="1">
        <v>0.1195219123505976</v>
      </c>
      <c r="X2351">
        <f t="shared" si="449"/>
        <v>0</v>
      </c>
      <c r="Y2351">
        <f t="shared" si="450"/>
        <v>0</v>
      </c>
      <c r="Z2351">
        <f t="shared" si="451"/>
        <v>1</v>
      </c>
      <c r="AA2351">
        <f t="shared" si="452"/>
        <v>0</v>
      </c>
      <c r="AB2351">
        <f t="shared" si="457"/>
        <v>0</v>
      </c>
      <c r="AC2351">
        <f t="shared" si="453"/>
        <v>0</v>
      </c>
      <c r="AD2351" t="s">
        <v>9866</v>
      </c>
      <c r="AE2351">
        <f t="shared" si="454"/>
        <v>0</v>
      </c>
      <c r="AF2351">
        <f t="shared" si="455"/>
        <v>1</v>
      </c>
    </row>
    <row r="2352" spans="1:32" hidden="1" x14ac:dyDescent="0.25">
      <c r="A2352">
        <v>1993</v>
      </c>
      <c r="B2352">
        <v>2</v>
      </c>
      <c r="C2352">
        <v>56</v>
      </c>
      <c r="D2352" t="s">
        <v>65</v>
      </c>
      <c r="E2352" t="s">
        <v>4613</v>
      </c>
      <c r="F2352">
        <v>0</v>
      </c>
      <c r="G2352" t="s">
        <v>25</v>
      </c>
      <c r="H2352" t="s">
        <v>25</v>
      </c>
      <c r="I2352" t="s">
        <v>21</v>
      </c>
      <c r="J2352" t="s">
        <v>359</v>
      </c>
      <c r="K2352">
        <v>22</v>
      </c>
      <c r="L2352">
        <v>2000</v>
      </c>
      <c r="M2352">
        <f t="shared" si="446"/>
        <v>8</v>
      </c>
      <c r="N2352">
        <v>0</v>
      </c>
      <c r="O2352">
        <v>0</v>
      </c>
      <c r="P2352">
        <v>3</v>
      </c>
      <c r="Q2352">
        <v>25</v>
      </c>
      <c r="R2352">
        <v>25</v>
      </c>
      <c r="S2352">
        <f t="shared" si="447"/>
        <v>0</v>
      </c>
      <c r="T2352">
        <v>86</v>
      </c>
      <c r="U2352">
        <f t="shared" si="448"/>
        <v>0</v>
      </c>
      <c r="V2352">
        <f t="shared" si="456"/>
        <v>0</v>
      </c>
      <c r="W2352" s="1">
        <v>0.1195219123505976</v>
      </c>
      <c r="X2352">
        <f t="shared" si="449"/>
        <v>0</v>
      </c>
      <c r="Y2352">
        <f t="shared" si="450"/>
        <v>0</v>
      </c>
      <c r="Z2352">
        <f t="shared" si="451"/>
        <v>1</v>
      </c>
      <c r="AA2352">
        <f t="shared" si="452"/>
        <v>0</v>
      </c>
      <c r="AB2352">
        <f t="shared" si="457"/>
        <v>0</v>
      </c>
      <c r="AC2352">
        <f t="shared" si="453"/>
        <v>0</v>
      </c>
      <c r="AD2352" t="s">
        <v>9864</v>
      </c>
      <c r="AE2352">
        <f t="shared" si="454"/>
        <v>0</v>
      </c>
      <c r="AF2352">
        <f t="shared" si="455"/>
        <v>0</v>
      </c>
    </row>
    <row r="2353" spans="1:32" hidden="1" x14ac:dyDescent="0.25">
      <c r="A2353">
        <v>2000</v>
      </c>
      <c r="B2353">
        <v>2</v>
      </c>
      <c r="C2353">
        <v>36</v>
      </c>
      <c r="D2353" t="s">
        <v>91</v>
      </c>
      <c r="E2353" t="s">
        <v>6220</v>
      </c>
      <c r="F2353">
        <v>0</v>
      </c>
      <c r="G2353" t="s">
        <v>25</v>
      </c>
      <c r="H2353" t="s">
        <v>25</v>
      </c>
      <c r="I2353" t="s">
        <v>21</v>
      </c>
      <c r="J2353" t="s">
        <v>554</v>
      </c>
      <c r="K2353">
        <v>23</v>
      </c>
      <c r="L2353">
        <v>2004</v>
      </c>
      <c r="M2353">
        <f t="shared" si="446"/>
        <v>5</v>
      </c>
      <c r="N2353">
        <v>0</v>
      </c>
      <c r="O2353">
        <v>0</v>
      </c>
      <c r="P2353">
        <v>4</v>
      </c>
      <c r="Q2353">
        <v>25</v>
      </c>
      <c r="R2353">
        <v>25</v>
      </c>
      <c r="S2353">
        <f t="shared" si="447"/>
        <v>0</v>
      </c>
      <c r="T2353">
        <v>78</v>
      </c>
      <c r="U2353">
        <f t="shared" si="448"/>
        <v>0</v>
      </c>
      <c r="V2353">
        <f t="shared" si="456"/>
        <v>0</v>
      </c>
      <c r="W2353" s="1">
        <v>0.1195219123505976</v>
      </c>
      <c r="X2353">
        <f t="shared" si="449"/>
        <v>0</v>
      </c>
      <c r="Y2353">
        <f t="shared" si="450"/>
        <v>0</v>
      </c>
      <c r="Z2353">
        <f t="shared" si="451"/>
        <v>1</v>
      </c>
      <c r="AA2353">
        <f t="shared" si="452"/>
        <v>0</v>
      </c>
      <c r="AB2353">
        <f t="shared" si="457"/>
        <v>0</v>
      </c>
      <c r="AC2353">
        <f t="shared" si="453"/>
        <v>0</v>
      </c>
      <c r="AD2353" t="s">
        <v>9866</v>
      </c>
      <c r="AE2353">
        <f t="shared" si="454"/>
        <v>0</v>
      </c>
      <c r="AF2353">
        <f t="shared" si="455"/>
        <v>0</v>
      </c>
    </row>
    <row r="2354" spans="1:32" hidden="1" x14ac:dyDescent="0.25">
      <c r="A2354">
        <v>2002</v>
      </c>
      <c r="B2354">
        <v>2</v>
      </c>
      <c r="C2354">
        <v>47</v>
      </c>
      <c r="D2354" t="s">
        <v>98</v>
      </c>
      <c r="E2354" t="s">
        <v>6714</v>
      </c>
      <c r="F2354">
        <v>0</v>
      </c>
      <c r="G2354" t="s">
        <v>25</v>
      </c>
      <c r="H2354" t="s">
        <v>25</v>
      </c>
      <c r="I2354" t="s">
        <v>21</v>
      </c>
      <c r="J2354" t="s">
        <v>250</v>
      </c>
      <c r="K2354">
        <v>23</v>
      </c>
      <c r="L2354">
        <v>2009</v>
      </c>
      <c r="M2354">
        <f t="shared" si="446"/>
        <v>8</v>
      </c>
      <c r="N2354">
        <v>0</v>
      </c>
      <c r="O2354">
        <v>0</v>
      </c>
      <c r="P2354">
        <v>1</v>
      </c>
      <c r="Q2354">
        <v>25</v>
      </c>
      <c r="R2354">
        <v>12</v>
      </c>
      <c r="S2354">
        <f t="shared" si="447"/>
        <v>13</v>
      </c>
      <c r="T2354">
        <v>104</v>
      </c>
      <c r="U2354">
        <f t="shared" si="448"/>
        <v>0</v>
      </c>
      <c r="V2354">
        <f t="shared" si="456"/>
        <v>0</v>
      </c>
      <c r="W2354" s="1">
        <v>0.1195219123505976</v>
      </c>
      <c r="X2354">
        <f t="shared" si="449"/>
        <v>0</v>
      </c>
      <c r="Y2354">
        <f t="shared" si="450"/>
        <v>0</v>
      </c>
      <c r="Z2354">
        <f t="shared" si="451"/>
        <v>1</v>
      </c>
      <c r="AA2354">
        <f t="shared" si="452"/>
        <v>0</v>
      </c>
      <c r="AB2354">
        <f t="shared" si="457"/>
        <v>0</v>
      </c>
      <c r="AC2354">
        <f t="shared" si="453"/>
        <v>0</v>
      </c>
      <c r="AD2354" t="s">
        <v>9866</v>
      </c>
      <c r="AE2354">
        <f t="shared" si="454"/>
        <v>0</v>
      </c>
      <c r="AF2354">
        <f t="shared" si="455"/>
        <v>0</v>
      </c>
    </row>
    <row r="2355" spans="1:32" hidden="1" x14ac:dyDescent="0.25">
      <c r="A2355">
        <v>1991</v>
      </c>
      <c r="B2355">
        <v>3</v>
      </c>
      <c r="C2355">
        <v>73</v>
      </c>
      <c r="D2355" t="s">
        <v>100</v>
      </c>
      <c r="E2355" t="s">
        <v>3970</v>
      </c>
      <c r="F2355">
        <v>0</v>
      </c>
      <c r="G2355" t="s">
        <v>25</v>
      </c>
      <c r="H2355" t="s">
        <v>25</v>
      </c>
      <c r="I2355" t="s">
        <v>21</v>
      </c>
      <c r="J2355" t="s">
        <v>180</v>
      </c>
      <c r="K2355">
        <v>22</v>
      </c>
      <c r="L2355">
        <v>1999</v>
      </c>
      <c r="M2355">
        <f t="shared" si="446"/>
        <v>9</v>
      </c>
      <c r="N2355">
        <v>0</v>
      </c>
      <c r="O2355">
        <v>0</v>
      </c>
      <c r="P2355">
        <v>1</v>
      </c>
      <c r="Q2355">
        <v>25</v>
      </c>
      <c r="R2355">
        <v>17</v>
      </c>
      <c r="S2355">
        <f t="shared" si="447"/>
        <v>8</v>
      </c>
      <c r="T2355">
        <v>118</v>
      </c>
      <c r="U2355">
        <f t="shared" si="448"/>
        <v>0</v>
      </c>
      <c r="V2355">
        <f t="shared" si="456"/>
        <v>0</v>
      </c>
      <c r="W2355" s="1">
        <v>0.1195219123505976</v>
      </c>
      <c r="X2355">
        <f t="shared" si="449"/>
        <v>0</v>
      </c>
      <c r="Y2355">
        <f t="shared" si="450"/>
        <v>0</v>
      </c>
      <c r="Z2355">
        <f t="shared" si="451"/>
        <v>1</v>
      </c>
      <c r="AA2355">
        <f t="shared" si="452"/>
        <v>0</v>
      </c>
      <c r="AB2355">
        <f t="shared" si="457"/>
        <v>0</v>
      </c>
      <c r="AC2355">
        <f t="shared" si="453"/>
        <v>0</v>
      </c>
      <c r="AD2355" t="s">
        <v>9864</v>
      </c>
      <c r="AE2355">
        <f t="shared" si="454"/>
        <v>0</v>
      </c>
      <c r="AF2355">
        <f t="shared" si="455"/>
        <v>0</v>
      </c>
    </row>
    <row r="2356" spans="1:32" hidden="1" x14ac:dyDescent="0.25">
      <c r="A2356">
        <v>2003</v>
      </c>
      <c r="B2356">
        <v>3</v>
      </c>
      <c r="C2356">
        <v>74</v>
      </c>
      <c r="D2356" t="s">
        <v>41</v>
      </c>
      <c r="E2356" t="s">
        <v>6789</v>
      </c>
      <c r="F2356">
        <v>0</v>
      </c>
      <c r="G2356" t="s">
        <v>25</v>
      </c>
      <c r="H2356" t="s">
        <v>25</v>
      </c>
      <c r="I2356" t="s">
        <v>21</v>
      </c>
      <c r="J2356" t="s">
        <v>128</v>
      </c>
      <c r="K2356">
        <v>25</v>
      </c>
      <c r="L2356">
        <v>2010</v>
      </c>
      <c r="M2356">
        <f t="shared" si="446"/>
        <v>8</v>
      </c>
      <c r="N2356">
        <v>0</v>
      </c>
      <c r="O2356">
        <v>0</v>
      </c>
      <c r="P2356">
        <v>3</v>
      </c>
      <c r="Q2356">
        <v>25</v>
      </c>
      <c r="R2356">
        <v>13</v>
      </c>
      <c r="S2356">
        <f t="shared" si="447"/>
        <v>12</v>
      </c>
      <c r="T2356">
        <v>81</v>
      </c>
      <c r="U2356">
        <f t="shared" si="448"/>
        <v>0</v>
      </c>
      <c r="V2356">
        <f t="shared" si="456"/>
        <v>0</v>
      </c>
      <c r="W2356" s="1">
        <v>0.1195219123505976</v>
      </c>
      <c r="X2356">
        <f t="shared" si="449"/>
        <v>0</v>
      </c>
      <c r="Y2356">
        <f t="shared" si="450"/>
        <v>0</v>
      </c>
      <c r="Z2356">
        <f t="shared" si="451"/>
        <v>1</v>
      </c>
      <c r="AA2356">
        <f t="shared" si="452"/>
        <v>0</v>
      </c>
      <c r="AB2356">
        <f t="shared" si="457"/>
        <v>0</v>
      </c>
      <c r="AC2356">
        <f t="shared" si="453"/>
        <v>0</v>
      </c>
      <c r="AD2356" t="s">
        <v>9866</v>
      </c>
      <c r="AE2356">
        <f t="shared" si="454"/>
        <v>0</v>
      </c>
      <c r="AF2356">
        <f t="shared" si="455"/>
        <v>0</v>
      </c>
    </row>
    <row r="2357" spans="1:32" hidden="1" x14ac:dyDescent="0.25">
      <c r="A2357">
        <v>2010</v>
      </c>
      <c r="B2357">
        <v>4</v>
      </c>
      <c r="C2357">
        <v>101</v>
      </c>
      <c r="D2357" t="s">
        <v>88</v>
      </c>
      <c r="E2357" t="s">
        <v>1036</v>
      </c>
      <c r="F2357">
        <v>0</v>
      </c>
      <c r="G2357" t="s">
        <v>25</v>
      </c>
      <c r="H2357" t="s">
        <v>25</v>
      </c>
      <c r="I2357" t="s">
        <v>21</v>
      </c>
      <c r="J2357" t="s">
        <v>78</v>
      </c>
      <c r="K2357">
        <v>23</v>
      </c>
      <c r="L2357">
        <v>2014</v>
      </c>
      <c r="M2357">
        <f t="shared" si="446"/>
        <v>5</v>
      </c>
      <c r="N2357">
        <v>0</v>
      </c>
      <c r="O2357">
        <v>0</v>
      </c>
      <c r="P2357">
        <v>3</v>
      </c>
      <c r="Q2357">
        <v>25</v>
      </c>
      <c r="R2357">
        <v>25</v>
      </c>
      <c r="S2357">
        <f t="shared" si="447"/>
        <v>0</v>
      </c>
      <c r="T2357">
        <v>63</v>
      </c>
      <c r="U2357">
        <f t="shared" si="448"/>
        <v>0</v>
      </c>
      <c r="V2357">
        <f t="shared" si="456"/>
        <v>0</v>
      </c>
      <c r="W2357" s="1">
        <v>0.1195219123505976</v>
      </c>
      <c r="X2357">
        <f t="shared" si="449"/>
        <v>0</v>
      </c>
      <c r="Y2357">
        <f t="shared" si="450"/>
        <v>0</v>
      </c>
      <c r="Z2357">
        <f t="shared" si="451"/>
        <v>1</v>
      </c>
      <c r="AA2357">
        <f t="shared" si="452"/>
        <v>0</v>
      </c>
      <c r="AB2357">
        <f t="shared" si="457"/>
        <v>0</v>
      </c>
      <c r="AC2357">
        <f t="shared" si="453"/>
        <v>0</v>
      </c>
      <c r="AD2357" s="2" t="s">
        <v>9868</v>
      </c>
      <c r="AE2357">
        <f t="shared" si="454"/>
        <v>0</v>
      </c>
      <c r="AF2357">
        <f t="shared" si="455"/>
        <v>0</v>
      </c>
    </row>
    <row r="2358" spans="1:32" hidden="1" x14ac:dyDescent="0.25">
      <c r="A2358">
        <v>2012</v>
      </c>
      <c r="B2358">
        <v>4</v>
      </c>
      <c r="C2358">
        <v>100</v>
      </c>
      <c r="D2358" t="s">
        <v>98</v>
      </c>
      <c r="E2358" t="s">
        <v>9214</v>
      </c>
      <c r="F2358">
        <v>0</v>
      </c>
      <c r="G2358" t="s">
        <v>25</v>
      </c>
      <c r="H2358" t="s">
        <v>25</v>
      </c>
      <c r="I2358" t="s">
        <v>21</v>
      </c>
      <c r="J2358" t="s">
        <v>523</v>
      </c>
      <c r="K2358">
        <v>22</v>
      </c>
      <c r="L2358">
        <v>2021</v>
      </c>
      <c r="M2358">
        <f t="shared" si="446"/>
        <v>10</v>
      </c>
      <c r="N2358">
        <v>0</v>
      </c>
      <c r="O2358">
        <v>0</v>
      </c>
      <c r="P2358">
        <v>2</v>
      </c>
      <c r="Q2358">
        <v>25</v>
      </c>
      <c r="R2358">
        <v>13</v>
      </c>
      <c r="S2358">
        <f t="shared" si="447"/>
        <v>12</v>
      </c>
      <c r="T2358">
        <v>111</v>
      </c>
      <c r="U2358">
        <f t="shared" si="448"/>
        <v>0</v>
      </c>
      <c r="V2358">
        <f t="shared" si="456"/>
        <v>0</v>
      </c>
      <c r="W2358" s="1">
        <v>0.1195219123505976</v>
      </c>
      <c r="X2358">
        <f t="shared" si="449"/>
        <v>0</v>
      </c>
      <c r="Y2358">
        <f t="shared" si="450"/>
        <v>0</v>
      </c>
      <c r="Z2358">
        <f t="shared" si="451"/>
        <v>1</v>
      </c>
      <c r="AA2358">
        <f t="shared" si="452"/>
        <v>0</v>
      </c>
      <c r="AB2358">
        <f t="shared" si="457"/>
        <v>0</v>
      </c>
      <c r="AC2358">
        <f t="shared" si="453"/>
        <v>0</v>
      </c>
      <c r="AD2358" s="2" t="s">
        <v>9868</v>
      </c>
      <c r="AE2358">
        <f t="shared" si="454"/>
        <v>0</v>
      </c>
      <c r="AF2358">
        <f t="shared" si="455"/>
        <v>0</v>
      </c>
    </row>
    <row r="2359" spans="1:32" hidden="1" x14ac:dyDescent="0.25">
      <c r="A2359">
        <v>2003</v>
      </c>
      <c r="B2359">
        <v>5</v>
      </c>
      <c r="C2359">
        <v>143</v>
      </c>
      <c r="D2359" t="s">
        <v>79</v>
      </c>
      <c r="E2359" t="s">
        <v>7056</v>
      </c>
      <c r="F2359">
        <v>0</v>
      </c>
      <c r="G2359" t="s">
        <v>25</v>
      </c>
      <c r="H2359" t="s">
        <v>25</v>
      </c>
      <c r="I2359" t="s">
        <v>21</v>
      </c>
      <c r="J2359" t="s">
        <v>223</v>
      </c>
      <c r="K2359">
        <v>22</v>
      </c>
      <c r="L2359">
        <v>2010</v>
      </c>
      <c r="M2359">
        <f t="shared" si="446"/>
        <v>8</v>
      </c>
      <c r="N2359">
        <v>0</v>
      </c>
      <c r="O2359">
        <v>0</v>
      </c>
      <c r="P2359">
        <v>3</v>
      </c>
      <c r="Q2359">
        <v>25</v>
      </c>
      <c r="R2359">
        <v>6</v>
      </c>
      <c r="S2359">
        <f t="shared" si="447"/>
        <v>19</v>
      </c>
      <c r="T2359">
        <v>100</v>
      </c>
      <c r="U2359">
        <f t="shared" si="448"/>
        <v>0</v>
      </c>
      <c r="V2359">
        <f t="shared" si="456"/>
        <v>0</v>
      </c>
      <c r="W2359" s="1">
        <v>0.1195219123505976</v>
      </c>
      <c r="X2359">
        <f t="shared" si="449"/>
        <v>0</v>
      </c>
      <c r="Y2359">
        <f t="shared" si="450"/>
        <v>0</v>
      </c>
      <c r="Z2359">
        <f t="shared" si="451"/>
        <v>1</v>
      </c>
      <c r="AA2359">
        <f t="shared" si="452"/>
        <v>0</v>
      </c>
      <c r="AB2359">
        <f t="shared" si="457"/>
        <v>0</v>
      </c>
      <c r="AC2359">
        <f t="shared" si="453"/>
        <v>0</v>
      </c>
      <c r="AD2359" t="s">
        <v>9866</v>
      </c>
      <c r="AE2359">
        <f t="shared" si="454"/>
        <v>1</v>
      </c>
      <c r="AF2359">
        <f t="shared" si="455"/>
        <v>0</v>
      </c>
    </row>
    <row r="2360" spans="1:32" hidden="1" x14ac:dyDescent="0.25">
      <c r="A2360">
        <v>1982</v>
      </c>
      <c r="B2360">
        <v>12</v>
      </c>
      <c r="C2360">
        <v>321</v>
      </c>
      <c r="D2360" t="s">
        <v>32</v>
      </c>
      <c r="E2360" t="s">
        <v>1231</v>
      </c>
      <c r="F2360">
        <v>0</v>
      </c>
      <c r="G2360" t="s">
        <v>25</v>
      </c>
      <c r="H2360" t="s">
        <v>25</v>
      </c>
      <c r="I2360" t="s">
        <v>21</v>
      </c>
      <c r="J2360" t="s">
        <v>310</v>
      </c>
      <c r="K2360">
        <v>23</v>
      </c>
      <c r="L2360">
        <v>1989</v>
      </c>
      <c r="M2360">
        <f t="shared" si="446"/>
        <v>8</v>
      </c>
      <c r="N2360">
        <v>0</v>
      </c>
      <c r="O2360">
        <v>0</v>
      </c>
      <c r="P2360">
        <v>3</v>
      </c>
      <c r="Q2360">
        <v>25</v>
      </c>
      <c r="R2360">
        <v>25</v>
      </c>
      <c r="S2360">
        <f t="shared" si="447"/>
        <v>0</v>
      </c>
      <c r="T2360">
        <v>95</v>
      </c>
      <c r="U2360">
        <f t="shared" si="448"/>
        <v>0</v>
      </c>
      <c r="V2360">
        <f t="shared" si="456"/>
        <v>0</v>
      </c>
      <c r="W2360" s="1">
        <v>0.1195219123505976</v>
      </c>
      <c r="X2360">
        <f t="shared" si="449"/>
        <v>0</v>
      </c>
      <c r="Y2360">
        <f t="shared" si="450"/>
        <v>0</v>
      </c>
      <c r="Z2360">
        <f t="shared" si="451"/>
        <v>1</v>
      </c>
      <c r="AA2360">
        <f t="shared" si="452"/>
        <v>0</v>
      </c>
      <c r="AB2360">
        <f t="shared" si="457"/>
        <v>0</v>
      </c>
      <c r="AC2360">
        <f t="shared" si="453"/>
        <v>0</v>
      </c>
      <c r="AD2360" t="s">
        <v>9862</v>
      </c>
      <c r="AE2360">
        <f t="shared" si="454"/>
        <v>1</v>
      </c>
      <c r="AF2360">
        <f t="shared" si="455"/>
        <v>0</v>
      </c>
    </row>
    <row r="2361" spans="1:32" hidden="1" x14ac:dyDescent="0.25">
      <c r="A2361">
        <v>1980</v>
      </c>
      <c r="B2361">
        <v>1</v>
      </c>
      <c r="C2361">
        <v>15</v>
      </c>
      <c r="D2361" t="s">
        <v>68</v>
      </c>
      <c r="E2361" t="s">
        <v>69</v>
      </c>
      <c r="F2361">
        <v>0</v>
      </c>
      <c r="G2361" t="s">
        <v>70</v>
      </c>
      <c r="H2361" t="s">
        <v>70</v>
      </c>
      <c r="I2361" t="s">
        <v>21</v>
      </c>
      <c r="J2361" t="s">
        <v>71</v>
      </c>
      <c r="K2361">
        <v>23</v>
      </c>
      <c r="L2361">
        <v>1990</v>
      </c>
      <c r="M2361">
        <f t="shared" si="446"/>
        <v>11</v>
      </c>
      <c r="N2361">
        <v>0</v>
      </c>
      <c r="O2361">
        <v>0</v>
      </c>
      <c r="P2361">
        <v>5</v>
      </c>
      <c r="Q2361">
        <v>36</v>
      </c>
      <c r="R2361">
        <v>33</v>
      </c>
      <c r="S2361">
        <f t="shared" si="447"/>
        <v>3</v>
      </c>
      <c r="T2361">
        <v>126</v>
      </c>
      <c r="U2361">
        <f t="shared" si="448"/>
        <v>0</v>
      </c>
      <c r="V2361">
        <f t="shared" si="456"/>
        <v>0</v>
      </c>
      <c r="W2361" s="1">
        <v>0.11928934010152283</v>
      </c>
      <c r="X2361">
        <f t="shared" si="449"/>
        <v>0</v>
      </c>
      <c r="Y2361">
        <f t="shared" si="450"/>
        <v>0</v>
      </c>
      <c r="Z2361">
        <f t="shared" si="451"/>
        <v>1</v>
      </c>
      <c r="AA2361">
        <f t="shared" si="452"/>
        <v>0</v>
      </c>
      <c r="AB2361">
        <f t="shared" si="457"/>
        <v>0</v>
      </c>
      <c r="AC2361">
        <f t="shared" si="453"/>
        <v>0</v>
      </c>
      <c r="AD2361" t="s">
        <v>9862</v>
      </c>
      <c r="AE2361">
        <f t="shared" si="454"/>
        <v>0</v>
      </c>
      <c r="AF2361">
        <f t="shared" si="455"/>
        <v>1</v>
      </c>
    </row>
    <row r="2362" spans="1:32" hidden="1" x14ac:dyDescent="0.25">
      <c r="A2362">
        <v>1983</v>
      </c>
      <c r="B2362">
        <v>1</v>
      </c>
      <c r="C2362">
        <v>15</v>
      </c>
      <c r="D2362" t="s">
        <v>65</v>
      </c>
      <c r="E2362" t="s">
        <v>1258</v>
      </c>
      <c r="F2362">
        <v>0</v>
      </c>
      <c r="G2362" t="s">
        <v>70</v>
      </c>
      <c r="H2362" t="s">
        <v>70</v>
      </c>
      <c r="I2362" t="s">
        <v>21</v>
      </c>
      <c r="J2362" t="s">
        <v>409</v>
      </c>
      <c r="K2362">
        <v>23</v>
      </c>
      <c r="L2362">
        <v>1990</v>
      </c>
      <c r="M2362">
        <f t="shared" si="446"/>
        <v>8</v>
      </c>
      <c r="N2362">
        <v>0</v>
      </c>
      <c r="O2362">
        <v>0</v>
      </c>
      <c r="P2362">
        <v>3</v>
      </c>
      <c r="Q2362">
        <v>36</v>
      </c>
      <c r="R2362">
        <v>34</v>
      </c>
      <c r="S2362">
        <f t="shared" si="447"/>
        <v>2</v>
      </c>
      <c r="T2362">
        <v>90</v>
      </c>
      <c r="U2362">
        <f t="shared" si="448"/>
        <v>0</v>
      </c>
      <c r="V2362">
        <f t="shared" si="456"/>
        <v>0</v>
      </c>
      <c r="W2362" s="1">
        <v>0.11928934010152283</v>
      </c>
      <c r="X2362">
        <f t="shared" si="449"/>
        <v>0</v>
      </c>
      <c r="Y2362">
        <f t="shared" si="450"/>
        <v>0</v>
      </c>
      <c r="Z2362">
        <f t="shared" si="451"/>
        <v>1</v>
      </c>
      <c r="AA2362">
        <f t="shared" si="452"/>
        <v>0</v>
      </c>
      <c r="AB2362">
        <f t="shared" si="457"/>
        <v>0</v>
      </c>
      <c r="AC2362">
        <f t="shared" si="453"/>
        <v>0</v>
      </c>
      <c r="AD2362" t="s">
        <v>9862</v>
      </c>
      <c r="AE2362">
        <f t="shared" si="454"/>
        <v>0</v>
      </c>
      <c r="AF2362">
        <f t="shared" si="455"/>
        <v>1</v>
      </c>
    </row>
    <row r="2363" spans="1:32" hidden="1" x14ac:dyDescent="0.25">
      <c r="A2363">
        <v>2012</v>
      </c>
      <c r="B2363">
        <v>1</v>
      </c>
      <c r="C2363">
        <v>2</v>
      </c>
      <c r="D2363" t="s">
        <v>76</v>
      </c>
      <c r="E2363" t="s">
        <v>9122</v>
      </c>
      <c r="F2363">
        <v>0</v>
      </c>
      <c r="G2363" t="s">
        <v>70</v>
      </c>
      <c r="H2363" t="s">
        <v>70</v>
      </c>
      <c r="I2363" t="s">
        <v>21</v>
      </c>
      <c r="J2363" t="s">
        <v>195</v>
      </c>
      <c r="K2363">
        <v>22</v>
      </c>
      <c r="L2363">
        <v>2020</v>
      </c>
      <c r="M2363">
        <f t="shared" si="446"/>
        <v>9</v>
      </c>
      <c r="N2363">
        <v>0</v>
      </c>
      <c r="O2363">
        <v>1</v>
      </c>
      <c r="P2363">
        <v>3</v>
      </c>
      <c r="Q2363">
        <v>36</v>
      </c>
      <c r="R2363">
        <v>31</v>
      </c>
      <c r="S2363">
        <f t="shared" si="447"/>
        <v>5</v>
      </c>
      <c r="T2363">
        <v>56</v>
      </c>
      <c r="U2363">
        <f t="shared" si="448"/>
        <v>0</v>
      </c>
      <c r="V2363">
        <f t="shared" si="456"/>
        <v>0</v>
      </c>
      <c r="W2363" s="1">
        <v>0.11928934010152283</v>
      </c>
      <c r="X2363">
        <f t="shared" si="449"/>
        <v>0</v>
      </c>
      <c r="Y2363">
        <f t="shared" si="450"/>
        <v>0</v>
      </c>
      <c r="Z2363">
        <f t="shared" si="451"/>
        <v>1</v>
      </c>
      <c r="AA2363">
        <f t="shared" si="452"/>
        <v>0</v>
      </c>
      <c r="AB2363">
        <f t="shared" si="457"/>
        <v>0</v>
      </c>
      <c r="AC2363">
        <f t="shared" si="453"/>
        <v>0</v>
      </c>
      <c r="AD2363" s="2" t="s">
        <v>9868</v>
      </c>
      <c r="AE2363">
        <f t="shared" si="454"/>
        <v>0</v>
      </c>
      <c r="AF2363">
        <f t="shared" si="455"/>
        <v>1</v>
      </c>
    </row>
    <row r="2364" spans="1:32" hidden="1" x14ac:dyDescent="0.25">
      <c r="A2364">
        <v>1984</v>
      </c>
      <c r="B2364">
        <v>2</v>
      </c>
      <c r="C2364">
        <v>46</v>
      </c>
      <c r="D2364" t="s">
        <v>126</v>
      </c>
      <c r="E2364" t="s">
        <v>1628</v>
      </c>
      <c r="F2364">
        <v>0</v>
      </c>
      <c r="G2364" t="s">
        <v>34</v>
      </c>
      <c r="H2364" t="s">
        <v>35</v>
      </c>
      <c r="I2364" t="s">
        <v>36</v>
      </c>
      <c r="J2364" t="s">
        <v>162</v>
      </c>
      <c r="K2364">
        <v>21</v>
      </c>
      <c r="L2364">
        <v>1990</v>
      </c>
      <c r="M2364">
        <f t="shared" si="446"/>
        <v>7</v>
      </c>
      <c r="N2364">
        <v>0</v>
      </c>
      <c r="O2364">
        <v>0</v>
      </c>
      <c r="P2364">
        <v>4</v>
      </c>
      <c r="Q2364">
        <v>28</v>
      </c>
      <c r="R2364">
        <v>28</v>
      </c>
      <c r="S2364">
        <f t="shared" si="447"/>
        <v>0</v>
      </c>
      <c r="T2364">
        <v>104</v>
      </c>
      <c r="U2364">
        <f t="shared" si="448"/>
        <v>0</v>
      </c>
      <c r="V2364">
        <f t="shared" si="456"/>
        <v>0</v>
      </c>
      <c r="W2364" s="1">
        <v>0.11553784860557763</v>
      </c>
      <c r="X2364">
        <f t="shared" si="449"/>
        <v>0</v>
      </c>
      <c r="Y2364">
        <f t="shared" si="450"/>
        <v>0</v>
      </c>
      <c r="Z2364">
        <f t="shared" si="451"/>
        <v>1</v>
      </c>
      <c r="AA2364">
        <f t="shared" si="452"/>
        <v>0</v>
      </c>
      <c r="AB2364">
        <f t="shared" si="457"/>
        <v>0</v>
      </c>
      <c r="AC2364">
        <f t="shared" si="453"/>
        <v>0</v>
      </c>
      <c r="AD2364" t="s">
        <v>9862</v>
      </c>
      <c r="AE2364">
        <f t="shared" si="454"/>
        <v>0</v>
      </c>
      <c r="AF2364">
        <f t="shared" si="455"/>
        <v>0</v>
      </c>
    </row>
    <row r="2365" spans="1:32" hidden="1" x14ac:dyDescent="0.25">
      <c r="A2365">
        <v>2002</v>
      </c>
      <c r="B2365">
        <v>4</v>
      </c>
      <c r="C2365">
        <v>126</v>
      </c>
      <c r="D2365" t="s">
        <v>65</v>
      </c>
      <c r="E2365" t="s">
        <v>6788</v>
      </c>
      <c r="F2365">
        <v>0</v>
      </c>
      <c r="G2365" t="s">
        <v>34</v>
      </c>
      <c r="H2365" t="s">
        <v>35</v>
      </c>
      <c r="I2365" t="s">
        <v>36</v>
      </c>
      <c r="J2365" t="s">
        <v>106</v>
      </c>
      <c r="K2365">
        <v>23</v>
      </c>
      <c r="L2365">
        <v>2009</v>
      </c>
      <c r="M2365">
        <f t="shared" si="446"/>
        <v>8</v>
      </c>
      <c r="N2365">
        <v>0</v>
      </c>
      <c r="O2365">
        <v>0</v>
      </c>
      <c r="P2365">
        <v>2</v>
      </c>
      <c r="Q2365">
        <v>28</v>
      </c>
      <c r="R2365">
        <v>28</v>
      </c>
      <c r="S2365">
        <f t="shared" si="447"/>
        <v>0</v>
      </c>
      <c r="T2365">
        <v>121</v>
      </c>
      <c r="U2365">
        <f t="shared" si="448"/>
        <v>0</v>
      </c>
      <c r="V2365">
        <f t="shared" si="456"/>
        <v>0</v>
      </c>
      <c r="W2365" s="1">
        <v>0.11553784860557763</v>
      </c>
      <c r="X2365">
        <f t="shared" si="449"/>
        <v>0</v>
      </c>
      <c r="Y2365">
        <f t="shared" si="450"/>
        <v>0</v>
      </c>
      <c r="Z2365">
        <f t="shared" si="451"/>
        <v>1</v>
      </c>
      <c r="AA2365">
        <f t="shared" si="452"/>
        <v>0</v>
      </c>
      <c r="AB2365">
        <f t="shared" si="457"/>
        <v>0</v>
      </c>
      <c r="AC2365">
        <f t="shared" si="453"/>
        <v>0</v>
      </c>
      <c r="AD2365" t="s">
        <v>9866</v>
      </c>
      <c r="AE2365">
        <f t="shared" si="454"/>
        <v>0</v>
      </c>
      <c r="AF2365">
        <f t="shared" si="455"/>
        <v>0</v>
      </c>
    </row>
    <row r="2366" spans="1:32" hidden="1" x14ac:dyDescent="0.25">
      <c r="A2366">
        <v>2012</v>
      </c>
      <c r="B2366">
        <v>4</v>
      </c>
      <c r="C2366">
        <v>126</v>
      </c>
      <c r="D2366" t="s">
        <v>119</v>
      </c>
      <c r="E2366" t="s">
        <v>9239</v>
      </c>
      <c r="F2366">
        <v>0</v>
      </c>
      <c r="G2366" t="s">
        <v>34</v>
      </c>
      <c r="H2366" t="s">
        <v>35</v>
      </c>
      <c r="I2366" t="s">
        <v>36</v>
      </c>
      <c r="J2366" t="s">
        <v>47</v>
      </c>
      <c r="K2366">
        <v>23</v>
      </c>
      <c r="L2366">
        <v>2016</v>
      </c>
      <c r="M2366">
        <f t="shared" si="446"/>
        <v>5</v>
      </c>
      <c r="N2366">
        <v>0</v>
      </c>
      <c r="O2366">
        <v>0</v>
      </c>
      <c r="P2366">
        <v>3</v>
      </c>
      <c r="Q2366">
        <v>28</v>
      </c>
      <c r="R2366">
        <v>21</v>
      </c>
      <c r="S2366">
        <f t="shared" si="447"/>
        <v>7</v>
      </c>
      <c r="T2366">
        <v>79</v>
      </c>
      <c r="U2366">
        <f t="shared" si="448"/>
        <v>0</v>
      </c>
      <c r="V2366">
        <f t="shared" si="456"/>
        <v>0</v>
      </c>
      <c r="W2366" s="1">
        <v>0.11553784860557763</v>
      </c>
      <c r="X2366">
        <f t="shared" si="449"/>
        <v>0</v>
      </c>
      <c r="Y2366">
        <f t="shared" si="450"/>
        <v>0</v>
      </c>
      <c r="Z2366">
        <f t="shared" si="451"/>
        <v>1</v>
      </c>
      <c r="AA2366">
        <f t="shared" si="452"/>
        <v>0</v>
      </c>
      <c r="AB2366">
        <f t="shared" si="457"/>
        <v>0</v>
      </c>
      <c r="AC2366">
        <f t="shared" si="453"/>
        <v>0</v>
      </c>
      <c r="AD2366" s="2" t="s">
        <v>9868</v>
      </c>
      <c r="AE2366">
        <f t="shared" si="454"/>
        <v>0</v>
      </c>
      <c r="AF2366">
        <f t="shared" si="455"/>
        <v>0</v>
      </c>
    </row>
    <row r="2367" spans="1:32" hidden="1" x14ac:dyDescent="0.25">
      <c r="A2367">
        <v>1995</v>
      </c>
      <c r="B2367">
        <v>5</v>
      </c>
      <c r="C2367">
        <v>152</v>
      </c>
      <c r="D2367" t="s">
        <v>76</v>
      </c>
      <c r="E2367" t="s">
        <v>5126</v>
      </c>
      <c r="F2367">
        <v>0</v>
      </c>
      <c r="G2367" t="s">
        <v>34</v>
      </c>
      <c r="H2367" t="s">
        <v>35</v>
      </c>
      <c r="I2367" t="s">
        <v>36</v>
      </c>
      <c r="J2367" t="s">
        <v>5127</v>
      </c>
      <c r="K2367">
        <v>23</v>
      </c>
      <c r="L2367">
        <v>2002</v>
      </c>
      <c r="M2367">
        <f t="shared" si="446"/>
        <v>8</v>
      </c>
      <c r="N2367">
        <v>0</v>
      </c>
      <c r="O2367">
        <v>0</v>
      </c>
      <c r="P2367">
        <v>3</v>
      </c>
      <c r="Q2367">
        <v>28</v>
      </c>
      <c r="R2367">
        <v>17</v>
      </c>
      <c r="S2367">
        <f t="shared" si="447"/>
        <v>11</v>
      </c>
      <c r="T2367">
        <v>97</v>
      </c>
      <c r="U2367">
        <f t="shared" si="448"/>
        <v>0</v>
      </c>
      <c r="V2367">
        <f t="shared" si="456"/>
        <v>0</v>
      </c>
      <c r="W2367" s="1">
        <v>0.11553784860557763</v>
      </c>
      <c r="X2367">
        <f t="shared" si="449"/>
        <v>0</v>
      </c>
      <c r="Y2367">
        <f t="shared" si="450"/>
        <v>0</v>
      </c>
      <c r="Z2367">
        <f t="shared" si="451"/>
        <v>1</v>
      </c>
      <c r="AA2367">
        <f t="shared" si="452"/>
        <v>0</v>
      </c>
      <c r="AB2367">
        <f t="shared" si="457"/>
        <v>0</v>
      </c>
      <c r="AC2367">
        <f t="shared" si="453"/>
        <v>0</v>
      </c>
      <c r="AD2367" t="s">
        <v>9865</v>
      </c>
      <c r="AE2367">
        <f t="shared" si="454"/>
        <v>1</v>
      </c>
      <c r="AF2367">
        <f t="shared" si="455"/>
        <v>0</v>
      </c>
    </row>
    <row r="2368" spans="1:32" hidden="1" x14ac:dyDescent="0.25">
      <c r="A2368">
        <v>2011</v>
      </c>
      <c r="B2368">
        <v>5</v>
      </c>
      <c r="C2368">
        <v>165</v>
      </c>
      <c r="D2368" t="s">
        <v>38</v>
      </c>
      <c r="E2368" t="s">
        <v>9038</v>
      </c>
      <c r="F2368">
        <v>0</v>
      </c>
      <c r="G2368" t="s">
        <v>34</v>
      </c>
      <c r="H2368" t="s">
        <v>35</v>
      </c>
      <c r="I2368" t="s">
        <v>36</v>
      </c>
      <c r="J2368" t="s">
        <v>186</v>
      </c>
      <c r="K2368">
        <v>22</v>
      </c>
      <c r="L2368">
        <v>2021</v>
      </c>
      <c r="M2368">
        <f t="shared" si="446"/>
        <v>11</v>
      </c>
      <c r="N2368">
        <v>0</v>
      </c>
      <c r="O2368">
        <v>0</v>
      </c>
      <c r="P2368">
        <v>3</v>
      </c>
      <c r="Q2368">
        <v>28</v>
      </c>
      <c r="R2368">
        <v>18</v>
      </c>
      <c r="S2368">
        <f t="shared" si="447"/>
        <v>10</v>
      </c>
      <c r="T2368">
        <v>141</v>
      </c>
      <c r="U2368">
        <f t="shared" si="448"/>
        <v>0</v>
      </c>
      <c r="V2368">
        <f t="shared" si="456"/>
        <v>0</v>
      </c>
      <c r="W2368" s="1">
        <v>0.11553784860557763</v>
      </c>
      <c r="X2368">
        <f t="shared" si="449"/>
        <v>0</v>
      </c>
      <c r="Y2368">
        <f t="shared" si="450"/>
        <v>0</v>
      </c>
      <c r="Z2368">
        <f t="shared" si="451"/>
        <v>1</v>
      </c>
      <c r="AA2368">
        <f t="shared" si="452"/>
        <v>0</v>
      </c>
      <c r="AB2368">
        <f t="shared" si="457"/>
        <v>0</v>
      </c>
      <c r="AC2368">
        <f t="shared" si="453"/>
        <v>0</v>
      </c>
      <c r="AD2368" s="2" t="s">
        <v>9868</v>
      </c>
      <c r="AE2368">
        <f t="shared" si="454"/>
        <v>1</v>
      </c>
      <c r="AF2368">
        <f t="shared" si="455"/>
        <v>0</v>
      </c>
    </row>
    <row r="2369" spans="1:32" hidden="1" x14ac:dyDescent="0.25">
      <c r="A2369">
        <v>1993</v>
      </c>
      <c r="B2369">
        <v>8</v>
      </c>
      <c r="C2369">
        <v>209</v>
      </c>
      <c r="D2369" t="s">
        <v>41</v>
      </c>
      <c r="E2369" t="s">
        <v>4755</v>
      </c>
      <c r="F2369">
        <v>0</v>
      </c>
      <c r="G2369" t="s">
        <v>34</v>
      </c>
      <c r="H2369" t="s">
        <v>35</v>
      </c>
      <c r="I2369" t="s">
        <v>36</v>
      </c>
      <c r="J2369" t="s">
        <v>384</v>
      </c>
      <c r="K2369">
        <v>22</v>
      </c>
      <c r="L2369">
        <v>2001</v>
      </c>
      <c r="M2369">
        <f t="shared" si="446"/>
        <v>9</v>
      </c>
      <c r="N2369">
        <v>0</v>
      </c>
      <c r="O2369">
        <v>0</v>
      </c>
      <c r="P2369">
        <v>3</v>
      </c>
      <c r="Q2369">
        <v>28</v>
      </c>
      <c r="S2369">
        <f t="shared" si="447"/>
        <v>28</v>
      </c>
      <c r="T2369">
        <v>82</v>
      </c>
      <c r="U2369">
        <f t="shared" si="448"/>
        <v>0</v>
      </c>
      <c r="V2369">
        <f t="shared" si="456"/>
        <v>0</v>
      </c>
      <c r="W2369" s="1">
        <v>0.11553784860557763</v>
      </c>
      <c r="X2369">
        <f t="shared" si="449"/>
        <v>0</v>
      </c>
      <c r="Y2369">
        <f t="shared" si="450"/>
        <v>0</v>
      </c>
      <c r="Z2369">
        <f t="shared" si="451"/>
        <v>1</v>
      </c>
      <c r="AA2369">
        <f t="shared" si="452"/>
        <v>0</v>
      </c>
      <c r="AB2369">
        <f t="shared" si="457"/>
        <v>0</v>
      </c>
      <c r="AC2369">
        <f t="shared" si="453"/>
        <v>0</v>
      </c>
      <c r="AD2369" t="s">
        <v>9864</v>
      </c>
      <c r="AE2369">
        <f t="shared" si="454"/>
        <v>1</v>
      </c>
      <c r="AF2369">
        <f t="shared" si="455"/>
        <v>0</v>
      </c>
    </row>
    <row r="2370" spans="1:32" hidden="1" x14ac:dyDescent="0.25">
      <c r="A2370">
        <v>2003</v>
      </c>
      <c r="B2370">
        <v>1</v>
      </c>
      <c r="C2370">
        <v>20</v>
      </c>
      <c r="D2370" t="s">
        <v>126</v>
      </c>
      <c r="E2370" t="s">
        <v>6934</v>
      </c>
      <c r="F2370">
        <v>0</v>
      </c>
      <c r="G2370" t="s">
        <v>29</v>
      </c>
      <c r="H2370" t="s">
        <v>30</v>
      </c>
      <c r="I2370" t="s">
        <v>21</v>
      </c>
      <c r="J2370" t="s">
        <v>111</v>
      </c>
      <c r="K2370">
        <v>23</v>
      </c>
      <c r="L2370">
        <v>2008</v>
      </c>
      <c r="M2370">
        <f t="shared" ref="M2370:M2433" si="458">IF((L2370-A2370)+1&gt;0,(L2370-A2370)+1,0)</f>
        <v>6</v>
      </c>
      <c r="N2370">
        <v>0</v>
      </c>
      <c r="O2370">
        <v>0</v>
      </c>
      <c r="P2370">
        <v>4</v>
      </c>
      <c r="Q2370">
        <v>31</v>
      </c>
      <c r="R2370">
        <v>26</v>
      </c>
      <c r="S2370">
        <f t="shared" ref="S2370:S2433" si="459">Q2370-R2370</f>
        <v>5</v>
      </c>
      <c r="T2370">
        <v>68</v>
      </c>
      <c r="U2370">
        <f t="shared" ref="U2370:U2433" si="460">IF(L2370 = "",1,0)</f>
        <v>0</v>
      </c>
      <c r="V2370">
        <f t="shared" si="456"/>
        <v>0</v>
      </c>
      <c r="W2370" s="1">
        <v>0.10465116279069764</v>
      </c>
      <c r="X2370">
        <f t="shared" ref="X2370:X2433" si="461">IF(AND(W2370&lt;-0.7,W2370&lt;&gt;-0.7),1,0)</f>
        <v>0</v>
      </c>
      <c r="Y2370">
        <f t="shared" ref="Y2370:Y2433" si="462">IF(AND(W2370&gt;-0.7,W2370&lt;-0.2),1,0)</f>
        <v>0</v>
      </c>
      <c r="Z2370">
        <f t="shared" ref="Z2370:Z2433" si="463">IF(AND(W2370&gt;=-0.2,W2370&lt;=0.7),IF(W2370 = "",0,1),0)</f>
        <v>1</v>
      </c>
      <c r="AA2370">
        <f t="shared" ref="AA2370:AA2433" si="464">IF(AND(W2370&gt;0.7,W2370&lt;1.5),1,0)</f>
        <v>0</v>
      </c>
      <c r="AB2370">
        <f t="shared" si="457"/>
        <v>0</v>
      </c>
      <c r="AC2370">
        <f t="shared" ref="AC2370:AC2433" si="465">IF(W2370&gt;2.5,1,0)</f>
        <v>0</v>
      </c>
      <c r="AD2370" t="s">
        <v>9866</v>
      </c>
      <c r="AE2370">
        <f t="shared" ref="AE2370:AE2433" si="466">IF(W2370="",0,IF(AND(W2370&gt;2.5,B2370&gt;1),1,IF(AND(W2370&gt;1.49,B2370&gt;2),1,IF(AND(W2370&gt;0.7,B2370&gt;3),1,IF(AND(W2370&gt;-0.2,B2370&gt;4),1,0)))))</f>
        <v>0</v>
      </c>
      <c r="AF2370">
        <f t="shared" ref="AF2370:AF2433" si="467">IF(W2370="",0,IF(AND(W2370&lt;0.71,B2370=1),1,IF(AND(W2370&lt;-0.21,B2370=2),1,IF(AND(W2370&lt;-0.7,B2370&gt;2,B2370&lt;5),1,0))))</f>
        <v>1</v>
      </c>
    </row>
    <row r="2371" spans="1:32" hidden="1" x14ac:dyDescent="0.25">
      <c r="A2371">
        <v>2010</v>
      </c>
      <c r="B2371">
        <v>1</v>
      </c>
      <c r="C2371">
        <v>11</v>
      </c>
      <c r="D2371" t="s">
        <v>62</v>
      </c>
      <c r="E2371" t="s">
        <v>4525</v>
      </c>
      <c r="F2371">
        <v>0</v>
      </c>
      <c r="G2371" t="s">
        <v>29</v>
      </c>
      <c r="H2371" t="s">
        <v>30</v>
      </c>
      <c r="I2371" t="s">
        <v>21</v>
      </c>
      <c r="J2371" t="s">
        <v>753</v>
      </c>
      <c r="K2371">
        <v>20</v>
      </c>
      <c r="L2371">
        <v>2016</v>
      </c>
      <c r="M2371">
        <f t="shared" si="458"/>
        <v>7</v>
      </c>
      <c r="N2371">
        <v>0</v>
      </c>
      <c r="O2371">
        <v>0</v>
      </c>
      <c r="P2371">
        <v>4</v>
      </c>
      <c r="Q2371">
        <v>31</v>
      </c>
      <c r="R2371">
        <v>31</v>
      </c>
      <c r="S2371">
        <f t="shared" si="459"/>
        <v>0</v>
      </c>
      <c r="T2371">
        <v>72</v>
      </c>
      <c r="U2371">
        <f t="shared" si="460"/>
        <v>0</v>
      </c>
      <c r="V2371">
        <f t="shared" si="456"/>
        <v>0</v>
      </c>
      <c r="W2371" s="1">
        <v>0.10465116279069764</v>
      </c>
      <c r="X2371">
        <f t="shared" si="461"/>
        <v>0</v>
      </c>
      <c r="Y2371">
        <f t="shared" si="462"/>
        <v>0</v>
      </c>
      <c r="Z2371">
        <f t="shared" si="463"/>
        <v>1</v>
      </c>
      <c r="AA2371">
        <f t="shared" si="464"/>
        <v>0</v>
      </c>
      <c r="AB2371">
        <f t="shared" si="457"/>
        <v>0</v>
      </c>
      <c r="AC2371">
        <f t="shared" si="465"/>
        <v>0</v>
      </c>
      <c r="AD2371" s="2" t="s">
        <v>9868</v>
      </c>
      <c r="AE2371">
        <f t="shared" si="466"/>
        <v>0</v>
      </c>
      <c r="AF2371">
        <f t="shared" si="467"/>
        <v>1</v>
      </c>
    </row>
    <row r="2372" spans="1:32" hidden="1" x14ac:dyDescent="0.25">
      <c r="A2372">
        <v>2002</v>
      </c>
      <c r="B2372">
        <v>2</v>
      </c>
      <c r="C2372">
        <v>53</v>
      </c>
      <c r="D2372" t="s">
        <v>68</v>
      </c>
      <c r="E2372" t="s">
        <v>6720</v>
      </c>
      <c r="F2372">
        <v>0</v>
      </c>
      <c r="G2372" t="s">
        <v>29</v>
      </c>
      <c r="H2372" t="s">
        <v>30</v>
      </c>
      <c r="I2372" t="s">
        <v>21</v>
      </c>
      <c r="J2372" t="s">
        <v>141</v>
      </c>
      <c r="K2372">
        <v>23</v>
      </c>
      <c r="L2372">
        <v>2010</v>
      </c>
      <c r="M2372">
        <f t="shared" si="458"/>
        <v>9</v>
      </c>
      <c r="N2372">
        <v>0</v>
      </c>
      <c r="O2372">
        <v>0</v>
      </c>
      <c r="P2372">
        <v>4</v>
      </c>
      <c r="Q2372">
        <v>31</v>
      </c>
      <c r="R2372">
        <v>19</v>
      </c>
      <c r="S2372">
        <f t="shared" si="459"/>
        <v>12</v>
      </c>
      <c r="T2372">
        <v>120</v>
      </c>
      <c r="U2372">
        <f t="shared" si="460"/>
        <v>0</v>
      </c>
      <c r="V2372">
        <f t="shared" si="456"/>
        <v>0</v>
      </c>
      <c r="W2372" s="1">
        <v>0.10465116279069764</v>
      </c>
      <c r="X2372">
        <f t="shared" si="461"/>
        <v>0</v>
      </c>
      <c r="Y2372">
        <f t="shared" si="462"/>
        <v>0</v>
      </c>
      <c r="Z2372">
        <f t="shared" si="463"/>
        <v>1</v>
      </c>
      <c r="AA2372">
        <f t="shared" si="464"/>
        <v>0</v>
      </c>
      <c r="AB2372">
        <f t="shared" si="457"/>
        <v>0</v>
      </c>
      <c r="AC2372">
        <f t="shared" si="465"/>
        <v>0</v>
      </c>
      <c r="AD2372" t="s">
        <v>9866</v>
      </c>
      <c r="AE2372">
        <f t="shared" si="466"/>
        <v>0</v>
      </c>
      <c r="AF2372">
        <f t="shared" si="467"/>
        <v>0</v>
      </c>
    </row>
    <row r="2373" spans="1:32" hidden="1" x14ac:dyDescent="0.25">
      <c r="A2373">
        <v>2014</v>
      </c>
      <c r="B2373">
        <v>4</v>
      </c>
      <c r="C2373">
        <v>140</v>
      </c>
      <c r="D2373" t="s">
        <v>65</v>
      </c>
      <c r="E2373" t="s">
        <v>9737</v>
      </c>
      <c r="F2373">
        <v>0</v>
      </c>
      <c r="G2373" t="s">
        <v>29</v>
      </c>
      <c r="H2373" t="s">
        <v>30</v>
      </c>
      <c r="I2373" t="s">
        <v>21</v>
      </c>
      <c r="J2373" t="s">
        <v>131</v>
      </c>
      <c r="K2373">
        <v>22</v>
      </c>
      <c r="L2373">
        <v>2023</v>
      </c>
      <c r="M2373">
        <f t="shared" si="458"/>
        <v>10</v>
      </c>
      <c r="N2373">
        <v>0</v>
      </c>
      <c r="O2373">
        <v>0</v>
      </c>
      <c r="P2373">
        <v>2</v>
      </c>
      <c r="Q2373">
        <v>31</v>
      </c>
      <c r="R2373">
        <v>13</v>
      </c>
      <c r="S2373">
        <f t="shared" si="459"/>
        <v>18</v>
      </c>
      <c r="T2373">
        <v>117</v>
      </c>
      <c r="U2373">
        <f t="shared" si="460"/>
        <v>0</v>
      </c>
      <c r="V2373">
        <f t="shared" si="456"/>
        <v>0</v>
      </c>
      <c r="W2373" s="1">
        <v>0.10465116279069764</v>
      </c>
      <c r="X2373">
        <f t="shared" si="461"/>
        <v>0</v>
      </c>
      <c r="Y2373">
        <f t="shared" si="462"/>
        <v>0</v>
      </c>
      <c r="Z2373">
        <f t="shared" si="463"/>
        <v>1</v>
      </c>
      <c r="AA2373">
        <f t="shared" si="464"/>
        <v>0</v>
      </c>
      <c r="AB2373">
        <f t="shared" si="457"/>
        <v>0</v>
      </c>
      <c r="AC2373">
        <f t="shared" si="465"/>
        <v>0</v>
      </c>
      <c r="AD2373" s="2" t="s">
        <v>9868</v>
      </c>
      <c r="AE2373">
        <f t="shared" si="466"/>
        <v>0</v>
      </c>
      <c r="AF2373">
        <f t="shared" si="467"/>
        <v>0</v>
      </c>
    </row>
    <row r="2374" spans="1:32" hidden="1" x14ac:dyDescent="0.25">
      <c r="A2374">
        <v>2004</v>
      </c>
      <c r="B2374">
        <v>7</v>
      </c>
      <c r="C2374">
        <v>209</v>
      </c>
      <c r="D2374" t="s">
        <v>217</v>
      </c>
      <c r="E2374" t="s">
        <v>7372</v>
      </c>
      <c r="F2374">
        <v>0</v>
      </c>
      <c r="G2374" t="s">
        <v>29</v>
      </c>
      <c r="H2374" t="s">
        <v>30</v>
      </c>
      <c r="I2374" t="s">
        <v>21</v>
      </c>
      <c r="J2374" t="s">
        <v>202</v>
      </c>
      <c r="K2374">
        <v>22</v>
      </c>
      <c r="L2374">
        <v>2007</v>
      </c>
      <c r="M2374">
        <f t="shared" si="458"/>
        <v>4</v>
      </c>
      <c r="N2374">
        <v>0</v>
      </c>
      <c r="O2374">
        <v>0</v>
      </c>
      <c r="P2374">
        <v>4</v>
      </c>
      <c r="Q2374">
        <v>31</v>
      </c>
      <c r="R2374">
        <v>31</v>
      </c>
      <c r="S2374">
        <f t="shared" si="459"/>
        <v>0</v>
      </c>
      <c r="T2374">
        <v>60</v>
      </c>
      <c r="U2374">
        <f t="shared" si="460"/>
        <v>0</v>
      </c>
      <c r="V2374">
        <f t="shared" si="456"/>
        <v>0</v>
      </c>
      <c r="W2374" s="1">
        <v>0.10465116279069764</v>
      </c>
      <c r="X2374">
        <f t="shared" si="461"/>
        <v>0</v>
      </c>
      <c r="Y2374">
        <f t="shared" si="462"/>
        <v>0</v>
      </c>
      <c r="Z2374">
        <f t="shared" si="463"/>
        <v>1</v>
      </c>
      <c r="AA2374">
        <f t="shared" si="464"/>
        <v>0</v>
      </c>
      <c r="AB2374">
        <f t="shared" si="457"/>
        <v>0</v>
      </c>
      <c r="AC2374">
        <f t="shared" si="465"/>
        <v>0</v>
      </c>
      <c r="AD2374" t="s">
        <v>9866</v>
      </c>
      <c r="AE2374">
        <f t="shared" si="466"/>
        <v>1</v>
      </c>
      <c r="AF2374">
        <f t="shared" si="467"/>
        <v>0</v>
      </c>
    </row>
    <row r="2375" spans="1:32" hidden="1" x14ac:dyDescent="0.25">
      <c r="A2375">
        <v>1998</v>
      </c>
      <c r="B2375">
        <v>1</v>
      </c>
      <c r="C2375">
        <v>23</v>
      </c>
      <c r="D2375" t="s">
        <v>68</v>
      </c>
      <c r="E2375" t="s">
        <v>5730</v>
      </c>
      <c r="F2375">
        <v>0</v>
      </c>
      <c r="G2375" t="s">
        <v>59</v>
      </c>
      <c r="H2375" t="s">
        <v>30</v>
      </c>
      <c r="I2375" t="s">
        <v>21</v>
      </c>
      <c r="J2375" t="s">
        <v>180</v>
      </c>
      <c r="K2375">
        <v>21</v>
      </c>
      <c r="L2375">
        <v>2003</v>
      </c>
      <c r="M2375">
        <f t="shared" si="458"/>
        <v>6</v>
      </c>
      <c r="N2375">
        <v>0</v>
      </c>
      <c r="O2375">
        <v>0</v>
      </c>
      <c r="P2375">
        <v>5</v>
      </c>
      <c r="Q2375">
        <v>29</v>
      </c>
      <c r="R2375">
        <v>29</v>
      </c>
      <c r="S2375">
        <f t="shared" si="459"/>
        <v>0</v>
      </c>
      <c r="T2375">
        <v>71</v>
      </c>
      <c r="U2375">
        <f t="shared" si="460"/>
        <v>0</v>
      </c>
      <c r="V2375">
        <f t="shared" si="456"/>
        <v>0</v>
      </c>
      <c r="W2375" s="1">
        <v>0.10460251046025106</v>
      </c>
      <c r="X2375">
        <f t="shared" si="461"/>
        <v>0</v>
      </c>
      <c r="Y2375">
        <f t="shared" si="462"/>
        <v>0</v>
      </c>
      <c r="Z2375">
        <f t="shared" si="463"/>
        <v>1</v>
      </c>
      <c r="AA2375">
        <f t="shared" si="464"/>
        <v>0</v>
      </c>
      <c r="AB2375">
        <f t="shared" si="457"/>
        <v>0</v>
      </c>
      <c r="AC2375">
        <f t="shared" si="465"/>
        <v>0</v>
      </c>
      <c r="AD2375" t="s">
        <v>9865</v>
      </c>
      <c r="AE2375">
        <f t="shared" si="466"/>
        <v>0</v>
      </c>
      <c r="AF2375">
        <f t="shared" si="467"/>
        <v>1</v>
      </c>
    </row>
    <row r="2376" spans="1:32" hidden="1" x14ac:dyDescent="0.25">
      <c r="A2376">
        <v>2002</v>
      </c>
      <c r="B2376">
        <v>2</v>
      </c>
      <c r="C2376">
        <v>44</v>
      </c>
      <c r="D2376" t="s">
        <v>60</v>
      </c>
      <c r="E2376" t="s">
        <v>6711</v>
      </c>
      <c r="F2376">
        <v>0</v>
      </c>
      <c r="G2376" t="s">
        <v>59</v>
      </c>
      <c r="H2376" t="s">
        <v>30</v>
      </c>
      <c r="I2376" t="s">
        <v>21</v>
      </c>
      <c r="J2376" t="s">
        <v>202</v>
      </c>
      <c r="K2376">
        <v>22</v>
      </c>
      <c r="L2376">
        <v>2005</v>
      </c>
      <c r="M2376">
        <f t="shared" si="458"/>
        <v>4</v>
      </c>
      <c r="N2376">
        <v>0</v>
      </c>
      <c r="O2376">
        <v>2</v>
      </c>
      <c r="P2376">
        <v>4</v>
      </c>
      <c r="Q2376">
        <v>29</v>
      </c>
      <c r="R2376">
        <v>29</v>
      </c>
      <c r="S2376">
        <f t="shared" si="459"/>
        <v>0</v>
      </c>
      <c r="T2376">
        <v>57</v>
      </c>
      <c r="U2376">
        <f t="shared" si="460"/>
        <v>0</v>
      </c>
      <c r="V2376">
        <f t="shared" si="456"/>
        <v>0</v>
      </c>
      <c r="W2376" s="1">
        <v>0.10460251046025106</v>
      </c>
      <c r="X2376">
        <f t="shared" si="461"/>
        <v>0</v>
      </c>
      <c r="Y2376">
        <f t="shared" si="462"/>
        <v>0</v>
      </c>
      <c r="Z2376">
        <f t="shared" si="463"/>
        <v>1</v>
      </c>
      <c r="AA2376">
        <f t="shared" si="464"/>
        <v>0</v>
      </c>
      <c r="AB2376">
        <f t="shared" si="457"/>
        <v>0</v>
      </c>
      <c r="AC2376">
        <f t="shared" si="465"/>
        <v>0</v>
      </c>
      <c r="AD2376" t="s">
        <v>9866</v>
      </c>
      <c r="AE2376">
        <f t="shared" si="466"/>
        <v>0</v>
      </c>
      <c r="AF2376">
        <f t="shared" si="467"/>
        <v>0</v>
      </c>
    </row>
    <row r="2377" spans="1:32" hidden="1" x14ac:dyDescent="0.25">
      <c r="A2377">
        <v>1988</v>
      </c>
      <c r="B2377">
        <v>4</v>
      </c>
      <c r="C2377">
        <v>108</v>
      </c>
      <c r="D2377" t="s">
        <v>52</v>
      </c>
      <c r="E2377" t="s">
        <v>3015</v>
      </c>
      <c r="F2377">
        <v>0</v>
      </c>
      <c r="G2377" t="s">
        <v>59</v>
      </c>
      <c r="H2377" t="s">
        <v>30</v>
      </c>
      <c r="I2377" t="s">
        <v>21</v>
      </c>
      <c r="J2377" t="s">
        <v>102</v>
      </c>
      <c r="K2377">
        <v>23</v>
      </c>
      <c r="L2377">
        <v>1995</v>
      </c>
      <c r="M2377">
        <f t="shared" si="458"/>
        <v>8</v>
      </c>
      <c r="N2377">
        <v>0</v>
      </c>
      <c r="O2377">
        <v>0</v>
      </c>
      <c r="P2377">
        <v>5</v>
      </c>
      <c r="Q2377">
        <v>29</v>
      </c>
      <c r="R2377">
        <v>20</v>
      </c>
      <c r="S2377">
        <f t="shared" si="459"/>
        <v>9</v>
      </c>
      <c r="T2377">
        <v>103</v>
      </c>
      <c r="U2377">
        <f t="shared" si="460"/>
        <v>0</v>
      </c>
      <c r="V2377">
        <f t="shared" si="456"/>
        <v>0</v>
      </c>
      <c r="W2377" s="1">
        <v>0.10460251046025106</v>
      </c>
      <c r="X2377">
        <f t="shared" si="461"/>
        <v>0</v>
      </c>
      <c r="Y2377">
        <f t="shared" si="462"/>
        <v>0</v>
      </c>
      <c r="Z2377">
        <f t="shared" si="463"/>
        <v>1</v>
      </c>
      <c r="AA2377">
        <f t="shared" si="464"/>
        <v>0</v>
      </c>
      <c r="AB2377">
        <f t="shared" si="457"/>
        <v>0</v>
      </c>
      <c r="AC2377">
        <f t="shared" si="465"/>
        <v>0</v>
      </c>
      <c r="AD2377" t="s">
        <v>9863</v>
      </c>
      <c r="AE2377">
        <f t="shared" si="466"/>
        <v>0</v>
      </c>
      <c r="AF2377">
        <f t="shared" si="467"/>
        <v>0</v>
      </c>
    </row>
    <row r="2378" spans="1:32" hidden="1" x14ac:dyDescent="0.25">
      <c r="A2378">
        <v>2014</v>
      </c>
      <c r="B2378">
        <v>6</v>
      </c>
      <c r="C2378">
        <v>200</v>
      </c>
      <c r="D2378" t="s">
        <v>57</v>
      </c>
      <c r="E2378" t="s">
        <v>9796</v>
      </c>
      <c r="F2378">
        <v>0</v>
      </c>
      <c r="G2378" t="s">
        <v>59</v>
      </c>
      <c r="H2378" t="s">
        <v>30</v>
      </c>
      <c r="I2378" t="s">
        <v>21</v>
      </c>
      <c r="J2378" t="s">
        <v>6664</v>
      </c>
      <c r="K2378">
        <v>23</v>
      </c>
      <c r="L2378">
        <v>2022</v>
      </c>
      <c r="M2378">
        <f t="shared" si="458"/>
        <v>9</v>
      </c>
      <c r="N2378">
        <v>0</v>
      </c>
      <c r="O2378">
        <v>0</v>
      </c>
      <c r="P2378">
        <v>4</v>
      </c>
      <c r="Q2378">
        <v>29</v>
      </c>
      <c r="R2378">
        <v>27</v>
      </c>
      <c r="S2378">
        <f t="shared" si="459"/>
        <v>2</v>
      </c>
      <c r="T2378">
        <v>73</v>
      </c>
      <c r="U2378">
        <f t="shared" si="460"/>
        <v>0</v>
      </c>
      <c r="V2378">
        <f t="shared" si="456"/>
        <v>0</v>
      </c>
      <c r="W2378" s="1">
        <v>0.10460251046025106</v>
      </c>
      <c r="X2378">
        <f t="shared" si="461"/>
        <v>0</v>
      </c>
      <c r="Y2378">
        <f t="shared" si="462"/>
        <v>0</v>
      </c>
      <c r="Z2378">
        <f t="shared" si="463"/>
        <v>1</v>
      </c>
      <c r="AA2378">
        <f t="shared" si="464"/>
        <v>0</v>
      </c>
      <c r="AB2378">
        <f t="shared" si="457"/>
        <v>0</v>
      </c>
      <c r="AC2378">
        <f t="shared" si="465"/>
        <v>0</v>
      </c>
      <c r="AD2378" s="2" t="s">
        <v>9868</v>
      </c>
      <c r="AE2378">
        <f t="shared" si="466"/>
        <v>1</v>
      </c>
      <c r="AF2378">
        <f t="shared" si="467"/>
        <v>0</v>
      </c>
    </row>
    <row r="2379" spans="1:32" hidden="1" x14ac:dyDescent="0.25">
      <c r="A2379">
        <v>2008</v>
      </c>
      <c r="B2379">
        <v>1</v>
      </c>
      <c r="C2379">
        <v>7</v>
      </c>
      <c r="D2379" t="s">
        <v>60</v>
      </c>
      <c r="E2379" t="s">
        <v>8154</v>
      </c>
      <c r="F2379">
        <v>0</v>
      </c>
      <c r="G2379" t="s">
        <v>175</v>
      </c>
      <c r="H2379" t="s">
        <v>35</v>
      </c>
      <c r="I2379" t="s">
        <v>36</v>
      </c>
      <c r="J2379" t="s">
        <v>31</v>
      </c>
      <c r="K2379">
        <v>23</v>
      </c>
      <c r="L2379">
        <v>2012</v>
      </c>
      <c r="M2379">
        <f t="shared" si="458"/>
        <v>5</v>
      </c>
      <c r="N2379">
        <v>0</v>
      </c>
      <c r="O2379">
        <v>0</v>
      </c>
      <c r="P2379">
        <v>5</v>
      </c>
      <c r="Q2379">
        <v>26</v>
      </c>
      <c r="R2379">
        <v>26</v>
      </c>
      <c r="S2379">
        <f t="shared" si="459"/>
        <v>0</v>
      </c>
      <c r="T2379">
        <v>70</v>
      </c>
      <c r="U2379">
        <f t="shared" si="460"/>
        <v>0</v>
      </c>
      <c r="V2379">
        <f t="shared" si="456"/>
        <v>0</v>
      </c>
      <c r="W2379" s="1">
        <v>0.10389610389610383</v>
      </c>
      <c r="X2379">
        <f t="shared" si="461"/>
        <v>0</v>
      </c>
      <c r="Y2379">
        <f t="shared" si="462"/>
        <v>0</v>
      </c>
      <c r="Z2379">
        <f t="shared" si="463"/>
        <v>1</v>
      </c>
      <c r="AA2379">
        <f t="shared" si="464"/>
        <v>0</v>
      </c>
      <c r="AB2379">
        <f t="shared" si="457"/>
        <v>0</v>
      </c>
      <c r="AC2379">
        <f t="shared" si="465"/>
        <v>0</v>
      </c>
      <c r="AD2379" s="2" t="s">
        <v>9867</v>
      </c>
      <c r="AE2379">
        <f t="shared" si="466"/>
        <v>0</v>
      </c>
      <c r="AF2379">
        <f t="shared" si="467"/>
        <v>1</v>
      </c>
    </row>
    <row r="2380" spans="1:32" hidden="1" x14ac:dyDescent="0.25">
      <c r="A2380">
        <v>1989</v>
      </c>
      <c r="B2380">
        <v>5</v>
      </c>
      <c r="C2380">
        <v>131</v>
      </c>
      <c r="D2380" t="s">
        <v>5488</v>
      </c>
      <c r="E2380" t="s">
        <v>3372</v>
      </c>
      <c r="F2380">
        <v>0</v>
      </c>
      <c r="G2380" t="s">
        <v>175</v>
      </c>
      <c r="H2380" t="s">
        <v>35</v>
      </c>
      <c r="I2380" t="s">
        <v>36</v>
      </c>
      <c r="J2380" t="s">
        <v>212</v>
      </c>
      <c r="K2380">
        <v>22</v>
      </c>
      <c r="L2380">
        <v>1996</v>
      </c>
      <c r="M2380">
        <f t="shared" si="458"/>
        <v>8</v>
      </c>
      <c r="N2380">
        <v>0</v>
      </c>
      <c r="O2380">
        <v>0</v>
      </c>
      <c r="P2380">
        <v>3</v>
      </c>
      <c r="Q2380">
        <v>26</v>
      </c>
      <c r="R2380">
        <v>25</v>
      </c>
      <c r="S2380">
        <f t="shared" si="459"/>
        <v>1</v>
      </c>
      <c r="T2380">
        <v>114</v>
      </c>
      <c r="U2380">
        <f t="shared" si="460"/>
        <v>0</v>
      </c>
      <c r="V2380">
        <f t="shared" si="456"/>
        <v>0</v>
      </c>
      <c r="W2380" s="1">
        <v>0.10389610389610383</v>
      </c>
      <c r="X2380">
        <f t="shared" si="461"/>
        <v>0</v>
      </c>
      <c r="Y2380">
        <f t="shared" si="462"/>
        <v>0</v>
      </c>
      <c r="Z2380">
        <f t="shared" si="463"/>
        <v>1</v>
      </c>
      <c r="AA2380">
        <f t="shared" si="464"/>
        <v>0</v>
      </c>
      <c r="AB2380">
        <f t="shared" si="457"/>
        <v>0</v>
      </c>
      <c r="AC2380">
        <f t="shared" si="465"/>
        <v>0</v>
      </c>
      <c r="AD2380" t="s">
        <v>9863</v>
      </c>
      <c r="AE2380">
        <f t="shared" si="466"/>
        <v>1</v>
      </c>
      <c r="AF2380">
        <f t="shared" si="467"/>
        <v>0</v>
      </c>
    </row>
    <row r="2381" spans="1:32" hidden="1" x14ac:dyDescent="0.25">
      <c r="A2381">
        <v>1996</v>
      </c>
      <c r="B2381">
        <v>5</v>
      </c>
      <c r="C2381">
        <v>151</v>
      </c>
      <c r="D2381" t="s">
        <v>1588</v>
      </c>
      <c r="E2381" t="s">
        <v>5371</v>
      </c>
      <c r="F2381">
        <v>0</v>
      </c>
      <c r="G2381" t="s">
        <v>175</v>
      </c>
      <c r="H2381" t="s">
        <v>35</v>
      </c>
      <c r="I2381" t="s">
        <v>36</v>
      </c>
      <c r="J2381" t="s">
        <v>223</v>
      </c>
      <c r="K2381">
        <v>22</v>
      </c>
      <c r="L2381">
        <v>2004</v>
      </c>
      <c r="M2381">
        <f t="shared" si="458"/>
        <v>9</v>
      </c>
      <c r="N2381">
        <v>0</v>
      </c>
      <c r="O2381">
        <v>0</v>
      </c>
      <c r="P2381">
        <v>3</v>
      </c>
      <c r="Q2381">
        <v>26</v>
      </c>
      <c r="R2381">
        <v>3</v>
      </c>
      <c r="S2381">
        <f t="shared" si="459"/>
        <v>23</v>
      </c>
      <c r="T2381">
        <v>127</v>
      </c>
      <c r="U2381">
        <f t="shared" si="460"/>
        <v>0</v>
      </c>
      <c r="V2381">
        <f t="shared" si="456"/>
        <v>0</v>
      </c>
      <c r="W2381" s="1">
        <v>0.10389610389610383</v>
      </c>
      <c r="X2381">
        <f t="shared" si="461"/>
        <v>0</v>
      </c>
      <c r="Y2381">
        <f t="shared" si="462"/>
        <v>0</v>
      </c>
      <c r="Z2381">
        <f t="shared" si="463"/>
        <v>1</v>
      </c>
      <c r="AA2381">
        <f t="shared" si="464"/>
        <v>0</v>
      </c>
      <c r="AB2381">
        <f t="shared" si="457"/>
        <v>0</v>
      </c>
      <c r="AC2381">
        <f t="shared" si="465"/>
        <v>0</v>
      </c>
      <c r="AD2381" t="s">
        <v>9865</v>
      </c>
      <c r="AE2381">
        <f t="shared" si="466"/>
        <v>1</v>
      </c>
      <c r="AF2381">
        <f t="shared" si="467"/>
        <v>0</v>
      </c>
    </row>
    <row r="2382" spans="1:32" hidden="1" x14ac:dyDescent="0.25">
      <c r="A2382">
        <v>2009</v>
      </c>
      <c r="B2382">
        <v>7</v>
      </c>
      <c r="C2382">
        <v>249</v>
      </c>
      <c r="D2382" t="s">
        <v>27</v>
      </c>
      <c r="E2382" t="s">
        <v>8633</v>
      </c>
      <c r="F2382">
        <v>0</v>
      </c>
      <c r="G2382" t="s">
        <v>175</v>
      </c>
      <c r="H2382" t="s">
        <v>35</v>
      </c>
      <c r="I2382" t="s">
        <v>36</v>
      </c>
      <c r="J2382" t="s">
        <v>501</v>
      </c>
      <c r="K2382">
        <v>22</v>
      </c>
      <c r="L2382">
        <v>2019</v>
      </c>
      <c r="M2382">
        <f t="shared" si="458"/>
        <v>11</v>
      </c>
      <c r="N2382">
        <v>0</v>
      </c>
      <c r="O2382">
        <v>0</v>
      </c>
      <c r="P2382">
        <v>2</v>
      </c>
      <c r="Q2382">
        <v>26</v>
      </c>
      <c r="R2382">
        <v>1</v>
      </c>
      <c r="S2382">
        <f t="shared" si="459"/>
        <v>25</v>
      </c>
      <c r="T2382">
        <v>121</v>
      </c>
      <c r="U2382">
        <f t="shared" si="460"/>
        <v>0</v>
      </c>
      <c r="V2382">
        <f t="shared" si="456"/>
        <v>0</v>
      </c>
      <c r="W2382" s="1">
        <v>0.10389610389610383</v>
      </c>
      <c r="X2382">
        <f t="shared" si="461"/>
        <v>0</v>
      </c>
      <c r="Y2382">
        <f t="shared" si="462"/>
        <v>0</v>
      </c>
      <c r="Z2382">
        <f t="shared" si="463"/>
        <v>1</v>
      </c>
      <c r="AA2382">
        <f t="shared" si="464"/>
        <v>0</v>
      </c>
      <c r="AB2382">
        <f t="shared" si="457"/>
        <v>0</v>
      </c>
      <c r="AC2382">
        <f t="shared" si="465"/>
        <v>0</v>
      </c>
      <c r="AD2382" s="2" t="s">
        <v>9867</v>
      </c>
      <c r="AE2382">
        <f t="shared" si="466"/>
        <v>1</v>
      </c>
      <c r="AF2382">
        <f t="shared" si="467"/>
        <v>0</v>
      </c>
    </row>
    <row r="2383" spans="1:32" hidden="1" x14ac:dyDescent="0.25">
      <c r="A2383">
        <v>1983</v>
      </c>
      <c r="B2383">
        <v>10</v>
      </c>
      <c r="C2383">
        <v>265</v>
      </c>
      <c r="D2383" t="s">
        <v>65</v>
      </c>
      <c r="E2383" t="s">
        <v>1510</v>
      </c>
      <c r="F2383">
        <v>0</v>
      </c>
      <c r="G2383" t="s">
        <v>175</v>
      </c>
      <c r="H2383" t="s">
        <v>35</v>
      </c>
      <c r="I2383" t="s">
        <v>36</v>
      </c>
      <c r="J2383" t="s">
        <v>47</v>
      </c>
      <c r="K2383">
        <v>23</v>
      </c>
      <c r="L2383">
        <v>1988</v>
      </c>
      <c r="M2383">
        <f t="shared" si="458"/>
        <v>6</v>
      </c>
      <c r="N2383">
        <v>0</v>
      </c>
      <c r="O2383">
        <v>0</v>
      </c>
      <c r="P2383">
        <v>4</v>
      </c>
      <c r="Q2383">
        <v>26</v>
      </c>
      <c r="R2383">
        <v>26</v>
      </c>
      <c r="S2383">
        <f t="shared" si="459"/>
        <v>0</v>
      </c>
      <c r="T2383">
        <v>80</v>
      </c>
      <c r="U2383">
        <f t="shared" si="460"/>
        <v>0</v>
      </c>
      <c r="V2383">
        <f t="shared" si="456"/>
        <v>0</v>
      </c>
      <c r="W2383" s="1">
        <v>0.10389610389610383</v>
      </c>
      <c r="X2383">
        <f t="shared" si="461"/>
        <v>0</v>
      </c>
      <c r="Y2383">
        <f t="shared" si="462"/>
        <v>0</v>
      </c>
      <c r="Z2383">
        <f t="shared" si="463"/>
        <v>1</v>
      </c>
      <c r="AA2383">
        <f t="shared" si="464"/>
        <v>0</v>
      </c>
      <c r="AB2383">
        <f t="shared" si="457"/>
        <v>0</v>
      </c>
      <c r="AC2383">
        <f t="shared" si="465"/>
        <v>0</v>
      </c>
      <c r="AD2383" t="s">
        <v>9862</v>
      </c>
      <c r="AE2383">
        <f t="shared" si="466"/>
        <v>1</v>
      </c>
      <c r="AF2383">
        <f t="shared" si="467"/>
        <v>0</v>
      </c>
    </row>
    <row r="2384" spans="1:32" hidden="1" x14ac:dyDescent="0.25">
      <c r="A2384">
        <v>2010</v>
      </c>
      <c r="B2384">
        <v>1</v>
      </c>
      <c r="C2384">
        <v>8</v>
      </c>
      <c r="D2384" t="s">
        <v>68</v>
      </c>
      <c r="E2384" t="s">
        <v>8647</v>
      </c>
      <c r="F2384">
        <v>0</v>
      </c>
      <c r="G2384" t="s">
        <v>81</v>
      </c>
      <c r="H2384" t="s">
        <v>81</v>
      </c>
      <c r="I2384" t="s">
        <v>36</v>
      </c>
      <c r="J2384" t="s">
        <v>87</v>
      </c>
      <c r="K2384">
        <v>21</v>
      </c>
      <c r="L2384">
        <v>2015</v>
      </c>
      <c r="M2384">
        <f t="shared" si="458"/>
        <v>6</v>
      </c>
      <c r="N2384">
        <v>0</v>
      </c>
      <c r="O2384">
        <v>0</v>
      </c>
      <c r="P2384">
        <v>5</v>
      </c>
      <c r="Q2384">
        <v>25</v>
      </c>
      <c r="R2384">
        <v>15</v>
      </c>
      <c r="S2384">
        <f t="shared" si="459"/>
        <v>10</v>
      </c>
      <c r="T2384">
        <v>65</v>
      </c>
      <c r="U2384">
        <f t="shared" si="460"/>
        <v>0</v>
      </c>
      <c r="V2384">
        <f t="shared" si="456"/>
        <v>0</v>
      </c>
      <c r="W2384" s="1">
        <v>0.10317460317460324</v>
      </c>
      <c r="X2384">
        <f t="shared" si="461"/>
        <v>0</v>
      </c>
      <c r="Y2384">
        <f t="shared" si="462"/>
        <v>0</v>
      </c>
      <c r="Z2384">
        <f t="shared" si="463"/>
        <v>1</v>
      </c>
      <c r="AA2384">
        <f t="shared" si="464"/>
        <v>0</v>
      </c>
      <c r="AB2384">
        <f t="shared" si="457"/>
        <v>0</v>
      </c>
      <c r="AC2384">
        <f t="shared" si="465"/>
        <v>0</v>
      </c>
      <c r="AD2384" s="2" t="s">
        <v>9868</v>
      </c>
      <c r="AE2384">
        <f t="shared" si="466"/>
        <v>0</v>
      </c>
      <c r="AF2384">
        <f t="shared" si="467"/>
        <v>1</v>
      </c>
    </row>
    <row r="2385" spans="1:32" hidden="1" x14ac:dyDescent="0.25">
      <c r="A2385">
        <v>2010</v>
      </c>
      <c r="B2385">
        <v>2</v>
      </c>
      <c r="C2385">
        <v>62</v>
      </c>
      <c r="D2385" t="s">
        <v>65</v>
      </c>
      <c r="E2385" t="s">
        <v>8696</v>
      </c>
      <c r="F2385">
        <v>0</v>
      </c>
      <c r="G2385" t="s">
        <v>81</v>
      </c>
      <c r="H2385" t="s">
        <v>81</v>
      </c>
      <c r="I2385" t="s">
        <v>36</v>
      </c>
      <c r="J2385" t="s">
        <v>180</v>
      </c>
      <c r="K2385">
        <v>23</v>
      </c>
      <c r="L2385">
        <v>2016</v>
      </c>
      <c r="M2385">
        <f t="shared" si="458"/>
        <v>7</v>
      </c>
      <c r="N2385">
        <v>0</v>
      </c>
      <c r="O2385">
        <v>0</v>
      </c>
      <c r="P2385">
        <v>5</v>
      </c>
      <c r="Q2385">
        <v>25</v>
      </c>
      <c r="R2385">
        <v>19</v>
      </c>
      <c r="S2385">
        <f t="shared" si="459"/>
        <v>6</v>
      </c>
      <c r="T2385">
        <v>78</v>
      </c>
      <c r="U2385">
        <f t="shared" si="460"/>
        <v>0</v>
      </c>
      <c r="V2385">
        <f t="shared" si="456"/>
        <v>0</v>
      </c>
      <c r="W2385" s="1">
        <v>0.10317460317460324</v>
      </c>
      <c r="X2385">
        <f t="shared" si="461"/>
        <v>0</v>
      </c>
      <c r="Y2385">
        <f t="shared" si="462"/>
        <v>0</v>
      </c>
      <c r="Z2385">
        <f t="shared" si="463"/>
        <v>1</v>
      </c>
      <c r="AA2385">
        <f t="shared" si="464"/>
        <v>0</v>
      </c>
      <c r="AB2385">
        <f t="shared" si="457"/>
        <v>0</v>
      </c>
      <c r="AC2385">
        <f t="shared" si="465"/>
        <v>0</v>
      </c>
      <c r="AD2385" s="2" t="s">
        <v>9868</v>
      </c>
      <c r="AE2385">
        <f t="shared" si="466"/>
        <v>0</v>
      </c>
      <c r="AF2385">
        <f t="shared" si="467"/>
        <v>0</v>
      </c>
    </row>
    <row r="2386" spans="1:32" hidden="1" x14ac:dyDescent="0.25">
      <c r="A2386">
        <v>2011</v>
      </c>
      <c r="B2386">
        <v>3</v>
      </c>
      <c r="C2386">
        <v>68</v>
      </c>
      <c r="D2386" t="s">
        <v>72</v>
      </c>
      <c r="E2386" t="s">
        <v>8945</v>
      </c>
      <c r="F2386">
        <v>0</v>
      </c>
      <c r="G2386" t="s">
        <v>81</v>
      </c>
      <c r="H2386" t="s">
        <v>81</v>
      </c>
      <c r="I2386" t="s">
        <v>36</v>
      </c>
      <c r="J2386" t="s">
        <v>106</v>
      </c>
      <c r="K2386">
        <v>23</v>
      </c>
      <c r="L2386">
        <v>2018</v>
      </c>
      <c r="M2386">
        <f t="shared" si="458"/>
        <v>8</v>
      </c>
      <c r="N2386">
        <v>0</v>
      </c>
      <c r="O2386">
        <v>0</v>
      </c>
      <c r="P2386">
        <v>4</v>
      </c>
      <c r="Q2386">
        <v>25</v>
      </c>
      <c r="R2386">
        <v>8</v>
      </c>
      <c r="S2386">
        <f t="shared" si="459"/>
        <v>17</v>
      </c>
      <c r="T2386">
        <v>107</v>
      </c>
      <c r="U2386">
        <f t="shared" si="460"/>
        <v>0</v>
      </c>
      <c r="V2386">
        <f t="shared" ref="V2386:V2449" si="468">IF(Q2386 =0,IF(Q2386 = "",,1),0)</f>
        <v>0</v>
      </c>
      <c r="W2386" s="1">
        <v>0.10317460317460324</v>
      </c>
      <c r="X2386">
        <f t="shared" si="461"/>
        <v>0</v>
      </c>
      <c r="Y2386">
        <f t="shared" si="462"/>
        <v>0</v>
      </c>
      <c r="Z2386">
        <f t="shared" si="463"/>
        <v>1</v>
      </c>
      <c r="AA2386">
        <f t="shared" si="464"/>
        <v>0</v>
      </c>
      <c r="AB2386">
        <f t="shared" si="457"/>
        <v>0</v>
      </c>
      <c r="AC2386">
        <f t="shared" si="465"/>
        <v>0</v>
      </c>
      <c r="AD2386" s="2" t="s">
        <v>9868</v>
      </c>
      <c r="AE2386">
        <f t="shared" si="466"/>
        <v>0</v>
      </c>
      <c r="AF2386">
        <f t="shared" si="467"/>
        <v>0</v>
      </c>
    </row>
    <row r="2387" spans="1:32" hidden="1" x14ac:dyDescent="0.25">
      <c r="A2387">
        <v>2000</v>
      </c>
      <c r="B2387">
        <v>4</v>
      </c>
      <c r="C2387">
        <v>128</v>
      </c>
      <c r="D2387" t="s">
        <v>5488</v>
      </c>
      <c r="E2387" t="s">
        <v>6312</v>
      </c>
      <c r="F2387">
        <v>0</v>
      </c>
      <c r="G2387" t="s">
        <v>81</v>
      </c>
      <c r="H2387" t="s">
        <v>81</v>
      </c>
      <c r="I2387" t="s">
        <v>36</v>
      </c>
      <c r="J2387" t="s">
        <v>210</v>
      </c>
      <c r="K2387">
        <v>23</v>
      </c>
      <c r="L2387">
        <v>2006</v>
      </c>
      <c r="M2387">
        <f t="shared" si="458"/>
        <v>7</v>
      </c>
      <c r="N2387">
        <v>0</v>
      </c>
      <c r="O2387">
        <v>0</v>
      </c>
      <c r="P2387">
        <v>4</v>
      </c>
      <c r="Q2387">
        <v>25</v>
      </c>
      <c r="R2387">
        <v>25</v>
      </c>
      <c r="S2387">
        <f t="shared" si="459"/>
        <v>0</v>
      </c>
      <c r="T2387">
        <v>81</v>
      </c>
      <c r="U2387">
        <f t="shared" si="460"/>
        <v>0</v>
      </c>
      <c r="V2387">
        <f t="shared" si="468"/>
        <v>0</v>
      </c>
      <c r="W2387" s="1">
        <v>0.10317460317460324</v>
      </c>
      <c r="X2387">
        <f t="shared" si="461"/>
        <v>0</v>
      </c>
      <c r="Y2387">
        <f t="shared" si="462"/>
        <v>0</v>
      </c>
      <c r="Z2387">
        <f t="shared" si="463"/>
        <v>1</v>
      </c>
      <c r="AA2387">
        <f t="shared" si="464"/>
        <v>0</v>
      </c>
      <c r="AB2387">
        <f t="shared" si="457"/>
        <v>0</v>
      </c>
      <c r="AC2387">
        <f t="shared" si="465"/>
        <v>0</v>
      </c>
      <c r="AD2387" t="s">
        <v>9866</v>
      </c>
      <c r="AE2387">
        <f t="shared" si="466"/>
        <v>0</v>
      </c>
      <c r="AF2387">
        <f t="shared" si="467"/>
        <v>0</v>
      </c>
    </row>
    <row r="2388" spans="1:32" hidden="1" x14ac:dyDescent="0.25">
      <c r="A2388">
        <v>2005</v>
      </c>
      <c r="B2388">
        <v>4</v>
      </c>
      <c r="C2388">
        <v>125</v>
      </c>
      <c r="D2388" t="s">
        <v>32</v>
      </c>
      <c r="E2388" t="s">
        <v>7535</v>
      </c>
      <c r="F2388">
        <v>0</v>
      </c>
      <c r="G2388" t="s">
        <v>81</v>
      </c>
      <c r="H2388" t="s">
        <v>81</v>
      </c>
      <c r="I2388" t="s">
        <v>36</v>
      </c>
      <c r="J2388" t="s">
        <v>71</v>
      </c>
      <c r="K2388">
        <v>25</v>
      </c>
      <c r="L2388">
        <v>2012</v>
      </c>
      <c r="M2388">
        <f t="shared" si="458"/>
        <v>8</v>
      </c>
      <c r="N2388">
        <v>0</v>
      </c>
      <c r="O2388">
        <v>0</v>
      </c>
      <c r="P2388">
        <v>4</v>
      </c>
      <c r="Q2388">
        <v>25</v>
      </c>
      <c r="R2388">
        <v>20</v>
      </c>
      <c r="S2388">
        <f t="shared" si="459"/>
        <v>5</v>
      </c>
      <c r="T2388">
        <v>100</v>
      </c>
      <c r="U2388">
        <f t="shared" si="460"/>
        <v>0</v>
      </c>
      <c r="V2388">
        <f t="shared" si="468"/>
        <v>0</v>
      </c>
      <c r="W2388" s="1">
        <v>0.10317460317460324</v>
      </c>
      <c r="X2388">
        <f t="shared" si="461"/>
        <v>0</v>
      </c>
      <c r="Y2388">
        <f t="shared" si="462"/>
        <v>0</v>
      </c>
      <c r="Z2388">
        <f t="shared" si="463"/>
        <v>1</v>
      </c>
      <c r="AA2388">
        <f t="shared" si="464"/>
        <v>0</v>
      </c>
      <c r="AB2388">
        <f t="shared" si="457"/>
        <v>0</v>
      </c>
      <c r="AC2388">
        <f t="shared" si="465"/>
        <v>0</v>
      </c>
      <c r="AD2388" s="2" t="s">
        <v>9867</v>
      </c>
      <c r="AE2388">
        <f t="shared" si="466"/>
        <v>0</v>
      </c>
      <c r="AF2388">
        <f t="shared" si="467"/>
        <v>0</v>
      </c>
    </row>
    <row r="2389" spans="1:32" hidden="1" x14ac:dyDescent="0.25">
      <c r="A2389">
        <v>1987</v>
      </c>
      <c r="B2389">
        <v>5</v>
      </c>
      <c r="C2389">
        <v>135</v>
      </c>
      <c r="D2389" t="s">
        <v>88</v>
      </c>
      <c r="E2389" t="s">
        <v>2716</v>
      </c>
      <c r="F2389">
        <v>0</v>
      </c>
      <c r="G2389" t="s">
        <v>81</v>
      </c>
      <c r="H2389" t="s">
        <v>81</v>
      </c>
      <c r="I2389" t="s">
        <v>36</v>
      </c>
      <c r="J2389" t="s">
        <v>679</v>
      </c>
      <c r="K2389">
        <v>21</v>
      </c>
      <c r="L2389">
        <v>1994</v>
      </c>
      <c r="M2389">
        <f t="shared" si="458"/>
        <v>8</v>
      </c>
      <c r="N2389">
        <v>0</v>
      </c>
      <c r="O2389">
        <v>0</v>
      </c>
      <c r="P2389">
        <v>3</v>
      </c>
      <c r="Q2389">
        <v>25</v>
      </c>
      <c r="R2389">
        <v>2</v>
      </c>
      <c r="S2389">
        <f t="shared" si="459"/>
        <v>23</v>
      </c>
      <c r="T2389">
        <v>88</v>
      </c>
      <c r="U2389">
        <f t="shared" si="460"/>
        <v>0</v>
      </c>
      <c r="V2389">
        <f t="shared" si="468"/>
        <v>0</v>
      </c>
      <c r="W2389" s="1">
        <v>0.10317460317460324</v>
      </c>
      <c r="X2389">
        <f t="shared" si="461"/>
        <v>0</v>
      </c>
      <c r="Y2389">
        <f t="shared" si="462"/>
        <v>0</v>
      </c>
      <c r="Z2389">
        <f t="shared" si="463"/>
        <v>1</v>
      </c>
      <c r="AA2389">
        <f t="shared" si="464"/>
        <v>0</v>
      </c>
      <c r="AB2389">
        <f t="shared" si="457"/>
        <v>0</v>
      </c>
      <c r="AC2389">
        <f t="shared" si="465"/>
        <v>0</v>
      </c>
      <c r="AD2389" t="s">
        <v>9863</v>
      </c>
      <c r="AE2389">
        <f t="shared" si="466"/>
        <v>1</v>
      </c>
      <c r="AF2389">
        <f t="shared" si="467"/>
        <v>0</v>
      </c>
    </row>
    <row r="2390" spans="1:32" hidden="1" x14ac:dyDescent="0.25">
      <c r="A2390">
        <v>1998</v>
      </c>
      <c r="B2390">
        <v>5</v>
      </c>
      <c r="C2390">
        <v>130</v>
      </c>
      <c r="D2390" t="s">
        <v>182</v>
      </c>
      <c r="E2390" t="s">
        <v>5836</v>
      </c>
      <c r="F2390">
        <v>0</v>
      </c>
      <c r="G2390" t="s">
        <v>81</v>
      </c>
      <c r="H2390" t="s">
        <v>81</v>
      </c>
      <c r="I2390" t="s">
        <v>36</v>
      </c>
      <c r="J2390" t="s">
        <v>471</v>
      </c>
      <c r="K2390">
        <v>23</v>
      </c>
      <c r="L2390">
        <v>2002</v>
      </c>
      <c r="M2390">
        <f t="shared" si="458"/>
        <v>5</v>
      </c>
      <c r="N2390">
        <v>0</v>
      </c>
      <c r="O2390">
        <v>0</v>
      </c>
      <c r="P2390">
        <v>4</v>
      </c>
      <c r="Q2390">
        <v>25</v>
      </c>
      <c r="R2390">
        <v>15</v>
      </c>
      <c r="S2390">
        <f t="shared" si="459"/>
        <v>10</v>
      </c>
      <c r="T2390">
        <v>76</v>
      </c>
      <c r="U2390">
        <f t="shared" si="460"/>
        <v>0</v>
      </c>
      <c r="V2390">
        <f t="shared" si="468"/>
        <v>0</v>
      </c>
      <c r="W2390" s="1">
        <v>0.10317460317460324</v>
      </c>
      <c r="X2390">
        <f t="shared" si="461"/>
        <v>0</v>
      </c>
      <c r="Y2390">
        <f t="shared" si="462"/>
        <v>0</v>
      </c>
      <c r="Z2390">
        <f t="shared" si="463"/>
        <v>1</v>
      </c>
      <c r="AA2390">
        <f t="shared" si="464"/>
        <v>0</v>
      </c>
      <c r="AB2390">
        <f t="shared" si="457"/>
        <v>0</v>
      </c>
      <c r="AC2390">
        <f t="shared" si="465"/>
        <v>0</v>
      </c>
      <c r="AD2390" t="s">
        <v>9865</v>
      </c>
      <c r="AE2390">
        <f t="shared" si="466"/>
        <v>1</v>
      </c>
      <c r="AF2390">
        <f t="shared" si="467"/>
        <v>0</v>
      </c>
    </row>
    <row r="2391" spans="1:32" hidden="1" x14ac:dyDescent="0.25">
      <c r="A2391">
        <v>2006</v>
      </c>
      <c r="B2391">
        <v>5</v>
      </c>
      <c r="C2391">
        <v>168</v>
      </c>
      <c r="D2391" t="s">
        <v>91</v>
      </c>
      <c r="E2391" t="s">
        <v>7823</v>
      </c>
      <c r="F2391">
        <v>0</v>
      </c>
      <c r="G2391" t="s">
        <v>81</v>
      </c>
      <c r="H2391" t="s">
        <v>81</v>
      </c>
      <c r="I2391" t="s">
        <v>36</v>
      </c>
      <c r="J2391" t="s">
        <v>67</v>
      </c>
      <c r="K2391">
        <v>22</v>
      </c>
      <c r="L2391">
        <v>2013</v>
      </c>
      <c r="M2391">
        <f t="shared" si="458"/>
        <v>8</v>
      </c>
      <c r="N2391">
        <v>0</v>
      </c>
      <c r="O2391">
        <v>0</v>
      </c>
      <c r="P2391">
        <v>2</v>
      </c>
      <c r="Q2391">
        <v>25</v>
      </c>
      <c r="R2391">
        <v>22</v>
      </c>
      <c r="S2391">
        <f t="shared" si="459"/>
        <v>3</v>
      </c>
      <c r="T2391">
        <v>92</v>
      </c>
      <c r="U2391">
        <f t="shared" si="460"/>
        <v>0</v>
      </c>
      <c r="V2391">
        <f t="shared" si="468"/>
        <v>0</v>
      </c>
      <c r="W2391" s="1">
        <v>0.10317460317460324</v>
      </c>
      <c r="X2391">
        <f t="shared" si="461"/>
        <v>0</v>
      </c>
      <c r="Y2391">
        <f t="shared" si="462"/>
        <v>0</v>
      </c>
      <c r="Z2391">
        <f t="shared" si="463"/>
        <v>1</v>
      </c>
      <c r="AA2391">
        <f t="shared" si="464"/>
        <v>0</v>
      </c>
      <c r="AB2391">
        <f t="shared" si="457"/>
        <v>0</v>
      </c>
      <c r="AC2391">
        <f t="shared" si="465"/>
        <v>0</v>
      </c>
      <c r="AD2391" s="2" t="s">
        <v>9867</v>
      </c>
      <c r="AE2391">
        <f t="shared" si="466"/>
        <v>1</v>
      </c>
      <c r="AF2391">
        <f t="shared" si="467"/>
        <v>0</v>
      </c>
    </row>
    <row r="2392" spans="1:32" hidden="1" x14ac:dyDescent="0.25">
      <c r="A2392">
        <v>1981</v>
      </c>
      <c r="B2392">
        <v>9</v>
      </c>
      <c r="C2392">
        <v>243</v>
      </c>
      <c r="D2392" t="s">
        <v>5488</v>
      </c>
      <c r="E2392" t="s">
        <v>795</v>
      </c>
      <c r="F2392">
        <v>0</v>
      </c>
      <c r="G2392" t="s">
        <v>81</v>
      </c>
      <c r="H2392" t="s">
        <v>81</v>
      </c>
      <c r="I2392" t="s">
        <v>36</v>
      </c>
      <c r="J2392" t="s">
        <v>167</v>
      </c>
      <c r="K2392">
        <v>23</v>
      </c>
      <c r="L2392">
        <v>1987</v>
      </c>
      <c r="M2392">
        <f t="shared" si="458"/>
        <v>7</v>
      </c>
      <c r="N2392">
        <v>0</v>
      </c>
      <c r="O2392">
        <v>0</v>
      </c>
      <c r="P2392">
        <v>4</v>
      </c>
      <c r="Q2392">
        <v>25</v>
      </c>
      <c r="R2392">
        <v>24</v>
      </c>
      <c r="S2392">
        <f t="shared" si="459"/>
        <v>1</v>
      </c>
      <c r="T2392">
        <v>91</v>
      </c>
      <c r="U2392">
        <f t="shared" si="460"/>
        <v>0</v>
      </c>
      <c r="V2392">
        <f t="shared" si="468"/>
        <v>0</v>
      </c>
      <c r="W2392" s="1">
        <v>0.10317460317460324</v>
      </c>
      <c r="X2392">
        <f t="shared" si="461"/>
        <v>0</v>
      </c>
      <c r="Y2392">
        <f t="shared" si="462"/>
        <v>0</v>
      </c>
      <c r="Z2392">
        <f t="shared" si="463"/>
        <v>1</v>
      </c>
      <c r="AA2392">
        <f t="shared" si="464"/>
        <v>0</v>
      </c>
      <c r="AB2392">
        <f t="shared" si="457"/>
        <v>0</v>
      </c>
      <c r="AC2392">
        <f t="shared" si="465"/>
        <v>0</v>
      </c>
      <c r="AD2392" t="s">
        <v>9862</v>
      </c>
      <c r="AE2392">
        <f t="shared" si="466"/>
        <v>1</v>
      </c>
      <c r="AF2392">
        <f t="shared" si="467"/>
        <v>0</v>
      </c>
    </row>
    <row r="2393" spans="1:32" hidden="1" x14ac:dyDescent="0.25">
      <c r="A2393">
        <v>1991</v>
      </c>
      <c r="B2393">
        <v>9</v>
      </c>
      <c r="C2393">
        <v>249</v>
      </c>
      <c r="D2393" t="s">
        <v>72</v>
      </c>
      <c r="E2393" t="s">
        <v>4141</v>
      </c>
      <c r="F2393">
        <v>0</v>
      </c>
      <c r="G2393" t="s">
        <v>81</v>
      </c>
      <c r="H2393" t="s">
        <v>81</v>
      </c>
      <c r="I2393" t="s">
        <v>36</v>
      </c>
      <c r="J2393" t="s">
        <v>355</v>
      </c>
      <c r="K2393">
        <v>23</v>
      </c>
      <c r="L2393">
        <v>2000</v>
      </c>
      <c r="M2393">
        <f t="shared" si="458"/>
        <v>10</v>
      </c>
      <c r="N2393">
        <v>0</v>
      </c>
      <c r="O2393">
        <v>0</v>
      </c>
      <c r="P2393">
        <v>3</v>
      </c>
      <c r="Q2393">
        <v>25</v>
      </c>
      <c r="R2393">
        <v>21</v>
      </c>
      <c r="S2393">
        <f t="shared" si="459"/>
        <v>4</v>
      </c>
      <c r="T2393">
        <v>111</v>
      </c>
      <c r="U2393">
        <f t="shared" si="460"/>
        <v>0</v>
      </c>
      <c r="V2393">
        <f t="shared" si="468"/>
        <v>0</v>
      </c>
      <c r="W2393" s="1">
        <v>0.10317460317460324</v>
      </c>
      <c r="X2393">
        <f t="shared" si="461"/>
        <v>0</v>
      </c>
      <c r="Y2393">
        <f t="shared" si="462"/>
        <v>0</v>
      </c>
      <c r="Z2393">
        <f t="shared" si="463"/>
        <v>1</v>
      </c>
      <c r="AA2393">
        <f t="shared" si="464"/>
        <v>0</v>
      </c>
      <c r="AB2393">
        <f t="shared" si="457"/>
        <v>0</v>
      </c>
      <c r="AC2393">
        <f t="shared" si="465"/>
        <v>0</v>
      </c>
      <c r="AD2393" t="s">
        <v>9864</v>
      </c>
      <c r="AE2393">
        <f t="shared" si="466"/>
        <v>1</v>
      </c>
      <c r="AF2393">
        <f t="shared" si="467"/>
        <v>0</v>
      </c>
    </row>
    <row r="2394" spans="1:32" hidden="1" x14ac:dyDescent="0.25">
      <c r="A2394">
        <v>2005</v>
      </c>
      <c r="B2394">
        <v>2</v>
      </c>
      <c r="C2394">
        <v>38</v>
      </c>
      <c r="D2394" t="s">
        <v>68</v>
      </c>
      <c r="E2394" t="s">
        <v>7452</v>
      </c>
      <c r="F2394">
        <v>0</v>
      </c>
      <c r="G2394" t="s">
        <v>50</v>
      </c>
      <c r="H2394" t="s">
        <v>50</v>
      </c>
      <c r="I2394" t="s">
        <v>36</v>
      </c>
      <c r="J2394" t="s">
        <v>212</v>
      </c>
      <c r="K2394">
        <v>22</v>
      </c>
      <c r="L2394">
        <v>2012</v>
      </c>
      <c r="M2394">
        <f t="shared" si="458"/>
        <v>8</v>
      </c>
      <c r="N2394">
        <v>0</v>
      </c>
      <c r="O2394">
        <v>0</v>
      </c>
      <c r="P2394">
        <v>3</v>
      </c>
      <c r="Q2394">
        <v>22</v>
      </c>
      <c r="R2394">
        <v>19</v>
      </c>
      <c r="S2394">
        <f t="shared" si="459"/>
        <v>3</v>
      </c>
      <c r="T2394">
        <v>119</v>
      </c>
      <c r="U2394">
        <f t="shared" si="460"/>
        <v>0</v>
      </c>
      <c r="V2394">
        <f t="shared" si="468"/>
        <v>0</v>
      </c>
      <c r="W2394" s="1">
        <v>8.5025980160604656E-2</v>
      </c>
      <c r="X2394">
        <f t="shared" si="461"/>
        <v>0</v>
      </c>
      <c r="Y2394">
        <f t="shared" si="462"/>
        <v>0</v>
      </c>
      <c r="Z2394">
        <f t="shared" si="463"/>
        <v>1</v>
      </c>
      <c r="AA2394">
        <f t="shared" si="464"/>
        <v>0</v>
      </c>
      <c r="AB2394">
        <f t="shared" si="457"/>
        <v>0</v>
      </c>
      <c r="AC2394">
        <f t="shared" si="465"/>
        <v>0</v>
      </c>
      <c r="AD2394" s="2" t="s">
        <v>9867</v>
      </c>
      <c r="AE2394">
        <f t="shared" si="466"/>
        <v>0</v>
      </c>
      <c r="AF2394">
        <f t="shared" si="467"/>
        <v>0</v>
      </c>
    </row>
    <row r="2395" spans="1:32" hidden="1" x14ac:dyDescent="0.25">
      <c r="A2395">
        <v>2009</v>
      </c>
      <c r="B2395">
        <v>2</v>
      </c>
      <c r="C2395">
        <v>41</v>
      </c>
      <c r="D2395" t="s">
        <v>65</v>
      </c>
      <c r="E2395" t="s">
        <v>8432</v>
      </c>
      <c r="F2395">
        <v>0</v>
      </c>
      <c r="G2395" t="s">
        <v>50</v>
      </c>
      <c r="H2395" t="s">
        <v>50</v>
      </c>
      <c r="I2395" t="s">
        <v>36</v>
      </c>
      <c r="J2395" t="s">
        <v>382</v>
      </c>
      <c r="K2395">
        <v>23</v>
      </c>
      <c r="L2395">
        <v>2017</v>
      </c>
      <c r="M2395">
        <f t="shared" si="458"/>
        <v>9</v>
      </c>
      <c r="N2395">
        <v>0</v>
      </c>
      <c r="O2395">
        <v>0</v>
      </c>
      <c r="P2395">
        <v>0</v>
      </c>
      <c r="Q2395">
        <v>22</v>
      </c>
      <c r="R2395">
        <v>5</v>
      </c>
      <c r="S2395">
        <f t="shared" si="459"/>
        <v>17</v>
      </c>
      <c r="T2395">
        <v>124</v>
      </c>
      <c r="U2395">
        <f t="shared" si="460"/>
        <v>0</v>
      </c>
      <c r="V2395">
        <f t="shared" si="468"/>
        <v>0</v>
      </c>
      <c r="W2395" s="1">
        <v>8.5025980160604656E-2</v>
      </c>
      <c r="X2395">
        <f t="shared" si="461"/>
        <v>0</v>
      </c>
      <c r="Y2395">
        <f t="shared" si="462"/>
        <v>0</v>
      </c>
      <c r="Z2395">
        <f t="shared" si="463"/>
        <v>1</v>
      </c>
      <c r="AA2395">
        <f t="shared" si="464"/>
        <v>0</v>
      </c>
      <c r="AB2395">
        <f t="shared" si="457"/>
        <v>0</v>
      </c>
      <c r="AC2395">
        <f t="shared" si="465"/>
        <v>0</v>
      </c>
      <c r="AD2395" s="2" t="s">
        <v>9867</v>
      </c>
      <c r="AE2395">
        <f t="shared" si="466"/>
        <v>0</v>
      </c>
      <c r="AF2395">
        <f t="shared" si="467"/>
        <v>0</v>
      </c>
    </row>
    <row r="2396" spans="1:32" hidden="1" x14ac:dyDescent="0.25">
      <c r="A2396">
        <v>1982</v>
      </c>
      <c r="B2396">
        <v>3</v>
      </c>
      <c r="C2396">
        <v>65</v>
      </c>
      <c r="D2396" t="s">
        <v>4779</v>
      </c>
      <c r="E2396" t="s">
        <v>959</v>
      </c>
      <c r="F2396">
        <v>0</v>
      </c>
      <c r="G2396" t="s">
        <v>50</v>
      </c>
      <c r="H2396" t="s">
        <v>50</v>
      </c>
      <c r="I2396" t="s">
        <v>36</v>
      </c>
      <c r="J2396" t="s">
        <v>87</v>
      </c>
      <c r="K2396">
        <v>22</v>
      </c>
      <c r="L2396">
        <v>1985</v>
      </c>
      <c r="M2396">
        <f t="shared" si="458"/>
        <v>4</v>
      </c>
      <c r="N2396">
        <v>0</v>
      </c>
      <c r="O2396">
        <v>0</v>
      </c>
      <c r="P2396">
        <v>3</v>
      </c>
      <c r="Q2396">
        <v>22</v>
      </c>
      <c r="R2396">
        <v>22</v>
      </c>
      <c r="S2396">
        <f t="shared" si="459"/>
        <v>0</v>
      </c>
      <c r="T2396">
        <v>48</v>
      </c>
      <c r="U2396">
        <f t="shared" si="460"/>
        <v>0</v>
      </c>
      <c r="V2396">
        <f t="shared" si="468"/>
        <v>0</v>
      </c>
      <c r="W2396" s="1">
        <v>8.5025980160604656E-2</v>
      </c>
      <c r="X2396">
        <f t="shared" si="461"/>
        <v>0</v>
      </c>
      <c r="Y2396">
        <f t="shared" si="462"/>
        <v>0</v>
      </c>
      <c r="Z2396">
        <f t="shared" si="463"/>
        <v>1</v>
      </c>
      <c r="AA2396">
        <f t="shared" si="464"/>
        <v>0</v>
      </c>
      <c r="AB2396">
        <f t="shared" si="457"/>
        <v>0</v>
      </c>
      <c r="AC2396">
        <f t="shared" si="465"/>
        <v>0</v>
      </c>
      <c r="AD2396" t="s">
        <v>9862</v>
      </c>
      <c r="AE2396">
        <f t="shared" si="466"/>
        <v>0</v>
      </c>
      <c r="AF2396">
        <f t="shared" si="467"/>
        <v>0</v>
      </c>
    </row>
    <row r="2397" spans="1:32" hidden="1" x14ac:dyDescent="0.25">
      <c r="A2397">
        <v>2002</v>
      </c>
      <c r="B2397">
        <v>3</v>
      </c>
      <c r="C2397">
        <v>97</v>
      </c>
      <c r="D2397" t="s">
        <v>72</v>
      </c>
      <c r="E2397" t="s">
        <v>6763</v>
      </c>
      <c r="F2397">
        <v>0</v>
      </c>
      <c r="G2397" t="s">
        <v>50</v>
      </c>
      <c r="H2397" t="s">
        <v>50</v>
      </c>
      <c r="I2397" t="s">
        <v>36</v>
      </c>
      <c r="J2397" t="s">
        <v>131</v>
      </c>
      <c r="K2397">
        <v>23</v>
      </c>
      <c r="L2397">
        <v>2010</v>
      </c>
      <c r="M2397">
        <f t="shared" si="458"/>
        <v>9</v>
      </c>
      <c r="N2397">
        <v>0</v>
      </c>
      <c r="O2397">
        <v>0</v>
      </c>
      <c r="P2397">
        <v>1</v>
      </c>
      <c r="Q2397">
        <v>22</v>
      </c>
      <c r="R2397">
        <v>11</v>
      </c>
      <c r="S2397">
        <f t="shared" si="459"/>
        <v>11</v>
      </c>
      <c r="T2397">
        <v>127</v>
      </c>
      <c r="U2397">
        <f t="shared" si="460"/>
        <v>0</v>
      </c>
      <c r="V2397">
        <f t="shared" si="468"/>
        <v>0</v>
      </c>
      <c r="W2397" s="1">
        <v>8.5025980160604656E-2</v>
      </c>
      <c r="X2397">
        <f t="shared" si="461"/>
        <v>0</v>
      </c>
      <c r="Y2397">
        <f t="shared" si="462"/>
        <v>0</v>
      </c>
      <c r="Z2397">
        <f t="shared" si="463"/>
        <v>1</v>
      </c>
      <c r="AA2397">
        <f t="shared" si="464"/>
        <v>0</v>
      </c>
      <c r="AB2397">
        <f t="shared" si="457"/>
        <v>0</v>
      </c>
      <c r="AC2397">
        <f t="shared" si="465"/>
        <v>0</v>
      </c>
      <c r="AD2397" t="s">
        <v>9866</v>
      </c>
      <c r="AE2397">
        <f t="shared" si="466"/>
        <v>0</v>
      </c>
      <c r="AF2397">
        <f t="shared" si="467"/>
        <v>0</v>
      </c>
    </row>
    <row r="2398" spans="1:32" hidden="1" x14ac:dyDescent="0.25">
      <c r="A2398">
        <v>2003</v>
      </c>
      <c r="B2398">
        <v>3</v>
      </c>
      <c r="C2398">
        <v>82</v>
      </c>
      <c r="D2398" t="s">
        <v>4989</v>
      </c>
      <c r="E2398" t="s">
        <v>6995</v>
      </c>
      <c r="F2398">
        <v>0</v>
      </c>
      <c r="G2398" t="s">
        <v>50</v>
      </c>
      <c r="H2398" t="s">
        <v>50</v>
      </c>
      <c r="I2398" t="s">
        <v>36</v>
      </c>
      <c r="J2398" t="s">
        <v>167</v>
      </c>
      <c r="K2398">
        <v>22</v>
      </c>
      <c r="L2398">
        <v>2008</v>
      </c>
      <c r="M2398">
        <f t="shared" si="458"/>
        <v>6</v>
      </c>
      <c r="N2398">
        <v>0</v>
      </c>
      <c r="O2398">
        <v>0</v>
      </c>
      <c r="P2398">
        <v>1</v>
      </c>
      <c r="Q2398">
        <v>22</v>
      </c>
      <c r="R2398">
        <v>14</v>
      </c>
      <c r="S2398">
        <f t="shared" si="459"/>
        <v>8</v>
      </c>
      <c r="T2398">
        <v>84</v>
      </c>
      <c r="U2398">
        <f t="shared" si="460"/>
        <v>0</v>
      </c>
      <c r="V2398">
        <f t="shared" si="468"/>
        <v>0</v>
      </c>
      <c r="W2398" s="1">
        <v>8.5025980160604656E-2</v>
      </c>
      <c r="X2398">
        <f t="shared" si="461"/>
        <v>0</v>
      </c>
      <c r="Y2398">
        <f t="shared" si="462"/>
        <v>0</v>
      </c>
      <c r="Z2398">
        <f t="shared" si="463"/>
        <v>1</v>
      </c>
      <c r="AA2398">
        <f t="shared" si="464"/>
        <v>0</v>
      </c>
      <c r="AB2398">
        <f t="shared" si="457"/>
        <v>0</v>
      </c>
      <c r="AC2398">
        <f t="shared" si="465"/>
        <v>0</v>
      </c>
      <c r="AD2398" t="s">
        <v>9866</v>
      </c>
      <c r="AE2398">
        <f t="shared" si="466"/>
        <v>0</v>
      </c>
      <c r="AF2398">
        <f t="shared" si="467"/>
        <v>0</v>
      </c>
    </row>
    <row r="2399" spans="1:32" hidden="1" x14ac:dyDescent="0.25">
      <c r="A2399">
        <v>2009</v>
      </c>
      <c r="B2399">
        <v>3</v>
      </c>
      <c r="C2399">
        <v>96</v>
      </c>
      <c r="D2399" t="s">
        <v>100</v>
      </c>
      <c r="E2399" t="s">
        <v>8485</v>
      </c>
      <c r="F2399">
        <v>0</v>
      </c>
      <c r="G2399" t="s">
        <v>50</v>
      </c>
      <c r="H2399" t="s">
        <v>50</v>
      </c>
      <c r="I2399" t="s">
        <v>36</v>
      </c>
      <c r="J2399" t="s">
        <v>351</v>
      </c>
      <c r="K2399">
        <v>23</v>
      </c>
      <c r="L2399">
        <v>2015</v>
      </c>
      <c r="M2399">
        <f t="shared" si="458"/>
        <v>7</v>
      </c>
      <c r="N2399">
        <v>0</v>
      </c>
      <c r="O2399">
        <v>0</v>
      </c>
      <c r="P2399">
        <v>3</v>
      </c>
      <c r="Q2399">
        <v>22</v>
      </c>
      <c r="R2399">
        <v>11</v>
      </c>
      <c r="S2399">
        <f t="shared" si="459"/>
        <v>11</v>
      </c>
      <c r="T2399">
        <v>83</v>
      </c>
      <c r="U2399">
        <f t="shared" si="460"/>
        <v>0</v>
      </c>
      <c r="V2399">
        <f t="shared" si="468"/>
        <v>0</v>
      </c>
      <c r="W2399" s="1">
        <v>8.5025980160604656E-2</v>
      </c>
      <c r="X2399">
        <f t="shared" si="461"/>
        <v>0</v>
      </c>
      <c r="Y2399">
        <f t="shared" si="462"/>
        <v>0</v>
      </c>
      <c r="Z2399">
        <f t="shared" si="463"/>
        <v>1</v>
      </c>
      <c r="AA2399">
        <f t="shared" si="464"/>
        <v>0</v>
      </c>
      <c r="AB2399">
        <f t="shared" si="457"/>
        <v>0</v>
      </c>
      <c r="AC2399">
        <f t="shared" si="465"/>
        <v>0</v>
      </c>
      <c r="AD2399" s="2" t="s">
        <v>9867</v>
      </c>
      <c r="AE2399">
        <f t="shared" si="466"/>
        <v>0</v>
      </c>
      <c r="AF2399">
        <f t="shared" si="467"/>
        <v>0</v>
      </c>
    </row>
    <row r="2400" spans="1:32" hidden="1" x14ac:dyDescent="0.25">
      <c r="A2400">
        <v>1984</v>
      </c>
      <c r="B2400">
        <v>4</v>
      </c>
      <c r="C2400">
        <v>90</v>
      </c>
      <c r="D2400" t="s">
        <v>57</v>
      </c>
      <c r="E2400" t="s">
        <v>1674</v>
      </c>
      <c r="F2400">
        <v>0</v>
      </c>
      <c r="G2400" t="s">
        <v>50</v>
      </c>
      <c r="H2400" t="s">
        <v>50</v>
      </c>
      <c r="I2400" t="s">
        <v>36</v>
      </c>
      <c r="J2400" t="s">
        <v>37</v>
      </c>
      <c r="K2400">
        <v>21</v>
      </c>
      <c r="L2400">
        <v>1990</v>
      </c>
      <c r="M2400">
        <f t="shared" si="458"/>
        <v>7</v>
      </c>
      <c r="N2400">
        <v>0</v>
      </c>
      <c r="O2400">
        <v>0</v>
      </c>
      <c r="P2400">
        <v>3</v>
      </c>
      <c r="Q2400">
        <v>22</v>
      </c>
      <c r="R2400">
        <v>5</v>
      </c>
      <c r="S2400">
        <f t="shared" si="459"/>
        <v>17</v>
      </c>
      <c r="T2400">
        <v>88</v>
      </c>
      <c r="U2400">
        <f t="shared" si="460"/>
        <v>0</v>
      </c>
      <c r="V2400">
        <f t="shared" si="468"/>
        <v>0</v>
      </c>
      <c r="W2400" s="1">
        <v>8.5025980160604656E-2</v>
      </c>
      <c r="X2400">
        <f t="shared" si="461"/>
        <v>0</v>
      </c>
      <c r="Y2400">
        <f t="shared" si="462"/>
        <v>0</v>
      </c>
      <c r="Z2400">
        <f t="shared" si="463"/>
        <v>1</v>
      </c>
      <c r="AA2400">
        <f t="shared" si="464"/>
        <v>0</v>
      </c>
      <c r="AB2400">
        <f t="shared" si="457"/>
        <v>0</v>
      </c>
      <c r="AC2400">
        <f t="shared" si="465"/>
        <v>0</v>
      </c>
      <c r="AD2400" t="s">
        <v>9862</v>
      </c>
      <c r="AE2400">
        <f t="shared" si="466"/>
        <v>0</v>
      </c>
      <c r="AF2400">
        <f t="shared" si="467"/>
        <v>0</v>
      </c>
    </row>
    <row r="2401" spans="1:32" hidden="1" x14ac:dyDescent="0.25">
      <c r="A2401">
        <v>2008</v>
      </c>
      <c r="B2401">
        <v>4</v>
      </c>
      <c r="C2401">
        <v>117</v>
      </c>
      <c r="D2401" t="s">
        <v>91</v>
      </c>
      <c r="E2401" t="s">
        <v>8258</v>
      </c>
      <c r="F2401">
        <v>0</v>
      </c>
      <c r="G2401" t="s">
        <v>50</v>
      </c>
      <c r="H2401" t="s">
        <v>50</v>
      </c>
      <c r="I2401" t="s">
        <v>36</v>
      </c>
      <c r="J2401" t="s">
        <v>281</v>
      </c>
      <c r="K2401">
        <v>23</v>
      </c>
      <c r="L2401">
        <v>2017</v>
      </c>
      <c r="M2401">
        <f t="shared" si="458"/>
        <v>10</v>
      </c>
      <c r="N2401">
        <v>0</v>
      </c>
      <c r="O2401">
        <v>0</v>
      </c>
      <c r="P2401">
        <v>3</v>
      </c>
      <c r="Q2401">
        <v>22</v>
      </c>
      <c r="R2401">
        <v>2</v>
      </c>
      <c r="S2401">
        <f t="shared" si="459"/>
        <v>20</v>
      </c>
      <c r="T2401">
        <v>110</v>
      </c>
      <c r="U2401">
        <f t="shared" si="460"/>
        <v>0</v>
      </c>
      <c r="V2401">
        <f t="shared" si="468"/>
        <v>0</v>
      </c>
      <c r="W2401" s="1">
        <v>8.5025980160604656E-2</v>
      </c>
      <c r="X2401">
        <f t="shared" si="461"/>
        <v>0</v>
      </c>
      <c r="Y2401">
        <f t="shared" si="462"/>
        <v>0</v>
      </c>
      <c r="Z2401">
        <f t="shared" si="463"/>
        <v>1</v>
      </c>
      <c r="AA2401">
        <f t="shared" si="464"/>
        <v>0</v>
      </c>
      <c r="AB2401">
        <f t="shared" si="457"/>
        <v>0</v>
      </c>
      <c r="AC2401">
        <f t="shared" si="465"/>
        <v>0</v>
      </c>
      <c r="AD2401" s="2" t="s">
        <v>9867</v>
      </c>
      <c r="AE2401">
        <f t="shared" si="466"/>
        <v>0</v>
      </c>
      <c r="AF2401">
        <f t="shared" si="467"/>
        <v>0</v>
      </c>
    </row>
    <row r="2402" spans="1:32" hidden="1" x14ac:dyDescent="0.25">
      <c r="A2402">
        <v>2014</v>
      </c>
      <c r="B2402">
        <v>4</v>
      </c>
      <c r="C2402">
        <v>133</v>
      </c>
      <c r="D2402" t="s">
        <v>17</v>
      </c>
      <c r="E2402" t="s">
        <v>9731</v>
      </c>
      <c r="F2402">
        <v>0</v>
      </c>
      <c r="G2402" t="s">
        <v>50</v>
      </c>
      <c r="H2402" t="s">
        <v>50</v>
      </c>
      <c r="I2402" t="s">
        <v>36</v>
      </c>
      <c r="J2402" t="s">
        <v>128</v>
      </c>
      <c r="K2402">
        <v>23</v>
      </c>
      <c r="L2402">
        <v>2021</v>
      </c>
      <c r="M2402">
        <f t="shared" si="458"/>
        <v>8</v>
      </c>
      <c r="N2402">
        <v>0</v>
      </c>
      <c r="O2402">
        <v>0</v>
      </c>
      <c r="P2402">
        <v>5</v>
      </c>
      <c r="Q2402">
        <v>22</v>
      </c>
      <c r="R2402">
        <v>17</v>
      </c>
      <c r="S2402">
        <f t="shared" si="459"/>
        <v>5</v>
      </c>
      <c r="T2402">
        <v>100</v>
      </c>
      <c r="U2402">
        <f t="shared" si="460"/>
        <v>0</v>
      </c>
      <c r="V2402">
        <f t="shared" si="468"/>
        <v>0</v>
      </c>
      <c r="W2402" s="1">
        <v>8.5025980160604656E-2</v>
      </c>
      <c r="X2402">
        <f t="shared" si="461"/>
        <v>0</v>
      </c>
      <c r="Y2402">
        <f t="shared" si="462"/>
        <v>0</v>
      </c>
      <c r="Z2402">
        <f t="shared" si="463"/>
        <v>1</v>
      </c>
      <c r="AA2402">
        <f t="shared" si="464"/>
        <v>0</v>
      </c>
      <c r="AB2402">
        <f t="shared" si="457"/>
        <v>0</v>
      </c>
      <c r="AC2402">
        <f t="shared" si="465"/>
        <v>0</v>
      </c>
      <c r="AD2402" s="2" t="s">
        <v>9868</v>
      </c>
      <c r="AE2402">
        <f t="shared" si="466"/>
        <v>0</v>
      </c>
      <c r="AF2402">
        <f t="shared" si="467"/>
        <v>0</v>
      </c>
    </row>
    <row r="2403" spans="1:32" hidden="1" x14ac:dyDescent="0.25">
      <c r="A2403">
        <v>1988</v>
      </c>
      <c r="B2403">
        <v>5</v>
      </c>
      <c r="C2403">
        <v>134</v>
      </c>
      <c r="D2403" t="s">
        <v>60</v>
      </c>
      <c r="E2403" t="s">
        <v>3041</v>
      </c>
      <c r="F2403">
        <v>0</v>
      </c>
      <c r="G2403" t="s">
        <v>50</v>
      </c>
      <c r="H2403" t="s">
        <v>50</v>
      </c>
      <c r="I2403" t="s">
        <v>36</v>
      </c>
      <c r="J2403" t="s">
        <v>409</v>
      </c>
      <c r="K2403">
        <v>23</v>
      </c>
      <c r="L2403">
        <v>1996</v>
      </c>
      <c r="M2403">
        <f t="shared" si="458"/>
        <v>9</v>
      </c>
      <c r="N2403">
        <v>0</v>
      </c>
      <c r="O2403">
        <v>0</v>
      </c>
      <c r="P2403">
        <v>3</v>
      </c>
      <c r="Q2403">
        <v>22</v>
      </c>
      <c r="R2403">
        <v>7</v>
      </c>
      <c r="S2403">
        <f t="shared" si="459"/>
        <v>15</v>
      </c>
      <c r="T2403">
        <v>103</v>
      </c>
      <c r="U2403">
        <f t="shared" si="460"/>
        <v>0</v>
      </c>
      <c r="V2403">
        <f t="shared" si="468"/>
        <v>0</v>
      </c>
      <c r="W2403" s="1">
        <v>8.5025980160604656E-2</v>
      </c>
      <c r="X2403">
        <f t="shared" si="461"/>
        <v>0</v>
      </c>
      <c r="Y2403">
        <f t="shared" si="462"/>
        <v>0</v>
      </c>
      <c r="Z2403">
        <f t="shared" si="463"/>
        <v>1</v>
      </c>
      <c r="AA2403">
        <f t="shared" si="464"/>
        <v>0</v>
      </c>
      <c r="AB2403">
        <f t="shared" si="457"/>
        <v>0</v>
      </c>
      <c r="AC2403">
        <f t="shared" si="465"/>
        <v>0</v>
      </c>
      <c r="AD2403" t="s">
        <v>9863</v>
      </c>
      <c r="AE2403">
        <f t="shared" si="466"/>
        <v>1</v>
      </c>
      <c r="AF2403">
        <f t="shared" si="467"/>
        <v>0</v>
      </c>
    </row>
    <row r="2404" spans="1:32" hidden="1" x14ac:dyDescent="0.25">
      <c r="A2404">
        <v>1989</v>
      </c>
      <c r="B2404">
        <v>5</v>
      </c>
      <c r="C2404">
        <v>134</v>
      </c>
      <c r="D2404" t="s">
        <v>126</v>
      </c>
      <c r="E2404" t="s">
        <v>3375</v>
      </c>
      <c r="F2404">
        <v>0</v>
      </c>
      <c r="G2404" t="s">
        <v>50</v>
      </c>
      <c r="H2404" t="s">
        <v>50</v>
      </c>
      <c r="I2404" t="s">
        <v>36</v>
      </c>
      <c r="J2404" t="s">
        <v>810</v>
      </c>
      <c r="K2404">
        <v>22</v>
      </c>
      <c r="L2404">
        <v>1996</v>
      </c>
      <c r="M2404">
        <f t="shared" si="458"/>
        <v>8</v>
      </c>
      <c r="N2404">
        <v>0</v>
      </c>
      <c r="O2404">
        <v>0</v>
      </c>
      <c r="P2404">
        <v>3</v>
      </c>
      <c r="Q2404">
        <v>22</v>
      </c>
      <c r="R2404">
        <v>2</v>
      </c>
      <c r="S2404">
        <f t="shared" si="459"/>
        <v>20</v>
      </c>
      <c r="T2404">
        <v>112</v>
      </c>
      <c r="U2404">
        <f t="shared" si="460"/>
        <v>0</v>
      </c>
      <c r="V2404">
        <f t="shared" si="468"/>
        <v>0</v>
      </c>
      <c r="W2404" s="1">
        <v>8.5025980160604656E-2</v>
      </c>
      <c r="X2404">
        <f t="shared" si="461"/>
        <v>0</v>
      </c>
      <c r="Y2404">
        <f t="shared" si="462"/>
        <v>0</v>
      </c>
      <c r="Z2404">
        <f t="shared" si="463"/>
        <v>1</v>
      </c>
      <c r="AA2404">
        <f t="shared" si="464"/>
        <v>0</v>
      </c>
      <c r="AB2404">
        <f t="shared" si="457"/>
        <v>0</v>
      </c>
      <c r="AC2404">
        <f t="shared" si="465"/>
        <v>0</v>
      </c>
      <c r="AD2404" t="s">
        <v>9863</v>
      </c>
      <c r="AE2404">
        <f t="shared" si="466"/>
        <v>1</v>
      </c>
      <c r="AF2404">
        <f t="shared" si="467"/>
        <v>0</v>
      </c>
    </row>
    <row r="2405" spans="1:32" hidden="1" x14ac:dyDescent="0.25">
      <c r="A2405">
        <v>2000</v>
      </c>
      <c r="B2405">
        <v>6</v>
      </c>
      <c r="C2405">
        <v>180</v>
      </c>
      <c r="D2405" t="s">
        <v>182</v>
      </c>
      <c r="E2405" t="s">
        <v>6357</v>
      </c>
      <c r="F2405">
        <v>0</v>
      </c>
      <c r="G2405" t="s">
        <v>50</v>
      </c>
      <c r="H2405" t="s">
        <v>50</v>
      </c>
      <c r="I2405" t="s">
        <v>36</v>
      </c>
      <c r="J2405" t="s">
        <v>348</v>
      </c>
      <c r="K2405">
        <v>24</v>
      </c>
      <c r="L2405">
        <v>2004</v>
      </c>
      <c r="M2405">
        <f t="shared" si="458"/>
        <v>5</v>
      </c>
      <c r="N2405">
        <v>0</v>
      </c>
      <c r="O2405">
        <v>0</v>
      </c>
      <c r="P2405">
        <v>3</v>
      </c>
      <c r="Q2405">
        <v>22</v>
      </c>
      <c r="R2405">
        <v>21</v>
      </c>
      <c r="S2405">
        <f t="shared" si="459"/>
        <v>1</v>
      </c>
      <c r="T2405">
        <v>73</v>
      </c>
      <c r="U2405">
        <f t="shared" si="460"/>
        <v>0</v>
      </c>
      <c r="V2405">
        <f t="shared" si="468"/>
        <v>0</v>
      </c>
      <c r="W2405" s="1">
        <v>8.5025980160604656E-2</v>
      </c>
      <c r="X2405">
        <f t="shared" si="461"/>
        <v>0</v>
      </c>
      <c r="Y2405">
        <f t="shared" si="462"/>
        <v>0</v>
      </c>
      <c r="Z2405">
        <f t="shared" si="463"/>
        <v>1</v>
      </c>
      <c r="AA2405">
        <f t="shared" si="464"/>
        <v>0</v>
      </c>
      <c r="AB2405">
        <f t="shared" si="457"/>
        <v>0</v>
      </c>
      <c r="AC2405">
        <f t="shared" si="465"/>
        <v>0</v>
      </c>
      <c r="AD2405" t="s">
        <v>9866</v>
      </c>
      <c r="AE2405">
        <f t="shared" si="466"/>
        <v>1</v>
      </c>
      <c r="AF2405">
        <f t="shared" si="467"/>
        <v>0</v>
      </c>
    </row>
    <row r="2406" spans="1:32" hidden="1" x14ac:dyDescent="0.25">
      <c r="A2406">
        <v>2002</v>
      </c>
      <c r="B2406">
        <v>6</v>
      </c>
      <c r="C2406">
        <v>181</v>
      </c>
      <c r="D2406" t="s">
        <v>27</v>
      </c>
      <c r="E2406" t="s">
        <v>6841</v>
      </c>
      <c r="F2406">
        <v>0</v>
      </c>
      <c r="G2406" t="s">
        <v>50</v>
      </c>
      <c r="H2406" t="s">
        <v>50</v>
      </c>
      <c r="I2406" t="s">
        <v>36</v>
      </c>
      <c r="J2406" t="s">
        <v>180</v>
      </c>
      <c r="K2406">
        <v>23</v>
      </c>
      <c r="L2406">
        <v>2009</v>
      </c>
      <c r="M2406">
        <f t="shared" si="458"/>
        <v>8</v>
      </c>
      <c r="N2406">
        <v>0</v>
      </c>
      <c r="O2406">
        <v>0</v>
      </c>
      <c r="P2406">
        <v>3</v>
      </c>
      <c r="Q2406">
        <v>22</v>
      </c>
      <c r="R2406">
        <v>3</v>
      </c>
      <c r="S2406">
        <f t="shared" si="459"/>
        <v>19</v>
      </c>
      <c r="T2406">
        <v>116</v>
      </c>
      <c r="U2406">
        <f t="shared" si="460"/>
        <v>0</v>
      </c>
      <c r="V2406">
        <f t="shared" si="468"/>
        <v>0</v>
      </c>
      <c r="W2406" s="1">
        <v>8.5025980160604656E-2</v>
      </c>
      <c r="X2406">
        <f t="shared" si="461"/>
        <v>0</v>
      </c>
      <c r="Y2406">
        <f t="shared" si="462"/>
        <v>0</v>
      </c>
      <c r="Z2406">
        <f t="shared" si="463"/>
        <v>1</v>
      </c>
      <c r="AA2406">
        <f t="shared" si="464"/>
        <v>0</v>
      </c>
      <c r="AB2406">
        <f t="shared" si="457"/>
        <v>0</v>
      </c>
      <c r="AC2406">
        <f t="shared" si="465"/>
        <v>0</v>
      </c>
      <c r="AD2406" t="s">
        <v>9866</v>
      </c>
      <c r="AE2406">
        <f t="shared" si="466"/>
        <v>1</v>
      </c>
      <c r="AF2406">
        <f t="shared" si="467"/>
        <v>0</v>
      </c>
    </row>
    <row r="2407" spans="1:32" hidden="1" x14ac:dyDescent="0.25">
      <c r="A2407">
        <v>2011</v>
      </c>
      <c r="B2407">
        <v>6</v>
      </c>
      <c r="C2407">
        <v>173</v>
      </c>
      <c r="D2407" t="s">
        <v>55</v>
      </c>
      <c r="E2407" t="s">
        <v>9045</v>
      </c>
      <c r="F2407">
        <v>0</v>
      </c>
      <c r="G2407" t="s">
        <v>50</v>
      </c>
      <c r="H2407" t="s">
        <v>50</v>
      </c>
      <c r="I2407" t="s">
        <v>36</v>
      </c>
      <c r="J2407" t="s">
        <v>84</v>
      </c>
      <c r="K2407">
        <v>23</v>
      </c>
      <c r="L2407">
        <v>2017</v>
      </c>
      <c r="M2407">
        <f t="shared" si="458"/>
        <v>7</v>
      </c>
      <c r="N2407">
        <v>0</v>
      </c>
      <c r="O2407">
        <v>0</v>
      </c>
      <c r="P2407">
        <v>3</v>
      </c>
      <c r="Q2407">
        <v>22</v>
      </c>
      <c r="R2407">
        <v>13</v>
      </c>
      <c r="S2407">
        <f t="shared" si="459"/>
        <v>9</v>
      </c>
      <c r="T2407">
        <v>83</v>
      </c>
      <c r="U2407">
        <f t="shared" si="460"/>
        <v>0</v>
      </c>
      <c r="V2407">
        <f t="shared" si="468"/>
        <v>0</v>
      </c>
      <c r="W2407" s="1">
        <v>8.5025980160604656E-2</v>
      </c>
      <c r="X2407">
        <f t="shared" si="461"/>
        <v>0</v>
      </c>
      <c r="Y2407">
        <f t="shared" si="462"/>
        <v>0</v>
      </c>
      <c r="Z2407">
        <f t="shared" si="463"/>
        <v>1</v>
      </c>
      <c r="AA2407">
        <f t="shared" si="464"/>
        <v>0</v>
      </c>
      <c r="AB2407">
        <f t="shared" si="457"/>
        <v>0</v>
      </c>
      <c r="AC2407">
        <f t="shared" si="465"/>
        <v>0</v>
      </c>
      <c r="AD2407" s="2" t="s">
        <v>9868</v>
      </c>
      <c r="AE2407">
        <f t="shared" si="466"/>
        <v>1</v>
      </c>
      <c r="AF2407">
        <f t="shared" si="467"/>
        <v>0</v>
      </c>
    </row>
    <row r="2408" spans="1:32" hidden="1" x14ac:dyDescent="0.25">
      <c r="A2408">
        <v>2000</v>
      </c>
      <c r="B2408">
        <v>7</v>
      </c>
      <c r="C2408">
        <v>254</v>
      </c>
      <c r="D2408" t="s">
        <v>79</v>
      </c>
      <c r="E2408" t="s">
        <v>6432</v>
      </c>
      <c r="F2408">
        <v>0</v>
      </c>
      <c r="G2408" t="s">
        <v>50</v>
      </c>
      <c r="H2408" t="s">
        <v>50</v>
      </c>
      <c r="I2408" t="s">
        <v>36</v>
      </c>
      <c r="J2408" t="s">
        <v>576</v>
      </c>
      <c r="K2408">
        <v>23</v>
      </c>
      <c r="L2408">
        <v>2008</v>
      </c>
      <c r="M2408">
        <f t="shared" si="458"/>
        <v>9</v>
      </c>
      <c r="N2408">
        <v>0</v>
      </c>
      <c r="O2408">
        <v>0</v>
      </c>
      <c r="P2408">
        <v>2</v>
      </c>
      <c r="Q2408">
        <v>22</v>
      </c>
      <c r="R2408">
        <v>21</v>
      </c>
      <c r="S2408">
        <f t="shared" si="459"/>
        <v>1</v>
      </c>
      <c r="T2408">
        <v>104</v>
      </c>
      <c r="U2408">
        <f t="shared" si="460"/>
        <v>0</v>
      </c>
      <c r="V2408">
        <f t="shared" si="468"/>
        <v>0</v>
      </c>
      <c r="W2408" s="1">
        <v>8.5025980160604656E-2</v>
      </c>
      <c r="X2408">
        <f t="shared" si="461"/>
        <v>0</v>
      </c>
      <c r="Y2408">
        <f t="shared" si="462"/>
        <v>0</v>
      </c>
      <c r="Z2408">
        <f t="shared" si="463"/>
        <v>1</v>
      </c>
      <c r="AA2408">
        <f t="shared" si="464"/>
        <v>0</v>
      </c>
      <c r="AB2408">
        <f t="shared" si="457"/>
        <v>0</v>
      </c>
      <c r="AC2408">
        <f t="shared" si="465"/>
        <v>0</v>
      </c>
      <c r="AD2408" t="s">
        <v>9866</v>
      </c>
      <c r="AE2408">
        <f t="shared" si="466"/>
        <v>1</v>
      </c>
      <c r="AF2408">
        <f t="shared" si="467"/>
        <v>0</v>
      </c>
    </row>
    <row r="2409" spans="1:32" hidden="1" x14ac:dyDescent="0.25">
      <c r="A2409">
        <v>2014</v>
      </c>
      <c r="B2409">
        <v>7</v>
      </c>
      <c r="C2409">
        <v>219</v>
      </c>
      <c r="D2409" t="s">
        <v>68</v>
      </c>
      <c r="E2409" t="s">
        <v>9814</v>
      </c>
      <c r="F2409">
        <v>0</v>
      </c>
      <c r="G2409" t="s">
        <v>50</v>
      </c>
      <c r="H2409" t="s">
        <v>50</v>
      </c>
      <c r="I2409" t="s">
        <v>36</v>
      </c>
      <c r="J2409" t="s">
        <v>6774</v>
      </c>
      <c r="K2409">
        <v>24</v>
      </c>
      <c r="L2409">
        <v>2022</v>
      </c>
      <c r="M2409">
        <f t="shared" si="458"/>
        <v>9</v>
      </c>
      <c r="N2409">
        <v>0</v>
      </c>
      <c r="O2409">
        <v>0</v>
      </c>
      <c r="P2409">
        <v>3</v>
      </c>
      <c r="Q2409">
        <v>22</v>
      </c>
      <c r="R2409">
        <v>13</v>
      </c>
      <c r="S2409">
        <f t="shared" si="459"/>
        <v>9</v>
      </c>
      <c r="T2409">
        <v>125</v>
      </c>
      <c r="U2409">
        <f t="shared" si="460"/>
        <v>0</v>
      </c>
      <c r="V2409">
        <f t="shared" si="468"/>
        <v>0</v>
      </c>
      <c r="W2409" s="1">
        <v>8.5025980160604656E-2</v>
      </c>
      <c r="X2409">
        <f t="shared" si="461"/>
        <v>0</v>
      </c>
      <c r="Y2409">
        <f t="shared" si="462"/>
        <v>0</v>
      </c>
      <c r="Z2409">
        <f t="shared" si="463"/>
        <v>1</v>
      </c>
      <c r="AA2409">
        <f t="shared" si="464"/>
        <v>0</v>
      </c>
      <c r="AB2409">
        <f t="shared" si="457"/>
        <v>0</v>
      </c>
      <c r="AC2409">
        <f t="shared" si="465"/>
        <v>0</v>
      </c>
      <c r="AD2409" s="2" t="s">
        <v>9868</v>
      </c>
      <c r="AE2409">
        <f t="shared" si="466"/>
        <v>1</v>
      </c>
      <c r="AF2409">
        <f t="shared" si="467"/>
        <v>0</v>
      </c>
    </row>
    <row r="2410" spans="1:32" hidden="1" x14ac:dyDescent="0.25">
      <c r="A2410">
        <v>1982</v>
      </c>
      <c r="B2410">
        <v>3</v>
      </c>
      <c r="C2410">
        <v>63</v>
      </c>
      <c r="D2410" t="s">
        <v>44</v>
      </c>
      <c r="E2410" t="s">
        <v>957</v>
      </c>
      <c r="F2410">
        <v>0</v>
      </c>
      <c r="G2410" t="s">
        <v>25</v>
      </c>
      <c r="H2410" t="s">
        <v>25</v>
      </c>
      <c r="I2410" t="s">
        <v>21</v>
      </c>
      <c r="J2410" t="s">
        <v>150</v>
      </c>
      <c r="K2410">
        <v>22</v>
      </c>
      <c r="L2410">
        <v>1990</v>
      </c>
      <c r="M2410">
        <f t="shared" si="458"/>
        <v>9</v>
      </c>
      <c r="N2410">
        <v>0</v>
      </c>
      <c r="O2410">
        <v>0</v>
      </c>
      <c r="P2410">
        <v>5</v>
      </c>
      <c r="Q2410">
        <v>24</v>
      </c>
      <c r="R2410">
        <v>24</v>
      </c>
      <c r="S2410">
        <f t="shared" si="459"/>
        <v>0</v>
      </c>
      <c r="T2410">
        <v>91</v>
      </c>
      <c r="U2410">
        <f t="shared" si="460"/>
        <v>0</v>
      </c>
      <c r="V2410">
        <f t="shared" si="468"/>
        <v>0</v>
      </c>
      <c r="W2410" s="1">
        <v>7.9681274900398405E-2</v>
      </c>
      <c r="X2410">
        <f t="shared" si="461"/>
        <v>0</v>
      </c>
      <c r="Y2410">
        <f t="shared" si="462"/>
        <v>0</v>
      </c>
      <c r="Z2410">
        <f t="shared" si="463"/>
        <v>1</v>
      </c>
      <c r="AA2410">
        <f t="shared" si="464"/>
        <v>0</v>
      </c>
      <c r="AB2410">
        <f t="shared" si="457"/>
        <v>0</v>
      </c>
      <c r="AC2410">
        <f t="shared" si="465"/>
        <v>0</v>
      </c>
      <c r="AD2410" t="s">
        <v>9862</v>
      </c>
      <c r="AE2410">
        <f t="shared" si="466"/>
        <v>0</v>
      </c>
      <c r="AF2410">
        <f t="shared" si="467"/>
        <v>0</v>
      </c>
    </row>
    <row r="2411" spans="1:32" hidden="1" x14ac:dyDescent="0.25">
      <c r="A2411">
        <v>1987</v>
      </c>
      <c r="B2411">
        <v>3</v>
      </c>
      <c r="C2411">
        <v>83</v>
      </c>
      <c r="D2411" t="s">
        <v>48</v>
      </c>
      <c r="E2411" t="s">
        <v>2666</v>
      </c>
      <c r="F2411">
        <v>0</v>
      </c>
      <c r="G2411" t="s">
        <v>25</v>
      </c>
      <c r="H2411" t="s">
        <v>25</v>
      </c>
      <c r="I2411" t="s">
        <v>21</v>
      </c>
      <c r="J2411" t="s">
        <v>580</v>
      </c>
      <c r="K2411">
        <v>23</v>
      </c>
      <c r="L2411">
        <v>1992</v>
      </c>
      <c r="M2411">
        <f t="shared" si="458"/>
        <v>6</v>
      </c>
      <c r="N2411">
        <v>0</v>
      </c>
      <c r="O2411">
        <v>0</v>
      </c>
      <c r="P2411">
        <v>5</v>
      </c>
      <c r="Q2411">
        <v>24</v>
      </c>
      <c r="R2411">
        <v>24</v>
      </c>
      <c r="S2411">
        <f t="shared" si="459"/>
        <v>0</v>
      </c>
      <c r="T2411">
        <v>90</v>
      </c>
      <c r="U2411">
        <f t="shared" si="460"/>
        <v>0</v>
      </c>
      <c r="V2411">
        <f t="shared" si="468"/>
        <v>0</v>
      </c>
      <c r="W2411" s="1">
        <v>7.9681274900398405E-2</v>
      </c>
      <c r="X2411">
        <f t="shared" si="461"/>
        <v>0</v>
      </c>
      <c r="Y2411">
        <f t="shared" si="462"/>
        <v>0</v>
      </c>
      <c r="Z2411">
        <f t="shared" si="463"/>
        <v>1</v>
      </c>
      <c r="AA2411">
        <f t="shared" si="464"/>
        <v>0</v>
      </c>
      <c r="AB2411">
        <f t="shared" ref="AB2411:AB2474" si="469">IF(AND(W2411&gt;1.49,W2411&lt;2.49),1,0)</f>
        <v>0</v>
      </c>
      <c r="AC2411">
        <f t="shared" si="465"/>
        <v>0</v>
      </c>
      <c r="AD2411" t="s">
        <v>9863</v>
      </c>
      <c r="AE2411">
        <f t="shared" si="466"/>
        <v>0</v>
      </c>
      <c r="AF2411">
        <f t="shared" si="467"/>
        <v>0</v>
      </c>
    </row>
    <row r="2412" spans="1:32" hidden="1" x14ac:dyDescent="0.25">
      <c r="A2412">
        <v>2010</v>
      </c>
      <c r="B2412">
        <v>3</v>
      </c>
      <c r="C2412">
        <v>88</v>
      </c>
      <c r="D2412" t="s">
        <v>4779</v>
      </c>
      <c r="E2412" t="s">
        <v>8722</v>
      </c>
      <c r="F2412">
        <v>0</v>
      </c>
      <c r="G2412" t="s">
        <v>25</v>
      </c>
      <c r="H2412" t="s">
        <v>25</v>
      </c>
      <c r="I2412" t="s">
        <v>21</v>
      </c>
      <c r="J2412" t="s">
        <v>776</v>
      </c>
      <c r="K2412">
        <v>22</v>
      </c>
      <c r="L2412">
        <v>2022</v>
      </c>
      <c r="M2412">
        <f t="shared" si="458"/>
        <v>13</v>
      </c>
      <c r="N2412">
        <v>1</v>
      </c>
      <c r="O2412">
        <v>3</v>
      </c>
      <c r="P2412">
        <v>2</v>
      </c>
      <c r="Q2412">
        <v>24</v>
      </c>
      <c r="R2412">
        <v>14</v>
      </c>
      <c r="S2412">
        <f t="shared" si="459"/>
        <v>10</v>
      </c>
      <c r="T2412">
        <v>182</v>
      </c>
      <c r="U2412">
        <f t="shared" si="460"/>
        <v>0</v>
      </c>
      <c r="V2412">
        <f t="shared" si="468"/>
        <v>0</v>
      </c>
      <c r="W2412" s="1">
        <v>7.9681274900398405E-2</v>
      </c>
      <c r="X2412">
        <f t="shared" si="461"/>
        <v>0</v>
      </c>
      <c r="Y2412">
        <f t="shared" si="462"/>
        <v>0</v>
      </c>
      <c r="Z2412">
        <f t="shared" si="463"/>
        <v>1</v>
      </c>
      <c r="AA2412">
        <f t="shared" si="464"/>
        <v>0</v>
      </c>
      <c r="AB2412">
        <f t="shared" si="469"/>
        <v>0</v>
      </c>
      <c r="AC2412">
        <f t="shared" si="465"/>
        <v>0</v>
      </c>
      <c r="AD2412" s="2" t="s">
        <v>9868</v>
      </c>
      <c r="AE2412">
        <f t="shared" si="466"/>
        <v>0</v>
      </c>
      <c r="AF2412">
        <f t="shared" si="467"/>
        <v>0</v>
      </c>
    </row>
    <row r="2413" spans="1:32" hidden="1" x14ac:dyDescent="0.25">
      <c r="A2413">
        <v>2013</v>
      </c>
      <c r="B2413">
        <v>3</v>
      </c>
      <c r="C2413">
        <v>78</v>
      </c>
      <c r="D2413" t="s">
        <v>72</v>
      </c>
      <c r="E2413" t="s">
        <v>9439</v>
      </c>
      <c r="F2413">
        <v>0</v>
      </c>
      <c r="G2413" t="s">
        <v>25</v>
      </c>
      <c r="H2413" t="s">
        <v>25</v>
      </c>
      <c r="I2413" t="s">
        <v>21</v>
      </c>
      <c r="J2413" t="s">
        <v>26</v>
      </c>
      <c r="K2413">
        <v>22</v>
      </c>
      <c r="L2413">
        <v>2023</v>
      </c>
      <c r="M2413">
        <f t="shared" si="458"/>
        <v>11</v>
      </c>
      <c r="N2413">
        <v>0</v>
      </c>
      <c r="O2413">
        <v>0</v>
      </c>
      <c r="P2413">
        <v>3</v>
      </c>
      <c r="Q2413">
        <v>24</v>
      </c>
      <c r="R2413">
        <v>5</v>
      </c>
      <c r="S2413">
        <f t="shared" si="459"/>
        <v>19</v>
      </c>
      <c r="T2413">
        <v>114</v>
      </c>
      <c r="U2413">
        <f t="shared" si="460"/>
        <v>0</v>
      </c>
      <c r="V2413">
        <f t="shared" si="468"/>
        <v>0</v>
      </c>
      <c r="W2413" s="1">
        <v>7.9681274900398405E-2</v>
      </c>
      <c r="X2413">
        <f t="shared" si="461"/>
        <v>0</v>
      </c>
      <c r="Y2413">
        <f t="shared" si="462"/>
        <v>0</v>
      </c>
      <c r="Z2413">
        <f t="shared" si="463"/>
        <v>1</v>
      </c>
      <c r="AA2413">
        <f t="shared" si="464"/>
        <v>0</v>
      </c>
      <c r="AB2413">
        <f t="shared" si="469"/>
        <v>0</v>
      </c>
      <c r="AC2413">
        <f t="shared" si="465"/>
        <v>0</v>
      </c>
      <c r="AD2413" s="2" t="s">
        <v>9868</v>
      </c>
      <c r="AE2413">
        <f t="shared" si="466"/>
        <v>0</v>
      </c>
      <c r="AF2413">
        <f t="shared" si="467"/>
        <v>0</v>
      </c>
    </row>
    <row r="2414" spans="1:32" hidden="1" x14ac:dyDescent="0.25">
      <c r="A2414">
        <v>1982</v>
      </c>
      <c r="B2414">
        <v>4</v>
      </c>
      <c r="C2414">
        <v>89</v>
      </c>
      <c r="D2414" t="s">
        <v>79</v>
      </c>
      <c r="E2414" t="s">
        <v>986</v>
      </c>
      <c r="F2414">
        <v>0</v>
      </c>
      <c r="G2414" t="s">
        <v>25</v>
      </c>
      <c r="H2414" t="s">
        <v>25</v>
      </c>
      <c r="I2414" t="s">
        <v>21</v>
      </c>
      <c r="J2414" t="s">
        <v>195</v>
      </c>
      <c r="K2414">
        <v>23</v>
      </c>
      <c r="L2414">
        <v>1992</v>
      </c>
      <c r="M2414">
        <f t="shared" si="458"/>
        <v>11</v>
      </c>
      <c r="N2414">
        <v>0</v>
      </c>
      <c r="O2414">
        <v>0</v>
      </c>
      <c r="P2414">
        <v>1</v>
      </c>
      <c r="Q2414">
        <v>24</v>
      </c>
      <c r="R2414">
        <v>24</v>
      </c>
      <c r="S2414">
        <f t="shared" si="459"/>
        <v>0</v>
      </c>
      <c r="T2414">
        <v>159</v>
      </c>
      <c r="U2414">
        <f t="shared" si="460"/>
        <v>0</v>
      </c>
      <c r="V2414">
        <f t="shared" si="468"/>
        <v>0</v>
      </c>
      <c r="W2414" s="1">
        <v>7.9681274900398405E-2</v>
      </c>
      <c r="X2414">
        <f t="shared" si="461"/>
        <v>0</v>
      </c>
      <c r="Y2414">
        <f t="shared" si="462"/>
        <v>0</v>
      </c>
      <c r="Z2414">
        <f t="shared" si="463"/>
        <v>1</v>
      </c>
      <c r="AA2414">
        <f t="shared" si="464"/>
        <v>0</v>
      </c>
      <c r="AB2414">
        <f t="shared" si="469"/>
        <v>0</v>
      </c>
      <c r="AC2414">
        <f t="shared" si="465"/>
        <v>0</v>
      </c>
      <c r="AD2414" t="s">
        <v>9862</v>
      </c>
      <c r="AE2414">
        <f t="shared" si="466"/>
        <v>0</v>
      </c>
      <c r="AF2414">
        <f t="shared" si="467"/>
        <v>0</v>
      </c>
    </row>
    <row r="2415" spans="1:32" hidden="1" x14ac:dyDescent="0.25">
      <c r="A2415">
        <v>1997</v>
      </c>
      <c r="B2415">
        <v>4</v>
      </c>
      <c r="C2415">
        <v>115</v>
      </c>
      <c r="D2415" t="s">
        <v>76</v>
      </c>
      <c r="E2415" t="s">
        <v>5583</v>
      </c>
      <c r="F2415">
        <v>0</v>
      </c>
      <c r="G2415" t="s">
        <v>25</v>
      </c>
      <c r="H2415" t="s">
        <v>25</v>
      </c>
      <c r="I2415" t="s">
        <v>21</v>
      </c>
      <c r="J2415" t="s">
        <v>40</v>
      </c>
      <c r="K2415">
        <v>23</v>
      </c>
      <c r="L2415">
        <v>2001</v>
      </c>
      <c r="M2415">
        <f t="shared" si="458"/>
        <v>5</v>
      </c>
      <c r="N2415">
        <v>0</v>
      </c>
      <c r="O2415">
        <v>0</v>
      </c>
      <c r="P2415">
        <v>2</v>
      </c>
      <c r="Q2415">
        <v>24</v>
      </c>
      <c r="R2415">
        <v>22</v>
      </c>
      <c r="S2415">
        <f t="shared" si="459"/>
        <v>2</v>
      </c>
      <c r="T2415">
        <v>61</v>
      </c>
      <c r="U2415">
        <f t="shared" si="460"/>
        <v>0</v>
      </c>
      <c r="V2415">
        <f t="shared" si="468"/>
        <v>0</v>
      </c>
      <c r="W2415" s="1">
        <v>7.9681274900398405E-2</v>
      </c>
      <c r="X2415">
        <f t="shared" si="461"/>
        <v>0</v>
      </c>
      <c r="Y2415">
        <f t="shared" si="462"/>
        <v>0</v>
      </c>
      <c r="Z2415">
        <f t="shared" si="463"/>
        <v>1</v>
      </c>
      <c r="AA2415">
        <f t="shared" si="464"/>
        <v>0</v>
      </c>
      <c r="AB2415">
        <f t="shared" si="469"/>
        <v>0</v>
      </c>
      <c r="AC2415">
        <f t="shared" si="465"/>
        <v>0</v>
      </c>
      <c r="AD2415" t="s">
        <v>9865</v>
      </c>
      <c r="AE2415">
        <f t="shared" si="466"/>
        <v>0</v>
      </c>
      <c r="AF2415">
        <f t="shared" si="467"/>
        <v>0</v>
      </c>
    </row>
    <row r="2416" spans="1:32" hidden="1" x14ac:dyDescent="0.25">
      <c r="A2416">
        <v>2012</v>
      </c>
      <c r="B2416">
        <v>4</v>
      </c>
      <c r="C2416">
        <v>118</v>
      </c>
      <c r="D2416" t="s">
        <v>52</v>
      </c>
      <c r="E2416" t="s">
        <v>9231</v>
      </c>
      <c r="F2416">
        <v>0</v>
      </c>
      <c r="G2416" t="s">
        <v>25</v>
      </c>
      <c r="H2416" t="s">
        <v>25</v>
      </c>
      <c r="I2416" t="s">
        <v>21</v>
      </c>
      <c r="J2416" t="s">
        <v>245</v>
      </c>
      <c r="K2416">
        <v>22</v>
      </c>
      <c r="L2416">
        <v>2019</v>
      </c>
      <c r="M2416">
        <f t="shared" si="458"/>
        <v>8</v>
      </c>
      <c r="N2416">
        <v>0</v>
      </c>
      <c r="O2416">
        <v>0</v>
      </c>
      <c r="P2416">
        <v>1</v>
      </c>
      <c r="Q2416">
        <v>24</v>
      </c>
      <c r="R2416">
        <v>19</v>
      </c>
      <c r="S2416">
        <f t="shared" si="459"/>
        <v>5</v>
      </c>
      <c r="T2416">
        <v>111</v>
      </c>
      <c r="U2416">
        <f t="shared" si="460"/>
        <v>0</v>
      </c>
      <c r="V2416">
        <f t="shared" si="468"/>
        <v>0</v>
      </c>
      <c r="W2416" s="1">
        <v>7.9681274900398405E-2</v>
      </c>
      <c r="X2416">
        <f t="shared" si="461"/>
        <v>0</v>
      </c>
      <c r="Y2416">
        <f t="shared" si="462"/>
        <v>0</v>
      </c>
      <c r="Z2416">
        <f t="shared" si="463"/>
        <v>1</v>
      </c>
      <c r="AA2416">
        <f t="shared" si="464"/>
        <v>0</v>
      </c>
      <c r="AB2416">
        <f t="shared" si="469"/>
        <v>0</v>
      </c>
      <c r="AC2416">
        <f t="shared" si="465"/>
        <v>0</v>
      </c>
      <c r="AD2416" s="2" t="s">
        <v>9868</v>
      </c>
      <c r="AE2416">
        <f t="shared" si="466"/>
        <v>0</v>
      </c>
      <c r="AF2416">
        <f t="shared" si="467"/>
        <v>0</v>
      </c>
    </row>
    <row r="2417" spans="1:32" hidden="1" x14ac:dyDescent="0.25">
      <c r="A2417">
        <v>1986</v>
      </c>
      <c r="B2417">
        <v>1</v>
      </c>
      <c r="C2417">
        <v>1</v>
      </c>
      <c r="D2417" t="s">
        <v>88</v>
      </c>
      <c r="E2417" t="s">
        <v>2249</v>
      </c>
      <c r="F2417">
        <v>0</v>
      </c>
      <c r="G2417" t="s">
        <v>20</v>
      </c>
      <c r="H2417" t="s">
        <v>20</v>
      </c>
      <c r="I2417" t="s">
        <v>21</v>
      </c>
      <c r="J2417" t="s">
        <v>104</v>
      </c>
      <c r="K2417">
        <v>23</v>
      </c>
      <c r="L2417">
        <v>1990</v>
      </c>
      <c r="M2417">
        <f t="shared" si="458"/>
        <v>5</v>
      </c>
      <c r="N2417">
        <v>0</v>
      </c>
      <c r="O2417">
        <v>1</v>
      </c>
      <c r="P2417">
        <v>3</v>
      </c>
      <c r="Q2417">
        <v>22</v>
      </c>
      <c r="S2417">
        <f t="shared" si="459"/>
        <v>22</v>
      </c>
      <c r="T2417">
        <v>38</v>
      </c>
      <c r="U2417">
        <f t="shared" si="460"/>
        <v>0</v>
      </c>
      <c r="V2417">
        <f t="shared" si="468"/>
        <v>0</v>
      </c>
      <c r="W2417" s="1">
        <v>7.6923076923076955E-2</v>
      </c>
      <c r="X2417">
        <f t="shared" si="461"/>
        <v>0</v>
      </c>
      <c r="Y2417">
        <f t="shared" si="462"/>
        <v>0</v>
      </c>
      <c r="Z2417">
        <f t="shared" si="463"/>
        <v>1</v>
      </c>
      <c r="AA2417">
        <f t="shared" si="464"/>
        <v>0</v>
      </c>
      <c r="AB2417">
        <f t="shared" si="469"/>
        <v>0</v>
      </c>
      <c r="AC2417">
        <f t="shared" si="465"/>
        <v>0</v>
      </c>
      <c r="AD2417" t="s">
        <v>9863</v>
      </c>
      <c r="AE2417">
        <f t="shared" si="466"/>
        <v>0</v>
      </c>
      <c r="AF2417">
        <f t="shared" si="467"/>
        <v>1</v>
      </c>
    </row>
    <row r="2418" spans="1:32" hidden="1" x14ac:dyDescent="0.25">
      <c r="A2418">
        <v>2002</v>
      </c>
      <c r="B2418">
        <v>1</v>
      </c>
      <c r="C2418">
        <v>18</v>
      </c>
      <c r="D2418" t="s">
        <v>44</v>
      </c>
      <c r="E2418" t="s">
        <v>6686</v>
      </c>
      <c r="F2418">
        <v>0</v>
      </c>
      <c r="G2418" t="s">
        <v>20</v>
      </c>
      <c r="H2418" t="s">
        <v>20</v>
      </c>
      <c r="I2418" t="s">
        <v>21</v>
      </c>
      <c r="J2418" t="s">
        <v>121</v>
      </c>
      <c r="K2418">
        <v>21</v>
      </c>
      <c r="L2418">
        <v>2008</v>
      </c>
      <c r="M2418">
        <f t="shared" si="458"/>
        <v>7</v>
      </c>
      <c r="N2418">
        <v>0</v>
      </c>
      <c r="O2418">
        <v>0</v>
      </c>
      <c r="P2418">
        <v>1</v>
      </c>
      <c r="Q2418">
        <v>22</v>
      </c>
      <c r="R2418">
        <v>18</v>
      </c>
      <c r="S2418">
        <f t="shared" si="459"/>
        <v>4</v>
      </c>
      <c r="T2418">
        <v>93</v>
      </c>
      <c r="U2418">
        <f t="shared" si="460"/>
        <v>0</v>
      </c>
      <c r="V2418">
        <f t="shared" si="468"/>
        <v>0</v>
      </c>
      <c r="W2418" s="1">
        <v>7.6923076923076955E-2</v>
      </c>
      <c r="X2418">
        <f t="shared" si="461"/>
        <v>0</v>
      </c>
      <c r="Y2418">
        <f t="shared" si="462"/>
        <v>0</v>
      </c>
      <c r="Z2418">
        <f t="shared" si="463"/>
        <v>1</v>
      </c>
      <c r="AA2418">
        <f t="shared" si="464"/>
        <v>0</v>
      </c>
      <c r="AB2418">
        <f t="shared" si="469"/>
        <v>0</v>
      </c>
      <c r="AC2418">
        <f t="shared" si="465"/>
        <v>0</v>
      </c>
      <c r="AD2418" t="s">
        <v>9866</v>
      </c>
      <c r="AE2418">
        <f t="shared" si="466"/>
        <v>0</v>
      </c>
      <c r="AF2418">
        <f t="shared" si="467"/>
        <v>1</v>
      </c>
    </row>
    <row r="2419" spans="1:32" hidden="1" x14ac:dyDescent="0.25">
      <c r="A2419">
        <v>1995</v>
      </c>
      <c r="B2419">
        <v>2</v>
      </c>
      <c r="C2419">
        <v>51</v>
      </c>
      <c r="D2419" t="s">
        <v>217</v>
      </c>
      <c r="E2419" t="s">
        <v>5032</v>
      </c>
      <c r="F2419">
        <v>0</v>
      </c>
      <c r="G2419" t="s">
        <v>20</v>
      </c>
      <c r="H2419" t="s">
        <v>20</v>
      </c>
      <c r="I2419" t="s">
        <v>21</v>
      </c>
      <c r="J2419" t="s">
        <v>90</v>
      </c>
      <c r="K2419">
        <v>21</v>
      </c>
      <c r="L2419">
        <v>2002</v>
      </c>
      <c r="M2419">
        <f t="shared" si="458"/>
        <v>8</v>
      </c>
      <c r="N2419">
        <v>0</v>
      </c>
      <c r="O2419">
        <v>0</v>
      </c>
      <c r="P2419">
        <v>0</v>
      </c>
      <c r="Q2419">
        <v>22</v>
      </c>
      <c r="R2419">
        <v>22</v>
      </c>
      <c r="S2419">
        <f t="shared" si="459"/>
        <v>0</v>
      </c>
      <c r="T2419">
        <v>111</v>
      </c>
      <c r="U2419">
        <f t="shared" si="460"/>
        <v>0</v>
      </c>
      <c r="V2419">
        <f t="shared" si="468"/>
        <v>0</v>
      </c>
      <c r="W2419" s="1">
        <v>7.6923076923076955E-2</v>
      </c>
      <c r="X2419">
        <f t="shared" si="461"/>
        <v>0</v>
      </c>
      <c r="Y2419">
        <f t="shared" si="462"/>
        <v>0</v>
      </c>
      <c r="Z2419">
        <f t="shared" si="463"/>
        <v>1</v>
      </c>
      <c r="AA2419">
        <f t="shared" si="464"/>
        <v>0</v>
      </c>
      <c r="AB2419">
        <f t="shared" si="469"/>
        <v>0</v>
      </c>
      <c r="AC2419">
        <f t="shared" si="465"/>
        <v>0</v>
      </c>
      <c r="AD2419" t="s">
        <v>9865</v>
      </c>
      <c r="AE2419">
        <f t="shared" si="466"/>
        <v>0</v>
      </c>
      <c r="AF2419">
        <f t="shared" si="467"/>
        <v>0</v>
      </c>
    </row>
    <row r="2420" spans="1:32" hidden="1" x14ac:dyDescent="0.25">
      <c r="A2420">
        <v>2004</v>
      </c>
      <c r="B2420">
        <v>2</v>
      </c>
      <c r="C2420">
        <v>41</v>
      </c>
      <c r="D2420" t="s">
        <v>126</v>
      </c>
      <c r="E2420" t="s">
        <v>7213</v>
      </c>
      <c r="F2420">
        <v>0</v>
      </c>
      <c r="G2420" t="s">
        <v>20</v>
      </c>
      <c r="H2420" t="s">
        <v>20</v>
      </c>
      <c r="I2420" t="s">
        <v>21</v>
      </c>
      <c r="J2420" t="s">
        <v>265</v>
      </c>
      <c r="K2420">
        <v>23</v>
      </c>
      <c r="L2420">
        <v>2008</v>
      </c>
      <c r="M2420">
        <f t="shared" si="458"/>
        <v>5</v>
      </c>
      <c r="N2420">
        <v>0</v>
      </c>
      <c r="O2420">
        <v>0</v>
      </c>
      <c r="P2420">
        <v>1</v>
      </c>
      <c r="Q2420">
        <v>22</v>
      </c>
      <c r="R2420">
        <v>20</v>
      </c>
      <c r="S2420">
        <f t="shared" si="459"/>
        <v>2</v>
      </c>
      <c r="T2420">
        <v>54</v>
      </c>
      <c r="U2420">
        <f t="shared" si="460"/>
        <v>0</v>
      </c>
      <c r="V2420">
        <f t="shared" si="468"/>
        <v>0</v>
      </c>
      <c r="W2420" s="1">
        <v>7.6923076923076955E-2</v>
      </c>
      <c r="X2420">
        <f t="shared" si="461"/>
        <v>0</v>
      </c>
      <c r="Y2420">
        <f t="shared" si="462"/>
        <v>0</v>
      </c>
      <c r="Z2420">
        <f t="shared" si="463"/>
        <v>1</v>
      </c>
      <c r="AA2420">
        <f t="shared" si="464"/>
        <v>0</v>
      </c>
      <c r="AB2420">
        <f t="shared" si="469"/>
        <v>0</v>
      </c>
      <c r="AC2420">
        <f t="shared" si="465"/>
        <v>0</v>
      </c>
      <c r="AD2420" t="s">
        <v>9866</v>
      </c>
      <c r="AE2420">
        <f t="shared" si="466"/>
        <v>0</v>
      </c>
      <c r="AF2420">
        <f t="shared" si="467"/>
        <v>0</v>
      </c>
    </row>
    <row r="2421" spans="1:32" hidden="1" x14ac:dyDescent="0.25">
      <c r="A2421">
        <v>1984</v>
      </c>
      <c r="B2421">
        <v>3</v>
      </c>
      <c r="C2421">
        <v>67</v>
      </c>
      <c r="D2421" t="s">
        <v>52</v>
      </c>
      <c r="E2421" t="s">
        <v>1651</v>
      </c>
      <c r="F2421">
        <v>0</v>
      </c>
      <c r="G2421" t="s">
        <v>20</v>
      </c>
      <c r="H2421" t="s">
        <v>20</v>
      </c>
      <c r="I2421" t="s">
        <v>21</v>
      </c>
      <c r="J2421" t="s">
        <v>195</v>
      </c>
      <c r="K2421">
        <v>23</v>
      </c>
      <c r="L2421">
        <v>1991</v>
      </c>
      <c r="M2421">
        <f t="shared" si="458"/>
        <v>8</v>
      </c>
      <c r="N2421">
        <v>0</v>
      </c>
      <c r="O2421">
        <v>0</v>
      </c>
      <c r="P2421">
        <v>6</v>
      </c>
      <c r="Q2421">
        <v>22</v>
      </c>
      <c r="R2421">
        <v>22</v>
      </c>
      <c r="S2421">
        <f t="shared" si="459"/>
        <v>0</v>
      </c>
      <c r="T2421">
        <v>108</v>
      </c>
      <c r="U2421">
        <f t="shared" si="460"/>
        <v>0</v>
      </c>
      <c r="V2421">
        <f t="shared" si="468"/>
        <v>0</v>
      </c>
      <c r="W2421" s="1">
        <v>7.6923076923076955E-2</v>
      </c>
      <c r="X2421">
        <f t="shared" si="461"/>
        <v>0</v>
      </c>
      <c r="Y2421">
        <f t="shared" si="462"/>
        <v>0</v>
      </c>
      <c r="Z2421">
        <f t="shared" si="463"/>
        <v>1</v>
      </c>
      <c r="AA2421">
        <f t="shared" si="464"/>
        <v>0</v>
      </c>
      <c r="AB2421">
        <f t="shared" si="469"/>
        <v>0</v>
      </c>
      <c r="AC2421">
        <f t="shared" si="465"/>
        <v>0</v>
      </c>
      <c r="AD2421" t="s">
        <v>9862</v>
      </c>
      <c r="AE2421">
        <f t="shared" si="466"/>
        <v>0</v>
      </c>
      <c r="AF2421">
        <f t="shared" si="467"/>
        <v>0</v>
      </c>
    </row>
    <row r="2422" spans="1:32" hidden="1" x14ac:dyDescent="0.25">
      <c r="A2422">
        <v>1999</v>
      </c>
      <c r="B2422">
        <v>3</v>
      </c>
      <c r="C2422">
        <v>95</v>
      </c>
      <c r="D2422" t="s">
        <v>100</v>
      </c>
      <c r="E2422" t="s">
        <v>6038</v>
      </c>
      <c r="F2422">
        <v>0</v>
      </c>
      <c r="G2422" t="s">
        <v>20</v>
      </c>
      <c r="H2422" t="s">
        <v>20</v>
      </c>
      <c r="I2422" t="s">
        <v>21</v>
      </c>
      <c r="J2422" t="s">
        <v>676</v>
      </c>
      <c r="K2422">
        <v>22</v>
      </c>
      <c r="L2422">
        <v>2005</v>
      </c>
      <c r="M2422">
        <f t="shared" si="458"/>
        <v>7</v>
      </c>
      <c r="N2422">
        <v>0</v>
      </c>
      <c r="O2422">
        <v>0</v>
      </c>
      <c r="P2422">
        <v>0</v>
      </c>
      <c r="Q2422">
        <v>22</v>
      </c>
      <c r="R2422">
        <v>18</v>
      </c>
      <c r="S2422">
        <f t="shared" si="459"/>
        <v>4</v>
      </c>
      <c r="T2422">
        <v>84</v>
      </c>
      <c r="U2422">
        <f t="shared" si="460"/>
        <v>0</v>
      </c>
      <c r="V2422">
        <f t="shared" si="468"/>
        <v>0</v>
      </c>
      <c r="W2422" s="1">
        <v>7.6923076923076955E-2</v>
      </c>
      <c r="X2422">
        <f t="shared" si="461"/>
        <v>0</v>
      </c>
      <c r="Y2422">
        <f t="shared" si="462"/>
        <v>0</v>
      </c>
      <c r="Z2422">
        <f t="shared" si="463"/>
        <v>1</v>
      </c>
      <c r="AA2422">
        <f t="shared" si="464"/>
        <v>0</v>
      </c>
      <c r="AB2422">
        <f t="shared" si="469"/>
        <v>0</v>
      </c>
      <c r="AC2422">
        <f t="shared" si="465"/>
        <v>0</v>
      </c>
      <c r="AD2422" t="s">
        <v>9865</v>
      </c>
      <c r="AE2422">
        <f t="shared" si="466"/>
        <v>0</v>
      </c>
      <c r="AF2422">
        <f t="shared" si="467"/>
        <v>0</v>
      </c>
    </row>
    <row r="2423" spans="1:32" hidden="1" x14ac:dyDescent="0.25">
      <c r="A2423">
        <v>1987</v>
      </c>
      <c r="B2423">
        <v>5</v>
      </c>
      <c r="C2423">
        <v>130</v>
      </c>
      <c r="D2423" t="s">
        <v>27</v>
      </c>
      <c r="E2423" t="s">
        <v>2712</v>
      </c>
      <c r="F2423">
        <v>0</v>
      </c>
      <c r="G2423" t="s">
        <v>20</v>
      </c>
      <c r="H2423" t="s">
        <v>20</v>
      </c>
      <c r="I2423" t="s">
        <v>21</v>
      </c>
      <c r="J2423" t="s">
        <v>177</v>
      </c>
      <c r="K2423">
        <v>22</v>
      </c>
      <c r="L2423">
        <v>1997</v>
      </c>
      <c r="M2423">
        <f t="shared" si="458"/>
        <v>11</v>
      </c>
      <c r="N2423">
        <v>0</v>
      </c>
      <c r="O2423">
        <v>0</v>
      </c>
      <c r="P2423">
        <v>3</v>
      </c>
      <c r="Q2423">
        <v>22</v>
      </c>
      <c r="R2423">
        <v>1</v>
      </c>
      <c r="S2423">
        <f t="shared" si="459"/>
        <v>21</v>
      </c>
      <c r="T2423">
        <v>139</v>
      </c>
      <c r="U2423">
        <f t="shared" si="460"/>
        <v>0</v>
      </c>
      <c r="V2423">
        <f t="shared" si="468"/>
        <v>0</v>
      </c>
      <c r="W2423" s="1">
        <v>7.6923076923076955E-2</v>
      </c>
      <c r="X2423">
        <f t="shared" si="461"/>
        <v>0</v>
      </c>
      <c r="Y2423">
        <f t="shared" si="462"/>
        <v>0</v>
      </c>
      <c r="Z2423">
        <f t="shared" si="463"/>
        <v>1</v>
      </c>
      <c r="AA2423">
        <f t="shared" si="464"/>
        <v>0</v>
      </c>
      <c r="AB2423">
        <f t="shared" si="469"/>
        <v>0</v>
      </c>
      <c r="AC2423">
        <f t="shared" si="465"/>
        <v>0</v>
      </c>
      <c r="AD2423" t="s">
        <v>9863</v>
      </c>
      <c r="AE2423">
        <f t="shared" si="466"/>
        <v>1</v>
      </c>
      <c r="AF2423">
        <f t="shared" si="467"/>
        <v>0</v>
      </c>
    </row>
    <row r="2424" spans="1:32" hidden="1" x14ac:dyDescent="0.25">
      <c r="A2424">
        <v>1989</v>
      </c>
      <c r="B2424">
        <v>5</v>
      </c>
      <c r="C2424">
        <v>127</v>
      </c>
      <c r="D2424" t="s">
        <v>32</v>
      </c>
      <c r="E2424" t="s">
        <v>3368</v>
      </c>
      <c r="F2424">
        <v>0</v>
      </c>
      <c r="G2424" t="s">
        <v>20</v>
      </c>
      <c r="H2424" t="s">
        <v>20</v>
      </c>
      <c r="I2424" t="s">
        <v>21</v>
      </c>
      <c r="J2424" t="s">
        <v>202</v>
      </c>
      <c r="K2424">
        <v>21</v>
      </c>
      <c r="L2424">
        <v>1996</v>
      </c>
      <c r="M2424">
        <f t="shared" si="458"/>
        <v>8</v>
      </c>
      <c r="N2424">
        <v>0</v>
      </c>
      <c r="O2424">
        <v>0</v>
      </c>
      <c r="P2424">
        <v>2</v>
      </c>
      <c r="Q2424">
        <v>22</v>
      </c>
      <c r="R2424">
        <v>14</v>
      </c>
      <c r="S2424">
        <f t="shared" si="459"/>
        <v>8</v>
      </c>
      <c r="T2424">
        <v>106</v>
      </c>
      <c r="U2424">
        <f t="shared" si="460"/>
        <v>0</v>
      </c>
      <c r="V2424">
        <f t="shared" si="468"/>
        <v>0</v>
      </c>
      <c r="W2424" s="1">
        <v>7.6923076923076955E-2</v>
      </c>
      <c r="X2424">
        <f t="shared" si="461"/>
        <v>0</v>
      </c>
      <c r="Y2424">
        <f t="shared" si="462"/>
        <v>0</v>
      </c>
      <c r="Z2424">
        <f t="shared" si="463"/>
        <v>1</v>
      </c>
      <c r="AA2424">
        <f t="shared" si="464"/>
        <v>0</v>
      </c>
      <c r="AB2424">
        <f t="shared" si="469"/>
        <v>0</v>
      </c>
      <c r="AC2424">
        <f t="shared" si="465"/>
        <v>0</v>
      </c>
      <c r="AD2424" t="s">
        <v>9863</v>
      </c>
      <c r="AE2424">
        <f t="shared" si="466"/>
        <v>1</v>
      </c>
      <c r="AF2424">
        <f t="shared" si="467"/>
        <v>0</v>
      </c>
    </row>
    <row r="2425" spans="1:32" hidden="1" x14ac:dyDescent="0.25">
      <c r="A2425">
        <v>1980</v>
      </c>
      <c r="B2425">
        <v>6</v>
      </c>
      <c r="C2425">
        <v>162</v>
      </c>
      <c r="D2425" t="s">
        <v>182</v>
      </c>
      <c r="E2425" t="s">
        <v>300</v>
      </c>
      <c r="F2425">
        <v>0</v>
      </c>
      <c r="G2425" t="s">
        <v>20</v>
      </c>
      <c r="H2425" t="s">
        <v>20</v>
      </c>
      <c r="I2425" t="s">
        <v>21</v>
      </c>
      <c r="J2425" t="s">
        <v>261</v>
      </c>
      <c r="K2425">
        <v>22</v>
      </c>
      <c r="L2425">
        <v>1988</v>
      </c>
      <c r="M2425">
        <f t="shared" si="458"/>
        <v>9</v>
      </c>
      <c r="N2425">
        <v>0</v>
      </c>
      <c r="O2425">
        <v>0</v>
      </c>
      <c r="P2425">
        <v>4</v>
      </c>
      <c r="Q2425">
        <v>22</v>
      </c>
      <c r="R2425">
        <v>22</v>
      </c>
      <c r="S2425">
        <f t="shared" si="459"/>
        <v>0</v>
      </c>
      <c r="T2425">
        <v>121</v>
      </c>
      <c r="U2425">
        <f t="shared" si="460"/>
        <v>0</v>
      </c>
      <c r="V2425">
        <f t="shared" si="468"/>
        <v>0</v>
      </c>
      <c r="W2425" s="1">
        <v>7.6923076923076955E-2</v>
      </c>
      <c r="X2425">
        <f t="shared" si="461"/>
        <v>0</v>
      </c>
      <c r="Y2425">
        <f t="shared" si="462"/>
        <v>0</v>
      </c>
      <c r="Z2425">
        <f t="shared" si="463"/>
        <v>1</v>
      </c>
      <c r="AA2425">
        <f t="shared" si="464"/>
        <v>0</v>
      </c>
      <c r="AB2425">
        <f t="shared" si="469"/>
        <v>0</v>
      </c>
      <c r="AC2425">
        <f t="shared" si="465"/>
        <v>0</v>
      </c>
      <c r="AD2425" t="s">
        <v>9862</v>
      </c>
      <c r="AE2425">
        <f t="shared" si="466"/>
        <v>1</v>
      </c>
      <c r="AF2425">
        <f t="shared" si="467"/>
        <v>0</v>
      </c>
    </row>
    <row r="2426" spans="1:32" hidden="1" x14ac:dyDescent="0.25">
      <c r="A2426">
        <v>1983</v>
      </c>
      <c r="B2426">
        <v>7</v>
      </c>
      <c r="C2426">
        <v>187</v>
      </c>
      <c r="D2426" t="s">
        <v>65</v>
      </c>
      <c r="E2426" t="s">
        <v>1430</v>
      </c>
      <c r="F2426">
        <v>0</v>
      </c>
      <c r="G2426" t="s">
        <v>20</v>
      </c>
      <c r="H2426" t="s">
        <v>20</v>
      </c>
      <c r="I2426" t="s">
        <v>21</v>
      </c>
      <c r="J2426" t="s">
        <v>329</v>
      </c>
      <c r="K2426">
        <v>22</v>
      </c>
      <c r="L2426">
        <v>1988</v>
      </c>
      <c r="M2426">
        <f t="shared" si="458"/>
        <v>6</v>
      </c>
      <c r="N2426">
        <v>0</v>
      </c>
      <c r="O2426">
        <v>1</v>
      </c>
      <c r="P2426">
        <v>3</v>
      </c>
      <c r="Q2426">
        <v>22</v>
      </c>
      <c r="R2426">
        <v>22</v>
      </c>
      <c r="S2426">
        <f t="shared" si="459"/>
        <v>0</v>
      </c>
      <c r="T2426">
        <v>52</v>
      </c>
      <c r="U2426">
        <f t="shared" si="460"/>
        <v>0</v>
      </c>
      <c r="V2426">
        <f t="shared" si="468"/>
        <v>0</v>
      </c>
      <c r="W2426" s="1">
        <v>7.6923076923076955E-2</v>
      </c>
      <c r="X2426">
        <f t="shared" si="461"/>
        <v>0</v>
      </c>
      <c r="Y2426">
        <f t="shared" si="462"/>
        <v>0</v>
      </c>
      <c r="Z2426">
        <f t="shared" si="463"/>
        <v>1</v>
      </c>
      <c r="AA2426">
        <f t="shared" si="464"/>
        <v>0</v>
      </c>
      <c r="AB2426">
        <f t="shared" si="469"/>
        <v>0</v>
      </c>
      <c r="AC2426">
        <f t="shared" si="465"/>
        <v>0</v>
      </c>
      <c r="AD2426" t="s">
        <v>9862</v>
      </c>
      <c r="AE2426">
        <f t="shared" si="466"/>
        <v>1</v>
      </c>
      <c r="AF2426">
        <f t="shared" si="467"/>
        <v>0</v>
      </c>
    </row>
    <row r="2427" spans="1:32" hidden="1" x14ac:dyDescent="0.25">
      <c r="A2427">
        <v>1987</v>
      </c>
      <c r="B2427">
        <v>7</v>
      </c>
      <c r="C2427">
        <v>183</v>
      </c>
      <c r="D2427" t="s">
        <v>68</v>
      </c>
      <c r="E2427" t="s">
        <v>2249</v>
      </c>
      <c r="F2427">
        <v>0</v>
      </c>
      <c r="G2427" t="s">
        <v>20</v>
      </c>
      <c r="H2427" t="s">
        <v>20</v>
      </c>
      <c r="I2427" t="s">
        <v>21</v>
      </c>
      <c r="J2427" t="s">
        <v>104</v>
      </c>
      <c r="K2427">
        <v>24</v>
      </c>
      <c r="L2427">
        <v>1990</v>
      </c>
      <c r="M2427">
        <f t="shared" si="458"/>
        <v>4</v>
      </c>
      <c r="N2427">
        <v>0</v>
      </c>
      <c r="O2427">
        <v>1</v>
      </c>
      <c r="P2427">
        <v>3</v>
      </c>
      <c r="Q2427">
        <v>22</v>
      </c>
      <c r="R2427">
        <v>22</v>
      </c>
      <c r="S2427">
        <f t="shared" si="459"/>
        <v>0</v>
      </c>
      <c r="T2427">
        <v>38</v>
      </c>
      <c r="U2427">
        <f t="shared" si="460"/>
        <v>0</v>
      </c>
      <c r="V2427">
        <f t="shared" si="468"/>
        <v>0</v>
      </c>
      <c r="W2427" s="1">
        <v>7.6923076923076955E-2</v>
      </c>
      <c r="X2427">
        <f t="shared" si="461"/>
        <v>0</v>
      </c>
      <c r="Y2427">
        <f t="shared" si="462"/>
        <v>0</v>
      </c>
      <c r="Z2427">
        <f t="shared" si="463"/>
        <v>1</v>
      </c>
      <c r="AA2427">
        <f t="shared" si="464"/>
        <v>0</v>
      </c>
      <c r="AB2427">
        <f t="shared" si="469"/>
        <v>0</v>
      </c>
      <c r="AC2427">
        <f t="shared" si="465"/>
        <v>0</v>
      </c>
      <c r="AD2427" t="s">
        <v>9863</v>
      </c>
      <c r="AE2427">
        <f t="shared" si="466"/>
        <v>1</v>
      </c>
      <c r="AF2427">
        <f t="shared" si="467"/>
        <v>0</v>
      </c>
    </row>
    <row r="2428" spans="1:32" hidden="1" x14ac:dyDescent="0.25">
      <c r="A2428">
        <v>1988</v>
      </c>
      <c r="B2428">
        <v>8</v>
      </c>
      <c r="C2428">
        <v>205</v>
      </c>
      <c r="D2428" t="s">
        <v>182</v>
      </c>
      <c r="E2428" t="s">
        <v>3114</v>
      </c>
      <c r="F2428">
        <v>0</v>
      </c>
      <c r="G2428" t="s">
        <v>20</v>
      </c>
      <c r="H2428" t="s">
        <v>20</v>
      </c>
      <c r="I2428" t="s">
        <v>21</v>
      </c>
      <c r="J2428" t="s">
        <v>177</v>
      </c>
      <c r="K2428">
        <v>22</v>
      </c>
      <c r="L2428">
        <v>1995</v>
      </c>
      <c r="M2428">
        <f t="shared" si="458"/>
        <v>8</v>
      </c>
      <c r="N2428">
        <v>0</v>
      </c>
      <c r="O2428">
        <v>0</v>
      </c>
      <c r="P2428">
        <v>3</v>
      </c>
      <c r="Q2428">
        <v>22</v>
      </c>
      <c r="R2428">
        <v>0</v>
      </c>
      <c r="S2428">
        <f t="shared" si="459"/>
        <v>22</v>
      </c>
      <c r="T2428">
        <v>90</v>
      </c>
      <c r="U2428">
        <f t="shared" si="460"/>
        <v>0</v>
      </c>
      <c r="V2428">
        <f t="shared" si="468"/>
        <v>0</v>
      </c>
      <c r="W2428" s="1">
        <v>7.6923076923076955E-2</v>
      </c>
      <c r="X2428">
        <f t="shared" si="461"/>
        <v>0</v>
      </c>
      <c r="Y2428">
        <f t="shared" si="462"/>
        <v>0</v>
      </c>
      <c r="Z2428">
        <f t="shared" si="463"/>
        <v>1</v>
      </c>
      <c r="AA2428">
        <f t="shared" si="464"/>
        <v>0</v>
      </c>
      <c r="AB2428">
        <f t="shared" si="469"/>
        <v>0</v>
      </c>
      <c r="AC2428">
        <f t="shared" si="465"/>
        <v>0</v>
      </c>
      <c r="AD2428" t="s">
        <v>9863</v>
      </c>
      <c r="AE2428">
        <f t="shared" si="466"/>
        <v>1</v>
      </c>
      <c r="AF2428">
        <f t="shared" si="467"/>
        <v>0</v>
      </c>
    </row>
    <row r="2429" spans="1:32" hidden="1" x14ac:dyDescent="0.25">
      <c r="A2429">
        <v>1991</v>
      </c>
      <c r="B2429">
        <v>12</v>
      </c>
      <c r="C2429">
        <v>310</v>
      </c>
      <c r="D2429" t="s">
        <v>44</v>
      </c>
      <c r="E2429" t="s">
        <v>4202</v>
      </c>
      <c r="F2429">
        <v>0</v>
      </c>
      <c r="G2429" t="s">
        <v>20</v>
      </c>
      <c r="H2429" t="s">
        <v>20</v>
      </c>
      <c r="I2429" t="s">
        <v>21</v>
      </c>
      <c r="J2429" t="s">
        <v>528</v>
      </c>
      <c r="K2429">
        <v>22</v>
      </c>
      <c r="L2429">
        <v>2002</v>
      </c>
      <c r="M2429">
        <f t="shared" si="458"/>
        <v>12</v>
      </c>
      <c r="N2429">
        <v>0</v>
      </c>
      <c r="O2429">
        <v>0</v>
      </c>
      <c r="P2429">
        <v>6</v>
      </c>
      <c r="Q2429">
        <v>22</v>
      </c>
      <c r="R2429">
        <v>18</v>
      </c>
      <c r="S2429">
        <f t="shared" si="459"/>
        <v>4</v>
      </c>
      <c r="T2429">
        <v>135</v>
      </c>
      <c r="U2429">
        <f t="shared" si="460"/>
        <v>0</v>
      </c>
      <c r="V2429">
        <f t="shared" si="468"/>
        <v>0</v>
      </c>
      <c r="W2429" s="1">
        <v>7.6923076923076955E-2</v>
      </c>
      <c r="X2429">
        <f t="shared" si="461"/>
        <v>0</v>
      </c>
      <c r="Y2429">
        <f t="shared" si="462"/>
        <v>0</v>
      </c>
      <c r="Z2429">
        <f t="shared" si="463"/>
        <v>1</v>
      </c>
      <c r="AA2429">
        <f t="shared" si="464"/>
        <v>0</v>
      </c>
      <c r="AB2429">
        <f t="shared" si="469"/>
        <v>0</v>
      </c>
      <c r="AC2429">
        <f t="shared" si="465"/>
        <v>0</v>
      </c>
      <c r="AD2429" t="s">
        <v>9864</v>
      </c>
      <c r="AE2429">
        <f t="shared" si="466"/>
        <v>1</v>
      </c>
      <c r="AF2429">
        <f t="shared" si="467"/>
        <v>0</v>
      </c>
    </row>
    <row r="2430" spans="1:32" hidden="1" x14ac:dyDescent="0.25">
      <c r="A2430">
        <v>1986</v>
      </c>
      <c r="B2430">
        <v>1</v>
      </c>
      <c r="C2430">
        <v>19</v>
      </c>
      <c r="D2430" t="s">
        <v>48</v>
      </c>
      <c r="E2430" t="s">
        <v>2267</v>
      </c>
      <c r="F2430">
        <v>0</v>
      </c>
      <c r="G2430" t="s">
        <v>34</v>
      </c>
      <c r="H2430" t="s">
        <v>35</v>
      </c>
      <c r="I2430" t="s">
        <v>36</v>
      </c>
      <c r="J2430" t="s">
        <v>96</v>
      </c>
      <c r="K2430">
        <v>22</v>
      </c>
      <c r="L2430">
        <v>1992</v>
      </c>
      <c r="M2430">
        <f t="shared" si="458"/>
        <v>7</v>
      </c>
      <c r="N2430">
        <v>0</v>
      </c>
      <c r="O2430">
        <v>0</v>
      </c>
      <c r="P2430">
        <v>4</v>
      </c>
      <c r="Q2430">
        <v>27</v>
      </c>
      <c r="R2430">
        <v>27</v>
      </c>
      <c r="S2430">
        <f t="shared" si="459"/>
        <v>0</v>
      </c>
      <c r="T2430">
        <v>89</v>
      </c>
      <c r="U2430">
        <f t="shared" si="460"/>
        <v>0</v>
      </c>
      <c r="V2430">
        <f t="shared" si="468"/>
        <v>0</v>
      </c>
      <c r="W2430" s="1">
        <v>7.5697211155378419E-2</v>
      </c>
      <c r="X2430">
        <f t="shared" si="461"/>
        <v>0</v>
      </c>
      <c r="Y2430">
        <f t="shared" si="462"/>
        <v>0</v>
      </c>
      <c r="Z2430">
        <f t="shared" si="463"/>
        <v>1</v>
      </c>
      <c r="AA2430">
        <f t="shared" si="464"/>
        <v>0</v>
      </c>
      <c r="AB2430">
        <f t="shared" si="469"/>
        <v>0</v>
      </c>
      <c r="AC2430">
        <f t="shared" si="465"/>
        <v>0</v>
      </c>
      <c r="AD2430" t="s">
        <v>9863</v>
      </c>
      <c r="AE2430">
        <f t="shared" si="466"/>
        <v>0</v>
      </c>
      <c r="AF2430">
        <f t="shared" si="467"/>
        <v>1</v>
      </c>
    </row>
    <row r="2431" spans="1:32" hidden="1" x14ac:dyDescent="0.25">
      <c r="A2431">
        <v>1990</v>
      </c>
      <c r="B2431">
        <v>1</v>
      </c>
      <c r="C2431">
        <v>11</v>
      </c>
      <c r="D2431" t="s">
        <v>68</v>
      </c>
      <c r="E2431" t="s">
        <v>3580</v>
      </c>
      <c r="F2431">
        <v>0</v>
      </c>
      <c r="G2431" t="s">
        <v>34</v>
      </c>
      <c r="H2431" t="s">
        <v>35</v>
      </c>
      <c r="I2431" t="s">
        <v>36</v>
      </c>
      <c r="J2431" t="s">
        <v>145</v>
      </c>
      <c r="K2431">
        <v>23</v>
      </c>
      <c r="L2431">
        <v>1997</v>
      </c>
      <c r="M2431">
        <f t="shared" si="458"/>
        <v>8</v>
      </c>
      <c r="N2431">
        <v>0</v>
      </c>
      <c r="O2431">
        <v>0</v>
      </c>
      <c r="P2431">
        <v>3</v>
      </c>
      <c r="Q2431">
        <v>27</v>
      </c>
      <c r="R2431">
        <v>27</v>
      </c>
      <c r="S2431">
        <f t="shared" si="459"/>
        <v>0</v>
      </c>
      <c r="T2431">
        <v>98</v>
      </c>
      <c r="U2431">
        <f t="shared" si="460"/>
        <v>0</v>
      </c>
      <c r="V2431">
        <f t="shared" si="468"/>
        <v>0</v>
      </c>
      <c r="W2431" s="1">
        <v>7.5697211155378419E-2</v>
      </c>
      <c r="X2431">
        <f t="shared" si="461"/>
        <v>0</v>
      </c>
      <c r="Y2431">
        <f t="shared" si="462"/>
        <v>0</v>
      </c>
      <c r="Z2431">
        <f t="shared" si="463"/>
        <v>1</v>
      </c>
      <c r="AA2431">
        <f t="shared" si="464"/>
        <v>0</v>
      </c>
      <c r="AB2431">
        <f t="shared" si="469"/>
        <v>0</v>
      </c>
      <c r="AC2431">
        <f t="shared" si="465"/>
        <v>0</v>
      </c>
      <c r="AD2431" t="s">
        <v>9864</v>
      </c>
      <c r="AE2431">
        <f t="shared" si="466"/>
        <v>0</v>
      </c>
      <c r="AF2431">
        <f t="shared" si="467"/>
        <v>1</v>
      </c>
    </row>
    <row r="2432" spans="1:32" hidden="1" x14ac:dyDescent="0.25">
      <c r="A2432">
        <v>1995</v>
      </c>
      <c r="B2432">
        <v>1</v>
      </c>
      <c r="C2432">
        <v>11</v>
      </c>
      <c r="D2432" t="s">
        <v>52</v>
      </c>
      <c r="E2432" t="s">
        <v>4797</v>
      </c>
      <c r="F2432">
        <v>0</v>
      </c>
      <c r="G2432" t="s">
        <v>34</v>
      </c>
      <c r="H2432" t="s">
        <v>35</v>
      </c>
      <c r="I2432" t="s">
        <v>36</v>
      </c>
      <c r="J2432" t="s">
        <v>348</v>
      </c>
      <c r="K2432">
        <v>21</v>
      </c>
      <c r="L2432">
        <v>1999</v>
      </c>
      <c r="M2432">
        <f t="shared" si="458"/>
        <v>5</v>
      </c>
      <c r="N2432">
        <v>0</v>
      </c>
      <c r="O2432">
        <v>0</v>
      </c>
      <c r="P2432">
        <v>5</v>
      </c>
      <c r="Q2432">
        <v>27</v>
      </c>
      <c r="R2432">
        <v>23</v>
      </c>
      <c r="S2432">
        <f t="shared" si="459"/>
        <v>4</v>
      </c>
      <c r="T2432">
        <v>73</v>
      </c>
      <c r="U2432">
        <f t="shared" si="460"/>
        <v>0</v>
      </c>
      <c r="V2432">
        <f t="shared" si="468"/>
        <v>0</v>
      </c>
      <c r="W2432" s="1">
        <v>7.5697211155378419E-2</v>
      </c>
      <c r="X2432">
        <f t="shared" si="461"/>
        <v>0</v>
      </c>
      <c r="Y2432">
        <f t="shared" si="462"/>
        <v>0</v>
      </c>
      <c r="Z2432">
        <f t="shared" si="463"/>
        <v>1</v>
      </c>
      <c r="AA2432">
        <f t="shared" si="464"/>
        <v>0</v>
      </c>
      <c r="AB2432">
        <f t="shared" si="469"/>
        <v>0</v>
      </c>
      <c r="AC2432">
        <f t="shared" si="465"/>
        <v>0</v>
      </c>
      <c r="AD2432" t="s">
        <v>9865</v>
      </c>
      <c r="AE2432">
        <f t="shared" si="466"/>
        <v>0</v>
      </c>
      <c r="AF2432">
        <f t="shared" si="467"/>
        <v>1</v>
      </c>
    </row>
    <row r="2433" spans="1:32" hidden="1" x14ac:dyDescent="0.25">
      <c r="A2433">
        <v>2000</v>
      </c>
      <c r="B2433">
        <v>1</v>
      </c>
      <c r="C2433">
        <v>1</v>
      </c>
      <c r="D2433" t="s">
        <v>98</v>
      </c>
      <c r="E2433" t="s">
        <v>6187</v>
      </c>
      <c r="F2433">
        <v>0</v>
      </c>
      <c r="G2433" t="s">
        <v>34</v>
      </c>
      <c r="H2433" t="s">
        <v>35</v>
      </c>
      <c r="I2433" t="s">
        <v>36</v>
      </c>
      <c r="J2433" t="s">
        <v>37</v>
      </c>
      <c r="K2433">
        <v>22</v>
      </c>
      <c r="L2433">
        <v>2005</v>
      </c>
      <c r="M2433">
        <f t="shared" si="458"/>
        <v>6</v>
      </c>
      <c r="N2433">
        <v>0</v>
      </c>
      <c r="O2433">
        <v>0</v>
      </c>
      <c r="P2433">
        <v>4</v>
      </c>
      <c r="Q2433">
        <v>27</v>
      </c>
      <c r="R2433">
        <v>21</v>
      </c>
      <c r="S2433">
        <f t="shared" si="459"/>
        <v>6</v>
      </c>
      <c r="T2433">
        <v>61</v>
      </c>
      <c r="U2433">
        <f t="shared" si="460"/>
        <v>0</v>
      </c>
      <c r="V2433">
        <f t="shared" si="468"/>
        <v>0</v>
      </c>
      <c r="W2433" s="1">
        <v>7.5697211155378419E-2</v>
      </c>
      <c r="X2433">
        <f t="shared" si="461"/>
        <v>0</v>
      </c>
      <c r="Y2433">
        <f t="shared" si="462"/>
        <v>0</v>
      </c>
      <c r="Z2433">
        <f t="shared" si="463"/>
        <v>1</v>
      </c>
      <c r="AA2433">
        <f t="shared" si="464"/>
        <v>0</v>
      </c>
      <c r="AB2433">
        <f t="shared" si="469"/>
        <v>0</v>
      </c>
      <c r="AC2433">
        <f t="shared" si="465"/>
        <v>0</v>
      </c>
      <c r="AD2433" t="s">
        <v>9866</v>
      </c>
      <c r="AE2433">
        <f t="shared" si="466"/>
        <v>0</v>
      </c>
      <c r="AF2433">
        <f t="shared" si="467"/>
        <v>1</v>
      </c>
    </row>
    <row r="2434" spans="1:32" hidden="1" x14ac:dyDescent="0.25">
      <c r="A2434">
        <v>2009</v>
      </c>
      <c r="B2434">
        <v>1</v>
      </c>
      <c r="C2434">
        <v>18</v>
      </c>
      <c r="D2434" t="s">
        <v>126</v>
      </c>
      <c r="E2434" t="s">
        <v>8410</v>
      </c>
      <c r="F2434">
        <v>0</v>
      </c>
      <c r="G2434" t="s">
        <v>34</v>
      </c>
      <c r="H2434" t="s">
        <v>35</v>
      </c>
      <c r="I2434" t="s">
        <v>36</v>
      </c>
      <c r="J2434" t="s">
        <v>67</v>
      </c>
      <c r="K2434">
        <v>24</v>
      </c>
      <c r="L2434">
        <v>2017</v>
      </c>
      <c r="M2434">
        <f t="shared" ref="M2434:M2497" si="470">IF((L2434-A2434)+1&gt;0,(L2434-A2434)+1,0)</f>
        <v>9</v>
      </c>
      <c r="N2434">
        <v>0</v>
      </c>
      <c r="O2434">
        <v>0</v>
      </c>
      <c r="P2434">
        <v>5</v>
      </c>
      <c r="Q2434">
        <v>27</v>
      </c>
      <c r="R2434">
        <v>13</v>
      </c>
      <c r="S2434">
        <f t="shared" ref="S2434:S2497" si="471">Q2434-R2434</f>
        <v>14</v>
      </c>
      <c r="T2434">
        <v>120</v>
      </c>
      <c r="U2434">
        <f t="shared" ref="U2434:U2497" si="472">IF(L2434 = "",1,0)</f>
        <v>0</v>
      </c>
      <c r="V2434">
        <f t="shared" si="468"/>
        <v>0</v>
      </c>
      <c r="W2434" s="1">
        <v>7.5697211155378419E-2</v>
      </c>
      <c r="X2434">
        <f t="shared" ref="X2434:X2497" si="473">IF(AND(W2434&lt;-0.7,W2434&lt;&gt;-0.7),1,0)</f>
        <v>0</v>
      </c>
      <c r="Y2434">
        <f t="shared" ref="Y2434:Y2497" si="474">IF(AND(W2434&gt;-0.7,W2434&lt;-0.2),1,0)</f>
        <v>0</v>
      </c>
      <c r="Z2434">
        <f t="shared" ref="Z2434:Z2497" si="475">IF(AND(W2434&gt;=-0.2,W2434&lt;=0.7),IF(W2434 = "",0,1),0)</f>
        <v>1</v>
      </c>
      <c r="AA2434">
        <f t="shared" ref="AA2434:AA2497" si="476">IF(AND(W2434&gt;0.7,W2434&lt;1.5),1,0)</f>
        <v>0</v>
      </c>
      <c r="AB2434">
        <f t="shared" si="469"/>
        <v>0</v>
      </c>
      <c r="AC2434">
        <f t="shared" ref="AC2434:AC2497" si="477">IF(W2434&gt;2.5,1,0)</f>
        <v>0</v>
      </c>
      <c r="AD2434" s="2" t="s">
        <v>9867</v>
      </c>
      <c r="AE2434">
        <f t="shared" ref="AE2434:AE2497" si="478">IF(W2434="",0,IF(AND(W2434&gt;2.5,B2434&gt;1),1,IF(AND(W2434&gt;1.49,B2434&gt;2),1,IF(AND(W2434&gt;0.7,B2434&gt;3),1,IF(AND(W2434&gt;-0.2,B2434&gt;4),1,0)))))</f>
        <v>0</v>
      </c>
      <c r="AF2434">
        <f t="shared" ref="AF2434:AF2497" si="479">IF(W2434="",0,IF(AND(W2434&lt;0.71,B2434=1),1,IF(AND(W2434&lt;-0.21,B2434=2),1,IF(AND(W2434&lt;-0.7,B2434&gt;2,B2434&lt;5),1,0))))</f>
        <v>1</v>
      </c>
    </row>
    <row r="2435" spans="1:32" hidden="1" x14ac:dyDescent="0.25">
      <c r="A2435">
        <v>2005</v>
      </c>
      <c r="B2435">
        <v>2</v>
      </c>
      <c r="C2435">
        <v>46</v>
      </c>
      <c r="D2435" t="s">
        <v>85</v>
      </c>
      <c r="E2435" t="s">
        <v>7461</v>
      </c>
      <c r="F2435">
        <v>0</v>
      </c>
      <c r="G2435" t="s">
        <v>34</v>
      </c>
      <c r="H2435" t="s">
        <v>35</v>
      </c>
      <c r="I2435" t="s">
        <v>36</v>
      </c>
      <c r="J2435" t="s">
        <v>398</v>
      </c>
      <c r="K2435">
        <v>22</v>
      </c>
      <c r="L2435">
        <v>2011</v>
      </c>
      <c r="M2435">
        <f t="shared" si="470"/>
        <v>7</v>
      </c>
      <c r="N2435">
        <v>0</v>
      </c>
      <c r="O2435">
        <v>0</v>
      </c>
      <c r="P2435">
        <v>5</v>
      </c>
      <c r="Q2435">
        <v>27</v>
      </c>
      <c r="R2435">
        <v>14</v>
      </c>
      <c r="S2435">
        <f t="shared" si="471"/>
        <v>13</v>
      </c>
      <c r="T2435">
        <v>96</v>
      </c>
      <c r="U2435">
        <f t="shared" si="472"/>
        <v>0</v>
      </c>
      <c r="V2435">
        <f t="shared" si="468"/>
        <v>0</v>
      </c>
      <c r="W2435" s="1">
        <v>7.5697211155378419E-2</v>
      </c>
      <c r="X2435">
        <f t="shared" si="473"/>
        <v>0</v>
      </c>
      <c r="Y2435">
        <f t="shared" si="474"/>
        <v>0</v>
      </c>
      <c r="Z2435">
        <f t="shared" si="475"/>
        <v>1</v>
      </c>
      <c r="AA2435">
        <f t="shared" si="476"/>
        <v>0</v>
      </c>
      <c r="AB2435">
        <f t="shared" si="469"/>
        <v>0</v>
      </c>
      <c r="AC2435">
        <f t="shared" si="477"/>
        <v>0</v>
      </c>
      <c r="AD2435" s="2" t="s">
        <v>9867</v>
      </c>
      <c r="AE2435">
        <f t="shared" si="478"/>
        <v>0</v>
      </c>
      <c r="AF2435">
        <f t="shared" si="479"/>
        <v>0</v>
      </c>
    </row>
    <row r="2436" spans="1:32" hidden="1" x14ac:dyDescent="0.25">
      <c r="A2436">
        <v>1990</v>
      </c>
      <c r="B2436">
        <v>3</v>
      </c>
      <c r="C2436">
        <v>62</v>
      </c>
      <c r="D2436" t="s">
        <v>17</v>
      </c>
      <c r="E2436" t="s">
        <v>3630</v>
      </c>
      <c r="F2436">
        <v>0</v>
      </c>
      <c r="G2436" t="s">
        <v>34</v>
      </c>
      <c r="H2436" t="s">
        <v>35</v>
      </c>
      <c r="I2436" t="s">
        <v>36</v>
      </c>
      <c r="J2436" t="s">
        <v>273</v>
      </c>
      <c r="K2436">
        <v>20</v>
      </c>
      <c r="L2436">
        <v>1998</v>
      </c>
      <c r="M2436">
        <f t="shared" si="470"/>
        <v>9</v>
      </c>
      <c r="N2436">
        <v>0</v>
      </c>
      <c r="O2436">
        <v>0</v>
      </c>
      <c r="P2436">
        <v>4</v>
      </c>
      <c r="Q2436">
        <v>27</v>
      </c>
      <c r="R2436">
        <v>23</v>
      </c>
      <c r="S2436">
        <f t="shared" si="471"/>
        <v>4</v>
      </c>
      <c r="T2436">
        <v>107</v>
      </c>
      <c r="U2436">
        <f t="shared" si="472"/>
        <v>0</v>
      </c>
      <c r="V2436">
        <f t="shared" si="468"/>
        <v>0</v>
      </c>
      <c r="W2436" s="1">
        <v>7.5697211155378419E-2</v>
      </c>
      <c r="X2436">
        <f t="shared" si="473"/>
        <v>0</v>
      </c>
      <c r="Y2436">
        <f t="shared" si="474"/>
        <v>0</v>
      </c>
      <c r="Z2436">
        <f t="shared" si="475"/>
        <v>1</v>
      </c>
      <c r="AA2436">
        <f t="shared" si="476"/>
        <v>0</v>
      </c>
      <c r="AB2436">
        <f t="shared" si="469"/>
        <v>0</v>
      </c>
      <c r="AC2436">
        <f t="shared" si="477"/>
        <v>0</v>
      </c>
      <c r="AD2436" t="s">
        <v>9864</v>
      </c>
      <c r="AE2436">
        <f t="shared" si="478"/>
        <v>0</v>
      </c>
      <c r="AF2436">
        <f t="shared" si="479"/>
        <v>0</v>
      </c>
    </row>
    <row r="2437" spans="1:32" hidden="1" x14ac:dyDescent="0.25">
      <c r="A2437">
        <v>1982</v>
      </c>
      <c r="B2437">
        <v>11</v>
      </c>
      <c r="C2437">
        <v>284</v>
      </c>
      <c r="D2437" t="s">
        <v>55</v>
      </c>
      <c r="E2437" t="s">
        <v>1190</v>
      </c>
      <c r="F2437">
        <v>0</v>
      </c>
      <c r="G2437" t="s">
        <v>34</v>
      </c>
      <c r="H2437" t="s">
        <v>35</v>
      </c>
      <c r="I2437" t="s">
        <v>36</v>
      </c>
      <c r="J2437" t="s">
        <v>273</v>
      </c>
      <c r="K2437">
        <v>24</v>
      </c>
      <c r="L2437">
        <v>1993</v>
      </c>
      <c r="M2437">
        <f t="shared" si="470"/>
        <v>12</v>
      </c>
      <c r="N2437">
        <v>0</v>
      </c>
      <c r="O2437">
        <v>0</v>
      </c>
      <c r="P2437">
        <v>3</v>
      </c>
      <c r="Q2437">
        <v>27</v>
      </c>
      <c r="R2437">
        <v>1</v>
      </c>
      <c r="S2437">
        <f t="shared" si="471"/>
        <v>26</v>
      </c>
      <c r="T2437">
        <v>152</v>
      </c>
      <c r="U2437">
        <f t="shared" si="472"/>
        <v>0</v>
      </c>
      <c r="V2437">
        <f t="shared" si="468"/>
        <v>0</v>
      </c>
      <c r="W2437" s="1">
        <v>7.5697211155378419E-2</v>
      </c>
      <c r="X2437">
        <f t="shared" si="473"/>
        <v>0</v>
      </c>
      <c r="Y2437">
        <f t="shared" si="474"/>
        <v>0</v>
      </c>
      <c r="Z2437">
        <f t="shared" si="475"/>
        <v>1</v>
      </c>
      <c r="AA2437">
        <f t="shared" si="476"/>
        <v>0</v>
      </c>
      <c r="AB2437">
        <f t="shared" si="469"/>
        <v>0</v>
      </c>
      <c r="AC2437">
        <f t="shared" si="477"/>
        <v>0</v>
      </c>
      <c r="AD2437" t="s">
        <v>9862</v>
      </c>
      <c r="AE2437">
        <f t="shared" si="478"/>
        <v>1</v>
      </c>
      <c r="AF2437">
        <f t="shared" si="479"/>
        <v>0</v>
      </c>
    </row>
    <row r="2438" spans="1:32" hidden="1" x14ac:dyDescent="0.25">
      <c r="A2438">
        <v>1980</v>
      </c>
      <c r="B2438">
        <v>1</v>
      </c>
      <c r="C2438">
        <v>7</v>
      </c>
      <c r="D2438" t="s">
        <v>44</v>
      </c>
      <c r="E2438" t="s">
        <v>45</v>
      </c>
      <c r="F2438">
        <v>0</v>
      </c>
      <c r="G2438" t="s">
        <v>46</v>
      </c>
      <c r="H2438" t="s">
        <v>46</v>
      </c>
      <c r="I2438" t="s">
        <v>21</v>
      </c>
      <c r="J2438" t="s">
        <v>47</v>
      </c>
      <c r="K2438">
        <v>22</v>
      </c>
      <c r="L2438">
        <v>1984</v>
      </c>
      <c r="M2438">
        <f t="shared" si="470"/>
        <v>5</v>
      </c>
      <c r="N2438">
        <v>0</v>
      </c>
      <c r="O2438">
        <v>2</v>
      </c>
      <c r="P2438">
        <v>3</v>
      </c>
      <c r="Q2438">
        <v>14</v>
      </c>
      <c r="R2438">
        <v>13</v>
      </c>
      <c r="S2438">
        <f t="shared" si="471"/>
        <v>1</v>
      </c>
      <c r="T2438">
        <v>71</v>
      </c>
      <c r="U2438">
        <f t="shared" si="472"/>
        <v>0</v>
      </c>
      <c r="V2438">
        <f t="shared" si="468"/>
        <v>0</v>
      </c>
      <c r="W2438" s="1">
        <v>7.3825503355704675E-2</v>
      </c>
      <c r="X2438">
        <f t="shared" si="473"/>
        <v>0</v>
      </c>
      <c r="Y2438">
        <f t="shared" si="474"/>
        <v>0</v>
      </c>
      <c r="Z2438">
        <f t="shared" si="475"/>
        <v>1</v>
      </c>
      <c r="AA2438">
        <f t="shared" si="476"/>
        <v>0</v>
      </c>
      <c r="AB2438">
        <f t="shared" si="469"/>
        <v>0</v>
      </c>
      <c r="AC2438">
        <f t="shared" si="477"/>
        <v>0</v>
      </c>
      <c r="AD2438" t="s">
        <v>9862</v>
      </c>
      <c r="AE2438">
        <f t="shared" si="478"/>
        <v>0</v>
      </c>
      <c r="AF2438">
        <f t="shared" si="479"/>
        <v>1</v>
      </c>
    </row>
    <row r="2439" spans="1:32" hidden="1" x14ac:dyDescent="0.25">
      <c r="A2439">
        <v>1993</v>
      </c>
      <c r="B2439">
        <v>1</v>
      </c>
      <c r="C2439">
        <v>20</v>
      </c>
      <c r="D2439" t="s">
        <v>60</v>
      </c>
      <c r="E2439" t="s">
        <v>4578</v>
      </c>
      <c r="F2439">
        <v>0</v>
      </c>
      <c r="G2439" t="s">
        <v>46</v>
      </c>
      <c r="H2439" t="s">
        <v>46</v>
      </c>
      <c r="I2439" t="s">
        <v>21</v>
      </c>
      <c r="J2439" t="s">
        <v>96</v>
      </c>
      <c r="K2439">
        <v>21</v>
      </c>
      <c r="L2439">
        <v>1999</v>
      </c>
      <c r="M2439">
        <f t="shared" si="470"/>
        <v>7</v>
      </c>
      <c r="N2439">
        <v>0</v>
      </c>
      <c r="O2439">
        <v>0</v>
      </c>
      <c r="P2439">
        <v>5</v>
      </c>
      <c r="Q2439">
        <v>14</v>
      </c>
      <c r="R2439">
        <v>10</v>
      </c>
      <c r="S2439">
        <f t="shared" si="471"/>
        <v>4</v>
      </c>
      <c r="T2439">
        <v>95</v>
      </c>
      <c r="U2439">
        <f t="shared" si="472"/>
        <v>0</v>
      </c>
      <c r="V2439">
        <f t="shared" si="468"/>
        <v>0</v>
      </c>
      <c r="W2439" s="1">
        <v>7.3825503355704675E-2</v>
      </c>
      <c r="X2439">
        <f t="shared" si="473"/>
        <v>0</v>
      </c>
      <c r="Y2439">
        <f t="shared" si="474"/>
        <v>0</v>
      </c>
      <c r="Z2439">
        <f t="shared" si="475"/>
        <v>1</v>
      </c>
      <c r="AA2439">
        <f t="shared" si="476"/>
        <v>0</v>
      </c>
      <c r="AB2439">
        <f t="shared" si="469"/>
        <v>0</v>
      </c>
      <c r="AC2439">
        <f t="shared" si="477"/>
        <v>0</v>
      </c>
      <c r="AD2439" t="s">
        <v>9864</v>
      </c>
      <c r="AE2439">
        <f t="shared" si="478"/>
        <v>0</v>
      </c>
      <c r="AF2439">
        <f t="shared" si="479"/>
        <v>1</v>
      </c>
    </row>
    <row r="2440" spans="1:32" hidden="1" x14ac:dyDescent="0.25">
      <c r="A2440">
        <v>1998</v>
      </c>
      <c r="B2440">
        <v>2</v>
      </c>
      <c r="C2440">
        <v>59</v>
      </c>
      <c r="D2440" t="s">
        <v>217</v>
      </c>
      <c r="E2440" t="s">
        <v>5765</v>
      </c>
      <c r="F2440">
        <v>0</v>
      </c>
      <c r="G2440" t="s">
        <v>46</v>
      </c>
      <c r="H2440" t="s">
        <v>46</v>
      </c>
      <c r="I2440" t="s">
        <v>21</v>
      </c>
      <c r="J2440" t="s">
        <v>2404</v>
      </c>
      <c r="K2440">
        <v>23</v>
      </c>
      <c r="L2440">
        <v>2003</v>
      </c>
      <c r="M2440">
        <f t="shared" si="470"/>
        <v>6</v>
      </c>
      <c r="N2440">
        <v>0</v>
      </c>
      <c r="O2440">
        <v>0</v>
      </c>
      <c r="P2440">
        <v>2</v>
      </c>
      <c r="Q2440">
        <v>14</v>
      </c>
      <c r="R2440">
        <v>6</v>
      </c>
      <c r="S2440">
        <f t="shared" si="471"/>
        <v>8</v>
      </c>
      <c r="T2440">
        <v>82</v>
      </c>
      <c r="U2440">
        <f t="shared" si="472"/>
        <v>0</v>
      </c>
      <c r="V2440">
        <f t="shared" si="468"/>
        <v>0</v>
      </c>
      <c r="W2440" s="1">
        <v>7.3825503355704675E-2</v>
      </c>
      <c r="X2440">
        <f t="shared" si="473"/>
        <v>0</v>
      </c>
      <c r="Y2440">
        <f t="shared" si="474"/>
        <v>0</v>
      </c>
      <c r="Z2440">
        <f t="shared" si="475"/>
        <v>1</v>
      </c>
      <c r="AA2440">
        <f t="shared" si="476"/>
        <v>0</v>
      </c>
      <c r="AB2440">
        <f t="shared" si="469"/>
        <v>0</v>
      </c>
      <c r="AC2440">
        <f t="shared" si="477"/>
        <v>0</v>
      </c>
      <c r="AD2440" t="s">
        <v>9865</v>
      </c>
      <c r="AE2440">
        <f t="shared" si="478"/>
        <v>0</v>
      </c>
      <c r="AF2440">
        <f t="shared" si="479"/>
        <v>0</v>
      </c>
    </row>
    <row r="2441" spans="1:32" hidden="1" x14ac:dyDescent="0.25">
      <c r="A2441">
        <v>1999</v>
      </c>
      <c r="B2441">
        <v>2</v>
      </c>
      <c r="C2441">
        <v>44</v>
      </c>
      <c r="D2441" t="s">
        <v>52</v>
      </c>
      <c r="E2441" t="s">
        <v>5989</v>
      </c>
      <c r="F2441">
        <v>0</v>
      </c>
      <c r="G2441" t="s">
        <v>46</v>
      </c>
      <c r="H2441" t="s">
        <v>46</v>
      </c>
      <c r="I2441" t="s">
        <v>21</v>
      </c>
      <c r="J2441" t="s">
        <v>474</v>
      </c>
      <c r="K2441">
        <v>22</v>
      </c>
      <c r="L2441">
        <v>2011</v>
      </c>
      <c r="M2441">
        <f t="shared" si="470"/>
        <v>13</v>
      </c>
      <c r="N2441">
        <v>0</v>
      </c>
      <c r="O2441">
        <v>0</v>
      </c>
      <c r="P2441">
        <v>10</v>
      </c>
      <c r="Q2441">
        <v>14</v>
      </c>
      <c r="R2441">
        <v>14</v>
      </c>
      <c r="S2441">
        <f t="shared" si="471"/>
        <v>0</v>
      </c>
      <c r="T2441">
        <v>181</v>
      </c>
      <c r="U2441">
        <f t="shared" si="472"/>
        <v>0</v>
      </c>
      <c r="V2441">
        <f t="shared" si="468"/>
        <v>0</v>
      </c>
      <c r="W2441" s="1">
        <v>7.3825503355704675E-2</v>
      </c>
      <c r="X2441">
        <f t="shared" si="473"/>
        <v>0</v>
      </c>
      <c r="Y2441">
        <f t="shared" si="474"/>
        <v>0</v>
      </c>
      <c r="Z2441">
        <f t="shared" si="475"/>
        <v>1</v>
      </c>
      <c r="AA2441">
        <f t="shared" si="476"/>
        <v>0</v>
      </c>
      <c r="AB2441">
        <f t="shared" si="469"/>
        <v>0</v>
      </c>
      <c r="AC2441">
        <f t="shared" si="477"/>
        <v>0</v>
      </c>
      <c r="AD2441" t="s">
        <v>9865</v>
      </c>
      <c r="AE2441">
        <f t="shared" si="478"/>
        <v>0</v>
      </c>
      <c r="AF2441">
        <f t="shared" si="479"/>
        <v>0</v>
      </c>
    </row>
    <row r="2442" spans="1:32" hidden="1" x14ac:dyDescent="0.25">
      <c r="A2442">
        <v>2008</v>
      </c>
      <c r="B2442">
        <v>2</v>
      </c>
      <c r="C2442">
        <v>48</v>
      </c>
      <c r="D2442" t="s">
        <v>76</v>
      </c>
      <c r="E2442" t="s">
        <v>8192</v>
      </c>
      <c r="F2442">
        <v>0</v>
      </c>
      <c r="G2442" t="s">
        <v>46</v>
      </c>
      <c r="H2442" t="s">
        <v>46</v>
      </c>
      <c r="I2442" t="s">
        <v>21</v>
      </c>
      <c r="J2442" t="s">
        <v>31</v>
      </c>
      <c r="K2442">
        <v>22</v>
      </c>
      <c r="L2442">
        <v>2013</v>
      </c>
      <c r="M2442">
        <f t="shared" si="470"/>
        <v>6</v>
      </c>
      <c r="N2442">
        <v>0</v>
      </c>
      <c r="O2442">
        <v>0</v>
      </c>
      <c r="P2442">
        <v>3</v>
      </c>
      <c r="Q2442">
        <v>14</v>
      </c>
      <c r="R2442">
        <v>14</v>
      </c>
      <c r="S2442">
        <f t="shared" si="471"/>
        <v>0</v>
      </c>
      <c r="T2442">
        <v>72</v>
      </c>
      <c r="U2442">
        <f t="shared" si="472"/>
        <v>0</v>
      </c>
      <c r="V2442">
        <f t="shared" si="468"/>
        <v>0</v>
      </c>
      <c r="W2442" s="1">
        <v>7.3825503355704675E-2</v>
      </c>
      <c r="X2442">
        <f t="shared" si="473"/>
        <v>0</v>
      </c>
      <c r="Y2442">
        <f t="shared" si="474"/>
        <v>0</v>
      </c>
      <c r="Z2442">
        <f t="shared" si="475"/>
        <v>1</v>
      </c>
      <c r="AA2442">
        <f t="shared" si="476"/>
        <v>0</v>
      </c>
      <c r="AB2442">
        <f t="shared" si="469"/>
        <v>0</v>
      </c>
      <c r="AC2442">
        <f t="shared" si="477"/>
        <v>0</v>
      </c>
      <c r="AD2442" s="2" t="s">
        <v>9867</v>
      </c>
      <c r="AE2442">
        <f t="shared" si="478"/>
        <v>0</v>
      </c>
      <c r="AF2442">
        <f t="shared" si="479"/>
        <v>0</v>
      </c>
    </row>
    <row r="2443" spans="1:32" hidden="1" x14ac:dyDescent="0.25">
      <c r="A2443">
        <v>2013</v>
      </c>
      <c r="B2443">
        <v>2</v>
      </c>
      <c r="C2443">
        <v>55</v>
      </c>
      <c r="D2443" t="s">
        <v>62</v>
      </c>
      <c r="E2443" t="s">
        <v>9416</v>
      </c>
      <c r="F2443">
        <v>0</v>
      </c>
      <c r="G2443" t="s">
        <v>46</v>
      </c>
      <c r="H2443" t="s">
        <v>46</v>
      </c>
      <c r="I2443" t="s">
        <v>21</v>
      </c>
      <c r="J2443" t="s">
        <v>64</v>
      </c>
      <c r="K2443">
        <v>23</v>
      </c>
      <c r="L2443">
        <v>2020</v>
      </c>
      <c r="M2443">
        <f t="shared" si="470"/>
        <v>8</v>
      </c>
      <c r="N2443">
        <v>0</v>
      </c>
      <c r="O2443">
        <v>0</v>
      </c>
      <c r="P2443">
        <v>6</v>
      </c>
      <c r="Q2443">
        <v>14</v>
      </c>
      <c r="R2443">
        <v>5</v>
      </c>
      <c r="S2443">
        <f t="shared" si="471"/>
        <v>9</v>
      </c>
      <c r="T2443">
        <v>101</v>
      </c>
      <c r="U2443">
        <f t="shared" si="472"/>
        <v>0</v>
      </c>
      <c r="V2443">
        <f t="shared" si="468"/>
        <v>0</v>
      </c>
      <c r="W2443" s="1">
        <v>7.3825503355704675E-2</v>
      </c>
      <c r="X2443">
        <f t="shared" si="473"/>
        <v>0</v>
      </c>
      <c r="Y2443">
        <f t="shared" si="474"/>
        <v>0</v>
      </c>
      <c r="Z2443">
        <f t="shared" si="475"/>
        <v>1</v>
      </c>
      <c r="AA2443">
        <f t="shared" si="476"/>
        <v>0</v>
      </c>
      <c r="AB2443">
        <f t="shared" si="469"/>
        <v>0</v>
      </c>
      <c r="AC2443">
        <f t="shared" si="477"/>
        <v>0</v>
      </c>
      <c r="AD2443" s="2" t="s">
        <v>9868</v>
      </c>
      <c r="AE2443">
        <f t="shared" si="478"/>
        <v>0</v>
      </c>
      <c r="AF2443">
        <f t="shared" si="479"/>
        <v>0</v>
      </c>
    </row>
    <row r="2444" spans="1:32" hidden="1" x14ac:dyDescent="0.25">
      <c r="A2444">
        <v>2014</v>
      </c>
      <c r="B2444">
        <v>3</v>
      </c>
      <c r="C2444">
        <v>98</v>
      </c>
      <c r="D2444" t="s">
        <v>32</v>
      </c>
      <c r="E2444" t="s">
        <v>9695</v>
      </c>
      <c r="F2444">
        <v>0</v>
      </c>
      <c r="G2444" t="s">
        <v>46</v>
      </c>
      <c r="H2444" t="s">
        <v>46</v>
      </c>
      <c r="I2444" t="s">
        <v>21</v>
      </c>
      <c r="J2444" t="s">
        <v>141</v>
      </c>
      <c r="K2444">
        <v>22</v>
      </c>
      <c r="L2444">
        <v>2022</v>
      </c>
      <c r="M2444">
        <f t="shared" si="470"/>
        <v>9</v>
      </c>
      <c r="N2444">
        <v>0</v>
      </c>
      <c r="O2444">
        <v>0</v>
      </c>
      <c r="P2444">
        <v>2</v>
      </c>
      <c r="Q2444">
        <v>14</v>
      </c>
      <c r="R2444">
        <v>11</v>
      </c>
      <c r="S2444">
        <f t="shared" si="471"/>
        <v>3</v>
      </c>
      <c r="T2444">
        <v>98</v>
      </c>
      <c r="U2444">
        <f t="shared" si="472"/>
        <v>0</v>
      </c>
      <c r="V2444">
        <f t="shared" si="468"/>
        <v>0</v>
      </c>
      <c r="W2444" s="1">
        <v>7.3825503355704675E-2</v>
      </c>
      <c r="X2444">
        <f t="shared" si="473"/>
        <v>0</v>
      </c>
      <c r="Y2444">
        <f t="shared" si="474"/>
        <v>0</v>
      </c>
      <c r="Z2444">
        <f t="shared" si="475"/>
        <v>1</v>
      </c>
      <c r="AA2444">
        <f t="shared" si="476"/>
        <v>0</v>
      </c>
      <c r="AB2444">
        <f t="shared" si="469"/>
        <v>0</v>
      </c>
      <c r="AC2444">
        <f t="shared" si="477"/>
        <v>0</v>
      </c>
      <c r="AD2444" s="2" t="s">
        <v>9868</v>
      </c>
      <c r="AE2444">
        <f t="shared" si="478"/>
        <v>0</v>
      </c>
      <c r="AF2444">
        <f t="shared" si="479"/>
        <v>0</v>
      </c>
    </row>
    <row r="2445" spans="1:32" hidden="1" x14ac:dyDescent="0.25">
      <c r="A2445">
        <v>2008</v>
      </c>
      <c r="B2445">
        <v>5</v>
      </c>
      <c r="C2445">
        <v>141</v>
      </c>
      <c r="D2445" t="s">
        <v>4989</v>
      </c>
      <c r="E2445" t="s">
        <v>8282</v>
      </c>
      <c r="F2445">
        <v>0</v>
      </c>
      <c r="G2445" t="s">
        <v>46</v>
      </c>
      <c r="H2445" t="s">
        <v>46</v>
      </c>
      <c r="I2445" t="s">
        <v>21</v>
      </c>
      <c r="J2445" t="s">
        <v>82</v>
      </c>
      <c r="K2445">
        <v>22</v>
      </c>
      <c r="L2445">
        <v>2016</v>
      </c>
      <c r="M2445">
        <f t="shared" si="470"/>
        <v>9</v>
      </c>
      <c r="N2445">
        <v>0</v>
      </c>
      <c r="O2445">
        <v>1</v>
      </c>
      <c r="P2445">
        <v>4</v>
      </c>
      <c r="Q2445">
        <v>14</v>
      </c>
      <c r="R2445">
        <v>3</v>
      </c>
      <c r="S2445">
        <f t="shared" si="471"/>
        <v>11</v>
      </c>
      <c r="T2445">
        <v>124</v>
      </c>
      <c r="U2445">
        <f t="shared" si="472"/>
        <v>0</v>
      </c>
      <c r="V2445">
        <f t="shared" si="468"/>
        <v>0</v>
      </c>
      <c r="W2445" s="1">
        <v>7.3825503355704675E-2</v>
      </c>
      <c r="X2445">
        <f t="shared" si="473"/>
        <v>0</v>
      </c>
      <c r="Y2445">
        <f t="shared" si="474"/>
        <v>0</v>
      </c>
      <c r="Z2445">
        <f t="shared" si="475"/>
        <v>1</v>
      </c>
      <c r="AA2445">
        <f t="shared" si="476"/>
        <v>0</v>
      </c>
      <c r="AB2445">
        <f t="shared" si="469"/>
        <v>0</v>
      </c>
      <c r="AC2445">
        <f t="shared" si="477"/>
        <v>0</v>
      </c>
      <c r="AD2445" s="2" t="s">
        <v>9867</v>
      </c>
      <c r="AE2445">
        <f t="shared" si="478"/>
        <v>1</v>
      </c>
      <c r="AF2445">
        <f t="shared" si="479"/>
        <v>0</v>
      </c>
    </row>
    <row r="2446" spans="1:32" hidden="1" x14ac:dyDescent="0.25">
      <c r="A2446">
        <v>2013</v>
      </c>
      <c r="B2446">
        <v>6</v>
      </c>
      <c r="C2446">
        <v>201</v>
      </c>
      <c r="D2446" t="s">
        <v>119</v>
      </c>
      <c r="E2446" t="s">
        <v>9554</v>
      </c>
      <c r="F2446">
        <v>0</v>
      </c>
      <c r="G2446" t="s">
        <v>46</v>
      </c>
      <c r="H2446" t="s">
        <v>46</v>
      </c>
      <c r="I2446" t="s">
        <v>21</v>
      </c>
      <c r="J2446" t="s">
        <v>382</v>
      </c>
      <c r="K2446">
        <v>23</v>
      </c>
      <c r="L2446">
        <v>2022</v>
      </c>
      <c r="M2446">
        <f t="shared" si="470"/>
        <v>10</v>
      </c>
      <c r="N2446">
        <v>0</v>
      </c>
      <c r="O2446">
        <v>0</v>
      </c>
      <c r="P2446">
        <v>5</v>
      </c>
      <c r="Q2446">
        <v>14</v>
      </c>
      <c r="R2446">
        <v>10</v>
      </c>
      <c r="S2446">
        <f t="shared" si="471"/>
        <v>4</v>
      </c>
      <c r="T2446">
        <v>134</v>
      </c>
      <c r="U2446">
        <f t="shared" si="472"/>
        <v>0</v>
      </c>
      <c r="V2446">
        <f t="shared" si="468"/>
        <v>0</v>
      </c>
      <c r="W2446" s="1">
        <v>7.3825503355704675E-2</v>
      </c>
      <c r="X2446">
        <f t="shared" si="473"/>
        <v>0</v>
      </c>
      <c r="Y2446">
        <f t="shared" si="474"/>
        <v>0</v>
      </c>
      <c r="Z2446">
        <f t="shared" si="475"/>
        <v>1</v>
      </c>
      <c r="AA2446">
        <f t="shared" si="476"/>
        <v>0</v>
      </c>
      <c r="AB2446">
        <f t="shared" si="469"/>
        <v>0</v>
      </c>
      <c r="AC2446">
        <f t="shared" si="477"/>
        <v>0</v>
      </c>
      <c r="AD2446" s="2" t="s">
        <v>9868</v>
      </c>
      <c r="AE2446">
        <f t="shared" si="478"/>
        <v>1</v>
      </c>
      <c r="AF2446">
        <f t="shared" si="479"/>
        <v>0</v>
      </c>
    </row>
    <row r="2447" spans="1:32" hidden="1" x14ac:dyDescent="0.25">
      <c r="A2447">
        <v>1998</v>
      </c>
      <c r="B2447">
        <v>2</v>
      </c>
      <c r="C2447">
        <v>60</v>
      </c>
      <c r="D2447" t="s">
        <v>17</v>
      </c>
      <c r="E2447" t="s">
        <v>5766</v>
      </c>
      <c r="F2447">
        <v>0</v>
      </c>
      <c r="G2447" t="s">
        <v>70</v>
      </c>
      <c r="H2447" t="s">
        <v>70</v>
      </c>
      <c r="I2447" t="s">
        <v>21</v>
      </c>
      <c r="J2447" t="s">
        <v>737</v>
      </c>
      <c r="K2447">
        <v>23</v>
      </c>
      <c r="L2447">
        <v>2012</v>
      </c>
      <c r="M2447">
        <f t="shared" si="470"/>
        <v>15</v>
      </c>
      <c r="N2447">
        <v>0</v>
      </c>
      <c r="O2447">
        <v>0</v>
      </c>
      <c r="P2447">
        <v>4</v>
      </c>
      <c r="Q2447">
        <v>34</v>
      </c>
      <c r="R2447">
        <v>29</v>
      </c>
      <c r="S2447">
        <f t="shared" si="471"/>
        <v>5</v>
      </c>
      <c r="T2447">
        <v>81</v>
      </c>
      <c r="U2447">
        <f t="shared" si="472"/>
        <v>0</v>
      </c>
      <c r="V2447">
        <f t="shared" si="468"/>
        <v>0</v>
      </c>
      <c r="W2447" s="1">
        <v>6.8527918781725872E-2</v>
      </c>
      <c r="X2447">
        <f t="shared" si="473"/>
        <v>0</v>
      </c>
      <c r="Y2447">
        <f t="shared" si="474"/>
        <v>0</v>
      </c>
      <c r="Z2447">
        <f t="shared" si="475"/>
        <v>1</v>
      </c>
      <c r="AA2447">
        <f t="shared" si="476"/>
        <v>0</v>
      </c>
      <c r="AB2447">
        <f t="shared" si="469"/>
        <v>0</v>
      </c>
      <c r="AC2447">
        <f t="shared" si="477"/>
        <v>0</v>
      </c>
      <c r="AD2447" t="s">
        <v>9865</v>
      </c>
      <c r="AE2447">
        <f t="shared" si="478"/>
        <v>0</v>
      </c>
      <c r="AF2447">
        <f t="shared" si="479"/>
        <v>0</v>
      </c>
    </row>
    <row r="2448" spans="1:32" hidden="1" x14ac:dyDescent="0.25">
      <c r="A2448">
        <v>1980</v>
      </c>
      <c r="B2448">
        <v>8</v>
      </c>
      <c r="C2448">
        <v>214</v>
      </c>
      <c r="D2448" t="s">
        <v>85</v>
      </c>
      <c r="E2448" t="s">
        <v>371</v>
      </c>
      <c r="F2448">
        <v>0</v>
      </c>
      <c r="G2448" t="s">
        <v>70</v>
      </c>
      <c r="H2448" t="s">
        <v>70</v>
      </c>
      <c r="I2448" t="s">
        <v>21</v>
      </c>
      <c r="J2448" t="s">
        <v>106</v>
      </c>
      <c r="K2448">
        <v>21</v>
      </c>
      <c r="L2448">
        <v>1985</v>
      </c>
      <c r="M2448">
        <f t="shared" si="470"/>
        <v>6</v>
      </c>
      <c r="N2448">
        <v>0</v>
      </c>
      <c r="O2448">
        <v>0</v>
      </c>
      <c r="P2448">
        <v>3</v>
      </c>
      <c r="Q2448">
        <v>34</v>
      </c>
      <c r="R2448">
        <v>26</v>
      </c>
      <c r="S2448">
        <f t="shared" si="471"/>
        <v>8</v>
      </c>
      <c r="T2448">
        <v>58</v>
      </c>
      <c r="U2448">
        <f t="shared" si="472"/>
        <v>0</v>
      </c>
      <c r="V2448">
        <f t="shared" si="468"/>
        <v>0</v>
      </c>
      <c r="W2448" s="1">
        <v>6.8527918781725872E-2</v>
      </c>
      <c r="X2448">
        <f t="shared" si="473"/>
        <v>0</v>
      </c>
      <c r="Y2448">
        <f t="shared" si="474"/>
        <v>0</v>
      </c>
      <c r="Z2448">
        <f t="shared" si="475"/>
        <v>1</v>
      </c>
      <c r="AA2448">
        <f t="shared" si="476"/>
        <v>0</v>
      </c>
      <c r="AB2448">
        <f t="shared" si="469"/>
        <v>0</v>
      </c>
      <c r="AC2448">
        <f t="shared" si="477"/>
        <v>0</v>
      </c>
      <c r="AD2448" t="s">
        <v>9862</v>
      </c>
      <c r="AE2448">
        <f t="shared" si="478"/>
        <v>1</v>
      </c>
      <c r="AF2448">
        <f t="shared" si="479"/>
        <v>0</v>
      </c>
    </row>
    <row r="2449" spans="1:32" hidden="1" x14ac:dyDescent="0.25">
      <c r="A2449">
        <v>2009</v>
      </c>
      <c r="B2449">
        <v>2</v>
      </c>
      <c r="C2449">
        <v>60</v>
      </c>
      <c r="D2449" t="s">
        <v>48</v>
      </c>
      <c r="E2449" t="s">
        <v>8451</v>
      </c>
      <c r="F2449">
        <v>0</v>
      </c>
      <c r="G2449" t="s">
        <v>29</v>
      </c>
      <c r="H2449" t="s">
        <v>30</v>
      </c>
      <c r="I2449" t="s">
        <v>21</v>
      </c>
      <c r="J2449" t="s">
        <v>382</v>
      </c>
      <c r="K2449">
        <v>24</v>
      </c>
      <c r="L2449">
        <v>2017</v>
      </c>
      <c r="M2449">
        <f t="shared" si="470"/>
        <v>9</v>
      </c>
      <c r="N2449">
        <v>0</v>
      </c>
      <c r="O2449">
        <v>0</v>
      </c>
      <c r="P2449">
        <v>4</v>
      </c>
      <c r="Q2449">
        <v>30</v>
      </c>
      <c r="R2449">
        <v>30</v>
      </c>
      <c r="S2449">
        <f t="shared" si="471"/>
        <v>0</v>
      </c>
      <c r="T2449">
        <v>89</v>
      </c>
      <c r="U2449">
        <f t="shared" si="472"/>
        <v>0</v>
      </c>
      <c r="V2449">
        <f t="shared" si="468"/>
        <v>0</v>
      </c>
      <c r="W2449" s="1">
        <v>6.5891472868217019E-2</v>
      </c>
      <c r="X2449">
        <f t="shared" si="473"/>
        <v>0</v>
      </c>
      <c r="Y2449">
        <f t="shared" si="474"/>
        <v>0</v>
      </c>
      <c r="Z2449">
        <f t="shared" si="475"/>
        <v>1</v>
      </c>
      <c r="AA2449">
        <f t="shared" si="476"/>
        <v>0</v>
      </c>
      <c r="AB2449">
        <f t="shared" si="469"/>
        <v>0</v>
      </c>
      <c r="AC2449">
        <f t="shared" si="477"/>
        <v>0</v>
      </c>
      <c r="AD2449" s="2" t="s">
        <v>9867</v>
      </c>
      <c r="AE2449">
        <f t="shared" si="478"/>
        <v>0</v>
      </c>
      <c r="AF2449">
        <f t="shared" si="479"/>
        <v>0</v>
      </c>
    </row>
    <row r="2450" spans="1:32" hidden="1" x14ac:dyDescent="0.25">
      <c r="A2450">
        <v>2000</v>
      </c>
      <c r="B2450">
        <v>3</v>
      </c>
      <c r="C2450">
        <v>94</v>
      </c>
      <c r="D2450" t="s">
        <v>41</v>
      </c>
      <c r="E2450" t="s">
        <v>6278</v>
      </c>
      <c r="F2450">
        <v>0</v>
      </c>
      <c r="G2450" t="s">
        <v>29</v>
      </c>
      <c r="H2450" t="s">
        <v>30</v>
      </c>
      <c r="I2450" t="s">
        <v>21</v>
      </c>
      <c r="J2450" t="s">
        <v>242</v>
      </c>
      <c r="K2450">
        <v>23</v>
      </c>
      <c r="L2450">
        <v>2010</v>
      </c>
      <c r="M2450">
        <f t="shared" si="470"/>
        <v>11</v>
      </c>
      <c r="N2450">
        <v>0</v>
      </c>
      <c r="O2450">
        <v>0</v>
      </c>
      <c r="P2450">
        <v>5</v>
      </c>
      <c r="Q2450">
        <v>30</v>
      </c>
      <c r="R2450">
        <v>8</v>
      </c>
      <c r="S2450">
        <f t="shared" si="471"/>
        <v>22</v>
      </c>
      <c r="T2450">
        <v>132</v>
      </c>
      <c r="U2450">
        <f t="shared" si="472"/>
        <v>0</v>
      </c>
      <c r="V2450">
        <f t="shared" ref="V2450:V2513" si="480">IF(Q2450 =0,IF(Q2450 = "",,1),0)</f>
        <v>0</v>
      </c>
      <c r="W2450" s="1">
        <v>6.5891472868217019E-2</v>
      </c>
      <c r="X2450">
        <f t="shared" si="473"/>
        <v>0</v>
      </c>
      <c r="Y2450">
        <f t="shared" si="474"/>
        <v>0</v>
      </c>
      <c r="Z2450">
        <f t="shared" si="475"/>
        <v>1</v>
      </c>
      <c r="AA2450">
        <f t="shared" si="476"/>
        <v>0</v>
      </c>
      <c r="AB2450">
        <f t="shared" si="469"/>
        <v>0</v>
      </c>
      <c r="AC2450">
        <f t="shared" si="477"/>
        <v>0</v>
      </c>
      <c r="AD2450" t="s">
        <v>9866</v>
      </c>
      <c r="AE2450">
        <f t="shared" si="478"/>
        <v>0</v>
      </c>
      <c r="AF2450">
        <f t="shared" si="479"/>
        <v>0</v>
      </c>
    </row>
    <row r="2451" spans="1:32" hidden="1" x14ac:dyDescent="0.25">
      <c r="A2451">
        <v>2001</v>
      </c>
      <c r="B2451">
        <v>4</v>
      </c>
      <c r="C2451">
        <v>128</v>
      </c>
      <c r="D2451" t="s">
        <v>55</v>
      </c>
      <c r="E2451" t="s">
        <v>6556</v>
      </c>
      <c r="F2451">
        <v>0</v>
      </c>
      <c r="G2451" t="s">
        <v>29</v>
      </c>
      <c r="H2451" t="s">
        <v>30</v>
      </c>
      <c r="I2451" t="s">
        <v>21</v>
      </c>
      <c r="J2451" t="s">
        <v>186</v>
      </c>
      <c r="K2451">
        <v>22</v>
      </c>
      <c r="L2451">
        <v>2010</v>
      </c>
      <c r="M2451">
        <f t="shared" si="470"/>
        <v>10</v>
      </c>
      <c r="N2451">
        <v>0</v>
      </c>
      <c r="O2451">
        <v>0</v>
      </c>
      <c r="P2451">
        <v>5</v>
      </c>
      <c r="Q2451">
        <v>30</v>
      </c>
      <c r="R2451">
        <v>22</v>
      </c>
      <c r="S2451">
        <f t="shared" si="471"/>
        <v>8</v>
      </c>
      <c r="T2451">
        <v>120</v>
      </c>
      <c r="U2451">
        <f t="shared" si="472"/>
        <v>0</v>
      </c>
      <c r="V2451">
        <f t="shared" si="480"/>
        <v>0</v>
      </c>
      <c r="W2451" s="1">
        <v>6.5891472868217019E-2</v>
      </c>
      <c r="X2451">
        <f t="shared" si="473"/>
        <v>0</v>
      </c>
      <c r="Y2451">
        <f t="shared" si="474"/>
        <v>0</v>
      </c>
      <c r="Z2451">
        <f t="shared" si="475"/>
        <v>1</v>
      </c>
      <c r="AA2451">
        <f t="shared" si="476"/>
        <v>0</v>
      </c>
      <c r="AB2451">
        <f t="shared" si="469"/>
        <v>0</v>
      </c>
      <c r="AC2451">
        <f t="shared" si="477"/>
        <v>0</v>
      </c>
      <c r="AD2451" t="s">
        <v>9866</v>
      </c>
      <c r="AE2451">
        <f t="shared" si="478"/>
        <v>0</v>
      </c>
      <c r="AF2451">
        <f t="shared" si="479"/>
        <v>0</v>
      </c>
    </row>
    <row r="2452" spans="1:32" hidden="1" x14ac:dyDescent="0.25">
      <c r="A2452">
        <v>1984</v>
      </c>
      <c r="B2452">
        <v>5</v>
      </c>
      <c r="C2452">
        <v>130</v>
      </c>
      <c r="D2452" t="s">
        <v>1588</v>
      </c>
      <c r="E2452" t="s">
        <v>1716</v>
      </c>
      <c r="F2452">
        <v>0</v>
      </c>
      <c r="G2452" t="s">
        <v>29</v>
      </c>
      <c r="H2452" t="s">
        <v>30</v>
      </c>
      <c r="I2452" t="s">
        <v>21</v>
      </c>
      <c r="J2452" t="s">
        <v>257</v>
      </c>
      <c r="K2452">
        <v>22</v>
      </c>
      <c r="L2452">
        <v>1993</v>
      </c>
      <c r="M2452">
        <f t="shared" si="470"/>
        <v>10</v>
      </c>
      <c r="N2452">
        <v>0</v>
      </c>
      <c r="O2452">
        <v>0</v>
      </c>
      <c r="P2452">
        <v>5</v>
      </c>
      <c r="Q2452">
        <v>30</v>
      </c>
      <c r="R2452">
        <v>30</v>
      </c>
      <c r="S2452">
        <f t="shared" si="471"/>
        <v>0</v>
      </c>
      <c r="T2452">
        <v>130</v>
      </c>
      <c r="U2452">
        <f t="shared" si="472"/>
        <v>0</v>
      </c>
      <c r="V2452">
        <f t="shared" si="480"/>
        <v>0</v>
      </c>
      <c r="W2452" s="1">
        <v>6.5891472868217019E-2</v>
      </c>
      <c r="X2452">
        <f t="shared" si="473"/>
        <v>0</v>
      </c>
      <c r="Y2452">
        <f t="shared" si="474"/>
        <v>0</v>
      </c>
      <c r="Z2452">
        <f t="shared" si="475"/>
        <v>1</v>
      </c>
      <c r="AA2452">
        <f t="shared" si="476"/>
        <v>0</v>
      </c>
      <c r="AB2452">
        <f t="shared" si="469"/>
        <v>0</v>
      </c>
      <c r="AC2452">
        <f t="shared" si="477"/>
        <v>0</v>
      </c>
      <c r="AD2452" t="s">
        <v>9862</v>
      </c>
      <c r="AE2452">
        <f t="shared" si="478"/>
        <v>1</v>
      </c>
      <c r="AF2452">
        <f t="shared" si="479"/>
        <v>0</v>
      </c>
    </row>
    <row r="2453" spans="1:32" hidden="1" x14ac:dyDescent="0.25">
      <c r="A2453">
        <v>1980</v>
      </c>
      <c r="B2453">
        <v>6</v>
      </c>
      <c r="C2453">
        <v>143</v>
      </c>
      <c r="D2453" t="s">
        <v>32</v>
      </c>
      <c r="E2453" t="s">
        <v>275</v>
      </c>
      <c r="F2453">
        <v>0</v>
      </c>
      <c r="G2453" t="s">
        <v>29</v>
      </c>
      <c r="H2453" t="s">
        <v>30</v>
      </c>
      <c r="I2453" t="s">
        <v>21</v>
      </c>
      <c r="J2453" t="s">
        <v>171</v>
      </c>
      <c r="K2453">
        <v>22</v>
      </c>
      <c r="L2453">
        <v>1986</v>
      </c>
      <c r="M2453">
        <f t="shared" si="470"/>
        <v>7</v>
      </c>
      <c r="N2453">
        <v>0</v>
      </c>
      <c r="O2453">
        <v>0</v>
      </c>
      <c r="P2453">
        <v>5</v>
      </c>
      <c r="Q2453">
        <v>30</v>
      </c>
      <c r="R2453">
        <v>30</v>
      </c>
      <c r="S2453">
        <f t="shared" si="471"/>
        <v>0</v>
      </c>
      <c r="T2453">
        <v>84</v>
      </c>
      <c r="U2453">
        <f t="shared" si="472"/>
        <v>0</v>
      </c>
      <c r="V2453">
        <f t="shared" si="480"/>
        <v>0</v>
      </c>
      <c r="W2453" s="1">
        <v>6.5891472868217019E-2</v>
      </c>
      <c r="X2453">
        <f t="shared" si="473"/>
        <v>0</v>
      </c>
      <c r="Y2453">
        <f t="shared" si="474"/>
        <v>0</v>
      </c>
      <c r="Z2453">
        <f t="shared" si="475"/>
        <v>1</v>
      </c>
      <c r="AA2453">
        <f t="shared" si="476"/>
        <v>0</v>
      </c>
      <c r="AB2453">
        <f t="shared" si="469"/>
        <v>0</v>
      </c>
      <c r="AC2453">
        <f t="shared" si="477"/>
        <v>0</v>
      </c>
      <c r="AD2453" t="s">
        <v>9862</v>
      </c>
      <c r="AE2453">
        <f t="shared" si="478"/>
        <v>1</v>
      </c>
      <c r="AF2453">
        <f t="shared" si="479"/>
        <v>0</v>
      </c>
    </row>
    <row r="2454" spans="1:32" hidden="1" x14ac:dyDescent="0.25">
      <c r="A2454">
        <v>1988</v>
      </c>
      <c r="B2454">
        <v>1</v>
      </c>
      <c r="C2454">
        <v>1</v>
      </c>
      <c r="D2454" t="s">
        <v>44</v>
      </c>
      <c r="E2454" t="s">
        <v>2913</v>
      </c>
      <c r="F2454">
        <v>0</v>
      </c>
      <c r="G2454" t="s">
        <v>81</v>
      </c>
      <c r="H2454" t="s">
        <v>81</v>
      </c>
      <c r="I2454" t="s">
        <v>36</v>
      </c>
      <c r="J2454" t="s">
        <v>104</v>
      </c>
      <c r="K2454">
        <v>22</v>
      </c>
      <c r="L2454">
        <v>1998</v>
      </c>
      <c r="M2454">
        <f t="shared" si="470"/>
        <v>11</v>
      </c>
      <c r="N2454">
        <v>0</v>
      </c>
      <c r="O2454">
        <v>0</v>
      </c>
      <c r="P2454">
        <v>2</v>
      </c>
      <c r="Q2454">
        <v>24</v>
      </c>
      <c r="R2454">
        <v>16</v>
      </c>
      <c r="S2454">
        <f t="shared" si="471"/>
        <v>8</v>
      </c>
      <c r="T2454">
        <v>151</v>
      </c>
      <c r="U2454">
        <f t="shared" si="472"/>
        <v>0</v>
      </c>
      <c r="V2454">
        <f t="shared" si="480"/>
        <v>0</v>
      </c>
      <c r="W2454" s="1">
        <v>6.3492063492063544E-2</v>
      </c>
      <c r="X2454">
        <f t="shared" si="473"/>
        <v>0</v>
      </c>
      <c r="Y2454">
        <f t="shared" si="474"/>
        <v>0</v>
      </c>
      <c r="Z2454">
        <f t="shared" si="475"/>
        <v>1</v>
      </c>
      <c r="AA2454">
        <f t="shared" si="476"/>
        <v>0</v>
      </c>
      <c r="AB2454">
        <f t="shared" si="469"/>
        <v>0</v>
      </c>
      <c r="AC2454">
        <f t="shared" si="477"/>
        <v>0</v>
      </c>
      <c r="AD2454" t="s">
        <v>9863</v>
      </c>
      <c r="AE2454">
        <f t="shared" si="478"/>
        <v>0</v>
      </c>
      <c r="AF2454">
        <f t="shared" si="479"/>
        <v>1</v>
      </c>
    </row>
    <row r="2455" spans="1:32" hidden="1" x14ac:dyDescent="0.25">
      <c r="A2455">
        <v>2000</v>
      </c>
      <c r="B2455">
        <v>1</v>
      </c>
      <c r="C2455">
        <v>28</v>
      </c>
      <c r="D2455" t="s">
        <v>1588</v>
      </c>
      <c r="E2455" t="s">
        <v>6212</v>
      </c>
      <c r="F2455">
        <v>0</v>
      </c>
      <c r="G2455" t="s">
        <v>81</v>
      </c>
      <c r="H2455" t="s">
        <v>81</v>
      </c>
      <c r="I2455" t="s">
        <v>36</v>
      </c>
      <c r="J2455" t="s">
        <v>71</v>
      </c>
      <c r="K2455">
        <v>25</v>
      </c>
      <c r="L2455">
        <v>2007</v>
      </c>
      <c r="M2455">
        <f t="shared" si="470"/>
        <v>8</v>
      </c>
      <c r="N2455">
        <v>0</v>
      </c>
      <c r="O2455">
        <v>0</v>
      </c>
      <c r="P2455">
        <v>4</v>
      </c>
      <c r="Q2455">
        <v>24</v>
      </c>
      <c r="R2455">
        <v>24</v>
      </c>
      <c r="S2455">
        <f t="shared" si="471"/>
        <v>0</v>
      </c>
      <c r="T2455">
        <v>99</v>
      </c>
      <c r="U2455">
        <f t="shared" si="472"/>
        <v>0</v>
      </c>
      <c r="V2455">
        <f t="shared" si="480"/>
        <v>0</v>
      </c>
      <c r="W2455" s="1">
        <v>6.3492063492063544E-2</v>
      </c>
      <c r="X2455">
        <f t="shared" si="473"/>
        <v>0</v>
      </c>
      <c r="Y2455">
        <f t="shared" si="474"/>
        <v>0</v>
      </c>
      <c r="Z2455">
        <f t="shared" si="475"/>
        <v>1</v>
      </c>
      <c r="AA2455">
        <f t="shared" si="476"/>
        <v>0</v>
      </c>
      <c r="AB2455">
        <f t="shared" si="469"/>
        <v>0</v>
      </c>
      <c r="AC2455">
        <f t="shared" si="477"/>
        <v>0</v>
      </c>
      <c r="AD2455" t="s">
        <v>9866</v>
      </c>
      <c r="AE2455">
        <f t="shared" si="478"/>
        <v>0</v>
      </c>
      <c r="AF2455">
        <f t="shared" si="479"/>
        <v>1</v>
      </c>
    </row>
    <row r="2456" spans="1:32" hidden="1" x14ac:dyDescent="0.25">
      <c r="A2456">
        <v>2008</v>
      </c>
      <c r="B2456">
        <v>1</v>
      </c>
      <c r="C2456">
        <v>9</v>
      </c>
      <c r="D2456" t="s">
        <v>27</v>
      </c>
      <c r="E2456" t="s">
        <v>8156</v>
      </c>
      <c r="F2456">
        <v>0</v>
      </c>
      <c r="G2456" t="s">
        <v>81</v>
      </c>
      <c r="H2456" t="s">
        <v>81</v>
      </c>
      <c r="I2456" t="s">
        <v>36</v>
      </c>
      <c r="J2456" t="s">
        <v>31</v>
      </c>
      <c r="K2456">
        <v>22</v>
      </c>
      <c r="L2456">
        <v>2014</v>
      </c>
      <c r="M2456">
        <f t="shared" si="470"/>
        <v>7</v>
      </c>
      <c r="N2456">
        <v>0</v>
      </c>
      <c r="O2456">
        <v>0</v>
      </c>
      <c r="P2456">
        <v>4</v>
      </c>
      <c r="Q2456">
        <v>24</v>
      </c>
      <c r="R2456">
        <v>15</v>
      </c>
      <c r="S2456">
        <f t="shared" si="471"/>
        <v>9</v>
      </c>
      <c r="T2456">
        <v>74</v>
      </c>
      <c r="U2456">
        <f t="shared" si="472"/>
        <v>0</v>
      </c>
      <c r="V2456">
        <f t="shared" si="480"/>
        <v>0</v>
      </c>
      <c r="W2456" s="1">
        <v>6.3492063492063544E-2</v>
      </c>
      <c r="X2456">
        <f t="shared" si="473"/>
        <v>0</v>
      </c>
      <c r="Y2456">
        <f t="shared" si="474"/>
        <v>0</v>
      </c>
      <c r="Z2456">
        <f t="shared" si="475"/>
        <v>1</v>
      </c>
      <c r="AA2456">
        <f t="shared" si="476"/>
        <v>0</v>
      </c>
      <c r="AB2456">
        <f t="shared" si="469"/>
        <v>0</v>
      </c>
      <c r="AC2456">
        <f t="shared" si="477"/>
        <v>0</v>
      </c>
      <c r="AD2456" s="2" t="s">
        <v>9867</v>
      </c>
      <c r="AE2456">
        <f t="shared" si="478"/>
        <v>0</v>
      </c>
      <c r="AF2456">
        <f t="shared" si="479"/>
        <v>1</v>
      </c>
    </row>
    <row r="2457" spans="1:32" hidden="1" x14ac:dyDescent="0.25">
      <c r="A2457">
        <v>2013</v>
      </c>
      <c r="B2457">
        <v>1</v>
      </c>
      <c r="C2457">
        <v>6</v>
      </c>
      <c r="D2457" t="s">
        <v>98</v>
      </c>
      <c r="E2457" t="s">
        <v>9367</v>
      </c>
      <c r="F2457">
        <v>0</v>
      </c>
      <c r="G2457" t="s">
        <v>81</v>
      </c>
      <c r="H2457" t="s">
        <v>81</v>
      </c>
      <c r="I2457" t="s">
        <v>36</v>
      </c>
      <c r="J2457" t="s">
        <v>106</v>
      </c>
      <c r="K2457">
        <v>22</v>
      </c>
      <c r="L2457">
        <v>2020</v>
      </c>
      <c r="M2457">
        <f t="shared" si="470"/>
        <v>8</v>
      </c>
      <c r="N2457">
        <v>0</v>
      </c>
      <c r="O2457">
        <v>0</v>
      </c>
      <c r="P2457">
        <v>2</v>
      </c>
      <c r="Q2457">
        <v>24</v>
      </c>
      <c r="R2457">
        <v>10</v>
      </c>
      <c r="S2457">
        <f t="shared" si="471"/>
        <v>14</v>
      </c>
      <c r="T2457">
        <v>126</v>
      </c>
      <c r="U2457">
        <f t="shared" si="472"/>
        <v>0</v>
      </c>
      <c r="V2457">
        <f t="shared" si="480"/>
        <v>0</v>
      </c>
      <c r="W2457" s="1">
        <v>6.3492063492063544E-2</v>
      </c>
      <c r="X2457">
        <f t="shared" si="473"/>
        <v>0</v>
      </c>
      <c r="Y2457">
        <f t="shared" si="474"/>
        <v>0</v>
      </c>
      <c r="Z2457">
        <f t="shared" si="475"/>
        <v>1</v>
      </c>
      <c r="AA2457">
        <f t="shared" si="476"/>
        <v>0</v>
      </c>
      <c r="AB2457">
        <f t="shared" si="469"/>
        <v>0</v>
      </c>
      <c r="AC2457">
        <f t="shared" si="477"/>
        <v>0</v>
      </c>
      <c r="AD2457" s="2" t="s">
        <v>9868</v>
      </c>
      <c r="AE2457">
        <f t="shared" si="478"/>
        <v>0</v>
      </c>
      <c r="AF2457">
        <f t="shared" si="479"/>
        <v>1</v>
      </c>
    </row>
    <row r="2458" spans="1:32" hidden="1" x14ac:dyDescent="0.25">
      <c r="A2458">
        <v>2008</v>
      </c>
      <c r="B2458">
        <v>5</v>
      </c>
      <c r="C2458">
        <v>154</v>
      </c>
      <c r="D2458" t="s">
        <v>44</v>
      </c>
      <c r="E2458" t="s">
        <v>8295</v>
      </c>
      <c r="F2458">
        <v>0</v>
      </c>
      <c r="G2458" t="s">
        <v>81</v>
      </c>
      <c r="H2458" t="s">
        <v>81</v>
      </c>
      <c r="I2458" t="s">
        <v>36</v>
      </c>
      <c r="J2458" t="s">
        <v>436</v>
      </c>
      <c r="K2458">
        <v>22</v>
      </c>
      <c r="L2458">
        <v>2015</v>
      </c>
      <c r="M2458">
        <f t="shared" si="470"/>
        <v>8</v>
      </c>
      <c r="N2458">
        <v>0</v>
      </c>
      <c r="O2458">
        <v>0</v>
      </c>
      <c r="P2458">
        <v>3</v>
      </c>
      <c r="Q2458">
        <v>24</v>
      </c>
      <c r="R2458">
        <v>24</v>
      </c>
      <c r="S2458">
        <f t="shared" si="471"/>
        <v>0</v>
      </c>
      <c r="T2458">
        <v>114</v>
      </c>
      <c r="U2458">
        <f t="shared" si="472"/>
        <v>0</v>
      </c>
      <c r="V2458">
        <f t="shared" si="480"/>
        <v>0</v>
      </c>
      <c r="W2458" s="1">
        <v>6.3492063492063544E-2</v>
      </c>
      <c r="X2458">
        <f t="shared" si="473"/>
        <v>0</v>
      </c>
      <c r="Y2458">
        <f t="shared" si="474"/>
        <v>0</v>
      </c>
      <c r="Z2458">
        <f t="shared" si="475"/>
        <v>1</v>
      </c>
      <c r="AA2458">
        <f t="shared" si="476"/>
        <v>0</v>
      </c>
      <c r="AB2458">
        <f t="shared" si="469"/>
        <v>0</v>
      </c>
      <c r="AC2458">
        <f t="shared" si="477"/>
        <v>0</v>
      </c>
      <c r="AD2458" s="2" t="s">
        <v>9867</v>
      </c>
      <c r="AE2458">
        <f t="shared" si="478"/>
        <v>1</v>
      </c>
      <c r="AF2458">
        <f t="shared" si="479"/>
        <v>0</v>
      </c>
    </row>
    <row r="2459" spans="1:32" hidden="1" x14ac:dyDescent="0.25">
      <c r="A2459">
        <v>1988</v>
      </c>
      <c r="B2459">
        <v>1</v>
      </c>
      <c r="C2459">
        <v>8</v>
      </c>
      <c r="D2459" t="s">
        <v>23</v>
      </c>
      <c r="E2459" t="s">
        <v>2920</v>
      </c>
      <c r="F2459">
        <v>0</v>
      </c>
      <c r="G2459" t="s">
        <v>59</v>
      </c>
      <c r="H2459" t="s">
        <v>30</v>
      </c>
      <c r="I2459" t="s">
        <v>21</v>
      </c>
      <c r="J2459" t="s">
        <v>31</v>
      </c>
      <c r="K2459">
        <v>23</v>
      </c>
      <c r="L2459">
        <v>1994</v>
      </c>
      <c r="M2459">
        <f t="shared" si="470"/>
        <v>7</v>
      </c>
      <c r="N2459">
        <v>0</v>
      </c>
      <c r="O2459">
        <v>0</v>
      </c>
      <c r="P2459">
        <v>5</v>
      </c>
      <c r="Q2459">
        <v>28</v>
      </c>
      <c r="R2459">
        <v>24</v>
      </c>
      <c r="S2459">
        <f t="shared" si="471"/>
        <v>4</v>
      </c>
      <c r="T2459">
        <v>82</v>
      </c>
      <c r="U2459">
        <f t="shared" si="472"/>
        <v>0</v>
      </c>
      <c r="V2459">
        <f t="shared" si="480"/>
        <v>0</v>
      </c>
      <c r="W2459" s="1">
        <v>6.2761506276150625E-2</v>
      </c>
      <c r="X2459">
        <f t="shared" si="473"/>
        <v>0</v>
      </c>
      <c r="Y2459">
        <f t="shared" si="474"/>
        <v>0</v>
      </c>
      <c r="Z2459">
        <f t="shared" si="475"/>
        <v>1</v>
      </c>
      <c r="AA2459">
        <f t="shared" si="476"/>
        <v>0</v>
      </c>
      <c r="AB2459">
        <f t="shared" si="469"/>
        <v>0</v>
      </c>
      <c r="AC2459">
        <f t="shared" si="477"/>
        <v>0</v>
      </c>
      <c r="AD2459" t="s">
        <v>9863</v>
      </c>
      <c r="AE2459">
        <f t="shared" si="478"/>
        <v>0</v>
      </c>
      <c r="AF2459">
        <f t="shared" si="479"/>
        <v>1</v>
      </c>
    </row>
    <row r="2460" spans="1:32" hidden="1" x14ac:dyDescent="0.25">
      <c r="A2460">
        <v>1999</v>
      </c>
      <c r="B2460">
        <v>3</v>
      </c>
      <c r="C2460">
        <v>81</v>
      </c>
      <c r="D2460" t="s">
        <v>5488</v>
      </c>
      <c r="E2460" t="s">
        <v>6024</v>
      </c>
      <c r="F2460">
        <v>0</v>
      </c>
      <c r="G2460" t="s">
        <v>59</v>
      </c>
      <c r="H2460" t="s">
        <v>30</v>
      </c>
      <c r="I2460" t="s">
        <v>21</v>
      </c>
      <c r="J2460" t="s">
        <v>180</v>
      </c>
      <c r="K2460">
        <v>23</v>
      </c>
      <c r="L2460">
        <v>2006</v>
      </c>
      <c r="M2460">
        <f t="shared" si="470"/>
        <v>8</v>
      </c>
      <c r="N2460">
        <v>0</v>
      </c>
      <c r="O2460">
        <v>0</v>
      </c>
      <c r="P2460">
        <v>4</v>
      </c>
      <c r="Q2460">
        <v>28</v>
      </c>
      <c r="R2460">
        <v>28</v>
      </c>
      <c r="S2460">
        <f t="shared" si="471"/>
        <v>0</v>
      </c>
      <c r="T2460">
        <v>87</v>
      </c>
      <c r="U2460">
        <f t="shared" si="472"/>
        <v>0</v>
      </c>
      <c r="V2460">
        <f t="shared" si="480"/>
        <v>0</v>
      </c>
      <c r="W2460" s="1">
        <v>6.2761506276150625E-2</v>
      </c>
      <c r="X2460">
        <f t="shared" si="473"/>
        <v>0</v>
      </c>
      <c r="Y2460">
        <f t="shared" si="474"/>
        <v>0</v>
      </c>
      <c r="Z2460">
        <f t="shared" si="475"/>
        <v>1</v>
      </c>
      <c r="AA2460">
        <f t="shared" si="476"/>
        <v>0</v>
      </c>
      <c r="AB2460">
        <f t="shared" si="469"/>
        <v>0</v>
      </c>
      <c r="AC2460">
        <f t="shared" si="477"/>
        <v>0</v>
      </c>
      <c r="AD2460" t="s">
        <v>9865</v>
      </c>
      <c r="AE2460">
        <f t="shared" si="478"/>
        <v>0</v>
      </c>
      <c r="AF2460">
        <f t="shared" si="479"/>
        <v>0</v>
      </c>
    </row>
    <row r="2461" spans="1:32" hidden="1" x14ac:dyDescent="0.25">
      <c r="A2461">
        <v>1990</v>
      </c>
      <c r="B2461">
        <v>5</v>
      </c>
      <c r="C2461">
        <v>124</v>
      </c>
      <c r="D2461" t="s">
        <v>57</v>
      </c>
      <c r="E2461" t="s">
        <v>3693</v>
      </c>
      <c r="F2461">
        <v>0</v>
      </c>
      <c r="G2461" t="s">
        <v>59</v>
      </c>
      <c r="H2461" t="s">
        <v>30</v>
      </c>
      <c r="I2461" t="s">
        <v>21</v>
      </c>
      <c r="J2461" t="s">
        <v>1821</v>
      </c>
      <c r="K2461">
        <v>23</v>
      </c>
      <c r="L2461">
        <v>1998</v>
      </c>
      <c r="M2461">
        <f t="shared" si="470"/>
        <v>9</v>
      </c>
      <c r="N2461">
        <v>0</v>
      </c>
      <c r="O2461">
        <v>0</v>
      </c>
      <c r="P2461">
        <v>4</v>
      </c>
      <c r="Q2461">
        <v>28</v>
      </c>
      <c r="R2461">
        <v>10</v>
      </c>
      <c r="S2461">
        <f t="shared" si="471"/>
        <v>18</v>
      </c>
      <c r="T2461">
        <v>99</v>
      </c>
      <c r="U2461">
        <f t="shared" si="472"/>
        <v>0</v>
      </c>
      <c r="V2461">
        <f t="shared" si="480"/>
        <v>0</v>
      </c>
      <c r="W2461" s="1">
        <v>6.2761506276150625E-2</v>
      </c>
      <c r="X2461">
        <f t="shared" si="473"/>
        <v>0</v>
      </c>
      <c r="Y2461">
        <f t="shared" si="474"/>
        <v>0</v>
      </c>
      <c r="Z2461">
        <f t="shared" si="475"/>
        <v>1</v>
      </c>
      <c r="AA2461">
        <f t="shared" si="476"/>
        <v>0</v>
      </c>
      <c r="AB2461">
        <f t="shared" si="469"/>
        <v>0</v>
      </c>
      <c r="AC2461">
        <f t="shared" si="477"/>
        <v>0</v>
      </c>
      <c r="AD2461" t="s">
        <v>9864</v>
      </c>
      <c r="AE2461">
        <f t="shared" si="478"/>
        <v>1</v>
      </c>
      <c r="AF2461">
        <f t="shared" si="479"/>
        <v>0</v>
      </c>
    </row>
    <row r="2462" spans="1:32" hidden="1" x14ac:dyDescent="0.25">
      <c r="A2462">
        <v>2014</v>
      </c>
      <c r="B2462">
        <v>2</v>
      </c>
      <c r="C2462">
        <v>48</v>
      </c>
      <c r="D2462" t="s">
        <v>38</v>
      </c>
      <c r="E2462" t="s">
        <v>9647</v>
      </c>
      <c r="F2462">
        <v>0</v>
      </c>
      <c r="G2462" t="s">
        <v>175</v>
      </c>
      <c r="H2462" t="s">
        <v>35</v>
      </c>
      <c r="I2462" t="s">
        <v>36</v>
      </c>
      <c r="J2462" t="s">
        <v>348</v>
      </c>
      <c r="K2462">
        <v>21</v>
      </c>
      <c r="L2462">
        <v>2020</v>
      </c>
      <c r="M2462">
        <f t="shared" si="470"/>
        <v>7</v>
      </c>
      <c r="N2462">
        <v>0</v>
      </c>
      <c r="O2462">
        <v>0</v>
      </c>
      <c r="P2462">
        <v>4</v>
      </c>
      <c r="Q2462">
        <v>25</v>
      </c>
      <c r="R2462">
        <v>14</v>
      </c>
      <c r="S2462">
        <f t="shared" si="471"/>
        <v>11</v>
      </c>
      <c r="T2462">
        <v>76</v>
      </c>
      <c r="U2462">
        <f t="shared" si="472"/>
        <v>0</v>
      </c>
      <c r="V2462">
        <f t="shared" si="480"/>
        <v>0</v>
      </c>
      <c r="W2462" s="1">
        <v>6.0606060606060538E-2</v>
      </c>
      <c r="X2462">
        <f t="shared" si="473"/>
        <v>0</v>
      </c>
      <c r="Y2462">
        <f t="shared" si="474"/>
        <v>0</v>
      </c>
      <c r="Z2462">
        <f t="shared" si="475"/>
        <v>1</v>
      </c>
      <c r="AA2462">
        <f t="shared" si="476"/>
        <v>0</v>
      </c>
      <c r="AB2462">
        <f t="shared" si="469"/>
        <v>0</v>
      </c>
      <c r="AC2462">
        <f t="shared" si="477"/>
        <v>0</v>
      </c>
      <c r="AD2462" s="2" t="s">
        <v>9868</v>
      </c>
      <c r="AE2462">
        <f t="shared" si="478"/>
        <v>0</v>
      </c>
      <c r="AF2462">
        <f t="shared" si="479"/>
        <v>0</v>
      </c>
    </row>
    <row r="2463" spans="1:32" hidden="1" x14ac:dyDescent="0.25">
      <c r="A2463">
        <v>2014</v>
      </c>
      <c r="B2463">
        <v>4</v>
      </c>
      <c r="C2463">
        <v>107</v>
      </c>
      <c r="D2463" t="s">
        <v>68</v>
      </c>
      <c r="E2463" t="s">
        <v>9704</v>
      </c>
      <c r="F2463">
        <v>0</v>
      </c>
      <c r="G2463" t="s">
        <v>175</v>
      </c>
      <c r="H2463" t="s">
        <v>35</v>
      </c>
      <c r="I2463" t="s">
        <v>36</v>
      </c>
      <c r="J2463" t="s">
        <v>652</v>
      </c>
      <c r="K2463">
        <v>23</v>
      </c>
      <c r="L2463">
        <v>2022</v>
      </c>
      <c r="M2463">
        <f t="shared" si="470"/>
        <v>9</v>
      </c>
      <c r="N2463">
        <v>0</v>
      </c>
      <c r="O2463">
        <v>0</v>
      </c>
      <c r="P2463">
        <v>3</v>
      </c>
      <c r="Q2463">
        <v>25</v>
      </c>
      <c r="R2463">
        <v>19</v>
      </c>
      <c r="S2463">
        <f t="shared" si="471"/>
        <v>6</v>
      </c>
      <c r="T2463">
        <v>117</v>
      </c>
      <c r="U2463">
        <f t="shared" si="472"/>
        <v>0</v>
      </c>
      <c r="V2463">
        <f t="shared" si="480"/>
        <v>0</v>
      </c>
      <c r="W2463" s="1">
        <v>6.0606060606060538E-2</v>
      </c>
      <c r="X2463">
        <f t="shared" si="473"/>
        <v>0</v>
      </c>
      <c r="Y2463">
        <f t="shared" si="474"/>
        <v>0</v>
      </c>
      <c r="Z2463">
        <f t="shared" si="475"/>
        <v>1</v>
      </c>
      <c r="AA2463">
        <f t="shared" si="476"/>
        <v>0</v>
      </c>
      <c r="AB2463">
        <f t="shared" si="469"/>
        <v>0</v>
      </c>
      <c r="AC2463">
        <f t="shared" si="477"/>
        <v>0</v>
      </c>
      <c r="AD2463" s="2" t="s">
        <v>9868</v>
      </c>
      <c r="AE2463">
        <f t="shared" si="478"/>
        <v>0</v>
      </c>
      <c r="AF2463">
        <f t="shared" si="479"/>
        <v>0</v>
      </c>
    </row>
    <row r="2464" spans="1:32" hidden="1" x14ac:dyDescent="0.25">
      <c r="A2464">
        <v>2008</v>
      </c>
      <c r="B2464">
        <v>6</v>
      </c>
      <c r="C2464">
        <v>181</v>
      </c>
      <c r="D2464" t="s">
        <v>4989</v>
      </c>
      <c r="E2464" t="s">
        <v>8319</v>
      </c>
      <c r="F2464">
        <v>0</v>
      </c>
      <c r="G2464" t="s">
        <v>175</v>
      </c>
      <c r="H2464" t="s">
        <v>35</v>
      </c>
      <c r="I2464" t="s">
        <v>36</v>
      </c>
      <c r="J2464" t="s">
        <v>90</v>
      </c>
      <c r="K2464">
        <v>22</v>
      </c>
      <c r="L2464">
        <v>2015</v>
      </c>
      <c r="M2464">
        <f t="shared" si="470"/>
        <v>8</v>
      </c>
      <c r="N2464">
        <v>0</v>
      </c>
      <c r="O2464">
        <v>0</v>
      </c>
      <c r="P2464">
        <v>4</v>
      </c>
      <c r="Q2464">
        <v>25</v>
      </c>
      <c r="R2464">
        <v>7</v>
      </c>
      <c r="S2464">
        <f t="shared" si="471"/>
        <v>18</v>
      </c>
      <c r="T2464">
        <v>76</v>
      </c>
      <c r="U2464">
        <f t="shared" si="472"/>
        <v>0</v>
      </c>
      <c r="V2464">
        <f t="shared" si="480"/>
        <v>0</v>
      </c>
      <c r="W2464" s="1">
        <v>6.0606060606060538E-2</v>
      </c>
      <c r="X2464">
        <f t="shared" si="473"/>
        <v>0</v>
      </c>
      <c r="Y2464">
        <f t="shared" si="474"/>
        <v>0</v>
      </c>
      <c r="Z2464">
        <f t="shared" si="475"/>
        <v>1</v>
      </c>
      <c r="AA2464">
        <f t="shared" si="476"/>
        <v>0</v>
      </c>
      <c r="AB2464">
        <f t="shared" si="469"/>
        <v>0</v>
      </c>
      <c r="AC2464">
        <f t="shared" si="477"/>
        <v>0</v>
      </c>
      <c r="AD2464" s="2" t="s">
        <v>9867</v>
      </c>
      <c r="AE2464">
        <f t="shared" si="478"/>
        <v>1</v>
      </c>
      <c r="AF2464">
        <f t="shared" si="479"/>
        <v>0</v>
      </c>
    </row>
    <row r="2465" spans="1:32" hidden="1" x14ac:dyDescent="0.25">
      <c r="A2465">
        <v>1985</v>
      </c>
      <c r="B2465">
        <v>10</v>
      </c>
      <c r="C2465">
        <v>255</v>
      </c>
      <c r="D2465" t="s">
        <v>5488</v>
      </c>
      <c r="E2465" t="s">
        <v>2173</v>
      </c>
      <c r="F2465">
        <v>0</v>
      </c>
      <c r="G2465" t="s">
        <v>175</v>
      </c>
      <c r="H2465" t="s">
        <v>35</v>
      </c>
      <c r="I2465" t="s">
        <v>36</v>
      </c>
      <c r="J2465" t="s">
        <v>96</v>
      </c>
      <c r="K2465">
        <v>22</v>
      </c>
      <c r="L2465">
        <v>1993</v>
      </c>
      <c r="M2465">
        <f t="shared" si="470"/>
        <v>9</v>
      </c>
      <c r="N2465">
        <v>0</v>
      </c>
      <c r="O2465">
        <v>0</v>
      </c>
      <c r="P2465">
        <v>3</v>
      </c>
      <c r="Q2465">
        <v>25</v>
      </c>
      <c r="R2465">
        <v>5</v>
      </c>
      <c r="S2465">
        <f t="shared" si="471"/>
        <v>20</v>
      </c>
      <c r="T2465">
        <v>115</v>
      </c>
      <c r="U2465">
        <f t="shared" si="472"/>
        <v>0</v>
      </c>
      <c r="V2465">
        <f t="shared" si="480"/>
        <v>0</v>
      </c>
      <c r="W2465" s="1">
        <v>6.0606060606060538E-2</v>
      </c>
      <c r="X2465">
        <f t="shared" si="473"/>
        <v>0</v>
      </c>
      <c r="Y2465">
        <f t="shared" si="474"/>
        <v>0</v>
      </c>
      <c r="Z2465">
        <f t="shared" si="475"/>
        <v>1</v>
      </c>
      <c r="AA2465">
        <f t="shared" si="476"/>
        <v>0</v>
      </c>
      <c r="AB2465">
        <f t="shared" si="469"/>
        <v>0</v>
      </c>
      <c r="AC2465">
        <f t="shared" si="477"/>
        <v>0</v>
      </c>
      <c r="AD2465" t="s">
        <v>9863</v>
      </c>
      <c r="AE2465">
        <f t="shared" si="478"/>
        <v>1</v>
      </c>
      <c r="AF2465">
        <f t="shared" si="479"/>
        <v>0</v>
      </c>
    </row>
    <row r="2466" spans="1:32" hidden="1" x14ac:dyDescent="0.25">
      <c r="A2466">
        <v>1998</v>
      </c>
      <c r="B2466">
        <v>3</v>
      </c>
      <c r="C2466">
        <v>63</v>
      </c>
      <c r="D2466" t="s">
        <v>68</v>
      </c>
      <c r="E2466" t="s">
        <v>5769</v>
      </c>
      <c r="F2466">
        <v>0</v>
      </c>
      <c r="G2466" t="s">
        <v>520</v>
      </c>
      <c r="H2466" t="s">
        <v>20</v>
      </c>
      <c r="I2466" t="s">
        <v>21</v>
      </c>
      <c r="J2466" t="s">
        <v>131</v>
      </c>
      <c r="K2466">
        <v>24</v>
      </c>
      <c r="L2466">
        <v>2004</v>
      </c>
      <c r="M2466">
        <f t="shared" si="470"/>
        <v>7</v>
      </c>
      <c r="N2466">
        <v>0</v>
      </c>
      <c r="O2466">
        <v>0</v>
      </c>
      <c r="P2466">
        <v>5</v>
      </c>
      <c r="Q2466">
        <v>11</v>
      </c>
      <c r="R2466">
        <v>10</v>
      </c>
      <c r="S2466">
        <f t="shared" si="471"/>
        <v>1</v>
      </c>
      <c r="T2466">
        <v>94</v>
      </c>
      <c r="U2466">
        <f t="shared" si="472"/>
        <v>0</v>
      </c>
      <c r="V2466">
        <f t="shared" si="480"/>
        <v>0</v>
      </c>
      <c r="W2466" s="1">
        <v>4.7999999999999973E-2</v>
      </c>
      <c r="X2466">
        <f t="shared" si="473"/>
        <v>0</v>
      </c>
      <c r="Y2466">
        <f t="shared" si="474"/>
        <v>0</v>
      </c>
      <c r="Z2466">
        <f t="shared" si="475"/>
        <v>1</v>
      </c>
      <c r="AA2466">
        <f t="shared" si="476"/>
        <v>0</v>
      </c>
      <c r="AB2466">
        <f t="shared" si="469"/>
        <v>0</v>
      </c>
      <c r="AC2466">
        <f t="shared" si="477"/>
        <v>0</v>
      </c>
      <c r="AD2466" t="s">
        <v>9865</v>
      </c>
      <c r="AE2466">
        <f t="shared" si="478"/>
        <v>0</v>
      </c>
      <c r="AF2466">
        <f t="shared" si="479"/>
        <v>0</v>
      </c>
    </row>
    <row r="2467" spans="1:32" hidden="1" x14ac:dyDescent="0.25">
      <c r="A2467">
        <v>2003</v>
      </c>
      <c r="B2467">
        <v>4</v>
      </c>
      <c r="C2467">
        <v>121</v>
      </c>
      <c r="D2467" t="s">
        <v>44</v>
      </c>
      <c r="E2467" t="s">
        <v>7033</v>
      </c>
      <c r="F2467">
        <v>0</v>
      </c>
      <c r="G2467" t="s">
        <v>520</v>
      </c>
      <c r="H2467" t="s">
        <v>20</v>
      </c>
      <c r="I2467" t="s">
        <v>21</v>
      </c>
      <c r="J2467" t="s">
        <v>186</v>
      </c>
      <c r="K2467">
        <v>23</v>
      </c>
      <c r="L2467">
        <v>2009</v>
      </c>
      <c r="M2467">
        <f t="shared" si="470"/>
        <v>7</v>
      </c>
      <c r="N2467">
        <v>0</v>
      </c>
      <c r="O2467">
        <v>0</v>
      </c>
      <c r="P2467">
        <v>6</v>
      </c>
      <c r="Q2467">
        <v>11</v>
      </c>
      <c r="R2467">
        <v>8</v>
      </c>
      <c r="S2467">
        <f t="shared" si="471"/>
        <v>3</v>
      </c>
      <c r="T2467">
        <v>96</v>
      </c>
      <c r="U2467">
        <f t="shared" si="472"/>
        <v>0</v>
      </c>
      <c r="V2467">
        <f t="shared" si="480"/>
        <v>0</v>
      </c>
      <c r="W2467" s="1">
        <v>4.7999999999999973E-2</v>
      </c>
      <c r="X2467">
        <f t="shared" si="473"/>
        <v>0</v>
      </c>
      <c r="Y2467">
        <f t="shared" si="474"/>
        <v>0</v>
      </c>
      <c r="Z2467">
        <f t="shared" si="475"/>
        <v>1</v>
      </c>
      <c r="AA2467">
        <f t="shared" si="476"/>
        <v>0</v>
      </c>
      <c r="AB2467">
        <f t="shared" si="469"/>
        <v>0</v>
      </c>
      <c r="AC2467">
        <f t="shared" si="477"/>
        <v>0</v>
      </c>
      <c r="AD2467" t="s">
        <v>9866</v>
      </c>
      <c r="AE2467">
        <f t="shared" si="478"/>
        <v>0</v>
      </c>
      <c r="AF2467">
        <f t="shared" si="479"/>
        <v>0</v>
      </c>
    </row>
    <row r="2468" spans="1:32" hidden="1" x14ac:dyDescent="0.25">
      <c r="A2468">
        <v>1993</v>
      </c>
      <c r="B2468">
        <v>1</v>
      </c>
      <c r="C2468">
        <v>2</v>
      </c>
      <c r="D2468" t="s">
        <v>55</v>
      </c>
      <c r="E2468" t="s">
        <v>4560</v>
      </c>
      <c r="F2468">
        <v>0</v>
      </c>
      <c r="G2468" t="s">
        <v>70</v>
      </c>
      <c r="H2468" t="s">
        <v>70</v>
      </c>
      <c r="I2468" t="s">
        <v>21</v>
      </c>
      <c r="J2468" t="s">
        <v>96</v>
      </c>
      <c r="K2468">
        <v>23</v>
      </c>
      <c r="L2468">
        <v>2003</v>
      </c>
      <c r="M2468">
        <f t="shared" si="470"/>
        <v>11</v>
      </c>
      <c r="N2468">
        <v>0</v>
      </c>
      <c r="O2468">
        <v>0</v>
      </c>
      <c r="P2468">
        <v>5</v>
      </c>
      <c r="Q2468">
        <v>33</v>
      </c>
      <c r="R2468">
        <v>28</v>
      </c>
      <c r="S2468">
        <f t="shared" si="471"/>
        <v>5</v>
      </c>
      <c r="T2468">
        <v>80</v>
      </c>
      <c r="U2468">
        <f t="shared" si="472"/>
        <v>0</v>
      </c>
      <c r="V2468">
        <f t="shared" si="480"/>
        <v>0</v>
      </c>
      <c r="W2468" s="1">
        <v>4.3147208121827395E-2</v>
      </c>
      <c r="X2468">
        <f t="shared" si="473"/>
        <v>0</v>
      </c>
      <c r="Y2468">
        <f t="shared" si="474"/>
        <v>0</v>
      </c>
      <c r="Z2468">
        <f t="shared" si="475"/>
        <v>1</v>
      </c>
      <c r="AA2468">
        <f t="shared" si="476"/>
        <v>0</v>
      </c>
      <c r="AB2468">
        <f t="shared" si="469"/>
        <v>0</v>
      </c>
      <c r="AC2468">
        <f t="shared" si="477"/>
        <v>0</v>
      </c>
      <c r="AD2468" t="s">
        <v>9864</v>
      </c>
      <c r="AE2468">
        <f t="shared" si="478"/>
        <v>0</v>
      </c>
      <c r="AF2468">
        <f t="shared" si="479"/>
        <v>1</v>
      </c>
    </row>
    <row r="2469" spans="1:32" hidden="1" x14ac:dyDescent="0.25">
      <c r="A2469">
        <v>2003</v>
      </c>
      <c r="B2469">
        <v>1</v>
      </c>
      <c r="C2469">
        <v>7</v>
      </c>
      <c r="D2469" t="s">
        <v>4985</v>
      </c>
      <c r="E2469" t="s">
        <v>6923</v>
      </c>
      <c r="F2469">
        <v>0</v>
      </c>
      <c r="G2469" t="s">
        <v>70</v>
      </c>
      <c r="H2469" t="s">
        <v>70</v>
      </c>
      <c r="I2469" t="s">
        <v>21</v>
      </c>
      <c r="J2469" t="s">
        <v>1429</v>
      </c>
      <c r="K2469">
        <v>23</v>
      </c>
      <c r="L2469">
        <v>2012</v>
      </c>
      <c r="M2469">
        <f t="shared" si="470"/>
        <v>10</v>
      </c>
      <c r="N2469">
        <v>0</v>
      </c>
      <c r="O2469">
        <v>0</v>
      </c>
      <c r="P2469">
        <v>3</v>
      </c>
      <c r="Q2469">
        <v>33</v>
      </c>
      <c r="R2469">
        <v>30</v>
      </c>
      <c r="S2469">
        <f t="shared" si="471"/>
        <v>3</v>
      </c>
      <c r="T2469">
        <v>60</v>
      </c>
      <c r="U2469">
        <f t="shared" si="472"/>
        <v>0</v>
      </c>
      <c r="V2469">
        <f t="shared" si="480"/>
        <v>0</v>
      </c>
      <c r="W2469" s="1">
        <v>4.3147208121827395E-2</v>
      </c>
      <c r="X2469">
        <f t="shared" si="473"/>
        <v>0</v>
      </c>
      <c r="Y2469">
        <f t="shared" si="474"/>
        <v>0</v>
      </c>
      <c r="Z2469">
        <f t="shared" si="475"/>
        <v>1</v>
      </c>
      <c r="AA2469">
        <f t="shared" si="476"/>
        <v>0</v>
      </c>
      <c r="AB2469">
        <f t="shared" si="469"/>
        <v>0</v>
      </c>
      <c r="AC2469">
        <f t="shared" si="477"/>
        <v>0</v>
      </c>
      <c r="AD2469" t="s">
        <v>9866</v>
      </c>
      <c r="AE2469">
        <f t="shared" si="478"/>
        <v>0</v>
      </c>
      <c r="AF2469">
        <f t="shared" si="479"/>
        <v>1</v>
      </c>
    </row>
    <row r="2470" spans="1:32" hidden="1" x14ac:dyDescent="0.25">
      <c r="A2470">
        <v>2006</v>
      </c>
      <c r="B2470">
        <v>1</v>
      </c>
      <c r="C2470">
        <v>3</v>
      </c>
      <c r="D2470" t="s">
        <v>5488</v>
      </c>
      <c r="E2470" t="s">
        <v>7662</v>
      </c>
      <c r="F2470">
        <v>0</v>
      </c>
      <c r="G2470" t="s">
        <v>70</v>
      </c>
      <c r="H2470" t="s">
        <v>70</v>
      </c>
      <c r="I2470" t="s">
        <v>21</v>
      </c>
      <c r="J2470" t="s">
        <v>26</v>
      </c>
      <c r="K2470">
        <v>23</v>
      </c>
      <c r="L2470">
        <v>2011</v>
      </c>
      <c r="M2470">
        <f t="shared" si="470"/>
        <v>6</v>
      </c>
      <c r="N2470">
        <v>0</v>
      </c>
      <c r="O2470">
        <v>2</v>
      </c>
      <c r="P2470">
        <v>4</v>
      </c>
      <c r="Q2470">
        <v>33</v>
      </c>
      <c r="R2470">
        <v>31</v>
      </c>
      <c r="S2470">
        <f t="shared" si="471"/>
        <v>2</v>
      </c>
      <c r="T2470">
        <v>60</v>
      </c>
      <c r="U2470">
        <f t="shared" si="472"/>
        <v>0</v>
      </c>
      <c r="V2470">
        <f t="shared" si="480"/>
        <v>0</v>
      </c>
      <c r="W2470" s="1">
        <v>4.3147208121827395E-2</v>
      </c>
      <c r="X2470">
        <f t="shared" si="473"/>
        <v>0</v>
      </c>
      <c r="Y2470">
        <f t="shared" si="474"/>
        <v>0</v>
      </c>
      <c r="Z2470">
        <f t="shared" si="475"/>
        <v>1</v>
      </c>
      <c r="AA2470">
        <f t="shared" si="476"/>
        <v>0</v>
      </c>
      <c r="AB2470">
        <f t="shared" si="469"/>
        <v>0</v>
      </c>
      <c r="AC2470">
        <f t="shared" si="477"/>
        <v>0</v>
      </c>
      <c r="AD2470" s="2" t="s">
        <v>9867</v>
      </c>
      <c r="AE2470">
        <f t="shared" si="478"/>
        <v>0</v>
      </c>
      <c r="AF2470">
        <f t="shared" si="479"/>
        <v>1</v>
      </c>
    </row>
    <row r="2471" spans="1:32" hidden="1" x14ac:dyDescent="0.25">
      <c r="A2471">
        <v>2004</v>
      </c>
      <c r="B2471">
        <v>1</v>
      </c>
      <c r="C2471">
        <v>9</v>
      </c>
      <c r="D2471" t="s">
        <v>4985</v>
      </c>
      <c r="E2471" t="s">
        <v>7181</v>
      </c>
      <c r="F2471">
        <v>0</v>
      </c>
      <c r="G2471" t="s">
        <v>25</v>
      </c>
      <c r="H2471" t="s">
        <v>25</v>
      </c>
      <c r="I2471" t="s">
        <v>21</v>
      </c>
      <c r="J2471" t="s">
        <v>54</v>
      </c>
      <c r="K2471">
        <v>21</v>
      </c>
      <c r="L2471">
        <v>2008</v>
      </c>
      <c r="M2471">
        <f t="shared" si="470"/>
        <v>5</v>
      </c>
      <c r="N2471">
        <v>0</v>
      </c>
      <c r="O2471">
        <v>0</v>
      </c>
      <c r="P2471">
        <v>3</v>
      </c>
      <c r="Q2471">
        <v>23</v>
      </c>
      <c r="R2471">
        <v>23</v>
      </c>
      <c r="S2471">
        <f t="shared" si="471"/>
        <v>0</v>
      </c>
      <c r="T2471">
        <v>79</v>
      </c>
      <c r="U2471">
        <f t="shared" si="472"/>
        <v>0</v>
      </c>
      <c r="V2471">
        <f t="shared" si="480"/>
        <v>0</v>
      </c>
      <c r="W2471" s="1">
        <v>3.9840637450199202E-2</v>
      </c>
      <c r="X2471">
        <f t="shared" si="473"/>
        <v>0</v>
      </c>
      <c r="Y2471">
        <f t="shared" si="474"/>
        <v>0</v>
      </c>
      <c r="Z2471">
        <f t="shared" si="475"/>
        <v>1</v>
      </c>
      <c r="AA2471">
        <f t="shared" si="476"/>
        <v>0</v>
      </c>
      <c r="AB2471">
        <f t="shared" si="469"/>
        <v>0</v>
      </c>
      <c r="AC2471">
        <f t="shared" si="477"/>
        <v>0</v>
      </c>
      <c r="AD2471" t="s">
        <v>9866</v>
      </c>
      <c r="AE2471">
        <f t="shared" si="478"/>
        <v>0</v>
      </c>
      <c r="AF2471">
        <f t="shared" si="479"/>
        <v>1</v>
      </c>
    </row>
    <row r="2472" spans="1:32" hidden="1" x14ac:dyDescent="0.25">
      <c r="A2472">
        <v>2009</v>
      </c>
      <c r="B2472">
        <v>1</v>
      </c>
      <c r="C2472">
        <v>7</v>
      </c>
      <c r="D2472" t="s">
        <v>68</v>
      </c>
      <c r="E2472" t="s">
        <v>8399</v>
      </c>
      <c r="F2472">
        <v>0</v>
      </c>
      <c r="G2472" t="s">
        <v>25</v>
      </c>
      <c r="H2472" t="s">
        <v>25</v>
      </c>
      <c r="I2472" t="s">
        <v>21</v>
      </c>
      <c r="J2472" t="s">
        <v>427</v>
      </c>
      <c r="K2472">
        <v>22</v>
      </c>
      <c r="L2472">
        <v>2018</v>
      </c>
      <c r="M2472">
        <f t="shared" si="470"/>
        <v>10</v>
      </c>
      <c r="N2472">
        <v>0</v>
      </c>
      <c r="O2472">
        <v>0</v>
      </c>
      <c r="P2472">
        <v>5</v>
      </c>
      <c r="Q2472">
        <v>23</v>
      </c>
      <c r="R2472">
        <v>17</v>
      </c>
      <c r="S2472">
        <f t="shared" si="471"/>
        <v>6</v>
      </c>
      <c r="T2472">
        <v>144</v>
      </c>
      <c r="U2472">
        <f t="shared" si="472"/>
        <v>0</v>
      </c>
      <c r="V2472">
        <f t="shared" si="480"/>
        <v>0</v>
      </c>
      <c r="W2472" s="1">
        <v>3.9840637450199202E-2</v>
      </c>
      <c r="X2472">
        <f t="shared" si="473"/>
        <v>0</v>
      </c>
      <c r="Y2472">
        <f t="shared" si="474"/>
        <v>0</v>
      </c>
      <c r="Z2472">
        <f t="shared" si="475"/>
        <v>1</v>
      </c>
      <c r="AA2472">
        <f t="shared" si="476"/>
        <v>0</v>
      </c>
      <c r="AB2472">
        <f t="shared" si="469"/>
        <v>0</v>
      </c>
      <c r="AC2472">
        <f t="shared" si="477"/>
        <v>0</v>
      </c>
      <c r="AD2472" s="2" t="s">
        <v>9867</v>
      </c>
      <c r="AE2472">
        <f t="shared" si="478"/>
        <v>0</v>
      </c>
      <c r="AF2472">
        <f t="shared" si="479"/>
        <v>1</v>
      </c>
    </row>
    <row r="2473" spans="1:32" hidden="1" x14ac:dyDescent="0.25">
      <c r="A2473">
        <v>1998</v>
      </c>
      <c r="B2473">
        <v>2</v>
      </c>
      <c r="C2473">
        <v>50</v>
      </c>
      <c r="D2473" t="s">
        <v>17</v>
      </c>
      <c r="E2473" t="s">
        <v>5757</v>
      </c>
      <c r="F2473">
        <v>0</v>
      </c>
      <c r="G2473" t="s">
        <v>25</v>
      </c>
      <c r="H2473" t="s">
        <v>25</v>
      </c>
      <c r="I2473" t="s">
        <v>21</v>
      </c>
      <c r="J2473" t="s">
        <v>242</v>
      </c>
      <c r="K2473">
        <v>21</v>
      </c>
      <c r="L2473">
        <v>2002</v>
      </c>
      <c r="M2473">
        <f t="shared" si="470"/>
        <v>5</v>
      </c>
      <c r="N2473">
        <v>0</v>
      </c>
      <c r="O2473">
        <v>0</v>
      </c>
      <c r="P2473">
        <v>1</v>
      </c>
      <c r="Q2473">
        <v>23</v>
      </c>
      <c r="R2473">
        <v>23</v>
      </c>
      <c r="S2473">
        <f t="shared" si="471"/>
        <v>0</v>
      </c>
      <c r="T2473">
        <v>54</v>
      </c>
      <c r="U2473">
        <f t="shared" si="472"/>
        <v>0</v>
      </c>
      <c r="V2473">
        <f t="shared" si="480"/>
        <v>0</v>
      </c>
      <c r="W2473" s="1">
        <v>3.9840637450199202E-2</v>
      </c>
      <c r="X2473">
        <f t="shared" si="473"/>
        <v>0</v>
      </c>
      <c r="Y2473">
        <f t="shared" si="474"/>
        <v>0</v>
      </c>
      <c r="Z2473">
        <f t="shared" si="475"/>
        <v>1</v>
      </c>
      <c r="AA2473">
        <f t="shared" si="476"/>
        <v>0</v>
      </c>
      <c r="AB2473">
        <f t="shared" si="469"/>
        <v>0</v>
      </c>
      <c r="AC2473">
        <f t="shared" si="477"/>
        <v>0</v>
      </c>
      <c r="AD2473" t="s">
        <v>9865</v>
      </c>
      <c r="AE2473">
        <f t="shared" si="478"/>
        <v>0</v>
      </c>
      <c r="AF2473">
        <f t="shared" si="479"/>
        <v>0</v>
      </c>
    </row>
    <row r="2474" spans="1:32" hidden="1" x14ac:dyDescent="0.25">
      <c r="A2474">
        <v>2007</v>
      </c>
      <c r="B2474">
        <v>2</v>
      </c>
      <c r="C2474">
        <v>51</v>
      </c>
      <c r="D2474" t="s">
        <v>48</v>
      </c>
      <c r="E2474" t="s">
        <v>2665</v>
      </c>
      <c r="F2474">
        <v>0</v>
      </c>
      <c r="G2474" t="s">
        <v>25</v>
      </c>
      <c r="H2474" t="s">
        <v>25</v>
      </c>
      <c r="I2474" t="s">
        <v>21</v>
      </c>
      <c r="J2474" t="s">
        <v>31</v>
      </c>
      <c r="K2474">
        <v>22</v>
      </c>
      <c r="L2474">
        <v>2012</v>
      </c>
      <c r="M2474">
        <f t="shared" si="470"/>
        <v>6</v>
      </c>
      <c r="N2474">
        <v>0</v>
      </c>
      <c r="O2474">
        <v>1</v>
      </c>
      <c r="P2474">
        <v>1</v>
      </c>
      <c r="Q2474">
        <v>23</v>
      </c>
      <c r="R2474">
        <v>21</v>
      </c>
      <c r="S2474">
        <f t="shared" si="471"/>
        <v>2</v>
      </c>
      <c r="T2474">
        <v>64</v>
      </c>
      <c r="U2474">
        <f t="shared" si="472"/>
        <v>0</v>
      </c>
      <c r="V2474">
        <f t="shared" si="480"/>
        <v>0</v>
      </c>
      <c r="W2474" s="1">
        <v>3.9840637450199202E-2</v>
      </c>
      <c r="X2474">
        <f t="shared" si="473"/>
        <v>0</v>
      </c>
      <c r="Y2474">
        <f t="shared" si="474"/>
        <v>0</v>
      </c>
      <c r="Z2474">
        <f t="shared" si="475"/>
        <v>1</v>
      </c>
      <c r="AA2474">
        <f t="shared" si="476"/>
        <v>0</v>
      </c>
      <c r="AB2474">
        <f t="shared" si="469"/>
        <v>0</v>
      </c>
      <c r="AC2474">
        <f t="shared" si="477"/>
        <v>0</v>
      </c>
      <c r="AD2474" s="2" t="s">
        <v>9867</v>
      </c>
      <c r="AE2474">
        <f t="shared" si="478"/>
        <v>0</v>
      </c>
      <c r="AF2474">
        <f t="shared" si="479"/>
        <v>0</v>
      </c>
    </row>
    <row r="2475" spans="1:32" hidden="1" x14ac:dyDescent="0.25">
      <c r="A2475">
        <v>2014</v>
      </c>
      <c r="B2475">
        <v>2</v>
      </c>
      <c r="C2475">
        <v>42</v>
      </c>
      <c r="D2475" t="s">
        <v>91</v>
      </c>
      <c r="E2475" t="s">
        <v>9641</v>
      </c>
      <c r="F2475">
        <v>0</v>
      </c>
      <c r="G2475" t="s">
        <v>25</v>
      </c>
      <c r="H2475" t="s">
        <v>25</v>
      </c>
      <c r="I2475" t="s">
        <v>21</v>
      </c>
      <c r="J2475" t="s">
        <v>298</v>
      </c>
      <c r="K2475">
        <v>22</v>
      </c>
      <c r="L2475">
        <v>2023</v>
      </c>
      <c r="M2475">
        <f t="shared" si="470"/>
        <v>10</v>
      </c>
      <c r="N2475">
        <v>0</v>
      </c>
      <c r="O2475">
        <v>0</v>
      </c>
      <c r="P2475">
        <v>3</v>
      </c>
      <c r="Q2475">
        <v>23</v>
      </c>
      <c r="R2475">
        <v>21</v>
      </c>
      <c r="S2475">
        <f t="shared" si="471"/>
        <v>2</v>
      </c>
      <c r="T2475">
        <v>77</v>
      </c>
      <c r="U2475">
        <f t="shared" si="472"/>
        <v>0</v>
      </c>
      <c r="V2475">
        <f t="shared" si="480"/>
        <v>0</v>
      </c>
      <c r="W2475" s="1">
        <v>3.9840637450199202E-2</v>
      </c>
      <c r="X2475">
        <f t="shared" si="473"/>
        <v>0</v>
      </c>
      <c r="Y2475">
        <f t="shared" si="474"/>
        <v>0</v>
      </c>
      <c r="Z2475">
        <f t="shared" si="475"/>
        <v>1</v>
      </c>
      <c r="AA2475">
        <f t="shared" si="476"/>
        <v>0</v>
      </c>
      <c r="AB2475">
        <f t="shared" ref="AB2475:AB2538" si="481">IF(AND(W2475&gt;1.49,W2475&lt;2.49),1,0)</f>
        <v>0</v>
      </c>
      <c r="AC2475">
        <f t="shared" si="477"/>
        <v>0</v>
      </c>
      <c r="AD2475" s="2" t="s">
        <v>9868</v>
      </c>
      <c r="AE2475">
        <f t="shared" si="478"/>
        <v>0</v>
      </c>
      <c r="AF2475">
        <f t="shared" si="479"/>
        <v>0</v>
      </c>
    </row>
    <row r="2476" spans="1:32" hidden="1" x14ac:dyDescent="0.25">
      <c r="A2476">
        <v>1980</v>
      </c>
      <c r="B2476">
        <v>3</v>
      </c>
      <c r="C2476">
        <v>79</v>
      </c>
      <c r="D2476" t="s">
        <v>5488</v>
      </c>
      <c r="E2476" t="s">
        <v>184</v>
      </c>
      <c r="F2476">
        <v>0</v>
      </c>
      <c r="G2476" t="s">
        <v>25</v>
      </c>
      <c r="H2476" t="s">
        <v>25</v>
      </c>
      <c r="I2476" t="s">
        <v>21</v>
      </c>
      <c r="J2476" t="s">
        <v>47</v>
      </c>
      <c r="K2476">
        <v>23</v>
      </c>
      <c r="L2476">
        <v>1986</v>
      </c>
      <c r="M2476">
        <f t="shared" si="470"/>
        <v>7</v>
      </c>
      <c r="N2476">
        <v>0</v>
      </c>
      <c r="O2476">
        <v>0</v>
      </c>
      <c r="P2476">
        <v>3</v>
      </c>
      <c r="Q2476">
        <v>23</v>
      </c>
      <c r="R2476">
        <v>23</v>
      </c>
      <c r="S2476">
        <f t="shared" si="471"/>
        <v>0</v>
      </c>
      <c r="T2476">
        <v>90</v>
      </c>
      <c r="U2476">
        <f t="shared" si="472"/>
        <v>0</v>
      </c>
      <c r="V2476">
        <f t="shared" si="480"/>
        <v>0</v>
      </c>
      <c r="W2476" s="1">
        <v>3.9840637450199202E-2</v>
      </c>
      <c r="X2476">
        <f t="shared" si="473"/>
        <v>0</v>
      </c>
      <c r="Y2476">
        <f t="shared" si="474"/>
        <v>0</v>
      </c>
      <c r="Z2476">
        <f t="shared" si="475"/>
        <v>1</v>
      </c>
      <c r="AA2476">
        <f t="shared" si="476"/>
        <v>0</v>
      </c>
      <c r="AB2476">
        <f t="shared" si="481"/>
        <v>0</v>
      </c>
      <c r="AC2476">
        <f t="shared" si="477"/>
        <v>0</v>
      </c>
      <c r="AD2476" t="s">
        <v>9862</v>
      </c>
      <c r="AE2476">
        <f t="shared" si="478"/>
        <v>0</v>
      </c>
      <c r="AF2476">
        <f t="shared" si="479"/>
        <v>0</v>
      </c>
    </row>
    <row r="2477" spans="1:32" hidden="1" x14ac:dyDescent="0.25">
      <c r="A2477">
        <v>1991</v>
      </c>
      <c r="B2477">
        <v>3</v>
      </c>
      <c r="C2477">
        <v>66</v>
      </c>
      <c r="D2477" t="s">
        <v>88</v>
      </c>
      <c r="E2477" t="s">
        <v>3963</v>
      </c>
      <c r="F2477">
        <v>0</v>
      </c>
      <c r="G2477" t="s">
        <v>25</v>
      </c>
      <c r="H2477" t="s">
        <v>25</v>
      </c>
      <c r="I2477" t="s">
        <v>21</v>
      </c>
      <c r="J2477" t="s">
        <v>348</v>
      </c>
      <c r="K2477">
        <v>23</v>
      </c>
      <c r="L2477">
        <v>1999</v>
      </c>
      <c r="M2477">
        <f t="shared" si="470"/>
        <v>9</v>
      </c>
      <c r="N2477">
        <v>0</v>
      </c>
      <c r="O2477">
        <v>0</v>
      </c>
      <c r="P2477">
        <v>3</v>
      </c>
      <c r="Q2477">
        <v>23</v>
      </c>
      <c r="R2477">
        <v>21</v>
      </c>
      <c r="S2477">
        <f t="shared" si="471"/>
        <v>2</v>
      </c>
      <c r="T2477">
        <v>83</v>
      </c>
      <c r="U2477">
        <f t="shared" si="472"/>
        <v>0</v>
      </c>
      <c r="V2477">
        <f t="shared" si="480"/>
        <v>0</v>
      </c>
      <c r="W2477" s="1">
        <v>3.9840637450199202E-2</v>
      </c>
      <c r="X2477">
        <f t="shared" si="473"/>
        <v>0</v>
      </c>
      <c r="Y2477">
        <f t="shared" si="474"/>
        <v>0</v>
      </c>
      <c r="Z2477">
        <f t="shared" si="475"/>
        <v>1</v>
      </c>
      <c r="AA2477">
        <f t="shared" si="476"/>
        <v>0</v>
      </c>
      <c r="AB2477">
        <f t="shared" si="481"/>
        <v>0</v>
      </c>
      <c r="AC2477">
        <f t="shared" si="477"/>
        <v>0</v>
      </c>
      <c r="AD2477" t="s">
        <v>9864</v>
      </c>
      <c r="AE2477">
        <f t="shared" si="478"/>
        <v>0</v>
      </c>
      <c r="AF2477">
        <f t="shared" si="479"/>
        <v>0</v>
      </c>
    </row>
    <row r="2478" spans="1:32" hidden="1" x14ac:dyDescent="0.25">
      <c r="A2478">
        <v>1983</v>
      </c>
      <c r="B2478">
        <v>5</v>
      </c>
      <c r="C2478">
        <v>138</v>
      </c>
      <c r="D2478" t="s">
        <v>68</v>
      </c>
      <c r="E2478" t="s">
        <v>1379</v>
      </c>
      <c r="F2478">
        <v>0</v>
      </c>
      <c r="G2478" t="s">
        <v>25</v>
      </c>
      <c r="H2478" t="s">
        <v>25</v>
      </c>
      <c r="I2478" t="s">
        <v>21</v>
      </c>
      <c r="J2478" t="s">
        <v>167</v>
      </c>
      <c r="K2478">
        <v>23</v>
      </c>
      <c r="L2478">
        <v>1987</v>
      </c>
      <c r="M2478">
        <f t="shared" si="470"/>
        <v>5</v>
      </c>
      <c r="N2478">
        <v>0</v>
      </c>
      <c r="O2478">
        <v>0</v>
      </c>
      <c r="P2478">
        <v>2</v>
      </c>
      <c r="Q2478">
        <v>23</v>
      </c>
      <c r="R2478">
        <v>23</v>
      </c>
      <c r="S2478">
        <f t="shared" si="471"/>
        <v>0</v>
      </c>
      <c r="T2478">
        <v>74</v>
      </c>
      <c r="U2478">
        <f t="shared" si="472"/>
        <v>0</v>
      </c>
      <c r="V2478">
        <f t="shared" si="480"/>
        <v>0</v>
      </c>
      <c r="W2478" s="1">
        <v>3.9840637450199202E-2</v>
      </c>
      <c r="X2478">
        <f t="shared" si="473"/>
        <v>0</v>
      </c>
      <c r="Y2478">
        <f t="shared" si="474"/>
        <v>0</v>
      </c>
      <c r="Z2478">
        <f t="shared" si="475"/>
        <v>1</v>
      </c>
      <c r="AA2478">
        <f t="shared" si="476"/>
        <v>0</v>
      </c>
      <c r="AB2478">
        <f t="shared" si="481"/>
        <v>0</v>
      </c>
      <c r="AC2478">
        <f t="shared" si="477"/>
        <v>0</v>
      </c>
      <c r="AD2478" t="s">
        <v>9862</v>
      </c>
      <c r="AE2478">
        <f t="shared" si="478"/>
        <v>1</v>
      </c>
      <c r="AF2478">
        <f t="shared" si="479"/>
        <v>0</v>
      </c>
    </row>
    <row r="2479" spans="1:32" hidden="1" x14ac:dyDescent="0.25">
      <c r="A2479">
        <v>2011</v>
      </c>
      <c r="B2479">
        <v>5</v>
      </c>
      <c r="C2479">
        <v>153</v>
      </c>
      <c r="D2479" t="s">
        <v>23</v>
      </c>
      <c r="E2479" t="s">
        <v>9027</v>
      </c>
      <c r="F2479">
        <v>0</v>
      </c>
      <c r="G2479" t="s">
        <v>25</v>
      </c>
      <c r="H2479" t="s">
        <v>25</v>
      </c>
      <c r="I2479" t="s">
        <v>21</v>
      </c>
      <c r="J2479" t="s">
        <v>310</v>
      </c>
      <c r="K2479">
        <v>22</v>
      </c>
      <c r="L2479">
        <v>2018</v>
      </c>
      <c r="M2479">
        <f t="shared" si="470"/>
        <v>8</v>
      </c>
      <c r="N2479">
        <v>0</v>
      </c>
      <c r="O2479">
        <v>0</v>
      </c>
      <c r="P2479">
        <v>4</v>
      </c>
      <c r="Q2479">
        <v>23</v>
      </c>
      <c r="R2479">
        <v>19</v>
      </c>
      <c r="S2479">
        <f t="shared" si="471"/>
        <v>4</v>
      </c>
      <c r="T2479">
        <v>99</v>
      </c>
      <c r="U2479">
        <f t="shared" si="472"/>
        <v>0</v>
      </c>
      <c r="V2479">
        <f t="shared" si="480"/>
        <v>0</v>
      </c>
      <c r="W2479" s="1">
        <v>3.9840637450199202E-2</v>
      </c>
      <c r="X2479">
        <f t="shared" si="473"/>
        <v>0</v>
      </c>
      <c r="Y2479">
        <f t="shared" si="474"/>
        <v>0</v>
      </c>
      <c r="Z2479">
        <f t="shared" si="475"/>
        <v>1</v>
      </c>
      <c r="AA2479">
        <f t="shared" si="476"/>
        <v>0</v>
      </c>
      <c r="AB2479">
        <f t="shared" si="481"/>
        <v>0</v>
      </c>
      <c r="AC2479">
        <f t="shared" si="477"/>
        <v>0</v>
      </c>
      <c r="AD2479" s="2" t="s">
        <v>9868</v>
      </c>
      <c r="AE2479">
        <f t="shared" si="478"/>
        <v>1</v>
      </c>
      <c r="AF2479">
        <f t="shared" si="479"/>
        <v>0</v>
      </c>
    </row>
    <row r="2480" spans="1:32" hidden="1" x14ac:dyDescent="0.25">
      <c r="A2480">
        <v>1999</v>
      </c>
      <c r="B2480">
        <v>6</v>
      </c>
      <c r="C2480">
        <v>171</v>
      </c>
      <c r="D2480" t="s">
        <v>62</v>
      </c>
      <c r="E2480" t="s">
        <v>6109</v>
      </c>
      <c r="F2480">
        <v>0</v>
      </c>
      <c r="G2480" t="s">
        <v>25</v>
      </c>
      <c r="H2480" t="s">
        <v>25</v>
      </c>
      <c r="I2480" t="s">
        <v>21</v>
      </c>
      <c r="J2480" t="s">
        <v>43</v>
      </c>
      <c r="K2480">
        <v>22</v>
      </c>
      <c r="L2480">
        <v>2004</v>
      </c>
      <c r="M2480">
        <f t="shared" si="470"/>
        <v>6</v>
      </c>
      <c r="N2480">
        <v>0</v>
      </c>
      <c r="O2480">
        <v>0</v>
      </c>
      <c r="P2480">
        <v>3</v>
      </c>
      <c r="Q2480">
        <v>23</v>
      </c>
      <c r="R2480">
        <v>22</v>
      </c>
      <c r="S2480">
        <f t="shared" si="471"/>
        <v>1</v>
      </c>
      <c r="T2480">
        <v>78</v>
      </c>
      <c r="U2480">
        <f t="shared" si="472"/>
        <v>0</v>
      </c>
      <c r="V2480">
        <f t="shared" si="480"/>
        <v>0</v>
      </c>
      <c r="W2480" s="1">
        <v>3.9840637450199202E-2</v>
      </c>
      <c r="X2480">
        <f t="shared" si="473"/>
        <v>0</v>
      </c>
      <c r="Y2480">
        <f t="shared" si="474"/>
        <v>0</v>
      </c>
      <c r="Z2480">
        <f t="shared" si="475"/>
        <v>1</v>
      </c>
      <c r="AA2480">
        <f t="shared" si="476"/>
        <v>0</v>
      </c>
      <c r="AB2480">
        <f t="shared" si="481"/>
        <v>0</v>
      </c>
      <c r="AC2480">
        <f t="shared" si="477"/>
        <v>0</v>
      </c>
      <c r="AD2480" t="s">
        <v>9865</v>
      </c>
      <c r="AE2480">
        <f t="shared" si="478"/>
        <v>1</v>
      </c>
      <c r="AF2480">
        <f t="shared" si="479"/>
        <v>0</v>
      </c>
    </row>
    <row r="2481" spans="1:32" hidden="1" x14ac:dyDescent="0.25">
      <c r="A2481">
        <v>1983</v>
      </c>
      <c r="B2481">
        <v>1</v>
      </c>
      <c r="C2481">
        <v>11</v>
      </c>
      <c r="D2481" t="s">
        <v>32</v>
      </c>
      <c r="E2481" t="s">
        <v>1255</v>
      </c>
      <c r="F2481">
        <v>0</v>
      </c>
      <c r="G2481" t="s">
        <v>50</v>
      </c>
      <c r="H2481" t="s">
        <v>50</v>
      </c>
      <c r="I2481" t="s">
        <v>36</v>
      </c>
      <c r="J2481" t="s">
        <v>273</v>
      </c>
      <c r="K2481">
        <v>21</v>
      </c>
      <c r="L2481">
        <v>1986</v>
      </c>
      <c r="M2481">
        <f t="shared" si="470"/>
        <v>4</v>
      </c>
      <c r="N2481">
        <v>0</v>
      </c>
      <c r="O2481">
        <v>0</v>
      </c>
      <c r="P2481">
        <v>2</v>
      </c>
      <c r="Q2481">
        <v>21</v>
      </c>
      <c r="R2481">
        <v>21</v>
      </c>
      <c r="S2481">
        <f t="shared" si="471"/>
        <v>0</v>
      </c>
      <c r="T2481">
        <v>51</v>
      </c>
      <c r="U2481">
        <f t="shared" si="472"/>
        <v>0</v>
      </c>
      <c r="V2481">
        <f t="shared" si="480"/>
        <v>0</v>
      </c>
      <c r="W2481" s="1">
        <v>3.7789324515824313E-2</v>
      </c>
      <c r="X2481">
        <f t="shared" si="473"/>
        <v>0</v>
      </c>
      <c r="Y2481">
        <f t="shared" si="474"/>
        <v>0</v>
      </c>
      <c r="Z2481">
        <f t="shared" si="475"/>
        <v>1</v>
      </c>
      <c r="AA2481">
        <f t="shared" si="476"/>
        <v>0</v>
      </c>
      <c r="AB2481">
        <f t="shared" si="481"/>
        <v>0</v>
      </c>
      <c r="AC2481">
        <f t="shared" si="477"/>
        <v>0</v>
      </c>
      <c r="AD2481" t="s">
        <v>9862</v>
      </c>
      <c r="AE2481">
        <f t="shared" si="478"/>
        <v>0</v>
      </c>
      <c r="AF2481">
        <f t="shared" si="479"/>
        <v>1</v>
      </c>
    </row>
    <row r="2482" spans="1:32" hidden="1" x14ac:dyDescent="0.25">
      <c r="A2482">
        <v>1991</v>
      </c>
      <c r="B2482">
        <v>1</v>
      </c>
      <c r="C2482">
        <v>19</v>
      </c>
      <c r="D2482" t="s">
        <v>32</v>
      </c>
      <c r="E2482" t="s">
        <v>3918</v>
      </c>
      <c r="F2482">
        <v>0</v>
      </c>
      <c r="G2482" t="s">
        <v>50</v>
      </c>
      <c r="H2482" t="s">
        <v>50</v>
      </c>
      <c r="I2482" t="s">
        <v>36</v>
      </c>
      <c r="J2482" t="s">
        <v>202</v>
      </c>
      <c r="K2482">
        <v>22</v>
      </c>
      <c r="L2482">
        <v>1996</v>
      </c>
      <c r="M2482">
        <f t="shared" si="470"/>
        <v>6</v>
      </c>
      <c r="N2482">
        <v>0</v>
      </c>
      <c r="O2482">
        <v>0</v>
      </c>
      <c r="P2482">
        <v>3</v>
      </c>
      <c r="Q2482">
        <v>21</v>
      </c>
      <c r="R2482">
        <v>7</v>
      </c>
      <c r="S2482">
        <f t="shared" si="471"/>
        <v>14</v>
      </c>
      <c r="T2482">
        <v>83</v>
      </c>
      <c r="U2482">
        <f t="shared" si="472"/>
        <v>0</v>
      </c>
      <c r="V2482">
        <f t="shared" si="480"/>
        <v>0</v>
      </c>
      <c r="W2482" s="1">
        <v>3.7789324515824313E-2</v>
      </c>
      <c r="X2482">
        <f t="shared" si="473"/>
        <v>0</v>
      </c>
      <c r="Y2482">
        <f t="shared" si="474"/>
        <v>0</v>
      </c>
      <c r="Z2482">
        <f t="shared" si="475"/>
        <v>1</v>
      </c>
      <c r="AA2482">
        <f t="shared" si="476"/>
        <v>0</v>
      </c>
      <c r="AB2482">
        <f t="shared" si="481"/>
        <v>0</v>
      </c>
      <c r="AC2482">
        <f t="shared" si="477"/>
        <v>0</v>
      </c>
      <c r="AD2482" t="s">
        <v>9864</v>
      </c>
      <c r="AE2482">
        <f t="shared" si="478"/>
        <v>0</v>
      </c>
      <c r="AF2482">
        <f t="shared" si="479"/>
        <v>1</v>
      </c>
    </row>
    <row r="2483" spans="1:32" hidden="1" x14ac:dyDescent="0.25">
      <c r="A2483">
        <v>1993</v>
      </c>
      <c r="B2483">
        <v>1</v>
      </c>
      <c r="C2483">
        <v>23</v>
      </c>
      <c r="D2483" t="s">
        <v>100</v>
      </c>
      <c r="E2483" t="s">
        <v>4581</v>
      </c>
      <c r="F2483">
        <v>0</v>
      </c>
      <c r="G2483" t="s">
        <v>50</v>
      </c>
      <c r="H2483" t="s">
        <v>50</v>
      </c>
      <c r="I2483" t="s">
        <v>36</v>
      </c>
      <c r="J2483" t="s">
        <v>51</v>
      </c>
      <c r="K2483">
        <v>23</v>
      </c>
      <c r="L2483">
        <v>1998</v>
      </c>
      <c r="M2483">
        <f t="shared" si="470"/>
        <v>6</v>
      </c>
      <c r="N2483">
        <v>0</v>
      </c>
      <c r="O2483">
        <v>0</v>
      </c>
      <c r="P2483">
        <v>2</v>
      </c>
      <c r="Q2483">
        <v>21</v>
      </c>
      <c r="R2483">
        <v>13</v>
      </c>
      <c r="S2483">
        <f t="shared" si="471"/>
        <v>8</v>
      </c>
      <c r="T2483">
        <v>93</v>
      </c>
      <c r="U2483">
        <f t="shared" si="472"/>
        <v>0</v>
      </c>
      <c r="V2483">
        <f t="shared" si="480"/>
        <v>0</v>
      </c>
      <c r="W2483" s="1">
        <v>3.7789324515824313E-2</v>
      </c>
      <c r="X2483">
        <f t="shared" si="473"/>
        <v>0</v>
      </c>
      <c r="Y2483">
        <f t="shared" si="474"/>
        <v>0</v>
      </c>
      <c r="Z2483">
        <f t="shared" si="475"/>
        <v>1</v>
      </c>
      <c r="AA2483">
        <f t="shared" si="476"/>
        <v>0</v>
      </c>
      <c r="AB2483">
        <f t="shared" si="481"/>
        <v>0</v>
      </c>
      <c r="AC2483">
        <f t="shared" si="477"/>
        <v>0</v>
      </c>
      <c r="AD2483" t="s">
        <v>9864</v>
      </c>
      <c r="AE2483">
        <f t="shared" si="478"/>
        <v>0</v>
      </c>
      <c r="AF2483">
        <f t="shared" si="479"/>
        <v>1</v>
      </c>
    </row>
    <row r="2484" spans="1:32" hidden="1" x14ac:dyDescent="0.25">
      <c r="A2484">
        <v>1998</v>
      </c>
      <c r="B2484">
        <v>1</v>
      </c>
      <c r="C2484">
        <v>20</v>
      </c>
      <c r="D2484" t="s">
        <v>17</v>
      </c>
      <c r="E2484" t="s">
        <v>5727</v>
      </c>
      <c r="F2484">
        <v>0</v>
      </c>
      <c r="G2484" t="s">
        <v>50</v>
      </c>
      <c r="H2484" t="s">
        <v>50</v>
      </c>
      <c r="I2484" t="s">
        <v>36</v>
      </c>
      <c r="J2484" t="s">
        <v>67</v>
      </c>
      <c r="K2484">
        <v>22</v>
      </c>
      <c r="L2484">
        <v>2005</v>
      </c>
      <c r="M2484">
        <f t="shared" si="470"/>
        <v>8</v>
      </c>
      <c r="N2484">
        <v>0</v>
      </c>
      <c r="O2484">
        <v>0</v>
      </c>
      <c r="P2484">
        <v>4</v>
      </c>
      <c r="Q2484">
        <v>21</v>
      </c>
      <c r="R2484">
        <v>21</v>
      </c>
      <c r="S2484">
        <f t="shared" si="471"/>
        <v>0</v>
      </c>
      <c r="T2484">
        <v>60</v>
      </c>
      <c r="U2484">
        <f t="shared" si="472"/>
        <v>0</v>
      </c>
      <c r="V2484">
        <f t="shared" si="480"/>
        <v>0</v>
      </c>
      <c r="W2484" s="1">
        <v>3.7789324515824313E-2</v>
      </c>
      <c r="X2484">
        <f t="shared" si="473"/>
        <v>0</v>
      </c>
      <c r="Y2484">
        <f t="shared" si="474"/>
        <v>0</v>
      </c>
      <c r="Z2484">
        <f t="shared" si="475"/>
        <v>1</v>
      </c>
      <c r="AA2484">
        <f t="shared" si="476"/>
        <v>0</v>
      </c>
      <c r="AB2484">
        <f t="shared" si="481"/>
        <v>0</v>
      </c>
      <c r="AC2484">
        <f t="shared" si="477"/>
        <v>0</v>
      </c>
      <c r="AD2484" t="s">
        <v>9865</v>
      </c>
      <c r="AE2484">
        <f t="shared" si="478"/>
        <v>0</v>
      </c>
      <c r="AF2484">
        <f t="shared" si="479"/>
        <v>1</v>
      </c>
    </row>
    <row r="2485" spans="1:32" hidden="1" x14ac:dyDescent="0.25">
      <c r="A2485">
        <v>2005</v>
      </c>
      <c r="B2485">
        <v>2</v>
      </c>
      <c r="C2485">
        <v>40</v>
      </c>
      <c r="D2485" t="s">
        <v>60</v>
      </c>
      <c r="E2485" t="s">
        <v>7454</v>
      </c>
      <c r="F2485">
        <v>0</v>
      </c>
      <c r="G2485" t="s">
        <v>50</v>
      </c>
      <c r="H2485" t="s">
        <v>50</v>
      </c>
      <c r="I2485" t="s">
        <v>36</v>
      </c>
      <c r="J2485" t="s">
        <v>47</v>
      </c>
      <c r="K2485">
        <v>22</v>
      </c>
      <c r="L2485">
        <v>2010</v>
      </c>
      <c r="M2485">
        <f t="shared" si="470"/>
        <v>6</v>
      </c>
      <c r="N2485">
        <v>0</v>
      </c>
      <c r="O2485">
        <v>0</v>
      </c>
      <c r="P2485">
        <v>3</v>
      </c>
      <c r="Q2485">
        <v>21</v>
      </c>
      <c r="R2485">
        <v>19</v>
      </c>
      <c r="S2485">
        <f t="shared" si="471"/>
        <v>2</v>
      </c>
      <c r="T2485">
        <v>90</v>
      </c>
      <c r="U2485">
        <f t="shared" si="472"/>
        <v>0</v>
      </c>
      <c r="V2485">
        <f t="shared" si="480"/>
        <v>0</v>
      </c>
      <c r="W2485" s="1">
        <v>3.7789324515824313E-2</v>
      </c>
      <c r="X2485">
        <f t="shared" si="473"/>
        <v>0</v>
      </c>
      <c r="Y2485">
        <f t="shared" si="474"/>
        <v>0</v>
      </c>
      <c r="Z2485">
        <f t="shared" si="475"/>
        <v>1</v>
      </c>
      <c r="AA2485">
        <f t="shared" si="476"/>
        <v>0</v>
      </c>
      <c r="AB2485">
        <f t="shared" si="481"/>
        <v>0</v>
      </c>
      <c r="AC2485">
        <f t="shared" si="477"/>
        <v>0</v>
      </c>
      <c r="AD2485" s="2" t="s">
        <v>9867</v>
      </c>
      <c r="AE2485">
        <f t="shared" si="478"/>
        <v>0</v>
      </c>
      <c r="AF2485">
        <f t="shared" si="479"/>
        <v>0</v>
      </c>
    </row>
    <row r="2486" spans="1:32" hidden="1" x14ac:dyDescent="0.25">
      <c r="A2486">
        <v>1988</v>
      </c>
      <c r="B2486">
        <v>3</v>
      </c>
      <c r="C2486">
        <v>59</v>
      </c>
      <c r="D2486" t="s">
        <v>57</v>
      </c>
      <c r="E2486" t="s">
        <v>2969</v>
      </c>
      <c r="F2486">
        <v>0</v>
      </c>
      <c r="G2486" t="s">
        <v>50</v>
      </c>
      <c r="H2486" t="s">
        <v>50</v>
      </c>
      <c r="I2486" t="s">
        <v>36</v>
      </c>
      <c r="J2486" t="s">
        <v>104</v>
      </c>
      <c r="K2486">
        <v>22</v>
      </c>
      <c r="L2486">
        <v>1992</v>
      </c>
      <c r="M2486">
        <f t="shared" si="470"/>
        <v>5</v>
      </c>
      <c r="N2486">
        <v>0</v>
      </c>
      <c r="O2486">
        <v>0</v>
      </c>
      <c r="P2486">
        <v>3</v>
      </c>
      <c r="Q2486">
        <v>21</v>
      </c>
      <c r="R2486">
        <v>21</v>
      </c>
      <c r="S2486">
        <f t="shared" si="471"/>
        <v>0</v>
      </c>
      <c r="T2486">
        <v>78</v>
      </c>
      <c r="U2486">
        <f t="shared" si="472"/>
        <v>0</v>
      </c>
      <c r="V2486">
        <f t="shared" si="480"/>
        <v>0</v>
      </c>
      <c r="W2486" s="1">
        <v>3.7789324515824313E-2</v>
      </c>
      <c r="X2486">
        <f t="shared" si="473"/>
        <v>0</v>
      </c>
      <c r="Y2486">
        <f t="shared" si="474"/>
        <v>0</v>
      </c>
      <c r="Z2486">
        <f t="shared" si="475"/>
        <v>1</v>
      </c>
      <c r="AA2486">
        <f t="shared" si="476"/>
        <v>0</v>
      </c>
      <c r="AB2486">
        <f t="shared" si="481"/>
        <v>0</v>
      </c>
      <c r="AC2486">
        <f t="shared" si="477"/>
        <v>0</v>
      </c>
      <c r="AD2486" t="s">
        <v>9863</v>
      </c>
      <c r="AE2486">
        <f t="shared" si="478"/>
        <v>0</v>
      </c>
      <c r="AF2486">
        <f t="shared" si="479"/>
        <v>0</v>
      </c>
    </row>
    <row r="2487" spans="1:32" hidden="1" x14ac:dyDescent="0.25">
      <c r="A2487">
        <v>1992</v>
      </c>
      <c r="B2487">
        <v>3</v>
      </c>
      <c r="C2487">
        <v>80</v>
      </c>
      <c r="D2487" t="s">
        <v>79</v>
      </c>
      <c r="E2487" t="s">
        <v>4304</v>
      </c>
      <c r="F2487">
        <v>0</v>
      </c>
      <c r="G2487" t="s">
        <v>50</v>
      </c>
      <c r="H2487" t="s">
        <v>50</v>
      </c>
      <c r="I2487" t="s">
        <v>36</v>
      </c>
      <c r="J2487" t="s">
        <v>67</v>
      </c>
      <c r="K2487">
        <v>23</v>
      </c>
      <c r="L2487">
        <v>2000</v>
      </c>
      <c r="M2487">
        <f t="shared" si="470"/>
        <v>9</v>
      </c>
      <c r="N2487">
        <v>0</v>
      </c>
      <c r="O2487">
        <v>0</v>
      </c>
      <c r="P2487">
        <v>2</v>
      </c>
      <c r="Q2487">
        <v>21</v>
      </c>
      <c r="R2487">
        <v>15</v>
      </c>
      <c r="S2487">
        <f t="shared" si="471"/>
        <v>6</v>
      </c>
      <c r="T2487">
        <v>106</v>
      </c>
      <c r="U2487">
        <f t="shared" si="472"/>
        <v>0</v>
      </c>
      <c r="V2487">
        <f t="shared" si="480"/>
        <v>0</v>
      </c>
      <c r="W2487" s="1">
        <v>3.7789324515824313E-2</v>
      </c>
      <c r="X2487">
        <f t="shared" si="473"/>
        <v>0</v>
      </c>
      <c r="Y2487">
        <f t="shared" si="474"/>
        <v>0</v>
      </c>
      <c r="Z2487">
        <f t="shared" si="475"/>
        <v>1</v>
      </c>
      <c r="AA2487">
        <f t="shared" si="476"/>
        <v>0</v>
      </c>
      <c r="AB2487">
        <f t="shared" si="481"/>
        <v>0</v>
      </c>
      <c r="AC2487">
        <f t="shared" si="477"/>
        <v>0</v>
      </c>
      <c r="AD2487" t="s">
        <v>9864</v>
      </c>
      <c r="AE2487">
        <f t="shared" si="478"/>
        <v>0</v>
      </c>
      <c r="AF2487">
        <f t="shared" si="479"/>
        <v>0</v>
      </c>
    </row>
    <row r="2488" spans="1:32" hidden="1" x14ac:dyDescent="0.25">
      <c r="A2488">
        <v>1996</v>
      </c>
      <c r="B2488">
        <v>3</v>
      </c>
      <c r="C2488">
        <v>62</v>
      </c>
      <c r="D2488" t="s">
        <v>23</v>
      </c>
      <c r="E2488" t="s">
        <v>5281</v>
      </c>
      <c r="F2488">
        <v>0</v>
      </c>
      <c r="G2488" t="s">
        <v>50</v>
      </c>
      <c r="H2488" t="s">
        <v>50</v>
      </c>
      <c r="I2488" t="s">
        <v>36</v>
      </c>
      <c r="J2488" t="s">
        <v>40</v>
      </c>
      <c r="K2488">
        <v>23</v>
      </c>
      <c r="L2488">
        <v>2006</v>
      </c>
      <c r="M2488">
        <f t="shared" si="470"/>
        <v>11</v>
      </c>
      <c r="N2488">
        <v>0</v>
      </c>
      <c r="O2488">
        <v>0</v>
      </c>
      <c r="P2488">
        <v>2</v>
      </c>
      <c r="Q2488">
        <v>21</v>
      </c>
      <c r="R2488">
        <v>20</v>
      </c>
      <c r="S2488">
        <f t="shared" si="471"/>
        <v>1</v>
      </c>
      <c r="T2488">
        <v>146</v>
      </c>
      <c r="U2488">
        <f t="shared" si="472"/>
        <v>0</v>
      </c>
      <c r="V2488">
        <f t="shared" si="480"/>
        <v>0</v>
      </c>
      <c r="W2488" s="1">
        <v>3.7789324515824313E-2</v>
      </c>
      <c r="X2488">
        <f t="shared" si="473"/>
        <v>0</v>
      </c>
      <c r="Y2488">
        <f t="shared" si="474"/>
        <v>0</v>
      </c>
      <c r="Z2488">
        <f t="shared" si="475"/>
        <v>1</v>
      </c>
      <c r="AA2488">
        <f t="shared" si="476"/>
        <v>0</v>
      </c>
      <c r="AB2488">
        <f t="shared" si="481"/>
        <v>0</v>
      </c>
      <c r="AC2488">
        <f t="shared" si="477"/>
        <v>0</v>
      </c>
      <c r="AD2488" t="s">
        <v>9865</v>
      </c>
      <c r="AE2488">
        <f t="shared" si="478"/>
        <v>0</v>
      </c>
      <c r="AF2488">
        <f t="shared" si="479"/>
        <v>0</v>
      </c>
    </row>
    <row r="2489" spans="1:32" hidden="1" x14ac:dyDescent="0.25">
      <c r="A2489">
        <v>1998</v>
      </c>
      <c r="B2489">
        <v>3</v>
      </c>
      <c r="C2489">
        <v>85</v>
      </c>
      <c r="D2489" t="s">
        <v>91</v>
      </c>
      <c r="E2489" t="s">
        <v>5792</v>
      </c>
      <c r="F2489">
        <v>0</v>
      </c>
      <c r="G2489" t="s">
        <v>50</v>
      </c>
      <c r="H2489" t="s">
        <v>50</v>
      </c>
      <c r="I2489" t="s">
        <v>36</v>
      </c>
      <c r="J2489" t="s">
        <v>96</v>
      </c>
      <c r="K2489">
        <v>22</v>
      </c>
      <c r="L2489">
        <v>2009</v>
      </c>
      <c r="M2489">
        <f t="shared" si="470"/>
        <v>12</v>
      </c>
      <c r="N2489">
        <v>0</v>
      </c>
      <c r="O2489">
        <v>1</v>
      </c>
      <c r="P2489">
        <v>0</v>
      </c>
      <c r="Q2489">
        <v>21</v>
      </c>
      <c r="R2489">
        <v>4</v>
      </c>
      <c r="S2489">
        <f t="shared" si="471"/>
        <v>17</v>
      </c>
      <c r="T2489">
        <v>157</v>
      </c>
      <c r="U2489">
        <f t="shared" si="472"/>
        <v>0</v>
      </c>
      <c r="V2489">
        <f t="shared" si="480"/>
        <v>0</v>
      </c>
      <c r="W2489" s="1">
        <v>3.7789324515824313E-2</v>
      </c>
      <c r="X2489">
        <f t="shared" si="473"/>
        <v>0</v>
      </c>
      <c r="Y2489">
        <f t="shared" si="474"/>
        <v>0</v>
      </c>
      <c r="Z2489">
        <f t="shared" si="475"/>
        <v>1</v>
      </c>
      <c r="AA2489">
        <f t="shared" si="476"/>
        <v>0</v>
      </c>
      <c r="AB2489">
        <f t="shared" si="481"/>
        <v>0</v>
      </c>
      <c r="AC2489">
        <f t="shared" si="477"/>
        <v>0</v>
      </c>
      <c r="AD2489" t="s">
        <v>9865</v>
      </c>
      <c r="AE2489">
        <f t="shared" si="478"/>
        <v>0</v>
      </c>
      <c r="AF2489">
        <f t="shared" si="479"/>
        <v>0</v>
      </c>
    </row>
    <row r="2490" spans="1:32" hidden="1" x14ac:dyDescent="0.25">
      <c r="A2490">
        <v>2011</v>
      </c>
      <c r="B2490">
        <v>3</v>
      </c>
      <c r="C2490">
        <v>89</v>
      </c>
      <c r="D2490" t="s">
        <v>217</v>
      </c>
      <c r="E2490" t="s">
        <v>8965</v>
      </c>
      <c r="F2490">
        <v>0</v>
      </c>
      <c r="G2490" t="s">
        <v>50</v>
      </c>
      <c r="H2490" t="s">
        <v>50</v>
      </c>
      <c r="I2490" t="s">
        <v>36</v>
      </c>
      <c r="J2490" t="s">
        <v>31</v>
      </c>
      <c r="K2490">
        <v>24</v>
      </c>
      <c r="L2490">
        <v>2018</v>
      </c>
      <c r="M2490">
        <f t="shared" si="470"/>
        <v>8</v>
      </c>
      <c r="N2490">
        <v>0</v>
      </c>
      <c r="O2490">
        <v>0</v>
      </c>
      <c r="P2490">
        <v>2</v>
      </c>
      <c r="Q2490">
        <v>21</v>
      </c>
      <c r="R2490">
        <v>10</v>
      </c>
      <c r="S2490">
        <f t="shared" si="471"/>
        <v>11</v>
      </c>
      <c r="T2490">
        <v>91</v>
      </c>
      <c r="U2490">
        <f t="shared" si="472"/>
        <v>0</v>
      </c>
      <c r="V2490">
        <f t="shared" si="480"/>
        <v>0</v>
      </c>
      <c r="W2490" s="1">
        <v>3.7789324515824313E-2</v>
      </c>
      <c r="X2490">
        <f t="shared" si="473"/>
        <v>0</v>
      </c>
      <c r="Y2490">
        <f t="shared" si="474"/>
        <v>0</v>
      </c>
      <c r="Z2490">
        <f t="shared" si="475"/>
        <v>1</v>
      </c>
      <c r="AA2490">
        <f t="shared" si="476"/>
        <v>0</v>
      </c>
      <c r="AB2490">
        <f t="shared" si="481"/>
        <v>0</v>
      </c>
      <c r="AC2490">
        <f t="shared" si="477"/>
        <v>0</v>
      </c>
      <c r="AD2490" s="2" t="s">
        <v>9868</v>
      </c>
      <c r="AE2490">
        <f t="shared" si="478"/>
        <v>0</v>
      </c>
      <c r="AF2490">
        <f t="shared" si="479"/>
        <v>0</v>
      </c>
    </row>
    <row r="2491" spans="1:32" hidden="1" x14ac:dyDescent="0.25">
      <c r="A2491">
        <v>2009</v>
      </c>
      <c r="B2491">
        <v>4</v>
      </c>
      <c r="C2491">
        <v>131</v>
      </c>
      <c r="D2491" t="s">
        <v>4779</v>
      </c>
      <c r="E2491" t="s">
        <v>8520</v>
      </c>
      <c r="F2491">
        <v>0</v>
      </c>
      <c r="G2491" t="s">
        <v>50</v>
      </c>
      <c r="H2491" t="s">
        <v>50</v>
      </c>
      <c r="I2491" t="s">
        <v>36</v>
      </c>
      <c r="J2491" t="s">
        <v>8521</v>
      </c>
      <c r="K2491">
        <v>24</v>
      </c>
      <c r="L2491">
        <v>2016</v>
      </c>
      <c r="M2491">
        <f t="shared" si="470"/>
        <v>8</v>
      </c>
      <c r="N2491">
        <v>0</v>
      </c>
      <c r="O2491">
        <v>0</v>
      </c>
      <c r="P2491">
        <v>4</v>
      </c>
      <c r="Q2491">
        <v>21</v>
      </c>
      <c r="R2491">
        <v>7</v>
      </c>
      <c r="S2491">
        <f t="shared" si="471"/>
        <v>14</v>
      </c>
      <c r="T2491">
        <v>88</v>
      </c>
      <c r="U2491">
        <f t="shared" si="472"/>
        <v>0</v>
      </c>
      <c r="V2491">
        <f t="shared" si="480"/>
        <v>0</v>
      </c>
      <c r="W2491" s="1">
        <v>3.7789324515824313E-2</v>
      </c>
      <c r="X2491">
        <f t="shared" si="473"/>
        <v>0</v>
      </c>
      <c r="Y2491">
        <f t="shared" si="474"/>
        <v>0</v>
      </c>
      <c r="Z2491">
        <f t="shared" si="475"/>
        <v>1</v>
      </c>
      <c r="AA2491">
        <f t="shared" si="476"/>
        <v>0</v>
      </c>
      <c r="AB2491">
        <f t="shared" si="481"/>
        <v>0</v>
      </c>
      <c r="AC2491">
        <f t="shared" si="477"/>
        <v>0</v>
      </c>
      <c r="AD2491" s="2" t="s">
        <v>9867</v>
      </c>
      <c r="AE2491">
        <f t="shared" si="478"/>
        <v>0</v>
      </c>
      <c r="AF2491">
        <f t="shared" si="479"/>
        <v>0</v>
      </c>
    </row>
    <row r="2492" spans="1:32" hidden="1" x14ac:dyDescent="0.25">
      <c r="A2492">
        <v>1982</v>
      </c>
      <c r="B2492">
        <v>5</v>
      </c>
      <c r="C2492">
        <v>127</v>
      </c>
      <c r="D2492" t="s">
        <v>17</v>
      </c>
      <c r="E2492" t="s">
        <v>1030</v>
      </c>
      <c r="F2492">
        <v>0</v>
      </c>
      <c r="G2492" t="s">
        <v>50</v>
      </c>
      <c r="H2492" t="s">
        <v>50</v>
      </c>
      <c r="I2492" t="s">
        <v>36</v>
      </c>
      <c r="J2492" t="s">
        <v>26</v>
      </c>
      <c r="K2492">
        <v>22</v>
      </c>
      <c r="L2492">
        <v>1987</v>
      </c>
      <c r="M2492">
        <f t="shared" si="470"/>
        <v>6</v>
      </c>
      <c r="N2492">
        <v>0</v>
      </c>
      <c r="O2492">
        <v>0</v>
      </c>
      <c r="P2492">
        <v>3</v>
      </c>
      <c r="Q2492">
        <v>21</v>
      </c>
      <c r="R2492">
        <v>21</v>
      </c>
      <c r="S2492">
        <f t="shared" si="471"/>
        <v>0</v>
      </c>
      <c r="T2492">
        <v>69</v>
      </c>
      <c r="U2492">
        <f t="shared" si="472"/>
        <v>0</v>
      </c>
      <c r="V2492">
        <f t="shared" si="480"/>
        <v>0</v>
      </c>
      <c r="W2492" s="1">
        <v>3.7789324515824313E-2</v>
      </c>
      <c r="X2492">
        <f t="shared" si="473"/>
        <v>0</v>
      </c>
      <c r="Y2492">
        <f t="shared" si="474"/>
        <v>0</v>
      </c>
      <c r="Z2492">
        <f t="shared" si="475"/>
        <v>1</v>
      </c>
      <c r="AA2492">
        <f t="shared" si="476"/>
        <v>0</v>
      </c>
      <c r="AB2492">
        <f t="shared" si="481"/>
        <v>0</v>
      </c>
      <c r="AC2492">
        <f t="shared" si="477"/>
        <v>0</v>
      </c>
      <c r="AD2492" t="s">
        <v>9862</v>
      </c>
      <c r="AE2492">
        <f t="shared" si="478"/>
        <v>1</v>
      </c>
      <c r="AF2492">
        <f t="shared" si="479"/>
        <v>0</v>
      </c>
    </row>
    <row r="2493" spans="1:32" hidden="1" x14ac:dyDescent="0.25">
      <c r="A2493">
        <v>1984</v>
      </c>
      <c r="B2493">
        <v>5</v>
      </c>
      <c r="C2493">
        <v>119</v>
      </c>
      <c r="D2493" t="s">
        <v>27</v>
      </c>
      <c r="E2493" t="s">
        <v>1706</v>
      </c>
      <c r="F2493">
        <v>0</v>
      </c>
      <c r="G2493" t="s">
        <v>50</v>
      </c>
      <c r="H2493" t="s">
        <v>50</v>
      </c>
      <c r="I2493" t="s">
        <v>36</v>
      </c>
      <c r="J2493" t="s">
        <v>190</v>
      </c>
      <c r="K2493">
        <v>22</v>
      </c>
      <c r="L2493">
        <v>1995</v>
      </c>
      <c r="M2493">
        <f t="shared" si="470"/>
        <v>12</v>
      </c>
      <c r="N2493">
        <v>0</v>
      </c>
      <c r="O2493">
        <v>0</v>
      </c>
      <c r="P2493">
        <v>2</v>
      </c>
      <c r="Q2493">
        <v>21</v>
      </c>
      <c r="R2493">
        <v>11</v>
      </c>
      <c r="S2493">
        <f t="shared" si="471"/>
        <v>10</v>
      </c>
      <c r="T2493">
        <v>144</v>
      </c>
      <c r="U2493">
        <f t="shared" si="472"/>
        <v>0</v>
      </c>
      <c r="V2493">
        <f t="shared" si="480"/>
        <v>0</v>
      </c>
      <c r="W2493" s="1">
        <v>3.7789324515824313E-2</v>
      </c>
      <c r="X2493">
        <f t="shared" si="473"/>
        <v>0</v>
      </c>
      <c r="Y2493">
        <f t="shared" si="474"/>
        <v>0</v>
      </c>
      <c r="Z2493">
        <f t="shared" si="475"/>
        <v>1</v>
      </c>
      <c r="AA2493">
        <f t="shared" si="476"/>
        <v>0</v>
      </c>
      <c r="AB2493">
        <f t="shared" si="481"/>
        <v>0</v>
      </c>
      <c r="AC2493">
        <f t="shared" si="477"/>
        <v>0</v>
      </c>
      <c r="AD2493" t="s">
        <v>9862</v>
      </c>
      <c r="AE2493">
        <f t="shared" si="478"/>
        <v>1</v>
      </c>
      <c r="AF2493">
        <f t="shared" si="479"/>
        <v>0</v>
      </c>
    </row>
    <row r="2494" spans="1:32" hidden="1" x14ac:dyDescent="0.25">
      <c r="A2494">
        <v>1983</v>
      </c>
      <c r="B2494">
        <v>6</v>
      </c>
      <c r="C2494">
        <v>164</v>
      </c>
      <c r="D2494" t="s">
        <v>100</v>
      </c>
      <c r="E2494" t="s">
        <v>1406</v>
      </c>
      <c r="F2494">
        <v>0</v>
      </c>
      <c r="G2494" t="s">
        <v>50</v>
      </c>
      <c r="H2494" t="s">
        <v>50</v>
      </c>
      <c r="I2494" t="s">
        <v>36</v>
      </c>
      <c r="J2494" t="s">
        <v>74</v>
      </c>
      <c r="K2494">
        <v>23</v>
      </c>
      <c r="L2494">
        <v>1987</v>
      </c>
      <c r="M2494">
        <f t="shared" si="470"/>
        <v>5</v>
      </c>
      <c r="N2494">
        <v>0</v>
      </c>
      <c r="O2494">
        <v>0</v>
      </c>
      <c r="P2494">
        <v>3</v>
      </c>
      <c r="Q2494">
        <v>21</v>
      </c>
      <c r="R2494">
        <v>21</v>
      </c>
      <c r="S2494">
        <f t="shared" si="471"/>
        <v>0</v>
      </c>
      <c r="T2494">
        <v>50</v>
      </c>
      <c r="U2494">
        <f t="shared" si="472"/>
        <v>0</v>
      </c>
      <c r="V2494">
        <f t="shared" si="480"/>
        <v>0</v>
      </c>
      <c r="W2494" s="1">
        <v>3.7789324515824313E-2</v>
      </c>
      <c r="X2494">
        <f t="shared" si="473"/>
        <v>0</v>
      </c>
      <c r="Y2494">
        <f t="shared" si="474"/>
        <v>0</v>
      </c>
      <c r="Z2494">
        <f t="shared" si="475"/>
        <v>1</v>
      </c>
      <c r="AA2494">
        <f t="shared" si="476"/>
        <v>0</v>
      </c>
      <c r="AB2494">
        <f t="shared" si="481"/>
        <v>0</v>
      </c>
      <c r="AC2494">
        <f t="shared" si="477"/>
        <v>0</v>
      </c>
      <c r="AD2494" t="s">
        <v>9862</v>
      </c>
      <c r="AE2494">
        <f t="shared" si="478"/>
        <v>1</v>
      </c>
      <c r="AF2494">
        <f t="shared" si="479"/>
        <v>0</v>
      </c>
    </row>
    <row r="2495" spans="1:32" hidden="1" x14ac:dyDescent="0.25">
      <c r="A2495">
        <v>1988</v>
      </c>
      <c r="B2495">
        <v>6</v>
      </c>
      <c r="C2495">
        <v>161</v>
      </c>
      <c r="D2495" t="s">
        <v>79</v>
      </c>
      <c r="E2495" t="s">
        <v>3068</v>
      </c>
      <c r="F2495">
        <v>0</v>
      </c>
      <c r="G2495" t="s">
        <v>50</v>
      </c>
      <c r="H2495" t="s">
        <v>50</v>
      </c>
      <c r="I2495" t="s">
        <v>36</v>
      </c>
      <c r="J2495" t="s">
        <v>164</v>
      </c>
      <c r="K2495">
        <v>22</v>
      </c>
      <c r="L2495">
        <v>1992</v>
      </c>
      <c r="M2495">
        <f t="shared" si="470"/>
        <v>5</v>
      </c>
      <c r="N2495">
        <v>0</v>
      </c>
      <c r="O2495">
        <v>0</v>
      </c>
      <c r="P2495">
        <v>3</v>
      </c>
      <c r="Q2495">
        <v>21</v>
      </c>
      <c r="R2495">
        <v>21</v>
      </c>
      <c r="S2495">
        <f t="shared" si="471"/>
        <v>0</v>
      </c>
      <c r="T2495">
        <v>69</v>
      </c>
      <c r="U2495">
        <f t="shared" si="472"/>
        <v>0</v>
      </c>
      <c r="V2495">
        <f t="shared" si="480"/>
        <v>0</v>
      </c>
      <c r="W2495" s="1">
        <v>3.7789324515824313E-2</v>
      </c>
      <c r="X2495">
        <f t="shared" si="473"/>
        <v>0</v>
      </c>
      <c r="Y2495">
        <f t="shared" si="474"/>
        <v>0</v>
      </c>
      <c r="Z2495">
        <f t="shared" si="475"/>
        <v>1</v>
      </c>
      <c r="AA2495">
        <f t="shared" si="476"/>
        <v>0</v>
      </c>
      <c r="AB2495">
        <f t="shared" si="481"/>
        <v>0</v>
      </c>
      <c r="AC2495">
        <f t="shared" si="477"/>
        <v>0</v>
      </c>
      <c r="AD2495" t="s">
        <v>9863</v>
      </c>
      <c r="AE2495">
        <f t="shared" si="478"/>
        <v>1</v>
      </c>
      <c r="AF2495">
        <f t="shared" si="479"/>
        <v>0</v>
      </c>
    </row>
    <row r="2496" spans="1:32" hidden="1" x14ac:dyDescent="0.25">
      <c r="A2496">
        <v>1983</v>
      </c>
      <c r="B2496">
        <v>9</v>
      </c>
      <c r="C2496">
        <v>246</v>
      </c>
      <c r="D2496" t="s">
        <v>182</v>
      </c>
      <c r="E2496" t="s">
        <v>1491</v>
      </c>
      <c r="F2496">
        <v>0</v>
      </c>
      <c r="G2496" t="s">
        <v>50</v>
      </c>
      <c r="H2496" t="s">
        <v>50</v>
      </c>
      <c r="I2496" t="s">
        <v>36</v>
      </c>
      <c r="J2496" t="s">
        <v>145</v>
      </c>
      <c r="K2496">
        <v>22</v>
      </c>
      <c r="L2496">
        <v>1987</v>
      </c>
      <c r="M2496">
        <f t="shared" si="470"/>
        <v>5</v>
      </c>
      <c r="N2496">
        <v>0</v>
      </c>
      <c r="O2496">
        <v>0</v>
      </c>
      <c r="P2496">
        <v>2</v>
      </c>
      <c r="Q2496">
        <v>21</v>
      </c>
      <c r="S2496">
        <f t="shared" si="471"/>
        <v>21</v>
      </c>
      <c r="T2496">
        <v>58</v>
      </c>
      <c r="U2496">
        <f t="shared" si="472"/>
        <v>0</v>
      </c>
      <c r="V2496">
        <f t="shared" si="480"/>
        <v>0</v>
      </c>
      <c r="W2496" s="1">
        <v>3.7789324515824313E-2</v>
      </c>
      <c r="X2496">
        <f t="shared" si="473"/>
        <v>0</v>
      </c>
      <c r="Y2496">
        <f t="shared" si="474"/>
        <v>0</v>
      </c>
      <c r="Z2496">
        <f t="shared" si="475"/>
        <v>1</v>
      </c>
      <c r="AA2496">
        <f t="shared" si="476"/>
        <v>0</v>
      </c>
      <c r="AB2496">
        <f t="shared" si="481"/>
        <v>0</v>
      </c>
      <c r="AC2496">
        <f t="shared" si="477"/>
        <v>0</v>
      </c>
      <c r="AD2496" t="s">
        <v>9862</v>
      </c>
      <c r="AE2496">
        <f t="shared" si="478"/>
        <v>1</v>
      </c>
      <c r="AF2496">
        <f t="shared" si="479"/>
        <v>0</v>
      </c>
    </row>
    <row r="2497" spans="1:32" hidden="1" x14ac:dyDescent="0.25">
      <c r="A2497">
        <v>1988</v>
      </c>
      <c r="B2497">
        <v>10</v>
      </c>
      <c r="C2497">
        <v>257</v>
      </c>
      <c r="D2497" t="s">
        <v>23</v>
      </c>
      <c r="E2497" t="s">
        <v>3167</v>
      </c>
      <c r="F2497">
        <v>0</v>
      </c>
      <c r="G2497" t="s">
        <v>50</v>
      </c>
      <c r="H2497" t="s">
        <v>50</v>
      </c>
      <c r="I2497" t="s">
        <v>36</v>
      </c>
      <c r="J2497" t="s">
        <v>310</v>
      </c>
      <c r="K2497">
        <v>22</v>
      </c>
      <c r="L2497">
        <v>1995</v>
      </c>
      <c r="M2497">
        <f t="shared" si="470"/>
        <v>8</v>
      </c>
      <c r="N2497">
        <v>0</v>
      </c>
      <c r="O2497">
        <v>0</v>
      </c>
      <c r="P2497">
        <v>2</v>
      </c>
      <c r="Q2497">
        <v>21</v>
      </c>
      <c r="R2497">
        <v>3</v>
      </c>
      <c r="S2497">
        <f t="shared" si="471"/>
        <v>18</v>
      </c>
      <c r="T2497">
        <v>102</v>
      </c>
      <c r="U2497">
        <f t="shared" si="472"/>
        <v>0</v>
      </c>
      <c r="V2497">
        <f t="shared" si="480"/>
        <v>0</v>
      </c>
      <c r="W2497" s="1">
        <v>3.7789324515824313E-2</v>
      </c>
      <c r="X2497">
        <f t="shared" si="473"/>
        <v>0</v>
      </c>
      <c r="Y2497">
        <f t="shared" si="474"/>
        <v>0</v>
      </c>
      <c r="Z2497">
        <f t="shared" si="475"/>
        <v>1</v>
      </c>
      <c r="AA2497">
        <f t="shared" si="476"/>
        <v>0</v>
      </c>
      <c r="AB2497">
        <f t="shared" si="481"/>
        <v>0</v>
      </c>
      <c r="AC2497">
        <f t="shared" si="477"/>
        <v>0</v>
      </c>
      <c r="AD2497" t="s">
        <v>9863</v>
      </c>
      <c r="AE2497">
        <f t="shared" si="478"/>
        <v>1</v>
      </c>
      <c r="AF2497">
        <f t="shared" si="479"/>
        <v>0</v>
      </c>
    </row>
    <row r="2498" spans="1:32" hidden="1" x14ac:dyDescent="0.25">
      <c r="A2498">
        <v>2011</v>
      </c>
      <c r="B2498">
        <v>1</v>
      </c>
      <c r="C2498">
        <v>20</v>
      </c>
      <c r="D2498" t="s">
        <v>88</v>
      </c>
      <c r="E2498" t="s">
        <v>8901</v>
      </c>
      <c r="F2498">
        <v>0</v>
      </c>
      <c r="G2498" t="s">
        <v>34</v>
      </c>
      <c r="H2498" t="s">
        <v>35</v>
      </c>
      <c r="I2498" t="s">
        <v>36</v>
      </c>
      <c r="J2498" t="s">
        <v>398</v>
      </c>
      <c r="K2498">
        <v>23</v>
      </c>
      <c r="L2498">
        <v>2020</v>
      </c>
      <c r="M2498">
        <f t="shared" ref="M2498:M2561" si="482">IF((L2498-A2498)+1&gt;0,(L2498-A2498)+1,0)</f>
        <v>10</v>
      </c>
      <c r="N2498">
        <v>0</v>
      </c>
      <c r="O2498">
        <v>0</v>
      </c>
      <c r="P2498">
        <v>2</v>
      </c>
      <c r="Q2498">
        <v>26</v>
      </c>
      <c r="R2498">
        <v>12</v>
      </c>
      <c r="S2498">
        <f t="shared" ref="S2498:S2561" si="483">Q2498-R2498</f>
        <v>14</v>
      </c>
      <c r="T2498">
        <v>125</v>
      </c>
      <c r="U2498">
        <f t="shared" ref="U2498:U2561" si="484">IF(L2498 = "",1,0)</f>
        <v>0</v>
      </c>
      <c r="V2498">
        <f t="shared" si="480"/>
        <v>0</v>
      </c>
      <c r="W2498" s="1">
        <v>3.5856573705179223E-2</v>
      </c>
      <c r="X2498">
        <f t="shared" ref="X2498:X2561" si="485">IF(AND(W2498&lt;-0.7,W2498&lt;&gt;-0.7),1,0)</f>
        <v>0</v>
      </c>
      <c r="Y2498">
        <f t="shared" ref="Y2498:Y2561" si="486">IF(AND(W2498&gt;-0.7,W2498&lt;-0.2),1,0)</f>
        <v>0</v>
      </c>
      <c r="Z2498">
        <f t="shared" ref="Z2498:Z2561" si="487">IF(AND(W2498&gt;=-0.2,W2498&lt;=0.7),IF(W2498 = "",0,1),0)</f>
        <v>1</v>
      </c>
      <c r="AA2498">
        <f t="shared" ref="AA2498:AA2561" si="488">IF(AND(W2498&gt;0.7,W2498&lt;1.5),1,0)</f>
        <v>0</v>
      </c>
      <c r="AB2498">
        <f t="shared" si="481"/>
        <v>0</v>
      </c>
      <c r="AC2498">
        <f t="shared" ref="AC2498:AC2561" si="489">IF(W2498&gt;2.5,1,0)</f>
        <v>0</v>
      </c>
      <c r="AD2498" s="2" t="s">
        <v>9868</v>
      </c>
      <c r="AE2498">
        <f t="shared" ref="AE2498:AE2561" si="490">IF(W2498="",0,IF(AND(W2498&gt;2.5,B2498&gt;1),1,IF(AND(W2498&gt;1.49,B2498&gt;2),1,IF(AND(W2498&gt;0.7,B2498&gt;3),1,IF(AND(W2498&gt;-0.2,B2498&gt;4),1,0)))))</f>
        <v>0</v>
      </c>
      <c r="AF2498">
        <f t="shared" ref="AF2498:AF2561" si="491">IF(W2498="",0,IF(AND(W2498&lt;0.71,B2498=1),1,IF(AND(W2498&lt;-0.21,B2498=2),1,IF(AND(W2498&lt;-0.7,B2498&gt;2,B2498&lt;5),1,0))))</f>
        <v>1</v>
      </c>
    </row>
    <row r="2499" spans="1:32" hidden="1" x14ac:dyDescent="0.25">
      <c r="A2499">
        <v>1980</v>
      </c>
      <c r="B2499">
        <v>2</v>
      </c>
      <c r="C2499">
        <v>56</v>
      </c>
      <c r="D2499" t="s">
        <v>100</v>
      </c>
      <c r="E2499" t="s">
        <v>147</v>
      </c>
      <c r="F2499">
        <v>0</v>
      </c>
      <c r="G2499" t="s">
        <v>34</v>
      </c>
      <c r="H2499" t="s">
        <v>35</v>
      </c>
      <c r="I2499" t="s">
        <v>36</v>
      </c>
      <c r="J2499" t="s">
        <v>22</v>
      </c>
      <c r="K2499">
        <v>21</v>
      </c>
      <c r="L2499">
        <v>1985</v>
      </c>
      <c r="M2499">
        <f t="shared" si="482"/>
        <v>6</v>
      </c>
      <c r="N2499">
        <v>0</v>
      </c>
      <c r="O2499">
        <v>0</v>
      </c>
      <c r="P2499">
        <v>4</v>
      </c>
      <c r="Q2499">
        <v>26</v>
      </c>
      <c r="R2499">
        <v>26</v>
      </c>
      <c r="S2499">
        <f t="shared" si="483"/>
        <v>0</v>
      </c>
      <c r="T2499">
        <v>64</v>
      </c>
      <c r="U2499">
        <f t="shared" si="484"/>
        <v>0</v>
      </c>
      <c r="V2499">
        <f t="shared" si="480"/>
        <v>0</v>
      </c>
      <c r="W2499" s="1">
        <v>3.5856573705179223E-2</v>
      </c>
      <c r="X2499">
        <f t="shared" si="485"/>
        <v>0</v>
      </c>
      <c r="Y2499">
        <f t="shared" si="486"/>
        <v>0</v>
      </c>
      <c r="Z2499">
        <f t="shared" si="487"/>
        <v>1</v>
      </c>
      <c r="AA2499">
        <f t="shared" si="488"/>
        <v>0</v>
      </c>
      <c r="AB2499">
        <f t="shared" si="481"/>
        <v>0</v>
      </c>
      <c r="AC2499">
        <f t="shared" si="489"/>
        <v>0</v>
      </c>
      <c r="AD2499" t="s">
        <v>9862</v>
      </c>
      <c r="AE2499">
        <f t="shared" si="490"/>
        <v>0</v>
      </c>
      <c r="AF2499">
        <f t="shared" si="491"/>
        <v>0</v>
      </c>
    </row>
    <row r="2500" spans="1:32" hidden="1" x14ac:dyDescent="0.25">
      <c r="A2500">
        <v>1984</v>
      </c>
      <c r="B2500">
        <v>2</v>
      </c>
      <c r="C2500">
        <v>42</v>
      </c>
      <c r="D2500" t="s">
        <v>60</v>
      </c>
      <c r="E2500" t="s">
        <v>1623</v>
      </c>
      <c r="F2500">
        <v>0</v>
      </c>
      <c r="G2500" t="s">
        <v>34</v>
      </c>
      <c r="H2500" t="s">
        <v>35</v>
      </c>
      <c r="I2500" t="s">
        <v>36</v>
      </c>
      <c r="J2500" t="s">
        <v>1624</v>
      </c>
      <c r="K2500">
        <v>24</v>
      </c>
      <c r="L2500">
        <v>1996</v>
      </c>
      <c r="M2500">
        <f t="shared" si="482"/>
        <v>13</v>
      </c>
      <c r="N2500">
        <v>0</v>
      </c>
      <c r="O2500">
        <v>0</v>
      </c>
      <c r="P2500">
        <v>1</v>
      </c>
      <c r="Q2500">
        <v>26</v>
      </c>
      <c r="R2500">
        <v>17</v>
      </c>
      <c r="S2500">
        <f t="shared" si="483"/>
        <v>9</v>
      </c>
      <c r="T2500">
        <v>183</v>
      </c>
      <c r="U2500">
        <f t="shared" si="484"/>
        <v>0</v>
      </c>
      <c r="V2500">
        <f t="shared" si="480"/>
        <v>0</v>
      </c>
      <c r="W2500" s="1">
        <v>3.5856573705179223E-2</v>
      </c>
      <c r="X2500">
        <f t="shared" si="485"/>
        <v>0</v>
      </c>
      <c r="Y2500">
        <f t="shared" si="486"/>
        <v>0</v>
      </c>
      <c r="Z2500">
        <f t="shared" si="487"/>
        <v>1</v>
      </c>
      <c r="AA2500">
        <f t="shared" si="488"/>
        <v>0</v>
      </c>
      <c r="AB2500">
        <f t="shared" si="481"/>
        <v>0</v>
      </c>
      <c r="AC2500">
        <f t="shared" si="489"/>
        <v>0</v>
      </c>
      <c r="AD2500" t="s">
        <v>9862</v>
      </c>
      <c r="AE2500">
        <f t="shared" si="490"/>
        <v>0</v>
      </c>
      <c r="AF2500">
        <f t="shared" si="491"/>
        <v>0</v>
      </c>
    </row>
    <row r="2501" spans="1:32" hidden="1" x14ac:dyDescent="0.25">
      <c r="A2501">
        <v>1985</v>
      </c>
      <c r="B2501">
        <v>2</v>
      </c>
      <c r="C2501">
        <v>48</v>
      </c>
      <c r="D2501" t="s">
        <v>65</v>
      </c>
      <c r="E2501" t="s">
        <v>1969</v>
      </c>
      <c r="F2501">
        <v>0</v>
      </c>
      <c r="G2501" t="s">
        <v>34</v>
      </c>
      <c r="H2501" t="s">
        <v>35</v>
      </c>
      <c r="I2501" t="s">
        <v>36</v>
      </c>
      <c r="J2501" t="s">
        <v>131</v>
      </c>
      <c r="K2501">
        <v>22</v>
      </c>
      <c r="L2501">
        <v>1992</v>
      </c>
      <c r="M2501">
        <f t="shared" si="482"/>
        <v>8</v>
      </c>
      <c r="N2501">
        <v>0</v>
      </c>
      <c r="O2501">
        <v>0</v>
      </c>
      <c r="P2501">
        <v>3</v>
      </c>
      <c r="Q2501">
        <v>26</v>
      </c>
      <c r="R2501">
        <v>26</v>
      </c>
      <c r="S2501">
        <f t="shared" si="483"/>
        <v>0</v>
      </c>
      <c r="T2501">
        <v>88</v>
      </c>
      <c r="U2501">
        <f t="shared" si="484"/>
        <v>0</v>
      </c>
      <c r="V2501">
        <f t="shared" si="480"/>
        <v>0</v>
      </c>
      <c r="W2501" s="1">
        <v>3.5856573705179223E-2</v>
      </c>
      <c r="X2501">
        <f t="shared" si="485"/>
        <v>0</v>
      </c>
      <c r="Y2501">
        <f t="shared" si="486"/>
        <v>0</v>
      </c>
      <c r="Z2501">
        <f t="shared" si="487"/>
        <v>1</v>
      </c>
      <c r="AA2501">
        <f t="shared" si="488"/>
        <v>0</v>
      </c>
      <c r="AB2501">
        <f t="shared" si="481"/>
        <v>0</v>
      </c>
      <c r="AC2501">
        <f t="shared" si="489"/>
        <v>0</v>
      </c>
      <c r="AD2501" t="s">
        <v>9863</v>
      </c>
      <c r="AE2501">
        <f t="shared" si="490"/>
        <v>0</v>
      </c>
      <c r="AF2501">
        <f t="shared" si="491"/>
        <v>0</v>
      </c>
    </row>
    <row r="2502" spans="1:32" hidden="1" x14ac:dyDescent="0.25">
      <c r="A2502">
        <v>1990</v>
      </c>
      <c r="B2502">
        <v>2</v>
      </c>
      <c r="C2502">
        <v>47</v>
      </c>
      <c r="D2502" t="s">
        <v>62</v>
      </c>
      <c r="E2502" t="s">
        <v>3616</v>
      </c>
      <c r="F2502">
        <v>0</v>
      </c>
      <c r="G2502" t="s">
        <v>34</v>
      </c>
      <c r="H2502" t="s">
        <v>35</v>
      </c>
      <c r="I2502" t="s">
        <v>36</v>
      </c>
      <c r="J2502" t="s">
        <v>54</v>
      </c>
      <c r="K2502">
        <v>22</v>
      </c>
      <c r="L2502">
        <v>1996</v>
      </c>
      <c r="M2502">
        <f t="shared" si="482"/>
        <v>7</v>
      </c>
      <c r="N2502">
        <v>0</v>
      </c>
      <c r="O2502">
        <v>0</v>
      </c>
      <c r="P2502">
        <v>3</v>
      </c>
      <c r="Q2502">
        <v>26</v>
      </c>
      <c r="R2502">
        <v>26</v>
      </c>
      <c r="S2502">
        <f t="shared" si="483"/>
        <v>0</v>
      </c>
      <c r="T2502">
        <v>110</v>
      </c>
      <c r="U2502">
        <f t="shared" si="484"/>
        <v>0</v>
      </c>
      <c r="V2502">
        <f t="shared" si="480"/>
        <v>0</v>
      </c>
      <c r="W2502" s="1">
        <v>3.5856573705179223E-2</v>
      </c>
      <c r="X2502">
        <f t="shared" si="485"/>
        <v>0</v>
      </c>
      <c r="Y2502">
        <f t="shared" si="486"/>
        <v>0</v>
      </c>
      <c r="Z2502">
        <f t="shared" si="487"/>
        <v>1</v>
      </c>
      <c r="AA2502">
        <f t="shared" si="488"/>
        <v>0</v>
      </c>
      <c r="AB2502">
        <f t="shared" si="481"/>
        <v>0</v>
      </c>
      <c r="AC2502">
        <f t="shared" si="489"/>
        <v>0</v>
      </c>
      <c r="AD2502" t="s">
        <v>9864</v>
      </c>
      <c r="AE2502">
        <f t="shared" si="490"/>
        <v>0</v>
      </c>
      <c r="AF2502">
        <f t="shared" si="491"/>
        <v>0</v>
      </c>
    </row>
    <row r="2503" spans="1:32" hidden="1" x14ac:dyDescent="0.25">
      <c r="A2503">
        <v>1999</v>
      </c>
      <c r="B2503">
        <v>7</v>
      </c>
      <c r="C2503">
        <v>248</v>
      </c>
      <c r="D2503" t="s">
        <v>72</v>
      </c>
      <c r="E2503" t="s">
        <v>6182</v>
      </c>
      <c r="F2503">
        <v>0</v>
      </c>
      <c r="G2503" t="s">
        <v>34</v>
      </c>
      <c r="H2503" t="s">
        <v>35</v>
      </c>
      <c r="I2503" t="s">
        <v>36</v>
      </c>
      <c r="J2503" t="s">
        <v>3199</v>
      </c>
      <c r="K2503">
        <v>22</v>
      </c>
      <c r="L2503">
        <v>2007</v>
      </c>
      <c r="M2503">
        <f t="shared" si="482"/>
        <v>9</v>
      </c>
      <c r="N2503">
        <v>0</v>
      </c>
      <c r="O2503">
        <v>0</v>
      </c>
      <c r="P2503">
        <v>3</v>
      </c>
      <c r="Q2503">
        <v>26</v>
      </c>
      <c r="R2503">
        <v>2</v>
      </c>
      <c r="S2503">
        <f t="shared" si="483"/>
        <v>24</v>
      </c>
      <c r="T2503">
        <v>91</v>
      </c>
      <c r="U2503">
        <f t="shared" si="484"/>
        <v>0</v>
      </c>
      <c r="V2503">
        <f t="shared" si="480"/>
        <v>0</v>
      </c>
      <c r="W2503" s="1">
        <v>3.5856573705179223E-2</v>
      </c>
      <c r="X2503">
        <f t="shared" si="485"/>
        <v>0</v>
      </c>
      <c r="Y2503">
        <f t="shared" si="486"/>
        <v>0</v>
      </c>
      <c r="Z2503">
        <f t="shared" si="487"/>
        <v>1</v>
      </c>
      <c r="AA2503">
        <f t="shared" si="488"/>
        <v>0</v>
      </c>
      <c r="AB2503">
        <f t="shared" si="481"/>
        <v>0</v>
      </c>
      <c r="AC2503">
        <f t="shared" si="489"/>
        <v>0</v>
      </c>
      <c r="AD2503" t="s">
        <v>9865</v>
      </c>
      <c r="AE2503">
        <f t="shared" si="490"/>
        <v>1</v>
      </c>
      <c r="AF2503">
        <f t="shared" si="491"/>
        <v>0</v>
      </c>
    </row>
    <row r="2504" spans="1:32" hidden="1" x14ac:dyDescent="0.25">
      <c r="A2504">
        <v>1994</v>
      </c>
      <c r="B2504">
        <v>2</v>
      </c>
      <c r="C2504">
        <v>44</v>
      </c>
      <c r="D2504" t="s">
        <v>60</v>
      </c>
      <c r="E2504" t="s">
        <v>4812</v>
      </c>
      <c r="F2504">
        <v>0</v>
      </c>
      <c r="G2504" t="s">
        <v>20</v>
      </c>
      <c r="H2504" t="s">
        <v>20</v>
      </c>
      <c r="I2504" t="s">
        <v>21</v>
      </c>
      <c r="J2504" t="s">
        <v>102</v>
      </c>
      <c r="K2504">
        <v>21</v>
      </c>
      <c r="L2504">
        <v>2000</v>
      </c>
      <c r="M2504">
        <f t="shared" si="482"/>
        <v>7</v>
      </c>
      <c r="N2504">
        <v>0</v>
      </c>
      <c r="O2504">
        <v>0</v>
      </c>
      <c r="P2504">
        <v>3</v>
      </c>
      <c r="Q2504">
        <v>21</v>
      </c>
      <c r="R2504">
        <v>17</v>
      </c>
      <c r="S2504">
        <f t="shared" si="483"/>
        <v>4</v>
      </c>
      <c r="T2504">
        <v>98</v>
      </c>
      <c r="U2504">
        <f t="shared" si="484"/>
        <v>0</v>
      </c>
      <c r="V2504">
        <f t="shared" si="480"/>
        <v>0</v>
      </c>
      <c r="W2504" s="1">
        <v>3.4188034188034219E-2</v>
      </c>
      <c r="X2504">
        <f t="shared" si="485"/>
        <v>0</v>
      </c>
      <c r="Y2504">
        <f t="shared" si="486"/>
        <v>0</v>
      </c>
      <c r="Z2504">
        <f t="shared" si="487"/>
        <v>1</v>
      </c>
      <c r="AA2504">
        <f t="shared" si="488"/>
        <v>0</v>
      </c>
      <c r="AB2504">
        <f t="shared" si="481"/>
        <v>0</v>
      </c>
      <c r="AC2504">
        <f t="shared" si="489"/>
        <v>0</v>
      </c>
      <c r="AD2504" t="s">
        <v>9864</v>
      </c>
      <c r="AE2504">
        <f t="shared" si="490"/>
        <v>0</v>
      </c>
      <c r="AF2504">
        <f t="shared" si="491"/>
        <v>0</v>
      </c>
    </row>
    <row r="2505" spans="1:32" hidden="1" x14ac:dyDescent="0.25">
      <c r="A2505">
        <v>2014</v>
      </c>
      <c r="B2505">
        <v>2</v>
      </c>
      <c r="C2505">
        <v>55</v>
      </c>
      <c r="D2505" t="s">
        <v>27</v>
      </c>
      <c r="E2505" t="s">
        <v>9654</v>
      </c>
      <c r="F2505">
        <v>0</v>
      </c>
      <c r="G2505" t="s">
        <v>20</v>
      </c>
      <c r="H2505" t="s">
        <v>20</v>
      </c>
      <c r="I2505" t="s">
        <v>21</v>
      </c>
      <c r="J2505" t="s">
        <v>106</v>
      </c>
      <c r="K2505">
        <v>21</v>
      </c>
      <c r="L2505">
        <v>2018</v>
      </c>
      <c r="M2505">
        <f t="shared" si="482"/>
        <v>5</v>
      </c>
      <c r="N2505">
        <v>0</v>
      </c>
      <c r="O2505">
        <v>0</v>
      </c>
      <c r="P2505">
        <v>3</v>
      </c>
      <c r="Q2505">
        <v>21</v>
      </c>
      <c r="R2505">
        <v>21</v>
      </c>
      <c r="S2505">
        <f t="shared" si="483"/>
        <v>0</v>
      </c>
      <c r="T2505">
        <v>55</v>
      </c>
      <c r="U2505">
        <f t="shared" si="484"/>
        <v>0</v>
      </c>
      <c r="V2505">
        <f t="shared" si="480"/>
        <v>0</v>
      </c>
      <c r="W2505" s="1">
        <v>3.4188034188034219E-2</v>
      </c>
      <c r="X2505">
        <f t="shared" si="485"/>
        <v>0</v>
      </c>
      <c r="Y2505">
        <f t="shared" si="486"/>
        <v>0</v>
      </c>
      <c r="Z2505">
        <f t="shared" si="487"/>
        <v>1</v>
      </c>
      <c r="AA2505">
        <f t="shared" si="488"/>
        <v>0</v>
      </c>
      <c r="AB2505">
        <f t="shared" si="481"/>
        <v>0</v>
      </c>
      <c r="AC2505">
        <f t="shared" si="489"/>
        <v>0</v>
      </c>
      <c r="AD2505" s="2" t="s">
        <v>9868</v>
      </c>
      <c r="AE2505">
        <f t="shared" si="490"/>
        <v>0</v>
      </c>
      <c r="AF2505">
        <f t="shared" si="491"/>
        <v>0</v>
      </c>
    </row>
    <row r="2506" spans="1:32" hidden="1" x14ac:dyDescent="0.25">
      <c r="A2506">
        <v>1987</v>
      </c>
      <c r="B2506">
        <v>3</v>
      </c>
      <c r="C2506">
        <v>81</v>
      </c>
      <c r="D2506" t="s">
        <v>68</v>
      </c>
      <c r="E2506" t="s">
        <v>2665</v>
      </c>
      <c r="F2506">
        <v>0</v>
      </c>
      <c r="G2506" t="s">
        <v>20</v>
      </c>
      <c r="H2506" t="s">
        <v>20</v>
      </c>
      <c r="I2506" t="s">
        <v>21</v>
      </c>
      <c r="J2506" t="s">
        <v>37</v>
      </c>
      <c r="K2506">
        <v>23</v>
      </c>
      <c r="L2506">
        <v>1995</v>
      </c>
      <c r="M2506">
        <f t="shared" si="482"/>
        <v>9</v>
      </c>
      <c r="N2506">
        <v>0</v>
      </c>
      <c r="O2506">
        <v>0</v>
      </c>
      <c r="P2506">
        <v>6</v>
      </c>
      <c r="Q2506">
        <v>21</v>
      </c>
      <c r="R2506">
        <v>19</v>
      </c>
      <c r="S2506">
        <f t="shared" si="483"/>
        <v>2</v>
      </c>
      <c r="T2506">
        <v>128</v>
      </c>
      <c r="U2506">
        <f t="shared" si="484"/>
        <v>0</v>
      </c>
      <c r="V2506">
        <f t="shared" si="480"/>
        <v>0</v>
      </c>
      <c r="W2506" s="1">
        <v>3.4188034188034219E-2</v>
      </c>
      <c r="X2506">
        <f t="shared" si="485"/>
        <v>0</v>
      </c>
      <c r="Y2506">
        <f t="shared" si="486"/>
        <v>0</v>
      </c>
      <c r="Z2506">
        <f t="shared" si="487"/>
        <v>1</v>
      </c>
      <c r="AA2506">
        <f t="shared" si="488"/>
        <v>0</v>
      </c>
      <c r="AB2506">
        <f t="shared" si="481"/>
        <v>0</v>
      </c>
      <c r="AC2506">
        <f t="shared" si="489"/>
        <v>0</v>
      </c>
      <c r="AD2506" t="s">
        <v>9863</v>
      </c>
      <c r="AE2506">
        <f t="shared" si="490"/>
        <v>0</v>
      </c>
      <c r="AF2506">
        <f t="shared" si="491"/>
        <v>0</v>
      </c>
    </row>
    <row r="2507" spans="1:32" hidden="1" x14ac:dyDescent="0.25">
      <c r="A2507">
        <v>1999</v>
      </c>
      <c r="B2507">
        <v>3</v>
      </c>
      <c r="C2507">
        <v>86</v>
      </c>
      <c r="D2507" t="s">
        <v>72</v>
      </c>
      <c r="E2507" t="s">
        <v>6029</v>
      </c>
      <c r="F2507">
        <v>0</v>
      </c>
      <c r="G2507" t="s">
        <v>20</v>
      </c>
      <c r="H2507" t="s">
        <v>20</v>
      </c>
      <c r="I2507" t="s">
        <v>21</v>
      </c>
      <c r="J2507" t="s">
        <v>67</v>
      </c>
      <c r="K2507">
        <v>22</v>
      </c>
      <c r="L2507">
        <v>2006</v>
      </c>
      <c r="M2507">
        <f t="shared" si="482"/>
        <v>8</v>
      </c>
      <c r="N2507">
        <v>0</v>
      </c>
      <c r="O2507">
        <v>0</v>
      </c>
      <c r="P2507">
        <v>1</v>
      </c>
      <c r="Q2507">
        <v>21</v>
      </c>
      <c r="R2507">
        <v>8</v>
      </c>
      <c r="S2507">
        <f t="shared" si="483"/>
        <v>13</v>
      </c>
      <c r="T2507">
        <v>91</v>
      </c>
      <c r="U2507">
        <f t="shared" si="484"/>
        <v>0</v>
      </c>
      <c r="V2507">
        <f t="shared" si="480"/>
        <v>0</v>
      </c>
      <c r="W2507" s="1">
        <v>3.4188034188034219E-2</v>
      </c>
      <c r="X2507">
        <f t="shared" si="485"/>
        <v>0</v>
      </c>
      <c r="Y2507">
        <f t="shared" si="486"/>
        <v>0</v>
      </c>
      <c r="Z2507">
        <f t="shared" si="487"/>
        <v>1</v>
      </c>
      <c r="AA2507">
        <f t="shared" si="488"/>
        <v>0</v>
      </c>
      <c r="AB2507">
        <f t="shared" si="481"/>
        <v>0</v>
      </c>
      <c r="AC2507">
        <f t="shared" si="489"/>
        <v>0</v>
      </c>
      <c r="AD2507" t="s">
        <v>9865</v>
      </c>
      <c r="AE2507">
        <f t="shared" si="490"/>
        <v>0</v>
      </c>
      <c r="AF2507">
        <f t="shared" si="491"/>
        <v>0</v>
      </c>
    </row>
    <row r="2508" spans="1:32" hidden="1" x14ac:dyDescent="0.25">
      <c r="A2508">
        <v>2008</v>
      </c>
      <c r="B2508">
        <v>3</v>
      </c>
      <c r="C2508">
        <v>89</v>
      </c>
      <c r="D2508" t="s">
        <v>119</v>
      </c>
      <c r="E2508" t="s">
        <v>8230</v>
      </c>
      <c r="F2508">
        <v>0</v>
      </c>
      <c r="G2508" t="s">
        <v>20</v>
      </c>
      <c r="H2508" t="s">
        <v>20</v>
      </c>
      <c r="I2508" t="s">
        <v>21</v>
      </c>
      <c r="J2508" t="s">
        <v>676</v>
      </c>
      <c r="K2508">
        <v>22</v>
      </c>
      <c r="L2508">
        <v>2011</v>
      </c>
      <c r="M2508">
        <f t="shared" si="482"/>
        <v>4</v>
      </c>
      <c r="N2508">
        <v>0</v>
      </c>
      <c r="O2508">
        <v>0</v>
      </c>
      <c r="P2508">
        <v>2</v>
      </c>
      <c r="Q2508">
        <v>21</v>
      </c>
      <c r="R2508">
        <v>21</v>
      </c>
      <c r="S2508">
        <f t="shared" si="483"/>
        <v>0</v>
      </c>
      <c r="T2508">
        <v>45</v>
      </c>
      <c r="U2508">
        <f t="shared" si="484"/>
        <v>0</v>
      </c>
      <c r="V2508">
        <f t="shared" si="480"/>
        <v>0</v>
      </c>
      <c r="W2508" s="1">
        <v>3.4188034188034219E-2</v>
      </c>
      <c r="X2508">
        <f t="shared" si="485"/>
        <v>0</v>
      </c>
      <c r="Y2508">
        <f t="shared" si="486"/>
        <v>0</v>
      </c>
      <c r="Z2508">
        <f t="shared" si="487"/>
        <v>1</v>
      </c>
      <c r="AA2508">
        <f t="shared" si="488"/>
        <v>0</v>
      </c>
      <c r="AB2508">
        <f t="shared" si="481"/>
        <v>0</v>
      </c>
      <c r="AC2508">
        <f t="shared" si="489"/>
        <v>0</v>
      </c>
      <c r="AD2508" s="2" t="s">
        <v>9867</v>
      </c>
      <c r="AE2508">
        <f t="shared" si="490"/>
        <v>0</v>
      </c>
      <c r="AF2508">
        <f t="shared" si="491"/>
        <v>0</v>
      </c>
    </row>
    <row r="2509" spans="1:32" hidden="1" x14ac:dyDescent="0.25">
      <c r="A2509">
        <v>1994</v>
      </c>
      <c r="B2509">
        <v>4</v>
      </c>
      <c r="C2509">
        <v>114</v>
      </c>
      <c r="D2509" t="s">
        <v>79</v>
      </c>
      <c r="E2509" t="s">
        <v>4880</v>
      </c>
      <c r="F2509">
        <v>0</v>
      </c>
      <c r="G2509" t="s">
        <v>20</v>
      </c>
      <c r="H2509" t="s">
        <v>20</v>
      </c>
      <c r="I2509" t="s">
        <v>21</v>
      </c>
      <c r="J2509" t="s">
        <v>202</v>
      </c>
      <c r="K2509">
        <v>23</v>
      </c>
      <c r="L2509">
        <v>2000</v>
      </c>
      <c r="M2509">
        <f t="shared" si="482"/>
        <v>7</v>
      </c>
      <c r="N2509">
        <v>0</v>
      </c>
      <c r="O2509">
        <v>0</v>
      </c>
      <c r="P2509">
        <v>3</v>
      </c>
      <c r="Q2509">
        <v>21</v>
      </c>
      <c r="R2509">
        <v>18</v>
      </c>
      <c r="S2509">
        <f t="shared" si="483"/>
        <v>3</v>
      </c>
      <c r="T2509">
        <v>54</v>
      </c>
      <c r="U2509">
        <f t="shared" si="484"/>
        <v>0</v>
      </c>
      <c r="V2509">
        <f t="shared" si="480"/>
        <v>0</v>
      </c>
      <c r="W2509" s="1">
        <v>3.4188034188034219E-2</v>
      </c>
      <c r="X2509">
        <f t="shared" si="485"/>
        <v>0</v>
      </c>
      <c r="Y2509">
        <f t="shared" si="486"/>
        <v>0</v>
      </c>
      <c r="Z2509">
        <f t="shared" si="487"/>
        <v>1</v>
      </c>
      <c r="AA2509">
        <f t="shared" si="488"/>
        <v>0</v>
      </c>
      <c r="AB2509">
        <f t="shared" si="481"/>
        <v>0</v>
      </c>
      <c r="AC2509">
        <f t="shared" si="489"/>
        <v>0</v>
      </c>
      <c r="AD2509" t="s">
        <v>9864</v>
      </c>
      <c r="AE2509">
        <f t="shared" si="490"/>
        <v>0</v>
      </c>
      <c r="AF2509">
        <f t="shared" si="491"/>
        <v>0</v>
      </c>
    </row>
    <row r="2510" spans="1:32" hidden="1" x14ac:dyDescent="0.25">
      <c r="A2510">
        <v>2013</v>
      </c>
      <c r="B2510">
        <v>6</v>
      </c>
      <c r="C2510">
        <v>190</v>
      </c>
      <c r="D2510" t="s">
        <v>27</v>
      </c>
      <c r="E2510" t="s">
        <v>9544</v>
      </c>
      <c r="F2510">
        <v>0</v>
      </c>
      <c r="G2510" t="s">
        <v>20</v>
      </c>
      <c r="H2510" t="s">
        <v>20</v>
      </c>
      <c r="I2510" t="s">
        <v>21</v>
      </c>
      <c r="J2510" t="s">
        <v>47</v>
      </c>
      <c r="K2510">
        <v>23</v>
      </c>
      <c r="L2510">
        <v>2022</v>
      </c>
      <c r="M2510">
        <f t="shared" si="482"/>
        <v>10</v>
      </c>
      <c r="N2510">
        <v>0</v>
      </c>
      <c r="O2510">
        <v>0</v>
      </c>
      <c r="P2510">
        <v>0</v>
      </c>
      <c r="Q2510">
        <v>21</v>
      </c>
      <c r="R2510">
        <v>4</v>
      </c>
      <c r="S2510">
        <f t="shared" si="483"/>
        <v>17</v>
      </c>
      <c r="T2510">
        <v>115</v>
      </c>
      <c r="U2510">
        <f t="shared" si="484"/>
        <v>0</v>
      </c>
      <c r="V2510">
        <f t="shared" si="480"/>
        <v>0</v>
      </c>
      <c r="W2510" s="1">
        <v>3.4188034188034219E-2</v>
      </c>
      <c r="X2510">
        <f t="shared" si="485"/>
        <v>0</v>
      </c>
      <c r="Y2510">
        <f t="shared" si="486"/>
        <v>0</v>
      </c>
      <c r="Z2510">
        <f t="shared" si="487"/>
        <v>1</v>
      </c>
      <c r="AA2510">
        <f t="shared" si="488"/>
        <v>0</v>
      </c>
      <c r="AB2510">
        <f t="shared" si="481"/>
        <v>0</v>
      </c>
      <c r="AC2510">
        <f t="shared" si="489"/>
        <v>0</v>
      </c>
      <c r="AD2510" s="2" t="s">
        <v>9868</v>
      </c>
      <c r="AE2510">
        <f t="shared" si="490"/>
        <v>1</v>
      </c>
      <c r="AF2510">
        <f t="shared" si="491"/>
        <v>0</v>
      </c>
    </row>
    <row r="2511" spans="1:32" hidden="1" x14ac:dyDescent="0.25">
      <c r="A2511">
        <v>2007</v>
      </c>
      <c r="B2511">
        <v>7</v>
      </c>
      <c r="C2511">
        <v>244</v>
      </c>
      <c r="D2511" t="s">
        <v>44</v>
      </c>
      <c r="E2511" t="s">
        <v>8136</v>
      </c>
      <c r="F2511">
        <v>0</v>
      </c>
      <c r="G2511" t="s">
        <v>20</v>
      </c>
      <c r="H2511" t="s">
        <v>20</v>
      </c>
      <c r="I2511" t="s">
        <v>21</v>
      </c>
      <c r="J2511" t="s">
        <v>242</v>
      </c>
      <c r="K2511">
        <v>23</v>
      </c>
      <c r="L2511">
        <v>2013</v>
      </c>
      <c r="M2511">
        <f t="shared" si="482"/>
        <v>7</v>
      </c>
      <c r="N2511">
        <v>0</v>
      </c>
      <c r="O2511">
        <v>0</v>
      </c>
      <c r="P2511">
        <v>0</v>
      </c>
      <c r="Q2511">
        <v>21</v>
      </c>
      <c r="R2511">
        <v>21</v>
      </c>
      <c r="S2511">
        <f t="shared" si="483"/>
        <v>0</v>
      </c>
      <c r="T2511">
        <v>96</v>
      </c>
      <c r="U2511">
        <f t="shared" si="484"/>
        <v>0</v>
      </c>
      <c r="V2511">
        <f t="shared" si="480"/>
        <v>0</v>
      </c>
      <c r="W2511" s="1">
        <v>3.4188034188034219E-2</v>
      </c>
      <c r="X2511">
        <f t="shared" si="485"/>
        <v>0</v>
      </c>
      <c r="Y2511">
        <f t="shared" si="486"/>
        <v>0</v>
      </c>
      <c r="Z2511">
        <f t="shared" si="487"/>
        <v>1</v>
      </c>
      <c r="AA2511">
        <f t="shared" si="488"/>
        <v>0</v>
      </c>
      <c r="AB2511">
        <f t="shared" si="481"/>
        <v>0</v>
      </c>
      <c r="AC2511">
        <f t="shared" si="489"/>
        <v>0</v>
      </c>
      <c r="AD2511" s="2" t="s">
        <v>9867</v>
      </c>
      <c r="AE2511">
        <f t="shared" si="490"/>
        <v>1</v>
      </c>
      <c r="AF2511">
        <f t="shared" si="491"/>
        <v>0</v>
      </c>
    </row>
    <row r="2512" spans="1:32" hidden="1" x14ac:dyDescent="0.25">
      <c r="A2512">
        <v>1989</v>
      </c>
      <c r="B2512">
        <v>11</v>
      </c>
      <c r="C2512">
        <v>303</v>
      </c>
      <c r="D2512" t="s">
        <v>52</v>
      </c>
      <c r="E2512" t="s">
        <v>3537</v>
      </c>
      <c r="F2512">
        <v>0</v>
      </c>
      <c r="G2512" t="s">
        <v>20</v>
      </c>
      <c r="H2512" t="s">
        <v>20</v>
      </c>
      <c r="I2512" t="s">
        <v>21</v>
      </c>
      <c r="J2512" t="s">
        <v>494</v>
      </c>
      <c r="K2512">
        <v>22</v>
      </c>
      <c r="L2512">
        <v>1995</v>
      </c>
      <c r="M2512">
        <f t="shared" si="482"/>
        <v>7</v>
      </c>
      <c r="N2512">
        <v>0</v>
      </c>
      <c r="O2512">
        <v>0</v>
      </c>
      <c r="P2512">
        <v>6</v>
      </c>
      <c r="Q2512">
        <v>21</v>
      </c>
      <c r="S2512">
        <f t="shared" si="483"/>
        <v>21</v>
      </c>
      <c r="T2512">
        <v>94</v>
      </c>
      <c r="U2512">
        <f t="shared" si="484"/>
        <v>0</v>
      </c>
      <c r="V2512">
        <f t="shared" si="480"/>
        <v>0</v>
      </c>
      <c r="W2512" s="1">
        <v>3.4188034188034219E-2</v>
      </c>
      <c r="X2512">
        <f t="shared" si="485"/>
        <v>0</v>
      </c>
      <c r="Y2512">
        <f t="shared" si="486"/>
        <v>0</v>
      </c>
      <c r="Z2512">
        <f t="shared" si="487"/>
        <v>1</v>
      </c>
      <c r="AA2512">
        <f t="shared" si="488"/>
        <v>0</v>
      </c>
      <c r="AB2512">
        <f t="shared" si="481"/>
        <v>0</v>
      </c>
      <c r="AC2512">
        <f t="shared" si="489"/>
        <v>0</v>
      </c>
      <c r="AD2512" t="s">
        <v>9863</v>
      </c>
      <c r="AE2512">
        <f t="shared" si="490"/>
        <v>1</v>
      </c>
      <c r="AF2512">
        <f t="shared" si="491"/>
        <v>0</v>
      </c>
    </row>
    <row r="2513" spans="1:32" hidden="1" x14ac:dyDescent="0.25">
      <c r="A2513">
        <v>2005</v>
      </c>
      <c r="B2513">
        <v>4</v>
      </c>
      <c r="C2513">
        <v>124</v>
      </c>
      <c r="D2513" t="s">
        <v>38</v>
      </c>
      <c r="E2513" t="s">
        <v>7534</v>
      </c>
      <c r="F2513">
        <v>0</v>
      </c>
      <c r="G2513" t="s">
        <v>110</v>
      </c>
      <c r="H2513" t="s">
        <v>30</v>
      </c>
      <c r="I2513" t="s">
        <v>21</v>
      </c>
      <c r="J2513" t="s">
        <v>116</v>
      </c>
      <c r="K2513">
        <v>22</v>
      </c>
      <c r="L2513">
        <v>2011</v>
      </c>
      <c r="M2513">
        <f t="shared" si="482"/>
        <v>7</v>
      </c>
      <c r="N2513">
        <v>0</v>
      </c>
      <c r="O2513">
        <v>0</v>
      </c>
      <c r="P2513">
        <v>6</v>
      </c>
      <c r="Q2513">
        <v>30</v>
      </c>
      <c r="R2513">
        <v>19</v>
      </c>
      <c r="S2513">
        <f t="shared" si="483"/>
        <v>11</v>
      </c>
      <c r="T2513">
        <v>100</v>
      </c>
      <c r="U2513">
        <f t="shared" si="484"/>
        <v>0</v>
      </c>
      <c r="V2513">
        <f t="shared" si="480"/>
        <v>0</v>
      </c>
      <c r="W2513" s="1">
        <v>3.1783869686134315E-2</v>
      </c>
      <c r="X2513">
        <f t="shared" si="485"/>
        <v>0</v>
      </c>
      <c r="Y2513">
        <f t="shared" si="486"/>
        <v>0</v>
      </c>
      <c r="Z2513">
        <f t="shared" si="487"/>
        <v>1</v>
      </c>
      <c r="AA2513">
        <f t="shared" si="488"/>
        <v>0</v>
      </c>
      <c r="AB2513">
        <f t="shared" si="481"/>
        <v>0</v>
      </c>
      <c r="AC2513">
        <f t="shared" si="489"/>
        <v>0</v>
      </c>
      <c r="AD2513" s="2" t="s">
        <v>9867</v>
      </c>
      <c r="AE2513">
        <f t="shared" si="490"/>
        <v>0</v>
      </c>
      <c r="AF2513">
        <f t="shared" si="491"/>
        <v>0</v>
      </c>
    </row>
    <row r="2514" spans="1:32" hidden="1" x14ac:dyDescent="0.25">
      <c r="A2514">
        <v>2014</v>
      </c>
      <c r="B2514">
        <v>4</v>
      </c>
      <c r="C2514">
        <v>111</v>
      </c>
      <c r="D2514" t="s">
        <v>27</v>
      </c>
      <c r="E2514" t="s">
        <v>9708</v>
      </c>
      <c r="F2514">
        <v>0</v>
      </c>
      <c r="G2514" t="s">
        <v>110</v>
      </c>
      <c r="H2514" t="s">
        <v>30</v>
      </c>
      <c r="I2514" t="s">
        <v>21</v>
      </c>
      <c r="J2514" t="s">
        <v>116</v>
      </c>
      <c r="K2514">
        <v>22</v>
      </c>
      <c r="L2514">
        <v>2018</v>
      </c>
      <c r="M2514">
        <f t="shared" si="482"/>
        <v>5</v>
      </c>
      <c r="N2514">
        <v>0</v>
      </c>
      <c r="O2514">
        <v>0</v>
      </c>
      <c r="P2514">
        <v>5</v>
      </c>
      <c r="Q2514">
        <v>30</v>
      </c>
      <c r="R2514">
        <v>28</v>
      </c>
      <c r="S2514">
        <f t="shared" si="483"/>
        <v>2</v>
      </c>
      <c r="T2514">
        <v>74</v>
      </c>
      <c r="U2514">
        <f t="shared" si="484"/>
        <v>0</v>
      </c>
      <c r="V2514">
        <f t="shared" ref="V2514:V2577" si="492">IF(Q2514 =0,IF(Q2514 = "",,1),0)</f>
        <v>0</v>
      </c>
      <c r="W2514" s="1">
        <v>3.1783869686134315E-2</v>
      </c>
      <c r="X2514">
        <f t="shared" si="485"/>
        <v>0</v>
      </c>
      <c r="Y2514">
        <f t="shared" si="486"/>
        <v>0</v>
      </c>
      <c r="Z2514">
        <f t="shared" si="487"/>
        <v>1</v>
      </c>
      <c r="AA2514">
        <f t="shared" si="488"/>
        <v>0</v>
      </c>
      <c r="AB2514">
        <f t="shared" si="481"/>
        <v>0</v>
      </c>
      <c r="AC2514">
        <f t="shared" si="489"/>
        <v>0</v>
      </c>
      <c r="AD2514" s="2" t="s">
        <v>9868</v>
      </c>
      <c r="AE2514">
        <f t="shared" si="490"/>
        <v>0</v>
      </c>
      <c r="AF2514">
        <f t="shared" si="491"/>
        <v>0</v>
      </c>
    </row>
    <row r="2515" spans="1:32" hidden="1" x14ac:dyDescent="0.25">
      <c r="A2515">
        <v>1983</v>
      </c>
      <c r="B2515">
        <v>5</v>
      </c>
      <c r="C2515">
        <v>121</v>
      </c>
      <c r="D2515" t="s">
        <v>17</v>
      </c>
      <c r="E2515" t="s">
        <v>1360</v>
      </c>
      <c r="F2515">
        <v>0</v>
      </c>
      <c r="G2515" t="s">
        <v>110</v>
      </c>
      <c r="H2515" t="s">
        <v>30</v>
      </c>
      <c r="I2515" t="s">
        <v>21</v>
      </c>
      <c r="J2515" t="s">
        <v>87</v>
      </c>
      <c r="K2515">
        <v>22</v>
      </c>
      <c r="L2515">
        <v>1988</v>
      </c>
      <c r="M2515">
        <f t="shared" si="482"/>
        <v>6</v>
      </c>
      <c r="N2515">
        <v>0</v>
      </c>
      <c r="O2515">
        <v>0</v>
      </c>
      <c r="P2515">
        <v>5</v>
      </c>
      <c r="Q2515">
        <v>30</v>
      </c>
      <c r="R2515">
        <v>30</v>
      </c>
      <c r="S2515">
        <f t="shared" si="483"/>
        <v>0</v>
      </c>
      <c r="T2515">
        <v>76</v>
      </c>
      <c r="U2515">
        <f t="shared" si="484"/>
        <v>0</v>
      </c>
      <c r="V2515">
        <f t="shared" si="492"/>
        <v>0</v>
      </c>
      <c r="W2515" s="1">
        <v>3.1783869686134315E-2</v>
      </c>
      <c r="X2515">
        <f t="shared" si="485"/>
        <v>0</v>
      </c>
      <c r="Y2515">
        <f t="shared" si="486"/>
        <v>0</v>
      </c>
      <c r="Z2515">
        <f t="shared" si="487"/>
        <v>1</v>
      </c>
      <c r="AA2515">
        <f t="shared" si="488"/>
        <v>0</v>
      </c>
      <c r="AB2515">
        <f t="shared" si="481"/>
        <v>0</v>
      </c>
      <c r="AC2515">
        <f t="shared" si="489"/>
        <v>0</v>
      </c>
      <c r="AD2515" t="s">
        <v>9862</v>
      </c>
      <c r="AE2515">
        <f t="shared" si="490"/>
        <v>1</v>
      </c>
      <c r="AF2515">
        <f t="shared" si="491"/>
        <v>0</v>
      </c>
    </row>
    <row r="2516" spans="1:32" hidden="1" x14ac:dyDescent="0.25">
      <c r="A2516">
        <v>2004</v>
      </c>
      <c r="B2516">
        <v>7</v>
      </c>
      <c r="C2516">
        <v>239</v>
      </c>
      <c r="D2516" t="s">
        <v>5488</v>
      </c>
      <c r="E2516" t="s">
        <v>7402</v>
      </c>
      <c r="F2516">
        <v>0</v>
      </c>
      <c r="G2516" t="s">
        <v>110</v>
      </c>
      <c r="H2516" t="s">
        <v>30</v>
      </c>
      <c r="I2516" t="s">
        <v>21</v>
      </c>
      <c r="J2516" t="s">
        <v>396</v>
      </c>
      <c r="K2516">
        <v>22</v>
      </c>
      <c r="L2516">
        <v>2011</v>
      </c>
      <c r="M2516">
        <f t="shared" si="482"/>
        <v>8</v>
      </c>
      <c r="N2516">
        <v>0</v>
      </c>
      <c r="O2516">
        <v>0</v>
      </c>
      <c r="P2516">
        <v>4</v>
      </c>
      <c r="Q2516">
        <v>30</v>
      </c>
      <c r="R2516">
        <v>30</v>
      </c>
      <c r="S2516">
        <f t="shared" si="483"/>
        <v>0</v>
      </c>
      <c r="T2516">
        <v>124</v>
      </c>
      <c r="U2516">
        <f t="shared" si="484"/>
        <v>0</v>
      </c>
      <c r="V2516">
        <f t="shared" si="492"/>
        <v>0</v>
      </c>
      <c r="W2516" s="1">
        <v>3.1783869686134315E-2</v>
      </c>
      <c r="X2516">
        <f t="shared" si="485"/>
        <v>0</v>
      </c>
      <c r="Y2516">
        <f t="shared" si="486"/>
        <v>0</v>
      </c>
      <c r="Z2516">
        <f t="shared" si="487"/>
        <v>1</v>
      </c>
      <c r="AA2516">
        <f t="shared" si="488"/>
        <v>0</v>
      </c>
      <c r="AB2516">
        <f t="shared" si="481"/>
        <v>0</v>
      </c>
      <c r="AC2516">
        <f t="shared" si="489"/>
        <v>0</v>
      </c>
      <c r="AD2516" t="s">
        <v>9866</v>
      </c>
      <c r="AE2516">
        <f t="shared" si="490"/>
        <v>1</v>
      </c>
      <c r="AF2516">
        <f t="shared" si="491"/>
        <v>0</v>
      </c>
    </row>
    <row r="2517" spans="1:32" hidden="1" x14ac:dyDescent="0.25">
      <c r="A2517">
        <v>2001</v>
      </c>
      <c r="B2517">
        <v>1</v>
      </c>
      <c r="C2517">
        <v>14</v>
      </c>
      <c r="D2517" t="s">
        <v>88</v>
      </c>
      <c r="E2517" t="s">
        <v>6444</v>
      </c>
      <c r="F2517">
        <v>0</v>
      </c>
      <c r="G2517" t="s">
        <v>29</v>
      </c>
      <c r="H2517" t="s">
        <v>30</v>
      </c>
      <c r="I2517" t="s">
        <v>21</v>
      </c>
      <c r="J2517" t="s">
        <v>180</v>
      </c>
      <c r="K2517">
        <v>22</v>
      </c>
      <c r="L2517">
        <v>2006</v>
      </c>
      <c r="M2517">
        <f t="shared" si="482"/>
        <v>6</v>
      </c>
      <c r="N2517">
        <v>0</v>
      </c>
      <c r="O2517">
        <v>0</v>
      </c>
      <c r="P2517">
        <v>5</v>
      </c>
      <c r="Q2517">
        <v>29</v>
      </c>
      <c r="R2517">
        <v>29</v>
      </c>
      <c r="S2517">
        <f t="shared" si="483"/>
        <v>0</v>
      </c>
      <c r="T2517">
        <v>75</v>
      </c>
      <c r="U2517">
        <f t="shared" si="484"/>
        <v>0</v>
      </c>
      <c r="V2517">
        <f t="shared" si="492"/>
        <v>0</v>
      </c>
      <c r="W2517" s="1">
        <v>2.7131782945736406E-2</v>
      </c>
      <c r="X2517">
        <f t="shared" si="485"/>
        <v>0</v>
      </c>
      <c r="Y2517">
        <f t="shared" si="486"/>
        <v>0</v>
      </c>
      <c r="Z2517">
        <f t="shared" si="487"/>
        <v>1</v>
      </c>
      <c r="AA2517">
        <f t="shared" si="488"/>
        <v>0</v>
      </c>
      <c r="AB2517">
        <f t="shared" si="481"/>
        <v>0</v>
      </c>
      <c r="AC2517">
        <f t="shared" si="489"/>
        <v>0</v>
      </c>
      <c r="AD2517" t="s">
        <v>9866</v>
      </c>
      <c r="AE2517">
        <f t="shared" si="490"/>
        <v>0</v>
      </c>
      <c r="AF2517">
        <f t="shared" si="491"/>
        <v>1</v>
      </c>
    </row>
    <row r="2518" spans="1:32" hidden="1" x14ac:dyDescent="0.25">
      <c r="A2518">
        <v>2001</v>
      </c>
      <c r="B2518">
        <v>3</v>
      </c>
      <c r="C2518">
        <v>95</v>
      </c>
      <c r="D2518" t="s">
        <v>72</v>
      </c>
      <c r="E2518" t="s">
        <v>6525</v>
      </c>
      <c r="F2518">
        <v>0</v>
      </c>
      <c r="G2518" t="s">
        <v>29</v>
      </c>
      <c r="H2518" t="s">
        <v>30</v>
      </c>
      <c r="I2518" t="s">
        <v>21</v>
      </c>
      <c r="J2518" t="s">
        <v>111</v>
      </c>
      <c r="K2518">
        <v>23</v>
      </c>
      <c r="L2518">
        <v>2008</v>
      </c>
      <c r="M2518">
        <f t="shared" si="482"/>
        <v>8</v>
      </c>
      <c r="N2518">
        <v>0</v>
      </c>
      <c r="O2518">
        <v>0</v>
      </c>
      <c r="P2518">
        <v>5</v>
      </c>
      <c r="Q2518">
        <v>29</v>
      </c>
      <c r="R2518">
        <v>21</v>
      </c>
      <c r="S2518">
        <f t="shared" si="483"/>
        <v>8</v>
      </c>
      <c r="T2518">
        <v>75</v>
      </c>
      <c r="U2518">
        <f t="shared" si="484"/>
        <v>0</v>
      </c>
      <c r="V2518">
        <f t="shared" si="492"/>
        <v>0</v>
      </c>
      <c r="W2518" s="1">
        <v>2.7131782945736406E-2</v>
      </c>
      <c r="X2518">
        <f t="shared" si="485"/>
        <v>0</v>
      </c>
      <c r="Y2518">
        <f t="shared" si="486"/>
        <v>0</v>
      </c>
      <c r="Z2518">
        <f t="shared" si="487"/>
        <v>1</v>
      </c>
      <c r="AA2518">
        <f t="shared" si="488"/>
        <v>0</v>
      </c>
      <c r="AB2518">
        <f t="shared" si="481"/>
        <v>0</v>
      </c>
      <c r="AC2518">
        <f t="shared" si="489"/>
        <v>0</v>
      </c>
      <c r="AD2518" t="s">
        <v>9866</v>
      </c>
      <c r="AE2518">
        <f t="shared" si="490"/>
        <v>0</v>
      </c>
      <c r="AF2518">
        <f t="shared" si="491"/>
        <v>0</v>
      </c>
    </row>
    <row r="2519" spans="1:32" hidden="1" x14ac:dyDescent="0.25">
      <c r="A2519">
        <v>2008</v>
      </c>
      <c r="B2519">
        <v>3</v>
      </c>
      <c r="C2519">
        <v>65</v>
      </c>
      <c r="D2519" t="s">
        <v>41</v>
      </c>
      <c r="E2519" t="s">
        <v>8207</v>
      </c>
      <c r="F2519">
        <v>0</v>
      </c>
      <c r="G2519" t="s">
        <v>29</v>
      </c>
      <c r="H2519" t="s">
        <v>30</v>
      </c>
      <c r="I2519" t="s">
        <v>21</v>
      </c>
      <c r="J2519" t="s">
        <v>1084</v>
      </c>
      <c r="K2519">
        <v>23</v>
      </c>
      <c r="L2519">
        <v>2018</v>
      </c>
      <c r="M2519">
        <f t="shared" si="482"/>
        <v>11</v>
      </c>
      <c r="N2519">
        <v>0</v>
      </c>
      <c r="O2519">
        <v>0</v>
      </c>
      <c r="P2519">
        <v>5</v>
      </c>
      <c r="Q2519">
        <v>29</v>
      </c>
      <c r="R2519">
        <v>1</v>
      </c>
      <c r="S2519">
        <f t="shared" si="483"/>
        <v>28</v>
      </c>
      <c r="T2519">
        <v>132</v>
      </c>
      <c r="U2519">
        <f t="shared" si="484"/>
        <v>0</v>
      </c>
      <c r="V2519">
        <f t="shared" si="492"/>
        <v>0</v>
      </c>
      <c r="W2519" s="1">
        <v>2.7131782945736406E-2</v>
      </c>
      <c r="X2519">
        <f t="shared" si="485"/>
        <v>0</v>
      </c>
      <c r="Y2519">
        <f t="shared" si="486"/>
        <v>0</v>
      </c>
      <c r="Z2519">
        <f t="shared" si="487"/>
        <v>1</v>
      </c>
      <c r="AA2519">
        <f t="shared" si="488"/>
        <v>0</v>
      </c>
      <c r="AB2519">
        <f t="shared" si="481"/>
        <v>0</v>
      </c>
      <c r="AC2519">
        <f t="shared" si="489"/>
        <v>0</v>
      </c>
      <c r="AD2519" s="2" t="s">
        <v>9867</v>
      </c>
      <c r="AE2519">
        <f t="shared" si="490"/>
        <v>0</v>
      </c>
      <c r="AF2519">
        <f t="shared" si="491"/>
        <v>0</v>
      </c>
    </row>
    <row r="2520" spans="1:32" hidden="1" x14ac:dyDescent="0.25">
      <c r="A2520">
        <v>2008</v>
      </c>
      <c r="B2520">
        <v>4</v>
      </c>
      <c r="C2520">
        <v>109</v>
      </c>
      <c r="D2520" t="s">
        <v>91</v>
      </c>
      <c r="E2520" t="s">
        <v>8250</v>
      </c>
      <c r="F2520">
        <v>0</v>
      </c>
      <c r="G2520" t="s">
        <v>29</v>
      </c>
      <c r="H2520" t="s">
        <v>30</v>
      </c>
      <c r="I2520" t="s">
        <v>21</v>
      </c>
      <c r="J2520" t="s">
        <v>273</v>
      </c>
      <c r="K2520">
        <v>23</v>
      </c>
      <c r="L2520">
        <v>2015</v>
      </c>
      <c r="M2520">
        <f t="shared" si="482"/>
        <v>8</v>
      </c>
      <c r="N2520">
        <v>0</v>
      </c>
      <c r="O2520">
        <v>0</v>
      </c>
      <c r="P2520">
        <v>4</v>
      </c>
      <c r="Q2520">
        <v>29</v>
      </c>
      <c r="R2520">
        <v>8</v>
      </c>
      <c r="S2520">
        <f t="shared" si="483"/>
        <v>21</v>
      </c>
      <c r="T2520">
        <v>83</v>
      </c>
      <c r="U2520">
        <f t="shared" si="484"/>
        <v>0</v>
      </c>
      <c r="V2520">
        <f t="shared" si="492"/>
        <v>0</v>
      </c>
      <c r="W2520" s="1">
        <v>2.7131782945736406E-2</v>
      </c>
      <c r="X2520">
        <f t="shared" si="485"/>
        <v>0</v>
      </c>
      <c r="Y2520">
        <f t="shared" si="486"/>
        <v>0</v>
      </c>
      <c r="Z2520">
        <f t="shared" si="487"/>
        <v>1</v>
      </c>
      <c r="AA2520">
        <f t="shared" si="488"/>
        <v>0</v>
      </c>
      <c r="AB2520">
        <f t="shared" si="481"/>
        <v>0</v>
      </c>
      <c r="AC2520">
        <f t="shared" si="489"/>
        <v>0</v>
      </c>
      <c r="AD2520" s="2" t="s">
        <v>9867</v>
      </c>
      <c r="AE2520">
        <f t="shared" si="490"/>
        <v>0</v>
      </c>
      <c r="AF2520">
        <f t="shared" si="491"/>
        <v>0</v>
      </c>
    </row>
    <row r="2521" spans="1:32" hidden="1" x14ac:dyDescent="0.25">
      <c r="A2521">
        <v>1999</v>
      </c>
      <c r="B2521">
        <v>5</v>
      </c>
      <c r="C2521">
        <v>149</v>
      </c>
      <c r="D2521" t="s">
        <v>48</v>
      </c>
      <c r="E2521" t="s">
        <v>6090</v>
      </c>
      <c r="F2521">
        <v>0</v>
      </c>
      <c r="G2521" t="s">
        <v>29</v>
      </c>
      <c r="H2521" t="s">
        <v>30</v>
      </c>
      <c r="I2521" t="s">
        <v>21</v>
      </c>
      <c r="J2521" t="s">
        <v>96</v>
      </c>
      <c r="K2521">
        <v>22</v>
      </c>
      <c r="L2521">
        <v>2006</v>
      </c>
      <c r="M2521">
        <f t="shared" si="482"/>
        <v>8</v>
      </c>
      <c r="N2521">
        <v>0</v>
      </c>
      <c r="O2521">
        <v>0</v>
      </c>
      <c r="P2521">
        <v>3</v>
      </c>
      <c r="Q2521">
        <v>29</v>
      </c>
      <c r="R2521">
        <v>11</v>
      </c>
      <c r="S2521">
        <f t="shared" si="483"/>
        <v>18</v>
      </c>
      <c r="T2521">
        <v>89</v>
      </c>
      <c r="U2521">
        <f t="shared" si="484"/>
        <v>0</v>
      </c>
      <c r="V2521">
        <f t="shared" si="492"/>
        <v>0</v>
      </c>
      <c r="W2521" s="1">
        <v>2.7131782945736406E-2</v>
      </c>
      <c r="X2521">
        <f t="shared" si="485"/>
        <v>0</v>
      </c>
      <c r="Y2521">
        <f t="shared" si="486"/>
        <v>0</v>
      </c>
      <c r="Z2521">
        <f t="shared" si="487"/>
        <v>1</v>
      </c>
      <c r="AA2521">
        <f t="shared" si="488"/>
        <v>0</v>
      </c>
      <c r="AB2521">
        <f t="shared" si="481"/>
        <v>0</v>
      </c>
      <c r="AC2521">
        <f t="shared" si="489"/>
        <v>0</v>
      </c>
      <c r="AD2521" t="s">
        <v>9865</v>
      </c>
      <c r="AE2521">
        <f t="shared" si="490"/>
        <v>1</v>
      </c>
      <c r="AF2521">
        <f t="shared" si="491"/>
        <v>0</v>
      </c>
    </row>
    <row r="2522" spans="1:32" hidden="1" x14ac:dyDescent="0.25">
      <c r="A2522">
        <v>2012</v>
      </c>
      <c r="B2522">
        <v>5</v>
      </c>
      <c r="C2522">
        <v>153</v>
      </c>
      <c r="D2522" t="s">
        <v>91</v>
      </c>
      <c r="E2522" t="s">
        <v>9265</v>
      </c>
      <c r="F2522">
        <v>0</v>
      </c>
      <c r="G2522" t="s">
        <v>29</v>
      </c>
      <c r="H2522" t="s">
        <v>30</v>
      </c>
      <c r="I2522" t="s">
        <v>21</v>
      </c>
      <c r="J2522" t="s">
        <v>123</v>
      </c>
      <c r="K2522">
        <v>22</v>
      </c>
      <c r="L2522">
        <v>2023</v>
      </c>
      <c r="M2522">
        <f t="shared" si="482"/>
        <v>12</v>
      </c>
      <c r="N2522">
        <v>0</v>
      </c>
      <c r="O2522">
        <v>0</v>
      </c>
      <c r="P2522">
        <v>1</v>
      </c>
      <c r="Q2522">
        <v>29</v>
      </c>
      <c r="R2522">
        <v>6</v>
      </c>
      <c r="S2522">
        <f t="shared" si="483"/>
        <v>23</v>
      </c>
      <c r="T2522">
        <v>131</v>
      </c>
      <c r="U2522">
        <f t="shared" si="484"/>
        <v>0</v>
      </c>
      <c r="V2522">
        <f t="shared" si="492"/>
        <v>0</v>
      </c>
      <c r="W2522" s="1">
        <v>2.7131782945736406E-2</v>
      </c>
      <c r="X2522">
        <f t="shared" si="485"/>
        <v>0</v>
      </c>
      <c r="Y2522">
        <f t="shared" si="486"/>
        <v>0</v>
      </c>
      <c r="Z2522">
        <f t="shared" si="487"/>
        <v>1</v>
      </c>
      <c r="AA2522">
        <f t="shared" si="488"/>
        <v>0</v>
      </c>
      <c r="AB2522">
        <f t="shared" si="481"/>
        <v>0</v>
      </c>
      <c r="AC2522">
        <f t="shared" si="489"/>
        <v>0</v>
      </c>
      <c r="AD2522" s="2" t="s">
        <v>9868</v>
      </c>
      <c r="AE2522">
        <f t="shared" si="490"/>
        <v>1</v>
      </c>
      <c r="AF2522">
        <f t="shared" si="491"/>
        <v>0</v>
      </c>
    </row>
    <row r="2523" spans="1:32" hidden="1" x14ac:dyDescent="0.25">
      <c r="A2523">
        <v>1980</v>
      </c>
      <c r="B2523">
        <v>6</v>
      </c>
      <c r="C2523">
        <v>140</v>
      </c>
      <c r="D2523" t="s">
        <v>17</v>
      </c>
      <c r="E2523" t="s">
        <v>271</v>
      </c>
      <c r="F2523">
        <v>0</v>
      </c>
      <c r="G2523" t="s">
        <v>29</v>
      </c>
      <c r="H2523" t="s">
        <v>30</v>
      </c>
      <c r="I2523" t="s">
        <v>21</v>
      </c>
      <c r="J2523" t="s">
        <v>74</v>
      </c>
      <c r="K2523">
        <v>22</v>
      </c>
      <c r="L2523">
        <v>1986</v>
      </c>
      <c r="M2523">
        <f t="shared" si="482"/>
        <v>7</v>
      </c>
      <c r="N2523">
        <v>0</v>
      </c>
      <c r="O2523">
        <v>0</v>
      </c>
      <c r="P2523">
        <v>3</v>
      </c>
      <c r="Q2523">
        <v>29</v>
      </c>
      <c r="R2523">
        <v>29</v>
      </c>
      <c r="S2523">
        <f t="shared" si="483"/>
        <v>0</v>
      </c>
      <c r="T2523">
        <v>105</v>
      </c>
      <c r="U2523">
        <f t="shared" si="484"/>
        <v>0</v>
      </c>
      <c r="V2523">
        <f t="shared" si="492"/>
        <v>0</v>
      </c>
      <c r="W2523" s="1">
        <v>2.7131782945736406E-2</v>
      </c>
      <c r="X2523">
        <f t="shared" si="485"/>
        <v>0</v>
      </c>
      <c r="Y2523">
        <f t="shared" si="486"/>
        <v>0</v>
      </c>
      <c r="Z2523">
        <f t="shared" si="487"/>
        <v>1</v>
      </c>
      <c r="AA2523">
        <f t="shared" si="488"/>
        <v>0</v>
      </c>
      <c r="AB2523">
        <f t="shared" si="481"/>
        <v>0</v>
      </c>
      <c r="AC2523">
        <f t="shared" si="489"/>
        <v>0</v>
      </c>
      <c r="AD2523" t="s">
        <v>9862</v>
      </c>
      <c r="AE2523">
        <f t="shared" si="490"/>
        <v>1</v>
      </c>
      <c r="AF2523">
        <f t="shared" si="491"/>
        <v>0</v>
      </c>
    </row>
    <row r="2524" spans="1:32" hidden="1" x14ac:dyDescent="0.25">
      <c r="A2524">
        <v>2010</v>
      </c>
      <c r="B2524">
        <v>7</v>
      </c>
      <c r="C2524">
        <v>218</v>
      </c>
      <c r="D2524" t="s">
        <v>79</v>
      </c>
      <c r="E2524" t="s">
        <v>8847</v>
      </c>
      <c r="F2524">
        <v>0</v>
      </c>
      <c r="G2524" t="s">
        <v>29</v>
      </c>
      <c r="H2524" t="s">
        <v>30</v>
      </c>
      <c r="I2524" t="s">
        <v>21</v>
      </c>
      <c r="J2524" t="s">
        <v>392</v>
      </c>
      <c r="K2524">
        <v>22</v>
      </c>
      <c r="L2524">
        <v>2020</v>
      </c>
      <c r="M2524">
        <f t="shared" si="482"/>
        <v>11</v>
      </c>
      <c r="N2524">
        <v>0</v>
      </c>
      <c r="O2524">
        <v>0</v>
      </c>
      <c r="P2524">
        <v>4</v>
      </c>
      <c r="Q2524">
        <v>29</v>
      </c>
      <c r="R2524">
        <v>17</v>
      </c>
      <c r="S2524">
        <f t="shared" si="483"/>
        <v>12</v>
      </c>
      <c r="T2524">
        <v>96</v>
      </c>
      <c r="U2524">
        <f t="shared" si="484"/>
        <v>0</v>
      </c>
      <c r="V2524">
        <f t="shared" si="492"/>
        <v>0</v>
      </c>
      <c r="W2524" s="1">
        <v>2.7131782945736406E-2</v>
      </c>
      <c r="X2524">
        <f t="shared" si="485"/>
        <v>0</v>
      </c>
      <c r="Y2524">
        <f t="shared" si="486"/>
        <v>0</v>
      </c>
      <c r="Z2524">
        <f t="shared" si="487"/>
        <v>1</v>
      </c>
      <c r="AA2524">
        <f t="shared" si="488"/>
        <v>0</v>
      </c>
      <c r="AB2524">
        <f t="shared" si="481"/>
        <v>0</v>
      </c>
      <c r="AC2524">
        <f t="shared" si="489"/>
        <v>0</v>
      </c>
      <c r="AD2524" s="2" t="s">
        <v>9868</v>
      </c>
      <c r="AE2524">
        <f t="shared" si="490"/>
        <v>1</v>
      </c>
      <c r="AF2524">
        <f t="shared" si="491"/>
        <v>0</v>
      </c>
    </row>
    <row r="2525" spans="1:32" hidden="1" x14ac:dyDescent="0.25">
      <c r="A2525">
        <v>1989</v>
      </c>
      <c r="B2525">
        <v>1</v>
      </c>
      <c r="C2525">
        <v>28</v>
      </c>
      <c r="D2525" t="s">
        <v>62</v>
      </c>
      <c r="E2525" t="s">
        <v>3268</v>
      </c>
      <c r="F2525">
        <v>0</v>
      </c>
      <c r="G2525" t="s">
        <v>81</v>
      </c>
      <c r="H2525" t="s">
        <v>81</v>
      </c>
      <c r="I2525" t="s">
        <v>36</v>
      </c>
      <c r="J2525" t="s">
        <v>67</v>
      </c>
      <c r="K2525">
        <v>22</v>
      </c>
      <c r="L2525">
        <v>1993</v>
      </c>
      <c r="M2525">
        <f t="shared" si="482"/>
        <v>5</v>
      </c>
      <c r="N2525">
        <v>0</v>
      </c>
      <c r="O2525">
        <v>0</v>
      </c>
      <c r="P2525">
        <v>3</v>
      </c>
      <c r="Q2525">
        <v>23</v>
      </c>
      <c r="R2525">
        <v>23</v>
      </c>
      <c r="S2525">
        <f t="shared" si="483"/>
        <v>0</v>
      </c>
      <c r="T2525">
        <v>64</v>
      </c>
      <c r="U2525">
        <f t="shared" si="484"/>
        <v>0</v>
      </c>
      <c r="V2525">
        <f t="shared" si="492"/>
        <v>0</v>
      </c>
      <c r="W2525" s="1">
        <v>2.3809523809523867E-2</v>
      </c>
      <c r="X2525">
        <f t="shared" si="485"/>
        <v>0</v>
      </c>
      <c r="Y2525">
        <f t="shared" si="486"/>
        <v>0</v>
      </c>
      <c r="Z2525">
        <f t="shared" si="487"/>
        <v>1</v>
      </c>
      <c r="AA2525">
        <f t="shared" si="488"/>
        <v>0</v>
      </c>
      <c r="AB2525">
        <f t="shared" si="481"/>
        <v>0</v>
      </c>
      <c r="AC2525">
        <f t="shared" si="489"/>
        <v>0</v>
      </c>
      <c r="AD2525" t="s">
        <v>9863</v>
      </c>
      <c r="AE2525">
        <f t="shared" si="490"/>
        <v>0</v>
      </c>
      <c r="AF2525">
        <f t="shared" si="491"/>
        <v>1</v>
      </c>
    </row>
    <row r="2526" spans="1:32" hidden="1" x14ac:dyDescent="0.25">
      <c r="A2526">
        <v>2014</v>
      </c>
      <c r="B2526">
        <v>1</v>
      </c>
      <c r="C2526">
        <v>23</v>
      </c>
      <c r="D2526" t="s">
        <v>57</v>
      </c>
      <c r="E2526" t="s">
        <v>9623</v>
      </c>
      <c r="F2526">
        <v>0</v>
      </c>
      <c r="G2526" t="s">
        <v>81</v>
      </c>
      <c r="H2526" t="s">
        <v>81</v>
      </c>
      <c r="I2526" t="s">
        <v>36</v>
      </c>
      <c r="J2526" t="s">
        <v>104</v>
      </c>
      <c r="K2526">
        <v>23</v>
      </c>
      <c r="L2526">
        <v>2021</v>
      </c>
      <c r="M2526">
        <f t="shared" si="482"/>
        <v>8</v>
      </c>
      <c r="N2526">
        <v>0</v>
      </c>
      <c r="O2526">
        <v>1</v>
      </c>
      <c r="P2526">
        <v>2</v>
      </c>
      <c r="Q2526">
        <v>23</v>
      </c>
      <c r="R2526">
        <v>21</v>
      </c>
      <c r="S2526">
        <f t="shared" si="483"/>
        <v>2</v>
      </c>
      <c r="T2526">
        <v>85</v>
      </c>
      <c r="U2526">
        <f t="shared" si="484"/>
        <v>0</v>
      </c>
      <c r="V2526">
        <f t="shared" si="492"/>
        <v>0</v>
      </c>
      <c r="W2526" s="1">
        <v>2.3809523809523867E-2</v>
      </c>
      <c r="X2526">
        <f t="shared" si="485"/>
        <v>0</v>
      </c>
      <c r="Y2526">
        <f t="shared" si="486"/>
        <v>0</v>
      </c>
      <c r="Z2526">
        <f t="shared" si="487"/>
        <v>1</v>
      </c>
      <c r="AA2526">
        <f t="shared" si="488"/>
        <v>0</v>
      </c>
      <c r="AB2526">
        <f t="shared" si="481"/>
        <v>0</v>
      </c>
      <c r="AC2526">
        <f t="shared" si="489"/>
        <v>0</v>
      </c>
      <c r="AD2526" s="2" t="s">
        <v>9868</v>
      </c>
      <c r="AE2526">
        <f t="shared" si="490"/>
        <v>0</v>
      </c>
      <c r="AF2526">
        <f t="shared" si="491"/>
        <v>1</v>
      </c>
    </row>
    <row r="2527" spans="1:32" hidden="1" x14ac:dyDescent="0.25">
      <c r="A2527">
        <v>1982</v>
      </c>
      <c r="B2527">
        <v>2</v>
      </c>
      <c r="C2527">
        <v>46</v>
      </c>
      <c r="D2527" t="s">
        <v>57</v>
      </c>
      <c r="E2527" t="s">
        <v>937</v>
      </c>
      <c r="F2527">
        <v>0</v>
      </c>
      <c r="G2527" t="s">
        <v>81</v>
      </c>
      <c r="H2527" t="s">
        <v>81</v>
      </c>
      <c r="I2527" t="s">
        <v>36</v>
      </c>
      <c r="J2527" t="s">
        <v>116</v>
      </c>
      <c r="K2527">
        <v>23</v>
      </c>
      <c r="L2527">
        <v>1986</v>
      </c>
      <c r="M2527">
        <f t="shared" si="482"/>
        <v>5</v>
      </c>
      <c r="N2527">
        <v>0</v>
      </c>
      <c r="O2527">
        <v>0</v>
      </c>
      <c r="P2527">
        <v>3</v>
      </c>
      <c r="Q2527">
        <v>23</v>
      </c>
      <c r="R2527">
        <v>18</v>
      </c>
      <c r="S2527">
        <f t="shared" si="483"/>
        <v>5</v>
      </c>
      <c r="T2527">
        <v>70</v>
      </c>
      <c r="U2527">
        <f t="shared" si="484"/>
        <v>0</v>
      </c>
      <c r="V2527">
        <f t="shared" si="492"/>
        <v>0</v>
      </c>
      <c r="W2527" s="1">
        <v>2.3809523809523867E-2</v>
      </c>
      <c r="X2527">
        <f t="shared" si="485"/>
        <v>0</v>
      </c>
      <c r="Y2527">
        <f t="shared" si="486"/>
        <v>0</v>
      </c>
      <c r="Z2527">
        <f t="shared" si="487"/>
        <v>1</v>
      </c>
      <c r="AA2527">
        <f t="shared" si="488"/>
        <v>0</v>
      </c>
      <c r="AB2527">
        <f t="shared" si="481"/>
        <v>0</v>
      </c>
      <c r="AC2527">
        <f t="shared" si="489"/>
        <v>0</v>
      </c>
      <c r="AD2527" t="s">
        <v>9862</v>
      </c>
      <c r="AE2527">
        <f t="shared" si="490"/>
        <v>0</v>
      </c>
      <c r="AF2527">
        <f t="shared" si="491"/>
        <v>0</v>
      </c>
    </row>
    <row r="2528" spans="1:32" hidden="1" x14ac:dyDescent="0.25">
      <c r="A2528">
        <v>1985</v>
      </c>
      <c r="B2528">
        <v>3</v>
      </c>
      <c r="C2528">
        <v>64</v>
      </c>
      <c r="D2528" t="s">
        <v>88</v>
      </c>
      <c r="E2528" t="s">
        <v>1985</v>
      </c>
      <c r="F2528">
        <v>0</v>
      </c>
      <c r="G2528" t="s">
        <v>81</v>
      </c>
      <c r="H2528" t="s">
        <v>81</v>
      </c>
      <c r="I2528" t="s">
        <v>36</v>
      </c>
      <c r="J2528" t="s">
        <v>195</v>
      </c>
      <c r="K2528">
        <v>22</v>
      </c>
      <c r="L2528">
        <v>1992</v>
      </c>
      <c r="M2528">
        <f t="shared" si="482"/>
        <v>8</v>
      </c>
      <c r="N2528">
        <v>0</v>
      </c>
      <c r="O2528">
        <v>0</v>
      </c>
      <c r="P2528">
        <v>3</v>
      </c>
      <c r="Q2528">
        <v>23</v>
      </c>
      <c r="R2528">
        <v>20</v>
      </c>
      <c r="S2528">
        <f t="shared" si="483"/>
        <v>3</v>
      </c>
      <c r="T2528">
        <v>105</v>
      </c>
      <c r="U2528">
        <f t="shared" si="484"/>
        <v>0</v>
      </c>
      <c r="V2528">
        <f t="shared" si="492"/>
        <v>0</v>
      </c>
      <c r="W2528" s="1">
        <v>2.3809523809523867E-2</v>
      </c>
      <c r="X2528">
        <f t="shared" si="485"/>
        <v>0</v>
      </c>
      <c r="Y2528">
        <f t="shared" si="486"/>
        <v>0</v>
      </c>
      <c r="Z2528">
        <f t="shared" si="487"/>
        <v>1</v>
      </c>
      <c r="AA2528">
        <f t="shared" si="488"/>
        <v>0</v>
      </c>
      <c r="AB2528">
        <f t="shared" si="481"/>
        <v>0</v>
      </c>
      <c r="AC2528">
        <f t="shared" si="489"/>
        <v>0</v>
      </c>
      <c r="AD2528" t="s">
        <v>9863</v>
      </c>
      <c r="AE2528">
        <f t="shared" si="490"/>
        <v>0</v>
      </c>
      <c r="AF2528">
        <f t="shared" si="491"/>
        <v>0</v>
      </c>
    </row>
    <row r="2529" spans="1:32" hidden="1" x14ac:dyDescent="0.25">
      <c r="A2529">
        <v>1982</v>
      </c>
      <c r="B2529">
        <v>4</v>
      </c>
      <c r="C2529">
        <v>92</v>
      </c>
      <c r="D2529" t="s">
        <v>52</v>
      </c>
      <c r="E2529" t="s">
        <v>989</v>
      </c>
      <c r="F2529">
        <v>0</v>
      </c>
      <c r="G2529" t="s">
        <v>81</v>
      </c>
      <c r="H2529" t="s">
        <v>81</v>
      </c>
      <c r="I2529" t="s">
        <v>36</v>
      </c>
      <c r="J2529" t="s">
        <v>216</v>
      </c>
      <c r="K2529">
        <v>23</v>
      </c>
      <c r="L2529">
        <v>1990</v>
      </c>
      <c r="M2529">
        <f t="shared" si="482"/>
        <v>9</v>
      </c>
      <c r="N2529">
        <v>0</v>
      </c>
      <c r="O2529">
        <v>0</v>
      </c>
      <c r="P2529">
        <v>2</v>
      </c>
      <c r="Q2529">
        <v>23</v>
      </c>
      <c r="S2529">
        <f t="shared" si="483"/>
        <v>23</v>
      </c>
      <c r="T2529">
        <v>82</v>
      </c>
      <c r="U2529">
        <f t="shared" si="484"/>
        <v>0</v>
      </c>
      <c r="V2529">
        <f t="shared" si="492"/>
        <v>0</v>
      </c>
      <c r="W2529" s="1">
        <v>2.3809523809523867E-2</v>
      </c>
      <c r="X2529">
        <f t="shared" si="485"/>
        <v>0</v>
      </c>
      <c r="Y2529">
        <f t="shared" si="486"/>
        <v>0</v>
      </c>
      <c r="Z2529">
        <f t="shared" si="487"/>
        <v>1</v>
      </c>
      <c r="AA2529">
        <f t="shared" si="488"/>
        <v>0</v>
      </c>
      <c r="AB2529">
        <f t="shared" si="481"/>
        <v>0</v>
      </c>
      <c r="AC2529">
        <f t="shared" si="489"/>
        <v>0</v>
      </c>
      <c r="AD2529" t="s">
        <v>9862</v>
      </c>
      <c r="AE2529">
        <f t="shared" si="490"/>
        <v>0</v>
      </c>
      <c r="AF2529">
        <f t="shared" si="491"/>
        <v>0</v>
      </c>
    </row>
    <row r="2530" spans="1:32" hidden="1" x14ac:dyDescent="0.25">
      <c r="A2530">
        <v>1984</v>
      </c>
      <c r="B2530">
        <v>4</v>
      </c>
      <c r="C2530">
        <v>110</v>
      </c>
      <c r="D2530" t="s">
        <v>182</v>
      </c>
      <c r="E2530" t="s">
        <v>1696</v>
      </c>
      <c r="F2530">
        <v>0</v>
      </c>
      <c r="G2530" t="s">
        <v>81</v>
      </c>
      <c r="H2530" t="s">
        <v>81</v>
      </c>
      <c r="I2530" t="s">
        <v>36</v>
      </c>
      <c r="J2530" t="s">
        <v>171</v>
      </c>
      <c r="K2530">
        <v>21</v>
      </c>
      <c r="L2530">
        <v>1995</v>
      </c>
      <c r="M2530">
        <f t="shared" si="482"/>
        <v>12</v>
      </c>
      <c r="N2530">
        <v>0</v>
      </c>
      <c r="O2530">
        <v>0</v>
      </c>
      <c r="P2530">
        <v>2</v>
      </c>
      <c r="Q2530">
        <v>23</v>
      </c>
      <c r="R2530">
        <v>4</v>
      </c>
      <c r="S2530">
        <f t="shared" si="483"/>
        <v>19</v>
      </c>
      <c r="T2530">
        <v>175</v>
      </c>
      <c r="U2530">
        <f t="shared" si="484"/>
        <v>0</v>
      </c>
      <c r="V2530">
        <f t="shared" si="492"/>
        <v>0</v>
      </c>
      <c r="W2530" s="1">
        <v>2.3809523809523867E-2</v>
      </c>
      <c r="X2530">
        <f t="shared" si="485"/>
        <v>0</v>
      </c>
      <c r="Y2530">
        <f t="shared" si="486"/>
        <v>0</v>
      </c>
      <c r="Z2530">
        <f t="shared" si="487"/>
        <v>1</v>
      </c>
      <c r="AA2530">
        <f t="shared" si="488"/>
        <v>0</v>
      </c>
      <c r="AB2530">
        <f t="shared" si="481"/>
        <v>0</v>
      </c>
      <c r="AC2530">
        <f t="shared" si="489"/>
        <v>0</v>
      </c>
      <c r="AD2530" t="s">
        <v>9862</v>
      </c>
      <c r="AE2530">
        <f t="shared" si="490"/>
        <v>0</v>
      </c>
      <c r="AF2530">
        <f t="shared" si="491"/>
        <v>0</v>
      </c>
    </row>
    <row r="2531" spans="1:32" hidden="1" x14ac:dyDescent="0.25">
      <c r="A2531">
        <v>1989</v>
      </c>
      <c r="B2531">
        <v>4</v>
      </c>
      <c r="C2531">
        <v>91</v>
      </c>
      <c r="D2531" t="s">
        <v>100</v>
      </c>
      <c r="E2531" t="s">
        <v>3331</v>
      </c>
      <c r="F2531">
        <v>0</v>
      </c>
      <c r="G2531" t="s">
        <v>81</v>
      </c>
      <c r="H2531" t="s">
        <v>81</v>
      </c>
      <c r="I2531" t="s">
        <v>36</v>
      </c>
      <c r="J2531" t="s">
        <v>123</v>
      </c>
      <c r="K2531">
        <v>22</v>
      </c>
      <c r="L2531">
        <v>1996</v>
      </c>
      <c r="M2531">
        <f t="shared" si="482"/>
        <v>8</v>
      </c>
      <c r="N2531">
        <v>0</v>
      </c>
      <c r="O2531">
        <v>0</v>
      </c>
      <c r="P2531">
        <v>1</v>
      </c>
      <c r="Q2531">
        <v>23</v>
      </c>
      <c r="R2531">
        <v>19</v>
      </c>
      <c r="S2531">
        <f t="shared" si="483"/>
        <v>4</v>
      </c>
      <c r="T2531">
        <v>85</v>
      </c>
      <c r="U2531">
        <f t="shared" si="484"/>
        <v>0</v>
      </c>
      <c r="V2531">
        <f t="shared" si="492"/>
        <v>0</v>
      </c>
      <c r="W2531" s="1">
        <v>2.3809523809523867E-2</v>
      </c>
      <c r="X2531">
        <f t="shared" si="485"/>
        <v>0</v>
      </c>
      <c r="Y2531">
        <f t="shared" si="486"/>
        <v>0</v>
      </c>
      <c r="Z2531">
        <f t="shared" si="487"/>
        <v>1</v>
      </c>
      <c r="AA2531">
        <f t="shared" si="488"/>
        <v>0</v>
      </c>
      <c r="AB2531">
        <f t="shared" si="481"/>
        <v>0</v>
      </c>
      <c r="AC2531">
        <f t="shared" si="489"/>
        <v>0</v>
      </c>
      <c r="AD2531" t="s">
        <v>9863</v>
      </c>
      <c r="AE2531">
        <f t="shared" si="490"/>
        <v>0</v>
      </c>
      <c r="AF2531">
        <f t="shared" si="491"/>
        <v>0</v>
      </c>
    </row>
    <row r="2532" spans="1:32" hidden="1" x14ac:dyDescent="0.25">
      <c r="A2532">
        <v>1999</v>
      </c>
      <c r="B2532">
        <v>4</v>
      </c>
      <c r="C2532">
        <v>100</v>
      </c>
      <c r="D2532" t="s">
        <v>4989</v>
      </c>
      <c r="E2532" t="s">
        <v>6043</v>
      </c>
      <c r="F2532">
        <v>0</v>
      </c>
      <c r="G2532" t="s">
        <v>81</v>
      </c>
      <c r="H2532" t="s">
        <v>81</v>
      </c>
      <c r="I2532" t="s">
        <v>36</v>
      </c>
      <c r="J2532" t="s">
        <v>51</v>
      </c>
      <c r="K2532">
        <v>22</v>
      </c>
      <c r="L2532">
        <v>2007</v>
      </c>
      <c r="M2532">
        <f t="shared" si="482"/>
        <v>9</v>
      </c>
      <c r="N2532">
        <v>0</v>
      </c>
      <c r="O2532">
        <v>0</v>
      </c>
      <c r="P2532">
        <v>3</v>
      </c>
      <c r="Q2532">
        <v>23</v>
      </c>
      <c r="R2532">
        <v>9</v>
      </c>
      <c r="S2532">
        <f t="shared" si="483"/>
        <v>14</v>
      </c>
      <c r="T2532">
        <v>96</v>
      </c>
      <c r="U2532">
        <f t="shared" si="484"/>
        <v>0</v>
      </c>
      <c r="V2532">
        <f t="shared" si="492"/>
        <v>0</v>
      </c>
      <c r="W2532" s="1">
        <v>2.3809523809523867E-2</v>
      </c>
      <c r="X2532">
        <f t="shared" si="485"/>
        <v>0</v>
      </c>
      <c r="Y2532">
        <f t="shared" si="486"/>
        <v>0</v>
      </c>
      <c r="Z2532">
        <f t="shared" si="487"/>
        <v>1</v>
      </c>
      <c r="AA2532">
        <f t="shared" si="488"/>
        <v>0</v>
      </c>
      <c r="AB2532">
        <f t="shared" si="481"/>
        <v>0</v>
      </c>
      <c r="AC2532">
        <f t="shared" si="489"/>
        <v>0</v>
      </c>
      <c r="AD2532" t="s">
        <v>9865</v>
      </c>
      <c r="AE2532">
        <f t="shared" si="490"/>
        <v>0</v>
      </c>
      <c r="AF2532">
        <f t="shared" si="491"/>
        <v>0</v>
      </c>
    </row>
    <row r="2533" spans="1:32" hidden="1" x14ac:dyDescent="0.25">
      <c r="A2533">
        <v>2002</v>
      </c>
      <c r="B2533">
        <v>4</v>
      </c>
      <c r="C2533">
        <v>101</v>
      </c>
      <c r="D2533" t="s">
        <v>98</v>
      </c>
      <c r="E2533" t="s">
        <v>6766</v>
      </c>
      <c r="F2533">
        <v>0</v>
      </c>
      <c r="G2533" t="s">
        <v>81</v>
      </c>
      <c r="H2533" t="s">
        <v>81</v>
      </c>
      <c r="I2533" t="s">
        <v>36</v>
      </c>
      <c r="J2533" t="s">
        <v>528</v>
      </c>
      <c r="K2533">
        <v>22</v>
      </c>
      <c r="L2533">
        <v>2011</v>
      </c>
      <c r="M2533">
        <f t="shared" si="482"/>
        <v>10</v>
      </c>
      <c r="N2533">
        <v>0</v>
      </c>
      <c r="O2533">
        <v>0</v>
      </c>
      <c r="P2533">
        <v>2</v>
      </c>
      <c r="Q2533">
        <v>23</v>
      </c>
      <c r="R2533">
        <v>11</v>
      </c>
      <c r="S2533">
        <f t="shared" si="483"/>
        <v>12</v>
      </c>
      <c r="T2533">
        <v>136</v>
      </c>
      <c r="U2533">
        <f t="shared" si="484"/>
        <v>0</v>
      </c>
      <c r="V2533">
        <f t="shared" si="492"/>
        <v>0</v>
      </c>
      <c r="W2533" s="1">
        <v>2.3809523809523867E-2</v>
      </c>
      <c r="X2533">
        <f t="shared" si="485"/>
        <v>0</v>
      </c>
      <c r="Y2533">
        <f t="shared" si="486"/>
        <v>0</v>
      </c>
      <c r="Z2533">
        <f t="shared" si="487"/>
        <v>1</v>
      </c>
      <c r="AA2533">
        <f t="shared" si="488"/>
        <v>0</v>
      </c>
      <c r="AB2533">
        <f t="shared" si="481"/>
        <v>0</v>
      </c>
      <c r="AC2533">
        <f t="shared" si="489"/>
        <v>0</v>
      </c>
      <c r="AD2533" t="s">
        <v>9866</v>
      </c>
      <c r="AE2533">
        <f t="shared" si="490"/>
        <v>0</v>
      </c>
      <c r="AF2533">
        <f t="shared" si="491"/>
        <v>0</v>
      </c>
    </row>
    <row r="2534" spans="1:32" hidden="1" x14ac:dyDescent="0.25">
      <c r="A2534">
        <v>1986</v>
      </c>
      <c r="B2534">
        <v>5</v>
      </c>
      <c r="C2534">
        <v>123</v>
      </c>
      <c r="D2534" t="s">
        <v>27</v>
      </c>
      <c r="E2534" t="s">
        <v>2372</v>
      </c>
      <c r="F2534">
        <v>0</v>
      </c>
      <c r="G2534" t="s">
        <v>81</v>
      </c>
      <c r="H2534" t="s">
        <v>81</v>
      </c>
      <c r="I2534" t="s">
        <v>36</v>
      </c>
      <c r="J2534" t="s">
        <v>71</v>
      </c>
      <c r="K2534">
        <v>22</v>
      </c>
      <c r="L2534">
        <v>1993</v>
      </c>
      <c r="M2534">
        <f t="shared" si="482"/>
        <v>8</v>
      </c>
      <c r="N2534">
        <v>0</v>
      </c>
      <c r="O2534">
        <v>0</v>
      </c>
      <c r="P2534">
        <v>3</v>
      </c>
      <c r="Q2534">
        <v>23</v>
      </c>
      <c r="R2534">
        <v>22</v>
      </c>
      <c r="S2534">
        <f t="shared" si="483"/>
        <v>1</v>
      </c>
      <c r="T2534">
        <v>119</v>
      </c>
      <c r="U2534">
        <f t="shared" si="484"/>
        <v>0</v>
      </c>
      <c r="V2534">
        <f t="shared" si="492"/>
        <v>0</v>
      </c>
      <c r="W2534" s="1">
        <v>2.3809523809523867E-2</v>
      </c>
      <c r="X2534">
        <f t="shared" si="485"/>
        <v>0</v>
      </c>
      <c r="Y2534">
        <f t="shared" si="486"/>
        <v>0</v>
      </c>
      <c r="Z2534">
        <f t="shared" si="487"/>
        <v>1</v>
      </c>
      <c r="AA2534">
        <f t="shared" si="488"/>
        <v>0</v>
      </c>
      <c r="AB2534">
        <f t="shared" si="481"/>
        <v>0</v>
      </c>
      <c r="AC2534">
        <f t="shared" si="489"/>
        <v>0</v>
      </c>
      <c r="AD2534" t="s">
        <v>9863</v>
      </c>
      <c r="AE2534">
        <f t="shared" si="490"/>
        <v>1</v>
      </c>
      <c r="AF2534">
        <f t="shared" si="491"/>
        <v>0</v>
      </c>
    </row>
    <row r="2535" spans="1:32" hidden="1" x14ac:dyDescent="0.25">
      <c r="A2535">
        <v>1991</v>
      </c>
      <c r="B2535">
        <v>2</v>
      </c>
      <c r="C2535">
        <v>47</v>
      </c>
      <c r="D2535" t="s">
        <v>217</v>
      </c>
      <c r="E2535" t="s">
        <v>3944</v>
      </c>
      <c r="F2535">
        <v>0</v>
      </c>
      <c r="G2535" t="s">
        <v>59</v>
      </c>
      <c r="H2535" t="s">
        <v>30</v>
      </c>
      <c r="I2535" t="s">
        <v>21</v>
      </c>
      <c r="J2535" t="s">
        <v>121</v>
      </c>
      <c r="K2535">
        <v>23</v>
      </c>
      <c r="L2535">
        <v>1996</v>
      </c>
      <c r="M2535">
        <f t="shared" si="482"/>
        <v>6</v>
      </c>
      <c r="N2535">
        <v>0</v>
      </c>
      <c r="O2535">
        <v>0</v>
      </c>
      <c r="P2535">
        <v>4</v>
      </c>
      <c r="Q2535">
        <v>27</v>
      </c>
      <c r="R2535">
        <v>27</v>
      </c>
      <c r="S2535">
        <f t="shared" si="483"/>
        <v>0</v>
      </c>
      <c r="T2535">
        <v>67</v>
      </c>
      <c r="U2535">
        <f t="shared" si="484"/>
        <v>0</v>
      </c>
      <c r="V2535">
        <f t="shared" si="492"/>
        <v>0</v>
      </c>
      <c r="W2535" s="1">
        <v>2.0920502092050212E-2</v>
      </c>
      <c r="X2535">
        <f t="shared" si="485"/>
        <v>0</v>
      </c>
      <c r="Y2535">
        <f t="shared" si="486"/>
        <v>0</v>
      </c>
      <c r="Z2535">
        <f t="shared" si="487"/>
        <v>1</v>
      </c>
      <c r="AA2535">
        <f t="shared" si="488"/>
        <v>0</v>
      </c>
      <c r="AB2535">
        <f t="shared" si="481"/>
        <v>0</v>
      </c>
      <c r="AC2535">
        <f t="shared" si="489"/>
        <v>0</v>
      </c>
      <c r="AD2535" t="s">
        <v>9864</v>
      </c>
      <c r="AE2535">
        <f t="shared" si="490"/>
        <v>0</v>
      </c>
      <c r="AF2535">
        <f t="shared" si="491"/>
        <v>0</v>
      </c>
    </row>
    <row r="2536" spans="1:32" hidden="1" x14ac:dyDescent="0.25">
      <c r="A2536">
        <v>1994</v>
      </c>
      <c r="B2536">
        <v>3</v>
      </c>
      <c r="C2536">
        <v>77</v>
      </c>
      <c r="D2536" t="s">
        <v>91</v>
      </c>
      <c r="E2536" t="s">
        <v>4845</v>
      </c>
      <c r="F2536">
        <v>0</v>
      </c>
      <c r="G2536" t="s">
        <v>59</v>
      </c>
      <c r="H2536" t="s">
        <v>30</v>
      </c>
      <c r="I2536" t="s">
        <v>21</v>
      </c>
      <c r="J2536" t="s">
        <v>90</v>
      </c>
      <c r="K2536">
        <v>23</v>
      </c>
      <c r="L2536">
        <v>2000</v>
      </c>
      <c r="M2536">
        <f t="shared" si="482"/>
        <v>7</v>
      </c>
      <c r="N2536">
        <v>0</v>
      </c>
      <c r="O2536">
        <v>0</v>
      </c>
      <c r="P2536">
        <v>4</v>
      </c>
      <c r="Q2536">
        <v>27</v>
      </c>
      <c r="R2536">
        <v>18</v>
      </c>
      <c r="S2536">
        <f t="shared" si="483"/>
        <v>9</v>
      </c>
      <c r="T2536">
        <v>83</v>
      </c>
      <c r="U2536">
        <f t="shared" si="484"/>
        <v>0</v>
      </c>
      <c r="V2536">
        <f t="shared" si="492"/>
        <v>0</v>
      </c>
      <c r="W2536" s="1">
        <v>2.0920502092050212E-2</v>
      </c>
      <c r="X2536">
        <f t="shared" si="485"/>
        <v>0</v>
      </c>
      <c r="Y2536">
        <f t="shared" si="486"/>
        <v>0</v>
      </c>
      <c r="Z2536">
        <f t="shared" si="487"/>
        <v>1</v>
      </c>
      <c r="AA2536">
        <f t="shared" si="488"/>
        <v>0</v>
      </c>
      <c r="AB2536">
        <f t="shared" si="481"/>
        <v>0</v>
      </c>
      <c r="AC2536">
        <f t="shared" si="489"/>
        <v>0</v>
      </c>
      <c r="AD2536" t="s">
        <v>9864</v>
      </c>
      <c r="AE2536">
        <f t="shared" si="490"/>
        <v>0</v>
      </c>
      <c r="AF2536">
        <f t="shared" si="491"/>
        <v>0</v>
      </c>
    </row>
    <row r="2537" spans="1:32" hidden="1" x14ac:dyDescent="0.25">
      <c r="A2537">
        <v>1987</v>
      </c>
      <c r="B2537">
        <v>4</v>
      </c>
      <c r="C2537">
        <v>96</v>
      </c>
      <c r="D2537" t="s">
        <v>60</v>
      </c>
      <c r="E2537" t="s">
        <v>2679</v>
      </c>
      <c r="F2537">
        <v>0</v>
      </c>
      <c r="G2537" t="s">
        <v>59</v>
      </c>
      <c r="H2537" t="s">
        <v>30</v>
      </c>
      <c r="I2537" t="s">
        <v>21</v>
      </c>
      <c r="J2537" t="s">
        <v>171</v>
      </c>
      <c r="K2537">
        <v>22</v>
      </c>
      <c r="L2537">
        <v>1992</v>
      </c>
      <c r="M2537">
        <f t="shared" si="482"/>
        <v>6</v>
      </c>
      <c r="N2537">
        <v>0</v>
      </c>
      <c r="O2537">
        <v>0</v>
      </c>
      <c r="P2537">
        <v>3</v>
      </c>
      <c r="Q2537">
        <v>27</v>
      </c>
      <c r="R2537">
        <v>27</v>
      </c>
      <c r="S2537">
        <f t="shared" si="483"/>
        <v>0</v>
      </c>
      <c r="T2537">
        <v>57</v>
      </c>
      <c r="U2537">
        <f t="shared" si="484"/>
        <v>0</v>
      </c>
      <c r="V2537">
        <f t="shared" si="492"/>
        <v>0</v>
      </c>
      <c r="W2537" s="1">
        <v>2.0920502092050212E-2</v>
      </c>
      <c r="X2537">
        <f t="shared" si="485"/>
        <v>0</v>
      </c>
      <c r="Y2537">
        <f t="shared" si="486"/>
        <v>0</v>
      </c>
      <c r="Z2537">
        <f t="shared" si="487"/>
        <v>1</v>
      </c>
      <c r="AA2537">
        <f t="shared" si="488"/>
        <v>0</v>
      </c>
      <c r="AB2537">
        <f t="shared" si="481"/>
        <v>0</v>
      </c>
      <c r="AC2537">
        <f t="shared" si="489"/>
        <v>0</v>
      </c>
      <c r="AD2537" t="s">
        <v>9863</v>
      </c>
      <c r="AE2537">
        <f t="shared" si="490"/>
        <v>0</v>
      </c>
      <c r="AF2537">
        <f t="shared" si="491"/>
        <v>0</v>
      </c>
    </row>
    <row r="2538" spans="1:32" hidden="1" x14ac:dyDescent="0.25">
      <c r="A2538">
        <v>1993</v>
      </c>
      <c r="B2538">
        <v>4</v>
      </c>
      <c r="C2538">
        <v>93</v>
      </c>
      <c r="D2538" t="s">
        <v>48</v>
      </c>
      <c r="E2538" t="s">
        <v>4647</v>
      </c>
      <c r="F2538">
        <v>0</v>
      </c>
      <c r="G2538" t="s">
        <v>59</v>
      </c>
      <c r="H2538" t="s">
        <v>30</v>
      </c>
      <c r="I2538" t="s">
        <v>21</v>
      </c>
      <c r="J2538" t="s">
        <v>240</v>
      </c>
      <c r="K2538">
        <v>22</v>
      </c>
      <c r="L2538">
        <v>1999</v>
      </c>
      <c r="M2538">
        <f t="shared" si="482"/>
        <v>7</v>
      </c>
      <c r="N2538">
        <v>0</v>
      </c>
      <c r="O2538">
        <v>0</v>
      </c>
      <c r="P2538">
        <v>4</v>
      </c>
      <c r="Q2538">
        <v>27</v>
      </c>
      <c r="R2538">
        <v>26</v>
      </c>
      <c r="S2538">
        <f t="shared" si="483"/>
        <v>1</v>
      </c>
      <c r="T2538">
        <v>101</v>
      </c>
      <c r="U2538">
        <f t="shared" si="484"/>
        <v>0</v>
      </c>
      <c r="V2538">
        <f t="shared" si="492"/>
        <v>0</v>
      </c>
      <c r="W2538" s="1">
        <v>2.0920502092050212E-2</v>
      </c>
      <c r="X2538">
        <f t="shared" si="485"/>
        <v>0</v>
      </c>
      <c r="Y2538">
        <f t="shared" si="486"/>
        <v>0</v>
      </c>
      <c r="Z2538">
        <f t="shared" si="487"/>
        <v>1</v>
      </c>
      <c r="AA2538">
        <f t="shared" si="488"/>
        <v>0</v>
      </c>
      <c r="AB2538">
        <f t="shared" si="481"/>
        <v>0</v>
      </c>
      <c r="AC2538">
        <f t="shared" si="489"/>
        <v>0</v>
      </c>
      <c r="AD2538" t="s">
        <v>9864</v>
      </c>
      <c r="AE2538">
        <f t="shared" si="490"/>
        <v>0</v>
      </c>
      <c r="AF2538">
        <f t="shared" si="491"/>
        <v>0</v>
      </c>
    </row>
    <row r="2539" spans="1:32" hidden="1" x14ac:dyDescent="0.25">
      <c r="A2539">
        <v>1994</v>
      </c>
      <c r="B2539">
        <v>5</v>
      </c>
      <c r="C2539">
        <v>139</v>
      </c>
      <c r="D2539" t="s">
        <v>4779</v>
      </c>
      <c r="E2539" t="s">
        <v>4903</v>
      </c>
      <c r="F2539">
        <v>0</v>
      </c>
      <c r="G2539" t="s">
        <v>59</v>
      </c>
      <c r="H2539" t="s">
        <v>30</v>
      </c>
      <c r="I2539" t="s">
        <v>21</v>
      </c>
      <c r="J2539" t="s">
        <v>104</v>
      </c>
      <c r="K2539">
        <v>23</v>
      </c>
      <c r="L2539">
        <v>2000</v>
      </c>
      <c r="M2539">
        <f t="shared" si="482"/>
        <v>7</v>
      </c>
      <c r="N2539">
        <v>0</v>
      </c>
      <c r="O2539">
        <v>0</v>
      </c>
      <c r="P2539">
        <v>4</v>
      </c>
      <c r="Q2539">
        <v>27</v>
      </c>
      <c r="R2539">
        <v>16</v>
      </c>
      <c r="S2539">
        <f t="shared" si="483"/>
        <v>11</v>
      </c>
      <c r="T2539">
        <v>79</v>
      </c>
      <c r="U2539">
        <f t="shared" si="484"/>
        <v>0</v>
      </c>
      <c r="V2539">
        <f t="shared" si="492"/>
        <v>0</v>
      </c>
      <c r="W2539" s="1">
        <v>2.0920502092050212E-2</v>
      </c>
      <c r="X2539">
        <f t="shared" si="485"/>
        <v>0</v>
      </c>
      <c r="Y2539">
        <f t="shared" si="486"/>
        <v>0</v>
      </c>
      <c r="Z2539">
        <f t="shared" si="487"/>
        <v>1</v>
      </c>
      <c r="AA2539">
        <f t="shared" si="488"/>
        <v>0</v>
      </c>
      <c r="AB2539">
        <f t="shared" ref="AB2539:AB2602" si="493">IF(AND(W2539&gt;1.49,W2539&lt;2.49),1,0)</f>
        <v>0</v>
      </c>
      <c r="AC2539">
        <f t="shared" si="489"/>
        <v>0</v>
      </c>
      <c r="AD2539" t="s">
        <v>9864</v>
      </c>
      <c r="AE2539">
        <f t="shared" si="490"/>
        <v>1</v>
      </c>
      <c r="AF2539">
        <f t="shared" si="491"/>
        <v>0</v>
      </c>
    </row>
    <row r="2540" spans="1:32" hidden="1" x14ac:dyDescent="0.25">
      <c r="A2540">
        <v>2005</v>
      </c>
      <c r="B2540">
        <v>6</v>
      </c>
      <c r="C2540">
        <v>204</v>
      </c>
      <c r="D2540" t="s">
        <v>100</v>
      </c>
      <c r="E2540" t="s">
        <v>7610</v>
      </c>
      <c r="F2540">
        <v>0</v>
      </c>
      <c r="G2540" t="s">
        <v>59</v>
      </c>
      <c r="H2540" t="s">
        <v>30</v>
      </c>
      <c r="I2540" t="s">
        <v>21</v>
      </c>
      <c r="J2540" t="s">
        <v>446</v>
      </c>
      <c r="K2540">
        <v>22</v>
      </c>
      <c r="L2540">
        <v>2011</v>
      </c>
      <c r="M2540">
        <f t="shared" si="482"/>
        <v>7</v>
      </c>
      <c r="N2540">
        <v>0</v>
      </c>
      <c r="O2540">
        <v>0</v>
      </c>
      <c r="P2540">
        <v>3</v>
      </c>
      <c r="Q2540">
        <v>27</v>
      </c>
      <c r="R2540">
        <v>27</v>
      </c>
      <c r="S2540">
        <f t="shared" si="483"/>
        <v>0</v>
      </c>
      <c r="T2540">
        <v>75</v>
      </c>
      <c r="U2540">
        <f t="shared" si="484"/>
        <v>0</v>
      </c>
      <c r="V2540">
        <f t="shared" si="492"/>
        <v>0</v>
      </c>
      <c r="W2540" s="1">
        <v>2.0920502092050212E-2</v>
      </c>
      <c r="X2540">
        <f t="shared" si="485"/>
        <v>0</v>
      </c>
      <c r="Y2540">
        <f t="shared" si="486"/>
        <v>0</v>
      </c>
      <c r="Z2540">
        <f t="shared" si="487"/>
        <v>1</v>
      </c>
      <c r="AA2540">
        <f t="shared" si="488"/>
        <v>0</v>
      </c>
      <c r="AB2540">
        <f t="shared" si="493"/>
        <v>0</v>
      </c>
      <c r="AC2540">
        <f t="shared" si="489"/>
        <v>0</v>
      </c>
      <c r="AD2540" s="2" t="s">
        <v>9867</v>
      </c>
      <c r="AE2540">
        <f t="shared" si="490"/>
        <v>1</v>
      </c>
      <c r="AF2540">
        <f t="shared" si="491"/>
        <v>0</v>
      </c>
    </row>
    <row r="2541" spans="1:32" hidden="1" x14ac:dyDescent="0.25">
      <c r="A2541">
        <v>2009</v>
      </c>
      <c r="B2541">
        <v>1</v>
      </c>
      <c r="C2541">
        <v>5</v>
      </c>
      <c r="D2541" t="s">
        <v>23</v>
      </c>
      <c r="E2541" t="s">
        <v>8397</v>
      </c>
      <c r="F2541">
        <v>0</v>
      </c>
      <c r="G2541" t="s">
        <v>70</v>
      </c>
      <c r="H2541" t="s">
        <v>70</v>
      </c>
      <c r="I2541" t="s">
        <v>21</v>
      </c>
      <c r="J2541" t="s">
        <v>31</v>
      </c>
      <c r="K2541">
        <v>22</v>
      </c>
      <c r="L2541">
        <v>2018</v>
      </c>
      <c r="M2541">
        <f t="shared" si="482"/>
        <v>10</v>
      </c>
      <c r="N2541">
        <v>0</v>
      </c>
      <c r="O2541">
        <v>0</v>
      </c>
      <c r="P2541">
        <v>4</v>
      </c>
      <c r="Q2541">
        <v>32</v>
      </c>
      <c r="R2541">
        <v>26</v>
      </c>
      <c r="S2541">
        <f t="shared" si="483"/>
        <v>6</v>
      </c>
      <c r="T2541">
        <v>79</v>
      </c>
      <c r="U2541">
        <f t="shared" si="484"/>
        <v>0</v>
      </c>
      <c r="V2541">
        <f t="shared" si="492"/>
        <v>0</v>
      </c>
      <c r="W2541" s="1">
        <v>1.7766497461928918E-2</v>
      </c>
      <c r="X2541">
        <f t="shared" si="485"/>
        <v>0</v>
      </c>
      <c r="Y2541">
        <f t="shared" si="486"/>
        <v>0</v>
      </c>
      <c r="Z2541">
        <f t="shared" si="487"/>
        <v>1</v>
      </c>
      <c r="AA2541">
        <f t="shared" si="488"/>
        <v>0</v>
      </c>
      <c r="AB2541">
        <f t="shared" si="493"/>
        <v>0</v>
      </c>
      <c r="AC2541">
        <f t="shared" si="489"/>
        <v>0</v>
      </c>
      <c r="AD2541" s="2" t="s">
        <v>9867</v>
      </c>
      <c r="AE2541">
        <f t="shared" si="490"/>
        <v>0</v>
      </c>
      <c r="AF2541">
        <f t="shared" si="491"/>
        <v>1</v>
      </c>
    </row>
    <row r="2542" spans="1:32" hidden="1" x14ac:dyDescent="0.25">
      <c r="A2542">
        <v>2012</v>
      </c>
      <c r="B2542">
        <v>3</v>
      </c>
      <c r="C2542">
        <v>88</v>
      </c>
      <c r="D2542" t="s">
        <v>91</v>
      </c>
      <c r="E2542" t="s">
        <v>9201</v>
      </c>
      <c r="F2542">
        <v>0</v>
      </c>
      <c r="G2542" t="s">
        <v>70</v>
      </c>
      <c r="H2542" t="s">
        <v>70</v>
      </c>
      <c r="I2542" t="s">
        <v>21</v>
      </c>
      <c r="J2542" t="s">
        <v>145</v>
      </c>
      <c r="K2542">
        <v>23</v>
      </c>
      <c r="L2542">
        <v>2022</v>
      </c>
      <c r="M2542">
        <f t="shared" si="482"/>
        <v>11</v>
      </c>
      <c r="N2542">
        <v>0</v>
      </c>
      <c r="O2542">
        <v>1</v>
      </c>
      <c r="P2542">
        <v>3</v>
      </c>
      <c r="Q2542">
        <v>32</v>
      </c>
      <c r="R2542">
        <v>24</v>
      </c>
      <c r="S2542">
        <f t="shared" si="483"/>
        <v>8</v>
      </c>
      <c r="T2542">
        <v>71</v>
      </c>
      <c r="U2542">
        <f t="shared" si="484"/>
        <v>0</v>
      </c>
      <c r="V2542">
        <f t="shared" si="492"/>
        <v>0</v>
      </c>
      <c r="W2542" s="1">
        <v>1.7766497461928918E-2</v>
      </c>
      <c r="X2542">
        <f t="shared" si="485"/>
        <v>0</v>
      </c>
      <c r="Y2542">
        <f t="shared" si="486"/>
        <v>0</v>
      </c>
      <c r="Z2542">
        <f t="shared" si="487"/>
        <v>1</v>
      </c>
      <c r="AA2542">
        <f t="shared" si="488"/>
        <v>0</v>
      </c>
      <c r="AB2542">
        <f t="shared" si="493"/>
        <v>0</v>
      </c>
      <c r="AC2542">
        <f t="shared" si="489"/>
        <v>0</v>
      </c>
      <c r="AD2542" s="2" t="s">
        <v>9868</v>
      </c>
      <c r="AE2542">
        <f t="shared" si="490"/>
        <v>0</v>
      </c>
      <c r="AF2542">
        <f t="shared" si="491"/>
        <v>0</v>
      </c>
    </row>
    <row r="2543" spans="1:32" hidden="1" x14ac:dyDescent="0.25">
      <c r="A2543">
        <v>1985</v>
      </c>
      <c r="B2543">
        <v>6</v>
      </c>
      <c r="C2543">
        <v>142</v>
      </c>
      <c r="D2543" t="s">
        <v>52</v>
      </c>
      <c r="E2543" t="s">
        <v>2057</v>
      </c>
      <c r="F2543">
        <v>0</v>
      </c>
      <c r="G2543" t="s">
        <v>70</v>
      </c>
      <c r="H2543" t="s">
        <v>70</v>
      </c>
      <c r="I2543" t="s">
        <v>21</v>
      </c>
      <c r="J2543" t="s">
        <v>167</v>
      </c>
      <c r="K2543">
        <v>23</v>
      </c>
      <c r="L2543">
        <v>1999</v>
      </c>
      <c r="M2543">
        <f t="shared" si="482"/>
        <v>15</v>
      </c>
      <c r="N2543">
        <v>0</v>
      </c>
      <c r="O2543">
        <v>1</v>
      </c>
      <c r="P2543">
        <v>2</v>
      </c>
      <c r="Q2543">
        <v>32</v>
      </c>
      <c r="R2543">
        <v>0</v>
      </c>
      <c r="S2543">
        <f t="shared" si="483"/>
        <v>32</v>
      </c>
      <c r="T2543">
        <v>88</v>
      </c>
      <c r="U2543">
        <f t="shared" si="484"/>
        <v>0</v>
      </c>
      <c r="V2543">
        <f t="shared" si="492"/>
        <v>0</v>
      </c>
      <c r="W2543" s="1">
        <v>1.7766497461928918E-2</v>
      </c>
      <c r="X2543">
        <f t="shared" si="485"/>
        <v>0</v>
      </c>
      <c r="Y2543">
        <f t="shared" si="486"/>
        <v>0</v>
      </c>
      <c r="Z2543">
        <f t="shared" si="487"/>
        <v>1</v>
      </c>
      <c r="AA2543">
        <f t="shared" si="488"/>
        <v>0</v>
      </c>
      <c r="AB2543">
        <f t="shared" si="493"/>
        <v>0</v>
      </c>
      <c r="AC2543">
        <f t="shared" si="489"/>
        <v>0</v>
      </c>
      <c r="AD2543" t="s">
        <v>9863</v>
      </c>
      <c r="AE2543">
        <f t="shared" si="490"/>
        <v>1</v>
      </c>
      <c r="AF2543">
        <f t="shared" si="491"/>
        <v>0</v>
      </c>
    </row>
    <row r="2544" spans="1:32" hidden="1" x14ac:dyDescent="0.25">
      <c r="A2544">
        <v>2007</v>
      </c>
      <c r="B2544">
        <v>1</v>
      </c>
      <c r="C2544">
        <v>10</v>
      </c>
      <c r="D2544" t="s">
        <v>119</v>
      </c>
      <c r="E2544" t="s">
        <v>7915</v>
      </c>
      <c r="F2544">
        <v>0</v>
      </c>
      <c r="G2544" t="s">
        <v>175</v>
      </c>
      <c r="H2544" t="s">
        <v>35</v>
      </c>
      <c r="I2544" t="s">
        <v>36</v>
      </c>
      <c r="J2544" t="s">
        <v>82</v>
      </c>
      <c r="K2544">
        <v>20</v>
      </c>
      <c r="L2544">
        <v>2012</v>
      </c>
      <c r="M2544">
        <f t="shared" si="482"/>
        <v>6</v>
      </c>
      <c r="N2544">
        <v>0</v>
      </c>
      <c r="O2544">
        <v>0</v>
      </c>
      <c r="P2544">
        <v>4</v>
      </c>
      <c r="Q2544">
        <v>24</v>
      </c>
      <c r="R2544">
        <v>21</v>
      </c>
      <c r="S2544">
        <f t="shared" si="483"/>
        <v>3</v>
      </c>
      <c r="T2544">
        <v>87</v>
      </c>
      <c r="U2544">
        <f t="shared" si="484"/>
        <v>0</v>
      </c>
      <c r="V2544">
        <f t="shared" si="492"/>
        <v>0</v>
      </c>
      <c r="W2544" s="1">
        <v>1.7316017316017254E-2</v>
      </c>
      <c r="X2544">
        <f t="shared" si="485"/>
        <v>0</v>
      </c>
      <c r="Y2544">
        <f t="shared" si="486"/>
        <v>0</v>
      </c>
      <c r="Z2544">
        <f t="shared" si="487"/>
        <v>1</v>
      </c>
      <c r="AA2544">
        <f t="shared" si="488"/>
        <v>0</v>
      </c>
      <c r="AB2544">
        <f t="shared" si="493"/>
        <v>0</v>
      </c>
      <c r="AC2544">
        <f t="shared" si="489"/>
        <v>0</v>
      </c>
      <c r="AD2544" s="2" t="s">
        <v>9867</v>
      </c>
      <c r="AE2544">
        <f t="shared" si="490"/>
        <v>0</v>
      </c>
      <c r="AF2544">
        <f t="shared" si="491"/>
        <v>1</v>
      </c>
    </row>
    <row r="2545" spans="1:32" hidden="1" x14ac:dyDescent="0.25">
      <c r="A2545">
        <v>1991</v>
      </c>
      <c r="B2545">
        <v>2</v>
      </c>
      <c r="C2545">
        <v>35</v>
      </c>
      <c r="D2545" t="s">
        <v>32</v>
      </c>
      <c r="E2545" t="s">
        <v>3933</v>
      </c>
      <c r="F2545">
        <v>0</v>
      </c>
      <c r="G2545" t="s">
        <v>175</v>
      </c>
      <c r="H2545" t="s">
        <v>35</v>
      </c>
      <c r="I2545" t="s">
        <v>36</v>
      </c>
      <c r="J2545" t="s">
        <v>351</v>
      </c>
      <c r="K2545">
        <v>23</v>
      </c>
      <c r="L2545">
        <v>1999</v>
      </c>
      <c r="M2545">
        <f t="shared" si="482"/>
        <v>9</v>
      </c>
      <c r="N2545">
        <v>0</v>
      </c>
      <c r="O2545">
        <v>0</v>
      </c>
      <c r="P2545">
        <v>3</v>
      </c>
      <c r="Q2545">
        <v>24</v>
      </c>
      <c r="R2545">
        <v>8</v>
      </c>
      <c r="S2545">
        <f t="shared" si="483"/>
        <v>16</v>
      </c>
      <c r="T2545">
        <v>111</v>
      </c>
      <c r="U2545">
        <f t="shared" si="484"/>
        <v>0</v>
      </c>
      <c r="V2545">
        <f t="shared" si="492"/>
        <v>0</v>
      </c>
      <c r="W2545" s="1">
        <v>1.7316017316017254E-2</v>
      </c>
      <c r="X2545">
        <f t="shared" si="485"/>
        <v>0</v>
      </c>
      <c r="Y2545">
        <f t="shared" si="486"/>
        <v>0</v>
      </c>
      <c r="Z2545">
        <f t="shared" si="487"/>
        <v>1</v>
      </c>
      <c r="AA2545">
        <f t="shared" si="488"/>
        <v>0</v>
      </c>
      <c r="AB2545">
        <f t="shared" si="493"/>
        <v>0</v>
      </c>
      <c r="AC2545">
        <f t="shared" si="489"/>
        <v>0</v>
      </c>
      <c r="AD2545" t="s">
        <v>9864</v>
      </c>
      <c r="AE2545">
        <f t="shared" si="490"/>
        <v>0</v>
      </c>
      <c r="AF2545">
        <f t="shared" si="491"/>
        <v>0</v>
      </c>
    </row>
    <row r="2546" spans="1:32" hidden="1" x14ac:dyDescent="0.25">
      <c r="A2546">
        <v>1993</v>
      </c>
      <c r="B2546">
        <v>2</v>
      </c>
      <c r="C2546">
        <v>35</v>
      </c>
      <c r="D2546" t="s">
        <v>79</v>
      </c>
      <c r="E2546" t="s">
        <v>4593</v>
      </c>
      <c r="F2546">
        <v>0</v>
      </c>
      <c r="G2546" t="s">
        <v>175</v>
      </c>
      <c r="H2546" t="s">
        <v>35</v>
      </c>
      <c r="I2546" t="s">
        <v>36</v>
      </c>
      <c r="J2546" t="s">
        <v>348</v>
      </c>
      <c r="K2546">
        <v>23</v>
      </c>
      <c r="L2546">
        <v>1998</v>
      </c>
      <c r="M2546">
        <f t="shared" si="482"/>
        <v>6</v>
      </c>
      <c r="N2546">
        <v>0</v>
      </c>
      <c r="O2546">
        <v>0</v>
      </c>
      <c r="P2546">
        <v>2</v>
      </c>
      <c r="Q2546">
        <v>24</v>
      </c>
      <c r="R2546">
        <v>23</v>
      </c>
      <c r="S2546">
        <f t="shared" si="483"/>
        <v>1</v>
      </c>
      <c r="T2546">
        <v>87</v>
      </c>
      <c r="U2546">
        <f t="shared" si="484"/>
        <v>0</v>
      </c>
      <c r="V2546">
        <f t="shared" si="492"/>
        <v>0</v>
      </c>
      <c r="W2546" s="1">
        <v>1.7316017316017254E-2</v>
      </c>
      <c r="X2546">
        <f t="shared" si="485"/>
        <v>0</v>
      </c>
      <c r="Y2546">
        <f t="shared" si="486"/>
        <v>0</v>
      </c>
      <c r="Z2546">
        <f t="shared" si="487"/>
        <v>1</v>
      </c>
      <c r="AA2546">
        <f t="shared" si="488"/>
        <v>0</v>
      </c>
      <c r="AB2546">
        <f t="shared" si="493"/>
        <v>0</v>
      </c>
      <c r="AC2546">
        <f t="shared" si="489"/>
        <v>0</v>
      </c>
      <c r="AD2546" t="s">
        <v>9864</v>
      </c>
      <c r="AE2546">
        <f t="shared" si="490"/>
        <v>0</v>
      </c>
      <c r="AF2546">
        <f t="shared" si="491"/>
        <v>0</v>
      </c>
    </row>
    <row r="2547" spans="1:32" hidden="1" x14ac:dyDescent="0.25">
      <c r="A2547">
        <v>2000</v>
      </c>
      <c r="B2547">
        <v>3</v>
      </c>
      <c r="C2547">
        <v>72</v>
      </c>
      <c r="D2547" t="s">
        <v>100</v>
      </c>
      <c r="E2547" t="s">
        <v>6255</v>
      </c>
      <c r="F2547">
        <v>0</v>
      </c>
      <c r="G2547" t="s">
        <v>175</v>
      </c>
      <c r="H2547" t="s">
        <v>35</v>
      </c>
      <c r="I2547" t="s">
        <v>36</v>
      </c>
      <c r="J2547" t="s">
        <v>162</v>
      </c>
      <c r="K2547">
        <v>21</v>
      </c>
      <c r="L2547">
        <v>2009</v>
      </c>
      <c r="M2547">
        <f t="shared" si="482"/>
        <v>10</v>
      </c>
      <c r="N2547">
        <v>0</v>
      </c>
      <c r="O2547">
        <v>0</v>
      </c>
      <c r="P2547">
        <v>3</v>
      </c>
      <c r="Q2547">
        <v>24</v>
      </c>
      <c r="R2547">
        <v>6</v>
      </c>
      <c r="S2547">
        <f t="shared" si="483"/>
        <v>18</v>
      </c>
      <c r="T2547">
        <v>109</v>
      </c>
      <c r="U2547">
        <f t="shared" si="484"/>
        <v>0</v>
      </c>
      <c r="V2547">
        <f t="shared" si="492"/>
        <v>0</v>
      </c>
      <c r="W2547" s="1">
        <v>1.7316017316017254E-2</v>
      </c>
      <c r="X2547">
        <f t="shared" si="485"/>
        <v>0</v>
      </c>
      <c r="Y2547">
        <f t="shared" si="486"/>
        <v>0</v>
      </c>
      <c r="Z2547">
        <f t="shared" si="487"/>
        <v>1</v>
      </c>
      <c r="AA2547">
        <f t="shared" si="488"/>
        <v>0</v>
      </c>
      <c r="AB2547">
        <f t="shared" si="493"/>
        <v>0</v>
      </c>
      <c r="AC2547">
        <f t="shared" si="489"/>
        <v>0</v>
      </c>
      <c r="AD2547" t="s">
        <v>9866</v>
      </c>
      <c r="AE2547">
        <f t="shared" si="490"/>
        <v>0</v>
      </c>
      <c r="AF2547">
        <f t="shared" si="491"/>
        <v>0</v>
      </c>
    </row>
    <row r="2548" spans="1:32" hidden="1" x14ac:dyDescent="0.25">
      <c r="A2548">
        <v>1985</v>
      </c>
      <c r="B2548">
        <v>6</v>
      </c>
      <c r="C2548">
        <v>164</v>
      </c>
      <c r="D2548" t="s">
        <v>52</v>
      </c>
      <c r="E2548" t="s">
        <v>2080</v>
      </c>
      <c r="F2548">
        <v>0</v>
      </c>
      <c r="G2548" t="s">
        <v>175</v>
      </c>
      <c r="H2548" t="s">
        <v>35</v>
      </c>
      <c r="I2548" t="s">
        <v>36</v>
      </c>
      <c r="J2548" t="s">
        <v>180</v>
      </c>
      <c r="K2548">
        <v>22</v>
      </c>
      <c r="L2548">
        <v>1993</v>
      </c>
      <c r="M2548">
        <f t="shared" si="482"/>
        <v>9</v>
      </c>
      <c r="N2548">
        <v>0</v>
      </c>
      <c r="O2548">
        <v>0</v>
      </c>
      <c r="P2548">
        <v>3</v>
      </c>
      <c r="Q2548">
        <v>24</v>
      </c>
      <c r="R2548">
        <v>14</v>
      </c>
      <c r="S2548">
        <f t="shared" si="483"/>
        <v>10</v>
      </c>
      <c r="T2548">
        <v>108</v>
      </c>
      <c r="U2548">
        <f t="shared" si="484"/>
        <v>0</v>
      </c>
      <c r="V2548">
        <f t="shared" si="492"/>
        <v>0</v>
      </c>
      <c r="W2548" s="1">
        <v>1.7316017316017254E-2</v>
      </c>
      <c r="X2548">
        <f t="shared" si="485"/>
        <v>0</v>
      </c>
      <c r="Y2548">
        <f t="shared" si="486"/>
        <v>0</v>
      </c>
      <c r="Z2548">
        <f t="shared" si="487"/>
        <v>1</v>
      </c>
      <c r="AA2548">
        <f t="shared" si="488"/>
        <v>0</v>
      </c>
      <c r="AB2548">
        <f t="shared" si="493"/>
        <v>0</v>
      </c>
      <c r="AC2548">
        <f t="shared" si="489"/>
        <v>0</v>
      </c>
      <c r="AD2548" t="s">
        <v>9863</v>
      </c>
      <c r="AE2548">
        <f t="shared" si="490"/>
        <v>1</v>
      </c>
      <c r="AF2548">
        <f t="shared" si="491"/>
        <v>0</v>
      </c>
    </row>
    <row r="2549" spans="1:32" hidden="1" x14ac:dyDescent="0.25">
      <c r="A2549">
        <v>1991</v>
      </c>
      <c r="B2549">
        <v>9</v>
      </c>
      <c r="C2549">
        <v>226</v>
      </c>
      <c r="D2549" t="s">
        <v>44</v>
      </c>
      <c r="E2549" t="s">
        <v>4119</v>
      </c>
      <c r="F2549">
        <v>0</v>
      </c>
      <c r="G2549" t="s">
        <v>175</v>
      </c>
      <c r="H2549" t="s">
        <v>35</v>
      </c>
      <c r="I2549" t="s">
        <v>36</v>
      </c>
      <c r="J2549" t="s">
        <v>476</v>
      </c>
      <c r="K2549">
        <v>23</v>
      </c>
      <c r="L2549">
        <v>2000</v>
      </c>
      <c r="M2549">
        <f t="shared" si="482"/>
        <v>10</v>
      </c>
      <c r="N2549">
        <v>0</v>
      </c>
      <c r="O2549">
        <v>0</v>
      </c>
      <c r="P2549">
        <v>2</v>
      </c>
      <c r="Q2549">
        <v>24</v>
      </c>
      <c r="R2549">
        <v>1</v>
      </c>
      <c r="S2549">
        <f t="shared" si="483"/>
        <v>23</v>
      </c>
      <c r="T2549">
        <v>119</v>
      </c>
      <c r="U2549">
        <f t="shared" si="484"/>
        <v>0</v>
      </c>
      <c r="V2549">
        <f t="shared" si="492"/>
        <v>0</v>
      </c>
      <c r="W2549" s="1">
        <v>1.7316017316017254E-2</v>
      </c>
      <c r="X2549">
        <f t="shared" si="485"/>
        <v>0</v>
      </c>
      <c r="Y2549">
        <f t="shared" si="486"/>
        <v>0</v>
      </c>
      <c r="Z2549">
        <f t="shared" si="487"/>
        <v>1</v>
      </c>
      <c r="AA2549">
        <f t="shared" si="488"/>
        <v>0</v>
      </c>
      <c r="AB2549">
        <f t="shared" si="493"/>
        <v>0</v>
      </c>
      <c r="AC2549">
        <f t="shared" si="489"/>
        <v>0</v>
      </c>
      <c r="AD2549" t="s">
        <v>9864</v>
      </c>
      <c r="AE2549">
        <f t="shared" si="490"/>
        <v>1</v>
      </c>
      <c r="AF2549">
        <f t="shared" si="491"/>
        <v>0</v>
      </c>
    </row>
    <row r="2550" spans="1:32" hidden="1" x14ac:dyDescent="0.25">
      <c r="A2550">
        <v>1994</v>
      </c>
      <c r="B2550">
        <v>2</v>
      </c>
      <c r="C2550">
        <v>61</v>
      </c>
      <c r="D2550" t="s">
        <v>72</v>
      </c>
      <c r="E2550" t="s">
        <v>843</v>
      </c>
      <c r="F2550">
        <v>0</v>
      </c>
      <c r="G2550" t="s">
        <v>46</v>
      </c>
      <c r="H2550" t="s">
        <v>46</v>
      </c>
      <c r="I2550" t="s">
        <v>21</v>
      </c>
      <c r="J2550" t="s">
        <v>348</v>
      </c>
      <c r="K2550">
        <v>23</v>
      </c>
      <c r="L2550">
        <v>1999</v>
      </c>
      <c r="M2550">
        <f t="shared" si="482"/>
        <v>6</v>
      </c>
      <c r="N2550">
        <v>0</v>
      </c>
      <c r="O2550">
        <v>0</v>
      </c>
      <c r="P2550">
        <v>4</v>
      </c>
      <c r="Q2550">
        <v>13</v>
      </c>
      <c r="R2550">
        <v>12</v>
      </c>
      <c r="S2550">
        <f t="shared" si="483"/>
        <v>1</v>
      </c>
      <c r="T2550">
        <v>88</v>
      </c>
      <c r="U2550">
        <f t="shared" si="484"/>
        <v>0</v>
      </c>
      <c r="V2550">
        <f t="shared" si="492"/>
        <v>0</v>
      </c>
      <c r="W2550" s="1">
        <v>6.7114093959731299E-3</v>
      </c>
      <c r="X2550">
        <f t="shared" si="485"/>
        <v>0</v>
      </c>
      <c r="Y2550">
        <f t="shared" si="486"/>
        <v>0</v>
      </c>
      <c r="Z2550">
        <f t="shared" si="487"/>
        <v>1</v>
      </c>
      <c r="AA2550">
        <f t="shared" si="488"/>
        <v>0</v>
      </c>
      <c r="AB2550">
        <f t="shared" si="493"/>
        <v>0</v>
      </c>
      <c r="AC2550">
        <f t="shared" si="489"/>
        <v>0</v>
      </c>
      <c r="AD2550" t="s">
        <v>9864</v>
      </c>
      <c r="AE2550">
        <f t="shared" si="490"/>
        <v>0</v>
      </c>
      <c r="AF2550">
        <f t="shared" si="491"/>
        <v>0</v>
      </c>
    </row>
    <row r="2551" spans="1:32" hidden="1" x14ac:dyDescent="0.25">
      <c r="A2551">
        <v>1987</v>
      </c>
      <c r="B2551">
        <v>3</v>
      </c>
      <c r="C2551">
        <v>62</v>
      </c>
      <c r="D2551" t="s">
        <v>4779</v>
      </c>
      <c r="E2551" t="s">
        <v>2644</v>
      </c>
      <c r="F2551">
        <v>0</v>
      </c>
      <c r="G2551" t="s">
        <v>46</v>
      </c>
      <c r="H2551" t="s">
        <v>46</v>
      </c>
      <c r="I2551" t="s">
        <v>21</v>
      </c>
      <c r="J2551" t="s">
        <v>336</v>
      </c>
      <c r="K2551">
        <v>23</v>
      </c>
      <c r="L2551">
        <v>1993</v>
      </c>
      <c r="M2551">
        <f t="shared" si="482"/>
        <v>7</v>
      </c>
      <c r="N2551">
        <v>0</v>
      </c>
      <c r="O2551">
        <v>0</v>
      </c>
      <c r="P2551">
        <v>3</v>
      </c>
      <c r="Q2551">
        <v>13</v>
      </c>
      <c r="R2551">
        <v>12</v>
      </c>
      <c r="S2551">
        <f t="shared" si="483"/>
        <v>1</v>
      </c>
      <c r="T2551">
        <v>95</v>
      </c>
      <c r="U2551">
        <f t="shared" si="484"/>
        <v>0</v>
      </c>
      <c r="V2551">
        <f t="shared" si="492"/>
        <v>0</v>
      </c>
      <c r="W2551" s="1">
        <v>6.7114093959731299E-3</v>
      </c>
      <c r="X2551">
        <f t="shared" si="485"/>
        <v>0</v>
      </c>
      <c r="Y2551">
        <f t="shared" si="486"/>
        <v>0</v>
      </c>
      <c r="Z2551">
        <f t="shared" si="487"/>
        <v>1</v>
      </c>
      <c r="AA2551">
        <f t="shared" si="488"/>
        <v>0</v>
      </c>
      <c r="AB2551">
        <f t="shared" si="493"/>
        <v>0</v>
      </c>
      <c r="AC2551">
        <f t="shared" si="489"/>
        <v>0</v>
      </c>
      <c r="AD2551" t="s">
        <v>9863</v>
      </c>
      <c r="AE2551">
        <f t="shared" si="490"/>
        <v>0</v>
      </c>
      <c r="AF2551">
        <f t="shared" si="491"/>
        <v>0</v>
      </c>
    </row>
    <row r="2552" spans="1:32" hidden="1" x14ac:dyDescent="0.25">
      <c r="A2552">
        <v>1989</v>
      </c>
      <c r="B2552">
        <v>3</v>
      </c>
      <c r="C2552">
        <v>63</v>
      </c>
      <c r="D2552" t="s">
        <v>65</v>
      </c>
      <c r="E2552" t="s">
        <v>3302</v>
      </c>
      <c r="F2552">
        <v>0</v>
      </c>
      <c r="G2552" t="s">
        <v>46</v>
      </c>
      <c r="H2552" t="s">
        <v>46</v>
      </c>
      <c r="I2552" t="s">
        <v>21</v>
      </c>
      <c r="J2552" t="s">
        <v>398</v>
      </c>
      <c r="K2552">
        <v>23</v>
      </c>
      <c r="L2552">
        <v>1995</v>
      </c>
      <c r="M2552">
        <f t="shared" si="482"/>
        <v>7</v>
      </c>
      <c r="N2552">
        <v>1</v>
      </c>
      <c r="O2552">
        <v>2</v>
      </c>
      <c r="P2552">
        <v>6</v>
      </c>
      <c r="Q2552">
        <v>13</v>
      </c>
      <c r="R2552">
        <v>10</v>
      </c>
      <c r="S2552">
        <f t="shared" si="483"/>
        <v>3</v>
      </c>
      <c r="T2552">
        <v>112</v>
      </c>
      <c r="U2552">
        <f t="shared" si="484"/>
        <v>0</v>
      </c>
      <c r="V2552">
        <f t="shared" si="492"/>
        <v>0</v>
      </c>
      <c r="W2552" s="1">
        <v>6.7114093959731299E-3</v>
      </c>
      <c r="X2552">
        <f t="shared" si="485"/>
        <v>0</v>
      </c>
      <c r="Y2552">
        <f t="shared" si="486"/>
        <v>0</v>
      </c>
      <c r="Z2552">
        <f t="shared" si="487"/>
        <v>1</v>
      </c>
      <c r="AA2552">
        <f t="shared" si="488"/>
        <v>0</v>
      </c>
      <c r="AB2552">
        <f t="shared" si="493"/>
        <v>0</v>
      </c>
      <c r="AC2552">
        <f t="shared" si="489"/>
        <v>0</v>
      </c>
      <c r="AD2552" t="s">
        <v>9863</v>
      </c>
      <c r="AE2552">
        <f t="shared" si="490"/>
        <v>0</v>
      </c>
      <c r="AF2552">
        <f t="shared" si="491"/>
        <v>0</v>
      </c>
    </row>
    <row r="2553" spans="1:32" hidden="1" x14ac:dyDescent="0.25">
      <c r="A2553">
        <v>2002</v>
      </c>
      <c r="B2553">
        <v>3</v>
      </c>
      <c r="C2553">
        <v>88</v>
      </c>
      <c r="D2553" t="s">
        <v>23</v>
      </c>
      <c r="E2553" t="s">
        <v>6754</v>
      </c>
      <c r="F2553">
        <v>0</v>
      </c>
      <c r="G2553" t="s">
        <v>46</v>
      </c>
      <c r="H2553" t="s">
        <v>46</v>
      </c>
      <c r="I2553" t="s">
        <v>21</v>
      </c>
      <c r="J2553" t="s">
        <v>121</v>
      </c>
      <c r="K2553">
        <v>22</v>
      </c>
      <c r="L2553">
        <v>2010</v>
      </c>
      <c r="M2553">
        <f t="shared" si="482"/>
        <v>9</v>
      </c>
      <c r="N2553">
        <v>0</v>
      </c>
      <c r="O2553">
        <v>0</v>
      </c>
      <c r="P2553">
        <v>5</v>
      </c>
      <c r="Q2553">
        <v>13</v>
      </c>
      <c r="R2553">
        <v>12</v>
      </c>
      <c r="S2553">
        <f t="shared" si="483"/>
        <v>1</v>
      </c>
      <c r="T2553">
        <v>131</v>
      </c>
      <c r="U2553">
        <f t="shared" si="484"/>
        <v>0</v>
      </c>
      <c r="V2553">
        <f t="shared" si="492"/>
        <v>0</v>
      </c>
      <c r="W2553" s="1">
        <v>6.7114093959731299E-3</v>
      </c>
      <c r="X2553">
        <f t="shared" si="485"/>
        <v>0</v>
      </c>
      <c r="Y2553">
        <f t="shared" si="486"/>
        <v>0</v>
      </c>
      <c r="Z2553">
        <f t="shared" si="487"/>
        <v>1</v>
      </c>
      <c r="AA2553">
        <f t="shared" si="488"/>
        <v>0</v>
      </c>
      <c r="AB2553">
        <f t="shared" si="493"/>
        <v>0</v>
      </c>
      <c r="AC2553">
        <f t="shared" si="489"/>
        <v>0</v>
      </c>
      <c r="AD2553" t="s">
        <v>9866</v>
      </c>
      <c r="AE2553">
        <f t="shared" si="490"/>
        <v>0</v>
      </c>
      <c r="AF2553">
        <f t="shared" si="491"/>
        <v>0</v>
      </c>
    </row>
    <row r="2554" spans="1:32" hidden="1" x14ac:dyDescent="0.25">
      <c r="A2554">
        <v>2011</v>
      </c>
      <c r="B2554">
        <v>4</v>
      </c>
      <c r="C2554">
        <v>102</v>
      </c>
      <c r="D2554" t="s">
        <v>98</v>
      </c>
      <c r="E2554" t="s">
        <v>8977</v>
      </c>
      <c r="F2554">
        <v>0</v>
      </c>
      <c r="G2554" t="s">
        <v>46</v>
      </c>
      <c r="H2554" t="s">
        <v>46</v>
      </c>
      <c r="I2554" t="s">
        <v>21</v>
      </c>
      <c r="J2554" t="s">
        <v>31</v>
      </c>
      <c r="K2554">
        <v>23</v>
      </c>
      <c r="L2554">
        <v>2016</v>
      </c>
      <c r="M2554">
        <f t="shared" si="482"/>
        <v>6</v>
      </c>
      <c r="N2554">
        <v>0</v>
      </c>
      <c r="O2554">
        <v>1</v>
      </c>
      <c r="P2554">
        <v>4</v>
      </c>
      <c r="Q2554">
        <v>13</v>
      </c>
      <c r="R2554">
        <v>10</v>
      </c>
      <c r="S2554">
        <f t="shared" si="483"/>
        <v>3</v>
      </c>
      <c r="T2554">
        <v>66</v>
      </c>
      <c r="U2554">
        <f t="shared" si="484"/>
        <v>0</v>
      </c>
      <c r="V2554">
        <f t="shared" si="492"/>
        <v>0</v>
      </c>
      <c r="W2554" s="1">
        <v>6.7114093959731299E-3</v>
      </c>
      <c r="X2554">
        <f t="shared" si="485"/>
        <v>0</v>
      </c>
      <c r="Y2554">
        <f t="shared" si="486"/>
        <v>0</v>
      </c>
      <c r="Z2554">
        <f t="shared" si="487"/>
        <v>1</v>
      </c>
      <c r="AA2554">
        <f t="shared" si="488"/>
        <v>0</v>
      </c>
      <c r="AB2554">
        <f t="shared" si="493"/>
        <v>0</v>
      </c>
      <c r="AC2554">
        <f t="shared" si="489"/>
        <v>0</v>
      </c>
      <c r="AD2554" s="2" t="s">
        <v>9868</v>
      </c>
      <c r="AE2554">
        <f t="shared" si="490"/>
        <v>0</v>
      </c>
      <c r="AF2554">
        <f t="shared" si="491"/>
        <v>0</v>
      </c>
    </row>
    <row r="2555" spans="1:32" hidden="1" x14ac:dyDescent="0.25">
      <c r="A2555">
        <v>1995</v>
      </c>
      <c r="B2555">
        <v>5</v>
      </c>
      <c r="C2555">
        <v>137</v>
      </c>
      <c r="D2555" t="s">
        <v>76</v>
      </c>
      <c r="E2555" t="s">
        <v>5112</v>
      </c>
      <c r="F2555">
        <v>0</v>
      </c>
      <c r="G2555" t="s">
        <v>46</v>
      </c>
      <c r="H2555" t="s">
        <v>46</v>
      </c>
      <c r="I2555" t="s">
        <v>21</v>
      </c>
      <c r="J2555" t="s">
        <v>82</v>
      </c>
      <c r="K2555">
        <v>22</v>
      </c>
      <c r="L2555">
        <v>1998</v>
      </c>
      <c r="M2555">
        <f t="shared" si="482"/>
        <v>4</v>
      </c>
      <c r="N2555">
        <v>0</v>
      </c>
      <c r="O2555">
        <v>0</v>
      </c>
      <c r="P2555">
        <v>3</v>
      </c>
      <c r="Q2555">
        <v>13</v>
      </c>
      <c r="R2555">
        <v>13</v>
      </c>
      <c r="S2555">
        <f t="shared" si="483"/>
        <v>0</v>
      </c>
      <c r="T2555">
        <v>48</v>
      </c>
      <c r="U2555">
        <f t="shared" si="484"/>
        <v>0</v>
      </c>
      <c r="V2555">
        <f t="shared" si="492"/>
        <v>0</v>
      </c>
      <c r="W2555" s="1">
        <v>6.7114093959731299E-3</v>
      </c>
      <c r="X2555">
        <f t="shared" si="485"/>
        <v>0</v>
      </c>
      <c r="Y2555">
        <f t="shared" si="486"/>
        <v>0</v>
      </c>
      <c r="Z2555">
        <f t="shared" si="487"/>
        <v>1</v>
      </c>
      <c r="AA2555">
        <f t="shared" si="488"/>
        <v>0</v>
      </c>
      <c r="AB2555">
        <f t="shared" si="493"/>
        <v>0</v>
      </c>
      <c r="AC2555">
        <f t="shared" si="489"/>
        <v>0</v>
      </c>
      <c r="AD2555" t="s">
        <v>9865</v>
      </c>
      <c r="AE2555">
        <f t="shared" si="490"/>
        <v>1</v>
      </c>
      <c r="AF2555">
        <f t="shared" si="491"/>
        <v>0</v>
      </c>
    </row>
    <row r="2556" spans="1:32" hidden="1" x14ac:dyDescent="0.25">
      <c r="A2556">
        <v>1982</v>
      </c>
      <c r="B2556">
        <v>6</v>
      </c>
      <c r="C2556">
        <v>140</v>
      </c>
      <c r="D2556" t="s">
        <v>1588</v>
      </c>
      <c r="E2556" t="s">
        <v>1044</v>
      </c>
      <c r="F2556">
        <v>0</v>
      </c>
      <c r="G2556" t="s">
        <v>46</v>
      </c>
      <c r="H2556" t="s">
        <v>46</v>
      </c>
      <c r="I2556" t="s">
        <v>21</v>
      </c>
      <c r="J2556" t="s">
        <v>227</v>
      </c>
      <c r="K2556">
        <v>22</v>
      </c>
      <c r="L2556">
        <v>1993</v>
      </c>
      <c r="M2556">
        <f t="shared" si="482"/>
        <v>12</v>
      </c>
      <c r="N2556">
        <v>0</v>
      </c>
      <c r="O2556">
        <v>0</v>
      </c>
      <c r="P2556">
        <v>7</v>
      </c>
      <c r="Q2556">
        <v>13</v>
      </c>
      <c r="R2556">
        <v>13</v>
      </c>
      <c r="S2556">
        <f t="shared" si="483"/>
        <v>0</v>
      </c>
      <c r="T2556">
        <v>160</v>
      </c>
      <c r="U2556">
        <f t="shared" si="484"/>
        <v>0</v>
      </c>
      <c r="V2556">
        <f t="shared" si="492"/>
        <v>0</v>
      </c>
      <c r="W2556" s="1">
        <v>6.7114093959731299E-3</v>
      </c>
      <c r="X2556">
        <f t="shared" si="485"/>
        <v>0</v>
      </c>
      <c r="Y2556">
        <f t="shared" si="486"/>
        <v>0</v>
      </c>
      <c r="Z2556">
        <f t="shared" si="487"/>
        <v>1</v>
      </c>
      <c r="AA2556">
        <f t="shared" si="488"/>
        <v>0</v>
      </c>
      <c r="AB2556">
        <f t="shared" si="493"/>
        <v>0</v>
      </c>
      <c r="AC2556">
        <f t="shared" si="489"/>
        <v>0</v>
      </c>
      <c r="AD2556" t="s">
        <v>9862</v>
      </c>
      <c r="AE2556">
        <f t="shared" si="490"/>
        <v>1</v>
      </c>
      <c r="AF2556">
        <f t="shared" si="491"/>
        <v>0</v>
      </c>
    </row>
    <row r="2557" spans="1:32" hidden="1" x14ac:dyDescent="0.25">
      <c r="A2557">
        <v>1985</v>
      </c>
      <c r="B2557">
        <v>9</v>
      </c>
      <c r="C2557">
        <v>229</v>
      </c>
      <c r="D2557" t="s">
        <v>1588</v>
      </c>
      <c r="E2557" t="s">
        <v>2147</v>
      </c>
      <c r="F2557">
        <v>0</v>
      </c>
      <c r="G2557" t="s">
        <v>46</v>
      </c>
      <c r="H2557" t="s">
        <v>46</v>
      </c>
      <c r="I2557" t="s">
        <v>21</v>
      </c>
      <c r="J2557" t="s">
        <v>31</v>
      </c>
      <c r="K2557">
        <v>22</v>
      </c>
      <c r="L2557">
        <v>1992</v>
      </c>
      <c r="M2557">
        <f t="shared" si="482"/>
        <v>8</v>
      </c>
      <c r="N2557">
        <v>0</v>
      </c>
      <c r="O2557">
        <v>0</v>
      </c>
      <c r="P2557">
        <v>6</v>
      </c>
      <c r="Q2557">
        <v>13</v>
      </c>
      <c r="R2557">
        <v>8</v>
      </c>
      <c r="S2557">
        <f t="shared" si="483"/>
        <v>5</v>
      </c>
      <c r="T2557">
        <v>114</v>
      </c>
      <c r="U2557">
        <f t="shared" si="484"/>
        <v>0</v>
      </c>
      <c r="V2557">
        <f t="shared" si="492"/>
        <v>0</v>
      </c>
      <c r="W2557" s="1">
        <v>6.7114093959731299E-3</v>
      </c>
      <c r="X2557">
        <f t="shared" si="485"/>
        <v>0</v>
      </c>
      <c r="Y2557">
        <f t="shared" si="486"/>
        <v>0</v>
      </c>
      <c r="Z2557">
        <f t="shared" si="487"/>
        <v>1</v>
      </c>
      <c r="AA2557">
        <f t="shared" si="488"/>
        <v>0</v>
      </c>
      <c r="AB2557">
        <f t="shared" si="493"/>
        <v>0</v>
      </c>
      <c r="AC2557">
        <f t="shared" si="489"/>
        <v>0</v>
      </c>
      <c r="AD2557" t="s">
        <v>9863</v>
      </c>
      <c r="AE2557">
        <f t="shared" si="490"/>
        <v>1</v>
      </c>
      <c r="AF2557">
        <f t="shared" si="491"/>
        <v>0</v>
      </c>
    </row>
    <row r="2558" spans="1:32" hidden="1" x14ac:dyDescent="0.25">
      <c r="A2558">
        <v>1997</v>
      </c>
      <c r="B2558">
        <v>1</v>
      </c>
      <c r="C2558">
        <v>16</v>
      </c>
      <c r="D2558" t="s">
        <v>88</v>
      </c>
      <c r="E2558" t="s">
        <v>5486</v>
      </c>
      <c r="F2558">
        <v>0</v>
      </c>
      <c r="G2558" t="s">
        <v>25</v>
      </c>
      <c r="H2558" t="s">
        <v>25</v>
      </c>
      <c r="I2558" t="s">
        <v>21</v>
      </c>
      <c r="J2558" t="s">
        <v>180</v>
      </c>
      <c r="K2558">
        <v>20</v>
      </c>
      <c r="L2558">
        <v>2001</v>
      </c>
      <c r="M2558">
        <f t="shared" si="482"/>
        <v>5</v>
      </c>
      <c r="N2558">
        <v>0</v>
      </c>
      <c r="O2558">
        <v>0</v>
      </c>
      <c r="P2558">
        <v>2</v>
      </c>
      <c r="Q2558">
        <v>22</v>
      </c>
      <c r="R2558">
        <v>22</v>
      </c>
      <c r="S2558">
        <f t="shared" si="483"/>
        <v>0</v>
      </c>
      <c r="T2558">
        <v>73</v>
      </c>
      <c r="U2558">
        <f t="shared" si="484"/>
        <v>0</v>
      </c>
      <c r="V2558">
        <f t="shared" si="492"/>
        <v>0</v>
      </c>
      <c r="W2558" s="1">
        <v>0</v>
      </c>
      <c r="X2558">
        <f t="shared" si="485"/>
        <v>0</v>
      </c>
      <c r="Y2558">
        <f t="shared" si="486"/>
        <v>0</v>
      </c>
      <c r="Z2558">
        <f t="shared" si="487"/>
        <v>1</v>
      </c>
      <c r="AA2558">
        <f t="shared" si="488"/>
        <v>0</v>
      </c>
      <c r="AB2558">
        <f t="shared" si="493"/>
        <v>0</v>
      </c>
      <c r="AC2558">
        <f t="shared" si="489"/>
        <v>0</v>
      </c>
      <c r="AD2558" t="s">
        <v>9865</v>
      </c>
      <c r="AE2558">
        <f t="shared" si="490"/>
        <v>0</v>
      </c>
      <c r="AF2558">
        <f t="shared" si="491"/>
        <v>1</v>
      </c>
    </row>
    <row r="2559" spans="1:32" hidden="1" x14ac:dyDescent="0.25">
      <c r="A2559">
        <v>1998</v>
      </c>
      <c r="B2559">
        <v>1</v>
      </c>
      <c r="C2559">
        <v>16</v>
      </c>
      <c r="D2559" t="s">
        <v>5488</v>
      </c>
      <c r="E2559" t="s">
        <v>5723</v>
      </c>
      <c r="F2559">
        <v>0</v>
      </c>
      <c r="G2559" t="s">
        <v>25</v>
      </c>
      <c r="H2559" t="s">
        <v>25</v>
      </c>
      <c r="I2559" t="s">
        <v>21</v>
      </c>
      <c r="J2559" t="s">
        <v>446</v>
      </c>
      <c r="K2559">
        <v>23</v>
      </c>
      <c r="L2559">
        <v>2003</v>
      </c>
      <c r="M2559">
        <f t="shared" si="482"/>
        <v>6</v>
      </c>
      <c r="N2559">
        <v>0</v>
      </c>
      <c r="O2559">
        <v>0</v>
      </c>
      <c r="P2559">
        <v>3</v>
      </c>
      <c r="Q2559">
        <v>22</v>
      </c>
      <c r="R2559">
        <v>22</v>
      </c>
      <c r="S2559">
        <f t="shared" si="483"/>
        <v>0</v>
      </c>
      <c r="T2559">
        <v>59</v>
      </c>
      <c r="U2559">
        <f t="shared" si="484"/>
        <v>0</v>
      </c>
      <c r="V2559">
        <f t="shared" si="492"/>
        <v>0</v>
      </c>
      <c r="W2559" s="1">
        <v>0</v>
      </c>
      <c r="X2559">
        <f t="shared" si="485"/>
        <v>0</v>
      </c>
      <c r="Y2559">
        <f t="shared" si="486"/>
        <v>0</v>
      </c>
      <c r="Z2559">
        <f t="shared" si="487"/>
        <v>1</v>
      </c>
      <c r="AA2559">
        <f t="shared" si="488"/>
        <v>0</v>
      </c>
      <c r="AB2559">
        <f t="shared" si="493"/>
        <v>0</v>
      </c>
      <c r="AC2559">
        <f t="shared" si="489"/>
        <v>0</v>
      </c>
      <c r="AD2559" t="s">
        <v>9865</v>
      </c>
      <c r="AE2559">
        <f t="shared" si="490"/>
        <v>0</v>
      </c>
      <c r="AF2559">
        <f t="shared" si="491"/>
        <v>1</v>
      </c>
    </row>
    <row r="2560" spans="1:32" hidden="1" x14ac:dyDescent="0.25">
      <c r="A2560">
        <v>2004</v>
      </c>
      <c r="B2560">
        <v>1</v>
      </c>
      <c r="C2560">
        <v>15</v>
      </c>
      <c r="D2560" t="s">
        <v>88</v>
      </c>
      <c r="E2560" t="s">
        <v>7187</v>
      </c>
      <c r="F2560">
        <v>0</v>
      </c>
      <c r="G2560" t="s">
        <v>25</v>
      </c>
      <c r="H2560" t="s">
        <v>25</v>
      </c>
      <c r="I2560" t="s">
        <v>21</v>
      </c>
      <c r="J2560" t="s">
        <v>106</v>
      </c>
      <c r="K2560">
        <v>21</v>
      </c>
      <c r="L2560">
        <v>2011</v>
      </c>
      <c r="M2560">
        <f t="shared" si="482"/>
        <v>8</v>
      </c>
      <c r="N2560">
        <v>0</v>
      </c>
      <c r="O2560">
        <v>0</v>
      </c>
      <c r="P2560">
        <v>5</v>
      </c>
      <c r="Q2560">
        <v>22</v>
      </c>
      <c r="R2560">
        <v>22</v>
      </c>
      <c r="S2560">
        <f t="shared" si="483"/>
        <v>0</v>
      </c>
      <c r="T2560">
        <v>95</v>
      </c>
      <c r="U2560">
        <f t="shared" si="484"/>
        <v>0</v>
      </c>
      <c r="V2560">
        <f t="shared" si="492"/>
        <v>0</v>
      </c>
      <c r="W2560" s="1">
        <v>0</v>
      </c>
      <c r="X2560">
        <f t="shared" si="485"/>
        <v>0</v>
      </c>
      <c r="Y2560">
        <f t="shared" si="486"/>
        <v>0</v>
      </c>
      <c r="Z2560">
        <f t="shared" si="487"/>
        <v>1</v>
      </c>
      <c r="AA2560">
        <f t="shared" si="488"/>
        <v>0</v>
      </c>
      <c r="AB2560">
        <f t="shared" si="493"/>
        <v>0</v>
      </c>
      <c r="AC2560">
        <f t="shared" si="489"/>
        <v>0</v>
      </c>
      <c r="AD2560" t="s">
        <v>9866</v>
      </c>
      <c r="AE2560">
        <f t="shared" si="490"/>
        <v>0</v>
      </c>
      <c r="AF2560">
        <f t="shared" si="491"/>
        <v>1</v>
      </c>
    </row>
    <row r="2561" spans="1:32" hidden="1" x14ac:dyDescent="0.25">
      <c r="A2561">
        <v>2005</v>
      </c>
      <c r="B2561">
        <v>1</v>
      </c>
      <c r="C2561">
        <v>21</v>
      </c>
      <c r="D2561" t="s">
        <v>4985</v>
      </c>
      <c r="E2561" t="s">
        <v>7437</v>
      </c>
      <c r="F2561">
        <v>0</v>
      </c>
      <c r="G2561" t="s">
        <v>25</v>
      </c>
      <c r="H2561" t="s">
        <v>25</v>
      </c>
      <c r="I2561" t="s">
        <v>21</v>
      </c>
      <c r="J2561" t="s">
        <v>245</v>
      </c>
      <c r="K2561">
        <v>22</v>
      </c>
      <c r="L2561">
        <v>2008</v>
      </c>
      <c r="M2561">
        <f t="shared" si="482"/>
        <v>4</v>
      </c>
      <c r="N2561">
        <v>0</v>
      </c>
      <c r="O2561">
        <v>0</v>
      </c>
      <c r="P2561">
        <v>1</v>
      </c>
      <c r="Q2561">
        <v>22</v>
      </c>
      <c r="R2561">
        <v>22</v>
      </c>
      <c r="S2561">
        <f t="shared" si="483"/>
        <v>0</v>
      </c>
      <c r="T2561">
        <v>54</v>
      </c>
      <c r="U2561">
        <f t="shared" si="484"/>
        <v>0</v>
      </c>
      <c r="V2561">
        <f t="shared" si="492"/>
        <v>0</v>
      </c>
      <c r="W2561" s="1">
        <v>0</v>
      </c>
      <c r="X2561">
        <f t="shared" si="485"/>
        <v>0</v>
      </c>
      <c r="Y2561">
        <f t="shared" si="486"/>
        <v>0</v>
      </c>
      <c r="Z2561">
        <f t="shared" si="487"/>
        <v>1</v>
      </c>
      <c r="AA2561">
        <f t="shared" si="488"/>
        <v>0</v>
      </c>
      <c r="AB2561">
        <f t="shared" si="493"/>
        <v>0</v>
      </c>
      <c r="AC2561">
        <f t="shared" si="489"/>
        <v>0</v>
      </c>
      <c r="AD2561" s="2" t="s">
        <v>9867</v>
      </c>
      <c r="AE2561">
        <f t="shared" si="490"/>
        <v>0</v>
      </c>
      <c r="AF2561">
        <f t="shared" si="491"/>
        <v>1</v>
      </c>
    </row>
    <row r="2562" spans="1:32" hidden="1" x14ac:dyDescent="0.25">
      <c r="A2562">
        <v>2014</v>
      </c>
      <c r="B2562">
        <v>1</v>
      </c>
      <c r="C2562">
        <v>28</v>
      </c>
      <c r="D2562" t="s">
        <v>4989</v>
      </c>
      <c r="E2562" t="s">
        <v>9627</v>
      </c>
      <c r="F2562">
        <v>0</v>
      </c>
      <c r="G2562" t="s">
        <v>25</v>
      </c>
      <c r="H2562" t="s">
        <v>25</v>
      </c>
      <c r="I2562" t="s">
        <v>21</v>
      </c>
      <c r="J2562" t="s">
        <v>348</v>
      </c>
      <c r="K2562">
        <v>23</v>
      </c>
      <c r="L2562">
        <v>2018</v>
      </c>
      <c r="M2562">
        <f t="shared" ref="M2562:M2625" si="494">IF((L2562-A2562)+1&gt;0,(L2562-A2562)+1,0)</f>
        <v>5</v>
      </c>
      <c r="N2562">
        <v>0</v>
      </c>
      <c r="O2562">
        <v>0</v>
      </c>
      <c r="P2562">
        <v>4</v>
      </c>
      <c r="Q2562">
        <v>22</v>
      </c>
      <c r="R2562">
        <v>18</v>
      </c>
      <c r="S2562">
        <f t="shared" ref="S2562:S2625" si="495">Q2562-R2562</f>
        <v>4</v>
      </c>
      <c r="T2562">
        <v>61</v>
      </c>
      <c r="U2562">
        <f t="shared" ref="U2562:U2625" si="496">IF(L2562 = "",1,0)</f>
        <v>0</v>
      </c>
      <c r="V2562">
        <f t="shared" si="492"/>
        <v>0</v>
      </c>
      <c r="W2562" s="1">
        <v>0</v>
      </c>
      <c r="X2562">
        <f t="shared" ref="X2562:X2625" si="497">IF(AND(W2562&lt;-0.7,W2562&lt;&gt;-0.7),1,0)</f>
        <v>0</v>
      </c>
      <c r="Y2562">
        <f t="shared" ref="Y2562:Y2625" si="498">IF(AND(W2562&gt;-0.7,W2562&lt;-0.2),1,0)</f>
        <v>0</v>
      </c>
      <c r="Z2562">
        <f t="shared" ref="Z2562:Z2625" si="499">IF(AND(W2562&gt;=-0.2,W2562&lt;=0.7),IF(W2562 = "",0,1),0)</f>
        <v>1</v>
      </c>
      <c r="AA2562">
        <f t="shared" ref="AA2562:AA2625" si="500">IF(AND(W2562&gt;0.7,W2562&lt;1.5),1,0)</f>
        <v>0</v>
      </c>
      <c r="AB2562">
        <f t="shared" si="493"/>
        <v>0</v>
      </c>
      <c r="AC2562">
        <f t="shared" ref="AC2562:AC2625" si="501">IF(W2562&gt;2.5,1,0)</f>
        <v>0</v>
      </c>
      <c r="AD2562" s="2" t="s">
        <v>9868</v>
      </c>
      <c r="AE2562">
        <f t="shared" ref="AE2562:AE2625" si="502">IF(W2562="",0,IF(AND(W2562&gt;2.5,B2562&gt;1),1,IF(AND(W2562&gt;1.49,B2562&gt;2),1,IF(AND(W2562&gt;0.7,B2562&gt;3),1,IF(AND(W2562&gt;-0.2,B2562&gt;4),1,0)))))</f>
        <v>0</v>
      </c>
      <c r="AF2562">
        <f t="shared" ref="AF2562:AF2625" si="503">IF(W2562="",0,IF(AND(W2562&lt;0.71,B2562=1),1,IF(AND(W2562&lt;-0.21,B2562=2),1,IF(AND(W2562&lt;-0.7,B2562&gt;2,B2562&lt;5),1,0))))</f>
        <v>1</v>
      </c>
    </row>
    <row r="2563" spans="1:32" hidden="1" x14ac:dyDescent="0.25">
      <c r="A2563">
        <v>2008</v>
      </c>
      <c r="B2563">
        <v>3</v>
      </c>
      <c r="C2563">
        <v>95</v>
      </c>
      <c r="D2563" t="s">
        <v>48</v>
      </c>
      <c r="E2563" t="s">
        <v>8236</v>
      </c>
      <c r="F2563">
        <v>0</v>
      </c>
      <c r="G2563" t="s">
        <v>25</v>
      </c>
      <c r="H2563" t="s">
        <v>25</v>
      </c>
      <c r="I2563" t="s">
        <v>21</v>
      </c>
      <c r="J2563" t="s">
        <v>43</v>
      </c>
      <c r="K2563">
        <v>22</v>
      </c>
      <c r="L2563">
        <v>2013</v>
      </c>
      <c r="M2563">
        <f t="shared" si="494"/>
        <v>6</v>
      </c>
      <c r="N2563">
        <v>0</v>
      </c>
      <c r="O2563">
        <v>0</v>
      </c>
      <c r="P2563">
        <v>4</v>
      </c>
      <c r="Q2563">
        <v>22</v>
      </c>
      <c r="R2563">
        <v>18</v>
      </c>
      <c r="S2563">
        <f t="shared" si="495"/>
        <v>4</v>
      </c>
      <c r="T2563">
        <v>67</v>
      </c>
      <c r="U2563">
        <f t="shared" si="496"/>
        <v>0</v>
      </c>
      <c r="V2563">
        <f t="shared" si="492"/>
        <v>0</v>
      </c>
      <c r="W2563" s="1">
        <v>0</v>
      </c>
      <c r="X2563">
        <f t="shared" si="497"/>
        <v>0</v>
      </c>
      <c r="Y2563">
        <f t="shared" si="498"/>
        <v>0</v>
      </c>
      <c r="Z2563">
        <f t="shared" si="499"/>
        <v>1</v>
      </c>
      <c r="AA2563">
        <f t="shared" si="500"/>
        <v>0</v>
      </c>
      <c r="AB2563">
        <f t="shared" si="493"/>
        <v>0</v>
      </c>
      <c r="AC2563">
        <f t="shared" si="501"/>
        <v>0</v>
      </c>
      <c r="AD2563" s="2" t="s">
        <v>9867</v>
      </c>
      <c r="AE2563">
        <f t="shared" si="502"/>
        <v>0</v>
      </c>
      <c r="AF2563">
        <f t="shared" si="503"/>
        <v>0</v>
      </c>
    </row>
    <row r="2564" spans="1:32" hidden="1" x14ac:dyDescent="0.25">
      <c r="A2564">
        <v>1987</v>
      </c>
      <c r="B2564">
        <v>4</v>
      </c>
      <c r="C2564">
        <v>106</v>
      </c>
      <c r="D2564" t="s">
        <v>88</v>
      </c>
      <c r="E2564" t="s">
        <v>2689</v>
      </c>
      <c r="F2564">
        <v>0</v>
      </c>
      <c r="G2564" t="s">
        <v>25</v>
      </c>
      <c r="H2564" t="s">
        <v>25</v>
      </c>
      <c r="I2564" t="s">
        <v>21</v>
      </c>
      <c r="J2564" t="s">
        <v>102</v>
      </c>
      <c r="K2564">
        <v>23</v>
      </c>
      <c r="L2564">
        <v>1991</v>
      </c>
      <c r="M2564">
        <f t="shared" si="494"/>
        <v>5</v>
      </c>
      <c r="N2564">
        <v>0</v>
      </c>
      <c r="O2564">
        <v>0</v>
      </c>
      <c r="P2564">
        <v>3</v>
      </c>
      <c r="Q2564">
        <v>22</v>
      </c>
      <c r="R2564">
        <v>22</v>
      </c>
      <c r="S2564">
        <f t="shared" si="495"/>
        <v>0</v>
      </c>
      <c r="T2564">
        <v>57</v>
      </c>
      <c r="U2564">
        <f t="shared" si="496"/>
        <v>0</v>
      </c>
      <c r="V2564">
        <f t="shared" si="492"/>
        <v>0</v>
      </c>
      <c r="W2564" s="1">
        <v>0</v>
      </c>
      <c r="X2564">
        <f t="shared" si="497"/>
        <v>0</v>
      </c>
      <c r="Y2564">
        <f t="shared" si="498"/>
        <v>0</v>
      </c>
      <c r="Z2564">
        <f t="shared" si="499"/>
        <v>1</v>
      </c>
      <c r="AA2564">
        <f t="shared" si="500"/>
        <v>0</v>
      </c>
      <c r="AB2564">
        <f t="shared" si="493"/>
        <v>0</v>
      </c>
      <c r="AC2564">
        <f t="shared" si="501"/>
        <v>0</v>
      </c>
      <c r="AD2564" t="s">
        <v>9863</v>
      </c>
      <c r="AE2564">
        <f t="shared" si="502"/>
        <v>0</v>
      </c>
      <c r="AF2564">
        <f t="shared" si="503"/>
        <v>0</v>
      </c>
    </row>
    <row r="2565" spans="1:32" hidden="1" x14ac:dyDescent="0.25">
      <c r="A2565">
        <v>1991</v>
      </c>
      <c r="B2565">
        <v>4</v>
      </c>
      <c r="C2565">
        <v>89</v>
      </c>
      <c r="D2565" t="s">
        <v>126</v>
      </c>
      <c r="E2565" t="s">
        <v>3985</v>
      </c>
      <c r="F2565">
        <v>0</v>
      </c>
      <c r="G2565" t="s">
        <v>25</v>
      </c>
      <c r="H2565" t="s">
        <v>25</v>
      </c>
      <c r="I2565" t="s">
        <v>21</v>
      </c>
      <c r="J2565" t="s">
        <v>245</v>
      </c>
      <c r="K2565">
        <v>22</v>
      </c>
      <c r="L2565">
        <v>1997</v>
      </c>
      <c r="M2565">
        <f t="shared" si="494"/>
        <v>7</v>
      </c>
      <c r="N2565">
        <v>0</v>
      </c>
      <c r="O2565">
        <v>0</v>
      </c>
      <c r="P2565">
        <v>2</v>
      </c>
      <c r="Q2565">
        <v>22</v>
      </c>
      <c r="R2565">
        <v>14</v>
      </c>
      <c r="S2565">
        <f t="shared" si="495"/>
        <v>8</v>
      </c>
      <c r="T2565">
        <v>88</v>
      </c>
      <c r="U2565">
        <f t="shared" si="496"/>
        <v>0</v>
      </c>
      <c r="V2565">
        <f t="shared" si="492"/>
        <v>0</v>
      </c>
      <c r="W2565" s="1">
        <v>0</v>
      </c>
      <c r="X2565">
        <f t="shared" si="497"/>
        <v>0</v>
      </c>
      <c r="Y2565">
        <f t="shared" si="498"/>
        <v>0</v>
      </c>
      <c r="Z2565">
        <f t="shared" si="499"/>
        <v>1</v>
      </c>
      <c r="AA2565">
        <f t="shared" si="500"/>
        <v>0</v>
      </c>
      <c r="AB2565">
        <f t="shared" si="493"/>
        <v>0</v>
      </c>
      <c r="AC2565">
        <f t="shared" si="501"/>
        <v>0</v>
      </c>
      <c r="AD2565" t="s">
        <v>9864</v>
      </c>
      <c r="AE2565">
        <f t="shared" si="502"/>
        <v>0</v>
      </c>
      <c r="AF2565">
        <f t="shared" si="503"/>
        <v>0</v>
      </c>
    </row>
    <row r="2566" spans="1:32" hidden="1" x14ac:dyDescent="0.25">
      <c r="A2566">
        <v>2004</v>
      </c>
      <c r="B2566">
        <v>4</v>
      </c>
      <c r="C2566">
        <v>120</v>
      </c>
      <c r="D2566" t="s">
        <v>4985</v>
      </c>
      <c r="E2566" t="s">
        <v>7286</v>
      </c>
      <c r="F2566">
        <v>0</v>
      </c>
      <c r="G2566" t="s">
        <v>25</v>
      </c>
      <c r="H2566" t="s">
        <v>25</v>
      </c>
      <c r="I2566" t="s">
        <v>21</v>
      </c>
      <c r="J2566" t="s">
        <v>250</v>
      </c>
      <c r="K2566">
        <v>25</v>
      </c>
      <c r="L2566">
        <v>2010</v>
      </c>
      <c r="M2566">
        <f t="shared" si="494"/>
        <v>7</v>
      </c>
      <c r="N2566">
        <v>0</v>
      </c>
      <c r="O2566">
        <v>0</v>
      </c>
      <c r="P2566">
        <v>4</v>
      </c>
      <c r="Q2566">
        <v>22</v>
      </c>
      <c r="R2566">
        <v>22</v>
      </c>
      <c r="S2566">
        <f t="shared" si="495"/>
        <v>0</v>
      </c>
      <c r="T2566">
        <v>87</v>
      </c>
      <c r="U2566">
        <f t="shared" si="496"/>
        <v>0</v>
      </c>
      <c r="V2566">
        <f t="shared" si="492"/>
        <v>0</v>
      </c>
      <c r="W2566" s="1">
        <v>0</v>
      </c>
      <c r="X2566">
        <f t="shared" si="497"/>
        <v>0</v>
      </c>
      <c r="Y2566">
        <f t="shared" si="498"/>
        <v>0</v>
      </c>
      <c r="Z2566">
        <f t="shared" si="499"/>
        <v>1</v>
      </c>
      <c r="AA2566">
        <f t="shared" si="500"/>
        <v>0</v>
      </c>
      <c r="AB2566">
        <f t="shared" si="493"/>
        <v>0</v>
      </c>
      <c r="AC2566">
        <f t="shared" si="501"/>
        <v>0</v>
      </c>
      <c r="AD2566" t="s">
        <v>9866</v>
      </c>
      <c r="AE2566">
        <f t="shared" si="502"/>
        <v>0</v>
      </c>
      <c r="AF2566">
        <f t="shared" si="503"/>
        <v>0</v>
      </c>
    </row>
    <row r="2567" spans="1:32" hidden="1" x14ac:dyDescent="0.25">
      <c r="A2567">
        <v>1996</v>
      </c>
      <c r="B2567">
        <v>5</v>
      </c>
      <c r="C2567">
        <v>153</v>
      </c>
      <c r="D2567" t="s">
        <v>38</v>
      </c>
      <c r="E2567" t="s">
        <v>5374</v>
      </c>
      <c r="F2567">
        <v>0</v>
      </c>
      <c r="G2567" t="s">
        <v>25</v>
      </c>
      <c r="H2567" t="s">
        <v>25</v>
      </c>
      <c r="I2567" t="s">
        <v>21</v>
      </c>
      <c r="J2567" t="s">
        <v>427</v>
      </c>
      <c r="K2567">
        <v>21</v>
      </c>
      <c r="L2567">
        <v>2004</v>
      </c>
      <c r="M2567">
        <f t="shared" si="494"/>
        <v>9</v>
      </c>
      <c r="N2567">
        <v>1</v>
      </c>
      <c r="O2567">
        <v>2</v>
      </c>
      <c r="P2567">
        <v>2</v>
      </c>
      <c r="Q2567">
        <v>22</v>
      </c>
      <c r="R2567">
        <v>21</v>
      </c>
      <c r="S2567">
        <f t="shared" si="495"/>
        <v>1</v>
      </c>
      <c r="T2567">
        <v>111</v>
      </c>
      <c r="U2567">
        <f t="shared" si="496"/>
        <v>0</v>
      </c>
      <c r="V2567">
        <f t="shared" si="492"/>
        <v>0</v>
      </c>
      <c r="W2567" s="1">
        <v>0</v>
      </c>
      <c r="X2567">
        <f t="shared" si="497"/>
        <v>0</v>
      </c>
      <c r="Y2567">
        <f t="shared" si="498"/>
        <v>0</v>
      </c>
      <c r="Z2567">
        <f t="shared" si="499"/>
        <v>1</v>
      </c>
      <c r="AA2567">
        <f t="shared" si="500"/>
        <v>0</v>
      </c>
      <c r="AB2567">
        <f t="shared" si="493"/>
        <v>0</v>
      </c>
      <c r="AC2567">
        <f t="shared" si="501"/>
        <v>0</v>
      </c>
      <c r="AD2567" t="s">
        <v>9865</v>
      </c>
      <c r="AE2567">
        <f t="shared" si="502"/>
        <v>1</v>
      </c>
      <c r="AF2567">
        <f t="shared" si="503"/>
        <v>0</v>
      </c>
    </row>
    <row r="2568" spans="1:32" hidden="1" x14ac:dyDescent="0.25">
      <c r="A2568">
        <v>2003</v>
      </c>
      <c r="B2568">
        <v>5</v>
      </c>
      <c r="C2568">
        <v>139</v>
      </c>
      <c r="D2568" t="s">
        <v>79</v>
      </c>
      <c r="E2568" t="s">
        <v>7052</v>
      </c>
      <c r="F2568">
        <v>0</v>
      </c>
      <c r="G2568" t="s">
        <v>25</v>
      </c>
      <c r="H2568" t="s">
        <v>25</v>
      </c>
      <c r="I2568" t="s">
        <v>21</v>
      </c>
      <c r="J2568" t="s">
        <v>145</v>
      </c>
      <c r="K2568">
        <v>22</v>
      </c>
      <c r="L2568">
        <v>2009</v>
      </c>
      <c r="M2568">
        <f t="shared" si="494"/>
        <v>7</v>
      </c>
      <c r="N2568">
        <v>0</v>
      </c>
      <c r="O2568">
        <v>0</v>
      </c>
      <c r="P2568">
        <v>3</v>
      </c>
      <c r="Q2568">
        <v>22</v>
      </c>
      <c r="R2568">
        <v>5</v>
      </c>
      <c r="S2568">
        <f t="shared" si="495"/>
        <v>17</v>
      </c>
      <c r="T2568">
        <v>102</v>
      </c>
      <c r="U2568">
        <f t="shared" si="496"/>
        <v>0</v>
      </c>
      <c r="V2568">
        <f t="shared" si="492"/>
        <v>0</v>
      </c>
      <c r="W2568" s="1">
        <v>0</v>
      </c>
      <c r="X2568">
        <f t="shared" si="497"/>
        <v>0</v>
      </c>
      <c r="Y2568">
        <f t="shared" si="498"/>
        <v>0</v>
      </c>
      <c r="Z2568">
        <f t="shared" si="499"/>
        <v>1</v>
      </c>
      <c r="AA2568">
        <f t="shared" si="500"/>
        <v>0</v>
      </c>
      <c r="AB2568">
        <f t="shared" si="493"/>
        <v>0</v>
      </c>
      <c r="AC2568">
        <f t="shared" si="501"/>
        <v>0</v>
      </c>
      <c r="AD2568" t="s">
        <v>9866</v>
      </c>
      <c r="AE2568">
        <f t="shared" si="502"/>
        <v>1</v>
      </c>
      <c r="AF2568">
        <f t="shared" si="503"/>
        <v>0</v>
      </c>
    </row>
    <row r="2569" spans="1:32" hidden="1" x14ac:dyDescent="0.25">
      <c r="A2569">
        <v>1983</v>
      </c>
      <c r="B2569">
        <v>6</v>
      </c>
      <c r="C2569">
        <v>159</v>
      </c>
      <c r="D2569" t="s">
        <v>52</v>
      </c>
      <c r="E2569" t="s">
        <v>1400</v>
      </c>
      <c r="F2569">
        <v>0</v>
      </c>
      <c r="G2569" t="s">
        <v>25</v>
      </c>
      <c r="H2569" t="s">
        <v>25</v>
      </c>
      <c r="I2569" t="s">
        <v>21</v>
      </c>
      <c r="J2569" t="s">
        <v>879</v>
      </c>
      <c r="K2569">
        <v>23</v>
      </c>
      <c r="L2569">
        <v>1989</v>
      </c>
      <c r="M2569">
        <f t="shared" si="494"/>
        <v>7</v>
      </c>
      <c r="N2569">
        <v>0</v>
      </c>
      <c r="O2569">
        <v>0</v>
      </c>
      <c r="P2569">
        <v>3</v>
      </c>
      <c r="Q2569">
        <v>22</v>
      </c>
      <c r="R2569">
        <v>11</v>
      </c>
      <c r="S2569">
        <f t="shared" si="495"/>
        <v>11</v>
      </c>
      <c r="T2569">
        <v>79</v>
      </c>
      <c r="U2569">
        <f t="shared" si="496"/>
        <v>0</v>
      </c>
      <c r="V2569">
        <f t="shared" si="492"/>
        <v>0</v>
      </c>
      <c r="W2569" s="1">
        <v>0</v>
      </c>
      <c r="X2569">
        <f t="shared" si="497"/>
        <v>0</v>
      </c>
      <c r="Y2569">
        <f t="shared" si="498"/>
        <v>0</v>
      </c>
      <c r="Z2569">
        <f t="shared" si="499"/>
        <v>1</v>
      </c>
      <c r="AA2569">
        <f t="shared" si="500"/>
        <v>0</v>
      </c>
      <c r="AB2569">
        <f t="shared" si="493"/>
        <v>0</v>
      </c>
      <c r="AC2569">
        <f t="shared" si="501"/>
        <v>0</v>
      </c>
      <c r="AD2569" t="s">
        <v>9862</v>
      </c>
      <c r="AE2569">
        <f t="shared" si="502"/>
        <v>1</v>
      </c>
      <c r="AF2569">
        <f t="shared" si="503"/>
        <v>0</v>
      </c>
    </row>
    <row r="2570" spans="1:32" hidden="1" x14ac:dyDescent="0.25">
      <c r="A2570">
        <v>2001</v>
      </c>
      <c r="B2570">
        <v>6</v>
      </c>
      <c r="C2570">
        <v>169</v>
      </c>
      <c r="D2570" t="s">
        <v>62</v>
      </c>
      <c r="E2570" t="s">
        <v>6594</v>
      </c>
      <c r="F2570">
        <v>0</v>
      </c>
      <c r="G2570" t="s">
        <v>25</v>
      </c>
      <c r="H2570" t="s">
        <v>25</v>
      </c>
      <c r="I2570" t="s">
        <v>21</v>
      </c>
      <c r="J2570" t="s">
        <v>67</v>
      </c>
      <c r="K2570">
        <v>22</v>
      </c>
      <c r="L2570">
        <v>2007</v>
      </c>
      <c r="M2570">
        <f t="shared" si="494"/>
        <v>7</v>
      </c>
      <c r="N2570">
        <v>0</v>
      </c>
      <c r="O2570">
        <v>0</v>
      </c>
      <c r="P2570">
        <v>2</v>
      </c>
      <c r="Q2570">
        <v>22</v>
      </c>
      <c r="R2570">
        <v>11</v>
      </c>
      <c r="S2570">
        <f t="shared" si="495"/>
        <v>11</v>
      </c>
      <c r="T2570">
        <v>100</v>
      </c>
      <c r="U2570">
        <f t="shared" si="496"/>
        <v>0</v>
      </c>
      <c r="V2570">
        <f t="shared" si="492"/>
        <v>0</v>
      </c>
      <c r="W2570" s="1">
        <v>0</v>
      </c>
      <c r="X2570">
        <f t="shared" si="497"/>
        <v>0</v>
      </c>
      <c r="Y2570">
        <f t="shared" si="498"/>
        <v>0</v>
      </c>
      <c r="Z2570">
        <f t="shared" si="499"/>
        <v>1</v>
      </c>
      <c r="AA2570">
        <f t="shared" si="500"/>
        <v>0</v>
      </c>
      <c r="AB2570">
        <f t="shared" si="493"/>
        <v>0</v>
      </c>
      <c r="AC2570">
        <f t="shared" si="501"/>
        <v>0</v>
      </c>
      <c r="AD2570" t="s">
        <v>9866</v>
      </c>
      <c r="AE2570">
        <f t="shared" si="502"/>
        <v>1</v>
      </c>
      <c r="AF2570">
        <f t="shared" si="503"/>
        <v>0</v>
      </c>
    </row>
    <row r="2571" spans="1:32" hidden="1" x14ac:dyDescent="0.25">
      <c r="A2571">
        <v>2002</v>
      </c>
      <c r="B2571">
        <v>7</v>
      </c>
      <c r="C2571">
        <v>253</v>
      </c>
      <c r="D2571" t="s">
        <v>65</v>
      </c>
      <c r="E2571" t="s">
        <v>6909</v>
      </c>
      <c r="F2571">
        <v>0</v>
      </c>
      <c r="G2571" t="s">
        <v>25</v>
      </c>
      <c r="H2571" t="s">
        <v>25</v>
      </c>
      <c r="I2571" t="s">
        <v>21</v>
      </c>
      <c r="J2571" t="s">
        <v>96</v>
      </c>
      <c r="K2571">
        <v>22</v>
      </c>
      <c r="L2571">
        <v>2006</v>
      </c>
      <c r="M2571">
        <f t="shared" si="494"/>
        <v>5</v>
      </c>
      <c r="N2571">
        <v>0</v>
      </c>
      <c r="O2571">
        <v>0</v>
      </c>
      <c r="P2571">
        <v>2</v>
      </c>
      <c r="Q2571">
        <v>22</v>
      </c>
      <c r="R2571">
        <v>21</v>
      </c>
      <c r="S2571">
        <f t="shared" si="495"/>
        <v>1</v>
      </c>
      <c r="T2571">
        <v>58</v>
      </c>
      <c r="U2571">
        <f t="shared" si="496"/>
        <v>0</v>
      </c>
      <c r="V2571">
        <f t="shared" si="492"/>
        <v>0</v>
      </c>
      <c r="W2571" s="1">
        <v>0</v>
      </c>
      <c r="X2571">
        <f t="shared" si="497"/>
        <v>0</v>
      </c>
      <c r="Y2571">
        <f t="shared" si="498"/>
        <v>0</v>
      </c>
      <c r="Z2571">
        <f t="shared" si="499"/>
        <v>1</v>
      </c>
      <c r="AA2571">
        <f t="shared" si="500"/>
        <v>0</v>
      </c>
      <c r="AB2571">
        <f t="shared" si="493"/>
        <v>0</v>
      </c>
      <c r="AC2571">
        <f t="shared" si="501"/>
        <v>0</v>
      </c>
      <c r="AD2571" t="s">
        <v>9866</v>
      </c>
      <c r="AE2571">
        <f t="shared" si="502"/>
        <v>1</v>
      </c>
      <c r="AF2571">
        <f t="shared" si="503"/>
        <v>0</v>
      </c>
    </row>
    <row r="2572" spans="1:32" hidden="1" x14ac:dyDescent="0.25">
      <c r="A2572">
        <v>2012</v>
      </c>
      <c r="B2572">
        <v>7</v>
      </c>
      <c r="C2572">
        <v>227</v>
      </c>
      <c r="D2572" t="s">
        <v>85</v>
      </c>
      <c r="E2572" t="s">
        <v>9335</v>
      </c>
      <c r="F2572">
        <v>0</v>
      </c>
      <c r="G2572" t="s">
        <v>25</v>
      </c>
      <c r="H2572" t="s">
        <v>25</v>
      </c>
      <c r="I2572" t="s">
        <v>21</v>
      </c>
      <c r="J2572" t="s">
        <v>679</v>
      </c>
      <c r="K2572">
        <v>22</v>
      </c>
      <c r="L2572">
        <v>2018</v>
      </c>
      <c r="M2572">
        <f t="shared" si="494"/>
        <v>7</v>
      </c>
      <c r="N2572">
        <v>0</v>
      </c>
      <c r="O2572">
        <v>0</v>
      </c>
      <c r="P2572">
        <v>4</v>
      </c>
      <c r="Q2572">
        <v>22</v>
      </c>
      <c r="R2572">
        <v>8</v>
      </c>
      <c r="S2572">
        <f t="shared" si="495"/>
        <v>14</v>
      </c>
      <c r="T2572">
        <v>87</v>
      </c>
      <c r="U2572">
        <f t="shared" si="496"/>
        <v>0</v>
      </c>
      <c r="V2572">
        <f t="shared" si="492"/>
        <v>0</v>
      </c>
      <c r="W2572" s="1">
        <v>0</v>
      </c>
      <c r="X2572">
        <f t="shared" si="497"/>
        <v>0</v>
      </c>
      <c r="Y2572">
        <f t="shared" si="498"/>
        <v>0</v>
      </c>
      <c r="Z2572">
        <f t="shared" si="499"/>
        <v>1</v>
      </c>
      <c r="AA2572">
        <f t="shared" si="500"/>
        <v>0</v>
      </c>
      <c r="AB2572">
        <f t="shared" si="493"/>
        <v>0</v>
      </c>
      <c r="AC2572">
        <f t="shared" si="501"/>
        <v>0</v>
      </c>
      <c r="AD2572" s="2" t="s">
        <v>9868</v>
      </c>
      <c r="AE2572">
        <f t="shared" si="502"/>
        <v>1</v>
      </c>
      <c r="AF2572">
        <f t="shared" si="503"/>
        <v>0</v>
      </c>
    </row>
    <row r="2573" spans="1:32" hidden="1" x14ac:dyDescent="0.25">
      <c r="A2573">
        <v>1981</v>
      </c>
      <c r="B2573">
        <v>9</v>
      </c>
      <c r="C2573">
        <v>246</v>
      </c>
      <c r="D2573" t="s">
        <v>182</v>
      </c>
      <c r="E2573" t="s">
        <v>798</v>
      </c>
      <c r="F2573">
        <v>0</v>
      </c>
      <c r="G2573" t="s">
        <v>25</v>
      </c>
      <c r="H2573" t="s">
        <v>25</v>
      </c>
      <c r="I2573" t="s">
        <v>21</v>
      </c>
      <c r="J2573" t="s">
        <v>227</v>
      </c>
      <c r="K2573">
        <v>22</v>
      </c>
      <c r="L2573">
        <v>1990</v>
      </c>
      <c r="M2573">
        <f t="shared" si="494"/>
        <v>10</v>
      </c>
      <c r="N2573">
        <v>0</v>
      </c>
      <c r="O2573">
        <v>0</v>
      </c>
      <c r="P2573">
        <v>2</v>
      </c>
      <c r="Q2573">
        <v>22</v>
      </c>
      <c r="S2573">
        <f t="shared" si="495"/>
        <v>22</v>
      </c>
      <c r="T2573">
        <v>136</v>
      </c>
      <c r="U2573">
        <f t="shared" si="496"/>
        <v>0</v>
      </c>
      <c r="V2573">
        <f t="shared" si="492"/>
        <v>0</v>
      </c>
      <c r="W2573" s="1">
        <v>0</v>
      </c>
      <c r="X2573">
        <f t="shared" si="497"/>
        <v>0</v>
      </c>
      <c r="Y2573">
        <f t="shared" si="498"/>
        <v>0</v>
      </c>
      <c r="Z2573">
        <f t="shared" si="499"/>
        <v>1</v>
      </c>
      <c r="AA2573">
        <f t="shared" si="500"/>
        <v>0</v>
      </c>
      <c r="AB2573">
        <f t="shared" si="493"/>
        <v>0</v>
      </c>
      <c r="AC2573">
        <f t="shared" si="501"/>
        <v>0</v>
      </c>
      <c r="AD2573" t="s">
        <v>9862</v>
      </c>
      <c r="AE2573">
        <f t="shared" si="502"/>
        <v>1</v>
      </c>
      <c r="AF2573">
        <f t="shared" si="503"/>
        <v>0</v>
      </c>
    </row>
    <row r="2574" spans="1:32" hidden="1" x14ac:dyDescent="0.25">
      <c r="A2574">
        <v>1980</v>
      </c>
      <c r="B2574">
        <v>1</v>
      </c>
      <c r="C2574">
        <v>20</v>
      </c>
      <c r="D2574" t="s">
        <v>62</v>
      </c>
      <c r="E2574" t="s">
        <v>83</v>
      </c>
      <c r="F2574">
        <v>0</v>
      </c>
      <c r="G2574" t="s">
        <v>34</v>
      </c>
      <c r="H2574" t="s">
        <v>35</v>
      </c>
      <c r="I2574" t="s">
        <v>36</v>
      </c>
      <c r="J2574" t="s">
        <v>84</v>
      </c>
      <c r="K2574">
        <v>22</v>
      </c>
      <c r="L2574">
        <v>1986</v>
      </c>
      <c r="M2574">
        <f t="shared" si="494"/>
        <v>7</v>
      </c>
      <c r="N2574">
        <v>0</v>
      </c>
      <c r="O2574">
        <v>0</v>
      </c>
      <c r="P2574">
        <v>3</v>
      </c>
      <c r="Q2574">
        <v>25</v>
      </c>
      <c r="R2574">
        <v>24</v>
      </c>
      <c r="S2574">
        <f t="shared" si="495"/>
        <v>1</v>
      </c>
      <c r="T2574">
        <v>93</v>
      </c>
      <c r="U2574">
        <f t="shared" si="496"/>
        <v>0</v>
      </c>
      <c r="V2574">
        <f t="shared" si="492"/>
        <v>0</v>
      </c>
      <c r="W2574" s="1">
        <v>-3.9840637450199766E-3</v>
      </c>
      <c r="X2574">
        <f t="shared" si="497"/>
        <v>0</v>
      </c>
      <c r="Y2574">
        <f t="shared" si="498"/>
        <v>0</v>
      </c>
      <c r="Z2574">
        <f t="shared" si="499"/>
        <v>1</v>
      </c>
      <c r="AA2574">
        <f t="shared" si="500"/>
        <v>0</v>
      </c>
      <c r="AB2574">
        <f t="shared" si="493"/>
        <v>0</v>
      </c>
      <c r="AC2574">
        <f t="shared" si="501"/>
        <v>0</v>
      </c>
      <c r="AD2574" t="s">
        <v>9862</v>
      </c>
      <c r="AE2574">
        <f t="shared" si="502"/>
        <v>0</v>
      </c>
      <c r="AF2574">
        <f t="shared" si="503"/>
        <v>1</v>
      </c>
    </row>
    <row r="2575" spans="1:32" hidden="1" x14ac:dyDescent="0.25">
      <c r="A2575">
        <v>1988</v>
      </c>
      <c r="B2575">
        <v>4</v>
      </c>
      <c r="C2575">
        <v>83</v>
      </c>
      <c r="D2575" t="s">
        <v>88</v>
      </c>
      <c r="E2575" t="s">
        <v>2993</v>
      </c>
      <c r="F2575">
        <v>0</v>
      </c>
      <c r="G2575" t="s">
        <v>34</v>
      </c>
      <c r="H2575" t="s">
        <v>35</v>
      </c>
      <c r="I2575" t="s">
        <v>36</v>
      </c>
      <c r="J2575" t="s">
        <v>104</v>
      </c>
      <c r="K2575">
        <v>22</v>
      </c>
      <c r="L2575">
        <v>1996</v>
      </c>
      <c r="M2575">
        <f t="shared" si="494"/>
        <v>9</v>
      </c>
      <c r="N2575">
        <v>0</v>
      </c>
      <c r="O2575">
        <v>0</v>
      </c>
      <c r="P2575">
        <v>3</v>
      </c>
      <c r="Q2575">
        <v>25</v>
      </c>
      <c r="R2575">
        <v>8</v>
      </c>
      <c r="S2575">
        <f t="shared" si="495"/>
        <v>17</v>
      </c>
      <c r="T2575">
        <v>122</v>
      </c>
      <c r="U2575">
        <f t="shared" si="496"/>
        <v>0</v>
      </c>
      <c r="V2575">
        <f t="shared" si="492"/>
        <v>0</v>
      </c>
      <c r="W2575" s="1">
        <v>-3.9840637450199766E-3</v>
      </c>
      <c r="X2575">
        <f t="shared" si="497"/>
        <v>0</v>
      </c>
      <c r="Y2575">
        <f t="shared" si="498"/>
        <v>0</v>
      </c>
      <c r="Z2575">
        <f t="shared" si="499"/>
        <v>1</v>
      </c>
      <c r="AA2575">
        <f t="shared" si="500"/>
        <v>0</v>
      </c>
      <c r="AB2575">
        <f t="shared" si="493"/>
        <v>0</v>
      </c>
      <c r="AC2575">
        <f t="shared" si="501"/>
        <v>0</v>
      </c>
      <c r="AD2575" t="s">
        <v>9863</v>
      </c>
      <c r="AE2575">
        <f t="shared" si="502"/>
        <v>0</v>
      </c>
      <c r="AF2575">
        <f t="shared" si="503"/>
        <v>0</v>
      </c>
    </row>
    <row r="2576" spans="1:32" hidden="1" x14ac:dyDescent="0.25">
      <c r="A2576">
        <v>2009</v>
      </c>
      <c r="B2576">
        <v>4</v>
      </c>
      <c r="C2576">
        <v>105</v>
      </c>
      <c r="D2576" t="s">
        <v>79</v>
      </c>
      <c r="E2576" t="s">
        <v>8494</v>
      </c>
      <c r="F2576">
        <v>0</v>
      </c>
      <c r="G2576" t="s">
        <v>34</v>
      </c>
      <c r="H2576" t="s">
        <v>35</v>
      </c>
      <c r="I2576" t="s">
        <v>36</v>
      </c>
      <c r="J2576" t="s">
        <v>26</v>
      </c>
      <c r="K2576">
        <v>22</v>
      </c>
      <c r="L2576">
        <v>2015</v>
      </c>
      <c r="M2576">
        <f t="shared" si="494"/>
        <v>7</v>
      </c>
      <c r="N2576">
        <v>0</v>
      </c>
      <c r="O2576">
        <v>1</v>
      </c>
      <c r="P2576">
        <v>2</v>
      </c>
      <c r="Q2576">
        <v>25</v>
      </c>
      <c r="R2576">
        <v>21</v>
      </c>
      <c r="S2576">
        <f t="shared" si="495"/>
        <v>4</v>
      </c>
      <c r="T2576">
        <v>80</v>
      </c>
      <c r="U2576">
        <f t="shared" si="496"/>
        <v>0</v>
      </c>
      <c r="V2576">
        <f t="shared" si="492"/>
        <v>0</v>
      </c>
      <c r="W2576" s="1">
        <v>-3.9840637450199766E-3</v>
      </c>
      <c r="X2576">
        <f t="shared" si="497"/>
        <v>0</v>
      </c>
      <c r="Y2576">
        <f t="shared" si="498"/>
        <v>0</v>
      </c>
      <c r="Z2576">
        <f t="shared" si="499"/>
        <v>1</v>
      </c>
      <c r="AA2576">
        <f t="shared" si="500"/>
        <v>0</v>
      </c>
      <c r="AB2576">
        <f t="shared" si="493"/>
        <v>0</v>
      </c>
      <c r="AC2576">
        <f t="shared" si="501"/>
        <v>0</v>
      </c>
      <c r="AD2576" s="2" t="s">
        <v>9867</v>
      </c>
      <c r="AE2576">
        <f t="shared" si="502"/>
        <v>0</v>
      </c>
      <c r="AF2576">
        <f t="shared" si="503"/>
        <v>0</v>
      </c>
    </row>
    <row r="2577" spans="1:32" hidden="1" x14ac:dyDescent="0.25">
      <c r="A2577">
        <v>2005</v>
      </c>
      <c r="B2577">
        <v>6</v>
      </c>
      <c r="C2577">
        <v>189</v>
      </c>
      <c r="D2577" t="s">
        <v>4989</v>
      </c>
      <c r="E2577" t="s">
        <v>7596</v>
      </c>
      <c r="F2577">
        <v>0</v>
      </c>
      <c r="G2577" t="s">
        <v>34</v>
      </c>
      <c r="H2577" t="s">
        <v>35</v>
      </c>
      <c r="I2577" t="s">
        <v>36</v>
      </c>
      <c r="J2577" t="s">
        <v>298</v>
      </c>
      <c r="K2577">
        <v>23</v>
      </c>
      <c r="L2577">
        <v>2011</v>
      </c>
      <c r="M2577">
        <f t="shared" si="494"/>
        <v>7</v>
      </c>
      <c r="N2577">
        <v>0</v>
      </c>
      <c r="O2577">
        <v>0</v>
      </c>
      <c r="P2577">
        <v>3</v>
      </c>
      <c r="Q2577">
        <v>25</v>
      </c>
      <c r="R2577">
        <v>0</v>
      </c>
      <c r="S2577">
        <f t="shared" si="495"/>
        <v>25</v>
      </c>
      <c r="T2577">
        <v>73</v>
      </c>
      <c r="U2577">
        <f t="shared" si="496"/>
        <v>0</v>
      </c>
      <c r="V2577">
        <f t="shared" si="492"/>
        <v>0</v>
      </c>
      <c r="W2577" s="1">
        <v>-3.9840637450199766E-3</v>
      </c>
      <c r="X2577">
        <f t="shared" si="497"/>
        <v>0</v>
      </c>
      <c r="Y2577">
        <f t="shared" si="498"/>
        <v>0</v>
      </c>
      <c r="Z2577">
        <f t="shared" si="499"/>
        <v>1</v>
      </c>
      <c r="AA2577">
        <f t="shared" si="500"/>
        <v>0</v>
      </c>
      <c r="AB2577">
        <f t="shared" si="493"/>
        <v>0</v>
      </c>
      <c r="AC2577">
        <f t="shared" si="501"/>
        <v>0</v>
      </c>
      <c r="AD2577" s="2" t="s">
        <v>9867</v>
      </c>
      <c r="AE2577">
        <f t="shared" si="502"/>
        <v>1</v>
      </c>
      <c r="AF2577">
        <f t="shared" si="503"/>
        <v>0</v>
      </c>
    </row>
    <row r="2578" spans="1:32" hidden="1" x14ac:dyDescent="0.25">
      <c r="A2578">
        <v>2002</v>
      </c>
      <c r="B2578">
        <v>1</v>
      </c>
      <c r="C2578">
        <v>3</v>
      </c>
      <c r="D2578" t="s">
        <v>17</v>
      </c>
      <c r="E2578" t="s">
        <v>6672</v>
      </c>
      <c r="F2578">
        <v>0</v>
      </c>
      <c r="G2578" t="s">
        <v>70</v>
      </c>
      <c r="H2578" t="s">
        <v>70</v>
      </c>
      <c r="I2578" t="s">
        <v>21</v>
      </c>
      <c r="J2578" t="s">
        <v>210</v>
      </c>
      <c r="K2578">
        <v>23</v>
      </c>
      <c r="L2578">
        <v>2007</v>
      </c>
      <c r="M2578">
        <f t="shared" si="494"/>
        <v>6</v>
      </c>
      <c r="N2578">
        <v>0</v>
      </c>
      <c r="O2578">
        <v>0</v>
      </c>
      <c r="P2578">
        <v>6</v>
      </c>
      <c r="Q2578">
        <v>31</v>
      </c>
      <c r="R2578">
        <v>23</v>
      </c>
      <c r="S2578">
        <f t="shared" si="495"/>
        <v>8</v>
      </c>
      <c r="T2578">
        <v>81</v>
      </c>
      <c r="U2578">
        <f t="shared" si="496"/>
        <v>0</v>
      </c>
      <c r="V2578">
        <f t="shared" ref="V2578:V2641" si="504">IF(Q2578 =0,IF(Q2578 = "",,1),0)</f>
        <v>0</v>
      </c>
      <c r="W2578" s="1">
        <v>-7.6142131979695616E-3</v>
      </c>
      <c r="X2578">
        <f t="shared" si="497"/>
        <v>0</v>
      </c>
      <c r="Y2578">
        <f t="shared" si="498"/>
        <v>0</v>
      </c>
      <c r="Z2578">
        <f t="shared" si="499"/>
        <v>1</v>
      </c>
      <c r="AA2578">
        <f t="shared" si="500"/>
        <v>0</v>
      </c>
      <c r="AB2578">
        <f t="shared" si="493"/>
        <v>0</v>
      </c>
      <c r="AC2578">
        <f t="shared" si="501"/>
        <v>0</v>
      </c>
      <c r="AD2578" t="s">
        <v>9866</v>
      </c>
      <c r="AE2578">
        <f t="shared" si="502"/>
        <v>0</v>
      </c>
      <c r="AF2578">
        <f t="shared" si="503"/>
        <v>1</v>
      </c>
    </row>
    <row r="2579" spans="1:32" hidden="1" x14ac:dyDescent="0.25">
      <c r="A2579">
        <v>1990</v>
      </c>
      <c r="B2579">
        <v>1</v>
      </c>
      <c r="C2579">
        <v>2</v>
      </c>
      <c r="D2579" t="s">
        <v>23</v>
      </c>
      <c r="E2579" t="s">
        <v>3572</v>
      </c>
      <c r="F2579">
        <v>0</v>
      </c>
      <c r="G2579" t="s">
        <v>20</v>
      </c>
      <c r="H2579" t="s">
        <v>20</v>
      </c>
      <c r="I2579" t="s">
        <v>21</v>
      </c>
      <c r="J2579" t="s">
        <v>37</v>
      </c>
      <c r="K2579">
        <v>22</v>
      </c>
      <c r="L2579">
        <v>1995</v>
      </c>
      <c r="M2579">
        <f t="shared" si="494"/>
        <v>6</v>
      </c>
      <c r="N2579">
        <v>0</v>
      </c>
      <c r="O2579">
        <v>0</v>
      </c>
      <c r="P2579">
        <v>3</v>
      </c>
      <c r="Q2579">
        <v>20</v>
      </c>
      <c r="R2579">
        <v>18</v>
      </c>
      <c r="S2579">
        <f t="shared" si="495"/>
        <v>2</v>
      </c>
      <c r="T2579">
        <v>64</v>
      </c>
      <c r="U2579">
        <f t="shared" si="496"/>
        <v>0</v>
      </c>
      <c r="V2579">
        <f t="shared" si="504"/>
        <v>0</v>
      </c>
      <c r="W2579" s="1">
        <v>-8.5470085470085166E-3</v>
      </c>
      <c r="X2579">
        <f t="shared" si="497"/>
        <v>0</v>
      </c>
      <c r="Y2579">
        <f t="shared" si="498"/>
        <v>0</v>
      </c>
      <c r="Z2579">
        <f t="shared" si="499"/>
        <v>1</v>
      </c>
      <c r="AA2579">
        <f t="shared" si="500"/>
        <v>0</v>
      </c>
      <c r="AB2579">
        <f t="shared" si="493"/>
        <v>0</v>
      </c>
      <c r="AC2579">
        <f t="shared" si="501"/>
        <v>0</v>
      </c>
      <c r="AD2579" t="s">
        <v>9864</v>
      </c>
      <c r="AE2579">
        <f t="shared" si="502"/>
        <v>0</v>
      </c>
      <c r="AF2579">
        <f t="shared" si="503"/>
        <v>1</v>
      </c>
    </row>
    <row r="2580" spans="1:32" hidden="1" x14ac:dyDescent="0.25">
      <c r="A2580">
        <v>2006</v>
      </c>
      <c r="B2580">
        <v>3</v>
      </c>
      <c r="C2580">
        <v>79</v>
      </c>
      <c r="D2580" t="s">
        <v>44</v>
      </c>
      <c r="E2580" t="s">
        <v>7737</v>
      </c>
      <c r="F2580">
        <v>0</v>
      </c>
      <c r="G2580" t="s">
        <v>20</v>
      </c>
      <c r="H2580" t="s">
        <v>20</v>
      </c>
      <c r="I2580" t="s">
        <v>21</v>
      </c>
      <c r="J2580" t="s">
        <v>186</v>
      </c>
      <c r="K2580">
        <v>23</v>
      </c>
      <c r="L2580">
        <v>2011</v>
      </c>
      <c r="M2580">
        <f t="shared" si="494"/>
        <v>6</v>
      </c>
      <c r="N2580">
        <v>0</v>
      </c>
      <c r="O2580">
        <v>0</v>
      </c>
      <c r="P2580">
        <v>0</v>
      </c>
      <c r="Q2580">
        <v>20</v>
      </c>
      <c r="R2580">
        <v>20</v>
      </c>
      <c r="S2580">
        <f t="shared" si="495"/>
        <v>0</v>
      </c>
      <c r="T2580">
        <v>66</v>
      </c>
      <c r="U2580">
        <f t="shared" si="496"/>
        <v>0</v>
      </c>
      <c r="V2580">
        <f t="shared" si="504"/>
        <v>0</v>
      </c>
      <c r="W2580" s="1">
        <v>-8.5470085470085166E-3</v>
      </c>
      <c r="X2580">
        <f t="shared" si="497"/>
        <v>0</v>
      </c>
      <c r="Y2580">
        <f t="shared" si="498"/>
        <v>0</v>
      </c>
      <c r="Z2580">
        <f t="shared" si="499"/>
        <v>1</v>
      </c>
      <c r="AA2580">
        <f t="shared" si="500"/>
        <v>0</v>
      </c>
      <c r="AB2580">
        <f t="shared" si="493"/>
        <v>0</v>
      </c>
      <c r="AC2580">
        <f t="shared" si="501"/>
        <v>0</v>
      </c>
      <c r="AD2580" s="2" t="s">
        <v>9867</v>
      </c>
      <c r="AE2580">
        <f t="shared" si="502"/>
        <v>0</v>
      </c>
      <c r="AF2580">
        <f t="shared" si="503"/>
        <v>0</v>
      </c>
    </row>
    <row r="2581" spans="1:32" hidden="1" x14ac:dyDescent="0.25">
      <c r="A2581">
        <v>2013</v>
      </c>
      <c r="B2581">
        <v>5</v>
      </c>
      <c r="C2581">
        <v>154</v>
      </c>
      <c r="D2581" t="s">
        <v>76</v>
      </c>
      <c r="E2581" t="s">
        <v>7315</v>
      </c>
      <c r="F2581">
        <v>0</v>
      </c>
      <c r="G2581" t="s">
        <v>20</v>
      </c>
      <c r="H2581" t="s">
        <v>20</v>
      </c>
      <c r="I2581" t="s">
        <v>21</v>
      </c>
      <c r="J2581" t="s">
        <v>348</v>
      </c>
      <c r="K2581">
        <v>22</v>
      </c>
      <c r="L2581">
        <v>2020</v>
      </c>
      <c r="M2581">
        <f t="shared" si="494"/>
        <v>8</v>
      </c>
      <c r="N2581">
        <v>0</v>
      </c>
      <c r="O2581">
        <v>0</v>
      </c>
      <c r="P2581">
        <v>0</v>
      </c>
      <c r="Q2581">
        <v>20</v>
      </c>
      <c r="R2581">
        <v>19</v>
      </c>
      <c r="S2581">
        <f t="shared" si="495"/>
        <v>1</v>
      </c>
      <c r="T2581">
        <v>74</v>
      </c>
      <c r="U2581">
        <f t="shared" si="496"/>
        <v>0</v>
      </c>
      <c r="V2581">
        <f t="shared" si="504"/>
        <v>0</v>
      </c>
      <c r="W2581" s="1">
        <v>-8.5470085470085166E-3</v>
      </c>
      <c r="X2581">
        <f t="shared" si="497"/>
        <v>0</v>
      </c>
      <c r="Y2581">
        <f t="shared" si="498"/>
        <v>0</v>
      </c>
      <c r="Z2581">
        <f t="shared" si="499"/>
        <v>1</v>
      </c>
      <c r="AA2581">
        <f t="shared" si="500"/>
        <v>0</v>
      </c>
      <c r="AB2581">
        <f t="shared" si="493"/>
        <v>0</v>
      </c>
      <c r="AC2581">
        <f t="shared" si="501"/>
        <v>0</v>
      </c>
      <c r="AD2581" s="2" t="s">
        <v>9868</v>
      </c>
      <c r="AE2581">
        <f t="shared" si="502"/>
        <v>1</v>
      </c>
      <c r="AF2581">
        <f t="shared" si="503"/>
        <v>0</v>
      </c>
    </row>
    <row r="2582" spans="1:32" hidden="1" x14ac:dyDescent="0.25">
      <c r="A2582">
        <v>1989</v>
      </c>
      <c r="B2582">
        <v>6</v>
      </c>
      <c r="C2582">
        <v>162</v>
      </c>
      <c r="D2582" t="s">
        <v>91</v>
      </c>
      <c r="E2582" t="s">
        <v>3401</v>
      </c>
      <c r="F2582">
        <v>0</v>
      </c>
      <c r="G2582" t="s">
        <v>20</v>
      </c>
      <c r="H2582" t="s">
        <v>20</v>
      </c>
      <c r="I2582" t="s">
        <v>21</v>
      </c>
      <c r="J2582" t="s">
        <v>425</v>
      </c>
      <c r="K2582">
        <v>22</v>
      </c>
      <c r="L2582">
        <v>1993</v>
      </c>
      <c r="M2582">
        <f t="shared" si="494"/>
        <v>5</v>
      </c>
      <c r="N2582">
        <v>0</v>
      </c>
      <c r="O2582">
        <v>0</v>
      </c>
      <c r="P2582">
        <v>3</v>
      </c>
      <c r="Q2582">
        <v>20</v>
      </c>
      <c r="R2582">
        <v>20</v>
      </c>
      <c r="S2582">
        <f t="shared" si="495"/>
        <v>0</v>
      </c>
      <c r="T2582">
        <v>76</v>
      </c>
      <c r="U2582">
        <f t="shared" si="496"/>
        <v>0</v>
      </c>
      <c r="V2582">
        <f t="shared" si="504"/>
        <v>0</v>
      </c>
      <c r="W2582" s="1">
        <v>-8.5470085470085166E-3</v>
      </c>
      <c r="X2582">
        <f t="shared" si="497"/>
        <v>0</v>
      </c>
      <c r="Y2582">
        <f t="shared" si="498"/>
        <v>0</v>
      </c>
      <c r="Z2582">
        <f t="shared" si="499"/>
        <v>1</v>
      </c>
      <c r="AA2582">
        <f t="shared" si="500"/>
        <v>0</v>
      </c>
      <c r="AB2582">
        <f t="shared" si="493"/>
        <v>0</v>
      </c>
      <c r="AC2582">
        <f t="shared" si="501"/>
        <v>0</v>
      </c>
      <c r="AD2582" t="s">
        <v>9863</v>
      </c>
      <c r="AE2582">
        <f t="shared" si="502"/>
        <v>1</v>
      </c>
      <c r="AF2582">
        <f t="shared" si="503"/>
        <v>0</v>
      </c>
    </row>
    <row r="2583" spans="1:32" hidden="1" x14ac:dyDescent="0.25">
      <c r="A2583">
        <v>2005</v>
      </c>
      <c r="B2583">
        <v>1</v>
      </c>
      <c r="C2583">
        <v>23</v>
      </c>
      <c r="D2583" t="s">
        <v>68</v>
      </c>
      <c r="E2583" t="s">
        <v>7438</v>
      </c>
      <c r="F2583">
        <v>0</v>
      </c>
      <c r="G2583" t="s">
        <v>50</v>
      </c>
      <c r="H2583" t="s">
        <v>50</v>
      </c>
      <c r="I2583" t="s">
        <v>36</v>
      </c>
      <c r="J2583" t="s">
        <v>47</v>
      </c>
      <c r="K2583">
        <v>22</v>
      </c>
      <c r="L2583">
        <v>2010</v>
      </c>
      <c r="M2583">
        <f t="shared" si="494"/>
        <v>6</v>
      </c>
      <c r="N2583">
        <v>0</v>
      </c>
      <c r="O2583">
        <v>0</v>
      </c>
      <c r="P2583">
        <v>4</v>
      </c>
      <c r="Q2583">
        <v>20</v>
      </c>
      <c r="R2583">
        <v>9</v>
      </c>
      <c r="S2583">
        <f t="shared" si="495"/>
        <v>11</v>
      </c>
      <c r="T2583">
        <v>81</v>
      </c>
      <c r="U2583">
        <f t="shared" si="496"/>
        <v>0</v>
      </c>
      <c r="V2583">
        <f t="shared" si="504"/>
        <v>0</v>
      </c>
      <c r="W2583" s="1">
        <v>-9.4473311289560349E-3</v>
      </c>
      <c r="X2583">
        <f t="shared" si="497"/>
        <v>0</v>
      </c>
      <c r="Y2583">
        <f t="shared" si="498"/>
        <v>0</v>
      </c>
      <c r="Z2583">
        <f t="shared" si="499"/>
        <v>1</v>
      </c>
      <c r="AA2583">
        <f t="shared" si="500"/>
        <v>0</v>
      </c>
      <c r="AB2583">
        <f t="shared" si="493"/>
        <v>0</v>
      </c>
      <c r="AC2583">
        <f t="shared" si="501"/>
        <v>0</v>
      </c>
      <c r="AD2583" s="2" t="s">
        <v>9867</v>
      </c>
      <c r="AE2583">
        <f t="shared" si="502"/>
        <v>0</v>
      </c>
      <c r="AF2583">
        <f t="shared" si="503"/>
        <v>1</v>
      </c>
    </row>
    <row r="2584" spans="1:32" hidden="1" x14ac:dyDescent="0.25">
      <c r="A2584">
        <v>2007</v>
      </c>
      <c r="B2584">
        <v>1</v>
      </c>
      <c r="C2584">
        <v>20</v>
      </c>
      <c r="D2584" t="s">
        <v>48</v>
      </c>
      <c r="E2584" t="s">
        <v>7925</v>
      </c>
      <c r="F2584">
        <v>0</v>
      </c>
      <c r="G2584" t="s">
        <v>50</v>
      </c>
      <c r="H2584" t="s">
        <v>50</v>
      </c>
      <c r="I2584" t="s">
        <v>36</v>
      </c>
      <c r="J2584" t="s">
        <v>26</v>
      </c>
      <c r="K2584">
        <v>24</v>
      </c>
      <c r="L2584">
        <v>2013</v>
      </c>
      <c r="M2584">
        <f t="shared" si="494"/>
        <v>7</v>
      </c>
      <c r="N2584">
        <v>0</v>
      </c>
      <c r="O2584">
        <v>0</v>
      </c>
      <c r="P2584">
        <v>4</v>
      </c>
      <c r="Q2584">
        <v>20</v>
      </c>
      <c r="R2584">
        <v>17</v>
      </c>
      <c r="S2584">
        <f t="shared" si="495"/>
        <v>3</v>
      </c>
      <c r="T2584">
        <v>83</v>
      </c>
      <c r="U2584">
        <f t="shared" si="496"/>
        <v>0</v>
      </c>
      <c r="V2584">
        <f t="shared" si="504"/>
        <v>0</v>
      </c>
      <c r="W2584" s="1">
        <v>-9.4473311289560349E-3</v>
      </c>
      <c r="X2584">
        <f t="shared" si="497"/>
        <v>0</v>
      </c>
      <c r="Y2584">
        <f t="shared" si="498"/>
        <v>0</v>
      </c>
      <c r="Z2584">
        <f t="shared" si="499"/>
        <v>1</v>
      </c>
      <c r="AA2584">
        <f t="shared" si="500"/>
        <v>0</v>
      </c>
      <c r="AB2584">
        <f t="shared" si="493"/>
        <v>0</v>
      </c>
      <c r="AC2584">
        <f t="shared" si="501"/>
        <v>0</v>
      </c>
      <c r="AD2584" s="2" t="s">
        <v>9867</v>
      </c>
      <c r="AE2584">
        <f t="shared" si="502"/>
        <v>0</v>
      </c>
      <c r="AF2584">
        <f t="shared" si="503"/>
        <v>1</v>
      </c>
    </row>
    <row r="2585" spans="1:32" hidden="1" x14ac:dyDescent="0.25">
      <c r="A2585">
        <v>1991</v>
      </c>
      <c r="B2585">
        <v>2</v>
      </c>
      <c r="C2585">
        <v>28</v>
      </c>
      <c r="D2585" t="s">
        <v>5488</v>
      </c>
      <c r="E2585" t="s">
        <v>3927</v>
      </c>
      <c r="F2585">
        <v>0</v>
      </c>
      <c r="G2585" t="s">
        <v>50</v>
      </c>
      <c r="H2585" t="s">
        <v>50</v>
      </c>
      <c r="I2585" t="s">
        <v>36</v>
      </c>
      <c r="J2585" t="s">
        <v>157</v>
      </c>
      <c r="K2585">
        <v>22</v>
      </c>
      <c r="L2585">
        <v>2000</v>
      </c>
      <c r="M2585">
        <f t="shared" si="494"/>
        <v>10</v>
      </c>
      <c r="N2585">
        <v>0</v>
      </c>
      <c r="O2585">
        <v>0</v>
      </c>
      <c r="P2585">
        <v>4</v>
      </c>
      <c r="Q2585">
        <v>20</v>
      </c>
      <c r="R2585">
        <v>3</v>
      </c>
      <c r="S2585">
        <f t="shared" si="495"/>
        <v>17</v>
      </c>
      <c r="T2585">
        <v>102</v>
      </c>
      <c r="U2585">
        <f t="shared" si="496"/>
        <v>0</v>
      </c>
      <c r="V2585">
        <f t="shared" si="504"/>
        <v>0</v>
      </c>
      <c r="W2585" s="1">
        <v>-9.4473311289560349E-3</v>
      </c>
      <c r="X2585">
        <f t="shared" si="497"/>
        <v>0</v>
      </c>
      <c r="Y2585">
        <f t="shared" si="498"/>
        <v>0</v>
      </c>
      <c r="Z2585">
        <f t="shared" si="499"/>
        <v>1</v>
      </c>
      <c r="AA2585">
        <f t="shared" si="500"/>
        <v>0</v>
      </c>
      <c r="AB2585">
        <f t="shared" si="493"/>
        <v>0</v>
      </c>
      <c r="AC2585">
        <f t="shared" si="501"/>
        <v>0</v>
      </c>
      <c r="AD2585" t="s">
        <v>9864</v>
      </c>
      <c r="AE2585">
        <f t="shared" si="502"/>
        <v>0</v>
      </c>
      <c r="AF2585">
        <f t="shared" si="503"/>
        <v>0</v>
      </c>
    </row>
    <row r="2586" spans="1:32" hidden="1" x14ac:dyDescent="0.25">
      <c r="A2586">
        <v>1994</v>
      </c>
      <c r="B2586">
        <v>2</v>
      </c>
      <c r="C2586">
        <v>62</v>
      </c>
      <c r="D2586" t="s">
        <v>62</v>
      </c>
      <c r="E2586" t="s">
        <v>4831</v>
      </c>
      <c r="F2586">
        <v>0</v>
      </c>
      <c r="G2586" t="s">
        <v>50</v>
      </c>
      <c r="H2586" t="s">
        <v>50</v>
      </c>
      <c r="I2586" t="s">
        <v>36</v>
      </c>
      <c r="J2586" t="s">
        <v>250</v>
      </c>
      <c r="K2586">
        <v>23</v>
      </c>
      <c r="L2586">
        <v>2001</v>
      </c>
      <c r="M2586">
        <f t="shared" si="494"/>
        <v>8</v>
      </c>
      <c r="N2586">
        <v>0</v>
      </c>
      <c r="O2586">
        <v>0</v>
      </c>
      <c r="P2586">
        <v>2</v>
      </c>
      <c r="Q2586">
        <v>20</v>
      </c>
      <c r="R2586">
        <v>13</v>
      </c>
      <c r="S2586">
        <f t="shared" si="495"/>
        <v>7</v>
      </c>
      <c r="T2586">
        <v>97</v>
      </c>
      <c r="U2586">
        <f t="shared" si="496"/>
        <v>0</v>
      </c>
      <c r="V2586">
        <f t="shared" si="504"/>
        <v>0</v>
      </c>
      <c r="W2586" s="1">
        <v>-9.4473311289560349E-3</v>
      </c>
      <c r="X2586">
        <f t="shared" si="497"/>
        <v>0</v>
      </c>
      <c r="Y2586">
        <f t="shared" si="498"/>
        <v>0</v>
      </c>
      <c r="Z2586">
        <f t="shared" si="499"/>
        <v>1</v>
      </c>
      <c r="AA2586">
        <f t="shared" si="500"/>
        <v>0</v>
      </c>
      <c r="AB2586">
        <f t="shared" si="493"/>
        <v>0</v>
      </c>
      <c r="AC2586">
        <f t="shared" si="501"/>
        <v>0</v>
      </c>
      <c r="AD2586" t="s">
        <v>9864</v>
      </c>
      <c r="AE2586">
        <f t="shared" si="502"/>
        <v>0</v>
      </c>
      <c r="AF2586">
        <f t="shared" si="503"/>
        <v>0</v>
      </c>
    </row>
    <row r="2587" spans="1:32" hidden="1" x14ac:dyDescent="0.25">
      <c r="A2587">
        <v>2001</v>
      </c>
      <c r="B2587">
        <v>2</v>
      </c>
      <c r="C2587">
        <v>62</v>
      </c>
      <c r="D2587" t="s">
        <v>38</v>
      </c>
      <c r="E2587" t="s">
        <v>6492</v>
      </c>
      <c r="F2587">
        <v>0</v>
      </c>
      <c r="G2587" t="s">
        <v>50</v>
      </c>
      <c r="H2587" t="s">
        <v>50</v>
      </c>
      <c r="I2587" t="s">
        <v>36</v>
      </c>
      <c r="J2587" t="s">
        <v>195</v>
      </c>
      <c r="K2587">
        <v>22</v>
      </c>
      <c r="L2587">
        <v>2006</v>
      </c>
      <c r="M2587">
        <f t="shared" si="494"/>
        <v>6</v>
      </c>
      <c r="N2587">
        <v>0</v>
      </c>
      <c r="O2587">
        <v>0</v>
      </c>
      <c r="P2587">
        <v>3</v>
      </c>
      <c r="Q2587">
        <v>20</v>
      </c>
      <c r="R2587">
        <v>16</v>
      </c>
      <c r="S2587">
        <f t="shared" si="495"/>
        <v>4</v>
      </c>
      <c r="T2587">
        <v>62</v>
      </c>
      <c r="U2587">
        <f t="shared" si="496"/>
        <v>0</v>
      </c>
      <c r="V2587">
        <f t="shared" si="504"/>
        <v>0</v>
      </c>
      <c r="W2587" s="1">
        <v>-9.4473311289560349E-3</v>
      </c>
      <c r="X2587">
        <f t="shared" si="497"/>
        <v>0</v>
      </c>
      <c r="Y2587">
        <f t="shared" si="498"/>
        <v>0</v>
      </c>
      <c r="Z2587">
        <f t="shared" si="499"/>
        <v>1</v>
      </c>
      <c r="AA2587">
        <f t="shared" si="500"/>
        <v>0</v>
      </c>
      <c r="AB2587">
        <f t="shared" si="493"/>
        <v>0</v>
      </c>
      <c r="AC2587">
        <f t="shared" si="501"/>
        <v>0</v>
      </c>
      <c r="AD2587" t="s">
        <v>9866</v>
      </c>
      <c r="AE2587">
        <f t="shared" si="502"/>
        <v>0</v>
      </c>
      <c r="AF2587">
        <f t="shared" si="503"/>
        <v>0</v>
      </c>
    </row>
    <row r="2588" spans="1:32" hidden="1" x14ac:dyDescent="0.25">
      <c r="A2588">
        <v>2002</v>
      </c>
      <c r="B2588">
        <v>2</v>
      </c>
      <c r="C2588">
        <v>45</v>
      </c>
      <c r="D2588" t="s">
        <v>5488</v>
      </c>
      <c r="E2588" t="s">
        <v>6712</v>
      </c>
      <c r="F2588">
        <v>0</v>
      </c>
      <c r="G2588" t="s">
        <v>50</v>
      </c>
      <c r="H2588" t="s">
        <v>50</v>
      </c>
      <c r="I2588" t="s">
        <v>36</v>
      </c>
      <c r="J2588" t="s">
        <v>131</v>
      </c>
      <c r="K2588">
        <v>22</v>
      </c>
      <c r="L2588">
        <v>2007</v>
      </c>
      <c r="M2588">
        <f t="shared" si="494"/>
        <v>6</v>
      </c>
      <c r="N2588">
        <v>0</v>
      </c>
      <c r="O2588">
        <v>0</v>
      </c>
      <c r="P2588">
        <v>4</v>
      </c>
      <c r="Q2588">
        <v>20</v>
      </c>
      <c r="R2588">
        <v>19</v>
      </c>
      <c r="S2588">
        <f t="shared" si="495"/>
        <v>1</v>
      </c>
      <c r="T2588">
        <v>70</v>
      </c>
      <c r="U2588">
        <f t="shared" si="496"/>
        <v>0</v>
      </c>
      <c r="V2588">
        <f t="shared" si="504"/>
        <v>0</v>
      </c>
      <c r="W2588" s="1">
        <v>-9.4473311289560349E-3</v>
      </c>
      <c r="X2588">
        <f t="shared" si="497"/>
        <v>0</v>
      </c>
      <c r="Y2588">
        <f t="shared" si="498"/>
        <v>0</v>
      </c>
      <c r="Z2588">
        <f t="shared" si="499"/>
        <v>1</v>
      </c>
      <c r="AA2588">
        <f t="shared" si="500"/>
        <v>0</v>
      </c>
      <c r="AB2588">
        <f t="shared" si="493"/>
        <v>0</v>
      </c>
      <c r="AC2588">
        <f t="shared" si="501"/>
        <v>0</v>
      </c>
      <c r="AD2588" t="s">
        <v>9866</v>
      </c>
      <c r="AE2588">
        <f t="shared" si="502"/>
        <v>0</v>
      </c>
      <c r="AF2588">
        <f t="shared" si="503"/>
        <v>0</v>
      </c>
    </row>
    <row r="2589" spans="1:32" hidden="1" x14ac:dyDescent="0.25">
      <c r="A2589">
        <v>2011</v>
      </c>
      <c r="B2589">
        <v>2</v>
      </c>
      <c r="C2589">
        <v>45</v>
      </c>
      <c r="D2589" t="s">
        <v>126</v>
      </c>
      <c r="E2589" t="s">
        <v>8923</v>
      </c>
      <c r="F2589">
        <v>0</v>
      </c>
      <c r="G2589" t="s">
        <v>50</v>
      </c>
      <c r="H2589" t="s">
        <v>50</v>
      </c>
      <c r="I2589" t="s">
        <v>36</v>
      </c>
      <c r="J2589" t="s">
        <v>167</v>
      </c>
      <c r="K2589">
        <v>21</v>
      </c>
      <c r="L2589">
        <v>2015</v>
      </c>
      <c r="M2589">
        <f t="shared" si="494"/>
        <v>5</v>
      </c>
      <c r="N2589">
        <v>0</v>
      </c>
      <c r="O2589">
        <v>0</v>
      </c>
      <c r="P2589">
        <v>3</v>
      </c>
      <c r="Q2589">
        <v>20</v>
      </c>
      <c r="R2589">
        <v>18</v>
      </c>
      <c r="S2589">
        <f t="shared" si="495"/>
        <v>2</v>
      </c>
      <c r="T2589">
        <v>64</v>
      </c>
      <c r="U2589">
        <f t="shared" si="496"/>
        <v>0</v>
      </c>
      <c r="V2589">
        <f t="shared" si="504"/>
        <v>0</v>
      </c>
      <c r="W2589" s="1">
        <v>-9.4473311289560349E-3</v>
      </c>
      <c r="X2589">
        <f t="shared" si="497"/>
        <v>0</v>
      </c>
      <c r="Y2589">
        <f t="shared" si="498"/>
        <v>0</v>
      </c>
      <c r="Z2589">
        <f t="shared" si="499"/>
        <v>1</v>
      </c>
      <c r="AA2589">
        <f t="shared" si="500"/>
        <v>0</v>
      </c>
      <c r="AB2589">
        <f t="shared" si="493"/>
        <v>0</v>
      </c>
      <c r="AC2589">
        <f t="shared" si="501"/>
        <v>0</v>
      </c>
      <c r="AD2589" s="2" t="s">
        <v>9868</v>
      </c>
      <c r="AE2589">
        <f t="shared" si="502"/>
        <v>0</v>
      </c>
      <c r="AF2589">
        <f t="shared" si="503"/>
        <v>0</v>
      </c>
    </row>
    <row r="2590" spans="1:32" hidden="1" x14ac:dyDescent="0.25">
      <c r="A2590">
        <v>2013</v>
      </c>
      <c r="B2590">
        <v>2</v>
      </c>
      <c r="C2590">
        <v>51</v>
      </c>
      <c r="D2590" t="s">
        <v>76</v>
      </c>
      <c r="E2590" t="s">
        <v>9412</v>
      </c>
      <c r="F2590">
        <v>0</v>
      </c>
      <c r="G2590" t="s">
        <v>50</v>
      </c>
      <c r="H2590" t="s">
        <v>50</v>
      </c>
      <c r="I2590" t="s">
        <v>36</v>
      </c>
      <c r="J2590" t="s">
        <v>74</v>
      </c>
      <c r="K2590">
        <v>21</v>
      </c>
      <c r="L2590">
        <v>2018</v>
      </c>
      <c r="M2590">
        <f t="shared" si="494"/>
        <v>6</v>
      </c>
      <c r="N2590">
        <v>0</v>
      </c>
      <c r="O2590">
        <v>0</v>
      </c>
      <c r="P2590">
        <v>4</v>
      </c>
      <c r="Q2590">
        <v>20</v>
      </c>
      <c r="R2590">
        <v>7</v>
      </c>
      <c r="S2590">
        <f t="shared" si="495"/>
        <v>13</v>
      </c>
      <c r="T2590">
        <v>74</v>
      </c>
      <c r="U2590">
        <f t="shared" si="496"/>
        <v>0</v>
      </c>
      <c r="V2590">
        <f t="shared" si="504"/>
        <v>0</v>
      </c>
      <c r="W2590" s="1">
        <v>-9.4473311289560349E-3</v>
      </c>
      <c r="X2590">
        <f t="shared" si="497"/>
        <v>0</v>
      </c>
      <c r="Y2590">
        <f t="shared" si="498"/>
        <v>0</v>
      </c>
      <c r="Z2590">
        <f t="shared" si="499"/>
        <v>1</v>
      </c>
      <c r="AA2590">
        <f t="shared" si="500"/>
        <v>0</v>
      </c>
      <c r="AB2590">
        <f t="shared" si="493"/>
        <v>0</v>
      </c>
      <c r="AC2590">
        <f t="shared" si="501"/>
        <v>0</v>
      </c>
      <c r="AD2590" s="2" t="s">
        <v>9868</v>
      </c>
      <c r="AE2590">
        <f t="shared" si="502"/>
        <v>0</v>
      </c>
      <c r="AF2590">
        <f t="shared" si="503"/>
        <v>0</v>
      </c>
    </row>
    <row r="2591" spans="1:32" hidden="1" x14ac:dyDescent="0.25">
      <c r="A2591">
        <v>1993</v>
      </c>
      <c r="B2591">
        <v>3</v>
      </c>
      <c r="C2591">
        <v>72</v>
      </c>
      <c r="D2591" t="s">
        <v>68</v>
      </c>
      <c r="E2591" t="s">
        <v>4627</v>
      </c>
      <c r="F2591">
        <v>0</v>
      </c>
      <c r="G2591" t="s">
        <v>50</v>
      </c>
      <c r="H2591" t="s">
        <v>50</v>
      </c>
      <c r="I2591" t="s">
        <v>36</v>
      </c>
      <c r="J2591" t="s">
        <v>84</v>
      </c>
      <c r="K2591">
        <v>23</v>
      </c>
      <c r="L2591">
        <v>2003</v>
      </c>
      <c r="M2591">
        <f t="shared" si="494"/>
        <v>11</v>
      </c>
      <c r="N2591">
        <v>0</v>
      </c>
      <c r="O2591">
        <v>0</v>
      </c>
      <c r="P2591">
        <v>1</v>
      </c>
      <c r="Q2591">
        <v>20</v>
      </c>
      <c r="R2591">
        <v>13</v>
      </c>
      <c r="S2591">
        <f t="shared" si="495"/>
        <v>7</v>
      </c>
      <c r="T2591">
        <v>149</v>
      </c>
      <c r="U2591">
        <f t="shared" si="496"/>
        <v>0</v>
      </c>
      <c r="V2591">
        <f t="shared" si="504"/>
        <v>0</v>
      </c>
      <c r="W2591" s="1">
        <v>-9.4473311289560349E-3</v>
      </c>
      <c r="X2591">
        <f t="shared" si="497"/>
        <v>0</v>
      </c>
      <c r="Y2591">
        <f t="shared" si="498"/>
        <v>0</v>
      </c>
      <c r="Z2591">
        <f t="shared" si="499"/>
        <v>1</v>
      </c>
      <c r="AA2591">
        <f t="shared" si="500"/>
        <v>0</v>
      </c>
      <c r="AB2591">
        <f t="shared" si="493"/>
        <v>0</v>
      </c>
      <c r="AC2591">
        <f t="shared" si="501"/>
        <v>0</v>
      </c>
      <c r="AD2591" t="s">
        <v>9864</v>
      </c>
      <c r="AE2591">
        <f t="shared" si="502"/>
        <v>0</v>
      </c>
      <c r="AF2591">
        <f t="shared" si="503"/>
        <v>0</v>
      </c>
    </row>
    <row r="2592" spans="1:32" hidden="1" x14ac:dyDescent="0.25">
      <c r="A2592">
        <v>2009</v>
      </c>
      <c r="B2592">
        <v>3</v>
      </c>
      <c r="C2592">
        <v>73</v>
      </c>
      <c r="D2592" t="s">
        <v>4985</v>
      </c>
      <c r="E2592" t="s">
        <v>8462</v>
      </c>
      <c r="F2592">
        <v>0</v>
      </c>
      <c r="G2592" t="s">
        <v>50</v>
      </c>
      <c r="H2592" t="s">
        <v>50</v>
      </c>
      <c r="I2592" t="s">
        <v>36</v>
      </c>
      <c r="J2592" t="s">
        <v>980</v>
      </c>
      <c r="K2592">
        <v>22</v>
      </c>
      <c r="L2592">
        <v>2013</v>
      </c>
      <c r="M2592">
        <f t="shared" si="494"/>
        <v>5</v>
      </c>
      <c r="N2592">
        <v>0</v>
      </c>
      <c r="O2592">
        <v>0</v>
      </c>
      <c r="P2592">
        <v>4</v>
      </c>
      <c r="Q2592">
        <v>20</v>
      </c>
      <c r="R2592">
        <v>17</v>
      </c>
      <c r="S2592">
        <f t="shared" si="495"/>
        <v>3</v>
      </c>
      <c r="T2592">
        <v>63</v>
      </c>
      <c r="U2592">
        <f t="shared" si="496"/>
        <v>0</v>
      </c>
      <c r="V2592">
        <f t="shared" si="504"/>
        <v>0</v>
      </c>
      <c r="W2592" s="1">
        <v>-9.4473311289560349E-3</v>
      </c>
      <c r="X2592">
        <f t="shared" si="497"/>
        <v>0</v>
      </c>
      <c r="Y2592">
        <f t="shared" si="498"/>
        <v>0</v>
      </c>
      <c r="Z2592">
        <f t="shared" si="499"/>
        <v>1</v>
      </c>
      <c r="AA2592">
        <f t="shared" si="500"/>
        <v>0</v>
      </c>
      <c r="AB2592">
        <f t="shared" si="493"/>
        <v>0</v>
      </c>
      <c r="AC2592">
        <f t="shared" si="501"/>
        <v>0</v>
      </c>
      <c r="AD2592" s="2" t="s">
        <v>9867</v>
      </c>
      <c r="AE2592">
        <f t="shared" si="502"/>
        <v>0</v>
      </c>
      <c r="AF2592">
        <f t="shared" si="503"/>
        <v>0</v>
      </c>
    </row>
    <row r="2593" spans="1:32" hidden="1" x14ac:dyDescent="0.25">
      <c r="A2593">
        <v>2010</v>
      </c>
      <c r="B2593">
        <v>3</v>
      </c>
      <c r="C2593">
        <v>75</v>
      </c>
      <c r="D2593" t="s">
        <v>79</v>
      </c>
      <c r="E2593" t="s">
        <v>8709</v>
      </c>
      <c r="F2593">
        <v>0</v>
      </c>
      <c r="G2593" t="s">
        <v>50</v>
      </c>
      <c r="H2593" t="s">
        <v>50</v>
      </c>
      <c r="I2593" t="s">
        <v>36</v>
      </c>
      <c r="J2593" t="s">
        <v>180</v>
      </c>
      <c r="K2593">
        <v>22</v>
      </c>
      <c r="L2593">
        <v>2016</v>
      </c>
      <c r="M2593">
        <f t="shared" si="494"/>
        <v>7</v>
      </c>
      <c r="N2593">
        <v>0</v>
      </c>
      <c r="O2593">
        <v>0</v>
      </c>
      <c r="P2593">
        <v>3</v>
      </c>
      <c r="Q2593">
        <v>20</v>
      </c>
      <c r="R2593">
        <v>17</v>
      </c>
      <c r="S2593">
        <f t="shared" si="495"/>
        <v>3</v>
      </c>
      <c r="T2593">
        <v>77</v>
      </c>
      <c r="U2593">
        <f t="shared" si="496"/>
        <v>0</v>
      </c>
      <c r="V2593">
        <f t="shared" si="504"/>
        <v>0</v>
      </c>
      <c r="W2593" s="1">
        <v>-9.4473311289560349E-3</v>
      </c>
      <c r="X2593">
        <f t="shared" si="497"/>
        <v>0</v>
      </c>
      <c r="Y2593">
        <f t="shared" si="498"/>
        <v>0</v>
      </c>
      <c r="Z2593">
        <f t="shared" si="499"/>
        <v>1</v>
      </c>
      <c r="AA2593">
        <f t="shared" si="500"/>
        <v>0</v>
      </c>
      <c r="AB2593">
        <f t="shared" si="493"/>
        <v>0</v>
      </c>
      <c r="AC2593">
        <f t="shared" si="501"/>
        <v>0</v>
      </c>
      <c r="AD2593" s="2" t="s">
        <v>9868</v>
      </c>
      <c r="AE2593">
        <f t="shared" si="502"/>
        <v>0</v>
      </c>
      <c r="AF2593">
        <f t="shared" si="503"/>
        <v>0</v>
      </c>
    </row>
    <row r="2594" spans="1:32" hidden="1" x14ac:dyDescent="0.25">
      <c r="A2594">
        <v>1999</v>
      </c>
      <c r="B2594">
        <v>4</v>
      </c>
      <c r="C2594">
        <v>110</v>
      </c>
      <c r="D2594" t="s">
        <v>62</v>
      </c>
      <c r="E2594" t="s">
        <v>6052</v>
      </c>
      <c r="F2594">
        <v>0</v>
      </c>
      <c r="G2594" t="s">
        <v>50</v>
      </c>
      <c r="H2594" t="s">
        <v>50</v>
      </c>
      <c r="I2594" t="s">
        <v>36</v>
      </c>
      <c r="J2594" t="s">
        <v>250</v>
      </c>
      <c r="K2594">
        <v>22</v>
      </c>
      <c r="L2594">
        <v>2010</v>
      </c>
      <c r="M2594">
        <f t="shared" si="494"/>
        <v>12</v>
      </c>
      <c r="N2594">
        <v>0</v>
      </c>
      <c r="O2594">
        <v>0</v>
      </c>
      <c r="P2594">
        <v>1</v>
      </c>
      <c r="Q2594">
        <v>20</v>
      </c>
      <c r="R2594">
        <v>3</v>
      </c>
      <c r="S2594">
        <f t="shared" si="495"/>
        <v>17</v>
      </c>
      <c r="T2594">
        <v>160</v>
      </c>
      <c r="U2594">
        <f t="shared" si="496"/>
        <v>0</v>
      </c>
      <c r="V2594">
        <f t="shared" si="504"/>
        <v>0</v>
      </c>
      <c r="W2594" s="1">
        <v>-9.4473311289560349E-3</v>
      </c>
      <c r="X2594">
        <f t="shared" si="497"/>
        <v>0</v>
      </c>
      <c r="Y2594">
        <f t="shared" si="498"/>
        <v>0</v>
      </c>
      <c r="Z2594">
        <f t="shared" si="499"/>
        <v>1</v>
      </c>
      <c r="AA2594">
        <f t="shared" si="500"/>
        <v>0</v>
      </c>
      <c r="AB2594">
        <f t="shared" si="493"/>
        <v>0</v>
      </c>
      <c r="AC2594">
        <f t="shared" si="501"/>
        <v>0</v>
      </c>
      <c r="AD2594" t="s">
        <v>9865</v>
      </c>
      <c r="AE2594">
        <f t="shared" si="502"/>
        <v>0</v>
      </c>
      <c r="AF2594">
        <f t="shared" si="503"/>
        <v>0</v>
      </c>
    </row>
    <row r="2595" spans="1:32" hidden="1" x14ac:dyDescent="0.25">
      <c r="A2595">
        <v>2014</v>
      </c>
      <c r="B2595">
        <v>4</v>
      </c>
      <c r="C2595">
        <v>109</v>
      </c>
      <c r="D2595" t="s">
        <v>72</v>
      </c>
      <c r="E2595" t="s">
        <v>9706</v>
      </c>
      <c r="F2595">
        <v>0</v>
      </c>
      <c r="G2595" t="s">
        <v>50</v>
      </c>
      <c r="H2595" t="s">
        <v>50</v>
      </c>
      <c r="I2595" t="s">
        <v>36</v>
      </c>
      <c r="J2595" t="s">
        <v>948</v>
      </c>
      <c r="K2595">
        <v>23</v>
      </c>
      <c r="L2595">
        <v>2021</v>
      </c>
      <c r="M2595">
        <f t="shared" si="494"/>
        <v>8</v>
      </c>
      <c r="N2595">
        <v>0</v>
      </c>
      <c r="O2595">
        <v>0</v>
      </c>
      <c r="P2595">
        <v>3</v>
      </c>
      <c r="Q2595">
        <v>20</v>
      </c>
      <c r="R2595">
        <v>0</v>
      </c>
      <c r="S2595">
        <f t="shared" si="495"/>
        <v>20</v>
      </c>
      <c r="T2595">
        <v>97</v>
      </c>
      <c r="U2595">
        <f t="shared" si="496"/>
        <v>0</v>
      </c>
      <c r="V2595">
        <f t="shared" si="504"/>
        <v>0</v>
      </c>
      <c r="W2595" s="1">
        <v>-9.4473311289560349E-3</v>
      </c>
      <c r="X2595">
        <f t="shared" si="497"/>
        <v>0</v>
      </c>
      <c r="Y2595">
        <f t="shared" si="498"/>
        <v>0</v>
      </c>
      <c r="Z2595">
        <f t="shared" si="499"/>
        <v>1</v>
      </c>
      <c r="AA2595">
        <f t="shared" si="500"/>
        <v>0</v>
      </c>
      <c r="AB2595">
        <f t="shared" si="493"/>
        <v>0</v>
      </c>
      <c r="AC2595">
        <f t="shared" si="501"/>
        <v>0</v>
      </c>
      <c r="AD2595" s="2" t="s">
        <v>9868</v>
      </c>
      <c r="AE2595">
        <f t="shared" si="502"/>
        <v>0</v>
      </c>
      <c r="AF2595">
        <f t="shared" si="503"/>
        <v>0</v>
      </c>
    </row>
    <row r="2596" spans="1:32" hidden="1" x14ac:dyDescent="0.25">
      <c r="A2596">
        <v>1983</v>
      </c>
      <c r="B2596">
        <v>5</v>
      </c>
      <c r="C2596">
        <v>115</v>
      </c>
      <c r="D2596" t="s">
        <v>17</v>
      </c>
      <c r="E2596" t="s">
        <v>1355</v>
      </c>
      <c r="F2596">
        <v>0</v>
      </c>
      <c r="G2596" t="s">
        <v>50</v>
      </c>
      <c r="H2596" t="s">
        <v>50</v>
      </c>
      <c r="I2596" t="s">
        <v>36</v>
      </c>
      <c r="J2596" t="s">
        <v>223</v>
      </c>
      <c r="K2596">
        <v>22</v>
      </c>
      <c r="L2596">
        <v>1987</v>
      </c>
      <c r="M2596">
        <f t="shared" si="494"/>
        <v>5</v>
      </c>
      <c r="N2596">
        <v>0</v>
      </c>
      <c r="O2596">
        <v>0</v>
      </c>
      <c r="P2596">
        <v>2</v>
      </c>
      <c r="Q2596">
        <v>20</v>
      </c>
      <c r="R2596">
        <v>19</v>
      </c>
      <c r="S2596">
        <f t="shared" si="495"/>
        <v>1</v>
      </c>
      <c r="T2596">
        <v>65</v>
      </c>
      <c r="U2596">
        <f t="shared" si="496"/>
        <v>0</v>
      </c>
      <c r="V2596">
        <f t="shared" si="504"/>
        <v>0</v>
      </c>
      <c r="W2596" s="1">
        <v>-9.4473311289560349E-3</v>
      </c>
      <c r="X2596">
        <f t="shared" si="497"/>
        <v>0</v>
      </c>
      <c r="Y2596">
        <f t="shared" si="498"/>
        <v>0</v>
      </c>
      <c r="Z2596">
        <f t="shared" si="499"/>
        <v>1</v>
      </c>
      <c r="AA2596">
        <f t="shared" si="500"/>
        <v>0</v>
      </c>
      <c r="AB2596">
        <f t="shared" si="493"/>
        <v>0</v>
      </c>
      <c r="AC2596">
        <f t="shared" si="501"/>
        <v>0</v>
      </c>
      <c r="AD2596" t="s">
        <v>9862</v>
      </c>
      <c r="AE2596">
        <f t="shared" si="502"/>
        <v>1</v>
      </c>
      <c r="AF2596">
        <f t="shared" si="503"/>
        <v>0</v>
      </c>
    </row>
    <row r="2597" spans="1:32" hidden="1" x14ac:dyDescent="0.25">
      <c r="A2597">
        <v>1984</v>
      </c>
      <c r="B2597">
        <v>5</v>
      </c>
      <c r="C2597">
        <v>126</v>
      </c>
      <c r="D2597" t="s">
        <v>32</v>
      </c>
      <c r="E2597" t="s">
        <v>1713</v>
      </c>
      <c r="F2597">
        <v>0</v>
      </c>
      <c r="G2597" t="s">
        <v>50</v>
      </c>
      <c r="H2597" t="s">
        <v>50</v>
      </c>
      <c r="I2597" t="s">
        <v>36</v>
      </c>
      <c r="J2597" t="s">
        <v>273</v>
      </c>
      <c r="K2597">
        <v>22</v>
      </c>
      <c r="L2597">
        <v>1988</v>
      </c>
      <c r="M2597">
        <f t="shared" si="494"/>
        <v>5</v>
      </c>
      <c r="N2597">
        <v>0</v>
      </c>
      <c r="O2597">
        <v>0</v>
      </c>
      <c r="P2597">
        <v>2</v>
      </c>
      <c r="Q2597">
        <v>20</v>
      </c>
      <c r="R2597">
        <v>18</v>
      </c>
      <c r="S2597">
        <f t="shared" si="495"/>
        <v>2</v>
      </c>
      <c r="T2597">
        <v>68</v>
      </c>
      <c r="U2597">
        <f t="shared" si="496"/>
        <v>0</v>
      </c>
      <c r="V2597">
        <f t="shared" si="504"/>
        <v>0</v>
      </c>
      <c r="W2597" s="1">
        <v>-9.4473311289560349E-3</v>
      </c>
      <c r="X2597">
        <f t="shared" si="497"/>
        <v>0</v>
      </c>
      <c r="Y2597">
        <f t="shared" si="498"/>
        <v>0</v>
      </c>
      <c r="Z2597">
        <f t="shared" si="499"/>
        <v>1</v>
      </c>
      <c r="AA2597">
        <f t="shared" si="500"/>
        <v>0</v>
      </c>
      <c r="AB2597">
        <f t="shared" si="493"/>
        <v>0</v>
      </c>
      <c r="AC2597">
        <f t="shared" si="501"/>
        <v>0</v>
      </c>
      <c r="AD2597" t="s">
        <v>9862</v>
      </c>
      <c r="AE2597">
        <f t="shared" si="502"/>
        <v>1</v>
      </c>
      <c r="AF2597">
        <f t="shared" si="503"/>
        <v>0</v>
      </c>
    </row>
    <row r="2598" spans="1:32" hidden="1" x14ac:dyDescent="0.25">
      <c r="A2598">
        <v>1984</v>
      </c>
      <c r="B2598">
        <v>5</v>
      </c>
      <c r="C2598">
        <v>139</v>
      </c>
      <c r="D2598" t="s">
        <v>62</v>
      </c>
      <c r="E2598" t="s">
        <v>1726</v>
      </c>
      <c r="F2598">
        <v>0</v>
      </c>
      <c r="G2598" t="s">
        <v>50</v>
      </c>
      <c r="H2598" t="s">
        <v>50</v>
      </c>
      <c r="I2598" t="s">
        <v>36</v>
      </c>
      <c r="J2598" t="s">
        <v>40</v>
      </c>
      <c r="K2598">
        <v>22</v>
      </c>
      <c r="L2598">
        <v>1989</v>
      </c>
      <c r="M2598">
        <f t="shared" si="494"/>
        <v>6</v>
      </c>
      <c r="N2598">
        <v>0</v>
      </c>
      <c r="O2598">
        <v>0</v>
      </c>
      <c r="P2598">
        <v>2</v>
      </c>
      <c r="Q2598">
        <v>20</v>
      </c>
      <c r="R2598">
        <v>20</v>
      </c>
      <c r="S2598">
        <f t="shared" si="495"/>
        <v>0</v>
      </c>
      <c r="T2598">
        <v>71</v>
      </c>
      <c r="U2598">
        <f t="shared" si="496"/>
        <v>0</v>
      </c>
      <c r="V2598">
        <f t="shared" si="504"/>
        <v>0</v>
      </c>
      <c r="W2598" s="1">
        <v>-9.4473311289560349E-3</v>
      </c>
      <c r="X2598">
        <f t="shared" si="497"/>
        <v>0</v>
      </c>
      <c r="Y2598">
        <f t="shared" si="498"/>
        <v>0</v>
      </c>
      <c r="Z2598">
        <f t="shared" si="499"/>
        <v>1</v>
      </c>
      <c r="AA2598">
        <f t="shared" si="500"/>
        <v>0</v>
      </c>
      <c r="AB2598">
        <f t="shared" si="493"/>
        <v>0</v>
      </c>
      <c r="AC2598">
        <f t="shared" si="501"/>
        <v>0</v>
      </c>
      <c r="AD2598" t="s">
        <v>9862</v>
      </c>
      <c r="AE2598">
        <f t="shared" si="502"/>
        <v>1</v>
      </c>
      <c r="AF2598">
        <f t="shared" si="503"/>
        <v>0</v>
      </c>
    </row>
    <row r="2599" spans="1:32" hidden="1" x14ac:dyDescent="0.25">
      <c r="A2599">
        <v>2009</v>
      </c>
      <c r="B2599">
        <v>5</v>
      </c>
      <c r="C2599">
        <v>165</v>
      </c>
      <c r="D2599" t="s">
        <v>85</v>
      </c>
      <c r="E2599" t="s">
        <v>8553</v>
      </c>
      <c r="F2599">
        <v>0</v>
      </c>
      <c r="G2599" t="s">
        <v>50</v>
      </c>
      <c r="H2599" t="s">
        <v>50</v>
      </c>
      <c r="I2599" t="s">
        <v>36</v>
      </c>
      <c r="J2599" t="s">
        <v>84</v>
      </c>
      <c r="K2599">
        <v>23</v>
      </c>
      <c r="L2599">
        <v>2015</v>
      </c>
      <c r="M2599">
        <f t="shared" si="494"/>
        <v>7</v>
      </c>
      <c r="N2599">
        <v>0</v>
      </c>
      <c r="O2599">
        <v>0</v>
      </c>
      <c r="P2599">
        <v>3</v>
      </c>
      <c r="Q2599">
        <v>20</v>
      </c>
      <c r="R2599">
        <v>19</v>
      </c>
      <c r="S2599">
        <f t="shared" si="495"/>
        <v>1</v>
      </c>
      <c r="T2599">
        <v>80</v>
      </c>
      <c r="U2599">
        <f t="shared" si="496"/>
        <v>0</v>
      </c>
      <c r="V2599">
        <f t="shared" si="504"/>
        <v>0</v>
      </c>
      <c r="W2599" s="1">
        <v>-9.4473311289560349E-3</v>
      </c>
      <c r="X2599">
        <f t="shared" si="497"/>
        <v>0</v>
      </c>
      <c r="Y2599">
        <f t="shared" si="498"/>
        <v>0</v>
      </c>
      <c r="Z2599">
        <f t="shared" si="499"/>
        <v>1</v>
      </c>
      <c r="AA2599">
        <f t="shared" si="500"/>
        <v>0</v>
      </c>
      <c r="AB2599">
        <f t="shared" si="493"/>
        <v>0</v>
      </c>
      <c r="AC2599">
        <f t="shared" si="501"/>
        <v>0</v>
      </c>
      <c r="AD2599" s="2" t="s">
        <v>9867</v>
      </c>
      <c r="AE2599">
        <f t="shared" si="502"/>
        <v>1</v>
      </c>
      <c r="AF2599">
        <f t="shared" si="503"/>
        <v>0</v>
      </c>
    </row>
    <row r="2600" spans="1:32" hidden="1" x14ac:dyDescent="0.25">
      <c r="A2600">
        <v>2010</v>
      </c>
      <c r="B2600">
        <v>5</v>
      </c>
      <c r="C2600">
        <v>145</v>
      </c>
      <c r="D2600" t="s">
        <v>85</v>
      </c>
      <c r="E2600" t="s">
        <v>8775</v>
      </c>
      <c r="F2600">
        <v>0</v>
      </c>
      <c r="G2600" t="s">
        <v>50</v>
      </c>
      <c r="H2600" t="s">
        <v>50</v>
      </c>
      <c r="I2600" t="s">
        <v>36</v>
      </c>
      <c r="J2600" t="s">
        <v>427</v>
      </c>
      <c r="K2600">
        <v>23</v>
      </c>
      <c r="L2600">
        <v>2017</v>
      </c>
      <c r="M2600">
        <f t="shared" si="494"/>
        <v>8</v>
      </c>
      <c r="N2600">
        <v>0</v>
      </c>
      <c r="O2600">
        <v>0</v>
      </c>
      <c r="P2600">
        <v>4</v>
      </c>
      <c r="Q2600">
        <v>20</v>
      </c>
      <c r="R2600">
        <v>11</v>
      </c>
      <c r="S2600">
        <f t="shared" si="495"/>
        <v>9</v>
      </c>
      <c r="T2600">
        <v>103</v>
      </c>
      <c r="U2600">
        <f t="shared" si="496"/>
        <v>0</v>
      </c>
      <c r="V2600">
        <f t="shared" si="504"/>
        <v>0</v>
      </c>
      <c r="W2600" s="1">
        <v>-9.4473311289560349E-3</v>
      </c>
      <c r="X2600">
        <f t="shared" si="497"/>
        <v>0</v>
      </c>
      <c r="Y2600">
        <f t="shared" si="498"/>
        <v>0</v>
      </c>
      <c r="Z2600">
        <f t="shared" si="499"/>
        <v>1</v>
      </c>
      <c r="AA2600">
        <f t="shared" si="500"/>
        <v>0</v>
      </c>
      <c r="AB2600">
        <f t="shared" si="493"/>
        <v>0</v>
      </c>
      <c r="AC2600">
        <f t="shared" si="501"/>
        <v>0</v>
      </c>
      <c r="AD2600" s="2" t="s">
        <v>9868</v>
      </c>
      <c r="AE2600">
        <f t="shared" si="502"/>
        <v>1</v>
      </c>
      <c r="AF2600">
        <f t="shared" si="503"/>
        <v>0</v>
      </c>
    </row>
    <row r="2601" spans="1:32" hidden="1" x14ac:dyDescent="0.25">
      <c r="A2601">
        <v>1984</v>
      </c>
      <c r="B2601">
        <v>6</v>
      </c>
      <c r="C2601">
        <v>168</v>
      </c>
      <c r="D2601" t="s">
        <v>68</v>
      </c>
      <c r="E2601" t="s">
        <v>1756</v>
      </c>
      <c r="F2601">
        <v>0</v>
      </c>
      <c r="G2601" t="s">
        <v>50</v>
      </c>
      <c r="H2601" t="s">
        <v>50</v>
      </c>
      <c r="I2601" t="s">
        <v>36</v>
      </c>
      <c r="J2601" t="s">
        <v>96</v>
      </c>
      <c r="K2601">
        <v>22</v>
      </c>
      <c r="L2601">
        <v>1988</v>
      </c>
      <c r="M2601">
        <f t="shared" si="494"/>
        <v>5</v>
      </c>
      <c r="N2601">
        <v>0</v>
      </c>
      <c r="O2601">
        <v>0</v>
      </c>
      <c r="P2601">
        <v>2</v>
      </c>
      <c r="Q2601">
        <v>20</v>
      </c>
      <c r="R2601">
        <v>20</v>
      </c>
      <c r="S2601">
        <f t="shared" si="495"/>
        <v>0</v>
      </c>
      <c r="T2601">
        <v>72</v>
      </c>
      <c r="U2601">
        <f t="shared" si="496"/>
        <v>0</v>
      </c>
      <c r="V2601">
        <f t="shared" si="504"/>
        <v>0</v>
      </c>
      <c r="W2601" s="1">
        <v>-9.4473311289560349E-3</v>
      </c>
      <c r="X2601">
        <f t="shared" si="497"/>
        <v>0</v>
      </c>
      <c r="Y2601">
        <f t="shared" si="498"/>
        <v>0</v>
      </c>
      <c r="Z2601">
        <f t="shared" si="499"/>
        <v>1</v>
      </c>
      <c r="AA2601">
        <f t="shared" si="500"/>
        <v>0</v>
      </c>
      <c r="AB2601">
        <f t="shared" si="493"/>
        <v>0</v>
      </c>
      <c r="AC2601">
        <f t="shared" si="501"/>
        <v>0</v>
      </c>
      <c r="AD2601" t="s">
        <v>9862</v>
      </c>
      <c r="AE2601">
        <f t="shared" si="502"/>
        <v>1</v>
      </c>
      <c r="AF2601">
        <f t="shared" si="503"/>
        <v>0</v>
      </c>
    </row>
    <row r="2602" spans="1:32" hidden="1" x14ac:dyDescent="0.25">
      <c r="A2602">
        <v>1998</v>
      </c>
      <c r="B2602">
        <v>6</v>
      </c>
      <c r="C2602">
        <v>188</v>
      </c>
      <c r="D2602" t="s">
        <v>182</v>
      </c>
      <c r="E2602" t="s">
        <v>5895</v>
      </c>
      <c r="F2602">
        <v>0</v>
      </c>
      <c r="G2602" t="s">
        <v>50</v>
      </c>
      <c r="H2602" t="s">
        <v>50</v>
      </c>
      <c r="I2602" t="s">
        <v>36</v>
      </c>
      <c r="J2602" t="s">
        <v>5784</v>
      </c>
      <c r="K2602">
        <v>24</v>
      </c>
      <c r="L2602">
        <v>2004</v>
      </c>
      <c r="M2602">
        <f t="shared" si="494"/>
        <v>7</v>
      </c>
      <c r="N2602">
        <v>0</v>
      </c>
      <c r="O2602">
        <v>0</v>
      </c>
      <c r="P2602">
        <v>3</v>
      </c>
      <c r="Q2602">
        <v>20</v>
      </c>
      <c r="R2602">
        <v>9</v>
      </c>
      <c r="S2602">
        <f t="shared" si="495"/>
        <v>11</v>
      </c>
      <c r="T2602">
        <v>93</v>
      </c>
      <c r="U2602">
        <f t="shared" si="496"/>
        <v>0</v>
      </c>
      <c r="V2602">
        <f t="shared" si="504"/>
        <v>0</v>
      </c>
      <c r="W2602" s="1">
        <v>-9.4473311289560349E-3</v>
      </c>
      <c r="X2602">
        <f t="shared" si="497"/>
        <v>0</v>
      </c>
      <c r="Y2602">
        <f t="shared" si="498"/>
        <v>0</v>
      </c>
      <c r="Z2602">
        <f t="shared" si="499"/>
        <v>1</v>
      </c>
      <c r="AA2602">
        <f t="shared" si="500"/>
        <v>0</v>
      </c>
      <c r="AB2602">
        <f t="shared" si="493"/>
        <v>0</v>
      </c>
      <c r="AC2602">
        <f t="shared" si="501"/>
        <v>0</v>
      </c>
      <c r="AD2602" t="s">
        <v>9865</v>
      </c>
      <c r="AE2602">
        <f t="shared" si="502"/>
        <v>1</v>
      </c>
      <c r="AF2602">
        <f t="shared" si="503"/>
        <v>0</v>
      </c>
    </row>
    <row r="2603" spans="1:32" hidden="1" x14ac:dyDescent="0.25">
      <c r="A2603">
        <v>2006</v>
      </c>
      <c r="B2603">
        <v>6</v>
      </c>
      <c r="C2603">
        <v>173</v>
      </c>
      <c r="D2603" t="s">
        <v>76</v>
      </c>
      <c r="E2603" t="s">
        <v>7828</v>
      </c>
      <c r="F2603">
        <v>0</v>
      </c>
      <c r="G2603" t="s">
        <v>50</v>
      </c>
      <c r="H2603" t="s">
        <v>50</v>
      </c>
      <c r="I2603" t="s">
        <v>36</v>
      </c>
      <c r="J2603" t="s">
        <v>4102</v>
      </c>
      <c r="K2603">
        <v>23</v>
      </c>
      <c r="L2603">
        <v>2013</v>
      </c>
      <c r="M2603">
        <f t="shared" si="494"/>
        <v>8</v>
      </c>
      <c r="N2603">
        <v>0</v>
      </c>
      <c r="O2603">
        <v>0</v>
      </c>
      <c r="P2603">
        <v>3</v>
      </c>
      <c r="Q2603">
        <v>20</v>
      </c>
      <c r="R2603">
        <v>20</v>
      </c>
      <c r="S2603">
        <f t="shared" si="495"/>
        <v>0</v>
      </c>
      <c r="T2603">
        <v>107</v>
      </c>
      <c r="U2603">
        <f t="shared" si="496"/>
        <v>0</v>
      </c>
      <c r="V2603">
        <f t="shared" si="504"/>
        <v>0</v>
      </c>
      <c r="W2603" s="1">
        <v>-9.4473311289560349E-3</v>
      </c>
      <c r="X2603">
        <f t="shared" si="497"/>
        <v>0</v>
      </c>
      <c r="Y2603">
        <f t="shared" si="498"/>
        <v>0</v>
      </c>
      <c r="Z2603">
        <f t="shared" si="499"/>
        <v>1</v>
      </c>
      <c r="AA2603">
        <f t="shared" si="500"/>
        <v>0</v>
      </c>
      <c r="AB2603">
        <f t="shared" ref="AB2603:AB2666" si="505">IF(AND(W2603&gt;1.49,W2603&lt;2.49),1,0)</f>
        <v>0</v>
      </c>
      <c r="AC2603">
        <f t="shared" si="501"/>
        <v>0</v>
      </c>
      <c r="AD2603" s="2" t="s">
        <v>9867</v>
      </c>
      <c r="AE2603">
        <f t="shared" si="502"/>
        <v>1</v>
      </c>
      <c r="AF2603">
        <f t="shared" si="503"/>
        <v>0</v>
      </c>
    </row>
    <row r="2604" spans="1:32" hidden="1" x14ac:dyDescent="0.25">
      <c r="A2604">
        <v>2012</v>
      </c>
      <c r="B2604">
        <v>6</v>
      </c>
      <c r="C2604">
        <v>177</v>
      </c>
      <c r="D2604" t="s">
        <v>4779</v>
      </c>
      <c r="E2604" t="s">
        <v>9285</v>
      </c>
      <c r="F2604">
        <v>0</v>
      </c>
      <c r="G2604" t="s">
        <v>50</v>
      </c>
      <c r="H2604" t="s">
        <v>50</v>
      </c>
      <c r="I2604" t="s">
        <v>36</v>
      </c>
      <c r="J2604" t="s">
        <v>9286</v>
      </c>
      <c r="K2604">
        <v>22</v>
      </c>
      <c r="L2604">
        <v>2023</v>
      </c>
      <c r="M2604">
        <f t="shared" si="494"/>
        <v>12</v>
      </c>
      <c r="N2604">
        <v>0</v>
      </c>
      <c r="O2604">
        <v>3</v>
      </c>
      <c r="P2604">
        <v>0</v>
      </c>
      <c r="Q2604">
        <v>20</v>
      </c>
      <c r="R2604">
        <v>16</v>
      </c>
      <c r="S2604">
        <f t="shared" si="495"/>
        <v>4</v>
      </c>
      <c r="T2604">
        <v>193</v>
      </c>
      <c r="U2604">
        <f t="shared" si="496"/>
        <v>0</v>
      </c>
      <c r="V2604">
        <f t="shared" si="504"/>
        <v>0</v>
      </c>
      <c r="W2604" s="1">
        <v>-9.4473311289560349E-3</v>
      </c>
      <c r="X2604">
        <f t="shared" si="497"/>
        <v>0</v>
      </c>
      <c r="Y2604">
        <f t="shared" si="498"/>
        <v>0</v>
      </c>
      <c r="Z2604">
        <f t="shared" si="499"/>
        <v>1</v>
      </c>
      <c r="AA2604">
        <f t="shared" si="500"/>
        <v>0</v>
      </c>
      <c r="AB2604">
        <f t="shared" si="505"/>
        <v>0</v>
      </c>
      <c r="AC2604">
        <f t="shared" si="501"/>
        <v>0</v>
      </c>
      <c r="AD2604" s="2" t="s">
        <v>9868</v>
      </c>
      <c r="AE2604">
        <f t="shared" si="502"/>
        <v>1</v>
      </c>
      <c r="AF2604">
        <f t="shared" si="503"/>
        <v>0</v>
      </c>
    </row>
    <row r="2605" spans="1:32" hidden="1" x14ac:dyDescent="0.25">
      <c r="A2605">
        <v>2014</v>
      </c>
      <c r="B2605">
        <v>7</v>
      </c>
      <c r="C2605">
        <v>254</v>
      </c>
      <c r="D2605" t="s">
        <v>182</v>
      </c>
      <c r="E2605" t="s">
        <v>9847</v>
      </c>
      <c r="F2605">
        <v>0</v>
      </c>
      <c r="G2605" t="s">
        <v>50</v>
      </c>
      <c r="H2605" t="s">
        <v>50</v>
      </c>
      <c r="I2605" t="s">
        <v>36</v>
      </c>
      <c r="J2605" t="s">
        <v>210</v>
      </c>
      <c r="K2605">
        <v>22</v>
      </c>
      <c r="L2605">
        <v>2022</v>
      </c>
      <c r="M2605">
        <f t="shared" si="494"/>
        <v>9</v>
      </c>
      <c r="N2605">
        <v>0</v>
      </c>
      <c r="O2605">
        <v>0</v>
      </c>
      <c r="P2605">
        <v>3</v>
      </c>
      <c r="Q2605">
        <v>20</v>
      </c>
      <c r="R2605">
        <v>0</v>
      </c>
      <c r="S2605">
        <f t="shared" si="495"/>
        <v>20</v>
      </c>
      <c r="T2605">
        <v>94</v>
      </c>
      <c r="U2605">
        <f t="shared" si="496"/>
        <v>0</v>
      </c>
      <c r="V2605">
        <f t="shared" si="504"/>
        <v>0</v>
      </c>
      <c r="W2605" s="1">
        <v>-9.4473311289560349E-3</v>
      </c>
      <c r="X2605">
        <f t="shared" si="497"/>
        <v>0</v>
      </c>
      <c r="Y2605">
        <f t="shared" si="498"/>
        <v>0</v>
      </c>
      <c r="Z2605">
        <f t="shared" si="499"/>
        <v>1</v>
      </c>
      <c r="AA2605">
        <f t="shared" si="500"/>
        <v>0</v>
      </c>
      <c r="AB2605">
        <f t="shared" si="505"/>
        <v>0</v>
      </c>
      <c r="AC2605">
        <f t="shared" si="501"/>
        <v>0</v>
      </c>
      <c r="AD2605" s="2" t="s">
        <v>9868</v>
      </c>
      <c r="AE2605">
        <f t="shared" si="502"/>
        <v>1</v>
      </c>
      <c r="AF2605">
        <f t="shared" si="503"/>
        <v>0</v>
      </c>
    </row>
    <row r="2606" spans="1:32" hidden="1" x14ac:dyDescent="0.25">
      <c r="A2606">
        <v>1989</v>
      </c>
      <c r="B2606">
        <v>1</v>
      </c>
      <c r="C2606">
        <v>2</v>
      </c>
      <c r="D2606" t="s">
        <v>32</v>
      </c>
      <c r="E2606" t="s">
        <v>3244</v>
      </c>
      <c r="F2606">
        <v>0</v>
      </c>
      <c r="G2606" t="s">
        <v>29</v>
      </c>
      <c r="H2606" t="s">
        <v>30</v>
      </c>
      <c r="I2606" t="s">
        <v>21</v>
      </c>
      <c r="J2606" t="s">
        <v>121</v>
      </c>
      <c r="K2606">
        <v>22</v>
      </c>
      <c r="L2606">
        <v>1998</v>
      </c>
      <c r="M2606">
        <f t="shared" si="494"/>
        <v>10</v>
      </c>
      <c r="N2606">
        <v>0</v>
      </c>
      <c r="O2606">
        <v>0</v>
      </c>
      <c r="P2606">
        <v>4</v>
      </c>
      <c r="Q2606">
        <v>28</v>
      </c>
      <c r="R2606">
        <v>13</v>
      </c>
      <c r="S2606">
        <f t="shared" si="495"/>
        <v>15</v>
      </c>
      <c r="T2606">
        <v>86</v>
      </c>
      <c r="U2606">
        <f t="shared" si="496"/>
        <v>0</v>
      </c>
      <c r="V2606">
        <f t="shared" si="504"/>
        <v>0</v>
      </c>
      <c r="W2606" s="1">
        <v>-1.1627906976744214E-2</v>
      </c>
      <c r="X2606">
        <f t="shared" si="497"/>
        <v>0</v>
      </c>
      <c r="Y2606">
        <f t="shared" si="498"/>
        <v>0</v>
      </c>
      <c r="Z2606">
        <f t="shared" si="499"/>
        <v>1</v>
      </c>
      <c r="AA2606">
        <f t="shared" si="500"/>
        <v>0</v>
      </c>
      <c r="AB2606">
        <f t="shared" si="505"/>
        <v>0</v>
      </c>
      <c r="AC2606">
        <f t="shared" si="501"/>
        <v>0</v>
      </c>
      <c r="AD2606" t="s">
        <v>9863</v>
      </c>
      <c r="AE2606">
        <f t="shared" si="502"/>
        <v>0</v>
      </c>
      <c r="AF2606">
        <f t="shared" si="503"/>
        <v>1</v>
      </c>
    </row>
    <row r="2607" spans="1:32" hidden="1" x14ac:dyDescent="0.25">
      <c r="A2607">
        <v>1995</v>
      </c>
      <c r="B2607">
        <v>2</v>
      </c>
      <c r="C2607">
        <v>58</v>
      </c>
      <c r="D2607" t="s">
        <v>91</v>
      </c>
      <c r="E2607" t="s">
        <v>5038</v>
      </c>
      <c r="F2607">
        <v>0</v>
      </c>
      <c r="G2607" t="s">
        <v>29</v>
      </c>
      <c r="H2607" t="s">
        <v>30</v>
      </c>
      <c r="I2607" t="s">
        <v>21</v>
      </c>
      <c r="J2607" t="s">
        <v>465</v>
      </c>
      <c r="K2607">
        <v>23</v>
      </c>
      <c r="L2607">
        <v>2005</v>
      </c>
      <c r="M2607">
        <f t="shared" si="494"/>
        <v>11</v>
      </c>
      <c r="N2607">
        <v>0</v>
      </c>
      <c r="O2607">
        <v>0</v>
      </c>
      <c r="P2607">
        <v>4</v>
      </c>
      <c r="Q2607">
        <v>28</v>
      </c>
      <c r="R2607">
        <v>20</v>
      </c>
      <c r="S2607">
        <f t="shared" si="495"/>
        <v>8</v>
      </c>
      <c r="T2607">
        <v>118</v>
      </c>
      <c r="U2607">
        <f t="shared" si="496"/>
        <v>0</v>
      </c>
      <c r="V2607">
        <f t="shared" si="504"/>
        <v>0</v>
      </c>
      <c r="W2607" s="1">
        <v>-1.1627906976744214E-2</v>
      </c>
      <c r="X2607">
        <f t="shared" si="497"/>
        <v>0</v>
      </c>
      <c r="Y2607">
        <f t="shared" si="498"/>
        <v>0</v>
      </c>
      <c r="Z2607">
        <f t="shared" si="499"/>
        <v>1</v>
      </c>
      <c r="AA2607">
        <f t="shared" si="500"/>
        <v>0</v>
      </c>
      <c r="AB2607">
        <f t="shared" si="505"/>
        <v>0</v>
      </c>
      <c r="AC2607">
        <f t="shared" si="501"/>
        <v>0</v>
      </c>
      <c r="AD2607" t="s">
        <v>9865</v>
      </c>
      <c r="AE2607">
        <f t="shared" si="502"/>
        <v>0</v>
      </c>
      <c r="AF2607">
        <f t="shared" si="503"/>
        <v>0</v>
      </c>
    </row>
    <row r="2608" spans="1:32" hidden="1" x14ac:dyDescent="0.25">
      <c r="A2608">
        <v>1997</v>
      </c>
      <c r="B2608">
        <v>2</v>
      </c>
      <c r="C2608">
        <v>37</v>
      </c>
      <c r="D2608" t="s">
        <v>88</v>
      </c>
      <c r="E2608" t="s">
        <v>5508</v>
      </c>
      <c r="F2608">
        <v>0</v>
      </c>
      <c r="G2608" t="s">
        <v>29</v>
      </c>
      <c r="H2608" t="s">
        <v>30</v>
      </c>
      <c r="I2608" t="s">
        <v>21</v>
      </c>
      <c r="J2608" t="s">
        <v>90</v>
      </c>
      <c r="K2608">
        <v>23</v>
      </c>
      <c r="L2608">
        <v>2004</v>
      </c>
      <c r="M2608">
        <f t="shared" si="494"/>
        <v>8</v>
      </c>
      <c r="N2608">
        <v>0</v>
      </c>
      <c r="O2608">
        <v>0</v>
      </c>
      <c r="P2608">
        <v>3</v>
      </c>
      <c r="Q2608">
        <v>28</v>
      </c>
      <c r="R2608">
        <v>23</v>
      </c>
      <c r="S2608">
        <f t="shared" si="495"/>
        <v>5</v>
      </c>
      <c r="T2608">
        <v>113</v>
      </c>
      <c r="U2608">
        <f t="shared" si="496"/>
        <v>0</v>
      </c>
      <c r="V2608">
        <f t="shared" si="504"/>
        <v>0</v>
      </c>
      <c r="W2608" s="1">
        <v>-1.1627906976744214E-2</v>
      </c>
      <c r="X2608">
        <f t="shared" si="497"/>
        <v>0</v>
      </c>
      <c r="Y2608">
        <f t="shared" si="498"/>
        <v>0</v>
      </c>
      <c r="Z2608">
        <f t="shared" si="499"/>
        <v>1</v>
      </c>
      <c r="AA2608">
        <f t="shared" si="500"/>
        <v>0</v>
      </c>
      <c r="AB2608">
        <f t="shared" si="505"/>
        <v>0</v>
      </c>
      <c r="AC2608">
        <f t="shared" si="501"/>
        <v>0</v>
      </c>
      <c r="AD2608" t="s">
        <v>9865</v>
      </c>
      <c r="AE2608">
        <f t="shared" si="502"/>
        <v>0</v>
      </c>
      <c r="AF2608">
        <f t="shared" si="503"/>
        <v>0</v>
      </c>
    </row>
    <row r="2609" spans="1:32" hidden="1" x14ac:dyDescent="0.25">
      <c r="A2609">
        <v>1983</v>
      </c>
      <c r="B2609">
        <v>5</v>
      </c>
      <c r="C2609">
        <v>129</v>
      </c>
      <c r="D2609" t="s">
        <v>44</v>
      </c>
      <c r="E2609" t="s">
        <v>1369</v>
      </c>
      <c r="F2609">
        <v>0</v>
      </c>
      <c r="G2609" t="s">
        <v>29</v>
      </c>
      <c r="H2609" t="s">
        <v>30</v>
      </c>
      <c r="I2609" t="s">
        <v>21</v>
      </c>
      <c r="J2609" t="s">
        <v>398</v>
      </c>
      <c r="K2609">
        <v>24</v>
      </c>
      <c r="L2609">
        <v>1992</v>
      </c>
      <c r="M2609">
        <f t="shared" si="494"/>
        <v>10</v>
      </c>
      <c r="N2609">
        <v>0</v>
      </c>
      <c r="O2609">
        <v>0</v>
      </c>
      <c r="P2609">
        <v>5</v>
      </c>
      <c r="Q2609">
        <v>28</v>
      </c>
      <c r="R2609">
        <v>15</v>
      </c>
      <c r="S2609">
        <f t="shared" si="495"/>
        <v>13</v>
      </c>
      <c r="T2609">
        <v>118</v>
      </c>
      <c r="U2609">
        <f t="shared" si="496"/>
        <v>0</v>
      </c>
      <c r="V2609">
        <f t="shared" si="504"/>
        <v>0</v>
      </c>
      <c r="W2609" s="1">
        <v>-1.1627906976744214E-2</v>
      </c>
      <c r="X2609">
        <f t="shared" si="497"/>
        <v>0</v>
      </c>
      <c r="Y2609">
        <f t="shared" si="498"/>
        <v>0</v>
      </c>
      <c r="Z2609">
        <f t="shared" si="499"/>
        <v>1</v>
      </c>
      <c r="AA2609">
        <f t="shared" si="500"/>
        <v>0</v>
      </c>
      <c r="AB2609">
        <f t="shared" si="505"/>
        <v>0</v>
      </c>
      <c r="AC2609">
        <f t="shared" si="501"/>
        <v>0</v>
      </c>
      <c r="AD2609" t="s">
        <v>9862</v>
      </c>
      <c r="AE2609">
        <f t="shared" si="502"/>
        <v>1</v>
      </c>
      <c r="AF2609">
        <f t="shared" si="503"/>
        <v>0</v>
      </c>
    </row>
    <row r="2610" spans="1:32" hidden="1" x14ac:dyDescent="0.25">
      <c r="A2610">
        <v>1993</v>
      </c>
      <c r="B2610">
        <v>5</v>
      </c>
      <c r="C2610">
        <v>133</v>
      </c>
      <c r="D2610" t="s">
        <v>52</v>
      </c>
      <c r="E2610" t="s">
        <v>4684</v>
      </c>
      <c r="F2610">
        <v>0</v>
      </c>
      <c r="G2610" t="s">
        <v>29</v>
      </c>
      <c r="H2610" t="s">
        <v>30</v>
      </c>
      <c r="I2610" t="s">
        <v>21</v>
      </c>
      <c r="J2610" t="s">
        <v>162</v>
      </c>
      <c r="K2610">
        <v>22</v>
      </c>
      <c r="L2610">
        <v>2003</v>
      </c>
      <c r="M2610">
        <f t="shared" si="494"/>
        <v>11</v>
      </c>
      <c r="N2610">
        <v>0</v>
      </c>
      <c r="O2610">
        <v>0</v>
      </c>
      <c r="P2610">
        <v>3</v>
      </c>
      <c r="Q2610">
        <v>28</v>
      </c>
      <c r="R2610">
        <v>18</v>
      </c>
      <c r="S2610">
        <f t="shared" si="495"/>
        <v>10</v>
      </c>
      <c r="T2610">
        <v>136</v>
      </c>
      <c r="U2610">
        <f t="shared" si="496"/>
        <v>0</v>
      </c>
      <c r="V2610">
        <f t="shared" si="504"/>
        <v>0</v>
      </c>
      <c r="W2610" s="1">
        <v>-1.1627906976744214E-2</v>
      </c>
      <c r="X2610">
        <f t="shared" si="497"/>
        <v>0</v>
      </c>
      <c r="Y2610">
        <f t="shared" si="498"/>
        <v>0</v>
      </c>
      <c r="Z2610">
        <f t="shared" si="499"/>
        <v>1</v>
      </c>
      <c r="AA2610">
        <f t="shared" si="500"/>
        <v>0</v>
      </c>
      <c r="AB2610">
        <f t="shared" si="505"/>
        <v>0</v>
      </c>
      <c r="AC2610">
        <f t="shared" si="501"/>
        <v>0</v>
      </c>
      <c r="AD2610" t="s">
        <v>9864</v>
      </c>
      <c r="AE2610">
        <f t="shared" si="502"/>
        <v>1</v>
      </c>
      <c r="AF2610">
        <f t="shared" si="503"/>
        <v>0</v>
      </c>
    </row>
    <row r="2611" spans="1:32" hidden="1" x14ac:dyDescent="0.25">
      <c r="A2611">
        <v>2011</v>
      </c>
      <c r="B2611">
        <v>7</v>
      </c>
      <c r="C2611">
        <v>214</v>
      </c>
      <c r="D2611" t="s">
        <v>119</v>
      </c>
      <c r="E2611" t="s">
        <v>9080</v>
      </c>
      <c r="F2611">
        <v>0</v>
      </c>
      <c r="G2611" t="s">
        <v>29</v>
      </c>
      <c r="H2611" t="s">
        <v>30</v>
      </c>
      <c r="I2611" t="s">
        <v>21</v>
      </c>
      <c r="J2611" t="s">
        <v>118</v>
      </c>
      <c r="K2611">
        <v>23</v>
      </c>
      <c r="L2611">
        <v>2018</v>
      </c>
      <c r="M2611">
        <f t="shared" si="494"/>
        <v>8</v>
      </c>
      <c r="N2611">
        <v>0</v>
      </c>
      <c r="O2611">
        <v>0</v>
      </c>
      <c r="P2611">
        <v>4</v>
      </c>
      <c r="Q2611">
        <v>28</v>
      </c>
      <c r="R2611">
        <v>28</v>
      </c>
      <c r="S2611">
        <f t="shared" si="495"/>
        <v>0</v>
      </c>
      <c r="T2611">
        <v>83</v>
      </c>
      <c r="U2611">
        <f t="shared" si="496"/>
        <v>0</v>
      </c>
      <c r="V2611">
        <f t="shared" si="504"/>
        <v>0</v>
      </c>
      <c r="W2611" s="1">
        <v>-1.1627906976744214E-2</v>
      </c>
      <c r="X2611">
        <f t="shared" si="497"/>
        <v>0</v>
      </c>
      <c r="Y2611">
        <f t="shared" si="498"/>
        <v>0</v>
      </c>
      <c r="Z2611">
        <f t="shared" si="499"/>
        <v>1</v>
      </c>
      <c r="AA2611">
        <f t="shared" si="500"/>
        <v>0</v>
      </c>
      <c r="AB2611">
        <f t="shared" si="505"/>
        <v>0</v>
      </c>
      <c r="AC2611">
        <f t="shared" si="501"/>
        <v>0</v>
      </c>
      <c r="AD2611" s="2" t="s">
        <v>9868</v>
      </c>
      <c r="AE2611">
        <f t="shared" si="502"/>
        <v>1</v>
      </c>
      <c r="AF2611">
        <f t="shared" si="503"/>
        <v>0</v>
      </c>
    </row>
    <row r="2612" spans="1:32" hidden="1" x14ac:dyDescent="0.25">
      <c r="A2612">
        <v>2010</v>
      </c>
      <c r="B2612">
        <v>1</v>
      </c>
      <c r="C2612">
        <v>19</v>
      </c>
      <c r="D2612" t="s">
        <v>44</v>
      </c>
      <c r="E2612" t="s">
        <v>8657</v>
      </c>
      <c r="F2612">
        <v>0</v>
      </c>
      <c r="G2612" t="s">
        <v>81</v>
      </c>
      <c r="H2612" t="s">
        <v>81</v>
      </c>
      <c r="I2612" t="s">
        <v>36</v>
      </c>
      <c r="J2612" t="s">
        <v>223</v>
      </c>
      <c r="K2612">
        <v>22</v>
      </c>
      <c r="L2612">
        <v>2017</v>
      </c>
      <c r="M2612">
        <f t="shared" si="494"/>
        <v>8</v>
      </c>
      <c r="N2612">
        <v>0</v>
      </c>
      <c r="O2612">
        <v>0</v>
      </c>
      <c r="P2612">
        <v>2</v>
      </c>
      <c r="Q2612">
        <v>22</v>
      </c>
      <c r="R2612">
        <v>22</v>
      </c>
      <c r="S2612">
        <f t="shared" si="495"/>
        <v>0</v>
      </c>
      <c r="T2612">
        <v>67</v>
      </c>
      <c r="U2612">
        <f t="shared" si="496"/>
        <v>0</v>
      </c>
      <c r="V2612">
        <f t="shared" si="504"/>
        <v>0</v>
      </c>
      <c r="W2612" s="1">
        <v>-1.5873015873015817E-2</v>
      </c>
      <c r="X2612">
        <f t="shared" si="497"/>
        <v>0</v>
      </c>
      <c r="Y2612">
        <f t="shared" si="498"/>
        <v>0</v>
      </c>
      <c r="Z2612">
        <f t="shared" si="499"/>
        <v>1</v>
      </c>
      <c r="AA2612">
        <f t="shared" si="500"/>
        <v>0</v>
      </c>
      <c r="AB2612">
        <f t="shared" si="505"/>
        <v>0</v>
      </c>
      <c r="AC2612">
        <f t="shared" si="501"/>
        <v>0</v>
      </c>
      <c r="AD2612" s="2" t="s">
        <v>9868</v>
      </c>
      <c r="AE2612">
        <f t="shared" si="502"/>
        <v>0</v>
      </c>
      <c r="AF2612">
        <f t="shared" si="503"/>
        <v>1</v>
      </c>
    </row>
    <row r="2613" spans="1:32" hidden="1" x14ac:dyDescent="0.25">
      <c r="A2613">
        <v>1988</v>
      </c>
      <c r="B2613">
        <v>2</v>
      </c>
      <c r="C2613">
        <v>51</v>
      </c>
      <c r="D2613" t="s">
        <v>79</v>
      </c>
      <c r="E2613" t="s">
        <v>2963</v>
      </c>
      <c r="F2613">
        <v>0</v>
      </c>
      <c r="G2613" t="s">
        <v>81</v>
      </c>
      <c r="H2613" t="s">
        <v>81</v>
      </c>
      <c r="I2613" t="s">
        <v>36</v>
      </c>
      <c r="J2613" t="s">
        <v>22</v>
      </c>
      <c r="K2613">
        <v>23</v>
      </c>
      <c r="L2613">
        <v>1995</v>
      </c>
      <c r="M2613">
        <f t="shared" si="494"/>
        <v>8</v>
      </c>
      <c r="N2613">
        <v>0</v>
      </c>
      <c r="O2613">
        <v>0</v>
      </c>
      <c r="P2613">
        <v>2</v>
      </c>
      <c r="Q2613">
        <v>22</v>
      </c>
      <c r="R2613">
        <v>21</v>
      </c>
      <c r="S2613">
        <f t="shared" si="495"/>
        <v>1</v>
      </c>
      <c r="T2613">
        <v>92</v>
      </c>
      <c r="U2613">
        <f t="shared" si="496"/>
        <v>0</v>
      </c>
      <c r="V2613">
        <f t="shared" si="504"/>
        <v>0</v>
      </c>
      <c r="W2613" s="1">
        <v>-1.5873015873015817E-2</v>
      </c>
      <c r="X2613">
        <f t="shared" si="497"/>
        <v>0</v>
      </c>
      <c r="Y2613">
        <f t="shared" si="498"/>
        <v>0</v>
      </c>
      <c r="Z2613">
        <f t="shared" si="499"/>
        <v>1</v>
      </c>
      <c r="AA2613">
        <f t="shared" si="500"/>
        <v>0</v>
      </c>
      <c r="AB2613">
        <f t="shared" si="505"/>
        <v>0</v>
      </c>
      <c r="AC2613">
        <f t="shared" si="501"/>
        <v>0</v>
      </c>
      <c r="AD2613" t="s">
        <v>9863</v>
      </c>
      <c r="AE2613">
        <f t="shared" si="502"/>
        <v>0</v>
      </c>
      <c r="AF2613">
        <f t="shared" si="503"/>
        <v>0</v>
      </c>
    </row>
    <row r="2614" spans="1:32" hidden="1" x14ac:dyDescent="0.25">
      <c r="A2614">
        <v>1990</v>
      </c>
      <c r="B2614">
        <v>2</v>
      </c>
      <c r="C2614">
        <v>37</v>
      </c>
      <c r="D2614" t="s">
        <v>68</v>
      </c>
      <c r="E2614" t="s">
        <v>3605</v>
      </c>
      <c r="F2614">
        <v>0</v>
      </c>
      <c r="G2614" t="s">
        <v>81</v>
      </c>
      <c r="H2614" t="s">
        <v>81</v>
      </c>
      <c r="I2614" t="s">
        <v>36</v>
      </c>
      <c r="J2614" t="s">
        <v>40</v>
      </c>
      <c r="K2614">
        <v>23</v>
      </c>
      <c r="L2614">
        <v>1998</v>
      </c>
      <c r="M2614">
        <f t="shared" si="494"/>
        <v>9</v>
      </c>
      <c r="N2614">
        <v>0</v>
      </c>
      <c r="O2614">
        <v>0</v>
      </c>
      <c r="P2614">
        <v>2</v>
      </c>
      <c r="Q2614">
        <v>22</v>
      </c>
      <c r="R2614">
        <v>22</v>
      </c>
      <c r="S2614">
        <f t="shared" si="495"/>
        <v>0</v>
      </c>
      <c r="T2614">
        <v>102</v>
      </c>
      <c r="U2614">
        <f t="shared" si="496"/>
        <v>0</v>
      </c>
      <c r="V2614">
        <f t="shared" si="504"/>
        <v>0</v>
      </c>
      <c r="W2614" s="1">
        <v>-1.5873015873015817E-2</v>
      </c>
      <c r="X2614">
        <f t="shared" si="497"/>
        <v>0</v>
      </c>
      <c r="Y2614">
        <f t="shared" si="498"/>
        <v>0</v>
      </c>
      <c r="Z2614">
        <f t="shared" si="499"/>
        <v>1</v>
      </c>
      <c r="AA2614">
        <f t="shared" si="500"/>
        <v>0</v>
      </c>
      <c r="AB2614">
        <f t="shared" si="505"/>
        <v>0</v>
      </c>
      <c r="AC2614">
        <f t="shared" si="501"/>
        <v>0</v>
      </c>
      <c r="AD2614" t="s">
        <v>9864</v>
      </c>
      <c r="AE2614">
        <f t="shared" si="502"/>
        <v>0</v>
      </c>
      <c r="AF2614">
        <f t="shared" si="503"/>
        <v>0</v>
      </c>
    </row>
    <row r="2615" spans="1:32" hidden="1" x14ac:dyDescent="0.25">
      <c r="A2615">
        <v>2003</v>
      </c>
      <c r="B2615">
        <v>2</v>
      </c>
      <c r="C2615">
        <v>34</v>
      </c>
      <c r="D2615" t="s">
        <v>17</v>
      </c>
      <c r="E2615" t="s">
        <v>6948</v>
      </c>
      <c r="F2615">
        <v>0</v>
      </c>
      <c r="G2615" t="s">
        <v>81</v>
      </c>
      <c r="H2615" t="s">
        <v>81</v>
      </c>
      <c r="I2615" t="s">
        <v>36</v>
      </c>
      <c r="J2615" t="s">
        <v>111</v>
      </c>
      <c r="K2615">
        <v>23</v>
      </c>
      <c r="L2615">
        <v>2008</v>
      </c>
      <c r="M2615">
        <f t="shared" si="494"/>
        <v>6</v>
      </c>
      <c r="N2615">
        <v>0</v>
      </c>
      <c r="O2615">
        <v>0</v>
      </c>
      <c r="P2615">
        <v>4</v>
      </c>
      <c r="Q2615">
        <v>22</v>
      </c>
      <c r="R2615">
        <v>21</v>
      </c>
      <c r="S2615">
        <f t="shared" si="495"/>
        <v>1</v>
      </c>
      <c r="T2615">
        <v>64</v>
      </c>
      <c r="U2615">
        <f t="shared" si="496"/>
        <v>0</v>
      </c>
      <c r="V2615">
        <f t="shared" si="504"/>
        <v>0</v>
      </c>
      <c r="W2615" s="1">
        <v>-1.5873015873015817E-2</v>
      </c>
      <c r="X2615">
        <f t="shared" si="497"/>
        <v>0</v>
      </c>
      <c r="Y2615">
        <f t="shared" si="498"/>
        <v>0</v>
      </c>
      <c r="Z2615">
        <f t="shared" si="499"/>
        <v>1</v>
      </c>
      <c r="AA2615">
        <f t="shared" si="500"/>
        <v>0</v>
      </c>
      <c r="AB2615">
        <f t="shared" si="505"/>
        <v>0</v>
      </c>
      <c r="AC2615">
        <f t="shared" si="501"/>
        <v>0</v>
      </c>
      <c r="AD2615" t="s">
        <v>9866</v>
      </c>
      <c r="AE2615">
        <f t="shared" si="502"/>
        <v>0</v>
      </c>
      <c r="AF2615">
        <f t="shared" si="503"/>
        <v>0</v>
      </c>
    </row>
    <row r="2616" spans="1:32" hidden="1" x14ac:dyDescent="0.25">
      <c r="A2616">
        <v>2012</v>
      </c>
      <c r="B2616">
        <v>2</v>
      </c>
      <c r="C2616">
        <v>38</v>
      </c>
      <c r="D2616" t="s">
        <v>4985</v>
      </c>
      <c r="E2616" t="s">
        <v>9155</v>
      </c>
      <c r="F2616">
        <v>0</v>
      </c>
      <c r="G2616" t="s">
        <v>81</v>
      </c>
      <c r="H2616" t="s">
        <v>81</v>
      </c>
      <c r="I2616" t="s">
        <v>36</v>
      </c>
      <c r="J2616" t="s">
        <v>84</v>
      </c>
      <c r="K2616">
        <v>23</v>
      </c>
      <c r="L2616">
        <v>2018</v>
      </c>
      <c r="M2616">
        <f t="shared" si="494"/>
        <v>7</v>
      </c>
      <c r="N2616">
        <v>0</v>
      </c>
      <c r="O2616">
        <v>0</v>
      </c>
      <c r="P2616">
        <v>3</v>
      </c>
      <c r="Q2616">
        <v>22</v>
      </c>
      <c r="R2616">
        <v>9</v>
      </c>
      <c r="S2616">
        <f t="shared" si="495"/>
        <v>13</v>
      </c>
      <c r="T2616">
        <v>95</v>
      </c>
      <c r="U2616">
        <f t="shared" si="496"/>
        <v>0</v>
      </c>
      <c r="V2616">
        <f t="shared" si="504"/>
        <v>0</v>
      </c>
      <c r="W2616" s="1">
        <v>-1.5873015873015817E-2</v>
      </c>
      <c r="X2616">
        <f t="shared" si="497"/>
        <v>0</v>
      </c>
      <c r="Y2616">
        <f t="shared" si="498"/>
        <v>0</v>
      </c>
      <c r="Z2616">
        <f t="shared" si="499"/>
        <v>1</v>
      </c>
      <c r="AA2616">
        <f t="shared" si="500"/>
        <v>0</v>
      </c>
      <c r="AB2616">
        <f t="shared" si="505"/>
        <v>0</v>
      </c>
      <c r="AC2616">
        <f t="shared" si="501"/>
        <v>0</v>
      </c>
      <c r="AD2616" s="2" t="s">
        <v>9868</v>
      </c>
      <c r="AE2616">
        <f t="shared" si="502"/>
        <v>0</v>
      </c>
      <c r="AF2616">
        <f t="shared" si="503"/>
        <v>0</v>
      </c>
    </row>
    <row r="2617" spans="1:32" hidden="1" x14ac:dyDescent="0.25">
      <c r="A2617">
        <v>1982</v>
      </c>
      <c r="B2617">
        <v>3</v>
      </c>
      <c r="C2617">
        <v>77</v>
      </c>
      <c r="D2617" t="s">
        <v>5488</v>
      </c>
      <c r="E2617" t="s">
        <v>973</v>
      </c>
      <c r="F2617">
        <v>0</v>
      </c>
      <c r="G2617" t="s">
        <v>81</v>
      </c>
      <c r="H2617" t="s">
        <v>81</v>
      </c>
      <c r="I2617" t="s">
        <v>36</v>
      </c>
      <c r="J2617" t="s">
        <v>74</v>
      </c>
      <c r="K2617">
        <v>22</v>
      </c>
      <c r="L2617">
        <v>1987</v>
      </c>
      <c r="M2617">
        <f t="shared" si="494"/>
        <v>6</v>
      </c>
      <c r="N2617">
        <v>0</v>
      </c>
      <c r="O2617">
        <v>0</v>
      </c>
      <c r="P2617">
        <v>4</v>
      </c>
      <c r="Q2617">
        <v>22</v>
      </c>
      <c r="R2617">
        <v>22</v>
      </c>
      <c r="S2617">
        <f t="shared" si="495"/>
        <v>0</v>
      </c>
      <c r="T2617">
        <v>73</v>
      </c>
      <c r="U2617">
        <f t="shared" si="496"/>
        <v>0</v>
      </c>
      <c r="V2617">
        <f t="shared" si="504"/>
        <v>0</v>
      </c>
      <c r="W2617" s="1">
        <v>-1.5873015873015817E-2</v>
      </c>
      <c r="X2617">
        <f t="shared" si="497"/>
        <v>0</v>
      </c>
      <c r="Y2617">
        <f t="shared" si="498"/>
        <v>0</v>
      </c>
      <c r="Z2617">
        <f t="shared" si="499"/>
        <v>1</v>
      </c>
      <c r="AA2617">
        <f t="shared" si="500"/>
        <v>0</v>
      </c>
      <c r="AB2617">
        <f t="shared" si="505"/>
        <v>0</v>
      </c>
      <c r="AC2617">
        <f t="shared" si="501"/>
        <v>0</v>
      </c>
      <c r="AD2617" t="s">
        <v>9862</v>
      </c>
      <c r="AE2617">
        <f t="shared" si="502"/>
        <v>0</v>
      </c>
      <c r="AF2617">
        <f t="shared" si="503"/>
        <v>0</v>
      </c>
    </row>
    <row r="2618" spans="1:32" hidden="1" x14ac:dyDescent="0.25">
      <c r="A2618">
        <v>1987</v>
      </c>
      <c r="B2618">
        <v>3</v>
      </c>
      <c r="C2618">
        <v>60</v>
      </c>
      <c r="D2618" t="s">
        <v>72</v>
      </c>
      <c r="E2618" t="s">
        <v>2642</v>
      </c>
      <c r="F2618">
        <v>0</v>
      </c>
      <c r="G2618" t="s">
        <v>81</v>
      </c>
      <c r="H2618" t="s">
        <v>81</v>
      </c>
      <c r="I2618" t="s">
        <v>36</v>
      </c>
      <c r="J2618" t="s">
        <v>501</v>
      </c>
      <c r="K2618">
        <v>22</v>
      </c>
      <c r="L2618">
        <v>1997</v>
      </c>
      <c r="M2618">
        <f t="shared" si="494"/>
        <v>11</v>
      </c>
      <c r="N2618">
        <v>0</v>
      </c>
      <c r="O2618">
        <v>0</v>
      </c>
      <c r="P2618">
        <v>1</v>
      </c>
      <c r="Q2618">
        <v>22</v>
      </c>
      <c r="S2618">
        <f t="shared" si="495"/>
        <v>22</v>
      </c>
      <c r="T2618">
        <v>123</v>
      </c>
      <c r="U2618">
        <f t="shared" si="496"/>
        <v>0</v>
      </c>
      <c r="V2618">
        <f t="shared" si="504"/>
        <v>0</v>
      </c>
      <c r="W2618" s="1">
        <v>-1.5873015873015817E-2</v>
      </c>
      <c r="X2618">
        <f t="shared" si="497"/>
        <v>0</v>
      </c>
      <c r="Y2618">
        <f t="shared" si="498"/>
        <v>0</v>
      </c>
      <c r="Z2618">
        <f t="shared" si="499"/>
        <v>1</v>
      </c>
      <c r="AA2618">
        <f t="shared" si="500"/>
        <v>0</v>
      </c>
      <c r="AB2618">
        <f t="shared" si="505"/>
        <v>0</v>
      </c>
      <c r="AC2618">
        <f t="shared" si="501"/>
        <v>0</v>
      </c>
      <c r="AD2618" t="s">
        <v>9863</v>
      </c>
      <c r="AE2618">
        <f t="shared" si="502"/>
        <v>0</v>
      </c>
      <c r="AF2618">
        <f t="shared" si="503"/>
        <v>0</v>
      </c>
    </row>
    <row r="2619" spans="1:32" hidden="1" x14ac:dyDescent="0.25">
      <c r="A2619">
        <v>1987</v>
      </c>
      <c r="B2619">
        <v>3</v>
      </c>
      <c r="C2619">
        <v>69</v>
      </c>
      <c r="D2619" t="s">
        <v>32</v>
      </c>
      <c r="E2619" t="s">
        <v>2651</v>
      </c>
      <c r="F2619">
        <v>0</v>
      </c>
      <c r="G2619" t="s">
        <v>81</v>
      </c>
      <c r="H2619" t="s">
        <v>81</v>
      </c>
      <c r="I2619" t="s">
        <v>36</v>
      </c>
      <c r="J2619" t="s">
        <v>102</v>
      </c>
      <c r="K2619">
        <v>23</v>
      </c>
      <c r="L2619">
        <v>1992</v>
      </c>
      <c r="M2619">
        <f t="shared" si="494"/>
        <v>6</v>
      </c>
      <c r="N2619">
        <v>0</v>
      </c>
      <c r="O2619">
        <v>0</v>
      </c>
      <c r="P2619">
        <v>2</v>
      </c>
      <c r="Q2619">
        <v>22</v>
      </c>
      <c r="R2619">
        <v>21</v>
      </c>
      <c r="S2619">
        <f t="shared" si="495"/>
        <v>1</v>
      </c>
      <c r="T2619">
        <v>88</v>
      </c>
      <c r="U2619">
        <f t="shared" si="496"/>
        <v>0</v>
      </c>
      <c r="V2619">
        <f t="shared" si="504"/>
        <v>0</v>
      </c>
      <c r="W2619" s="1">
        <v>-1.5873015873015817E-2</v>
      </c>
      <c r="X2619">
        <f t="shared" si="497"/>
        <v>0</v>
      </c>
      <c r="Y2619">
        <f t="shared" si="498"/>
        <v>0</v>
      </c>
      <c r="Z2619">
        <f t="shared" si="499"/>
        <v>1</v>
      </c>
      <c r="AA2619">
        <f t="shared" si="500"/>
        <v>0</v>
      </c>
      <c r="AB2619">
        <f t="shared" si="505"/>
        <v>0</v>
      </c>
      <c r="AC2619">
        <f t="shared" si="501"/>
        <v>0</v>
      </c>
      <c r="AD2619" t="s">
        <v>9863</v>
      </c>
      <c r="AE2619">
        <f t="shared" si="502"/>
        <v>0</v>
      </c>
      <c r="AF2619">
        <f t="shared" si="503"/>
        <v>0</v>
      </c>
    </row>
    <row r="2620" spans="1:32" hidden="1" x14ac:dyDescent="0.25">
      <c r="A2620">
        <v>2001</v>
      </c>
      <c r="B2620">
        <v>4</v>
      </c>
      <c r="C2620">
        <v>104</v>
      </c>
      <c r="D2620" t="s">
        <v>55</v>
      </c>
      <c r="E2620" t="s">
        <v>6534</v>
      </c>
      <c r="F2620">
        <v>0</v>
      </c>
      <c r="G2620" t="s">
        <v>81</v>
      </c>
      <c r="H2620" t="s">
        <v>81</v>
      </c>
      <c r="I2620" t="s">
        <v>36</v>
      </c>
      <c r="J2620" t="s">
        <v>580</v>
      </c>
      <c r="K2620">
        <v>23</v>
      </c>
      <c r="L2620">
        <v>2006</v>
      </c>
      <c r="M2620">
        <f t="shared" si="494"/>
        <v>6</v>
      </c>
      <c r="N2620">
        <v>0</v>
      </c>
      <c r="O2620">
        <v>0</v>
      </c>
      <c r="P2620">
        <v>3</v>
      </c>
      <c r="Q2620">
        <v>22</v>
      </c>
      <c r="R2620">
        <v>12</v>
      </c>
      <c r="S2620">
        <f t="shared" si="495"/>
        <v>10</v>
      </c>
      <c r="T2620">
        <v>87</v>
      </c>
      <c r="U2620">
        <f t="shared" si="496"/>
        <v>0</v>
      </c>
      <c r="V2620">
        <f t="shared" si="504"/>
        <v>0</v>
      </c>
      <c r="W2620" s="1">
        <v>-1.5873015873015817E-2</v>
      </c>
      <c r="X2620">
        <f t="shared" si="497"/>
        <v>0</v>
      </c>
      <c r="Y2620">
        <f t="shared" si="498"/>
        <v>0</v>
      </c>
      <c r="Z2620">
        <f t="shared" si="499"/>
        <v>1</v>
      </c>
      <c r="AA2620">
        <f t="shared" si="500"/>
        <v>0</v>
      </c>
      <c r="AB2620">
        <f t="shared" si="505"/>
        <v>0</v>
      </c>
      <c r="AC2620">
        <f t="shared" si="501"/>
        <v>0</v>
      </c>
      <c r="AD2620" t="s">
        <v>9866</v>
      </c>
      <c r="AE2620">
        <f t="shared" si="502"/>
        <v>0</v>
      </c>
      <c r="AF2620">
        <f t="shared" si="503"/>
        <v>0</v>
      </c>
    </row>
    <row r="2621" spans="1:32" hidden="1" x14ac:dyDescent="0.25">
      <c r="A2621">
        <v>2004</v>
      </c>
      <c r="B2621">
        <v>4</v>
      </c>
      <c r="C2621">
        <v>130</v>
      </c>
      <c r="D2621" t="s">
        <v>41</v>
      </c>
      <c r="E2621" t="s">
        <v>7296</v>
      </c>
      <c r="F2621">
        <v>0</v>
      </c>
      <c r="G2621" t="s">
        <v>81</v>
      </c>
      <c r="H2621" t="s">
        <v>81</v>
      </c>
      <c r="I2621" t="s">
        <v>36</v>
      </c>
      <c r="J2621" t="s">
        <v>167</v>
      </c>
      <c r="K2621">
        <v>21</v>
      </c>
      <c r="L2621">
        <v>2010</v>
      </c>
      <c r="M2621">
        <f t="shared" si="494"/>
        <v>7</v>
      </c>
      <c r="N2621">
        <v>0</v>
      </c>
      <c r="O2621">
        <v>0</v>
      </c>
      <c r="P2621">
        <v>2</v>
      </c>
      <c r="Q2621">
        <v>22</v>
      </c>
      <c r="R2621">
        <v>16</v>
      </c>
      <c r="S2621">
        <f t="shared" si="495"/>
        <v>6</v>
      </c>
      <c r="T2621">
        <v>97</v>
      </c>
      <c r="U2621">
        <f t="shared" si="496"/>
        <v>0</v>
      </c>
      <c r="V2621">
        <f t="shared" si="504"/>
        <v>0</v>
      </c>
      <c r="W2621" s="1">
        <v>-1.5873015873015817E-2</v>
      </c>
      <c r="X2621">
        <f t="shared" si="497"/>
        <v>0</v>
      </c>
      <c r="Y2621">
        <f t="shared" si="498"/>
        <v>0</v>
      </c>
      <c r="Z2621">
        <f t="shared" si="499"/>
        <v>1</v>
      </c>
      <c r="AA2621">
        <f t="shared" si="500"/>
        <v>0</v>
      </c>
      <c r="AB2621">
        <f t="shared" si="505"/>
        <v>0</v>
      </c>
      <c r="AC2621">
        <f t="shared" si="501"/>
        <v>0</v>
      </c>
      <c r="AD2621" t="s">
        <v>9866</v>
      </c>
      <c r="AE2621">
        <f t="shared" si="502"/>
        <v>0</v>
      </c>
      <c r="AF2621">
        <f t="shared" si="503"/>
        <v>0</v>
      </c>
    </row>
    <row r="2622" spans="1:32" hidden="1" x14ac:dyDescent="0.25">
      <c r="A2622">
        <v>1993</v>
      </c>
      <c r="B2622">
        <v>5</v>
      </c>
      <c r="C2622">
        <v>119</v>
      </c>
      <c r="D2622" t="s">
        <v>32</v>
      </c>
      <c r="E2622" t="s">
        <v>4671</v>
      </c>
      <c r="F2622">
        <v>0</v>
      </c>
      <c r="G2622" t="s">
        <v>81</v>
      </c>
      <c r="H2622" t="s">
        <v>81</v>
      </c>
      <c r="I2622" t="s">
        <v>36</v>
      </c>
      <c r="J2622" t="s">
        <v>104</v>
      </c>
      <c r="K2622">
        <v>21</v>
      </c>
      <c r="L2622">
        <v>1999</v>
      </c>
      <c r="M2622">
        <f t="shared" si="494"/>
        <v>7</v>
      </c>
      <c r="N2622">
        <v>0</v>
      </c>
      <c r="O2622">
        <v>0</v>
      </c>
      <c r="P2622">
        <v>3</v>
      </c>
      <c r="Q2622">
        <v>22</v>
      </c>
      <c r="R2622">
        <v>3</v>
      </c>
      <c r="S2622">
        <f t="shared" si="495"/>
        <v>19</v>
      </c>
      <c r="T2622">
        <v>93</v>
      </c>
      <c r="U2622">
        <f t="shared" si="496"/>
        <v>0</v>
      </c>
      <c r="V2622">
        <f t="shared" si="504"/>
        <v>0</v>
      </c>
      <c r="W2622" s="1">
        <v>-1.5873015873015817E-2</v>
      </c>
      <c r="X2622">
        <f t="shared" si="497"/>
        <v>0</v>
      </c>
      <c r="Y2622">
        <f t="shared" si="498"/>
        <v>0</v>
      </c>
      <c r="Z2622">
        <f t="shared" si="499"/>
        <v>1</v>
      </c>
      <c r="AA2622">
        <f t="shared" si="500"/>
        <v>0</v>
      </c>
      <c r="AB2622">
        <f t="shared" si="505"/>
        <v>0</v>
      </c>
      <c r="AC2622">
        <f t="shared" si="501"/>
        <v>0</v>
      </c>
      <c r="AD2622" t="s">
        <v>9864</v>
      </c>
      <c r="AE2622">
        <f t="shared" si="502"/>
        <v>1</v>
      </c>
      <c r="AF2622">
        <f t="shared" si="503"/>
        <v>0</v>
      </c>
    </row>
    <row r="2623" spans="1:32" hidden="1" x14ac:dyDescent="0.25">
      <c r="A2623">
        <v>2010</v>
      </c>
      <c r="B2623">
        <v>6</v>
      </c>
      <c r="C2623">
        <v>178</v>
      </c>
      <c r="D2623" t="s">
        <v>72</v>
      </c>
      <c r="E2623" t="s">
        <v>8808</v>
      </c>
      <c r="F2623">
        <v>0</v>
      </c>
      <c r="G2623" t="s">
        <v>81</v>
      </c>
      <c r="H2623" t="s">
        <v>81</v>
      </c>
      <c r="I2623" t="s">
        <v>36</v>
      </c>
      <c r="J2623" t="s">
        <v>2346</v>
      </c>
      <c r="K2623">
        <v>22</v>
      </c>
      <c r="L2623">
        <v>2017</v>
      </c>
      <c r="M2623">
        <f t="shared" si="494"/>
        <v>8</v>
      </c>
      <c r="N2623">
        <v>0</v>
      </c>
      <c r="O2623">
        <v>0</v>
      </c>
      <c r="P2623">
        <v>3</v>
      </c>
      <c r="Q2623">
        <v>22</v>
      </c>
      <c r="R2623">
        <v>10</v>
      </c>
      <c r="S2623">
        <f t="shared" si="495"/>
        <v>12</v>
      </c>
      <c r="T2623">
        <v>121</v>
      </c>
      <c r="U2623">
        <f t="shared" si="496"/>
        <v>0</v>
      </c>
      <c r="V2623">
        <f t="shared" si="504"/>
        <v>0</v>
      </c>
      <c r="W2623" s="1">
        <v>-1.5873015873015817E-2</v>
      </c>
      <c r="X2623">
        <f t="shared" si="497"/>
        <v>0</v>
      </c>
      <c r="Y2623">
        <f t="shared" si="498"/>
        <v>0</v>
      </c>
      <c r="Z2623">
        <f t="shared" si="499"/>
        <v>1</v>
      </c>
      <c r="AA2623">
        <f t="shared" si="500"/>
        <v>0</v>
      </c>
      <c r="AB2623">
        <f t="shared" si="505"/>
        <v>0</v>
      </c>
      <c r="AC2623">
        <f t="shared" si="501"/>
        <v>0</v>
      </c>
      <c r="AD2623" s="2" t="s">
        <v>9868</v>
      </c>
      <c r="AE2623">
        <f t="shared" si="502"/>
        <v>1</v>
      </c>
      <c r="AF2623">
        <f t="shared" si="503"/>
        <v>0</v>
      </c>
    </row>
    <row r="2624" spans="1:32" hidden="1" x14ac:dyDescent="0.25">
      <c r="A2624">
        <v>2003</v>
      </c>
      <c r="B2624">
        <v>7</v>
      </c>
      <c r="C2624">
        <v>239</v>
      </c>
      <c r="D2624" t="s">
        <v>65</v>
      </c>
      <c r="E2624" t="s">
        <v>7149</v>
      </c>
      <c r="F2624">
        <v>0</v>
      </c>
      <c r="G2624" t="s">
        <v>81</v>
      </c>
      <c r="H2624" t="s">
        <v>81</v>
      </c>
      <c r="I2624" t="s">
        <v>36</v>
      </c>
      <c r="J2624" t="s">
        <v>141</v>
      </c>
      <c r="K2624">
        <v>23</v>
      </c>
      <c r="L2624">
        <v>2010</v>
      </c>
      <c r="M2624">
        <f t="shared" si="494"/>
        <v>8</v>
      </c>
      <c r="N2624">
        <v>0</v>
      </c>
      <c r="O2624">
        <v>0</v>
      </c>
      <c r="P2624">
        <v>2</v>
      </c>
      <c r="Q2624">
        <v>22</v>
      </c>
      <c r="R2624">
        <v>15</v>
      </c>
      <c r="S2624">
        <f t="shared" si="495"/>
        <v>7</v>
      </c>
      <c r="T2624">
        <v>113</v>
      </c>
      <c r="U2624">
        <f t="shared" si="496"/>
        <v>0</v>
      </c>
      <c r="V2624">
        <f t="shared" si="504"/>
        <v>0</v>
      </c>
      <c r="W2624" s="1">
        <v>-1.5873015873015817E-2</v>
      </c>
      <c r="X2624">
        <f t="shared" si="497"/>
        <v>0</v>
      </c>
      <c r="Y2624">
        <f t="shared" si="498"/>
        <v>0</v>
      </c>
      <c r="Z2624">
        <f t="shared" si="499"/>
        <v>1</v>
      </c>
      <c r="AA2624">
        <f t="shared" si="500"/>
        <v>0</v>
      </c>
      <c r="AB2624">
        <f t="shared" si="505"/>
        <v>0</v>
      </c>
      <c r="AC2624">
        <f t="shared" si="501"/>
        <v>0</v>
      </c>
      <c r="AD2624" t="s">
        <v>9866</v>
      </c>
      <c r="AE2624">
        <f t="shared" si="502"/>
        <v>1</v>
      </c>
      <c r="AF2624">
        <f t="shared" si="503"/>
        <v>0</v>
      </c>
    </row>
    <row r="2625" spans="1:32" hidden="1" x14ac:dyDescent="0.25">
      <c r="A2625">
        <v>1989</v>
      </c>
      <c r="B2625">
        <v>10</v>
      </c>
      <c r="C2625">
        <v>258</v>
      </c>
      <c r="D2625" t="s">
        <v>100</v>
      </c>
      <c r="E2625" t="s">
        <v>3494</v>
      </c>
      <c r="F2625">
        <v>0</v>
      </c>
      <c r="G2625" t="s">
        <v>81</v>
      </c>
      <c r="H2625" t="s">
        <v>81</v>
      </c>
      <c r="I2625" t="s">
        <v>36</v>
      </c>
      <c r="J2625" t="s">
        <v>273</v>
      </c>
      <c r="K2625">
        <v>22</v>
      </c>
      <c r="L2625">
        <v>1998</v>
      </c>
      <c r="M2625">
        <f t="shared" si="494"/>
        <v>10</v>
      </c>
      <c r="N2625">
        <v>0</v>
      </c>
      <c r="O2625">
        <v>0</v>
      </c>
      <c r="P2625">
        <v>1</v>
      </c>
      <c r="Q2625">
        <v>22</v>
      </c>
      <c r="R2625">
        <v>22</v>
      </c>
      <c r="S2625">
        <f t="shared" si="495"/>
        <v>0</v>
      </c>
      <c r="T2625">
        <v>117</v>
      </c>
      <c r="U2625">
        <f t="shared" si="496"/>
        <v>0</v>
      </c>
      <c r="V2625">
        <f t="shared" si="504"/>
        <v>0</v>
      </c>
      <c r="W2625" s="1">
        <v>-1.5873015873015817E-2</v>
      </c>
      <c r="X2625">
        <f t="shared" si="497"/>
        <v>0</v>
      </c>
      <c r="Y2625">
        <f t="shared" si="498"/>
        <v>0</v>
      </c>
      <c r="Z2625">
        <f t="shared" si="499"/>
        <v>1</v>
      </c>
      <c r="AA2625">
        <f t="shared" si="500"/>
        <v>0</v>
      </c>
      <c r="AB2625">
        <f t="shared" si="505"/>
        <v>0</v>
      </c>
      <c r="AC2625">
        <f t="shared" si="501"/>
        <v>0</v>
      </c>
      <c r="AD2625" t="s">
        <v>9863</v>
      </c>
      <c r="AE2625">
        <f t="shared" si="502"/>
        <v>1</v>
      </c>
      <c r="AF2625">
        <f t="shared" si="503"/>
        <v>0</v>
      </c>
    </row>
    <row r="2626" spans="1:32" hidden="1" x14ac:dyDescent="0.25">
      <c r="A2626">
        <v>1992</v>
      </c>
      <c r="B2626">
        <v>10</v>
      </c>
      <c r="C2626">
        <v>253</v>
      </c>
      <c r="D2626" t="s">
        <v>1588</v>
      </c>
      <c r="E2626" t="s">
        <v>4475</v>
      </c>
      <c r="F2626">
        <v>0</v>
      </c>
      <c r="G2626" t="s">
        <v>81</v>
      </c>
      <c r="H2626" t="s">
        <v>81</v>
      </c>
      <c r="I2626" t="s">
        <v>36</v>
      </c>
      <c r="J2626" t="s">
        <v>676</v>
      </c>
      <c r="K2626">
        <v>22</v>
      </c>
      <c r="L2626">
        <v>1997</v>
      </c>
      <c r="M2626">
        <f t="shared" ref="M2626:M2689" si="506">IF((L2626-A2626)+1&gt;0,(L2626-A2626)+1,0)</f>
        <v>6</v>
      </c>
      <c r="N2626">
        <v>0</v>
      </c>
      <c r="O2626">
        <v>0</v>
      </c>
      <c r="P2626">
        <v>4</v>
      </c>
      <c r="Q2626">
        <v>22</v>
      </c>
      <c r="R2626">
        <v>22</v>
      </c>
      <c r="S2626">
        <f t="shared" ref="S2626:S2689" si="507">Q2626-R2626</f>
        <v>0</v>
      </c>
      <c r="T2626">
        <v>83</v>
      </c>
      <c r="U2626">
        <f t="shared" ref="U2626:U2689" si="508">IF(L2626 = "",1,0)</f>
        <v>0</v>
      </c>
      <c r="V2626">
        <f t="shared" si="504"/>
        <v>0</v>
      </c>
      <c r="W2626" s="1">
        <v>-1.5873015873015817E-2</v>
      </c>
      <c r="X2626">
        <f t="shared" ref="X2626:X2689" si="509">IF(AND(W2626&lt;-0.7,W2626&lt;&gt;-0.7),1,0)</f>
        <v>0</v>
      </c>
      <c r="Y2626">
        <f t="shared" ref="Y2626:Y2689" si="510">IF(AND(W2626&gt;-0.7,W2626&lt;-0.2),1,0)</f>
        <v>0</v>
      </c>
      <c r="Z2626">
        <f t="shared" ref="Z2626:Z2689" si="511">IF(AND(W2626&gt;=-0.2,W2626&lt;=0.7),IF(W2626 = "",0,1),0)</f>
        <v>1</v>
      </c>
      <c r="AA2626">
        <f t="shared" ref="AA2626:AA2689" si="512">IF(AND(W2626&gt;0.7,W2626&lt;1.5),1,0)</f>
        <v>0</v>
      </c>
      <c r="AB2626">
        <f t="shared" si="505"/>
        <v>0</v>
      </c>
      <c r="AC2626">
        <f t="shared" ref="AC2626:AC2689" si="513">IF(W2626&gt;2.5,1,0)</f>
        <v>0</v>
      </c>
      <c r="AD2626" t="s">
        <v>9864</v>
      </c>
      <c r="AE2626">
        <f t="shared" ref="AE2626:AE2689" si="514">IF(W2626="",0,IF(AND(W2626&gt;2.5,B2626&gt;1),1,IF(AND(W2626&gt;1.49,B2626&gt;2),1,IF(AND(W2626&gt;0.7,B2626&gt;3),1,IF(AND(W2626&gt;-0.2,B2626&gt;4),1,0)))))</f>
        <v>1</v>
      </c>
      <c r="AF2626">
        <f t="shared" ref="AF2626:AF2689" si="515">IF(W2626="",0,IF(AND(W2626&lt;0.71,B2626=1),1,IF(AND(W2626&lt;-0.21,B2626=2),1,IF(AND(W2626&lt;-0.7,B2626&gt;2,B2626&lt;5),1,0))))</f>
        <v>0</v>
      </c>
    </row>
    <row r="2627" spans="1:32" hidden="1" x14ac:dyDescent="0.25">
      <c r="A2627">
        <v>1986</v>
      </c>
      <c r="B2627">
        <v>1</v>
      </c>
      <c r="C2627">
        <v>23</v>
      </c>
      <c r="D2627" t="s">
        <v>41</v>
      </c>
      <c r="E2627" t="s">
        <v>2271</v>
      </c>
      <c r="F2627">
        <v>0</v>
      </c>
      <c r="G2627" t="s">
        <v>59</v>
      </c>
      <c r="H2627" t="s">
        <v>30</v>
      </c>
      <c r="I2627" t="s">
        <v>21</v>
      </c>
      <c r="J2627" t="s">
        <v>2272</v>
      </c>
      <c r="K2627">
        <v>22</v>
      </c>
      <c r="L2627">
        <v>1993</v>
      </c>
      <c r="M2627">
        <f t="shared" si="506"/>
        <v>8</v>
      </c>
      <c r="N2627">
        <v>0</v>
      </c>
      <c r="O2627">
        <v>0</v>
      </c>
      <c r="P2627">
        <v>4</v>
      </c>
      <c r="Q2627">
        <v>26</v>
      </c>
      <c r="R2627">
        <v>1</v>
      </c>
      <c r="S2627">
        <f t="shared" si="507"/>
        <v>25</v>
      </c>
      <c r="T2627">
        <v>62</v>
      </c>
      <c r="U2627">
        <f t="shared" si="508"/>
        <v>0</v>
      </c>
      <c r="V2627">
        <f t="shared" si="504"/>
        <v>0</v>
      </c>
      <c r="W2627" s="1">
        <v>-2.0920502092050212E-2</v>
      </c>
      <c r="X2627">
        <f t="shared" si="509"/>
        <v>0</v>
      </c>
      <c r="Y2627">
        <f t="shared" si="510"/>
        <v>0</v>
      </c>
      <c r="Z2627">
        <f t="shared" si="511"/>
        <v>1</v>
      </c>
      <c r="AA2627">
        <f t="shared" si="512"/>
        <v>0</v>
      </c>
      <c r="AB2627">
        <f t="shared" si="505"/>
        <v>0</v>
      </c>
      <c r="AC2627">
        <f t="shared" si="513"/>
        <v>0</v>
      </c>
      <c r="AD2627" t="s">
        <v>9863</v>
      </c>
      <c r="AE2627">
        <f t="shared" si="514"/>
        <v>0</v>
      </c>
      <c r="AF2627">
        <f t="shared" si="515"/>
        <v>1</v>
      </c>
    </row>
    <row r="2628" spans="1:32" hidden="1" x14ac:dyDescent="0.25">
      <c r="A2628">
        <v>1982</v>
      </c>
      <c r="B2628">
        <v>5</v>
      </c>
      <c r="C2628">
        <v>124</v>
      </c>
      <c r="D2628" t="s">
        <v>100</v>
      </c>
      <c r="E2628" t="s">
        <v>1026</v>
      </c>
      <c r="F2628">
        <v>0</v>
      </c>
      <c r="G2628" t="s">
        <v>59</v>
      </c>
      <c r="H2628" t="s">
        <v>30</v>
      </c>
      <c r="I2628" t="s">
        <v>21</v>
      </c>
      <c r="J2628" t="s">
        <v>216</v>
      </c>
      <c r="K2628">
        <v>23</v>
      </c>
      <c r="L2628">
        <v>1992</v>
      </c>
      <c r="M2628">
        <f t="shared" si="506"/>
        <v>11</v>
      </c>
      <c r="N2628">
        <v>0</v>
      </c>
      <c r="O2628">
        <v>0</v>
      </c>
      <c r="P2628">
        <v>4</v>
      </c>
      <c r="Q2628">
        <v>26</v>
      </c>
      <c r="S2628">
        <f t="shared" si="507"/>
        <v>26</v>
      </c>
      <c r="T2628">
        <v>87</v>
      </c>
      <c r="U2628">
        <f t="shared" si="508"/>
        <v>0</v>
      </c>
      <c r="V2628">
        <f t="shared" si="504"/>
        <v>0</v>
      </c>
      <c r="W2628" s="1">
        <v>-2.0920502092050212E-2</v>
      </c>
      <c r="X2628">
        <f t="shared" si="509"/>
        <v>0</v>
      </c>
      <c r="Y2628">
        <f t="shared" si="510"/>
        <v>0</v>
      </c>
      <c r="Z2628">
        <f t="shared" si="511"/>
        <v>1</v>
      </c>
      <c r="AA2628">
        <f t="shared" si="512"/>
        <v>0</v>
      </c>
      <c r="AB2628">
        <f t="shared" si="505"/>
        <v>0</v>
      </c>
      <c r="AC2628">
        <f t="shared" si="513"/>
        <v>0</v>
      </c>
      <c r="AD2628" t="s">
        <v>9862</v>
      </c>
      <c r="AE2628">
        <f t="shared" si="514"/>
        <v>1</v>
      </c>
      <c r="AF2628">
        <f t="shared" si="515"/>
        <v>0</v>
      </c>
    </row>
    <row r="2629" spans="1:32" hidden="1" x14ac:dyDescent="0.25">
      <c r="A2629">
        <v>1985</v>
      </c>
      <c r="B2629">
        <v>5</v>
      </c>
      <c r="C2629">
        <v>140</v>
      </c>
      <c r="D2629" t="s">
        <v>62</v>
      </c>
      <c r="E2629" t="s">
        <v>2055</v>
      </c>
      <c r="F2629">
        <v>0</v>
      </c>
      <c r="G2629" t="s">
        <v>59</v>
      </c>
      <c r="H2629" t="s">
        <v>30</v>
      </c>
      <c r="I2629" t="s">
        <v>21</v>
      </c>
      <c r="J2629" t="s">
        <v>173</v>
      </c>
      <c r="K2629">
        <v>23</v>
      </c>
      <c r="L2629">
        <v>1991</v>
      </c>
      <c r="M2629">
        <f t="shared" si="506"/>
        <v>7</v>
      </c>
      <c r="N2629">
        <v>0</v>
      </c>
      <c r="O2629">
        <v>0</v>
      </c>
      <c r="P2629">
        <v>2</v>
      </c>
      <c r="Q2629">
        <v>26</v>
      </c>
      <c r="R2629">
        <v>23</v>
      </c>
      <c r="S2629">
        <f t="shared" si="507"/>
        <v>3</v>
      </c>
      <c r="T2629">
        <v>91</v>
      </c>
      <c r="U2629">
        <f t="shared" si="508"/>
        <v>0</v>
      </c>
      <c r="V2629">
        <f t="shared" si="504"/>
        <v>0</v>
      </c>
      <c r="W2629" s="1">
        <v>-2.0920502092050212E-2</v>
      </c>
      <c r="X2629">
        <f t="shared" si="509"/>
        <v>0</v>
      </c>
      <c r="Y2629">
        <f t="shared" si="510"/>
        <v>0</v>
      </c>
      <c r="Z2629">
        <f t="shared" si="511"/>
        <v>1</v>
      </c>
      <c r="AA2629">
        <f t="shared" si="512"/>
        <v>0</v>
      </c>
      <c r="AB2629">
        <f t="shared" si="505"/>
        <v>0</v>
      </c>
      <c r="AC2629">
        <f t="shared" si="513"/>
        <v>0</v>
      </c>
      <c r="AD2629" t="s">
        <v>9863</v>
      </c>
      <c r="AE2629">
        <f t="shared" si="514"/>
        <v>1</v>
      </c>
      <c r="AF2629">
        <f t="shared" si="515"/>
        <v>0</v>
      </c>
    </row>
    <row r="2630" spans="1:32" hidden="1" x14ac:dyDescent="0.25">
      <c r="A2630">
        <v>2011</v>
      </c>
      <c r="B2630">
        <v>5</v>
      </c>
      <c r="C2630">
        <v>163</v>
      </c>
      <c r="D2630" t="s">
        <v>62</v>
      </c>
      <c r="E2630" t="s">
        <v>9036</v>
      </c>
      <c r="F2630">
        <v>0</v>
      </c>
      <c r="G2630" t="s">
        <v>59</v>
      </c>
      <c r="H2630" t="s">
        <v>30</v>
      </c>
      <c r="I2630" t="s">
        <v>21</v>
      </c>
      <c r="J2630" t="s">
        <v>1821</v>
      </c>
      <c r="K2630">
        <v>23</v>
      </c>
      <c r="L2630">
        <v>2020</v>
      </c>
      <c r="M2630">
        <f t="shared" si="506"/>
        <v>10</v>
      </c>
      <c r="N2630">
        <v>0</v>
      </c>
      <c r="O2630">
        <v>0</v>
      </c>
      <c r="P2630">
        <v>3</v>
      </c>
      <c r="Q2630">
        <v>26</v>
      </c>
      <c r="R2630">
        <v>17</v>
      </c>
      <c r="S2630">
        <f t="shared" si="507"/>
        <v>9</v>
      </c>
      <c r="T2630">
        <v>98</v>
      </c>
      <c r="U2630">
        <f t="shared" si="508"/>
        <v>0</v>
      </c>
      <c r="V2630">
        <f t="shared" si="504"/>
        <v>0</v>
      </c>
      <c r="W2630" s="1">
        <v>-2.0920502092050212E-2</v>
      </c>
      <c r="X2630">
        <f t="shared" si="509"/>
        <v>0</v>
      </c>
      <c r="Y2630">
        <f t="shared" si="510"/>
        <v>0</v>
      </c>
      <c r="Z2630">
        <f t="shared" si="511"/>
        <v>1</v>
      </c>
      <c r="AA2630">
        <f t="shared" si="512"/>
        <v>0</v>
      </c>
      <c r="AB2630">
        <f t="shared" si="505"/>
        <v>0</v>
      </c>
      <c r="AC2630">
        <f t="shared" si="513"/>
        <v>0</v>
      </c>
      <c r="AD2630" s="2" t="s">
        <v>9868</v>
      </c>
      <c r="AE2630">
        <f t="shared" si="514"/>
        <v>1</v>
      </c>
      <c r="AF2630">
        <f t="shared" si="515"/>
        <v>0</v>
      </c>
    </row>
    <row r="2631" spans="1:32" hidden="1" x14ac:dyDescent="0.25">
      <c r="A2631">
        <v>2000</v>
      </c>
      <c r="B2631">
        <v>6</v>
      </c>
      <c r="C2631">
        <v>182</v>
      </c>
      <c r="D2631" t="s">
        <v>4989</v>
      </c>
      <c r="E2631" t="s">
        <v>6359</v>
      </c>
      <c r="F2631">
        <v>0</v>
      </c>
      <c r="G2631" t="s">
        <v>59</v>
      </c>
      <c r="H2631" t="s">
        <v>30</v>
      </c>
      <c r="I2631" t="s">
        <v>21</v>
      </c>
      <c r="J2631" t="s">
        <v>104</v>
      </c>
      <c r="K2631">
        <v>23</v>
      </c>
      <c r="L2631">
        <v>2006</v>
      </c>
      <c r="M2631">
        <f t="shared" si="506"/>
        <v>7</v>
      </c>
      <c r="N2631">
        <v>0</v>
      </c>
      <c r="O2631">
        <v>0</v>
      </c>
      <c r="P2631">
        <v>4</v>
      </c>
      <c r="Q2631">
        <v>26</v>
      </c>
      <c r="R2631">
        <v>12</v>
      </c>
      <c r="S2631">
        <f t="shared" si="507"/>
        <v>14</v>
      </c>
      <c r="T2631">
        <v>94</v>
      </c>
      <c r="U2631">
        <f t="shared" si="508"/>
        <v>0</v>
      </c>
      <c r="V2631">
        <f t="shared" si="504"/>
        <v>0</v>
      </c>
      <c r="W2631" s="1">
        <v>-2.0920502092050212E-2</v>
      </c>
      <c r="X2631">
        <f t="shared" si="509"/>
        <v>0</v>
      </c>
      <c r="Y2631">
        <f t="shared" si="510"/>
        <v>0</v>
      </c>
      <c r="Z2631">
        <f t="shared" si="511"/>
        <v>1</v>
      </c>
      <c r="AA2631">
        <f t="shared" si="512"/>
        <v>0</v>
      </c>
      <c r="AB2631">
        <f t="shared" si="505"/>
        <v>0</v>
      </c>
      <c r="AC2631">
        <f t="shared" si="513"/>
        <v>0</v>
      </c>
      <c r="AD2631" t="s">
        <v>9866</v>
      </c>
      <c r="AE2631">
        <f t="shared" si="514"/>
        <v>1</v>
      </c>
      <c r="AF2631">
        <f t="shared" si="515"/>
        <v>0</v>
      </c>
    </row>
    <row r="2632" spans="1:32" hidden="1" x14ac:dyDescent="0.25">
      <c r="A2632">
        <v>1994</v>
      </c>
      <c r="B2632">
        <v>7</v>
      </c>
      <c r="C2632">
        <v>200</v>
      </c>
      <c r="D2632" t="s">
        <v>88</v>
      </c>
      <c r="E2632" t="s">
        <v>4961</v>
      </c>
      <c r="F2632">
        <v>0</v>
      </c>
      <c r="G2632" t="s">
        <v>59</v>
      </c>
      <c r="H2632" t="s">
        <v>30</v>
      </c>
      <c r="I2632" t="s">
        <v>21</v>
      </c>
      <c r="J2632" t="s">
        <v>250</v>
      </c>
      <c r="K2632">
        <v>22</v>
      </c>
      <c r="L2632">
        <v>2001</v>
      </c>
      <c r="M2632">
        <f t="shared" si="506"/>
        <v>8</v>
      </c>
      <c r="N2632">
        <v>0</v>
      </c>
      <c r="O2632">
        <v>0</v>
      </c>
      <c r="P2632">
        <v>5</v>
      </c>
      <c r="Q2632">
        <v>26</v>
      </c>
      <c r="R2632">
        <v>13</v>
      </c>
      <c r="S2632">
        <f t="shared" si="507"/>
        <v>13</v>
      </c>
      <c r="T2632">
        <v>81</v>
      </c>
      <c r="U2632">
        <f t="shared" si="508"/>
        <v>0</v>
      </c>
      <c r="V2632">
        <f t="shared" si="504"/>
        <v>0</v>
      </c>
      <c r="W2632" s="1">
        <v>-2.0920502092050212E-2</v>
      </c>
      <c r="X2632">
        <f t="shared" si="509"/>
        <v>0</v>
      </c>
      <c r="Y2632">
        <f t="shared" si="510"/>
        <v>0</v>
      </c>
      <c r="Z2632">
        <f t="shared" si="511"/>
        <v>1</v>
      </c>
      <c r="AA2632">
        <f t="shared" si="512"/>
        <v>0</v>
      </c>
      <c r="AB2632">
        <f t="shared" si="505"/>
        <v>0</v>
      </c>
      <c r="AC2632">
        <f t="shared" si="513"/>
        <v>0</v>
      </c>
      <c r="AD2632" t="s">
        <v>9864</v>
      </c>
      <c r="AE2632">
        <f t="shared" si="514"/>
        <v>1</v>
      </c>
      <c r="AF2632">
        <f t="shared" si="515"/>
        <v>0</v>
      </c>
    </row>
    <row r="2633" spans="1:32" hidden="1" x14ac:dyDescent="0.25">
      <c r="A2633">
        <v>1989</v>
      </c>
      <c r="B2633">
        <v>11</v>
      </c>
      <c r="C2633">
        <v>288</v>
      </c>
      <c r="D2633" t="s">
        <v>85</v>
      </c>
      <c r="E2633" t="s">
        <v>3521</v>
      </c>
      <c r="F2633">
        <v>0</v>
      </c>
      <c r="G2633" t="s">
        <v>59</v>
      </c>
      <c r="H2633" t="s">
        <v>30</v>
      </c>
      <c r="I2633" t="s">
        <v>21</v>
      </c>
      <c r="J2633" t="s">
        <v>3522</v>
      </c>
      <c r="K2633">
        <v>23</v>
      </c>
      <c r="L2633">
        <v>1995</v>
      </c>
      <c r="M2633">
        <f t="shared" si="506"/>
        <v>7</v>
      </c>
      <c r="N2633">
        <v>0</v>
      </c>
      <c r="O2633">
        <v>0</v>
      </c>
      <c r="P2633">
        <v>2</v>
      </c>
      <c r="Q2633">
        <v>26</v>
      </c>
      <c r="R2633">
        <v>26</v>
      </c>
      <c r="S2633">
        <f t="shared" si="507"/>
        <v>0</v>
      </c>
      <c r="T2633">
        <v>81</v>
      </c>
      <c r="U2633">
        <f t="shared" si="508"/>
        <v>0</v>
      </c>
      <c r="V2633">
        <f t="shared" si="504"/>
        <v>0</v>
      </c>
      <c r="W2633" s="1">
        <v>-2.0920502092050212E-2</v>
      </c>
      <c r="X2633">
        <f t="shared" si="509"/>
        <v>0</v>
      </c>
      <c r="Y2633">
        <f t="shared" si="510"/>
        <v>0</v>
      </c>
      <c r="Z2633">
        <f t="shared" si="511"/>
        <v>1</v>
      </c>
      <c r="AA2633">
        <f t="shared" si="512"/>
        <v>0</v>
      </c>
      <c r="AB2633">
        <f t="shared" si="505"/>
        <v>0</v>
      </c>
      <c r="AC2633">
        <f t="shared" si="513"/>
        <v>0</v>
      </c>
      <c r="AD2633" t="s">
        <v>9863</v>
      </c>
      <c r="AE2633">
        <f t="shared" si="514"/>
        <v>1</v>
      </c>
      <c r="AF2633">
        <f t="shared" si="515"/>
        <v>0</v>
      </c>
    </row>
    <row r="2634" spans="1:32" hidden="1" x14ac:dyDescent="0.25">
      <c r="A2634">
        <v>1988</v>
      </c>
      <c r="B2634">
        <v>1</v>
      </c>
      <c r="C2634">
        <v>25</v>
      </c>
      <c r="D2634" t="s">
        <v>68</v>
      </c>
      <c r="E2634" t="s">
        <v>2937</v>
      </c>
      <c r="F2634">
        <v>0</v>
      </c>
      <c r="G2634" t="s">
        <v>175</v>
      </c>
      <c r="H2634" t="s">
        <v>35</v>
      </c>
      <c r="I2634" t="s">
        <v>36</v>
      </c>
      <c r="J2634" t="s">
        <v>409</v>
      </c>
      <c r="K2634">
        <v>23</v>
      </c>
      <c r="L2634">
        <v>1994</v>
      </c>
      <c r="M2634">
        <f t="shared" si="506"/>
        <v>7</v>
      </c>
      <c r="N2634">
        <v>0</v>
      </c>
      <c r="O2634">
        <v>0</v>
      </c>
      <c r="P2634">
        <v>3</v>
      </c>
      <c r="Q2634">
        <v>23</v>
      </c>
      <c r="R2634">
        <v>23</v>
      </c>
      <c r="S2634">
        <f t="shared" si="507"/>
        <v>0</v>
      </c>
      <c r="T2634">
        <v>75</v>
      </c>
      <c r="U2634">
        <f t="shared" si="508"/>
        <v>0</v>
      </c>
      <c r="V2634">
        <f t="shared" si="504"/>
        <v>0</v>
      </c>
      <c r="W2634" s="1">
        <v>-2.5974025974026035E-2</v>
      </c>
      <c r="X2634">
        <f t="shared" si="509"/>
        <v>0</v>
      </c>
      <c r="Y2634">
        <f t="shared" si="510"/>
        <v>0</v>
      </c>
      <c r="Z2634">
        <f t="shared" si="511"/>
        <v>1</v>
      </c>
      <c r="AA2634">
        <f t="shared" si="512"/>
        <v>0</v>
      </c>
      <c r="AB2634">
        <f t="shared" si="505"/>
        <v>0</v>
      </c>
      <c r="AC2634">
        <f t="shared" si="513"/>
        <v>0</v>
      </c>
      <c r="AD2634" t="s">
        <v>9863</v>
      </c>
      <c r="AE2634">
        <f t="shared" si="514"/>
        <v>0</v>
      </c>
      <c r="AF2634">
        <f t="shared" si="515"/>
        <v>1</v>
      </c>
    </row>
    <row r="2635" spans="1:32" hidden="1" x14ac:dyDescent="0.25">
      <c r="A2635">
        <v>2011</v>
      </c>
      <c r="B2635">
        <v>1</v>
      </c>
      <c r="C2635">
        <v>13</v>
      </c>
      <c r="D2635" t="s">
        <v>17</v>
      </c>
      <c r="E2635" t="s">
        <v>8894</v>
      </c>
      <c r="F2635">
        <v>0</v>
      </c>
      <c r="G2635" t="s">
        <v>175</v>
      </c>
      <c r="H2635" t="s">
        <v>35</v>
      </c>
      <c r="I2635" t="s">
        <v>36</v>
      </c>
      <c r="J2635" t="s">
        <v>104</v>
      </c>
      <c r="K2635">
        <v>23</v>
      </c>
      <c r="L2635">
        <v>2016</v>
      </c>
      <c r="M2635">
        <f t="shared" si="506"/>
        <v>6</v>
      </c>
      <c r="N2635">
        <v>0</v>
      </c>
      <c r="O2635">
        <v>0</v>
      </c>
      <c r="P2635">
        <v>4</v>
      </c>
      <c r="Q2635">
        <v>23</v>
      </c>
      <c r="R2635">
        <v>16</v>
      </c>
      <c r="S2635">
        <f t="shared" si="507"/>
        <v>7</v>
      </c>
      <c r="T2635">
        <v>77</v>
      </c>
      <c r="U2635">
        <f t="shared" si="508"/>
        <v>0</v>
      </c>
      <c r="V2635">
        <f t="shared" si="504"/>
        <v>0</v>
      </c>
      <c r="W2635" s="1">
        <v>-2.5974025974026035E-2</v>
      </c>
      <c r="X2635">
        <f t="shared" si="509"/>
        <v>0</v>
      </c>
      <c r="Y2635">
        <f t="shared" si="510"/>
        <v>0</v>
      </c>
      <c r="Z2635">
        <f t="shared" si="511"/>
        <v>1</v>
      </c>
      <c r="AA2635">
        <f t="shared" si="512"/>
        <v>0</v>
      </c>
      <c r="AB2635">
        <f t="shared" si="505"/>
        <v>0</v>
      </c>
      <c r="AC2635">
        <f t="shared" si="513"/>
        <v>0</v>
      </c>
      <c r="AD2635" s="2" t="s">
        <v>9868</v>
      </c>
      <c r="AE2635">
        <f t="shared" si="514"/>
        <v>0</v>
      </c>
      <c r="AF2635">
        <f t="shared" si="515"/>
        <v>1</v>
      </c>
    </row>
    <row r="2636" spans="1:32" hidden="1" x14ac:dyDescent="0.25">
      <c r="A2636">
        <v>1999</v>
      </c>
      <c r="B2636">
        <v>2</v>
      </c>
      <c r="C2636">
        <v>58</v>
      </c>
      <c r="D2636" t="s">
        <v>126</v>
      </c>
      <c r="E2636" t="s">
        <v>6002</v>
      </c>
      <c r="F2636">
        <v>0</v>
      </c>
      <c r="G2636" t="s">
        <v>175</v>
      </c>
      <c r="H2636" t="s">
        <v>35</v>
      </c>
      <c r="I2636" t="s">
        <v>36</v>
      </c>
      <c r="J2636" t="s">
        <v>164</v>
      </c>
      <c r="K2636">
        <v>22</v>
      </c>
      <c r="L2636">
        <v>2007</v>
      </c>
      <c r="M2636">
        <f t="shared" si="506"/>
        <v>9</v>
      </c>
      <c r="N2636">
        <v>0</v>
      </c>
      <c r="O2636">
        <v>0</v>
      </c>
      <c r="P2636">
        <v>3</v>
      </c>
      <c r="Q2636">
        <v>23</v>
      </c>
      <c r="R2636">
        <v>4</v>
      </c>
      <c r="S2636">
        <f t="shared" si="507"/>
        <v>19</v>
      </c>
      <c r="T2636">
        <v>99</v>
      </c>
      <c r="U2636">
        <f t="shared" si="508"/>
        <v>0</v>
      </c>
      <c r="V2636">
        <f t="shared" si="504"/>
        <v>0</v>
      </c>
      <c r="W2636" s="1">
        <v>-2.5974025974026035E-2</v>
      </c>
      <c r="X2636">
        <f t="shared" si="509"/>
        <v>0</v>
      </c>
      <c r="Y2636">
        <f t="shared" si="510"/>
        <v>0</v>
      </c>
      <c r="Z2636">
        <f t="shared" si="511"/>
        <v>1</v>
      </c>
      <c r="AA2636">
        <f t="shared" si="512"/>
        <v>0</v>
      </c>
      <c r="AB2636">
        <f t="shared" si="505"/>
        <v>0</v>
      </c>
      <c r="AC2636">
        <f t="shared" si="513"/>
        <v>0</v>
      </c>
      <c r="AD2636" t="s">
        <v>9865</v>
      </c>
      <c r="AE2636">
        <f t="shared" si="514"/>
        <v>0</v>
      </c>
      <c r="AF2636">
        <f t="shared" si="515"/>
        <v>0</v>
      </c>
    </row>
    <row r="2637" spans="1:32" hidden="1" x14ac:dyDescent="0.25">
      <c r="A2637">
        <v>2011</v>
      </c>
      <c r="B2637">
        <v>2</v>
      </c>
      <c r="C2637">
        <v>41</v>
      </c>
      <c r="D2637" t="s">
        <v>76</v>
      </c>
      <c r="E2637" t="s">
        <v>8919</v>
      </c>
      <c r="F2637">
        <v>0</v>
      </c>
      <c r="G2637" t="s">
        <v>175</v>
      </c>
      <c r="H2637" t="s">
        <v>35</v>
      </c>
      <c r="I2637" t="s">
        <v>36</v>
      </c>
      <c r="J2637" t="s">
        <v>84</v>
      </c>
      <c r="K2637">
        <v>23</v>
      </c>
      <c r="L2637">
        <v>2018</v>
      </c>
      <c r="M2637">
        <f t="shared" si="506"/>
        <v>8</v>
      </c>
      <c r="N2637">
        <v>0</v>
      </c>
      <c r="O2637">
        <v>0</v>
      </c>
      <c r="P2637">
        <v>3</v>
      </c>
      <c r="Q2637">
        <v>23</v>
      </c>
      <c r="R2637">
        <v>13</v>
      </c>
      <c r="S2637">
        <f t="shared" si="507"/>
        <v>10</v>
      </c>
      <c r="T2637">
        <v>98</v>
      </c>
      <c r="U2637">
        <f t="shared" si="508"/>
        <v>0</v>
      </c>
      <c r="V2637">
        <f t="shared" si="504"/>
        <v>0</v>
      </c>
      <c r="W2637" s="1">
        <v>-2.5974025974026035E-2</v>
      </c>
      <c r="X2637">
        <f t="shared" si="509"/>
        <v>0</v>
      </c>
      <c r="Y2637">
        <f t="shared" si="510"/>
        <v>0</v>
      </c>
      <c r="Z2637">
        <f t="shared" si="511"/>
        <v>1</v>
      </c>
      <c r="AA2637">
        <f t="shared" si="512"/>
        <v>0</v>
      </c>
      <c r="AB2637">
        <f t="shared" si="505"/>
        <v>0</v>
      </c>
      <c r="AC2637">
        <f t="shared" si="513"/>
        <v>0</v>
      </c>
      <c r="AD2637" s="2" t="s">
        <v>9868</v>
      </c>
      <c r="AE2637">
        <f t="shared" si="514"/>
        <v>0</v>
      </c>
      <c r="AF2637">
        <f t="shared" si="515"/>
        <v>0</v>
      </c>
    </row>
    <row r="2638" spans="1:32" hidden="1" x14ac:dyDescent="0.25">
      <c r="A2638">
        <v>1981</v>
      </c>
      <c r="B2638">
        <v>3</v>
      </c>
      <c r="C2638">
        <v>63</v>
      </c>
      <c r="D2638" t="s">
        <v>41</v>
      </c>
      <c r="E2638" t="s">
        <v>600</v>
      </c>
      <c r="F2638">
        <v>0</v>
      </c>
      <c r="G2638" t="s">
        <v>175</v>
      </c>
      <c r="H2638" t="s">
        <v>35</v>
      </c>
      <c r="I2638" t="s">
        <v>36</v>
      </c>
      <c r="J2638" t="s">
        <v>273</v>
      </c>
      <c r="K2638">
        <v>22</v>
      </c>
      <c r="L2638">
        <v>1991</v>
      </c>
      <c r="M2638">
        <f t="shared" si="506"/>
        <v>11</v>
      </c>
      <c r="N2638">
        <v>0</v>
      </c>
      <c r="O2638">
        <v>0</v>
      </c>
      <c r="P2638">
        <v>3</v>
      </c>
      <c r="Q2638">
        <v>23</v>
      </c>
      <c r="R2638">
        <v>22</v>
      </c>
      <c r="S2638">
        <f t="shared" si="507"/>
        <v>1</v>
      </c>
      <c r="T2638">
        <v>135</v>
      </c>
      <c r="U2638">
        <f t="shared" si="508"/>
        <v>0</v>
      </c>
      <c r="V2638">
        <f t="shared" si="504"/>
        <v>0</v>
      </c>
      <c r="W2638" s="1">
        <v>-2.5974025974026035E-2</v>
      </c>
      <c r="X2638">
        <f t="shared" si="509"/>
        <v>0</v>
      </c>
      <c r="Y2638">
        <f t="shared" si="510"/>
        <v>0</v>
      </c>
      <c r="Z2638">
        <f t="shared" si="511"/>
        <v>1</v>
      </c>
      <c r="AA2638">
        <f t="shared" si="512"/>
        <v>0</v>
      </c>
      <c r="AB2638">
        <f t="shared" si="505"/>
        <v>0</v>
      </c>
      <c r="AC2638">
        <f t="shared" si="513"/>
        <v>0</v>
      </c>
      <c r="AD2638" t="s">
        <v>9862</v>
      </c>
      <c r="AE2638">
        <f t="shared" si="514"/>
        <v>0</v>
      </c>
      <c r="AF2638">
        <f t="shared" si="515"/>
        <v>0</v>
      </c>
    </row>
    <row r="2639" spans="1:32" hidden="1" x14ac:dyDescent="0.25">
      <c r="A2639">
        <v>1992</v>
      </c>
      <c r="B2639">
        <v>3</v>
      </c>
      <c r="C2639">
        <v>70</v>
      </c>
      <c r="D2639" t="s">
        <v>85</v>
      </c>
      <c r="E2639" t="s">
        <v>4294</v>
      </c>
      <c r="F2639">
        <v>0</v>
      </c>
      <c r="G2639" t="s">
        <v>175</v>
      </c>
      <c r="H2639" t="s">
        <v>35</v>
      </c>
      <c r="I2639" t="s">
        <v>36</v>
      </c>
      <c r="J2639" t="s">
        <v>427</v>
      </c>
      <c r="K2639">
        <v>23</v>
      </c>
      <c r="L2639">
        <v>2002</v>
      </c>
      <c r="M2639">
        <f t="shared" si="506"/>
        <v>11</v>
      </c>
      <c r="N2639">
        <v>0</v>
      </c>
      <c r="O2639">
        <v>0</v>
      </c>
      <c r="P2639">
        <v>2</v>
      </c>
      <c r="Q2639">
        <v>23</v>
      </c>
      <c r="R2639">
        <v>8</v>
      </c>
      <c r="S2639">
        <f t="shared" si="507"/>
        <v>15</v>
      </c>
      <c r="T2639">
        <v>136</v>
      </c>
      <c r="U2639">
        <f t="shared" si="508"/>
        <v>0</v>
      </c>
      <c r="V2639">
        <f t="shared" si="504"/>
        <v>0</v>
      </c>
      <c r="W2639" s="1">
        <v>-2.5974025974026035E-2</v>
      </c>
      <c r="X2639">
        <f t="shared" si="509"/>
        <v>0</v>
      </c>
      <c r="Y2639">
        <f t="shared" si="510"/>
        <v>0</v>
      </c>
      <c r="Z2639">
        <f t="shared" si="511"/>
        <v>1</v>
      </c>
      <c r="AA2639">
        <f t="shared" si="512"/>
        <v>0</v>
      </c>
      <c r="AB2639">
        <f t="shared" si="505"/>
        <v>0</v>
      </c>
      <c r="AC2639">
        <f t="shared" si="513"/>
        <v>0</v>
      </c>
      <c r="AD2639" t="s">
        <v>9864</v>
      </c>
      <c r="AE2639">
        <f t="shared" si="514"/>
        <v>0</v>
      </c>
      <c r="AF2639">
        <f t="shared" si="515"/>
        <v>0</v>
      </c>
    </row>
    <row r="2640" spans="1:32" hidden="1" x14ac:dyDescent="0.25">
      <c r="A2640">
        <v>2000</v>
      </c>
      <c r="B2640">
        <v>7</v>
      </c>
      <c r="C2640">
        <v>253</v>
      </c>
      <c r="D2640" t="s">
        <v>17</v>
      </c>
      <c r="E2640" t="s">
        <v>6430</v>
      </c>
      <c r="F2640">
        <v>0</v>
      </c>
      <c r="G2640" t="s">
        <v>175</v>
      </c>
      <c r="H2640" t="s">
        <v>35</v>
      </c>
      <c r="I2640" t="s">
        <v>36</v>
      </c>
      <c r="J2640" t="s">
        <v>6431</v>
      </c>
      <c r="K2640">
        <v>24</v>
      </c>
      <c r="L2640">
        <v>2010</v>
      </c>
      <c r="M2640">
        <f t="shared" si="506"/>
        <v>11</v>
      </c>
      <c r="N2640">
        <v>0</v>
      </c>
      <c r="O2640">
        <v>0</v>
      </c>
      <c r="P2640">
        <v>1</v>
      </c>
      <c r="Q2640">
        <v>23</v>
      </c>
      <c r="S2640">
        <f t="shared" si="507"/>
        <v>23</v>
      </c>
      <c r="T2640">
        <v>129</v>
      </c>
      <c r="U2640">
        <f t="shared" si="508"/>
        <v>0</v>
      </c>
      <c r="V2640">
        <f t="shared" si="504"/>
        <v>0</v>
      </c>
      <c r="W2640" s="1">
        <v>-2.5974025974026035E-2</v>
      </c>
      <c r="X2640">
        <f t="shared" si="509"/>
        <v>0</v>
      </c>
      <c r="Y2640">
        <f t="shared" si="510"/>
        <v>0</v>
      </c>
      <c r="Z2640">
        <f t="shared" si="511"/>
        <v>1</v>
      </c>
      <c r="AA2640">
        <f t="shared" si="512"/>
        <v>0</v>
      </c>
      <c r="AB2640">
        <f t="shared" si="505"/>
        <v>0</v>
      </c>
      <c r="AC2640">
        <f t="shared" si="513"/>
        <v>0</v>
      </c>
      <c r="AD2640" t="s">
        <v>9866</v>
      </c>
      <c r="AE2640">
        <f t="shared" si="514"/>
        <v>1</v>
      </c>
      <c r="AF2640">
        <f t="shared" si="515"/>
        <v>0</v>
      </c>
    </row>
    <row r="2641" spans="1:32" hidden="1" x14ac:dyDescent="0.25">
      <c r="A2641">
        <v>2009</v>
      </c>
      <c r="B2641">
        <v>7</v>
      </c>
      <c r="C2641">
        <v>244</v>
      </c>
      <c r="D2641" t="s">
        <v>62</v>
      </c>
      <c r="E2641" t="s">
        <v>8628</v>
      </c>
      <c r="F2641">
        <v>0</v>
      </c>
      <c r="G2641" t="s">
        <v>175</v>
      </c>
      <c r="H2641" t="s">
        <v>35</v>
      </c>
      <c r="I2641" t="s">
        <v>36</v>
      </c>
      <c r="J2641" t="s">
        <v>106</v>
      </c>
      <c r="K2641">
        <v>22</v>
      </c>
      <c r="L2641">
        <v>2018</v>
      </c>
      <c r="M2641">
        <f t="shared" si="506"/>
        <v>10</v>
      </c>
      <c r="N2641">
        <v>0</v>
      </c>
      <c r="O2641">
        <v>0</v>
      </c>
      <c r="P2641">
        <v>4</v>
      </c>
      <c r="Q2641">
        <v>23</v>
      </c>
      <c r="R2641">
        <v>5</v>
      </c>
      <c r="S2641">
        <f t="shared" si="507"/>
        <v>18</v>
      </c>
      <c r="T2641">
        <v>137</v>
      </c>
      <c r="U2641">
        <f t="shared" si="508"/>
        <v>0</v>
      </c>
      <c r="V2641">
        <f t="shared" si="504"/>
        <v>0</v>
      </c>
      <c r="W2641" s="1">
        <v>-2.5974025974026035E-2</v>
      </c>
      <c r="X2641">
        <f t="shared" si="509"/>
        <v>0</v>
      </c>
      <c r="Y2641">
        <f t="shared" si="510"/>
        <v>0</v>
      </c>
      <c r="Z2641">
        <f t="shared" si="511"/>
        <v>1</v>
      </c>
      <c r="AA2641">
        <f t="shared" si="512"/>
        <v>0</v>
      </c>
      <c r="AB2641">
        <f t="shared" si="505"/>
        <v>0</v>
      </c>
      <c r="AC2641">
        <f t="shared" si="513"/>
        <v>0</v>
      </c>
      <c r="AD2641" s="2" t="s">
        <v>9867</v>
      </c>
      <c r="AE2641">
        <f t="shared" si="514"/>
        <v>1</v>
      </c>
      <c r="AF2641">
        <f t="shared" si="515"/>
        <v>0</v>
      </c>
    </row>
    <row r="2642" spans="1:32" hidden="1" x14ac:dyDescent="0.25">
      <c r="A2642">
        <v>1990</v>
      </c>
      <c r="B2642">
        <v>10</v>
      </c>
      <c r="C2642">
        <v>265</v>
      </c>
      <c r="D2642" t="s">
        <v>72</v>
      </c>
      <c r="E2642" t="s">
        <v>3836</v>
      </c>
      <c r="F2642">
        <v>0</v>
      </c>
      <c r="G2642" t="s">
        <v>175</v>
      </c>
      <c r="H2642" t="s">
        <v>35</v>
      </c>
      <c r="I2642" t="s">
        <v>36</v>
      </c>
      <c r="J2642" t="s">
        <v>167</v>
      </c>
      <c r="K2642">
        <v>23</v>
      </c>
      <c r="L2642">
        <v>2000</v>
      </c>
      <c r="M2642">
        <f t="shared" si="506"/>
        <v>11</v>
      </c>
      <c r="N2642">
        <v>0</v>
      </c>
      <c r="O2642">
        <v>0</v>
      </c>
      <c r="P2642">
        <v>1</v>
      </c>
      <c r="Q2642">
        <v>23</v>
      </c>
      <c r="R2642">
        <v>10</v>
      </c>
      <c r="S2642">
        <f t="shared" si="507"/>
        <v>13</v>
      </c>
      <c r="T2642">
        <v>166</v>
      </c>
      <c r="U2642">
        <f t="shared" si="508"/>
        <v>0</v>
      </c>
      <c r="V2642">
        <f t="shared" ref="V2642:V2705" si="516">IF(Q2642 =0,IF(Q2642 = "",,1),0)</f>
        <v>0</v>
      </c>
      <c r="W2642" s="1">
        <v>-2.5974025974026035E-2</v>
      </c>
      <c r="X2642">
        <f t="shared" si="509"/>
        <v>0</v>
      </c>
      <c r="Y2642">
        <f t="shared" si="510"/>
        <v>0</v>
      </c>
      <c r="Z2642">
        <f t="shared" si="511"/>
        <v>1</v>
      </c>
      <c r="AA2642">
        <f t="shared" si="512"/>
        <v>0</v>
      </c>
      <c r="AB2642">
        <f t="shared" si="505"/>
        <v>0</v>
      </c>
      <c r="AC2642">
        <f t="shared" si="513"/>
        <v>0</v>
      </c>
      <c r="AD2642" t="s">
        <v>9864</v>
      </c>
      <c r="AE2642">
        <f t="shared" si="514"/>
        <v>1</v>
      </c>
      <c r="AF2642">
        <f t="shared" si="515"/>
        <v>0</v>
      </c>
    </row>
    <row r="2643" spans="1:32" hidden="1" x14ac:dyDescent="0.25">
      <c r="A2643">
        <v>2000</v>
      </c>
      <c r="B2643">
        <v>7</v>
      </c>
      <c r="C2643">
        <v>239</v>
      </c>
      <c r="D2643" t="s">
        <v>65</v>
      </c>
      <c r="E2643" t="s">
        <v>6416</v>
      </c>
      <c r="F2643">
        <v>0</v>
      </c>
      <c r="G2643" t="s">
        <v>520</v>
      </c>
      <c r="H2643" t="s">
        <v>20</v>
      </c>
      <c r="I2643" t="s">
        <v>21</v>
      </c>
      <c r="J2643" t="s">
        <v>111</v>
      </c>
      <c r="K2643">
        <v>22</v>
      </c>
      <c r="L2643">
        <v>2007</v>
      </c>
      <c r="M2643">
        <f t="shared" si="506"/>
        <v>8</v>
      </c>
      <c r="N2643">
        <v>0</v>
      </c>
      <c r="O2643">
        <v>0</v>
      </c>
      <c r="P2643">
        <v>0</v>
      </c>
      <c r="Q2643">
        <v>10</v>
      </c>
      <c r="R2643">
        <v>10</v>
      </c>
      <c r="S2643">
        <f t="shared" si="507"/>
        <v>0</v>
      </c>
      <c r="T2643">
        <v>79</v>
      </c>
      <c r="U2643">
        <f t="shared" si="508"/>
        <v>0</v>
      </c>
      <c r="V2643">
        <f t="shared" si="516"/>
        <v>0</v>
      </c>
      <c r="W2643" s="1">
        <v>-3.2000000000000028E-2</v>
      </c>
      <c r="X2643">
        <f t="shared" si="509"/>
        <v>0</v>
      </c>
      <c r="Y2643">
        <f t="shared" si="510"/>
        <v>0</v>
      </c>
      <c r="Z2643">
        <f t="shared" si="511"/>
        <v>1</v>
      </c>
      <c r="AA2643">
        <f t="shared" si="512"/>
        <v>0</v>
      </c>
      <c r="AB2643">
        <f t="shared" si="505"/>
        <v>0</v>
      </c>
      <c r="AC2643">
        <f t="shared" si="513"/>
        <v>0</v>
      </c>
      <c r="AD2643" t="s">
        <v>9866</v>
      </c>
      <c r="AE2643">
        <f t="shared" si="514"/>
        <v>1</v>
      </c>
      <c r="AF2643">
        <f t="shared" si="515"/>
        <v>0</v>
      </c>
    </row>
    <row r="2644" spans="1:32" hidden="1" x14ac:dyDescent="0.25">
      <c r="A2644">
        <v>1999</v>
      </c>
      <c r="B2644">
        <v>1</v>
      </c>
      <c r="C2644">
        <v>1</v>
      </c>
      <c r="D2644" t="s">
        <v>98</v>
      </c>
      <c r="E2644" t="s">
        <v>5948</v>
      </c>
      <c r="F2644">
        <v>0</v>
      </c>
      <c r="G2644" t="s">
        <v>70</v>
      </c>
      <c r="H2644" t="s">
        <v>70</v>
      </c>
      <c r="I2644" t="s">
        <v>21</v>
      </c>
      <c r="J2644" t="s">
        <v>177</v>
      </c>
      <c r="K2644">
        <v>22</v>
      </c>
      <c r="L2644">
        <v>2003</v>
      </c>
      <c r="M2644">
        <f t="shared" si="506"/>
        <v>5</v>
      </c>
      <c r="N2644">
        <v>0</v>
      </c>
      <c r="O2644">
        <v>0</v>
      </c>
      <c r="P2644">
        <v>3</v>
      </c>
      <c r="Q2644">
        <v>30</v>
      </c>
      <c r="R2644">
        <v>30</v>
      </c>
      <c r="S2644">
        <f t="shared" si="507"/>
        <v>0</v>
      </c>
      <c r="T2644">
        <v>62</v>
      </c>
      <c r="U2644">
        <f t="shared" si="508"/>
        <v>0</v>
      </c>
      <c r="V2644">
        <f t="shared" si="516"/>
        <v>0</v>
      </c>
      <c r="W2644" s="1">
        <v>-3.2994923857868043E-2</v>
      </c>
      <c r="X2644">
        <f t="shared" si="509"/>
        <v>0</v>
      </c>
      <c r="Y2644">
        <f t="shared" si="510"/>
        <v>0</v>
      </c>
      <c r="Z2644">
        <f t="shared" si="511"/>
        <v>1</v>
      </c>
      <c r="AA2644">
        <f t="shared" si="512"/>
        <v>0</v>
      </c>
      <c r="AB2644">
        <f t="shared" si="505"/>
        <v>0</v>
      </c>
      <c r="AC2644">
        <f t="shared" si="513"/>
        <v>0</v>
      </c>
      <c r="AD2644" t="s">
        <v>9865</v>
      </c>
      <c r="AE2644">
        <f t="shared" si="514"/>
        <v>0</v>
      </c>
      <c r="AF2644">
        <f t="shared" si="515"/>
        <v>1</v>
      </c>
    </row>
    <row r="2645" spans="1:32" hidden="1" x14ac:dyDescent="0.25">
      <c r="A2645">
        <v>1980</v>
      </c>
      <c r="B2645">
        <v>1</v>
      </c>
      <c r="C2645">
        <v>2</v>
      </c>
      <c r="D2645" t="s">
        <v>23</v>
      </c>
      <c r="E2645" t="s">
        <v>24</v>
      </c>
      <c r="F2645">
        <v>0</v>
      </c>
      <c r="G2645" t="s">
        <v>25</v>
      </c>
      <c r="H2645" t="s">
        <v>25</v>
      </c>
      <c r="I2645" t="s">
        <v>21</v>
      </c>
      <c r="J2645" t="s">
        <v>26</v>
      </c>
      <c r="K2645">
        <v>22</v>
      </c>
      <c r="L2645">
        <v>1984</v>
      </c>
      <c r="M2645">
        <f t="shared" si="506"/>
        <v>5</v>
      </c>
      <c r="N2645">
        <v>0</v>
      </c>
      <c r="O2645">
        <v>0</v>
      </c>
      <c r="P2645">
        <v>3</v>
      </c>
      <c r="Q2645">
        <v>21</v>
      </c>
      <c r="R2645">
        <v>21</v>
      </c>
      <c r="S2645">
        <f t="shared" si="507"/>
        <v>0</v>
      </c>
      <c r="T2645">
        <v>61</v>
      </c>
      <c r="U2645">
        <f t="shared" si="508"/>
        <v>0</v>
      </c>
      <c r="V2645">
        <f t="shared" si="516"/>
        <v>0</v>
      </c>
      <c r="W2645" s="1">
        <v>-3.9840637450199202E-2</v>
      </c>
      <c r="X2645">
        <f t="shared" si="509"/>
        <v>0</v>
      </c>
      <c r="Y2645">
        <f t="shared" si="510"/>
        <v>0</v>
      </c>
      <c r="Z2645">
        <f t="shared" si="511"/>
        <v>1</v>
      </c>
      <c r="AA2645">
        <f t="shared" si="512"/>
        <v>0</v>
      </c>
      <c r="AB2645">
        <f t="shared" si="505"/>
        <v>0</v>
      </c>
      <c r="AC2645">
        <f t="shared" si="513"/>
        <v>0</v>
      </c>
      <c r="AD2645" t="s">
        <v>9862</v>
      </c>
      <c r="AE2645">
        <f t="shared" si="514"/>
        <v>0</v>
      </c>
      <c r="AF2645">
        <f t="shared" si="515"/>
        <v>1</v>
      </c>
    </row>
    <row r="2646" spans="1:32" hidden="1" x14ac:dyDescent="0.25">
      <c r="A2646">
        <v>1981</v>
      </c>
      <c r="B2646">
        <v>1</v>
      </c>
      <c r="C2646">
        <v>16</v>
      </c>
      <c r="D2646" t="s">
        <v>17</v>
      </c>
      <c r="E2646" t="s">
        <v>547</v>
      </c>
      <c r="F2646">
        <v>0</v>
      </c>
      <c r="G2646" t="s">
        <v>25</v>
      </c>
      <c r="H2646" t="s">
        <v>25</v>
      </c>
      <c r="I2646" t="s">
        <v>21</v>
      </c>
      <c r="J2646" t="s">
        <v>150</v>
      </c>
      <c r="K2646">
        <v>21</v>
      </c>
      <c r="L2646">
        <v>1987</v>
      </c>
      <c r="M2646">
        <f t="shared" si="506"/>
        <v>7</v>
      </c>
      <c r="N2646">
        <v>0</v>
      </c>
      <c r="O2646">
        <v>0</v>
      </c>
      <c r="P2646">
        <v>3</v>
      </c>
      <c r="Q2646">
        <v>21</v>
      </c>
      <c r="R2646">
        <v>21</v>
      </c>
      <c r="S2646">
        <f t="shared" si="507"/>
        <v>0</v>
      </c>
      <c r="T2646">
        <v>76</v>
      </c>
      <c r="U2646">
        <f t="shared" si="508"/>
        <v>0</v>
      </c>
      <c r="V2646">
        <f t="shared" si="516"/>
        <v>0</v>
      </c>
      <c r="W2646" s="1">
        <v>-3.9840637450199202E-2</v>
      </c>
      <c r="X2646">
        <f t="shared" si="509"/>
        <v>0</v>
      </c>
      <c r="Y2646">
        <f t="shared" si="510"/>
        <v>0</v>
      </c>
      <c r="Z2646">
        <f t="shared" si="511"/>
        <v>1</v>
      </c>
      <c r="AA2646">
        <f t="shared" si="512"/>
        <v>0</v>
      </c>
      <c r="AB2646">
        <f t="shared" si="505"/>
        <v>0</v>
      </c>
      <c r="AC2646">
        <f t="shared" si="513"/>
        <v>0</v>
      </c>
      <c r="AD2646" t="s">
        <v>9862</v>
      </c>
      <c r="AE2646">
        <f t="shared" si="514"/>
        <v>0</v>
      </c>
      <c r="AF2646">
        <f t="shared" si="515"/>
        <v>1</v>
      </c>
    </row>
    <row r="2647" spans="1:32" hidden="1" x14ac:dyDescent="0.25">
      <c r="A2647">
        <v>1984</v>
      </c>
      <c r="B2647">
        <v>2</v>
      </c>
      <c r="C2647">
        <v>47</v>
      </c>
      <c r="D2647" t="s">
        <v>17</v>
      </c>
      <c r="E2647" t="s">
        <v>1629</v>
      </c>
      <c r="F2647">
        <v>0</v>
      </c>
      <c r="G2647" t="s">
        <v>25</v>
      </c>
      <c r="H2647" t="s">
        <v>25</v>
      </c>
      <c r="I2647" t="s">
        <v>21</v>
      </c>
      <c r="J2647" t="s">
        <v>810</v>
      </c>
      <c r="K2647">
        <v>23</v>
      </c>
      <c r="L2647">
        <v>1990</v>
      </c>
      <c r="M2647">
        <f t="shared" si="506"/>
        <v>7</v>
      </c>
      <c r="N2647">
        <v>0</v>
      </c>
      <c r="O2647">
        <v>0</v>
      </c>
      <c r="P2647">
        <v>3</v>
      </c>
      <c r="Q2647">
        <v>21</v>
      </c>
      <c r="R2647">
        <v>16</v>
      </c>
      <c r="S2647">
        <f t="shared" si="507"/>
        <v>5</v>
      </c>
      <c r="T2647">
        <v>92</v>
      </c>
      <c r="U2647">
        <f t="shared" si="508"/>
        <v>0</v>
      </c>
      <c r="V2647">
        <f t="shared" si="516"/>
        <v>0</v>
      </c>
      <c r="W2647" s="1">
        <v>-3.9840637450199202E-2</v>
      </c>
      <c r="X2647">
        <f t="shared" si="509"/>
        <v>0</v>
      </c>
      <c r="Y2647">
        <f t="shared" si="510"/>
        <v>0</v>
      </c>
      <c r="Z2647">
        <f t="shared" si="511"/>
        <v>1</v>
      </c>
      <c r="AA2647">
        <f t="shared" si="512"/>
        <v>0</v>
      </c>
      <c r="AB2647">
        <f t="shared" si="505"/>
        <v>0</v>
      </c>
      <c r="AC2647">
        <f t="shared" si="513"/>
        <v>0</v>
      </c>
      <c r="AD2647" t="s">
        <v>9862</v>
      </c>
      <c r="AE2647">
        <f t="shared" si="514"/>
        <v>0</v>
      </c>
      <c r="AF2647">
        <f t="shared" si="515"/>
        <v>0</v>
      </c>
    </row>
    <row r="2648" spans="1:32" hidden="1" x14ac:dyDescent="0.25">
      <c r="A2648">
        <v>2008</v>
      </c>
      <c r="B2648">
        <v>2</v>
      </c>
      <c r="C2648">
        <v>33</v>
      </c>
      <c r="D2648" t="s">
        <v>41</v>
      </c>
      <c r="E2648" t="s">
        <v>8178</v>
      </c>
      <c r="F2648">
        <v>0</v>
      </c>
      <c r="G2648" t="s">
        <v>25</v>
      </c>
      <c r="H2648" t="s">
        <v>25</v>
      </c>
      <c r="I2648" t="s">
        <v>21</v>
      </c>
      <c r="J2648" t="s">
        <v>212</v>
      </c>
      <c r="K2648">
        <v>24</v>
      </c>
      <c r="L2648">
        <v>2014</v>
      </c>
      <c r="M2648">
        <f t="shared" si="506"/>
        <v>7</v>
      </c>
      <c r="N2648">
        <v>0</v>
      </c>
      <c r="O2648">
        <v>0</v>
      </c>
      <c r="P2648">
        <v>4</v>
      </c>
      <c r="Q2648">
        <v>21</v>
      </c>
      <c r="R2648">
        <v>8</v>
      </c>
      <c r="S2648">
        <f t="shared" si="507"/>
        <v>13</v>
      </c>
      <c r="T2648">
        <v>77</v>
      </c>
      <c r="U2648">
        <f t="shared" si="508"/>
        <v>0</v>
      </c>
      <c r="V2648">
        <f t="shared" si="516"/>
        <v>0</v>
      </c>
      <c r="W2648" s="1">
        <v>-3.9840637450199202E-2</v>
      </c>
      <c r="X2648">
        <f t="shared" si="509"/>
        <v>0</v>
      </c>
      <c r="Y2648">
        <f t="shared" si="510"/>
        <v>0</v>
      </c>
      <c r="Z2648">
        <f t="shared" si="511"/>
        <v>1</v>
      </c>
      <c r="AA2648">
        <f t="shared" si="512"/>
        <v>0</v>
      </c>
      <c r="AB2648">
        <f t="shared" si="505"/>
        <v>0</v>
      </c>
      <c r="AC2648">
        <f t="shared" si="513"/>
        <v>0</v>
      </c>
      <c r="AD2648" s="2" t="s">
        <v>9867</v>
      </c>
      <c r="AE2648">
        <f t="shared" si="514"/>
        <v>0</v>
      </c>
      <c r="AF2648">
        <f t="shared" si="515"/>
        <v>0</v>
      </c>
    </row>
    <row r="2649" spans="1:32" hidden="1" x14ac:dyDescent="0.25">
      <c r="A2649">
        <v>2010</v>
      </c>
      <c r="B2649">
        <v>2</v>
      </c>
      <c r="C2649">
        <v>36</v>
      </c>
      <c r="D2649" t="s">
        <v>57</v>
      </c>
      <c r="E2649" t="s">
        <v>8672</v>
      </c>
      <c r="F2649">
        <v>0</v>
      </c>
      <c r="G2649" t="s">
        <v>25</v>
      </c>
      <c r="H2649" t="s">
        <v>25</v>
      </c>
      <c r="I2649" t="s">
        <v>21</v>
      </c>
      <c r="J2649" t="s">
        <v>162</v>
      </c>
      <c r="K2649">
        <v>21</v>
      </c>
      <c r="L2649">
        <v>2016</v>
      </c>
      <c r="M2649">
        <f t="shared" si="506"/>
        <v>7</v>
      </c>
      <c r="N2649">
        <v>0</v>
      </c>
      <c r="O2649">
        <v>1</v>
      </c>
      <c r="P2649">
        <v>1</v>
      </c>
      <c r="Q2649">
        <v>21</v>
      </c>
      <c r="R2649">
        <v>17</v>
      </c>
      <c r="S2649">
        <f t="shared" si="507"/>
        <v>4</v>
      </c>
      <c r="T2649">
        <v>89</v>
      </c>
      <c r="U2649">
        <f t="shared" si="508"/>
        <v>0</v>
      </c>
      <c r="V2649">
        <f t="shared" si="516"/>
        <v>0</v>
      </c>
      <c r="W2649" s="1">
        <v>-3.9840637450199202E-2</v>
      </c>
      <c r="X2649">
        <f t="shared" si="509"/>
        <v>0</v>
      </c>
      <c r="Y2649">
        <f t="shared" si="510"/>
        <v>0</v>
      </c>
      <c r="Z2649">
        <f t="shared" si="511"/>
        <v>1</v>
      </c>
      <c r="AA2649">
        <f t="shared" si="512"/>
        <v>0</v>
      </c>
      <c r="AB2649">
        <f t="shared" si="505"/>
        <v>0</v>
      </c>
      <c r="AC2649">
        <f t="shared" si="513"/>
        <v>0</v>
      </c>
      <c r="AD2649" s="2" t="s">
        <v>9868</v>
      </c>
      <c r="AE2649">
        <f t="shared" si="514"/>
        <v>0</v>
      </c>
      <c r="AF2649">
        <f t="shared" si="515"/>
        <v>0</v>
      </c>
    </row>
    <row r="2650" spans="1:32" hidden="1" x14ac:dyDescent="0.25">
      <c r="A2650">
        <v>2012</v>
      </c>
      <c r="B2650">
        <v>2</v>
      </c>
      <c r="C2650">
        <v>63</v>
      </c>
      <c r="D2650" t="s">
        <v>48</v>
      </c>
      <c r="E2650" t="s">
        <v>9179</v>
      </c>
      <c r="F2650">
        <v>0</v>
      </c>
      <c r="G2650" t="s">
        <v>25</v>
      </c>
      <c r="H2650" t="s">
        <v>25</v>
      </c>
      <c r="I2650" t="s">
        <v>21</v>
      </c>
      <c r="J2650" t="s">
        <v>106</v>
      </c>
      <c r="K2650">
        <v>21</v>
      </c>
      <c r="L2650">
        <v>2015</v>
      </c>
      <c r="M2650">
        <f t="shared" si="506"/>
        <v>4</v>
      </c>
      <c r="N2650">
        <v>0</v>
      </c>
      <c r="O2650">
        <v>0</v>
      </c>
      <c r="P2650">
        <v>2</v>
      </c>
      <c r="Q2650">
        <v>21</v>
      </c>
      <c r="R2650">
        <v>21</v>
      </c>
      <c r="S2650">
        <f t="shared" si="507"/>
        <v>0</v>
      </c>
      <c r="T2650">
        <v>64</v>
      </c>
      <c r="U2650">
        <f t="shared" si="508"/>
        <v>0</v>
      </c>
      <c r="V2650">
        <f t="shared" si="516"/>
        <v>0</v>
      </c>
      <c r="W2650" s="1">
        <v>-3.9840637450199202E-2</v>
      </c>
      <c r="X2650">
        <f t="shared" si="509"/>
        <v>0</v>
      </c>
      <c r="Y2650">
        <f t="shared" si="510"/>
        <v>0</v>
      </c>
      <c r="Z2650">
        <f t="shared" si="511"/>
        <v>1</v>
      </c>
      <c r="AA2650">
        <f t="shared" si="512"/>
        <v>0</v>
      </c>
      <c r="AB2650">
        <f t="shared" si="505"/>
        <v>0</v>
      </c>
      <c r="AC2650">
        <f t="shared" si="513"/>
        <v>0</v>
      </c>
      <c r="AD2650" s="2" t="s">
        <v>9868</v>
      </c>
      <c r="AE2650">
        <f t="shared" si="514"/>
        <v>0</v>
      </c>
      <c r="AF2650">
        <f t="shared" si="515"/>
        <v>0</v>
      </c>
    </row>
    <row r="2651" spans="1:32" hidden="1" x14ac:dyDescent="0.25">
      <c r="A2651">
        <v>2009</v>
      </c>
      <c r="B2651">
        <v>4</v>
      </c>
      <c r="C2651">
        <v>107</v>
      </c>
      <c r="D2651" t="s">
        <v>4985</v>
      </c>
      <c r="E2651" t="s">
        <v>8496</v>
      </c>
      <c r="F2651">
        <v>0</v>
      </c>
      <c r="G2651" t="s">
        <v>25</v>
      </c>
      <c r="H2651" t="s">
        <v>25</v>
      </c>
      <c r="I2651" t="s">
        <v>21</v>
      </c>
      <c r="J2651" t="s">
        <v>145</v>
      </c>
      <c r="K2651">
        <v>22</v>
      </c>
      <c r="L2651">
        <v>2012</v>
      </c>
      <c r="M2651">
        <f t="shared" si="506"/>
        <v>4</v>
      </c>
      <c r="N2651">
        <v>0</v>
      </c>
      <c r="O2651">
        <v>0</v>
      </c>
      <c r="P2651">
        <v>2</v>
      </c>
      <c r="Q2651">
        <v>21</v>
      </c>
      <c r="R2651">
        <v>20</v>
      </c>
      <c r="S2651">
        <f t="shared" si="507"/>
        <v>1</v>
      </c>
      <c r="T2651">
        <v>61</v>
      </c>
      <c r="U2651">
        <f t="shared" si="508"/>
        <v>0</v>
      </c>
      <c r="V2651">
        <f t="shared" si="516"/>
        <v>0</v>
      </c>
      <c r="W2651" s="1">
        <v>-3.9840637450199202E-2</v>
      </c>
      <c r="X2651">
        <f t="shared" si="509"/>
        <v>0</v>
      </c>
      <c r="Y2651">
        <f t="shared" si="510"/>
        <v>0</v>
      </c>
      <c r="Z2651">
        <f t="shared" si="511"/>
        <v>1</v>
      </c>
      <c r="AA2651">
        <f t="shared" si="512"/>
        <v>0</v>
      </c>
      <c r="AB2651">
        <f t="shared" si="505"/>
        <v>0</v>
      </c>
      <c r="AC2651">
        <f t="shared" si="513"/>
        <v>0</v>
      </c>
      <c r="AD2651" s="2" t="s">
        <v>9867</v>
      </c>
      <c r="AE2651">
        <f t="shared" si="514"/>
        <v>0</v>
      </c>
      <c r="AF2651">
        <f t="shared" si="515"/>
        <v>0</v>
      </c>
    </row>
    <row r="2652" spans="1:32" hidden="1" x14ac:dyDescent="0.25">
      <c r="A2652">
        <v>1989</v>
      </c>
      <c r="B2652">
        <v>6</v>
      </c>
      <c r="C2652">
        <v>143</v>
      </c>
      <c r="D2652" t="s">
        <v>57</v>
      </c>
      <c r="E2652" t="s">
        <v>3383</v>
      </c>
      <c r="F2652">
        <v>0</v>
      </c>
      <c r="G2652" t="s">
        <v>25</v>
      </c>
      <c r="H2652" t="s">
        <v>25</v>
      </c>
      <c r="I2652" t="s">
        <v>21</v>
      </c>
      <c r="J2652" t="s">
        <v>351</v>
      </c>
      <c r="K2652">
        <v>23</v>
      </c>
      <c r="L2652">
        <v>1998</v>
      </c>
      <c r="M2652">
        <f t="shared" si="506"/>
        <v>10</v>
      </c>
      <c r="N2652">
        <v>0</v>
      </c>
      <c r="O2652">
        <v>0</v>
      </c>
      <c r="P2652">
        <v>3</v>
      </c>
      <c r="Q2652">
        <v>21</v>
      </c>
      <c r="R2652">
        <v>12</v>
      </c>
      <c r="S2652">
        <f t="shared" si="507"/>
        <v>9</v>
      </c>
      <c r="T2652">
        <v>136</v>
      </c>
      <c r="U2652">
        <f t="shared" si="508"/>
        <v>0</v>
      </c>
      <c r="V2652">
        <f t="shared" si="516"/>
        <v>0</v>
      </c>
      <c r="W2652" s="1">
        <v>-3.9840637450199202E-2</v>
      </c>
      <c r="X2652">
        <f t="shared" si="509"/>
        <v>0</v>
      </c>
      <c r="Y2652">
        <f t="shared" si="510"/>
        <v>0</v>
      </c>
      <c r="Z2652">
        <f t="shared" si="511"/>
        <v>1</v>
      </c>
      <c r="AA2652">
        <f t="shared" si="512"/>
        <v>0</v>
      </c>
      <c r="AB2652">
        <f t="shared" si="505"/>
        <v>0</v>
      </c>
      <c r="AC2652">
        <f t="shared" si="513"/>
        <v>0</v>
      </c>
      <c r="AD2652" t="s">
        <v>9863</v>
      </c>
      <c r="AE2652">
        <f t="shared" si="514"/>
        <v>1</v>
      </c>
      <c r="AF2652">
        <f t="shared" si="515"/>
        <v>0</v>
      </c>
    </row>
    <row r="2653" spans="1:32" hidden="1" x14ac:dyDescent="0.25">
      <c r="A2653">
        <v>2008</v>
      </c>
      <c r="B2653">
        <v>6</v>
      </c>
      <c r="C2653">
        <v>174</v>
      </c>
      <c r="D2653" t="s">
        <v>62</v>
      </c>
      <c r="E2653" t="s">
        <v>8313</v>
      </c>
      <c r="F2653">
        <v>0</v>
      </c>
      <c r="G2653" t="s">
        <v>25</v>
      </c>
      <c r="H2653" t="s">
        <v>25</v>
      </c>
      <c r="I2653" t="s">
        <v>21</v>
      </c>
      <c r="J2653" t="s">
        <v>250</v>
      </c>
      <c r="K2653">
        <v>23</v>
      </c>
      <c r="L2653">
        <v>2014</v>
      </c>
      <c r="M2653">
        <f t="shared" si="506"/>
        <v>7</v>
      </c>
      <c r="N2653">
        <v>0</v>
      </c>
      <c r="O2653">
        <v>0</v>
      </c>
      <c r="P2653">
        <v>5</v>
      </c>
      <c r="Q2653">
        <v>21</v>
      </c>
      <c r="R2653">
        <v>13</v>
      </c>
      <c r="S2653">
        <f t="shared" si="507"/>
        <v>8</v>
      </c>
      <c r="T2653">
        <v>93</v>
      </c>
      <c r="U2653">
        <f t="shared" si="508"/>
        <v>0</v>
      </c>
      <c r="V2653">
        <f t="shared" si="516"/>
        <v>0</v>
      </c>
      <c r="W2653" s="1">
        <v>-3.9840637450199202E-2</v>
      </c>
      <c r="X2653">
        <f t="shared" si="509"/>
        <v>0</v>
      </c>
      <c r="Y2653">
        <f t="shared" si="510"/>
        <v>0</v>
      </c>
      <c r="Z2653">
        <f t="shared" si="511"/>
        <v>1</v>
      </c>
      <c r="AA2653">
        <f t="shared" si="512"/>
        <v>0</v>
      </c>
      <c r="AB2653">
        <f t="shared" si="505"/>
        <v>0</v>
      </c>
      <c r="AC2653">
        <f t="shared" si="513"/>
        <v>0</v>
      </c>
      <c r="AD2653" s="2" t="s">
        <v>9867</v>
      </c>
      <c r="AE2653">
        <f t="shared" si="514"/>
        <v>1</v>
      </c>
      <c r="AF2653">
        <f t="shared" si="515"/>
        <v>0</v>
      </c>
    </row>
    <row r="2654" spans="1:32" hidden="1" x14ac:dyDescent="0.25">
      <c r="A2654">
        <v>1981</v>
      </c>
      <c r="B2654">
        <v>2</v>
      </c>
      <c r="C2654">
        <v>46</v>
      </c>
      <c r="D2654" t="s">
        <v>17</v>
      </c>
      <c r="E2654" t="s">
        <v>582</v>
      </c>
      <c r="F2654">
        <v>0</v>
      </c>
      <c r="G2654" t="s">
        <v>34</v>
      </c>
      <c r="H2654" t="s">
        <v>35</v>
      </c>
      <c r="I2654" t="s">
        <v>36</v>
      </c>
      <c r="J2654" t="s">
        <v>494</v>
      </c>
      <c r="K2654">
        <v>24</v>
      </c>
      <c r="L2654">
        <v>1989</v>
      </c>
      <c r="M2654">
        <f t="shared" si="506"/>
        <v>9</v>
      </c>
      <c r="N2654">
        <v>0</v>
      </c>
      <c r="O2654">
        <v>0</v>
      </c>
      <c r="P2654">
        <v>2</v>
      </c>
      <c r="Q2654">
        <v>24</v>
      </c>
      <c r="R2654">
        <v>24</v>
      </c>
      <c r="S2654">
        <f t="shared" si="507"/>
        <v>0</v>
      </c>
      <c r="T2654">
        <v>123</v>
      </c>
      <c r="U2654">
        <f t="shared" si="508"/>
        <v>0</v>
      </c>
      <c r="V2654">
        <f t="shared" si="516"/>
        <v>0</v>
      </c>
      <c r="W2654" s="1">
        <v>-4.3824701195219175E-2</v>
      </c>
      <c r="X2654">
        <f t="shared" si="509"/>
        <v>0</v>
      </c>
      <c r="Y2654">
        <f t="shared" si="510"/>
        <v>0</v>
      </c>
      <c r="Z2654">
        <f t="shared" si="511"/>
        <v>1</v>
      </c>
      <c r="AA2654">
        <f t="shared" si="512"/>
        <v>0</v>
      </c>
      <c r="AB2654">
        <f t="shared" si="505"/>
        <v>0</v>
      </c>
      <c r="AC2654">
        <f t="shared" si="513"/>
        <v>0</v>
      </c>
      <c r="AD2654" t="s">
        <v>9862</v>
      </c>
      <c r="AE2654">
        <f t="shared" si="514"/>
        <v>0</v>
      </c>
      <c r="AF2654">
        <f t="shared" si="515"/>
        <v>0</v>
      </c>
    </row>
    <row r="2655" spans="1:32" hidden="1" x14ac:dyDescent="0.25">
      <c r="A2655">
        <v>2003</v>
      </c>
      <c r="B2655">
        <v>2</v>
      </c>
      <c r="C2655">
        <v>64</v>
      </c>
      <c r="D2655" t="s">
        <v>88</v>
      </c>
      <c r="E2655" t="s">
        <v>6978</v>
      </c>
      <c r="F2655">
        <v>0</v>
      </c>
      <c r="G2655" t="s">
        <v>34</v>
      </c>
      <c r="H2655" t="s">
        <v>35</v>
      </c>
      <c r="I2655" t="s">
        <v>36</v>
      </c>
      <c r="J2655" t="s">
        <v>82</v>
      </c>
      <c r="K2655">
        <v>23</v>
      </c>
      <c r="L2655">
        <v>2009</v>
      </c>
      <c r="M2655">
        <f t="shared" si="506"/>
        <v>7</v>
      </c>
      <c r="N2655">
        <v>0</v>
      </c>
      <c r="O2655">
        <v>0</v>
      </c>
      <c r="P2655">
        <v>2</v>
      </c>
      <c r="Q2655">
        <v>24</v>
      </c>
      <c r="R2655">
        <v>13</v>
      </c>
      <c r="S2655">
        <f t="shared" si="507"/>
        <v>11</v>
      </c>
      <c r="T2655">
        <v>96</v>
      </c>
      <c r="U2655">
        <f t="shared" si="508"/>
        <v>0</v>
      </c>
      <c r="V2655">
        <f t="shared" si="516"/>
        <v>0</v>
      </c>
      <c r="W2655" s="1">
        <v>-4.3824701195219175E-2</v>
      </c>
      <c r="X2655">
        <f t="shared" si="509"/>
        <v>0</v>
      </c>
      <c r="Y2655">
        <f t="shared" si="510"/>
        <v>0</v>
      </c>
      <c r="Z2655">
        <f t="shared" si="511"/>
        <v>1</v>
      </c>
      <c r="AA2655">
        <f t="shared" si="512"/>
        <v>0</v>
      </c>
      <c r="AB2655">
        <f t="shared" si="505"/>
        <v>0</v>
      </c>
      <c r="AC2655">
        <f t="shared" si="513"/>
        <v>0</v>
      </c>
      <c r="AD2655" t="s">
        <v>9866</v>
      </c>
      <c r="AE2655">
        <f t="shared" si="514"/>
        <v>0</v>
      </c>
      <c r="AF2655">
        <f t="shared" si="515"/>
        <v>0</v>
      </c>
    </row>
    <row r="2656" spans="1:32" hidden="1" x14ac:dyDescent="0.25">
      <c r="A2656">
        <v>2004</v>
      </c>
      <c r="B2656">
        <v>2</v>
      </c>
      <c r="C2656">
        <v>57</v>
      </c>
      <c r="D2656" t="s">
        <v>5488</v>
      </c>
      <c r="E2656" t="s">
        <v>7228</v>
      </c>
      <c r="F2656">
        <v>0</v>
      </c>
      <c r="G2656" t="s">
        <v>34</v>
      </c>
      <c r="H2656" t="s">
        <v>35</v>
      </c>
      <c r="I2656" t="s">
        <v>36</v>
      </c>
      <c r="J2656" t="s">
        <v>87</v>
      </c>
      <c r="K2656">
        <v>22</v>
      </c>
      <c r="L2656">
        <v>2010</v>
      </c>
      <c r="M2656">
        <f t="shared" si="506"/>
        <v>7</v>
      </c>
      <c r="N2656">
        <v>0</v>
      </c>
      <c r="O2656">
        <v>0</v>
      </c>
      <c r="P2656">
        <v>4</v>
      </c>
      <c r="Q2656">
        <v>24</v>
      </c>
      <c r="R2656">
        <v>16</v>
      </c>
      <c r="S2656">
        <f t="shared" si="507"/>
        <v>8</v>
      </c>
      <c r="T2656">
        <v>74</v>
      </c>
      <c r="U2656">
        <f t="shared" si="508"/>
        <v>0</v>
      </c>
      <c r="V2656">
        <f t="shared" si="516"/>
        <v>0</v>
      </c>
      <c r="W2656" s="1">
        <v>-4.3824701195219175E-2</v>
      </c>
      <c r="X2656">
        <f t="shared" si="509"/>
        <v>0</v>
      </c>
      <c r="Y2656">
        <f t="shared" si="510"/>
        <v>0</v>
      </c>
      <c r="Z2656">
        <f t="shared" si="511"/>
        <v>1</v>
      </c>
      <c r="AA2656">
        <f t="shared" si="512"/>
        <v>0</v>
      </c>
      <c r="AB2656">
        <f t="shared" si="505"/>
        <v>0</v>
      </c>
      <c r="AC2656">
        <f t="shared" si="513"/>
        <v>0</v>
      </c>
      <c r="AD2656" t="s">
        <v>9866</v>
      </c>
      <c r="AE2656">
        <f t="shared" si="514"/>
        <v>0</v>
      </c>
      <c r="AF2656">
        <f t="shared" si="515"/>
        <v>0</v>
      </c>
    </row>
    <row r="2657" spans="1:32" hidden="1" x14ac:dyDescent="0.25">
      <c r="A2657">
        <v>1988</v>
      </c>
      <c r="B2657">
        <v>6</v>
      </c>
      <c r="C2657">
        <v>146</v>
      </c>
      <c r="D2657" t="s">
        <v>23</v>
      </c>
      <c r="E2657" t="s">
        <v>3053</v>
      </c>
      <c r="F2657">
        <v>0</v>
      </c>
      <c r="G2657" t="s">
        <v>34</v>
      </c>
      <c r="H2657" t="s">
        <v>35</v>
      </c>
      <c r="I2657" t="s">
        <v>36</v>
      </c>
      <c r="J2657" t="s">
        <v>78</v>
      </c>
      <c r="K2657">
        <v>23</v>
      </c>
      <c r="L2657">
        <v>1998</v>
      </c>
      <c r="M2657">
        <f t="shared" si="506"/>
        <v>11</v>
      </c>
      <c r="N2657">
        <v>0</v>
      </c>
      <c r="O2657">
        <v>0</v>
      </c>
      <c r="P2657">
        <v>2</v>
      </c>
      <c r="Q2657">
        <v>24</v>
      </c>
      <c r="R2657">
        <v>21</v>
      </c>
      <c r="S2657">
        <f t="shared" si="507"/>
        <v>3</v>
      </c>
      <c r="T2657">
        <v>139</v>
      </c>
      <c r="U2657">
        <f t="shared" si="508"/>
        <v>0</v>
      </c>
      <c r="V2657">
        <f t="shared" si="516"/>
        <v>0</v>
      </c>
      <c r="W2657" s="1">
        <v>-4.3824701195219175E-2</v>
      </c>
      <c r="X2657">
        <f t="shared" si="509"/>
        <v>0</v>
      </c>
      <c r="Y2657">
        <f t="shared" si="510"/>
        <v>0</v>
      </c>
      <c r="Z2657">
        <f t="shared" si="511"/>
        <v>1</v>
      </c>
      <c r="AA2657">
        <f t="shared" si="512"/>
        <v>0</v>
      </c>
      <c r="AB2657">
        <f t="shared" si="505"/>
        <v>0</v>
      </c>
      <c r="AC2657">
        <f t="shared" si="513"/>
        <v>0</v>
      </c>
      <c r="AD2657" t="s">
        <v>9863</v>
      </c>
      <c r="AE2657">
        <f t="shared" si="514"/>
        <v>1</v>
      </c>
      <c r="AF2657">
        <f t="shared" si="515"/>
        <v>0</v>
      </c>
    </row>
    <row r="2658" spans="1:32" hidden="1" x14ac:dyDescent="0.25">
      <c r="A2658">
        <v>1982</v>
      </c>
      <c r="B2658">
        <v>7</v>
      </c>
      <c r="C2658">
        <v>172</v>
      </c>
      <c r="D2658" t="s">
        <v>100</v>
      </c>
      <c r="E2658" t="s">
        <v>1078</v>
      </c>
      <c r="F2658">
        <v>0</v>
      </c>
      <c r="G2658" t="s">
        <v>34</v>
      </c>
      <c r="H2658" t="s">
        <v>35</v>
      </c>
      <c r="I2658" t="s">
        <v>36</v>
      </c>
      <c r="J2658" t="s">
        <v>104</v>
      </c>
      <c r="K2658">
        <v>22</v>
      </c>
      <c r="L2658">
        <v>1988</v>
      </c>
      <c r="M2658">
        <f t="shared" si="506"/>
        <v>7</v>
      </c>
      <c r="N2658">
        <v>0</v>
      </c>
      <c r="O2658">
        <v>0</v>
      </c>
      <c r="P2658">
        <v>2</v>
      </c>
      <c r="Q2658">
        <v>24</v>
      </c>
      <c r="R2658">
        <v>24</v>
      </c>
      <c r="S2658">
        <f t="shared" si="507"/>
        <v>0</v>
      </c>
      <c r="T2658">
        <v>84</v>
      </c>
      <c r="U2658">
        <f t="shared" si="508"/>
        <v>0</v>
      </c>
      <c r="V2658">
        <f t="shared" si="516"/>
        <v>0</v>
      </c>
      <c r="W2658" s="1">
        <v>-4.3824701195219175E-2</v>
      </c>
      <c r="X2658">
        <f t="shared" si="509"/>
        <v>0</v>
      </c>
      <c r="Y2658">
        <f t="shared" si="510"/>
        <v>0</v>
      </c>
      <c r="Z2658">
        <f t="shared" si="511"/>
        <v>1</v>
      </c>
      <c r="AA2658">
        <f t="shared" si="512"/>
        <v>0</v>
      </c>
      <c r="AB2658">
        <f t="shared" si="505"/>
        <v>0</v>
      </c>
      <c r="AC2658">
        <f t="shared" si="513"/>
        <v>0</v>
      </c>
      <c r="AD2658" t="s">
        <v>9862</v>
      </c>
      <c r="AE2658">
        <f t="shared" si="514"/>
        <v>1</v>
      </c>
      <c r="AF2658">
        <f t="shared" si="515"/>
        <v>0</v>
      </c>
    </row>
    <row r="2659" spans="1:32" hidden="1" x14ac:dyDescent="0.25">
      <c r="A2659">
        <v>2004</v>
      </c>
      <c r="B2659">
        <v>7</v>
      </c>
      <c r="C2659">
        <v>249</v>
      </c>
      <c r="D2659" t="s">
        <v>4985</v>
      </c>
      <c r="E2659" t="s">
        <v>7412</v>
      </c>
      <c r="F2659">
        <v>0</v>
      </c>
      <c r="G2659" t="s">
        <v>34</v>
      </c>
      <c r="H2659" t="s">
        <v>35</v>
      </c>
      <c r="I2659" t="s">
        <v>36</v>
      </c>
      <c r="J2659" t="s">
        <v>180</v>
      </c>
      <c r="K2659">
        <v>22</v>
      </c>
      <c r="L2659">
        <v>2010</v>
      </c>
      <c r="M2659">
        <f t="shared" si="506"/>
        <v>7</v>
      </c>
      <c r="N2659">
        <v>0</v>
      </c>
      <c r="O2659">
        <v>0</v>
      </c>
      <c r="P2659">
        <v>2</v>
      </c>
      <c r="Q2659">
        <v>24</v>
      </c>
      <c r="R2659">
        <v>19</v>
      </c>
      <c r="S2659">
        <f t="shared" si="507"/>
        <v>5</v>
      </c>
      <c r="T2659">
        <v>94</v>
      </c>
      <c r="U2659">
        <f t="shared" si="508"/>
        <v>0</v>
      </c>
      <c r="V2659">
        <f t="shared" si="516"/>
        <v>0</v>
      </c>
      <c r="W2659" s="1">
        <v>-4.3824701195219175E-2</v>
      </c>
      <c r="X2659">
        <f t="shared" si="509"/>
        <v>0</v>
      </c>
      <c r="Y2659">
        <f t="shared" si="510"/>
        <v>0</v>
      </c>
      <c r="Z2659">
        <f t="shared" si="511"/>
        <v>1</v>
      </c>
      <c r="AA2659">
        <f t="shared" si="512"/>
        <v>0</v>
      </c>
      <c r="AB2659">
        <f t="shared" si="505"/>
        <v>0</v>
      </c>
      <c r="AC2659">
        <f t="shared" si="513"/>
        <v>0</v>
      </c>
      <c r="AD2659" t="s">
        <v>9866</v>
      </c>
      <c r="AE2659">
        <f t="shared" si="514"/>
        <v>1</v>
      </c>
      <c r="AF2659">
        <f t="shared" si="515"/>
        <v>0</v>
      </c>
    </row>
    <row r="2660" spans="1:32" hidden="1" x14ac:dyDescent="0.25">
      <c r="A2660">
        <v>1983</v>
      </c>
      <c r="B2660">
        <v>2</v>
      </c>
      <c r="C2660">
        <v>38</v>
      </c>
      <c r="D2660" t="s">
        <v>60</v>
      </c>
      <c r="E2660" t="s">
        <v>1280</v>
      </c>
      <c r="F2660">
        <v>0</v>
      </c>
      <c r="G2660" t="s">
        <v>110</v>
      </c>
      <c r="H2660" t="s">
        <v>30</v>
      </c>
      <c r="I2660" t="s">
        <v>21</v>
      </c>
      <c r="J2660" t="s">
        <v>245</v>
      </c>
      <c r="K2660">
        <v>23</v>
      </c>
      <c r="L2660">
        <v>1989</v>
      </c>
      <c r="M2660">
        <f t="shared" si="506"/>
        <v>7</v>
      </c>
      <c r="N2660">
        <v>0</v>
      </c>
      <c r="O2660">
        <v>0</v>
      </c>
      <c r="P2660">
        <v>4</v>
      </c>
      <c r="Q2660">
        <v>28</v>
      </c>
      <c r="R2660">
        <v>28</v>
      </c>
      <c r="S2660">
        <f t="shared" si="507"/>
        <v>0</v>
      </c>
      <c r="T2660">
        <v>83</v>
      </c>
      <c r="U2660">
        <f t="shared" si="508"/>
        <v>0</v>
      </c>
      <c r="V2660">
        <f t="shared" si="516"/>
        <v>0</v>
      </c>
      <c r="W2660" s="1">
        <v>-4.76758045292014E-2</v>
      </c>
      <c r="X2660">
        <f t="shared" si="509"/>
        <v>0</v>
      </c>
      <c r="Y2660">
        <f t="shared" si="510"/>
        <v>0</v>
      </c>
      <c r="Z2660">
        <f t="shared" si="511"/>
        <v>1</v>
      </c>
      <c r="AA2660">
        <f t="shared" si="512"/>
        <v>0</v>
      </c>
      <c r="AB2660">
        <f t="shared" si="505"/>
        <v>0</v>
      </c>
      <c r="AC2660">
        <f t="shared" si="513"/>
        <v>0</v>
      </c>
      <c r="AD2660" t="s">
        <v>9862</v>
      </c>
      <c r="AE2660">
        <f t="shared" si="514"/>
        <v>0</v>
      </c>
      <c r="AF2660">
        <f t="shared" si="515"/>
        <v>0</v>
      </c>
    </row>
    <row r="2661" spans="1:32" hidden="1" x14ac:dyDescent="0.25">
      <c r="A2661">
        <v>2005</v>
      </c>
      <c r="B2661">
        <v>1</v>
      </c>
      <c r="C2661">
        <v>19</v>
      </c>
      <c r="D2661" t="s">
        <v>41</v>
      </c>
      <c r="E2661" t="s">
        <v>7436</v>
      </c>
      <c r="F2661">
        <v>0</v>
      </c>
      <c r="G2661" t="s">
        <v>29</v>
      </c>
      <c r="H2661" t="s">
        <v>30</v>
      </c>
      <c r="I2661" t="s">
        <v>21</v>
      </c>
      <c r="J2661" t="s">
        <v>348</v>
      </c>
      <c r="K2661">
        <v>22</v>
      </c>
      <c r="L2661">
        <v>2010</v>
      </c>
      <c r="M2661">
        <f t="shared" si="506"/>
        <v>6</v>
      </c>
      <c r="N2661">
        <v>0</v>
      </c>
      <c r="O2661">
        <v>0</v>
      </c>
      <c r="P2661">
        <v>5</v>
      </c>
      <c r="Q2661">
        <v>27</v>
      </c>
      <c r="R2661">
        <v>27</v>
      </c>
      <c r="S2661">
        <f t="shared" si="507"/>
        <v>0</v>
      </c>
      <c r="T2661">
        <v>87</v>
      </c>
      <c r="U2661">
        <f t="shared" si="508"/>
        <v>0</v>
      </c>
      <c r="V2661">
        <f t="shared" si="516"/>
        <v>0</v>
      </c>
      <c r="W2661" s="1">
        <v>-5.0387596899224833E-2</v>
      </c>
      <c r="X2661">
        <f t="shared" si="509"/>
        <v>0</v>
      </c>
      <c r="Y2661">
        <f t="shared" si="510"/>
        <v>0</v>
      </c>
      <c r="Z2661">
        <f t="shared" si="511"/>
        <v>1</v>
      </c>
      <c r="AA2661">
        <f t="shared" si="512"/>
        <v>0</v>
      </c>
      <c r="AB2661">
        <f t="shared" si="505"/>
        <v>0</v>
      </c>
      <c r="AC2661">
        <f t="shared" si="513"/>
        <v>0</v>
      </c>
      <c r="AD2661" s="2" t="s">
        <v>9867</v>
      </c>
      <c r="AE2661">
        <f t="shared" si="514"/>
        <v>0</v>
      </c>
      <c r="AF2661">
        <f t="shared" si="515"/>
        <v>1</v>
      </c>
    </row>
    <row r="2662" spans="1:32" hidden="1" x14ac:dyDescent="0.25">
      <c r="A2662">
        <v>2014</v>
      </c>
      <c r="B2662">
        <v>1</v>
      </c>
      <c r="C2662">
        <v>19</v>
      </c>
      <c r="D2662" t="s">
        <v>85</v>
      </c>
      <c r="E2662" t="s">
        <v>9619</v>
      </c>
      <c r="F2662">
        <v>0</v>
      </c>
      <c r="G2662" t="s">
        <v>29</v>
      </c>
      <c r="H2662" t="s">
        <v>30</v>
      </c>
      <c r="I2662" t="s">
        <v>21</v>
      </c>
      <c r="J2662" t="s">
        <v>67</v>
      </c>
      <c r="K2662">
        <v>22</v>
      </c>
      <c r="L2662">
        <v>2022</v>
      </c>
      <c r="M2662">
        <f t="shared" si="506"/>
        <v>9</v>
      </c>
      <c r="N2662">
        <v>0</v>
      </c>
      <c r="O2662">
        <v>0</v>
      </c>
      <c r="P2662">
        <v>4</v>
      </c>
      <c r="Q2662">
        <v>27</v>
      </c>
      <c r="R2662">
        <v>26</v>
      </c>
      <c r="S2662">
        <f t="shared" si="507"/>
        <v>1</v>
      </c>
      <c r="T2662">
        <v>66</v>
      </c>
      <c r="U2662">
        <f t="shared" si="508"/>
        <v>0</v>
      </c>
      <c r="V2662">
        <f t="shared" si="516"/>
        <v>0</v>
      </c>
      <c r="W2662" s="1">
        <v>-5.0387596899224833E-2</v>
      </c>
      <c r="X2662">
        <f t="shared" si="509"/>
        <v>0</v>
      </c>
      <c r="Y2662">
        <f t="shared" si="510"/>
        <v>0</v>
      </c>
      <c r="Z2662">
        <f t="shared" si="511"/>
        <v>1</v>
      </c>
      <c r="AA2662">
        <f t="shared" si="512"/>
        <v>0</v>
      </c>
      <c r="AB2662">
        <f t="shared" si="505"/>
        <v>0</v>
      </c>
      <c r="AC2662">
        <f t="shared" si="513"/>
        <v>0</v>
      </c>
      <c r="AD2662" s="2" t="s">
        <v>9868</v>
      </c>
      <c r="AE2662">
        <f t="shared" si="514"/>
        <v>0</v>
      </c>
      <c r="AF2662">
        <f t="shared" si="515"/>
        <v>1</v>
      </c>
    </row>
    <row r="2663" spans="1:32" hidden="1" x14ac:dyDescent="0.25">
      <c r="A2663">
        <v>2012</v>
      </c>
      <c r="B2663">
        <v>2</v>
      </c>
      <c r="C2663">
        <v>44</v>
      </c>
      <c r="D2663" t="s">
        <v>57</v>
      </c>
      <c r="E2663" t="s">
        <v>367</v>
      </c>
      <c r="F2663">
        <v>0</v>
      </c>
      <c r="G2663" t="s">
        <v>29</v>
      </c>
      <c r="H2663" t="s">
        <v>30</v>
      </c>
      <c r="I2663" t="s">
        <v>21</v>
      </c>
      <c r="J2663" t="s">
        <v>409</v>
      </c>
      <c r="K2663">
        <v>22</v>
      </c>
      <c r="L2663">
        <v>2019</v>
      </c>
      <c r="M2663">
        <f t="shared" si="506"/>
        <v>8</v>
      </c>
      <c r="N2663">
        <v>0</v>
      </c>
      <c r="O2663">
        <v>0</v>
      </c>
      <c r="P2663">
        <v>4</v>
      </c>
      <c r="Q2663">
        <v>27</v>
      </c>
      <c r="R2663">
        <v>19</v>
      </c>
      <c r="S2663">
        <f t="shared" si="507"/>
        <v>8</v>
      </c>
      <c r="T2663">
        <v>84</v>
      </c>
      <c r="U2663">
        <f t="shared" si="508"/>
        <v>0</v>
      </c>
      <c r="V2663">
        <f t="shared" si="516"/>
        <v>0</v>
      </c>
      <c r="W2663" s="1">
        <v>-5.0387596899224833E-2</v>
      </c>
      <c r="X2663">
        <f t="shared" si="509"/>
        <v>0</v>
      </c>
      <c r="Y2663">
        <f t="shared" si="510"/>
        <v>0</v>
      </c>
      <c r="Z2663">
        <f t="shared" si="511"/>
        <v>1</v>
      </c>
      <c r="AA2663">
        <f t="shared" si="512"/>
        <v>0</v>
      </c>
      <c r="AB2663">
        <f t="shared" si="505"/>
        <v>0</v>
      </c>
      <c r="AC2663">
        <f t="shared" si="513"/>
        <v>0</v>
      </c>
      <c r="AD2663" s="2" t="s">
        <v>9868</v>
      </c>
      <c r="AE2663">
        <f t="shared" si="514"/>
        <v>0</v>
      </c>
      <c r="AF2663">
        <f t="shared" si="515"/>
        <v>0</v>
      </c>
    </row>
    <row r="2664" spans="1:32" hidden="1" x14ac:dyDescent="0.25">
      <c r="A2664">
        <v>2009</v>
      </c>
      <c r="B2664">
        <v>3</v>
      </c>
      <c r="C2664">
        <v>79</v>
      </c>
      <c r="D2664" t="s">
        <v>100</v>
      </c>
      <c r="E2664" t="s">
        <v>8468</v>
      </c>
      <c r="F2664">
        <v>0</v>
      </c>
      <c r="G2664" t="s">
        <v>29</v>
      </c>
      <c r="H2664" t="s">
        <v>30</v>
      </c>
      <c r="I2664" t="s">
        <v>21</v>
      </c>
      <c r="J2664" t="s">
        <v>90</v>
      </c>
      <c r="K2664">
        <v>23</v>
      </c>
      <c r="L2664">
        <v>2016</v>
      </c>
      <c r="M2664">
        <f t="shared" si="506"/>
        <v>8</v>
      </c>
      <c r="N2664">
        <v>0</v>
      </c>
      <c r="O2664">
        <v>0</v>
      </c>
      <c r="P2664">
        <v>4</v>
      </c>
      <c r="Q2664">
        <v>27</v>
      </c>
      <c r="S2664">
        <f t="shared" si="507"/>
        <v>27</v>
      </c>
      <c r="T2664">
        <v>100</v>
      </c>
      <c r="U2664">
        <f t="shared" si="508"/>
        <v>0</v>
      </c>
      <c r="V2664">
        <f t="shared" si="516"/>
        <v>0</v>
      </c>
      <c r="W2664" s="1">
        <v>-5.0387596899224833E-2</v>
      </c>
      <c r="X2664">
        <f t="shared" si="509"/>
        <v>0</v>
      </c>
      <c r="Y2664">
        <f t="shared" si="510"/>
        <v>0</v>
      </c>
      <c r="Z2664">
        <f t="shared" si="511"/>
        <v>1</v>
      </c>
      <c r="AA2664">
        <f t="shared" si="512"/>
        <v>0</v>
      </c>
      <c r="AB2664">
        <f t="shared" si="505"/>
        <v>0</v>
      </c>
      <c r="AC2664">
        <f t="shared" si="513"/>
        <v>0</v>
      </c>
      <c r="AD2664" s="2" t="s">
        <v>9867</v>
      </c>
      <c r="AE2664">
        <f t="shared" si="514"/>
        <v>0</v>
      </c>
      <c r="AF2664">
        <f t="shared" si="515"/>
        <v>0</v>
      </c>
    </row>
    <row r="2665" spans="1:32" hidden="1" x14ac:dyDescent="0.25">
      <c r="A2665">
        <v>2006</v>
      </c>
      <c r="B2665">
        <v>6</v>
      </c>
      <c r="C2665">
        <v>176</v>
      </c>
      <c r="D2665" t="s">
        <v>68</v>
      </c>
      <c r="E2665" t="s">
        <v>7831</v>
      </c>
      <c r="F2665">
        <v>0</v>
      </c>
      <c r="G2665" t="s">
        <v>29</v>
      </c>
      <c r="H2665" t="s">
        <v>30</v>
      </c>
      <c r="I2665" t="s">
        <v>21</v>
      </c>
      <c r="J2665" t="s">
        <v>1833</v>
      </c>
      <c r="K2665">
        <v>23</v>
      </c>
      <c r="L2665">
        <v>2014</v>
      </c>
      <c r="M2665">
        <f t="shared" si="506"/>
        <v>9</v>
      </c>
      <c r="N2665">
        <v>0</v>
      </c>
      <c r="O2665">
        <v>0</v>
      </c>
      <c r="P2665">
        <v>4</v>
      </c>
      <c r="Q2665">
        <v>27</v>
      </c>
      <c r="R2665">
        <v>3</v>
      </c>
      <c r="S2665">
        <f t="shared" si="507"/>
        <v>24</v>
      </c>
      <c r="T2665">
        <v>114</v>
      </c>
      <c r="U2665">
        <f t="shared" si="508"/>
        <v>0</v>
      </c>
      <c r="V2665">
        <f t="shared" si="516"/>
        <v>0</v>
      </c>
      <c r="W2665" s="1">
        <v>-5.0387596899224833E-2</v>
      </c>
      <c r="X2665">
        <f t="shared" si="509"/>
        <v>0</v>
      </c>
      <c r="Y2665">
        <f t="shared" si="510"/>
        <v>0</v>
      </c>
      <c r="Z2665">
        <f t="shared" si="511"/>
        <v>1</v>
      </c>
      <c r="AA2665">
        <f t="shared" si="512"/>
        <v>0</v>
      </c>
      <c r="AB2665">
        <f t="shared" si="505"/>
        <v>0</v>
      </c>
      <c r="AC2665">
        <f t="shared" si="513"/>
        <v>0</v>
      </c>
      <c r="AD2665" s="2" t="s">
        <v>9867</v>
      </c>
      <c r="AE2665">
        <f t="shared" si="514"/>
        <v>1</v>
      </c>
      <c r="AF2665">
        <f t="shared" si="515"/>
        <v>0</v>
      </c>
    </row>
    <row r="2666" spans="1:32" hidden="1" x14ac:dyDescent="0.25">
      <c r="A2666">
        <v>1983</v>
      </c>
      <c r="B2666">
        <v>1</v>
      </c>
      <c r="C2666">
        <v>8</v>
      </c>
      <c r="D2666" t="s">
        <v>91</v>
      </c>
      <c r="E2666" t="s">
        <v>1252</v>
      </c>
      <c r="F2666">
        <v>0</v>
      </c>
      <c r="G2666" t="s">
        <v>20</v>
      </c>
      <c r="H2666" t="s">
        <v>20</v>
      </c>
      <c r="I2666" t="s">
        <v>21</v>
      </c>
      <c r="J2666" t="s">
        <v>186</v>
      </c>
      <c r="K2666">
        <v>21</v>
      </c>
      <c r="L2666">
        <v>1990</v>
      </c>
      <c r="M2666">
        <f t="shared" si="506"/>
        <v>8</v>
      </c>
      <c r="N2666">
        <v>0</v>
      </c>
      <c r="O2666">
        <v>0</v>
      </c>
      <c r="P2666">
        <v>3</v>
      </c>
      <c r="Q2666">
        <v>19</v>
      </c>
      <c r="R2666">
        <v>15</v>
      </c>
      <c r="S2666">
        <f t="shared" si="507"/>
        <v>4</v>
      </c>
      <c r="T2666">
        <v>120</v>
      </c>
      <c r="U2666">
        <f t="shared" si="508"/>
        <v>0</v>
      </c>
      <c r="V2666">
        <f t="shared" si="516"/>
        <v>0</v>
      </c>
      <c r="W2666" s="1">
        <v>-5.1282051282051253E-2</v>
      </c>
      <c r="X2666">
        <f t="shared" si="509"/>
        <v>0</v>
      </c>
      <c r="Y2666">
        <f t="shared" si="510"/>
        <v>0</v>
      </c>
      <c r="Z2666">
        <f t="shared" si="511"/>
        <v>1</v>
      </c>
      <c r="AA2666">
        <f t="shared" si="512"/>
        <v>0</v>
      </c>
      <c r="AB2666">
        <f t="shared" si="505"/>
        <v>0</v>
      </c>
      <c r="AC2666">
        <f t="shared" si="513"/>
        <v>0</v>
      </c>
      <c r="AD2666" t="s">
        <v>9862</v>
      </c>
      <c r="AE2666">
        <f t="shared" si="514"/>
        <v>0</v>
      </c>
      <c r="AF2666">
        <f t="shared" si="515"/>
        <v>1</v>
      </c>
    </row>
    <row r="2667" spans="1:32" hidden="1" x14ac:dyDescent="0.25">
      <c r="A2667">
        <v>1992</v>
      </c>
      <c r="B2667">
        <v>1</v>
      </c>
      <c r="C2667">
        <v>9</v>
      </c>
      <c r="D2667" t="s">
        <v>98</v>
      </c>
      <c r="E2667" t="s">
        <v>4235</v>
      </c>
      <c r="F2667">
        <v>0</v>
      </c>
      <c r="G2667" t="s">
        <v>20</v>
      </c>
      <c r="H2667" t="s">
        <v>20</v>
      </c>
      <c r="I2667" t="s">
        <v>21</v>
      </c>
      <c r="J2667" t="s">
        <v>131</v>
      </c>
      <c r="K2667">
        <v>23</v>
      </c>
      <c r="L2667">
        <v>1999</v>
      </c>
      <c r="M2667">
        <f t="shared" si="506"/>
        <v>8</v>
      </c>
      <c r="N2667">
        <v>0</v>
      </c>
      <c r="O2667">
        <v>0</v>
      </c>
      <c r="P2667">
        <v>4</v>
      </c>
      <c r="Q2667">
        <v>19</v>
      </c>
      <c r="R2667">
        <v>11</v>
      </c>
      <c r="S2667">
        <f t="shared" si="507"/>
        <v>8</v>
      </c>
      <c r="T2667">
        <v>87</v>
      </c>
      <c r="U2667">
        <f t="shared" si="508"/>
        <v>0</v>
      </c>
      <c r="V2667">
        <f t="shared" si="516"/>
        <v>0</v>
      </c>
      <c r="W2667" s="1">
        <v>-5.1282051282051253E-2</v>
      </c>
      <c r="X2667">
        <f t="shared" si="509"/>
        <v>0</v>
      </c>
      <c r="Y2667">
        <f t="shared" si="510"/>
        <v>0</v>
      </c>
      <c r="Z2667">
        <f t="shared" si="511"/>
        <v>1</v>
      </c>
      <c r="AA2667">
        <f t="shared" si="512"/>
        <v>0</v>
      </c>
      <c r="AB2667">
        <f t="shared" ref="AB2667:AB2730" si="517">IF(AND(W2667&gt;1.49,W2667&lt;2.49),1,0)</f>
        <v>0</v>
      </c>
      <c r="AC2667">
        <f t="shared" si="513"/>
        <v>0</v>
      </c>
      <c r="AD2667" t="s">
        <v>9864</v>
      </c>
      <c r="AE2667">
        <f t="shared" si="514"/>
        <v>0</v>
      </c>
      <c r="AF2667">
        <f t="shared" si="515"/>
        <v>1</v>
      </c>
    </row>
    <row r="2668" spans="1:32" hidden="1" x14ac:dyDescent="0.25">
      <c r="A2668">
        <v>1988</v>
      </c>
      <c r="B2668">
        <v>2</v>
      </c>
      <c r="C2668">
        <v>31</v>
      </c>
      <c r="D2668" t="s">
        <v>27</v>
      </c>
      <c r="E2668" t="s">
        <v>2943</v>
      </c>
      <c r="F2668">
        <v>0</v>
      </c>
      <c r="G2668" t="s">
        <v>20</v>
      </c>
      <c r="H2668" t="s">
        <v>20</v>
      </c>
      <c r="I2668" t="s">
        <v>21</v>
      </c>
      <c r="J2668" t="s">
        <v>214</v>
      </c>
      <c r="K2668">
        <v>22</v>
      </c>
      <c r="L2668">
        <v>1991</v>
      </c>
      <c r="M2668">
        <f t="shared" si="506"/>
        <v>4</v>
      </c>
      <c r="N2668">
        <v>0</v>
      </c>
      <c r="O2668">
        <v>0</v>
      </c>
      <c r="P2668">
        <v>1</v>
      </c>
      <c r="Q2668">
        <v>19</v>
      </c>
      <c r="R2668">
        <v>19</v>
      </c>
      <c r="S2668">
        <f t="shared" si="507"/>
        <v>0</v>
      </c>
      <c r="T2668">
        <v>37</v>
      </c>
      <c r="U2668">
        <f t="shared" si="508"/>
        <v>0</v>
      </c>
      <c r="V2668">
        <f t="shared" si="516"/>
        <v>0</v>
      </c>
      <c r="W2668" s="1">
        <v>-5.1282051282051253E-2</v>
      </c>
      <c r="X2668">
        <f t="shared" si="509"/>
        <v>0</v>
      </c>
      <c r="Y2668">
        <f t="shared" si="510"/>
        <v>0</v>
      </c>
      <c r="Z2668">
        <f t="shared" si="511"/>
        <v>1</v>
      </c>
      <c r="AA2668">
        <f t="shared" si="512"/>
        <v>0</v>
      </c>
      <c r="AB2668">
        <f t="shared" si="517"/>
        <v>0</v>
      </c>
      <c r="AC2668">
        <f t="shared" si="513"/>
        <v>0</v>
      </c>
      <c r="AD2668" t="s">
        <v>9863</v>
      </c>
      <c r="AE2668">
        <f t="shared" si="514"/>
        <v>0</v>
      </c>
      <c r="AF2668">
        <f t="shared" si="515"/>
        <v>0</v>
      </c>
    </row>
    <row r="2669" spans="1:32" hidden="1" x14ac:dyDescent="0.25">
      <c r="A2669">
        <v>1993</v>
      </c>
      <c r="B2669">
        <v>2</v>
      </c>
      <c r="C2669">
        <v>43</v>
      </c>
      <c r="D2669" t="s">
        <v>126</v>
      </c>
      <c r="E2669" t="s">
        <v>4601</v>
      </c>
      <c r="F2669">
        <v>0</v>
      </c>
      <c r="G2669" t="s">
        <v>20</v>
      </c>
      <c r="H2669" t="s">
        <v>20</v>
      </c>
      <c r="I2669" t="s">
        <v>21</v>
      </c>
      <c r="J2669" t="s">
        <v>131</v>
      </c>
      <c r="K2669">
        <v>22</v>
      </c>
      <c r="L2669">
        <v>2001</v>
      </c>
      <c r="M2669">
        <f t="shared" si="506"/>
        <v>9</v>
      </c>
      <c r="N2669">
        <v>1</v>
      </c>
      <c r="O2669">
        <v>2</v>
      </c>
      <c r="P2669">
        <v>0</v>
      </c>
      <c r="Q2669">
        <v>19</v>
      </c>
      <c r="R2669">
        <v>14</v>
      </c>
      <c r="S2669">
        <f t="shared" si="507"/>
        <v>5</v>
      </c>
      <c r="T2669">
        <v>138</v>
      </c>
      <c r="U2669">
        <f t="shared" si="508"/>
        <v>0</v>
      </c>
      <c r="V2669">
        <f t="shared" si="516"/>
        <v>0</v>
      </c>
      <c r="W2669" s="1">
        <v>-5.1282051282051253E-2</v>
      </c>
      <c r="X2669">
        <f t="shared" si="509"/>
        <v>0</v>
      </c>
      <c r="Y2669">
        <f t="shared" si="510"/>
        <v>0</v>
      </c>
      <c r="Z2669">
        <f t="shared" si="511"/>
        <v>1</v>
      </c>
      <c r="AA2669">
        <f t="shared" si="512"/>
        <v>0</v>
      </c>
      <c r="AB2669">
        <f t="shared" si="517"/>
        <v>0</v>
      </c>
      <c r="AC2669">
        <f t="shared" si="513"/>
        <v>0</v>
      </c>
      <c r="AD2669" t="s">
        <v>9864</v>
      </c>
      <c r="AE2669">
        <f t="shared" si="514"/>
        <v>0</v>
      </c>
      <c r="AF2669">
        <f t="shared" si="515"/>
        <v>0</v>
      </c>
    </row>
    <row r="2670" spans="1:32" hidden="1" x14ac:dyDescent="0.25">
      <c r="A2670">
        <v>2008</v>
      </c>
      <c r="B2670">
        <v>3</v>
      </c>
      <c r="C2670">
        <v>64</v>
      </c>
      <c r="D2670" t="s">
        <v>17</v>
      </c>
      <c r="E2670" t="s">
        <v>4243</v>
      </c>
      <c r="F2670">
        <v>0</v>
      </c>
      <c r="G2670" t="s">
        <v>20</v>
      </c>
      <c r="H2670" t="s">
        <v>20</v>
      </c>
      <c r="I2670" t="s">
        <v>21</v>
      </c>
      <c r="J2670" t="s">
        <v>2852</v>
      </c>
      <c r="K2670">
        <v>21</v>
      </c>
      <c r="L2670">
        <v>2012</v>
      </c>
      <c r="M2670">
        <f t="shared" si="506"/>
        <v>5</v>
      </c>
      <c r="N2670">
        <v>0</v>
      </c>
      <c r="O2670">
        <v>0</v>
      </c>
      <c r="P2670">
        <v>2</v>
      </c>
      <c r="Q2670">
        <v>19</v>
      </c>
      <c r="R2670">
        <v>19</v>
      </c>
      <c r="S2670">
        <f t="shared" si="507"/>
        <v>0</v>
      </c>
      <c r="T2670">
        <v>54</v>
      </c>
      <c r="U2670">
        <f t="shared" si="508"/>
        <v>0</v>
      </c>
      <c r="V2670">
        <f t="shared" si="516"/>
        <v>0</v>
      </c>
      <c r="W2670" s="1">
        <v>-5.1282051282051253E-2</v>
      </c>
      <c r="X2670">
        <f t="shared" si="509"/>
        <v>0</v>
      </c>
      <c r="Y2670">
        <f t="shared" si="510"/>
        <v>0</v>
      </c>
      <c r="Z2670">
        <f t="shared" si="511"/>
        <v>1</v>
      </c>
      <c r="AA2670">
        <f t="shared" si="512"/>
        <v>0</v>
      </c>
      <c r="AB2670">
        <f t="shared" si="517"/>
        <v>0</v>
      </c>
      <c r="AC2670">
        <f t="shared" si="513"/>
        <v>0</v>
      </c>
      <c r="AD2670" s="2" t="s">
        <v>9867</v>
      </c>
      <c r="AE2670">
        <f t="shared" si="514"/>
        <v>0</v>
      </c>
      <c r="AF2670">
        <f t="shared" si="515"/>
        <v>0</v>
      </c>
    </row>
    <row r="2671" spans="1:32" hidden="1" x14ac:dyDescent="0.25">
      <c r="A2671">
        <v>2013</v>
      </c>
      <c r="B2671">
        <v>4</v>
      </c>
      <c r="C2671">
        <v>130</v>
      </c>
      <c r="D2671" t="s">
        <v>38</v>
      </c>
      <c r="E2671" t="s">
        <v>9489</v>
      </c>
      <c r="F2671">
        <v>0</v>
      </c>
      <c r="G2671" t="s">
        <v>20</v>
      </c>
      <c r="H2671" t="s">
        <v>20</v>
      </c>
      <c r="I2671" t="s">
        <v>21</v>
      </c>
      <c r="J2671" t="s">
        <v>852</v>
      </c>
      <c r="K2671">
        <v>22</v>
      </c>
      <c r="L2671">
        <v>2023</v>
      </c>
      <c r="M2671">
        <f t="shared" si="506"/>
        <v>11</v>
      </c>
      <c r="N2671">
        <v>1</v>
      </c>
      <c r="O2671">
        <v>8</v>
      </c>
      <c r="P2671">
        <v>9</v>
      </c>
      <c r="Q2671">
        <v>19</v>
      </c>
      <c r="R2671">
        <v>5</v>
      </c>
      <c r="S2671">
        <f t="shared" si="507"/>
        <v>14</v>
      </c>
      <c r="T2671">
        <v>172</v>
      </c>
      <c r="U2671">
        <f t="shared" si="508"/>
        <v>0</v>
      </c>
      <c r="V2671">
        <f t="shared" si="516"/>
        <v>0</v>
      </c>
      <c r="W2671" s="1">
        <v>-5.1282051282051253E-2</v>
      </c>
      <c r="X2671">
        <f t="shared" si="509"/>
        <v>0</v>
      </c>
      <c r="Y2671">
        <f t="shared" si="510"/>
        <v>0</v>
      </c>
      <c r="Z2671">
        <f t="shared" si="511"/>
        <v>1</v>
      </c>
      <c r="AA2671">
        <f t="shared" si="512"/>
        <v>0</v>
      </c>
      <c r="AB2671">
        <f t="shared" si="517"/>
        <v>0</v>
      </c>
      <c r="AC2671">
        <f t="shared" si="513"/>
        <v>0</v>
      </c>
      <c r="AD2671" s="2" t="s">
        <v>9868</v>
      </c>
      <c r="AE2671">
        <f t="shared" si="514"/>
        <v>0</v>
      </c>
      <c r="AF2671">
        <f t="shared" si="515"/>
        <v>0</v>
      </c>
    </row>
    <row r="2672" spans="1:32" hidden="1" x14ac:dyDescent="0.25">
      <c r="A2672">
        <v>1982</v>
      </c>
      <c r="B2672">
        <v>1</v>
      </c>
      <c r="C2672">
        <v>23</v>
      </c>
      <c r="D2672" t="s">
        <v>23</v>
      </c>
      <c r="E2672" t="s">
        <v>913</v>
      </c>
      <c r="F2672">
        <v>0</v>
      </c>
      <c r="G2672" t="s">
        <v>81</v>
      </c>
      <c r="H2672" t="s">
        <v>81</v>
      </c>
      <c r="I2672" t="s">
        <v>36</v>
      </c>
      <c r="J2672" t="s">
        <v>96</v>
      </c>
      <c r="K2672">
        <v>22</v>
      </c>
      <c r="L2672">
        <v>1987</v>
      </c>
      <c r="M2672">
        <f t="shared" si="506"/>
        <v>6</v>
      </c>
      <c r="N2672">
        <v>0</v>
      </c>
      <c r="O2672">
        <v>0</v>
      </c>
      <c r="P2672">
        <v>3</v>
      </c>
      <c r="Q2672">
        <v>21</v>
      </c>
      <c r="R2672">
        <v>21</v>
      </c>
      <c r="S2672">
        <f t="shared" si="507"/>
        <v>0</v>
      </c>
      <c r="T2672">
        <v>66</v>
      </c>
      <c r="U2672">
        <f t="shared" si="508"/>
        <v>0</v>
      </c>
      <c r="V2672">
        <f t="shared" si="516"/>
        <v>0</v>
      </c>
      <c r="W2672" s="1">
        <v>-5.5555555555555504E-2</v>
      </c>
      <c r="X2672">
        <f t="shared" si="509"/>
        <v>0</v>
      </c>
      <c r="Y2672">
        <f t="shared" si="510"/>
        <v>0</v>
      </c>
      <c r="Z2672">
        <f t="shared" si="511"/>
        <v>1</v>
      </c>
      <c r="AA2672">
        <f t="shared" si="512"/>
        <v>0</v>
      </c>
      <c r="AB2672">
        <f t="shared" si="517"/>
        <v>0</v>
      </c>
      <c r="AC2672">
        <f t="shared" si="513"/>
        <v>0</v>
      </c>
      <c r="AD2672" t="s">
        <v>9862</v>
      </c>
      <c r="AE2672">
        <f t="shared" si="514"/>
        <v>0</v>
      </c>
      <c r="AF2672">
        <f t="shared" si="515"/>
        <v>1</v>
      </c>
    </row>
    <row r="2673" spans="1:32" hidden="1" x14ac:dyDescent="0.25">
      <c r="A2673">
        <v>2002</v>
      </c>
      <c r="B2673">
        <v>1</v>
      </c>
      <c r="C2673">
        <v>31</v>
      </c>
      <c r="D2673" t="s">
        <v>41</v>
      </c>
      <c r="E2673" t="s">
        <v>6698</v>
      </c>
      <c r="F2673">
        <v>0</v>
      </c>
      <c r="G2673" t="s">
        <v>81</v>
      </c>
      <c r="H2673" t="s">
        <v>81</v>
      </c>
      <c r="I2673" t="s">
        <v>36</v>
      </c>
      <c r="J2673" t="s">
        <v>167</v>
      </c>
      <c r="K2673">
        <v>22</v>
      </c>
      <c r="L2673">
        <v>2008</v>
      </c>
      <c r="M2673">
        <f t="shared" si="506"/>
        <v>7</v>
      </c>
      <c r="N2673">
        <v>0</v>
      </c>
      <c r="O2673">
        <v>0</v>
      </c>
      <c r="P2673">
        <v>5</v>
      </c>
      <c r="Q2673">
        <v>21</v>
      </c>
      <c r="R2673">
        <v>13</v>
      </c>
      <c r="S2673">
        <f t="shared" si="507"/>
        <v>8</v>
      </c>
      <c r="T2673">
        <v>84</v>
      </c>
      <c r="U2673">
        <f t="shared" si="508"/>
        <v>0</v>
      </c>
      <c r="V2673">
        <f t="shared" si="516"/>
        <v>0</v>
      </c>
      <c r="W2673" s="1">
        <v>-5.5555555555555504E-2</v>
      </c>
      <c r="X2673">
        <f t="shared" si="509"/>
        <v>0</v>
      </c>
      <c r="Y2673">
        <f t="shared" si="510"/>
        <v>0</v>
      </c>
      <c r="Z2673">
        <f t="shared" si="511"/>
        <v>1</v>
      </c>
      <c r="AA2673">
        <f t="shared" si="512"/>
        <v>0</v>
      </c>
      <c r="AB2673">
        <f t="shared" si="517"/>
        <v>0</v>
      </c>
      <c r="AC2673">
        <f t="shared" si="513"/>
        <v>0</v>
      </c>
      <c r="AD2673" t="s">
        <v>9866</v>
      </c>
      <c r="AE2673">
        <f t="shared" si="514"/>
        <v>0</v>
      </c>
      <c r="AF2673">
        <f t="shared" si="515"/>
        <v>1</v>
      </c>
    </row>
    <row r="2674" spans="1:32" hidden="1" x14ac:dyDescent="0.25">
      <c r="A2674">
        <v>1982</v>
      </c>
      <c r="B2674">
        <v>2</v>
      </c>
      <c r="C2674">
        <v>53</v>
      </c>
      <c r="D2674" t="s">
        <v>182</v>
      </c>
      <c r="E2674" t="s">
        <v>944</v>
      </c>
      <c r="F2674">
        <v>0</v>
      </c>
      <c r="G2674" t="s">
        <v>81</v>
      </c>
      <c r="H2674" t="s">
        <v>81</v>
      </c>
      <c r="I2674" t="s">
        <v>36</v>
      </c>
      <c r="J2674" t="s">
        <v>345</v>
      </c>
      <c r="K2674">
        <v>23</v>
      </c>
      <c r="L2674">
        <v>1987</v>
      </c>
      <c r="M2674">
        <f t="shared" si="506"/>
        <v>6</v>
      </c>
      <c r="N2674">
        <v>0</v>
      </c>
      <c r="O2674">
        <v>0</v>
      </c>
      <c r="P2674">
        <v>3</v>
      </c>
      <c r="Q2674">
        <v>21</v>
      </c>
      <c r="R2674">
        <v>21</v>
      </c>
      <c r="S2674">
        <f t="shared" si="507"/>
        <v>0</v>
      </c>
      <c r="T2674">
        <v>83</v>
      </c>
      <c r="U2674">
        <f t="shared" si="508"/>
        <v>0</v>
      </c>
      <c r="V2674">
        <f t="shared" si="516"/>
        <v>0</v>
      </c>
      <c r="W2674" s="1">
        <v>-5.5555555555555504E-2</v>
      </c>
      <c r="X2674">
        <f t="shared" si="509"/>
        <v>0</v>
      </c>
      <c r="Y2674">
        <f t="shared" si="510"/>
        <v>0</v>
      </c>
      <c r="Z2674">
        <f t="shared" si="511"/>
        <v>1</v>
      </c>
      <c r="AA2674">
        <f t="shared" si="512"/>
        <v>0</v>
      </c>
      <c r="AB2674">
        <f t="shared" si="517"/>
        <v>0</v>
      </c>
      <c r="AC2674">
        <f t="shared" si="513"/>
        <v>0</v>
      </c>
      <c r="AD2674" t="s">
        <v>9862</v>
      </c>
      <c r="AE2674">
        <f t="shared" si="514"/>
        <v>0</v>
      </c>
      <c r="AF2674">
        <f t="shared" si="515"/>
        <v>0</v>
      </c>
    </row>
    <row r="2675" spans="1:32" hidden="1" x14ac:dyDescent="0.25">
      <c r="A2675">
        <v>2006</v>
      </c>
      <c r="B2675">
        <v>3</v>
      </c>
      <c r="C2675">
        <v>80</v>
      </c>
      <c r="D2675" t="s">
        <v>4985</v>
      </c>
      <c r="E2675" t="s">
        <v>7738</v>
      </c>
      <c r="F2675">
        <v>0</v>
      </c>
      <c r="G2675" t="s">
        <v>81</v>
      </c>
      <c r="H2675" t="s">
        <v>81</v>
      </c>
      <c r="I2675" t="s">
        <v>36</v>
      </c>
      <c r="J2675" t="s">
        <v>22</v>
      </c>
      <c r="K2675">
        <v>23</v>
      </c>
      <c r="L2675">
        <v>2009</v>
      </c>
      <c r="M2675">
        <f t="shared" si="506"/>
        <v>4</v>
      </c>
      <c r="N2675">
        <v>0</v>
      </c>
      <c r="O2675">
        <v>0</v>
      </c>
      <c r="P2675">
        <v>3</v>
      </c>
      <c r="Q2675">
        <v>21</v>
      </c>
      <c r="R2675">
        <v>21</v>
      </c>
      <c r="S2675">
        <f t="shared" si="507"/>
        <v>0</v>
      </c>
      <c r="T2675">
        <v>56</v>
      </c>
      <c r="U2675">
        <f t="shared" si="508"/>
        <v>0</v>
      </c>
      <c r="V2675">
        <f t="shared" si="516"/>
        <v>0</v>
      </c>
      <c r="W2675" s="1">
        <v>-5.5555555555555504E-2</v>
      </c>
      <c r="X2675">
        <f t="shared" si="509"/>
        <v>0</v>
      </c>
      <c r="Y2675">
        <f t="shared" si="510"/>
        <v>0</v>
      </c>
      <c r="Z2675">
        <f t="shared" si="511"/>
        <v>1</v>
      </c>
      <c r="AA2675">
        <f t="shared" si="512"/>
        <v>0</v>
      </c>
      <c r="AB2675">
        <f t="shared" si="517"/>
        <v>0</v>
      </c>
      <c r="AC2675">
        <f t="shared" si="513"/>
        <v>0</v>
      </c>
      <c r="AD2675" s="2" t="s">
        <v>9867</v>
      </c>
      <c r="AE2675">
        <f t="shared" si="514"/>
        <v>0</v>
      </c>
      <c r="AF2675">
        <f t="shared" si="515"/>
        <v>0</v>
      </c>
    </row>
    <row r="2676" spans="1:32" hidden="1" x14ac:dyDescent="0.25">
      <c r="A2676">
        <v>1987</v>
      </c>
      <c r="B2676">
        <v>4</v>
      </c>
      <c r="C2676">
        <v>108</v>
      </c>
      <c r="D2676" t="s">
        <v>41</v>
      </c>
      <c r="E2676" t="s">
        <v>2691</v>
      </c>
      <c r="F2676">
        <v>0</v>
      </c>
      <c r="G2676" t="s">
        <v>81</v>
      </c>
      <c r="H2676" t="s">
        <v>81</v>
      </c>
      <c r="I2676" t="s">
        <v>36</v>
      </c>
      <c r="J2676" t="s">
        <v>40</v>
      </c>
      <c r="K2676">
        <v>22</v>
      </c>
      <c r="L2676">
        <v>1993</v>
      </c>
      <c r="M2676">
        <f t="shared" si="506"/>
        <v>7</v>
      </c>
      <c r="N2676">
        <v>0</v>
      </c>
      <c r="O2676">
        <v>0</v>
      </c>
      <c r="P2676">
        <v>3</v>
      </c>
      <c r="Q2676">
        <v>21</v>
      </c>
      <c r="R2676">
        <v>20</v>
      </c>
      <c r="S2676">
        <f t="shared" si="507"/>
        <v>1</v>
      </c>
      <c r="T2676">
        <v>88</v>
      </c>
      <c r="U2676">
        <f t="shared" si="508"/>
        <v>0</v>
      </c>
      <c r="V2676">
        <f t="shared" si="516"/>
        <v>0</v>
      </c>
      <c r="W2676" s="1">
        <v>-5.5555555555555504E-2</v>
      </c>
      <c r="X2676">
        <f t="shared" si="509"/>
        <v>0</v>
      </c>
      <c r="Y2676">
        <f t="shared" si="510"/>
        <v>0</v>
      </c>
      <c r="Z2676">
        <f t="shared" si="511"/>
        <v>1</v>
      </c>
      <c r="AA2676">
        <f t="shared" si="512"/>
        <v>0</v>
      </c>
      <c r="AB2676">
        <f t="shared" si="517"/>
        <v>0</v>
      </c>
      <c r="AC2676">
        <f t="shared" si="513"/>
        <v>0</v>
      </c>
      <c r="AD2676" t="s">
        <v>9863</v>
      </c>
      <c r="AE2676">
        <f t="shared" si="514"/>
        <v>0</v>
      </c>
      <c r="AF2676">
        <f t="shared" si="515"/>
        <v>0</v>
      </c>
    </row>
    <row r="2677" spans="1:32" hidden="1" x14ac:dyDescent="0.25">
      <c r="A2677">
        <v>2007</v>
      </c>
      <c r="B2677">
        <v>4</v>
      </c>
      <c r="C2677">
        <v>116</v>
      </c>
      <c r="D2677" t="s">
        <v>48</v>
      </c>
      <c r="E2677" t="s">
        <v>8012</v>
      </c>
      <c r="F2677">
        <v>0</v>
      </c>
      <c r="G2677" t="s">
        <v>81</v>
      </c>
      <c r="H2677" t="s">
        <v>81</v>
      </c>
      <c r="I2677" t="s">
        <v>36</v>
      </c>
      <c r="J2677" t="s">
        <v>153</v>
      </c>
      <c r="K2677">
        <v>23</v>
      </c>
      <c r="L2677">
        <v>2019</v>
      </c>
      <c r="M2677">
        <f t="shared" si="506"/>
        <v>13</v>
      </c>
      <c r="N2677">
        <v>0</v>
      </c>
      <c r="O2677">
        <v>2</v>
      </c>
      <c r="P2677">
        <v>0</v>
      </c>
      <c r="Q2677">
        <v>21</v>
      </c>
      <c r="R2677">
        <v>21</v>
      </c>
      <c r="S2677">
        <f t="shared" si="507"/>
        <v>0</v>
      </c>
      <c r="T2677">
        <v>199</v>
      </c>
      <c r="U2677">
        <f t="shared" si="508"/>
        <v>0</v>
      </c>
      <c r="V2677">
        <f t="shared" si="516"/>
        <v>0</v>
      </c>
      <c r="W2677" s="1">
        <v>-5.5555555555555504E-2</v>
      </c>
      <c r="X2677">
        <f t="shared" si="509"/>
        <v>0</v>
      </c>
      <c r="Y2677">
        <f t="shared" si="510"/>
        <v>0</v>
      </c>
      <c r="Z2677">
        <f t="shared" si="511"/>
        <v>1</v>
      </c>
      <c r="AA2677">
        <f t="shared" si="512"/>
        <v>0</v>
      </c>
      <c r="AB2677">
        <f t="shared" si="517"/>
        <v>0</v>
      </c>
      <c r="AC2677">
        <f t="shared" si="513"/>
        <v>0</v>
      </c>
      <c r="AD2677" s="2" t="s">
        <v>9867</v>
      </c>
      <c r="AE2677">
        <f t="shared" si="514"/>
        <v>0</v>
      </c>
      <c r="AF2677">
        <f t="shared" si="515"/>
        <v>0</v>
      </c>
    </row>
    <row r="2678" spans="1:32" hidden="1" x14ac:dyDescent="0.25">
      <c r="A2678">
        <v>2002</v>
      </c>
      <c r="B2678">
        <v>5</v>
      </c>
      <c r="C2678">
        <v>152</v>
      </c>
      <c r="D2678" t="s">
        <v>48</v>
      </c>
      <c r="E2678" t="s">
        <v>6813</v>
      </c>
      <c r="F2678">
        <v>0</v>
      </c>
      <c r="G2678" t="s">
        <v>81</v>
      </c>
      <c r="H2678" t="s">
        <v>81</v>
      </c>
      <c r="I2678" t="s">
        <v>36</v>
      </c>
      <c r="J2678" t="s">
        <v>90</v>
      </c>
      <c r="K2678">
        <v>23</v>
      </c>
      <c r="L2678">
        <v>2008</v>
      </c>
      <c r="M2678">
        <f t="shared" si="506"/>
        <v>7</v>
      </c>
      <c r="N2678">
        <v>0</v>
      </c>
      <c r="O2678">
        <v>0</v>
      </c>
      <c r="P2678">
        <v>2</v>
      </c>
      <c r="Q2678">
        <v>21</v>
      </c>
      <c r="R2678">
        <v>12</v>
      </c>
      <c r="S2678">
        <f t="shared" si="507"/>
        <v>9</v>
      </c>
      <c r="T2678">
        <v>98</v>
      </c>
      <c r="U2678">
        <f t="shared" si="508"/>
        <v>0</v>
      </c>
      <c r="V2678">
        <f t="shared" si="516"/>
        <v>0</v>
      </c>
      <c r="W2678" s="1">
        <v>-5.5555555555555504E-2</v>
      </c>
      <c r="X2678">
        <f t="shared" si="509"/>
        <v>0</v>
      </c>
      <c r="Y2678">
        <f t="shared" si="510"/>
        <v>0</v>
      </c>
      <c r="Z2678">
        <f t="shared" si="511"/>
        <v>1</v>
      </c>
      <c r="AA2678">
        <f t="shared" si="512"/>
        <v>0</v>
      </c>
      <c r="AB2678">
        <f t="shared" si="517"/>
        <v>0</v>
      </c>
      <c r="AC2678">
        <f t="shared" si="513"/>
        <v>0</v>
      </c>
      <c r="AD2678" t="s">
        <v>9866</v>
      </c>
      <c r="AE2678">
        <f t="shared" si="514"/>
        <v>1</v>
      </c>
      <c r="AF2678">
        <f t="shared" si="515"/>
        <v>0</v>
      </c>
    </row>
    <row r="2679" spans="1:32" hidden="1" x14ac:dyDescent="0.25">
      <c r="A2679">
        <v>2009</v>
      </c>
      <c r="B2679">
        <v>5</v>
      </c>
      <c r="C2679">
        <v>150</v>
      </c>
      <c r="D2679" t="s">
        <v>52</v>
      </c>
      <c r="E2679" t="s">
        <v>8538</v>
      </c>
      <c r="F2679">
        <v>0</v>
      </c>
      <c r="G2679" t="s">
        <v>81</v>
      </c>
      <c r="H2679" t="s">
        <v>81</v>
      </c>
      <c r="I2679" t="s">
        <v>36</v>
      </c>
      <c r="J2679" t="s">
        <v>471</v>
      </c>
      <c r="K2679">
        <v>24</v>
      </c>
      <c r="L2679">
        <v>2015</v>
      </c>
      <c r="M2679">
        <f t="shared" si="506"/>
        <v>7</v>
      </c>
      <c r="N2679">
        <v>0</v>
      </c>
      <c r="O2679">
        <v>0</v>
      </c>
      <c r="P2679">
        <v>3</v>
      </c>
      <c r="Q2679">
        <v>21</v>
      </c>
      <c r="R2679">
        <v>16</v>
      </c>
      <c r="S2679">
        <f t="shared" si="507"/>
        <v>5</v>
      </c>
      <c r="T2679">
        <v>94</v>
      </c>
      <c r="U2679">
        <f t="shared" si="508"/>
        <v>0</v>
      </c>
      <c r="V2679">
        <f t="shared" si="516"/>
        <v>0</v>
      </c>
      <c r="W2679" s="1">
        <v>-5.5555555555555504E-2</v>
      </c>
      <c r="X2679">
        <f t="shared" si="509"/>
        <v>0</v>
      </c>
      <c r="Y2679">
        <f t="shared" si="510"/>
        <v>0</v>
      </c>
      <c r="Z2679">
        <f t="shared" si="511"/>
        <v>1</v>
      </c>
      <c r="AA2679">
        <f t="shared" si="512"/>
        <v>0</v>
      </c>
      <c r="AB2679">
        <f t="shared" si="517"/>
        <v>0</v>
      </c>
      <c r="AC2679">
        <f t="shared" si="513"/>
        <v>0</v>
      </c>
      <c r="AD2679" s="2" t="s">
        <v>9867</v>
      </c>
      <c r="AE2679">
        <f t="shared" si="514"/>
        <v>1</v>
      </c>
      <c r="AF2679">
        <f t="shared" si="515"/>
        <v>0</v>
      </c>
    </row>
    <row r="2680" spans="1:32" hidden="1" x14ac:dyDescent="0.25">
      <c r="A2680">
        <v>2003</v>
      </c>
      <c r="B2680">
        <v>7</v>
      </c>
      <c r="C2680">
        <v>228</v>
      </c>
      <c r="D2680" t="s">
        <v>72</v>
      </c>
      <c r="E2680" t="s">
        <v>7138</v>
      </c>
      <c r="F2680">
        <v>0</v>
      </c>
      <c r="G2680" t="s">
        <v>81</v>
      </c>
      <c r="H2680" t="s">
        <v>81</v>
      </c>
      <c r="I2680" t="s">
        <v>36</v>
      </c>
      <c r="J2680" t="s">
        <v>186</v>
      </c>
      <c r="K2680">
        <v>23</v>
      </c>
      <c r="L2680">
        <v>2012</v>
      </c>
      <c r="M2680">
        <f t="shared" si="506"/>
        <v>10</v>
      </c>
      <c r="N2680">
        <v>0</v>
      </c>
      <c r="O2680">
        <v>0</v>
      </c>
      <c r="P2680">
        <v>2</v>
      </c>
      <c r="Q2680">
        <v>21</v>
      </c>
      <c r="R2680">
        <v>4</v>
      </c>
      <c r="S2680">
        <f t="shared" si="507"/>
        <v>17</v>
      </c>
      <c r="T2680">
        <v>132</v>
      </c>
      <c r="U2680">
        <f t="shared" si="508"/>
        <v>0</v>
      </c>
      <c r="V2680">
        <f t="shared" si="516"/>
        <v>0</v>
      </c>
      <c r="W2680" s="1">
        <v>-5.5555555555555504E-2</v>
      </c>
      <c r="X2680">
        <f t="shared" si="509"/>
        <v>0</v>
      </c>
      <c r="Y2680">
        <f t="shared" si="510"/>
        <v>0</v>
      </c>
      <c r="Z2680">
        <f t="shared" si="511"/>
        <v>1</v>
      </c>
      <c r="AA2680">
        <f t="shared" si="512"/>
        <v>0</v>
      </c>
      <c r="AB2680">
        <f t="shared" si="517"/>
        <v>0</v>
      </c>
      <c r="AC2680">
        <f t="shared" si="513"/>
        <v>0</v>
      </c>
      <c r="AD2680" t="s">
        <v>9866</v>
      </c>
      <c r="AE2680">
        <f t="shared" si="514"/>
        <v>1</v>
      </c>
      <c r="AF2680">
        <f t="shared" si="515"/>
        <v>0</v>
      </c>
    </row>
    <row r="2681" spans="1:32" hidden="1" x14ac:dyDescent="0.25">
      <c r="A2681">
        <v>1980</v>
      </c>
      <c r="B2681">
        <v>10</v>
      </c>
      <c r="C2681">
        <v>267</v>
      </c>
      <c r="D2681" t="s">
        <v>88</v>
      </c>
      <c r="E2681" t="s">
        <v>444</v>
      </c>
      <c r="F2681">
        <v>0</v>
      </c>
      <c r="G2681" t="s">
        <v>81</v>
      </c>
      <c r="H2681" t="s">
        <v>81</v>
      </c>
      <c r="I2681" t="s">
        <v>36</v>
      </c>
      <c r="J2681" t="s">
        <v>425</v>
      </c>
      <c r="K2681">
        <v>22</v>
      </c>
      <c r="L2681">
        <v>1988</v>
      </c>
      <c r="M2681">
        <f t="shared" si="506"/>
        <v>9</v>
      </c>
      <c r="N2681">
        <v>0</v>
      </c>
      <c r="O2681">
        <v>0</v>
      </c>
      <c r="P2681">
        <v>2</v>
      </c>
      <c r="Q2681">
        <v>21</v>
      </c>
      <c r="R2681">
        <v>18</v>
      </c>
      <c r="S2681">
        <f t="shared" si="507"/>
        <v>3</v>
      </c>
      <c r="T2681">
        <v>66</v>
      </c>
      <c r="U2681">
        <f t="shared" si="508"/>
        <v>0</v>
      </c>
      <c r="V2681">
        <f t="shared" si="516"/>
        <v>0</v>
      </c>
      <c r="W2681" s="1">
        <v>-5.5555555555555504E-2</v>
      </c>
      <c r="X2681">
        <f t="shared" si="509"/>
        <v>0</v>
      </c>
      <c r="Y2681">
        <f t="shared" si="510"/>
        <v>0</v>
      </c>
      <c r="Z2681">
        <f t="shared" si="511"/>
        <v>1</v>
      </c>
      <c r="AA2681">
        <f t="shared" si="512"/>
        <v>0</v>
      </c>
      <c r="AB2681">
        <f t="shared" si="517"/>
        <v>0</v>
      </c>
      <c r="AC2681">
        <f t="shared" si="513"/>
        <v>0</v>
      </c>
      <c r="AD2681" t="s">
        <v>9862</v>
      </c>
      <c r="AE2681">
        <f t="shared" si="514"/>
        <v>1</v>
      </c>
      <c r="AF2681">
        <f t="shared" si="515"/>
        <v>0</v>
      </c>
    </row>
    <row r="2682" spans="1:32" hidden="1" x14ac:dyDescent="0.25">
      <c r="A2682">
        <v>1985</v>
      </c>
      <c r="B2682">
        <v>1</v>
      </c>
      <c r="C2682">
        <v>11</v>
      </c>
      <c r="D2682" t="s">
        <v>5488</v>
      </c>
      <c r="E2682" t="s">
        <v>1931</v>
      </c>
      <c r="F2682">
        <v>0</v>
      </c>
      <c r="G2682" t="s">
        <v>50</v>
      </c>
      <c r="H2682" t="s">
        <v>50</v>
      </c>
      <c r="I2682" t="s">
        <v>36</v>
      </c>
      <c r="J2682" t="s">
        <v>90</v>
      </c>
      <c r="K2682">
        <v>21</v>
      </c>
      <c r="L2682">
        <v>1992</v>
      </c>
      <c r="M2682">
        <f t="shared" si="506"/>
        <v>8</v>
      </c>
      <c r="N2682">
        <v>0</v>
      </c>
      <c r="O2682">
        <v>0</v>
      </c>
      <c r="P2682">
        <v>2</v>
      </c>
      <c r="Q2682">
        <v>19</v>
      </c>
      <c r="R2682">
        <v>19</v>
      </c>
      <c r="S2682">
        <f t="shared" si="507"/>
        <v>0</v>
      </c>
      <c r="T2682">
        <v>98</v>
      </c>
      <c r="U2682">
        <f t="shared" si="508"/>
        <v>0</v>
      </c>
      <c r="V2682">
        <f t="shared" si="516"/>
        <v>0</v>
      </c>
      <c r="W2682" s="1">
        <v>-5.6683986773736379E-2</v>
      </c>
      <c r="X2682">
        <f t="shared" si="509"/>
        <v>0</v>
      </c>
      <c r="Y2682">
        <f t="shared" si="510"/>
        <v>0</v>
      </c>
      <c r="Z2682">
        <f t="shared" si="511"/>
        <v>1</v>
      </c>
      <c r="AA2682">
        <f t="shared" si="512"/>
        <v>0</v>
      </c>
      <c r="AB2682">
        <f t="shared" si="517"/>
        <v>0</v>
      </c>
      <c r="AC2682">
        <f t="shared" si="513"/>
        <v>0</v>
      </c>
      <c r="AD2682" t="s">
        <v>9863</v>
      </c>
      <c r="AE2682">
        <f t="shared" si="514"/>
        <v>0</v>
      </c>
      <c r="AF2682">
        <f t="shared" si="515"/>
        <v>1</v>
      </c>
    </row>
    <row r="2683" spans="1:32" hidden="1" x14ac:dyDescent="0.25">
      <c r="A2683">
        <v>1992</v>
      </c>
      <c r="B2683">
        <v>1</v>
      </c>
      <c r="C2683">
        <v>18</v>
      </c>
      <c r="D2683" t="s">
        <v>62</v>
      </c>
      <c r="E2683" t="s">
        <v>4244</v>
      </c>
      <c r="F2683">
        <v>0</v>
      </c>
      <c r="G2683" t="s">
        <v>50</v>
      </c>
      <c r="H2683" t="s">
        <v>50</v>
      </c>
      <c r="I2683" t="s">
        <v>36</v>
      </c>
      <c r="J2683" t="s">
        <v>54</v>
      </c>
      <c r="K2683">
        <v>23</v>
      </c>
      <c r="L2683">
        <v>1997</v>
      </c>
      <c r="M2683">
        <f t="shared" si="506"/>
        <v>6</v>
      </c>
      <c r="N2683">
        <v>0</v>
      </c>
      <c r="O2683">
        <v>0</v>
      </c>
      <c r="P2683">
        <v>2</v>
      </c>
      <c r="Q2683">
        <v>19</v>
      </c>
      <c r="R2683">
        <v>12</v>
      </c>
      <c r="S2683">
        <f t="shared" si="507"/>
        <v>7</v>
      </c>
      <c r="T2683">
        <v>91</v>
      </c>
      <c r="U2683">
        <f t="shared" si="508"/>
        <v>0</v>
      </c>
      <c r="V2683">
        <f t="shared" si="516"/>
        <v>0</v>
      </c>
      <c r="W2683" s="1">
        <v>-5.6683986773736379E-2</v>
      </c>
      <c r="X2683">
        <f t="shared" si="509"/>
        <v>0</v>
      </c>
      <c r="Y2683">
        <f t="shared" si="510"/>
        <v>0</v>
      </c>
      <c r="Z2683">
        <f t="shared" si="511"/>
        <v>1</v>
      </c>
      <c r="AA2683">
        <f t="shared" si="512"/>
        <v>0</v>
      </c>
      <c r="AB2683">
        <f t="shared" si="517"/>
        <v>0</v>
      </c>
      <c r="AC2683">
        <f t="shared" si="513"/>
        <v>0</v>
      </c>
      <c r="AD2683" t="s">
        <v>9864</v>
      </c>
      <c r="AE2683">
        <f t="shared" si="514"/>
        <v>0</v>
      </c>
      <c r="AF2683">
        <f t="shared" si="515"/>
        <v>1</v>
      </c>
    </row>
    <row r="2684" spans="1:32" hidden="1" x14ac:dyDescent="0.25">
      <c r="A2684">
        <v>1989</v>
      </c>
      <c r="B2684">
        <v>2</v>
      </c>
      <c r="C2684">
        <v>53</v>
      </c>
      <c r="D2684" t="s">
        <v>41</v>
      </c>
      <c r="E2684" t="s">
        <v>3293</v>
      </c>
      <c r="F2684">
        <v>0</v>
      </c>
      <c r="G2684" t="s">
        <v>50</v>
      </c>
      <c r="H2684" t="s">
        <v>50</v>
      </c>
      <c r="I2684" t="s">
        <v>36</v>
      </c>
      <c r="J2684" t="s">
        <v>167</v>
      </c>
      <c r="K2684">
        <v>22</v>
      </c>
      <c r="L2684">
        <v>1994</v>
      </c>
      <c r="M2684">
        <f t="shared" si="506"/>
        <v>6</v>
      </c>
      <c r="N2684">
        <v>0</v>
      </c>
      <c r="O2684">
        <v>0</v>
      </c>
      <c r="P2684">
        <v>3</v>
      </c>
      <c r="Q2684">
        <v>19</v>
      </c>
      <c r="R2684">
        <v>19</v>
      </c>
      <c r="S2684">
        <f t="shared" si="507"/>
        <v>0</v>
      </c>
      <c r="T2684">
        <v>76</v>
      </c>
      <c r="U2684">
        <f t="shared" si="508"/>
        <v>0</v>
      </c>
      <c r="V2684">
        <f t="shared" si="516"/>
        <v>0</v>
      </c>
      <c r="W2684" s="1">
        <v>-5.6683986773736379E-2</v>
      </c>
      <c r="X2684">
        <f t="shared" si="509"/>
        <v>0</v>
      </c>
      <c r="Y2684">
        <f t="shared" si="510"/>
        <v>0</v>
      </c>
      <c r="Z2684">
        <f t="shared" si="511"/>
        <v>1</v>
      </c>
      <c r="AA2684">
        <f t="shared" si="512"/>
        <v>0</v>
      </c>
      <c r="AB2684">
        <f t="shared" si="517"/>
        <v>0</v>
      </c>
      <c r="AC2684">
        <f t="shared" si="513"/>
        <v>0</v>
      </c>
      <c r="AD2684" t="s">
        <v>9863</v>
      </c>
      <c r="AE2684">
        <f t="shared" si="514"/>
        <v>0</v>
      </c>
      <c r="AF2684">
        <f t="shared" si="515"/>
        <v>0</v>
      </c>
    </row>
    <row r="2685" spans="1:32" hidden="1" x14ac:dyDescent="0.25">
      <c r="A2685">
        <v>1997</v>
      </c>
      <c r="B2685">
        <v>2</v>
      </c>
      <c r="C2685">
        <v>50</v>
      </c>
      <c r="D2685" t="s">
        <v>4985</v>
      </c>
      <c r="E2685" t="s">
        <v>5521</v>
      </c>
      <c r="F2685">
        <v>0</v>
      </c>
      <c r="G2685" t="s">
        <v>50</v>
      </c>
      <c r="H2685" t="s">
        <v>50</v>
      </c>
      <c r="I2685" t="s">
        <v>36</v>
      </c>
      <c r="J2685" t="s">
        <v>676</v>
      </c>
      <c r="K2685">
        <v>22</v>
      </c>
      <c r="L2685">
        <v>2006</v>
      </c>
      <c r="M2685">
        <f t="shared" si="506"/>
        <v>10</v>
      </c>
      <c r="N2685">
        <v>0</v>
      </c>
      <c r="O2685">
        <v>0</v>
      </c>
      <c r="P2685">
        <v>2</v>
      </c>
      <c r="Q2685">
        <v>19</v>
      </c>
      <c r="R2685">
        <v>7</v>
      </c>
      <c r="S2685">
        <f t="shared" si="507"/>
        <v>12</v>
      </c>
      <c r="T2685">
        <v>116</v>
      </c>
      <c r="U2685">
        <f t="shared" si="508"/>
        <v>0</v>
      </c>
      <c r="V2685">
        <f t="shared" si="516"/>
        <v>0</v>
      </c>
      <c r="W2685" s="1">
        <v>-5.6683986773736379E-2</v>
      </c>
      <c r="X2685">
        <f t="shared" si="509"/>
        <v>0</v>
      </c>
      <c r="Y2685">
        <f t="shared" si="510"/>
        <v>0</v>
      </c>
      <c r="Z2685">
        <f t="shared" si="511"/>
        <v>1</v>
      </c>
      <c r="AA2685">
        <f t="shared" si="512"/>
        <v>0</v>
      </c>
      <c r="AB2685">
        <f t="shared" si="517"/>
        <v>0</v>
      </c>
      <c r="AC2685">
        <f t="shared" si="513"/>
        <v>0</v>
      </c>
      <c r="AD2685" t="s">
        <v>9865</v>
      </c>
      <c r="AE2685">
        <f t="shared" si="514"/>
        <v>0</v>
      </c>
      <c r="AF2685">
        <f t="shared" si="515"/>
        <v>0</v>
      </c>
    </row>
    <row r="2686" spans="1:32" hidden="1" x14ac:dyDescent="0.25">
      <c r="A2686">
        <v>2001</v>
      </c>
      <c r="B2686">
        <v>2</v>
      </c>
      <c r="C2686">
        <v>37</v>
      </c>
      <c r="D2686" t="s">
        <v>1588</v>
      </c>
      <c r="E2686" t="s">
        <v>6467</v>
      </c>
      <c r="F2686">
        <v>0</v>
      </c>
      <c r="G2686" t="s">
        <v>50</v>
      </c>
      <c r="H2686" t="s">
        <v>50</v>
      </c>
      <c r="I2686" t="s">
        <v>36</v>
      </c>
      <c r="J2686" t="s">
        <v>501</v>
      </c>
      <c r="K2686">
        <v>22</v>
      </c>
      <c r="L2686">
        <v>2007</v>
      </c>
      <c r="M2686">
        <f t="shared" si="506"/>
        <v>7</v>
      </c>
      <c r="N2686">
        <v>0</v>
      </c>
      <c r="O2686">
        <v>0</v>
      </c>
      <c r="P2686">
        <v>4</v>
      </c>
      <c r="Q2686">
        <v>19</v>
      </c>
      <c r="R2686">
        <v>18</v>
      </c>
      <c r="S2686">
        <f t="shared" si="507"/>
        <v>1</v>
      </c>
      <c r="T2686">
        <v>71</v>
      </c>
      <c r="U2686">
        <f t="shared" si="508"/>
        <v>0</v>
      </c>
      <c r="V2686">
        <f t="shared" si="516"/>
        <v>0</v>
      </c>
      <c r="W2686" s="1">
        <v>-5.6683986773736379E-2</v>
      </c>
      <c r="X2686">
        <f t="shared" si="509"/>
        <v>0</v>
      </c>
      <c r="Y2686">
        <f t="shared" si="510"/>
        <v>0</v>
      </c>
      <c r="Z2686">
        <f t="shared" si="511"/>
        <v>1</v>
      </c>
      <c r="AA2686">
        <f t="shared" si="512"/>
        <v>0</v>
      </c>
      <c r="AB2686">
        <f t="shared" si="517"/>
        <v>0</v>
      </c>
      <c r="AC2686">
        <f t="shared" si="513"/>
        <v>0</v>
      </c>
      <c r="AD2686" t="s">
        <v>9866</v>
      </c>
      <c r="AE2686">
        <f t="shared" si="514"/>
        <v>0</v>
      </c>
      <c r="AF2686">
        <f t="shared" si="515"/>
        <v>0</v>
      </c>
    </row>
    <row r="2687" spans="1:32" hidden="1" x14ac:dyDescent="0.25">
      <c r="A2687">
        <v>2012</v>
      </c>
      <c r="B2687">
        <v>2</v>
      </c>
      <c r="C2687">
        <v>48</v>
      </c>
      <c r="D2687" t="s">
        <v>65</v>
      </c>
      <c r="E2687" t="s">
        <v>9165</v>
      </c>
      <c r="F2687">
        <v>0</v>
      </c>
      <c r="G2687" t="s">
        <v>50</v>
      </c>
      <c r="H2687" t="s">
        <v>50</v>
      </c>
      <c r="I2687" t="s">
        <v>36</v>
      </c>
      <c r="J2687" t="s">
        <v>409</v>
      </c>
      <c r="K2687">
        <v>22</v>
      </c>
      <c r="L2687">
        <v>2021</v>
      </c>
      <c r="M2687">
        <f t="shared" si="506"/>
        <v>10</v>
      </c>
      <c r="N2687">
        <v>0</v>
      </c>
      <c r="O2687">
        <v>0</v>
      </c>
      <c r="P2687">
        <v>2</v>
      </c>
      <c r="Q2687">
        <v>19</v>
      </c>
      <c r="R2687">
        <v>5</v>
      </c>
      <c r="S2687">
        <f t="shared" si="507"/>
        <v>14</v>
      </c>
      <c r="T2687">
        <v>133</v>
      </c>
      <c r="U2687">
        <f t="shared" si="508"/>
        <v>0</v>
      </c>
      <c r="V2687">
        <f t="shared" si="516"/>
        <v>0</v>
      </c>
      <c r="W2687" s="1">
        <v>-5.6683986773736379E-2</v>
      </c>
      <c r="X2687">
        <f t="shared" si="509"/>
        <v>0</v>
      </c>
      <c r="Y2687">
        <f t="shared" si="510"/>
        <v>0</v>
      </c>
      <c r="Z2687">
        <f t="shared" si="511"/>
        <v>1</v>
      </c>
      <c r="AA2687">
        <f t="shared" si="512"/>
        <v>0</v>
      </c>
      <c r="AB2687">
        <f t="shared" si="517"/>
        <v>0</v>
      </c>
      <c r="AC2687">
        <f t="shared" si="513"/>
        <v>0</v>
      </c>
      <c r="AD2687" s="2" t="s">
        <v>9868</v>
      </c>
      <c r="AE2687">
        <f t="shared" si="514"/>
        <v>0</v>
      </c>
      <c r="AF2687">
        <f t="shared" si="515"/>
        <v>0</v>
      </c>
    </row>
    <row r="2688" spans="1:32" hidden="1" x14ac:dyDescent="0.25">
      <c r="A2688">
        <v>1991</v>
      </c>
      <c r="B2688">
        <v>3</v>
      </c>
      <c r="C2688">
        <v>71</v>
      </c>
      <c r="D2688" t="s">
        <v>5488</v>
      </c>
      <c r="E2688" t="s">
        <v>3968</v>
      </c>
      <c r="F2688">
        <v>0</v>
      </c>
      <c r="G2688" t="s">
        <v>50</v>
      </c>
      <c r="H2688" t="s">
        <v>50</v>
      </c>
      <c r="I2688" t="s">
        <v>36</v>
      </c>
      <c r="J2688" t="s">
        <v>123</v>
      </c>
      <c r="K2688">
        <v>22</v>
      </c>
      <c r="L2688">
        <v>1999</v>
      </c>
      <c r="M2688">
        <f t="shared" si="506"/>
        <v>9</v>
      </c>
      <c r="N2688">
        <v>0</v>
      </c>
      <c r="O2688">
        <v>0</v>
      </c>
      <c r="P2688">
        <v>1</v>
      </c>
      <c r="Q2688">
        <v>19</v>
      </c>
      <c r="R2688">
        <v>19</v>
      </c>
      <c r="S2688">
        <f t="shared" si="507"/>
        <v>0</v>
      </c>
      <c r="T2688">
        <v>118</v>
      </c>
      <c r="U2688">
        <f t="shared" si="508"/>
        <v>0</v>
      </c>
      <c r="V2688">
        <f t="shared" si="516"/>
        <v>0</v>
      </c>
      <c r="W2688" s="1">
        <v>-5.6683986773736379E-2</v>
      </c>
      <c r="X2688">
        <f t="shared" si="509"/>
        <v>0</v>
      </c>
      <c r="Y2688">
        <f t="shared" si="510"/>
        <v>0</v>
      </c>
      <c r="Z2688">
        <f t="shared" si="511"/>
        <v>1</v>
      </c>
      <c r="AA2688">
        <f t="shared" si="512"/>
        <v>0</v>
      </c>
      <c r="AB2688">
        <f t="shared" si="517"/>
        <v>0</v>
      </c>
      <c r="AC2688">
        <f t="shared" si="513"/>
        <v>0</v>
      </c>
      <c r="AD2688" t="s">
        <v>9864</v>
      </c>
      <c r="AE2688">
        <f t="shared" si="514"/>
        <v>0</v>
      </c>
      <c r="AF2688">
        <f t="shared" si="515"/>
        <v>0</v>
      </c>
    </row>
    <row r="2689" spans="1:32" hidden="1" x14ac:dyDescent="0.25">
      <c r="A2689">
        <v>2005</v>
      </c>
      <c r="B2689">
        <v>3</v>
      </c>
      <c r="C2689">
        <v>97</v>
      </c>
      <c r="D2689" t="s">
        <v>126</v>
      </c>
      <c r="E2689" t="s">
        <v>7508</v>
      </c>
      <c r="F2689">
        <v>0</v>
      </c>
      <c r="G2689" t="s">
        <v>50</v>
      </c>
      <c r="H2689" t="s">
        <v>50</v>
      </c>
      <c r="I2689" t="s">
        <v>36</v>
      </c>
      <c r="J2689" t="s">
        <v>427</v>
      </c>
      <c r="K2689">
        <v>22</v>
      </c>
      <c r="L2689">
        <v>2011</v>
      </c>
      <c r="M2689">
        <f t="shared" si="506"/>
        <v>7</v>
      </c>
      <c r="N2689">
        <v>0</v>
      </c>
      <c r="O2689">
        <v>0</v>
      </c>
      <c r="P2689">
        <v>2</v>
      </c>
      <c r="Q2689">
        <v>19</v>
      </c>
      <c r="R2689">
        <v>8</v>
      </c>
      <c r="S2689">
        <f t="shared" si="507"/>
        <v>11</v>
      </c>
      <c r="T2689">
        <v>78</v>
      </c>
      <c r="U2689">
        <f t="shared" si="508"/>
        <v>0</v>
      </c>
      <c r="V2689">
        <f t="shared" si="516"/>
        <v>0</v>
      </c>
      <c r="W2689" s="1">
        <v>-5.6683986773736379E-2</v>
      </c>
      <c r="X2689">
        <f t="shared" si="509"/>
        <v>0</v>
      </c>
      <c r="Y2689">
        <f t="shared" si="510"/>
        <v>0</v>
      </c>
      <c r="Z2689">
        <f t="shared" si="511"/>
        <v>1</v>
      </c>
      <c r="AA2689">
        <f t="shared" si="512"/>
        <v>0</v>
      </c>
      <c r="AB2689">
        <f t="shared" si="517"/>
        <v>0</v>
      </c>
      <c r="AC2689">
        <f t="shared" si="513"/>
        <v>0</v>
      </c>
      <c r="AD2689" s="2" t="s">
        <v>9867</v>
      </c>
      <c r="AE2689">
        <f t="shared" si="514"/>
        <v>0</v>
      </c>
      <c r="AF2689">
        <f t="shared" si="515"/>
        <v>0</v>
      </c>
    </row>
    <row r="2690" spans="1:32" hidden="1" x14ac:dyDescent="0.25">
      <c r="A2690">
        <v>1981</v>
      </c>
      <c r="B2690">
        <v>4</v>
      </c>
      <c r="C2690">
        <v>101</v>
      </c>
      <c r="D2690" t="s">
        <v>52</v>
      </c>
      <c r="E2690" t="s">
        <v>641</v>
      </c>
      <c r="F2690">
        <v>0</v>
      </c>
      <c r="G2690" t="s">
        <v>50</v>
      </c>
      <c r="H2690" t="s">
        <v>50</v>
      </c>
      <c r="I2690" t="s">
        <v>36</v>
      </c>
      <c r="J2690" t="s">
        <v>523</v>
      </c>
      <c r="K2690">
        <v>22</v>
      </c>
      <c r="L2690">
        <v>1987</v>
      </c>
      <c r="M2690">
        <f t="shared" ref="M2690:M2753" si="518">IF((L2690-A2690)+1&gt;0,(L2690-A2690)+1,0)</f>
        <v>7</v>
      </c>
      <c r="N2690">
        <v>0</v>
      </c>
      <c r="O2690">
        <v>0</v>
      </c>
      <c r="P2690">
        <v>4</v>
      </c>
      <c r="Q2690">
        <v>19</v>
      </c>
      <c r="R2690">
        <v>14</v>
      </c>
      <c r="S2690">
        <f t="shared" ref="S2690:S2753" si="519">Q2690-R2690</f>
        <v>5</v>
      </c>
      <c r="T2690">
        <v>77</v>
      </c>
      <c r="U2690">
        <f t="shared" ref="U2690:U2753" si="520">IF(L2690 = "",1,0)</f>
        <v>0</v>
      </c>
      <c r="V2690">
        <f t="shared" si="516"/>
        <v>0</v>
      </c>
      <c r="W2690" s="1">
        <v>-5.6683986773736379E-2</v>
      </c>
      <c r="X2690">
        <f t="shared" ref="X2690:X2753" si="521">IF(AND(W2690&lt;-0.7,W2690&lt;&gt;-0.7),1,0)</f>
        <v>0</v>
      </c>
      <c r="Y2690">
        <f t="shared" ref="Y2690:Y2753" si="522">IF(AND(W2690&gt;-0.7,W2690&lt;-0.2),1,0)</f>
        <v>0</v>
      </c>
      <c r="Z2690">
        <f t="shared" ref="Z2690:Z2753" si="523">IF(AND(W2690&gt;=-0.2,W2690&lt;=0.7),IF(W2690 = "",0,1),0)</f>
        <v>1</v>
      </c>
      <c r="AA2690">
        <f t="shared" ref="AA2690:AA2753" si="524">IF(AND(W2690&gt;0.7,W2690&lt;1.5),1,0)</f>
        <v>0</v>
      </c>
      <c r="AB2690">
        <f t="shared" si="517"/>
        <v>0</v>
      </c>
      <c r="AC2690">
        <f t="shared" ref="AC2690:AC2753" si="525">IF(W2690&gt;2.5,1,0)</f>
        <v>0</v>
      </c>
      <c r="AD2690" t="s">
        <v>9862</v>
      </c>
      <c r="AE2690">
        <f t="shared" ref="AE2690:AE2753" si="526">IF(W2690="",0,IF(AND(W2690&gt;2.5,B2690&gt;1),1,IF(AND(W2690&gt;1.49,B2690&gt;2),1,IF(AND(W2690&gt;0.7,B2690&gt;3),1,IF(AND(W2690&gt;-0.2,B2690&gt;4),1,0)))))</f>
        <v>0</v>
      </c>
      <c r="AF2690">
        <f t="shared" ref="AF2690:AF2753" si="527">IF(W2690="",0,IF(AND(W2690&lt;0.71,B2690=1),1,IF(AND(W2690&lt;-0.21,B2690=2),1,IF(AND(W2690&lt;-0.7,B2690&gt;2,B2690&lt;5),1,0))))</f>
        <v>0</v>
      </c>
    </row>
    <row r="2691" spans="1:32" hidden="1" x14ac:dyDescent="0.25">
      <c r="A2691">
        <v>1995</v>
      </c>
      <c r="B2691">
        <v>4</v>
      </c>
      <c r="C2691">
        <v>105</v>
      </c>
      <c r="D2691" t="s">
        <v>88</v>
      </c>
      <c r="E2691" t="s">
        <v>5081</v>
      </c>
      <c r="F2691">
        <v>0</v>
      </c>
      <c r="G2691" t="s">
        <v>50</v>
      </c>
      <c r="H2691" t="s">
        <v>50</v>
      </c>
      <c r="I2691" t="s">
        <v>36</v>
      </c>
      <c r="J2691" t="s">
        <v>232</v>
      </c>
      <c r="K2691">
        <v>22</v>
      </c>
      <c r="L2691">
        <v>2005</v>
      </c>
      <c r="M2691">
        <f t="shared" si="518"/>
        <v>11</v>
      </c>
      <c r="N2691">
        <v>0</v>
      </c>
      <c r="O2691">
        <v>0</v>
      </c>
      <c r="P2691">
        <v>2</v>
      </c>
      <c r="Q2691">
        <v>19</v>
      </c>
      <c r="S2691">
        <f t="shared" si="519"/>
        <v>19</v>
      </c>
      <c r="T2691">
        <v>120</v>
      </c>
      <c r="U2691">
        <f t="shared" si="520"/>
        <v>0</v>
      </c>
      <c r="V2691">
        <f t="shared" si="516"/>
        <v>0</v>
      </c>
      <c r="W2691" s="1">
        <v>-5.6683986773736379E-2</v>
      </c>
      <c r="X2691">
        <f t="shared" si="521"/>
        <v>0</v>
      </c>
      <c r="Y2691">
        <f t="shared" si="522"/>
        <v>0</v>
      </c>
      <c r="Z2691">
        <f t="shared" si="523"/>
        <v>1</v>
      </c>
      <c r="AA2691">
        <f t="shared" si="524"/>
        <v>0</v>
      </c>
      <c r="AB2691">
        <f t="shared" si="517"/>
        <v>0</v>
      </c>
      <c r="AC2691">
        <f t="shared" si="525"/>
        <v>0</v>
      </c>
      <c r="AD2691" t="s">
        <v>9865</v>
      </c>
      <c r="AE2691">
        <f t="shared" si="526"/>
        <v>0</v>
      </c>
      <c r="AF2691">
        <f t="shared" si="527"/>
        <v>0</v>
      </c>
    </row>
    <row r="2692" spans="1:32" hidden="1" x14ac:dyDescent="0.25">
      <c r="A2692">
        <v>2012</v>
      </c>
      <c r="B2692">
        <v>4</v>
      </c>
      <c r="C2692">
        <v>115</v>
      </c>
      <c r="D2692" t="s">
        <v>5488</v>
      </c>
      <c r="E2692" t="s">
        <v>9228</v>
      </c>
      <c r="F2692">
        <v>0</v>
      </c>
      <c r="G2692" t="s">
        <v>50</v>
      </c>
      <c r="H2692" t="s">
        <v>50</v>
      </c>
      <c r="I2692" t="s">
        <v>36</v>
      </c>
      <c r="J2692" t="s">
        <v>84</v>
      </c>
      <c r="K2692">
        <v>23</v>
      </c>
      <c r="L2692">
        <v>2019</v>
      </c>
      <c r="M2692">
        <f t="shared" si="518"/>
        <v>8</v>
      </c>
      <c r="N2692">
        <v>0</v>
      </c>
      <c r="O2692">
        <v>0</v>
      </c>
      <c r="P2692">
        <v>2</v>
      </c>
      <c r="Q2692">
        <v>19</v>
      </c>
      <c r="R2692">
        <v>12</v>
      </c>
      <c r="S2692">
        <f t="shared" si="519"/>
        <v>7</v>
      </c>
      <c r="T2692">
        <v>107</v>
      </c>
      <c r="U2692">
        <f t="shared" si="520"/>
        <v>0</v>
      </c>
      <c r="V2692">
        <f t="shared" si="516"/>
        <v>0</v>
      </c>
      <c r="W2692" s="1">
        <v>-5.6683986773736379E-2</v>
      </c>
      <c r="X2692">
        <f t="shared" si="521"/>
        <v>0</v>
      </c>
      <c r="Y2692">
        <f t="shared" si="522"/>
        <v>0</v>
      </c>
      <c r="Z2692">
        <f t="shared" si="523"/>
        <v>1</v>
      </c>
      <c r="AA2692">
        <f t="shared" si="524"/>
        <v>0</v>
      </c>
      <c r="AB2692">
        <f t="shared" si="517"/>
        <v>0</v>
      </c>
      <c r="AC2692">
        <f t="shared" si="525"/>
        <v>0</v>
      </c>
      <c r="AD2692" s="2" t="s">
        <v>9868</v>
      </c>
      <c r="AE2692">
        <f t="shared" si="526"/>
        <v>0</v>
      </c>
      <c r="AF2692">
        <f t="shared" si="527"/>
        <v>0</v>
      </c>
    </row>
    <row r="2693" spans="1:32" hidden="1" x14ac:dyDescent="0.25">
      <c r="A2693">
        <v>1987</v>
      </c>
      <c r="B2693">
        <v>5</v>
      </c>
      <c r="C2693">
        <v>129</v>
      </c>
      <c r="D2693" t="s">
        <v>23</v>
      </c>
      <c r="E2693" t="s">
        <v>2711</v>
      </c>
      <c r="F2693">
        <v>0</v>
      </c>
      <c r="G2693" t="s">
        <v>50</v>
      </c>
      <c r="H2693" t="s">
        <v>50</v>
      </c>
      <c r="I2693" t="s">
        <v>36</v>
      </c>
      <c r="J2693" t="s">
        <v>186</v>
      </c>
      <c r="K2693">
        <v>22</v>
      </c>
      <c r="L2693">
        <v>1992</v>
      </c>
      <c r="M2693">
        <f t="shared" si="518"/>
        <v>6</v>
      </c>
      <c r="N2693">
        <v>0</v>
      </c>
      <c r="O2693">
        <v>0</v>
      </c>
      <c r="P2693">
        <v>4</v>
      </c>
      <c r="Q2693">
        <v>19</v>
      </c>
      <c r="S2693">
        <f t="shared" si="519"/>
        <v>19</v>
      </c>
      <c r="T2693">
        <v>70</v>
      </c>
      <c r="U2693">
        <f t="shared" si="520"/>
        <v>0</v>
      </c>
      <c r="V2693">
        <f t="shared" si="516"/>
        <v>0</v>
      </c>
      <c r="W2693" s="1">
        <v>-5.6683986773736379E-2</v>
      </c>
      <c r="X2693">
        <f t="shared" si="521"/>
        <v>0</v>
      </c>
      <c r="Y2693">
        <f t="shared" si="522"/>
        <v>0</v>
      </c>
      <c r="Z2693">
        <f t="shared" si="523"/>
        <v>1</v>
      </c>
      <c r="AA2693">
        <f t="shared" si="524"/>
        <v>0</v>
      </c>
      <c r="AB2693">
        <f t="shared" si="517"/>
        <v>0</v>
      </c>
      <c r="AC2693">
        <f t="shared" si="525"/>
        <v>0</v>
      </c>
      <c r="AD2693" t="s">
        <v>9863</v>
      </c>
      <c r="AE2693">
        <f t="shared" si="526"/>
        <v>1</v>
      </c>
      <c r="AF2693">
        <f t="shared" si="527"/>
        <v>0</v>
      </c>
    </row>
    <row r="2694" spans="1:32" hidden="1" x14ac:dyDescent="0.25">
      <c r="A2694">
        <v>1994</v>
      </c>
      <c r="B2694">
        <v>5</v>
      </c>
      <c r="C2694">
        <v>140</v>
      </c>
      <c r="D2694" t="s">
        <v>100</v>
      </c>
      <c r="E2694" t="s">
        <v>4904</v>
      </c>
      <c r="F2694">
        <v>0</v>
      </c>
      <c r="G2694" t="s">
        <v>50</v>
      </c>
      <c r="H2694" t="s">
        <v>50</v>
      </c>
      <c r="I2694" t="s">
        <v>36</v>
      </c>
      <c r="J2694" t="s">
        <v>121</v>
      </c>
      <c r="K2694">
        <v>22</v>
      </c>
      <c r="L2694">
        <v>2001</v>
      </c>
      <c r="M2694">
        <f t="shared" si="518"/>
        <v>8</v>
      </c>
      <c r="N2694">
        <v>0</v>
      </c>
      <c r="O2694">
        <v>0</v>
      </c>
      <c r="P2694">
        <v>3</v>
      </c>
      <c r="Q2694">
        <v>19</v>
      </c>
      <c r="R2694">
        <v>14</v>
      </c>
      <c r="S2694">
        <f t="shared" si="519"/>
        <v>5</v>
      </c>
      <c r="T2694">
        <v>112</v>
      </c>
      <c r="U2694">
        <f t="shared" si="520"/>
        <v>0</v>
      </c>
      <c r="V2694">
        <f t="shared" si="516"/>
        <v>0</v>
      </c>
      <c r="W2694" s="1">
        <v>-5.6683986773736379E-2</v>
      </c>
      <c r="X2694">
        <f t="shared" si="521"/>
        <v>0</v>
      </c>
      <c r="Y2694">
        <f t="shared" si="522"/>
        <v>0</v>
      </c>
      <c r="Z2694">
        <f t="shared" si="523"/>
        <v>1</v>
      </c>
      <c r="AA2694">
        <f t="shared" si="524"/>
        <v>0</v>
      </c>
      <c r="AB2694">
        <f t="shared" si="517"/>
        <v>0</v>
      </c>
      <c r="AC2694">
        <f t="shared" si="525"/>
        <v>0</v>
      </c>
      <c r="AD2694" t="s">
        <v>9864</v>
      </c>
      <c r="AE2694">
        <f t="shared" si="526"/>
        <v>1</v>
      </c>
      <c r="AF2694">
        <f t="shared" si="527"/>
        <v>0</v>
      </c>
    </row>
    <row r="2695" spans="1:32" hidden="1" x14ac:dyDescent="0.25">
      <c r="A2695">
        <v>2010</v>
      </c>
      <c r="B2695">
        <v>5</v>
      </c>
      <c r="C2695">
        <v>137</v>
      </c>
      <c r="D2695" t="s">
        <v>126</v>
      </c>
      <c r="E2695" t="s">
        <v>8768</v>
      </c>
      <c r="F2695">
        <v>0</v>
      </c>
      <c r="G2695" t="s">
        <v>50</v>
      </c>
      <c r="H2695" t="s">
        <v>50</v>
      </c>
      <c r="I2695" t="s">
        <v>36</v>
      </c>
      <c r="J2695" t="s">
        <v>265</v>
      </c>
      <c r="K2695">
        <v>23</v>
      </c>
      <c r="L2695">
        <v>2016</v>
      </c>
      <c r="M2695">
        <f t="shared" si="518"/>
        <v>7</v>
      </c>
      <c r="N2695">
        <v>0</v>
      </c>
      <c r="O2695">
        <v>0</v>
      </c>
      <c r="P2695">
        <v>4</v>
      </c>
      <c r="Q2695">
        <v>19</v>
      </c>
      <c r="R2695">
        <v>3</v>
      </c>
      <c r="S2695">
        <f t="shared" si="519"/>
        <v>16</v>
      </c>
      <c r="T2695">
        <v>81</v>
      </c>
      <c r="U2695">
        <f t="shared" si="520"/>
        <v>0</v>
      </c>
      <c r="V2695">
        <f t="shared" si="516"/>
        <v>0</v>
      </c>
      <c r="W2695" s="1">
        <v>-5.6683986773736379E-2</v>
      </c>
      <c r="X2695">
        <f t="shared" si="521"/>
        <v>0</v>
      </c>
      <c r="Y2695">
        <f t="shared" si="522"/>
        <v>0</v>
      </c>
      <c r="Z2695">
        <f t="shared" si="523"/>
        <v>1</v>
      </c>
      <c r="AA2695">
        <f t="shared" si="524"/>
        <v>0</v>
      </c>
      <c r="AB2695">
        <f t="shared" si="517"/>
        <v>0</v>
      </c>
      <c r="AC2695">
        <f t="shared" si="525"/>
        <v>0</v>
      </c>
      <c r="AD2695" s="2" t="s">
        <v>9868</v>
      </c>
      <c r="AE2695">
        <f t="shared" si="526"/>
        <v>1</v>
      </c>
      <c r="AF2695">
        <f t="shared" si="527"/>
        <v>0</v>
      </c>
    </row>
    <row r="2696" spans="1:32" hidden="1" x14ac:dyDescent="0.25">
      <c r="A2696">
        <v>1996</v>
      </c>
      <c r="B2696">
        <v>6</v>
      </c>
      <c r="C2696">
        <v>189</v>
      </c>
      <c r="D2696" t="s">
        <v>85</v>
      </c>
      <c r="E2696" t="s">
        <v>5410</v>
      </c>
      <c r="F2696">
        <v>0</v>
      </c>
      <c r="G2696" t="s">
        <v>50</v>
      </c>
      <c r="H2696" t="s">
        <v>50</v>
      </c>
      <c r="I2696" t="s">
        <v>36</v>
      </c>
      <c r="J2696" t="s">
        <v>96</v>
      </c>
      <c r="K2696">
        <v>22</v>
      </c>
      <c r="L2696">
        <v>2003</v>
      </c>
      <c r="M2696">
        <f t="shared" si="518"/>
        <v>8</v>
      </c>
      <c r="N2696">
        <v>0</v>
      </c>
      <c r="O2696">
        <v>0</v>
      </c>
      <c r="P2696">
        <v>2</v>
      </c>
      <c r="Q2696">
        <v>19</v>
      </c>
      <c r="R2696">
        <v>18</v>
      </c>
      <c r="S2696">
        <f t="shared" si="519"/>
        <v>1</v>
      </c>
      <c r="T2696">
        <v>104</v>
      </c>
      <c r="U2696">
        <f t="shared" si="520"/>
        <v>0</v>
      </c>
      <c r="V2696">
        <f t="shared" si="516"/>
        <v>0</v>
      </c>
      <c r="W2696" s="1">
        <v>-5.6683986773736379E-2</v>
      </c>
      <c r="X2696">
        <f t="shared" si="521"/>
        <v>0</v>
      </c>
      <c r="Y2696">
        <f t="shared" si="522"/>
        <v>0</v>
      </c>
      <c r="Z2696">
        <f t="shared" si="523"/>
        <v>1</v>
      </c>
      <c r="AA2696">
        <f t="shared" si="524"/>
        <v>0</v>
      </c>
      <c r="AB2696">
        <f t="shared" si="517"/>
        <v>0</v>
      </c>
      <c r="AC2696">
        <f t="shared" si="525"/>
        <v>0</v>
      </c>
      <c r="AD2696" t="s">
        <v>9865</v>
      </c>
      <c r="AE2696">
        <f t="shared" si="526"/>
        <v>1</v>
      </c>
      <c r="AF2696">
        <f t="shared" si="527"/>
        <v>0</v>
      </c>
    </row>
    <row r="2697" spans="1:32" hidden="1" x14ac:dyDescent="0.25">
      <c r="A2697">
        <v>2005</v>
      </c>
      <c r="B2697">
        <v>6</v>
      </c>
      <c r="C2697">
        <v>188</v>
      </c>
      <c r="D2697" t="s">
        <v>119</v>
      </c>
      <c r="E2697" t="s">
        <v>7595</v>
      </c>
      <c r="F2697">
        <v>0</v>
      </c>
      <c r="G2697" t="s">
        <v>50</v>
      </c>
      <c r="H2697" t="s">
        <v>50</v>
      </c>
      <c r="I2697" t="s">
        <v>36</v>
      </c>
      <c r="J2697" t="s">
        <v>2109</v>
      </c>
      <c r="K2697">
        <v>22</v>
      </c>
      <c r="L2697">
        <v>2011</v>
      </c>
      <c r="M2697">
        <f t="shared" si="518"/>
        <v>7</v>
      </c>
      <c r="N2697">
        <v>0</v>
      </c>
      <c r="O2697">
        <v>0</v>
      </c>
      <c r="P2697">
        <v>3</v>
      </c>
      <c r="Q2697">
        <v>19</v>
      </c>
      <c r="R2697">
        <v>14</v>
      </c>
      <c r="S2697">
        <f t="shared" si="519"/>
        <v>5</v>
      </c>
      <c r="T2697">
        <v>83</v>
      </c>
      <c r="U2697">
        <f t="shared" si="520"/>
        <v>0</v>
      </c>
      <c r="V2697">
        <f t="shared" si="516"/>
        <v>0</v>
      </c>
      <c r="W2697" s="1">
        <v>-5.6683986773736379E-2</v>
      </c>
      <c r="X2697">
        <f t="shared" si="521"/>
        <v>0</v>
      </c>
      <c r="Y2697">
        <f t="shared" si="522"/>
        <v>0</v>
      </c>
      <c r="Z2697">
        <f t="shared" si="523"/>
        <v>1</v>
      </c>
      <c r="AA2697">
        <f t="shared" si="524"/>
        <v>0</v>
      </c>
      <c r="AB2697">
        <f t="shared" si="517"/>
        <v>0</v>
      </c>
      <c r="AC2697">
        <f t="shared" si="525"/>
        <v>0</v>
      </c>
      <c r="AD2697" s="2" t="s">
        <v>9867</v>
      </c>
      <c r="AE2697">
        <f t="shared" si="526"/>
        <v>1</v>
      </c>
      <c r="AF2697">
        <f t="shared" si="527"/>
        <v>0</v>
      </c>
    </row>
    <row r="2698" spans="1:32" hidden="1" x14ac:dyDescent="0.25">
      <c r="A2698">
        <v>1983</v>
      </c>
      <c r="B2698">
        <v>7</v>
      </c>
      <c r="C2698">
        <v>193</v>
      </c>
      <c r="D2698" t="s">
        <v>27</v>
      </c>
      <c r="E2698" t="s">
        <v>1437</v>
      </c>
      <c r="F2698">
        <v>0</v>
      </c>
      <c r="G2698" t="s">
        <v>50</v>
      </c>
      <c r="H2698" t="s">
        <v>50</v>
      </c>
      <c r="I2698" t="s">
        <v>36</v>
      </c>
      <c r="J2698" t="s">
        <v>1438</v>
      </c>
      <c r="K2698">
        <v>21</v>
      </c>
      <c r="L2698">
        <v>1989</v>
      </c>
      <c r="M2698">
        <f t="shared" si="518"/>
        <v>7</v>
      </c>
      <c r="N2698">
        <v>0</v>
      </c>
      <c r="O2698">
        <v>0</v>
      </c>
      <c r="P2698">
        <v>2</v>
      </c>
      <c r="Q2698">
        <v>19</v>
      </c>
      <c r="R2698">
        <v>7</v>
      </c>
      <c r="S2698">
        <f t="shared" si="519"/>
        <v>12</v>
      </c>
      <c r="T2698">
        <v>108</v>
      </c>
      <c r="U2698">
        <f t="shared" si="520"/>
        <v>0</v>
      </c>
      <c r="V2698">
        <f t="shared" si="516"/>
        <v>0</v>
      </c>
      <c r="W2698" s="1">
        <v>-5.6683986773736379E-2</v>
      </c>
      <c r="X2698">
        <f t="shared" si="521"/>
        <v>0</v>
      </c>
      <c r="Y2698">
        <f t="shared" si="522"/>
        <v>0</v>
      </c>
      <c r="Z2698">
        <f t="shared" si="523"/>
        <v>1</v>
      </c>
      <c r="AA2698">
        <f t="shared" si="524"/>
        <v>0</v>
      </c>
      <c r="AB2698">
        <f t="shared" si="517"/>
        <v>0</v>
      </c>
      <c r="AC2698">
        <f t="shared" si="525"/>
        <v>0</v>
      </c>
      <c r="AD2698" t="s">
        <v>9862</v>
      </c>
      <c r="AE2698">
        <f t="shared" si="526"/>
        <v>1</v>
      </c>
      <c r="AF2698">
        <f t="shared" si="527"/>
        <v>0</v>
      </c>
    </row>
    <row r="2699" spans="1:32" hidden="1" x14ac:dyDescent="0.25">
      <c r="A2699">
        <v>1995</v>
      </c>
      <c r="B2699">
        <v>7</v>
      </c>
      <c r="C2699">
        <v>214</v>
      </c>
      <c r="D2699" t="s">
        <v>41</v>
      </c>
      <c r="E2699" t="s">
        <v>5188</v>
      </c>
      <c r="F2699">
        <v>0</v>
      </c>
      <c r="G2699" t="s">
        <v>50</v>
      </c>
      <c r="H2699" t="s">
        <v>50</v>
      </c>
      <c r="I2699" t="s">
        <v>36</v>
      </c>
      <c r="J2699" t="s">
        <v>108</v>
      </c>
      <c r="K2699">
        <v>21</v>
      </c>
      <c r="L2699">
        <v>2003</v>
      </c>
      <c r="M2699">
        <f t="shared" si="518"/>
        <v>9</v>
      </c>
      <c r="N2699">
        <v>0</v>
      </c>
      <c r="O2699">
        <v>0</v>
      </c>
      <c r="P2699">
        <v>2</v>
      </c>
      <c r="Q2699">
        <v>19</v>
      </c>
      <c r="R2699">
        <v>6</v>
      </c>
      <c r="S2699">
        <f t="shared" si="519"/>
        <v>13</v>
      </c>
      <c r="T2699">
        <v>122</v>
      </c>
      <c r="U2699">
        <f t="shared" si="520"/>
        <v>0</v>
      </c>
      <c r="V2699">
        <f t="shared" si="516"/>
        <v>0</v>
      </c>
      <c r="W2699" s="1">
        <v>-5.6683986773736379E-2</v>
      </c>
      <c r="X2699">
        <f t="shared" si="521"/>
        <v>0</v>
      </c>
      <c r="Y2699">
        <f t="shared" si="522"/>
        <v>0</v>
      </c>
      <c r="Z2699">
        <f t="shared" si="523"/>
        <v>1</v>
      </c>
      <c r="AA2699">
        <f t="shared" si="524"/>
        <v>0</v>
      </c>
      <c r="AB2699">
        <f t="shared" si="517"/>
        <v>0</v>
      </c>
      <c r="AC2699">
        <f t="shared" si="525"/>
        <v>0</v>
      </c>
      <c r="AD2699" t="s">
        <v>9865</v>
      </c>
      <c r="AE2699">
        <f t="shared" si="526"/>
        <v>1</v>
      </c>
      <c r="AF2699">
        <f t="shared" si="527"/>
        <v>0</v>
      </c>
    </row>
    <row r="2700" spans="1:32" hidden="1" x14ac:dyDescent="0.25">
      <c r="A2700">
        <v>2007</v>
      </c>
      <c r="B2700">
        <v>7</v>
      </c>
      <c r="C2700">
        <v>237</v>
      </c>
      <c r="D2700" t="s">
        <v>182</v>
      </c>
      <c r="E2700" t="s">
        <v>8129</v>
      </c>
      <c r="F2700">
        <v>0</v>
      </c>
      <c r="G2700" t="s">
        <v>50</v>
      </c>
      <c r="H2700" t="s">
        <v>50</v>
      </c>
      <c r="I2700" t="s">
        <v>36</v>
      </c>
      <c r="J2700" t="s">
        <v>409</v>
      </c>
      <c r="K2700">
        <v>22</v>
      </c>
      <c r="L2700">
        <v>2015</v>
      </c>
      <c r="M2700">
        <f t="shared" si="518"/>
        <v>9</v>
      </c>
      <c r="N2700">
        <v>0</v>
      </c>
      <c r="O2700">
        <v>0</v>
      </c>
      <c r="P2700">
        <v>2</v>
      </c>
      <c r="Q2700">
        <v>19</v>
      </c>
      <c r="R2700">
        <v>9</v>
      </c>
      <c r="S2700">
        <f t="shared" si="519"/>
        <v>10</v>
      </c>
      <c r="T2700">
        <v>108</v>
      </c>
      <c r="U2700">
        <f t="shared" si="520"/>
        <v>0</v>
      </c>
      <c r="V2700">
        <f t="shared" si="516"/>
        <v>0</v>
      </c>
      <c r="W2700" s="1">
        <v>-5.6683986773736379E-2</v>
      </c>
      <c r="X2700">
        <f t="shared" si="521"/>
        <v>0</v>
      </c>
      <c r="Y2700">
        <f t="shared" si="522"/>
        <v>0</v>
      </c>
      <c r="Z2700">
        <f t="shared" si="523"/>
        <v>1</v>
      </c>
      <c r="AA2700">
        <f t="shared" si="524"/>
        <v>0</v>
      </c>
      <c r="AB2700">
        <f t="shared" si="517"/>
        <v>0</v>
      </c>
      <c r="AC2700">
        <f t="shared" si="525"/>
        <v>0</v>
      </c>
      <c r="AD2700" s="2" t="s">
        <v>9867</v>
      </c>
      <c r="AE2700">
        <f t="shared" si="526"/>
        <v>1</v>
      </c>
      <c r="AF2700">
        <f t="shared" si="527"/>
        <v>0</v>
      </c>
    </row>
    <row r="2701" spans="1:32" hidden="1" x14ac:dyDescent="0.25">
      <c r="A2701">
        <v>1991</v>
      </c>
      <c r="B2701">
        <v>8</v>
      </c>
      <c r="C2701">
        <v>196</v>
      </c>
      <c r="D2701" t="s">
        <v>65</v>
      </c>
      <c r="E2701" t="s">
        <v>4088</v>
      </c>
      <c r="F2701">
        <v>0</v>
      </c>
      <c r="G2701" t="s">
        <v>50</v>
      </c>
      <c r="H2701" t="s">
        <v>50</v>
      </c>
      <c r="I2701" t="s">
        <v>36</v>
      </c>
      <c r="J2701" t="s">
        <v>223</v>
      </c>
      <c r="K2701">
        <v>22</v>
      </c>
      <c r="L2701">
        <v>1997</v>
      </c>
      <c r="M2701">
        <f t="shared" si="518"/>
        <v>7</v>
      </c>
      <c r="N2701">
        <v>0</v>
      </c>
      <c r="O2701">
        <v>0</v>
      </c>
      <c r="P2701">
        <v>3</v>
      </c>
      <c r="Q2701">
        <v>19</v>
      </c>
      <c r="R2701">
        <v>6</v>
      </c>
      <c r="S2701">
        <f t="shared" si="519"/>
        <v>13</v>
      </c>
      <c r="T2701">
        <v>87</v>
      </c>
      <c r="U2701">
        <f t="shared" si="520"/>
        <v>0</v>
      </c>
      <c r="V2701">
        <f t="shared" si="516"/>
        <v>0</v>
      </c>
      <c r="W2701" s="1">
        <v>-5.6683986773736379E-2</v>
      </c>
      <c r="X2701">
        <f t="shared" si="521"/>
        <v>0</v>
      </c>
      <c r="Y2701">
        <f t="shared" si="522"/>
        <v>0</v>
      </c>
      <c r="Z2701">
        <f t="shared" si="523"/>
        <v>1</v>
      </c>
      <c r="AA2701">
        <f t="shared" si="524"/>
        <v>0</v>
      </c>
      <c r="AB2701">
        <f t="shared" si="517"/>
        <v>0</v>
      </c>
      <c r="AC2701">
        <f t="shared" si="525"/>
        <v>0</v>
      </c>
      <c r="AD2701" t="s">
        <v>9864</v>
      </c>
      <c r="AE2701">
        <f t="shared" si="526"/>
        <v>1</v>
      </c>
      <c r="AF2701">
        <f t="shared" si="527"/>
        <v>0</v>
      </c>
    </row>
    <row r="2702" spans="1:32" hidden="1" x14ac:dyDescent="0.25">
      <c r="A2702">
        <v>1988</v>
      </c>
      <c r="B2702">
        <v>9</v>
      </c>
      <c r="C2702">
        <v>244</v>
      </c>
      <c r="D2702" t="s">
        <v>98</v>
      </c>
      <c r="E2702" t="s">
        <v>3154</v>
      </c>
      <c r="F2702">
        <v>0</v>
      </c>
      <c r="G2702" t="s">
        <v>50</v>
      </c>
      <c r="H2702" t="s">
        <v>50</v>
      </c>
      <c r="I2702" t="s">
        <v>36</v>
      </c>
      <c r="J2702" t="s">
        <v>1007</v>
      </c>
      <c r="K2702">
        <v>22</v>
      </c>
      <c r="L2702">
        <v>1993</v>
      </c>
      <c r="M2702">
        <f t="shared" si="518"/>
        <v>6</v>
      </c>
      <c r="N2702">
        <v>0</v>
      </c>
      <c r="O2702">
        <v>0</v>
      </c>
      <c r="P2702">
        <v>3</v>
      </c>
      <c r="Q2702">
        <v>19</v>
      </c>
      <c r="S2702">
        <f t="shared" si="519"/>
        <v>19</v>
      </c>
      <c r="T2702">
        <v>73</v>
      </c>
      <c r="U2702">
        <f t="shared" si="520"/>
        <v>0</v>
      </c>
      <c r="V2702">
        <f t="shared" si="516"/>
        <v>0</v>
      </c>
      <c r="W2702" s="1">
        <v>-5.6683986773736379E-2</v>
      </c>
      <c r="X2702">
        <f t="shared" si="521"/>
        <v>0</v>
      </c>
      <c r="Y2702">
        <f t="shared" si="522"/>
        <v>0</v>
      </c>
      <c r="Z2702">
        <f t="shared" si="523"/>
        <v>1</v>
      </c>
      <c r="AA2702">
        <f t="shared" si="524"/>
        <v>0</v>
      </c>
      <c r="AB2702">
        <f t="shared" si="517"/>
        <v>0</v>
      </c>
      <c r="AC2702">
        <f t="shared" si="525"/>
        <v>0</v>
      </c>
      <c r="AD2702" t="s">
        <v>9863</v>
      </c>
      <c r="AE2702">
        <f t="shared" si="526"/>
        <v>1</v>
      </c>
      <c r="AF2702">
        <f t="shared" si="527"/>
        <v>0</v>
      </c>
    </row>
    <row r="2703" spans="1:32" hidden="1" x14ac:dyDescent="0.25">
      <c r="A2703">
        <v>1988</v>
      </c>
      <c r="B2703">
        <v>3</v>
      </c>
      <c r="C2703">
        <v>68</v>
      </c>
      <c r="D2703" t="s">
        <v>4779</v>
      </c>
      <c r="E2703" t="s">
        <v>2979</v>
      </c>
      <c r="F2703">
        <v>0</v>
      </c>
      <c r="G2703" t="s">
        <v>70</v>
      </c>
      <c r="H2703" t="s">
        <v>70</v>
      </c>
      <c r="I2703" t="s">
        <v>21</v>
      </c>
      <c r="J2703" t="s">
        <v>202</v>
      </c>
      <c r="K2703">
        <v>22</v>
      </c>
      <c r="L2703">
        <v>2004</v>
      </c>
      <c r="M2703">
        <f t="shared" si="518"/>
        <v>17</v>
      </c>
      <c r="N2703">
        <v>1</v>
      </c>
      <c r="O2703">
        <v>1</v>
      </c>
      <c r="P2703">
        <v>1</v>
      </c>
      <c r="Q2703">
        <v>29</v>
      </c>
      <c r="R2703">
        <v>8</v>
      </c>
      <c r="S2703">
        <f t="shared" si="519"/>
        <v>21</v>
      </c>
      <c r="T2703">
        <v>220</v>
      </c>
      <c r="U2703">
        <f t="shared" si="520"/>
        <v>0</v>
      </c>
      <c r="V2703">
        <f t="shared" si="516"/>
        <v>0</v>
      </c>
      <c r="W2703" s="1">
        <v>-5.837563451776652E-2</v>
      </c>
      <c r="X2703">
        <f t="shared" si="521"/>
        <v>0</v>
      </c>
      <c r="Y2703">
        <f t="shared" si="522"/>
        <v>0</v>
      </c>
      <c r="Z2703">
        <f t="shared" si="523"/>
        <v>1</v>
      </c>
      <c r="AA2703">
        <f t="shared" si="524"/>
        <v>0</v>
      </c>
      <c r="AB2703">
        <f t="shared" si="517"/>
        <v>0</v>
      </c>
      <c r="AC2703">
        <f t="shared" si="525"/>
        <v>0</v>
      </c>
      <c r="AD2703" t="s">
        <v>9863</v>
      </c>
      <c r="AE2703">
        <f t="shared" si="526"/>
        <v>0</v>
      </c>
      <c r="AF2703">
        <f t="shared" si="527"/>
        <v>0</v>
      </c>
    </row>
    <row r="2704" spans="1:32" hidden="1" x14ac:dyDescent="0.25">
      <c r="A2704">
        <v>1982</v>
      </c>
      <c r="B2704">
        <v>4</v>
      </c>
      <c r="C2704">
        <v>84</v>
      </c>
      <c r="D2704" t="s">
        <v>1588</v>
      </c>
      <c r="E2704" t="s">
        <v>981</v>
      </c>
      <c r="F2704">
        <v>0</v>
      </c>
      <c r="G2704" t="s">
        <v>70</v>
      </c>
      <c r="H2704" t="s">
        <v>70</v>
      </c>
      <c r="I2704" t="s">
        <v>21</v>
      </c>
      <c r="J2704" t="s">
        <v>102</v>
      </c>
      <c r="K2704">
        <v>21</v>
      </c>
      <c r="L2704">
        <v>1993</v>
      </c>
      <c r="M2704">
        <f t="shared" si="518"/>
        <v>12</v>
      </c>
      <c r="N2704">
        <v>0</v>
      </c>
      <c r="O2704">
        <v>0</v>
      </c>
      <c r="P2704">
        <v>4</v>
      </c>
      <c r="Q2704">
        <v>29</v>
      </c>
      <c r="R2704">
        <v>26</v>
      </c>
      <c r="S2704">
        <f t="shared" si="519"/>
        <v>3</v>
      </c>
      <c r="T2704">
        <v>132</v>
      </c>
      <c r="U2704">
        <f t="shared" si="520"/>
        <v>0</v>
      </c>
      <c r="V2704">
        <f t="shared" si="516"/>
        <v>0</v>
      </c>
      <c r="W2704" s="1">
        <v>-5.837563451776652E-2</v>
      </c>
      <c r="X2704">
        <f t="shared" si="521"/>
        <v>0</v>
      </c>
      <c r="Y2704">
        <f t="shared" si="522"/>
        <v>0</v>
      </c>
      <c r="Z2704">
        <f t="shared" si="523"/>
        <v>1</v>
      </c>
      <c r="AA2704">
        <f t="shared" si="524"/>
        <v>0</v>
      </c>
      <c r="AB2704">
        <f t="shared" si="517"/>
        <v>0</v>
      </c>
      <c r="AC2704">
        <f t="shared" si="525"/>
        <v>0</v>
      </c>
      <c r="AD2704" t="s">
        <v>9862</v>
      </c>
      <c r="AE2704">
        <f t="shared" si="526"/>
        <v>0</v>
      </c>
      <c r="AF2704">
        <f t="shared" si="527"/>
        <v>0</v>
      </c>
    </row>
    <row r="2705" spans="1:32" hidden="1" x14ac:dyDescent="0.25">
      <c r="A2705">
        <v>2000</v>
      </c>
      <c r="B2705">
        <v>1</v>
      </c>
      <c r="C2705">
        <v>27</v>
      </c>
      <c r="D2705" t="s">
        <v>23</v>
      </c>
      <c r="E2705" t="s">
        <v>6211</v>
      </c>
      <c r="F2705">
        <v>0</v>
      </c>
      <c r="G2705" t="s">
        <v>46</v>
      </c>
      <c r="H2705" t="s">
        <v>46</v>
      </c>
      <c r="I2705" t="s">
        <v>21</v>
      </c>
      <c r="J2705" t="s">
        <v>676</v>
      </c>
      <c r="K2705">
        <v>23</v>
      </c>
      <c r="L2705">
        <v>2011</v>
      </c>
      <c r="M2705">
        <f t="shared" si="518"/>
        <v>12</v>
      </c>
      <c r="N2705">
        <v>0</v>
      </c>
      <c r="O2705">
        <v>0</v>
      </c>
      <c r="P2705">
        <v>9</v>
      </c>
      <c r="Q2705">
        <v>12</v>
      </c>
      <c r="R2705">
        <v>10</v>
      </c>
      <c r="S2705">
        <f t="shared" si="519"/>
        <v>2</v>
      </c>
      <c r="T2705">
        <v>167</v>
      </c>
      <c r="U2705">
        <f t="shared" si="520"/>
        <v>0</v>
      </c>
      <c r="V2705">
        <f t="shared" si="516"/>
        <v>0</v>
      </c>
      <c r="W2705" s="1">
        <v>-6.0402684563758413E-2</v>
      </c>
      <c r="X2705">
        <f t="shared" si="521"/>
        <v>0</v>
      </c>
      <c r="Y2705">
        <f t="shared" si="522"/>
        <v>0</v>
      </c>
      <c r="Z2705">
        <f t="shared" si="523"/>
        <v>1</v>
      </c>
      <c r="AA2705">
        <f t="shared" si="524"/>
        <v>0</v>
      </c>
      <c r="AB2705">
        <f t="shared" si="517"/>
        <v>0</v>
      </c>
      <c r="AC2705">
        <f t="shared" si="525"/>
        <v>0</v>
      </c>
      <c r="AD2705" t="s">
        <v>9866</v>
      </c>
      <c r="AE2705">
        <f t="shared" si="526"/>
        <v>0</v>
      </c>
      <c r="AF2705">
        <f t="shared" si="527"/>
        <v>1</v>
      </c>
    </row>
    <row r="2706" spans="1:32" hidden="1" x14ac:dyDescent="0.25">
      <c r="A2706">
        <v>1999</v>
      </c>
      <c r="B2706">
        <v>2</v>
      </c>
      <c r="C2706">
        <v>42</v>
      </c>
      <c r="D2706" t="s">
        <v>44</v>
      </c>
      <c r="E2706" t="s">
        <v>5987</v>
      </c>
      <c r="F2706">
        <v>0</v>
      </c>
      <c r="G2706" t="s">
        <v>46</v>
      </c>
      <c r="H2706" t="s">
        <v>46</v>
      </c>
      <c r="I2706" t="s">
        <v>21</v>
      </c>
      <c r="J2706" t="s">
        <v>186</v>
      </c>
      <c r="K2706">
        <v>22</v>
      </c>
      <c r="L2706">
        <v>2011</v>
      </c>
      <c r="M2706">
        <f t="shared" si="518"/>
        <v>13</v>
      </c>
      <c r="N2706">
        <v>0</v>
      </c>
      <c r="O2706">
        <v>0</v>
      </c>
      <c r="P2706">
        <v>10</v>
      </c>
      <c r="Q2706">
        <v>12</v>
      </c>
      <c r="R2706">
        <v>6</v>
      </c>
      <c r="S2706">
        <f t="shared" si="519"/>
        <v>6</v>
      </c>
      <c r="T2706">
        <v>184</v>
      </c>
      <c r="U2706">
        <f t="shared" si="520"/>
        <v>0</v>
      </c>
      <c r="V2706">
        <f t="shared" ref="V2706:V2769" si="528">IF(Q2706 =0,IF(Q2706 = "",,1),0)</f>
        <v>0</v>
      </c>
      <c r="W2706" s="1">
        <v>-6.0402684563758413E-2</v>
      </c>
      <c r="X2706">
        <f t="shared" si="521"/>
        <v>0</v>
      </c>
      <c r="Y2706">
        <f t="shared" si="522"/>
        <v>0</v>
      </c>
      <c r="Z2706">
        <f t="shared" si="523"/>
        <v>1</v>
      </c>
      <c r="AA2706">
        <f t="shared" si="524"/>
        <v>0</v>
      </c>
      <c r="AB2706">
        <f t="shared" si="517"/>
        <v>0</v>
      </c>
      <c r="AC2706">
        <f t="shared" si="525"/>
        <v>0</v>
      </c>
      <c r="AD2706" t="s">
        <v>9865</v>
      </c>
      <c r="AE2706">
        <f t="shared" si="526"/>
        <v>0</v>
      </c>
      <c r="AF2706">
        <f t="shared" si="527"/>
        <v>0</v>
      </c>
    </row>
    <row r="2707" spans="1:32" hidden="1" x14ac:dyDescent="0.25">
      <c r="A2707">
        <v>1983</v>
      </c>
      <c r="B2707">
        <v>3</v>
      </c>
      <c r="C2707">
        <v>65</v>
      </c>
      <c r="D2707" t="s">
        <v>60</v>
      </c>
      <c r="E2707" t="s">
        <v>1307</v>
      </c>
      <c r="F2707">
        <v>0</v>
      </c>
      <c r="G2707" t="s">
        <v>46</v>
      </c>
      <c r="H2707" t="s">
        <v>46</v>
      </c>
      <c r="I2707" t="s">
        <v>21</v>
      </c>
      <c r="J2707" t="s">
        <v>427</v>
      </c>
      <c r="K2707">
        <v>23</v>
      </c>
      <c r="L2707">
        <v>1992</v>
      </c>
      <c r="M2707">
        <f t="shared" si="518"/>
        <v>10</v>
      </c>
      <c r="N2707">
        <v>0</v>
      </c>
      <c r="O2707">
        <v>0</v>
      </c>
      <c r="P2707">
        <v>4</v>
      </c>
      <c r="Q2707">
        <v>12</v>
      </c>
      <c r="R2707">
        <v>12</v>
      </c>
      <c r="S2707">
        <f t="shared" si="519"/>
        <v>0</v>
      </c>
      <c r="T2707">
        <v>134</v>
      </c>
      <c r="U2707">
        <f t="shared" si="520"/>
        <v>0</v>
      </c>
      <c r="V2707">
        <f t="shared" si="528"/>
        <v>0</v>
      </c>
      <c r="W2707" s="1">
        <v>-6.0402684563758413E-2</v>
      </c>
      <c r="X2707">
        <f t="shared" si="521"/>
        <v>0</v>
      </c>
      <c r="Y2707">
        <f t="shared" si="522"/>
        <v>0</v>
      </c>
      <c r="Z2707">
        <f t="shared" si="523"/>
        <v>1</v>
      </c>
      <c r="AA2707">
        <f t="shared" si="524"/>
        <v>0</v>
      </c>
      <c r="AB2707">
        <f t="shared" si="517"/>
        <v>0</v>
      </c>
      <c r="AC2707">
        <f t="shared" si="525"/>
        <v>0</v>
      </c>
      <c r="AD2707" t="s">
        <v>9862</v>
      </c>
      <c r="AE2707">
        <f t="shared" si="526"/>
        <v>0</v>
      </c>
      <c r="AF2707">
        <f t="shared" si="527"/>
        <v>0</v>
      </c>
    </row>
    <row r="2708" spans="1:32" hidden="1" x14ac:dyDescent="0.25">
      <c r="A2708">
        <v>2012</v>
      </c>
      <c r="B2708">
        <v>3</v>
      </c>
      <c r="C2708">
        <v>64</v>
      </c>
      <c r="D2708" t="s">
        <v>1588</v>
      </c>
      <c r="E2708" t="s">
        <v>9180</v>
      </c>
      <c r="F2708">
        <v>0</v>
      </c>
      <c r="G2708" t="s">
        <v>46</v>
      </c>
      <c r="H2708" t="s">
        <v>46</v>
      </c>
      <c r="I2708" t="s">
        <v>21</v>
      </c>
      <c r="J2708" t="s">
        <v>84</v>
      </c>
      <c r="K2708">
        <v>22</v>
      </c>
      <c r="L2708">
        <v>2018</v>
      </c>
      <c r="M2708">
        <f t="shared" si="518"/>
        <v>7</v>
      </c>
      <c r="N2708">
        <v>0</v>
      </c>
      <c r="O2708">
        <v>0</v>
      </c>
      <c r="P2708">
        <v>4</v>
      </c>
      <c r="Q2708">
        <v>12</v>
      </c>
      <c r="R2708">
        <v>11</v>
      </c>
      <c r="S2708">
        <f t="shared" si="519"/>
        <v>1</v>
      </c>
      <c r="T2708">
        <v>86</v>
      </c>
      <c r="U2708">
        <f t="shared" si="520"/>
        <v>0</v>
      </c>
      <c r="V2708">
        <f t="shared" si="528"/>
        <v>0</v>
      </c>
      <c r="W2708" s="1">
        <v>-6.0402684563758413E-2</v>
      </c>
      <c r="X2708">
        <f t="shared" si="521"/>
        <v>0</v>
      </c>
      <c r="Y2708">
        <f t="shared" si="522"/>
        <v>0</v>
      </c>
      <c r="Z2708">
        <f t="shared" si="523"/>
        <v>1</v>
      </c>
      <c r="AA2708">
        <f t="shared" si="524"/>
        <v>0</v>
      </c>
      <c r="AB2708">
        <f t="shared" si="517"/>
        <v>0</v>
      </c>
      <c r="AC2708">
        <f t="shared" si="525"/>
        <v>0</v>
      </c>
      <c r="AD2708" s="2" t="s">
        <v>9868</v>
      </c>
      <c r="AE2708">
        <f t="shared" si="526"/>
        <v>0</v>
      </c>
      <c r="AF2708">
        <f t="shared" si="527"/>
        <v>0</v>
      </c>
    </row>
    <row r="2709" spans="1:32" hidden="1" x14ac:dyDescent="0.25">
      <c r="A2709">
        <v>1988</v>
      </c>
      <c r="B2709">
        <v>4</v>
      </c>
      <c r="C2709">
        <v>105</v>
      </c>
      <c r="D2709" t="s">
        <v>79</v>
      </c>
      <c r="E2709" t="s">
        <v>3013</v>
      </c>
      <c r="F2709">
        <v>0</v>
      </c>
      <c r="G2709" t="s">
        <v>46</v>
      </c>
      <c r="H2709" t="s">
        <v>46</v>
      </c>
      <c r="I2709" t="s">
        <v>21</v>
      </c>
      <c r="J2709" t="s">
        <v>748</v>
      </c>
      <c r="K2709">
        <v>23</v>
      </c>
      <c r="L2709">
        <v>1995</v>
      </c>
      <c r="M2709">
        <f t="shared" si="518"/>
        <v>8</v>
      </c>
      <c r="N2709">
        <v>0</v>
      </c>
      <c r="O2709">
        <v>0</v>
      </c>
      <c r="P2709">
        <v>4</v>
      </c>
      <c r="Q2709">
        <v>12</v>
      </c>
      <c r="R2709">
        <v>10</v>
      </c>
      <c r="S2709">
        <f t="shared" si="519"/>
        <v>2</v>
      </c>
      <c r="T2709">
        <v>96</v>
      </c>
      <c r="U2709">
        <f t="shared" si="520"/>
        <v>0</v>
      </c>
      <c r="V2709">
        <f t="shared" si="528"/>
        <v>0</v>
      </c>
      <c r="W2709" s="1">
        <v>-6.0402684563758413E-2</v>
      </c>
      <c r="X2709">
        <f t="shared" si="521"/>
        <v>0</v>
      </c>
      <c r="Y2709">
        <f t="shared" si="522"/>
        <v>0</v>
      </c>
      <c r="Z2709">
        <f t="shared" si="523"/>
        <v>1</v>
      </c>
      <c r="AA2709">
        <f t="shared" si="524"/>
        <v>0</v>
      </c>
      <c r="AB2709">
        <f t="shared" si="517"/>
        <v>0</v>
      </c>
      <c r="AC2709">
        <f t="shared" si="525"/>
        <v>0</v>
      </c>
      <c r="AD2709" t="s">
        <v>9863</v>
      </c>
      <c r="AE2709">
        <f t="shared" si="526"/>
        <v>0</v>
      </c>
      <c r="AF2709">
        <f t="shared" si="527"/>
        <v>0</v>
      </c>
    </row>
    <row r="2710" spans="1:32" hidden="1" x14ac:dyDescent="0.25">
      <c r="A2710">
        <v>2013</v>
      </c>
      <c r="B2710">
        <v>5</v>
      </c>
      <c r="C2710">
        <v>158</v>
      </c>
      <c r="D2710" t="s">
        <v>55</v>
      </c>
      <c r="E2710" t="s">
        <v>9515</v>
      </c>
      <c r="F2710">
        <v>0</v>
      </c>
      <c r="G2710" t="s">
        <v>46</v>
      </c>
      <c r="H2710" t="s">
        <v>46</v>
      </c>
      <c r="I2710" t="s">
        <v>21</v>
      </c>
      <c r="J2710" t="s">
        <v>64</v>
      </c>
      <c r="K2710">
        <v>23</v>
      </c>
      <c r="L2710">
        <v>2020</v>
      </c>
      <c r="M2710">
        <f t="shared" si="518"/>
        <v>8</v>
      </c>
      <c r="N2710">
        <v>0</v>
      </c>
      <c r="O2710">
        <v>0</v>
      </c>
      <c r="P2710">
        <v>2</v>
      </c>
      <c r="Q2710">
        <v>12</v>
      </c>
      <c r="R2710">
        <v>11</v>
      </c>
      <c r="S2710">
        <f t="shared" si="519"/>
        <v>1</v>
      </c>
      <c r="T2710">
        <v>102</v>
      </c>
      <c r="U2710">
        <f t="shared" si="520"/>
        <v>0</v>
      </c>
      <c r="V2710">
        <f t="shared" si="528"/>
        <v>0</v>
      </c>
      <c r="W2710" s="1">
        <v>-6.0402684563758413E-2</v>
      </c>
      <c r="X2710">
        <f t="shared" si="521"/>
        <v>0</v>
      </c>
      <c r="Y2710">
        <f t="shared" si="522"/>
        <v>0</v>
      </c>
      <c r="Z2710">
        <f t="shared" si="523"/>
        <v>1</v>
      </c>
      <c r="AA2710">
        <f t="shared" si="524"/>
        <v>0</v>
      </c>
      <c r="AB2710">
        <f t="shared" si="517"/>
        <v>0</v>
      </c>
      <c r="AC2710">
        <f t="shared" si="525"/>
        <v>0</v>
      </c>
      <c r="AD2710" s="2" t="s">
        <v>9868</v>
      </c>
      <c r="AE2710">
        <f t="shared" si="526"/>
        <v>1</v>
      </c>
      <c r="AF2710">
        <f t="shared" si="527"/>
        <v>0</v>
      </c>
    </row>
    <row r="2711" spans="1:32" hidden="1" x14ac:dyDescent="0.25">
      <c r="A2711">
        <v>2001</v>
      </c>
      <c r="B2711">
        <v>6</v>
      </c>
      <c r="C2711">
        <v>198</v>
      </c>
      <c r="D2711" t="s">
        <v>32</v>
      </c>
      <c r="E2711" t="s">
        <v>791</v>
      </c>
      <c r="F2711">
        <v>0</v>
      </c>
      <c r="G2711" t="s">
        <v>46</v>
      </c>
      <c r="H2711" t="s">
        <v>46</v>
      </c>
      <c r="I2711" t="s">
        <v>21</v>
      </c>
      <c r="J2711" t="s">
        <v>67</v>
      </c>
      <c r="K2711">
        <v>22</v>
      </c>
      <c r="L2711">
        <v>2011</v>
      </c>
      <c r="M2711">
        <f t="shared" si="518"/>
        <v>11</v>
      </c>
      <c r="N2711">
        <v>0</v>
      </c>
      <c r="O2711">
        <v>0</v>
      </c>
      <c r="P2711">
        <v>4</v>
      </c>
      <c r="Q2711">
        <v>12</v>
      </c>
      <c r="R2711">
        <v>6</v>
      </c>
      <c r="S2711">
        <f t="shared" si="519"/>
        <v>6</v>
      </c>
      <c r="T2711">
        <v>120</v>
      </c>
      <c r="U2711">
        <f t="shared" si="520"/>
        <v>0</v>
      </c>
      <c r="V2711">
        <f t="shared" si="528"/>
        <v>0</v>
      </c>
      <c r="W2711" s="1">
        <v>-6.0402684563758413E-2</v>
      </c>
      <c r="X2711">
        <f t="shared" si="521"/>
        <v>0</v>
      </c>
      <c r="Y2711">
        <f t="shared" si="522"/>
        <v>0</v>
      </c>
      <c r="Z2711">
        <f t="shared" si="523"/>
        <v>1</v>
      </c>
      <c r="AA2711">
        <f t="shared" si="524"/>
        <v>0</v>
      </c>
      <c r="AB2711">
        <f t="shared" si="517"/>
        <v>0</v>
      </c>
      <c r="AC2711">
        <f t="shared" si="525"/>
        <v>0</v>
      </c>
      <c r="AD2711" t="s">
        <v>9866</v>
      </c>
      <c r="AE2711">
        <f t="shared" si="526"/>
        <v>1</v>
      </c>
      <c r="AF2711">
        <f t="shared" si="527"/>
        <v>0</v>
      </c>
    </row>
    <row r="2712" spans="1:32" hidden="1" x14ac:dyDescent="0.25">
      <c r="A2712">
        <v>2002</v>
      </c>
      <c r="B2712">
        <v>6</v>
      </c>
      <c r="C2712">
        <v>191</v>
      </c>
      <c r="D2712" t="s">
        <v>126</v>
      </c>
      <c r="E2712" t="s">
        <v>6851</v>
      </c>
      <c r="F2712">
        <v>0</v>
      </c>
      <c r="G2712" t="s">
        <v>46</v>
      </c>
      <c r="H2712" t="s">
        <v>46</v>
      </c>
      <c r="I2712" t="s">
        <v>21</v>
      </c>
      <c r="J2712" t="s">
        <v>564</v>
      </c>
      <c r="K2712">
        <v>23</v>
      </c>
      <c r="L2712">
        <v>2008</v>
      </c>
      <c r="M2712">
        <f t="shared" si="518"/>
        <v>7</v>
      </c>
      <c r="N2712">
        <v>0</v>
      </c>
      <c r="O2712">
        <v>0</v>
      </c>
      <c r="P2712">
        <v>1</v>
      </c>
      <c r="Q2712">
        <v>12</v>
      </c>
      <c r="R2712">
        <v>11</v>
      </c>
      <c r="S2712">
        <f t="shared" si="519"/>
        <v>1</v>
      </c>
      <c r="T2712">
        <v>69</v>
      </c>
      <c r="U2712">
        <f t="shared" si="520"/>
        <v>0</v>
      </c>
      <c r="V2712">
        <f t="shared" si="528"/>
        <v>0</v>
      </c>
      <c r="W2712" s="1">
        <v>-6.0402684563758413E-2</v>
      </c>
      <c r="X2712">
        <f t="shared" si="521"/>
        <v>0</v>
      </c>
      <c r="Y2712">
        <f t="shared" si="522"/>
        <v>0</v>
      </c>
      <c r="Z2712">
        <f t="shared" si="523"/>
        <v>1</v>
      </c>
      <c r="AA2712">
        <f t="shared" si="524"/>
        <v>0</v>
      </c>
      <c r="AB2712">
        <f t="shared" si="517"/>
        <v>0</v>
      </c>
      <c r="AC2712">
        <f t="shared" si="525"/>
        <v>0</v>
      </c>
      <c r="AD2712" t="s">
        <v>9866</v>
      </c>
      <c r="AE2712">
        <f t="shared" si="526"/>
        <v>1</v>
      </c>
      <c r="AF2712">
        <f t="shared" si="527"/>
        <v>0</v>
      </c>
    </row>
    <row r="2713" spans="1:32" hidden="1" x14ac:dyDescent="0.25">
      <c r="A2713">
        <v>2009</v>
      </c>
      <c r="B2713">
        <v>6</v>
      </c>
      <c r="C2713">
        <v>180</v>
      </c>
      <c r="D2713" t="s">
        <v>4985</v>
      </c>
      <c r="E2713" t="s">
        <v>7942</v>
      </c>
      <c r="F2713">
        <v>0</v>
      </c>
      <c r="G2713" t="s">
        <v>46</v>
      </c>
      <c r="H2713" t="s">
        <v>46</v>
      </c>
      <c r="I2713" t="s">
        <v>21</v>
      </c>
      <c r="J2713" t="s">
        <v>1377</v>
      </c>
      <c r="K2713">
        <v>24</v>
      </c>
      <c r="L2713">
        <v>2017</v>
      </c>
      <c r="M2713">
        <f t="shared" si="518"/>
        <v>9</v>
      </c>
      <c r="N2713">
        <v>0</v>
      </c>
      <c r="O2713">
        <v>0</v>
      </c>
      <c r="P2713">
        <v>2</v>
      </c>
      <c r="Q2713">
        <v>12</v>
      </c>
      <c r="R2713">
        <v>4</v>
      </c>
      <c r="S2713">
        <f t="shared" si="519"/>
        <v>8</v>
      </c>
      <c r="T2713">
        <v>66</v>
      </c>
      <c r="U2713">
        <f t="shared" si="520"/>
        <v>0</v>
      </c>
      <c r="V2713">
        <f t="shared" si="528"/>
        <v>0</v>
      </c>
      <c r="W2713" s="1">
        <v>-6.0402684563758413E-2</v>
      </c>
      <c r="X2713">
        <f t="shared" si="521"/>
        <v>0</v>
      </c>
      <c r="Y2713">
        <f t="shared" si="522"/>
        <v>0</v>
      </c>
      <c r="Z2713">
        <f t="shared" si="523"/>
        <v>1</v>
      </c>
      <c r="AA2713">
        <f t="shared" si="524"/>
        <v>0</v>
      </c>
      <c r="AB2713">
        <f t="shared" si="517"/>
        <v>0</v>
      </c>
      <c r="AC2713">
        <f t="shared" si="525"/>
        <v>0</v>
      </c>
      <c r="AD2713" s="2" t="s">
        <v>9867</v>
      </c>
      <c r="AE2713">
        <f t="shared" si="526"/>
        <v>1</v>
      </c>
      <c r="AF2713">
        <f t="shared" si="527"/>
        <v>0</v>
      </c>
    </row>
    <row r="2714" spans="1:32" hidden="1" x14ac:dyDescent="0.25">
      <c r="A2714">
        <v>2009</v>
      </c>
      <c r="B2714">
        <v>6</v>
      </c>
      <c r="C2714">
        <v>202</v>
      </c>
      <c r="D2714" t="s">
        <v>68</v>
      </c>
      <c r="E2714" t="s">
        <v>8587</v>
      </c>
      <c r="F2714">
        <v>0</v>
      </c>
      <c r="G2714" t="s">
        <v>46</v>
      </c>
      <c r="H2714" t="s">
        <v>46</v>
      </c>
      <c r="I2714" t="s">
        <v>21</v>
      </c>
      <c r="J2714" t="s">
        <v>398</v>
      </c>
      <c r="K2714">
        <v>24</v>
      </c>
      <c r="L2714">
        <v>2016</v>
      </c>
      <c r="M2714">
        <f t="shared" si="518"/>
        <v>8</v>
      </c>
      <c r="N2714">
        <v>0</v>
      </c>
      <c r="O2714">
        <v>0</v>
      </c>
      <c r="P2714">
        <v>5</v>
      </c>
      <c r="Q2714">
        <v>12</v>
      </c>
      <c r="R2714">
        <v>8</v>
      </c>
      <c r="S2714">
        <f t="shared" si="519"/>
        <v>4</v>
      </c>
      <c r="T2714">
        <v>115</v>
      </c>
      <c r="U2714">
        <f t="shared" si="520"/>
        <v>0</v>
      </c>
      <c r="V2714">
        <f t="shared" si="528"/>
        <v>0</v>
      </c>
      <c r="W2714" s="1">
        <v>-6.0402684563758413E-2</v>
      </c>
      <c r="X2714">
        <f t="shared" si="521"/>
        <v>0</v>
      </c>
      <c r="Y2714">
        <f t="shared" si="522"/>
        <v>0</v>
      </c>
      <c r="Z2714">
        <f t="shared" si="523"/>
        <v>1</v>
      </c>
      <c r="AA2714">
        <f t="shared" si="524"/>
        <v>0</v>
      </c>
      <c r="AB2714">
        <f t="shared" si="517"/>
        <v>0</v>
      </c>
      <c r="AC2714">
        <f t="shared" si="525"/>
        <v>0</v>
      </c>
      <c r="AD2714" s="2" t="s">
        <v>9867</v>
      </c>
      <c r="AE2714">
        <f t="shared" si="526"/>
        <v>1</v>
      </c>
      <c r="AF2714">
        <f t="shared" si="527"/>
        <v>0</v>
      </c>
    </row>
    <row r="2715" spans="1:32" hidden="1" x14ac:dyDescent="0.25">
      <c r="A2715">
        <v>1981</v>
      </c>
      <c r="B2715">
        <v>8</v>
      </c>
      <c r="C2715">
        <v>212</v>
      </c>
      <c r="D2715" t="s">
        <v>65</v>
      </c>
      <c r="E2715" t="s">
        <v>761</v>
      </c>
      <c r="F2715">
        <v>0</v>
      </c>
      <c r="G2715" t="s">
        <v>46</v>
      </c>
      <c r="H2715" t="s">
        <v>46</v>
      </c>
      <c r="I2715" t="s">
        <v>21</v>
      </c>
      <c r="J2715" t="s">
        <v>74</v>
      </c>
      <c r="K2715">
        <v>22</v>
      </c>
      <c r="L2715">
        <v>1990</v>
      </c>
      <c r="M2715">
        <f t="shared" si="518"/>
        <v>10</v>
      </c>
      <c r="N2715">
        <v>0</v>
      </c>
      <c r="O2715">
        <v>0</v>
      </c>
      <c r="P2715">
        <v>5</v>
      </c>
      <c r="Q2715">
        <v>12</v>
      </c>
      <c r="R2715">
        <v>12</v>
      </c>
      <c r="S2715">
        <f t="shared" si="519"/>
        <v>0</v>
      </c>
      <c r="T2715">
        <v>105</v>
      </c>
      <c r="U2715">
        <f t="shared" si="520"/>
        <v>0</v>
      </c>
      <c r="V2715">
        <f t="shared" si="528"/>
        <v>0</v>
      </c>
      <c r="W2715" s="1">
        <v>-6.0402684563758413E-2</v>
      </c>
      <c r="X2715">
        <f t="shared" si="521"/>
        <v>0</v>
      </c>
      <c r="Y2715">
        <f t="shared" si="522"/>
        <v>0</v>
      </c>
      <c r="Z2715">
        <f t="shared" si="523"/>
        <v>1</v>
      </c>
      <c r="AA2715">
        <f t="shared" si="524"/>
        <v>0</v>
      </c>
      <c r="AB2715">
        <f t="shared" si="517"/>
        <v>0</v>
      </c>
      <c r="AC2715">
        <f t="shared" si="525"/>
        <v>0</v>
      </c>
      <c r="AD2715" t="s">
        <v>9862</v>
      </c>
      <c r="AE2715">
        <f t="shared" si="526"/>
        <v>1</v>
      </c>
      <c r="AF2715">
        <f t="shared" si="527"/>
        <v>0</v>
      </c>
    </row>
    <row r="2716" spans="1:32" hidden="1" x14ac:dyDescent="0.25">
      <c r="A2716">
        <v>2012</v>
      </c>
      <c r="B2716">
        <v>5</v>
      </c>
      <c r="C2716">
        <v>151</v>
      </c>
      <c r="D2716" t="s">
        <v>4779</v>
      </c>
      <c r="E2716" t="s">
        <v>9263</v>
      </c>
      <c r="F2716">
        <v>0</v>
      </c>
      <c r="G2716" t="s">
        <v>59</v>
      </c>
      <c r="H2716" t="s">
        <v>30</v>
      </c>
      <c r="I2716" t="s">
        <v>21</v>
      </c>
      <c r="J2716" t="s">
        <v>54</v>
      </c>
      <c r="K2716">
        <v>22</v>
      </c>
      <c r="L2716">
        <v>2021</v>
      </c>
      <c r="M2716">
        <f t="shared" si="518"/>
        <v>10</v>
      </c>
      <c r="N2716">
        <v>0</v>
      </c>
      <c r="O2716">
        <v>0</v>
      </c>
      <c r="P2716">
        <v>1</v>
      </c>
      <c r="Q2716">
        <v>25</v>
      </c>
      <c r="R2716">
        <v>0</v>
      </c>
      <c r="S2716">
        <f t="shared" si="519"/>
        <v>25</v>
      </c>
      <c r="T2716">
        <v>97</v>
      </c>
      <c r="U2716">
        <f t="shared" si="520"/>
        <v>0</v>
      </c>
      <c r="V2716">
        <f t="shared" si="528"/>
        <v>0</v>
      </c>
      <c r="W2716" s="1">
        <v>-6.2761506276150625E-2</v>
      </c>
      <c r="X2716">
        <f t="shared" si="521"/>
        <v>0</v>
      </c>
      <c r="Y2716">
        <f t="shared" si="522"/>
        <v>0</v>
      </c>
      <c r="Z2716">
        <f t="shared" si="523"/>
        <v>1</v>
      </c>
      <c r="AA2716">
        <f t="shared" si="524"/>
        <v>0</v>
      </c>
      <c r="AB2716">
        <f t="shared" si="517"/>
        <v>0</v>
      </c>
      <c r="AC2716">
        <f t="shared" si="525"/>
        <v>0</v>
      </c>
      <c r="AD2716" s="2" t="s">
        <v>9868</v>
      </c>
      <c r="AE2716">
        <f t="shared" si="526"/>
        <v>1</v>
      </c>
      <c r="AF2716">
        <f t="shared" si="527"/>
        <v>0</v>
      </c>
    </row>
    <row r="2717" spans="1:32" hidden="1" x14ac:dyDescent="0.25">
      <c r="A2717">
        <v>1997</v>
      </c>
      <c r="B2717">
        <v>6</v>
      </c>
      <c r="C2717">
        <v>180</v>
      </c>
      <c r="D2717" t="s">
        <v>44</v>
      </c>
      <c r="E2717" t="s">
        <v>5646</v>
      </c>
      <c r="F2717">
        <v>0</v>
      </c>
      <c r="G2717" t="s">
        <v>59</v>
      </c>
      <c r="H2717" t="s">
        <v>30</v>
      </c>
      <c r="I2717" t="s">
        <v>21</v>
      </c>
      <c r="J2717" t="s">
        <v>40</v>
      </c>
      <c r="K2717">
        <v>23</v>
      </c>
      <c r="L2717">
        <v>2001</v>
      </c>
      <c r="M2717">
        <f t="shared" si="518"/>
        <v>5</v>
      </c>
      <c r="N2717">
        <v>0</v>
      </c>
      <c r="O2717">
        <v>0</v>
      </c>
      <c r="P2717">
        <v>4</v>
      </c>
      <c r="Q2717">
        <v>25</v>
      </c>
      <c r="R2717">
        <v>24</v>
      </c>
      <c r="S2717">
        <f t="shared" si="519"/>
        <v>1</v>
      </c>
      <c r="T2717">
        <v>68</v>
      </c>
      <c r="U2717">
        <f t="shared" si="520"/>
        <v>0</v>
      </c>
      <c r="V2717">
        <f t="shared" si="528"/>
        <v>0</v>
      </c>
      <c r="W2717" s="1">
        <v>-6.2761506276150625E-2</v>
      </c>
      <c r="X2717">
        <f t="shared" si="521"/>
        <v>0</v>
      </c>
      <c r="Y2717">
        <f t="shared" si="522"/>
        <v>0</v>
      </c>
      <c r="Z2717">
        <f t="shared" si="523"/>
        <v>1</v>
      </c>
      <c r="AA2717">
        <f t="shared" si="524"/>
        <v>0</v>
      </c>
      <c r="AB2717">
        <f t="shared" si="517"/>
        <v>0</v>
      </c>
      <c r="AC2717">
        <f t="shared" si="525"/>
        <v>0</v>
      </c>
      <c r="AD2717" t="s">
        <v>9865</v>
      </c>
      <c r="AE2717">
        <f t="shared" si="526"/>
        <v>1</v>
      </c>
      <c r="AF2717">
        <f t="shared" si="527"/>
        <v>0</v>
      </c>
    </row>
    <row r="2718" spans="1:32" hidden="1" x14ac:dyDescent="0.25">
      <c r="A2718">
        <v>2008</v>
      </c>
      <c r="B2718">
        <v>7</v>
      </c>
      <c r="C2718">
        <v>250</v>
      </c>
      <c r="D2718" t="s">
        <v>4989</v>
      </c>
      <c r="E2718" t="s">
        <v>8389</v>
      </c>
      <c r="F2718">
        <v>0</v>
      </c>
      <c r="G2718" t="s">
        <v>59</v>
      </c>
      <c r="H2718" t="s">
        <v>30</v>
      </c>
      <c r="I2718" t="s">
        <v>21</v>
      </c>
      <c r="J2718" t="s">
        <v>8390</v>
      </c>
      <c r="K2718">
        <v>22</v>
      </c>
      <c r="L2718">
        <v>2015</v>
      </c>
      <c r="M2718">
        <f t="shared" si="518"/>
        <v>8</v>
      </c>
      <c r="N2718">
        <v>0</v>
      </c>
      <c r="O2718">
        <v>0</v>
      </c>
      <c r="P2718">
        <v>2</v>
      </c>
      <c r="Q2718">
        <v>25</v>
      </c>
      <c r="R2718">
        <v>9</v>
      </c>
      <c r="S2718">
        <f t="shared" si="519"/>
        <v>16</v>
      </c>
      <c r="T2718">
        <v>111</v>
      </c>
      <c r="U2718">
        <f t="shared" si="520"/>
        <v>0</v>
      </c>
      <c r="V2718">
        <f t="shared" si="528"/>
        <v>0</v>
      </c>
      <c r="W2718" s="1">
        <v>-6.2761506276150625E-2</v>
      </c>
      <c r="X2718">
        <f t="shared" si="521"/>
        <v>0</v>
      </c>
      <c r="Y2718">
        <f t="shared" si="522"/>
        <v>0</v>
      </c>
      <c r="Z2718">
        <f t="shared" si="523"/>
        <v>1</v>
      </c>
      <c r="AA2718">
        <f t="shared" si="524"/>
        <v>0</v>
      </c>
      <c r="AB2718">
        <f t="shared" si="517"/>
        <v>0</v>
      </c>
      <c r="AC2718">
        <f t="shared" si="525"/>
        <v>0</v>
      </c>
      <c r="AD2718" s="2" t="s">
        <v>9867</v>
      </c>
      <c r="AE2718">
        <f t="shared" si="526"/>
        <v>1</v>
      </c>
      <c r="AF2718">
        <f t="shared" si="527"/>
        <v>0</v>
      </c>
    </row>
    <row r="2719" spans="1:32" hidden="1" x14ac:dyDescent="0.25">
      <c r="A2719">
        <v>1990</v>
      </c>
      <c r="B2719">
        <v>12</v>
      </c>
      <c r="C2719">
        <v>320</v>
      </c>
      <c r="D2719" t="s">
        <v>60</v>
      </c>
      <c r="E2719" t="s">
        <v>3889</v>
      </c>
      <c r="F2719">
        <v>0</v>
      </c>
      <c r="G2719" t="s">
        <v>59</v>
      </c>
      <c r="H2719" t="s">
        <v>30</v>
      </c>
      <c r="I2719" t="s">
        <v>21</v>
      </c>
      <c r="J2719" t="s">
        <v>948</v>
      </c>
      <c r="K2719">
        <v>22</v>
      </c>
      <c r="L2719">
        <v>1995</v>
      </c>
      <c r="M2719">
        <f t="shared" si="518"/>
        <v>6</v>
      </c>
      <c r="N2719">
        <v>0</v>
      </c>
      <c r="O2719">
        <v>0</v>
      </c>
      <c r="P2719">
        <v>3</v>
      </c>
      <c r="Q2719">
        <v>25</v>
      </c>
      <c r="R2719">
        <v>25</v>
      </c>
      <c r="S2719">
        <f t="shared" si="519"/>
        <v>0</v>
      </c>
      <c r="T2719">
        <v>69</v>
      </c>
      <c r="U2719">
        <f t="shared" si="520"/>
        <v>0</v>
      </c>
      <c r="V2719">
        <f t="shared" si="528"/>
        <v>0</v>
      </c>
      <c r="W2719" s="1">
        <v>-6.2761506276150625E-2</v>
      </c>
      <c r="X2719">
        <f t="shared" si="521"/>
        <v>0</v>
      </c>
      <c r="Y2719">
        <f t="shared" si="522"/>
        <v>0</v>
      </c>
      <c r="Z2719">
        <f t="shared" si="523"/>
        <v>1</v>
      </c>
      <c r="AA2719">
        <f t="shared" si="524"/>
        <v>0</v>
      </c>
      <c r="AB2719">
        <f t="shared" si="517"/>
        <v>0</v>
      </c>
      <c r="AC2719">
        <f t="shared" si="525"/>
        <v>0</v>
      </c>
      <c r="AD2719" t="s">
        <v>9864</v>
      </c>
      <c r="AE2719">
        <f t="shared" si="526"/>
        <v>1</v>
      </c>
      <c r="AF2719">
        <f t="shared" si="527"/>
        <v>0</v>
      </c>
    </row>
    <row r="2720" spans="1:32" hidden="1" x14ac:dyDescent="0.25">
      <c r="A2720">
        <v>2002</v>
      </c>
      <c r="B2720">
        <v>1</v>
      </c>
      <c r="C2720">
        <v>6</v>
      </c>
      <c r="D2720" t="s">
        <v>57</v>
      </c>
      <c r="E2720" t="s">
        <v>6674</v>
      </c>
      <c r="F2720">
        <v>0</v>
      </c>
      <c r="G2720" t="s">
        <v>175</v>
      </c>
      <c r="H2720" t="s">
        <v>35</v>
      </c>
      <c r="I2720" t="s">
        <v>36</v>
      </c>
      <c r="J2720" t="s">
        <v>116</v>
      </c>
      <c r="K2720">
        <v>22</v>
      </c>
      <c r="L2720">
        <v>2010</v>
      </c>
      <c r="M2720">
        <f t="shared" si="518"/>
        <v>9</v>
      </c>
      <c r="N2720">
        <v>0</v>
      </c>
      <c r="O2720">
        <v>0</v>
      </c>
      <c r="P2720">
        <v>3</v>
      </c>
      <c r="Q2720">
        <v>22</v>
      </c>
      <c r="R2720">
        <v>14</v>
      </c>
      <c r="S2720">
        <f t="shared" si="519"/>
        <v>8</v>
      </c>
      <c r="T2720">
        <v>105</v>
      </c>
      <c r="U2720">
        <f t="shared" si="520"/>
        <v>0</v>
      </c>
      <c r="V2720">
        <f t="shared" si="528"/>
        <v>0</v>
      </c>
      <c r="W2720" s="1">
        <v>-6.926406926406932E-2</v>
      </c>
      <c r="X2720">
        <f t="shared" si="521"/>
        <v>0</v>
      </c>
      <c r="Y2720">
        <f t="shared" si="522"/>
        <v>0</v>
      </c>
      <c r="Z2720">
        <f t="shared" si="523"/>
        <v>1</v>
      </c>
      <c r="AA2720">
        <f t="shared" si="524"/>
        <v>0</v>
      </c>
      <c r="AB2720">
        <f t="shared" si="517"/>
        <v>0</v>
      </c>
      <c r="AC2720">
        <f t="shared" si="525"/>
        <v>0</v>
      </c>
      <c r="AD2720" t="s">
        <v>9866</v>
      </c>
      <c r="AE2720">
        <f t="shared" si="526"/>
        <v>0</v>
      </c>
      <c r="AF2720">
        <f t="shared" si="527"/>
        <v>1</v>
      </c>
    </row>
    <row r="2721" spans="1:32" hidden="1" x14ac:dyDescent="0.25">
      <c r="A2721">
        <v>2004</v>
      </c>
      <c r="B2721">
        <v>2</v>
      </c>
      <c r="C2721">
        <v>47</v>
      </c>
      <c r="D2721" t="s">
        <v>79</v>
      </c>
      <c r="E2721" t="s">
        <v>7219</v>
      </c>
      <c r="F2721">
        <v>0</v>
      </c>
      <c r="G2721" t="s">
        <v>175</v>
      </c>
      <c r="H2721" t="s">
        <v>35</v>
      </c>
      <c r="I2721" t="s">
        <v>36</v>
      </c>
      <c r="J2721" t="s">
        <v>54</v>
      </c>
      <c r="K2721">
        <v>22</v>
      </c>
      <c r="L2721">
        <v>2010</v>
      </c>
      <c r="M2721">
        <f t="shared" si="518"/>
        <v>7</v>
      </c>
      <c r="N2721">
        <v>0</v>
      </c>
      <c r="O2721">
        <v>0</v>
      </c>
      <c r="P2721">
        <v>2</v>
      </c>
      <c r="Q2721">
        <v>22</v>
      </c>
      <c r="R2721">
        <v>11</v>
      </c>
      <c r="S2721">
        <f t="shared" si="519"/>
        <v>11</v>
      </c>
      <c r="T2721">
        <v>91</v>
      </c>
      <c r="U2721">
        <f t="shared" si="520"/>
        <v>0</v>
      </c>
      <c r="V2721">
        <f t="shared" si="528"/>
        <v>0</v>
      </c>
      <c r="W2721" s="1">
        <v>-6.926406926406932E-2</v>
      </c>
      <c r="X2721">
        <f t="shared" si="521"/>
        <v>0</v>
      </c>
      <c r="Y2721">
        <f t="shared" si="522"/>
        <v>0</v>
      </c>
      <c r="Z2721">
        <f t="shared" si="523"/>
        <v>1</v>
      </c>
      <c r="AA2721">
        <f t="shared" si="524"/>
        <v>0</v>
      </c>
      <c r="AB2721">
        <f t="shared" si="517"/>
        <v>0</v>
      </c>
      <c r="AC2721">
        <f t="shared" si="525"/>
        <v>0</v>
      </c>
      <c r="AD2721" t="s">
        <v>9866</v>
      </c>
      <c r="AE2721">
        <f t="shared" si="526"/>
        <v>0</v>
      </c>
      <c r="AF2721">
        <f t="shared" si="527"/>
        <v>0</v>
      </c>
    </row>
    <row r="2722" spans="1:32" hidden="1" x14ac:dyDescent="0.25">
      <c r="A2722">
        <v>2012</v>
      </c>
      <c r="B2722">
        <v>2</v>
      </c>
      <c r="C2722">
        <v>49</v>
      </c>
      <c r="D2722" t="s">
        <v>217</v>
      </c>
      <c r="E2722" t="s">
        <v>9166</v>
      </c>
      <c r="F2722">
        <v>0</v>
      </c>
      <c r="G2722" t="s">
        <v>175</v>
      </c>
      <c r="H2722" t="s">
        <v>35</v>
      </c>
      <c r="I2722" t="s">
        <v>36</v>
      </c>
      <c r="J2722" t="s">
        <v>382</v>
      </c>
      <c r="K2722">
        <v>22</v>
      </c>
      <c r="L2722">
        <v>2016</v>
      </c>
      <c r="M2722">
        <f t="shared" si="518"/>
        <v>5</v>
      </c>
      <c r="N2722">
        <v>0</v>
      </c>
      <c r="O2722">
        <v>0</v>
      </c>
      <c r="P2722">
        <v>3</v>
      </c>
      <c r="Q2722">
        <v>22</v>
      </c>
      <c r="R2722">
        <v>22</v>
      </c>
      <c r="S2722">
        <f t="shared" si="519"/>
        <v>0</v>
      </c>
      <c r="T2722">
        <v>76</v>
      </c>
      <c r="U2722">
        <f t="shared" si="520"/>
        <v>0</v>
      </c>
      <c r="V2722">
        <f t="shared" si="528"/>
        <v>0</v>
      </c>
      <c r="W2722" s="1">
        <v>-6.926406926406932E-2</v>
      </c>
      <c r="X2722">
        <f t="shared" si="521"/>
        <v>0</v>
      </c>
      <c r="Y2722">
        <f t="shared" si="522"/>
        <v>0</v>
      </c>
      <c r="Z2722">
        <f t="shared" si="523"/>
        <v>1</v>
      </c>
      <c r="AA2722">
        <f t="shared" si="524"/>
        <v>0</v>
      </c>
      <c r="AB2722">
        <f t="shared" si="517"/>
        <v>0</v>
      </c>
      <c r="AC2722">
        <f t="shared" si="525"/>
        <v>0</v>
      </c>
      <c r="AD2722" s="2" t="s">
        <v>9868</v>
      </c>
      <c r="AE2722">
        <f t="shared" si="526"/>
        <v>0</v>
      </c>
      <c r="AF2722">
        <f t="shared" si="527"/>
        <v>0</v>
      </c>
    </row>
    <row r="2723" spans="1:32" hidden="1" x14ac:dyDescent="0.25">
      <c r="A2723">
        <v>2013</v>
      </c>
      <c r="B2723">
        <v>3</v>
      </c>
      <c r="C2723">
        <v>82</v>
      </c>
      <c r="D2723" t="s">
        <v>60</v>
      </c>
      <c r="E2723" t="s">
        <v>9443</v>
      </c>
      <c r="F2723">
        <v>0</v>
      </c>
      <c r="G2723" t="s">
        <v>175</v>
      </c>
      <c r="H2723" t="s">
        <v>35</v>
      </c>
      <c r="I2723" t="s">
        <v>36</v>
      </c>
      <c r="J2723" t="s">
        <v>111</v>
      </c>
      <c r="K2723">
        <v>24</v>
      </c>
      <c r="L2723">
        <v>2023</v>
      </c>
      <c r="M2723">
        <f t="shared" si="518"/>
        <v>11</v>
      </c>
      <c r="N2723">
        <v>0</v>
      </c>
      <c r="O2723">
        <v>0</v>
      </c>
      <c r="P2723">
        <v>1</v>
      </c>
      <c r="Q2723">
        <v>22</v>
      </c>
      <c r="R2723">
        <v>10</v>
      </c>
      <c r="S2723">
        <f t="shared" si="519"/>
        <v>12</v>
      </c>
      <c r="T2723">
        <v>133</v>
      </c>
      <c r="U2723">
        <f t="shared" si="520"/>
        <v>0</v>
      </c>
      <c r="V2723">
        <f t="shared" si="528"/>
        <v>0</v>
      </c>
      <c r="W2723" s="1">
        <v>-6.926406926406932E-2</v>
      </c>
      <c r="X2723">
        <f t="shared" si="521"/>
        <v>0</v>
      </c>
      <c r="Y2723">
        <f t="shared" si="522"/>
        <v>0</v>
      </c>
      <c r="Z2723">
        <f t="shared" si="523"/>
        <v>1</v>
      </c>
      <c r="AA2723">
        <f t="shared" si="524"/>
        <v>0</v>
      </c>
      <c r="AB2723">
        <f t="shared" si="517"/>
        <v>0</v>
      </c>
      <c r="AC2723">
        <f t="shared" si="525"/>
        <v>0</v>
      </c>
      <c r="AD2723" s="2" t="s">
        <v>9868</v>
      </c>
      <c r="AE2723">
        <f t="shared" si="526"/>
        <v>0</v>
      </c>
      <c r="AF2723">
        <f t="shared" si="527"/>
        <v>0</v>
      </c>
    </row>
    <row r="2724" spans="1:32" hidden="1" x14ac:dyDescent="0.25">
      <c r="A2724">
        <v>1985</v>
      </c>
      <c r="B2724">
        <v>4</v>
      </c>
      <c r="C2724">
        <v>88</v>
      </c>
      <c r="D2724" t="s">
        <v>1588</v>
      </c>
      <c r="E2724" t="s">
        <v>2007</v>
      </c>
      <c r="F2724">
        <v>0</v>
      </c>
      <c r="G2724" t="s">
        <v>175</v>
      </c>
      <c r="H2724" t="s">
        <v>35</v>
      </c>
      <c r="I2724" t="s">
        <v>36</v>
      </c>
      <c r="J2724" t="s">
        <v>523</v>
      </c>
      <c r="K2724">
        <v>20</v>
      </c>
      <c r="L2724">
        <v>1996</v>
      </c>
      <c r="M2724">
        <f t="shared" si="518"/>
        <v>12</v>
      </c>
      <c r="N2724">
        <v>0</v>
      </c>
      <c r="O2724">
        <v>0</v>
      </c>
      <c r="P2724">
        <v>4</v>
      </c>
      <c r="Q2724">
        <v>22</v>
      </c>
      <c r="R2724">
        <v>4</v>
      </c>
      <c r="S2724">
        <f t="shared" si="519"/>
        <v>18</v>
      </c>
      <c r="T2724">
        <v>111</v>
      </c>
      <c r="U2724">
        <f t="shared" si="520"/>
        <v>0</v>
      </c>
      <c r="V2724">
        <f t="shared" si="528"/>
        <v>0</v>
      </c>
      <c r="W2724" s="1">
        <v>-6.926406926406932E-2</v>
      </c>
      <c r="X2724">
        <f t="shared" si="521"/>
        <v>0</v>
      </c>
      <c r="Y2724">
        <f t="shared" si="522"/>
        <v>0</v>
      </c>
      <c r="Z2724">
        <f t="shared" si="523"/>
        <v>1</v>
      </c>
      <c r="AA2724">
        <f t="shared" si="524"/>
        <v>0</v>
      </c>
      <c r="AB2724">
        <f t="shared" si="517"/>
        <v>0</v>
      </c>
      <c r="AC2724">
        <f t="shared" si="525"/>
        <v>0</v>
      </c>
      <c r="AD2724" t="s">
        <v>9863</v>
      </c>
      <c r="AE2724">
        <f t="shared" si="526"/>
        <v>0</v>
      </c>
      <c r="AF2724">
        <f t="shared" si="527"/>
        <v>0</v>
      </c>
    </row>
    <row r="2725" spans="1:32" hidden="1" x14ac:dyDescent="0.25">
      <c r="A2725">
        <v>2003</v>
      </c>
      <c r="B2725">
        <v>4</v>
      </c>
      <c r="C2725">
        <v>116</v>
      </c>
      <c r="D2725" t="s">
        <v>79</v>
      </c>
      <c r="E2725" t="s">
        <v>7028</v>
      </c>
      <c r="F2725">
        <v>0</v>
      </c>
      <c r="G2725" t="s">
        <v>175</v>
      </c>
      <c r="H2725" t="s">
        <v>35</v>
      </c>
      <c r="I2725" t="s">
        <v>36</v>
      </c>
      <c r="J2725" t="s">
        <v>180</v>
      </c>
      <c r="K2725">
        <v>21</v>
      </c>
      <c r="L2725">
        <v>2009</v>
      </c>
      <c r="M2725">
        <f t="shared" si="518"/>
        <v>7</v>
      </c>
      <c r="N2725">
        <v>0</v>
      </c>
      <c r="O2725">
        <v>0</v>
      </c>
      <c r="P2725">
        <v>3</v>
      </c>
      <c r="Q2725">
        <v>22</v>
      </c>
      <c r="R2725">
        <v>19</v>
      </c>
      <c r="S2725">
        <f t="shared" si="519"/>
        <v>3</v>
      </c>
      <c r="T2725">
        <v>65</v>
      </c>
      <c r="U2725">
        <f t="shared" si="520"/>
        <v>0</v>
      </c>
      <c r="V2725">
        <f t="shared" si="528"/>
        <v>0</v>
      </c>
      <c r="W2725" s="1">
        <v>-6.926406926406932E-2</v>
      </c>
      <c r="X2725">
        <f t="shared" si="521"/>
        <v>0</v>
      </c>
      <c r="Y2725">
        <f t="shared" si="522"/>
        <v>0</v>
      </c>
      <c r="Z2725">
        <f t="shared" si="523"/>
        <v>1</v>
      </c>
      <c r="AA2725">
        <f t="shared" si="524"/>
        <v>0</v>
      </c>
      <c r="AB2725">
        <f t="shared" si="517"/>
        <v>0</v>
      </c>
      <c r="AC2725">
        <f t="shared" si="525"/>
        <v>0</v>
      </c>
      <c r="AD2725" t="s">
        <v>9866</v>
      </c>
      <c r="AE2725">
        <f t="shared" si="526"/>
        <v>0</v>
      </c>
      <c r="AF2725">
        <f t="shared" si="527"/>
        <v>0</v>
      </c>
    </row>
    <row r="2726" spans="1:32" hidden="1" x14ac:dyDescent="0.25">
      <c r="A2726">
        <v>2013</v>
      </c>
      <c r="B2726">
        <v>7</v>
      </c>
      <c r="C2726">
        <v>223</v>
      </c>
      <c r="D2726" t="s">
        <v>100</v>
      </c>
      <c r="E2726" t="s">
        <v>9574</v>
      </c>
      <c r="F2726">
        <v>0</v>
      </c>
      <c r="G2726" t="s">
        <v>175</v>
      </c>
      <c r="H2726" t="s">
        <v>35</v>
      </c>
      <c r="I2726" t="s">
        <v>36</v>
      </c>
      <c r="J2726" t="s">
        <v>7869</v>
      </c>
      <c r="K2726">
        <v>23</v>
      </c>
      <c r="L2726">
        <v>2023</v>
      </c>
      <c r="M2726">
        <f t="shared" si="518"/>
        <v>11</v>
      </c>
      <c r="N2726">
        <v>0</v>
      </c>
      <c r="O2726">
        <v>0</v>
      </c>
      <c r="P2726">
        <v>1</v>
      </c>
      <c r="Q2726">
        <v>22</v>
      </c>
      <c r="S2726">
        <f t="shared" si="519"/>
        <v>22</v>
      </c>
      <c r="T2726">
        <v>97</v>
      </c>
      <c r="U2726">
        <f t="shared" si="520"/>
        <v>0</v>
      </c>
      <c r="V2726">
        <f t="shared" si="528"/>
        <v>0</v>
      </c>
      <c r="W2726" s="1">
        <v>-6.926406926406932E-2</v>
      </c>
      <c r="X2726">
        <f t="shared" si="521"/>
        <v>0</v>
      </c>
      <c r="Y2726">
        <f t="shared" si="522"/>
        <v>0</v>
      </c>
      <c r="Z2726">
        <f t="shared" si="523"/>
        <v>1</v>
      </c>
      <c r="AA2726">
        <f t="shared" si="524"/>
        <v>0</v>
      </c>
      <c r="AB2726">
        <f t="shared" si="517"/>
        <v>0</v>
      </c>
      <c r="AC2726">
        <f t="shared" si="525"/>
        <v>0</v>
      </c>
      <c r="AD2726" s="2" t="s">
        <v>9868</v>
      </c>
      <c r="AE2726">
        <f t="shared" si="526"/>
        <v>1</v>
      </c>
      <c r="AF2726">
        <f t="shared" si="527"/>
        <v>0</v>
      </c>
    </row>
    <row r="2727" spans="1:32" hidden="1" x14ac:dyDescent="0.25">
      <c r="A2727">
        <v>1983</v>
      </c>
      <c r="B2727">
        <v>2</v>
      </c>
      <c r="C2727">
        <v>41</v>
      </c>
      <c r="D2727" t="s">
        <v>98</v>
      </c>
      <c r="E2727" t="s">
        <v>1283</v>
      </c>
      <c r="F2727">
        <v>0</v>
      </c>
      <c r="G2727" t="s">
        <v>25</v>
      </c>
      <c r="H2727" t="s">
        <v>25</v>
      </c>
      <c r="I2727" t="s">
        <v>21</v>
      </c>
      <c r="J2727" t="s">
        <v>102</v>
      </c>
      <c r="K2727">
        <v>22</v>
      </c>
      <c r="L2727">
        <v>1991</v>
      </c>
      <c r="M2727">
        <f t="shared" si="518"/>
        <v>9</v>
      </c>
      <c r="N2727">
        <v>1</v>
      </c>
      <c r="O2727">
        <v>1</v>
      </c>
      <c r="P2727">
        <v>3</v>
      </c>
      <c r="Q2727">
        <v>20</v>
      </c>
      <c r="S2727">
        <f t="shared" si="519"/>
        <v>20</v>
      </c>
      <c r="T2727">
        <v>100</v>
      </c>
      <c r="U2727">
        <f t="shared" si="520"/>
        <v>0</v>
      </c>
      <c r="V2727">
        <f t="shared" si="528"/>
        <v>0</v>
      </c>
      <c r="W2727" s="1">
        <v>-7.9681274900398405E-2</v>
      </c>
      <c r="X2727">
        <f t="shared" si="521"/>
        <v>0</v>
      </c>
      <c r="Y2727">
        <f t="shared" si="522"/>
        <v>0</v>
      </c>
      <c r="Z2727">
        <f t="shared" si="523"/>
        <v>1</v>
      </c>
      <c r="AA2727">
        <f t="shared" si="524"/>
        <v>0</v>
      </c>
      <c r="AB2727">
        <f t="shared" si="517"/>
        <v>0</v>
      </c>
      <c r="AC2727">
        <f t="shared" si="525"/>
        <v>0</v>
      </c>
      <c r="AD2727" t="s">
        <v>9862</v>
      </c>
      <c r="AE2727">
        <f t="shared" si="526"/>
        <v>0</v>
      </c>
      <c r="AF2727">
        <f t="shared" si="527"/>
        <v>0</v>
      </c>
    </row>
    <row r="2728" spans="1:32" hidden="1" x14ac:dyDescent="0.25">
      <c r="A2728">
        <v>2001</v>
      </c>
      <c r="B2728">
        <v>2</v>
      </c>
      <c r="C2728">
        <v>33</v>
      </c>
      <c r="D2728" t="s">
        <v>98</v>
      </c>
      <c r="E2728" t="s">
        <v>6463</v>
      </c>
      <c r="F2728">
        <v>0</v>
      </c>
      <c r="G2728" t="s">
        <v>25</v>
      </c>
      <c r="H2728" t="s">
        <v>25</v>
      </c>
      <c r="I2728" t="s">
        <v>21</v>
      </c>
      <c r="J2728" t="s">
        <v>465</v>
      </c>
      <c r="K2728">
        <v>23</v>
      </c>
      <c r="L2728">
        <v>2006</v>
      </c>
      <c r="M2728">
        <f t="shared" si="518"/>
        <v>6</v>
      </c>
      <c r="N2728">
        <v>0</v>
      </c>
      <c r="O2728">
        <v>0</v>
      </c>
      <c r="P2728">
        <v>4</v>
      </c>
      <c r="Q2728">
        <v>20</v>
      </c>
      <c r="R2728">
        <v>17</v>
      </c>
      <c r="S2728">
        <f t="shared" si="519"/>
        <v>3</v>
      </c>
      <c r="T2728">
        <v>86</v>
      </c>
      <c r="U2728">
        <f t="shared" si="520"/>
        <v>0</v>
      </c>
      <c r="V2728">
        <f t="shared" si="528"/>
        <v>0</v>
      </c>
      <c r="W2728" s="1">
        <v>-7.9681274900398405E-2</v>
      </c>
      <c r="X2728">
        <f t="shared" si="521"/>
        <v>0</v>
      </c>
      <c r="Y2728">
        <f t="shared" si="522"/>
        <v>0</v>
      </c>
      <c r="Z2728">
        <f t="shared" si="523"/>
        <v>1</v>
      </c>
      <c r="AA2728">
        <f t="shared" si="524"/>
        <v>0</v>
      </c>
      <c r="AB2728">
        <f t="shared" si="517"/>
        <v>0</v>
      </c>
      <c r="AC2728">
        <f t="shared" si="525"/>
        <v>0</v>
      </c>
      <c r="AD2728" t="s">
        <v>9866</v>
      </c>
      <c r="AE2728">
        <f t="shared" si="526"/>
        <v>0</v>
      </c>
      <c r="AF2728">
        <f t="shared" si="527"/>
        <v>0</v>
      </c>
    </row>
    <row r="2729" spans="1:32" hidden="1" x14ac:dyDescent="0.25">
      <c r="A2729">
        <v>2002</v>
      </c>
      <c r="B2729">
        <v>2</v>
      </c>
      <c r="C2729">
        <v>48</v>
      </c>
      <c r="D2729" t="s">
        <v>217</v>
      </c>
      <c r="E2729" t="s">
        <v>6715</v>
      </c>
      <c r="F2729">
        <v>0</v>
      </c>
      <c r="G2729" t="s">
        <v>25</v>
      </c>
      <c r="H2729" t="s">
        <v>25</v>
      </c>
      <c r="I2729" t="s">
        <v>21</v>
      </c>
      <c r="J2729" t="s">
        <v>180</v>
      </c>
      <c r="K2729">
        <v>23</v>
      </c>
      <c r="L2729">
        <v>2007</v>
      </c>
      <c r="M2729">
        <f t="shared" si="518"/>
        <v>6</v>
      </c>
      <c r="N2729">
        <v>0</v>
      </c>
      <c r="O2729">
        <v>0</v>
      </c>
      <c r="P2729">
        <v>1</v>
      </c>
      <c r="Q2729">
        <v>20</v>
      </c>
      <c r="R2729">
        <v>11</v>
      </c>
      <c r="S2729">
        <f t="shared" si="519"/>
        <v>9</v>
      </c>
      <c r="T2729">
        <v>71</v>
      </c>
      <c r="U2729">
        <f t="shared" si="520"/>
        <v>0</v>
      </c>
      <c r="V2729">
        <f t="shared" si="528"/>
        <v>0</v>
      </c>
      <c r="W2729" s="1">
        <v>-7.9681274900398405E-2</v>
      </c>
      <c r="X2729">
        <f t="shared" si="521"/>
        <v>0</v>
      </c>
      <c r="Y2729">
        <f t="shared" si="522"/>
        <v>0</v>
      </c>
      <c r="Z2729">
        <f t="shared" si="523"/>
        <v>1</v>
      </c>
      <c r="AA2729">
        <f t="shared" si="524"/>
        <v>0</v>
      </c>
      <c r="AB2729">
        <f t="shared" si="517"/>
        <v>0</v>
      </c>
      <c r="AC2729">
        <f t="shared" si="525"/>
        <v>0</v>
      </c>
      <c r="AD2729" t="s">
        <v>9866</v>
      </c>
      <c r="AE2729">
        <f t="shared" si="526"/>
        <v>0</v>
      </c>
      <c r="AF2729">
        <f t="shared" si="527"/>
        <v>0</v>
      </c>
    </row>
    <row r="2730" spans="1:32" hidden="1" x14ac:dyDescent="0.25">
      <c r="A2730">
        <v>2005</v>
      </c>
      <c r="B2730">
        <v>2</v>
      </c>
      <c r="C2730">
        <v>35</v>
      </c>
      <c r="D2730" t="s">
        <v>91</v>
      </c>
      <c r="E2730" t="s">
        <v>993</v>
      </c>
      <c r="F2730">
        <v>0</v>
      </c>
      <c r="G2730" t="s">
        <v>25</v>
      </c>
      <c r="H2730" t="s">
        <v>25</v>
      </c>
      <c r="I2730" t="s">
        <v>21</v>
      </c>
      <c r="J2730" t="s">
        <v>111</v>
      </c>
      <c r="K2730">
        <v>24</v>
      </c>
      <c r="L2730">
        <v>2009</v>
      </c>
      <c r="M2730">
        <f t="shared" si="518"/>
        <v>5</v>
      </c>
      <c r="N2730">
        <v>0</v>
      </c>
      <c r="O2730">
        <v>0</v>
      </c>
      <c r="P2730">
        <v>3</v>
      </c>
      <c r="Q2730">
        <v>20</v>
      </c>
      <c r="R2730">
        <v>20</v>
      </c>
      <c r="S2730">
        <f t="shared" si="519"/>
        <v>0</v>
      </c>
      <c r="T2730">
        <v>72</v>
      </c>
      <c r="U2730">
        <f t="shared" si="520"/>
        <v>0</v>
      </c>
      <c r="V2730">
        <f t="shared" si="528"/>
        <v>0</v>
      </c>
      <c r="W2730" s="1">
        <v>-7.9681274900398405E-2</v>
      </c>
      <c r="X2730">
        <f t="shared" si="521"/>
        <v>0</v>
      </c>
      <c r="Y2730">
        <f t="shared" si="522"/>
        <v>0</v>
      </c>
      <c r="Z2730">
        <f t="shared" si="523"/>
        <v>1</v>
      </c>
      <c r="AA2730">
        <f t="shared" si="524"/>
        <v>0</v>
      </c>
      <c r="AB2730">
        <f t="shared" si="517"/>
        <v>0</v>
      </c>
      <c r="AC2730">
        <f t="shared" si="525"/>
        <v>0</v>
      </c>
      <c r="AD2730" s="2" t="s">
        <v>9867</v>
      </c>
      <c r="AE2730">
        <f t="shared" si="526"/>
        <v>0</v>
      </c>
      <c r="AF2730">
        <f t="shared" si="527"/>
        <v>0</v>
      </c>
    </row>
    <row r="2731" spans="1:32" hidden="1" x14ac:dyDescent="0.25">
      <c r="A2731">
        <v>1982</v>
      </c>
      <c r="B2731">
        <v>3</v>
      </c>
      <c r="C2731">
        <v>56</v>
      </c>
      <c r="D2731" t="s">
        <v>65</v>
      </c>
      <c r="E2731" t="s">
        <v>947</v>
      </c>
      <c r="F2731">
        <v>0</v>
      </c>
      <c r="G2731" t="s">
        <v>25</v>
      </c>
      <c r="H2731" t="s">
        <v>25</v>
      </c>
      <c r="I2731" t="s">
        <v>21</v>
      </c>
      <c r="J2731" t="s">
        <v>948</v>
      </c>
      <c r="K2731">
        <v>22</v>
      </c>
      <c r="L2731">
        <v>1990</v>
      </c>
      <c r="M2731">
        <f t="shared" si="518"/>
        <v>9</v>
      </c>
      <c r="N2731">
        <v>0</v>
      </c>
      <c r="O2731">
        <v>0</v>
      </c>
      <c r="P2731">
        <v>2</v>
      </c>
      <c r="Q2731">
        <v>20</v>
      </c>
      <c r="R2731">
        <v>20</v>
      </c>
      <c r="S2731">
        <f t="shared" si="519"/>
        <v>0</v>
      </c>
      <c r="T2731">
        <v>120</v>
      </c>
      <c r="U2731">
        <f t="shared" si="520"/>
        <v>0</v>
      </c>
      <c r="V2731">
        <f t="shared" si="528"/>
        <v>0</v>
      </c>
      <c r="W2731" s="1">
        <v>-7.9681274900398405E-2</v>
      </c>
      <c r="X2731">
        <f t="shared" si="521"/>
        <v>0</v>
      </c>
      <c r="Y2731">
        <f t="shared" si="522"/>
        <v>0</v>
      </c>
      <c r="Z2731">
        <f t="shared" si="523"/>
        <v>1</v>
      </c>
      <c r="AA2731">
        <f t="shared" si="524"/>
        <v>0</v>
      </c>
      <c r="AB2731">
        <f t="shared" ref="AB2731:AB2794" si="529">IF(AND(W2731&gt;1.49,W2731&lt;2.49),1,0)</f>
        <v>0</v>
      </c>
      <c r="AC2731">
        <f t="shared" si="525"/>
        <v>0</v>
      </c>
      <c r="AD2731" t="s">
        <v>9862</v>
      </c>
      <c r="AE2731">
        <f t="shared" si="526"/>
        <v>0</v>
      </c>
      <c r="AF2731">
        <f t="shared" si="527"/>
        <v>0</v>
      </c>
    </row>
    <row r="2732" spans="1:32" hidden="1" x14ac:dyDescent="0.25">
      <c r="A2732">
        <v>1997</v>
      </c>
      <c r="B2732">
        <v>3</v>
      </c>
      <c r="C2732">
        <v>88</v>
      </c>
      <c r="D2732" t="s">
        <v>23</v>
      </c>
      <c r="E2732" t="s">
        <v>5558</v>
      </c>
      <c r="F2732">
        <v>0</v>
      </c>
      <c r="G2732" t="s">
        <v>25</v>
      </c>
      <c r="H2732" t="s">
        <v>25</v>
      </c>
      <c r="I2732" t="s">
        <v>21</v>
      </c>
      <c r="J2732" t="s">
        <v>1205</v>
      </c>
      <c r="K2732">
        <v>22</v>
      </c>
      <c r="L2732">
        <v>2004</v>
      </c>
      <c r="M2732">
        <f t="shared" si="518"/>
        <v>8</v>
      </c>
      <c r="N2732">
        <v>0</v>
      </c>
      <c r="O2732">
        <v>0</v>
      </c>
      <c r="P2732">
        <v>1</v>
      </c>
      <c r="Q2732">
        <v>20</v>
      </c>
      <c r="R2732">
        <v>16</v>
      </c>
      <c r="S2732">
        <f t="shared" si="519"/>
        <v>4</v>
      </c>
      <c r="T2732">
        <v>103</v>
      </c>
      <c r="U2732">
        <f t="shared" si="520"/>
        <v>0</v>
      </c>
      <c r="V2732">
        <f t="shared" si="528"/>
        <v>0</v>
      </c>
      <c r="W2732" s="1">
        <v>-7.9681274900398405E-2</v>
      </c>
      <c r="X2732">
        <f t="shared" si="521"/>
        <v>0</v>
      </c>
      <c r="Y2732">
        <f t="shared" si="522"/>
        <v>0</v>
      </c>
      <c r="Z2732">
        <f t="shared" si="523"/>
        <v>1</v>
      </c>
      <c r="AA2732">
        <f t="shared" si="524"/>
        <v>0</v>
      </c>
      <c r="AB2732">
        <f t="shared" si="529"/>
        <v>0</v>
      </c>
      <c r="AC2732">
        <f t="shared" si="525"/>
        <v>0</v>
      </c>
      <c r="AD2732" t="s">
        <v>9865</v>
      </c>
      <c r="AE2732">
        <f t="shared" si="526"/>
        <v>0</v>
      </c>
      <c r="AF2732">
        <f t="shared" si="527"/>
        <v>0</v>
      </c>
    </row>
    <row r="2733" spans="1:32" hidden="1" x14ac:dyDescent="0.25">
      <c r="A2733">
        <v>2009</v>
      </c>
      <c r="B2733">
        <v>5</v>
      </c>
      <c r="C2733">
        <v>140</v>
      </c>
      <c r="D2733" t="s">
        <v>79</v>
      </c>
      <c r="E2733" t="s">
        <v>8529</v>
      </c>
      <c r="F2733">
        <v>0</v>
      </c>
      <c r="G2733" t="s">
        <v>25</v>
      </c>
      <c r="H2733" t="s">
        <v>25</v>
      </c>
      <c r="I2733" t="s">
        <v>21</v>
      </c>
      <c r="J2733" t="s">
        <v>1403</v>
      </c>
      <c r="K2733">
        <v>22</v>
      </c>
      <c r="L2733">
        <v>2011</v>
      </c>
      <c r="M2733">
        <f t="shared" si="518"/>
        <v>3</v>
      </c>
      <c r="N2733">
        <v>0</v>
      </c>
      <c r="O2733">
        <v>1</v>
      </c>
      <c r="P2733">
        <v>2</v>
      </c>
      <c r="Q2733">
        <v>20</v>
      </c>
      <c r="R2733">
        <v>20</v>
      </c>
      <c r="S2733">
        <f t="shared" si="519"/>
        <v>0</v>
      </c>
      <c r="T2733">
        <v>45</v>
      </c>
      <c r="U2733">
        <f t="shared" si="520"/>
        <v>0</v>
      </c>
      <c r="V2733">
        <f t="shared" si="528"/>
        <v>0</v>
      </c>
      <c r="W2733" s="1">
        <v>-7.9681274900398405E-2</v>
      </c>
      <c r="X2733">
        <f t="shared" si="521"/>
        <v>0</v>
      </c>
      <c r="Y2733">
        <f t="shared" si="522"/>
        <v>0</v>
      </c>
      <c r="Z2733">
        <f t="shared" si="523"/>
        <v>1</v>
      </c>
      <c r="AA2733">
        <f t="shared" si="524"/>
        <v>0</v>
      </c>
      <c r="AB2733">
        <f t="shared" si="529"/>
        <v>0</v>
      </c>
      <c r="AC2733">
        <f t="shared" si="525"/>
        <v>0</v>
      </c>
      <c r="AD2733" s="2" t="s">
        <v>9867</v>
      </c>
      <c r="AE2733">
        <f t="shared" si="526"/>
        <v>1</v>
      </c>
      <c r="AF2733">
        <f t="shared" si="527"/>
        <v>0</v>
      </c>
    </row>
    <row r="2734" spans="1:32" hidden="1" x14ac:dyDescent="0.25">
      <c r="A2734">
        <v>1980</v>
      </c>
      <c r="B2734">
        <v>7</v>
      </c>
      <c r="C2734">
        <v>173</v>
      </c>
      <c r="D2734" t="s">
        <v>68</v>
      </c>
      <c r="E2734" t="s">
        <v>314</v>
      </c>
      <c r="F2734">
        <v>0</v>
      </c>
      <c r="G2734" t="s">
        <v>25</v>
      </c>
      <c r="H2734" t="s">
        <v>25</v>
      </c>
      <c r="I2734" t="s">
        <v>21</v>
      </c>
      <c r="J2734" t="s">
        <v>315</v>
      </c>
      <c r="K2734">
        <v>22</v>
      </c>
      <c r="L2734">
        <v>1985</v>
      </c>
      <c r="M2734">
        <f t="shared" si="518"/>
        <v>6</v>
      </c>
      <c r="N2734">
        <v>0</v>
      </c>
      <c r="O2734">
        <v>0</v>
      </c>
      <c r="P2734">
        <v>3</v>
      </c>
      <c r="Q2734">
        <v>20</v>
      </c>
      <c r="R2734">
        <v>20</v>
      </c>
      <c r="S2734">
        <f t="shared" si="519"/>
        <v>0</v>
      </c>
      <c r="T2734">
        <v>66</v>
      </c>
      <c r="U2734">
        <f t="shared" si="520"/>
        <v>0</v>
      </c>
      <c r="V2734">
        <f t="shared" si="528"/>
        <v>0</v>
      </c>
      <c r="W2734" s="1">
        <v>-7.9681274900398405E-2</v>
      </c>
      <c r="X2734">
        <f t="shared" si="521"/>
        <v>0</v>
      </c>
      <c r="Y2734">
        <f t="shared" si="522"/>
        <v>0</v>
      </c>
      <c r="Z2734">
        <f t="shared" si="523"/>
        <v>1</v>
      </c>
      <c r="AA2734">
        <f t="shared" si="524"/>
        <v>0</v>
      </c>
      <c r="AB2734">
        <f t="shared" si="529"/>
        <v>0</v>
      </c>
      <c r="AC2734">
        <f t="shared" si="525"/>
        <v>0</v>
      </c>
      <c r="AD2734" t="s">
        <v>9862</v>
      </c>
      <c r="AE2734">
        <f t="shared" si="526"/>
        <v>1</v>
      </c>
      <c r="AF2734">
        <f t="shared" si="527"/>
        <v>0</v>
      </c>
    </row>
    <row r="2735" spans="1:32" hidden="1" x14ac:dyDescent="0.25">
      <c r="A2735">
        <v>1981</v>
      </c>
      <c r="B2735">
        <v>11</v>
      </c>
      <c r="C2735">
        <v>291</v>
      </c>
      <c r="D2735" t="s">
        <v>85</v>
      </c>
      <c r="E2735" t="s">
        <v>847</v>
      </c>
      <c r="F2735">
        <v>0</v>
      </c>
      <c r="G2735" t="s">
        <v>25</v>
      </c>
      <c r="H2735" t="s">
        <v>25</v>
      </c>
      <c r="I2735" t="s">
        <v>21</v>
      </c>
      <c r="J2735" t="s">
        <v>357</v>
      </c>
      <c r="K2735">
        <v>22</v>
      </c>
      <c r="L2735">
        <v>1992</v>
      </c>
      <c r="M2735">
        <f t="shared" si="518"/>
        <v>12</v>
      </c>
      <c r="N2735">
        <v>0</v>
      </c>
      <c r="O2735">
        <v>0</v>
      </c>
      <c r="P2735">
        <v>0</v>
      </c>
      <c r="Q2735">
        <v>20</v>
      </c>
      <c r="R2735">
        <v>20</v>
      </c>
      <c r="S2735">
        <f t="shared" si="519"/>
        <v>0</v>
      </c>
      <c r="T2735">
        <v>164</v>
      </c>
      <c r="U2735">
        <f t="shared" si="520"/>
        <v>0</v>
      </c>
      <c r="V2735">
        <f t="shared" si="528"/>
        <v>0</v>
      </c>
      <c r="W2735" s="1">
        <v>-7.9681274900398405E-2</v>
      </c>
      <c r="X2735">
        <f t="shared" si="521"/>
        <v>0</v>
      </c>
      <c r="Y2735">
        <f t="shared" si="522"/>
        <v>0</v>
      </c>
      <c r="Z2735">
        <f t="shared" si="523"/>
        <v>1</v>
      </c>
      <c r="AA2735">
        <f t="shared" si="524"/>
        <v>0</v>
      </c>
      <c r="AB2735">
        <f t="shared" si="529"/>
        <v>0</v>
      </c>
      <c r="AC2735">
        <f t="shared" si="525"/>
        <v>0</v>
      </c>
      <c r="AD2735" t="s">
        <v>9862</v>
      </c>
      <c r="AE2735">
        <f t="shared" si="526"/>
        <v>1</v>
      </c>
      <c r="AF2735">
        <f t="shared" si="527"/>
        <v>0</v>
      </c>
    </row>
    <row r="2736" spans="1:32" hidden="1" x14ac:dyDescent="0.25">
      <c r="A2736">
        <v>2002</v>
      </c>
      <c r="B2736">
        <v>2</v>
      </c>
      <c r="C2736">
        <v>61</v>
      </c>
      <c r="D2736" t="s">
        <v>72</v>
      </c>
      <c r="E2736" t="s">
        <v>6728</v>
      </c>
      <c r="F2736">
        <v>0</v>
      </c>
      <c r="G2736" t="s">
        <v>34</v>
      </c>
      <c r="H2736" t="s">
        <v>35</v>
      </c>
      <c r="I2736" t="s">
        <v>36</v>
      </c>
      <c r="J2736" t="s">
        <v>71</v>
      </c>
      <c r="K2736">
        <v>25</v>
      </c>
      <c r="L2736">
        <v>2010</v>
      </c>
      <c r="M2736">
        <f t="shared" si="518"/>
        <v>9</v>
      </c>
      <c r="N2736">
        <v>0</v>
      </c>
      <c r="O2736">
        <v>0</v>
      </c>
      <c r="P2736">
        <v>2</v>
      </c>
      <c r="Q2736">
        <v>23</v>
      </c>
      <c r="R2736">
        <v>23</v>
      </c>
      <c r="S2736">
        <f t="shared" si="519"/>
        <v>0</v>
      </c>
      <c r="T2736">
        <v>113</v>
      </c>
      <c r="U2736">
        <f t="shared" si="520"/>
        <v>0</v>
      </c>
      <c r="V2736">
        <f t="shared" si="528"/>
        <v>0</v>
      </c>
      <c r="W2736" s="1">
        <v>-8.3665338645418377E-2</v>
      </c>
      <c r="X2736">
        <f t="shared" si="521"/>
        <v>0</v>
      </c>
      <c r="Y2736">
        <f t="shared" si="522"/>
        <v>0</v>
      </c>
      <c r="Z2736">
        <f t="shared" si="523"/>
        <v>1</v>
      </c>
      <c r="AA2736">
        <f t="shared" si="524"/>
        <v>0</v>
      </c>
      <c r="AB2736">
        <f t="shared" si="529"/>
        <v>0</v>
      </c>
      <c r="AC2736">
        <f t="shared" si="525"/>
        <v>0</v>
      </c>
      <c r="AD2736" t="s">
        <v>9866</v>
      </c>
      <c r="AE2736">
        <f t="shared" si="526"/>
        <v>0</v>
      </c>
      <c r="AF2736">
        <f t="shared" si="527"/>
        <v>0</v>
      </c>
    </row>
    <row r="2737" spans="1:32" hidden="1" x14ac:dyDescent="0.25">
      <c r="A2737">
        <v>1987</v>
      </c>
      <c r="B2737">
        <v>4</v>
      </c>
      <c r="C2737">
        <v>109</v>
      </c>
      <c r="D2737" t="s">
        <v>72</v>
      </c>
      <c r="E2737" t="s">
        <v>2692</v>
      </c>
      <c r="F2737">
        <v>0</v>
      </c>
      <c r="G2737" t="s">
        <v>34</v>
      </c>
      <c r="H2737" t="s">
        <v>35</v>
      </c>
      <c r="I2737" t="s">
        <v>36</v>
      </c>
      <c r="J2737" t="s">
        <v>143</v>
      </c>
      <c r="K2737">
        <v>23</v>
      </c>
      <c r="L2737">
        <v>1992</v>
      </c>
      <c r="M2737">
        <f t="shared" si="518"/>
        <v>6</v>
      </c>
      <c r="N2737">
        <v>0</v>
      </c>
      <c r="O2737">
        <v>0</v>
      </c>
      <c r="P2737">
        <v>2</v>
      </c>
      <c r="Q2737">
        <v>23</v>
      </c>
      <c r="R2737">
        <v>22</v>
      </c>
      <c r="S2737">
        <f t="shared" si="519"/>
        <v>1</v>
      </c>
      <c r="T2737">
        <v>82</v>
      </c>
      <c r="U2737">
        <f t="shared" si="520"/>
        <v>0</v>
      </c>
      <c r="V2737">
        <f t="shared" si="528"/>
        <v>0</v>
      </c>
      <c r="W2737" s="1">
        <v>-8.3665338645418377E-2</v>
      </c>
      <c r="X2737">
        <f t="shared" si="521"/>
        <v>0</v>
      </c>
      <c r="Y2737">
        <f t="shared" si="522"/>
        <v>0</v>
      </c>
      <c r="Z2737">
        <f t="shared" si="523"/>
        <v>1</v>
      </c>
      <c r="AA2737">
        <f t="shared" si="524"/>
        <v>0</v>
      </c>
      <c r="AB2737">
        <f t="shared" si="529"/>
        <v>0</v>
      </c>
      <c r="AC2737">
        <f t="shared" si="525"/>
        <v>0</v>
      </c>
      <c r="AD2737" t="s">
        <v>9863</v>
      </c>
      <c r="AE2737">
        <f t="shared" si="526"/>
        <v>0</v>
      </c>
      <c r="AF2737">
        <f t="shared" si="527"/>
        <v>0</v>
      </c>
    </row>
    <row r="2738" spans="1:32" hidden="1" x14ac:dyDescent="0.25">
      <c r="A2738">
        <v>1989</v>
      </c>
      <c r="B2738">
        <v>1</v>
      </c>
      <c r="C2738">
        <v>18</v>
      </c>
      <c r="D2738" t="s">
        <v>48</v>
      </c>
      <c r="E2738" t="s">
        <v>877</v>
      </c>
      <c r="F2738">
        <v>0</v>
      </c>
      <c r="G2738" t="s">
        <v>110</v>
      </c>
      <c r="H2738" t="s">
        <v>30</v>
      </c>
      <c r="I2738" t="s">
        <v>21</v>
      </c>
      <c r="J2738" t="s">
        <v>216</v>
      </c>
      <c r="K2738">
        <v>23</v>
      </c>
      <c r="L2738">
        <v>1999</v>
      </c>
      <c r="M2738">
        <f t="shared" si="518"/>
        <v>11</v>
      </c>
      <c r="N2738">
        <v>0</v>
      </c>
      <c r="O2738">
        <v>0</v>
      </c>
      <c r="P2738">
        <v>4</v>
      </c>
      <c r="Q2738">
        <v>27</v>
      </c>
      <c r="R2738">
        <v>27</v>
      </c>
      <c r="S2738">
        <f t="shared" si="519"/>
        <v>0</v>
      </c>
      <c r="T2738">
        <v>129</v>
      </c>
      <c r="U2738">
        <f t="shared" si="520"/>
        <v>0</v>
      </c>
      <c r="V2738">
        <f t="shared" si="528"/>
        <v>0</v>
      </c>
      <c r="W2738" s="1">
        <v>-8.7405641636869258E-2</v>
      </c>
      <c r="X2738">
        <f t="shared" si="521"/>
        <v>0</v>
      </c>
      <c r="Y2738">
        <f t="shared" si="522"/>
        <v>0</v>
      </c>
      <c r="Z2738">
        <f t="shared" si="523"/>
        <v>1</v>
      </c>
      <c r="AA2738">
        <f t="shared" si="524"/>
        <v>0</v>
      </c>
      <c r="AB2738">
        <f t="shared" si="529"/>
        <v>0</v>
      </c>
      <c r="AC2738">
        <f t="shared" si="525"/>
        <v>0</v>
      </c>
      <c r="AD2738" t="s">
        <v>9863</v>
      </c>
      <c r="AE2738">
        <f t="shared" si="526"/>
        <v>0</v>
      </c>
      <c r="AF2738">
        <f t="shared" si="527"/>
        <v>1</v>
      </c>
    </row>
    <row r="2739" spans="1:32" hidden="1" x14ac:dyDescent="0.25">
      <c r="A2739">
        <v>2010</v>
      </c>
      <c r="B2739">
        <v>4</v>
      </c>
      <c r="C2739">
        <v>117</v>
      </c>
      <c r="D2739" t="s">
        <v>44</v>
      </c>
      <c r="E2739" t="s">
        <v>8748</v>
      </c>
      <c r="F2739">
        <v>0</v>
      </c>
      <c r="G2739" t="s">
        <v>110</v>
      </c>
      <c r="H2739" t="s">
        <v>30</v>
      </c>
      <c r="I2739" t="s">
        <v>21</v>
      </c>
      <c r="J2739" t="s">
        <v>214</v>
      </c>
      <c r="K2739">
        <v>21</v>
      </c>
      <c r="L2739">
        <v>2017</v>
      </c>
      <c r="M2739">
        <f t="shared" si="518"/>
        <v>8</v>
      </c>
      <c r="N2739">
        <v>0</v>
      </c>
      <c r="O2739">
        <v>0</v>
      </c>
      <c r="P2739">
        <v>3</v>
      </c>
      <c r="Q2739">
        <v>27</v>
      </c>
      <c r="R2739">
        <v>13</v>
      </c>
      <c r="S2739">
        <f t="shared" si="519"/>
        <v>14</v>
      </c>
      <c r="T2739">
        <v>91</v>
      </c>
      <c r="U2739">
        <f t="shared" si="520"/>
        <v>0</v>
      </c>
      <c r="V2739">
        <f t="shared" si="528"/>
        <v>0</v>
      </c>
      <c r="W2739" s="1">
        <v>-8.7405641636869258E-2</v>
      </c>
      <c r="X2739">
        <f t="shared" si="521"/>
        <v>0</v>
      </c>
      <c r="Y2739">
        <f t="shared" si="522"/>
        <v>0</v>
      </c>
      <c r="Z2739">
        <f t="shared" si="523"/>
        <v>1</v>
      </c>
      <c r="AA2739">
        <f t="shared" si="524"/>
        <v>0</v>
      </c>
      <c r="AB2739">
        <f t="shared" si="529"/>
        <v>0</v>
      </c>
      <c r="AC2739">
        <f t="shared" si="525"/>
        <v>0</v>
      </c>
      <c r="AD2739" s="2" t="s">
        <v>9868</v>
      </c>
      <c r="AE2739">
        <f t="shared" si="526"/>
        <v>0</v>
      </c>
      <c r="AF2739">
        <f t="shared" si="527"/>
        <v>0</v>
      </c>
    </row>
    <row r="2740" spans="1:32" hidden="1" x14ac:dyDescent="0.25">
      <c r="A2740">
        <v>2001</v>
      </c>
      <c r="B2740">
        <v>5</v>
      </c>
      <c r="C2740">
        <v>151</v>
      </c>
      <c r="D2740" t="s">
        <v>88</v>
      </c>
      <c r="E2740" t="s">
        <v>6577</v>
      </c>
      <c r="F2740">
        <v>0</v>
      </c>
      <c r="G2740" t="s">
        <v>110</v>
      </c>
      <c r="H2740" t="s">
        <v>30</v>
      </c>
      <c r="I2740" t="s">
        <v>21</v>
      </c>
      <c r="J2740" t="s">
        <v>47</v>
      </c>
      <c r="K2740">
        <v>23</v>
      </c>
      <c r="L2740">
        <v>2012</v>
      </c>
      <c r="M2740">
        <f t="shared" si="518"/>
        <v>12</v>
      </c>
      <c r="N2740">
        <v>0</v>
      </c>
      <c r="O2740">
        <v>0</v>
      </c>
      <c r="P2740">
        <v>1</v>
      </c>
      <c r="Q2740">
        <v>27</v>
      </c>
      <c r="R2740">
        <v>0</v>
      </c>
      <c r="S2740">
        <f t="shared" si="519"/>
        <v>27</v>
      </c>
      <c r="T2740">
        <v>149</v>
      </c>
      <c r="U2740">
        <f t="shared" si="520"/>
        <v>0</v>
      </c>
      <c r="V2740">
        <f t="shared" si="528"/>
        <v>0</v>
      </c>
      <c r="W2740" s="1">
        <v>-8.7405641636869258E-2</v>
      </c>
      <c r="X2740">
        <f t="shared" si="521"/>
        <v>0</v>
      </c>
      <c r="Y2740">
        <f t="shared" si="522"/>
        <v>0</v>
      </c>
      <c r="Z2740">
        <f t="shared" si="523"/>
        <v>1</v>
      </c>
      <c r="AA2740">
        <f t="shared" si="524"/>
        <v>0</v>
      </c>
      <c r="AB2740">
        <f t="shared" si="529"/>
        <v>0</v>
      </c>
      <c r="AC2740">
        <f t="shared" si="525"/>
        <v>0</v>
      </c>
      <c r="AD2740" t="s">
        <v>9866</v>
      </c>
      <c r="AE2740">
        <f t="shared" si="526"/>
        <v>1</v>
      </c>
      <c r="AF2740">
        <f t="shared" si="527"/>
        <v>0</v>
      </c>
    </row>
    <row r="2741" spans="1:32" hidden="1" x14ac:dyDescent="0.25">
      <c r="A2741">
        <v>1980</v>
      </c>
      <c r="B2741">
        <v>8</v>
      </c>
      <c r="C2741">
        <v>215</v>
      </c>
      <c r="D2741" t="s">
        <v>79</v>
      </c>
      <c r="E2741" t="s">
        <v>372</v>
      </c>
      <c r="F2741">
        <v>0</v>
      </c>
      <c r="G2741" t="s">
        <v>110</v>
      </c>
      <c r="H2741" t="s">
        <v>30</v>
      </c>
      <c r="I2741" t="s">
        <v>21</v>
      </c>
      <c r="J2741" t="s">
        <v>373</v>
      </c>
      <c r="K2741">
        <v>23</v>
      </c>
      <c r="L2741">
        <v>1987</v>
      </c>
      <c r="M2741">
        <f t="shared" si="518"/>
        <v>8</v>
      </c>
      <c r="N2741">
        <v>0</v>
      </c>
      <c r="O2741">
        <v>0</v>
      </c>
      <c r="P2741">
        <v>4</v>
      </c>
      <c r="Q2741">
        <v>27</v>
      </c>
      <c r="S2741">
        <f t="shared" si="519"/>
        <v>27</v>
      </c>
      <c r="T2741">
        <v>94</v>
      </c>
      <c r="U2741">
        <f t="shared" si="520"/>
        <v>0</v>
      </c>
      <c r="V2741">
        <f t="shared" si="528"/>
        <v>0</v>
      </c>
      <c r="W2741" s="1">
        <v>-8.7405641636869258E-2</v>
      </c>
      <c r="X2741">
        <f t="shared" si="521"/>
        <v>0</v>
      </c>
      <c r="Y2741">
        <f t="shared" si="522"/>
        <v>0</v>
      </c>
      <c r="Z2741">
        <f t="shared" si="523"/>
        <v>1</v>
      </c>
      <c r="AA2741">
        <f t="shared" si="524"/>
        <v>0</v>
      </c>
      <c r="AB2741">
        <f t="shared" si="529"/>
        <v>0</v>
      </c>
      <c r="AC2741">
        <f t="shared" si="525"/>
        <v>0</v>
      </c>
      <c r="AD2741" t="s">
        <v>9862</v>
      </c>
      <c r="AE2741">
        <f t="shared" si="526"/>
        <v>1</v>
      </c>
      <c r="AF2741">
        <f t="shared" si="527"/>
        <v>0</v>
      </c>
    </row>
    <row r="2742" spans="1:32" hidden="1" x14ac:dyDescent="0.25">
      <c r="A2742">
        <v>2008</v>
      </c>
      <c r="B2742">
        <v>2</v>
      </c>
      <c r="C2742">
        <v>59</v>
      </c>
      <c r="D2742" t="s">
        <v>1588</v>
      </c>
      <c r="E2742" t="s">
        <v>8202</v>
      </c>
      <c r="F2742">
        <v>0</v>
      </c>
      <c r="G2742" t="s">
        <v>29</v>
      </c>
      <c r="H2742" t="s">
        <v>30</v>
      </c>
      <c r="I2742" t="s">
        <v>21</v>
      </c>
      <c r="J2742" t="s">
        <v>102</v>
      </c>
      <c r="K2742">
        <v>23</v>
      </c>
      <c r="L2742">
        <v>2014</v>
      </c>
      <c r="M2742">
        <f t="shared" si="518"/>
        <v>7</v>
      </c>
      <c r="N2742">
        <v>0</v>
      </c>
      <c r="O2742">
        <v>0</v>
      </c>
      <c r="P2742">
        <v>2</v>
      </c>
      <c r="Q2742">
        <v>26</v>
      </c>
      <c r="R2742">
        <v>22</v>
      </c>
      <c r="S2742">
        <f t="shared" si="519"/>
        <v>4</v>
      </c>
      <c r="T2742">
        <v>81</v>
      </c>
      <c r="U2742">
        <f t="shared" si="520"/>
        <v>0</v>
      </c>
      <c r="V2742">
        <f t="shared" si="528"/>
        <v>0</v>
      </c>
      <c r="W2742" s="1">
        <v>-8.9147286821705446E-2</v>
      </c>
      <c r="X2742">
        <f t="shared" si="521"/>
        <v>0</v>
      </c>
      <c r="Y2742">
        <f t="shared" si="522"/>
        <v>0</v>
      </c>
      <c r="Z2742">
        <f t="shared" si="523"/>
        <v>1</v>
      </c>
      <c r="AA2742">
        <f t="shared" si="524"/>
        <v>0</v>
      </c>
      <c r="AB2742">
        <f t="shared" si="529"/>
        <v>0</v>
      </c>
      <c r="AC2742">
        <f t="shared" si="525"/>
        <v>0</v>
      </c>
      <c r="AD2742" s="2" t="s">
        <v>9867</v>
      </c>
      <c r="AE2742">
        <f t="shared" si="526"/>
        <v>0</v>
      </c>
      <c r="AF2742">
        <f t="shared" si="527"/>
        <v>0</v>
      </c>
    </row>
    <row r="2743" spans="1:32" hidden="1" x14ac:dyDescent="0.25">
      <c r="A2743">
        <v>1994</v>
      </c>
      <c r="B2743">
        <v>3</v>
      </c>
      <c r="C2743">
        <v>67</v>
      </c>
      <c r="D2743" t="s">
        <v>1588</v>
      </c>
      <c r="E2743" t="s">
        <v>4836</v>
      </c>
      <c r="F2743">
        <v>0</v>
      </c>
      <c r="G2743" t="s">
        <v>29</v>
      </c>
      <c r="H2743" t="s">
        <v>30</v>
      </c>
      <c r="I2743" t="s">
        <v>21</v>
      </c>
      <c r="J2743" t="s">
        <v>40</v>
      </c>
      <c r="K2743">
        <v>23</v>
      </c>
      <c r="L2743">
        <v>2004</v>
      </c>
      <c r="M2743">
        <f t="shared" si="518"/>
        <v>11</v>
      </c>
      <c r="N2743">
        <v>0</v>
      </c>
      <c r="O2743">
        <v>0</v>
      </c>
      <c r="P2743">
        <v>2</v>
      </c>
      <c r="Q2743">
        <v>26</v>
      </c>
      <c r="R2743">
        <v>17</v>
      </c>
      <c r="S2743">
        <f t="shared" si="519"/>
        <v>9</v>
      </c>
      <c r="T2743">
        <v>144</v>
      </c>
      <c r="U2743">
        <f t="shared" si="520"/>
        <v>0</v>
      </c>
      <c r="V2743">
        <f t="shared" si="528"/>
        <v>0</v>
      </c>
      <c r="W2743" s="1">
        <v>-8.9147286821705446E-2</v>
      </c>
      <c r="X2743">
        <f t="shared" si="521"/>
        <v>0</v>
      </c>
      <c r="Y2743">
        <f t="shared" si="522"/>
        <v>0</v>
      </c>
      <c r="Z2743">
        <f t="shared" si="523"/>
        <v>1</v>
      </c>
      <c r="AA2743">
        <f t="shared" si="524"/>
        <v>0</v>
      </c>
      <c r="AB2743">
        <f t="shared" si="529"/>
        <v>0</v>
      </c>
      <c r="AC2743">
        <f t="shared" si="525"/>
        <v>0</v>
      </c>
      <c r="AD2743" t="s">
        <v>9864</v>
      </c>
      <c r="AE2743">
        <f t="shared" si="526"/>
        <v>0</v>
      </c>
      <c r="AF2743">
        <f t="shared" si="527"/>
        <v>0</v>
      </c>
    </row>
    <row r="2744" spans="1:32" hidden="1" x14ac:dyDescent="0.25">
      <c r="A2744">
        <v>1990</v>
      </c>
      <c r="B2744">
        <v>1</v>
      </c>
      <c r="C2744">
        <v>25</v>
      </c>
      <c r="D2744" t="s">
        <v>62</v>
      </c>
      <c r="E2744" t="s">
        <v>3593</v>
      </c>
      <c r="F2744">
        <v>0</v>
      </c>
      <c r="G2744" t="s">
        <v>20</v>
      </c>
      <c r="H2744" t="s">
        <v>20</v>
      </c>
      <c r="I2744" t="s">
        <v>21</v>
      </c>
      <c r="J2744" t="s">
        <v>348</v>
      </c>
      <c r="K2744">
        <v>22</v>
      </c>
      <c r="L2744">
        <v>1996</v>
      </c>
      <c r="M2744">
        <f t="shared" si="518"/>
        <v>7</v>
      </c>
      <c r="N2744">
        <v>0</v>
      </c>
      <c r="O2744">
        <v>0</v>
      </c>
      <c r="P2744">
        <v>1</v>
      </c>
      <c r="Q2744">
        <v>18</v>
      </c>
      <c r="R2744">
        <v>18</v>
      </c>
      <c r="S2744">
        <f t="shared" si="519"/>
        <v>0</v>
      </c>
      <c r="T2744">
        <v>100</v>
      </c>
      <c r="U2744">
        <f t="shared" si="520"/>
        <v>0</v>
      </c>
      <c r="V2744">
        <f t="shared" si="528"/>
        <v>0</v>
      </c>
      <c r="W2744" s="1">
        <v>-9.4017094017093988E-2</v>
      </c>
      <c r="X2744">
        <f t="shared" si="521"/>
        <v>0</v>
      </c>
      <c r="Y2744">
        <f t="shared" si="522"/>
        <v>0</v>
      </c>
      <c r="Z2744">
        <f t="shared" si="523"/>
        <v>1</v>
      </c>
      <c r="AA2744">
        <f t="shared" si="524"/>
        <v>0</v>
      </c>
      <c r="AB2744">
        <f t="shared" si="529"/>
        <v>0</v>
      </c>
      <c r="AC2744">
        <f t="shared" si="525"/>
        <v>0</v>
      </c>
      <c r="AD2744" t="s">
        <v>9864</v>
      </c>
      <c r="AE2744">
        <f t="shared" si="526"/>
        <v>0</v>
      </c>
      <c r="AF2744">
        <f t="shared" si="527"/>
        <v>1</v>
      </c>
    </row>
    <row r="2745" spans="1:32" hidden="1" x14ac:dyDescent="0.25">
      <c r="A2745">
        <v>1981</v>
      </c>
      <c r="B2745">
        <v>2</v>
      </c>
      <c r="C2745">
        <v>56</v>
      </c>
      <c r="D2745" t="s">
        <v>85</v>
      </c>
      <c r="E2745" t="s">
        <v>593</v>
      </c>
      <c r="F2745">
        <v>0</v>
      </c>
      <c r="G2745" t="s">
        <v>20</v>
      </c>
      <c r="H2745" t="s">
        <v>20</v>
      </c>
      <c r="I2745" t="s">
        <v>21</v>
      </c>
      <c r="J2745" t="s">
        <v>47</v>
      </c>
      <c r="K2745">
        <v>22</v>
      </c>
      <c r="L2745">
        <v>1984</v>
      </c>
      <c r="M2745">
        <f t="shared" si="518"/>
        <v>4</v>
      </c>
      <c r="N2745">
        <v>0</v>
      </c>
      <c r="O2745">
        <v>1</v>
      </c>
      <c r="P2745">
        <v>3</v>
      </c>
      <c r="Q2745">
        <v>18</v>
      </c>
      <c r="R2745">
        <v>18</v>
      </c>
      <c r="S2745">
        <f t="shared" si="519"/>
        <v>0</v>
      </c>
      <c r="T2745">
        <v>42</v>
      </c>
      <c r="U2745">
        <f t="shared" si="520"/>
        <v>0</v>
      </c>
      <c r="V2745">
        <f t="shared" si="528"/>
        <v>0</v>
      </c>
      <c r="W2745" s="1">
        <v>-9.4017094017093988E-2</v>
      </c>
      <c r="X2745">
        <f t="shared" si="521"/>
        <v>0</v>
      </c>
      <c r="Y2745">
        <f t="shared" si="522"/>
        <v>0</v>
      </c>
      <c r="Z2745">
        <f t="shared" si="523"/>
        <v>1</v>
      </c>
      <c r="AA2745">
        <f t="shared" si="524"/>
        <v>0</v>
      </c>
      <c r="AB2745">
        <f t="shared" si="529"/>
        <v>0</v>
      </c>
      <c r="AC2745">
        <f t="shared" si="525"/>
        <v>0</v>
      </c>
      <c r="AD2745" t="s">
        <v>9862</v>
      </c>
      <c r="AE2745">
        <f t="shared" si="526"/>
        <v>0</v>
      </c>
      <c r="AF2745">
        <f t="shared" si="527"/>
        <v>0</v>
      </c>
    </row>
    <row r="2746" spans="1:32" hidden="1" x14ac:dyDescent="0.25">
      <c r="A2746">
        <v>1991</v>
      </c>
      <c r="B2746">
        <v>3</v>
      </c>
      <c r="C2746">
        <v>60</v>
      </c>
      <c r="D2746" t="s">
        <v>85</v>
      </c>
      <c r="E2746" t="s">
        <v>3957</v>
      </c>
      <c r="F2746">
        <v>0</v>
      </c>
      <c r="G2746" t="s">
        <v>20</v>
      </c>
      <c r="H2746" t="s">
        <v>20</v>
      </c>
      <c r="I2746" t="s">
        <v>21</v>
      </c>
      <c r="J2746" t="s">
        <v>580</v>
      </c>
      <c r="K2746">
        <v>22</v>
      </c>
      <c r="L2746">
        <v>1999</v>
      </c>
      <c r="M2746">
        <f t="shared" si="518"/>
        <v>9</v>
      </c>
      <c r="N2746">
        <v>0</v>
      </c>
      <c r="O2746">
        <v>0</v>
      </c>
      <c r="P2746">
        <v>4</v>
      </c>
      <c r="Q2746">
        <v>18</v>
      </c>
      <c r="R2746">
        <v>4</v>
      </c>
      <c r="S2746">
        <f t="shared" si="519"/>
        <v>14</v>
      </c>
      <c r="T2746">
        <v>103</v>
      </c>
      <c r="U2746">
        <f t="shared" si="520"/>
        <v>0</v>
      </c>
      <c r="V2746">
        <f t="shared" si="528"/>
        <v>0</v>
      </c>
      <c r="W2746" s="1">
        <v>-9.4017094017093988E-2</v>
      </c>
      <c r="X2746">
        <f t="shared" si="521"/>
        <v>0</v>
      </c>
      <c r="Y2746">
        <f t="shared" si="522"/>
        <v>0</v>
      </c>
      <c r="Z2746">
        <f t="shared" si="523"/>
        <v>1</v>
      </c>
      <c r="AA2746">
        <f t="shared" si="524"/>
        <v>0</v>
      </c>
      <c r="AB2746">
        <f t="shared" si="529"/>
        <v>0</v>
      </c>
      <c r="AC2746">
        <f t="shared" si="525"/>
        <v>0</v>
      </c>
      <c r="AD2746" t="s">
        <v>9864</v>
      </c>
      <c r="AE2746">
        <f t="shared" si="526"/>
        <v>0</v>
      </c>
      <c r="AF2746">
        <f t="shared" si="527"/>
        <v>0</v>
      </c>
    </row>
    <row r="2747" spans="1:32" hidden="1" x14ac:dyDescent="0.25">
      <c r="A2747">
        <v>2002</v>
      </c>
      <c r="B2747">
        <v>4</v>
      </c>
      <c r="C2747">
        <v>135</v>
      </c>
      <c r="D2747" t="s">
        <v>32</v>
      </c>
      <c r="E2747" t="s">
        <v>6796</v>
      </c>
      <c r="F2747">
        <v>0</v>
      </c>
      <c r="G2747" t="s">
        <v>20</v>
      </c>
      <c r="H2747" t="s">
        <v>20</v>
      </c>
      <c r="I2747" t="s">
        <v>21</v>
      </c>
      <c r="J2747" t="s">
        <v>523</v>
      </c>
      <c r="K2747">
        <v>23</v>
      </c>
      <c r="L2747">
        <v>2008</v>
      </c>
      <c r="M2747">
        <f t="shared" si="518"/>
        <v>7</v>
      </c>
      <c r="N2747">
        <v>0</v>
      </c>
      <c r="O2747">
        <v>0</v>
      </c>
      <c r="P2747">
        <v>0</v>
      </c>
      <c r="Q2747">
        <v>18</v>
      </c>
      <c r="R2747">
        <v>9</v>
      </c>
      <c r="S2747">
        <f t="shared" si="519"/>
        <v>9</v>
      </c>
      <c r="T2747">
        <v>73</v>
      </c>
      <c r="U2747">
        <f t="shared" si="520"/>
        <v>0</v>
      </c>
      <c r="V2747">
        <f t="shared" si="528"/>
        <v>0</v>
      </c>
      <c r="W2747" s="1">
        <v>-9.4017094017093988E-2</v>
      </c>
      <c r="X2747">
        <f t="shared" si="521"/>
        <v>0</v>
      </c>
      <c r="Y2747">
        <f t="shared" si="522"/>
        <v>0</v>
      </c>
      <c r="Z2747">
        <f t="shared" si="523"/>
        <v>1</v>
      </c>
      <c r="AA2747">
        <f t="shared" si="524"/>
        <v>0</v>
      </c>
      <c r="AB2747">
        <f t="shared" si="529"/>
        <v>0</v>
      </c>
      <c r="AC2747">
        <f t="shared" si="525"/>
        <v>0</v>
      </c>
      <c r="AD2747" t="s">
        <v>9866</v>
      </c>
      <c r="AE2747">
        <f t="shared" si="526"/>
        <v>0</v>
      </c>
      <c r="AF2747">
        <f t="shared" si="527"/>
        <v>0</v>
      </c>
    </row>
    <row r="2748" spans="1:32" hidden="1" x14ac:dyDescent="0.25">
      <c r="A2748">
        <v>1984</v>
      </c>
      <c r="B2748">
        <v>6</v>
      </c>
      <c r="C2748">
        <v>149</v>
      </c>
      <c r="D2748" t="s">
        <v>23</v>
      </c>
      <c r="E2748" t="s">
        <v>1736</v>
      </c>
      <c r="F2748">
        <v>0</v>
      </c>
      <c r="G2748" t="s">
        <v>20</v>
      </c>
      <c r="H2748" t="s">
        <v>20</v>
      </c>
      <c r="I2748" t="s">
        <v>21</v>
      </c>
      <c r="J2748" t="s">
        <v>250</v>
      </c>
      <c r="K2748">
        <v>21</v>
      </c>
      <c r="L2748">
        <v>1992</v>
      </c>
      <c r="M2748">
        <f t="shared" si="518"/>
        <v>9</v>
      </c>
      <c r="N2748">
        <v>0</v>
      </c>
      <c r="O2748">
        <v>0</v>
      </c>
      <c r="P2748">
        <v>5</v>
      </c>
      <c r="Q2748">
        <v>18</v>
      </c>
      <c r="R2748">
        <v>4</v>
      </c>
      <c r="S2748">
        <f t="shared" si="519"/>
        <v>14</v>
      </c>
      <c r="T2748">
        <v>130</v>
      </c>
      <c r="U2748">
        <f t="shared" si="520"/>
        <v>0</v>
      </c>
      <c r="V2748">
        <f t="shared" si="528"/>
        <v>0</v>
      </c>
      <c r="W2748" s="1">
        <v>-9.4017094017093988E-2</v>
      </c>
      <c r="X2748">
        <f t="shared" si="521"/>
        <v>0</v>
      </c>
      <c r="Y2748">
        <f t="shared" si="522"/>
        <v>0</v>
      </c>
      <c r="Z2748">
        <f t="shared" si="523"/>
        <v>1</v>
      </c>
      <c r="AA2748">
        <f t="shared" si="524"/>
        <v>0</v>
      </c>
      <c r="AB2748">
        <f t="shared" si="529"/>
        <v>0</v>
      </c>
      <c r="AC2748">
        <f t="shared" si="525"/>
        <v>0</v>
      </c>
      <c r="AD2748" t="s">
        <v>9862</v>
      </c>
      <c r="AE2748">
        <f t="shared" si="526"/>
        <v>1</v>
      </c>
      <c r="AF2748">
        <f t="shared" si="527"/>
        <v>0</v>
      </c>
    </row>
    <row r="2749" spans="1:32" hidden="1" x14ac:dyDescent="0.25">
      <c r="A2749">
        <v>1991</v>
      </c>
      <c r="B2749">
        <v>6</v>
      </c>
      <c r="C2749">
        <v>158</v>
      </c>
      <c r="D2749" t="s">
        <v>100</v>
      </c>
      <c r="E2749" t="s">
        <v>4050</v>
      </c>
      <c r="F2749">
        <v>0</v>
      </c>
      <c r="G2749" t="s">
        <v>20</v>
      </c>
      <c r="H2749" t="s">
        <v>20</v>
      </c>
      <c r="I2749" t="s">
        <v>21</v>
      </c>
      <c r="J2749" t="s">
        <v>37</v>
      </c>
      <c r="K2749">
        <v>22</v>
      </c>
      <c r="L2749">
        <v>1996</v>
      </c>
      <c r="M2749">
        <f t="shared" si="518"/>
        <v>6</v>
      </c>
      <c r="N2749">
        <v>0</v>
      </c>
      <c r="O2749">
        <v>0</v>
      </c>
      <c r="P2749">
        <v>0</v>
      </c>
      <c r="Q2749">
        <v>18</v>
      </c>
      <c r="R2749">
        <v>11</v>
      </c>
      <c r="S2749">
        <f t="shared" si="519"/>
        <v>7</v>
      </c>
      <c r="T2749">
        <v>80</v>
      </c>
      <c r="U2749">
        <f t="shared" si="520"/>
        <v>0</v>
      </c>
      <c r="V2749">
        <f t="shared" si="528"/>
        <v>0</v>
      </c>
      <c r="W2749" s="1">
        <v>-9.4017094017093988E-2</v>
      </c>
      <c r="X2749">
        <f t="shared" si="521"/>
        <v>0</v>
      </c>
      <c r="Y2749">
        <f t="shared" si="522"/>
        <v>0</v>
      </c>
      <c r="Z2749">
        <f t="shared" si="523"/>
        <v>1</v>
      </c>
      <c r="AA2749">
        <f t="shared" si="524"/>
        <v>0</v>
      </c>
      <c r="AB2749">
        <f t="shared" si="529"/>
        <v>0</v>
      </c>
      <c r="AC2749">
        <f t="shared" si="525"/>
        <v>0</v>
      </c>
      <c r="AD2749" t="s">
        <v>9864</v>
      </c>
      <c r="AE2749">
        <f t="shared" si="526"/>
        <v>1</v>
      </c>
      <c r="AF2749">
        <f t="shared" si="527"/>
        <v>0</v>
      </c>
    </row>
    <row r="2750" spans="1:32" hidden="1" x14ac:dyDescent="0.25">
      <c r="A2750">
        <v>2013</v>
      </c>
      <c r="B2750">
        <v>6</v>
      </c>
      <c r="C2750">
        <v>187</v>
      </c>
      <c r="D2750" t="s">
        <v>4779</v>
      </c>
      <c r="E2750" t="s">
        <v>9541</v>
      </c>
      <c r="F2750">
        <v>0</v>
      </c>
      <c r="G2750" t="s">
        <v>20</v>
      </c>
      <c r="H2750" t="s">
        <v>20</v>
      </c>
      <c r="I2750" t="s">
        <v>21</v>
      </c>
      <c r="J2750" t="s">
        <v>84</v>
      </c>
      <c r="K2750">
        <v>24</v>
      </c>
      <c r="L2750">
        <v>2017</v>
      </c>
      <c r="M2750">
        <f t="shared" si="518"/>
        <v>5</v>
      </c>
      <c r="N2750">
        <v>0</v>
      </c>
      <c r="O2750">
        <v>0</v>
      </c>
      <c r="P2750">
        <v>1</v>
      </c>
      <c r="Q2750">
        <v>18</v>
      </c>
      <c r="R2750">
        <v>17</v>
      </c>
      <c r="S2750">
        <f t="shared" si="519"/>
        <v>1</v>
      </c>
      <c r="T2750">
        <v>65</v>
      </c>
      <c r="U2750">
        <f t="shared" si="520"/>
        <v>0</v>
      </c>
      <c r="V2750">
        <f t="shared" si="528"/>
        <v>0</v>
      </c>
      <c r="W2750" s="1">
        <v>-9.4017094017093988E-2</v>
      </c>
      <c r="X2750">
        <f t="shared" si="521"/>
        <v>0</v>
      </c>
      <c r="Y2750">
        <f t="shared" si="522"/>
        <v>0</v>
      </c>
      <c r="Z2750">
        <f t="shared" si="523"/>
        <v>1</v>
      </c>
      <c r="AA2750">
        <f t="shared" si="524"/>
        <v>0</v>
      </c>
      <c r="AB2750">
        <f t="shared" si="529"/>
        <v>0</v>
      </c>
      <c r="AC2750">
        <f t="shared" si="525"/>
        <v>0</v>
      </c>
      <c r="AD2750" s="2" t="s">
        <v>9868</v>
      </c>
      <c r="AE2750">
        <f t="shared" si="526"/>
        <v>1</v>
      </c>
      <c r="AF2750">
        <f t="shared" si="527"/>
        <v>0</v>
      </c>
    </row>
    <row r="2751" spans="1:32" hidden="1" x14ac:dyDescent="0.25">
      <c r="A2751">
        <v>2014</v>
      </c>
      <c r="B2751">
        <v>6</v>
      </c>
      <c r="C2751">
        <v>181</v>
      </c>
      <c r="D2751" t="s">
        <v>119</v>
      </c>
      <c r="E2751" t="s">
        <v>9777</v>
      </c>
      <c r="F2751">
        <v>0</v>
      </c>
      <c r="G2751" t="s">
        <v>20</v>
      </c>
      <c r="H2751" t="s">
        <v>20</v>
      </c>
      <c r="I2751" t="s">
        <v>21</v>
      </c>
      <c r="J2751" t="s">
        <v>106</v>
      </c>
      <c r="K2751">
        <v>23</v>
      </c>
      <c r="L2751">
        <v>2018</v>
      </c>
      <c r="M2751">
        <f t="shared" si="518"/>
        <v>5</v>
      </c>
      <c r="N2751">
        <v>0</v>
      </c>
      <c r="O2751">
        <v>0</v>
      </c>
      <c r="P2751">
        <v>1</v>
      </c>
      <c r="Q2751">
        <v>18</v>
      </c>
      <c r="R2751">
        <v>18</v>
      </c>
      <c r="S2751">
        <f t="shared" si="519"/>
        <v>0</v>
      </c>
      <c r="T2751">
        <v>73</v>
      </c>
      <c r="U2751">
        <f t="shared" si="520"/>
        <v>0</v>
      </c>
      <c r="V2751">
        <f t="shared" si="528"/>
        <v>0</v>
      </c>
      <c r="W2751" s="1">
        <v>-9.4017094017093988E-2</v>
      </c>
      <c r="X2751">
        <f t="shared" si="521"/>
        <v>0</v>
      </c>
      <c r="Y2751">
        <f t="shared" si="522"/>
        <v>0</v>
      </c>
      <c r="Z2751">
        <f t="shared" si="523"/>
        <v>1</v>
      </c>
      <c r="AA2751">
        <f t="shared" si="524"/>
        <v>0</v>
      </c>
      <c r="AB2751">
        <f t="shared" si="529"/>
        <v>0</v>
      </c>
      <c r="AC2751">
        <f t="shared" si="525"/>
        <v>0</v>
      </c>
      <c r="AD2751" s="2" t="s">
        <v>9868</v>
      </c>
      <c r="AE2751">
        <f t="shared" si="526"/>
        <v>1</v>
      </c>
      <c r="AF2751">
        <f t="shared" si="527"/>
        <v>0</v>
      </c>
    </row>
    <row r="2752" spans="1:32" hidden="1" x14ac:dyDescent="0.25">
      <c r="A2752">
        <v>1983</v>
      </c>
      <c r="B2752">
        <v>7</v>
      </c>
      <c r="C2752">
        <v>188</v>
      </c>
      <c r="D2752" t="s">
        <v>32</v>
      </c>
      <c r="E2752" t="s">
        <v>1431</v>
      </c>
      <c r="F2752">
        <v>0</v>
      </c>
      <c r="G2752" t="s">
        <v>20</v>
      </c>
      <c r="H2752" t="s">
        <v>20</v>
      </c>
      <c r="I2752" t="s">
        <v>21</v>
      </c>
      <c r="J2752" t="s">
        <v>652</v>
      </c>
      <c r="K2752">
        <v>23</v>
      </c>
      <c r="L2752">
        <v>1990</v>
      </c>
      <c r="M2752">
        <f t="shared" si="518"/>
        <v>8</v>
      </c>
      <c r="N2752">
        <v>0</v>
      </c>
      <c r="O2752">
        <v>0</v>
      </c>
      <c r="P2752">
        <v>3</v>
      </c>
      <c r="Q2752">
        <v>18</v>
      </c>
      <c r="R2752">
        <v>18</v>
      </c>
      <c r="S2752">
        <f t="shared" si="519"/>
        <v>0</v>
      </c>
      <c r="T2752">
        <v>88</v>
      </c>
      <c r="U2752">
        <f t="shared" si="520"/>
        <v>0</v>
      </c>
      <c r="V2752">
        <f t="shared" si="528"/>
        <v>0</v>
      </c>
      <c r="W2752" s="1">
        <v>-9.4017094017093988E-2</v>
      </c>
      <c r="X2752">
        <f t="shared" si="521"/>
        <v>0</v>
      </c>
      <c r="Y2752">
        <f t="shared" si="522"/>
        <v>0</v>
      </c>
      <c r="Z2752">
        <f t="shared" si="523"/>
        <v>1</v>
      </c>
      <c r="AA2752">
        <f t="shared" si="524"/>
        <v>0</v>
      </c>
      <c r="AB2752">
        <f t="shared" si="529"/>
        <v>0</v>
      </c>
      <c r="AC2752">
        <f t="shared" si="525"/>
        <v>0</v>
      </c>
      <c r="AD2752" t="s">
        <v>9862</v>
      </c>
      <c r="AE2752">
        <f t="shared" si="526"/>
        <v>1</v>
      </c>
      <c r="AF2752">
        <f t="shared" si="527"/>
        <v>0</v>
      </c>
    </row>
    <row r="2753" spans="1:32" hidden="1" x14ac:dyDescent="0.25">
      <c r="A2753">
        <v>1990</v>
      </c>
      <c r="B2753">
        <v>9</v>
      </c>
      <c r="C2753">
        <v>228</v>
      </c>
      <c r="D2753" t="s">
        <v>79</v>
      </c>
      <c r="E2753" t="s">
        <v>3798</v>
      </c>
      <c r="F2753">
        <v>0</v>
      </c>
      <c r="G2753" t="s">
        <v>20</v>
      </c>
      <c r="H2753" t="s">
        <v>20</v>
      </c>
      <c r="I2753" t="s">
        <v>21</v>
      </c>
      <c r="J2753" t="s">
        <v>425</v>
      </c>
      <c r="K2753">
        <v>23</v>
      </c>
      <c r="L2753">
        <v>1995</v>
      </c>
      <c r="M2753">
        <f t="shared" si="518"/>
        <v>6</v>
      </c>
      <c r="N2753">
        <v>0</v>
      </c>
      <c r="O2753">
        <v>1</v>
      </c>
      <c r="P2753">
        <v>0</v>
      </c>
      <c r="Q2753">
        <v>18</v>
      </c>
      <c r="R2753">
        <v>2</v>
      </c>
      <c r="S2753">
        <f t="shared" si="519"/>
        <v>16</v>
      </c>
      <c r="T2753">
        <v>81</v>
      </c>
      <c r="U2753">
        <f t="shared" si="520"/>
        <v>0</v>
      </c>
      <c r="V2753">
        <f t="shared" si="528"/>
        <v>0</v>
      </c>
      <c r="W2753" s="1">
        <v>-9.4017094017093988E-2</v>
      </c>
      <c r="X2753">
        <f t="shared" si="521"/>
        <v>0</v>
      </c>
      <c r="Y2753">
        <f t="shared" si="522"/>
        <v>0</v>
      </c>
      <c r="Z2753">
        <f t="shared" si="523"/>
        <v>1</v>
      </c>
      <c r="AA2753">
        <f t="shared" si="524"/>
        <v>0</v>
      </c>
      <c r="AB2753">
        <f t="shared" si="529"/>
        <v>0</v>
      </c>
      <c r="AC2753">
        <f t="shared" si="525"/>
        <v>0</v>
      </c>
      <c r="AD2753" t="s">
        <v>9864</v>
      </c>
      <c r="AE2753">
        <f t="shared" si="526"/>
        <v>1</v>
      </c>
      <c r="AF2753">
        <f t="shared" si="527"/>
        <v>0</v>
      </c>
    </row>
    <row r="2754" spans="1:32" hidden="1" x14ac:dyDescent="0.25">
      <c r="A2754">
        <v>1984</v>
      </c>
      <c r="B2754">
        <v>11</v>
      </c>
      <c r="C2754">
        <v>298</v>
      </c>
      <c r="D2754" t="s">
        <v>126</v>
      </c>
      <c r="E2754" t="s">
        <v>1883</v>
      </c>
      <c r="F2754">
        <v>0</v>
      </c>
      <c r="G2754" t="s">
        <v>20</v>
      </c>
      <c r="H2754" t="s">
        <v>20</v>
      </c>
      <c r="I2754" t="s">
        <v>21</v>
      </c>
      <c r="J2754" t="s">
        <v>106</v>
      </c>
      <c r="K2754">
        <v>22</v>
      </c>
      <c r="L2754">
        <v>1990</v>
      </c>
      <c r="M2754">
        <f t="shared" ref="M2754:M2817" si="530">IF((L2754-A2754)+1&gt;0,(L2754-A2754)+1,0)</f>
        <v>7</v>
      </c>
      <c r="N2754">
        <v>0</v>
      </c>
      <c r="O2754">
        <v>0</v>
      </c>
      <c r="P2754">
        <v>1</v>
      </c>
      <c r="Q2754">
        <v>18</v>
      </c>
      <c r="R2754">
        <v>10</v>
      </c>
      <c r="S2754">
        <f t="shared" ref="S2754:S2817" si="531">Q2754-R2754</f>
        <v>8</v>
      </c>
      <c r="T2754">
        <v>89</v>
      </c>
      <c r="U2754">
        <f t="shared" ref="U2754:U2817" si="532">IF(L2754 = "",1,0)</f>
        <v>0</v>
      </c>
      <c r="V2754">
        <f t="shared" si="528"/>
        <v>0</v>
      </c>
      <c r="W2754" s="1">
        <v>-9.4017094017093988E-2</v>
      </c>
      <c r="X2754">
        <f t="shared" ref="X2754:X2817" si="533">IF(AND(W2754&lt;-0.7,W2754&lt;&gt;-0.7),1,0)</f>
        <v>0</v>
      </c>
      <c r="Y2754">
        <f t="shared" ref="Y2754:Y2817" si="534">IF(AND(W2754&gt;-0.7,W2754&lt;-0.2),1,0)</f>
        <v>0</v>
      </c>
      <c r="Z2754">
        <f t="shared" ref="Z2754:Z2817" si="535">IF(AND(W2754&gt;=-0.2,W2754&lt;=0.7),IF(W2754 = "",0,1),0)</f>
        <v>1</v>
      </c>
      <c r="AA2754">
        <f t="shared" ref="AA2754:AA2817" si="536">IF(AND(W2754&gt;0.7,W2754&lt;1.5),1,0)</f>
        <v>0</v>
      </c>
      <c r="AB2754">
        <f t="shared" si="529"/>
        <v>0</v>
      </c>
      <c r="AC2754">
        <f t="shared" ref="AC2754:AC2817" si="537">IF(W2754&gt;2.5,1,0)</f>
        <v>0</v>
      </c>
      <c r="AD2754" t="s">
        <v>9862</v>
      </c>
      <c r="AE2754">
        <f t="shared" ref="AE2754:AE2817" si="538">IF(W2754="",0,IF(AND(W2754&gt;2.5,B2754&gt;1),1,IF(AND(W2754&gt;1.49,B2754&gt;2),1,IF(AND(W2754&gt;0.7,B2754&gt;3),1,IF(AND(W2754&gt;-0.2,B2754&gt;4),1,0)))))</f>
        <v>1</v>
      </c>
      <c r="AF2754">
        <f t="shared" ref="AF2754:AF2817" si="539">IF(W2754="",0,IF(AND(W2754&lt;0.71,B2754=1),1,IF(AND(W2754&lt;-0.21,B2754=2),1,IF(AND(W2754&lt;-0.7,B2754&gt;2,B2754&lt;5),1,0))))</f>
        <v>0</v>
      </c>
    </row>
    <row r="2755" spans="1:32" hidden="1" x14ac:dyDescent="0.25">
      <c r="A2755">
        <v>1987</v>
      </c>
      <c r="B2755">
        <v>2</v>
      </c>
      <c r="C2755">
        <v>42</v>
      </c>
      <c r="D2755" t="s">
        <v>23</v>
      </c>
      <c r="E2755" t="s">
        <v>2624</v>
      </c>
      <c r="F2755">
        <v>0</v>
      </c>
      <c r="G2755" t="s">
        <v>81</v>
      </c>
      <c r="H2755" t="s">
        <v>81</v>
      </c>
      <c r="I2755" t="s">
        <v>36</v>
      </c>
      <c r="J2755" t="s">
        <v>292</v>
      </c>
      <c r="K2755">
        <v>22</v>
      </c>
      <c r="L2755">
        <v>1993</v>
      </c>
      <c r="M2755">
        <f t="shared" si="530"/>
        <v>7</v>
      </c>
      <c r="N2755">
        <v>0</v>
      </c>
      <c r="O2755">
        <v>0</v>
      </c>
      <c r="P2755">
        <v>3</v>
      </c>
      <c r="Q2755">
        <v>20</v>
      </c>
      <c r="R2755">
        <v>15</v>
      </c>
      <c r="S2755">
        <f t="shared" si="531"/>
        <v>5</v>
      </c>
      <c r="T2755">
        <v>96</v>
      </c>
      <c r="U2755">
        <f t="shared" si="532"/>
        <v>0</v>
      </c>
      <c r="V2755">
        <f t="shared" si="528"/>
        <v>0</v>
      </c>
      <c r="W2755" s="1">
        <v>-9.5238095238095191E-2</v>
      </c>
      <c r="X2755">
        <f t="shared" si="533"/>
        <v>0</v>
      </c>
      <c r="Y2755">
        <f t="shared" si="534"/>
        <v>0</v>
      </c>
      <c r="Z2755">
        <f t="shared" si="535"/>
        <v>1</v>
      </c>
      <c r="AA2755">
        <f t="shared" si="536"/>
        <v>0</v>
      </c>
      <c r="AB2755">
        <f t="shared" si="529"/>
        <v>0</v>
      </c>
      <c r="AC2755">
        <f t="shared" si="537"/>
        <v>0</v>
      </c>
      <c r="AD2755" t="s">
        <v>9863</v>
      </c>
      <c r="AE2755">
        <f t="shared" si="538"/>
        <v>0</v>
      </c>
      <c r="AF2755">
        <f t="shared" si="539"/>
        <v>0</v>
      </c>
    </row>
    <row r="2756" spans="1:32" hidden="1" x14ac:dyDescent="0.25">
      <c r="A2756">
        <v>1989</v>
      </c>
      <c r="B2756">
        <v>2</v>
      </c>
      <c r="C2756">
        <v>36</v>
      </c>
      <c r="D2756" t="s">
        <v>79</v>
      </c>
      <c r="E2756" t="s">
        <v>3276</v>
      </c>
      <c r="F2756">
        <v>0</v>
      </c>
      <c r="G2756" t="s">
        <v>81</v>
      </c>
      <c r="H2756" t="s">
        <v>81</v>
      </c>
      <c r="I2756" t="s">
        <v>36</v>
      </c>
      <c r="J2756" t="s">
        <v>40</v>
      </c>
      <c r="K2756">
        <v>23</v>
      </c>
      <c r="L2756">
        <v>1993</v>
      </c>
      <c r="M2756">
        <f t="shared" si="530"/>
        <v>5</v>
      </c>
      <c r="N2756">
        <v>0</v>
      </c>
      <c r="O2756">
        <v>0</v>
      </c>
      <c r="P2756">
        <v>3</v>
      </c>
      <c r="Q2756">
        <v>20</v>
      </c>
      <c r="R2756">
        <v>19</v>
      </c>
      <c r="S2756">
        <f t="shared" si="531"/>
        <v>1</v>
      </c>
      <c r="T2756">
        <v>68</v>
      </c>
      <c r="U2756">
        <f t="shared" si="532"/>
        <v>0</v>
      </c>
      <c r="V2756">
        <f t="shared" si="528"/>
        <v>0</v>
      </c>
      <c r="W2756" s="1">
        <v>-9.5238095238095191E-2</v>
      </c>
      <c r="X2756">
        <f t="shared" si="533"/>
        <v>0</v>
      </c>
      <c r="Y2756">
        <f t="shared" si="534"/>
        <v>0</v>
      </c>
      <c r="Z2756">
        <f t="shared" si="535"/>
        <v>1</v>
      </c>
      <c r="AA2756">
        <f t="shared" si="536"/>
        <v>0</v>
      </c>
      <c r="AB2756">
        <f t="shared" si="529"/>
        <v>0</v>
      </c>
      <c r="AC2756">
        <f t="shared" si="537"/>
        <v>0</v>
      </c>
      <c r="AD2756" t="s">
        <v>9863</v>
      </c>
      <c r="AE2756">
        <f t="shared" si="538"/>
        <v>0</v>
      </c>
      <c r="AF2756">
        <f t="shared" si="539"/>
        <v>0</v>
      </c>
    </row>
    <row r="2757" spans="1:32" hidden="1" x14ac:dyDescent="0.25">
      <c r="A2757">
        <v>1990</v>
      </c>
      <c r="B2757">
        <v>2</v>
      </c>
      <c r="C2757">
        <v>33</v>
      </c>
      <c r="D2757" t="s">
        <v>79</v>
      </c>
      <c r="E2757" t="s">
        <v>3601</v>
      </c>
      <c r="F2757">
        <v>0</v>
      </c>
      <c r="G2757" t="s">
        <v>81</v>
      </c>
      <c r="H2757" t="s">
        <v>81</v>
      </c>
      <c r="I2757" t="s">
        <v>36</v>
      </c>
      <c r="J2757" t="s">
        <v>580</v>
      </c>
      <c r="K2757">
        <v>22</v>
      </c>
      <c r="L2757">
        <v>1997</v>
      </c>
      <c r="M2757">
        <f t="shared" si="530"/>
        <v>8</v>
      </c>
      <c r="N2757">
        <v>0</v>
      </c>
      <c r="O2757">
        <v>0</v>
      </c>
      <c r="P2757">
        <v>2</v>
      </c>
      <c r="Q2757">
        <v>20</v>
      </c>
      <c r="R2757">
        <v>18</v>
      </c>
      <c r="S2757">
        <f t="shared" si="531"/>
        <v>2</v>
      </c>
      <c r="T2757">
        <v>113</v>
      </c>
      <c r="U2757">
        <f t="shared" si="532"/>
        <v>0</v>
      </c>
      <c r="V2757">
        <f t="shared" si="528"/>
        <v>0</v>
      </c>
      <c r="W2757" s="1">
        <v>-9.5238095238095191E-2</v>
      </c>
      <c r="X2757">
        <f t="shared" si="533"/>
        <v>0</v>
      </c>
      <c r="Y2757">
        <f t="shared" si="534"/>
        <v>0</v>
      </c>
      <c r="Z2757">
        <f t="shared" si="535"/>
        <v>1</v>
      </c>
      <c r="AA2757">
        <f t="shared" si="536"/>
        <v>0</v>
      </c>
      <c r="AB2757">
        <f t="shared" si="529"/>
        <v>0</v>
      </c>
      <c r="AC2757">
        <f t="shared" si="537"/>
        <v>0</v>
      </c>
      <c r="AD2757" t="s">
        <v>9864</v>
      </c>
      <c r="AE2757">
        <f t="shared" si="538"/>
        <v>0</v>
      </c>
      <c r="AF2757">
        <f t="shared" si="539"/>
        <v>0</v>
      </c>
    </row>
    <row r="2758" spans="1:32" hidden="1" x14ac:dyDescent="0.25">
      <c r="A2758">
        <v>2000</v>
      </c>
      <c r="B2758">
        <v>2</v>
      </c>
      <c r="C2758">
        <v>50</v>
      </c>
      <c r="D2758" t="s">
        <v>17</v>
      </c>
      <c r="E2758" t="s">
        <v>6234</v>
      </c>
      <c r="F2758">
        <v>0</v>
      </c>
      <c r="G2758" t="s">
        <v>81</v>
      </c>
      <c r="H2758" t="s">
        <v>81</v>
      </c>
      <c r="I2758" t="s">
        <v>36</v>
      </c>
      <c r="J2758" t="s">
        <v>676</v>
      </c>
      <c r="K2758">
        <v>22</v>
      </c>
      <c r="L2758">
        <v>2005</v>
      </c>
      <c r="M2758">
        <f t="shared" si="530"/>
        <v>6</v>
      </c>
      <c r="N2758">
        <v>0</v>
      </c>
      <c r="O2758">
        <v>0</v>
      </c>
      <c r="P2758">
        <v>4</v>
      </c>
      <c r="Q2758">
        <v>20</v>
      </c>
      <c r="R2758">
        <v>16</v>
      </c>
      <c r="S2758">
        <f t="shared" si="531"/>
        <v>4</v>
      </c>
      <c r="T2758">
        <v>65</v>
      </c>
      <c r="U2758">
        <f t="shared" si="532"/>
        <v>0</v>
      </c>
      <c r="V2758">
        <f t="shared" si="528"/>
        <v>0</v>
      </c>
      <c r="W2758" s="1">
        <v>-9.5238095238095191E-2</v>
      </c>
      <c r="X2758">
        <f t="shared" si="533"/>
        <v>0</v>
      </c>
      <c r="Y2758">
        <f t="shared" si="534"/>
        <v>0</v>
      </c>
      <c r="Z2758">
        <f t="shared" si="535"/>
        <v>1</v>
      </c>
      <c r="AA2758">
        <f t="shared" si="536"/>
        <v>0</v>
      </c>
      <c r="AB2758">
        <f t="shared" si="529"/>
        <v>0</v>
      </c>
      <c r="AC2758">
        <f t="shared" si="537"/>
        <v>0</v>
      </c>
      <c r="AD2758" t="s">
        <v>9866</v>
      </c>
      <c r="AE2758">
        <f t="shared" si="538"/>
        <v>0</v>
      </c>
      <c r="AF2758">
        <f t="shared" si="539"/>
        <v>0</v>
      </c>
    </row>
    <row r="2759" spans="1:32" hidden="1" x14ac:dyDescent="0.25">
      <c r="A2759">
        <v>2011</v>
      </c>
      <c r="B2759">
        <v>2</v>
      </c>
      <c r="C2759">
        <v>40</v>
      </c>
      <c r="D2759" t="s">
        <v>182</v>
      </c>
      <c r="E2759" t="s">
        <v>8918</v>
      </c>
      <c r="F2759">
        <v>0</v>
      </c>
      <c r="G2759" t="s">
        <v>81</v>
      </c>
      <c r="H2759" t="s">
        <v>81</v>
      </c>
      <c r="I2759" t="s">
        <v>36</v>
      </c>
      <c r="J2759" t="s">
        <v>116</v>
      </c>
      <c r="K2759">
        <v>23</v>
      </c>
      <c r="L2759">
        <v>2018</v>
      </c>
      <c r="M2759">
        <f t="shared" si="530"/>
        <v>8</v>
      </c>
      <c r="N2759">
        <v>0</v>
      </c>
      <c r="O2759">
        <v>0</v>
      </c>
      <c r="P2759">
        <v>3</v>
      </c>
      <c r="Q2759">
        <v>20</v>
      </c>
      <c r="R2759">
        <v>16</v>
      </c>
      <c r="S2759">
        <f t="shared" si="531"/>
        <v>4</v>
      </c>
      <c r="T2759">
        <v>101</v>
      </c>
      <c r="U2759">
        <f t="shared" si="532"/>
        <v>0</v>
      </c>
      <c r="V2759">
        <f t="shared" si="528"/>
        <v>0</v>
      </c>
      <c r="W2759" s="1">
        <v>-9.5238095238095191E-2</v>
      </c>
      <c r="X2759">
        <f t="shared" si="533"/>
        <v>0</v>
      </c>
      <c r="Y2759">
        <f t="shared" si="534"/>
        <v>0</v>
      </c>
      <c r="Z2759">
        <f t="shared" si="535"/>
        <v>1</v>
      </c>
      <c r="AA2759">
        <f t="shared" si="536"/>
        <v>0</v>
      </c>
      <c r="AB2759">
        <f t="shared" si="529"/>
        <v>0</v>
      </c>
      <c r="AC2759">
        <f t="shared" si="537"/>
        <v>0</v>
      </c>
      <c r="AD2759" s="2" t="s">
        <v>9868</v>
      </c>
      <c r="AE2759">
        <f t="shared" si="538"/>
        <v>0</v>
      </c>
      <c r="AF2759">
        <f t="shared" si="539"/>
        <v>0</v>
      </c>
    </row>
    <row r="2760" spans="1:32" hidden="1" x14ac:dyDescent="0.25">
      <c r="A2760">
        <v>2013</v>
      </c>
      <c r="B2760">
        <v>2</v>
      </c>
      <c r="C2760">
        <v>38</v>
      </c>
      <c r="D2760" t="s">
        <v>217</v>
      </c>
      <c r="E2760" t="s">
        <v>9399</v>
      </c>
      <c r="F2760">
        <v>0</v>
      </c>
      <c r="G2760" t="s">
        <v>81</v>
      </c>
      <c r="H2760" t="s">
        <v>81</v>
      </c>
      <c r="I2760" t="s">
        <v>36</v>
      </c>
      <c r="J2760" t="s">
        <v>96</v>
      </c>
      <c r="K2760">
        <v>22</v>
      </c>
      <c r="L2760">
        <v>2020</v>
      </c>
      <c r="M2760">
        <f t="shared" si="530"/>
        <v>8</v>
      </c>
      <c r="N2760">
        <v>0</v>
      </c>
      <c r="O2760">
        <v>0</v>
      </c>
      <c r="P2760">
        <v>4</v>
      </c>
      <c r="Q2760">
        <v>20</v>
      </c>
      <c r="R2760">
        <v>14</v>
      </c>
      <c r="S2760">
        <f t="shared" si="531"/>
        <v>6</v>
      </c>
      <c r="T2760">
        <v>62</v>
      </c>
      <c r="U2760">
        <f t="shared" si="532"/>
        <v>0</v>
      </c>
      <c r="V2760">
        <f t="shared" si="528"/>
        <v>0</v>
      </c>
      <c r="W2760" s="1">
        <v>-9.5238095238095191E-2</v>
      </c>
      <c r="X2760">
        <f t="shared" si="533"/>
        <v>0</v>
      </c>
      <c r="Y2760">
        <f t="shared" si="534"/>
        <v>0</v>
      </c>
      <c r="Z2760">
        <f t="shared" si="535"/>
        <v>1</v>
      </c>
      <c r="AA2760">
        <f t="shared" si="536"/>
        <v>0</v>
      </c>
      <c r="AB2760">
        <f t="shared" si="529"/>
        <v>0</v>
      </c>
      <c r="AC2760">
        <f t="shared" si="537"/>
        <v>0</v>
      </c>
      <c r="AD2760" s="2" t="s">
        <v>9868</v>
      </c>
      <c r="AE2760">
        <f t="shared" si="538"/>
        <v>0</v>
      </c>
      <c r="AF2760">
        <f t="shared" si="539"/>
        <v>0</v>
      </c>
    </row>
    <row r="2761" spans="1:32" hidden="1" x14ac:dyDescent="0.25">
      <c r="A2761">
        <v>1995</v>
      </c>
      <c r="B2761">
        <v>3</v>
      </c>
      <c r="C2761">
        <v>83</v>
      </c>
      <c r="D2761" t="s">
        <v>79</v>
      </c>
      <c r="E2761" t="s">
        <v>5061</v>
      </c>
      <c r="F2761">
        <v>0</v>
      </c>
      <c r="G2761" t="s">
        <v>81</v>
      </c>
      <c r="H2761" t="s">
        <v>81</v>
      </c>
      <c r="I2761" t="s">
        <v>36</v>
      </c>
      <c r="J2761" t="s">
        <v>145</v>
      </c>
      <c r="K2761">
        <v>23</v>
      </c>
      <c r="L2761">
        <v>2001</v>
      </c>
      <c r="M2761">
        <f t="shared" si="530"/>
        <v>7</v>
      </c>
      <c r="N2761">
        <v>0</v>
      </c>
      <c r="O2761">
        <v>0</v>
      </c>
      <c r="P2761">
        <v>3</v>
      </c>
      <c r="Q2761">
        <v>20</v>
      </c>
      <c r="R2761">
        <v>20</v>
      </c>
      <c r="S2761">
        <f t="shared" si="531"/>
        <v>0</v>
      </c>
      <c r="T2761">
        <v>83</v>
      </c>
      <c r="U2761">
        <f t="shared" si="532"/>
        <v>0</v>
      </c>
      <c r="V2761">
        <f t="shared" si="528"/>
        <v>0</v>
      </c>
      <c r="W2761" s="1">
        <v>-9.5238095238095191E-2</v>
      </c>
      <c r="X2761">
        <f t="shared" si="533"/>
        <v>0</v>
      </c>
      <c r="Y2761">
        <f t="shared" si="534"/>
        <v>0</v>
      </c>
      <c r="Z2761">
        <f t="shared" si="535"/>
        <v>1</v>
      </c>
      <c r="AA2761">
        <f t="shared" si="536"/>
        <v>0</v>
      </c>
      <c r="AB2761">
        <f t="shared" si="529"/>
        <v>0</v>
      </c>
      <c r="AC2761">
        <f t="shared" si="537"/>
        <v>0</v>
      </c>
      <c r="AD2761" t="s">
        <v>9865</v>
      </c>
      <c r="AE2761">
        <f t="shared" si="538"/>
        <v>0</v>
      </c>
      <c r="AF2761">
        <f t="shared" si="539"/>
        <v>0</v>
      </c>
    </row>
    <row r="2762" spans="1:32" hidden="1" x14ac:dyDescent="0.25">
      <c r="A2762">
        <v>2007</v>
      </c>
      <c r="B2762">
        <v>4</v>
      </c>
      <c r="C2762">
        <v>136</v>
      </c>
      <c r="D2762" t="s">
        <v>1588</v>
      </c>
      <c r="E2762" t="s">
        <v>8032</v>
      </c>
      <c r="F2762">
        <v>0</v>
      </c>
      <c r="G2762" t="s">
        <v>81</v>
      </c>
      <c r="H2762" t="s">
        <v>81</v>
      </c>
      <c r="I2762" t="s">
        <v>36</v>
      </c>
      <c r="J2762" t="s">
        <v>273</v>
      </c>
      <c r="K2762">
        <v>22</v>
      </c>
      <c r="L2762">
        <v>2011</v>
      </c>
      <c r="M2762">
        <f t="shared" si="530"/>
        <v>5</v>
      </c>
      <c r="N2762">
        <v>0</v>
      </c>
      <c r="O2762">
        <v>0</v>
      </c>
      <c r="P2762">
        <v>2</v>
      </c>
      <c r="Q2762">
        <v>20</v>
      </c>
      <c r="R2762">
        <v>17</v>
      </c>
      <c r="S2762">
        <f t="shared" si="531"/>
        <v>3</v>
      </c>
      <c r="T2762">
        <v>57</v>
      </c>
      <c r="U2762">
        <f t="shared" si="532"/>
        <v>0</v>
      </c>
      <c r="V2762">
        <f t="shared" si="528"/>
        <v>0</v>
      </c>
      <c r="W2762" s="1">
        <v>-9.5238095238095191E-2</v>
      </c>
      <c r="X2762">
        <f t="shared" si="533"/>
        <v>0</v>
      </c>
      <c r="Y2762">
        <f t="shared" si="534"/>
        <v>0</v>
      </c>
      <c r="Z2762">
        <f t="shared" si="535"/>
        <v>1</v>
      </c>
      <c r="AA2762">
        <f t="shared" si="536"/>
        <v>0</v>
      </c>
      <c r="AB2762">
        <f t="shared" si="529"/>
        <v>0</v>
      </c>
      <c r="AC2762">
        <f t="shared" si="537"/>
        <v>0</v>
      </c>
      <c r="AD2762" s="2" t="s">
        <v>9867</v>
      </c>
      <c r="AE2762">
        <f t="shared" si="538"/>
        <v>0</v>
      </c>
      <c r="AF2762">
        <f t="shared" si="539"/>
        <v>0</v>
      </c>
    </row>
    <row r="2763" spans="1:32" hidden="1" x14ac:dyDescent="0.25">
      <c r="A2763">
        <v>2010</v>
      </c>
      <c r="B2763">
        <v>7</v>
      </c>
      <c r="C2763">
        <v>240</v>
      </c>
      <c r="D2763" t="s">
        <v>1588</v>
      </c>
      <c r="E2763" t="s">
        <v>8866</v>
      </c>
      <c r="F2763">
        <v>0</v>
      </c>
      <c r="G2763" t="s">
        <v>81</v>
      </c>
      <c r="H2763" t="s">
        <v>81</v>
      </c>
      <c r="I2763" t="s">
        <v>36</v>
      </c>
      <c r="J2763" t="s">
        <v>84</v>
      </c>
      <c r="K2763">
        <v>23</v>
      </c>
      <c r="L2763">
        <v>2015</v>
      </c>
      <c r="M2763">
        <f t="shared" si="530"/>
        <v>6</v>
      </c>
      <c r="N2763">
        <v>0</v>
      </c>
      <c r="O2763">
        <v>0</v>
      </c>
      <c r="P2763">
        <v>3</v>
      </c>
      <c r="Q2763">
        <v>20</v>
      </c>
      <c r="R2763">
        <v>15</v>
      </c>
      <c r="S2763">
        <f t="shared" si="531"/>
        <v>5</v>
      </c>
      <c r="T2763">
        <v>78</v>
      </c>
      <c r="U2763">
        <f t="shared" si="532"/>
        <v>0</v>
      </c>
      <c r="V2763">
        <f t="shared" si="528"/>
        <v>0</v>
      </c>
      <c r="W2763" s="1">
        <v>-9.5238095238095191E-2</v>
      </c>
      <c r="X2763">
        <f t="shared" si="533"/>
        <v>0</v>
      </c>
      <c r="Y2763">
        <f t="shared" si="534"/>
        <v>0</v>
      </c>
      <c r="Z2763">
        <f t="shared" si="535"/>
        <v>1</v>
      </c>
      <c r="AA2763">
        <f t="shared" si="536"/>
        <v>0</v>
      </c>
      <c r="AB2763">
        <f t="shared" si="529"/>
        <v>0</v>
      </c>
      <c r="AC2763">
        <f t="shared" si="537"/>
        <v>0</v>
      </c>
      <c r="AD2763" s="2" t="s">
        <v>9868</v>
      </c>
      <c r="AE2763">
        <f t="shared" si="538"/>
        <v>1</v>
      </c>
      <c r="AF2763">
        <f t="shared" si="539"/>
        <v>0</v>
      </c>
    </row>
    <row r="2764" spans="1:32" hidden="1" x14ac:dyDescent="0.25">
      <c r="A2764">
        <v>1987</v>
      </c>
      <c r="B2764">
        <v>8</v>
      </c>
      <c r="C2764">
        <v>217</v>
      </c>
      <c r="D2764" t="s">
        <v>62</v>
      </c>
      <c r="E2764" t="s">
        <v>2793</v>
      </c>
      <c r="F2764">
        <v>0</v>
      </c>
      <c r="G2764" t="s">
        <v>81</v>
      </c>
      <c r="H2764" t="s">
        <v>81</v>
      </c>
      <c r="I2764" t="s">
        <v>36</v>
      </c>
      <c r="J2764" t="s">
        <v>580</v>
      </c>
      <c r="K2764">
        <v>23</v>
      </c>
      <c r="L2764">
        <v>1991</v>
      </c>
      <c r="M2764">
        <f t="shared" si="530"/>
        <v>5</v>
      </c>
      <c r="N2764">
        <v>0</v>
      </c>
      <c r="O2764">
        <v>0</v>
      </c>
      <c r="P2764">
        <v>3</v>
      </c>
      <c r="Q2764">
        <v>20</v>
      </c>
      <c r="S2764">
        <f t="shared" si="531"/>
        <v>20</v>
      </c>
      <c r="T2764">
        <v>54</v>
      </c>
      <c r="U2764">
        <f t="shared" si="532"/>
        <v>0</v>
      </c>
      <c r="V2764">
        <f t="shared" si="528"/>
        <v>0</v>
      </c>
      <c r="W2764" s="1">
        <v>-9.5238095238095191E-2</v>
      </c>
      <c r="X2764">
        <f t="shared" si="533"/>
        <v>0</v>
      </c>
      <c r="Y2764">
        <f t="shared" si="534"/>
        <v>0</v>
      </c>
      <c r="Z2764">
        <f t="shared" si="535"/>
        <v>1</v>
      </c>
      <c r="AA2764">
        <f t="shared" si="536"/>
        <v>0</v>
      </c>
      <c r="AB2764">
        <f t="shared" si="529"/>
        <v>0</v>
      </c>
      <c r="AC2764">
        <f t="shared" si="537"/>
        <v>0</v>
      </c>
      <c r="AD2764" t="s">
        <v>9863</v>
      </c>
      <c r="AE2764">
        <f t="shared" si="538"/>
        <v>1</v>
      </c>
      <c r="AF2764">
        <f t="shared" si="539"/>
        <v>0</v>
      </c>
    </row>
    <row r="2765" spans="1:32" hidden="1" x14ac:dyDescent="0.25">
      <c r="A2765">
        <v>1985</v>
      </c>
      <c r="B2765">
        <v>10</v>
      </c>
      <c r="C2765">
        <v>275</v>
      </c>
      <c r="D2765" t="s">
        <v>68</v>
      </c>
      <c r="E2765" t="s">
        <v>2191</v>
      </c>
      <c r="F2765">
        <v>0</v>
      </c>
      <c r="G2765" t="s">
        <v>81</v>
      </c>
      <c r="H2765" t="s">
        <v>81</v>
      </c>
      <c r="I2765" t="s">
        <v>36</v>
      </c>
      <c r="J2765" t="s">
        <v>67</v>
      </c>
      <c r="K2765">
        <v>22</v>
      </c>
      <c r="L2765">
        <v>1992</v>
      </c>
      <c r="M2765">
        <f t="shared" si="530"/>
        <v>8</v>
      </c>
      <c r="N2765">
        <v>0</v>
      </c>
      <c r="O2765">
        <v>0</v>
      </c>
      <c r="P2765">
        <v>2</v>
      </c>
      <c r="Q2765">
        <v>20</v>
      </c>
      <c r="R2765">
        <v>20</v>
      </c>
      <c r="S2765">
        <f t="shared" si="531"/>
        <v>0</v>
      </c>
      <c r="T2765">
        <v>60</v>
      </c>
      <c r="U2765">
        <f t="shared" si="532"/>
        <v>0</v>
      </c>
      <c r="V2765">
        <f t="shared" si="528"/>
        <v>0</v>
      </c>
      <c r="W2765" s="1">
        <v>-9.5238095238095191E-2</v>
      </c>
      <c r="X2765">
        <f t="shared" si="533"/>
        <v>0</v>
      </c>
      <c r="Y2765">
        <f t="shared" si="534"/>
        <v>0</v>
      </c>
      <c r="Z2765">
        <f t="shared" si="535"/>
        <v>1</v>
      </c>
      <c r="AA2765">
        <f t="shared" si="536"/>
        <v>0</v>
      </c>
      <c r="AB2765">
        <f t="shared" si="529"/>
        <v>0</v>
      </c>
      <c r="AC2765">
        <f t="shared" si="537"/>
        <v>0</v>
      </c>
      <c r="AD2765" t="s">
        <v>9863</v>
      </c>
      <c r="AE2765">
        <f t="shared" si="538"/>
        <v>1</v>
      </c>
      <c r="AF2765">
        <f t="shared" si="539"/>
        <v>0</v>
      </c>
    </row>
    <row r="2766" spans="1:32" hidden="1" x14ac:dyDescent="0.25">
      <c r="A2766">
        <v>1995</v>
      </c>
      <c r="B2766">
        <v>1</v>
      </c>
      <c r="C2766">
        <v>32</v>
      </c>
      <c r="D2766" t="s">
        <v>32</v>
      </c>
      <c r="E2766" t="s">
        <v>5015</v>
      </c>
      <c r="F2766">
        <v>0</v>
      </c>
      <c r="G2766" t="s">
        <v>50</v>
      </c>
      <c r="H2766" t="s">
        <v>50</v>
      </c>
      <c r="I2766" t="s">
        <v>36</v>
      </c>
      <c r="J2766" t="s">
        <v>102</v>
      </c>
      <c r="K2766">
        <v>24</v>
      </c>
      <c r="L2766">
        <v>1999</v>
      </c>
      <c r="M2766">
        <f t="shared" si="530"/>
        <v>5</v>
      </c>
      <c r="N2766">
        <v>0</v>
      </c>
      <c r="O2766">
        <v>0</v>
      </c>
      <c r="P2766">
        <v>3</v>
      </c>
      <c r="Q2766">
        <v>18</v>
      </c>
      <c r="R2766">
        <v>17</v>
      </c>
      <c r="S2766">
        <f t="shared" si="531"/>
        <v>1</v>
      </c>
      <c r="T2766">
        <v>53</v>
      </c>
      <c r="U2766">
        <f t="shared" si="532"/>
        <v>0</v>
      </c>
      <c r="V2766">
        <f t="shared" si="528"/>
        <v>0</v>
      </c>
      <c r="W2766" s="1">
        <v>-0.10392064241851673</v>
      </c>
      <c r="X2766">
        <f t="shared" si="533"/>
        <v>0</v>
      </c>
      <c r="Y2766">
        <f t="shared" si="534"/>
        <v>0</v>
      </c>
      <c r="Z2766">
        <f t="shared" si="535"/>
        <v>1</v>
      </c>
      <c r="AA2766">
        <f t="shared" si="536"/>
        <v>0</v>
      </c>
      <c r="AB2766">
        <f t="shared" si="529"/>
        <v>0</v>
      </c>
      <c r="AC2766">
        <f t="shared" si="537"/>
        <v>0</v>
      </c>
      <c r="AD2766" t="s">
        <v>9865</v>
      </c>
      <c r="AE2766">
        <f t="shared" si="538"/>
        <v>0</v>
      </c>
      <c r="AF2766">
        <f t="shared" si="539"/>
        <v>1</v>
      </c>
    </row>
    <row r="2767" spans="1:32" hidden="1" x14ac:dyDescent="0.25">
      <c r="A2767">
        <v>2006</v>
      </c>
      <c r="B2767">
        <v>1</v>
      </c>
      <c r="C2767">
        <v>31</v>
      </c>
      <c r="D2767" t="s">
        <v>55</v>
      </c>
      <c r="E2767" t="s">
        <v>7690</v>
      </c>
      <c r="F2767">
        <v>0</v>
      </c>
      <c r="G2767" t="s">
        <v>50</v>
      </c>
      <c r="H2767" t="s">
        <v>50</v>
      </c>
      <c r="I2767" t="s">
        <v>36</v>
      </c>
      <c r="J2767" t="s">
        <v>523</v>
      </c>
      <c r="K2767">
        <v>23</v>
      </c>
      <c r="L2767">
        <v>2011</v>
      </c>
      <c r="M2767">
        <f t="shared" si="530"/>
        <v>6</v>
      </c>
      <c r="N2767">
        <v>0</v>
      </c>
      <c r="O2767">
        <v>0</v>
      </c>
      <c r="P2767">
        <v>2</v>
      </c>
      <c r="Q2767">
        <v>18</v>
      </c>
      <c r="R2767">
        <v>17</v>
      </c>
      <c r="S2767">
        <f t="shared" si="531"/>
        <v>1</v>
      </c>
      <c r="T2767">
        <v>91</v>
      </c>
      <c r="U2767">
        <f t="shared" si="532"/>
        <v>0</v>
      </c>
      <c r="V2767">
        <f t="shared" si="528"/>
        <v>0</v>
      </c>
      <c r="W2767" s="1">
        <v>-0.10392064241851673</v>
      </c>
      <c r="X2767">
        <f t="shared" si="533"/>
        <v>0</v>
      </c>
      <c r="Y2767">
        <f t="shared" si="534"/>
        <v>0</v>
      </c>
      <c r="Z2767">
        <f t="shared" si="535"/>
        <v>1</v>
      </c>
      <c r="AA2767">
        <f t="shared" si="536"/>
        <v>0</v>
      </c>
      <c r="AB2767">
        <f t="shared" si="529"/>
        <v>0</v>
      </c>
      <c r="AC2767">
        <f t="shared" si="537"/>
        <v>0</v>
      </c>
      <c r="AD2767" s="2" t="s">
        <v>9867</v>
      </c>
      <c r="AE2767">
        <f t="shared" si="538"/>
        <v>0</v>
      </c>
      <c r="AF2767">
        <f t="shared" si="539"/>
        <v>1</v>
      </c>
    </row>
    <row r="2768" spans="1:32" hidden="1" x14ac:dyDescent="0.25">
      <c r="A2768">
        <v>1991</v>
      </c>
      <c r="B2768">
        <v>2</v>
      </c>
      <c r="C2768">
        <v>41</v>
      </c>
      <c r="D2768" t="s">
        <v>65</v>
      </c>
      <c r="E2768" t="s">
        <v>3939</v>
      </c>
      <c r="F2768">
        <v>0</v>
      </c>
      <c r="G2768" t="s">
        <v>50</v>
      </c>
      <c r="H2768" t="s">
        <v>50</v>
      </c>
      <c r="I2768" t="s">
        <v>36</v>
      </c>
      <c r="J2768" t="s">
        <v>84</v>
      </c>
      <c r="K2768">
        <v>22</v>
      </c>
      <c r="L2768">
        <v>1998</v>
      </c>
      <c r="M2768">
        <f t="shared" si="530"/>
        <v>8</v>
      </c>
      <c r="N2768">
        <v>0</v>
      </c>
      <c r="O2768">
        <v>0</v>
      </c>
      <c r="P2768">
        <v>2</v>
      </c>
      <c r="Q2768">
        <v>18</v>
      </c>
      <c r="R2768">
        <v>7</v>
      </c>
      <c r="S2768">
        <f t="shared" si="531"/>
        <v>11</v>
      </c>
      <c r="T2768">
        <v>98</v>
      </c>
      <c r="U2768">
        <f t="shared" si="532"/>
        <v>0</v>
      </c>
      <c r="V2768">
        <f t="shared" si="528"/>
        <v>0</v>
      </c>
      <c r="W2768" s="1">
        <v>-0.10392064241851673</v>
      </c>
      <c r="X2768">
        <f t="shared" si="533"/>
        <v>0</v>
      </c>
      <c r="Y2768">
        <f t="shared" si="534"/>
        <v>0</v>
      </c>
      <c r="Z2768">
        <f t="shared" si="535"/>
        <v>1</v>
      </c>
      <c r="AA2768">
        <f t="shared" si="536"/>
        <v>0</v>
      </c>
      <c r="AB2768">
        <f t="shared" si="529"/>
        <v>0</v>
      </c>
      <c r="AC2768">
        <f t="shared" si="537"/>
        <v>0</v>
      </c>
      <c r="AD2768" t="s">
        <v>9864</v>
      </c>
      <c r="AE2768">
        <f t="shared" si="538"/>
        <v>0</v>
      </c>
      <c r="AF2768">
        <f t="shared" si="539"/>
        <v>0</v>
      </c>
    </row>
    <row r="2769" spans="1:32" hidden="1" x14ac:dyDescent="0.25">
      <c r="A2769">
        <v>2002</v>
      </c>
      <c r="B2769">
        <v>2</v>
      </c>
      <c r="C2769">
        <v>57</v>
      </c>
      <c r="D2769" t="s">
        <v>23</v>
      </c>
      <c r="E2769" t="s">
        <v>6724</v>
      </c>
      <c r="F2769">
        <v>0</v>
      </c>
      <c r="G2769" t="s">
        <v>50</v>
      </c>
      <c r="H2769" t="s">
        <v>50</v>
      </c>
      <c r="I2769" t="s">
        <v>36</v>
      </c>
      <c r="J2769" t="s">
        <v>465</v>
      </c>
      <c r="K2769">
        <v>23</v>
      </c>
      <c r="L2769">
        <v>2011</v>
      </c>
      <c r="M2769">
        <f t="shared" si="530"/>
        <v>10</v>
      </c>
      <c r="N2769">
        <v>0</v>
      </c>
      <c r="O2769">
        <v>0</v>
      </c>
      <c r="P2769">
        <v>2</v>
      </c>
      <c r="Q2769">
        <v>18</v>
      </c>
      <c r="R2769">
        <v>4</v>
      </c>
      <c r="S2769">
        <f t="shared" si="531"/>
        <v>14</v>
      </c>
      <c r="T2769">
        <v>122</v>
      </c>
      <c r="U2769">
        <f t="shared" si="532"/>
        <v>0</v>
      </c>
      <c r="V2769">
        <f t="shared" si="528"/>
        <v>0</v>
      </c>
      <c r="W2769" s="1">
        <v>-0.10392064241851673</v>
      </c>
      <c r="X2769">
        <f t="shared" si="533"/>
        <v>0</v>
      </c>
      <c r="Y2769">
        <f t="shared" si="534"/>
        <v>0</v>
      </c>
      <c r="Z2769">
        <f t="shared" si="535"/>
        <v>1</v>
      </c>
      <c r="AA2769">
        <f t="shared" si="536"/>
        <v>0</v>
      </c>
      <c r="AB2769">
        <f t="shared" si="529"/>
        <v>0</v>
      </c>
      <c r="AC2769">
        <f t="shared" si="537"/>
        <v>0</v>
      </c>
      <c r="AD2769" t="s">
        <v>9866</v>
      </c>
      <c r="AE2769">
        <f t="shared" si="538"/>
        <v>0</v>
      </c>
      <c r="AF2769">
        <f t="shared" si="539"/>
        <v>0</v>
      </c>
    </row>
    <row r="2770" spans="1:32" hidden="1" x14ac:dyDescent="0.25">
      <c r="A2770">
        <v>2008</v>
      </c>
      <c r="B2770">
        <v>2</v>
      </c>
      <c r="C2770">
        <v>63</v>
      </c>
      <c r="D2770" t="s">
        <v>48</v>
      </c>
      <c r="E2770" t="s">
        <v>8206</v>
      </c>
      <c r="F2770">
        <v>0</v>
      </c>
      <c r="G2770" t="s">
        <v>50</v>
      </c>
      <c r="H2770" t="s">
        <v>50</v>
      </c>
      <c r="I2770" t="s">
        <v>36</v>
      </c>
      <c r="J2770" t="s">
        <v>31</v>
      </c>
      <c r="K2770">
        <v>23</v>
      </c>
      <c r="L2770">
        <v>2013</v>
      </c>
      <c r="M2770">
        <f t="shared" si="530"/>
        <v>6</v>
      </c>
      <c r="N2770">
        <v>0</v>
      </c>
      <c r="O2770">
        <v>0</v>
      </c>
      <c r="P2770">
        <v>2</v>
      </c>
      <c r="Q2770">
        <v>18</v>
      </c>
      <c r="R2770">
        <v>18</v>
      </c>
      <c r="S2770">
        <f t="shared" si="531"/>
        <v>0</v>
      </c>
      <c r="T2770">
        <v>60</v>
      </c>
      <c r="U2770">
        <f t="shared" si="532"/>
        <v>0</v>
      </c>
      <c r="V2770">
        <f t="shared" ref="V2770:V2833" si="540">IF(Q2770 =0,IF(Q2770 = "",,1),0)</f>
        <v>0</v>
      </c>
      <c r="W2770" s="1">
        <v>-0.10392064241851673</v>
      </c>
      <c r="X2770">
        <f t="shared" si="533"/>
        <v>0</v>
      </c>
      <c r="Y2770">
        <f t="shared" si="534"/>
        <v>0</v>
      </c>
      <c r="Z2770">
        <f t="shared" si="535"/>
        <v>1</v>
      </c>
      <c r="AA2770">
        <f t="shared" si="536"/>
        <v>0</v>
      </c>
      <c r="AB2770">
        <f t="shared" si="529"/>
        <v>0</v>
      </c>
      <c r="AC2770">
        <f t="shared" si="537"/>
        <v>0</v>
      </c>
      <c r="AD2770" s="2" t="s">
        <v>9867</v>
      </c>
      <c r="AE2770">
        <f t="shared" si="538"/>
        <v>0</v>
      </c>
      <c r="AF2770">
        <f t="shared" si="539"/>
        <v>0</v>
      </c>
    </row>
    <row r="2771" spans="1:32" hidden="1" x14ac:dyDescent="0.25">
      <c r="A2771">
        <v>2013</v>
      </c>
      <c r="B2771">
        <v>2</v>
      </c>
      <c r="C2771">
        <v>54</v>
      </c>
      <c r="D2771" t="s">
        <v>85</v>
      </c>
      <c r="E2771" t="s">
        <v>9415</v>
      </c>
      <c r="F2771">
        <v>0</v>
      </c>
      <c r="G2771" t="s">
        <v>50</v>
      </c>
      <c r="H2771" t="s">
        <v>50</v>
      </c>
      <c r="I2771" t="s">
        <v>36</v>
      </c>
      <c r="J2771" t="s">
        <v>564</v>
      </c>
      <c r="K2771">
        <v>22</v>
      </c>
      <c r="L2771">
        <v>2020</v>
      </c>
      <c r="M2771">
        <f t="shared" si="530"/>
        <v>8</v>
      </c>
      <c r="N2771">
        <v>0</v>
      </c>
      <c r="O2771">
        <v>0</v>
      </c>
      <c r="P2771">
        <v>2</v>
      </c>
      <c r="Q2771">
        <v>18</v>
      </c>
      <c r="R2771">
        <v>4</v>
      </c>
      <c r="S2771">
        <f t="shared" si="531"/>
        <v>14</v>
      </c>
      <c r="T2771">
        <v>98</v>
      </c>
      <c r="U2771">
        <f t="shared" si="532"/>
        <v>0</v>
      </c>
      <c r="V2771">
        <f t="shared" si="540"/>
        <v>0</v>
      </c>
      <c r="W2771" s="1">
        <v>-0.10392064241851673</v>
      </c>
      <c r="X2771">
        <f t="shared" si="533"/>
        <v>0</v>
      </c>
      <c r="Y2771">
        <f t="shared" si="534"/>
        <v>0</v>
      </c>
      <c r="Z2771">
        <f t="shared" si="535"/>
        <v>1</v>
      </c>
      <c r="AA2771">
        <f t="shared" si="536"/>
        <v>0</v>
      </c>
      <c r="AB2771">
        <f t="shared" si="529"/>
        <v>0</v>
      </c>
      <c r="AC2771">
        <f t="shared" si="537"/>
        <v>0</v>
      </c>
      <c r="AD2771" s="2" t="s">
        <v>9868</v>
      </c>
      <c r="AE2771">
        <f t="shared" si="538"/>
        <v>0</v>
      </c>
      <c r="AF2771">
        <f t="shared" si="539"/>
        <v>0</v>
      </c>
    </row>
    <row r="2772" spans="1:32" hidden="1" x14ac:dyDescent="0.25">
      <c r="A2772">
        <v>1997</v>
      </c>
      <c r="B2772">
        <v>3</v>
      </c>
      <c r="C2772">
        <v>89</v>
      </c>
      <c r="D2772" t="s">
        <v>65</v>
      </c>
      <c r="E2772" t="s">
        <v>5559</v>
      </c>
      <c r="F2772">
        <v>0</v>
      </c>
      <c r="G2772" t="s">
        <v>50</v>
      </c>
      <c r="H2772" t="s">
        <v>50</v>
      </c>
      <c r="I2772" t="s">
        <v>36</v>
      </c>
      <c r="J2772" t="s">
        <v>26</v>
      </c>
      <c r="K2772">
        <v>22</v>
      </c>
      <c r="L2772">
        <v>2002</v>
      </c>
      <c r="M2772">
        <f t="shared" si="530"/>
        <v>6</v>
      </c>
      <c r="N2772">
        <v>0</v>
      </c>
      <c r="O2772">
        <v>0</v>
      </c>
      <c r="P2772">
        <v>2</v>
      </c>
      <c r="Q2772">
        <v>18</v>
      </c>
      <c r="R2772">
        <v>10</v>
      </c>
      <c r="S2772">
        <f t="shared" si="531"/>
        <v>8</v>
      </c>
      <c r="T2772">
        <v>92</v>
      </c>
      <c r="U2772">
        <f t="shared" si="532"/>
        <v>0</v>
      </c>
      <c r="V2772">
        <f t="shared" si="540"/>
        <v>0</v>
      </c>
      <c r="W2772" s="1">
        <v>-0.10392064241851673</v>
      </c>
      <c r="X2772">
        <f t="shared" si="533"/>
        <v>0</v>
      </c>
      <c r="Y2772">
        <f t="shared" si="534"/>
        <v>0</v>
      </c>
      <c r="Z2772">
        <f t="shared" si="535"/>
        <v>1</v>
      </c>
      <c r="AA2772">
        <f t="shared" si="536"/>
        <v>0</v>
      </c>
      <c r="AB2772">
        <f t="shared" si="529"/>
        <v>0</v>
      </c>
      <c r="AC2772">
        <f t="shared" si="537"/>
        <v>0</v>
      </c>
      <c r="AD2772" t="s">
        <v>9865</v>
      </c>
      <c r="AE2772">
        <f t="shared" si="538"/>
        <v>0</v>
      </c>
      <c r="AF2772">
        <f t="shared" si="539"/>
        <v>0</v>
      </c>
    </row>
    <row r="2773" spans="1:32" hidden="1" x14ac:dyDescent="0.25">
      <c r="A2773">
        <v>2006</v>
      </c>
      <c r="B2773">
        <v>3</v>
      </c>
      <c r="C2773">
        <v>97</v>
      </c>
      <c r="D2773" t="s">
        <v>23</v>
      </c>
      <c r="E2773" t="s">
        <v>3561</v>
      </c>
      <c r="F2773">
        <v>0</v>
      </c>
      <c r="G2773" t="s">
        <v>50</v>
      </c>
      <c r="H2773" t="s">
        <v>50</v>
      </c>
      <c r="I2773" t="s">
        <v>36</v>
      </c>
      <c r="J2773" t="s">
        <v>121</v>
      </c>
      <c r="K2773">
        <v>23</v>
      </c>
      <c r="L2773">
        <v>2012</v>
      </c>
      <c r="M2773">
        <f t="shared" si="530"/>
        <v>7</v>
      </c>
      <c r="N2773">
        <v>0</v>
      </c>
      <c r="O2773">
        <v>0</v>
      </c>
      <c r="P2773">
        <v>1</v>
      </c>
      <c r="Q2773">
        <v>18</v>
      </c>
      <c r="R2773">
        <v>18</v>
      </c>
      <c r="S2773">
        <f t="shared" si="531"/>
        <v>0</v>
      </c>
      <c r="T2773">
        <v>96</v>
      </c>
      <c r="U2773">
        <f t="shared" si="532"/>
        <v>0</v>
      </c>
      <c r="V2773">
        <f t="shared" si="540"/>
        <v>0</v>
      </c>
      <c r="W2773" s="1">
        <v>-0.10392064241851673</v>
      </c>
      <c r="X2773">
        <f t="shared" si="533"/>
        <v>0</v>
      </c>
      <c r="Y2773">
        <f t="shared" si="534"/>
        <v>0</v>
      </c>
      <c r="Z2773">
        <f t="shared" si="535"/>
        <v>1</v>
      </c>
      <c r="AA2773">
        <f t="shared" si="536"/>
        <v>0</v>
      </c>
      <c r="AB2773">
        <f t="shared" si="529"/>
        <v>0</v>
      </c>
      <c r="AC2773">
        <f t="shared" si="537"/>
        <v>0</v>
      </c>
      <c r="AD2773" s="2" t="s">
        <v>9867</v>
      </c>
      <c r="AE2773">
        <f t="shared" si="538"/>
        <v>0</v>
      </c>
      <c r="AF2773">
        <f t="shared" si="539"/>
        <v>0</v>
      </c>
    </row>
    <row r="2774" spans="1:32" hidden="1" x14ac:dyDescent="0.25">
      <c r="A2774">
        <v>1982</v>
      </c>
      <c r="B2774">
        <v>4</v>
      </c>
      <c r="C2774">
        <v>97</v>
      </c>
      <c r="D2774" t="s">
        <v>100</v>
      </c>
      <c r="E2774" t="s">
        <v>996</v>
      </c>
      <c r="F2774">
        <v>0</v>
      </c>
      <c r="G2774" t="s">
        <v>50</v>
      </c>
      <c r="H2774" t="s">
        <v>50</v>
      </c>
      <c r="I2774" t="s">
        <v>36</v>
      </c>
      <c r="J2774" t="s">
        <v>564</v>
      </c>
      <c r="K2774">
        <v>22</v>
      </c>
      <c r="L2774">
        <v>1987</v>
      </c>
      <c r="M2774">
        <f t="shared" si="530"/>
        <v>6</v>
      </c>
      <c r="N2774">
        <v>0</v>
      </c>
      <c r="O2774">
        <v>0</v>
      </c>
      <c r="P2774">
        <v>1</v>
      </c>
      <c r="Q2774">
        <v>18</v>
      </c>
      <c r="R2774">
        <v>16</v>
      </c>
      <c r="S2774">
        <f t="shared" si="531"/>
        <v>2</v>
      </c>
      <c r="T2774">
        <v>71</v>
      </c>
      <c r="U2774">
        <f t="shared" si="532"/>
        <v>0</v>
      </c>
      <c r="V2774">
        <f t="shared" si="540"/>
        <v>0</v>
      </c>
      <c r="W2774" s="1">
        <v>-0.10392064241851673</v>
      </c>
      <c r="X2774">
        <f t="shared" si="533"/>
        <v>0</v>
      </c>
      <c r="Y2774">
        <f t="shared" si="534"/>
        <v>0</v>
      </c>
      <c r="Z2774">
        <f t="shared" si="535"/>
        <v>1</v>
      </c>
      <c r="AA2774">
        <f t="shared" si="536"/>
        <v>0</v>
      </c>
      <c r="AB2774">
        <f t="shared" si="529"/>
        <v>0</v>
      </c>
      <c r="AC2774">
        <f t="shared" si="537"/>
        <v>0</v>
      </c>
      <c r="AD2774" t="s">
        <v>9862</v>
      </c>
      <c r="AE2774">
        <f t="shared" si="538"/>
        <v>0</v>
      </c>
      <c r="AF2774">
        <f t="shared" si="539"/>
        <v>0</v>
      </c>
    </row>
    <row r="2775" spans="1:32" hidden="1" x14ac:dyDescent="0.25">
      <c r="A2775">
        <v>1999</v>
      </c>
      <c r="B2775">
        <v>4</v>
      </c>
      <c r="C2775">
        <v>128</v>
      </c>
      <c r="D2775" t="s">
        <v>91</v>
      </c>
      <c r="E2775" t="s">
        <v>6070</v>
      </c>
      <c r="F2775">
        <v>0</v>
      </c>
      <c r="G2775" t="s">
        <v>50</v>
      </c>
      <c r="H2775" t="s">
        <v>50</v>
      </c>
      <c r="I2775" t="s">
        <v>36</v>
      </c>
      <c r="J2775" t="s">
        <v>202</v>
      </c>
      <c r="K2775">
        <v>22</v>
      </c>
      <c r="L2775">
        <v>2002</v>
      </c>
      <c r="M2775">
        <f t="shared" si="530"/>
        <v>4</v>
      </c>
      <c r="N2775">
        <v>0</v>
      </c>
      <c r="O2775">
        <v>0</v>
      </c>
      <c r="P2775">
        <v>2</v>
      </c>
      <c r="Q2775">
        <v>18</v>
      </c>
      <c r="R2775">
        <v>17</v>
      </c>
      <c r="S2775">
        <f t="shared" si="531"/>
        <v>1</v>
      </c>
      <c r="T2775">
        <v>54</v>
      </c>
      <c r="U2775">
        <f t="shared" si="532"/>
        <v>0</v>
      </c>
      <c r="V2775">
        <f t="shared" si="540"/>
        <v>0</v>
      </c>
      <c r="W2775" s="1">
        <v>-0.10392064241851673</v>
      </c>
      <c r="X2775">
        <f t="shared" si="533"/>
        <v>0</v>
      </c>
      <c r="Y2775">
        <f t="shared" si="534"/>
        <v>0</v>
      </c>
      <c r="Z2775">
        <f t="shared" si="535"/>
        <v>1</v>
      </c>
      <c r="AA2775">
        <f t="shared" si="536"/>
        <v>0</v>
      </c>
      <c r="AB2775">
        <f t="shared" si="529"/>
        <v>0</v>
      </c>
      <c r="AC2775">
        <f t="shared" si="537"/>
        <v>0</v>
      </c>
      <c r="AD2775" t="s">
        <v>9865</v>
      </c>
      <c r="AE2775">
        <f t="shared" si="538"/>
        <v>0</v>
      </c>
      <c r="AF2775">
        <f t="shared" si="539"/>
        <v>0</v>
      </c>
    </row>
    <row r="2776" spans="1:32" hidden="1" x14ac:dyDescent="0.25">
      <c r="A2776">
        <v>1992</v>
      </c>
      <c r="B2776">
        <v>5</v>
      </c>
      <c r="C2776">
        <v>139</v>
      </c>
      <c r="D2776" t="s">
        <v>72</v>
      </c>
      <c r="E2776" t="s">
        <v>4363</v>
      </c>
      <c r="F2776">
        <v>0</v>
      </c>
      <c r="G2776" t="s">
        <v>50</v>
      </c>
      <c r="H2776" t="s">
        <v>50</v>
      </c>
      <c r="I2776" t="s">
        <v>36</v>
      </c>
      <c r="J2776" t="s">
        <v>167</v>
      </c>
      <c r="K2776">
        <v>23</v>
      </c>
      <c r="L2776">
        <v>1997</v>
      </c>
      <c r="M2776">
        <f t="shared" si="530"/>
        <v>6</v>
      </c>
      <c r="N2776">
        <v>0</v>
      </c>
      <c r="O2776">
        <v>0</v>
      </c>
      <c r="P2776">
        <v>3</v>
      </c>
      <c r="Q2776">
        <v>18</v>
      </c>
      <c r="R2776">
        <v>10</v>
      </c>
      <c r="S2776">
        <f t="shared" si="531"/>
        <v>8</v>
      </c>
      <c r="T2776">
        <v>81</v>
      </c>
      <c r="U2776">
        <f t="shared" si="532"/>
        <v>0</v>
      </c>
      <c r="V2776">
        <f t="shared" si="540"/>
        <v>0</v>
      </c>
      <c r="W2776" s="1">
        <v>-0.10392064241851673</v>
      </c>
      <c r="X2776">
        <f t="shared" si="533"/>
        <v>0</v>
      </c>
      <c r="Y2776">
        <f t="shared" si="534"/>
        <v>0</v>
      </c>
      <c r="Z2776">
        <f t="shared" si="535"/>
        <v>1</v>
      </c>
      <c r="AA2776">
        <f t="shared" si="536"/>
        <v>0</v>
      </c>
      <c r="AB2776">
        <f t="shared" si="529"/>
        <v>0</v>
      </c>
      <c r="AC2776">
        <f t="shared" si="537"/>
        <v>0</v>
      </c>
      <c r="AD2776" t="s">
        <v>9864</v>
      </c>
      <c r="AE2776">
        <f t="shared" si="538"/>
        <v>1</v>
      </c>
      <c r="AF2776">
        <f t="shared" si="539"/>
        <v>0</v>
      </c>
    </row>
    <row r="2777" spans="1:32" hidden="1" x14ac:dyDescent="0.25">
      <c r="A2777">
        <v>2003</v>
      </c>
      <c r="B2777">
        <v>5</v>
      </c>
      <c r="C2777">
        <v>137</v>
      </c>
      <c r="D2777" t="s">
        <v>17</v>
      </c>
      <c r="E2777" t="s">
        <v>7050</v>
      </c>
      <c r="F2777">
        <v>0</v>
      </c>
      <c r="G2777" t="s">
        <v>50</v>
      </c>
      <c r="H2777" t="s">
        <v>50</v>
      </c>
      <c r="I2777" t="s">
        <v>36</v>
      </c>
      <c r="J2777" t="s">
        <v>74</v>
      </c>
      <c r="K2777">
        <v>23</v>
      </c>
      <c r="L2777">
        <v>2008</v>
      </c>
      <c r="M2777">
        <f t="shared" si="530"/>
        <v>6</v>
      </c>
      <c r="N2777">
        <v>0</v>
      </c>
      <c r="O2777">
        <v>0</v>
      </c>
      <c r="P2777">
        <v>3</v>
      </c>
      <c r="Q2777">
        <v>18</v>
      </c>
      <c r="R2777">
        <v>13</v>
      </c>
      <c r="S2777">
        <f t="shared" si="531"/>
        <v>5</v>
      </c>
      <c r="T2777">
        <v>71</v>
      </c>
      <c r="U2777">
        <f t="shared" si="532"/>
        <v>0</v>
      </c>
      <c r="V2777">
        <f t="shared" si="540"/>
        <v>0</v>
      </c>
      <c r="W2777" s="1">
        <v>-0.10392064241851673</v>
      </c>
      <c r="X2777">
        <f t="shared" si="533"/>
        <v>0</v>
      </c>
      <c r="Y2777">
        <f t="shared" si="534"/>
        <v>0</v>
      </c>
      <c r="Z2777">
        <f t="shared" si="535"/>
        <v>1</v>
      </c>
      <c r="AA2777">
        <f t="shared" si="536"/>
        <v>0</v>
      </c>
      <c r="AB2777">
        <f t="shared" si="529"/>
        <v>0</v>
      </c>
      <c r="AC2777">
        <f t="shared" si="537"/>
        <v>0</v>
      </c>
      <c r="AD2777" t="s">
        <v>9866</v>
      </c>
      <c r="AE2777">
        <f t="shared" si="538"/>
        <v>1</v>
      </c>
      <c r="AF2777">
        <f t="shared" si="539"/>
        <v>0</v>
      </c>
    </row>
    <row r="2778" spans="1:32" hidden="1" x14ac:dyDescent="0.25">
      <c r="A2778">
        <v>2009</v>
      </c>
      <c r="B2778">
        <v>6</v>
      </c>
      <c r="C2778">
        <v>188</v>
      </c>
      <c r="D2778" t="s">
        <v>119</v>
      </c>
      <c r="E2778" t="s">
        <v>8574</v>
      </c>
      <c r="F2778">
        <v>0</v>
      </c>
      <c r="G2778" t="s">
        <v>50</v>
      </c>
      <c r="H2778" t="s">
        <v>50</v>
      </c>
      <c r="I2778" t="s">
        <v>36</v>
      </c>
      <c r="J2778" t="s">
        <v>446</v>
      </c>
      <c r="K2778">
        <v>22</v>
      </c>
      <c r="L2778">
        <v>2017</v>
      </c>
      <c r="M2778">
        <f t="shared" si="530"/>
        <v>9</v>
      </c>
      <c r="N2778">
        <v>0</v>
      </c>
      <c r="O2778">
        <v>0</v>
      </c>
      <c r="P2778">
        <v>2</v>
      </c>
      <c r="Q2778">
        <v>18</v>
      </c>
      <c r="R2778">
        <v>6</v>
      </c>
      <c r="S2778">
        <f t="shared" si="531"/>
        <v>12</v>
      </c>
      <c r="T2778">
        <v>132</v>
      </c>
      <c r="U2778">
        <f t="shared" si="532"/>
        <v>0</v>
      </c>
      <c r="V2778">
        <f t="shared" si="540"/>
        <v>0</v>
      </c>
      <c r="W2778" s="1">
        <v>-0.10392064241851673</v>
      </c>
      <c r="X2778">
        <f t="shared" si="533"/>
        <v>0</v>
      </c>
      <c r="Y2778">
        <f t="shared" si="534"/>
        <v>0</v>
      </c>
      <c r="Z2778">
        <f t="shared" si="535"/>
        <v>1</v>
      </c>
      <c r="AA2778">
        <f t="shared" si="536"/>
        <v>0</v>
      </c>
      <c r="AB2778">
        <f t="shared" si="529"/>
        <v>0</v>
      </c>
      <c r="AC2778">
        <f t="shared" si="537"/>
        <v>0</v>
      </c>
      <c r="AD2778" s="2" t="s">
        <v>9867</v>
      </c>
      <c r="AE2778">
        <f t="shared" si="538"/>
        <v>1</v>
      </c>
      <c r="AF2778">
        <f t="shared" si="539"/>
        <v>0</v>
      </c>
    </row>
    <row r="2779" spans="1:32" hidden="1" x14ac:dyDescent="0.25">
      <c r="A2779">
        <v>2006</v>
      </c>
      <c r="B2779">
        <v>7</v>
      </c>
      <c r="C2779">
        <v>228</v>
      </c>
      <c r="D2779" t="s">
        <v>57</v>
      </c>
      <c r="E2779" t="s">
        <v>7882</v>
      </c>
      <c r="F2779">
        <v>0</v>
      </c>
      <c r="G2779" t="s">
        <v>50</v>
      </c>
      <c r="H2779" t="s">
        <v>50</v>
      </c>
      <c r="I2779" t="s">
        <v>36</v>
      </c>
      <c r="J2779" t="s">
        <v>167</v>
      </c>
      <c r="K2779">
        <v>21</v>
      </c>
      <c r="L2779">
        <v>2011</v>
      </c>
      <c r="M2779">
        <f t="shared" si="530"/>
        <v>6</v>
      </c>
      <c r="N2779">
        <v>0</v>
      </c>
      <c r="O2779">
        <v>0</v>
      </c>
      <c r="P2779">
        <v>2</v>
      </c>
      <c r="Q2779">
        <v>18</v>
      </c>
      <c r="R2779">
        <v>16</v>
      </c>
      <c r="S2779">
        <f t="shared" si="531"/>
        <v>2</v>
      </c>
      <c r="T2779">
        <v>74</v>
      </c>
      <c r="U2779">
        <f t="shared" si="532"/>
        <v>0</v>
      </c>
      <c r="V2779">
        <f t="shared" si="540"/>
        <v>0</v>
      </c>
      <c r="W2779" s="1">
        <v>-0.10392064241851673</v>
      </c>
      <c r="X2779">
        <f t="shared" si="533"/>
        <v>0</v>
      </c>
      <c r="Y2779">
        <f t="shared" si="534"/>
        <v>0</v>
      </c>
      <c r="Z2779">
        <f t="shared" si="535"/>
        <v>1</v>
      </c>
      <c r="AA2779">
        <f t="shared" si="536"/>
        <v>0</v>
      </c>
      <c r="AB2779">
        <f t="shared" si="529"/>
        <v>0</v>
      </c>
      <c r="AC2779">
        <f t="shared" si="537"/>
        <v>0</v>
      </c>
      <c r="AD2779" s="2" t="s">
        <v>9867</v>
      </c>
      <c r="AE2779">
        <f t="shared" si="538"/>
        <v>1</v>
      </c>
      <c r="AF2779">
        <f t="shared" si="539"/>
        <v>0</v>
      </c>
    </row>
    <row r="2780" spans="1:32" hidden="1" x14ac:dyDescent="0.25">
      <c r="A2780">
        <v>1986</v>
      </c>
      <c r="B2780">
        <v>8</v>
      </c>
      <c r="C2780">
        <v>221</v>
      </c>
      <c r="D2780" t="s">
        <v>79</v>
      </c>
      <c r="E2780" t="s">
        <v>2470</v>
      </c>
      <c r="F2780">
        <v>0</v>
      </c>
      <c r="G2780" t="s">
        <v>50</v>
      </c>
      <c r="H2780" t="s">
        <v>50</v>
      </c>
      <c r="I2780" t="s">
        <v>36</v>
      </c>
      <c r="J2780" t="s">
        <v>177</v>
      </c>
      <c r="K2780">
        <v>22</v>
      </c>
      <c r="L2780">
        <v>1996</v>
      </c>
      <c r="M2780">
        <f t="shared" si="530"/>
        <v>11</v>
      </c>
      <c r="N2780">
        <v>0</v>
      </c>
      <c r="O2780">
        <v>0</v>
      </c>
      <c r="P2780">
        <v>1</v>
      </c>
      <c r="Q2780">
        <v>18</v>
      </c>
      <c r="R2780">
        <v>16</v>
      </c>
      <c r="S2780">
        <f t="shared" si="531"/>
        <v>2</v>
      </c>
      <c r="T2780">
        <v>139</v>
      </c>
      <c r="U2780">
        <f t="shared" si="532"/>
        <v>0</v>
      </c>
      <c r="V2780">
        <f t="shared" si="540"/>
        <v>0</v>
      </c>
      <c r="W2780" s="1">
        <v>-0.10392064241851673</v>
      </c>
      <c r="X2780">
        <f t="shared" si="533"/>
        <v>0</v>
      </c>
      <c r="Y2780">
        <f t="shared" si="534"/>
        <v>0</v>
      </c>
      <c r="Z2780">
        <f t="shared" si="535"/>
        <v>1</v>
      </c>
      <c r="AA2780">
        <f t="shared" si="536"/>
        <v>0</v>
      </c>
      <c r="AB2780">
        <f t="shared" si="529"/>
        <v>0</v>
      </c>
      <c r="AC2780">
        <f t="shared" si="537"/>
        <v>0</v>
      </c>
      <c r="AD2780" t="s">
        <v>9863</v>
      </c>
      <c r="AE2780">
        <f t="shared" si="538"/>
        <v>1</v>
      </c>
      <c r="AF2780">
        <f t="shared" si="539"/>
        <v>0</v>
      </c>
    </row>
    <row r="2781" spans="1:32" hidden="1" x14ac:dyDescent="0.25">
      <c r="A2781">
        <v>1986</v>
      </c>
      <c r="B2781">
        <v>1</v>
      </c>
      <c r="C2781">
        <v>9</v>
      </c>
      <c r="D2781" t="s">
        <v>100</v>
      </c>
      <c r="E2781" t="s">
        <v>2257</v>
      </c>
      <c r="F2781">
        <v>0</v>
      </c>
      <c r="G2781" t="s">
        <v>59</v>
      </c>
      <c r="H2781" t="s">
        <v>30</v>
      </c>
      <c r="I2781" t="s">
        <v>21</v>
      </c>
      <c r="J2781" t="s">
        <v>377</v>
      </c>
      <c r="K2781">
        <v>23</v>
      </c>
      <c r="L2781">
        <v>1992</v>
      </c>
      <c r="M2781">
        <f t="shared" si="530"/>
        <v>7</v>
      </c>
      <c r="N2781">
        <v>0</v>
      </c>
      <c r="O2781">
        <v>0</v>
      </c>
      <c r="P2781">
        <v>2</v>
      </c>
      <c r="Q2781">
        <v>24</v>
      </c>
      <c r="R2781">
        <v>12</v>
      </c>
      <c r="S2781">
        <f t="shared" si="531"/>
        <v>12</v>
      </c>
      <c r="T2781">
        <v>65</v>
      </c>
      <c r="U2781">
        <f t="shared" si="532"/>
        <v>0</v>
      </c>
      <c r="V2781">
        <f t="shared" si="540"/>
        <v>0</v>
      </c>
      <c r="W2781" s="1">
        <v>-0.10460251046025106</v>
      </c>
      <c r="X2781">
        <f t="shared" si="533"/>
        <v>0</v>
      </c>
      <c r="Y2781">
        <f t="shared" si="534"/>
        <v>0</v>
      </c>
      <c r="Z2781">
        <f t="shared" si="535"/>
        <v>1</v>
      </c>
      <c r="AA2781">
        <f t="shared" si="536"/>
        <v>0</v>
      </c>
      <c r="AB2781">
        <f t="shared" si="529"/>
        <v>0</v>
      </c>
      <c r="AC2781">
        <f t="shared" si="537"/>
        <v>0</v>
      </c>
      <c r="AD2781" t="s">
        <v>9863</v>
      </c>
      <c r="AE2781">
        <f t="shared" si="538"/>
        <v>0</v>
      </c>
      <c r="AF2781">
        <f t="shared" si="539"/>
        <v>1</v>
      </c>
    </row>
    <row r="2782" spans="1:32" hidden="1" x14ac:dyDescent="0.25">
      <c r="A2782">
        <v>1998</v>
      </c>
      <c r="B2782">
        <v>2</v>
      </c>
      <c r="C2782">
        <v>53</v>
      </c>
      <c r="D2782" t="s">
        <v>44</v>
      </c>
      <c r="E2782" t="s">
        <v>5759</v>
      </c>
      <c r="F2782">
        <v>0</v>
      </c>
      <c r="G2782" t="s">
        <v>59</v>
      </c>
      <c r="H2782" t="s">
        <v>30</v>
      </c>
      <c r="I2782" t="s">
        <v>21</v>
      </c>
      <c r="J2782" t="s">
        <v>3522</v>
      </c>
      <c r="K2782">
        <v>23</v>
      </c>
      <c r="L2782">
        <v>2005</v>
      </c>
      <c r="M2782">
        <f t="shared" si="530"/>
        <v>8</v>
      </c>
      <c r="N2782">
        <v>0</v>
      </c>
      <c r="O2782">
        <v>0</v>
      </c>
      <c r="P2782">
        <v>3</v>
      </c>
      <c r="Q2782">
        <v>24</v>
      </c>
      <c r="R2782">
        <v>17</v>
      </c>
      <c r="S2782">
        <f t="shared" si="531"/>
        <v>7</v>
      </c>
      <c r="T2782">
        <v>86</v>
      </c>
      <c r="U2782">
        <f t="shared" si="532"/>
        <v>0</v>
      </c>
      <c r="V2782">
        <f t="shared" si="540"/>
        <v>0</v>
      </c>
      <c r="W2782" s="1">
        <v>-0.10460251046025106</v>
      </c>
      <c r="X2782">
        <f t="shared" si="533"/>
        <v>0</v>
      </c>
      <c r="Y2782">
        <f t="shared" si="534"/>
        <v>0</v>
      </c>
      <c r="Z2782">
        <f t="shared" si="535"/>
        <v>1</v>
      </c>
      <c r="AA2782">
        <f t="shared" si="536"/>
        <v>0</v>
      </c>
      <c r="AB2782">
        <f t="shared" si="529"/>
        <v>0</v>
      </c>
      <c r="AC2782">
        <f t="shared" si="537"/>
        <v>0</v>
      </c>
      <c r="AD2782" t="s">
        <v>9865</v>
      </c>
      <c r="AE2782">
        <f t="shared" si="538"/>
        <v>0</v>
      </c>
      <c r="AF2782">
        <f t="shared" si="539"/>
        <v>0</v>
      </c>
    </row>
    <row r="2783" spans="1:32" hidden="1" x14ac:dyDescent="0.25">
      <c r="A2783">
        <v>2014</v>
      </c>
      <c r="B2783">
        <v>2</v>
      </c>
      <c r="C2783">
        <v>33</v>
      </c>
      <c r="D2783" t="s">
        <v>119</v>
      </c>
      <c r="E2783" t="s">
        <v>9632</v>
      </c>
      <c r="F2783">
        <v>0</v>
      </c>
      <c r="G2783" t="s">
        <v>59</v>
      </c>
      <c r="H2783" t="s">
        <v>30</v>
      </c>
      <c r="I2783" t="s">
        <v>21</v>
      </c>
      <c r="J2783" t="s">
        <v>167</v>
      </c>
      <c r="K2783">
        <v>23</v>
      </c>
      <c r="L2783">
        <v>2021</v>
      </c>
      <c r="M2783">
        <f t="shared" si="530"/>
        <v>8</v>
      </c>
      <c r="N2783">
        <v>0</v>
      </c>
      <c r="O2783">
        <v>0</v>
      </c>
      <c r="P2783">
        <v>3</v>
      </c>
      <c r="Q2783">
        <v>24</v>
      </c>
      <c r="R2783">
        <v>17</v>
      </c>
      <c r="S2783">
        <f t="shared" si="531"/>
        <v>7</v>
      </c>
      <c r="T2783">
        <v>83</v>
      </c>
      <c r="U2783">
        <f t="shared" si="532"/>
        <v>0</v>
      </c>
      <c r="V2783">
        <f t="shared" si="540"/>
        <v>0</v>
      </c>
      <c r="W2783" s="1">
        <v>-0.10460251046025106</v>
      </c>
      <c r="X2783">
        <f t="shared" si="533"/>
        <v>0</v>
      </c>
      <c r="Y2783">
        <f t="shared" si="534"/>
        <v>0</v>
      </c>
      <c r="Z2783">
        <f t="shared" si="535"/>
        <v>1</v>
      </c>
      <c r="AA2783">
        <f t="shared" si="536"/>
        <v>0</v>
      </c>
      <c r="AB2783">
        <f t="shared" si="529"/>
        <v>0</v>
      </c>
      <c r="AC2783">
        <f t="shared" si="537"/>
        <v>0</v>
      </c>
      <c r="AD2783" s="2" t="s">
        <v>9868</v>
      </c>
      <c r="AE2783">
        <f t="shared" si="538"/>
        <v>0</v>
      </c>
      <c r="AF2783">
        <f t="shared" si="539"/>
        <v>0</v>
      </c>
    </row>
    <row r="2784" spans="1:32" hidden="1" x14ac:dyDescent="0.25">
      <c r="A2784">
        <v>2006</v>
      </c>
      <c r="B2784">
        <v>3</v>
      </c>
      <c r="C2784">
        <v>75</v>
      </c>
      <c r="D2784" t="s">
        <v>32</v>
      </c>
      <c r="E2784" t="s">
        <v>7733</v>
      </c>
      <c r="F2784">
        <v>0</v>
      </c>
      <c r="G2784" t="s">
        <v>59</v>
      </c>
      <c r="H2784" t="s">
        <v>30</v>
      </c>
      <c r="I2784" t="s">
        <v>21</v>
      </c>
      <c r="J2784" t="s">
        <v>82</v>
      </c>
      <c r="K2784">
        <v>23</v>
      </c>
      <c r="L2784">
        <v>2011</v>
      </c>
      <c r="M2784">
        <f t="shared" si="530"/>
        <v>6</v>
      </c>
      <c r="N2784">
        <v>0</v>
      </c>
      <c r="O2784">
        <v>0</v>
      </c>
      <c r="P2784">
        <v>3</v>
      </c>
      <c r="Q2784">
        <v>24</v>
      </c>
      <c r="R2784">
        <v>24</v>
      </c>
      <c r="S2784">
        <f t="shared" si="531"/>
        <v>0</v>
      </c>
      <c r="T2784">
        <v>75</v>
      </c>
      <c r="U2784">
        <f t="shared" si="532"/>
        <v>0</v>
      </c>
      <c r="V2784">
        <f t="shared" si="540"/>
        <v>0</v>
      </c>
      <c r="W2784" s="1">
        <v>-0.10460251046025106</v>
      </c>
      <c r="X2784">
        <f t="shared" si="533"/>
        <v>0</v>
      </c>
      <c r="Y2784">
        <f t="shared" si="534"/>
        <v>0</v>
      </c>
      <c r="Z2784">
        <f t="shared" si="535"/>
        <v>1</v>
      </c>
      <c r="AA2784">
        <f t="shared" si="536"/>
        <v>0</v>
      </c>
      <c r="AB2784">
        <f t="shared" si="529"/>
        <v>0</v>
      </c>
      <c r="AC2784">
        <f t="shared" si="537"/>
        <v>0</v>
      </c>
      <c r="AD2784" s="2" t="s">
        <v>9867</v>
      </c>
      <c r="AE2784">
        <f t="shared" si="538"/>
        <v>0</v>
      </c>
      <c r="AF2784">
        <f t="shared" si="539"/>
        <v>0</v>
      </c>
    </row>
    <row r="2785" spans="1:32" hidden="1" x14ac:dyDescent="0.25">
      <c r="A2785">
        <v>1997</v>
      </c>
      <c r="B2785">
        <v>4</v>
      </c>
      <c r="C2785">
        <v>120</v>
      </c>
      <c r="D2785" t="s">
        <v>72</v>
      </c>
      <c r="E2785" t="s">
        <v>5588</v>
      </c>
      <c r="F2785">
        <v>0</v>
      </c>
      <c r="G2785" t="s">
        <v>59</v>
      </c>
      <c r="H2785" t="s">
        <v>30</v>
      </c>
      <c r="I2785" t="s">
        <v>21</v>
      </c>
      <c r="J2785" t="s">
        <v>507</v>
      </c>
      <c r="K2785">
        <v>22</v>
      </c>
      <c r="L2785">
        <v>2003</v>
      </c>
      <c r="M2785">
        <f t="shared" si="530"/>
        <v>7</v>
      </c>
      <c r="N2785">
        <v>0</v>
      </c>
      <c r="O2785">
        <v>0</v>
      </c>
      <c r="P2785">
        <v>3</v>
      </c>
      <c r="Q2785">
        <v>24</v>
      </c>
      <c r="R2785">
        <v>10</v>
      </c>
      <c r="S2785">
        <f t="shared" si="531"/>
        <v>14</v>
      </c>
      <c r="T2785">
        <v>78</v>
      </c>
      <c r="U2785">
        <f t="shared" si="532"/>
        <v>0</v>
      </c>
      <c r="V2785">
        <f t="shared" si="540"/>
        <v>0</v>
      </c>
      <c r="W2785" s="1">
        <v>-0.10460251046025106</v>
      </c>
      <c r="X2785">
        <f t="shared" si="533"/>
        <v>0</v>
      </c>
      <c r="Y2785">
        <f t="shared" si="534"/>
        <v>0</v>
      </c>
      <c r="Z2785">
        <f t="shared" si="535"/>
        <v>1</v>
      </c>
      <c r="AA2785">
        <f t="shared" si="536"/>
        <v>0</v>
      </c>
      <c r="AB2785">
        <f t="shared" si="529"/>
        <v>0</v>
      </c>
      <c r="AC2785">
        <f t="shared" si="537"/>
        <v>0</v>
      </c>
      <c r="AD2785" t="s">
        <v>9865</v>
      </c>
      <c r="AE2785">
        <f t="shared" si="538"/>
        <v>0</v>
      </c>
      <c r="AF2785">
        <f t="shared" si="539"/>
        <v>0</v>
      </c>
    </row>
    <row r="2786" spans="1:32" hidden="1" x14ac:dyDescent="0.25">
      <c r="A2786">
        <v>2003</v>
      </c>
      <c r="B2786">
        <v>5</v>
      </c>
      <c r="C2786">
        <v>168</v>
      </c>
      <c r="D2786" t="s">
        <v>88</v>
      </c>
      <c r="E2786" t="s">
        <v>7079</v>
      </c>
      <c r="F2786">
        <v>0</v>
      </c>
      <c r="G2786" t="s">
        <v>59</v>
      </c>
      <c r="H2786" t="s">
        <v>30</v>
      </c>
      <c r="I2786" t="s">
        <v>21</v>
      </c>
      <c r="J2786" t="s">
        <v>96</v>
      </c>
      <c r="K2786">
        <v>23</v>
      </c>
      <c r="L2786">
        <v>2009</v>
      </c>
      <c r="M2786">
        <f t="shared" si="530"/>
        <v>7</v>
      </c>
      <c r="N2786">
        <v>0</v>
      </c>
      <c r="O2786">
        <v>0</v>
      </c>
      <c r="P2786">
        <v>3</v>
      </c>
      <c r="Q2786">
        <v>24</v>
      </c>
      <c r="R2786">
        <v>16</v>
      </c>
      <c r="S2786">
        <f t="shared" si="531"/>
        <v>8</v>
      </c>
      <c r="T2786">
        <v>94</v>
      </c>
      <c r="U2786">
        <f t="shared" si="532"/>
        <v>0</v>
      </c>
      <c r="V2786">
        <f t="shared" si="540"/>
        <v>0</v>
      </c>
      <c r="W2786" s="1">
        <v>-0.10460251046025106</v>
      </c>
      <c r="X2786">
        <f t="shared" si="533"/>
        <v>0</v>
      </c>
      <c r="Y2786">
        <f t="shared" si="534"/>
        <v>0</v>
      </c>
      <c r="Z2786">
        <f t="shared" si="535"/>
        <v>1</v>
      </c>
      <c r="AA2786">
        <f t="shared" si="536"/>
        <v>0</v>
      </c>
      <c r="AB2786">
        <f t="shared" si="529"/>
        <v>0</v>
      </c>
      <c r="AC2786">
        <f t="shared" si="537"/>
        <v>0</v>
      </c>
      <c r="AD2786" t="s">
        <v>9866</v>
      </c>
      <c r="AE2786">
        <f t="shared" si="538"/>
        <v>1</v>
      </c>
      <c r="AF2786">
        <f t="shared" si="539"/>
        <v>0</v>
      </c>
    </row>
    <row r="2787" spans="1:32" hidden="1" x14ac:dyDescent="0.25">
      <c r="A2787">
        <v>1980</v>
      </c>
      <c r="B2787">
        <v>1</v>
      </c>
      <c r="C2787">
        <v>28</v>
      </c>
      <c r="D2787" t="s">
        <v>100</v>
      </c>
      <c r="E2787" t="s">
        <v>101</v>
      </c>
      <c r="F2787">
        <v>0</v>
      </c>
      <c r="G2787" t="s">
        <v>70</v>
      </c>
      <c r="H2787" t="s">
        <v>70</v>
      </c>
      <c r="I2787" t="s">
        <v>21</v>
      </c>
      <c r="J2787" t="s">
        <v>102</v>
      </c>
      <c r="K2787">
        <v>21</v>
      </c>
      <c r="L2787">
        <v>1989</v>
      </c>
      <c r="M2787">
        <f t="shared" si="530"/>
        <v>10</v>
      </c>
      <c r="N2787">
        <v>0</v>
      </c>
      <c r="O2787">
        <v>0</v>
      </c>
      <c r="P2787">
        <v>5</v>
      </c>
      <c r="Q2787">
        <v>27</v>
      </c>
      <c r="R2787">
        <v>25</v>
      </c>
      <c r="S2787">
        <f t="shared" si="531"/>
        <v>2</v>
      </c>
      <c r="T2787">
        <v>73</v>
      </c>
      <c r="U2787">
        <f t="shared" si="532"/>
        <v>0</v>
      </c>
      <c r="V2787">
        <f t="shared" si="540"/>
        <v>0</v>
      </c>
      <c r="W2787" s="1">
        <v>-0.10913705583756347</v>
      </c>
      <c r="X2787">
        <f t="shared" si="533"/>
        <v>0</v>
      </c>
      <c r="Y2787">
        <f t="shared" si="534"/>
        <v>0</v>
      </c>
      <c r="Z2787">
        <f t="shared" si="535"/>
        <v>1</v>
      </c>
      <c r="AA2787">
        <f t="shared" si="536"/>
        <v>0</v>
      </c>
      <c r="AB2787">
        <f t="shared" si="529"/>
        <v>0</v>
      </c>
      <c r="AC2787">
        <f t="shared" si="537"/>
        <v>0</v>
      </c>
      <c r="AD2787" t="s">
        <v>9862</v>
      </c>
      <c r="AE2787">
        <f t="shared" si="538"/>
        <v>0</v>
      </c>
      <c r="AF2787">
        <f t="shared" si="539"/>
        <v>1</v>
      </c>
    </row>
    <row r="2788" spans="1:32" hidden="1" x14ac:dyDescent="0.25">
      <c r="A2788">
        <v>1999</v>
      </c>
      <c r="B2788">
        <v>2</v>
      </c>
      <c r="C2788">
        <v>43</v>
      </c>
      <c r="D2788" t="s">
        <v>85</v>
      </c>
      <c r="E2788" t="s">
        <v>5988</v>
      </c>
      <c r="F2788">
        <v>0</v>
      </c>
      <c r="G2788" t="s">
        <v>520</v>
      </c>
      <c r="H2788" t="s">
        <v>20</v>
      </c>
      <c r="I2788" t="s">
        <v>21</v>
      </c>
      <c r="J2788" t="s">
        <v>78</v>
      </c>
      <c r="K2788">
        <v>22</v>
      </c>
      <c r="L2788">
        <v>2004</v>
      </c>
      <c r="M2788">
        <f t="shared" si="530"/>
        <v>6</v>
      </c>
      <c r="N2788">
        <v>0</v>
      </c>
      <c r="O2788">
        <v>0</v>
      </c>
      <c r="P2788">
        <v>5</v>
      </c>
      <c r="Q2788">
        <v>9</v>
      </c>
      <c r="R2788">
        <v>9</v>
      </c>
      <c r="S2788">
        <f t="shared" si="531"/>
        <v>0</v>
      </c>
      <c r="T2788">
        <v>82</v>
      </c>
      <c r="U2788">
        <f t="shared" si="532"/>
        <v>0</v>
      </c>
      <c r="V2788">
        <f t="shared" si="540"/>
        <v>0</v>
      </c>
      <c r="W2788" s="1">
        <v>-0.11200000000000003</v>
      </c>
      <c r="X2788">
        <f t="shared" si="533"/>
        <v>0</v>
      </c>
      <c r="Y2788">
        <f t="shared" si="534"/>
        <v>0</v>
      </c>
      <c r="Z2788">
        <f t="shared" si="535"/>
        <v>1</v>
      </c>
      <c r="AA2788">
        <f t="shared" si="536"/>
        <v>0</v>
      </c>
      <c r="AB2788">
        <f t="shared" si="529"/>
        <v>0</v>
      </c>
      <c r="AC2788">
        <f t="shared" si="537"/>
        <v>0</v>
      </c>
      <c r="AD2788" t="s">
        <v>9865</v>
      </c>
      <c r="AE2788">
        <f t="shared" si="538"/>
        <v>0</v>
      </c>
      <c r="AF2788">
        <f t="shared" si="539"/>
        <v>0</v>
      </c>
    </row>
    <row r="2789" spans="1:32" hidden="1" x14ac:dyDescent="0.25">
      <c r="A2789">
        <v>2002</v>
      </c>
      <c r="B2789">
        <v>7</v>
      </c>
      <c r="C2789">
        <v>257</v>
      </c>
      <c r="D2789" t="s">
        <v>76</v>
      </c>
      <c r="E2789" t="s">
        <v>6913</v>
      </c>
      <c r="F2789">
        <v>0</v>
      </c>
      <c r="G2789" t="s">
        <v>520</v>
      </c>
      <c r="H2789" t="s">
        <v>20</v>
      </c>
      <c r="I2789" t="s">
        <v>21</v>
      </c>
      <c r="J2789" t="s">
        <v>465</v>
      </c>
      <c r="K2789">
        <v>22</v>
      </c>
      <c r="L2789">
        <v>2011</v>
      </c>
      <c r="M2789">
        <f t="shared" si="530"/>
        <v>10</v>
      </c>
      <c r="N2789">
        <v>0</v>
      </c>
      <c r="O2789">
        <v>0</v>
      </c>
      <c r="P2789">
        <v>0</v>
      </c>
      <c r="Q2789">
        <v>9</v>
      </c>
      <c r="R2789">
        <v>9</v>
      </c>
      <c r="S2789">
        <f t="shared" si="531"/>
        <v>0</v>
      </c>
      <c r="T2789">
        <v>154</v>
      </c>
      <c r="U2789">
        <f t="shared" si="532"/>
        <v>0</v>
      </c>
      <c r="V2789">
        <f t="shared" si="540"/>
        <v>0</v>
      </c>
      <c r="W2789" s="1">
        <v>-0.11200000000000003</v>
      </c>
      <c r="X2789">
        <f t="shared" si="533"/>
        <v>0</v>
      </c>
      <c r="Y2789">
        <f t="shared" si="534"/>
        <v>0</v>
      </c>
      <c r="Z2789">
        <f t="shared" si="535"/>
        <v>1</v>
      </c>
      <c r="AA2789">
        <f t="shared" si="536"/>
        <v>0</v>
      </c>
      <c r="AB2789">
        <f t="shared" si="529"/>
        <v>0</v>
      </c>
      <c r="AC2789">
        <f t="shared" si="537"/>
        <v>0</v>
      </c>
      <c r="AD2789" t="s">
        <v>9866</v>
      </c>
      <c r="AE2789">
        <f t="shared" si="538"/>
        <v>1</v>
      </c>
      <c r="AF2789">
        <f t="shared" si="539"/>
        <v>0</v>
      </c>
    </row>
    <row r="2790" spans="1:32" hidden="1" x14ac:dyDescent="0.25">
      <c r="A2790">
        <v>1985</v>
      </c>
      <c r="B2790">
        <v>1</v>
      </c>
      <c r="C2790">
        <v>17</v>
      </c>
      <c r="D2790" t="s">
        <v>182</v>
      </c>
      <c r="E2790" t="s">
        <v>1938</v>
      </c>
      <c r="F2790">
        <v>0</v>
      </c>
      <c r="G2790" t="s">
        <v>175</v>
      </c>
      <c r="H2790" t="s">
        <v>35</v>
      </c>
      <c r="I2790" t="s">
        <v>36</v>
      </c>
      <c r="J2790" t="s">
        <v>43</v>
      </c>
      <c r="K2790">
        <v>22</v>
      </c>
      <c r="L2790">
        <v>1990</v>
      </c>
      <c r="M2790">
        <f t="shared" si="530"/>
        <v>6</v>
      </c>
      <c r="N2790">
        <v>0</v>
      </c>
      <c r="O2790">
        <v>0</v>
      </c>
      <c r="P2790">
        <v>3</v>
      </c>
      <c r="Q2790">
        <v>21</v>
      </c>
      <c r="R2790">
        <v>13</v>
      </c>
      <c r="S2790">
        <f t="shared" si="531"/>
        <v>8</v>
      </c>
      <c r="T2790">
        <v>69</v>
      </c>
      <c r="U2790">
        <f t="shared" si="532"/>
        <v>0</v>
      </c>
      <c r="V2790">
        <f t="shared" si="540"/>
        <v>0</v>
      </c>
      <c r="W2790" s="1">
        <v>-0.11255411255411261</v>
      </c>
      <c r="X2790">
        <f t="shared" si="533"/>
        <v>0</v>
      </c>
      <c r="Y2790">
        <f t="shared" si="534"/>
        <v>0</v>
      </c>
      <c r="Z2790">
        <f t="shared" si="535"/>
        <v>1</v>
      </c>
      <c r="AA2790">
        <f t="shared" si="536"/>
        <v>0</v>
      </c>
      <c r="AB2790">
        <f t="shared" si="529"/>
        <v>0</v>
      </c>
      <c r="AC2790">
        <f t="shared" si="537"/>
        <v>0</v>
      </c>
      <c r="AD2790" t="s">
        <v>9863</v>
      </c>
      <c r="AE2790">
        <f t="shared" si="538"/>
        <v>0</v>
      </c>
      <c r="AF2790">
        <f t="shared" si="539"/>
        <v>1</v>
      </c>
    </row>
    <row r="2791" spans="1:32" hidden="1" x14ac:dyDescent="0.25">
      <c r="A2791">
        <v>1987</v>
      </c>
      <c r="B2791">
        <v>4</v>
      </c>
      <c r="C2791">
        <v>90</v>
      </c>
      <c r="D2791" t="s">
        <v>4779</v>
      </c>
      <c r="E2791" t="s">
        <v>2673</v>
      </c>
      <c r="F2791">
        <v>0</v>
      </c>
      <c r="G2791" t="s">
        <v>175</v>
      </c>
      <c r="H2791" t="s">
        <v>35</v>
      </c>
      <c r="I2791" t="s">
        <v>36</v>
      </c>
      <c r="J2791" t="s">
        <v>40</v>
      </c>
      <c r="K2791">
        <v>21</v>
      </c>
      <c r="L2791">
        <v>1991</v>
      </c>
      <c r="M2791">
        <f t="shared" si="530"/>
        <v>5</v>
      </c>
      <c r="N2791">
        <v>0</v>
      </c>
      <c r="O2791">
        <v>0</v>
      </c>
      <c r="P2791">
        <v>3</v>
      </c>
      <c r="Q2791">
        <v>21</v>
      </c>
      <c r="R2791">
        <v>21</v>
      </c>
      <c r="S2791">
        <f t="shared" si="531"/>
        <v>0</v>
      </c>
      <c r="T2791">
        <v>65</v>
      </c>
      <c r="U2791">
        <f t="shared" si="532"/>
        <v>0</v>
      </c>
      <c r="V2791">
        <f t="shared" si="540"/>
        <v>0</v>
      </c>
      <c r="W2791" s="1">
        <v>-0.11255411255411261</v>
      </c>
      <c r="X2791">
        <f t="shared" si="533"/>
        <v>0</v>
      </c>
      <c r="Y2791">
        <f t="shared" si="534"/>
        <v>0</v>
      </c>
      <c r="Z2791">
        <f t="shared" si="535"/>
        <v>1</v>
      </c>
      <c r="AA2791">
        <f t="shared" si="536"/>
        <v>0</v>
      </c>
      <c r="AB2791">
        <f t="shared" si="529"/>
        <v>0</v>
      </c>
      <c r="AC2791">
        <f t="shared" si="537"/>
        <v>0</v>
      </c>
      <c r="AD2791" t="s">
        <v>9863</v>
      </c>
      <c r="AE2791">
        <f t="shared" si="538"/>
        <v>0</v>
      </c>
      <c r="AF2791">
        <f t="shared" si="539"/>
        <v>0</v>
      </c>
    </row>
    <row r="2792" spans="1:32" hidden="1" x14ac:dyDescent="0.25">
      <c r="A2792">
        <v>2009</v>
      </c>
      <c r="B2792">
        <v>4</v>
      </c>
      <c r="C2792">
        <v>115</v>
      </c>
      <c r="D2792" t="s">
        <v>17</v>
      </c>
      <c r="E2792" t="s">
        <v>8504</v>
      </c>
      <c r="F2792">
        <v>0</v>
      </c>
      <c r="G2792" t="s">
        <v>175</v>
      </c>
      <c r="H2792" t="s">
        <v>35</v>
      </c>
      <c r="I2792" t="s">
        <v>36</v>
      </c>
      <c r="J2792" t="s">
        <v>8505</v>
      </c>
      <c r="K2792">
        <v>22</v>
      </c>
      <c r="L2792">
        <v>2015</v>
      </c>
      <c r="M2792">
        <f t="shared" si="530"/>
        <v>7</v>
      </c>
      <c r="N2792">
        <v>0</v>
      </c>
      <c r="O2792">
        <v>0</v>
      </c>
      <c r="P2792">
        <v>3</v>
      </c>
      <c r="Q2792">
        <v>21</v>
      </c>
      <c r="R2792">
        <v>9</v>
      </c>
      <c r="S2792">
        <f t="shared" si="531"/>
        <v>12</v>
      </c>
      <c r="T2792">
        <v>97</v>
      </c>
      <c r="U2792">
        <f t="shared" si="532"/>
        <v>0</v>
      </c>
      <c r="V2792">
        <f t="shared" si="540"/>
        <v>0</v>
      </c>
      <c r="W2792" s="1">
        <v>-0.11255411255411261</v>
      </c>
      <c r="X2792">
        <f t="shared" si="533"/>
        <v>0</v>
      </c>
      <c r="Y2792">
        <f t="shared" si="534"/>
        <v>0</v>
      </c>
      <c r="Z2792">
        <f t="shared" si="535"/>
        <v>1</v>
      </c>
      <c r="AA2792">
        <f t="shared" si="536"/>
        <v>0</v>
      </c>
      <c r="AB2792">
        <f t="shared" si="529"/>
        <v>0</v>
      </c>
      <c r="AC2792">
        <f t="shared" si="537"/>
        <v>0</v>
      </c>
      <c r="AD2792" s="2" t="s">
        <v>9867</v>
      </c>
      <c r="AE2792">
        <f t="shared" si="538"/>
        <v>0</v>
      </c>
      <c r="AF2792">
        <f t="shared" si="539"/>
        <v>0</v>
      </c>
    </row>
    <row r="2793" spans="1:32" hidden="1" x14ac:dyDescent="0.25">
      <c r="A2793">
        <v>2014</v>
      </c>
      <c r="B2793">
        <v>4</v>
      </c>
      <c r="C2793">
        <v>134</v>
      </c>
      <c r="D2793" t="s">
        <v>38</v>
      </c>
      <c r="E2793" t="s">
        <v>9732</v>
      </c>
      <c r="F2793">
        <v>0</v>
      </c>
      <c r="G2793" t="s">
        <v>175</v>
      </c>
      <c r="H2793" t="s">
        <v>35</v>
      </c>
      <c r="I2793" t="s">
        <v>36</v>
      </c>
      <c r="J2793" t="s">
        <v>242</v>
      </c>
      <c r="K2793">
        <v>23</v>
      </c>
      <c r="L2793">
        <v>2023</v>
      </c>
      <c r="M2793">
        <f t="shared" si="530"/>
        <v>10</v>
      </c>
      <c r="N2793">
        <v>0</v>
      </c>
      <c r="O2793">
        <v>0</v>
      </c>
      <c r="P2793">
        <v>2</v>
      </c>
      <c r="Q2793">
        <v>21</v>
      </c>
      <c r="R2793">
        <v>15</v>
      </c>
      <c r="S2793">
        <f t="shared" si="531"/>
        <v>6</v>
      </c>
      <c r="T2793">
        <v>109</v>
      </c>
      <c r="U2793">
        <f t="shared" si="532"/>
        <v>0</v>
      </c>
      <c r="V2793">
        <f t="shared" si="540"/>
        <v>0</v>
      </c>
      <c r="W2793" s="1">
        <v>-0.11255411255411261</v>
      </c>
      <c r="X2793">
        <f t="shared" si="533"/>
        <v>0</v>
      </c>
      <c r="Y2793">
        <f t="shared" si="534"/>
        <v>0</v>
      </c>
      <c r="Z2793">
        <f t="shared" si="535"/>
        <v>1</v>
      </c>
      <c r="AA2793">
        <f t="shared" si="536"/>
        <v>0</v>
      </c>
      <c r="AB2793">
        <f t="shared" si="529"/>
        <v>0</v>
      </c>
      <c r="AC2793">
        <f t="shared" si="537"/>
        <v>0</v>
      </c>
      <c r="AD2793" s="2" t="s">
        <v>9868</v>
      </c>
      <c r="AE2793">
        <f t="shared" si="538"/>
        <v>0</v>
      </c>
      <c r="AF2793">
        <f t="shared" si="539"/>
        <v>0</v>
      </c>
    </row>
    <row r="2794" spans="1:32" hidden="1" x14ac:dyDescent="0.25">
      <c r="A2794">
        <v>2007</v>
      </c>
      <c r="B2794">
        <v>5</v>
      </c>
      <c r="C2794">
        <v>152</v>
      </c>
      <c r="D2794" t="s">
        <v>5488</v>
      </c>
      <c r="E2794" t="s">
        <v>8047</v>
      </c>
      <c r="F2794">
        <v>0</v>
      </c>
      <c r="G2794" t="s">
        <v>175</v>
      </c>
      <c r="H2794" t="s">
        <v>35</v>
      </c>
      <c r="I2794" t="s">
        <v>36</v>
      </c>
      <c r="J2794" t="s">
        <v>186</v>
      </c>
      <c r="K2794">
        <v>22</v>
      </c>
      <c r="L2794">
        <v>2013</v>
      </c>
      <c r="M2794">
        <f t="shared" si="530"/>
        <v>7</v>
      </c>
      <c r="N2794">
        <v>0</v>
      </c>
      <c r="O2794">
        <v>0</v>
      </c>
      <c r="P2794">
        <v>3</v>
      </c>
      <c r="Q2794">
        <v>21</v>
      </c>
      <c r="R2794">
        <v>3</v>
      </c>
      <c r="S2794">
        <f t="shared" si="531"/>
        <v>18</v>
      </c>
      <c r="T2794">
        <v>83</v>
      </c>
      <c r="U2794">
        <f t="shared" si="532"/>
        <v>0</v>
      </c>
      <c r="V2794">
        <f t="shared" si="540"/>
        <v>0</v>
      </c>
      <c r="W2794" s="1">
        <v>-0.11255411255411261</v>
      </c>
      <c r="X2794">
        <f t="shared" si="533"/>
        <v>0</v>
      </c>
      <c r="Y2794">
        <f t="shared" si="534"/>
        <v>0</v>
      </c>
      <c r="Z2794">
        <f t="shared" si="535"/>
        <v>1</v>
      </c>
      <c r="AA2794">
        <f t="shared" si="536"/>
        <v>0</v>
      </c>
      <c r="AB2794">
        <f t="shared" si="529"/>
        <v>0</v>
      </c>
      <c r="AC2794">
        <f t="shared" si="537"/>
        <v>0</v>
      </c>
      <c r="AD2794" s="2" t="s">
        <v>9867</v>
      </c>
      <c r="AE2794">
        <f t="shared" si="538"/>
        <v>1</v>
      </c>
      <c r="AF2794">
        <f t="shared" si="539"/>
        <v>0</v>
      </c>
    </row>
    <row r="2795" spans="1:32" hidden="1" x14ac:dyDescent="0.25">
      <c r="A2795">
        <v>1995</v>
      </c>
      <c r="B2795">
        <v>6</v>
      </c>
      <c r="C2795">
        <v>207</v>
      </c>
      <c r="D2795" t="s">
        <v>57</v>
      </c>
      <c r="E2795" t="s">
        <v>5181</v>
      </c>
      <c r="F2795">
        <v>0</v>
      </c>
      <c r="G2795" t="s">
        <v>175</v>
      </c>
      <c r="H2795" t="s">
        <v>35</v>
      </c>
      <c r="I2795" t="s">
        <v>36</v>
      </c>
      <c r="J2795" t="s">
        <v>273</v>
      </c>
      <c r="K2795">
        <v>23</v>
      </c>
      <c r="L2795">
        <v>2001</v>
      </c>
      <c r="M2795">
        <f t="shared" si="530"/>
        <v>7</v>
      </c>
      <c r="N2795">
        <v>0</v>
      </c>
      <c r="O2795">
        <v>0</v>
      </c>
      <c r="P2795">
        <v>2</v>
      </c>
      <c r="Q2795">
        <v>21</v>
      </c>
      <c r="R2795">
        <v>17</v>
      </c>
      <c r="S2795">
        <f t="shared" si="531"/>
        <v>4</v>
      </c>
      <c r="T2795">
        <v>81</v>
      </c>
      <c r="U2795">
        <f t="shared" si="532"/>
        <v>0</v>
      </c>
      <c r="V2795">
        <f t="shared" si="540"/>
        <v>0</v>
      </c>
      <c r="W2795" s="1">
        <v>-0.11255411255411261</v>
      </c>
      <c r="X2795">
        <f t="shared" si="533"/>
        <v>0</v>
      </c>
      <c r="Y2795">
        <f t="shared" si="534"/>
        <v>0</v>
      </c>
      <c r="Z2795">
        <f t="shared" si="535"/>
        <v>1</v>
      </c>
      <c r="AA2795">
        <f t="shared" si="536"/>
        <v>0</v>
      </c>
      <c r="AB2795">
        <f t="shared" ref="AB2795:AB2858" si="541">IF(AND(W2795&gt;1.49,W2795&lt;2.49),1,0)</f>
        <v>0</v>
      </c>
      <c r="AC2795">
        <f t="shared" si="537"/>
        <v>0</v>
      </c>
      <c r="AD2795" t="s">
        <v>9865</v>
      </c>
      <c r="AE2795">
        <f t="shared" si="538"/>
        <v>1</v>
      </c>
      <c r="AF2795">
        <f t="shared" si="539"/>
        <v>0</v>
      </c>
    </row>
    <row r="2796" spans="1:32" hidden="1" x14ac:dyDescent="0.25">
      <c r="A2796">
        <v>2005</v>
      </c>
      <c r="B2796">
        <v>6</v>
      </c>
      <c r="C2796">
        <v>191</v>
      </c>
      <c r="D2796" t="s">
        <v>52</v>
      </c>
      <c r="E2796" t="s">
        <v>7598</v>
      </c>
      <c r="F2796">
        <v>0</v>
      </c>
      <c r="G2796" t="s">
        <v>175</v>
      </c>
      <c r="H2796" t="s">
        <v>35</v>
      </c>
      <c r="I2796" t="s">
        <v>36</v>
      </c>
      <c r="J2796" t="s">
        <v>223</v>
      </c>
      <c r="K2796">
        <v>22</v>
      </c>
      <c r="L2796">
        <v>2015</v>
      </c>
      <c r="M2796">
        <f t="shared" si="530"/>
        <v>11</v>
      </c>
      <c r="N2796">
        <v>0</v>
      </c>
      <c r="O2796">
        <v>0</v>
      </c>
      <c r="P2796">
        <v>1</v>
      </c>
      <c r="Q2796">
        <v>21</v>
      </c>
      <c r="R2796">
        <v>2</v>
      </c>
      <c r="S2796">
        <f t="shared" si="531"/>
        <v>19</v>
      </c>
      <c r="T2796">
        <v>140</v>
      </c>
      <c r="U2796">
        <f t="shared" si="532"/>
        <v>0</v>
      </c>
      <c r="V2796">
        <f t="shared" si="540"/>
        <v>0</v>
      </c>
      <c r="W2796" s="1">
        <v>-0.11255411255411261</v>
      </c>
      <c r="X2796">
        <f t="shared" si="533"/>
        <v>0</v>
      </c>
      <c r="Y2796">
        <f t="shared" si="534"/>
        <v>0</v>
      </c>
      <c r="Z2796">
        <f t="shared" si="535"/>
        <v>1</v>
      </c>
      <c r="AA2796">
        <f t="shared" si="536"/>
        <v>0</v>
      </c>
      <c r="AB2796">
        <f t="shared" si="541"/>
        <v>0</v>
      </c>
      <c r="AC2796">
        <f t="shared" si="537"/>
        <v>0</v>
      </c>
      <c r="AD2796" s="2" t="s">
        <v>9867</v>
      </c>
      <c r="AE2796">
        <f t="shared" si="538"/>
        <v>1</v>
      </c>
      <c r="AF2796">
        <f t="shared" si="539"/>
        <v>0</v>
      </c>
    </row>
    <row r="2797" spans="1:32" hidden="1" x14ac:dyDescent="0.25">
      <c r="A2797">
        <v>2006</v>
      </c>
      <c r="B2797">
        <v>6</v>
      </c>
      <c r="C2797">
        <v>183</v>
      </c>
      <c r="D2797" t="s">
        <v>32</v>
      </c>
      <c r="E2797" t="s">
        <v>7838</v>
      </c>
      <c r="F2797">
        <v>0</v>
      </c>
      <c r="G2797" t="s">
        <v>175</v>
      </c>
      <c r="H2797" t="s">
        <v>35</v>
      </c>
      <c r="I2797" t="s">
        <v>36</v>
      </c>
      <c r="J2797" t="s">
        <v>40</v>
      </c>
      <c r="K2797">
        <v>23</v>
      </c>
      <c r="L2797">
        <v>2013</v>
      </c>
      <c r="M2797">
        <f t="shared" si="530"/>
        <v>8</v>
      </c>
      <c r="N2797">
        <v>0</v>
      </c>
      <c r="O2797">
        <v>0</v>
      </c>
      <c r="P2797">
        <v>3</v>
      </c>
      <c r="Q2797">
        <v>21</v>
      </c>
      <c r="R2797">
        <v>21</v>
      </c>
      <c r="S2797">
        <f t="shared" si="531"/>
        <v>0</v>
      </c>
      <c r="T2797">
        <v>61</v>
      </c>
      <c r="U2797">
        <f t="shared" si="532"/>
        <v>0</v>
      </c>
      <c r="V2797">
        <f t="shared" si="540"/>
        <v>0</v>
      </c>
      <c r="W2797" s="1">
        <v>-0.11255411255411261</v>
      </c>
      <c r="X2797">
        <f t="shared" si="533"/>
        <v>0</v>
      </c>
      <c r="Y2797">
        <f t="shared" si="534"/>
        <v>0</v>
      </c>
      <c r="Z2797">
        <f t="shared" si="535"/>
        <v>1</v>
      </c>
      <c r="AA2797">
        <f t="shared" si="536"/>
        <v>0</v>
      </c>
      <c r="AB2797">
        <f t="shared" si="541"/>
        <v>0</v>
      </c>
      <c r="AC2797">
        <f t="shared" si="537"/>
        <v>0</v>
      </c>
      <c r="AD2797" s="2" t="s">
        <v>9867</v>
      </c>
      <c r="AE2797">
        <f t="shared" si="538"/>
        <v>1</v>
      </c>
      <c r="AF2797">
        <f t="shared" si="539"/>
        <v>0</v>
      </c>
    </row>
    <row r="2798" spans="1:32" hidden="1" x14ac:dyDescent="0.25">
      <c r="A2798">
        <v>2005</v>
      </c>
      <c r="B2798">
        <v>7</v>
      </c>
      <c r="C2798">
        <v>216</v>
      </c>
      <c r="D2798" t="s">
        <v>85</v>
      </c>
      <c r="E2798" t="s">
        <v>7620</v>
      </c>
      <c r="F2798">
        <v>0</v>
      </c>
      <c r="G2798" t="s">
        <v>175</v>
      </c>
      <c r="H2798" t="s">
        <v>35</v>
      </c>
      <c r="I2798" t="s">
        <v>36</v>
      </c>
      <c r="J2798" t="s">
        <v>121</v>
      </c>
      <c r="K2798">
        <v>22</v>
      </c>
      <c r="L2798">
        <v>2014</v>
      </c>
      <c r="M2798">
        <f t="shared" si="530"/>
        <v>10</v>
      </c>
      <c r="N2798">
        <v>0</v>
      </c>
      <c r="O2798">
        <v>0</v>
      </c>
      <c r="P2798">
        <v>3</v>
      </c>
      <c r="Q2798">
        <v>21</v>
      </c>
      <c r="S2798">
        <f t="shared" si="531"/>
        <v>21</v>
      </c>
      <c r="T2798">
        <v>86</v>
      </c>
      <c r="U2798">
        <f t="shared" si="532"/>
        <v>0</v>
      </c>
      <c r="V2798">
        <f t="shared" si="540"/>
        <v>0</v>
      </c>
      <c r="W2798" s="1">
        <v>-0.11255411255411261</v>
      </c>
      <c r="X2798">
        <f t="shared" si="533"/>
        <v>0</v>
      </c>
      <c r="Y2798">
        <f t="shared" si="534"/>
        <v>0</v>
      </c>
      <c r="Z2798">
        <f t="shared" si="535"/>
        <v>1</v>
      </c>
      <c r="AA2798">
        <f t="shared" si="536"/>
        <v>0</v>
      </c>
      <c r="AB2798">
        <f t="shared" si="541"/>
        <v>0</v>
      </c>
      <c r="AC2798">
        <f t="shared" si="537"/>
        <v>0</v>
      </c>
      <c r="AD2798" s="2" t="s">
        <v>9867</v>
      </c>
      <c r="AE2798">
        <f t="shared" si="538"/>
        <v>1</v>
      </c>
      <c r="AF2798">
        <f t="shared" si="539"/>
        <v>0</v>
      </c>
    </row>
    <row r="2799" spans="1:32" hidden="1" x14ac:dyDescent="0.25">
      <c r="A2799">
        <v>2009</v>
      </c>
      <c r="B2799">
        <v>7</v>
      </c>
      <c r="C2799">
        <v>210</v>
      </c>
      <c r="D2799" t="s">
        <v>44</v>
      </c>
      <c r="E2799" t="s">
        <v>8595</v>
      </c>
      <c r="F2799">
        <v>0</v>
      </c>
      <c r="G2799" t="s">
        <v>175</v>
      </c>
      <c r="H2799" t="s">
        <v>35</v>
      </c>
      <c r="I2799" t="s">
        <v>36</v>
      </c>
      <c r="J2799" t="s">
        <v>317</v>
      </c>
      <c r="K2799">
        <v>22</v>
      </c>
      <c r="L2799">
        <v>2015</v>
      </c>
      <c r="M2799">
        <f t="shared" si="530"/>
        <v>7</v>
      </c>
      <c r="N2799">
        <v>0</v>
      </c>
      <c r="O2799">
        <v>0</v>
      </c>
      <c r="P2799">
        <v>1</v>
      </c>
      <c r="Q2799">
        <v>21</v>
      </c>
      <c r="R2799">
        <v>9</v>
      </c>
      <c r="S2799">
        <f t="shared" si="531"/>
        <v>12</v>
      </c>
      <c r="T2799">
        <v>104</v>
      </c>
      <c r="U2799">
        <f t="shared" si="532"/>
        <v>0</v>
      </c>
      <c r="V2799">
        <f t="shared" si="540"/>
        <v>0</v>
      </c>
      <c r="W2799" s="1">
        <v>-0.11255411255411261</v>
      </c>
      <c r="X2799">
        <f t="shared" si="533"/>
        <v>0</v>
      </c>
      <c r="Y2799">
        <f t="shared" si="534"/>
        <v>0</v>
      </c>
      <c r="Z2799">
        <f t="shared" si="535"/>
        <v>1</v>
      </c>
      <c r="AA2799">
        <f t="shared" si="536"/>
        <v>0</v>
      </c>
      <c r="AB2799">
        <f t="shared" si="541"/>
        <v>0</v>
      </c>
      <c r="AC2799">
        <f t="shared" si="537"/>
        <v>0</v>
      </c>
      <c r="AD2799" s="2" t="s">
        <v>9867</v>
      </c>
      <c r="AE2799">
        <f t="shared" si="538"/>
        <v>1</v>
      </c>
      <c r="AF2799">
        <f t="shared" si="539"/>
        <v>0</v>
      </c>
    </row>
    <row r="2800" spans="1:32" hidden="1" x14ac:dyDescent="0.25">
      <c r="A2800">
        <v>1987</v>
      </c>
      <c r="B2800">
        <v>1</v>
      </c>
      <c r="C2800">
        <v>27</v>
      </c>
      <c r="D2800" t="s">
        <v>126</v>
      </c>
      <c r="E2800" t="s">
        <v>2609</v>
      </c>
      <c r="F2800">
        <v>0</v>
      </c>
      <c r="G2800" t="s">
        <v>25</v>
      </c>
      <c r="H2800" t="s">
        <v>25</v>
      </c>
      <c r="I2800" t="s">
        <v>21</v>
      </c>
      <c r="J2800" t="s">
        <v>180</v>
      </c>
      <c r="K2800">
        <v>21</v>
      </c>
      <c r="L2800">
        <v>1992</v>
      </c>
      <c r="M2800">
        <f t="shared" si="530"/>
        <v>6</v>
      </c>
      <c r="N2800">
        <v>0</v>
      </c>
      <c r="O2800">
        <v>0</v>
      </c>
      <c r="P2800">
        <v>1</v>
      </c>
      <c r="Q2800">
        <v>19</v>
      </c>
      <c r="R2800">
        <v>19</v>
      </c>
      <c r="S2800">
        <f t="shared" si="531"/>
        <v>0</v>
      </c>
      <c r="T2800">
        <v>70</v>
      </c>
      <c r="U2800">
        <f t="shared" si="532"/>
        <v>0</v>
      </c>
      <c r="V2800">
        <f t="shared" si="540"/>
        <v>0</v>
      </c>
      <c r="W2800" s="1">
        <v>-0.1195219123505976</v>
      </c>
      <c r="X2800">
        <f t="shared" si="533"/>
        <v>0</v>
      </c>
      <c r="Y2800">
        <f t="shared" si="534"/>
        <v>0</v>
      </c>
      <c r="Z2800">
        <f t="shared" si="535"/>
        <v>1</v>
      </c>
      <c r="AA2800">
        <f t="shared" si="536"/>
        <v>0</v>
      </c>
      <c r="AB2800">
        <f t="shared" si="541"/>
        <v>0</v>
      </c>
      <c r="AC2800">
        <f t="shared" si="537"/>
        <v>0</v>
      </c>
      <c r="AD2800" t="s">
        <v>9863</v>
      </c>
      <c r="AE2800">
        <f t="shared" si="538"/>
        <v>0</v>
      </c>
      <c r="AF2800">
        <f t="shared" si="539"/>
        <v>1</v>
      </c>
    </row>
    <row r="2801" spans="1:32" hidden="1" x14ac:dyDescent="0.25">
      <c r="A2801">
        <v>1999</v>
      </c>
      <c r="B2801">
        <v>1</v>
      </c>
      <c r="C2801">
        <v>13</v>
      </c>
      <c r="D2801" t="s">
        <v>100</v>
      </c>
      <c r="E2801" t="s">
        <v>5959</v>
      </c>
      <c r="F2801">
        <v>0</v>
      </c>
      <c r="G2801" t="s">
        <v>25</v>
      </c>
      <c r="H2801" t="s">
        <v>25</v>
      </c>
      <c r="I2801" t="s">
        <v>21</v>
      </c>
      <c r="J2801" t="s">
        <v>652</v>
      </c>
      <c r="K2801">
        <v>22</v>
      </c>
      <c r="L2801">
        <v>2005</v>
      </c>
      <c r="M2801">
        <f t="shared" si="530"/>
        <v>7</v>
      </c>
      <c r="N2801">
        <v>0</v>
      </c>
      <c r="O2801">
        <v>0</v>
      </c>
      <c r="P2801">
        <v>1</v>
      </c>
      <c r="Q2801">
        <v>19</v>
      </c>
      <c r="R2801">
        <v>11</v>
      </c>
      <c r="S2801">
        <f t="shared" si="531"/>
        <v>8</v>
      </c>
      <c r="T2801">
        <v>92</v>
      </c>
      <c r="U2801">
        <f t="shared" si="532"/>
        <v>0</v>
      </c>
      <c r="V2801">
        <f t="shared" si="540"/>
        <v>0</v>
      </c>
      <c r="W2801" s="1">
        <v>-0.1195219123505976</v>
      </c>
      <c r="X2801">
        <f t="shared" si="533"/>
        <v>0</v>
      </c>
      <c r="Y2801">
        <f t="shared" si="534"/>
        <v>0</v>
      </c>
      <c r="Z2801">
        <f t="shared" si="535"/>
        <v>1</v>
      </c>
      <c r="AA2801">
        <f t="shared" si="536"/>
        <v>0</v>
      </c>
      <c r="AB2801">
        <f t="shared" si="541"/>
        <v>0</v>
      </c>
      <c r="AC2801">
        <f t="shared" si="537"/>
        <v>0</v>
      </c>
      <c r="AD2801" t="s">
        <v>9865</v>
      </c>
      <c r="AE2801">
        <f t="shared" si="538"/>
        <v>0</v>
      </c>
      <c r="AF2801">
        <f t="shared" si="539"/>
        <v>1</v>
      </c>
    </row>
    <row r="2802" spans="1:32" hidden="1" x14ac:dyDescent="0.25">
      <c r="A2802">
        <v>2008</v>
      </c>
      <c r="B2802">
        <v>3</v>
      </c>
      <c r="C2802">
        <v>70</v>
      </c>
      <c r="D2802" t="s">
        <v>79</v>
      </c>
      <c r="E2802" t="s">
        <v>8212</v>
      </c>
      <c r="F2802">
        <v>0</v>
      </c>
      <c r="G2802" t="s">
        <v>25</v>
      </c>
      <c r="H2802" t="s">
        <v>25</v>
      </c>
      <c r="I2802" t="s">
        <v>21</v>
      </c>
      <c r="J2802" t="s">
        <v>298</v>
      </c>
      <c r="K2802">
        <v>21</v>
      </c>
      <c r="L2802">
        <v>2013</v>
      </c>
      <c r="M2802">
        <f t="shared" si="530"/>
        <v>6</v>
      </c>
      <c r="N2802">
        <v>0</v>
      </c>
      <c r="O2802">
        <v>0</v>
      </c>
      <c r="P2802">
        <v>1</v>
      </c>
      <c r="Q2802">
        <v>19</v>
      </c>
      <c r="R2802">
        <v>19</v>
      </c>
      <c r="S2802">
        <f t="shared" si="531"/>
        <v>0</v>
      </c>
      <c r="T2802">
        <v>78</v>
      </c>
      <c r="U2802">
        <f t="shared" si="532"/>
        <v>0</v>
      </c>
      <c r="V2802">
        <f t="shared" si="540"/>
        <v>0</v>
      </c>
      <c r="W2802" s="1">
        <v>-0.1195219123505976</v>
      </c>
      <c r="X2802">
        <f t="shared" si="533"/>
        <v>0</v>
      </c>
      <c r="Y2802">
        <f t="shared" si="534"/>
        <v>0</v>
      </c>
      <c r="Z2802">
        <f t="shared" si="535"/>
        <v>1</v>
      </c>
      <c r="AA2802">
        <f t="shared" si="536"/>
        <v>0</v>
      </c>
      <c r="AB2802">
        <f t="shared" si="541"/>
        <v>0</v>
      </c>
      <c r="AC2802">
        <f t="shared" si="537"/>
        <v>0</v>
      </c>
      <c r="AD2802" s="2" t="s">
        <v>9867</v>
      </c>
      <c r="AE2802">
        <f t="shared" si="538"/>
        <v>0</v>
      </c>
      <c r="AF2802">
        <f t="shared" si="539"/>
        <v>0</v>
      </c>
    </row>
    <row r="2803" spans="1:32" hidden="1" x14ac:dyDescent="0.25">
      <c r="A2803">
        <v>2003</v>
      </c>
      <c r="B2803">
        <v>4</v>
      </c>
      <c r="C2803">
        <v>106</v>
      </c>
      <c r="D2803" t="s">
        <v>41</v>
      </c>
      <c r="E2803" t="s">
        <v>7018</v>
      </c>
      <c r="F2803">
        <v>0</v>
      </c>
      <c r="G2803" t="s">
        <v>25</v>
      </c>
      <c r="H2803" t="s">
        <v>25</v>
      </c>
      <c r="I2803" t="s">
        <v>21</v>
      </c>
      <c r="J2803" t="s">
        <v>102</v>
      </c>
      <c r="K2803">
        <v>22</v>
      </c>
      <c r="L2803">
        <v>2009</v>
      </c>
      <c r="M2803">
        <f t="shared" si="530"/>
        <v>7</v>
      </c>
      <c r="N2803">
        <v>0</v>
      </c>
      <c r="O2803">
        <v>0</v>
      </c>
      <c r="P2803">
        <v>1</v>
      </c>
      <c r="Q2803">
        <v>19</v>
      </c>
      <c r="R2803">
        <v>8</v>
      </c>
      <c r="S2803">
        <f t="shared" si="531"/>
        <v>11</v>
      </c>
      <c r="T2803">
        <v>88</v>
      </c>
      <c r="U2803">
        <f t="shared" si="532"/>
        <v>0</v>
      </c>
      <c r="V2803">
        <f t="shared" si="540"/>
        <v>0</v>
      </c>
      <c r="W2803" s="1">
        <v>-0.1195219123505976</v>
      </c>
      <c r="X2803">
        <f t="shared" si="533"/>
        <v>0</v>
      </c>
      <c r="Y2803">
        <f t="shared" si="534"/>
        <v>0</v>
      </c>
      <c r="Z2803">
        <f t="shared" si="535"/>
        <v>1</v>
      </c>
      <c r="AA2803">
        <f t="shared" si="536"/>
        <v>0</v>
      </c>
      <c r="AB2803">
        <f t="shared" si="541"/>
        <v>0</v>
      </c>
      <c r="AC2803">
        <f t="shared" si="537"/>
        <v>0</v>
      </c>
      <c r="AD2803" t="s">
        <v>9866</v>
      </c>
      <c r="AE2803">
        <f t="shared" si="538"/>
        <v>0</v>
      </c>
      <c r="AF2803">
        <f t="shared" si="539"/>
        <v>0</v>
      </c>
    </row>
    <row r="2804" spans="1:32" hidden="1" x14ac:dyDescent="0.25">
      <c r="A2804">
        <v>2009</v>
      </c>
      <c r="B2804">
        <v>4</v>
      </c>
      <c r="C2804">
        <v>124</v>
      </c>
      <c r="D2804" t="s">
        <v>68</v>
      </c>
      <c r="E2804" t="s">
        <v>8513</v>
      </c>
      <c r="F2804">
        <v>0</v>
      </c>
      <c r="G2804" t="s">
        <v>25</v>
      </c>
      <c r="H2804" t="s">
        <v>25</v>
      </c>
      <c r="I2804" t="s">
        <v>21</v>
      </c>
      <c r="J2804" t="s">
        <v>180</v>
      </c>
      <c r="K2804">
        <v>22</v>
      </c>
      <c r="L2804">
        <v>2017</v>
      </c>
      <c r="M2804">
        <f t="shared" si="530"/>
        <v>9</v>
      </c>
      <c r="N2804">
        <v>0</v>
      </c>
      <c r="O2804">
        <v>0</v>
      </c>
      <c r="P2804">
        <v>1</v>
      </c>
      <c r="Q2804">
        <v>19</v>
      </c>
      <c r="R2804">
        <v>11</v>
      </c>
      <c r="S2804">
        <f t="shared" si="531"/>
        <v>8</v>
      </c>
      <c r="T2804">
        <v>95</v>
      </c>
      <c r="U2804">
        <f t="shared" si="532"/>
        <v>0</v>
      </c>
      <c r="V2804">
        <f t="shared" si="540"/>
        <v>0</v>
      </c>
      <c r="W2804" s="1">
        <v>-0.1195219123505976</v>
      </c>
      <c r="X2804">
        <f t="shared" si="533"/>
        <v>0</v>
      </c>
      <c r="Y2804">
        <f t="shared" si="534"/>
        <v>0</v>
      </c>
      <c r="Z2804">
        <f t="shared" si="535"/>
        <v>1</v>
      </c>
      <c r="AA2804">
        <f t="shared" si="536"/>
        <v>0</v>
      </c>
      <c r="AB2804">
        <f t="shared" si="541"/>
        <v>0</v>
      </c>
      <c r="AC2804">
        <f t="shared" si="537"/>
        <v>0</v>
      </c>
      <c r="AD2804" s="2" t="s">
        <v>9867</v>
      </c>
      <c r="AE2804">
        <f t="shared" si="538"/>
        <v>0</v>
      </c>
      <c r="AF2804">
        <f t="shared" si="539"/>
        <v>0</v>
      </c>
    </row>
    <row r="2805" spans="1:32" hidden="1" x14ac:dyDescent="0.25">
      <c r="A2805">
        <v>2011</v>
      </c>
      <c r="B2805">
        <v>4</v>
      </c>
      <c r="C2805">
        <v>114</v>
      </c>
      <c r="D2805" t="s">
        <v>4985</v>
      </c>
      <c r="E2805" t="s">
        <v>8989</v>
      </c>
      <c r="F2805">
        <v>0</v>
      </c>
      <c r="G2805" t="s">
        <v>25</v>
      </c>
      <c r="H2805" t="s">
        <v>25</v>
      </c>
      <c r="I2805" t="s">
        <v>21</v>
      </c>
      <c r="J2805" t="s">
        <v>8345</v>
      </c>
      <c r="K2805">
        <v>23</v>
      </c>
      <c r="L2805">
        <v>2016</v>
      </c>
      <c r="M2805">
        <f t="shared" si="530"/>
        <v>6</v>
      </c>
      <c r="N2805">
        <v>0</v>
      </c>
      <c r="O2805">
        <v>0</v>
      </c>
      <c r="P2805">
        <v>4</v>
      </c>
      <c r="Q2805">
        <v>19</v>
      </c>
      <c r="R2805">
        <v>14</v>
      </c>
      <c r="S2805">
        <f t="shared" si="531"/>
        <v>5</v>
      </c>
      <c r="T2805">
        <v>70</v>
      </c>
      <c r="U2805">
        <f t="shared" si="532"/>
        <v>0</v>
      </c>
      <c r="V2805">
        <f t="shared" si="540"/>
        <v>0</v>
      </c>
      <c r="W2805" s="1">
        <v>-0.1195219123505976</v>
      </c>
      <c r="X2805">
        <f t="shared" si="533"/>
        <v>0</v>
      </c>
      <c r="Y2805">
        <f t="shared" si="534"/>
        <v>0</v>
      </c>
      <c r="Z2805">
        <f t="shared" si="535"/>
        <v>1</v>
      </c>
      <c r="AA2805">
        <f t="shared" si="536"/>
        <v>0</v>
      </c>
      <c r="AB2805">
        <f t="shared" si="541"/>
        <v>0</v>
      </c>
      <c r="AC2805">
        <f t="shared" si="537"/>
        <v>0</v>
      </c>
      <c r="AD2805" s="2" t="s">
        <v>9868</v>
      </c>
      <c r="AE2805">
        <f t="shared" si="538"/>
        <v>0</v>
      </c>
      <c r="AF2805">
        <f t="shared" si="539"/>
        <v>0</v>
      </c>
    </row>
    <row r="2806" spans="1:32" hidden="1" x14ac:dyDescent="0.25">
      <c r="A2806">
        <v>2014</v>
      </c>
      <c r="B2806">
        <v>4</v>
      </c>
      <c r="C2806">
        <v>118</v>
      </c>
      <c r="D2806" t="s">
        <v>100</v>
      </c>
      <c r="E2806" t="s">
        <v>9715</v>
      </c>
      <c r="F2806">
        <v>0</v>
      </c>
      <c r="G2806" t="s">
        <v>25</v>
      </c>
      <c r="H2806" t="s">
        <v>25</v>
      </c>
      <c r="I2806" t="s">
        <v>21</v>
      </c>
      <c r="J2806" t="s">
        <v>84</v>
      </c>
      <c r="K2806">
        <v>22</v>
      </c>
      <c r="L2806">
        <v>2018</v>
      </c>
      <c r="M2806">
        <f t="shared" si="530"/>
        <v>5</v>
      </c>
      <c r="N2806">
        <v>0</v>
      </c>
      <c r="O2806">
        <v>0</v>
      </c>
      <c r="P2806">
        <v>1</v>
      </c>
      <c r="Q2806">
        <v>19</v>
      </c>
      <c r="R2806">
        <v>17</v>
      </c>
      <c r="S2806">
        <f t="shared" si="531"/>
        <v>2</v>
      </c>
      <c r="T2806">
        <v>44</v>
      </c>
      <c r="U2806">
        <f t="shared" si="532"/>
        <v>0</v>
      </c>
      <c r="V2806">
        <f t="shared" si="540"/>
        <v>0</v>
      </c>
      <c r="W2806" s="1">
        <v>-0.1195219123505976</v>
      </c>
      <c r="X2806">
        <f t="shared" si="533"/>
        <v>0</v>
      </c>
      <c r="Y2806">
        <f t="shared" si="534"/>
        <v>0</v>
      </c>
      <c r="Z2806">
        <f t="shared" si="535"/>
        <v>1</v>
      </c>
      <c r="AA2806">
        <f t="shared" si="536"/>
        <v>0</v>
      </c>
      <c r="AB2806">
        <f t="shared" si="541"/>
        <v>0</v>
      </c>
      <c r="AC2806">
        <f t="shared" si="537"/>
        <v>0</v>
      </c>
      <c r="AD2806" s="2" t="s">
        <v>9868</v>
      </c>
      <c r="AE2806">
        <f t="shared" si="538"/>
        <v>0</v>
      </c>
      <c r="AF2806">
        <f t="shared" si="539"/>
        <v>0</v>
      </c>
    </row>
    <row r="2807" spans="1:32" hidden="1" x14ac:dyDescent="0.25">
      <c r="A2807">
        <v>1990</v>
      </c>
      <c r="B2807">
        <v>7</v>
      </c>
      <c r="C2807">
        <v>187</v>
      </c>
      <c r="D2807" t="s">
        <v>217</v>
      </c>
      <c r="E2807" t="s">
        <v>3755</v>
      </c>
      <c r="F2807">
        <v>0</v>
      </c>
      <c r="G2807" t="s">
        <v>25</v>
      </c>
      <c r="H2807" t="s">
        <v>25</v>
      </c>
      <c r="I2807" t="s">
        <v>21</v>
      </c>
      <c r="J2807" t="s">
        <v>3118</v>
      </c>
      <c r="K2807">
        <v>23</v>
      </c>
      <c r="L2807">
        <v>1995</v>
      </c>
      <c r="M2807">
        <f t="shared" si="530"/>
        <v>6</v>
      </c>
      <c r="N2807">
        <v>0</v>
      </c>
      <c r="O2807">
        <v>0</v>
      </c>
      <c r="P2807">
        <v>3</v>
      </c>
      <c r="Q2807">
        <v>19</v>
      </c>
      <c r="R2807">
        <v>19</v>
      </c>
      <c r="S2807">
        <f t="shared" si="531"/>
        <v>0</v>
      </c>
      <c r="T2807">
        <v>82</v>
      </c>
      <c r="U2807">
        <f t="shared" si="532"/>
        <v>0</v>
      </c>
      <c r="V2807">
        <f t="shared" si="540"/>
        <v>0</v>
      </c>
      <c r="W2807" s="1">
        <v>-0.1195219123505976</v>
      </c>
      <c r="X2807">
        <f t="shared" si="533"/>
        <v>0</v>
      </c>
      <c r="Y2807">
        <f t="shared" si="534"/>
        <v>0</v>
      </c>
      <c r="Z2807">
        <f t="shared" si="535"/>
        <v>1</v>
      </c>
      <c r="AA2807">
        <f t="shared" si="536"/>
        <v>0</v>
      </c>
      <c r="AB2807">
        <f t="shared" si="541"/>
        <v>0</v>
      </c>
      <c r="AC2807">
        <f t="shared" si="537"/>
        <v>0</v>
      </c>
      <c r="AD2807" t="s">
        <v>9864</v>
      </c>
      <c r="AE2807">
        <f t="shared" si="538"/>
        <v>1</v>
      </c>
      <c r="AF2807">
        <f t="shared" si="539"/>
        <v>0</v>
      </c>
    </row>
    <row r="2808" spans="1:32" hidden="1" x14ac:dyDescent="0.25">
      <c r="A2808">
        <v>1996</v>
      </c>
      <c r="B2808">
        <v>1</v>
      </c>
      <c r="C2808">
        <v>22</v>
      </c>
      <c r="D2808" t="s">
        <v>88</v>
      </c>
      <c r="E2808" t="s">
        <v>5241</v>
      </c>
      <c r="F2808">
        <v>0</v>
      </c>
      <c r="G2808" t="s">
        <v>34</v>
      </c>
      <c r="H2808" t="s">
        <v>35</v>
      </c>
      <c r="I2808" t="s">
        <v>36</v>
      </c>
      <c r="J2808" t="s">
        <v>116</v>
      </c>
      <c r="K2808">
        <v>23</v>
      </c>
      <c r="L2808">
        <v>2001</v>
      </c>
      <c r="M2808">
        <f t="shared" si="530"/>
        <v>6</v>
      </c>
      <c r="N2808">
        <v>0</v>
      </c>
      <c r="O2808">
        <v>0</v>
      </c>
      <c r="P2808">
        <v>2</v>
      </c>
      <c r="Q2808">
        <v>22</v>
      </c>
      <c r="R2808">
        <v>22</v>
      </c>
      <c r="S2808">
        <f t="shared" si="531"/>
        <v>0</v>
      </c>
      <c r="T2808">
        <v>85</v>
      </c>
      <c r="U2808">
        <f t="shared" si="532"/>
        <v>0</v>
      </c>
      <c r="V2808">
        <f t="shared" si="540"/>
        <v>0</v>
      </c>
      <c r="W2808" s="1">
        <v>-0.12350597609561757</v>
      </c>
      <c r="X2808">
        <f t="shared" si="533"/>
        <v>0</v>
      </c>
      <c r="Y2808">
        <f t="shared" si="534"/>
        <v>0</v>
      </c>
      <c r="Z2808">
        <f t="shared" si="535"/>
        <v>1</v>
      </c>
      <c r="AA2808">
        <f t="shared" si="536"/>
        <v>0</v>
      </c>
      <c r="AB2808">
        <f t="shared" si="541"/>
        <v>0</v>
      </c>
      <c r="AC2808">
        <f t="shared" si="537"/>
        <v>0</v>
      </c>
      <c r="AD2808" t="s">
        <v>9865</v>
      </c>
      <c r="AE2808">
        <f t="shared" si="538"/>
        <v>0</v>
      </c>
      <c r="AF2808">
        <f t="shared" si="539"/>
        <v>1</v>
      </c>
    </row>
    <row r="2809" spans="1:32" hidden="1" x14ac:dyDescent="0.25">
      <c r="A2809">
        <v>2007</v>
      </c>
      <c r="B2809">
        <v>1</v>
      </c>
      <c r="C2809">
        <v>13</v>
      </c>
      <c r="D2809" t="s">
        <v>41</v>
      </c>
      <c r="E2809" t="s">
        <v>7918</v>
      </c>
      <c r="F2809">
        <v>0</v>
      </c>
      <c r="G2809" t="s">
        <v>34</v>
      </c>
      <c r="H2809" t="s">
        <v>35</v>
      </c>
      <c r="I2809" t="s">
        <v>36</v>
      </c>
      <c r="J2809" t="s">
        <v>47</v>
      </c>
      <c r="K2809">
        <v>23</v>
      </c>
      <c r="L2809">
        <v>2012</v>
      </c>
      <c r="M2809">
        <f t="shared" si="530"/>
        <v>6</v>
      </c>
      <c r="N2809">
        <v>0</v>
      </c>
      <c r="O2809">
        <v>0</v>
      </c>
      <c r="P2809">
        <v>3</v>
      </c>
      <c r="Q2809">
        <v>22</v>
      </c>
      <c r="R2809">
        <v>9</v>
      </c>
      <c r="S2809">
        <f t="shared" si="531"/>
        <v>13</v>
      </c>
      <c r="T2809">
        <v>65</v>
      </c>
      <c r="U2809">
        <f t="shared" si="532"/>
        <v>0</v>
      </c>
      <c r="V2809">
        <f t="shared" si="540"/>
        <v>0</v>
      </c>
      <c r="W2809" s="1">
        <v>-0.12350597609561757</v>
      </c>
      <c r="X2809">
        <f t="shared" si="533"/>
        <v>0</v>
      </c>
      <c r="Y2809">
        <f t="shared" si="534"/>
        <v>0</v>
      </c>
      <c r="Z2809">
        <f t="shared" si="535"/>
        <v>1</v>
      </c>
      <c r="AA2809">
        <f t="shared" si="536"/>
        <v>0</v>
      </c>
      <c r="AB2809">
        <f t="shared" si="541"/>
        <v>0</v>
      </c>
      <c r="AC2809">
        <f t="shared" si="537"/>
        <v>0</v>
      </c>
      <c r="AD2809" s="2" t="s">
        <v>9867</v>
      </c>
      <c r="AE2809">
        <f t="shared" si="538"/>
        <v>0</v>
      </c>
      <c r="AF2809">
        <f t="shared" si="539"/>
        <v>1</v>
      </c>
    </row>
    <row r="2810" spans="1:32" hidden="1" x14ac:dyDescent="0.25">
      <c r="A2810">
        <v>2012</v>
      </c>
      <c r="B2810">
        <v>1</v>
      </c>
      <c r="C2810">
        <v>28</v>
      </c>
      <c r="D2810" t="s">
        <v>32</v>
      </c>
      <c r="E2810" t="s">
        <v>9148</v>
      </c>
      <c r="F2810">
        <v>0</v>
      </c>
      <c r="G2810" t="s">
        <v>34</v>
      </c>
      <c r="H2810" t="s">
        <v>35</v>
      </c>
      <c r="I2810" t="s">
        <v>36</v>
      </c>
      <c r="J2810" t="s">
        <v>31</v>
      </c>
      <c r="K2810">
        <v>22</v>
      </c>
      <c r="L2810">
        <v>2018</v>
      </c>
      <c r="M2810">
        <f t="shared" si="530"/>
        <v>7</v>
      </c>
      <c r="N2810">
        <v>0</v>
      </c>
      <c r="O2810">
        <v>0</v>
      </c>
      <c r="P2810">
        <v>3</v>
      </c>
      <c r="Q2810">
        <v>22</v>
      </c>
      <c r="R2810">
        <v>22</v>
      </c>
      <c r="S2810">
        <f t="shared" si="531"/>
        <v>0</v>
      </c>
      <c r="T2810">
        <v>81</v>
      </c>
      <c r="U2810">
        <f t="shared" si="532"/>
        <v>0</v>
      </c>
      <c r="V2810">
        <f t="shared" si="540"/>
        <v>0</v>
      </c>
      <c r="W2810" s="1">
        <v>-0.12350597609561757</v>
      </c>
      <c r="X2810">
        <f t="shared" si="533"/>
        <v>0</v>
      </c>
      <c r="Y2810">
        <f t="shared" si="534"/>
        <v>0</v>
      </c>
      <c r="Z2810">
        <f t="shared" si="535"/>
        <v>1</v>
      </c>
      <c r="AA2810">
        <f t="shared" si="536"/>
        <v>0</v>
      </c>
      <c r="AB2810">
        <f t="shared" si="541"/>
        <v>0</v>
      </c>
      <c r="AC2810">
        <f t="shared" si="537"/>
        <v>0</v>
      </c>
      <c r="AD2810" s="2" t="s">
        <v>9868</v>
      </c>
      <c r="AE2810">
        <f t="shared" si="538"/>
        <v>0</v>
      </c>
      <c r="AF2810">
        <f t="shared" si="539"/>
        <v>1</v>
      </c>
    </row>
    <row r="2811" spans="1:32" hidden="1" x14ac:dyDescent="0.25">
      <c r="A2811">
        <v>1986</v>
      </c>
      <c r="B2811">
        <v>2</v>
      </c>
      <c r="C2811">
        <v>39</v>
      </c>
      <c r="D2811" t="s">
        <v>62</v>
      </c>
      <c r="E2811" t="s">
        <v>2287</v>
      </c>
      <c r="F2811">
        <v>0</v>
      </c>
      <c r="G2811" t="s">
        <v>34</v>
      </c>
      <c r="H2811" t="s">
        <v>35</v>
      </c>
      <c r="I2811" t="s">
        <v>36</v>
      </c>
      <c r="J2811" t="s">
        <v>87</v>
      </c>
      <c r="K2811">
        <v>23</v>
      </c>
      <c r="L2811">
        <v>1993</v>
      </c>
      <c r="M2811">
        <f t="shared" si="530"/>
        <v>8</v>
      </c>
      <c r="N2811">
        <v>0</v>
      </c>
      <c r="O2811">
        <v>0</v>
      </c>
      <c r="P2811">
        <v>2</v>
      </c>
      <c r="Q2811">
        <v>22</v>
      </c>
      <c r="R2811">
        <v>22</v>
      </c>
      <c r="S2811">
        <f t="shared" si="531"/>
        <v>0</v>
      </c>
      <c r="T2811">
        <v>89</v>
      </c>
      <c r="U2811">
        <f t="shared" si="532"/>
        <v>0</v>
      </c>
      <c r="V2811">
        <f t="shared" si="540"/>
        <v>0</v>
      </c>
      <c r="W2811" s="1">
        <v>-0.12350597609561757</v>
      </c>
      <c r="X2811">
        <f t="shared" si="533"/>
        <v>0</v>
      </c>
      <c r="Y2811">
        <f t="shared" si="534"/>
        <v>0</v>
      </c>
      <c r="Z2811">
        <f t="shared" si="535"/>
        <v>1</v>
      </c>
      <c r="AA2811">
        <f t="shared" si="536"/>
        <v>0</v>
      </c>
      <c r="AB2811">
        <f t="shared" si="541"/>
        <v>0</v>
      </c>
      <c r="AC2811">
        <f t="shared" si="537"/>
        <v>0</v>
      </c>
      <c r="AD2811" t="s">
        <v>9863</v>
      </c>
      <c r="AE2811">
        <f t="shared" si="538"/>
        <v>0</v>
      </c>
      <c r="AF2811">
        <f t="shared" si="539"/>
        <v>0</v>
      </c>
    </row>
    <row r="2812" spans="1:32" hidden="1" x14ac:dyDescent="0.25">
      <c r="A2812">
        <v>1997</v>
      </c>
      <c r="B2812">
        <v>2</v>
      </c>
      <c r="C2812">
        <v>59</v>
      </c>
      <c r="D2812" t="s">
        <v>65</v>
      </c>
      <c r="E2812" t="s">
        <v>5530</v>
      </c>
      <c r="F2812">
        <v>0</v>
      </c>
      <c r="G2812" t="s">
        <v>34</v>
      </c>
      <c r="H2812" t="s">
        <v>35</v>
      </c>
      <c r="I2812" t="s">
        <v>36</v>
      </c>
      <c r="J2812" t="s">
        <v>40</v>
      </c>
      <c r="K2812">
        <v>22</v>
      </c>
      <c r="L2812">
        <v>2004</v>
      </c>
      <c r="M2812">
        <f t="shared" si="530"/>
        <v>8</v>
      </c>
      <c r="N2812">
        <v>0</v>
      </c>
      <c r="O2812">
        <v>0</v>
      </c>
      <c r="P2812">
        <v>3</v>
      </c>
      <c r="Q2812">
        <v>22</v>
      </c>
      <c r="R2812">
        <v>18</v>
      </c>
      <c r="S2812">
        <f t="shared" si="531"/>
        <v>4</v>
      </c>
      <c r="T2812">
        <v>96</v>
      </c>
      <c r="U2812">
        <f t="shared" si="532"/>
        <v>0</v>
      </c>
      <c r="V2812">
        <f t="shared" si="540"/>
        <v>0</v>
      </c>
      <c r="W2812" s="1">
        <v>-0.12350597609561757</v>
      </c>
      <c r="X2812">
        <f t="shared" si="533"/>
        <v>0</v>
      </c>
      <c r="Y2812">
        <f t="shared" si="534"/>
        <v>0</v>
      </c>
      <c r="Z2812">
        <f t="shared" si="535"/>
        <v>1</v>
      </c>
      <c r="AA2812">
        <f t="shared" si="536"/>
        <v>0</v>
      </c>
      <c r="AB2812">
        <f t="shared" si="541"/>
        <v>0</v>
      </c>
      <c r="AC2812">
        <f t="shared" si="537"/>
        <v>0</v>
      </c>
      <c r="AD2812" t="s">
        <v>9865</v>
      </c>
      <c r="AE2812">
        <f t="shared" si="538"/>
        <v>0</v>
      </c>
      <c r="AF2812">
        <f t="shared" si="539"/>
        <v>0</v>
      </c>
    </row>
    <row r="2813" spans="1:32" hidden="1" x14ac:dyDescent="0.25">
      <c r="A2813">
        <v>1999</v>
      </c>
      <c r="B2813">
        <v>2</v>
      </c>
      <c r="C2813">
        <v>40</v>
      </c>
      <c r="D2813" t="s">
        <v>68</v>
      </c>
      <c r="E2813" t="s">
        <v>5985</v>
      </c>
      <c r="F2813">
        <v>0</v>
      </c>
      <c r="G2813" t="s">
        <v>34</v>
      </c>
      <c r="H2813" t="s">
        <v>35</v>
      </c>
      <c r="I2813" t="s">
        <v>36</v>
      </c>
      <c r="J2813" t="s">
        <v>348</v>
      </c>
      <c r="K2813">
        <v>23</v>
      </c>
      <c r="L2813">
        <v>2005</v>
      </c>
      <c r="M2813">
        <f t="shared" si="530"/>
        <v>7</v>
      </c>
      <c r="N2813">
        <v>0</v>
      </c>
      <c r="O2813">
        <v>0</v>
      </c>
      <c r="P2813">
        <v>3</v>
      </c>
      <c r="Q2813">
        <v>22</v>
      </c>
      <c r="R2813">
        <v>19</v>
      </c>
      <c r="S2813">
        <f t="shared" si="531"/>
        <v>3</v>
      </c>
      <c r="T2813">
        <v>82</v>
      </c>
      <c r="U2813">
        <f t="shared" si="532"/>
        <v>0</v>
      </c>
      <c r="V2813">
        <f t="shared" si="540"/>
        <v>0</v>
      </c>
      <c r="W2813" s="1">
        <v>-0.12350597609561757</v>
      </c>
      <c r="X2813">
        <f t="shared" si="533"/>
        <v>0</v>
      </c>
      <c r="Y2813">
        <f t="shared" si="534"/>
        <v>0</v>
      </c>
      <c r="Z2813">
        <f t="shared" si="535"/>
        <v>1</v>
      </c>
      <c r="AA2813">
        <f t="shared" si="536"/>
        <v>0</v>
      </c>
      <c r="AB2813">
        <f t="shared" si="541"/>
        <v>0</v>
      </c>
      <c r="AC2813">
        <f t="shared" si="537"/>
        <v>0</v>
      </c>
      <c r="AD2813" t="s">
        <v>9865</v>
      </c>
      <c r="AE2813">
        <f t="shared" si="538"/>
        <v>0</v>
      </c>
      <c r="AF2813">
        <f t="shared" si="539"/>
        <v>0</v>
      </c>
    </row>
    <row r="2814" spans="1:32" hidden="1" x14ac:dyDescent="0.25">
      <c r="A2814">
        <v>2010</v>
      </c>
      <c r="B2814">
        <v>2</v>
      </c>
      <c r="C2814">
        <v>52</v>
      </c>
      <c r="D2814" t="s">
        <v>100</v>
      </c>
      <c r="E2814" t="s">
        <v>8688</v>
      </c>
      <c r="F2814">
        <v>0</v>
      </c>
      <c r="G2814" t="s">
        <v>34</v>
      </c>
      <c r="H2814" t="s">
        <v>35</v>
      </c>
      <c r="I2814" t="s">
        <v>36</v>
      </c>
      <c r="J2814" t="s">
        <v>250</v>
      </c>
      <c r="K2814">
        <v>22</v>
      </c>
      <c r="L2814">
        <v>2014</v>
      </c>
      <c r="M2814">
        <f t="shared" si="530"/>
        <v>5</v>
      </c>
      <c r="N2814">
        <v>0</v>
      </c>
      <c r="O2814">
        <v>0</v>
      </c>
      <c r="P2814">
        <v>2</v>
      </c>
      <c r="Q2814">
        <v>22</v>
      </c>
      <c r="R2814">
        <v>22</v>
      </c>
      <c r="S2814">
        <f t="shared" si="531"/>
        <v>0</v>
      </c>
      <c r="T2814">
        <v>73</v>
      </c>
      <c r="U2814">
        <f t="shared" si="532"/>
        <v>0</v>
      </c>
      <c r="V2814">
        <f t="shared" si="540"/>
        <v>0</v>
      </c>
      <c r="W2814" s="1">
        <v>-0.12350597609561757</v>
      </c>
      <c r="X2814">
        <f t="shared" si="533"/>
        <v>0</v>
      </c>
      <c r="Y2814">
        <f t="shared" si="534"/>
        <v>0</v>
      </c>
      <c r="Z2814">
        <f t="shared" si="535"/>
        <v>1</v>
      </c>
      <c r="AA2814">
        <f t="shared" si="536"/>
        <v>0</v>
      </c>
      <c r="AB2814">
        <f t="shared" si="541"/>
        <v>0</v>
      </c>
      <c r="AC2814">
        <f t="shared" si="537"/>
        <v>0</v>
      </c>
      <c r="AD2814" s="2" t="s">
        <v>9868</v>
      </c>
      <c r="AE2814">
        <f t="shared" si="538"/>
        <v>0</v>
      </c>
      <c r="AF2814">
        <f t="shared" si="539"/>
        <v>0</v>
      </c>
    </row>
    <row r="2815" spans="1:32" hidden="1" x14ac:dyDescent="0.25">
      <c r="A2815">
        <v>2012</v>
      </c>
      <c r="B2815">
        <v>2</v>
      </c>
      <c r="C2815">
        <v>59</v>
      </c>
      <c r="D2815" t="s">
        <v>91</v>
      </c>
      <c r="E2815" t="s">
        <v>9175</v>
      </c>
      <c r="F2815">
        <v>0</v>
      </c>
      <c r="G2815" t="s">
        <v>34</v>
      </c>
      <c r="H2815" t="s">
        <v>35</v>
      </c>
      <c r="I2815" t="s">
        <v>36</v>
      </c>
      <c r="J2815" t="s">
        <v>1429</v>
      </c>
      <c r="K2815">
        <v>24</v>
      </c>
      <c r="L2815">
        <v>2022</v>
      </c>
      <c r="M2815">
        <f t="shared" si="530"/>
        <v>11</v>
      </c>
      <c r="N2815">
        <v>0</v>
      </c>
      <c r="O2815">
        <v>0</v>
      </c>
      <c r="P2815">
        <v>1</v>
      </c>
      <c r="Q2815">
        <v>22</v>
      </c>
      <c r="R2815">
        <v>19</v>
      </c>
      <c r="S2815">
        <f t="shared" si="531"/>
        <v>3</v>
      </c>
      <c r="T2815">
        <v>134</v>
      </c>
      <c r="U2815">
        <f t="shared" si="532"/>
        <v>0</v>
      </c>
      <c r="V2815">
        <f t="shared" si="540"/>
        <v>0</v>
      </c>
      <c r="W2815" s="1">
        <v>-0.12350597609561757</v>
      </c>
      <c r="X2815">
        <f t="shared" si="533"/>
        <v>0</v>
      </c>
      <c r="Y2815">
        <f t="shared" si="534"/>
        <v>0</v>
      </c>
      <c r="Z2815">
        <f t="shared" si="535"/>
        <v>1</v>
      </c>
      <c r="AA2815">
        <f t="shared" si="536"/>
        <v>0</v>
      </c>
      <c r="AB2815">
        <f t="shared" si="541"/>
        <v>0</v>
      </c>
      <c r="AC2815">
        <f t="shared" si="537"/>
        <v>0</v>
      </c>
      <c r="AD2815" s="2" t="s">
        <v>9868</v>
      </c>
      <c r="AE2815">
        <f t="shared" si="538"/>
        <v>0</v>
      </c>
      <c r="AF2815">
        <f t="shared" si="539"/>
        <v>0</v>
      </c>
    </row>
    <row r="2816" spans="1:32" hidden="1" x14ac:dyDescent="0.25">
      <c r="A2816">
        <v>1986</v>
      </c>
      <c r="B2816">
        <v>3</v>
      </c>
      <c r="C2816">
        <v>58</v>
      </c>
      <c r="D2816" t="s">
        <v>27</v>
      </c>
      <c r="E2816" t="s">
        <v>2307</v>
      </c>
      <c r="F2816">
        <v>0</v>
      </c>
      <c r="G2816" t="s">
        <v>34</v>
      </c>
      <c r="H2816" t="s">
        <v>35</v>
      </c>
      <c r="I2816" t="s">
        <v>36</v>
      </c>
      <c r="J2816" t="s">
        <v>47</v>
      </c>
      <c r="K2816">
        <v>23</v>
      </c>
      <c r="L2816">
        <v>1992</v>
      </c>
      <c r="M2816">
        <f t="shared" si="530"/>
        <v>7</v>
      </c>
      <c r="N2816">
        <v>0</v>
      </c>
      <c r="O2816">
        <v>0</v>
      </c>
      <c r="P2816">
        <v>4</v>
      </c>
      <c r="Q2816">
        <v>22</v>
      </c>
      <c r="R2816">
        <v>16</v>
      </c>
      <c r="S2816">
        <f t="shared" si="531"/>
        <v>6</v>
      </c>
      <c r="T2816">
        <v>83</v>
      </c>
      <c r="U2816">
        <f t="shared" si="532"/>
        <v>0</v>
      </c>
      <c r="V2816">
        <f t="shared" si="540"/>
        <v>0</v>
      </c>
      <c r="W2816" s="1">
        <v>-0.12350597609561757</v>
      </c>
      <c r="X2816">
        <f t="shared" si="533"/>
        <v>0</v>
      </c>
      <c r="Y2816">
        <f t="shared" si="534"/>
        <v>0</v>
      </c>
      <c r="Z2816">
        <f t="shared" si="535"/>
        <v>1</v>
      </c>
      <c r="AA2816">
        <f t="shared" si="536"/>
        <v>0</v>
      </c>
      <c r="AB2816">
        <f t="shared" si="541"/>
        <v>0</v>
      </c>
      <c r="AC2816">
        <f t="shared" si="537"/>
        <v>0</v>
      </c>
      <c r="AD2816" t="s">
        <v>9863</v>
      </c>
      <c r="AE2816">
        <f t="shared" si="538"/>
        <v>0</v>
      </c>
      <c r="AF2816">
        <f t="shared" si="539"/>
        <v>0</v>
      </c>
    </row>
    <row r="2817" spans="1:32" hidden="1" x14ac:dyDescent="0.25">
      <c r="A2817">
        <v>2009</v>
      </c>
      <c r="B2817">
        <v>3</v>
      </c>
      <c r="C2817">
        <v>71</v>
      </c>
      <c r="D2817" t="s">
        <v>68</v>
      </c>
      <c r="E2817" t="s">
        <v>8460</v>
      </c>
      <c r="F2817">
        <v>0</v>
      </c>
      <c r="G2817" t="s">
        <v>34</v>
      </c>
      <c r="H2817" t="s">
        <v>35</v>
      </c>
      <c r="I2817" t="s">
        <v>36</v>
      </c>
      <c r="J2817" t="s">
        <v>90</v>
      </c>
      <c r="K2817">
        <v>22</v>
      </c>
      <c r="L2817">
        <v>2014</v>
      </c>
      <c r="M2817">
        <f t="shared" si="530"/>
        <v>6</v>
      </c>
      <c r="N2817">
        <v>0</v>
      </c>
      <c r="O2817">
        <v>0</v>
      </c>
      <c r="P2817">
        <v>3</v>
      </c>
      <c r="Q2817">
        <v>22</v>
      </c>
      <c r="R2817">
        <v>13</v>
      </c>
      <c r="S2817">
        <f t="shared" si="531"/>
        <v>9</v>
      </c>
      <c r="T2817">
        <v>75</v>
      </c>
      <c r="U2817">
        <f t="shared" si="532"/>
        <v>0</v>
      </c>
      <c r="V2817">
        <f t="shared" si="540"/>
        <v>0</v>
      </c>
      <c r="W2817" s="1">
        <v>-0.12350597609561757</v>
      </c>
      <c r="X2817">
        <f t="shared" si="533"/>
        <v>0</v>
      </c>
      <c r="Y2817">
        <f t="shared" si="534"/>
        <v>0</v>
      </c>
      <c r="Z2817">
        <f t="shared" si="535"/>
        <v>1</v>
      </c>
      <c r="AA2817">
        <f t="shared" si="536"/>
        <v>0</v>
      </c>
      <c r="AB2817">
        <f t="shared" si="541"/>
        <v>0</v>
      </c>
      <c r="AC2817">
        <f t="shared" si="537"/>
        <v>0</v>
      </c>
      <c r="AD2817" s="2" t="s">
        <v>9867</v>
      </c>
      <c r="AE2817">
        <f t="shared" si="538"/>
        <v>0</v>
      </c>
      <c r="AF2817">
        <f t="shared" si="539"/>
        <v>0</v>
      </c>
    </row>
    <row r="2818" spans="1:32" hidden="1" x14ac:dyDescent="0.25">
      <c r="A2818">
        <v>1994</v>
      </c>
      <c r="B2818">
        <v>4</v>
      </c>
      <c r="C2818">
        <v>126</v>
      </c>
      <c r="D2818" t="s">
        <v>32</v>
      </c>
      <c r="E2818" t="s">
        <v>4891</v>
      </c>
      <c r="F2818">
        <v>0</v>
      </c>
      <c r="G2818" t="s">
        <v>34</v>
      </c>
      <c r="H2818" t="s">
        <v>35</v>
      </c>
      <c r="I2818" t="s">
        <v>36</v>
      </c>
      <c r="J2818" t="s">
        <v>1130</v>
      </c>
      <c r="K2818">
        <v>23</v>
      </c>
      <c r="L2818">
        <v>1999</v>
      </c>
      <c r="M2818">
        <f t="shared" ref="M2818:M2881" si="542">IF((L2818-A2818)+1&gt;0,(L2818-A2818)+1,0)</f>
        <v>6</v>
      </c>
      <c r="N2818">
        <v>0</v>
      </c>
      <c r="O2818">
        <v>0</v>
      </c>
      <c r="P2818">
        <v>3</v>
      </c>
      <c r="Q2818">
        <v>22</v>
      </c>
      <c r="R2818">
        <v>17</v>
      </c>
      <c r="S2818">
        <f t="shared" ref="S2818:S2881" si="543">Q2818-R2818</f>
        <v>5</v>
      </c>
      <c r="T2818">
        <v>84</v>
      </c>
      <c r="U2818">
        <f t="shared" ref="U2818:U2881" si="544">IF(L2818 = "",1,0)</f>
        <v>0</v>
      </c>
      <c r="V2818">
        <f t="shared" si="540"/>
        <v>0</v>
      </c>
      <c r="W2818" s="1">
        <v>-0.12350597609561757</v>
      </c>
      <c r="X2818">
        <f t="shared" ref="X2818:X2881" si="545">IF(AND(W2818&lt;-0.7,W2818&lt;&gt;-0.7),1,0)</f>
        <v>0</v>
      </c>
      <c r="Y2818">
        <f t="shared" ref="Y2818:Y2881" si="546">IF(AND(W2818&gt;-0.7,W2818&lt;-0.2),1,0)</f>
        <v>0</v>
      </c>
      <c r="Z2818">
        <f t="shared" ref="Z2818:Z2881" si="547">IF(AND(W2818&gt;=-0.2,W2818&lt;=0.7),IF(W2818 = "",0,1),0)</f>
        <v>1</v>
      </c>
      <c r="AA2818">
        <f t="shared" ref="AA2818:AA2881" si="548">IF(AND(W2818&gt;0.7,W2818&lt;1.5),1,0)</f>
        <v>0</v>
      </c>
      <c r="AB2818">
        <f t="shared" si="541"/>
        <v>0</v>
      </c>
      <c r="AC2818">
        <f t="shared" ref="AC2818:AC2881" si="549">IF(W2818&gt;2.5,1,0)</f>
        <v>0</v>
      </c>
      <c r="AD2818" t="s">
        <v>9864</v>
      </c>
      <c r="AE2818">
        <f t="shared" ref="AE2818:AE2881" si="550">IF(W2818="",0,IF(AND(W2818&gt;2.5,B2818&gt;1),1,IF(AND(W2818&gt;1.49,B2818&gt;2),1,IF(AND(W2818&gt;0.7,B2818&gt;3),1,IF(AND(W2818&gt;-0.2,B2818&gt;4),1,0)))))</f>
        <v>0</v>
      </c>
      <c r="AF2818">
        <f t="shared" ref="AF2818:AF2881" si="551">IF(W2818="",0,IF(AND(W2818&lt;0.71,B2818=1),1,IF(AND(W2818&lt;-0.21,B2818=2),1,IF(AND(W2818&lt;-0.7,B2818&gt;2,B2818&lt;5),1,0))))</f>
        <v>0</v>
      </c>
    </row>
    <row r="2819" spans="1:32" hidden="1" x14ac:dyDescent="0.25">
      <c r="A2819">
        <v>2000</v>
      </c>
      <c r="B2819">
        <v>4</v>
      </c>
      <c r="C2819">
        <v>120</v>
      </c>
      <c r="D2819" t="s">
        <v>4989</v>
      </c>
      <c r="E2819" t="s">
        <v>6304</v>
      </c>
      <c r="F2819">
        <v>0</v>
      </c>
      <c r="G2819" t="s">
        <v>34</v>
      </c>
      <c r="H2819" t="s">
        <v>35</v>
      </c>
      <c r="I2819" t="s">
        <v>36</v>
      </c>
      <c r="J2819" t="s">
        <v>186</v>
      </c>
      <c r="K2819">
        <v>22</v>
      </c>
      <c r="L2819">
        <v>2007</v>
      </c>
      <c r="M2819">
        <f t="shared" si="542"/>
        <v>8</v>
      </c>
      <c r="N2819">
        <v>0</v>
      </c>
      <c r="O2819">
        <v>0</v>
      </c>
      <c r="P2819">
        <v>3</v>
      </c>
      <c r="Q2819">
        <v>22</v>
      </c>
      <c r="R2819">
        <v>1</v>
      </c>
      <c r="S2819">
        <f t="shared" si="543"/>
        <v>21</v>
      </c>
      <c r="T2819">
        <v>97</v>
      </c>
      <c r="U2819">
        <f t="shared" si="544"/>
        <v>0</v>
      </c>
      <c r="V2819">
        <f t="shared" si="540"/>
        <v>0</v>
      </c>
      <c r="W2819" s="1">
        <v>-0.12350597609561757</v>
      </c>
      <c r="X2819">
        <f t="shared" si="545"/>
        <v>0</v>
      </c>
      <c r="Y2819">
        <f t="shared" si="546"/>
        <v>0</v>
      </c>
      <c r="Z2819">
        <f t="shared" si="547"/>
        <v>1</v>
      </c>
      <c r="AA2819">
        <f t="shared" si="548"/>
        <v>0</v>
      </c>
      <c r="AB2819">
        <f t="shared" si="541"/>
        <v>0</v>
      </c>
      <c r="AC2819">
        <f t="shared" si="549"/>
        <v>0</v>
      </c>
      <c r="AD2819" t="s">
        <v>9866</v>
      </c>
      <c r="AE2819">
        <f t="shared" si="550"/>
        <v>0</v>
      </c>
      <c r="AF2819">
        <f t="shared" si="551"/>
        <v>0</v>
      </c>
    </row>
    <row r="2820" spans="1:32" hidden="1" x14ac:dyDescent="0.25">
      <c r="A2820">
        <v>1997</v>
      </c>
      <c r="B2820">
        <v>5</v>
      </c>
      <c r="C2820">
        <v>152</v>
      </c>
      <c r="D2820" t="s">
        <v>91</v>
      </c>
      <c r="E2820" t="s">
        <v>5620</v>
      </c>
      <c r="F2820">
        <v>0</v>
      </c>
      <c r="G2820" t="s">
        <v>34</v>
      </c>
      <c r="H2820" t="s">
        <v>35</v>
      </c>
      <c r="I2820" t="s">
        <v>36</v>
      </c>
      <c r="J2820" t="s">
        <v>64</v>
      </c>
      <c r="K2820">
        <v>22</v>
      </c>
      <c r="L2820">
        <v>2008</v>
      </c>
      <c r="M2820">
        <f t="shared" si="542"/>
        <v>12</v>
      </c>
      <c r="N2820">
        <v>0</v>
      </c>
      <c r="O2820">
        <v>0</v>
      </c>
      <c r="P2820">
        <v>2</v>
      </c>
      <c r="Q2820">
        <v>22</v>
      </c>
      <c r="R2820">
        <v>17</v>
      </c>
      <c r="S2820">
        <f t="shared" si="543"/>
        <v>5</v>
      </c>
      <c r="T2820">
        <v>136</v>
      </c>
      <c r="U2820">
        <f t="shared" si="544"/>
        <v>0</v>
      </c>
      <c r="V2820">
        <f t="shared" si="540"/>
        <v>0</v>
      </c>
      <c r="W2820" s="1">
        <v>-0.12350597609561757</v>
      </c>
      <c r="X2820">
        <f t="shared" si="545"/>
        <v>0</v>
      </c>
      <c r="Y2820">
        <f t="shared" si="546"/>
        <v>0</v>
      </c>
      <c r="Z2820">
        <f t="shared" si="547"/>
        <v>1</v>
      </c>
      <c r="AA2820">
        <f t="shared" si="548"/>
        <v>0</v>
      </c>
      <c r="AB2820">
        <f t="shared" si="541"/>
        <v>0</v>
      </c>
      <c r="AC2820">
        <f t="shared" si="549"/>
        <v>0</v>
      </c>
      <c r="AD2820" t="s">
        <v>9865</v>
      </c>
      <c r="AE2820">
        <f t="shared" si="550"/>
        <v>1</v>
      </c>
      <c r="AF2820">
        <f t="shared" si="551"/>
        <v>0</v>
      </c>
    </row>
    <row r="2821" spans="1:32" hidden="1" x14ac:dyDescent="0.25">
      <c r="A2821">
        <v>2010</v>
      </c>
      <c r="B2821">
        <v>7</v>
      </c>
      <c r="C2821">
        <v>213</v>
      </c>
      <c r="D2821" t="s">
        <v>17</v>
      </c>
      <c r="E2821" t="s">
        <v>8842</v>
      </c>
      <c r="F2821">
        <v>0</v>
      </c>
      <c r="G2821" t="s">
        <v>34</v>
      </c>
      <c r="H2821" t="s">
        <v>35</v>
      </c>
      <c r="I2821" t="s">
        <v>36</v>
      </c>
      <c r="J2821" t="s">
        <v>74</v>
      </c>
      <c r="K2821">
        <v>24</v>
      </c>
      <c r="L2821">
        <v>2017</v>
      </c>
      <c r="M2821">
        <f t="shared" si="542"/>
        <v>8</v>
      </c>
      <c r="N2821">
        <v>0</v>
      </c>
      <c r="O2821">
        <v>0</v>
      </c>
      <c r="P2821">
        <v>2</v>
      </c>
      <c r="Q2821">
        <v>22</v>
      </c>
      <c r="R2821">
        <v>10</v>
      </c>
      <c r="S2821">
        <f t="shared" si="543"/>
        <v>12</v>
      </c>
      <c r="T2821">
        <v>98</v>
      </c>
      <c r="U2821">
        <f t="shared" si="544"/>
        <v>0</v>
      </c>
      <c r="V2821">
        <f t="shared" si="540"/>
        <v>0</v>
      </c>
      <c r="W2821" s="1">
        <v>-0.12350597609561757</v>
      </c>
      <c r="X2821">
        <f t="shared" si="545"/>
        <v>0</v>
      </c>
      <c r="Y2821">
        <f t="shared" si="546"/>
        <v>0</v>
      </c>
      <c r="Z2821">
        <f t="shared" si="547"/>
        <v>1</v>
      </c>
      <c r="AA2821">
        <f t="shared" si="548"/>
        <v>0</v>
      </c>
      <c r="AB2821">
        <f t="shared" si="541"/>
        <v>0</v>
      </c>
      <c r="AC2821">
        <f t="shared" si="549"/>
        <v>0</v>
      </c>
      <c r="AD2821" s="2" t="s">
        <v>9868</v>
      </c>
      <c r="AE2821">
        <f t="shared" si="550"/>
        <v>1</v>
      </c>
      <c r="AF2821">
        <f t="shared" si="551"/>
        <v>0</v>
      </c>
    </row>
    <row r="2822" spans="1:32" hidden="1" x14ac:dyDescent="0.25">
      <c r="A2822">
        <v>1997</v>
      </c>
      <c r="B2822">
        <v>3</v>
      </c>
      <c r="C2822">
        <v>72</v>
      </c>
      <c r="D2822" t="s">
        <v>68</v>
      </c>
      <c r="E2822" t="s">
        <v>5543</v>
      </c>
      <c r="F2822">
        <v>0</v>
      </c>
      <c r="G2822" t="s">
        <v>110</v>
      </c>
      <c r="H2822" t="s">
        <v>30</v>
      </c>
      <c r="I2822" t="s">
        <v>21</v>
      </c>
      <c r="J2822" t="s">
        <v>47</v>
      </c>
      <c r="K2822">
        <v>23</v>
      </c>
      <c r="L2822">
        <v>2006</v>
      </c>
      <c r="M2822">
        <f t="shared" si="542"/>
        <v>10</v>
      </c>
      <c r="N2822">
        <v>0</v>
      </c>
      <c r="O2822">
        <v>0</v>
      </c>
      <c r="P2822">
        <v>3</v>
      </c>
      <c r="Q2822">
        <v>26</v>
      </c>
      <c r="R2822">
        <v>26</v>
      </c>
      <c r="S2822">
        <f t="shared" si="543"/>
        <v>0</v>
      </c>
      <c r="T2822">
        <v>155</v>
      </c>
      <c r="U2822">
        <f t="shared" si="544"/>
        <v>0</v>
      </c>
      <c r="V2822">
        <f t="shared" si="540"/>
        <v>0</v>
      </c>
      <c r="W2822" s="1">
        <v>-0.12713547874453712</v>
      </c>
      <c r="X2822">
        <f t="shared" si="545"/>
        <v>0</v>
      </c>
      <c r="Y2822">
        <f t="shared" si="546"/>
        <v>0</v>
      </c>
      <c r="Z2822">
        <f t="shared" si="547"/>
        <v>1</v>
      </c>
      <c r="AA2822">
        <f t="shared" si="548"/>
        <v>0</v>
      </c>
      <c r="AB2822">
        <f t="shared" si="541"/>
        <v>0</v>
      </c>
      <c r="AC2822">
        <f t="shared" si="549"/>
        <v>0</v>
      </c>
      <c r="AD2822" t="s">
        <v>9865</v>
      </c>
      <c r="AE2822">
        <f t="shared" si="550"/>
        <v>0</v>
      </c>
      <c r="AF2822">
        <f t="shared" si="551"/>
        <v>0</v>
      </c>
    </row>
    <row r="2823" spans="1:32" hidden="1" x14ac:dyDescent="0.25">
      <c r="A2823">
        <v>1983</v>
      </c>
      <c r="B2823">
        <v>1</v>
      </c>
      <c r="C2823">
        <v>12</v>
      </c>
      <c r="D2823" t="s">
        <v>72</v>
      </c>
      <c r="E2823" t="s">
        <v>1256</v>
      </c>
      <c r="F2823">
        <v>0</v>
      </c>
      <c r="G2823" t="s">
        <v>46</v>
      </c>
      <c r="H2823" t="s">
        <v>46</v>
      </c>
      <c r="I2823" t="s">
        <v>21</v>
      </c>
      <c r="J2823" t="s">
        <v>96</v>
      </c>
      <c r="K2823">
        <v>23</v>
      </c>
      <c r="L2823">
        <v>1986</v>
      </c>
      <c r="M2823">
        <f t="shared" si="542"/>
        <v>4</v>
      </c>
      <c r="N2823">
        <v>0</v>
      </c>
      <c r="O2823">
        <v>0</v>
      </c>
      <c r="P2823">
        <v>2</v>
      </c>
      <c r="Q2823">
        <v>11</v>
      </c>
      <c r="R2823">
        <v>5</v>
      </c>
      <c r="S2823">
        <f t="shared" si="543"/>
        <v>6</v>
      </c>
      <c r="T2823">
        <v>47</v>
      </c>
      <c r="U2823">
        <f t="shared" si="544"/>
        <v>0</v>
      </c>
      <c r="V2823">
        <f t="shared" si="540"/>
        <v>0</v>
      </c>
      <c r="W2823" s="1">
        <v>-0.12751677852348994</v>
      </c>
      <c r="X2823">
        <f t="shared" si="545"/>
        <v>0</v>
      </c>
      <c r="Y2823">
        <f t="shared" si="546"/>
        <v>0</v>
      </c>
      <c r="Z2823">
        <f t="shared" si="547"/>
        <v>1</v>
      </c>
      <c r="AA2823">
        <f t="shared" si="548"/>
        <v>0</v>
      </c>
      <c r="AB2823">
        <f t="shared" si="541"/>
        <v>0</v>
      </c>
      <c r="AC2823">
        <f t="shared" si="549"/>
        <v>0</v>
      </c>
      <c r="AD2823" t="s">
        <v>9862</v>
      </c>
      <c r="AE2823">
        <f t="shared" si="550"/>
        <v>0</v>
      </c>
      <c r="AF2823">
        <f t="shared" si="551"/>
        <v>1</v>
      </c>
    </row>
    <row r="2824" spans="1:32" hidden="1" x14ac:dyDescent="0.25">
      <c r="A2824">
        <v>2002</v>
      </c>
      <c r="B2824">
        <v>2</v>
      </c>
      <c r="C2824">
        <v>55</v>
      </c>
      <c r="D2824" t="s">
        <v>68</v>
      </c>
      <c r="E2824" t="s">
        <v>6722</v>
      </c>
      <c r="F2824">
        <v>0</v>
      </c>
      <c r="G2824" t="s">
        <v>46</v>
      </c>
      <c r="H2824" t="s">
        <v>46</v>
      </c>
      <c r="I2824" t="s">
        <v>21</v>
      </c>
      <c r="J2824" t="s">
        <v>71</v>
      </c>
      <c r="K2824">
        <v>23</v>
      </c>
      <c r="L2824">
        <v>2006</v>
      </c>
      <c r="M2824">
        <f t="shared" si="542"/>
        <v>5</v>
      </c>
      <c r="N2824">
        <v>0</v>
      </c>
      <c r="O2824">
        <v>0</v>
      </c>
      <c r="P2824">
        <v>2</v>
      </c>
      <c r="Q2824">
        <v>11</v>
      </c>
      <c r="R2824">
        <v>9</v>
      </c>
      <c r="S2824">
        <f t="shared" si="543"/>
        <v>2</v>
      </c>
      <c r="T2824">
        <v>74</v>
      </c>
      <c r="U2824">
        <f t="shared" si="544"/>
        <v>0</v>
      </c>
      <c r="V2824">
        <f t="shared" si="540"/>
        <v>0</v>
      </c>
      <c r="W2824" s="1">
        <v>-0.12751677852348994</v>
      </c>
      <c r="X2824">
        <f t="shared" si="545"/>
        <v>0</v>
      </c>
      <c r="Y2824">
        <f t="shared" si="546"/>
        <v>0</v>
      </c>
      <c r="Z2824">
        <f t="shared" si="547"/>
        <v>1</v>
      </c>
      <c r="AA2824">
        <f t="shared" si="548"/>
        <v>0</v>
      </c>
      <c r="AB2824">
        <f t="shared" si="541"/>
        <v>0</v>
      </c>
      <c r="AC2824">
        <f t="shared" si="549"/>
        <v>0</v>
      </c>
      <c r="AD2824" t="s">
        <v>9866</v>
      </c>
      <c r="AE2824">
        <f t="shared" si="550"/>
        <v>0</v>
      </c>
      <c r="AF2824">
        <f t="shared" si="551"/>
        <v>0</v>
      </c>
    </row>
    <row r="2825" spans="1:32" hidden="1" x14ac:dyDescent="0.25">
      <c r="A2825">
        <v>1980</v>
      </c>
      <c r="B2825">
        <v>3</v>
      </c>
      <c r="C2825">
        <v>67</v>
      </c>
      <c r="D2825" t="s">
        <v>72</v>
      </c>
      <c r="E2825" t="s">
        <v>165</v>
      </c>
      <c r="F2825">
        <v>0</v>
      </c>
      <c r="G2825" t="s">
        <v>46</v>
      </c>
      <c r="H2825" t="s">
        <v>46</v>
      </c>
      <c r="I2825" t="s">
        <v>21</v>
      </c>
      <c r="J2825" t="s">
        <v>121</v>
      </c>
      <c r="K2825">
        <v>22</v>
      </c>
      <c r="L2825">
        <v>1984</v>
      </c>
      <c r="M2825">
        <f t="shared" si="542"/>
        <v>5</v>
      </c>
      <c r="N2825">
        <v>0</v>
      </c>
      <c r="O2825">
        <v>0</v>
      </c>
      <c r="P2825">
        <v>3</v>
      </c>
      <c r="Q2825">
        <v>11</v>
      </c>
      <c r="R2825">
        <v>11</v>
      </c>
      <c r="S2825">
        <f t="shared" si="543"/>
        <v>0</v>
      </c>
      <c r="T2825">
        <v>65</v>
      </c>
      <c r="U2825">
        <f t="shared" si="544"/>
        <v>0</v>
      </c>
      <c r="V2825">
        <f t="shared" si="540"/>
        <v>0</v>
      </c>
      <c r="W2825" s="1">
        <v>-0.12751677852348994</v>
      </c>
      <c r="X2825">
        <f t="shared" si="545"/>
        <v>0</v>
      </c>
      <c r="Y2825">
        <f t="shared" si="546"/>
        <v>0</v>
      </c>
      <c r="Z2825">
        <f t="shared" si="547"/>
        <v>1</v>
      </c>
      <c r="AA2825">
        <f t="shared" si="548"/>
        <v>0</v>
      </c>
      <c r="AB2825">
        <f t="shared" si="541"/>
        <v>0</v>
      </c>
      <c r="AC2825">
        <f t="shared" si="549"/>
        <v>0</v>
      </c>
      <c r="AD2825" t="s">
        <v>9862</v>
      </c>
      <c r="AE2825">
        <f t="shared" si="550"/>
        <v>0</v>
      </c>
      <c r="AF2825">
        <f t="shared" si="551"/>
        <v>0</v>
      </c>
    </row>
    <row r="2826" spans="1:32" hidden="1" x14ac:dyDescent="0.25">
      <c r="A2826">
        <v>1999</v>
      </c>
      <c r="B2826">
        <v>3</v>
      </c>
      <c r="C2826">
        <v>69</v>
      </c>
      <c r="D2826" t="s">
        <v>217</v>
      </c>
      <c r="E2826" t="s">
        <v>6013</v>
      </c>
      <c r="F2826">
        <v>0</v>
      </c>
      <c r="G2826" t="s">
        <v>46</v>
      </c>
      <c r="H2826" t="s">
        <v>46</v>
      </c>
      <c r="I2826" t="s">
        <v>21</v>
      </c>
      <c r="J2826" t="s">
        <v>319</v>
      </c>
      <c r="K2826">
        <v>22</v>
      </c>
      <c r="L2826">
        <v>2009</v>
      </c>
      <c r="M2826">
        <f t="shared" si="542"/>
        <v>11</v>
      </c>
      <c r="N2826">
        <v>0</v>
      </c>
      <c r="O2826">
        <v>0</v>
      </c>
      <c r="P2826">
        <v>6</v>
      </c>
      <c r="Q2826">
        <v>11</v>
      </c>
      <c r="R2826">
        <v>0</v>
      </c>
      <c r="S2826">
        <f t="shared" si="543"/>
        <v>11</v>
      </c>
      <c r="T2826">
        <v>148</v>
      </c>
      <c r="U2826">
        <f t="shared" si="544"/>
        <v>0</v>
      </c>
      <c r="V2826">
        <f t="shared" si="540"/>
        <v>0</v>
      </c>
      <c r="W2826" s="1">
        <v>-0.12751677852348994</v>
      </c>
      <c r="X2826">
        <f t="shared" si="545"/>
        <v>0</v>
      </c>
      <c r="Y2826">
        <f t="shared" si="546"/>
        <v>0</v>
      </c>
      <c r="Z2826">
        <f t="shared" si="547"/>
        <v>1</v>
      </c>
      <c r="AA2826">
        <f t="shared" si="548"/>
        <v>0</v>
      </c>
      <c r="AB2826">
        <f t="shared" si="541"/>
        <v>0</v>
      </c>
      <c r="AC2826">
        <f t="shared" si="549"/>
        <v>0</v>
      </c>
      <c r="AD2826" t="s">
        <v>9865</v>
      </c>
      <c r="AE2826">
        <f t="shared" si="550"/>
        <v>0</v>
      </c>
      <c r="AF2826">
        <f t="shared" si="551"/>
        <v>0</v>
      </c>
    </row>
    <row r="2827" spans="1:32" hidden="1" x14ac:dyDescent="0.25">
      <c r="A2827">
        <v>2002</v>
      </c>
      <c r="B2827">
        <v>3</v>
      </c>
      <c r="C2827">
        <v>67</v>
      </c>
      <c r="D2827" t="s">
        <v>27</v>
      </c>
      <c r="E2827" t="s">
        <v>6733</v>
      </c>
      <c r="F2827">
        <v>0</v>
      </c>
      <c r="G2827" t="s">
        <v>46</v>
      </c>
      <c r="H2827" t="s">
        <v>46</v>
      </c>
      <c r="I2827" t="s">
        <v>21</v>
      </c>
      <c r="J2827" t="s">
        <v>310</v>
      </c>
      <c r="K2827">
        <v>23</v>
      </c>
      <c r="L2827">
        <v>2008</v>
      </c>
      <c r="M2827">
        <f t="shared" si="542"/>
        <v>7</v>
      </c>
      <c r="N2827">
        <v>0</v>
      </c>
      <c r="O2827">
        <v>0</v>
      </c>
      <c r="P2827">
        <v>1</v>
      </c>
      <c r="Q2827">
        <v>11</v>
      </c>
      <c r="R2827">
        <v>8</v>
      </c>
      <c r="S2827">
        <f t="shared" si="543"/>
        <v>3</v>
      </c>
      <c r="T2827">
        <v>99</v>
      </c>
      <c r="U2827">
        <f t="shared" si="544"/>
        <v>0</v>
      </c>
      <c r="V2827">
        <f t="shared" si="540"/>
        <v>0</v>
      </c>
      <c r="W2827" s="1">
        <v>-0.12751677852348994</v>
      </c>
      <c r="X2827">
        <f t="shared" si="545"/>
        <v>0</v>
      </c>
      <c r="Y2827">
        <f t="shared" si="546"/>
        <v>0</v>
      </c>
      <c r="Z2827">
        <f t="shared" si="547"/>
        <v>1</v>
      </c>
      <c r="AA2827">
        <f t="shared" si="548"/>
        <v>0</v>
      </c>
      <c r="AB2827">
        <f t="shared" si="541"/>
        <v>0</v>
      </c>
      <c r="AC2827">
        <f t="shared" si="549"/>
        <v>0</v>
      </c>
      <c r="AD2827" t="s">
        <v>9866</v>
      </c>
      <c r="AE2827">
        <f t="shared" si="550"/>
        <v>0</v>
      </c>
      <c r="AF2827">
        <f t="shared" si="551"/>
        <v>0</v>
      </c>
    </row>
    <row r="2828" spans="1:32" hidden="1" x14ac:dyDescent="0.25">
      <c r="A2828">
        <v>2005</v>
      </c>
      <c r="B2828">
        <v>3</v>
      </c>
      <c r="C2828">
        <v>71</v>
      </c>
      <c r="D2828" t="s">
        <v>88</v>
      </c>
      <c r="E2828" t="s">
        <v>7419</v>
      </c>
      <c r="F2828">
        <v>0</v>
      </c>
      <c r="G2828" t="s">
        <v>46</v>
      </c>
      <c r="H2828" t="s">
        <v>46</v>
      </c>
      <c r="I2828" t="s">
        <v>21</v>
      </c>
      <c r="J2828" t="s">
        <v>131</v>
      </c>
      <c r="K2828">
        <v>23</v>
      </c>
      <c r="L2828">
        <v>2015</v>
      </c>
      <c r="M2828">
        <f t="shared" si="542"/>
        <v>11</v>
      </c>
      <c r="N2828">
        <v>0</v>
      </c>
      <c r="O2828">
        <v>0</v>
      </c>
      <c r="P2828">
        <v>3</v>
      </c>
      <c r="Q2828">
        <v>11</v>
      </c>
      <c r="R2828">
        <v>10</v>
      </c>
      <c r="S2828">
        <f t="shared" si="543"/>
        <v>1</v>
      </c>
      <c r="T2828">
        <v>124</v>
      </c>
      <c r="U2828">
        <f t="shared" si="544"/>
        <v>0</v>
      </c>
      <c r="V2828">
        <f t="shared" si="540"/>
        <v>0</v>
      </c>
      <c r="W2828" s="1">
        <v>-0.12751677852348994</v>
      </c>
      <c r="X2828">
        <f t="shared" si="545"/>
        <v>0</v>
      </c>
      <c r="Y2828">
        <f t="shared" si="546"/>
        <v>0</v>
      </c>
      <c r="Z2828">
        <f t="shared" si="547"/>
        <v>1</v>
      </c>
      <c r="AA2828">
        <f t="shared" si="548"/>
        <v>0</v>
      </c>
      <c r="AB2828">
        <f t="shared" si="541"/>
        <v>0</v>
      </c>
      <c r="AC2828">
        <f t="shared" si="549"/>
        <v>0</v>
      </c>
      <c r="AD2828" s="2" t="s">
        <v>9867</v>
      </c>
      <c r="AE2828">
        <f t="shared" si="550"/>
        <v>0</v>
      </c>
      <c r="AF2828">
        <f t="shared" si="551"/>
        <v>0</v>
      </c>
    </row>
    <row r="2829" spans="1:32" hidden="1" x14ac:dyDescent="0.25">
      <c r="A2829">
        <v>2012</v>
      </c>
      <c r="B2829">
        <v>4</v>
      </c>
      <c r="C2829">
        <v>110</v>
      </c>
      <c r="D2829" t="s">
        <v>217</v>
      </c>
      <c r="E2829" t="s">
        <v>9223</v>
      </c>
      <c r="F2829">
        <v>0</v>
      </c>
      <c r="G2829" t="s">
        <v>46</v>
      </c>
      <c r="H2829" t="s">
        <v>46</v>
      </c>
      <c r="I2829" t="s">
        <v>21</v>
      </c>
      <c r="J2829" t="s">
        <v>2109</v>
      </c>
      <c r="K2829">
        <v>22</v>
      </c>
      <c r="L2829">
        <v>2016</v>
      </c>
      <c r="M2829">
        <f t="shared" si="542"/>
        <v>5</v>
      </c>
      <c r="N2829">
        <v>0</v>
      </c>
      <c r="O2829">
        <v>0</v>
      </c>
      <c r="P2829">
        <v>2</v>
      </c>
      <c r="Q2829">
        <v>11</v>
      </c>
      <c r="R2829">
        <v>9</v>
      </c>
      <c r="S2829">
        <f t="shared" si="543"/>
        <v>2</v>
      </c>
      <c r="T2829">
        <v>53</v>
      </c>
      <c r="U2829">
        <f t="shared" si="544"/>
        <v>0</v>
      </c>
      <c r="V2829">
        <f t="shared" si="540"/>
        <v>0</v>
      </c>
      <c r="W2829" s="1">
        <v>-0.12751677852348994</v>
      </c>
      <c r="X2829">
        <f t="shared" si="545"/>
        <v>0</v>
      </c>
      <c r="Y2829">
        <f t="shared" si="546"/>
        <v>0</v>
      </c>
      <c r="Z2829">
        <f t="shared" si="547"/>
        <v>1</v>
      </c>
      <c r="AA2829">
        <f t="shared" si="548"/>
        <v>0</v>
      </c>
      <c r="AB2829">
        <f t="shared" si="541"/>
        <v>0</v>
      </c>
      <c r="AC2829">
        <f t="shared" si="549"/>
        <v>0</v>
      </c>
      <c r="AD2829" s="2" t="s">
        <v>9868</v>
      </c>
      <c r="AE2829">
        <f t="shared" si="550"/>
        <v>0</v>
      </c>
      <c r="AF2829">
        <f t="shared" si="551"/>
        <v>0</v>
      </c>
    </row>
    <row r="2830" spans="1:32" hidden="1" x14ac:dyDescent="0.25">
      <c r="A2830">
        <v>1991</v>
      </c>
      <c r="B2830">
        <v>7</v>
      </c>
      <c r="C2830">
        <v>188</v>
      </c>
      <c r="D2830" t="s">
        <v>76</v>
      </c>
      <c r="E2830" t="s">
        <v>4080</v>
      </c>
      <c r="F2830">
        <v>0</v>
      </c>
      <c r="G2830" t="s">
        <v>46</v>
      </c>
      <c r="H2830" t="s">
        <v>46</v>
      </c>
      <c r="I2830" t="s">
        <v>21</v>
      </c>
      <c r="J2830" t="s">
        <v>26</v>
      </c>
      <c r="K2830">
        <v>22</v>
      </c>
      <c r="L2830">
        <v>1996</v>
      </c>
      <c r="M2830">
        <f t="shared" si="542"/>
        <v>6</v>
      </c>
      <c r="N2830">
        <v>0</v>
      </c>
      <c r="O2830">
        <v>0</v>
      </c>
      <c r="P2830">
        <v>1</v>
      </c>
      <c r="Q2830">
        <v>11</v>
      </c>
      <c r="S2830">
        <f t="shared" si="543"/>
        <v>11</v>
      </c>
      <c r="T2830">
        <v>64</v>
      </c>
      <c r="U2830">
        <f t="shared" si="544"/>
        <v>0</v>
      </c>
      <c r="V2830">
        <f t="shared" si="540"/>
        <v>0</v>
      </c>
      <c r="W2830" s="1">
        <v>-0.12751677852348994</v>
      </c>
      <c r="X2830">
        <f t="shared" si="545"/>
        <v>0</v>
      </c>
      <c r="Y2830">
        <f t="shared" si="546"/>
        <v>0</v>
      </c>
      <c r="Z2830">
        <f t="shared" si="547"/>
        <v>1</v>
      </c>
      <c r="AA2830">
        <f t="shared" si="548"/>
        <v>0</v>
      </c>
      <c r="AB2830">
        <f t="shared" si="541"/>
        <v>0</v>
      </c>
      <c r="AC2830">
        <f t="shared" si="549"/>
        <v>0</v>
      </c>
      <c r="AD2830" t="s">
        <v>9864</v>
      </c>
      <c r="AE2830">
        <f t="shared" si="550"/>
        <v>1</v>
      </c>
      <c r="AF2830">
        <f t="shared" si="551"/>
        <v>0</v>
      </c>
    </row>
    <row r="2831" spans="1:32" hidden="1" x14ac:dyDescent="0.25">
      <c r="A2831">
        <v>1997</v>
      </c>
      <c r="B2831">
        <v>7</v>
      </c>
      <c r="C2831">
        <v>228</v>
      </c>
      <c r="D2831" t="s">
        <v>4989</v>
      </c>
      <c r="E2831" t="s">
        <v>5693</v>
      </c>
      <c r="F2831">
        <v>0</v>
      </c>
      <c r="G2831" t="s">
        <v>46</v>
      </c>
      <c r="H2831" t="s">
        <v>46</v>
      </c>
      <c r="I2831" t="s">
        <v>21</v>
      </c>
      <c r="J2831" t="s">
        <v>162</v>
      </c>
      <c r="K2831">
        <v>24</v>
      </c>
      <c r="L2831">
        <v>2006</v>
      </c>
      <c r="M2831">
        <f t="shared" si="542"/>
        <v>10</v>
      </c>
      <c r="N2831">
        <v>0</v>
      </c>
      <c r="O2831">
        <v>0</v>
      </c>
      <c r="P2831">
        <v>4</v>
      </c>
      <c r="Q2831">
        <v>11</v>
      </c>
      <c r="R2831">
        <v>11</v>
      </c>
      <c r="S2831">
        <f t="shared" si="543"/>
        <v>0</v>
      </c>
      <c r="T2831">
        <v>126</v>
      </c>
      <c r="U2831">
        <f t="shared" si="544"/>
        <v>0</v>
      </c>
      <c r="V2831">
        <f t="shared" si="540"/>
        <v>0</v>
      </c>
      <c r="W2831" s="1">
        <v>-0.12751677852348994</v>
      </c>
      <c r="X2831">
        <f t="shared" si="545"/>
        <v>0</v>
      </c>
      <c r="Y2831">
        <f t="shared" si="546"/>
        <v>0</v>
      </c>
      <c r="Z2831">
        <f t="shared" si="547"/>
        <v>1</v>
      </c>
      <c r="AA2831">
        <f t="shared" si="548"/>
        <v>0</v>
      </c>
      <c r="AB2831">
        <f t="shared" si="541"/>
        <v>0</v>
      </c>
      <c r="AC2831">
        <f t="shared" si="549"/>
        <v>0</v>
      </c>
      <c r="AD2831" t="s">
        <v>9865</v>
      </c>
      <c r="AE2831">
        <f t="shared" si="550"/>
        <v>1</v>
      </c>
      <c r="AF2831">
        <f t="shared" si="551"/>
        <v>0</v>
      </c>
    </row>
    <row r="2832" spans="1:32" hidden="1" x14ac:dyDescent="0.25">
      <c r="A2832">
        <v>1999</v>
      </c>
      <c r="B2832">
        <v>7</v>
      </c>
      <c r="C2832">
        <v>208</v>
      </c>
      <c r="D2832" t="s">
        <v>91</v>
      </c>
      <c r="E2832" t="s">
        <v>6144</v>
      </c>
      <c r="F2832">
        <v>0</v>
      </c>
      <c r="G2832" t="s">
        <v>46</v>
      </c>
      <c r="H2832" t="s">
        <v>46</v>
      </c>
      <c r="I2832" t="s">
        <v>21</v>
      </c>
      <c r="J2832" t="s">
        <v>210</v>
      </c>
      <c r="K2832">
        <v>23</v>
      </c>
      <c r="L2832">
        <v>2004</v>
      </c>
      <c r="M2832">
        <f t="shared" si="542"/>
        <v>6</v>
      </c>
      <c r="N2832">
        <v>0</v>
      </c>
      <c r="O2832">
        <v>0</v>
      </c>
      <c r="P2832">
        <v>2</v>
      </c>
      <c r="Q2832">
        <v>11</v>
      </c>
      <c r="R2832">
        <v>1</v>
      </c>
      <c r="S2832">
        <f t="shared" si="543"/>
        <v>10</v>
      </c>
      <c r="T2832">
        <v>90</v>
      </c>
      <c r="U2832">
        <f t="shared" si="544"/>
        <v>0</v>
      </c>
      <c r="V2832">
        <f t="shared" si="540"/>
        <v>0</v>
      </c>
      <c r="W2832" s="1">
        <v>-0.12751677852348994</v>
      </c>
      <c r="X2832">
        <f t="shared" si="545"/>
        <v>0</v>
      </c>
      <c r="Y2832">
        <f t="shared" si="546"/>
        <v>0</v>
      </c>
      <c r="Z2832">
        <f t="shared" si="547"/>
        <v>1</v>
      </c>
      <c r="AA2832">
        <f t="shared" si="548"/>
        <v>0</v>
      </c>
      <c r="AB2832">
        <f t="shared" si="541"/>
        <v>0</v>
      </c>
      <c r="AC2832">
        <f t="shared" si="549"/>
        <v>0</v>
      </c>
      <c r="AD2832" t="s">
        <v>9865</v>
      </c>
      <c r="AE2832">
        <f t="shared" si="550"/>
        <v>1</v>
      </c>
      <c r="AF2832">
        <f t="shared" si="551"/>
        <v>0</v>
      </c>
    </row>
    <row r="2833" spans="1:32" hidden="1" x14ac:dyDescent="0.25">
      <c r="A2833">
        <v>2007</v>
      </c>
      <c r="B2833">
        <v>7</v>
      </c>
      <c r="C2833">
        <v>243</v>
      </c>
      <c r="D2833" t="s">
        <v>32</v>
      </c>
      <c r="E2833" t="s">
        <v>8135</v>
      </c>
      <c r="F2833">
        <v>0</v>
      </c>
      <c r="G2833" t="s">
        <v>46</v>
      </c>
      <c r="H2833" t="s">
        <v>46</v>
      </c>
      <c r="I2833" t="s">
        <v>21</v>
      </c>
      <c r="J2833" t="s">
        <v>753</v>
      </c>
      <c r="K2833">
        <v>23</v>
      </c>
      <c r="L2833">
        <v>2022</v>
      </c>
      <c r="M2833">
        <f t="shared" si="542"/>
        <v>16</v>
      </c>
      <c r="N2833">
        <v>0</v>
      </c>
      <c r="O2833">
        <v>1</v>
      </c>
      <c r="P2833">
        <v>0</v>
      </c>
      <c r="Q2833">
        <v>11</v>
      </c>
      <c r="S2833">
        <f t="shared" si="543"/>
        <v>11</v>
      </c>
      <c r="T2833">
        <v>206</v>
      </c>
      <c r="U2833">
        <f t="shared" si="544"/>
        <v>0</v>
      </c>
      <c r="V2833">
        <f t="shared" si="540"/>
        <v>0</v>
      </c>
      <c r="W2833" s="1">
        <v>-0.12751677852348994</v>
      </c>
      <c r="X2833">
        <f t="shared" si="545"/>
        <v>0</v>
      </c>
      <c r="Y2833">
        <f t="shared" si="546"/>
        <v>0</v>
      </c>
      <c r="Z2833">
        <f t="shared" si="547"/>
        <v>1</v>
      </c>
      <c r="AA2833">
        <f t="shared" si="548"/>
        <v>0</v>
      </c>
      <c r="AB2833">
        <f t="shared" si="541"/>
        <v>0</v>
      </c>
      <c r="AC2833">
        <f t="shared" si="549"/>
        <v>0</v>
      </c>
      <c r="AD2833" s="2" t="s">
        <v>9867</v>
      </c>
      <c r="AE2833">
        <f t="shared" si="550"/>
        <v>1</v>
      </c>
      <c r="AF2833">
        <f t="shared" si="551"/>
        <v>0</v>
      </c>
    </row>
    <row r="2834" spans="1:32" hidden="1" x14ac:dyDescent="0.25">
      <c r="A2834">
        <v>1983</v>
      </c>
      <c r="B2834">
        <v>9</v>
      </c>
      <c r="C2834">
        <v>229</v>
      </c>
      <c r="D2834" t="s">
        <v>62</v>
      </c>
      <c r="E2834" t="s">
        <v>1473</v>
      </c>
      <c r="F2834">
        <v>0</v>
      </c>
      <c r="G2834" t="s">
        <v>46</v>
      </c>
      <c r="H2834" t="s">
        <v>46</v>
      </c>
      <c r="I2834" t="s">
        <v>21</v>
      </c>
      <c r="J2834" t="s">
        <v>180</v>
      </c>
      <c r="K2834">
        <v>21</v>
      </c>
      <c r="L2834">
        <v>1991</v>
      </c>
      <c r="M2834">
        <f t="shared" si="542"/>
        <v>9</v>
      </c>
      <c r="N2834">
        <v>0</v>
      </c>
      <c r="O2834">
        <v>0</v>
      </c>
      <c r="P2834">
        <v>2</v>
      </c>
      <c r="Q2834">
        <v>11</v>
      </c>
      <c r="S2834">
        <f t="shared" si="543"/>
        <v>11</v>
      </c>
      <c r="T2834">
        <v>114</v>
      </c>
      <c r="U2834">
        <f t="shared" si="544"/>
        <v>0</v>
      </c>
      <c r="V2834">
        <f t="shared" ref="V2834:V2897" si="552">IF(Q2834 =0,IF(Q2834 = "",,1),0)</f>
        <v>0</v>
      </c>
      <c r="W2834" s="1">
        <v>-0.12751677852348994</v>
      </c>
      <c r="X2834">
        <f t="shared" si="545"/>
        <v>0</v>
      </c>
      <c r="Y2834">
        <f t="shared" si="546"/>
        <v>0</v>
      </c>
      <c r="Z2834">
        <f t="shared" si="547"/>
        <v>1</v>
      </c>
      <c r="AA2834">
        <f t="shared" si="548"/>
        <v>0</v>
      </c>
      <c r="AB2834">
        <f t="shared" si="541"/>
        <v>0</v>
      </c>
      <c r="AC2834">
        <f t="shared" si="549"/>
        <v>0</v>
      </c>
      <c r="AD2834" t="s">
        <v>9862</v>
      </c>
      <c r="AE2834">
        <f t="shared" si="550"/>
        <v>1</v>
      </c>
      <c r="AF2834">
        <f t="shared" si="551"/>
        <v>0</v>
      </c>
    </row>
    <row r="2835" spans="1:32" hidden="1" x14ac:dyDescent="0.25">
      <c r="A2835">
        <v>2008</v>
      </c>
      <c r="B2835">
        <v>1</v>
      </c>
      <c r="C2835">
        <v>14</v>
      </c>
      <c r="D2835" t="s">
        <v>79</v>
      </c>
      <c r="E2835" t="s">
        <v>586</v>
      </c>
      <c r="F2835">
        <v>0</v>
      </c>
      <c r="G2835" t="s">
        <v>29</v>
      </c>
      <c r="H2835" t="s">
        <v>30</v>
      </c>
      <c r="I2835" t="s">
        <v>21</v>
      </c>
      <c r="J2835" t="s">
        <v>298</v>
      </c>
      <c r="K2835">
        <v>23</v>
      </c>
      <c r="L2835">
        <v>2014</v>
      </c>
      <c r="M2835">
        <f t="shared" si="542"/>
        <v>7</v>
      </c>
      <c r="N2835">
        <v>0</v>
      </c>
      <c r="O2835">
        <v>0</v>
      </c>
      <c r="P2835">
        <v>4</v>
      </c>
      <c r="Q2835">
        <v>25</v>
      </c>
      <c r="R2835">
        <v>17</v>
      </c>
      <c r="S2835">
        <f t="shared" si="543"/>
        <v>8</v>
      </c>
      <c r="T2835">
        <v>72</v>
      </c>
      <c r="U2835">
        <f t="shared" si="544"/>
        <v>0</v>
      </c>
      <c r="V2835">
        <f t="shared" si="552"/>
        <v>0</v>
      </c>
      <c r="W2835" s="1">
        <v>-0.12790697674418608</v>
      </c>
      <c r="X2835">
        <f t="shared" si="545"/>
        <v>0</v>
      </c>
      <c r="Y2835">
        <f t="shared" si="546"/>
        <v>0</v>
      </c>
      <c r="Z2835">
        <f t="shared" si="547"/>
        <v>1</v>
      </c>
      <c r="AA2835">
        <f t="shared" si="548"/>
        <v>0</v>
      </c>
      <c r="AB2835">
        <f t="shared" si="541"/>
        <v>0</v>
      </c>
      <c r="AC2835">
        <f t="shared" si="549"/>
        <v>0</v>
      </c>
      <c r="AD2835" s="2" t="s">
        <v>9867</v>
      </c>
      <c r="AE2835">
        <f t="shared" si="550"/>
        <v>0</v>
      </c>
      <c r="AF2835">
        <f t="shared" si="551"/>
        <v>1</v>
      </c>
    </row>
    <row r="2836" spans="1:32" hidden="1" x14ac:dyDescent="0.25">
      <c r="A2836">
        <v>1983</v>
      </c>
      <c r="B2836">
        <v>3</v>
      </c>
      <c r="C2836">
        <v>70</v>
      </c>
      <c r="D2836" t="s">
        <v>48</v>
      </c>
      <c r="E2836" t="s">
        <v>1312</v>
      </c>
      <c r="F2836">
        <v>0</v>
      </c>
      <c r="G2836" t="s">
        <v>29</v>
      </c>
      <c r="H2836" t="s">
        <v>30</v>
      </c>
      <c r="I2836" t="s">
        <v>21</v>
      </c>
      <c r="J2836" t="s">
        <v>713</v>
      </c>
      <c r="K2836">
        <v>23</v>
      </c>
      <c r="L2836">
        <v>1988</v>
      </c>
      <c r="M2836">
        <f t="shared" si="542"/>
        <v>6</v>
      </c>
      <c r="N2836">
        <v>0</v>
      </c>
      <c r="O2836">
        <v>0</v>
      </c>
      <c r="P2836">
        <v>3</v>
      </c>
      <c r="Q2836">
        <v>25</v>
      </c>
      <c r="R2836">
        <v>25</v>
      </c>
      <c r="S2836">
        <f t="shared" si="543"/>
        <v>0</v>
      </c>
      <c r="T2836">
        <v>57</v>
      </c>
      <c r="U2836">
        <f t="shared" si="544"/>
        <v>0</v>
      </c>
      <c r="V2836">
        <f t="shared" si="552"/>
        <v>0</v>
      </c>
      <c r="W2836" s="1">
        <v>-0.12790697674418608</v>
      </c>
      <c r="X2836">
        <f t="shared" si="545"/>
        <v>0</v>
      </c>
      <c r="Y2836">
        <f t="shared" si="546"/>
        <v>0</v>
      </c>
      <c r="Z2836">
        <f t="shared" si="547"/>
        <v>1</v>
      </c>
      <c r="AA2836">
        <f t="shared" si="548"/>
        <v>0</v>
      </c>
      <c r="AB2836">
        <f t="shared" si="541"/>
        <v>0</v>
      </c>
      <c r="AC2836">
        <f t="shared" si="549"/>
        <v>0</v>
      </c>
      <c r="AD2836" t="s">
        <v>9862</v>
      </c>
      <c r="AE2836">
        <f t="shared" si="550"/>
        <v>0</v>
      </c>
      <c r="AF2836">
        <f t="shared" si="551"/>
        <v>0</v>
      </c>
    </row>
    <row r="2837" spans="1:32" hidden="1" x14ac:dyDescent="0.25">
      <c r="A2837">
        <v>1994</v>
      </c>
      <c r="B2837">
        <v>3</v>
      </c>
      <c r="C2837">
        <v>97</v>
      </c>
      <c r="D2837" t="s">
        <v>76</v>
      </c>
      <c r="E2837" t="s">
        <v>4864</v>
      </c>
      <c r="F2837">
        <v>0</v>
      </c>
      <c r="G2837" t="s">
        <v>29</v>
      </c>
      <c r="H2837" t="s">
        <v>30</v>
      </c>
      <c r="I2837" t="s">
        <v>21</v>
      </c>
      <c r="J2837" t="s">
        <v>1037</v>
      </c>
      <c r="K2837">
        <v>22</v>
      </c>
      <c r="L2837">
        <v>1998</v>
      </c>
      <c r="M2837">
        <f t="shared" si="542"/>
        <v>5</v>
      </c>
      <c r="N2837">
        <v>0</v>
      </c>
      <c r="O2837">
        <v>0</v>
      </c>
      <c r="P2837">
        <v>3</v>
      </c>
      <c r="Q2837">
        <v>25</v>
      </c>
      <c r="R2837">
        <v>25</v>
      </c>
      <c r="S2837">
        <f t="shared" si="543"/>
        <v>0</v>
      </c>
      <c r="T2837">
        <v>61</v>
      </c>
      <c r="U2837">
        <f t="shared" si="544"/>
        <v>0</v>
      </c>
      <c r="V2837">
        <f t="shared" si="552"/>
        <v>0</v>
      </c>
      <c r="W2837" s="1">
        <v>-0.12790697674418608</v>
      </c>
      <c r="X2837">
        <f t="shared" si="545"/>
        <v>0</v>
      </c>
      <c r="Y2837">
        <f t="shared" si="546"/>
        <v>0</v>
      </c>
      <c r="Z2837">
        <f t="shared" si="547"/>
        <v>1</v>
      </c>
      <c r="AA2837">
        <f t="shared" si="548"/>
        <v>0</v>
      </c>
      <c r="AB2837">
        <f t="shared" si="541"/>
        <v>0</v>
      </c>
      <c r="AC2837">
        <f t="shared" si="549"/>
        <v>0</v>
      </c>
      <c r="AD2837" t="s">
        <v>9864</v>
      </c>
      <c r="AE2837">
        <f t="shared" si="550"/>
        <v>0</v>
      </c>
      <c r="AF2837">
        <f t="shared" si="551"/>
        <v>0</v>
      </c>
    </row>
    <row r="2838" spans="1:32" hidden="1" x14ac:dyDescent="0.25">
      <c r="A2838">
        <v>2008</v>
      </c>
      <c r="B2838">
        <v>2</v>
      </c>
      <c r="C2838">
        <v>57</v>
      </c>
      <c r="D2838" t="s">
        <v>85</v>
      </c>
      <c r="E2838" t="s">
        <v>8201</v>
      </c>
      <c r="F2838">
        <v>0</v>
      </c>
      <c r="G2838" t="s">
        <v>70</v>
      </c>
      <c r="H2838" t="s">
        <v>70</v>
      </c>
      <c r="I2838" t="s">
        <v>21</v>
      </c>
      <c r="J2838" t="s">
        <v>43</v>
      </c>
      <c r="K2838">
        <v>23</v>
      </c>
      <c r="L2838">
        <v>2022</v>
      </c>
      <c r="M2838">
        <f t="shared" si="542"/>
        <v>15</v>
      </c>
      <c r="N2838">
        <v>0</v>
      </c>
      <c r="O2838">
        <v>0</v>
      </c>
      <c r="P2838">
        <v>3</v>
      </c>
      <c r="Q2838">
        <v>26</v>
      </c>
      <c r="R2838">
        <v>16</v>
      </c>
      <c r="S2838">
        <f t="shared" si="543"/>
        <v>10</v>
      </c>
      <c r="T2838">
        <v>78</v>
      </c>
      <c r="U2838">
        <f t="shared" si="544"/>
        <v>0</v>
      </c>
      <c r="V2838">
        <f t="shared" si="552"/>
        <v>0</v>
      </c>
      <c r="W2838" s="1">
        <v>-0.13451776649746194</v>
      </c>
      <c r="X2838">
        <f t="shared" si="545"/>
        <v>0</v>
      </c>
      <c r="Y2838">
        <f t="shared" si="546"/>
        <v>0</v>
      </c>
      <c r="Z2838">
        <f t="shared" si="547"/>
        <v>1</v>
      </c>
      <c r="AA2838">
        <f t="shared" si="548"/>
        <v>0</v>
      </c>
      <c r="AB2838">
        <f t="shared" si="541"/>
        <v>0</v>
      </c>
      <c r="AC2838">
        <f t="shared" si="549"/>
        <v>0</v>
      </c>
      <c r="AD2838" s="2" t="s">
        <v>9867</v>
      </c>
      <c r="AE2838">
        <f t="shared" si="550"/>
        <v>0</v>
      </c>
      <c r="AF2838">
        <f t="shared" si="551"/>
        <v>0</v>
      </c>
    </row>
    <row r="2839" spans="1:32" hidden="1" x14ac:dyDescent="0.25">
      <c r="A2839">
        <v>1990</v>
      </c>
      <c r="B2839">
        <v>6</v>
      </c>
      <c r="C2839">
        <v>138</v>
      </c>
      <c r="D2839" t="s">
        <v>217</v>
      </c>
      <c r="E2839" t="s">
        <v>3708</v>
      </c>
      <c r="F2839">
        <v>0</v>
      </c>
      <c r="G2839" t="s">
        <v>70</v>
      </c>
      <c r="H2839" t="s">
        <v>70</v>
      </c>
      <c r="I2839" t="s">
        <v>21</v>
      </c>
      <c r="J2839" t="s">
        <v>289</v>
      </c>
      <c r="K2839">
        <v>23</v>
      </c>
      <c r="L2839">
        <v>2000</v>
      </c>
      <c r="M2839">
        <f t="shared" si="542"/>
        <v>11</v>
      </c>
      <c r="N2839">
        <v>0</v>
      </c>
      <c r="O2839">
        <v>0</v>
      </c>
      <c r="P2839">
        <v>1</v>
      </c>
      <c r="Q2839">
        <v>26</v>
      </c>
      <c r="R2839">
        <v>14</v>
      </c>
      <c r="S2839">
        <f t="shared" si="543"/>
        <v>12</v>
      </c>
      <c r="T2839">
        <v>69</v>
      </c>
      <c r="U2839">
        <f t="shared" si="544"/>
        <v>0</v>
      </c>
      <c r="V2839">
        <f t="shared" si="552"/>
        <v>0</v>
      </c>
      <c r="W2839" s="1">
        <v>-0.13451776649746194</v>
      </c>
      <c r="X2839">
        <f t="shared" si="545"/>
        <v>0</v>
      </c>
      <c r="Y2839">
        <f t="shared" si="546"/>
        <v>0</v>
      </c>
      <c r="Z2839">
        <f t="shared" si="547"/>
        <v>1</v>
      </c>
      <c r="AA2839">
        <f t="shared" si="548"/>
        <v>0</v>
      </c>
      <c r="AB2839">
        <f t="shared" si="541"/>
        <v>0</v>
      </c>
      <c r="AC2839">
        <f t="shared" si="549"/>
        <v>0</v>
      </c>
      <c r="AD2839" t="s">
        <v>9864</v>
      </c>
      <c r="AE2839">
        <f t="shared" si="550"/>
        <v>1</v>
      </c>
      <c r="AF2839">
        <f t="shared" si="551"/>
        <v>0</v>
      </c>
    </row>
    <row r="2840" spans="1:32" hidden="1" x14ac:dyDescent="0.25">
      <c r="A2840">
        <v>1995</v>
      </c>
      <c r="B2840">
        <v>2</v>
      </c>
      <c r="C2840">
        <v>64</v>
      </c>
      <c r="D2840" t="s">
        <v>4985</v>
      </c>
      <c r="E2840" t="s">
        <v>5044</v>
      </c>
      <c r="F2840">
        <v>0</v>
      </c>
      <c r="G2840" t="s">
        <v>81</v>
      </c>
      <c r="H2840" t="s">
        <v>81</v>
      </c>
      <c r="I2840" t="s">
        <v>36</v>
      </c>
      <c r="J2840" t="s">
        <v>4718</v>
      </c>
      <c r="K2840">
        <v>23</v>
      </c>
      <c r="L2840">
        <v>1999</v>
      </c>
      <c r="M2840">
        <f t="shared" si="542"/>
        <v>5</v>
      </c>
      <c r="N2840">
        <v>0</v>
      </c>
      <c r="O2840">
        <v>0</v>
      </c>
      <c r="P2840">
        <v>3</v>
      </c>
      <c r="Q2840">
        <v>19</v>
      </c>
      <c r="R2840">
        <v>19</v>
      </c>
      <c r="S2840">
        <f t="shared" si="543"/>
        <v>0</v>
      </c>
      <c r="T2840">
        <v>55</v>
      </c>
      <c r="U2840">
        <f t="shared" si="544"/>
        <v>0</v>
      </c>
      <c r="V2840">
        <f t="shared" si="552"/>
        <v>0</v>
      </c>
      <c r="W2840" s="1">
        <v>-0.13492063492063486</v>
      </c>
      <c r="X2840">
        <f t="shared" si="545"/>
        <v>0</v>
      </c>
      <c r="Y2840">
        <f t="shared" si="546"/>
        <v>0</v>
      </c>
      <c r="Z2840">
        <f t="shared" si="547"/>
        <v>1</v>
      </c>
      <c r="AA2840">
        <f t="shared" si="548"/>
        <v>0</v>
      </c>
      <c r="AB2840">
        <f t="shared" si="541"/>
        <v>0</v>
      </c>
      <c r="AC2840">
        <f t="shared" si="549"/>
        <v>0</v>
      </c>
      <c r="AD2840" t="s">
        <v>9865</v>
      </c>
      <c r="AE2840">
        <f t="shared" si="550"/>
        <v>0</v>
      </c>
      <c r="AF2840">
        <f t="shared" si="551"/>
        <v>0</v>
      </c>
    </row>
    <row r="2841" spans="1:32" hidden="1" x14ac:dyDescent="0.25">
      <c r="A2841">
        <v>1996</v>
      </c>
      <c r="B2841">
        <v>2</v>
      </c>
      <c r="C2841">
        <v>53</v>
      </c>
      <c r="D2841" t="s">
        <v>72</v>
      </c>
      <c r="E2841" t="s">
        <v>5272</v>
      </c>
      <c r="F2841">
        <v>0</v>
      </c>
      <c r="G2841" t="s">
        <v>81</v>
      </c>
      <c r="H2841" t="s">
        <v>81</v>
      </c>
      <c r="I2841" t="s">
        <v>36</v>
      </c>
      <c r="J2841" t="s">
        <v>106</v>
      </c>
      <c r="K2841">
        <v>22</v>
      </c>
      <c r="L2841">
        <v>2000</v>
      </c>
      <c r="M2841">
        <f t="shared" si="542"/>
        <v>5</v>
      </c>
      <c r="N2841">
        <v>0</v>
      </c>
      <c r="O2841">
        <v>0</v>
      </c>
      <c r="P2841">
        <v>2</v>
      </c>
      <c r="Q2841">
        <v>19</v>
      </c>
      <c r="R2841">
        <v>18</v>
      </c>
      <c r="S2841">
        <f t="shared" si="543"/>
        <v>1</v>
      </c>
      <c r="T2841">
        <v>73</v>
      </c>
      <c r="U2841">
        <f t="shared" si="544"/>
        <v>0</v>
      </c>
      <c r="V2841">
        <f t="shared" si="552"/>
        <v>0</v>
      </c>
      <c r="W2841" s="1">
        <v>-0.13492063492063486</v>
      </c>
      <c r="X2841">
        <f t="shared" si="545"/>
        <v>0</v>
      </c>
      <c r="Y2841">
        <f t="shared" si="546"/>
        <v>0</v>
      </c>
      <c r="Z2841">
        <f t="shared" si="547"/>
        <v>1</v>
      </c>
      <c r="AA2841">
        <f t="shared" si="548"/>
        <v>0</v>
      </c>
      <c r="AB2841">
        <f t="shared" si="541"/>
        <v>0</v>
      </c>
      <c r="AC2841">
        <f t="shared" si="549"/>
        <v>0</v>
      </c>
      <c r="AD2841" t="s">
        <v>9865</v>
      </c>
      <c r="AE2841">
        <f t="shared" si="550"/>
        <v>0</v>
      </c>
      <c r="AF2841">
        <f t="shared" si="551"/>
        <v>0</v>
      </c>
    </row>
    <row r="2842" spans="1:32" hidden="1" x14ac:dyDescent="0.25">
      <c r="A2842">
        <v>2000</v>
      </c>
      <c r="B2842">
        <v>2</v>
      </c>
      <c r="C2842">
        <v>41</v>
      </c>
      <c r="D2842" t="s">
        <v>4779</v>
      </c>
      <c r="E2842" t="s">
        <v>6225</v>
      </c>
      <c r="F2842">
        <v>0</v>
      </c>
      <c r="G2842" t="s">
        <v>81</v>
      </c>
      <c r="H2842" t="s">
        <v>81</v>
      </c>
      <c r="I2842" t="s">
        <v>36</v>
      </c>
      <c r="J2842" t="s">
        <v>67</v>
      </c>
      <c r="K2842">
        <v>22</v>
      </c>
      <c r="L2842">
        <v>2004</v>
      </c>
      <c r="M2842">
        <f t="shared" si="542"/>
        <v>5</v>
      </c>
      <c r="N2842">
        <v>0</v>
      </c>
      <c r="O2842">
        <v>0</v>
      </c>
      <c r="P2842">
        <v>4</v>
      </c>
      <c r="Q2842">
        <v>19</v>
      </c>
      <c r="R2842">
        <v>19</v>
      </c>
      <c r="S2842">
        <f t="shared" si="543"/>
        <v>0</v>
      </c>
      <c r="T2842">
        <v>64</v>
      </c>
      <c r="U2842">
        <f t="shared" si="544"/>
        <v>0</v>
      </c>
      <c r="V2842">
        <f t="shared" si="552"/>
        <v>0</v>
      </c>
      <c r="W2842" s="1">
        <v>-0.13492063492063486</v>
      </c>
      <c r="X2842">
        <f t="shared" si="545"/>
        <v>0</v>
      </c>
      <c r="Y2842">
        <f t="shared" si="546"/>
        <v>0</v>
      </c>
      <c r="Z2842">
        <f t="shared" si="547"/>
        <v>1</v>
      </c>
      <c r="AA2842">
        <f t="shared" si="548"/>
        <v>0</v>
      </c>
      <c r="AB2842">
        <f t="shared" si="541"/>
        <v>0</v>
      </c>
      <c r="AC2842">
        <f t="shared" si="549"/>
        <v>0</v>
      </c>
      <c r="AD2842" t="s">
        <v>9866</v>
      </c>
      <c r="AE2842">
        <f t="shared" si="550"/>
        <v>0</v>
      </c>
      <c r="AF2842">
        <f t="shared" si="551"/>
        <v>0</v>
      </c>
    </row>
    <row r="2843" spans="1:32" hidden="1" x14ac:dyDescent="0.25">
      <c r="A2843">
        <v>1997</v>
      </c>
      <c r="B2843">
        <v>3</v>
      </c>
      <c r="C2843">
        <v>68</v>
      </c>
      <c r="D2843" t="s">
        <v>48</v>
      </c>
      <c r="E2843" t="s">
        <v>5539</v>
      </c>
      <c r="F2843">
        <v>0</v>
      </c>
      <c r="G2843" t="s">
        <v>81</v>
      </c>
      <c r="H2843" t="s">
        <v>81</v>
      </c>
      <c r="I2843" t="s">
        <v>36</v>
      </c>
      <c r="J2843" t="s">
        <v>289</v>
      </c>
      <c r="K2843">
        <v>23</v>
      </c>
      <c r="L2843">
        <v>2001</v>
      </c>
      <c r="M2843">
        <f t="shared" si="542"/>
        <v>5</v>
      </c>
      <c r="N2843">
        <v>0</v>
      </c>
      <c r="O2843">
        <v>0</v>
      </c>
      <c r="P2843">
        <v>2</v>
      </c>
      <c r="Q2843">
        <v>19</v>
      </c>
      <c r="R2843">
        <v>17</v>
      </c>
      <c r="S2843">
        <f t="shared" si="543"/>
        <v>2</v>
      </c>
      <c r="T2843">
        <v>71</v>
      </c>
      <c r="U2843">
        <f t="shared" si="544"/>
        <v>0</v>
      </c>
      <c r="V2843">
        <f t="shared" si="552"/>
        <v>0</v>
      </c>
      <c r="W2843" s="1">
        <v>-0.13492063492063486</v>
      </c>
      <c r="X2843">
        <f t="shared" si="545"/>
        <v>0</v>
      </c>
      <c r="Y2843">
        <f t="shared" si="546"/>
        <v>0</v>
      </c>
      <c r="Z2843">
        <f t="shared" si="547"/>
        <v>1</v>
      </c>
      <c r="AA2843">
        <f t="shared" si="548"/>
        <v>0</v>
      </c>
      <c r="AB2843">
        <f t="shared" si="541"/>
        <v>0</v>
      </c>
      <c r="AC2843">
        <f t="shared" si="549"/>
        <v>0</v>
      </c>
      <c r="AD2843" t="s">
        <v>9865</v>
      </c>
      <c r="AE2843">
        <f t="shared" si="550"/>
        <v>0</v>
      </c>
      <c r="AF2843">
        <f t="shared" si="551"/>
        <v>0</v>
      </c>
    </row>
    <row r="2844" spans="1:32" hidden="1" x14ac:dyDescent="0.25">
      <c r="A2844">
        <v>2000</v>
      </c>
      <c r="B2844">
        <v>3</v>
      </c>
      <c r="C2844">
        <v>90</v>
      </c>
      <c r="D2844" t="s">
        <v>88</v>
      </c>
      <c r="E2844" t="s">
        <v>6274</v>
      </c>
      <c r="F2844">
        <v>0</v>
      </c>
      <c r="G2844" t="s">
        <v>81</v>
      </c>
      <c r="H2844" t="s">
        <v>81</v>
      </c>
      <c r="I2844" t="s">
        <v>36</v>
      </c>
      <c r="J2844" t="s">
        <v>523</v>
      </c>
      <c r="K2844">
        <v>22</v>
      </c>
      <c r="L2844">
        <v>2008</v>
      </c>
      <c r="M2844">
        <f t="shared" si="542"/>
        <v>9</v>
      </c>
      <c r="N2844">
        <v>0</v>
      </c>
      <c r="O2844">
        <v>0</v>
      </c>
      <c r="P2844">
        <v>2</v>
      </c>
      <c r="Q2844">
        <v>19</v>
      </c>
      <c r="R2844">
        <v>8</v>
      </c>
      <c r="S2844">
        <f t="shared" si="543"/>
        <v>11</v>
      </c>
      <c r="T2844">
        <v>99</v>
      </c>
      <c r="U2844">
        <f t="shared" si="544"/>
        <v>0</v>
      </c>
      <c r="V2844">
        <f t="shared" si="552"/>
        <v>0</v>
      </c>
      <c r="W2844" s="1">
        <v>-0.13492063492063486</v>
      </c>
      <c r="X2844">
        <f t="shared" si="545"/>
        <v>0</v>
      </c>
      <c r="Y2844">
        <f t="shared" si="546"/>
        <v>0</v>
      </c>
      <c r="Z2844">
        <f t="shared" si="547"/>
        <v>1</v>
      </c>
      <c r="AA2844">
        <f t="shared" si="548"/>
        <v>0</v>
      </c>
      <c r="AB2844">
        <f t="shared" si="541"/>
        <v>0</v>
      </c>
      <c r="AC2844">
        <f t="shared" si="549"/>
        <v>0</v>
      </c>
      <c r="AD2844" t="s">
        <v>9866</v>
      </c>
      <c r="AE2844">
        <f t="shared" si="550"/>
        <v>0</v>
      </c>
      <c r="AF2844">
        <f t="shared" si="551"/>
        <v>0</v>
      </c>
    </row>
    <row r="2845" spans="1:32" hidden="1" x14ac:dyDescent="0.25">
      <c r="A2845">
        <v>2007</v>
      </c>
      <c r="B2845">
        <v>3</v>
      </c>
      <c r="C2845">
        <v>87</v>
      </c>
      <c r="D2845" t="s">
        <v>91</v>
      </c>
      <c r="E2845" t="s">
        <v>7987</v>
      </c>
      <c r="F2845">
        <v>0</v>
      </c>
      <c r="G2845" t="s">
        <v>81</v>
      </c>
      <c r="H2845" t="s">
        <v>81</v>
      </c>
      <c r="I2845" t="s">
        <v>36</v>
      </c>
      <c r="J2845" t="s">
        <v>47</v>
      </c>
      <c r="K2845">
        <v>23</v>
      </c>
      <c r="L2845">
        <v>2012</v>
      </c>
      <c r="M2845">
        <f t="shared" si="542"/>
        <v>6</v>
      </c>
      <c r="N2845">
        <v>0</v>
      </c>
      <c r="O2845">
        <v>0</v>
      </c>
      <c r="P2845">
        <v>2</v>
      </c>
      <c r="Q2845">
        <v>19</v>
      </c>
      <c r="R2845">
        <v>17</v>
      </c>
      <c r="S2845">
        <f t="shared" si="543"/>
        <v>2</v>
      </c>
      <c r="T2845">
        <v>76</v>
      </c>
      <c r="U2845">
        <f t="shared" si="544"/>
        <v>0</v>
      </c>
      <c r="V2845">
        <f t="shared" si="552"/>
        <v>0</v>
      </c>
      <c r="W2845" s="1">
        <v>-0.13492063492063486</v>
      </c>
      <c r="X2845">
        <f t="shared" si="545"/>
        <v>0</v>
      </c>
      <c r="Y2845">
        <f t="shared" si="546"/>
        <v>0</v>
      </c>
      <c r="Z2845">
        <f t="shared" si="547"/>
        <v>1</v>
      </c>
      <c r="AA2845">
        <f t="shared" si="548"/>
        <v>0</v>
      </c>
      <c r="AB2845">
        <f t="shared" si="541"/>
        <v>0</v>
      </c>
      <c r="AC2845">
        <f t="shared" si="549"/>
        <v>0</v>
      </c>
      <c r="AD2845" s="2" t="s">
        <v>9867</v>
      </c>
      <c r="AE2845">
        <f t="shared" si="550"/>
        <v>0</v>
      </c>
      <c r="AF2845">
        <f t="shared" si="551"/>
        <v>0</v>
      </c>
    </row>
    <row r="2846" spans="1:32" hidden="1" x14ac:dyDescent="0.25">
      <c r="A2846">
        <v>2006</v>
      </c>
      <c r="B2846">
        <v>5</v>
      </c>
      <c r="C2846">
        <v>151</v>
      </c>
      <c r="D2846" t="s">
        <v>217</v>
      </c>
      <c r="E2846" t="s">
        <v>7806</v>
      </c>
      <c r="F2846">
        <v>0</v>
      </c>
      <c r="G2846" t="s">
        <v>81</v>
      </c>
      <c r="H2846" t="s">
        <v>81</v>
      </c>
      <c r="I2846" t="s">
        <v>36</v>
      </c>
      <c r="J2846" t="s">
        <v>713</v>
      </c>
      <c r="K2846">
        <v>23</v>
      </c>
      <c r="L2846">
        <v>2013</v>
      </c>
      <c r="M2846">
        <f t="shared" si="542"/>
        <v>8</v>
      </c>
      <c r="N2846">
        <v>0</v>
      </c>
      <c r="O2846">
        <v>0</v>
      </c>
      <c r="P2846">
        <v>1</v>
      </c>
      <c r="Q2846">
        <v>19</v>
      </c>
      <c r="R2846">
        <v>9</v>
      </c>
      <c r="S2846">
        <f t="shared" si="543"/>
        <v>10</v>
      </c>
      <c r="T2846">
        <v>110</v>
      </c>
      <c r="U2846">
        <f t="shared" si="544"/>
        <v>0</v>
      </c>
      <c r="V2846">
        <f t="shared" si="552"/>
        <v>0</v>
      </c>
      <c r="W2846" s="1">
        <v>-0.13492063492063486</v>
      </c>
      <c r="X2846">
        <f t="shared" si="545"/>
        <v>0</v>
      </c>
      <c r="Y2846">
        <f t="shared" si="546"/>
        <v>0</v>
      </c>
      <c r="Z2846">
        <f t="shared" si="547"/>
        <v>1</v>
      </c>
      <c r="AA2846">
        <f t="shared" si="548"/>
        <v>0</v>
      </c>
      <c r="AB2846">
        <f t="shared" si="541"/>
        <v>0</v>
      </c>
      <c r="AC2846">
        <f t="shared" si="549"/>
        <v>0</v>
      </c>
      <c r="AD2846" s="2" t="s">
        <v>9867</v>
      </c>
      <c r="AE2846">
        <f t="shared" si="550"/>
        <v>1</v>
      </c>
      <c r="AF2846">
        <f t="shared" si="551"/>
        <v>0</v>
      </c>
    </row>
    <row r="2847" spans="1:32" hidden="1" x14ac:dyDescent="0.25">
      <c r="A2847">
        <v>1984</v>
      </c>
      <c r="B2847">
        <v>6</v>
      </c>
      <c r="C2847">
        <v>142</v>
      </c>
      <c r="D2847" t="s">
        <v>88</v>
      </c>
      <c r="E2847" t="s">
        <v>1729</v>
      </c>
      <c r="F2847">
        <v>0</v>
      </c>
      <c r="G2847" t="s">
        <v>81</v>
      </c>
      <c r="H2847" t="s">
        <v>81</v>
      </c>
      <c r="I2847" t="s">
        <v>36</v>
      </c>
      <c r="J2847" t="s">
        <v>713</v>
      </c>
      <c r="K2847">
        <v>22</v>
      </c>
      <c r="L2847">
        <v>1990</v>
      </c>
      <c r="M2847">
        <f t="shared" si="542"/>
        <v>7</v>
      </c>
      <c r="N2847">
        <v>0</v>
      </c>
      <c r="O2847">
        <v>0</v>
      </c>
      <c r="P2847">
        <v>3</v>
      </c>
      <c r="Q2847">
        <v>19</v>
      </c>
      <c r="R2847">
        <v>19</v>
      </c>
      <c r="S2847">
        <f t="shared" si="543"/>
        <v>0</v>
      </c>
      <c r="T2847">
        <v>84</v>
      </c>
      <c r="U2847">
        <f t="shared" si="544"/>
        <v>0</v>
      </c>
      <c r="V2847">
        <f t="shared" si="552"/>
        <v>0</v>
      </c>
      <c r="W2847" s="1">
        <v>-0.13492063492063486</v>
      </c>
      <c r="X2847">
        <f t="shared" si="545"/>
        <v>0</v>
      </c>
      <c r="Y2847">
        <f t="shared" si="546"/>
        <v>0</v>
      </c>
      <c r="Z2847">
        <f t="shared" si="547"/>
        <v>1</v>
      </c>
      <c r="AA2847">
        <f t="shared" si="548"/>
        <v>0</v>
      </c>
      <c r="AB2847">
        <f t="shared" si="541"/>
        <v>0</v>
      </c>
      <c r="AC2847">
        <f t="shared" si="549"/>
        <v>0</v>
      </c>
      <c r="AD2847" t="s">
        <v>9862</v>
      </c>
      <c r="AE2847">
        <f t="shared" si="550"/>
        <v>1</v>
      </c>
      <c r="AF2847">
        <f t="shared" si="551"/>
        <v>0</v>
      </c>
    </row>
    <row r="2848" spans="1:32" hidden="1" x14ac:dyDescent="0.25">
      <c r="A2848">
        <v>2006</v>
      </c>
      <c r="B2848">
        <v>6</v>
      </c>
      <c r="C2848">
        <v>178</v>
      </c>
      <c r="D2848" t="s">
        <v>72</v>
      </c>
      <c r="E2848" t="s">
        <v>7833</v>
      </c>
      <c r="F2848">
        <v>0</v>
      </c>
      <c r="G2848" t="s">
        <v>81</v>
      </c>
      <c r="H2848" t="s">
        <v>81</v>
      </c>
      <c r="I2848" t="s">
        <v>36</v>
      </c>
      <c r="J2848" t="s">
        <v>351</v>
      </c>
      <c r="K2848">
        <v>22</v>
      </c>
      <c r="L2848">
        <v>2010</v>
      </c>
      <c r="M2848">
        <f t="shared" si="542"/>
        <v>5</v>
      </c>
      <c r="N2848">
        <v>0</v>
      </c>
      <c r="O2848">
        <v>0</v>
      </c>
      <c r="P2848">
        <v>3</v>
      </c>
      <c r="Q2848">
        <v>19</v>
      </c>
      <c r="R2848">
        <v>19</v>
      </c>
      <c r="S2848">
        <f t="shared" si="543"/>
        <v>0</v>
      </c>
      <c r="T2848">
        <v>58</v>
      </c>
      <c r="U2848">
        <f t="shared" si="544"/>
        <v>0</v>
      </c>
      <c r="V2848">
        <f t="shared" si="552"/>
        <v>0</v>
      </c>
      <c r="W2848" s="1">
        <v>-0.13492063492063486</v>
      </c>
      <c r="X2848">
        <f t="shared" si="545"/>
        <v>0</v>
      </c>
      <c r="Y2848">
        <f t="shared" si="546"/>
        <v>0</v>
      </c>
      <c r="Z2848">
        <f t="shared" si="547"/>
        <v>1</v>
      </c>
      <c r="AA2848">
        <f t="shared" si="548"/>
        <v>0</v>
      </c>
      <c r="AB2848">
        <f t="shared" si="541"/>
        <v>0</v>
      </c>
      <c r="AC2848">
        <f t="shared" si="549"/>
        <v>0</v>
      </c>
      <c r="AD2848" s="2" t="s">
        <v>9867</v>
      </c>
      <c r="AE2848">
        <f t="shared" si="550"/>
        <v>1</v>
      </c>
      <c r="AF2848">
        <f t="shared" si="551"/>
        <v>0</v>
      </c>
    </row>
    <row r="2849" spans="1:32" hidden="1" x14ac:dyDescent="0.25">
      <c r="A2849">
        <v>2012</v>
      </c>
      <c r="B2849">
        <v>1</v>
      </c>
      <c r="C2849">
        <v>3</v>
      </c>
      <c r="D2849" t="s">
        <v>98</v>
      </c>
      <c r="E2849" t="s">
        <v>9123</v>
      </c>
      <c r="F2849">
        <v>0</v>
      </c>
      <c r="G2849" t="s">
        <v>20</v>
      </c>
      <c r="H2849" t="s">
        <v>20</v>
      </c>
      <c r="I2849" t="s">
        <v>21</v>
      </c>
      <c r="J2849" t="s">
        <v>87</v>
      </c>
      <c r="K2849">
        <v>22</v>
      </c>
      <c r="L2849">
        <v>2014</v>
      </c>
      <c r="M2849">
        <f t="shared" si="542"/>
        <v>3</v>
      </c>
      <c r="N2849">
        <v>0</v>
      </c>
      <c r="O2849">
        <v>0</v>
      </c>
      <c r="P2849">
        <v>3</v>
      </c>
      <c r="Q2849">
        <v>17</v>
      </c>
      <c r="R2849">
        <v>7</v>
      </c>
      <c r="S2849">
        <f t="shared" si="543"/>
        <v>10</v>
      </c>
      <c r="T2849">
        <v>46</v>
      </c>
      <c r="U2849">
        <f t="shared" si="544"/>
        <v>0</v>
      </c>
      <c r="V2849">
        <f t="shared" si="552"/>
        <v>0</v>
      </c>
      <c r="W2849" s="1">
        <v>-0.13675213675213674</v>
      </c>
      <c r="X2849">
        <f t="shared" si="545"/>
        <v>0</v>
      </c>
      <c r="Y2849">
        <f t="shared" si="546"/>
        <v>0</v>
      </c>
      <c r="Z2849">
        <f t="shared" si="547"/>
        <v>1</v>
      </c>
      <c r="AA2849">
        <f t="shared" si="548"/>
        <v>0</v>
      </c>
      <c r="AB2849">
        <f t="shared" si="541"/>
        <v>0</v>
      </c>
      <c r="AC2849">
        <f t="shared" si="549"/>
        <v>0</v>
      </c>
      <c r="AD2849" s="2" t="s">
        <v>9868</v>
      </c>
      <c r="AE2849">
        <f t="shared" si="550"/>
        <v>0</v>
      </c>
      <c r="AF2849">
        <f t="shared" si="551"/>
        <v>1</v>
      </c>
    </row>
    <row r="2850" spans="1:32" hidden="1" x14ac:dyDescent="0.25">
      <c r="A2850">
        <v>1981</v>
      </c>
      <c r="B2850">
        <v>2</v>
      </c>
      <c r="C2850">
        <v>41</v>
      </c>
      <c r="D2850" t="s">
        <v>57</v>
      </c>
      <c r="E2850" t="s">
        <v>575</v>
      </c>
      <c r="F2850">
        <v>0</v>
      </c>
      <c r="G2850" t="s">
        <v>20</v>
      </c>
      <c r="H2850" t="s">
        <v>20</v>
      </c>
      <c r="I2850" t="s">
        <v>21</v>
      </c>
      <c r="J2850" t="s">
        <v>576</v>
      </c>
      <c r="K2850">
        <v>22</v>
      </c>
      <c r="L2850">
        <v>1982</v>
      </c>
      <c r="M2850">
        <f t="shared" si="542"/>
        <v>2</v>
      </c>
      <c r="N2850">
        <v>0</v>
      </c>
      <c r="O2850">
        <v>1</v>
      </c>
      <c r="P2850">
        <v>2</v>
      </c>
      <c r="Q2850">
        <v>17</v>
      </c>
      <c r="R2850">
        <v>17</v>
      </c>
      <c r="S2850">
        <f t="shared" si="543"/>
        <v>0</v>
      </c>
      <c r="T2850">
        <v>23</v>
      </c>
      <c r="U2850">
        <f t="shared" si="544"/>
        <v>0</v>
      </c>
      <c r="V2850">
        <f t="shared" si="552"/>
        <v>0</v>
      </c>
      <c r="W2850" s="1">
        <v>-0.13675213675213674</v>
      </c>
      <c r="X2850">
        <f t="shared" si="545"/>
        <v>0</v>
      </c>
      <c r="Y2850">
        <f t="shared" si="546"/>
        <v>0</v>
      </c>
      <c r="Z2850">
        <f t="shared" si="547"/>
        <v>1</v>
      </c>
      <c r="AA2850">
        <f t="shared" si="548"/>
        <v>0</v>
      </c>
      <c r="AB2850">
        <f t="shared" si="541"/>
        <v>0</v>
      </c>
      <c r="AC2850">
        <f t="shared" si="549"/>
        <v>0</v>
      </c>
      <c r="AD2850" t="s">
        <v>9862</v>
      </c>
      <c r="AE2850">
        <f t="shared" si="550"/>
        <v>0</v>
      </c>
      <c r="AF2850">
        <f t="shared" si="551"/>
        <v>0</v>
      </c>
    </row>
    <row r="2851" spans="1:32" hidden="1" x14ac:dyDescent="0.25">
      <c r="A2851">
        <v>1986</v>
      </c>
      <c r="B2851">
        <v>2</v>
      </c>
      <c r="C2851">
        <v>29</v>
      </c>
      <c r="D2851" t="s">
        <v>17</v>
      </c>
      <c r="E2851" t="s">
        <v>2278</v>
      </c>
      <c r="F2851">
        <v>0</v>
      </c>
      <c r="G2851" t="s">
        <v>20</v>
      </c>
      <c r="H2851" t="s">
        <v>20</v>
      </c>
      <c r="I2851" t="s">
        <v>21</v>
      </c>
      <c r="J2851" t="s">
        <v>106</v>
      </c>
      <c r="K2851">
        <v>23</v>
      </c>
      <c r="L2851">
        <v>1988</v>
      </c>
      <c r="M2851">
        <f t="shared" si="542"/>
        <v>3</v>
      </c>
      <c r="N2851">
        <v>0</v>
      </c>
      <c r="O2851">
        <v>0</v>
      </c>
      <c r="P2851">
        <v>3</v>
      </c>
      <c r="Q2851">
        <v>17</v>
      </c>
      <c r="R2851">
        <v>17</v>
      </c>
      <c r="S2851">
        <f t="shared" si="543"/>
        <v>0</v>
      </c>
      <c r="T2851">
        <v>40</v>
      </c>
      <c r="U2851">
        <f t="shared" si="544"/>
        <v>0</v>
      </c>
      <c r="V2851">
        <f t="shared" si="552"/>
        <v>0</v>
      </c>
      <c r="W2851" s="1">
        <v>-0.13675213675213674</v>
      </c>
      <c r="X2851">
        <f t="shared" si="545"/>
        <v>0</v>
      </c>
      <c r="Y2851">
        <f t="shared" si="546"/>
        <v>0</v>
      </c>
      <c r="Z2851">
        <f t="shared" si="547"/>
        <v>1</v>
      </c>
      <c r="AA2851">
        <f t="shared" si="548"/>
        <v>0</v>
      </c>
      <c r="AB2851">
        <f t="shared" si="541"/>
        <v>0</v>
      </c>
      <c r="AC2851">
        <f t="shared" si="549"/>
        <v>0</v>
      </c>
      <c r="AD2851" t="s">
        <v>9863</v>
      </c>
      <c r="AE2851">
        <f t="shared" si="550"/>
        <v>0</v>
      </c>
      <c r="AF2851">
        <f t="shared" si="551"/>
        <v>0</v>
      </c>
    </row>
    <row r="2852" spans="1:32" hidden="1" x14ac:dyDescent="0.25">
      <c r="A2852">
        <v>1984</v>
      </c>
      <c r="B2852">
        <v>3</v>
      </c>
      <c r="C2852">
        <v>65</v>
      </c>
      <c r="D2852" t="s">
        <v>27</v>
      </c>
      <c r="E2852" t="s">
        <v>1648</v>
      </c>
      <c r="F2852">
        <v>0</v>
      </c>
      <c r="G2852" t="s">
        <v>20</v>
      </c>
      <c r="H2852" t="s">
        <v>20</v>
      </c>
      <c r="I2852" t="s">
        <v>21</v>
      </c>
      <c r="J2852" t="s">
        <v>1649</v>
      </c>
      <c r="K2852">
        <v>22</v>
      </c>
      <c r="L2852">
        <v>1992</v>
      </c>
      <c r="M2852">
        <f t="shared" si="542"/>
        <v>9</v>
      </c>
      <c r="N2852">
        <v>0</v>
      </c>
      <c r="O2852">
        <v>0</v>
      </c>
      <c r="P2852">
        <v>0</v>
      </c>
      <c r="Q2852">
        <v>17</v>
      </c>
      <c r="R2852">
        <v>16</v>
      </c>
      <c r="S2852">
        <f t="shared" si="543"/>
        <v>1</v>
      </c>
      <c r="T2852">
        <v>123</v>
      </c>
      <c r="U2852">
        <f t="shared" si="544"/>
        <v>0</v>
      </c>
      <c r="V2852">
        <f t="shared" si="552"/>
        <v>0</v>
      </c>
      <c r="W2852" s="1">
        <v>-0.13675213675213674</v>
      </c>
      <c r="X2852">
        <f t="shared" si="545"/>
        <v>0</v>
      </c>
      <c r="Y2852">
        <f t="shared" si="546"/>
        <v>0</v>
      </c>
      <c r="Z2852">
        <f t="shared" si="547"/>
        <v>1</v>
      </c>
      <c r="AA2852">
        <f t="shared" si="548"/>
        <v>0</v>
      </c>
      <c r="AB2852">
        <f t="shared" si="541"/>
        <v>0</v>
      </c>
      <c r="AC2852">
        <f t="shared" si="549"/>
        <v>0</v>
      </c>
      <c r="AD2852" t="s">
        <v>9862</v>
      </c>
      <c r="AE2852">
        <f t="shared" si="550"/>
        <v>0</v>
      </c>
      <c r="AF2852">
        <f t="shared" si="551"/>
        <v>0</v>
      </c>
    </row>
    <row r="2853" spans="1:32" hidden="1" x14ac:dyDescent="0.25">
      <c r="A2853">
        <v>1995</v>
      </c>
      <c r="B2853">
        <v>3</v>
      </c>
      <c r="C2853">
        <v>89</v>
      </c>
      <c r="D2853" t="s">
        <v>5488</v>
      </c>
      <c r="E2853" t="s">
        <v>3033</v>
      </c>
      <c r="F2853">
        <v>0</v>
      </c>
      <c r="G2853" t="s">
        <v>20</v>
      </c>
      <c r="H2853" t="s">
        <v>20</v>
      </c>
      <c r="I2853" t="s">
        <v>21</v>
      </c>
      <c r="J2853" t="s">
        <v>40</v>
      </c>
      <c r="K2853">
        <v>22</v>
      </c>
      <c r="L2853">
        <v>2001</v>
      </c>
      <c r="M2853">
        <f t="shared" si="542"/>
        <v>7</v>
      </c>
      <c r="N2853">
        <v>0</v>
      </c>
      <c r="O2853">
        <v>0</v>
      </c>
      <c r="P2853">
        <v>1</v>
      </c>
      <c r="Q2853">
        <v>17</v>
      </c>
      <c r="R2853">
        <v>16</v>
      </c>
      <c r="S2853">
        <f t="shared" si="543"/>
        <v>1</v>
      </c>
      <c r="T2853">
        <v>103</v>
      </c>
      <c r="U2853">
        <f t="shared" si="544"/>
        <v>0</v>
      </c>
      <c r="V2853">
        <f t="shared" si="552"/>
        <v>0</v>
      </c>
      <c r="W2853" s="1">
        <v>-0.13675213675213674</v>
      </c>
      <c r="X2853">
        <f t="shared" si="545"/>
        <v>0</v>
      </c>
      <c r="Y2853">
        <f t="shared" si="546"/>
        <v>0</v>
      </c>
      <c r="Z2853">
        <f t="shared" si="547"/>
        <v>1</v>
      </c>
      <c r="AA2853">
        <f t="shared" si="548"/>
        <v>0</v>
      </c>
      <c r="AB2853">
        <f t="shared" si="541"/>
        <v>0</v>
      </c>
      <c r="AC2853">
        <f t="shared" si="549"/>
        <v>0</v>
      </c>
      <c r="AD2853" t="s">
        <v>9865</v>
      </c>
      <c r="AE2853">
        <f t="shared" si="550"/>
        <v>0</v>
      </c>
      <c r="AF2853">
        <f t="shared" si="551"/>
        <v>0</v>
      </c>
    </row>
    <row r="2854" spans="1:32" hidden="1" x14ac:dyDescent="0.25">
      <c r="A2854">
        <v>2012</v>
      </c>
      <c r="B2854">
        <v>3</v>
      </c>
      <c r="C2854">
        <v>67</v>
      </c>
      <c r="D2854" t="s">
        <v>126</v>
      </c>
      <c r="E2854" t="s">
        <v>9182</v>
      </c>
      <c r="F2854">
        <v>0</v>
      </c>
      <c r="G2854" t="s">
        <v>20</v>
      </c>
      <c r="H2854" t="s">
        <v>20</v>
      </c>
      <c r="I2854" t="s">
        <v>21</v>
      </c>
      <c r="J2854" t="s">
        <v>336</v>
      </c>
      <c r="K2854">
        <v>20</v>
      </c>
      <c r="L2854">
        <v>2016</v>
      </c>
      <c r="M2854">
        <f t="shared" si="542"/>
        <v>5</v>
      </c>
      <c r="N2854">
        <v>0</v>
      </c>
      <c r="O2854">
        <v>0</v>
      </c>
      <c r="P2854">
        <v>1</v>
      </c>
      <c r="Q2854">
        <v>17</v>
      </c>
      <c r="R2854">
        <v>15</v>
      </c>
      <c r="S2854">
        <f t="shared" si="543"/>
        <v>2</v>
      </c>
      <c r="T2854">
        <v>56</v>
      </c>
      <c r="U2854">
        <f t="shared" si="544"/>
        <v>0</v>
      </c>
      <c r="V2854">
        <f t="shared" si="552"/>
        <v>0</v>
      </c>
      <c r="W2854" s="1">
        <v>-0.13675213675213674</v>
      </c>
      <c r="X2854">
        <f t="shared" si="545"/>
        <v>0</v>
      </c>
      <c r="Y2854">
        <f t="shared" si="546"/>
        <v>0</v>
      </c>
      <c r="Z2854">
        <f t="shared" si="547"/>
        <v>1</v>
      </c>
      <c r="AA2854">
        <f t="shared" si="548"/>
        <v>0</v>
      </c>
      <c r="AB2854">
        <f t="shared" si="541"/>
        <v>0</v>
      </c>
      <c r="AC2854">
        <f t="shared" si="549"/>
        <v>0</v>
      </c>
      <c r="AD2854" s="2" t="s">
        <v>9868</v>
      </c>
      <c r="AE2854">
        <f t="shared" si="550"/>
        <v>0</v>
      </c>
      <c r="AF2854">
        <f t="shared" si="551"/>
        <v>0</v>
      </c>
    </row>
    <row r="2855" spans="1:32" hidden="1" x14ac:dyDescent="0.25">
      <c r="A2855">
        <v>1989</v>
      </c>
      <c r="B2855">
        <v>4</v>
      </c>
      <c r="C2855">
        <v>93</v>
      </c>
      <c r="D2855" t="s">
        <v>48</v>
      </c>
      <c r="E2855" t="s">
        <v>3333</v>
      </c>
      <c r="F2855">
        <v>0</v>
      </c>
      <c r="G2855" t="s">
        <v>20</v>
      </c>
      <c r="H2855" t="s">
        <v>20</v>
      </c>
      <c r="I2855" t="s">
        <v>21</v>
      </c>
      <c r="J2855" t="s">
        <v>143</v>
      </c>
      <c r="K2855">
        <v>23</v>
      </c>
      <c r="L2855">
        <v>1995</v>
      </c>
      <c r="M2855">
        <f t="shared" si="542"/>
        <v>7</v>
      </c>
      <c r="N2855">
        <v>0</v>
      </c>
      <c r="O2855">
        <v>0</v>
      </c>
      <c r="P2855">
        <v>1</v>
      </c>
      <c r="Q2855">
        <v>17</v>
      </c>
      <c r="R2855">
        <v>9</v>
      </c>
      <c r="S2855">
        <f t="shared" si="543"/>
        <v>8</v>
      </c>
      <c r="T2855">
        <v>109</v>
      </c>
      <c r="U2855">
        <f t="shared" si="544"/>
        <v>0</v>
      </c>
      <c r="V2855">
        <f t="shared" si="552"/>
        <v>0</v>
      </c>
      <c r="W2855" s="1">
        <v>-0.13675213675213674</v>
      </c>
      <c r="X2855">
        <f t="shared" si="545"/>
        <v>0</v>
      </c>
      <c r="Y2855">
        <f t="shared" si="546"/>
        <v>0</v>
      </c>
      <c r="Z2855">
        <f t="shared" si="547"/>
        <v>1</v>
      </c>
      <c r="AA2855">
        <f t="shared" si="548"/>
        <v>0</v>
      </c>
      <c r="AB2855">
        <f t="shared" si="541"/>
        <v>0</v>
      </c>
      <c r="AC2855">
        <f t="shared" si="549"/>
        <v>0</v>
      </c>
      <c r="AD2855" t="s">
        <v>9863</v>
      </c>
      <c r="AE2855">
        <f t="shared" si="550"/>
        <v>0</v>
      </c>
      <c r="AF2855">
        <f t="shared" si="551"/>
        <v>0</v>
      </c>
    </row>
    <row r="2856" spans="1:32" hidden="1" x14ac:dyDescent="0.25">
      <c r="A2856">
        <v>1993</v>
      </c>
      <c r="B2856">
        <v>4</v>
      </c>
      <c r="C2856">
        <v>109</v>
      </c>
      <c r="D2856" t="s">
        <v>60</v>
      </c>
      <c r="E2856" t="s">
        <v>4240</v>
      </c>
      <c r="F2856">
        <v>0</v>
      </c>
      <c r="G2856" t="s">
        <v>20</v>
      </c>
      <c r="H2856" t="s">
        <v>20</v>
      </c>
      <c r="I2856" t="s">
        <v>21</v>
      </c>
      <c r="J2856" t="s">
        <v>47</v>
      </c>
      <c r="K2856">
        <v>22</v>
      </c>
      <c r="L2856">
        <v>1996</v>
      </c>
      <c r="M2856">
        <f t="shared" si="542"/>
        <v>4</v>
      </c>
      <c r="N2856">
        <v>0</v>
      </c>
      <c r="O2856">
        <v>0</v>
      </c>
      <c r="P2856">
        <v>2</v>
      </c>
      <c r="Q2856">
        <v>17</v>
      </c>
      <c r="R2856">
        <v>17</v>
      </c>
      <c r="S2856">
        <f t="shared" si="543"/>
        <v>0</v>
      </c>
      <c r="T2856">
        <v>56</v>
      </c>
      <c r="U2856">
        <f t="shared" si="544"/>
        <v>0</v>
      </c>
      <c r="V2856">
        <f t="shared" si="552"/>
        <v>0</v>
      </c>
      <c r="W2856" s="1">
        <v>-0.13675213675213674</v>
      </c>
      <c r="X2856">
        <f t="shared" si="545"/>
        <v>0</v>
      </c>
      <c r="Y2856">
        <f t="shared" si="546"/>
        <v>0</v>
      </c>
      <c r="Z2856">
        <f t="shared" si="547"/>
        <v>1</v>
      </c>
      <c r="AA2856">
        <f t="shared" si="548"/>
        <v>0</v>
      </c>
      <c r="AB2856">
        <f t="shared" si="541"/>
        <v>0</v>
      </c>
      <c r="AC2856">
        <f t="shared" si="549"/>
        <v>0</v>
      </c>
      <c r="AD2856" t="s">
        <v>9864</v>
      </c>
      <c r="AE2856">
        <f t="shared" si="550"/>
        <v>0</v>
      </c>
      <c r="AF2856">
        <f t="shared" si="551"/>
        <v>0</v>
      </c>
    </row>
    <row r="2857" spans="1:32" hidden="1" x14ac:dyDescent="0.25">
      <c r="A2857">
        <v>1984</v>
      </c>
      <c r="B2857">
        <v>5</v>
      </c>
      <c r="C2857">
        <v>140</v>
      </c>
      <c r="D2857" t="s">
        <v>52</v>
      </c>
      <c r="E2857" t="s">
        <v>1727</v>
      </c>
      <c r="F2857">
        <v>0</v>
      </c>
      <c r="G2857" t="s">
        <v>20</v>
      </c>
      <c r="H2857" t="s">
        <v>20</v>
      </c>
      <c r="I2857" t="s">
        <v>21</v>
      </c>
      <c r="J2857" t="s">
        <v>195</v>
      </c>
      <c r="K2857">
        <v>22</v>
      </c>
      <c r="L2857">
        <v>1991</v>
      </c>
      <c r="M2857">
        <f t="shared" si="542"/>
        <v>8</v>
      </c>
      <c r="N2857">
        <v>0</v>
      </c>
      <c r="O2857">
        <v>0</v>
      </c>
      <c r="P2857">
        <v>0</v>
      </c>
      <c r="Q2857">
        <v>17</v>
      </c>
      <c r="R2857">
        <v>16</v>
      </c>
      <c r="S2857">
        <f t="shared" si="543"/>
        <v>1</v>
      </c>
      <c r="T2857">
        <v>95</v>
      </c>
      <c r="U2857">
        <f t="shared" si="544"/>
        <v>0</v>
      </c>
      <c r="V2857">
        <f t="shared" si="552"/>
        <v>0</v>
      </c>
      <c r="W2857" s="1">
        <v>-0.13675213675213674</v>
      </c>
      <c r="X2857">
        <f t="shared" si="545"/>
        <v>0</v>
      </c>
      <c r="Y2857">
        <f t="shared" si="546"/>
        <v>0</v>
      </c>
      <c r="Z2857">
        <f t="shared" si="547"/>
        <v>1</v>
      </c>
      <c r="AA2857">
        <f t="shared" si="548"/>
        <v>0</v>
      </c>
      <c r="AB2857">
        <f t="shared" si="541"/>
        <v>0</v>
      </c>
      <c r="AC2857">
        <f t="shared" si="549"/>
        <v>0</v>
      </c>
      <c r="AD2857" t="s">
        <v>9862</v>
      </c>
      <c r="AE2857">
        <f t="shared" si="550"/>
        <v>1</v>
      </c>
      <c r="AF2857">
        <f t="shared" si="551"/>
        <v>0</v>
      </c>
    </row>
    <row r="2858" spans="1:32" hidden="1" x14ac:dyDescent="0.25">
      <c r="A2858">
        <v>2013</v>
      </c>
      <c r="B2858">
        <v>6</v>
      </c>
      <c r="C2858">
        <v>194</v>
      </c>
      <c r="D2858" t="s">
        <v>55</v>
      </c>
      <c r="E2858" t="s">
        <v>9548</v>
      </c>
      <c r="F2858">
        <v>0</v>
      </c>
      <c r="G2858" t="s">
        <v>20</v>
      </c>
      <c r="H2858" t="s">
        <v>20</v>
      </c>
      <c r="I2858" t="s">
        <v>21</v>
      </c>
      <c r="J2858" t="s">
        <v>106</v>
      </c>
      <c r="K2858">
        <v>21</v>
      </c>
      <c r="L2858">
        <v>2019</v>
      </c>
      <c r="M2858">
        <f t="shared" si="542"/>
        <v>7</v>
      </c>
      <c r="N2858">
        <v>0</v>
      </c>
      <c r="O2858">
        <v>0</v>
      </c>
      <c r="P2858">
        <v>1</v>
      </c>
      <c r="Q2858">
        <v>17</v>
      </c>
      <c r="R2858">
        <v>0</v>
      </c>
      <c r="S2858">
        <f t="shared" si="543"/>
        <v>17</v>
      </c>
      <c r="T2858">
        <v>43</v>
      </c>
      <c r="U2858">
        <f t="shared" si="544"/>
        <v>0</v>
      </c>
      <c r="V2858">
        <f t="shared" si="552"/>
        <v>0</v>
      </c>
      <c r="W2858" s="1">
        <v>-0.13675213675213674</v>
      </c>
      <c r="X2858">
        <f t="shared" si="545"/>
        <v>0</v>
      </c>
      <c r="Y2858">
        <f t="shared" si="546"/>
        <v>0</v>
      </c>
      <c r="Z2858">
        <f t="shared" si="547"/>
        <v>1</v>
      </c>
      <c r="AA2858">
        <f t="shared" si="548"/>
        <v>0</v>
      </c>
      <c r="AB2858">
        <f t="shared" si="541"/>
        <v>0</v>
      </c>
      <c r="AC2858">
        <f t="shared" si="549"/>
        <v>0</v>
      </c>
      <c r="AD2858" s="2" t="s">
        <v>9868</v>
      </c>
      <c r="AE2858">
        <f t="shared" si="550"/>
        <v>1</v>
      </c>
      <c r="AF2858">
        <f t="shared" si="551"/>
        <v>0</v>
      </c>
    </row>
    <row r="2859" spans="1:32" hidden="1" x14ac:dyDescent="0.25">
      <c r="A2859">
        <v>1981</v>
      </c>
      <c r="B2859">
        <v>9</v>
      </c>
      <c r="C2859">
        <v>241</v>
      </c>
      <c r="D2859" t="s">
        <v>72</v>
      </c>
      <c r="E2859" t="s">
        <v>792</v>
      </c>
      <c r="F2859">
        <v>0</v>
      </c>
      <c r="G2859" t="s">
        <v>20</v>
      </c>
      <c r="H2859" t="s">
        <v>20</v>
      </c>
      <c r="I2859" t="s">
        <v>21</v>
      </c>
      <c r="J2859" t="s">
        <v>793</v>
      </c>
      <c r="K2859">
        <v>24</v>
      </c>
      <c r="L2859">
        <v>1988</v>
      </c>
      <c r="M2859">
        <f t="shared" si="542"/>
        <v>8</v>
      </c>
      <c r="N2859">
        <v>0</v>
      </c>
      <c r="O2859">
        <v>0</v>
      </c>
      <c r="P2859">
        <v>1</v>
      </c>
      <c r="Q2859">
        <v>17</v>
      </c>
      <c r="R2859">
        <v>17</v>
      </c>
      <c r="S2859">
        <f t="shared" si="543"/>
        <v>0</v>
      </c>
      <c r="T2859">
        <v>78</v>
      </c>
      <c r="U2859">
        <f t="shared" si="544"/>
        <v>0</v>
      </c>
      <c r="V2859">
        <f t="shared" si="552"/>
        <v>0</v>
      </c>
      <c r="W2859" s="1">
        <v>-0.13675213675213674</v>
      </c>
      <c r="X2859">
        <f t="shared" si="545"/>
        <v>0</v>
      </c>
      <c r="Y2859">
        <f t="shared" si="546"/>
        <v>0</v>
      </c>
      <c r="Z2859">
        <f t="shared" si="547"/>
        <v>1</v>
      </c>
      <c r="AA2859">
        <f t="shared" si="548"/>
        <v>0</v>
      </c>
      <c r="AB2859">
        <f t="shared" ref="AB2859:AB2922" si="553">IF(AND(W2859&gt;1.49,W2859&lt;2.49),1,0)</f>
        <v>0</v>
      </c>
      <c r="AC2859">
        <f t="shared" si="549"/>
        <v>0</v>
      </c>
      <c r="AD2859" t="s">
        <v>9862</v>
      </c>
      <c r="AE2859">
        <f t="shared" si="550"/>
        <v>1</v>
      </c>
      <c r="AF2859">
        <f t="shared" si="551"/>
        <v>0</v>
      </c>
    </row>
    <row r="2860" spans="1:32" hidden="1" x14ac:dyDescent="0.25">
      <c r="A2860">
        <v>2000</v>
      </c>
      <c r="B2860">
        <v>2</v>
      </c>
      <c r="C2860">
        <v>37</v>
      </c>
      <c r="D2860" t="s">
        <v>44</v>
      </c>
      <c r="E2860" t="s">
        <v>6221</v>
      </c>
      <c r="F2860">
        <v>0</v>
      </c>
      <c r="G2860" t="s">
        <v>59</v>
      </c>
      <c r="H2860" t="s">
        <v>30</v>
      </c>
      <c r="I2860" t="s">
        <v>21</v>
      </c>
      <c r="J2860" t="s">
        <v>31</v>
      </c>
      <c r="K2860">
        <v>22</v>
      </c>
      <c r="L2860">
        <v>2003</v>
      </c>
      <c r="M2860">
        <f t="shared" si="542"/>
        <v>4</v>
      </c>
      <c r="N2860">
        <v>0</v>
      </c>
      <c r="O2860">
        <v>0</v>
      </c>
      <c r="P2860">
        <v>3</v>
      </c>
      <c r="Q2860">
        <v>23</v>
      </c>
      <c r="R2860">
        <v>23</v>
      </c>
      <c r="S2860">
        <f t="shared" si="543"/>
        <v>0</v>
      </c>
      <c r="T2860">
        <v>52</v>
      </c>
      <c r="U2860">
        <f t="shared" si="544"/>
        <v>0</v>
      </c>
      <c r="V2860">
        <f t="shared" si="552"/>
        <v>0</v>
      </c>
      <c r="W2860" s="1">
        <v>-0.14644351464435149</v>
      </c>
      <c r="X2860">
        <f t="shared" si="545"/>
        <v>0</v>
      </c>
      <c r="Y2860">
        <f t="shared" si="546"/>
        <v>0</v>
      </c>
      <c r="Z2860">
        <f t="shared" si="547"/>
        <v>1</v>
      </c>
      <c r="AA2860">
        <f t="shared" si="548"/>
        <v>0</v>
      </c>
      <c r="AB2860">
        <f t="shared" si="553"/>
        <v>0</v>
      </c>
      <c r="AC2860">
        <f t="shared" si="549"/>
        <v>0</v>
      </c>
      <c r="AD2860" t="s">
        <v>9866</v>
      </c>
      <c r="AE2860">
        <f t="shared" si="550"/>
        <v>0</v>
      </c>
      <c r="AF2860">
        <f t="shared" si="551"/>
        <v>0</v>
      </c>
    </row>
    <row r="2861" spans="1:32" hidden="1" x14ac:dyDescent="0.25">
      <c r="A2861">
        <v>1981</v>
      </c>
      <c r="B2861">
        <v>3</v>
      </c>
      <c r="C2861">
        <v>81</v>
      </c>
      <c r="D2861" t="s">
        <v>182</v>
      </c>
      <c r="E2861" t="s">
        <v>620</v>
      </c>
      <c r="F2861">
        <v>0</v>
      </c>
      <c r="G2861" t="s">
        <v>59</v>
      </c>
      <c r="H2861" t="s">
        <v>30</v>
      </c>
      <c r="I2861" t="s">
        <v>21</v>
      </c>
      <c r="J2861" t="s">
        <v>71</v>
      </c>
      <c r="K2861">
        <v>23</v>
      </c>
      <c r="L2861">
        <v>1988</v>
      </c>
      <c r="M2861">
        <f t="shared" si="542"/>
        <v>8</v>
      </c>
      <c r="N2861">
        <v>0</v>
      </c>
      <c r="O2861">
        <v>0</v>
      </c>
      <c r="P2861">
        <v>3</v>
      </c>
      <c r="Q2861">
        <v>23</v>
      </c>
      <c r="R2861">
        <v>23</v>
      </c>
      <c r="S2861">
        <f t="shared" si="543"/>
        <v>0</v>
      </c>
      <c r="T2861">
        <v>92</v>
      </c>
      <c r="U2861">
        <f t="shared" si="544"/>
        <v>0</v>
      </c>
      <c r="V2861">
        <f t="shared" si="552"/>
        <v>0</v>
      </c>
      <c r="W2861" s="1">
        <v>-0.14644351464435149</v>
      </c>
      <c r="X2861">
        <f t="shared" si="545"/>
        <v>0</v>
      </c>
      <c r="Y2861">
        <f t="shared" si="546"/>
        <v>0</v>
      </c>
      <c r="Z2861">
        <f t="shared" si="547"/>
        <v>1</v>
      </c>
      <c r="AA2861">
        <f t="shared" si="548"/>
        <v>0</v>
      </c>
      <c r="AB2861">
        <f t="shared" si="553"/>
        <v>0</v>
      </c>
      <c r="AC2861">
        <f t="shared" si="549"/>
        <v>0</v>
      </c>
      <c r="AD2861" t="s">
        <v>9862</v>
      </c>
      <c r="AE2861">
        <f t="shared" si="550"/>
        <v>0</v>
      </c>
      <c r="AF2861">
        <f t="shared" si="551"/>
        <v>0</v>
      </c>
    </row>
    <row r="2862" spans="1:32" hidden="1" x14ac:dyDescent="0.25">
      <c r="A2862">
        <v>1988</v>
      </c>
      <c r="B2862">
        <v>5</v>
      </c>
      <c r="C2862">
        <v>111</v>
      </c>
      <c r="D2862" t="s">
        <v>17</v>
      </c>
      <c r="E2862" t="s">
        <v>3018</v>
      </c>
      <c r="F2862">
        <v>0</v>
      </c>
      <c r="G2862" t="s">
        <v>59</v>
      </c>
      <c r="H2862" t="s">
        <v>30</v>
      </c>
      <c r="I2862" t="s">
        <v>21</v>
      </c>
      <c r="J2862" t="s">
        <v>106</v>
      </c>
      <c r="K2862">
        <v>22</v>
      </c>
      <c r="L2862">
        <v>1991</v>
      </c>
      <c r="M2862">
        <f t="shared" si="542"/>
        <v>4</v>
      </c>
      <c r="N2862">
        <v>0</v>
      </c>
      <c r="O2862">
        <v>0</v>
      </c>
      <c r="P2862">
        <v>3</v>
      </c>
      <c r="Q2862">
        <v>23</v>
      </c>
      <c r="R2862">
        <v>23</v>
      </c>
      <c r="S2862">
        <f t="shared" si="543"/>
        <v>0</v>
      </c>
      <c r="T2862">
        <v>61</v>
      </c>
      <c r="U2862">
        <f t="shared" si="544"/>
        <v>0</v>
      </c>
      <c r="V2862">
        <f t="shared" si="552"/>
        <v>0</v>
      </c>
      <c r="W2862" s="1">
        <v>-0.14644351464435149</v>
      </c>
      <c r="X2862">
        <f t="shared" si="545"/>
        <v>0</v>
      </c>
      <c r="Y2862">
        <f t="shared" si="546"/>
        <v>0</v>
      </c>
      <c r="Z2862">
        <f t="shared" si="547"/>
        <v>1</v>
      </c>
      <c r="AA2862">
        <f t="shared" si="548"/>
        <v>0</v>
      </c>
      <c r="AB2862">
        <f t="shared" si="553"/>
        <v>0</v>
      </c>
      <c r="AC2862">
        <f t="shared" si="549"/>
        <v>0</v>
      </c>
      <c r="AD2862" t="s">
        <v>9863</v>
      </c>
      <c r="AE2862">
        <f t="shared" si="550"/>
        <v>1</v>
      </c>
      <c r="AF2862">
        <f t="shared" si="551"/>
        <v>0</v>
      </c>
    </row>
    <row r="2863" spans="1:32" hidden="1" x14ac:dyDescent="0.25">
      <c r="A2863">
        <v>2003</v>
      </c>
      <c r="B2863">
        <v>6</v>
      </c>
      <c r="C2863">
        <v>185</v>
      </c>
      <c r="D2863" t="s">
        <v>91</v>
      </c>
      <c r="E2863" t="s">
        <v>7096</v>
      </c>
      <c r="F2863">
        <v>0</v>
      </c>
      <c r="G2863" t="s">
        <v>59</v>
      </c>
      <c r="H2863" t="s">
        <v>30</v>
      </c>
      <c r="I2863" t="s">
        <v>21</v>
      </c>
      <c r="J2863" t="s">
        <v>554</v>
      </c>
      <c r="K2863">
        <v>23</v>
      </c>
      <c r="L2863">
        <v>2012</v>
      </c>
      <c r="M2863">
        <f t="shared" si="542"/>
        <v>10</v>
      </c>
      <c r="N2863">
        <v>0</v>
      </c>
      <c r="O2863">
        <v>0</v>
      </c>
      <c r="P2863">
        <v>2</v>
      </c>
      <c r="Q2863">
        <v>23</v>
      </c>
      <c r="S2863">
        <f t="shared" si="543"/>
        <v>23</v>
      </c>
      <c r="T2863">
        <v>112</v>
      </c>
      <c r="U2863">
        <f t="shared" si="544"/>
        <v>0</v>
      </c>
      <c r="V2863">
        <f t="shared" si="552"/>
        <v>0</v>
      </c>
      <c r="W2863" s="1">
        <v>-0.14644351464435149</v>
      </c>
      <c r="X2863">
        <f t="shared" si="545"/>
        <v>0</v>
      </c>
      <c r="Y2863">
        <f t="shared" si="546"/>
        <v>0</v>
      </c>
      <c r="Z2863">
        <f t="shared" si="547"/>
        <v>1</v>
      </c>
      <c r="AA2863">
        <f t="shared" si="548"/>
        <v>0</v>
      </c>
      <c r="AB2863">
        <f t="shared" si="553"/>
        <v>0</v>
      </c>
      <c r="AC2863">
        <f t="shared" si="549"/>
        <v>0</v>
      </c>
      <c r="AD2863" t="s">
        <v>9866</v>
      </c>
      <c r="AE2863">
        <f t="shared" si="550"/>
        <v>1</v>
      </c>
      <c r="AF2863">
        <f t="shared" si="551"/>
        <v>0</v>
      </c>
    </row>
    <row r="2864" spans="1:32" hidden="1" x14ac:dyDescent="0.25">
      <c r="A2864">
        <v>2011</v>
      </c>
      <c r="B2864">
        <v>7</v>
      </c>
      <c r="C2864">
        <v>239</v>
      </c>
      <c r="D2864" t="s">
        <v>62</v>
      </c>
      <c r="E2864" t="s">
        <v>9104</v>
      </c>
      <c r="F2864">
        <v>0</v>
      </c>
      <c r="G2864" t="s">
        <v>59</v>
      </c>
      <c r="H2864" t="s">
        <v>30</v>
      </c>
      <c r="I2864" t="s">
        <v>21</v>
      </c>
      <c r="J2864" t="s">
        <v>340</v>
      </c>
      <c r="K2864">
        <v>23</v>
      </c>
      <c r="L2864">
        <v>2019</v>
      </c>
      <c r="M2864">
        <f t="shared" si="542"/>
        <v>9</v>
      </c>
      <c r="N2864">
        <v>0</v>
      </c>
      <c r="O2864">
        <v>0</v>
      </c>
      <c r="P2864">
        <v>3</v>
      </c>
      <c r="Q2864">
        <v>23</v>
      </c>
      <c r="R2864">
        <v>15</v>
      </c>
      <c r="S2864">
        <f t="shared" si="543"/>
        <v>8</v>
      </c>
      <c r="T2864">
        <v>73</v>
      </c>
      <c r="U2864">
        <f t="shared" si="544"/>
        <v>0</v>
      </c>
      <c r="V2864">
        <f t="shared" si="552"/>
        <v>0</v>
      </c>
      <c r="W2864" s="1">
        <v>-0.14644351464435149</v>
      </c>
      <c r="X2864">
        <f t="shared" si="545"/>
        <v>0</v>
      </c>
      <c r="Y2864">
        <f t="shared" si="546"/>
        <v>0</v>
      </c>
      <c r="Z2864">
        <f t="shared" si="547"/>
        <v>1</v>
      </c>
      <c r="AA2864">
        <f t="shared" si="548"/>
        <v>0</v>
      </c>
      <c r="AB2864">
        <f t="shared" si="553"/>
        <v>0</v>
      </c>
      <c r="AC2864">
        <f t="shared" si="549"/>
        <v>0</v>
      </c>
      <c r="AD2864" s="2" t="s">
        <v>9868</v>
      </c>
      <c r="AE2864">
        <f t="shared" si="550"/>
        <v>1</v>
      </c>
      <c r="AF2864">
        <f t="shared" si="551"/>
        <v>0</v>
      </c>
    </row>
    <row r="2865" spans="1:32" hidden="1" x14ac:dyDescent="0.25">
      <c r="A2865">
        <v>1990</v>
      </c>
      <c r="B2865">
        <v>1</v>
      </c>
      <c r="C2865">
        <v>16</v>
      </c>
      <c r="D2865" t="s">
        <v>72</v>
      </c>
      <c r="E2865" t="s">
        <v>1196</v>
      </c>
      <c r="F2865">
        <v>0</v>
      </c>
      <c r="G2865" t="s">
        <v>50</v>
      </c>
      <c r="H2865" t="s">
        <v>50</v>
      </c>
      <c r="I2865" t="s">
        <v>36</v>
      </c>
      <c r="J2865" t="s">
        <v>580</v>
      </c>
      <c r="K2865">
        <v>23</v>
      </c>
      <c r="L2865">
        <v>1996</v>
      </c>
      <c r="M2865">
        <f t="shared" si="542"/>
        <v>7</v>
      </c>
      <c r="N2865">
        <v>0</v>
      </c>
      <c r="O2865">
        <v>0</v>
      </c>
      <c r="P2865">
        <v>2</v>
      </c>
      <c r="Q2865">
        <v>17</v>
      </c>
      <c r="R2865">
        <v>12</v>
      </c>
      <c r="S2865">
        <f t="shared" si="543"/>
        <v>5</v>
      </c>
      <c r="T2865">
        <v>70</v>
      </c>
      <c r="U2865">
        <f t="shared" si="544"/>
        <v>0</v>
      </c>
      <c r="V2865">
        <f t="shared" si="552"/>
        <v>0</v>
      </c>
      <c r="W2865" s="1">
        <v>-0.15115729806329709</v>
      </c>
      <c r="X2865">
        <f t="shared" si="545"/>
        <v>0</v>
      </c>
      <c r="Y2865">
        <f t="shared" si="546"/>
        <v>0</v>
      </c>
      <c r="Z2865">
        <f t="shared" si="547"/>
        <v>1</v>
      </c>
      <c r="AA2865">
        <f t="shared" si="548"/>
        <v>0</v>
      </c>
      <c r="AB2865">
        <f t="shared" si="553"/>
        <v>0</v>
      </c>
      <c r="AC2865">
        <f t="shared" si="549"/>
        <v>0</v>
      </c>
      <c r="AD2865" t="s">
        <v>9864</v>
      </c>
      <c r="AE2865">
        <f t="shared" si="550"/>
        <v>0</v>
      </c>
      <c r="AF2865">
        <f t="shared" si="551"/>
        <v>1</v>
      </c>
    </row>
    <row r="2866" spans="1:32" hidden="1" x14ac:dyDescent="0.25">
      <c r="A2866">
        <v>1990</v>
      </c>
      <c r="B2866">
        <v>1</v>
      </c>
      <c r="C2866">
        <v>22</v>
      </c>
      <c r="D2866" t="s">
        <v>91</v>
      </c>
      <c r="E2866" t="s">
        <v>3590</v>
      </c>
      <c r="F2866">
        <v>0</v>
      </c>
      <c r="G2866" t="s">
        <v>50</v>
      </c>
      <c r="H2866" t="s">
        <v>50</v>
      </c>
      <c r="I2866" t="s">
        <v>36</v>
      </c>
      <c r="J2866" t="s">
        <v>111</v>
      </c>
      <c r="K2866">
        <v>23</v>
      </c>
      <c r="L2866">
        <v>1996</v>
      </c>
      <c r="M2866">
        <f t="shared" si="542"/>
        <v>7</v>
      </c>
      <c r="N2866">
        <v>0</v>
      </c>
      <c r="O2866">
        <v>0</v>
      </c>
      <c r="P2866">
        <v>3</v>
      </c>
      <c r="Q2866">
        <v>17</v>
      </c>
      <c r="R2866">
        <v>11</v>
      </c>
      <c r="S2866">
        <f t="shared" si="543"/>
        <v>6</v>
      </c>
      <c r="T2866">
        <v>57</v>
      </c>
      <c r="U2866">
        <f t="shared" si="544"/>
        <v>0</v>
      </c>
      <c r="V2866">
        <f t="shared" si="552"/>
        <v>0</v>
      </c>
      <c r="W2866" s="1">
        <v>-0.15115729806329709</v>
      </c>
      <c r="X2866">
        <f t="shared" si="545"/>
        <v>0</v>
      </c>
      <c r="Y2866">
        <f t="shared" si="546"/>
        <v>0</v>
      </c>
      <c r="Z2866">
        <f t="shared" si="547"/>
        <v>1</v>
      </c>
      <c r="AA2866">
        <f t="shared" si="548"/>
        <v>0</v>
      </c>
      <c r="AB2866">
        <f t="shared" si="553"/>
        <v>0</v>
      </c>
      <c r="AC2866">
        <f t="shared" si="549"/>
        <v>0</v>
      </c>
      <c r="AD2866" t="s">
        <v>9864</v>
      </c>
      <c r="AE2866">
        <f t="shared" si="550"/>
        <v>0</v>
      </c>
      <c r="AF2866">
        <f t="shared" si="551"/>
        <v>1</v>
      </c>
    </row>
    <row r="2867" spans="1:32" hidden="1" x14ac:dyDescent="0.25">
      <c r="A2867">
        <v>1997</v>
      </c>
      <c r="B2867">
        <v>1</v>
      </c>
      <c r="C2867">
        <v>9</v>
      </c>
      <c r="D2867" t="s">
        <v>4779</v>
      </c>
      <c r="E2867" t="s">
        <v>5479</v>
      </c>
      <c r="F2867">
        <v>0</v>
      </c>
      <c r="G2867" t="s">
        <v>50</v>
      </c>
      <c r="H2867" t="s">
        <v>50</v>
      </c>
      <c r="I2867" t="s">
        <v>36</v>
      </c>
      <c r="J2867" t="s">
        <v>398</v>
      </c>
      <c r="K2867">
        <v>22</v>
      </c>
      <c r="L2867">
        <v>2003</v>
      </c>
      <c r="M2867">
        <f t="shared" si="542"/>
        <v>7</v>
      </c>
      <c r="N2867">
        <v>0</v>
      </c>
      <c r="O2867">
        <v>0</v>
      </c>
      <c r="P2867">
        <v>3</v>
      </c>
      <c r="Q2867">
        <v>17</v>
      </c>
      <c r="R2867">
        <v>17</v>
      </c>
      <c r="S2867">
        <f t="shared" si="543"/>
        <v>0</v>
      </c>
      <c r="T2867">
        <v>73</v>
      </c>
      <c r="U2867">
        <f t="shared" si="544"/>
        <v>0</v>
      </c>
      <c r="V2867">
        <f t="shared" si="552"/>
        <v>0</v>
      </c>
      <c r="W2867" s="1">
        <v>-0.15115729806329709</v>
      </c>
      <c r="X2867">
        <f t="shared" si="545"/>
        <v>0</v>
      </c>
      <c r="Y2867">
        <f t="shared" si="546"/>
        <v>0</v>
      </c>
      <c r="Z2867">
        <f t="shared" si="547"/>
        <v>1</v>
      </c>
      <c r="AA2867">
        <f t="shared" si="548"/>
        <v>0</v>
      </c>
      <c r="AB2867">
        <f t="shared" si="553"/>
        <v>0</v>
      </c>
      <c r="AC2867">
        <f t="shared" si="549"/>
        <v>0</v>
      </c>
      <c r="AD2867" t="s">
        <v>9865</v>
      </c>
      <c r="AE2867">
        <f t="shared" si="550"/>
        <v>0</v>
      </c>
      <c r="AF2867">
        <f t="shared" si="551"/>
        <v>1</v>
      </c>
    </row>
    <row r="2868" spans="1:32" hidden="1" x14ac:dyDescent="0.25">
      <c r="A2868">
        <v>2014</v>
      </c>
      <c r="B2868">
        <v>1</v>
      </c>
      <c r="C2868">
        <v>25</v>
      </c>
      <c r="D2868" t="s">
        <v>217</v>
      </c>
      <c r="E2868" t="s">
        <v>9625</v>
      </c>
      <c r="F2868">
        <v>0</v>
      </c>
      <c r="G2868" t="s">
        <v>50</v>
      </c>
      <c r="H2868" t="s">
        <v>50</v>
      </c>
      <c r="I2868" t="s">
        <v>36</v>
      </c>
      <c r="J2868" t="s">
        <v>310</v>
      </c>
      <c r="K2868">
        <v>23</v>
      </c>
      <c r="L2868">
        <v>2023</v>
      </c>
      <c r="M2868">
        <f t="shared" si="542"/>
        <v>10</v>
      </c>
      <c r="N2868">
        <v>0</v>
      </c>
      <c r="O2868">
        <v>1</v>
      </c>
      <c r="P2868">
        <v>2</v>
      </c>
      <c r="Q2868">
        <v>17</v>
      </c>
      <c r="R2868">
        <v>13</v>
      </c>
      <c r="S2868">
        <f t="shared" si="543"/>
        <v>4</v>
      </c>
      <c r="T2868">
        <v>41</v>
      </c>
      <c r="U2868">
        <f t="shared" si="544"/>
        <v>0</v>
      </c>
      <c r="V2868">
        <f t="shared" si="552"/>
        <v>0</v>
      </c>
      <c r="W2868" s="1">
        <v>-0.15115729806329709</v>
      </c>
      <c r="X2868">
        <f t="shared" si="545"/>
        <v>0</v>
      </c>
      <c r="Y2868">
        <f t="shared" si="546"/>
        <v>0</v>
      </c>
      <c r="Z2868">
        <f t="shared" si="547"/>
        <v>1</v>
      </c>
      <c r="AA2868">
        <f t="shared" si="548"/>
        <v>0</v>
      </c>
      <c r="AB2868">
        <f t="shared" si="553"/>
        <v>0</v>
      </c>
      <c r="AC2868">
        <f t="shared" si="549"/>
        <v>0</v>
      </c>
      <c r="AD2868" s="2" t="s">
        <v>9868</v>
      </c>
      <c r="AE2868">
        <f t="shared" si="550"/>
        <v>0</v>
      </c>
      <c r="AF2868">
        <f t="shared" si="551"/>
        <v>1</v>
      </c>
    </row>
    <row r="2869" spans="1:32" hidden="1" x14ac:dyDescent="0.25">
      <c r="A2869">
        <v>1992</v>
      </c>
      <c r="B2869">
        <v>2</v>
      </c>
      <c r="C2869">
        <v>30</v>
      </c>
      <c r="D2869" t="s">
        <v>41</v>
      </c>
      <c r="E2869" t="s">
        <v>4255</v>
      </c>
      <c r="F2869">
        <v>0</v>
      </c>
      <c r="G2869" t="s">
        <v>50</v>
      </c>
      <c r="H2869" t="s">
        <v>50</v>
      </c>
      <c r="I2869" t="s">
        <v>36</v>
      </c>
      <c r="J2869" t="s">
        <v>273</v>
      </c>
      <c r="K2869">
        <v>23</v>
      </c>
      <c r="L2869">
        <v>2001</v>
      </c>
      <c r="M2869">
        <f t="shared" si="542"/>
        <v>10</v>
      </c>
      <c r="N2869">
        <v>0</v>
      </c>
      <c r="O2869">
        <v>0</v>
      </c>
      <c r="P2869">
        <v>2</v>
      </c>
      <c r="Q2869">
        <v>17</v>
      </c>
      <c r="R2869">
        <v>5</v>
      </c>
      <c r="S2869">
        <f t="shared" si="543"/>
        <v>12</v>
      </c>
      <c r="T2869">
        <v>102</v>
      </c>
      <c r="U2869">
        <f t="shared" si="544"/>
        <v>0</v>
      </c>
      <c r="V2869">
        <f t="shared" si="552"/>
        <v>0</v>
      </c>
      <c r="W2869" s="1">
        <v>-0.15115729806329709</v>
      </c>
      <c r="X2869">
        <f t="shared" si="545"/>
        <v>0</v>
      </c>
      <c r="Y2869">
        <f t="shared" si="546"/>
        <v>0</v>
      </c>
      <c r="Z2869">
        <f t="shared" si="547"/>
        <v>1</v>
      </c>
      <c r="AA2869">
        <f t="shared" si="548"/>
        <v>0</v>
      </c>
      <c r="AB2869">
        <f t="shared" si="553"/>
        <v>0</v>
      </c>
      <c r="AC2869">
        <f t="shared" si="549"/>
        <v>0</v>
      </c>
      <c r="AD2869" t="s">
        <v>9864</v>
      </c>
      <c r="AE2869">
        <f t="shared" si="550"/>
        <v>0</v>
      </c>
      <c r="AF2869">
        <f t="shared" si="551"/>
        <v>0</v>
      </c>
    </row>
    <row r="2870" spans="1:32" hidden="1" x14ac:dyDescent="0.25">
      <c r="A2870">
        <v>1994</v>
      </c>
      <c r="B2870">
        <v>2</v>
      </c>
      <c r="C2870">
        <v>47</v>
      </c>
      <c r="D2870" t="s">
        <v>48</v>
      </c>
      <c r="E2870" t="s">
        <v>4816</v>
      </c>
      <c r="F2870">
        <v>0</v>
      </c>
      <c r="G2870" t="s">
        <v>50</v>
      </c>
      <c r="H2870" t="s">
        <v>50</v>
      </c>
      <c r="I2870" t="s">
        <v>36</v>
      </c>
      <c r="J2870" t="s">
        <v>465</v>
      </c>
      <c r="K2870">
        <v>23</v>
      </c>
      <c r="L2870">
        <v>1999</v>
      </c>
      <c r="M2870">
        <f t="shared" si="542"/>
        <v>6</v>
      </c>
      <c r="N2870">
        <v>0</v>
      </c>
      <c r="O2870">
        <v>0</v>
      </c>
      <c r="P2870">
        <v>2</v>
      </c>
      <c r="Q2870">
        <v>17</v>
      </c>
      <c r="R2870">
        <v>15</v>
      </c>
      <c r="S2870">
        <f t="shared" si="543"/>
        <v>2</v>
      </c>
      <c r="T2870">
        <v>95</v>
      </c>
      <c r="U2870">
        <f t="shared" si="544"/>
        <v>0</v>
      </c>
      <c r="V2870">
        <f t="shared" si="552"/>
        <v>0</v>
      </c>
      <c r="W2870" s="1">
        <v>-0.15115729806329709</v>
      </c>
      <c r="X2870">
        <f t="shared" si="545"/>
        <v>0</v>
      </c>
      <c r="Y2870">
        <f t="shared" si="546"/>
        <v>0</v>
      </c>
      <c r="Z2870">
        <f t="shared" si="547"/>
        <v>1</v>
      </c>
      <c r="AA2870">
        <f t="shared" si="548"/>
        <v>0</v>
      </c>
      <c r="AB2870">
        <f t="shared" si="553"/>
        <v>0</v>
      </c>
      <c r="AC2870">
        <f t="shared" si="549"/>
        <v>0</v>
      </c>
      <c r="AD2870" t="s">
        <v>9864</v>
      </c>
      <c r="AE2870">
        <f t="shared" si="550"/>
        <v>0</v>
      </c>
      <c r="AF2870">
        <f t="shared" si="551"/>
        <v>0</v>
      </c>
    </row>
    <row r="2871" spans="1:32" hidden="1" x14ac:dyDescent="0.25">
      <c r="A2871">
        <v>1994</v>
      </c>
      <c r="B2871">
        <v>2</v>
      </c>
      <c r="C2871">
        <v>49</v>
      </c>
      <c r="D2871" t="s">
        <v>41</v>
      </c>
      <c r="E2871" t="s">
        <v>4818</v>
      </c>
      <c r="F2871">
        <v>0</v>
      </c>
      <c r="G2871" t="s">
        <v>50</v>
      </c>
      <c r="H2871" t="s">
        <v>50</v>
      </c>
      <c r="I2871" t="s">
        <v>36</v>
      </c>
      <c r="J2871" t="s">
        <v>47</v>
      </c>
      <c r="K2871">
        <v>23</v>
      </c>
      <c r="L2871">
        <v>1999</v>
      </c>
      <c r="M2871">
        <f t="shared" si="542"/>
        <v>6</v>
      </c>
      <c r="N2871">
        <v>0</v>
      </c>
      <c r="O2871">
        <v>0</v>
      </c>
      <c r="P2871">
        <v>3</v>
      </c>
      <c r="Q2871">
        <v>17</v>
      </c>
      <c r="R2871">
        <v>17</v>
      </c>
      <c r="S2871">
        <f t="shared" si="543"/>
        <v>0</v>
      </c>
      <c r="T2871">
        <v>59</v>
      </c>
      <c r="U2871">
        <f t="shared" si="544"/>
        <v>0</v>
      </c>
      <c r="V2871">
        <f t="shared" si="552"/>
        <v>0</v>
      </c>
      <c r="W2871" s="1">
        <v>-0.15115729806329709</v>
      </c>
      <c r="X2871">
        <f t="shared" si="545"/>
        <v>0</v>
      </c>
      <c r="Y2871">
        <f t="shared" si="546"/>
        <v>0</v>
      </c>
      <c r="Z2871">
        <f t="shared" si="547"/>
        <v>1</v>
      </c>
      <c r="AA2871">
        <f t="shared" si="548"/>
        <v>0</v>
      </c>
      <c r="AB2871">
        <f t="shared" si="553"/>
        <v>0</v>
      </c>
      <c r="AC2871">
        <f t="shared" si="549"/>
        <v>0</v>
      </c>
      <c r="AD2871" t="s">
        <v>9864</v>
      </c>
      <c r="AE2871">
        <f t="shared" si="550"/>
        <v>0</v>
      </c>
      <c r="AF2871">
        <f t="shared" si="551"/>
        <v>0</v>
      </c>
    </row>
    <row r="2872" spans="1:32" hidden="1" x14ac:dyDescent="0.25">
      <c r="A2872">
        <v>1996</v>
      </c>
      <c r="B2872">
        <v>2</v>
      </c>
      <c r="C2872">
        <v>55</v>
      </c>
      <c r="D2872" t="s">
        <v>38</v>
      </c>
      <c r="E2872" t="s">
        <v>5274</v>
      </c>
      <c r="F2872">
        <v>0</v>
      </c>
      <c r="G2872" t="s">
        <v>50</v>
      </c>
      <c r="H2872" t="s">
        <v>50</v>
      </c>
      <c r="I2872" t="s">
        <v>36</v>
      </c>
      <c r="J2872" t="s">
        <v>67</v>
      </c>
      <c r="K2872">
        <v>22</v>
      </c>
      <c r="L2872">
        <v>2001</v>
      </c>
      <c r="M2872">
        <f t="shared" si="542"/>
        <v>6</v>
      </c>
      <c r="N2872">
        <v>0</v>
      </c>
      <c r="O2872">
        <v>0</v>
      </c>
      <c r="P2872">
        <v>3</v>
      </c>
      <c r="Q2872">
        <v>17</v>
      </c>
      <c r="R2872">
        <v>12</v>
      </c>
      <c r="S2872">
        <f t="shared" si="543"/>
        <v>5</v>
      </c>
      <c r="T2872">
        <v>93</v>
      </c>
      <c r="U2872">
        <f t="shared" si="544"/>
        <v>0</v>
      </c>
      <c r="V2872">
        <f t="shared" si="552"/>
        <v>0</v>
      </c>
      <c r="W2872" s="1">
        <v>-0.15115729806329709</v>
      </c>
      <c r="X2872">
        <f t="shared" si="545"/>
        <v>0</v>
      </c>
      <c r="Y2872">
        <f t="shared" si="546"/>
        <v>0</v>
      </c>
      <c r="Z2872">
        <f t="shared" si="547"/>
        <v>1</v>
      </c>
      <c r="AA2872">
        <f t="shared" si="548"/>
        <v>0</v>
      </c>
      <c r="AB2872">
        <f t="shared" si="553"/>
        <v>0</v>
      </c>
      <c r="AC2872">
        <f t="shared" si="549"/>
        <v>0</v>
      </c>
      <c r="AD2872" t="s">
        <v>9865</v>
      </c>
      <c r="AE2872">
        <f t="shared" si="550"/>
        <v>0</v>
      </c>
      <c r="AF2872">
        <f t="shared" si="551"/>
        <v>0</v>
      </c>
    </row>
    <row r="2873" spans="1:32" hidden="1" x14ac:dyDescent="0.25">
      <c r="A2873">
        <v>2000</v>
      </c>
      <c r="B2873">
        <v>2</v>
      </c>
      <c r="C2873">
        <v>43</v>
      </c>
      <c r="D2873" t="s">
        <v>217</v>
      </c>
      <c r="E2873" t="s">
        <v>6227</v>
      </c>
      <c r="F2873">
        <v>0</v>
      </c>
      <c r="G2873" t="s">
        <v>50</v>
      </c>
      <c r="H2873" t="s">
        <v>50</v>
      </c>
      <c r="I2873" t="s">
        <v>36</v>
      </c>
      <c r="J2873" t="s">
        <v>1429</v>
      </c>
      <c r="K2873">
        <v>23</v>
      </c>
      <c r="L2873">
        <v>2004</v>
      </c>
      <c r="M2873">
        <f t="shared" si="542"/>
        <v>5</v>
      </c>
      <c r="N2873">
        <v>0</v>
      </c>
      <c r="O2873">
        <v>0</v>
      </c>
      <c r="P2873">
        <v>3</v>
      </c>
      <c r="Q2873">
        <v>17</v>
      </c>
      <c r="R2873">
        <v>12</v>
      </c>
      <c r="S2873">
        <f t="shared" si="543"/>
        <v>5</v>
      </c>
      <c r="T2873">
        <v>71</v>
      </c>
      <c r="U2873">
        <f t="shared" si="544"/>
        <v>0</v>
      </c>
      <c r="V2873">
        <f t="shared" si="552"/>
        <v>0</v>
      </c>
      <c r="W2873" s="1">
        <v>-0.15115729806329709</v>
      </c>
      <c r="X2873">
        <f t="shared" si="545"/>
        <v>0</v>
      </c>
      <c r="Y2873">
        <f t="shared" si="546"/>
        <v>0</v>
      </c>
      <c r="Z2873">
        <f t="shared" si="547"/>
        <v>1</v>
      </c>
      <c r="AA2873">
        <f t="shared" si="548"/>
        <v>0</v>
      </c>
      <c r="AB2873">
        <f t="shared" si="553"/>
        <v>0</v>
      </c>
      <c r="AC2873">
        <f t="shared" si="549"/>
        <v>0</v>
      </c>
      <c r="AD2873" t="s">
        <v>9866</v>
      </c>
      <c r="AE2873">
        <f t="shared" si="550"/>
        <v>0</v>
      </c>
      <c r="AF2873">
        <f t="shared" si="551"/>
        <v>0</v>
      </c>
    </row>
    <row r="2874" spans="1:32" hidden="1" x14ac:dyDescent="0.25">
      <c r="A2874">
        <v>2002</v>
      </c>
      <c r="B2874">
        <v>2</v>
      </c>
      <c r="C2874">
        <v>41</v>
      </c>
      <c r="D2874" t="s">
        <v>27</v>
      </c>
      <c r="E2874" t="s">
        <v>6708</v>
      </c>
      <c r="F2874">
        <v>0</v>
      </c>
      <c r="G2874" t="s">
        <v>50</v>
      </c>
      <c r="H2874" t="s">
        <v>50</v>
      </c>
      <c r="I2874" t="s">
        <v>36</v>
      </c>
      <c r="J2874" t="s">
        <v>227</v>
      </c>
      <c r="K2874">
        <v>24</v>
      </c>
      <c r="L2874">
        <v>2007</v>
      </c>
      <c r="M2874">
        <f t="shared" si="542"/>
        <v>6</v>
      </c>
      <c r="N2874">
        <v>0</v>
      </c>
      <c r="O2874">
        <v>0</v>
      </c>
      <c r="P2874">
        <v>3</v>
      </c>
      <c r="Q2874">
        <v>17</v>
      </c>
      <c r="R2874">
        <v>1</v>
      </c>
      <c r="S2874">
        <f t="shared" si="543"/>
        <v>16</v>
      </c>
      <c r="T2874">
        <v>83</v>
      </c>
      <c r="U2874">
        <f t="shared" si="544"/>
        <v>0</v>
      </c>
      <c r="V2874">
        <f t="shared" si="552"/>
        <v>0</v>
      </c>
      <c r="W2874" s="1">
        <v>-0.15115729806329709</v>
      </c>
      <c r="X2874">
        <f t="shared" si="545"/>
        <v>0</v>
      </c>
      <c r="Y2874">
        <f t="shared" si="546"/>
        <v>0</v>
      </c>
      <c r="Z2874">
        <f t="shared" si="547"/>
        <v>1</v>
      </c>
      <c r="AA2874">
        <f t="shared" si="548"/>
        <v>0</v>
      </c>
      <c r="AB2874">
        <f t="shared" si="553"/>
        <v>0</v>
      </c>
      <c r="AC2874">
        <f t="shared" si="549"/>
        <v>0</v>
      </c>
      <c r="AD2874" t="s">
        <v>9866</v>
      </c>
      <c r="AE2874">
        <f t="shared" si="550"/>
        <v>0</v>
      </c>
      <c r="AF2874">
        <f t="shared" si="551"/>
        <v>0</v>
      </c>
    </row>
    <row r="2875" spans="1:32" hidden="1" x14ac:dyDescent="0.25">
      <c r="A2875">
        <v>2003</v>
      </c>
      <c r="B2875">
        <v>2</v>
      </c>
      <c r="C2875">
        <v>58</v>
      </c>
      <c r="D2875" t="s">
        <v>1588</v>
      </c>
      <c r="E2875" t="s">
        <v>6972</v>
      </c>
      <c r="F2875">
        <v>0</v>
      </c>
      <c r="G2875" t="s">
        <v>50</v>
      </c>
      <c r="H2875" t="s">
        <v>50</v>
      </c>
      <c r="I2875" t="s">
        <v>36</v>
      </c>
      <c r="J2875" t="s">
        <v>202</v>
      </c>
      <c r="K2875">
        <v>22</v>
      </c>
      <c r="L2875">
        <v>2008</v>
      </c>
      <c r="M2875">
        <f t="shared" si="542"/>
        <v>6</v>
      </c>
      <c r="N2875">
        <v>0</v>
      </c>
      <c r="O2875">
        <v>0</v>
      </c>
      <c r="P2875">
        <v>3</v>
      </c>
      <c r="Q2875">
        <v>17</v>
      </c>
      <c r="R2875">
        <v>16</v>
      </c>
      <c r="S2875">
        <f t="shared" si="543"/>
        <v>1</v>
      </c>
      <c r="T2875">
        <v>57</v>
      </c>
      <c r="U2875">
        <f t="shared" si="544"/>
        <v>0</v>
      </c>
      <c r="V2875">
        <f t="shared" si="552"/>
        <v>0</v>
      </c>
      <c r="W2875" s="1">
        <v>-0.15115729806329709</v>
      </c>
      <c r="X2875">
        <f t="shared" si="545"/>
        <v>0</v>
      </c>
      <c r="Y2875">
        <f t="shared" si="546"/>
        <v>0</v>
      </c>
      <c r="Z2875">
        <f t="shared" si="547"/>
        <v>1</v>
      </c>
      <c r="AA2875">
        <f t="shared" si="548"/>
        <v>0</v>
      </c>
      <c r="AB2875">
        <f t="shared" si="553"/>
        <v>0</v>
      </c>
      <c r="AC2875">
        <f t="shared" si="549"/>
        <v>0</v>
      </c>
      <c r="AD2875" t="s">
        <v>9866</v>
      </c>
      <c r="AE2875">
        <f t="shared" si="550"/>
        <v>0</v>
      </c>
      <c r="AF2875">
        <f t="shared" si="551"/>
        <v>0</v>
      </c>
    </row>
    <row r="2876" spans="1:32" hidden="1" x14ac:dyDescent="0.25">
      <c r="A2876">
        <v>2003</v>
      </c>
      <c r="B2876">
        <v>2</v>
      </c>
      <c r="C2876">
        <v>62</v>
      </c>
      <c r="D2876" t="s">
        <v>217</v>
      </c>
      <c r="E2876" t="s">
        <v>6976</v>
      </c>
      <c r="F2876">
        <v>0</v>
      </c>
      <c r="G2876" t="s">
        <v>50</v>
      </c>
      <c r="H2876" t="s">
        <v>50</v>
      </c>
      <c r="I2876" t="s">
        <v>36</v>
      </c>
      <c r="J2876" t="s">
        <v>40</v>
      </c>
      <c r="K2876">
        <v>22</v>
      </c>
      <c r="L2876">
        <v>2006</v>
      </c>
      <c r="M2876">
        <f t="shared" si="542"/>
        <v>4</v>
      </c>
      <c r="N2876">
        <v>0</v>
      </c>
      <c r="O2876">
        <v>0</v>
      </c>
      <c r="P2876">
        <v>3</v>
      </c>
      <c r="Q2876">
        <v>17</v>
      </c>
      <c r="R2876">
        <v>17</v>
      </c>
      <c r="S2876">
        <f t="shared" si="543"/>
        <v>0</v>
      </c>
      <c r="T2876">
        <v>59</v>
      </c>
      <c r="U2876">
        <f t="shared" si="544"/>
        <v>0</v>
      </c>
      <c r="V2876">
        <f t="shared" si="552"/>
        <v>0</v>
      </c>
      <c r="W2876" s="1">
        <v>-0.15115729806329709</v>
      </c>
      <c r="X2876">
        <f t="shared" si="545"/>
        <v>0</v>
      </c>
      <c r="Y2876">
        <f t="shared" si="546"/>
        <v>0</v>
      </c>
      <c r="Z2876">
        <f t="shared" si="547"/>
        <v>1</v>
      </c>
      <c r="AA2876">
        <f t="shared" si="548"/>
        <v>0</v>
      </c>
      <c r="AB2876">
        <f t="shared" si="553"/>
        <v>0</v>
      </c>
      <c r="AC2876">
        <f t="shared" si="549"/>
        <v>0</v>
      </c>
      <c r="AD2876" t="s">
        <v>9866</v>
      </c>
      <c r="AE2876">
        <f t="shared" si="550"/>
        <v>0</v>
      </c>
      <c r="AF2876">
        <f t="shared" si="551"/>
        <v>0</v>
      </c>
    </row>
    <row r="2877" spans="1:32" hidden="1" x14ac:dyDescent="0.25">
      <c r="A2877">
        <v>2011</v>
      </c>
      <c r="B2877">
        <v>2</v>
      </c>
      <c r="C2877">
        <v>34</v>
      </c>
      <c r="D2877" t="s">
        <v>72</v>
      </c>
      <c r="E2877" t="s">
        <v>1541</v>
      </c>
      <c r="F2877">
        <v>0</v>
      </c>
      <c r="G2877" t="s">
        <v>50</v>
      </c>
      <c r="H2877" t="s">
        <v>50</v>
      </c>
      <c r="I2877" t="s">
        <v>36</v>
      </c>
      <c r="J2877" t="s">
        <v>26</v>
      </c>
      <c r="K2877">
        <v>21</v>
      </c>
      <c r="L2877">
        <v>2016</v>
      </c>
      <c r="M2877">
        <f t="shared" si="542"/>
        <v>6</v>
      </c>
      <c r="N2877">
        <v>0</v>
      </c>
      <c r="O2877">
        <v>0</v>
      </c>
      <c r="P2877">
        <v>4</v>
      </c>
      <c r="Q2877">
        <v>17</v>
      </c>
      <c r="R2877">
        <v>17</v>
      </c>
      <c r="S2877">
        <f t="shared" si="543"/>
        <v>0</v>
      </c>
      <c r="T2877">
        <v>59</v>
      </c>
      <c r="U2877">
        <f t="shared" si="544"/>
        <v>0</v>
      </c>
      <c r="V2877">
        <f t="shared" si="552"/>
        <v>0</v>
      </c>
      <c r="W2877" s="1">
        <v>-0.15115729806329709</v>
      </c>
      <c r="X2877">
        <f t="shared" si="545"/>
        <v>0</v>
      </c>
      <c r="Y2877">
        <f t="shared" si="546"/>
        <v>0</v>
      </c>
      <c r="Z2877">
        <f t="shared" si="547"/>
        <v>1</v>
      </c>
      <c r="AA2877">
        <f t="shared" si="548"/>
        <v>0</v>
      </c>
      <c r="AB2877">
        <f t="shared" si="553"/>
        <v>0</v>
      </c>
      <c r="AC2877">
        <f t="shared" si="549"/>
        <v>0</v>
      </c>
      <c r="AD2877" s="2" t="s">
        <v>9868</v>
      </c>
      <c r="AE2877">
        <f t="shared" si="550"/>
        <v>0</v>
      </c>
      <c r="AF2877">
        <f t="shared" si="551"/>
        <v>0</v>
      </c>
    </row>
    <row r="2878" spans="1:32" hidden="1" x14ac:dyDescent="0.25">
      <c r="A2878">
        <v>2007</v>
      </c>
      <c r="B2878">
        <v>3</v>
      </c>
      <c r="C2878">
        <v>66</v>
      </c>
      <c r="D2878" t="s">
        <v>60</v>
      </c>
      <c r="E2878" t="s">
        <v>7967</v>
      </c>
      <c r="F2878">
        <v>0</v>
      </c>
      <c r="G2878" t="s">
        <v>50</v>
      </c>
      <c r="H2878" t="s">
        <v>50</v>
      </c>
      <c r="I2878" t="s">
        <v>36</v>
      </c>
      <c r="J2878" t="s">
        <v>3522</v>
      </c>
      <c r="K2878">
        <v>22</v>
      </c>
      <c r="L2878">
        <v>2014</v>
      </c>
      <c r="M2878">
        <f t="shared" si="542"/>
        <v>8</v>
      </c>
      <c r="N2878">
        <v>0</v>
      </c>
      <c r="O2878">
        <v>0</v>
      </c>
      <c r="P2878">
        <v>1</v>
      </c>
      <c r="Q2878">
        <v>17</v>
      </c>
      <c r="R2878">
        <v>5</v>
      </c>
      <c r="S2878">
        <f t="shared" si="543"/>
        <v>12</v>
      </c>
      <c r="T2878">
        <v>99</v>
      </c>
      <c r="U2878">
        <f t="shared" si="544"/>
        <v>0</v>
      </c>
      <c r="V2878">
        <f t="shared" si="552"/>
        <v>0</v>
      </c>
      <c r="W2878" s="1">
        <v>-0.15115729806329709</v>
      </c>
      <c r="X2878">
        <f t="shared" si="545"/>
        <v>0</v>
      </c>
      <c r="Y2878">
        <f t="shared" si="546"/>
        <v>0</v>
      </c>
      <c r="Z2878">
        <f t="shared" si="547"/>
        <v>1</v>
      </c>
      <c r="AA2878">
        <f t="shared" si="548"/>
        <v>0</v>
      </c>
      <c r="AB2878">
        <f t="shared" si="553"/>
        <v>0</v>
      </c>
      <c r="AC2878">
        <f t="shared" si="549"/>
        <v>0</v>
      </c>
      <c r="AD2878" s="2" t="s">
        <v>9867</v>
      </c>
      <c r="AE2878">
        <f t="shared" si="550"/>
        <v>0</v>
      </c>
      <c r="AF2878">
        <f t="shared" si="551"/>
        <v>0</v>
      </c>
    </row>
    <row r="2879" spans="1:32" hidden="1" x14ac:dyDescent="0.25">
      <c r="A2879">
        <v>1983</v>
      </c>
      <c r="B2879">
        <v>4</v>
      </c>
      <c r="C2879">
        <v>95</v>
      </c>
      <c r="D2879" t="s">
        <v>217</v>
      </c>
      <c r="E2879" t="s">
        <v>1337</v>
      </c>
      <c r="F2879">
        <v>0</v>
      </c>
      <c r="G2879" t="s">
        <v>50</v>
      </c>
      <c r="H2879" t="s">
        <v>50</v>
      </c>
      <c r="I2879" t="s">
        <v>36</v>
      </c>
      <c r="J2879" t="s">
        <v>245</v>
      </c>
      <c r="K2879">
        <v>22</v>
      </c>
      <c r="L2879">
        <v>1987</v>
      </c>
      <c r="M2879">
        <f t="shared" si="542"/>
        <v>5</v>
      </c>
      <c r="N2879">
        <v>0</v>
      </c>
      <c r="O2879">
        <v>0</v>
      </c>
      <c r="P2879">
        <v>3</v>
      </c>
      <c r="Q2879">
        <v>17</v>
      </c>
      <c r="R2879">
        <v>17</v>
      </c>
      <c r="S2879">
        <f t="shared" si="543"/>
        <v>0</v>
      </c>
      <c r="T2879">
        <v>54</v>
      </c>
      <c r="U2879">
        <f t="shared" si="544"/>
        <v>0</v>
      </c>
      <c r="V2879">
        <f t="shared" si="552"/>
        <v>0</v>
      </c>
      <c r="W2879" s="1">
        <v>-0.15115729806329709</v>
      </c>
      <c r="X2879">
        <f t="shared" si="545"/>
        <v>0</v>
      </c>
      <c r="Y2879">
        <f t="shared" si="546"/>
        <v>0</v>
      </c>
      <c r="Z2879">
        <f t="shared" si="547"/>
        <v>1</v>
      </c>
      <c r="AA2879">
        <f t="shared" si="548"/>
        <v>0</v>
      </c>
      <c r="AB2879">
        <f t="shared" si="553"/>
        <v>0</v>
      </c>
      <c r="AC2879">
        <f t="shared" si="549"/>
        <v>0</v>
      </c>
      <c r="AD2879" t="s">
        <v>9862</v>
      </c>
      <c r="AE2879">
        <f t="shared" si="550"/>
        <v>0</v>
      </c>
      <c r="AF2879">
        <f t="shared" si="551"/>
        <v>0</v>
      </c>
    </row>
    <row r="2880" spans="1:32" hidden="1" x14ac:dyDescent="0.25">
      <c r="A2880">
        <v>1990</v>
      </c>
      <c r="B2880">
        <v>4</v>
      </c>
      <c r="C2880">
        <v>105</v>
      </c>
      <c r="D2880" t="s">
        <v>17</v>
      </c>
      <c r="E2880" t="s">
        <v>3674</v>
      </c>
      <c r="F2880">
        <v>0</v>
      </c>
      <c r="G2880" t="s">
        <v>50</v>
      </c>
      <c r="H2880" t="s">
        <v>50</v>
      </c>
      <c r="I2880" t="s">
        <v>36</v>
      </c>
      <c r="J2880" t="s">
        <v>210</v>
      </c>
      <c r="K2880">
        <v>21</v>
      </c>
      <c r="L2880">
        <v>2001</v>
      </c>
      <c r="M2880">
        <f t="shared" si="542"/>
        <v>12</v>
      </c>
      <c r="N2880">
        <v>0</v>
      </c>
      <c r="O2880">
        <v>0</v>
      </c>
      <c r="P2880">
        <v>0</v>
      </c>
      <c r="Q2880">
        <v>17</v>
      </c>
      <c r="R2880">
        <v>1</v>
      </c>
      <c r="S2880">
        <f t="shared" si="543"/>
        <v>16</v>
      </c>
      <c r="T2880">
        <v>155</v>
      </c>
      <c r="U2880">
        <f t="shared" si="544"/>
        <v>0</v>
      </c>
      <c r="V2880">
        <f t="shared" si="552"/>
        <v>0</v>
      </c>
      <c r="W2880" s="1">
        <v>-0.15115729806329709</v>
      </c>
      <c r="X2880">
        <f t="shared" si="545"/>
        <v>0</v>
      </c>
      <c r="Y2880">
        <f t="shared" si="546"/>
        <v>0</v>
      </c>
      <c r="Z2880">
        <f t="shared" si="547"/>
        <v>1</v>
      </c>
      <c r="AA2880">
        <f t="shared" si="548"/>
        <v>0</v>
      </c>
      <c r="AB2880">
        <f t="shared" si="553"/>
        <v>0</v>
      </c>
      <c r="AC2880">
        <f t="shared" si="549"/>
        <v>0</v>
      </c>
      <c r="AD2880" t="s">
        <v>9864</v>
      </c>
      <c r="AE2880">
        <f t="shared" si="550"/>
        <v>0</v>
      </c>
      <c r="AF2880">
        <f t="shared" si="551"/>
        <v>0</v>
      </c>
    </row>
    <row r="2881" spans="1:32" hidden="1" x14ac:dyDescent="0.25">
      <c r="A2881">
        <v>1991</v>
      </c>
      <c r="B2881">
        <v>4</v>
      </c>
      <c r="C2881">
        <v>107</v>
      </c>
      <c r="D2881" t="s">
        <v>41</v>
      </c>
      <c r="E2881" t="s">
        <v>4002</v>
      </c>
      <c r="F2881">
        <v>0</v>
      </c>
      <c r="G2881" t="s">
        <v>50</v>
      </c>
      <c r="H2881" t="s">
        <v>50</v>
      </c>
      <c r="I2881" t="s">
        <v>36</v>
      </c>
      <c r="J2881" t="s">
        <v>523</v>
      </c>
      <c r="K2881">
        <v>23</v>
      </c>
      <c r="L2881">
        <v>2001</v>
      </c>
      <c r="M2881">
        <f t="shared" si="542"/>
        <v>11</v>
      </c>
      <c r="N2881">
        <v>0</v>
      </c>
      <c r="O2881">
        <v>0</v>
      </c>
      <c r="P2881">
        <v>1</v>
      </c>
      <c r="Q2881">
        <v>17</v>
      </c>
      <c r="R2881">
        <v>7</v>
      </c>
      <c r="S2881">
        <f t="shared" si="543"/>
        <v>10</v>
      </c>
      <c r="T2881">
        <v>146</v>
      </c>
      <c r="U2881">
        <f t="shared" si="544"/>
        <v>0</v>
      </c>
      <c r="V2881">
        <f t="shared" si="552"/>
        <v>0</v>
      </c>
      <c r="W2881" s="1">
        <v>-0.15115729806329709</v>
      </c>
      <c r="X2881">
        <f t="shared" si="545"/>
        <v>0</v>
      </c>
      <c r="Y2881">
        <f t="shared" si="546"/>
        <v>0</v>
      </c>
      <c r="Z2881">
        <f t="shared" si="547"/>
        <v>1</v>
      </c>
      <c r="AA2881">
        <f t="shared" si="548"/>
        <v>0</v>
      </c>
      <c r="AB2881">
        <f t="shared" si="553"/>
        <v>0</v>
      </c>
      <c r="AC2881">
        <f t="shared" si="549"/>
        <v>0</v>
      </c>
      <c r="AD2881" t="s">
        <v>9864</v>
      </c>
      <c r="AE2881">
        <f t="shared" si="550"/>
        <v>0</v>
      </c>
      <c r="AF2881">
        <f t="shared" si="551"/>
        <v>0</v>
      </c>
    </row>
    <row r="2882" spans="1:32" hidden="1" x14ac:dyDescent="0.25">
      <c r="A2882">
        <v>2011</v>
      </c>
      <c r="B2882">
        <v>4</v>
      </c>
      <c r="C2882">
        <v>131</v>
      </c>
      <c r="D2882" t="s">
        <v>32</v>
      </c>
      <c r="E2882" t="s">
        <v>9005</v>
      </c>
      <c r="F2882">
        <v>0</v>
      </c>
      <c r="G2882" t="s">
        <v>50</v>
      </c>
      <c r="H2882" t="s">
        <v>50</v>
      </c>
      <c r="I2882" t="s">
        <v>36</v>
      </c>
      <c r="J2882" t="s">
        <v>1050</v>
      </c>
      <c r="K2882">
        <v>22</v>
      </c>
      <c r="L2882">
        <v>2018</v>
      </c>
      <c r="M2882">
        <f t="shared" ref="M2882:M2945" si="554">IF((L2882-A2882)+1&gt;0,(L2882-A2882)+1,0)</f>
        <v>8</v>
      </c>
      <c r="N2882">
        <v>0</v>
      </c>
      <c r="O2882">
        <v>0</v>
      </c>
      <c r="P2882">
        <v>2</v>
      </c>
      <c r="Q2882">
        <v>17</v>
      </c>
      <c r="R2882">
        <v>9</v>
      </c>
      <c r="S2882">
        <f t="shared" ref="S2882:S2945" si="555">Q2882-R2882</f>
        <v>8</v>
      </c>
      <c r="T2882">
        <v>87</v>
      </c>
      <c r="U2882">
        <f t="shared" ref="U2882:U2945" si="556">IF(L2882 = "",1,0)</f>
        <v>0</v>
      </c>
      <c r="V2882">
        <f t="shared" si="552"/>
        <v>0</v>
      </c>
      <c r="W2882" s="1">
        <v>-0.15115729806329709</v>
      </c>
      <c r="X2882">
        <f t="shared" ref="X2882:X2945" si="557">IF(AND(W2882&lt;-0.7,W2882&lt;&gt;-0.7),1,0)</f>
        <v>0</v>
      </c>
      <c r="Y2882">
        <f t="shared" ref="Y2882:Y2945" si="558">IF(AND(W2882&gt;-0.7,W2882&lt;-0.2),1,0)</f>
        <v>0</v>
      </c>
      <c r="Z2882">
        <f t="shared" ref="Z2882:Z2945" si="559">IF(AND(W2882&gt;=-0.2,W2882&lt;=0.7),IF(W2882 = "",0,1),0)</f>
        <v>1</v>
      </c>
      <c r="AA2882">
        <f t="shared" ref="AA2882:AA2945" si="560">IF(AND(W2882&gt;0.7,W2882&lt;1.5),1,0)</f>
        <v>0</v>
      </c>
      <c r="AB2882">
        <f t="shared" si="553"/>
        <v>0</v>
      </c>
      <c r="AC2882">
        <f t="shared" ref="AC2882:AC2945" si="561">IF(W2882&gt;2.5,1,0)</f>
        <v>0</v>
      </c>
      <c r="AD2882" s="2" t="s">
        <v>9868</v>
      </c>
      <c r="AE2882">
        <f t="shared" ref="AE2882:AE2945" si="562">IF(W2882="",0,IF(AND(W2882&gt;2.5,B2882&gt;1),1,IF(AND(W2882&gt;1.49,B2882&gt;2),1,IF(AND(W2882&gt;0.7,B2882&gt;3),1,IF(AND(W2882&gt;-0.2,B2882&gt;4),1,0)))))</f>
        <v>0</v>
      </c>
      <c r="AF2882">
        <f t="shared" ref="AF2882:AF2945" si="563">IF(W2882="",0,IF(AND(W2882&lt;0.71,B2882=1),1,IF(AND(W2882&lt;-0.21,B2882=2),1,IF(AND(W2882&lt;-0.7,B2882&gt;2,B2882&lt;5),1,0))))</f>
        <v>0</v>
      </c>
    </row>
    <row r="2883" spans="1:32" hidden="1" x14ac:dyDescent="0.25">
      <c r="A2883">
        <v>2014</v>
      </c>
      <c r="B2883">
        <v>4</v>
      </c>
      <c r="C2883">
        <v>127</v>
      </c>
      <c r="D2883" t="s">
        <v>98</v>
      </c>
      <c r="E2883" t="s">
        <v>9724</v>
      </c>
      <c r="F2883">
        <v>0</v>
      </c>
      <c r="G2883" t="s">
        <v>50</v>
      </c>
      <c r="H2883" t="s">
        <v>50</v>
      </c>
      <c r="I2883" t="s">
        <v>36</v>
      </c>
      <c r="J2883" t="s">
        <v>9725</v>
      </c>
      <c r="K2883">
        <v>23</v>
      </c>
      <c r="L2883">
        <v>2021</v>
      </c>
      <c r="M2883">
        <f t="shared" si="554"/>
        <v>8</v>
      </c>
      <c r="N2883">
        <v>0</v>
      </c>
      <c r="O2883">
        <v>0</v>
      </c>
      <c r="P2883">
        <v>3</v>
      </c>
      <c r="Q2883">
        <v>17</v>
      </c>
      <c r="R2883">
        <v>2</v>
      </c>
      <c r="S2883">
        <f t="shared" si="555"/>
        <v>15</v>
      </c>
      <c r="T2883">
        <v>85</v>
      </c>
      <c r="U2883">
        <f t="shared" si="556"/>
        <v>0</v>
      </c>
      <c r="V2883">
        <f t="shared" si="552"/>
        <v>0</v>
      </c>
      <c r="W2883" s="1">
        <v>-0.15115729806329709</v>
      </c>
      <c r="X2883">
        <f t="shared" si="557"/>
        <v>0</v>
      </c>
      <c r="Y2883">
        <f t="shared" si="558"/>
        <v>0</v>
      </c>
      <c r="Z2883">
        <f t="shared" si="559"/>
        <v>1</v>
      </c>
      <c r="AA2883">
        <f t="shared" si="560"/>
        <v>0</v>
      </c>
      <c r="AB2883">
        <f t="shared" si="553"/>
        <v>0</v>
      </c>
      <c r="AC2883">
        <f t="shared" si="561"/>
        <v>0</v>
      </c>
      <c r="AD2883" s="2" t="s">
        <v>9868</v>
      </c>
      <c r="AE2883">
        <f t="shared" si="562"/>
        <v>0</v>
      </c>
      <c r="AF2883">
        <f t="shared" si="563"/>
        <v>0</v>
      </c>
    </row>
    <row r="2884" spans="1:32" hidden="1" x14ac:dyDescent="0.25">
      <c r="A2884">
        <v>1987</v>
      </c>
      <c r="B2884">
        <v>5</v>
      </c>
      <c r="C2884">
        <v>123</v>
      </c>
      <c r="D2884" t="s">
        <v>60</v>
      </c>
      <c r="E2884" t="s">
        <v>2706</v>
      </c>
      <c r="F2884">
        <v>0</v>
      </c>
      <c r="G2884" t="s">
        <v>50</v>
      </c>
      <c r="H2884" t="s">
        <v>50</v>
      </c>
      <c r="I2884" t="s">
        <v>36</v>
      </c>
      <c r="J2884" t="s">
        <v>93</v>
      </c>
      <c r="K2884">
        <v>23</v>
      </c>
      <c r="L2884">
        <v>1994</v>
      </c>
      <c r="M2884">
        <f t="shared" si="554"/>
        <v>8</v>
      </c>
      <c r="N2884">
        <v>0</v>
      </c>
      <c r="O2884">
        <v>0</v>
      </c>
      <c r="P2884">
        <v>1</v>
      </c>
      <c r="Q2884">
        <v>17</v>
      </c>
      <c r="R2884">
        <v>9</v>
      </c>
      <c r="S2884">
        <f t="shared" si="555"/>
        <v>8</v>
      </c>
      <c r="T2884">
        <v>111</v>
      </c>
      <c r="U2884">
        <f t="shared" si="556"/>
        <v>0</v>
      </c>
      <c r="V2884">
        <f t="shared" si="552"/>
        <v>0</v>
      </c>
      <c r="W2884" s="1">
        <v>-0.15115729806329709</v>
      </c>
      <c r="X2884">
        <f t="shared" si="557"/>
        <v>0</v>
      </c>
      <c r="Y2884">
        <f t="shared" si="558"/>
        <v>0</v>
      </c>
      <c r="Z2884">
        <f t="shared" si="559"/>
        <v>1</v>
      </c>
      <c r="AA2884">
        <f t="shared" si="560"/>
        <v>0</v>
      </c>
      <c r="AB2884">
        <f t="shared" si="553"/>
        <v>0</v>
      </c>
      <c r="AC2884">
        <f t="shared" si="561"/>
        <v>0</v>
      </c>
      <c r="AD2884" t="s">
        <v>9863</v>
      </c>
      <c r="AE2884">
        <f t="shared" si="562"/>
        <v>1</v>
      </c>
      <c r="AF2884">
        <f t="shared" si="563"/>
        <v>0</v>
      </c>
    </row>
    <row r="2885" spans="1:32" hidden="1" x14ac:dyDescent="0.25">
      <c r="A2885">
        <v>1988</v>
      </c>
      <c r="B2885">
        <v>5</v>
      </c>
      <c r="C2885">
        <v>129</v>
      </c>
      <c r="D2885" t="s">
        <v>1588</v>
      </c>
      <c r="E2885" t="s">
        <v>3035</v>
      </c>
      <c r="F2885">
        <v>0</v>
      </c>
      <c r="G2885" t="s">
        <v>50</v>
      </c>
      <c r="H2885" t="s">
        <v>50</v>
      </c>
      <c r="I2885" t="s">
        <v>36</v>
      </c>
      <c r="J2885" t="s">
        <v>554</v>
      </c>
      <c r="K2885">
        <v>23</v>
      </c>
      <c r="L2885">
        <v>1993</v>
      </c>
      <c r="M2885">
        <f t="shared" si="554"/>
        <v>6</v>
      </c>
      <c r="N2885">
        <v>0</v>
      </c>
      <c r="O2885">
        <v>0</v>
      </c>
      <c r="P2885">
        <v>2</v>
      </c>
      <c r="Q2885">
        <v>17</v>
      </c>
      <c r="R2885">
        <v>17</v>
      </c>
      <c r="S2885">
        <f t="shared" si="555"/>
        <v>0</v>
      </c>
      <c r="T2885">
        <v>74</v>
      </c>
      <c r="U2885">
        <f t="shared" si="556"/>
        <v>0</v>
      </c>
      <c r="V2885">
        <f t="shared" si="552"/>
        <v>0</v>
      </c>
      <c r="W2885" s="1">
        <v>-0.15115729806329709</v>
      </c>
      <c r="X2885">
        <f t="shared" si="557"/>
        <v>0</v>
      </c>
      <c r="Y2885">
        <f t="shared" si="558"/>
        <v>0</v>
      </c>
      <c r="Z2885">
        <f t="shared" si="559"/>
        <v>1</v>
      </c>
      <c r="AA2885">
        <f t="shared" si="560"/>
        <v>0</v>
      </c>
      <c r="AB2885">
        <f t="shared" si="553"/>
        <v>0</v>
      </c>
      <c r="AC2885">
        <f t="shared" si="561"/>
        <v>0</v>
      </c>
      <c r="AD2885" t="s">
        <v>9863</v>
      </c>
      <c r="AE2885">
        <f t="shared" si="562"/>
        <v>1</v>
      </c>
      <c r="AF2885">
        <f t="shared" si="563"/>
        <v>0</v>
      </c>
    </row>
    <row r="2886" spans="1:32" hidden="1" x14ac:dyDescent="0.25">
      <c r="A2886">
        <v>2001</v>
      </c>
      <c r="B2886">
        <v>5</v>
      </c>
      <c r="C2886">
        <v>145</v>
      </c>
      <c r="D2886" t="s">
        <v>41</v>
      </c>
      <c r="E2886" t="s">
        <v>6572</v>
      </c>
      <c r="F2886">
        <v>0</v>
      </c>
      <c r="G2886" t="s">
        <v>50</v>
      </c>
      <c r="H2886" t="s">
        <v>50</v>
      </c>
      <c r="I2886" t="s">
        <v>36</v>
      </c>
      <c r="J2886" t="s">
        <v>465</v>
      </c>
      <c r="K2886">
        <v>22</v>
      </c>
      <c r="L2886">
        <v>2007</v>
      </c>
      <c r="M2886">
        <f t="shared" si="554"/>
        <v>7</v>
      </c>
      <c r="N2886">
        <v>0</v>
      </c>
      <c r="O2886">
        <v>0</v>
      </c>
      <c r="P2886">
        <v>2</v>
      </c>
      <c r="Q2886">
        <v>17</v>
      </c>
      <c r="R2886">
        <v>16</v>
      </c>
      <c r="S2886">
        <f t="shared" si="555"/>
        <v>1</v>
      </c>
      <c r="T2886">
        <v>71</v>
      </c>
      <c r="U2886">
        <f t="shared" si="556"/>
        <v>0</v>
      </c>
      <c r="V2886">
        <f t="shared" si="552"/>
        <v>0</v>
      </c>
      <c r="W2886" s="1">
        <v>-0.15115729806329709</v>
      </c>
      <c r="X2886">
        <f t="shared" si="557"/>
        <v>0</v>
      </c>
      <c r="Y2886">
        <f t="shared" si="558"/>
        <v>0</v>
      </c>
      <c r="Z2886">
        <f t="shared" si="559"/>
        <v>1</v>
      </c>
      <c r="AA2886">
        <f t="shared" si="560"/>
        <v>0</v>
      </c>
      <c r="AB2886">
        <f t="shared" si="553"/>
        <v>0</v>
      </c>
      <c r="AC2886">
        <f t="shared" si="561"/>
        <v>0</v>
      </c>
      <c r="AD2886" t="s">
        <v>9866</v>
      </c>
      <c r="AE2886">
        <f t="shared" si="562"/>
        <v>1</v>
      </c>
      <c r="AF2886">
        <f t="shared" si="563"/>
        <v>0</v>
      </c>
    </row>
    <row r="2887" spans="1:32" hidden="1" x14ac:dyDescent="0.25">
      <c r="A2887">
        <v>2008</v>
      </c>
      <c r="B2887">
        <v>6</v>
      </c>
      <c r="C2887">
        <v>194</v>
      </c>
      <c r="D2887" t="s">
        <v>100</v>
      </c>
      <c r="E2887" t="s">
        <v>8332</v>
      </c>
      <c r="F2887">
        <v>0</v>
      </c>
      <c r="G2887" t="s">
        <v>50</v>
      </c>
      <c r="H2887" t="s">
        <v>50</v>
      </c>
      <c r="I2887" t="s">
        <v>36</v>
      </c>
      <c r="J2887" t="s">
        <v>676</v>
      </c>
      <c r="K2887">
        <v>23</v>
      </c>
      <c r="L2887">
        <v>2014</v>
      </c>
      <c r="M2887">
        <f t="shared" si="554"/>
        <v>7</v>
      </c>
      <c r="N2887">
        <v>0</v>
      </c>
      <c r="O2887">
        <v>0</v>
      </c>
      <c r="P2887">
        <v>1</v>
      </c>
      <c r="Q2887">
        <v>17</v>
      </c>
      <c r="R2887">
        <v>7</v>
      </c>
      <c r="S2887">
        <f t="shared" si="555"/>
        <v>10</v>
      </c>
      <c r="T2887">
        <v>96</v>
      </c>
      <c r="U2887">
        <f t="shared" si="556"/>
        <v>0</v>
      </c>
      <c r="V2887">
        <f t="shared" si="552"/>
        <v>0</v>
      </c>
      <c r="W2887" s="1">
        <v>-0.15115729806329709</v>
      </c>
      <c r="X2887">
        <f t="shared" si="557"/>
        <v>0</v>
      </c>
      <c r="Y2887">
        <f t="shared" si="558"/>
        <v>0</v>
      </c>
      <c r="Z2887">
        <f t="shared" si="559"/>
        <v>1</v>
      </c>
      <c r="AA2887">
        <f t="shared" si="560"/>
        <v>0</v>
      </c>
      <c r="AB2887">
        <f t="shared" si="553"/>
        <v>0</v>
      </c>
      <c r="AC2887">
        <f t="shared" si="561"/>
        <v>0</v>
      </c>
      <c r="AD2887" s="2" t="s">
        <v>9867</v>
      </c>
      <c r="AE2887">
        <f t="shared" si="562"/>
        <v>1</v>
      </c>
      <c r="AF2887">
        <f t="shared" si="563"/>
        <v>0</v>
      </c>
    </row>
    <row r="2888" spans="1:32" hidden="1" x14ac:dyDescent="0.25">
      <c r="A2888">
        <v>1998</v>
      </c>
      <c r="B2888">
        <v>7</v>
      </c>
      <c r="C2888">
        <v>191</v>
      </c>
      <c r="D2888" t="s">
        <v>76</v>
      </c>
      <c r="E2888" t="s">
        <v>5897</v>
      </c>
      <c r="F2888">
        <v>0</v>
      </c>
      <c r="G2888" t="s">
        <v>50</v>
      </c>
      <c r="H2888" t="s">
        <v>50</v>
      </c>
      <c r="I2888" t="s">
        <v>36</v>
      </c>
      <c r="J2888" t="s">
        <v>281</v>
      </c>
      <c r="K2888">
        <v>23</v>
      </c>
      <c r="L2888">
        <v>2004</v>
      </c>
      <c r="M2888">
        <f t="shared" si="554"/>
        <v>7</v>
      </c>
      <c r="N2888">
        <v>0</v>
      </c>
      <c r="O2888">
        <v>0</v>
      </c>
      <c r="P2888">
        <v>2</v>
      </c>
      <c r="Q2888">
        <v>17</v>
      </c>
      <c r="R2888">
        <v>16</v>
      </c>
      <c r="S2888">
        <f t="shared" si="555"/>
        <v>1</v>
      </c>
      <c r="T2888">
        <v>77</v>
      </c>
      <c r="U2888">
        <f t="shared" si="556"/>
        <v>0</v>
      </c>
      <c r="V2888">
        <f t="shared" si="552"/>
        <v>0</v>
      </c>
      <c r="W2888" s="1">
        <v>-0.15115729806329709</v>
      </c>
      <c r="X2888">
        <f t="shared" si="557"/>
        <v>0</v>
      </c>
      <c r="Y2888">
        <f t="shared" si="558"/>
        <v>0</v>
      </c>
      <c r="Z2888">
        <f t="shared" si="559"/>
        <v>1</v>
      </c>
      <c r="AA2888">
        <f t="shared" si="560"/>
        <v>0</v>
      </c>
      <c r="AB2888">
        <f t="shared" si="553"/>
        <v>0</v>
      </c>
      <c r="AC2888">
        <f t="shared" si="561"/>
        <v>0</v>
      </c>
      <c r="AD2888" t="s">
        <v>9865</v>
      </c>
      <c r="AE2888">
        <f t="shared" si="562"/>
        <v>1</v>
      </c>
      <c r="AF2888">
        <f t="shared" si="563"/>
        <v>0</v>
      </c>
    </row>
    <row r="2889" spans="1:32" hidden="1" x14ac:dyDescent="0.25">
      <c r="A2889">
        <v>2014</v>
      </c>
      <c r="B2889">
        <v>7</v>
      </c>
      <c r="C2889">
        <v>216</v>
      </c>
      <c r="D2889" t="s">
        <v>119</v>
      </c>
      <c r="E2889" t="s">
        <v>9811</v>
      </c>
      <c r="F2889">
        <v>0</v>
      </c>
      <c r="G2889" t="s">
        <v>50</v>
      </c>
      <c r="H2889" t="s">
        <v>50</v>
      </c>
      <c r="I2889" t="s">
        <v>36</v>
      </c>
      <c r="J2889" t="s">
        <v>298</v>
      </c>
      <c r="K2889">
        <v>22</v>
      </c>
      <c r="L2889">
        <v>2018</v>
      </c>
      <c r="M2889">
        <f t="shared" si="554"/>
        <v>5</v>
      </c>
      <c r="N2889">
        <v>0</v>
      </c>
      <c r="O2889">
        <v>0</v>
      </c>
      <c r="P2889">
        <v>3</v>
      </c>
      <c r="Q2889">
        <v>17</v>
      </c>
      <c r="R2889">
        <v>17</v>
      </c>
      <c r="S2889">
        <f t="shared" si="555"/>
        <v>0</v>
      </c>
      <c r="T2889">
        <v>69</v>
      </c>
      <c r="U2889">
        <f t="shared" si="556"/>
        <v>0</v>
      </c>
      <c r="V2889">
        <f t="shared" si="552"/>
        <v>0</v>
      </c>
      <c r="W2889" s="1">
        <v>-0.15115729806329709</v>
      </c>
      <c r="X2889">
        <f t="shared" si="557"/>
        <v>0</v>
      </c>
      <c r="Y2889">
        <f t="shared" si="558"/>
        <v>0</v>
      </c>
      <c r="Z2889">
        <f t="shared" si="559"/>
        <v>1</v>
      </c>
      <c r="AA2889">
        <f t="shared" si="560"/>
        <v>0</v>
      </c>
      <c r="AB2889">
        <f t="shared" si="553"/>
        <v>0</v>
      </c>
      <c r="AC2889">
        <f t="shared" si="561"/>
        <v>0</v>
      </c>
      <c r="AD2889" s="2" t="s">
        <v>9868</v>
      </c>
      <c r="AE2889">
        <f t="shared" si="562"/>
        <v>1</v>
      </c>
      <c r="AF2889">
        <f t="shared" si="563"/>
        <v>0</v>
      </c>
    </row>
    <row r="2890" spans="1:32" hidden="1" x14ac:dyDescent="0.25">
      <c r="A2890">
        <v>1984</v>
      </c>
      <c r="B2890">
        <v>11</v>
      </c>
      <c r="C2890">
        <v>305</v>
      </c>
      <c r="D2890" t="s">
        <v>85</v>
      </c>
      <c r="E2890" t="s">
        <v>1889</v>
      </c>
      <c r="F2890">
        <v>0</v>
      </c>
      <c r="G2890" t="s">
        <v>50</v>
      </c>
      <c r="H2890" t="s">
        <v>50</v>
      </c>
      <c r="I2890" t="s">
        <v>36</v>
      </c>
      <c r="J2890" t="s">
        <v>554</v>
      </c>
      <c r="K2890">
        <v>23</v>
      </c>
      <c r="L2890">
        <v>1988</v>
      </c>
      <c r="M2890">
        <f t="shared" si="554"/>
        <v>5</v>
      </c>
      <c r="N2890">
        <v>0</v>
      </c>
      <c r="O2890">
        <v>0</v>
      </c>
      <c r="P2890">
        <v>3</v>
      </c>
      <c r="Q2890">
        <v>17</v>
      </c>
      <c r="R2890">
        <v>17</v>
      </c>
      <c r="S2890">
        <f t="shared" si="555"/>
        <v>0</v>
      </c>
      <c r="T2890">
        <v>73</v>
      </c>
      <c r="U2890">
        <f t="shared" si="556"/>
        <v>0</v>
      </c>
      <c r="V2890">
        <f t="shared" si="552"/>
        <v>0</v>
      </c>
      <c r="W2890" s="1">
        <v>-0.15115729806329709</v>
      </c>
      <c r="X2890">
        <f t="shared" si="557"/>
        <v>0</v>
      </c>
      <c r="Y2890">
        <f t="shared" si="558"/>
        <v>0</v>
      </c>
      <c r="Z2890">
        <f t="shared" si="559"/>
        <v>1</v>
      </c>
      <c r="AA2890">
        <f t="shared" si="560"/>
        <v>0</v>
      </c>
      <c r="AB2890">
        <f t="shared" si="553"/>
        <v>0</v>
      </c>
      <c r="AC2890">
        <f t="shared" si="561"/>
        <v>0</v>
      </c>
      <c r="AD2890" t="s">
        <v>9862</v>
      </c>
      <c r="AE2890">
        <f t="shared" si="562"/>
        <v>1</v>
      </c>
      <c r="AF2890">
        <f t="shared" si="563"/>
        <v>0</v>
      </c>
    </row>
    <row r="2891" spans="1:32" hidden="1" x14ac:dyDescent="0.25">
      <c r="A2891">
        <v>1987</v>
      </c>
      <c r="B2891">
        <v>1</v>
      </c>
      <c r="C2891">
        <v>12</v>
      </c>
      <c r="D2891" t="s">
        <v>182</v>
      </c>
      <c r="E2891" t="s">
        <v>2594</v>
      </c>
      <c r="F2891">
        <v>0</v>
      </c>
      <c r="G2891" t="s">
        <v>175</v>
      </c>
      <c r="H2891" t="s">
        <v>35</v>
      </c>
      <c r="I2891" t="s">
        <v>36</v>
      </c>
      <c r="J2891" t="s">
        <v>47</v>
      </c>
      <c r="K2891">
        <v>22</v>
      </c>
      <c r="L2891">
        <v>1992</v>
      </c>
      <c r="M2891">
        <f t="shared" si="554"/>
        <v>6</v>
      </c>
      <c r="N2891">
        <v>0</v>
      </c>
      <c r="O2891">
        <v>0</v>
      </c>
      <c r="P2891">
        <v>2</v>
      </c>
      <c r="Q2891">
        <v>20</v>
      </c>
      <c r="R2891">
        <v>20</v>
      </c>
      <c r="S2891">
        <f t="shared" si="555"/>
        <v>0</v>
      </c>
      <c r="T2891">
        <v>73</v>
      </c>
      <c r="U2891">
        <f t="shared" si="556"/>
        <v>0</v>
      </c>
      <c r="V2891">
        <f t="shared" si="552"/>
        <v>0</v>
      </c>
      <c r="W2891" s="1">
        <v>-0.1558441558441559</v>
      </c>
      <c r="X2891">
        <f t="shared" si="557"/>
        <v>0</v>
      </c>
      <c r="Y2891">
        <f t="shared" si="558"/>
        <v>0</v>
      </c>
      <c r="Z2891">
        <f t="shared" si="559"/>
        <v>1</v>
      </c>
      <c r="AA2891">
        <f t="shared" si="560"/>
        <v>0</v>
      </c>
      <c r="AB2891">
        <f t="shared" si="553"/>
        <v>0</v>
      </c>
      <c r="AC2891">
        <f t="shared" si="561"/>
        <v>0</v>
      </c>
      <c r="AD2891" t="s">
        <v>9863</v>
      </c>
      <c r="AE2891">
        <f t="shared" si="562"/>
        <v>0</v>
      </c>
      <c r="AF2891">
        <f t="shared" si="563"/>
        <v>1</v>
      </c>
    </row>
    <row r="2892" spans="1:32" hidden="1" x14ac:dyDescent="0.25">
      <c r="A2892">
        <v>1998</v>
      </c>
      <c r="B2892">
        <v>4</v>
      </c>
      <c r="C2892">
        <v>107</v>
      </c>
      <c r="D2892" t="s">
        <v>5488</v>
      </c>
      <c r="E2892" t="s">
        <v>5813</v>
      </c>
      <c r="F2892">
        <v>0</v>
      </c>
      <c r="G2892" t="s">
        <v>175</v>
      </c>
      <c r="H2892" t="s">
        <v>35</v>
      </c>
      <c r="I2892" t="s">
        <v>36</v>
      </c>
      <c r="J2892" t="s">
        <v>145</v>
      </c>
      <c r="K2892">
        <v>23</v>
      </c>
      <c r="L2892">
        <v>2006</v>
      </c>
      <c r="M2892">
        <f t="shared" si="554"/>
        <v>9</v>
      </c>
      <c r="N2892">
        <v>0</v>
      </c>
      <c r="O2892">
        <v>0</v>
      </c>
      <c r="P2892">
        <v>2</v>
      </c>
      <c r="Q2892">
        <v>20</v>
      </c>
      <c r="R2892">
        <v>5</v>
      </c>
      <c r="S2892">
        <f t="shared" si="555"/>
        <v>15</v>
      </c>
      <c r="T2892">
        <v>100</v>
      </c>
      <c r="U2892">
        <f t="shared" si="556"/>
        <v>0</v>
      </c>
      <c r="V2892">
        <f t="shared" si="552"/>
        <v>0</v>
      </c>
      <c r="W2892" s="1">
        <v>-0.1558441558441559</v>
      </c>
      <c r="X2892">
        <f t="shared" si="557"/>
        <v>0</v>
      </c>
      <c r="Y2892">
        <f t="shared" si="558"/>
        <v>0</v>
      </c>
      <c r="Z2892">
        <f t="shared" si="559"/>
        <v>1</v>
      </c>
      <c r="AA2892">
        <f t="shared" si="560"/>
        <v>0</v>
      </c>
      <c r="AB2892">
        <f t="shared" si="553"/>
        <v>0</v>
      </c>
      <c r="AC2892">
        <f t="shared" si="561"/>
        <v>0</v>
      </c>
      <c r="AD2892" t="s">
        <v>9865</v>
      </c>
      <c r="AE2892">
        <f t="shared" si="562"/>
        <v>0</v>
      </c>
      <c r="AF2892">
        <f t="shared" si="563"/>
        <v>0</v>
      </c>
    </row>
    <row r="2893" spans="1:32" hidden="1" x14ac:dyDescent="0.25">
      <c r="A2893">
        <v>1982</v>
      </c>
      <c r="B2893">
        <v>5</v>
      </c>
      <c r="C2893">
        <v>120</v>
      </c>
      <c r="D2893" t="s">
        <v>85</v>
      </c>
      <c r="E2893" t="s">
        <v>1022</v>
      </c>
      <c r="F2893">
        <v>0</v>
      </c>
      <c r="G2893" t="s">
        <v>175</v>
      </c>
      <c r="H2893" t="s">
        <v>35</v>
      </c>
      <c r="I2893" t="s">
        <v>36</v>
      </c>
      <c r="J2893" t="s">
        <v>523</v>
      </c>
      <c r="K2893">
        <v>23</v>
      </c>
      <c r="L2893">
        <v>1990</v>
      </c>
      <c r="M2893">
        <f t="shared" si="554"/>
        <v>9</v>
      </c>
      <c r="N2893">
        <v>0</v>
      </c>
      <c r="O2893">
        <v>0</v>
      </c>
      <c r="P2893">
        <v>3</v>
      </c>
      <c r="Q2893">
        <v>20</v>
      </c>
      <c r="S2893">
        <f t="shared" si="555"/>
        <v>20</v>
      </c>
      <c r="T2893">
        <v>62</v>
      </c>
      <c r="U2893">
        <f t="shared" si="556"/>
        <v>0</v>
      </c>
      <c r="V2893">
        <f t="shared" si="552"/>
        <v>0</v>
      </c>
      <c r="W2893" s="1">
        <v>-0.1558441558441559</v>
      </c>
      <c r="X2893">
        <f t="shared" si="557"/>
        <v>0</v>
      </c>
      <c r="Y2893">
        <f t="shared" si="558"/>
        <v>0</v>
      </c>
      <c r="Z2893">
        <f t="shared" si="559"/>
        <v>1</v>
      </c>
      <c r="AA2893">
        <f t="shared" si="560"/>
        <v>0</v>
      </c>
      <c r="AB2893">
        <f t="shared" si="553"/>
        <v>0</v>
      </c>
      <c r="AC2893">
        <f t="shared" si="561"/>
        <v>0</v>
      </c>
      <c r="AD2893" t="s">
        <v>9862</v>
      </c>
      <c r="AE2893">
        <f t="shared" si="562"/>
        <v>1</v>
      </c>
      <c r="AF2893">
        <f t="shared" si="563"/>
        <v>0</v>
      </c>
    </row>
    <row r="2894" spans="1:32" hidden="1" x14ac:dyDescent="0.25">
      <c r="A2894">
        <v>1981</v>
      </c>
      <c r="B2894">
        <v>6</v>
      </c>
      <c r="C2894">
        <v>147</v>
      </c>
      <c r="D2894" t="s">
        <v>62</v>
      </c>
      <c r="E2894" t="s">
        <v>689</v>
      </c>
      <c r="F2894">
        <v>0</v>
      </c>
      <c r="G2894" t="s">
        <v>175</v>
      </c>
      <c r="H2894" t="s">
        <v>35</v>
      </c>
      <c r="I2894" t="s">
        <v>36</v>
      </c>
      <c r="J2894" t="s">
        <v>37</v>
      </c>
      <c r="K2894">
        <v>22</v>
      </c>
      <c r="L2894">
        <v>1990</v>
      </c>
      <c r="M2894">
        <f t="shared" si="554"/>
        <v>10</v>
      </c>
      <c r="N2894">
        <v>0</v>
      </c>
      <c r="O2894">
        <v>0</v>
      </c>
      <c r="P2894">
        <v>2</v>
      </c>
      <c r="Q2894">
        <v>20</v>
      </c>
      <c r="R2894">
        <v>20</v>
      </c>
      <c r="S2894">
        <f t="shared" si="555"/>
        <v>0</v>
      </c>
      <c r="T2894">
        <v>81</v>
      </c>
      <c r="U2894">
        <f t="shared" si="556"/>
        <v>0</v>
      </c>
      <c r="V2894">
        <f t="shared" si="552"/>
        <v>0</v>
      </c>
      <c r="W2894" s="1">
        <v>-0.1558441558441559</v>
      </c>
      <c r="X2894">
        <f t="shared" si="557"/>
        <v>0</v>
      </c>
      <c r="Y2894">
        <f t="shared" si="558"/>
        <v>0</v>
      </c>
      <c r="Z2894">
        <f t="shared" si="559"/>
        <v>1</v>
      </c>
      <c r="AA2894">
        <f t="shared" si="560"/>
        <v>0</v>
      </c>
      <c r="AB2894">
        <f t="shared" si="553"/>
        <v>0</v>
      </c>
      <c r="AC2894">
        <f t="shared" si="561"/>
        <v>0</v>
      </c>
      <c r="AD2894" t="s">
        <v>9862</v>
      </c>
      <c r="AE2894">
        <f t="shared" si="562"/>
        <v>1</v>
      </c>
      <c r="AF2894">
        <f t="shared" si="563"/>
        <v>0</v>
      </c>
    </row>
    <row r="2895" spans="1:32" hidden="1" x14ac:dyDescent="0.25">
      <c r="A2895">
        <v>1982</v>
      </c>
      <c r="B2895">
        <v>7</v>
      </c>
      <c r="C2895">
        <v>190</v>
      </c>
      <c r="D2895" t="s">
        <v>91</v>
      </c>
      <c r="E2895" t="s">
        <v>1097</v>
      </c>
      <c r="F2895">
        <v>0</v>
      </c>
      <c r="G2895" t="s">
        <v>175</v>
      </c>
      <c r="H2895" t="s">
        <v>35</v>
      </c>
      <c r="I2895" t="s">
        <v>36</v>
      </c>
      <c r="J2895" t="s">
        <v>329</v>
      </c>
      <c r="K2895">
        <v>22</v>
      </c>
      <c r="L2895">
        <v>1990</v>
      </c>
      <c r="M2895">
        <f t="shared" si="554"/>
        <v>9</v>
      </c>
      <c r="N2895">
        <v>0</v>
      </c>
      <c r="O2895">
        <v>0</v>
      </c>
      <c r="P2895">
        <v>2</v>
      </c>
      <c r="Q2895">
        <v>20</v>
      </c>
      <c r="R2895">
        <v>4</v>
      </c>
      <c r="S2895">
        <f t="shared" si="555"/>
        <v>16</v>
      </c>
      <c r="T2895">
        <v>111</v>
      </c>
      <c r="U2895">
        <f t="shared" si="556"/>
        <v>0</v>
      </c>
      <c r="V2895">
        <f t="shared" si="552"/>
        <v>0</v>
      </c>
      <c r="W2895" s="1">
        <v>-0.1558441558441559</v>
      </c>
      <c r="X2895">
        <f t="shared" si="557"/>
        <v>0</v>
      </c>
      <c r="Y2895">
        <f t="shared" si="558"/>
        <v>0</v>
      </c>
      <c r="Z2895">
        <f t="shared" si="559"/>
        <v>1</v>
      </c>
      <c r="AA2895">
        <f t="shared" si="560"/>
        <v>0</v>
      </c>
      <c r="AB2895">
        <f t="shared" si="553"/>
        <v>0</v>
      </c>
      <c r="AC2895">
        <f t="shared" si="561"/>
        <v>0</v>
      </c>
      <c r="AD2895" t="s">
        <v>9862</v>
      </c>
      <c r="AE2895">
        <f t="shared" si="562"/>
        <v>1</v>
      </c>
      <c r="AF2895">
        <f t="shared" si="563"/>
        <v>0</v>
      </c>
    </row>
    <row r="2896" spans="1:32" hidden="1" x14ac:dyDescent="0.25">
      <c r="A2896">
        <v>1985</v>
      </c>
      <c r="B2896">
        <v>12</v>
      </c>
      <c r="C2896">
        <v>309</v>
      </c>
      <c r="D2896" t="s">
        <v>76</v>
      </c>
      <c r="E2896" t="s">
        <v>2222</v>
      </c>
      <c r="F2896">
        <v>0</v>
      </c>
      <c r="G2896" t="s">
        <v>175</v>
      </c>
      <c r="H2896" t="s">
        <v>35</v>
      </c>
      <c r="I2896" t="s">
        <v>36</v>
      </c>
      <c r="J2896" t="s">
        <v>504</v>
      </c>
      <c r="K2896">
        <v>24</v>
      </c>
      <c r="L2896">
        <v>1990</v>
      </c>
      <c r="M2896">
        <f t="shared" si="554"/>
        <v>6</v>
      </c>
      <c r="N2896">
        <v>0</v>
      </c>
      <c r="O2896">
        <v>0</v>
      </c>
      <c r="P2896">
        <v>2</v>
      </c>
      <c r="Q2896">
        <v>20</v>
      </c>
      <c r="R2896">
        <v>10</v>
      </c>
      <c r="S2896">
        <f t="shared" si="555"/>
        <v>10</v>
      </c>
      <c r="T2896">
        <v>88</v>
      </c>
      <c r="U2896">
        <f t="shared" si="556"/>
        <v>0</v>
      </c>
      <c r="V2896">
        <f t="shared" si="552"/>
        <v>0</v>
      </c>
      <c r="W2896" s="1">
        <v>-0.1558441558441559</v>
      </c>
      <c r="X2896">
        <f t="shared" si="557"/>
        <v>0</v>
      </c>
      <c r="Y2896">
        <f t="shared" si="558"/>
        <v>0</v>
      </c>
      <c r="Z2896">
        <f t="shared" si="559"/>
        <v>1</v>
      </c>
      <c r="AA2896">
        <f t="shared" si="560"/>
        <v>0</v>
      </c>
      <c r="AB2896">
        <f t="shared" si="553"/>
        <v>0</v>
      </c>
      <c r="AC2896">
        <f t="shared" si="561"/>
        <v>0</v>
      </c>
      <c r="AD2896" t="s">
        <v>9863</v>
      </c>
      <c r="AE2896">
        <f t="shared" si="562"/>
        <v>1</v>
      </c>
      <c r="AF2896">
        <f t="shared" si="563"/>
        <v>0</v>
      </c>
    </row>
    <row r="2897" spans="1:32" hidden="1" x14ac:dyDescent="0.25">
      <c r="A2897">
        <v>1992</v>
      </c>
      <c r="B2897">
        <v>1</v>
      </c>
      <c r="C2897">
        <v>4</v>
      </c>
      <c r="D2897" t="s">
        <v>76</v>
      </c>
      <c r="E2897" t="s">
        <v>4230</v>
      </c>
      <c r="F2897">
        <v>0</v>
      </c>
      <c r="G2897" t="s">
        <v>25</v>
      </c>
      <c r="H2897" t="s">
        <v>25</v>
      </c>
      <c r="I2897" t="s">
        <v>21</v>
      </c>
      <c r="J2897" t="s">
        <v>43</v>
      </c>
      <c r="K2897">
        <v>22</v>
      </c>
      <c r="L2897">
        <v>2002</v>
      </c>
      <c r="M2897">
        <f t="shared" si="554"/>
        <v>11</v>
      </c>
      <c r="N2897">
        <v>0</v>
      </c>
      <c r="O2897">
        <v>1</v>
      </c>
      <c r="P2897">
        <v>1</v>
      </c>
      <c r="Q2897">
        <v>18</v>
      </c>
      <c r="R2897">
        <v>9</v>
      </c>
      <c r="S2897">
        <f t="shared" si="555"/>
        <v>9</v>
      </c>
      <c r="T2897">
        <v>156</v>
      </c>
      <c r="U2897">
        <f t="shared" si="556"/>
        <v>0</v>
      </c>
      <c r="V2897">
        <f t="shared" si="552"/>
        <v>0</v>
      </c>
      <c r="W2897" s="1">
        <v>-0.15936254980079681</v>
      </c>
      <c r="X2897">
        <f t="shared" si="557"/>
        <v>0</v>
      </c>
      <c r="Y2897">
        <f t="shared" si="558"/>
        <v>0</v>
      </c>
      <c r="Z2897">
        <f t="shared" si="559"/>
        <v>1</v>
      </c>
      <c r="AA2897">
        <f t="shared" si="560"/>
        <v>0</v>
      </c>
      <c r="AB2897">
        <f t="shared" si="553"/>
        <v>0</v>
      </c>
      <c r="AC2897">
        <f t="shared" si="561"/>
        <v>0</v>
      </c>
      <c r="AD2897" t="s">
        <v>9864</v>
      </c>
      <c r="AE2897">
        <f t="shared" si="562"/>
        <v>0</v>
      </c>
      <c r="AF2897">
        <f t="shared" si="563"/>
        <v>1</v>
      </c>
    </row>
    <row r="2898" spans="1:32" hidden="1" x14ac:dyDescent="0.25">
      <c r="A2898">
        <v>1987</v>
      </c>
      <c r="B2898">
        <v>2</v>
      </c>
      <c r="C2898">
        <v>54</v>
      </c>
      <c r="D2898" t="s">
        <v>79</v>
      </c>
      <c r="E2898" t="s">
        <v>2636</v>
      </c>
      <c r="F2898">
        <v>0</v>
      </c>
      <c r="G2898" t="s">
        <v>25</v>
      </c>
      <c r="H2898" t="s">
        <v>25</v>
      </c>
      <c r="I2898" t="s">
        <v>21</v>
      </c>
      <c r="J2898" t="s">
        <v>329</v>
      </c>
      <c r="K2898">
        <v>22</v>
      </c>
      <c r="L2898">
        <v>1992</v>
      </c>
      <c r="M2898">
        <f t="shared" si="554"/>
        <v>6</v>
      </c>
      <c r="N2898">
        <v>0</v>
      </c>
      <c r="O2898">
        <v>0</v>
      </c>
      <c r="P2898">
        <v>3</v>
      </c>
      <c r="Q2898">
        <v>18</v>
      </c>
      <c r="R2898">
        <v>18</v>
      </c>
      <c r="S2898">
        <f t="shared" si="555"/>
        <v>0</v>
      </c>
      <c r="T2898">
        <v>66</v>
      </c>
      <c r="U2898">
        <f t="shared" si="556"/>
        <v>0</v>
      </c>
      <c r="V2898">
        <f t="shared" ref="V2898:V2961" si="564">IF(Q2898 =0,IF(Q2898 = "",,1),0)</f>
        <v>0</v>
      </c>
      <c r="W2898" s="1">
        <v>-0.15936254980079681</v>
      </c>
      <c r="X2898">
        <f t="shared" si="557"/>
        <v>0</v>
      </c>
      <c r="Y2898">
        <f t="shared" si="558"/>
        <v>0</v>
      </c>
      <c r="Z2898">
        <f t="shared" si="559"/>
        <v>1</v>
      </c>
      <c r="AA2898">
        <f t="shared" si="560"/>
        <v>0</v>
      </c>
      <c r="AB2898">
        <f t="shared" si="553"/>
        <v>0</v>
      </c>
      <c r="AC2898">
        <f t="shared" si="561"/>
        <v>0</v>
      </c>
      <c r="AD2898" t="s">
        <v>9863</v>
      </c>
      <c r="AE2898">
        <f t="shared" si="562"/>
        <v>0</v>
      </c>
      <c r="AF2898">
        <f t="shared" si="563"/>
        <v>0</v>
      </c>
    </row>
    <row r="2899" spans="1:32" hidden="1" x14ac:dyDescent="0.25">
      <c r="A2899">
        <v>2001</v>
      </c>
      <c r="B2899">
        <v>2</v>
      </c>
      <c r="C2899">
        <v>41</v>
      </c>
      <c r="D2899" t="s">
        <v>32</v>
      </c>
      <c r="E2899" t="s">
        <v>6471</v>
      </c>
      <c r="F2899">
        <v>0</v>
      </c>
      <c r="G2899" t="s">
        <v>25</v>
      </c>
      <c r="H2899" t="s">
        <v>25</v>
      </c>
      <c r="I2899" t="s">
        <v>21</v>
      </c>
      <c r="J2899" t="s">
        <v>40</v>
      </c>
      <c r="K2899">
        <v>21</v>
      </c>
      <c r="L2899">
        <v>2008</v>
      </c>
      <c r="M2899">
        <f t="shared" si="554"/>
        <v>8</v>
      </c>
      <c r="N2899">
        <v>0</v>
      </c>
      <c r="O2899">
        <v>0</v>
      </c>
      <c r="P2899">
        <v>3</v>
      </c>
      <c r="Q2899">
        <v>18</v>
      </c>
      <c r="R2899">
        <v>15</v>
      </c>
      <c r="S2899">
        <f t="shared" si="555"/>
        <v>3</v>
      </c>
      <c r="T2899">
        <v>83</v>
      </c>
      <c r="U2899">
        <f t="shared" si="556"/>
        <v>0</v>
      </c>
      <c r="V2899">
        <f t="shared" si="564"/>
        <v>0</v>
      </c>
      <c r="W2899" s="1">
        <v>-0.15936254980079681</v>
      </c>
      <c r="X2899">
        <f t="shared" si="557"/>
        <v>0</v>
      </c>
      <c r="Y2899">
        <f t="shared" si="558"/>
        <v>0</v>
      </c>
      <c r="Z2899">
        <f t="shared" si="559"/>
        <v>1</v>
      </c>
      <c r="AA2899">
        <f t="shared" si="560"/>
        <v>0</v>
      </c>
      <c r="AB2899">
        <f t="shared" si="553"/>
        <v>0</v>
      </c>
      <c r="AC2899">
        <f t="shared" si="561"/>
        <v>0</v>
      </c>
      <c r="AD2899" t="s">
        <v>9866</v>
      </c>
      <c r="AE2899">
        <f t="shared" si="562"/>
        <v>0</v>
      </c>
      <c r="AF2899">
        <f t="shared" si="563"/>
        <v>0</v>
      </c>
    </row>
    <row r="2900" spans="1:32" hidden="1" x14ac:dyDescent="0.25">
      <c r="A2900">
        <v>2008</v>
      </c>
      <c r="B2900">
        <v>2</v>
      </c>
      <c r="C2900">
        <v>46</v>
      </c>
      <c r="D2900" t="s">
        <v>27</v>
      </c>
      <c r="E2900" t="s">
        <v>8190</v>
      </c>
      <c r="F2900">
        <v>0</v>
      </c>
      <c r="G2900" t="s">
        <v>25</v>
      </c>
      <c r="H2900" t="s">
        <v>25</v>
      </c>
      <c r="I2900" t="s">
        <v>21</v>
      </c>
      <c r="J2900" t="s">
        <v>8109</v>
      </c>
      <c r="K2900">
        <v>22</v>
      </c>
      <c r="L2900">
        <v>2015</v>
      </c>
      <c r="M2900">
        <f t="shared" si="554"/>
        <v>8</v>
      </c>
      <c r="N2900">
        <v>0</v>
      </c>
      <c r="O2900">
        <v>0</v>
      </c>
      <c r="P2900">
        <v>3</v>
      </c>
      <c r="Q2900">
        <v>18</v>
      </c>
      <c r="R2900">
        <v>9</v>
      </c>
      <c r="S2900">
        <f t="shared" si="555"/>
        <v>9</v>
      </c>
      <c r="T2900">
        <v>63</v>
      </c>
      <c r="U2900">
        <f t="shared" si="556"/>
        <v>0</v>
      </c>
      <c r="V2900">
        <f t="shared" si="564"/>
        <v>0</v>
      </c>
      <c r="W2900" s="1">
        <v>-0.15936254980079681</v>
      </c>
      <c r="X2900">
        <f t="shared" si="557"/>
        <v>0</v>
      </c>
      <c r="Y2900">
        <f t="shared" si="558"/>
        <v>0</v>
      </c>
      <c r="Z2900">
        <f t="shared" si="559"/>
        <v>1</v>
      </c>
      <c r="AA2900">
        <f t="shared" si="560"/>
        <v>0</v>
      </c>
      <c r="AB2900">
        <f t="shared" si="553"/>
        <v>0</v>
      </c>
      <c r="AC2900">
        <f t="shared" si="561"/>
        <v>0</v>
      </c>
      <c r="AD2900" s="2" t="s">
        <v>9867</v>
      </c>
      <c r="AE2900">
        <f t="shared" si="562"/>
        <v>0</v>
      </c>
      <c r="AF2900">
        <f t="shared" si="563"/>
        <v>0</v>
      </c>
    </row>
    <row r="2901" spans="1:32" hidden="1" x14ac:dyDescent="0.25">
      <c r="A2901">
        <v>2000</v>
      </c>
      <c r="B2901">
        <v>3</v>
      </c>
      <c r="C2901">
        <v>69</v>
      </c>
      <c r="D2901" t="s">
        <v>79</v>
      </c>
      <c r="E2901" t="s">
        <v>6252</v>
      </c>
      <c r="F2901">
        <v>0</v>
      </c>
      <c r="G2901" t="s">
        <v>25</v>
      </c>
      <c r="H2901" t="s">
        <v>25</v>
      </c>
      <c r="I2901" t="s">
        <v>21</v>
      </c>
      <c r="J2901" t="s">
        <v>317</v>
      </c>
      <c r="K2901">
        <v>21</v>
      </c>
      <c r="L2901">
        <v>2005</v>
      </c>
      <c r="M2901">
        <f t="shared" si="554"/>
        <v>6</v>
      </c>
      <c r="N2901">
        <v>0</v>
      </c>
      <c r="O2901">
        <v>0</v>
      </c>
      <c r="P2901">
        <v>4</v>
      </c>
      <c r="Q2901">
        <v>18</v>
      </c>
      <c r="R2901">
        <v>14</v>
      </c>
      <c r="S2901">
        <f t="shared" si="555"/>
        <v>4</v>
      </c>
      <c r="T2901">
        <v>82</v>
      </c>
      <c r="U2901">
        <f t="shared" si="556"/>
        <v>0</v>
      </c>
      <c r="V2901">
        <f t="shared" si="564"/>
        <v>0</v>
      </c>
      <c r="W2901" s="1">
        <v>-0.15936254980079681</v>
      </c>
      <c r="X2901">
        <f t="shared" si="557"/>
        <v>0</v>
      </c>
      <c r="Y2901">
        <f t="shared" si="558"/>
        <v>0</v>
      </c>
      <c r="Z2901">
        <f t="shared" si="559"/>
        <v>1</v>
      </c>
      <c r="AA2901">
        <f t="shared" si="560"/>
        <v>0</v>
      </c>
      <c r="AB2901">
        <f t="shared" si="553"/>
        <v>0</v>
      </c>
      <c r="AC2901">
        <f t="shared" si="561"/>
        <v>0</v>
      </c>
      <c r="AD2901" t="s">
        <v>9866</v>
      </c>
      <c r="AE2901">
        <f t="shared" si="562"/>
        <v>0</v>
      </c>
      <c r="AF2901">
        <f t="shared" si="563"/>
        <v>0</v>
      </c>
    </row>
    <row r="2902" spans="1:32" hidden="1" x14ac:dyDescent="0.25">
      <c r="A2902">
        <v>2014</v>
      </c>
      <c r="B2902">
        <v>3</v>
      </c>
      <c r="C2902">
        <v>90</v>
      </c>
      <c r="D2902" t="s">
        <v>1588</v>
      </c>
      <c r="E2902" t="s">
        <v>9688</v>
      </c>
      <c r="F2902">
        <v>0</v>
      </c>
      <c r="G2902" t="s">
        <v>25</v>
      </c>
      <c r="H2902" t="s">
        <v>25</v>
      </c>
      <c r="I2902" t="s">
        <v>21</v>
      </c>
      <c r="J2902" t="s">
        <v>162</v>
      </c>
      <c r="K2902">
        <v>21</v>
      </c>
      <c r="L2902">
        <v>2020</v>
      </c>
      <c r="M2902">
        <f t="shared" si="554"/>
        <v>7</v>
      </c>
      <c r="N2902">
        <v>0</v>
      </c>
      <c r="O2902">
        <v>0</v>
      </c>
      <c r="P2902">
        <v>3</v>
      </c>
      <c r="Q2902">
        <v>18</v>
      </c>
      <c r="R2902">
        <v>15</v>
      </c>
      <c r="S2902">
        <f t="shared" si="555"/>
        <v>3</v>
      </c>
      <c r="T2902">
        <v>83</v>
      </c>
      <c r="U2902">
        <f t="shared" si="556"/>
        <v>0</v>
      </c>
      <c r="V2902">
        <f t="shared" si="564"/>
        <v>0</v>
      </c>
      <c r="W2902" s="1">
        <v>-0.15936254980079681</v>
      </c>
      <c r="X2902">
        <f t="shared" si="557"/>
        <v>0</v>
      </c>
      <c r="Y2902">
        <f t="shared" si="558"/>
        <v>0</v>
      </c>
      <c r="Z2902">
        <f t="shared" si="559"/>
        <v>1</v>
      </c>
      <c r="AA2902">
        <f t="shared" si="560"/>
        <v>0</v>
      </c>
      <c r="AB2902">
        <f t="shared" si="553"/>
        <v>0</v>
      </c>
      <c r="AC2902">
        <f t="shared" si="561"/>
        <v>0</v>
      </c>
      <c r="AD2902" s="2" t="s">
        <v>9868</v>
      </c>
      <c r="AE2902">
        <f t="shared" si="562"/>
        <v>0</v>
      </c>
      <c r="AF2902">
        <f t="shared" si="563"/>
        <v>0</v>
      </c>
    </row>
    <row r="2903" spans="1:32" hidden="1" x14ac:dyDescent="0.25">
      <c r="A2903">
        <v>1985</v>
      </c>
      <c r="B2903">
        <v>4</v>
      </c>
      <c r="C2903">
        <v>89</v>
      </c>
      <c r="D2903" t="s">
        <v>44</v>
      </c>
      <c r="E2903" t="s">
        <v>2008</v>
      </c>
      <c r="F2903">
        <v>0</v>
      </c>
      <c r="G2903" t="s">
        <v>25</v>
      </c>
      <c r="H2903" t="s">
        <v>25</v>
      </c>
      <c r="I2903" t="s">
        <v>21</v>
      </c>
      <c r="J2903" t="s">
        <v>131</v>
      </c>
      <c r="K2903">
        <v>22</v>
      </c>
      <c r="L2903">
        <v>1992</v>
      </c>
      <c r="M2903">
        <f t="shared" si="554"/>
        <v>8</v>
      </c>
      <c r="N2903">
        <v>0</v>
      </c>
      <c r="O2903">
        <v>0</v>
      </c>
      <c r="P2903">
        <v>0</v>
      </c>
      <c r="Q2903">
        <v>18</v>
      </c>
      <c r="S2903">
        <f t="shared" si="555"/>
        <v>18</v>
      </c>
      <c r="T2903">
        <v>83</v>
      </c>
      <c r="U2903">
        <f t="shared" si="556"/>
        <v>0</v>
      </c>
      <c r="V2903">
        <f t="shared" si="564"/>
        <v>0</v>
      </c>
      <c r="W2903" s="1">
        <v>-0.15936254980079681</v>
      </c>
      <c r="X2903">
        <f t="shared" si="557"/>
        <v>0</v>
      </c>
      <c r="Y2903">
        <f t="shared" si="558"/>
        <v>0</v>
      </c>
      <c r="Z2903">
        <f t="shared" si="559"/>
        <v>1</v>
      </c>
      <c r="AA2903">
        <f t="shared" si="560"/>
        <v>0</v>
      </c>
      <c r="AB2903">
        <f t="shared" si="553"/>
        <v>0</v>
      </c>
      <c r="AC2903">
        <f t="shared" si="561"/>
        <v>0</v>
      </c>
      <c r="AD2903" t="s">
        <v>9863</v>
      </c>
      <c r="AE2903">
        <f t="shared" si="562"/>
        <v>0</v>
      </c>
      <c r="AF2903">
        <f t="shared" si="563"/>
        <v>0</v>
      </c>
    </row>
    <row r="2904" spans="1:32" hidden="1" x14ac:dyDescent="0.25">
      <c r="A2904">
        <v>1998</v>
      </c>
      <c r="B2904">
        <v>4</v>
      </c>
      <c r="C2904">
        <v>106</v>
      </c>
      <c r="D2904" t="s">
        <v>4989</v>
      </c>
      <c r="E2904" t="s">
        <v>5812</v>
      </c>
      <c r="F2904">
        <v>0</v>
      </c>
      <c r="G2904" t="s">
        <v>25</v>
      </c>
      <c r="H2904" t="s">
        <v>25</v>
      </c>
      <c r="I2904" t="s">
        <v>21</v>
      </c>
      <c r="J2904" t="s">
        <v>90</v>
      </c>
      <c r="K2904">
        <v>23</v>
      </c>
      <c r="L2904">
        <v>2002</v>
      </c>
      <c r="M2904">
        <f t="shared" si="554"/>
        <v>5</v>
      </c>
      <c r="N2904">
        <v>0</v>
      </c>
      <c r="O2904">
        <v>0</v>
      </c>
      <c r="P2904">
        <v>2</v>
      </c>
      <c r="Q2904">
        <v>18</v>
      </c>
      <c r="R2904">
        <v>17</v>
      </c>
      <c r="S2904">
        <f t="shared" si="555"/>
        <v>1</v>
      </c>
      <c r="T2904">
        <v>63</v>
      </c>
      <c r="U2904">
        <f t="shared" si="556"/>
        <v>0</v>
      </c>
      <c r="V2904">
        <f t="shared" si="564"/>
        <v>0</v>
      </c>
      <c r="W2904" s="1">
        <v>-0.15936254980079681</v>
      </c>
      <c r="X2904">
        <f t="shared" si="557"/>
        <v>0</v>
      </c>
      <c r="Y2904">
        <f t="shared" si="558"/>
        <v>0</v>
      </c>
      <c r="Z2904">
        <f t="shared" si="559"/>
        <v>1</v>
      </c>
      <c r="AA2904">
        <f t="shared" si="560"/>
        <v>0</v>
      </c>
      <c r="AB2904">
        <f t="shared" si="553"/>
        <v>0</v>
      </c>
      <c r="AC2904">
        <f t="shared" si="561"/>
        <v>0</v>
      </c>
      <c r="AD2904" t="s">
        <v>9865</v>
      </c>
      <c r="AE2904">
        <f t="shared" si="562"/>
        <v>0</v>
      </c>
      <c r="AF2904">
        <f t="shared" si="563"/>
        <v>0</v>
      </c>
    </row>
    <row r="2905" spans="1:32" hidden="1" x14ac:dyDescent="0.25">
      <c r="A2905">
        <v>2009</v>
      </c>
      <c r="B2905">
        <v>4</v>
      </c>
      <c r="C2905">
        <v>127</v>
      </c>
      <c r="D2905" t="s">
        <v>1588</v>
      </c>
      <c r="E2905" t="s">
        <v>8516</v>
      </c>
      <c r="F2905">
        <v>0</v>
      </c>
      <c r="G2905" t="s">
        <v>25</v>
      </c>
      <c r="H2905" t="s">
        <v>25</v>
      </c>
      <c r="I2905" t="s">
        <v>21</v>
      </c>
      <c r="J2905" t="s">
        <v>71</v>
      </c>
      <c r="K2905">
        <v>23</v>
      </c>
      <c r="L2905">
        <v>2013</v>
      </c>
      <c r="M2905">
        <f t="shared" si="554"/>
        <v>5</v>
      </c>
      <c r="N2905">
        <v>0</v>
      </c>
      <c r="O2905">
        <v>0</v>
      </c>
      <c r="P2905">
        <v>0</v>
      </c>
      <c r="Q2905">
        <v>18</v>
      </c>
      <c r="R2905">
        <v>17</v>
      </c>
      <c r="S2905">
        <f t="shared" si="555"/>
        <v>1</v>
      </c>
      <c r="T2905">
        <v>49</v>
      </c>
      <c r="U2905">
        <f t="shared" si="556"/>
        <v>0</v>
      </c>
      <c r="V2905">
        <f t="shared" si="564"/>
        <v>0</v>
      </c>
      <c r="W2905" s="1">
        <v>-0.15936254980079681</v>
      </c>
      <c r="X2905">
        <f t="shared" si="557"/>
        <v>0</v>
      </c>
      <c r="Y2905">
        <f t="shared" si="558"/>
        <v>0</v>
      </c>
      <c r="Z2905">
        <f t="shared" si="559"/>
        <v>1</v>
      </c>
      <c r="AA2905">
        <f t="shared" si="560"/>
        <v>0</v>
      </c>
      <c r="AB2905">
        <f t="shared" si="553"/>
        <v>0</v>
      </c>
      <c r="AC2905">
        <f t="shared" si="561"/>
        <v>0</v>
      </c>
      <c r="AD2905" s="2" t="s">
        <v>9867</v>
      </c>
      <c r="AE2905">
        <f t="shared" si="562"/>
        <v>0</v>
      </c>
      <c r="AF2905">
        <f t="shared" si="563"/>
        <v>0</v>
      </c>
    </row>
    <row r="2906" spans="1:32" hidden="1" x14ac:dyDescent="0.25">
      <c r="A2906">
        <v>1985</v>
      </c>
      <c r="B2906">
        <v>6</v>
      </c>
      <c r="C2906">
        <v>161</v>
      </c>
      <c r="D2906" t="s">
        <v>41</v>
      </c>
      <c r="E2906" t="s">
        <v>2077</v>
      </c>
      <c r="F2906">
        <v>0</v>
      </c>
      <c r="G2906" t="s">
        <v>25</v>
      </c>
      <c r="H2906" t="s">
        <v>25</v>
      </c>
      <c r="I2906" t="s">
        <v>21</v>
      </c>
      <c r="J2906" t="s">
        <v>167</v>
      </c>
      <c r="K2906">
        <v>23</v>
      </c>
      <c r="L2906">
        <v>1994</v>
      </c>
      <c r="M2906">
        <f t="shared" si="554"/>
        <v>10</v>
      </c>
      <c r="N2906">
        <v>0</v>
      </c>
      <c r="O2906">
        <v>0</v>
      </c>
      <c r="P2906">
        <v>1</v>
      </c>
      <c r="Q2906">
        <v>18</v>
      </c>
      <c r="R2906">
        <v>3</v>
      </c>
      <c r="S2906">
        <f t="shared" si="555"/>
        <v>15</v>
      </c>
      <c r="T2906">
        <v>114</v>
      </c>
      <c r="U2906">
        <f t="shared" si="556"/>
        <v>0</v>
      </c>
      <c r="V2906">
        <f t="shared" si="564"/>
        <v>0</v>
      </c>
      <c r="W2906" s="1">
        <v>-0.15936254980079681</v>
      </c>
      <c r="X2906">
        <f t="shared" si="557"/>
        <v>0</v>
      </c>
      <c r="Y2906">
        <f t="shared" si="558"/>
        <v>0</v>
      </c>
      <c r="Z2906">
        <f t="shared" si="559"/>
        <v>1</v>
      </c>
      <c r="AA2906">
        <f t="shared" si="560"/>
        <v>0</v>
      </c>
      <c r="AB2906">
        <f t="shared" si="553"/>
        <v>0</v>
      </c>
      <c r="AC2906">
        <f t="shared" si="561"/>
        <v>0</v>
      </c>
      <c r="AD2906" t="s">
        <v>9863</v>
      </c>
      <c r="AE2906">
        <f t="shared" si="562"/>
        <v>1</v>
      </c>
      <c r="AF2906">
        <f t="shared" si="563"/>
        <v>0</v>
      </c>
    </row>
    <row r="2907" spans="1:32" hidden="1" x14ac:dyDescent="0.25">
      <c r="A2907">
        <v>1986</v>
      </c>
      <c r="B2907">
        <v>6</v>
      </c>
      <c r="C2907">
        <v>154</v>
      </c>
      <c r="D2907" t="s">
        <v>44</v>
      </c>
      <c r="E2907" t="s">
        <v>2403</v>
      </c>
      <c r="F2907">
        <v>0</v>
      </c>
      <c r="G2907" t="s">
        <v>25</v>
      </c>
      <c r="H2907" t="s">
        <v>25</v>
      </c>
      <c r="I2907" t="s">
        <v>21</v>
      </c>
      <c r="J2907" t="s">
        <v>2404</v>
      </c>
      <c r="K2907">
        <v>22</v>
      </c>
      <c r="L2907">
        <v>1992</v>
      </c>
      <c r="M2907">
        <f t="shared" si="554"/>
        <v>7</v>
      </c>
      <c r="N2907">
        <v>0</v>
      </c>
      <c r="O2907">
        <v>0</v>
      </c>
      <c r="P2907">
        <v>3</v>
      </c>
      <c r="Q2907">
        <v>18</v>
      </c>
      <c r="R2907">
        <v>18</v>
      </c>
      <c r="S2907">
        <f t="shared" si="555"/>
        <v>0</v>
      </c>
      <c r="T2907">
        <v>91</v>
      </c>
      <c r="U2907">
        <f t="shared" si="556"/>
        <v>0</v>
      </c>
      <c r="V2907">
        <f t="shared" si="564"/>
        <v>0</v>
      </c>
      <c r="W2907" s="1">
        <v>-0.15936254980079681</v>
      </c>
      <c r="X2907">
        <f t="shared" si="557"/>
        <v>0</v>
      </c>
      <c r="Y2907">
        <f t="shared" si="558"/>
        <v>0</v>
      </c>
      <c r="Z2907">
        <f t="shared" si="559"/>
        <v>1</v>
      </c>
      <c r="AA2907">
        <f t="shared" si="560"/>
        <v>0</v>
      </c>
      <c r="AB2907">
        <f t="shared" si="553"/>
        <v>0</v>
      </c>
      <c r="AC2907">
        <f t="shared" si="561"/>
        <v>0</v>
      </c>
      <c r="AD2907" t="s">
        <v>9863</v>
      </c>
      <c r="AE2907">
        <f t="shared" si="562"/>
        <v>1</v>
      </c>
      <c r="AF2907">
        <f t="shared" si="563"/>
        <v>0</v>
      </c>
    </row>
    <row r="2908" spans="1:32" hidden="1" x14ac:dyDescent="0.25">
      <c r="A2908">
        <v>2003</v>
      </c>
      <c r="B2908">
        <v>6</v>
      </c>
      <c r="C2908">
        <v>197</v>
      </c>
      <c r="D2908" t="s">
        <v>62</v>
      </c>
      <c r="E2908" t="s">
        <v>7108</v>
      </c>
      <c r="F2908">
        <v>0</v>
      </c>
      <c r="G2908" t="s">
        <v>25</v>
      </c>
      <c r="H2908" t="s">
        <v>25</v>
      </c>
      <c r="I2908" t="s">
        <v>21</v>
      </c>
      <c r="J2908" t="s">
        <v>96</v>
      </c>
      <c r="K2908">
        <v>23</v>
      </c>
      <c r="L2908">
        <v>2011</v>
      </c>
      <c r="M2908">
        <f t="shared" si="554"/>
        <v>9</v>
      </c>
      <c r="N2908">
        <v>0</v>
      </c>
      <c r="O2908">
        <v>0</v>
      </c>
      <c r="P2908">
        <v>2</v>
      </c>
      <c r="Q2908">
        <v>18</v>
      </c>
      <c r="R2908">
        <v>18</v>
      </c>
      <c r="S2908">
        <f t="shared" si="555"/>
        <v>0</v>
      </c>
      <c r="T2908">
        <v>113</v>
      </c>
      <c r="U2908">
        <f t="shared" si="556"/>
        <v>0</v>
      </c>
      <c r="V2908">
        <f t="shared" si="564"/>
        <v>0</v>
      </c>
      <c r="W2908" s="1">
        <v>-0.15936254980079681</v>
      </c>
      <c r="X2908">
        <f t="shared" si="557"/>
        <v>0</v>
      </c>
      <c r="Y2908">
        <f t="shared" si="558"/>
        <v>0</v>
      </c>
      <c r="Z2908">
        <f t="shared" si="559"/>
        <v>1</v>
      </c>
      <c r="AA2908">
        <f t="shared" si="560"/>
        <v>0</v>
      </c>
      <c r="AB2908">
        <f t="shared" si="553"/>
        <v>0</v>
      </c>
      <c r="AC2908">
        <f t="shared" si="561"/>
        <v>0</v>
      </c>
      <c r="AD2908" t="s">
        <v>9866</v>
      </c>
      <c r="AE2908">
        <f t="shared" si="562"/>
        <v>1</v>
      </c>
      <c r="AF2908">
        <f t="shared" si="563"/>
        <v>0</v>
      </c>
    </row>
    <row r="2909" spans="1:32" hidden="1" x14ac:dyDescent="0.25">
      <c r="A2909">
        <v>1981</v>
      </c>
      <c r="B2909">
        <v>1</v>
      </c>
      <c r="C2909">
        <v>17</v>
      </c>
      <c r="D2909" t="s">
        <v>100</v>
      </c>
      <c r="E2909" t="s">
        <v>548</v>
      </c>
      <c r="F2909">
        <v>0</v>
      </c>
      <c r="G2909" t="s">
        <v>34</v>
      </c>
      <c r="H2909" t="s">
        <v>35</v>
      </c>
      <c r="I2909" t="s">
        <v>36</v>
      </c>
      <c r="J2909" t="s">
        <v>22</v>
      </c>
      <c r="K2909">
        <v>21</v>
      </c>
      <c r="L2909">
        <v>1988</v>
      </c>
      <c r="M2909">
        <f t="shared" si="554"/>
        <v>8</v>
      </c>
      <c r="N2909">
        <v>0</v>
      </c>
      <c r="O2909">
        <v>0</v>
      </c>
      <c r="P2909">
        <v>3</v>
      </c>
      <c r="Q2909">
        <v>21</v>
      </c>
      <c r="R2909">
        <v>21</v>
      </c>
      <c r="S2909">
        <f t="shared" si="555"/>
        <v>0</v>
      </c>
      <c r="T2909">
        <v>86</v>
      </c>
      <c r="U2909">
        <f t="shared" si="556"/>
        <v>0</v>
      </c>
      <c r="V2909">
        <f t="shared" si="564"/>
        <v>0</v>
      </c>
      <c r="W2909" s="1">
        <v>-0.16334661354581678</v>
      </c>
      <c r="X2909">
        <f t="shared" si="557"/>
        <v>0</v>
      </c>
      <c r="Y2909">
        <f t="shared" si="558"/>
        <v>0</v>
      </c>
      <c r="Z2909">
        <f t="shared" si="559"/>
        <v>1</v>
      </c>
      <c r="AA2909">
        <f t="shared" si="560"/>
        <v>0</v>
      </c>
      <c r="AB2909">
        <f t="shared" si="553"/>
        <v>0</v>
      </c>
      <c r="AC2909">
        <f t="shared" si="561"/>
        <v>0</v>
      </c>
      <c r="AD2909" t="s">
        <v>9862</v>
      </c>
      <c r="AE2909">
        <f t="shared" si="562"/>
        <v>0</v>
      </c>
      <c r="AF2909">
        <f t="shared" si="563"/>
        <v>1</v>
      </c>
    </row>
    <row r="2910" spans="1:32" hidden="1" x14ac:dyDescent="0.25">
      <c r="A2910">
        <v>1994</v>
      </c>
      <c r="B2910">
        <v>2</v>
      </c>
      <c r="C2910">
        <v>55</v>
      </c>
      <c r="D2910" t="s">
        <v>52</v>
      </c>
      <c r="E2910" t="s">
        <v>4824</v>
      </c>
      <c r="F2910">
        <v>0</v>
      </c>
      <c r="G2910" t="s">
        <v>34</v>
      </c>
      <c r="H2910" t="s">
        <v>35</v>
      </c>
      <c r="I2910" t="s">
        <v>36</v>
      </c>
      <c r="J2910" t="s">
        <v>143</v>
      </c>
      <c r="K2910">
        <v>23</v>
      </c>
      <c r="L2910">
        <v>2000</v>
      </c>
      <c r="M2910">
        <f t="shared" si="554"/>
        <v>7</v>
      </c>
      <c r="N2910">
        <v>0</v>
      </c>
      <c r="O2910">
        <v>0</v>
      </c>
      <c r="P2910">
        <v>2</v>
      </c>
      <c r="Q2910">
        <v>21</v>
      </c>
      <c r="R2910">
        <v>16</v>
      </c>
      <c r="S2910">
        <f t="shared" si="555"/>
        <v>5</v>
      </c>
      <c r="T2910">
        <v>80</v>
      </c>
      <c r="U2910">
        <f t="shared" si="556"/>
        <v>0</v>
      </c>
      <c r="V2910">
        <f t="shared" si="564"/>
        <v>0</v>
      </c>
      <c r="W2910" s="1">
        <v>-0.16334661354581678</v>
      </c>
      <c r="X2910">
        <f t="shared" si="557"/>
        <v>0</v>
      </c>
      <c r="Y2910">
        <f t="shared" si="558"/>
        <v>0</v>
      </c>
      <c r="Z2910">
        <f t="shared" si="559"/>
        <v>1</v>
      </c>
      <c r="AA2910">
        <f t="shared" si="560"/>
        <v>0</v>
      </c>
      <c r="AB2910">
        <f t="shared" si="553"/>
        <v>0</v>
      </c>
      <c r="AC2910">
        <f t="shared" si="561"/>
        <v>0</v>
      </c>
      <c r="AD2910" t="s">
        <v>9864</v>
      </c>
      <c r="AE2910">
        <f t="shared" si="562"/>
        <v>0</v>
      </c>
      <c r="AF2910">
        <f t="shared" si="563"/>
        <v>0</v>
      </c>
    </row>
    <row r="2911" spans="1:32" hidden="1" x14ac:dyDescent="0.25">
      <c r="A2911">
        <v>2004</v>
      </c>
      <c r="B2911">
        <v>2</v>
      </c>
      <c r="C2911">
        <v>42</v>
      </c>
      <c r="D2911" t="s">
        <v>5488</v>
      </c>
      <c r="E2911" t="s">
        <v>7214</v>
      </c>
      <c r="F2911">
        <v>0</v>
      </c>
      <c r="G2911" t="s">
        <v>34</v>
      </c>
      <c r="H2911" t="s">
        <v>35</v>
      </c>
      <c r="I2911" t="s">
        <v>36</v>
      </c>
      <c r="J2911" t="s">
        <v>384</v>
      </c>
      <c r="K2911">
        <v>23</v>
      </c>
      <c r="L2911">
        <v>2011</v>
      </c>
      <c r="M2911">
        <f t="shared" si="554"/>
        <v>8</v>
      </c>
      <c r="N2911">
        <v>0</v>
      </c>
      <c r="O2911">
        <v>0</v>
      </c>
      <c r="P2911">
        <v>3</v>
      </c>
      <c r="Q2911">
        <v>21</v>
      </c>
      <c r="R2911">
        <v>10</v>
      </c>
      <c r="S2911">
        <f t="shared" si="555"/>
        <v>11</v>
      </c>
      <c r="T2911">
        <v>95</v>
      </c>
      <c r="U2911">
        <f t="shared" si="556"/>
        <v>0</v>
      </c>
      <c r="V2911">
        <f t="shared" si="564"/>
        <v>0</v>
      </c>
      <c r="W2911" s="1">
        <v>-0.16334661354581678</v>
      </c>
      <c r="X2911">
        <f t="shared" si="557"/>
        <v>0</v>
      </c>
      <c r="Y2911">
        <f t="shared" si="558"/>
        <v>0</v>
      </c>
      <c r="Z2911">
        <f t="shared" si="559"/>
        <v>1</v>
      </c>
      <c r="AA2911">
        <f t="shared" si="560"/>
        <v>0</v>
      </c>
      <c r="AB2911">
        <f t="shared" si="553"/>
        <v>0</v>
      </c>
      <c r="AC2911">
        <f t="shared" si="561"/>
        <v>0</v>
      </c>
      <c r="AD2911" t="s">
        <v>9866</v>
      </c>
      <c r="AE2911">
        <f t="shared" si="562"/>
        <v>0</v>
      </c>
      <c r="AF2911">
        <f t="shared" si="563"/>
        <v>0</v>
      </c>
    </row>
    <row r="2912" spans="1:32" hidden="1" x14ac:dyDescent="0.25">
      <c r="A2912">
        <v>1986</v>
      </c>
      <c r="B2912">
        <v>3</v>
      </c>
      <c r="C2912">
        <v>63</v>
      </c>
      <c r="D2912" t="s">
        <v>57</v>
      </c>
      <c r="E2912" t="s">
        <v>2312</v>
      </c>
      <c r="F2912">
        <v>0</v>
      </c>
      <c r="G2912" t="s">
        <v>34</v>
      </c>
      <c r="H2912" t="s">
        <v>35</v>
      </c>
      <c r="I2912" t="s">
        <v>36</v>
      </c>
      <c r="J2912" t="s">
        <v>313</v>
      </c>
      <c r="K2912">
        <v>23</v>
      </c>
      <c r="L2912">
        <v>1993</v>
      </c>
      <c r="M2912">
        <f t="shared" si="554"/>
        <v>8</v>
      </c>
      <c r="N2912">
        <v>0</v>
      </c>
      <c r="O2912">
        <v>0</v>
      </c>
      <c r="P2912">
        <v>3</v>
      </c>
      <c r="Q2912">
        <v>21</v>
      </c>
      <c r="R2912">
        <v>21</v>
      </c>
      <c r="S2912">
        <f t="shared" si="555"/>
        <v>0</v>
      </c>
      <c r="T2912">
        <v>103</v>
      </c>
      <c r="U2912">
        <f t="shared" si="556"/>
        <v>0</v>
      </c>
      <c r="V2912">
        <f t="shared" si="564"/>
        <v>0</v>
      </c>
      <c r="W2912" s="1">
        <v>-0.16334661354581678</v>
      </c>
      <c r="X2912">
        <f t="shared" si="557"/>
        <v>0</v>
      </c>
      <c r="Y2912">
        <f t="shared" si="558"/>
        <v>0</v>
      </c>
      <c r="Z2912">
        <f t="shared" si="559"/>
        <v>1</v>
      </c>
      <c r="AA2912">
        <f t="shared" si="560"/>
        <v>0</v>
      </c>
      <c r="AB2912">
        <f t="shared" si="553"/>
        <v>0</v>
      </c>
      <c r="AC2912">
        <f t="shared" si="561"/>
        <v>0</v>
      </c>
      <c r="AD2912" t="s">
        <v>9863</v>
      </c>
      <c r="AE2912">
        <f t="shared" si="562"/>
        <v>0</v>
      </c>
      <c r="AF2912">
        <f t="shared" si="563"/>
        <v>0</v>
      </c>
    </row>
    <row r="2913" spans="1:32" hidden="1" x14ac:dyDescent="0.25">
      <c r="A2913">
        <v>1999</v>
      </c>
      <c r="B2913">
        <v>4</v>
      </c>
      <c r="C2913">
        <v>132</v>
      </c>
      <c r="D2913" t="s">
        <v>182</v>
      </c>
      <c r="E2913" t="s">
        <v>6074</v>
      </c>
      <c r="F2913">
        <v>0</v>
      </c>
      <c r="G2913" t="s">
        <v>34</v>
      </c>
      <c r="H2913" t="s">
        <v>35</v>
      </c>
      <c r="I2913" t="s">
        <v>36</v>
      </c>
      <c r="J2913" t="s">
        <v>2402</v>
      </c>
      <c r="K2913">
        <v>24</v>
      </c>
      <c r="L2913">
        <v>2004</v>
      </c>
      <c r="M2913">
        <f t="shared" si="554"/>
        <v>6</v>
      </c>
      <c r="N2913">
        <v>0</v>
      </c>
      <c r="O2913">
        <v>0</v>
      </c>
      <c r="P2913">
        <v>2</v>
      </c>
      <c r="Q2913">
        <v>21</v>
      </c>
      <c r="R2913">
        <v>12</v>
      </c>
      <c r="S2913">
        <f t="shared" si="555"/>
        <v>9</v>
      </c>
      <c r="T2913">
        <v>89</v>
      </c>
      <c r="U2913">
        <f t="shared" si="556"/>
        <v>0</v>
      </c>
      <c r="V2913">
        <f t="shared" si="564"/>
        <v>0</v>
      </c>
      <c r="W2913" s="1">
        <v>-0.16334661354581678</v>
      </c>
      <c r="X2913">
        <f t="shared" si="557"/>
        <v>0</v>
      </c>
      <c r="Y2913">
        <f t="shared" si="558"/>
        <v>0</v>
      </c>
      <c r="Z2913">
        <f t="shared" si="559"/>
        <v>1</v>
      </c>
      <c r="AA2913">
        <f t="shared" si="560"/>
        <v>0</v>
      </c>
      <c r="AB2913">
        <f t="shared" si="553"/>
        <v>0</v>
      </c>
      <c r="AC2913">
        <f t="shared" si="561"/>
        <v>0</v>
      </c>
      <c r="AD2913" t="s">
        <v>9865</v>
      </c>
      <c r="AE2913">
        <f t="shared" si="562"/>
        <v>0</v>
      </c>
      <c r="AF2913">
        <f t="shared" si="563"/>
        <v>0</v>
      </c>
    </row>
    <row r="2914" spans="1:32" hidden="1" x14ac:dyDescent="0.25">
      <c r="A2914">
        <v>2006</v>
      </c>
      <c r="B2914">
        <v>5</v>
      </c>
      <c r="C2914">
        <v>159</v>
      </c>
      <c r="D2914" t="s">
        <v>79</v>
      </c>
      <c r="E2914" t="s">
        <v>7814</v>
      </c>
      <c r="F2914">
        <v>0</v>
      </c>
      <c r="G2914" t="s">
        <v>34</v>
      </c>
      <c r="H2914" t="s">
        <v>35</v>
      </c>
      <c r="I2914" t="s">
        <v>36</v>
      </c>
      <c r="J2914" t="s">
        <v>87</v>
      </c>
      <c r="K2914">
        <v>23</v>
      </c>
      <c r="L2914">
        <v>2012</v>
      </c>
      <c r="M2914">
        <f t="shared" si="554"/>
        <v>7</v>
      </c>
      <c r="N2914">
        <v>0</v>
      </c>
      <c r="O2914">
        <v>0</v>
      </c>
      <c r="P2914">
        <v>1</v>
      </c>
      <c r="Q2914">
        <v>21</v>
      </c>
      <c r="R2914">
        <v>15</v>
      </c>
      <c r="S2914">
        <f t="shared" si="555"/>
        <v>6</v>
      </c>
      <c r="T2914">
        <v>98</v>
      </c>
      <c r="U2914">
        <f t="shared" si="556"/>
        <v>0</v>
      </c>
      <c r="V2914">
        <f t="shared" si="564"/>
        <v>0</v>
      </c>
      <c r="W2914" s="1">
        <v>-0.16334661354581678</v>
      </c>
      <c r="X2914">
        <f t="shared" si="557"/>
        <v>0</v>
      </c>
      <c r="Y2914">
        <f t="shared" si="558"/>
        <v>0</v>
      </c>
      <c r="Z2914">
        <f t="shared" si="559"/>
        <v>1</v>
      </c>
      <c r="AA2914">
        <f t="shared" si="560"/>
        <v>0</v>
      </c>
      <c r="AB2914">
        <f t="shared" si="553"/>
        <v>0</v>
      </c>
      <c r="AC2914">
        <f t="shared" si="561"/>
        <v>0</v>
      </c>
      <c r="AD2914" s="2" t="s">
        <v>9867</v>
      </c>
      <c r="AE2914">
        <f t="shared" si="562"/>
        <v>1</v>
      </c>
      <c r="AF2914">
        <f t="shared" si="563"/>
        <v>0</v>
      </c>
    </row>
    <row r="2915" spans="1:32" hidden="1" x14ac:dyDescent="0.25">
      <c r="A2915">
        <v>1989</v>
      </c>
      <c r="B2915">
        <v>1</v>
      </c>
      <c r="C2915">
        <v>17</v>
      </c>
      <c r="D2915" t="s">
        <v>4779</v>
      </c>
      <c r="E2915" t="s">
        <v>3259</v>
      </c>
      <c r="F2915">
        <v>0</v>
      </c>
      <c r="G2915" t="s">
        <v>29</v>
      </c>
      <c r="H2915" t="s">
        <v>30</v>
      </c>
      <c r="I2915" t="s">
        <v>21</v>
      </c>
      <c r="J2915" t="s">
        <v>171</v>
      </c>
      <c r="K2915">
        <v>22</v>
      </c>
      <c r="L2915">
        <v>1997</v>
      </c>
      <c r="M2915">
        <f t="shared" si="554"/>
        <v>9</v>
      </c>
      <c r="N2915">
        <v>0</v>
      </c>
      <c r="O2915">
        <v>0</v>
      </c>
      <c r="P2915">
        <v>2</v>
      </c>
      <c r="Q2915">
        <v>24</v>
      </c>
      <c r="R2915">
        <v>24</v>
      </c>
      <c r="S2915">
        <f t="shared" si="555"/>
        <v>0</v>
      </c>
      <c r="T2915">
        <v>94</v>
      </c>
      <c r="U2915">
        <f t="shared" si="556"/>
        <v>0</v>
      </c>
      <c r="V2915">
        <f t="shared" si="564"/>
        <v>0</v>
      </c>
      <c r="W2915" s="1">
        <v>-0.16666666666666669</v>
      </c>
      <c r="X2915">
        <f t="shared" si="557"/>
        <v>0</v>
      </c>
      <c r="Y2915">
        <f t="shared" si="558"/>
        <v>0</v>
      </c>
      <c r="Z2915">
        <f t="shared" si="559"/>
        <v>1</v>
      </c>
      <c r="AA2915">
        <f t="shared" si="560"/>
        <v>0</v>
      </c>
      <c r="AB2915">
        <f t="shared" si="553"/>
        <v>0</v>
      </c>
      <c r="AC2915">
        <f t="shared" si="561"/>
        <v>0</v>
      </c>
      <c r="AD2915" t="s">
        <v>9863</v>
      </c>
      <c r="AE2915">
        <f t="shared" si="562"/>
        <v>0</v>
      </c>
      <c r="AF2915">
        <f t="shared" si="563"/>
        <v>1</v>
      </c>
    </row>
    <row r="2916" spans="1:32" hidden="1" x14ac:dyDescent="0.25">
      <c r="A2916">
        <v>2002</v>
      </c>
      <c r="B2916">
        <v>1</v>
      </c>
      <c r="C2916">
        <v>4</v>
      </c>
      <c r="D2916" t="s">
        <v>72</v>
      </c>
      <c r="E2916" t="s">
        <v>1036</v>
      </c>
      <c r="F2916">
        <v>0</v>
      </c>
      <c r="G2916" t="s">
        <v>29</v>
      </c>
      <c r="H2916" t="s">
        <v>30</v>
      </c>
      <c r="I2916" t="s">
        <v>21</v>
      </c>
      <c r="J2916" t="s">
        <v>26</v>
      </c>
      <c r="K2916">
        <v>22</v>
      </c>
      <c r="L2916">
        <v>2009</v>
      </c>
      <c r="M2916">
        <f t="shared" si="554"/>
        <v>8</v>
      </c>
      <c r="N2916">
        <v>0</v>
      </c>
      <c r="O2916">
        <v>0</v>
      </c>
      <c r="P2916">
        <v>4</v>
      </c>
      <c r="Q2916">
        <v>24</v>
      </c>
      <c r="R2916">
        <v>21</v>
      </c>
      <c r="S2916">
        <f t="shared" si="555"/>
        <v>3</v>
      </c>
      <c r="T2916">
        <v>59</v>
      </c>
      <c r="U2916">
        <f t="shared" si="556"/>
        <v>0</v>
      </c>
      <c r="V2916">
        <f t="shared" si="564"/>
        <v>0</v>
      </c>
      <c r="W2916" s="1">
        <v>-0.16666666666666669</v>
      </c>
      <c r="X2916">
        <f t="shared" si="557"/>
        <v>0</v>
      </c>
      <c r="Y2916">
        <f t="shared" si="558"/>
        <v>0</v>
      </c>
      <c r="Z2916">
        <f t="shared" si="559"/>
        <v>1</v>
      </c>
      <c r="AA2916">
        <f t="shared" si="560"/>
        <v>0</v>
      </c>
      <c r="AB2916">
        <f t="shared" si="553"/>
        <v>0</v>
      </c>
      <c r="AC2916">
        <f t="shared" si="561"/>
        <v>0</v>
      </c>
      <c r="AD2916" t="s">
        <v>9866</v>
      </c>
      <c r="AE2916">
        <f t="shared" si="562"/>
        <v>0</v>
      </c>
      <c r="AF2916">
        <f t="shared" si="563"/>
        <v>1</v>
      </c>
    </row>
    <row r="2917" spans="1:32" hidden="1" x14ac:dyDescent="0.25">
      <c r="A2917">
        <v>2014</v>
      </c>
      <c r="B2917">
        <v>1</v>
      </c>
      <c r="C2917">
        <v>2</v>
      </c>
      <c r="D2917" t="s">
        <v>41</v>
      </c>
      <c r="E2917" t="s">
        <v>2386</v>
      </c>
      <c r="F2917">
        <v>0</v>
      </c>
      <c r="G2917" t="s">
        <v>29</v>
      </c>
      <c r="H2917" t="s">
        <v>30</v>
      </c>
      <c r="I2917" t="s">
        <v>21</v>
      </c>
      <c r="J2917" t="s">
        <v>104</v>
      </c>
      <c r="K2917">
        <v>21</v>
      </c>
      <c r="L2917">
        <v>2019</v>
      </c>
      <c r="M2917">
        <f t="shared" si="554"/>
        <v>6</v>
      </c>
      <c r="N2917">
        <v>0</v>
      </c>
      <c r="O2917">
        <v>0</v>
      </c>
      <c r="P2917">
        <v>5</v>
      </c>
      <c r="Q2917">
        <v>24</v>
      </c>
      <c r="R2917">
        <v>13</v>
      </c>
      <c r="S2917">
        <f t="shared" si="555"/>
        <v>11</v>
      </c>
      <c r="T2917">
        <v>83</v>
      </c>
      <c r="U2917">
        <f t="shared" si="556"/>
        <v>0</v>
      </c>
      <c r="V2917">
        <f t="shared" si="564"/>
        <v>0</v>
      </c>
      <c r="W2917" s="1">
        <v>-0.16666666666666669</v>
      </c>
      <c r="X2917">
        <f t="shared" si="557"/>
        <v>0</v>
      </c>
      <c r="Y2917">
        <f t="shared" si="558"/>
        <v>0</v>
      </c>
      <c r="Z2917">
        <f t="shared" si="559"/>
        <v>1</v>
      </c>
      <c r="AA2917">
        <f t="shared" si="560"/>
        <v>0</v>
      </c>
      <c r="AB2917">
        <f t="shared" si="553"/>
        <v>0</v>
      </c>
      <c r="AC2917">
        <f t="shared" si="561"/>
        <v>0</v>
      </c>
      <c r="AD2917" s="2" t="s">
        <v>9868</v>
      </c>
      <c r="AE2917">
        <f t="shared" si="562"/>
        <v>0</v>
      </c>
      <c r="AF2917">
        <f t="shared" si="563"/>
        <v>1</v>
      </c>
    </row>
    <row r="2918" spans="1:32" hidden="1" x14ac:dyDescent="0.25">
      <c r="A2918">
        <v>2006</v>
      </c>
      <c r="B2918">
        <v>3</v>
      </c>
      <c r="C2918">
        <v>69</v>
      </c>
      <c r="D2918" t="s">
        <v>68</v>
      </c>
      <c r="E2918" t="s">
        <v>7727</v>
      </c>
      <c r="F2918">
        <v>0</v>
      </c>
      <c r="G2918" t="s">
        <v>29</v>
      </c>
      <c r="H2918" t="s">
        <v>30</v>
      </c>
      <c r="I2918" t="s">
        <v>21</v>
      </c>
      <c r="J2918" t="s">
        <v>1703</v>
      </c>
      <c r="K2918">
        <v>23</v>
      </c>
      <c r="L2918">
        <v>2014</v>
      </c>
      <c r="M2918">
        <f t="shared" si="554"/>
        <v>9</v>
      </c>
      <c r="N2918">
        <v>0</v>
      </c>
      <c r="O2918">
        <v>0</v>
      </c>
      <c r="P2918">
        <v>2</v>
      </c>
      <c r="Q2918">
        <v>24</v>
      </c>
      <c r="R2918">
        <v>4</v>
      </c>
      <c r="S2918">
        <f t="shared" si="555"/>
        <v>20</v>
      </c>
      <c r="T2918">
        <v>97</v>
      </c>
      <c r="U2918">
        <f t="shared" si="556"/>
        <v>0</v>
      </c>
      <c r="V2918">
        <f t="shared" si="564"/>
        <v>0</v>
      </c>
      <c r="W2918" s="1">
        <v>-0.16666666666666669</v>
      </c>
      <c r="X2918">
        <f t="shared" si="557"/>
        <v>0</v>
      </c>
      <c r="Y2918">
        <f t="shared" si="558"/>
        <v>0</v>
      </c>
      <c r="Z2918">
        <f t="shared" si="559"/>
        <v>1</v>
      </c>
      <c r="AA2918">
        <f t="shared" si="560"/>
        <v>0</v>
      </c>
      <c r="AB2918">
        <f t="shared" si="553"/>
        <v>0</v>
      </c>
      <c r="AC2918">
        <f t="shared" si="561"/>
        <v>0</v>
      </c>
      <c r="AD2918" s="2" t="s">
        <v>9867</v>
      </c>
      <c r="AE2918">
        <f t="shared" si="562"/>
        <v>0</v>
      </c>
      <c r="AF2918">
        <f t="shared" si="563"/>
        <v>0</v>
      </c>
    </row>
    <row r="2919" spans="1:32" hidden="1" x14ac:dyDescent="0.25">
      <c r="A2919">
        <v>1998</v>
      </c>
      <c r="B2919">
        <v>5</v>
      </c>
      <c r="C2919">
        <v>138</v>
      </c>
      <c r="D2919" t="s">
        <v>182</v>
      </c>
      <c r="E2919" t="s">
        <v>5844</v>
      </c>
      <c r="F2919">
        <v>0</v>
      </c>
      <c r="G2919" t="s">
        <v>29</v>
      </c>
      <c r="H2919" t="s">
        <v>30</v>
      </c>
      <c r="I2919" t="s">
        <v>21</v>
      </c>
      <c r="J2919" t="s">
        <v>713</v>
      </c>
      <c r="K2919">
        <v>23</v>
      </c>
      <c r="L2919">
        <v>2006</v>
      </c>
      <c r="M2919">
        <f t="shared" si="554"/>
        <v>9</v>
      </c>
      <c r="N2919">
        <v>0</v>
      </c>
      <c r="O2919">
        <v>0</v>
      </c>
      <c r="P2919">
        <v>3</v>
      </c>
      <c r="Q2919">
        <v>24</v>
      </c>
      <c r="R2919">
        <v>0</v>
      </c>
      <c r="S2919">
        <f t="shared" si="555"/>
        <v>24</v>
      </c>
      <c r="T2919">
        <v>89</v>
      </c>
      <c r="U2919">
        <f t="shared" si="556"/>
        <v>0</v>
      </c>
      <c r="V2919">
        <f t="shared" si="564"/>
        <v>0</v>
      </c>
      <c r="W2919" s="1">
        <v>-0.16666666666666669</v>
      </c>
      <c r="X2919">
        <f t="shared" si="557"/>
        <v>0</v>
      </c>
      <c r="Y2919">
        <f t="shared" si="558"/>
        <v>0</v>
      </c>
      <c r="Z2919">
        <f t="shared" si="559"/>
        <v>1</v>
      </c>
      <c r="AA2919">
        <f t="shared" si="560"/>
        <v>0</v>
      </c>
      <c r="AB2919">
        <f t="shared" si="553"/>
        <v>0</v>
      </c>
      <c r="AC2919">
        <f t="shared" si="561"/>
        <v>0</v>
      </c>
      <c r="AD2919" t="s">
        <v>9865</v>
      </c>
      <c r="AE2919">
        <f t="shared" si="562"/>
        <v>1</v>
      </c>
      <c r="AF2919">
        <f t="shared" si="563"/>
        <v>0</v>
      </c>
    </row>
    <row r="2920" spans="1:32" hidden="1" x14ac:dyDescent="0.25">
      <c r="A2920">
        <v>2003</v>
      </c>
      <c r="B2920">
        <v>5</v>
      </c>
      <c r="C2920">
        <v>153</v>
      </c>
      <c r="D2920" t="s">
        <v>57</v>
      </c>
      <c r="E2920" t="s">
        <v>7064</v>
      </c>
      <c r="F2920">
        <v>0</v>
      </c>
      <c r="G2920" t="s">
        <v>29</v>
      </c>
      <c r="H2920" t="s">
        <v>30</v>
      </c>
      <c r="I2920" t="s">
        <v>21</v>
      </c>
      <c r="J2920" t="s">
        <v>96</v>
      </c>
      <c r="K2920">
        <v>23</v>
      </c>
      <c r="L2920">
        <v>2012</v>
      </c>
      <c r="M2920">
        <f t="shared" si="554"/>
        <v>10</v>
      </c>
      <c r="N2920">
        <v>0</v>
      </c>
      <c r="O2920">
        <v>0</v>
      </c>
      <c r="P2920">
        <v>2</v>
      </c>
      <c r="Q2920">
        <v>24</v>
      </c>
      <c r="R2920">
        <v>16</v>
      </c>
      <c r="S2920">
        <f t="shared" si="555"/>
        <v>8</v>
      </c>
      <c r="T2920">
        <v>94</v>
      </c>
      <c r="U2920">
        <f t="shared" si="556"/>
        <v>0</v>
      </c>
      <c r="V2920">
        <f t="shared" si="564"/>
        <v>0</v>
      </c>
      <c r="W2920" s="1">
        <v>-0.16666666666666669</v>
      </c>
      <c r="X2920">
        <f t="shared" si="557"/>
        <v>0</v>
      </c>
      <c r="Y2920">
        <f t="shared" si="558"/>
        <v>0</v>
      </c>
      <c r="Z2920">
        <f t="shared" si="559"/>
        <v>1</v>
      </c>
      <c r="AA2920">
        <f t="shared" si="560"/>
        <v>0</v>
      </c>
      <c r="AB2920">
        <f t="shared" si="553"/>
        <v>0</v>
      </c>
      <c r="AC2920">
        <f t="shared" si="561"/>
        <v>0</v>
      </c>
      <c r="AD2920" t="s">
        <v>9866</v>
      </c>
      <c r="AE2920">
        <f t="shared" si="562"/>
        <v>1</v>
      </c>
      <c r="AF2920">
        <f t="shared" si="563"/>
        <v>0</v>
      </c>
    </row>
    <row r="2921" spans="1:32" hidden="1" x14ac:dyDescent="0.25">
      <c r="A2921">
        <v>2002</v>
      </c>
      <c r="B2921">
        <v>3</v>
      </c>
      <c r="C2921">
        <v>76</v>
      </c>
      <c r="D2921" t="s">
        <v>98</v>
      </c>
      <c r="E2921" t="s">
        <v>6742</v>
      </c>
      <c r="F2921">
        <v>0</v>
      </c>
      <c r="G2921" t="s">
        <v>110</v>
      </c>
      <c r="H2921" t="s">
        <v>30</v>
      </c>
      <c r="I2921" t="s">
        <v>21</v>
      </c>
      <c r="J2921" t="s">
        <v>427</v>
      </c>
      <c r="K2921">
        <v>23</v>
      </c>
      <c r="L2921">
        <v>2008</v>
      </c>
      <c r="M2921">
        <f t="shared" si="554"/>
        <v>7</v>
      </c>
      <c r="N2921">
        <v>0</v>
      </c>
      <c r="O2921">
        <v>0</v>
      </c>
      <c r="P2921">
        <v>4</v>
      </c>
      <c r="Q2921">
        <v>25</v>
      </c>
      <c r="R2921">
        <v>6</v>
      </c>
      <c r="S2921">
        <f t="shared" si="555"/>
        <v>19</v>
      </c>
      <c r="T2921">
        <v>87</v>
      </c>
      <c r="U2921">
        <f t="shared" si="556"/>
        <v>0</v>
      </c>
      <c r="V2921">
        <f t="shared" si="564"/>
        <v>0</v>
      </c>
      <c r="W2921" s="1">
        <v>-0.16686531585220496</v>
      </c>
      <c r="X2921">
        <f t="shared" si="557"/>
        <v>0</v>
      </c>
      <c r="Y2921">
        <f t="shared" si="558"/>
        <v>0</v>
      </c>
      <c r="Z2921">
        <f t="shared" si="559"/>
        <v>1</v>
      </c>
      <c r="AA2921">
        <f t="shared" si="560"/>
        <v>0</v>
      </c>
      <c r="AB2921">
        <f t="shared" si="553"/>
        <v>0</v>
      </c>
      <c r="AC2921">
        <f t="shared" si="561"/>
        <v>0</v>
      </c>
      <c r="AD2921" t="s">
        <v>9866</v>
      </c>
      <c r="AE2921">
        <f t="shared" si="562"/>
        <v>0</v>
      </c>
      <c r="AF2921">
        <f t="shared" si="563"/>
        <v>0</v>
      </c>
    </row>
    <row r="2922" spans="1:32" hidden="1" x14ac:dyDescent="0.25">
      <c r="A2922">
        <v>1984</v>
      </c>
      <c r="B2922">
        <v>1</v>
      </c>
      <c r="C2922">
        <v>7</v>
      </c>
      <c r="D2922" t="s">
        <v>27</v>
      </c>
      <c r="E2922" t="s">
        <v>1587</v>
      </c>
      <c r="F2922">
        <v>0</v>
      </c>
      <c r="G2922" t="s">
        <v>81</v>
      </c>
      <c r="H2922" t="s">
        <v>81</v>
      </c>
      <c r="I2922" t="s">
        <v>36</v>
      </c>
      <c r="J2922" t="s">
        <v>145</v>
      </c>
      <c r="K2922">
        <v>22</v>
      </c>
      <c r="L2922">
        <v>1990</v>
      </c>
      <c r="M2922">
        <f t="shared" si="554"/>
        <v>7</v>
      </c>
      <c r="N2922">
        <v>0</v>
      </c>
      <c r="O2922">
        <v>0</v>
      </c>
      <c r="P2922">
        <v>2</v>
      </c>
      <c r="Q2922">
        <v>18</v>
      </c>
      <c r="S2922">
        <f t="shared" si="555"/>
        <v>18</v>
      </c>
      <c r="T2922">
        <v>91</v>
      </c>
      <c r="U2922">
        <f t="shared" si="556"/>
        <v>0</v>
      </c>
      <c r="V2922">
        <f t="shared" si="564"/>
        <v>0</v>
      </c>
      <c r="W2922" s="1">
        <v>-0.17460317460317454</v>
      </c>
      <c r="X2922">
        <f t="shared" si="557"/>
        <v>0</v>
      </c>
      <c r="Y2922">
        <f t="shared" si="558"/>
        <v>0</v>
      </c>
      <c r="Z2922">
        <f t="shared" si="559"/>
        <v>1</v>
      </c>
      <c r="AA2922">
        <f t="shared" si="560"/>
        <v>0</v>
      </c>
      <c r="AB2922">
        <f t="shared" si="553"/>
        <v>0</v>
      </c>
      <c r="AC2922">
        <f t="shared" si="561"/>
        <v>0</v>
      </c>
      <c r="AD2922" t="s">
        <v>9862</v>
      </c>
      <c r="AE2922">
        <f t="shared" si="562"/>
        <v>0</v>
      </c>
      <c r="AF2922">
        <f t="shared" si="563"/>
        <v>1</v>
      </c>
    </row>
    <row r="2923" spans="1:32" hidden="1" x14ac:dyDescent="0.25">
      <c r="A2923">
        <v>1984</v>
      </c>
      <c r="B2923">
        <v>1</v>
      </c>
      <c r="C2923">
        <v>14</v>
      </c>
      <c r="D2923" t="s">
        <v>85</v>
      </c>
      <c r="E2923" t="s">
        <v>1595</v>
      </c>
      <c r="F2923">
        <v>0</v>
      </c>
      <c r="G2923" t="s">
        <v>81</v>
      </c>
      <c r="H2923" t="s">
        <v>81</v>
      </c>
      <c r="I2923" t="s">
        <v>36</v>
      </c>
      <c r="J2923" t="s">
        <v>22</v>
      </c>
      <c r="K2923">
        <v>22</v>
      </c>
      <c r="L2923">
        <v>1989</v>
      </c>
      <c r="M2923">
        <f t="shared" si="554"/>
        <v>6</v>
      </c>
      <c r="N2923">
        <v>0</v>
      </c>
      <c r="O2923">
        <v>0</v>
      </c>
      <c r="P2923">
        <v>3</v>
      </c>
      <c r="Q2923">
        <v>18</v>
      </c>
      <c r="R2923">
        <v>17</v>
      </c>
      <c r="S2923">
        <f t="shared" si="555"/>
        <v>1</v>
      </c>
      <c r="T2923">
        <v>74</v>
      </c>
      <c r="U2923">
        <f t="shared" si="556"/>
        <v>0</v>
      </c>
      <c r="V2923">
        <f t="shared" si="564"/>
        <v>0</v>
      </c>
      <c r="W2923" s="1">
        <v>-0.17460317460317454</v>
      </c>
      <c r="X2923">
        <f t="shared" si="557"/>
        <v>0</v>
      </c>
      <c r="Y2923">
        <f t="shared" si="558"/>
        <v>0</v>
      </c>
      <c r="Z2923">
        <f t="shared" si="559"/>
        <v>1</v>
      </c>
      <c r="AA2923">
        <f t="shared" si="560"/>
        <v>0</v>
      </c>
      <c r="AB2923">
        <f t="shared" ref="AB2923:AB2986" si="565">IF(AND(W2923&gt;1.49,W2923&lt;2.49),1,0)</f>
        <v>0</v>
      </c>
      <c r="AC2923">
        <f t="shared" si="561"/>
        <v>0</v>
      </c>
      <c r="AD2923" t="s">
        <v>9862</v>
      </c>
      <c r="AE2923">
        <f t="shared" si="562"/>
        <v>0</v>
      </c>
      <c r="AF2923">
        <f t="shared" si="563"/>
        <v>1</v>
      </c>
    </row>
    <row r="2924" spans="1:32" hidden="1" x14ac:dyDescent="0.25">
      <c r="A2924">
        <v>1984</v>
      </c>
      <c r="B2924">
        <v>2</v>
      </c>
      <c r="C2924">
        <v>30</v>
      </c>
      <c r="D2924" t="s">
        <v>88</v>
      </c>
      <c r="E2924" t="s">
        <v>1611</v>
      </c>
      <c r="F2924">
        <v>0</v>
      </c>
      <c r="G2924" t="s">
        <v>81</v>
      </c>
      <c r="H2924" t="s">
        <v>81</v>
      </c>
      <c r="I2924" t="s">
        <v>36</v>
      </c>
      <c r="J2924" t="s">
        <v>31</v>
      </c>
      <c r="K2924">
        <v>22</v>
      </c>
      <c r="L2924">
        <v>1988</v>
      </c>
      <c r="M2924">
        <f t="shared" si="554"/>
        <v>5</v>
      </c>
      <c r="N2924">
        <v>0</v>
      </c>
      <c r="O2924">
        <v>0</v>
      </c>
      <c r="P2924">
        <v>3</v>
      </c>
      <c r="Q2924">
        <v>18</v>
      </c>
      <c r="R2924">
        <v>10</v>
      </c>
      <c r="S2924">
        <f t="shared" si="555"/>
        <v>8</v>
      </c>
      <c r="T2924">
        <v>65</v>
      </c>
      <c r="U2924">
        <f t="shared" si="556"/>
        <v>0</v>
      </c>
      <c r="V2924">
        <f t="shared" si="564"/>
        <v>0</v>
      </c>
      <c r="W2924" s="1">
        <v>-0.17460317460317454</v>
      </c>
      <c r="X2924">
        <f t="shared" si="557"/>
        <v>0</v>
      </c>
      <c r="Y2924">
        <f t="shared" si="558"/>
        <v>0</v>
      </c>
      <c r="Z2924">
        <f t="shared" si="559"/>
        <v>1</v>
      </c>
      <c r="AA2924">
        <f t="shared" si="560"/>
        <v>0</v>
      </c>
      <c r="AB2924">
        <f t="shared" si="565"/>
        <v>0</v>
      </c>
      <c r="AC2924">
        <f t="shared" si="561"/>
        <v>0</v>
      </c>
      <c r="AD2924" t="s">
        <v>9862</v>
      </c>
      <c r="AE2924">
        <f t="shared" si="562"/>
        <v>0</v>
      </c>
      <c r="AF2924">
        <f t="shared" si="563"/>
        <v>0</v>
      </c>
    </row>
    <row r="2925" spans="1:32" hidden="1" x14ac:dyDescent="0.25">
      <c r="A2925">
        <v>1987</v>
      </c>
      <c r="B2925">
        <v>2</v>
      </c>
      <c r="C2925">
        <v>44</v>
      </c>
      <c r="D2925" t="s">
        <v>52</v>
      </c>
      <c r="E2925" t="s">
        <v>2626</v>
      </c>
      <c r="F2925">
        <v>0</v>
      </c>
      <c r="G2925" t="s">
        <v>81</v>
      </c>
      <c r="H2925" t="s">
        <v>81</v>
      </c>
      <c r="I2925" t="s">
        <v>36</v>
      </c>
      <c r="J2925" t="s">
        <v>195</v>
      </c>
      <c r="K2925">
        <v>23</v>
      </c>
      <c r="L2925">
        <v>1993</v>
      </c>
      <c r="M2925">
        <f t="shared" si="554"/>
        <v>7</v>
      </c>
      <c r="N2925">
        <v>0</v>
      </c>
      <c r="O2925">
        <v>0</v>
      </c>
      <c r="P2925">
        <v>2</v>
      </c>
      <c r="Q2925">
        <v>18</v>
      </c>
      <c r="R2925">
        <v>17</v>
      </c>
      <c r="S2925">
        <f t="shared" si="555"/>
        <v>1</v>
      </c>
      <c r="T2925">
        <v>89</v>
      </c>
      <c r="U2925">
        <f t="shared" si="556"/>
        <v>0</v>
      </c>
      <c r="V2925">
        <f t="shared" si="564"/>
        <v>0</v>
      </c>
      <c r="W2925" s="1">
        <v>-0.17460317460317454</v>
      </c>
      <c r="X2925">
        <f t="shared" si="557"/>
        <v>0</v>
      </c>
      <c r="Y2925">
        <f t="shared" si="558"/>
        <v>0</v>
      </c>
      <c r="Z2925">
        <f t="shared" si="559"/>
        <v>1</v>
      </c>
      <c r="AA2925">
        <f t="shared" si="560"/>
        <v>0</v>
      </c>
      <c r="AB2925">
        <f t="shared" si="565"/>
        <v>0</v>
      </c>
      <c r="AC2925">
        <f t="shared" si="561"/>
        <v>0</v>
      </c>
      <c r="AD2925" t="s">
        <v>9863</v>
      </c>
      <c r="AE2925">
        <f t="shared" si="562"/>
        <v>0</v>
      </c>
      <c r="AF2925">
        <f t="shared" si="563"/>
        <v>0</v>
      </c>
    </row>
    <row r="2926" spans="1:32" hidden="1" x14ac:dyDescent="0.25">
      <c r="A2926">
        <v>1994</v>
      </c>
      <c r="B2926">
        <v>2</v>
      </c>
      <c r="C2926">
        <v>53</v>
      </c>
      <c r="D2926" t="s">
        <v>62</v>
      </c>
      <c r="E2926" t="s">
        <v>4822</v>
      </c>
      <c r="F2926">
        <v>0</v>
      </c>
      <c r="G2926" t="s">
        <v>81</v>
      </c>
      <c r="H2926" t="s">
        <v>81</v>
      </c>
      <c r="I2926" t="s">
        <v>36</v>
      </c>
      <c r="J2926" t="s">
        <v>78</v>
      </c>
      <c r="K2926">
        <v>23</v>
      </c>
      <c r="L2926">
        <v>2003</v>
      </c>
      <c r="M2926">
        <f t="shared" si="554"/>
        <v>10</v>
      </c>
      <c r="N2926">
        <v>0</v>
      </c>
      <c r="O2926">
        <v>0</v>
      </c>
      <c r="P2926">
        <v>2</v>
      </c>
      <c r="Q2926">
        <v>18</v>
      </c>
      <c r="R2926">
        <v>4</v>
      </c>
      <c r="S2926">
        <f t="shared" si="555"/>
        <v>14</v>
      </c>
      <c r="T2926">
        <v>144</v>
      </c>
      <c r="U2926">
        <f t="shared" si="556"/>
        <v>0</v>
      </c>
      <c r="V2926">
        <f t="shared" si="564"/>
        <v>0</v>
      </c>
      <c r="W2926" s="1">
        <v>-0.17460317460317454</v>
      </c>
      <c r="X2926">
        <f t="shared" si="557"/>
        <v>0</v>
      </c>
      <c r="Y2926">
        <f t="shared" si="558"/>
        <v>0</v>
      </c>
      <c r="Z2926">
        <f t="shared" si="559"/>
        <v>1</v>
      </c>
      <c r="AA2926">
        <f t="shared" si="560"/>
        <v>0</v>
      </c>
      <c r="AB2926">
        <f t="shared" si="565"/>
        <v>0</v>
      </c>
      <c r="AC2926">
        <f t="shared" si="561"/>
        <v>0</v>
      </c>
      <c r="AD2926" t="s">
        <v>9864</v>
      </c>
      <c r="AE2926">
        <f t="shared" si="562"/>
        <v>0</v>
      </c>
      <c r="AF2926">
        <f t="shared" si="563"/>
        <v>0</v>
      </c>
    </row>
    <row r="2927" spans="1:32" hidden="1" x14ac:dyDescent="0.25">
      <c r="A2927">
        <v>1999</v>
      </c>
      <c r="B2927">
        <v>2</v>
      </c>
      <c r="C2927">
        <v>35</v>
      </c>
      <c r="D2927" t="s">
        <v>91</v>
      </c>
      <c r="E2927" t="s">
        <v>5980</v>
      </c>
      <c r="F2927">
        <v>0</v>
      </c>
      <c r="G2927" t="s">
        <v>81</v>
      </c>
      <c r="H2927" t="s">
        <v>81</v>
      </c>
      <c r="I2927" t="s">
        <v>36</v>
      </c>
      <c r="J2927" t="s">
        <v>528</v>
      </c>
      <c r="K2927">
        <v>22</v>
      </c>
      <c r="L2927">
        <v>2005</v>
      </c>
      <c r="M2927">
        <f t="shared" si="554"/>
        <v>7</v>
      </c>
      <c r="N2927">
        <v>0</v>
      </c>
      <c r="O2927">
        <v>0</v>
      </c>
      <c r="P2927">
        <v>1</v>
      </c>
      <c r="Q2927">
        <v>18</v>
      </c>
      <c r="R2927">
        <v>13</v>
      </c>
      <c r="S2927">
        <f t="shared" si="555"/>
        <v>5</v>
      </c>
      <c r="T2927">
        <v>110</v>
      </c>
      <c r="U2927">
        <f t="shared" si="556"/>
        <v>0</v>
      </c>
      <c r="V2927">
        <f t="shared" si="564"/>
        <v>0</v>
      </c>
      <c r="W2927" s="1">
        <v>-0.17460317460317454</v>
      </c>
      <c r="X2927">
        <f t="shared" si="557"/>
        <v>0</v>
      </c>
      <c r="Y2927">
        <f t="shared" si="558"/>
        <v>0</v>
      </c>
      <c r="Z2927">
        <f t="shared" si="559"/>
        <v>1</v>
      </c>
      <c r="AA2927">
        <f t="shared" si="560"/>
        <v>0</v>
      </c>
      <c r="AB2927">
        <f t="shared" si="565"/>
        <v>0</v>
      </c>
      <c r="AC2927">
        <f t="shared" si="561"/>
        <v>0</v>
      </c>
      <c r="AD2927" t="s">
        <v>9865</v>
      </c>
      <c r="AE2927">
        <f t="shared" si="562"/>
        <v>0</v>
      </c>
      <c r="AF2927">
        <f t="shared" si="563"/>
        <v>0</v>
      </c>
    </row>
    <row r="2928" spans="1:32" hidden="1" x14ac:dyDescent="0.25">
      <c r="A2928">
        <v>2001</v>
      </c>
      <c r="B2928">
        <v>2</v>
      </c>
      <c r="C2928">
        <v>47</v>
      </c>
      <c r="D2928" t="s">
        <v>62</v>
      </c>
      <c r="E2928" t="s">
        <v>6477</v>
      </c>
      <c r="F2928">
        <v>0</v>
      </c>
      <c r="G2928" t="s">
        <v>81</v>
      </c>
      <c r="H2928" t="s">
        <v>81</v>
      </c>
      <c r="I2928" t="s">
        <v>36</v>
      </c>
      <c r="J2928" t="s">
        <v>298</v>
      </c>
      <c r="K2928">
        <v>22</v>
      </c>
      <c r="L2928">
        <v>2010</v>
      </c>
      <c r="M2928">
        <f t="shared" si="554"/>
        <v>10</v>
      </c>
      <c r="N2928">
        <v>0</v>
      </c>
      <c r="O2928">
        <v>0</v>
      </c>
      <c r="P2928">
        <v>2</v>
      </c>
      <c r="Q2928">
        <v>18</v>
      </c>
      <c r="R2928">
        <v>12</v>
      </c>
      <c r="S2928">
        <f t="shared" si="555"/>
        <v>6</v>
      </c>
      <c r="T2928">
        <v>100</v>
      </c>
      <c r="U2928">
        <f t="shared" si="556"/>
        <v>0</v>
      </c>
      <c r="V2928">
        <f t="shared" si="564"/>
        <v>0</v>
      </c>
      <c r="W2928" s="1">
        <v>-0.17460317460317454</v>
      </c>
      <c r="X2928">
        <f t="shared" si="557"/>
        <v>0</v>
      </c>
      <c r="Y2928">
        <f t="shared" si="558"/>
        <v>0</v>
      </c>
      <c r="Z2928">
        <f t="shared" si="559"/>
        <v>1</v>
      </c>
      <c r="AA2928">
        <f t="shared" si="560"/>
        <v>0</v>
      </c>
      <c r="AB2928">
        <f t="shared" si="565"/>
        <v>0</v>
      </c>
      <c r="AC2928">
        <f t="shared" si="561"/>
        <v>0</v>
      </c>
      <c r="AD2928" t="s">
        <v>9866</v>
      </c>
      <c r="AE2928">
        <f t="shared" si="562"/>
        <v>0</v>
      </c>
      <c r="AF2928">
        <f t="shared" si="563"/>
        <v>0</v>
      </c>
    </row>
    <row r="2929" spans="1:32" hidden="1" x14ac:dyDescent="0.25">
      <c r="A2929">
        <v>2010</v>
      </c>
      <c r="B2929">
        <v>2</v>
      </c>
      <c r="C2929">
        <v>63</v>
      </c>
      <c r="D2929" t="s">
        <v>1588</v>
      </c>
      <c r="E2929" t="s">
        <v>8697</v>
      </c>
      <c r="F2929">
        <v>0</v>
      </c>
      <c r="G2929" t="s">
        <v>81</v>
      </c>
      <c r="H2929" t="s">
        <v>81</v>
      </c>
      <c r="I2929" t="s">
        <v>36</v>
      </c>
      <c r="J2929" t="s">
        <v>398</v>
      </c>
      <c r="K2929">
        <v>23</v>
      </c>
      <c r="L2929">
        <v>2013</v>
      </c>
      <c r="M2929">
        <f t="shared" si="554"/>
        <v>4</v>
      </c>
      <c r="N2929">
        <v>0</v>
      </c>
      <c r="O2929">
        <v>0</v>
      </c>
      <c r="P2929">
        <v>3</v>
      </c>
      <c r="Q2929">
        <v>18</v>
      </c>
      <c r="R2929">
        <v>18</v>
      </c>
      <c r="S2929">
        <f t="shared" si="555"/>
        <v>0</v>
      </c>
      <c r="T2929">
        <v>54</v>
      </c>
      <c r="U2929">
        <f t="shared" si="556"/>
        <v>0</v>
      </c>
      <c r="V2929">
        <f t="shared" si="564"/>
        <v>0</v>
      </c>
      <c r="W2929" s="1">
        <v>-0.17460317460317454</v>
      </c>
      <c r="X2929">
        <f t="shared" si="557"/>
        <v>0</v>
      </c>
      <c r="Y2929">
        <f t="shared" si="558"/>
        <v>0</v>
      </c>
      <c r="Z2929">
        <f t="shared" si="559"/>
        <v>1</v>
      </c>
      <c r="AA2929">
        <f t="shared" si="560"/>
        <v>0</v>
      </c>
      <c r="AB2929">
        <f t="shared" si="565"/>
        <v>0</v>
      </c>
      <c r="AC2929">
        <f t="shared" si="561"/>
        <v>0</v>
      </c>
      <c r="AD2929" s="2" t="s">
        <v>9868</v>
      </c>
      <c r="AE2929">
        <f t="shared" si="562"/>
        <v>0</v>
      </c>
      <c r="AF2929">
        <f t="shared" si="563"/>
        <v>0</v>
      </c>
    </row>
    <row r="2930" spans="1:32" hidden="1" x14ac:dyDescent="0.25">
      <c r="A2930">
        <v>1982</v>
      </c>
      <c r="B2930">
        <v>3</v>
      </c>
      <c r="C2930">
        <v>60</v>
      </c>
      <c r="D2930" t="s">
        <v>65</v>
      </c>
      <c r="E2930" t="s">
        <v>953</v>
      </c>
      <c r="F2930">
        <v>0</v>
      </c>
      <c r="G2930" t="s">
        <v>81</v>
      </c>
      <c r="H2930" t="s">
        <v>81</v>
      </c>
      <c r="I2930" t="s">
        <v>36</v>
      </c>
      <c r="J2930" t="s">
        <v>954</v>
      </c>
      <c r="K2930">
        <v>22</v>
      </c>
      <c r="L2930">
        <v>1987</v>
      </c>
      <c r="M2930">
        <f t="shared" si="554"/>
        <v>6</v>
      </c>
      <c r="N2930">
        <v>0</v>
      </c>
      <c r="O2930">
        <v>0</v>
      </c>
      <c r="P2930">
        <v>2</v>
      </c>
      <c r="Q2930">
        <v>18</v>
      </c>
      <c r="R2930">
        <v>17</v>
      </c>
      <c r="S2930">
        <f t="shared" si="555"/>
        <v>1</v>
      </c>
      <c r="T2930">
        <v>39</v>
      </c>
      <c r="U2930">
        <f t="shared" si="556"/>
        <v>0</v>
      </c>
      <c r="V2930">
        <f t="shared" si="564"/>
        <v>0</v>
      </c>
      <c r="W2930" s="1">
        <v>-0.17460317460317454</v>
      </c>
      <c r="X2930">
        <f t="shared" si="557"/>
        <v>0</v>
      </c>
      <c r="Y2930">
        <f t="shared" si="558"/>
        <v>0</v>
      </c>
      <c r="Z2930">
        <f t="shared" si="559"/>
        <v>1</v>
      </c>
      <c r="AA2930">
        <f t="shared" si="560"/>
        <v>0</v>
      </c>
      <c r="AB2930">
        <f t="shared" si="565"/>
        <v>0</v>
      </c>
      <c r="AC2930">
        <f t="shared" si="561"/>
        <v>0</v>
      </c>
      <c r="AD2930" t="s">
        <v>9862</v>
      </c>
      <c r="AE2930">
        <f t="shared" si="562"/>
        <v>0</v>
      </c>
      <c r="AF2930">
        <f t="shared" si="563"/>
        <v>0</v>
      </c>
    </row>
    <row r="2931" spans="1:32" hidden="1" x14ac:dyDescent="0.25">
      <c r="A2931">
        <v>2003</v>
      </c>
      <c r="B2931">
        <v>3</v>
      </c>
      <c r="C2931">
        <v>94</v>
      </c>
      <c r="D2931" t="s">
        <v>72</v>
      </c>
      <c r="E2931" t="s">
        <v>7006</v>
      </c>
      <c r="F2931">
        <v>0</v>
      </c>
      <c r="G2931" t="s">
        <v>81</v>
      </c>
      <c r="H2931" t="s">
        <v>81</v>
      </c>
      <c r="I2931" t="s">
        <v>36</v>
      </c>
      <c r="J2931" t="s">
        <v>242</v>
      </c>
      <c r="K2931">
        <v>22</v>
      </c>
      <c r="L2931">
        <v>2007</v>
      </c>
      <c r="M2931">
        <f t="shared" si="554"/>
        <v>5</v>
      </c>
      <c r="N2931">
        <v>0</v>
      </c>
      <c r="O2931">
        <v>0</v>
      </c>
      <c r="P2931">
        <v>3</v>
      </c>
      <c r="Q2931">
        <v>18</v>
      </c>
      <c r="R2931">
        <v>18</v>
      </c>
      <c r="S2931">
        <f t="shared" si="555"/>
        <v>0</v>
      </c>
      <c r="T2931">
        <v>65</v>
      </c>
      <c r="U2931">
        <f t="shared" si="556"/>
        <v>0</v>
      </c>
      <c r="V2931">
        <f t="shared" si="564"/>
        <v>0</v>
      </c>
      <c r="W2931" s="1">
        <v>-0.17460317460317454</v>
      </c>
      <c r="X2931">
        <f t="shared" si="557"/>
        <v>0</v>
      </c>
      <c r="Y2931">
        <f t="shared" si="558"/>
        <v>0</v>
      </c>
      <c r="Z2931">
        <f t="shared" si="559"/>
        <v>1</v>
      </c>
      <c r="AA2931">
        <f t="shared" si="560"/>
        <v>0</v>
      </c>
      <c r="AB2931">
        <f t="shared" si="565"/>
        <v>0</v>
      </c>
      <c r="AC2931">
        <f t="shared" si="561"/>
        <v>0</v>
      </c>
      <c r="AD2931" t="s">
        <v>9866</v>
      </c>
      <c r="AE2931">
        <f t="shared" si="562"/>
        <v>0</v>
      </c>
      <c r="AF2931">
        <f t="shared" si="563"/>
        <v>0</v>
      </c>
    </row>
    <row r="2932" spans="1:32" hidden="1" x14ac:dyDescent="0.25">
      <c r="A2932">
        <v>2007</v>
      </c>
      <c r="B2932">
        <v>3</v>
      </c>
      <c r="C2932">
        <v>68</v>
      </c>
      <c r="D2932" t="s">
        <v>88</v>
      </c>
      <c r="E2932" t="s">
        <v>7969</v>
      </c>
      <c r="F2932">
        <v>0</v>
      </c>
      <c r="G2932" t="s">
        <v>81</v>
      </c>
      <c r="H2932" t="s">
        <v>81</v>
      </c>
      <c r="I2932" t="s">
        <v>36</v>
      </c>
      <c r="J2932" t="s">
        <v>188</v>
      </c>
      <c r="K2932">
        <v>23</v>
      </c>
      <c r="L2932">
        <v>2012</v>
      </c>
      <c r="M2932">
        <f t="shared" si="554"/>
        <v>6</v>
      </c>
      <c r="N2932">
        <v>0</v>
      </c>
      <c r="O2932">
        <v>0</v>
      </c>
      <c r="P2932">
        <v>3</v>
      </c>
      <c r="Q2932">
        <v>18</v>
      </c>
      <c r="R2932">
        <v>18</v>
      </c>
      <c r="S2932">
        <f t="shared" si="555"/>
        <v>0</v>
      </c>
      <c r="T2932">
        <v>81</v>
      </c>
      <c r="U2932">
        <f t="shared" si="556"/>
        <v>0</v>
      </c>
      <c r="V2932">
        <f t="shared" si="564"/>
        <v>0</v>
      </c>
      <c r="W2932" s="1">
        <v>-0.17460317460317454</v>
      </c>
      <c r="X2932">
        <f t="shared" si="557"/>
        <v>0</v>
      </c>
      <c r="Y2932">
        <f t="shared" si="558"/>
        <v>0</v>
      </c>
      <c r="Z2932">
        <f t="shared" si="559"/>
        <v>1</v>
      </c>
      <c r="AA2932">
        <f t="shared" si="560"/>
        <v>0</v>
      </c>
      <c r="AB2932">
        <f t="shared" si="565"/>
        <v>0</v>
      </c>
      <c r="AC2932">
        <f t="shared" si="561"/>
        <v>0</v>
      </c>
      <c r="AD2932" s="2" t="s">
        <v>9867</v>
      </c>
      <c r="AE2932">
        <f t="shared" si="562"/>
        <v>0</v>
      </c>
      <c r="AF2932">
        <f t="shared" si="563"/>
        <v>0</v>
      </c>
    </row>
    <row r="2933" spans="1:32" hidden="1" x14ac:dyDescent="0.25">
      <c r="A2933">
        <v>1982</v>
      </c>
      <c r="B2933">
        <v>4</v>
      </c>
      <c r="C2933">
        <v>108</v>
      </c>
      <c r="D2933" t="s">
        <v>85</v>
      </c>
      <c r="E2933" t="s">
        <v>1008</v>
      </c>
      <c r="F2933">
        <v>0</v>
      </c>
      <c r="G2933" t="s">
        <v>81</v>
      </c>
      <c r="H2933" t="s">
        <v>81</v>
      </c>
      <c r="I2933" t="s">
        <v>36</v>
      </c>
      <c r="J2933" t="s">
        <v>948</v>
      </c>
      <c r="K2933">
        <v>22</v>
      </c>
      <c r="L2933">
        <v>1985</v>
      </c>
      <c r="M2933">
        <f t="shared" si="554"/>
        <v>4</v>
      </c>
      <c r="N2933">
        <v>0</v>
      </c>
      <c r="O2933">
        <v>0</v>
      </c>
      <c r="P2933">
        <v>2</v>
      </c>
      <c r="Q2933">
        <v>18</v>
      </c>
      <c r="R2933">
        <v>18</v>
      </c>
      <c r="S2933">
        <f t="shared" si="555"/>
        <v>0</v>
      </c>
      <c r="T2933">
        <v>42</v>
      </c>
      <c r="U2933">
        <f t="shared" si="556"/>
        <v>0</v>
      </c>
      <c r="V2933">
        <f t="shared" si="564"/>
        <v>0</v>
      </c>
      <c r="W2933" s="1">
        <v>-0.17460317460317454</v>
      </c>
      <c r="X2933">
        <f t="shared" si="557"/>
        <v>0</v>
      </c>
      <c r="Y2933">
        <f t="shared" si="558"/>
        <v>0</v>
      </c>
      <c r="Z2933">
        <f t="shared" si="559"/>
        <v>1</v>
      </c>
      <c r="AA2933">
        <f t="shared" si="560"/>
        <v>0</v>
      </c>
      <c r="AB2933">
        <f t="shared" si="565"/>
        <v>0</v>
      </c>
      <c r="AC2933">
        <f t="shared" si="561"/>
        <v>0</v>
      </c>
      <c r="AD2933" t="s">
        <v>9862</v>
      </c>
      <c r="AE2933">
        <f t="shared" si="562"/>
        <v>0</v>
      </c>
      <c r="AF2933">
        <f t="shared" si="563"/>
        <v>0</v>
      </c>
    </row>
    <row r="2934" spans="1:32" hidden="1" x14ac:dyDescent="0.25">
      <c r="A2934">
        <v>2003</v>
      </c>
      <c r="B2934">
        <v>4</v>
      </c>
      <c r="C2934">
        <v>112</v>
      </c>
      <c r="D2934" t="s">
        <v>217</v>
      </c>
      <c r="E2934" t="s">
        <v>7024</v>
      </c>
      <c r="F2934">
        <v>0</v>
      </c>
      <c r="G2934" t="s">
        <v>81</v>
      </c>
      <c r="H2934" t="s">
        <v>81</v>
      </c>
      <c r="I2934" t="s">
        <v>36</v>
      </c>
      <c r="J2934" t="s">
        <v>202</v>
      </c>
      <c r="K2934">
        <v>22</v>
      </c>
      <c r="L2934">
        <v>2010</v>
      </c>
      <c r="M2934">
        <f t="shared" si="554"/>
        <v>8</v>
      </c>
      <c r="N2934">
        <v>0</v>
      </c>
      <c r="O2934">
        <v>0</v>
      </c>
      <c r="P2934">
        <v>1</v>
      </c>
      <c r="Q2934">
        <v>18</v>
      </c>
      <c r="R2934">
        <v>15</v>
      </c>
      <c r="S2934">
        <f t="shared" si="555"/>
        <v>3</v>
      </c>
      <c r="T2934">
        <v>89</v>
      </c>
      <c r="U2934">
        <f t="shared" si="556"/>
        <v>0</v>
      </c>
      <c r="V2934">
        <f t="shared" si="564"/>
        <v>0</v>
      </c>
      <c r="W2934" s="1">
        <v>-0.17460317460317454</v>
      </c>
      <c r="X2934">
        <f t="shared" si="557"/>
        <v>0</v>
      </c>
      <c r="Y2934">
        <f t="shared" si="558"/>
        <v>0</v>
      </c>
      <c r="Z2934">
        <f t="shared" si="559"/>
        <v>1</v>
      </c>
      <c r="AA2934">
        <f t="shared" si="560"/>
        <v>0</v>
      </c>
      <c r="AB2934">
        <f t="shared" si="565"/>
        <v>0</v>
      </c>
      <c r="AC2934">
        <f t="shared" si="561"/>
        <v>0</v>
      </c>
      <c r="AD2934" t="s">
        <v>9866</v>
      </c>
      <c r="AE2934">
        <f t="shared" si="562"/>
        <v>0</v>
      </c>
      <c r="AF2934">
        <f t="shared" si="563"/>
        <v>0</v>
      </c>
    </row>
    <row r="2935" spans="1:32" hidden="1" x14ac:dyDescent="0.25">
      <c r="A2935">
        <v>2013</v>
      </c>
      <c r="B2935">
        <v>4</v>
      </c>
      <c r="C2935">
        <v>120</v>
      </c>
      <c r="D2935" t="s">
        <v>52</v>
      </c>
      <c r="E2935" t="s">
        <v>9479</v>
      </c>
      <c r="F2935">
        <v>0</v>
      </c>
      <c r="G2935" t="s">
        <v>81</v>
      </c>
      <c r="H2935" t="s">
        <v>81</v>
      </c>
      <c r="I2935" t="s">
        <v>36</v>
      </c>
      <c r="J2935" t="s">
        <v>37</v>
      </c>
      <c r="K2935">
        <v>22</v>
      </c>
      <c r="L2935">
        <v>2018</v>
      </c>
      <c r="M2935">
        <f t="shared" si="554"/>
        <v>6</v>
      </c>
      <c r="N2935">
        <v>0</v>
      </c>
      <c r="O2935">
        <v>0</v>
      </c>
      <c r="P2935">
        <v>1</v>
      </c>
      <c r="Q2935">
        <v>18</v>
      </c>
      <c r="R2935">
        <v>8</v>
      </c>
      <c r="S2935">
        <f t="shared" si="555"/>
        <v>10</v>
      </c>
      <c r="T2935">
        <v>81</v>
      </c>
      <c r="U2935">
        <f t="shared" si="556"/>
        <v>0</v>
      </c>
      <c r="V2935">
        <f t="shared" si="564"/>
        <v>0</v>
      </c>
      <c r="W2935" s="1">
        <v>-0.17460317460317454</v>
      </c>
      <c r="X2935">
        <f t="shared" si="557"/>
        <v>0</v>
      </c>
      <c r="Y2935">
        <f t="shared" si="558"/>
        <v>0</v>
      </c>
      <c r="Z2935">
        <f t="shared" si="559"/>
        <v>1</v>
      </c>
      <c r="AA2935">
        <f t="shared" si="560"/>
        <v>0</v>
      </c>
      <c r="AB2935">
        <f t="shared" si="565"/>
        <v>0</v>
      </c>
      <c r="AC2935">
        <f t="shared" si="561"/>
        <v>0</v>
      </c>
      <c r="AD2935" s="2" t="s">
        <v>9868</v>
      </c>
      <c r="AE2935">
        <f t="shared" si="562"/>
        <v>0</v>
      </c>
      <c r="AF2935">
        <f t="shared" si="563"/>
        <v>0</v>
      </c>
    </row>
    <row r="2936" spans="1:32" hidden="1" x14ac:dyDescent="0.25">
      <c r="A2936">
        <v>1990</v>
      </c>
      <c r="B2936">
        <v>6</v>
      </c>
      <c r="C2936">
        <v>158</v>
      </c>
      <c r="D2936" t="s">
        <v>60</v>
      </c>
      <c r="E2936" t="s">
        <v>1196</v>
      </c>
      <c r="F2936">
        <v>0</v>
      </c>
      <c r="G2936" t="s">
        <v>81</v>
      </c>
      <c r="H2936" t="s">
        <v>81</v>
      </c>
      <c r="I2936" t="s">
        <v>36</v>
      </c>
      <c r="J2936" t="s">
        <v>186</v>
      </c>
      <c r="K2936">
        <v>21</v>
      </c>
      <c r="L2936">
        <v>1999</v>
      </c>
      <c r="M2936">
        <f t="shared" si="554"/>
        <v>10</v>
      </c>
      <c r="N2936">
        <v>0</v>
      </c>
      <c r="O2936">
        <v>0</v>
      </c>
      <c r="P2936">
        <v>1</v>
      </c>
      <c r="Q2936">
        <v>18</v>
      </c>
      <c r="R2936">
        <v>14</v>
      </c>
      <c r="S2936">
        <f t="shared" si="555"/>
        <v>4</v>
      </c>
      <c r="T2936">
        <v>137</v>
      </c>
      <c r="U2936">
        <f t="shared" si="556"/>
        <v>0</v>
      </c>
      <c r="V2936">
        <f t="shared" si="564"/>
        <v>0</v>
      </c>
      <c r="W2936" s="1">
        <v>-0.17460317460317454</v>
      </c>
      <c r="X2936">
        <f t="shared" si="557"/>
        <v>0</v>
      </c>
      <c r="Y2936">
        <f t="shared" si="558"/>
        <v>0</v>
      </c>
      <c r="Z2936">
        <f t="shared" si="559"/>
        <v>1</v>
      </c>
      <c r="AA2936">
        <f t="shared" si="560"/>
        <v>0</v>
      </c>
      <c r="AB2936">
        <f t="shared" si="565"/>
        <v>0</v>
      </c>
      <c r="AC2936">
        <f t="shared" si="561"/>
        <v>0</v>
      </c>
      <c r="AD2936" t="s">
        <v>9864</v>
      </c>
      <c r="AE2936">
        <f t="shared" si="562"/>
        <v>1</v>
      </c>
      <c r="AF2936">
        <f t="shared" si="563"/>
        <v>0</v>
      </c>
    </row>
    <row r="2937" spans="1:32" hidden="1" x14ac:dyDescent="0.25">
      <c r="A2937">
        <v>1994</v>
      </c>
      <c r="B2937">
        <v>6</v>
      </c>
      <c r="C2937">
        <v>177</v>
      </c>
      <c r="D2937" t="s">
        <v>85</v>
      </c>
      <c r="E2937" t="s">
        <v>4940</v>
      </c>
      <c r="F2937">
        <v>0</v>
      </c>
      <c r="G2937" t="s">
        <v>81</v>
      </c>
      <c r="H2937" t="s">
        <v>81</v>
      </c>
      <c r="I2937" t="s">
        <v>36</v>
      </c>
      <c r="J2937" t="s">
        <v>145</v>
      </c>
      <c r="K2937">
        <v>23</v>
      </c>
      <c r="L2937">
        <v>2003</v>
      </c>
      <c r="M2937">
        <f t="shared" si="554"/>
        <v>10</v>
      </c>
      <c r="N2937">
        <v>0</v>
      </c>
      <c r="O2937">
        <v>0</v>
      </c>
      <c r="P2937">
        <v>1</v>
      </c>
      <c r="Q2937">
        <v>18</v>
      </c>
      <c r="R2937">
        <v>1</v>
      </c>
      <c r="S2937">
        <f t="shared" si="555"/>
        <v>17</v>
      </c>
      <c r="T2937">
        <v>130</v>
      </c>
      <c r="U2937">
        <f t="shared" si="556"/>
        <v>0</v>
      </c>
      <c r="V2937">
        <f t="shared" si="564"/>
        <v>0</v>
      </c>
      <c r="W2937" s="1">
        <v>-0.17460317460317454</v>
      </c>
      <c r="X2937">
        <f t="shared" si="557"/>
        <v>0</v>
      </c>
      <c r="Y2937">
        <f t="shared" si="558"/>
        <v>0</v>
      </c>
      <c r="Z2937">
        <f t="shared" si="559"/>
        <v>1</v>
      </c>
      <c r="AA2937">
        <f t="shared" si="560"/>
        <v>0</v>
      </c>
      <c r="AB2937">
        <f t="shared" si="565"/>
        <v>0</v>
      </c>
      <c r="AC2937">
        <f t="shared" si="561"/>
        <v>0</v>
      </c>
      <c r="AD2937" t="s">
        <v>9864</v>
      </c>
      <c r="AE2937">
        <f t="shared" si="562"/>
        <v>1</v>
      </c>
      <c r="AF2937">
        <f t="shared" si="563"/>
        <v>0</v>
      </c>
    </row>
    <row r="2938" spans="1:32" hidden="1" x14ac:dyDescent="0.25">
      <c r="A2938">
        <v>2007</v>
      </c>
      <c r="B2938">
        <v>6</v>
      </c>
      <c r="C2938">
        <v>192</v>
      </c>
      <c r="D2938" t="s">
        <v>32</v>
      </c>
      <c r="E2938" t="s">
        <v>8085</v>
      </c>
      <c r="F2938">
        <v>0</v>
      </c>
      <c r="G2938" t="s">
        <v>81</v>
      </c>
      <c r="H2938" t="s">
        <v>81</v>
      </c>
      <c r="I2938" t="s">
        <v>36</v>
      </c>
      <c r="J2938" t="s">
        <v>141</v>
      </c>
      <c r="K2938">
        <v>23</v>
      </c>
      <c r="L2938">
        <v>2014</v>
      </c>
      <c r="M2938">
        <f t="shared" si="554"/>
        <v>8</v>
      </c>
      <c r="N2938">
        <v>0</v>
      </c>
      <c r="O2938">
        <v>0</v>
      </c>
      <c r="P2938">
        <v>2</v>
      </c>
      <c r="Q2938">
        <v>18</v>
      </c>
      <c r="R2938">
        <v>17</v>
      </c>
      <c r="S2938">
        <f t="shared" si="555"/>
        <v>1</v>
      </c>
      <c r="T2938">
        <v>75</v>
      </c>
      <c r="U2938">
        <f t="shared" si="556"/>
        <v>0</v>
      </c>
      <c r="V2938">
        <f t="shared" si="564"/>
        <v>0</v>
      </c>
      <c r="W2938" s="1">
        <v>-0.17460317460317454</v>
      </c>
      <c r="X2938">
        <f t="shared" si="557"/>
        <v>0</v>
      </c>
      <c r="Y2938">
        <f t="shared" si="558"/>
        <v>0</v>
      </c>
      <c r="Z2938">
        <f t="shared" si="559"/>
        <v>1</v>
      </c>
      <c r="AA2938">
        <f t="shared" si="560"/>
        <v>0</v>
      </c>
      <c r="AB2938">
        <f t="shared" si="565"/>
        <v>0</v>
      </c>
      <c r="AC2938">
        <f t="shared" si="561"/>
        <v>0</v>
      </c>
      <c r="AD2938" s="2" t="s">
        <v>9867</v>
      </c>
      <c r="AE2938">
        <f t="shared" si="562"/>
        <v>1</v>
      </c>
      <c r="AF2938">
        <f t="shared" si="563"/>
        <v>0</v>
      </c>
    </row>
    <row r="2939" spans="1:32" hidden="1" x14ac:dyDescent="0.25">
      <c r="A2939">
        <v>2008</v>
      </c>
      <c r="B2939">
        <v>6</v>
      </c>
      <c r="C2939">
        <v>200</v>
      </c>
      <c r="D2939" t="s">
        <v>91</v>
      </c>
      <c r="E2939" t="s">
        <v>8338</v>
      </c>
      <c r="F2939">
        <v>0</v>
      </c>
      <c r="G2939" t="s">
        <v>81</v>
      </c>
      <c r="H2939" t="s">
        <v>81</v>
      </c>
      <c r="I2939" t="s">
        <v>36</v>
      </c>
      <c r="J2939" t="s">
        <v>716</v>
      </c>
      <c r="K2939">
        <v>23</v>
      </c>
      <c r="L2939">
        <v>2015</v>
      </c>
      <c r="M2939">
        <f t="shared" si="554"/>
        <v>8</v>
      </c>
      <c r="N2939">
        <v>0</v>
      </c>
      <c r="O2939">
        <v>0</v>
      </c>
      <c r="P2939">
        <v>2</v>
      </c>
      <c r="Q2939">
        <v>18</v>
      </c>
      <c r="R2939">
        <v>1</v>
      </c>
      <c r="S2939">
        <f t="shared" si="555"/>
        <v>17</v>
      </c>
      <c r="T2939">
        <v>78</v>
      </c>
      <c r="U2939">
        <f t="shared" si="556"/>
        <v>0</v>
      </c>
      <c r="V2939">
        <f t="shared" si="564"/>
        <v>0</v>
      </c>
      <c r="W2939" s="1">
        <v>-0.17460317460317454</v>
      </c>
      <c r="X2939">
        <f t="shared" si="557"/>
        <v>0</v>
      </c>
      <c r="Y2939">
        <f t="shared" si="558"/>
        <v>0</v>
      </c>
      <c r="Z2939">
        <f t="shared" si="559"/>
        <v>1</v>
      </c>
      <c r="AA2939">
        <f t="shared" si="560"/>
        <v>0</v>
      </c>
      <c r="AB2939">
        <f t="shared" si="565"/>
        <v>0</v>
      </c>
      <c r="AC2939">
        <f t="shared" si="561"/>
        <v>0</v>
      </c>
      <c r="AD2939" s="2" t="s">
        <v>9867</v>
      </c>
      <c r="AE2939">
        <f t="shared" si="562"/>
        <v>1</v>
      </c>
      <c r="AF2939">
        <f t="shared" si="563"/>
        <v>0</v>
      </c>
    </row>
    <row r="2940" spans="1:32" hidden="1" x14ac:dyDescent="0.25">
      <c r="A2940">
        <v>2000</v>
      </c>
      <c r="B2940">
        <v>7</v>
      </c>
      <c r="C2940">
        <v>221</v>
      </c>
      <c r="D2940" t="s">
        <v>4989</v>
      </c>
      <c r="E2940" t="s">
        <v>6397</v>
      </c>
      <c r="F2940">
        <v>0</v>
      </c>
      <c r="G2940" t="s">
        <v>81</v>
      </c>
      <c r="H2940" t="s">
        <v>81</v>
      </c>
      <c r="I2940" t="s">
        <v>36</v>
      </c>
      <c r="J2940" t="s">
        <v>54</v>
      </c>
      <c r="K2940">
        <v>23</v>
      </c>
      <c r="L2940">
        <v>2005</v>
      </c>
      <c r="M2940">
        <f t="shared" si="554"/>
        <v>6</v>
      </c>
      <c r="N2940">
        <v>0</v>
      </c>
      <c r="O2940">
        <v>0</v>
      </c>
      <c r="P2940">
        <v>2</v>
      </c>
      <c r="Q2940">
        <v>18</v>
      </c>
      <c r="R2940">
        <v>16</v>
      </c>
      <c r="S2940">
        <f t="shared" si="555"/>
        <v>2</v>
      </c>
      <c r="T2940">
        <v>61</v>
      </c>
      <c r="U2940">
        <f t="shared" si="556"/>
        <v>0</v>
      </c>
      <c r="V2940">
        <f t="shared" si="564"/>
        <v>0</v>
      </c>
      <c r="W2940" s="1">
        <v>-0.17460317460317454</v>
      </c>
      <c r="X2940">
        <f t="shared" si="557"/>
        <v>0</v>
      </c>
      <c r="Y2940">
        <f t="shared" si="558"/>
        <v>0</v>
      </c>
      <c r="Z2940">
        <f t="shared" si="559"/>
        <v>1</v>
      </c>
      <c r="AA2940">
        <f t="shared" si="560"/>
        <v>0</v>
      </c>
      <c r="AB2940">
        <f t="shared" si="565"/>
        <v>0</v>
      </c>
      <c r="AC2940">
        <f t="shared" si="561"/>
        <v>0</v>
      </c>
      <c r="AD2940" t="s">
        <v>9866</v>
      </c>
      <c r="AE2940">
        <f t="shared" si="562"/>
        <v>1</v>
      </c>
      <c r="AF2940">
        <f t="shared" si="563"/>
        <v>0</v>
      </c>
    </row>
    <row r="2941" spans="1:32" hidden="1" x14ac:dyDescent="0.25">
      <c r="A2941">
        <v>2009</v>
      </c>
      <c r="B2941">
        <v>7</v>
      </c>
      <c r="C2941">
        <v>218</v>
      </c>
      <c r="D2941" t="s">
        <v>32</v>
      </c>
      <c r="E2941" t="s">
        <v>8603</v>
      </c>
      <c r="F2941">
        <v>0</v>
      </c>
      <c r="G2941" t="s">
        <v>81</v>
      </c>
      <c r="H2941" t="s">
        <v>81</v>
      </c>
      <c r="I2941" t="s">
        <v>36</v>
      </c>
      <c r="J2941" t="s">
        <v>51</v>
      </c>
      <c r="K2941">
        <v>23</v>
      </c>
      <c r="L2941">
        <v>2015</v>
      </c>
      <c r="M2941">
        <f t="shared" si="554"/>
        <v>7</v>
      </c>
      <c r="N2941">
        <v>0</v>
      </c>
      <c r="O2941">
        <v>0</v>
      </c>
      <c r="P2941">
        <v>2</v>
      </c>
      <c r="Q2941">
        <v>18</v>
      </c>
      <c r="R2941">
        <v>18</v>
      </c>
      <c r="S2941">
        <f t="shared" si="555"/>
        <v>0</v>
      </c>
      <c r="T2941">
        <v>83</v>
      </c>
      <c r="U2941">
        <f t="shared" si="556"/>
        <v>0</v>
      </c>
      <c r="V2941">
        <f t="shared" si="564"/>
        <v>0</v>
      </c>
      <c r="W2941" s="1">
        <v>-0.17460317460317454</v>
      </c>
      <c r="X2941">
        <f t="shared" si="557"/>
        <v>0</v>
      </c>
      <c r="Y2941">
        <f t="shared" si="558"/>
        <v>0</v>
      </c>
      <c r="Z2941">
        <f t="shared" si="559"/>
        <v>1</v>
      </c>
      <c r="AA2941">
        <f t="shared" si="560"/>
        <v>0</v>
      </c>
      <c r="AB2941">
        <f t="shared" si="565"/>
        <v>0</v>
      </c>
      <c r="AC2941">
        <f t="shared" si="561"/>
        <v>0</v>
      </c>
      <c r="AD2941" s="2" t="s">
        <v>9867</v>
      </c>
      <c r="AE2941">
        <f t="shared" si="562"/>
        <v>1</v>
      </c>
      <c r="AF2941">
        <f t="shared" si="563"/>
        <v>0</v>
      </c>
    </row>
    <row r="2942" spans="1:32" hidden="1" x14ac:dyDescent="0.25">
      <c r="A2942">
        <v>2009</v>
      </c>
      <c r="B2942">
        <v>7</v>
      </c>
      <c r="C2942">
        <v>230</v>
      </c>
      <c r="D2942" t="s">
        <v>91</v>
      </c>
      <c r="E2942" t="s">
        <v>8614</v>
      </c>
      <c r="F2942">
        <v>0</v>
      </c>
      <c r="G2942" t="s">
        <v>81</v>
      </c>
      <c r="H2942" t="s">
        <v>81</v>
      </c>
      <c r="I2942" t="s">
        <v>36</v>
      </c>
      <c r="J2942" t="s">
        <v>427</v>
      </c>
      <c r="K2942">
        <v>24</v>
      </c>
      <c r="L2942">
        <v>2014</v>
      </c>
      <c r="M2942">
        <f t="shared" si="554"/>
        <v>6</v>
      </c>
      <c r="N2942">
        <v>0</v>
      </c>
      <c r="O2942">
        <v>0</v>
      </c>
      <c r="P2942">
        <v>2</v>
      </c>
      <c r="Q2942">
        <v>18</v>
      </c>
      <c r="R2942">
        <v>10</v>
      </c>
      <c r="S2942">
        <f t="shared" si="555"/>
        <v>8</v>
      </c>
      <c r="T2942">
        <v>73</v>
      </c>
      <c r="U2942">
        <f t="shared" si="556"/>
        <v>0</v>
      </c>
      <c r="V2942">
        <f t="shared" si="564"/>
        <v>0</v>
      </c>
      <c r="W2942" s="1">
        <v>-0.17460317460317454</v>
      </c>
      <c r="X2942">
        <f t="shared" si="557"/>
        <v>0</v>
      </c>
      <c r="Y2942">
        <f t="shared" si="558"/>
        <v>0</v>
      </c>
      <c r="Z2942">
        <f t="shared" si="559"/>
        <v>1</v>
      </c>
      <c r="AA2942">
        <f t="shared" si="560"/>
        <v>0</v>
      </c>
      <c r="AB2942">
        <f t="shared" si="565"/>
        <v>0</v>
      </c>
      <c r="AC2942">
        <f t="shared" si="561"/>
        <v>0</v>
      </c>
      <c r="AD2942" s="2" t="s">
        <v>9867</v>
      </c>
      <c r="AE2942">
        <f t="shared" si="562"/>
        <v>1</v>
      </c>
      <c r="AF2942">
        <f t="shared" si="563"/>
        <v>0</v>
      </c>
    </row>
    <row r="2943" spans="1:32" hidden="1" x14ac:dyDescent="0.25">
      <c r="A2943">
        <v>1981</v>
      </c>
      <c r="B2943">
        <v>9</v>
      </c>
      <c r="C2943">
        <v>224</v>
      </c>
      <c r="D2943" t="s">
        <v>48</v>
      </c>
      <c r="E2943" t="s">
        <v>773</v>
      </c>
      <c r="F2943">
        <v>0</v>
      </c>
      <c r="G2943" t="s">
        <v>81</v>
      </c>
      <c r="H2943" t="s">
        <v>81</v>
      </c>
      <c r="I2943" t="s">
        <v>36</v>
      </c>
      <c r="J2943" t="s">
        <v>329</v>
      </c>
      <c r="K2943">
        <v>22</v>
      </c>
      <c r="L2943">
        <v>1988</v>
      </c>
      <c r="M2943">
        <f t="shared" si="554"/>
        <v>8</v>
      </c>
      <c r="N2943">
        <v>0</v>
      </c>
      <c r="O2943">
        <v>0</v>
      </c>
      <c r="P2943">
        <v>2</v>
      </c>
      <c r="Q2943">
        <v>18</v>
      </c>
      <c r="R2943">
        <v>18</v>
      </c>
      <c r="S2943">
        <f t="shared" si="555"/>
        <v>0</v>
      </c>
      <c r="T2943">
        <v>100</v>
      </c>
      <c r="U2943">
        <f t="shared" si="556"/>
        <v>0</v>
      </c>
      <c r="V2943">
        <f t="shared" si="564"/>
        <v>0</v>
      </c>
      <c r="W2943" s="1">
        <v>-0.17460317460317454</v>
      </c>
      <c r="X2943">
        <f t="shared" si="557"/>
        <v>0</v>
      </c>
      <c r="Y2943">
        <f t="shared" si="558"/>
        <v>0</v>
      </c>
      <c r="Z2943">
        <f t="shared" si="559"/>
        <v>1</v>
      </c>
      <c r="AA2943">
        <f t="shared" si="560"/>
        <v>0</v>
      </c>
      <c r="AB2943">
        <f t="shared" si="565"/>
        <v>0</v>
      </c>
      <c r="AC2943">
        <f t="shared" si="561"/>
        <v>0</v>
      </c>
      <c r="AD2943" t="s">
        <v>9862</v>
      </c>
      <c r="AE2943">
        <f t="shared" si="562"/>
        <v>1</v>
      </c>
      <c r="AF2943">
        <f t="shared" si="563"/>
        <v>0</v>
      </c>
    </row>
    <row r="2944" spans="1:32" hidden="1" x14ac:dyDescent="0.25">
      <c r="A2944">
        <v>1988</v>
      </c>
      <c r="B2944">
        <v>1</v>
      </c>
      <c r="C2944">
        <v>14</v>
      </c>
      <c r="D2944" t="s">
        <v>41</v>
      </c>
      <c r="E2944" t="s">
        <v>2926</v>
      </c>
      <c r="F2944">
        <v>0</v>
      </c>
      <c r="G2944" t="s">
        <v>20</v>
      </c>
      <c r="H2944" t="s">
        <v>20</v>
      </c>
      <c r="I2944" t="s">
        <v>21</v>
      </c>
      <c r="J2944" t="s">
        <v>167</v>
      </c>
      <c r="K2944">
        <v>22</v>
      </c>
      <c r="L2944">
        <v>1992</v>
      </c>
      <c r="M2944">
        <f t="shared" si="554"/>
        <v>5</v>
      </c>
      <c r="N2944">
        <v>0</v>
      </c>
      <c r="O2944">
        <v>1</v>
      </c>
      <c r="P2944">
        <v>2</v>
      </c>
      <c r="Q2944">
        <v>16</v>
      </c>
      <c r="R2944">
        <v>4</v>
      </c>
      <c r="S2944">
        <f t="shared" si="555"/>
        <v>12</v>
      </c>
      <c r="T2944">
        <v>58</v>
      </c>
      <c r="U2944">
        <f t="shared" si="556"/>
        <v>0</v>
      </c>
      <c r="V2944">
        <f t="shared" si="564"/>
        <v>0</v>
      </c>
      <c r="W2944" s="1">
        <v>-0.17948717948717946</v>
      </c>
      <c r="X2944">
        <f t="shared" si="557"/>
        <v>0</v>
      </c>
      <c r="Y2944">
        <f t="shared" si="558"/>
        <v>0</v>
      </c>
      <c r="Z2944">
        <f t="shared" si="559"/>
        <v>1</v>
      </c>
      <c r="AA2944">
        <f t="shared" si="560"/>
        <v>0</v>
      </c>
      <c r="AB2944">
        <f t="shared" si="565"/>
        <v>0</v>
      </c>
      <c r="AC2944">
        <f t="shared" si="561"/>
        <v>0</v>
      </c>
      <c r="AD2944" t="s">
        <v>9863</v>
      </c>
      <c r="AE2944">
        <f t="shared" si="562"/>
        <v>0</v>
      </c>
      <c r="AF2944">
        <f t="shared" si="563"/>
        <v>1</v>
      </c>
    </row>
    <row r="2945" spans="1:32" hidden="1" x14ac:dyDescent="0.25">
      <c r="A2945">
        <v>1990</v>
      </c>
      <c r="B2945">
        <v>1</v>
      </c>
      <c r="C2945">
        <v>19</v>
      </c>
      <c r="D2945" t="s">
        <v>32</v>
      </c>
      <c r="E2945" t="s">
        <v>3587</v>
      </c>
      <c r="F2945">
        <v>0</v>
      </c>
      <c r="G2945" t="s">
        <v>20</v>
      </c>
      <c r="H2945" t="s">
        <v>20</v>
      </c>
      <c r="I2945" t="s">
        <v>21</v>
      </c>
      <c r="J2945" t="s">
        <v>216</v>
      </c>
      <c r="K2945">
        <v>22</v>
      </c>
      <c r="L2945">
        <v>1994</v>
      </c>
      <c r="M2945">
        <f t="shared" si="554"/>
        <v>5</v>
      </c>
      <c r="N2945">
        <v>0</v>
      </c>
      <c r="O2945">
        <v>0</v>
      </c>
      <c r="P2945">
        <v>2</v>
      </c>
      <c r="Q2945">
        <v>16</v>
      </c>
      <c r="R2945">
        <v>16</v>
      </c>
      <c r="S2945">
        <f t="shared" si="555"/>
        <v>0</v>
      </c>
      <c r="T2945">
        <v>60</v>
      </c>
      <c r="U2945">
        <f t="shared" si="556"/>
        <v>0</v>
      </c>
      <c r="V2945">
        <f t="shared" si="564"/>
        <v>0</v>
      </c>
      <c r="W2945" s="1">
        <v>-0.17948717948717946</v>
      </c>
      <c r="X2945">
        <f t="shared" si="557"/>
        <v>0</v>
      </c>
      <c r="Y2945">
        <f t="shared" si="558"/>
        <v>0</v>
      </c>
      <c r="Z2945">
        <f t="shared" si="559"/>
        <v>1</v>
      </c>
      <c r="AA2945">
        <f t="shared" si="560"/>
        <v>0</v>
      </c>
      <c r="AB2945">
        <f t="shared" si="565"/>
        <v>0</v>
      </c>
      <c r="AC2945">
        <f t="shared" si="561"/>
        <v>0</v>
      </c>
      <c r="AD2945" t="s">
        <v>9864</v>
      </c>
      <c r="AE2945">
        <f t="shared" si="562"/>
        <v>0</v>
      </c>
      <c r="AF2945">
        <f t="shared" si="563"/>
        <v>1</v>
      </c>
    </row>
    <row r="2946" spans="1:32" hidden="1" x14ac:dyDescent="0.25">
      <c r="A2946">
        <v>1993</v>
      </c>
      <c r="B2946">
        <v>2</v>
      </c>
      <c r="C2946">
        <v>49</v>
      </c>
      <c r="D2946" t="s">
        <v>1588</v>
      </c>
      <c r="E2946" t="s">
        <v>4606</v>
      </c>
      <c r="F2946">
        <v>0</v>
      </c>
      <c r="G2946" t="s">
        <v>20</v>
      </c>
      <c r="H2946" t="s">
        <v>20</v>
      </c>
      <c r="I2946" t="s">
        <v>21</v>
      </c>
      <c r="J2946" t="s">
        <v>359</v>
      </c>
      <c r="K2946">
        <v>22</v>
      </c>
      <c r="L2946">
        <v>1998</v>
      </c>
      <c r="M2946">
        <f t="shared" ref="M2946:M3009" si="566">IF((L2946-A2946)+1&gt;0,(L2946-A2946)+1,0)</f>
        <v>6</v>
      </c>
      <c r="N2946">
        <v>0</v>
      </c>
      <c r="O2946">
        <v>0</v>
      </c>
      <c r="P2946">
        <v>4</v>
      </c>
      <c r="Q2946">
        <v>16</v>
      </c>
      <c r="R2946">
        <v>14</v>
      </c>
      <c r="S2946">
        <f t="shared" ref="S2946:S3009" si="567">Q2946-R2946</f>
        <v>2</v>
      </c>
      <c r="T2946">
        <v>71</v>
      </c>
      <c r="U2946">
        <f t="shared" ref="U2946:U3009" si="568">IF(L2946 = "",1,0)</f>
        <v>0</v>
      </c>
      <c r="V2946">
        <f t="shared" si="564"/>
        <v>0</v>
      </c>
      <c r="W2946" s="1">
        <v>-0.17948717948717946</v>
      </c>
      <c r="X2946">
        <f t="shared" ref="X2946:X3009" si="569">IF(AND(W2946&lt;-0.7,W2946&lt;&gt;-0.7),1,0)</f>
        <v>0</v>
      </c>
      <c r="Y2946">
        <f t="shared" ref="Y2946:Y3009" si="570">IF(AND(W2946&gt;-0.7,W2946&lt;-0.2),1,0)</f>
        <v>0</v>
      </c>
      <c r="Z2946">
        <f t="shared" ref="Z2946:Z3009" si="571">IF(AND(W2946&gt;=-0.2,W2946&lt;=0.7),IF(W2946 = "",0,1),0)</f>
        <v>1</v>
      </c>
      <c r="AA2946">
        <f t="shared" ref="AA2946:AA3009" si="572">IF(AND(W2946&gt;0.7,W2946&lt;1.5),1,0)</f>
        <v>0</v>
      </c>
      <c r="AB2946">
        <f t="shared" si="565"/>
        <v>0</v>
      </c>
      <c r="AC2946">
        <f t="shared" ref="AC2946:AC3009" si="573">IF(W2946&gt;2.5,1,0)</f>
        <v>0</v>
      </c>
      <c r="AD2946" t="s">
        <v>9864</v>
      </c>
      <c r="AE2946">
        <f t="shared" ref="AE2946:AE3009" si="574">IF(W2946="",0,IF(AND(W2946&gt;2.5,B2946&gt;1),1,IF(AND(W2946&gt;1.49,B2946&gt;2),1,IF(AND(W2946&gt;0.7,B2946&gt;3),1,IF(AND(W2946&gt;-0.2,B2946&gt;4),1,0)))))</f>
        <v>0</v>
      </c>
      <c r="AF2946">
        <f t="shared" ref="AF2946:AF3009" si="575">IF(W2946="",0,IF(AND(W2946&lt;0.71,B2946=1),1,IF(AND(W2946&lt;-0.21,B2946=2),1,IF(AND(W2946&lt;-0.7,B2946&gt;2,B2946&lt;5),1,0))))</f>
        <v>0</v>
      </c>
    </row>
    <row r="2947" spans="1:32" hidden="1" x14ac:dyDescent="0.25">
      <c r="A2947">
        <v>2007</v>
      </c>
      <c r="B2947">
        <v>2</v>
      </c>
      <c r="C2947">
        <v>63</v>
      </c>
      <c r="D2947" t="s">
        <v>32</v>
      </c>
      <c r="E2947" t="s">
        <v>7964</v>
      </c>
      <c r="F2947">
        <v>0</v>
      </c>
      <c r="G2947" t="s">
        <v>20</v>
      </c>
      <c r="H2947" t="s">
        <v>20</v>
      </c>
      <c r="I2947" t="s">
        <v>21</v>
      </c>
      <c r="J2947" t="s">
        <v>47</v>
      </c>
      <c r="K2947">
        <v>21</v>
      </c>
      <c r="L2947">
        <v>2012</v>
      </c>
      <c r="M2947">
        <f t="shared" si="566"/>
        <v>6</v>
      </c>
      <c r="N2947">
        <v>0</v>
      </c>
      <c r="O2947">
        <v>0</v>
      </c>
      <c r="P2947">
        <v>1</v>
      </c>
      <c r="Q2947">
        <v>16</v>
      </c>
      <c r="R2947">
        <v>16</v>
      </c>
      <c r="S2947">
        <f t="shared" si="567"/>
        <v>0</v>
      </c>
      <c r="T2947">
        <v>54</v>
      </c>
      <c r="U2947">
        <f t="shared" si="568"/>
        <v>0</v>
      </c>
      <c r="V2947">
        <f t="shared" si="564"/>
        <v>0</v>
      </c>
      <c r="W2947" s="1">
        <v>-0.17948717948717946</v>
      </c>
      <c r="X2947">
        <f t="shared" si="569"/>
        <v>0</v>
      </c>
      <c r="Y2947">
        <f t="shared" si="570"/>
        <v>0</v>
      </c>
      <c r="Z2947">
        <f t="shared" si="571"/>
        <v>1</v>
      </c>
      <c r="AA2947">
        <f t="shared" si="572"/>
        <v>0</v>
      </c>
      <c r="AB2947">
        <f t="shared" si="565"/>
        <v>0</v>
      </c>
      <c r="AC2947">
        <f t="shared" si="573"/>
        <v>0</v>
      </c>
      <c r="AD2947" s="2" t="s">
        <v>9867</v>
      </c>
      <c r="AE2947">
        <f t="shared" si="574"/>
        <v>0</v>
      </c>
      <c r="AF2947">
        <f t="shared" si="575"/>
        <v>0</v>
      </c>
    </row>
    <row r="2948" spans="1:32" hidden="1" x14ac:dyDescent="0.25">
      <c r="A2948">
        <v>2010</v>
      </c>
      <c r="B2948">
        <v>2</v>
      </c>
      <c r="C2948">
        <v>51</v>
      </c>
      <c r="D2948" t="s">
        <v>52</v>
      </c>
      <c r="E2948" t="s">
        <v>8687</v>
      </c>
      <c r="F2948">
        <v>0</v>
      </c>
      <c r="G2948" t="s">
        <v>20</v>
      </c>
      <c r="H2948" t="s">
        <v>20</v>
      </c>
      <c r="I2948" t="s">
        <v>21</v>
      </c>
      <c r="J2948" t="s">
        <v>131</v>
      </c>
      <c r="K2948">
        <v>23</v>
      </c>
      <c r="L2948">
        <v>2015</v>
      </c>
      <c r="M2948">
        <f t="shared" si="566"/>
        <v>6</v>
      </c>
      <c r="N2948">
        <v>0</v>
      </c>
      <c r="O2948">
        <v>0</v>
      </c>
      <c r="P2948">
        <v>0</v>
      </c>
      <c r="Q2948">
        <v>16</v>
      </c>
      <c r="R2948">
        <v>13</v>
      </c>
      <c r="S2948">
        <f t="shared" si="567"/>
        <v>3</v>
      </c>
      <c r="T2948">
        <v>82</v>
      </c>
      <c r="U2948">
        <f t="shared" si="568"/>
        <v>0</v>
      </c>
      <c r="V2948">
        <f t="shared" si="564"/>
        <v>0</v>
      </c>
      <c r="W2948" s="1">
        <v>-0.17948717948717946</v>
      </c>
      <c r="X2948">
        <f t="shared" si="569"/>
        <v>0</v>
      </c>
      <c r="Y2948">
        <f t="shared" si="570"/>
        <v>0</v>
      </c>
      <c r="Z2948">
        <f t="shared" si="571"/>
        <v>1</v>
      </c>
      <c r="AA2948">
        <f t="shared" si="572"/>
        <v>0</v>
      </c>
      <c r="AB2948">
        <f t="shared" si="565"/>
        <v>0</v>
      </c>
      <c r="AC2948">
        <f t="shared" si="573"/>
        <v>0</v>
      </c>
      <c r="AD2948" s="2" t="s">
        <v>9868</v>
      </c>
      <c r="AE2948">
        <f t="shared" si="574"/>
        <v>0</v>
      </c>
      <c r="AF2948">
        <f t="shared" si="575"/>
        <v>0</v>
      </c>
    </row>
    <row r="2949" spans="1:32" hidden="1" x14ac:dyDescent="0.25">
      <c r="A2949">
        <v>1988</v>
      </c>
      <c r="B2949">
        <v>3</v>
      </c>
      <c r="C2949">
        <v>61</v>
      </c>
      <c r="D2949" t="s">
        <v>32</v>
      </c>
      <c r="E2949" t="s">
        <v>2971</v>
      </c>
      <c r="F2949">
        <v>0</v>
      </c>
      <c r="G2949" t="s">
        <v>20</v>
      </c>
      <c r="H2949" t="s">
        <v>20</v>
      </c>
      <c r="I2949" t="s">
        <v>21</v>
      </c>
      <c r="J2949" t="s">
        <v>40</v>
      </c>
      <c r="K2949">
        <v>24</v>
      </c>
      <c r="L2949">
        <v>1991</v>
      </c>
      <c r="M2949">
        <f t="shared" si="566"/>
        <v>4</v>
      </c>
      <c r="N2949">
        <v>0</v>
      </c>
      <c r="O2949">
        <v>0</v>
      </c>
      <c r="P2949">
        <v>4</v>
      </c>
      <c r="Q2949">
        <v>16</v>
      </c>
      <c r="R2949">
        <v>16</v>
      </c>
      <c r="S2949">
        <f t="shared" si="567"/>
        <v>0</v>
      </c>
      <c r="T2949">
        <v>64</v>
      </c>
      <c r="U2949">
        <f t="shared" si="568"/>
        <v>0</v>
      </c>
      <c r="V2949">
        <f t="shared" si="564"/>
        <v>0</v>
      </c>
      <c r="W2949" s="1">
        <v>-0.17948717948717946</v>
      </c>
      <c r="X2949">
        <f t="shared" si="569"/>
        <v>0</v>
      </c>
      <c r="Y2949">
        <f t="shared" si="570"/>
        <v>0</v>
      </c>
      <c r="Z2949">
        <f t="shared" si="571"/>
        <v>1</v>
      </c>
      <c r="AA2949">
        <f t="shared" si="572"/>
        <v>0</v>
      </c>
      <c r="AB2949">
        <f t="shared" si="565"/>
        <v>0</v>
      </c>
      <c r="AC2949">
        <f t="shared" si="573"/>
        <v>0</v>
      </c>
      <c r="AD2949" t="s">
        <v>9863</v>
      </c>
      <c r="AE2949">
        <f t="shared" si="574"/>
        <v>0</v>
      </c>
      <c r="AF2949">
        <f t="shared" si="575"/>
        <v>0</v>
      </c>
    </row>
    <row r="2950" spans="1:32" hidden="1" x14ac:dyDescent="0.25">
      <c r="A2950">
        <v>1980</v>
      </c>
      <c r="B2950">
        <v>4</v>
      </c>
      <c r="C2950">
        <v>107</v>
      </c>
      <c r="D2950" t="s">
        <v>126</v>
      </c>
      <c r="E2950" t="s">
        <v>225</v>
      </c>
      <c r="F2950">
        <v>0</v>
      </c>
      <c r="G2950" t="s">
        <v>20</v>
      </c>
      <c r="H2950" t="s">
        <v>20</v>
      </c>
      <c r="I2950" t="s">
        <v>21</v>
      </c>
      <c r="J2950" t="s">
        <v>128</v>
      </c>
      <c r="K2950">
        <v>22</v>
      </c>
      <c r="L2950">
        <v>1987</v>
      </c>
      <c r="M2950">
        <f t="shared" si="566"/>
        <v>8</v>
      </c>
      <c r="N2950">
        <v>0</v>
      </c>
      <c r="O2950">
        <v>0</v>
      </c>
      <c r="P2950">
        <v>2</v>
      </c>
      <c r="Q2950">
        <v>16</v>
      </c>
      <c r="R2950">
        <v>16</v>
      </c>
      <c r="S2950">
        <f t="shared" si="567"/>
        <v>0</v>
      </c>
      <c r="T2950">
        <v>51</v>
      </c>
      <c r="U2950">
        <f t="shared" si="568"/>
        <v>0</v>
      </c>
      <c r="V2950">
        <f t="shared" si="564"/>
        <v>0</v>
      </c>
      <c r="W2950" s="1">
        <v>-0.17948717948717946</v>
      </c>
      <c r="X2950">
        <f t="shared" si="569"/>
        <v>0</v>
      </c>
      <c r="Y2950">
        <f t="shared" si="570"/>
        <v>0</v>
      </c>
      <c r="Z2950">
        <f t="shared" si="571"/>
        <v>1</v>
      </c>
      <c r="AA2950">
        <f t="shared" si="572"/>
        <v>0</v>
      </c>
      <c r="AB2950">
        <f t="shared" si="565"/>
        <v>0</v>
      </c>
      <c r="AC2950">
        <f t="shared" si="573"/>
        <v>0</v>
      </c>
      <c r="AD2950" t="s">
        <v>9862</v>
      </c>
      <c r="AE2950">
        <f t="shared" si="574"/>
        <v>0</v>
      </c>
      <c r="AF2950">
        <f t="shared" si="575"/>
        <v>0</v>
      </c>
    </row>
    <row r="2951" spans="1:32" hidden="1" x14ac:dyDescent="0.25">
      <c r="A2951">
        <v>1999</v>
      </c>
      <c r="B2951">
        <v>4</v>
      </c>
      <c r="C2951">
        <v>127</v>
      </c>
      <c r="D2951" t="s">
        <v>126</v>
      </c>
      <c r="E2951" t="s">
        <v>6069</v>
      </c>
      <c r="F2951">
        <v>0</v>
      </c>
      <c r="G2951" t="s">
        <v>20</v>
      </c>
      <c r="H2951" t="s">
        <v>20</v>
      </c>
      <c r="I2951" t="s">
        <v>21</v>
      </c>
      <c r="J2951" t="s">
        <v>111</v>
      </c>
      <c r="K2951">
        <v>24</v>
      </c>
      <c r="L2951">
        <v>2003</v>
      </c>
      <c r="M2951">
        <f t="shared" si="566"/>
        <v>5</v>
      </c>
      <c r="N2951">
        <v>0</v>
      </c>
      <c r="O2951">
        <v>0</v>
      </c>
      <c r="P2951">
        <v>1</v>
      </c>
      <c r="Q2951">
        <v>16</v>
      </c>
      <c r="R2951">
        <v>13</v>
      </c>
      <c r="S2951">
        <f t="shared" si="567"/>
        <v>3</v>
      </c>
      <c r="T2951">
        <v>48</v>
      </c>
      <c r="U2951">
        <f t="shared" si="568"/>
        <v>0</v>
      </c>
      <c r="V2951">
        <f t="shared" si="564"/>
        <v>0</v>
      </c>
      <c r="W2951" s="1">
        <v>-0.17948717948717946</v>
      </c>
      <c r="X2951">
        <f t="shared" si="569"/>
        <v>0</v>
      </c>
      <c r="Y2951">
        <f t="shared" si="570"/>
        <v>0</v>
      </c>
      <c r="Z2951">
        <f t="shared" si="571"/>
        <v>1</v>
      </c>
      <c r="AA2951">
        <f t="shared" si="572"/>
        <v>0</v>
      </c>
      <c r="AB2951">
        <f t="shared" si="565"/>
        <v>0</v>
      </c>
      <c r="AC2951">
        <f t="shared" si="573"/>
        <v>0</v>
      </c>
      <c r="AD2951" t="s">
        <v>9865</v>
      </c>
      <c r="AE2951">
        <f t="shared" si="574"/>
        <v>0</v>
      </c>
      <c r="AF2951">
        <f t="shared" si="575"/>
        <v>0</v>
      </c>
    </row>
    <row r="2952" spans="1:32" hidden="1" x14ac:dyDescent="0.25">
      <c r="A2952">
        <v>2012</v>
      </c>
      <c r="B2952">
        <v>4</v>
      </c>
      <c r="C2952">
        <v>106</v>
      </c>
      <c r="D2952" t="s">
        <v>55</v>
      </c>
      <c r="E2952" t="s">
        <v>9219</v>
      </c>
      <c r="F2952">
        <v>0</v>
      </c>
      <c r="G2952" t="s">
        <v>20</v>
      </c>
      <c r="H2952" t="s">
        <v>20</v>
      </c>
      <c r="I2952" t="s">
        <v>21</v>
      </c>
      <c r="J2952" t="s">
        <v>128</v>
      </c>
      <c r="K2952">
        <v>22</v>
      </c>
      <c r="L2952">
        <v>2019</v>
      </c>
      <c r="M2952">
        <f t="shared" si="566"/>
        <v>8</v>
      </c>
      <c r="N2952">
        <v>0</v>
      </c>
      <c r="O2952">
        <v>0</v>
      </c>
      <c r="P2952">
        <v>0</v>
      </c>
      <c r="Q2952">
        <v>16</v>
      </c>
      <c r="R2952">
        <v>12</v>
      </c>
      <c r="S2952">
        <f t="shared" si="567"/>
        <v>4</v>
      </c>
      <c r="T2952">
        <v>82</v>
      </c>
      <c r="U2952">
        <f t="shared" si="568"/>
        <v>0</v>
      </c>
      <c r="V2952">
        <f t="shared" si="564"/>
        <v>0</v>
      </c>
      <c r="W2952" s="1">
        <v>-0.17948717948717946</v>
      </c>
      <c r="X2952">
        <f t="shared" si="569"/>
        <v>0</v>
      </c>
      <c r="Y2952">
        <f t="shared" si="570"/>
        <v>0</v>
      </c>
      <c r="Z2952">
        <f t="shared" si="571"/>
        <v>1</v>
      </c>
      <c r="AA2952">
        <f t="shared" si="572"/>
        <v>0</v>
      </c>
      <c r="AB2952">
        <f t="shared" si="565"/>
        <v>0</v>
      </c>
      <c r="AC2952">
        <f t="shared" si="573"/>
        <v>0</v>
      </c>
      <c r="AD2952" s="2" t="s">
        <v>9868</v>
      </c>
      <c r="AE2952">
        <f t="shared" si="574"/>
        <v>0</v>
      </c>
      <c r="AF2952">
        <f t="shared" si="575"/>
        <v>0</v>
      </c>
    </row>
    <row r="2953" spans="1:32" hidden="1" x14ac:dyDescent="0.25">
      <c r="A2953">
        <v>1985</v>
      </c>
      <c r="B2953">
        <v>6</v>
      </c>
      <c r="C2953">
        <v>167</v>
      </c>
      <c r="D2953" t="s">
        <v>85</v>
      </c>
      <c r="E2953" t="s">
        <v>2083</v>
      </c>
      <c r="F2953">
        <v>0</v>
      </c>
      <c r="G2953" t="s">
        <v>20</v>
      </c>
      <c r="H2953" t="s">
        <v>20</v>
      </c>
      <c r="I2953" t="s">
        <v>21</v>
      </c>
      <c r="J2953" t="s">
        <v>82</v>
      </c>
      <c r="K2953">
        <v>22</v>
      </c>
      <c r="L2953">
        <v>1989</v>
      </c>
      <c r="M2953">
        <f t="shared" si="566"/>
        <v>5</v>
      </c>
      <c r="N2953">
        <v>0</v>
      </c>
      <c r="O2953">
        <v>0</v>
      </c>
      <c r="P2953">
        <v>0</v>
      </c>
      <c r="Q2953">
        <v>16</v>
      </c>
      <c r="R2953">
        <v>16</v>
      </c>
      <c r="S2953">
        <f t="shared" si="567"/>
        <v>0</v>
      </c>
      <c r="T2953">
        <v>67</v>
      </c>
      <c r="U2953">
        <f t="shared" si="568"/>
        <v>0</v>
      </c>
      <c r="V2953">
        <f t="shared" si="564"/>
        <v>0</v>
      </c>
      <c r="W2953" s="1">
        <v>-0.17948717948717946</v>
      </c>
      <c r="X2953">
        <f t="shared" si="569"/>
        <v>0</v>
      </c>
      <c r="Y2953">
        <f t="shared" si="570"/>
        <v>0</v>
      </c>
      <c r="Z2953">
        <f t="shared" si="571"/>
        <v>1</v>
      </c>
      <c r="AA2953">
        <f t="shared" si="572"/>
        <v>0</v>
      </c>
      <c r="AB2953">
        <f t="shared" si="565"/>
        <v>0</v>
      </c>
      <c r="AC2953">
        <f t="shared" si="573"/>
        <v>0</v>
      </c>
      <c r="AD2953" t="s">
        <v>9863</v>
      </c>
      <c r="AE2953">
        <f t="shared" si="574"/>
        <v>1</v>
      </c>
      <c r="AF2953">
        <f t="shared" si="575"/>
        <v>0</v>
      </c>
    </row>
    <row r="2954" spans="1:32" hidden="1" x14ac:dyDescent="0.25">
      <c r="A2954">
        <v>1994</v>
      </c>
      <c r="B2954">
        <v>6</v>
      </c>
      <c r="C2954">
        <v>164</v>
      </c>
      <c r="D2954" t="s">
        <v>1588</v>
      </c>
      <c r="E2954" t="s">
        <v>4927</v>
      </c>
      <c r="F2954">
        <v>0</v>
      </c>
      <c r="G2954" t="s">
        <v>20</v>
      </c>
      <c r="H2954" t="s">
        <v>20</v>
      </c>
      <c r="I2954" t="s">
        <v>21</v>
      </c>
      <c r="J2954" t="s">
        <v>51</v>
      </c>
      <c r="K2954">
        <v>21</v>
      </c>
      <c r="L2954">
        <v>2002</v>
      </c>
      <c r="M2954">
        <f t="shared" si="566"/>
        <v>9</v>
      </c>
      <c r="N2954">
        <v>0</v>
      </c>
      <c r="O2954">
        <v>0</v>
      </c>
      <c r="P2954">
        <v>0</v>
      </c>
      <c r="Q2954">
        <v>16</v>
      </c>
      <c r="R2954">
        <v>9</v>
      </c>
      <c r="S2954">
        <f t="shared" si="567"/>
        <v>7</v>
      </c>
      <c r="T2954">
        <v>96</v>
      </c>
      <c r="U2954">
        <f t="shared" si="568"/>
        <v>0</v>
      </c>
      <c r="V2954">
        <f t="shared" si="564"/>
        <v>0</v>
      </c>
      <c r="W2954" s="1">
        <v>-0.17948717948717946</v>
      </c>
      <c r="X2954">
        <f t="shared" si="569"/>
        <v>0</v>
      </c>
      <c r="Y2954">
        <f t="shared" si="570"/>
        <v>0</v>
      </c>
      <c r="Z2954">
        <f t="shared" si="571"/>
        <v>1</v>
      </c>
      <c r="AA2954">
        <f t="shared" si="572"/>
        <v>0</v>
      </c>
      <c r="AB2954">
        <f t="shared" si="565"/>
        <v>0</v>
      </c>
      <c r="AC2954">
        <f t="shared" si="573"/>
        <v>0</v>
      </c>
      <c r="AD2954" t="s">
        <v>9864</v>
      </c>
      <c r="AE2954">
        <f t="shared" si="574"/>
        <v>1</v>
      </c>
      <c r="AF2954">
        <f t="shared" si="575"/>
        <v>0</v>
      </c>
    </row>
    <row r="2955" spans="1:32" hidden="1" x14ac:dyDescent="0.25">
      <c r="A2955">
        <v>1995</v>
      </c>
      <c r="B2955">
        <v>7</v>
      </c>
      <c r="C2955">
        <v>244</v>
      </c>
      <c r="D2955" t="s">
        <v>72</v>
      </c>
      <c r="E2955" t="s">
        <v>5217</v>
      </c>
      <c r="F2955">
        <v>0</v>
      </c>
      <c r="G2955" t="s">
        <v>20</v>
      </c>
      <c r="H2955" t="s">
        <v>20</v>
      </c>
      <c r="I2955" t="s">
        <v>21</v>
      </c>
      <c r="J2955" t="s">
        <v>567</v>
      </c>
      <c r="K2955">
        <v>24</v>
      </c>
      <c r="L2955">
        <v>1999</v>
      </c>
      <c r="M2955">
        <f t="shared" si="566"/>
        <v>5</v>
      </c>
      <c r="N2955">
        <v>0</v>
      </c>
      <c r="O2955">
        <v>0</v>
      </c>
      <c r="P2955">
        <v>0</v>
      </c>
      <c r="Q2955">
        <v>16</v>
      </c>
      <c r="R2955">
        <v>11</v>
      </c>
      <c r="S2955">
        <f t="shared" si="567"/>
        <v>5</v>
      </c>
      <c r="T2955">
        <v>60</v>
      </c>
      <c r="U2955">
        <f t="shared" si="568"/>
        <v>0</v>
      </c>
      <c r="V2955">
        <f t="shared" si="564"/>
        <v>0</v>
      </c>
      <c r="W2955" s="1">
        <v>-0.17948717948717946</v>
      </c>
      <c r="X2955">
        <f t="shared" si="569"/>
        <v>0</v>
      </c>
      <c r="Y2955">
        <f t="shared" si="570"/>
        <v>0</v>
      </c>
      <c r="Z2955">
        <f t="shared" si="571"/>
        <v>1</v>
      </c>
      <c r="AA2955">
        <f t="shared" si="572"/>
        <v>0</v>
      </c>
      <c r="AB2955">
        <f t="shared" si="565"/>
        <v>0</v>
      </c>
      <c r="AC2955">
        <f t="shared" si="573"/>
        <v>0</v>
      </c>
      <c r="AD2955" t="s">
        <v>9865</v>
      </c>
      <c r="AE2955">
        <f t="shared" si="574"/>
        <v>1</v>
      </c>
      <c r="AF2955">
        <f t="shared" si="575"/>
        <v>0</v>
      </c>
    </row>
    <row r="2956" spans="1:32" hidden="1" x14ac:dyDescent="0.25">
      <c r="A2956">
        <v>1984</v>
      </c>
      <c r="B2956">
        <v>11</v>
      </c>
      <c r="C2956">
        <v>286</v>
      </c>
      <c r="D2956" t="s">
        <v>217</v>
      </c>
      <c r="E2956" t="s">
        <v>1871</v>
      </c>
      <c r="F2956">
        <v>0</v>
      </c>
      <c r="G2956" t="s">
        <v>20</v>
      </c>
      <c r="H2956" t="s">
        <v>20</v>
      </c>
      <c r="I2956" t="s">
        <v>21</v>
      </c>
      <c r="J2956" t="s">
        <v>162</v>
      </c>
      <c r="K2956">
        <v>24</v>
      </c>
      <c r="L2956">
        <v>1992</v>
      </c>
      <c r="M2956">
        <f t="shared" si="566"/>
        <v>9</v>
      </c>
      <c r="N2956">
        <v>0</v>
      </c>
      <c r="O2956">
        <v>0</v>
      </c>
      <c r="P2956">
        <v>3</v>
      </c>
      <c r="Q2956">
        <v>16</v>
      </c>
      <c r="R2956">
        <v>4</v>
      </c>
      <c r="S2956">
        <f t="shared" si="567"/>
        <v>12</v>
      </c>
      <c r="T2956">
        <v>107</v>
      </c>
      <c r="U2956">
        <f t="shared" si="568"/>
        <v>0</v>
      </c>
      <c r="V2956">
        <f t="shared" si="564"/>
        <v>0</v>
      </c>
      <c r="W2956" s="1">
        <v>-0.17948717948717946</v>
      </c>
      <c r="X2956">
        <f t="shared" si="569"/>
        <v>0</v>
      </c>
      <c r="Y2956">
        <f t="shared" si="570"/>
        <v>0</v>
      </c>
      <c r="Z2956">
        <f t="shared" si="571"/>
        <v>1</v>
      </c>
      <c r="AA2956">
        <f t="shared" si="572"/>
        <v>0</v>
      </c>
      <c r="AB2956">
        <f t="shared" si="565"/>
        <v>0</v>
      </c>
      <c r="AC2956">
        <f t="shared" si="573"/>
        <v>0</v>
      </c>
      <c r="AD2956" t="s">
        <v>9862</v>
      </c>
      <c r="AE2956">
        <f t="shared" si="574"/>
        <v>1</v>
      </c>
      <c r="AF2956">
        <f t="shared" si="575"/>
        <v>0</v>
      </c>
    </row>
    <row r="2957" spans="1:32" hidden="1" x14ac:dyDescent="0.25">
      <c r="A2957">
        <v>1992</v>
      </c>
      <c r="B2957">
        <v>1</v>
      </c>
      <c r="C2957">
        <v>25</v>
      </c>
      <c r="D2957" t="s">
        <v>126</v>
      </c>
      <c r="E2957" t="s">
        <v>4250</v>
      </c>
      <c r="F2957">
        <v>0</v>
      </c>
      <c r="G2957" t="s">
        <v>70</v>
      </c>
      <c r="H2957" t="s">
        <v>70</v>
      </c>
      <c r="I2957" t="s">
        <v>21</v>
      </c>
      <c r="J2957" t="s">
        <v>167</v>
      </c>
      <c r="K2957">
        <v>21</v>
      </c>
      <c r="L2957">
        <v>2005</v>
      </c>
      <c r="M2957">
        <f t="shared" si="566"/>
        <v>14</v>
      </c>
      <c r="N2957">
        <v>0</v>
      </c>
      <c r="O2957">
        <v>0</v>
      </c>
      <c r="P2957">
        <v>2</v>
      </c>
      <c r="Q2957">
        <v>24</v>
      </c>
      <c r="R2957">
        <v>2</v>
      </c>
      <c r="S2957">
        <f t="shared" si="567"/>
        <v>22</v>
      </c>
      <c r="T2957">
        <v>92</v>
      </c>
      <c r="U2957">
        <f t="shared" si="568"/>
        <v>0</v>
      </c>
      <c r="V2957">
        <f t="shared" si="564"/>
        <v>0</v>
      </c>
      <c r="W2957" s="1">
        <v>-0.18527918781725891</v>
      </c>
      <c r="X2957">
        <f t="shared" si="569"/>
        <v>0</v>
      </c>
      <c r="Y2957">
        <f t="shared" si="570"/>
        <v>0</v>
      </c>
      <c r="Z2957">
        <f t="shared" si="571"/>
        <v>1</v>
      </c>
      <c r="AA2957">
        <f t="shared" si="572"/>
        <v>0</v>
      </c>
      <c r="AB2957">
        <f t="shared" si="565"/>
        <v>0</v>
      </c>
      <c r="AC2957">
        <f t="shared" si="573"/>
        <v>0</v>
      </c>
      <c r="AD2957" t="s">
        <v>9864</v>
      </c>
      <c r="AE2957">
        <f t="shared" si="574"/>
        <v>0</v>
      </c>
      <c r="AF2957">
        <f t="shared" si="575"/>
        <v>1</v>
      </c>
    </row>
    <row r="2958" spans="1:32" hidden="1" x14ac:dyDescent="0.25">
      <c r="A2958">
        <v>1989</v>
      </c>
      <c r="B2958">
        <v>2</v>
      </c>
      <c r="C2958">
        <v>51</v>
      </c>
      <c r="D2958" t="s">
        <v>217</v>
      </c>
      <c r="E2958" t="s">
        <v>3291</v>
      </c>
      <c r="F2958">
        <v>0</v>
      </c>
      <c r="G2958" t="s">
        <v>70</v>
      </c>
      <c r="H2958" t="s">
        <v>70</v>
      </c>
      <c r="I2958" t="s">
        <v>21</v>
      </c>
      <c r="J2958" t="s">
        <v>164</v>
      </c>
      <c r="K2958">
        <v>23</v>
      </c>
      <c r="L2958">
        <v>1999</v>
      </c>
      <c r="M2958">
        <f t="shared" si="566"/>
        <v>11</v>
      </c>
      <c r="N2958">
        <v>0</v>
      </c>
      <c r="O2958">
        <v>0</v>
      </c>
      <c r="P2958">
        <v>3</v>
      </c>
      <c r="Q2958">
        <v>24</v>
      </c>
      <c r="R2958">
        <v>10</v>
      </c>
      <c r="S2958">
        <f t="shared" si="567"/>
        <v>14</v>
      </c>
      <c r="T2958">
        <v>79</v>
      </c>
      <c r="U2958">
        <f t="shared" si="568"/>
        <v>0</v>
      </c>
      <c r="V2958">
        <f t="shared" si="564"/>
        <v>0</v>
      </c>
      <c r="W2958" s="1">
        <v>-0.18527918781725891</v>
      </c>
      <c r="X2958">
        <f t="shared" si="569"/>
        <v>0</v>
      </c>
      <c r="Y2958">
        <f t="shared" si="570"/>
        <v>0</v>
      </c>
      <c r="Z2958">
        <f t="shared" si="571"/>
        <v>1</v>
      </c>
      <c r="AA2958">
        <f t="shared" si="572"/>
        <v>0</v>
      </c>
      <c r="AB2958">
        <f t="shared" si="565"/>
        <v>0</v>
      </c>
      <c r="AC2958">
        <f t="shared" si="573"/>
        <v>0</v>
      </c>
      <c r="AD2958" t="s">
        <v>9863</v>
      </c>
      <c r="AE2958">
        <f t="shared" si="574"/>
        <v>0</v>
      </c>
      <c r="AF2958">
        <f t="shared" si="575"/>
        <v>0</v>
      </c>
    </row>
    <row r="2959" spans="1:32" hidden="1" x14ac:dyDescent="0.25">
      <c r="A2959">
        <v>1984</v>
      </c>
      <c r="B2959">
        <v>5</v>
      </c>
      <c r="C2959">
        <v>113</v>
      </c>
      <c r="D2959" t="s">
        <v>182</v>
      </c>
      <c r="E2959" t="s">
        <v>1699</v>
      </c>
      <c r="F2959">
        <v>0</v>
      </c>
      <c r="G2959" t="s">
        <v>70</v>
      </c>
      <c r="H2959" t="s">
        <v>70</v>
      </c>
      <c r="I2959" t="s">
        <v>21</v>
      </c>
      <c r="J2959" t="s">
        <v>54</v>
      </c>
      <c r="K2959">
        <v>22</v>
      </c>
      <c r="L2959">
        <v>1990</v>
      </c>
      <c r="M2959">
        <f t="shared" si="566"/>
        <v>7</v>
      </c>
      <c r="N2959">
        <v>0</v>
      </c>
      <c r="O2959">
        <v>0</v>
      </c>
      <c r="P2959">
        <v>2</v>
      </c>
      <c r="Q2959">
        <v>24</v>
      </c>
      <c r="R2959">
        <v>22</v>
      </c>
      <c r="S2959">
        <f t="shared" si="567"/>
        <v>2</v>
      </c>
      <c r="T2959">
        <v>65</v>
      </c>
      <c r="U2959">
        <f t="shared" si="568"/>
        <v>0</v>
      </c>
      <c r="V2959">
        <f t="shared" si="564"/>
        <v>0</v>
      </c>
      <c r="W2959" s="1">
        <v>-0.18527918781725891</v>
      </c>
      <c r="X2959">
        <f t="shared" si="569"/>
        <v>0</v>
      </c>
      <c r="Y2959">
        <f t="shared" si="570"/>
        <v>0</v>
      </c>
      <c r="Z2959">
        <f t="shared" si="571"/>
        <v>1</v>
      </c>
      <c r="AA2959">
        <f t="shared" si="572"/>
        <v>0</v>
      </c>
      <c r="AB2959">
        <f t="shared" si="565"/>
        <v>0</v>
      </c>
      <c r="AC2959">
        <f t="shared" si="573"/>
        <v>0</v>
      </c>
      <c r="AD2959" t="s">
        <v>9862</v>
      </c>
      <c r="AE2959">
        <f t="shared" si="574"/>
        <v>1</v>
      </c>
      <c r="AF2959">
        <f t="shared" si="575"/>
        <v>0</v>
      </c>
    </row>
    <row r="2960" spans="1:32" hidden="1" x14ac:dyDescent="0.25">
      <c r="A2960">
        <v>2013</v>
      </c>
      <c r="B2960">
        <v>1</v>
      </c>
      <c r="C2960">
        <v>10</v>
      </c>
      <c r="D2960" t="s">
        <v>5488</v>
      </c>
      <c r="E2960" t="s">
        <v>9371</v>
      </c>
      <c r="F2960">
        <v>0</v>
      </c>
      <c r="G2960" t="s">
        <v>59</v>
      </c>
      <c r="H2960" t="s">
        <v>30</v>
      </c>
      <c r="I2960" t="s">
        <v>21</v>
      </c>
      <c r="J2960" t="s">
        <v>87</v>
      </c>
      <c r="K2960">
        <v>21</v>
      </c>
      <c r="L2960">
        <v>2018</v>
      </c>
      <c r="M2960">
        <f t="shared" si="566"/>
        <v>6</v>
      </c>
      <c r="N2960">
        <v>0</v>
      </c>
      <c r="O2960">
        <v>0</v>
      </c>
      <c r="P2960">
        <v>3</v>
      </c>
      <c r="Q2960">
        <v>22</v>
      </c>
      <c r="R2960">
        <v>20</v>
      </c>
      <c r="S2960">
        <f t="shared" si="567"/>
        <v>2</v>
      </c>
      <c r="T2960">
        <v>68</v>
      </c>
      <c r="U2960">
        <f t="shared" si="568"/>
        <v>0</v>
      </c>
      <c r="V2960">
        <f t="shared" si="564"/>
        <v>0</v>
      </c>
      <c r="W2960" s="1">
        <v>-0.1882845188284519</v>
      </c>
      <c r="X2960">
        <f t="shared" si="569"/>
        <v>0</v>
      </c>
      <c r="Y2960">
        <f t="shared" si="570"/>
        <v>0</v>
      </c>
      <c r="Z2960">
        <f t="shared" si="571"/>
        <v>1</v>
      </c>
      <c r="AA2960">
        <f t="shared" si="572"/>
        <v>0</v>
      </c>
      <c r="AB2960">
        <f t="shared" si="565"/>
        <v>0</v>
      </c>
      <c r="AC2960">
        <f t="shared" si="573"/>
        <v>0</v>
      </c>
      <c r="AD2960" s="2" t="s">
        <v>9868</v>
      </c>
      <c r="AE2960">
        <f t="shared" si="574"/>
        <v>0</v>
      </c>
      <c r="AF2960">
        <f t="shared" si="575"/>
        <v>1</v>
      </c>
    </row>
    <row r="2961" spans="1:32" hidden="1" x14ac:dyDescent="0.25">
      <c r="A2961">
        <v>1995</v>
      </c>
      <c r="B2961">
        <v>2</v>
      </c>
      <c r="C2961">
        <v>40</v>
      </c>
      <c r="D2961" t="s">
        <v>4985</v>
      </c>
      <c r="E2961" t="s">
        <v>5023</v>
      </c>
      <c r="F2961">
        <v>0</v>
      </c>
      <c r="G2961" t="s">
        <v>59</v>
      </c>
      <c r="H2961" t="s">
        <v>30</v>
      </c>
      <c r="I2961" t="s">
        <v>21</v>
      </c>
      <c r="J2961" t="s">
        <v>121</v>
      </c>
      <c r="K2961">
        <v>23</v>
      </c>
      <c r="L2961">
        <v>1999</v>
      </c>
      <c r="M2961">
        <f t="shared" si="566"/>
        <v>5</v>
      </c>
      <c r="N2961">
        <v>0</v>
      </c>
      <c r="O2961">
        <v>0</v>
      </c>
      <c r="P2961">
        <v>3</v>
      </c>
      <c r="Q2961">
        <v>22</v>
      </c>
      <c r="R2961">
        <v>20</v>
      </c>
      <c r="S2961">
        <f t="shared" si="567"/>
        <v>2</v>
      </c>
      <c r="T2961">
        <v>63</v>
      </c>
      <c r="U2961">
        <f t="shared" si="568"/>
        <v>0</v>
      </c>
      <c r="V2961">
        <f t="shared" si="564"/>
        <v>0</v>
      </c>
      <c r="W2961" s="1">
        <v>-0.1882845188284519</v>
      </c>
      <c r="X2961">
        <f t="shared" si="569"/>
        <v>0</v>
      </c>
      <c r="Y2961">
        <f t="shared" si="570"/>
        <v>0</v>
      </c>
      <c r="Z2961">
        <f t="shared" si="571"/>
        <v>1</v>
      </c>
      <c r="AA2961">
        <f t="shared" si="572"/>
        <v>0</v>
      </c>
      <c r="AB2961">
        <f t="shared" si="565"/>
        <v>0</v>
      </c>
      <c r="AC2961">
        <f t="shared" si="573"/>
        <v>0</v>
      </c>
      <c r="AD2961" t="s">
        <v>9865</v>
      </c>
      <c r="AE2961">
        <f t="shared" si="574"/>
        <v>0</v>
      </c>
      <c r="AF2961">
        <f t="shared" si="575"/>
        <v>0</v>
      </c>
    </row>
    <row r="2962" spans="1:32" hidden="1" x14ac:dyDescent="0.25">
      <c r="A2962">
        <v>1993</v>
      </c>
      <c r="B2962">
        <v>3</v>
      </c>
      <c r="C2962">
        <v>64</v>
      </c>
      <c r="D2962" t="s">
        <v>217</v>
      </c>
      <c r="E2962" t="s">
        <v>4621</v>
      </c>
      <c r="F2962">
        <v>0</v>
      </c>
      <c r="G2962" t="s">
        <v>59</v>
      </c>
      <c r="H2962" t="s">
        <v>30</v>
      </c>
      <c r="I2962" t="s">
        <v>21</v>
      </c>
      <c r="J2962" t="s">
        <v>43</v>
      </c>
      <c r="K2962">
        <v>23</v>
      </c>
      <c r="L2962">
        <v>1997</v>
      </c>
      <c r="M2962">
        <f t="shared" si="566"/>
        <v>5</v>
      </c>
      <c r="N2962">
        <v>0</v>
      </c>
      <c r="O2962">
        <v>0</v>
      </c>
      <c r="P2962">
        <v>3</v>
      </c>
      <c r="Q2962">
        <v>22</v>
      </c>
      <c r="R2962">
        <v>22</v>
      </c>
      <c r="S2962">
        <f t="shared" si="567"/>
        <v>0</v>
      </c>
      <c r="T2962">
        <v>77</v>
      </c>
      <c r="U2962">
        <f t="shared" si="568"/>
        <v>0</v>
      </c>
      <c r="V2962">
        <f t="shared" ref="V2962:V3025" si="576">IF(Q2962 =0,IF(Q2962 = "",,1),0)</f>
        <v>0</v>
      </c>
      <c r="W2962" s="1">
        <v>-0.1882845188284519</v>
      </c>
      <c r="X2962">
        <f t="shared" si="569"/>
        <v>0</v>
      </c>
      <c r="Y2962">
        <f t="shared" si="570"/>
        <v>0</v>
      </c>
      <c r="Z2962">
        <f t="shared" si="571"/>
        <v>1</v>
      </c>
      <c r="AA2962">
        <f t="shared" si="572"/>
        <v>0</v>
      </c>
      <c r="AB2962">
        <f t="shared" si="565"/>
        <v>0</v>
      </c>
      <c r="AC2962">
        <f t="shared" si="573"/>
        <v>0</v>
      </c>
      <c r="AD2962" t="s">
        <v>9864</v>
      </c>
      <c r="AE2962">
        <f t="shared" si="574"/>
        <v>0</v>
      </c>
      <c r="AF2962">
        <f t="shared" si="575"/>
        <v>0</v>
      </c>
    </row>
    <row r="2963" spans="1:32" hidden="1" x14ac:dyDescent="0.25">
      <c r="A2963">
        <v>2014</v>
      </c>
      <c r="B2963">
        <v>3</v>
      </c>
      <c r="C2963">
        <v>78</v>
      </c>
      <c r="D2963" t="s">
        <v>76</v>
      </c>
      <c r="E2963" t="s">
        <v>9676</v>
      </c>
      <c r="F2963">
        <v>0</v>
      </c>
      <c r="G2963" t="s">
        <v>59</v>
      </c>
      <c r="H2963" t="s">
        <v>30</v>
      </c>
      <c r="I2963" t="s">
        <v>21</v>
      </c>
      <c r="J2963" t="s">
        <v>47</v>
      </c>
      <c r="K2963">
        <v>23</v>
      </c>
      <c r="L2963">
        <v>2019</v>
      </c>
      <c r="M2963">
        <f t="shared" si="566"/>
        <v>6</v>
      </c>
      <c r="N2963">
        <v>0</v>
      </c>
      <c r="O2963">
        <v>0</v>
      </c>
      <c r="P2963">
        <v>3</v>
      </c>
      <c r="Q2963">
        <v>22</v>
      </c>
      <c r="R2963">
        <v>16</v>
      </c>
      <c r="S2963">
        <f t="shared" si="567"/>
        <v>6</v>
      </c>
      <c r="T2963">
        <v>67</v>
      </c>
      <c r="U2963">
        <f t="shared" si="568"/>
        <v>0</v>
      </c>
      <c r="V2963">
        <f t="shared" si="576"/>
        <v>0</v>
      </c>
      <c r="W2963" s="1">
        <v>-0.1882845188284519</v>
      </c>
      <c r="X2963">
        <f t="shared" si="569"/>
        <v>0</v>
      </c>
      <c r="Y2963">
        <f t="shared" si="570"/>
        <v>0</v>
      </c>
      <c r="Z2963">
        <f t="shared" si="571"/>
        <v>1</v>
      </c>
      <c r="AA2963">
        <f t="shared" si="572"/>
        <v>0</v>
      </c>
      <c r="AB2963">
        <f t="shared" si="565"/>
        <v>0</v>
      </c>
      <c r="AC2963">
        <f t="shared" si="573"/>
        <v>0</v>
      </c>
      <c r="AD2963" s="2" t="s">
        <v>9868</v>
      </c>
      <c r="AE2963">
        <f t="shared" si="574"/>
        <v>0</v>
      </c>
      <c r="AF2963">
        <f t="shared" si="575"/>
        <v>0</v>
      </c>
    </row>
    <row r="2964" spans="1:32" hidden="1" x14ac:dyDescent="0.25">
      <c r="A2964">
        <v>1994</v>
      </c>
      <c r="B2964">
        <v>5</v>
      </c>
      <c r="C2964">
        <v>154</v>
      </c>
      <c r="D2964" t="s">
        <v>17</v>
      </c>
      <c r="E2964" t="s">
        <v>4917</v>
      </c>
      <c r="F2964">
        <v>0</v>
      </c>
      <c r="G2964" t="s">
        <v>59</v>
      </c>
      <c r="H2964" t="s">
        <v>30</v>
      </c>
      <c r="I2964" t="s">
        <v>21</v>
      </c>
      <c r="J2964" t="s">
        <v>501</v>
      </c>
      <c r="K2964">
        <v>23</v>
      </c>
      <c r="L2964">
        <v>2002</v>
      </c>
      <c r="M2964">
        <f t="shared" si="566"/>
        <v>9</v>
      </c>
      <c r="N2964">
        <v>0</v>
      </c>
      <c r="O2964">
        <v>0</v>
      </c>
      <c r="P2964">
        <v>4</v>
      </c>
      <c r="Q2964">
        <v>22</v>
      </c>
      <c r="R2964">
        <v>22</v>
      </c>
      <c r="S2964">
        <f t="shared" si="567"/>
        <v>0</v>
      </c>
      <c r="T2964">
        <v>112</v>
      </c>
      <c r="U2964">
        <f t="shared" si="568"/>
        <v>0</v>
      </c>
      <c r="V2964">
        <f t="shared" si="576"/>
        <v>0</v>
      </c>
      <c r="W2964" s="1">
        <v>-0.1882845188284519</v>
      </c>
      <c r="X2964">
        <f t="shared" si="569"/>
        <v>0</v>
      </c>
      <c r="Y2964">
        <f t="shared" si="570"/>
        <v>0</v>
      </c>
      <c r="Z2964">
        <f t="shared" si="571"/>
        <v>1</v>
      </c>
      <c r="AA2964">
        <f t="shared" si="572"/>
        <v>0</v>
      </c>
      <c r="AB2964">
        <f t="shared" si="565"/>
        <v>0</v>
      </c>
      <c r="AC2964">
        <f t="shared" si="573"/>
        <v>0</v>
      </c>
      <c r="AD2964" t="s">
        <v>9864</v>
      </c>
      <c r="AE2964">
        <f t="shared" si="574"/>
        <v>1</v>
      </c>
      <c r="AF2964">
        <f t="shared" si="575"/>
        <v>0</v>
      </c>
    </row>
    <row r="2965" spans="1:32" hidden="1" x14ac:dyDescent="0.25">
      <c r="A2965">
        <v>1988</v>
      </c>
      <c r="B2965">
        <v>9</v>
      </c>
      <c r="C2965">
        <v>230</v>
      </c>
      <c r="D2965" t="s">
        <v>23</v>
      </c>
      <c r="E2965" t="s">
        <v>3140</v>
      </c>
      <c r="F2965">
        <v>0</v>
      </c>
      <c r="G2965" t="s">
        <v>59</v>
      </c>
      <c r="H2965" t="s">
        <v>30</v>
      </c>
      <c r="I2965" t="s">
        <v>21</v>
      </c>
      <c r="J2965" t="s">
        <v>2455</v>
      </c>
      <c r="K2965">
        <v>22</v>
      </c>
      <c r="L2965">
        <v>1999</v>
      </c>
      <c r="M2965">
        <f t="shared" si="566"/>
        <v>12</v>
      </c>
      <c r="N2965">
        <v>0</v>
      </c>
      <c r="O2965">
        <v>0</v>
      </c>
      <c r="P2965">
        <v>2</v>
      </c>
      <c r="Q2965">
        <v>22</v>
      </c>
      <c r="S2965">
        <f t="shared" si="567"/>
        <v>22</v>
      </c>
      <c r="T2965">
        <v>121</v>
      </c>
      <c r="U2965">
        <f t="shared" si="568"/>
        <v>0</v>
      </c>
      <c r="V2965">
        <f t="shared" si="576"/>
        <v>0</v>
      </c>
      <c r="W2965" s="1">
        <v>-0.1882845188284519</v>
      </c>
      <c r="X2965">
        <f t="shared" si="569"/>
        <v>0</v>
      </c>
      <c r="Y2965">
        <f t="shared" si="570"/>
        <v>0</v>
      </c>
      <c r="Z2965">
        <f t="shared" si="571"/>
        <v>1</v>
      </c>
      <c r="AA2965">
        <f t="shared" si="572"/>
        <v>0</v>
      </c>
      <c r="AB2965">
        <f t="shared" si="565"/>
        <v>0</v>
      </c>
      <c r="AC2965">
        <f t="shared" si="573"/>
        <v>0</v>
      </c>
      <c r="AD2965" t="s">
        <v>9863</v>
      </c>
      <c r="AE2965">
        <f t="shared" si="574"/>
        <v>1</v>
      </c>
      <c r="AF2965">
        <f t="shared" si="575"/>
        <v>0</v>
      </c>
    </row>
    <row r="2966" spans="1:32" hidden="1" x14ac:dyDescent="0.25">
      <c r="A2966">
        <v>1985</v>
      </c>
      <c r="B2966">
        <v>10</v>
      </c>
      <c r="C2966">
        <v>259</v>
      </c>
      <c r="D2966" t="s">
        <v>98</v>
      </c>
      <c r="E2966" t="s">
        <v>2177</v>
      </c>
      <c r="F2966">
        <v>0</v>
      </c>
      <c r="G2966" t="s">
        <v>59</v>
      </c>
      <c r="H2966" t="s">
        <v>30</v>
      </c>
      <c r="I2966" t="s">
        <v>21</v>
      </c>
      <c r="J2966" t="s">
        <v>96</v>
      </c>
      <c r="K2966">
        <v>22</v>
      </c>
      <c r="L2966">
        <v>1992</v>
      </c>
      <c r="M2966">
        <f t="shared" si="566"/>
        <v>8</v>
      </c>
      <c r="N2966">
        <v>0</v>
      </c>
      <c r="O2966">
        <v>0</v>
      </c>
      <c r="P2966">
        <v>3</v>
      </c>
      <c r="Q2966">
        <v>22</v>
      </c>
      <c r="R2966">
        <v>19</v>
      </c>
      <c r="S2966">
        <f t="shared" si="567"/>
        <v>3</v>
      </c>
      <c r="T2966">
        <v>61</v>
      </c>
      <c r="U2966">
        <f t="shared" si="568"/>
        <v>0</v>
      </c>
      <c r="V2966">
        <f t="shared" si="576"/>
        <v>0</v>
      </c>
      <c r="W2966" s="1">
        <v>-0.1882845188284519</v>
      </c>
      <c r="X2966">
        <f t="shared" si="569"/>
        <v>0</v>
      </c>
      <c r="Y2966">
        <f t="shared" si="570"/>
        <v>0</v>
      </c>
      <c r="Z2966">
        <f t="shared" si="571"/>
        <v>1</v>
      </c>
      <c r="AA2966">
        <f t="shared" si="572"/>
        <v>0</v>
      </c>
      <c r="AB2966">
        <f t="shared" si="565"/>
        <v>0</v>
      </c>
      <c r="AC2966">
        <f t="shared" si="573"/>
        <v>0</v>
      </c>
      <c r="AD2966" t="s">
        <v>9863</v>
      </c>
      <c r="AE2966">
        <f t="shared" si="574"/>
        <v>1</v>
      </c>
      <c r="AF2966">
        <f t="shared" si="575"/>
        <v>0</v>
      </c>
    </row>
    <row r="2967" spans="1:32" hidden="1" x14ac:dyDescent="0.25">
      <c r="A2967">
        <v>1989</v>
      </c>
      <c r="B2967">
        <v>12</v>
      </c>
      <c r="C2967">
        <v>312</v>
      </c>
      <c r="D2967" t="s">
        <v>100</v>
      </c>
      <c r="E2967" t="s">
        <v>3546</v>
      </c>
      <c r="F2967">
        <v>0</v>
      </c>
      <c r="G2967" t="s">
        <v>59</v>
      </c>
      <c r="H2967" t="s">
        <v>30</v>
      </c>
      <c r="I2967" t="s">
        <v>21</v>
      </c>
      <c r="J2967" t="s">
        <v>3547</v>
      </c>
      <c r="K2967">
        <v>23</v>
      </c>
      <c r="L2967">
        <v>1995</v>
      </c>
      <c r="M2967">
        <f t="shared" si="566"/>
        <v>7</v>
      </c>
      <c r="N2967">
        <v>0</v>
      </c>
      <c r="O2967">
        <v>1</v>
      </c>
      <c r="P2967">
        <v>3</v>
      </c>
      <c r="Q2967">
        <v>22</v>
      </c>
      <c r="R2967">
        <v>19</v>
      </c>
      <c r="S2967">
        <f t="shared" si="567"/>
        <v>3</v>
      </c>
      <c r="T2967">
        <v>68</v>
      </c>
      <c r="U2967">
        <f t="shared" si="568"/>
        <v>0</v>
      </c>
      <c r="V2967">
        <f t="shared" si="576"/>
        <v>0</v>
      </c>
      <c r="W2967" s="1">
        <v>-0.1882845188284519</v>
      </c>
      <c r="X2967">
        <f t="shared" si="569"/>
        <v>0</v>
      </c>
      <c r="Y2967">
        <f t="shared" si="570"/>
        <v>0</v>
      </c>
      <c r="Z2967">
        <f t="shared" si="571"/>
        <v>1</v>
      </c>
      <c r="AA2967">
        <f t="shared" si="572"/>
        <v>0</v>
      </c>
      <c r="AB2967">
        <f t="shared" si="565"/>
        <v>0</v>
      </c>
      <c r="AC2967">
        <f t="shared" si="573"/>
        <v>0</v>
      </c>
      <c r="AD2967" t="s">
        <v>9863</v>
      </c>
      <c r="AE2967">
        <f t="shared" si="574"/>
        <v>1</v>
      </c>
      <c r="AF2967">
        <f t="shared" si="575"/>
        <v>0</v>
      </c>
    </row>
    <row r="2968" spans="1:32" hidden="1" x14ac:dyDescent="0.25">
      <c r="A2968">
        <v>2001</v>
      </c>
      <c r="B2968">
        <v>3</v>
      </c>
      <c r="C2968">
        <v>82</v>
      </c>
      <c r="D2968" t="s">
        <v>55</v>
      </c>
      <c r="E2968" t="s">
        <v>6512</v>
      </c>
      <c r="F2968">
        <v>0</v>
      </c>
      <c r="G2968" t="s">
        <v>520</v>
      </c>
      <c r="H2968" t="s">
        <v>20</v>
      </c>
      <c r="I2968" t="s">
        <v>21</v>
      </c>
      <c r="J2968" t="s">
        <v>104</v>
      </c>
      <c r="K2968">
        <v>22</v>
      </c>
      <c r="L2968">
        <v>2010</v>
      </c>
      <c r="M2968">
        <f t="shared" si="566"/>
        <v>10</v>
      </c>
      <c r="N2968">
        <v>0</v>
      </c>
      <c r="O2968">
        <v>0</v>
      </c>
      <c r="P2968">
        <v>0</v>
      </c>
      <c r="Q2968">
        <v>8</v>
      </c>
      <c r="R2968">
        <v>2</v>
      </c>
      <c r="S2968">
        <f t="shared" si="567"/>
        <v>6</v>
      </c>
      <c r="T2968">
        <v>143</v>
      </c>
      <c r="U2968">
        <f t="shared" si="568"/>
        <v>0</v>
      </c>
      <c r="V2968">
        <f t="shared" si="576"/>
        <v>0</v>
      </c>
      <c r="W2968" s="1">
        <v>-0.19200000000000003</v>
      </c>
      <c r="X2968">
        <f t="shared" si="569"/>
        <v>0</v>
      </c>
      <c r="Y2968">
        <f t="shared" si="570"/>
        <v>0</v>
      </c>
      <c r="Z2968">
        <f t="shared" si="571"/>
        <v>1</v>
      </c>
      <c r="AA2968">
        <f t="shared" si="572"/>
        <v>0</v>
      </c>
      <c r="AB2968">
        <f t="shared" si="565"/>
        <v>0</v>
      </c>
      <c r="AC2968">
        <f t="shared" si="573"/>
        <v>0</v>
      </c>
      <c r="AD2968" t="s">
        <v>9866</v>
      </c>
      <c r="AE2968">
        <f t="shared" si="574"/>
        <v>0</v>
      </c>
      <c r="AF2968">
        <f t="shared" si="575"/>
        <v>0</v>
      </c>
    </row>
    <row r="2969" spans="1:32" hidden="1" x14ac:dyDescent="0.25">
      <c r="A2969">
        <v>1988</v>
      </c>
      <c r="B2969">
        <v>6</v>
      </c>
      <c r="C2969">
        <v>139</v>
      </c>
      <c r="D2969" t="s">
        <v>57</v>
      </c>
      <c r="E2969" t="s">
        <v>3045</v>
      </c>
      <c r="F2969">
        <v>0</v>
      </c>
      <c r="G2969" t="s">
        <v>520</v>
      </c>
      <c r="H2969" t="s">
        <v>20</v>
      </c>
      <c r="I2969" t="s">
        <v>21</v>
      </c>
      <c r="J2969" t="s">
        <v>150</v>
      </c>
      <c r="K2969">
        <v>22</v>
      </c>
      <c r="L2969">
        <v>1995</v>
      </c>
      <c r="M2969">
        <f t="shared" si="566"/>
        <v>8</v>
      </c>
      <c r="N2969">
        <v>0</v>
      </c>
      <c r="O2969">
        <v>0</v>
      </c>
      <c r="P2969">
        <v>0</v>
      </c>
      <c r="Q2969">
        <v>8</v>
      </c>
      <c r="R2969">
        <v>6</v>
      </c>
      <c r="S2969">
        <f t="shared" si="567"/>
        <v>2</v>
      </c>
      <c r="T2969">
        <v>111</v>
      </c>
      <c r="U2969">
        <f t="shared" si="568"/>
        <v>0</v>
      </c>
      <c r="V2969">
        <f t="shared" si="576"/>
        <v>0</v>
      </c>
      <c r="W2969" s="1">
        <v>-0.19200000000000003</v>
      </c>
      <c r="X2969">
        <f t="shared" si="569"/>
        <v>0</v>
      </c>
      <c r="Y2969">
        <f t="shared" si="570"/>
        <v>0</v>
      </c>
      <c r="Z2969">
        <f t="shared" si="571"/>
        <v>1</v>
      </c>
      <c r="AA2969">
        <f t="shared" si="572"/>
        <v>0</v>
      </c>
      <c r="AB2969">
        <f t="shared" si="565"/>
        <v>0</v>
      </c>
      <c r="AC2969">
        <f t="shared" si="573"/>
        <v>0</v>
      </c>
      <c r="AD2969" t="s">
        <v>9863</v>
      </c>
      <c r="AE2969">
        <f t="shared" si="574"/>
        <v>1</v>
      </c>
      <c r="AF2969">
        <f t="shared" si="575"/>
        <v>0</v>
      </c>
    </row>
    <row r="2970" spans="1:32" hidden="1" x14ac:dyDescent="0.25">
      <c r="A2970">
        <v>1995</v>
      </c>
      <c r="B2970">
        <v>1</v>
      </c>
      <c r="C2970">
        <v>27</v>
      </c>
      <c r="D2970" t="s">
        <v>100</v>
      </c>
      <c r="E2970" t="s">
        <v>5010</v>
      </c>
      <c r="F2970">
        <v>0</v>
      </c>
      <c r="G2970" t="s">
        <v>46</v>
      </c>
      <c r="H2970" t="s">
        <v>46</v>
      </c>
      <c r="I2970" t="s">
        <v>21</v>
      </c>
      <c r="J2970" t="s">
        <v>54</v>
      </c>
      <c r="K2970">
        <v>22</v>
      </c>
      <c r="L2970">
        <v>2008</v>
      </c>
      <c r="M2970">
        <f t="shared" si="566"/>
        <v>14</v>
      </c>
      <c r="N2970">
        <v>0</v>
      </c>
      <c r="O2970">
        <v>0</v>
      </c>
      <c r="P2970">
        <v>10</v>
      </c>
      <c r="Q2970">
        <v>10</v>
      </c>
      <c r="R2970">
        <v>9</v>
      </c>
      <c r="S2970">
        <f t="shared" si="567"/>
        <v>1</v>
      </c>
      <c r="T2970">
        <v>188</v>
      </c>
      <c r="U2970">
        <f t="shared" si="568"/>
        <v>0</v>
      </c>
      <c r="V2970">
        <f t="shared" si="576"/>
        <v>0</v>
      </c>
      <c r="W2970" s="1">
        <v>-0.1946308724832215</v>
      </c>
      <c r="X2970">
        <f t="shared" si="569"/>
        <v>0</v>
      </c>
      <c r="Y2970">
        <f t="shared" si="570"/>
        <v>0</v>
      </c>
      <c r="Z2970">
        <f t="shared" si="571"/>
        <v>1</v>
      </c>
      <c r="AA2970">
        <f t="shared" si="572"/>
        <v>0</v>
      </c>
      <c r="AB2970">
        <f t="shared" si="565"/>
        <v>0</v>
      </c>
      <c r="AC2970">
        <f t="shared" si="573"/>
        <v>0</v>
      </c>
      <c r="AD2970" t="s">
        <v>9865</v>
      </c>
      <c r="AE2970">
        <f t="shared" si="574"/>
        <v>0</v>
      </c>
      <c r="AF2970">
        <f t="shared" si="575"/>
        <v>1</v>
      </c>
    </row>
    <row r="2971" spans="1:32" hidden="1" x14ac:dyDescent="0.25">
      <c r="A2971">
        <v>1982</v>
      </c>
      <c r="B2971">
        <v>3</v>
      </c>
      <c r="C2971">
        <v>74</v>
      </c>
      <c r="D2971" t="s">
        <v>88</v>
      </c>
      <c r="E2971" t="s">
        <v>969</v>
      </c>
      <c r="F2971">
        <v>0</v>
      </c>
      <c r="G2971" t="s">
        <v>46</v>
      </c>
      <c r="H2971" t="s">
        <v>46</v>
      </c>
      <c r="I2971" t="s">
        <v>21</v>
      </c>
      <c r="J2971" t="s">
        <v>102</v>
      </c>
      <c r="K2971">
        <v>23</v>
      </c>
      <c r="L2971">
        <v>1986</v>
      </c>
      <c r="M2971">
        <f t="shared" si="566"/>
        <v>5</v>
      </c>
      <c r="N2971">
        <v>0</v>
      </c>
      <c r="O2971">
        <v>0</v>
      </c>
      <c r="P2971">
        <v>2</v>
      </c>
      <c r="Q2971">
        <v>10</v>
      </c>
      <c r="R2971">
        <v>10</v>
      </c>
      <c r="S2971">
        <f t="shared" si="567"/>
        <v>0</v>
      </c>
      <c r="T2971">
        <v>60</v>
      </c>
      <c r="U2971">
        <f t="shared" si="568"/>
        <v>0</v>
      </c>
      <c r="V2971">
        <f t="shared" si="576"/>
        <v>0</v>
      </c>
      <c r="W2971" s="1">
        <v>-0.1946308724832215</v>
      </c>
      <c r="X2971">
        <f t="shared" si="569"/>
        <v>0</v>
      </c>
      <c r="Y2971">
        <f t="shared" si="570"/>
        <v>0</v>
      </c>
      <c r="Z2971">
        <f t="shared" si="571"/>
        <v>1</v>
      </c>
      <c r="AA2971">
        <f t="shared" si="572"/>
        <v>0</v>
      </c>
      <c r="AB2971">
        <f t="shared" si="565"/>
        <v>0</v>
      </c>
      <c r="AC2971">
        <f t="shared" si="573"/>
        <v>0</v>
      </c>
      <c r="AD2971" t="s">
        <v>9862</v>
      </c>
      <c r="AE2971">
        <f t="shared" si="574"/>
        <v>0</v>
      </c>
      <c r="AF2971">
        <f t="shared" si="575"/>
        <v>0</v>
      </c>
    </row>
    <row r="2972" spans="1:32" hidden="1" x14ac:dyDescent="0.25">
      <c r="A2972">
        <v>1997</v>
      </c>
      <c r="B2972">
        <v>3</v>
      </c>
      <c r="C2972">
        <v>70</v>
      </c>
      <c r="D2972" t="s">
        <v>44</v>
      </c>
      <c r="E2972" t="s">
        <v>5541</v>
      </c>
      <c r="F2972">
        <v>0</v>
      </c>
      <c r="G2972" t="s">
        <v>46</v>
      </c>
      <c r="H2972" t="s">
        <v>46</v>
      </c>
      <c r="I2972" t="s">
        <v>21</v>
      </c>
      <c r="J2972" t="s">
        <v>3522</v>
      </c>
      <c r="K2972">
        <v>23</v>
      </c>
      <c r="L2972">
        <v>2003</v>
      </c>
      <c r="M2972">
        <f t="shared" si="566"/>
        <v>7</v>
      </c>
      <c r="N2972">
        <v>0</v>
      </c>
      <c r="O2972">
        <v>0</v>
      </c>
      <c r="P2972">
        <v>4</v>
      </c>
      <c r="Q2972">
        <v>10</v>
      </c>
      <c r="R2972">
        <v>9</v>
      </c>
      <c r="S2972">
        <f t="shared" si="567"/>
        <v>1</v>
      </c>
      <c r="T2972">
        <v>78</v>
      </c>
      <c r="U2972">
        <f t="shared" si="568"/>
        <v>0</v>
      </c>
      <c r="V2972">
        <f t="shared" si="576"/>
        <v>0</v>
      </c>
      <c r="W2972" s="1">
        <v>-0.1946308724832215</v>
      </c>
      <c r="X2972">
        <f t="shared" si="569"/>
        <v>0</v>
      </c>
      <c r="Y2972">
        <f t="shared" si="570"/>
        <v>0</v>
      </c>
      <c r="Z2972">
        <f t="shared" si="571"/>
        <v>1</v>
      </c>
      <c r="AA2972">
        <f t="shared" si="572"/>
        <v>0</v>
      </c>
      <c r="AB2972">
        <f t="shared" si="565"/>
        <v>0</v>
      </c>
      <c r="AC2972">
        <f t="shared" si="573"/>
        <v>0</v>
      </c>
      <c r="AD2972" t="s">
        <v>9865</v>
      </c>
      <c r="AE2972">
        <f t="shared" si="574"/>
        <v>0</v>
      </c>
      <c r="AF2972">
        <f t="shared" si="575"/>
        <v>0</v>
      </c>
    </row>
    <row r="2973" spans="1:32" hidden="1" x14ac:dyDescent="0.25">
      <c r="A2973">
        <v>2010</v>
      </c>
      <c r="B2973">
        <v>3</v>
      </c>
      <c r="C2973">
        <v>93</v>
      </c>
      <c r="D2973" t="s">
        <v>57</v>
      </c>
      <c r="E2973" t="s">
        <v>8727</v>
      </c>
      <c r="F2973">
        <v>0</v>
      </c>
      <c r="G2973" t="s">
        <v>46</v>
      </c>
      <c r="H2973" t="s">
        <v>46</v>
      </c>
      <c r="I2973" t="s">
        <v>21</v>
      </c>
      <c r="J2973" t="s">
        <v>398</v>
      </c>
      <c r="K2973">
        <v>23</v>
      </c>
      <c r="L2973">
        <v>2015</v>
      </c>
      <c r="M2973">
        <f t="shared" si="566"/>
        <v>6</v>
      </c>
      <c r="N2973">
        <v>0</v>
      </c>
      <c r="O2973">
        <v>0</v>
      </c>
      <c r="P2973">
        <v>2</v>
      </c>
      <c r="Q2973">
        <v>10</v>
      </c>
      <c r="R2973">
        <v>9</v>
      </c>
      <c r="S2973">
        <f t="shared" si="567"/>
        <v>1</v>
      </c>
      <c r="T2973">
        <v>49</v>
      </c>
      <c r="U2973">
        <f t="shared" si="568"/>
        <v>0</v>
      </c>
      <c r="V2973">
        <f t="shared" si="576"/>
        <v>0</v>
      </c>
      <c r="W2973" s="1">
        <v>-0.1946308724832215</v>
      </c>
      <c r="X2973">
        <f t="shared" si="569"/>
        <v>0</v>
      </c>
      <c r="Y2973">
        <f t="shared" si="570"/>
        <v>0</v>
      </c>
      <c r="Z2973">
        <f t="shared" si="571"/>
        <v>1</v>
      </c>
      <c r="AA2973">
        <f t="shared" si="572"/>
        <v>0</v>
      </c>
      <c r="AB2973">
        <f t="shared" si="565"/>
        <v>0</v>
      </c>
      <c r="AC2973">
        <f t="shared" si="573"/>
        <v>0</v>
      </c>
      <c r="AD2973" s="2" t="s">
        <v>9868</v>
      </c>
      <c r="AE2973">
        <f t="shared" si="574"/>
        <v>0</v>
      </c>
      <c r="AF2973">
        <f t="shared" si="575"/>
        <v>0</v>
      </c>
    </row>
    <row r="2974" spans="1:32" hidden="1" x14ac:dyDescent="0.25">
      <c r="A2974">
        <v>1995</v>
      </c>
      <c r="B2974">
        <v>4</v>
      </c>
      <c r="C2974">
        <v>110</v>
      </c>
      <c r="D2974" t="s">
        <v>182</v>
      </c>
      <c r="E2974" t="s">
        <v>5085</v>
      </c>
      <c r="F2974">
        <v>0</v>
      </c>
      <c r="G2974" t="s">
        <v>46</v>
      </c>
      <c r="H2974" t="s">
        <v>46</v>
      </c>
      <c r="I2974" t="s">
        <v>21</v>
      </c>
      <c r="J2974" t="s">
        <v>54</v>
      </c>
      <c r="K2974">
        <v>23</v>
      </c>
      <c r="L2974">
        <v>2000</v>
      </c>
      <c r="M2974">
        <f t="shared" si="566"/>
        <v>6</v>
      </c>
      <c r="N2974">
        <v>0</v>
      </c>
      <c r="O2974">
        <v>0</v>
      </c>
      <c r="P2974">
        <v>2</v>
      </c>
      <c r="Q2974">
        <v>10</v>
      </c>
      <c r="R2974">
        <v>9</v>
      </c>
      <c r="S2974">
        <f t="shared" si="567"/>
        <v>1</v>
      </c>
      <c r="T2974">
        <v>82</v>
      </c>
      <c r="U2974">
        <f t="shared" si="568"/>
        <v>0</v>
      </c>
      <c r="V2974">
        <f t="shared" si="576"/>
        <v>0</v>
      </c>
      <c r="W2974" s="1">
        <v>-0.1946308724832215</v>
      </c>
      <c r="X2974">
        <f t="shared" si="569"/>
        <v>0</v>
      </c>
      <c r="Y2974">
        <f t="shared" si="570"/>
        <v>0</v>
      </c>
      <c r="Z2974">
        <f t="shared" si="571"/>
        <v>1</v>
      </c>
      <c r="AA2974">
        <f t="shared" si="572"/>
        <v>0</v>
      </c>
      <c r="AB2974">
        <f t="shared" si="565"/>
        <v>0</v>
      </c>
      <c r="AC2974">
        <f t="shared" si="573"/>
        <v>0</v>
      </c>
      <c r="AD2974" t="s">
        <v>9865</v>
      </c>
      <c r="AE2974">
        <f t="shared" si="574"/>
        <v>0</v>
      </c>
      <c r="AF2974">
        <f t="shared" si="575"/>
        <v>0</v>
      </c>
    </row>
    <row r="2975" spans="1:32" hidden="1" x14ac:dyDescent="0.25">
      <c r="A2975">
        <v>1998</v>
      </c>
      <c r="B2975">
        <v>5</v>
      </c>
      <c r="C2975">
        <v>125</v>
      </c>
      <c r="D2975" t="s">
        <v>4779</v>
      </c>
      <c r="E2975" t="s">
        <v>5831</v>
      </c>
      <c r="F2975">
        <v>0</v>
      </c>
      <c r="G2975" t="s">
        <v>46</v>
      </c>
      <c r="H2975" t="s">
        <v>46</v>
      </c>
      <c r="I2975" t="s">
        <v>21</v>
      </c>
      <c r="J2975" t="s">
        <v>554</v>
      </c>
      <c r="K2975">
        <v>22</v>
      </c>
      <c r="L2975">
        <v>2001</v>
      </c>
      <c r="M2975">
        <f t="shared" si="566"/>
        <v>4</v>
      </c>
      <c r="N2975">
        <v>0</v>
      </c>
      <c r="O2975">
        <v>0</v>
      </c>
      <c r="P2975">
        <v>2</v>
      </c>
      <c r="Q2975">
        <v>10</v>
      </c>
      <c r="R2975">
        <v>10</v>
      </c>
      <c r="S2975">
        <f t="shared" si="567"/>
        <v>0</v>
      </c>
      <c r="T2975">
        <v>49</v>
      </c>
      <c r="U2975">
        <f t="shared" si="568"/>
        <v>0</v>
      </c>
      <c r="V2975">
        <f t="shared" si="576"/>
        <v>0</v>
      </c>
      <c r="W2975" s="1">
        <v>-0.1946308724832215</v>
      </c>
      <c r="X2975">
        <f t="shared" si="569"/>
        <v>0</v>
      </c>
      <c r="Y2975">
        <f t="shared" si="570"/>
        <v>0</v>
      </c>
      <c r="Z2975">
        <f t="shared" si="571"/>
        <v>1</v>
      </c>
      <c r="AA2975">
        <f t="shared" si="572"/>
        <v>0</v>
      </c>
      <c r="AB2975">
        <f t="shared" si="565"/>
        <v>0</v>
      </c>
      <c r="AC2975">
        <f t="shared" si="573"/>
        <v>0</v>
      </c>
      <c r="AD2975" t="s">
        <v>9865</v>
      </c>
      <c r="AE2975">
        <f t="shared" si="574"/>
        <v>1</v>
      </c>
      <c r="AF2975">
        <f t="shared" si="575"/>
        <v>0</v>
      </c>
    </row>
    <row r="2976" spans="1:32" hidden="1" x14ac:dyDescent="0.25">
      <c r="A2976">
        <v>2006</v>
      </c>
      <c r="B2976">
        <v>5</v>
      </c>
      <c r="C2976">
        <v>155</v>
      </c>
      <c r="D2976" t="s">
        <v>4989</v>
      </c>
      <c r="E2976" t="s">
        <v>7810</v>
      </c>
      <c r="F2976">
        <v>0</v>
      </c>
      <c r="G2976" t="s">
        <v>46</v>
      </c>
      <c r="H2976" t="s">
        <v>46</v>
      </c>
      <c r="I2976" t="s">
        <v>21</v>
      </c>
      <c r="J2976" t="s">
        <v>250</v>
      </c>
      <c r="K2976">
        <v>23</v>
      </c>
      <c r="L2976">
        <v>2012</v>
      </c>
      <c r="M2976">
        <f t="shared" si="566"/>
        <v>7</v>
      </c>
      <c r="N2976">
        <v>0</v>
      </c>
      <c r="O2976">
        <v>0</v>
      </c>
      <c r="P2976">
        <v>6</v>
      </c>
      <c r="Q2976">
        <v>10</v>
      </c>
      <c r="R2976">
        <v>8</v>
      </c>
      <c r="S2976">
        <f t="shared" si="567"/>
        <v>2</v>
      </c>
      <c r="T2976">
        <v>108</v>
      </c>
      <c r="U2976">
        <f t="shared" si="568"/>
        <v>0</v>
      </c>
      <c r="V2976">
        <f t="shared" si="576"/>
        <v>0</v>
      </c>
      <c r="W2976" s="1">
        <v>-0.1946308724832215</v>
      </c>
      <c r="X2976">
        <f t="shared" si="569"/>
        <v>0</v>
      </c>
      <c r="Y2976">
        <f t="shared" si="570"/>
        <v>0</v>
      </c>
      <c r="Z2976">
        <f t="shared" si="571"/>
        <v>1</v>
      </c>
      <c r="AA2976">
        <f t="shared" si="572"/>
        <v>0</v>
      </c>
      <c r="AB2976">
        <f t="shared" si="565"/>
        <v>0</v>
      </c>
      <c r="AC2976">
        <f t="shared" si="573"/>
        <v>0</v>
      </c>
      <c r="AD2976" s="2" t="s">
        <v>9867</v>
      </c>
      <c r="AE2976">
        <f t="shared" si="574"/>
        <v>1</v>
      </c>
      <c r="AF2976">
        <f t="shared" si="575"/>
        <v>0</v>
      </c>
    </row>
    <row r="2977" spans="1:32" hidden="1" x14ac:dyDescent="0.25">
      <c r="A2977">
        <v>2013</v>
      </c>
      <c r="B2977">
        <v>6</v>
      </c>
      <c r="C2977">
        <v>184</v>
      </c>
      <c r="D2977" t="s">
        <v>68</v>
      </c>
      <c r="E2977" t="s">
        <v>9538</v>
      </c>
      <c r="F2977">
        <v>0</v>
      </c>
      <c r="G2977" t="s">
        <v>46</v>
      </c>
      <c r="H2977" t="s">
        <v>46</v>
      </c>
      <c r="I2977" t="s">
        <v>21</v>
      </c>
      <c r="J2977" t="s">
        <v>67</v>
      </c>
      <c r="K2977">
        <v>22</v>
      </c>
      <c r="L2977">
        <v>2016</v>
      </c>
      <c r="M2977">
        <f t="shared" si="566"/>
        <v>4</v>
      </c>
      <c r="N2977">
        <v>0</v>
      </c>
      <c r="O2977">
        <v>0</v>
      </c>
      <c r="P2977">
        <v>1</v>
      </c>
      <c r="Q2977">
        <v>10</v>
      </c>
      <c r="R2977">
        <v>10</v>
      </c>
      <c r="S2977">
        <f t="shared" si="567"/>
        <v>0</v>
      </c>
      <c r="T2977">
        <v>61</v>
      </c>
      <c r="U2977">
        <f t="shared" si="568"/>
        <v>0</v>
      </c>
      <c r="V2977">
        <f t="shared" si="576"/>
        <v>0</v>
      </c>
      <c r="W2977" s="1">
        <v>-0.1946308724832215</v>
      </c>
      <c r="X2977">
        <f t="shared" si="569"/>
        <v>0</v>
      </c>
      <c r="Y2977">
        <f t="shared" si="570"/>
        <v>0</v>
      </c>
      <c r="Z2977">
        <f t="shared" si="571"/>
        <v>1</v>
      </c>
      <c r="AA2977">
        <f t="shared" si="572"/>
        <v>0</v>
      </c>
      <c r="AB2977">
        <f t="shared" si="565"/>
        <v>0</v>
      </c>
      <c r="AC2977">
        <f t="shared" si="573"/>
        <v>0</v>
      </c>
      <c r="AD2977" s="2" t="s">
        <v>9868</v>
      </c>
      <c r="AE2977">
        <f t="shared" si="574"/>
        <v>1</v>
      </c>
      <c r="AF2977">
        <f t="shared" si="575"/>
        <v>0</v>
      </c>
    </row>
    <row r="2978" spans="1:32" hidden="1" x14ac:dyDescent="0.25">
      <c r="A2978">
        <v>1982</v>
      </c>
      <c r="B2978">
        <v>7</v>
      </c>
      <c r="C2978">
        <v>170</v>
      </c>
      <c r="D2978" t="s">
        <v>85</v>
      </c>
      <c r="E2978" t="s">
        <v>1076</v>
      </c>
      <c r="F2978">
        <v>0</v>
      </c>
      <c r="G2978" t="s">
        <v>46</v>
      </c>
      <c r="H2978" t="s">
        <v>46</v>
      </c>
      <c r="I2978" t="s">
        <v>21</v>
      </c>
      <c r="J2978" t="s">
        <v>713</v>
      </c>
      <c r="K2978">
        <v>22</v>
      </c>
      <c r="L2978">
        <v>1987</v>
      </c>
      <c r="M2978">
        <f t="shared" si="566"/>
        <v>6</v>
      </c>
      <c r="N2978">
        <v>0</v>
      </c>
      <c r="O2978">
        <v>0</v>
      </c>
      <c r="P2978">
        <v>2</v>
      </c>
      <c r="Q2978">
        <v>10</v>
      </c>
      <c r="R2978">
        <v>10</v>
      </c>
      <c r="S2978">
        <f t="shared" si="567"/>
        <v>0</v>
      </c>
      <c r="T2978">
        <v>66</v>
      </c>
      <c r="U2978">
        <f t="shared" si="568"/>
        <v>0</v>
      </c>
      <c r="V2978">
        <f t="shared" si="576"/>
        <v>0</v>
      </c>
      <c r="W2978" s="1">
        <v>-0.1946308724832215</v>
      </c>
      <c r="X2978">
        <f t="shared" si="569"/>
        <v>0</v>
      </c>
      <c r="Y2978">
        <f t="shared" si="570"/>
        <v>0</v>
      </c>
      <c r="Z2978">
        <f t="shared" si="571"/>
        <v>1</v>
      </c>
      <c r="AA2978">
        <f t="shared" si="572"/>
        <v>0</v>
      </c>
      <c r="AB2978">
        <f t="shared" si="565"/>
        <v>0</v>
      </c>
      <c r="AC2978">
        <f t="shared" si="573"/>
        <v>0</v>
      </c>
      <c r="AD2978" t="s">
        <v>9862</v>
      </c>
      <c r="AE2978">
        <f t="shared" si="574"/>
        <v>1</v>
      </c>
      <c r="AF2978">
        <f t="shared" si="575"/>
        <v>0</v>
      </c>
    </row>
    <row r="2979" spans="1:32" hidden="1" x14ac:dyDescent="0.25">
      <c r="A2979">
        <v>1985</v>
      </c>
      <c r="B2979">
        <v>10</v>
      </c>
      <c r="C2979">
        <v>263</v>
      </c>
      <c r="D2979" t="s">
        <v>76</v>
      </c>
      <c r="E2979" t="s">
        <v>2180</v>
      </c>
      <c r="F2979">
        <v>0</v>
      </c>
      <c r="G2979" t="s">
        <v>46</v>
      </c>
      <c r="H2979" t="s">
        <v>46</v>
      </c>
      <c r="I2979" t="s">
        <v>21</v>
      </c>
      <c r="J2979" t="s">
        <v>26</v>
      </c>
      <c r="K2979">
        <v>23</v>
      </c>
      <c r="L2979">
        <v>1993</v>
      </c>
      <c r="M2979">
        <f t="shared" si="566"/>
        <v>9</v>
      </c>
      <c r="N2979">
        <v>0</v>
      </c>
      <c r="O2979">
        <v>0</v>
      </c>
      <c r="P2979">
        <v>0</v>
      </c>
      <c r="Q2979">
        <v>10</v>
      </c>
      <c r="R2979">
        <v>10</v>
      </c>
      <c r="S2979">
        <f t="shared" si="567"/>
        <v>0</v>
      </c>
      <c r="T2979">
        <v>105</v>
      </c>
      <c r="U2979">
        <f t="shared" si="568"/>
        <v>0</v>
      </c>
      <c r="V2979">
        <f t="shared" si="576"/>
        <v>0</v>
      </c>
      <c r="W2979" s="1">
        <v>-0.1946308724832215</v>
      </c>
      <c r="X2979">
        <f t="shared" si="569"/>
        <v>0</v>
      </c>
      <c r="Y2979">
        <f t="shared" si="570"/>
        <v>0</v>
      </c>
      <c r="Z2979">
        <f t="shared" si="571"/>
        <v>1</v>
      </c>
      <c r="AA2979">
        <f t="shared" si="572"/>
        <v>0</v>
      </c>
      <c r="AB2979">
        <f t="shared" si="565"/>
        <v>0</v>
      </c>
      <c r="AC2979">
        <f t="shared" si="573"/>
        <v>0</v>
      </c>
      <c r="AD2979" t="s">
        <v>9863</v>
      </c>
      <c r="AE2979">
        <f t="shared" si="574"/>
        <v>1</v>
      </c>
      <c r="AF2979">
        <f t="shared" si="575"/>
        <v>0</v>
      </c>
    </row>
    <row r="2980" spans="1:32" hidden="1" x14ac:dyDescent="0.25">
      <c r="A2980">
        <v>1980</v>
      </c>
      <c r="B2980">
        <v>1</v>
      </c>
      <c r="C2980">
        <v>24</v>
      </c>
      <c r="D2980" t="s">
        <v>1588</v>
      </c>
      <c r="E2980" t="s">
        <v>94</v>
      </c>
      <c r="F2980">
        <v>0</v>
      </c>
      <c r="G2980" t="s">
        <v>50</v>
      </c>
      <c r="H2980" t="s">
        <v>50</v>
      </c>
      <c r="I2980" t="s">
        <v>36</v>
      </c>
      <c r="J2980" t="s">
        <v>26</v>
      </c>
      <c r="K2980">
        <v>22</v>
      </c>
      <c r="L2980">
        <v>1983</v>
      </c>
      <c r="M2980">
        <f t="shared" si="566"/>
        <v>4</v>
      </c>
      <c r="N2980">
        <v>0</v>
      </c>
      <c r="O2980">
        <v>0</v>
      </c>
      <c r="P2980">
        <v>4</v>
      </c>
      <c r="Q2980">
        <v>16</v>
      </c>
      <c r="R2980">
        <v>16</v>
      </c>
      <c r="S2980">
        <f t="shared" si="567"/>
        <v>0</v>
      </c>
      <c r="T2980">
        <v>49</v>
      </c>
      <c r="U2980">
        <f t="shared" si="568"/>
        <v>0</v>
      </c>
      <c r="V2980">
        <f t="shared" si="576"/>
        <v>0</v>
      </c>
      <c r="W2980" s="1">
        <v>-0.19839395370807741</v>
      </c>
      <c r="X2980">
        <f t="shared" si="569"/>
        <v>0</v>
      </c>
      <c r="Y2980">
        <f t="shared" si="570"/>
        <v>0</v>
      </c>
      <c r="Z2980">
        <f t="shared" si="571"/>
        <v>1</v>
      </c>
      <c r="AA2980">
        <f t="shared" si="572"/>
        <v>0</v>
      </c>
      <c r="AB2980">
        <f t="shared" si="565"/>
        <v>0</v>
      </c>
      <c r="AC2980">
        <f t="shared" si="573"/>
        <v>0</v>
      </c>
      <c r="AD2980" t="s">
        <v>9862</v>
      </c>
      <c r="AE2980">
        <f t="shared" si="574"/>
        <v>0</v>
      </c>
      <c r="AF2980">
        <f t="shared" si="575"/>
        <v>1</v>
      </c>
    </row>
    <row r="2981" spans="1:32" hidden="1" x14ac:dyDescent="0.25">
      <c r="A2981">
        <v>1981</v>
      </c>
      <c r="B2981">
        <v>1</v>
      </c>
      <c r="C2981">
        <v>21</v>
      </c>
      <c r="D2981" t="s">
        <v>68</v>
      </c>
      <c r="E2981" t="s">
        <v>552</v>
      </c>
      <c r="F2981">
        <v>0</v>
      </c>
      <c r="G2981" t="s">
        <v>50</v>
      </c>
      <c r="H2981" t="s">
        <v>50</v>
      </c>
      <c r="I2981" t="s">
        <v>36</v>
      </c>
      <c r="J2981" t="s">
        <v>164</v>
      </c>
      <c r="K2981">
        <v>23</v>
      </c>
      <c r="L2981">
        <v>1987</v>
      </c>
      <c r="M2981">
        <f t="shared" si="566"/>
        <v>7</v>
      </c>
      <c r="N2981">
        <v>0</v>
      </c>
      <c r="O2981">
        <v>0</v>
      </c>
      <c r="P2981">
        <v>2</v>
      </c>
      <c r="Q2981">
        <v>16</v>
      </c>
      <c r="R2981">
        <v>14</v>
      </c>
      <c r="S2981">
        <f t="shared" si="567"/>
        <v>2</v>
      </c>
      <c r="T2981">
        <v>74</v>
      </c>
      <c r="U2981">
        <f t="shared" si="568"/>
        <v>0</v>
      </c>
      <c r="V2981">
        <f t="shared" si="576"/>
        <v>0</v>
      </c>
      <c r="W2981" s="1">
        <v>-0.19839395370807741</v>
      </c>
      <c r="X2981">
        <f t="shared" si="569"/>
        <v>0</v>
      </c>
      <c r="Y2981">
        <f t="shared" si="570"/>
        <v>0</v>
      </c>
      <c r="Z2981">
        <f t="shared" si="571"/>
        <v>1</v>
      </c>
      <c r="AA2981">
        <f t="shared" si="572"/>
        <v>0</v>
      </c>
      <c r="AB2981">
        <f t="shared" si="565"/>
        <v>0</v>
      </c>
      <c r="AC2981">
        <f t="shared" si="573"/>
        <v>0</v>
      </c>
      <c r="AD2981" t="s">
        <v>9862</v>
      </c>
      <c r="AE2981">
        <f t="shared" si="574"/>
        <v>0</v>
      </c>
      <c r="AF2981">
        <f t="shared" si="575"/>
        <v>1</v>
      </c>
    </row>
    <row r="2982" spans="1:32" hidden="1" x14ac:dyDescent="0.25">
      <c r="A2982">
        <v>1984</v>
      </c>
      <c r="B2982">
        <v>1</v>
      </c>
      <c r="C2982">
        <v>10</v>
      </c>
      <c r="D2982" t="s">
        <v>23</v>
      </c>
      <c r="E2982" t="s">
        <v>1591</v>
      </c>
      <c r="F2982">
        <v>0</v>
      </c>
      <c r="G2982" t="s">
        <v>50</v>
      </c>
      <c r="H2982" t="s">
        <v>50</v>
      </c>
      <c r="I2982" t="s">
        <v>36</v>
      </c>
      <c r="J2982" t="s">
        <v>329</v>
      </c>
      <c r="K2982">
        <v>22</v>
      </c>
      <c r="L2982">
        <v>1989</v>
      </c>
      <c r="M2982">
        <f t="shared" si="566"/>
        <v>6</v>
      </c>
      <c r="N2982">
        <v>0</v>
      </c>
      <c r="O2982">
        <v>0</v>
      </c>
      <c r="P2982">
        <v>3</v>
      </c>
      <c r="Q2982">
        <v>16</v>
      </c>
      <c r="R2982">
        <v>12</v>
      </c>
      <c r="S2982">
        <f t="shared" si="567"/>
        <v>4</v>
      </c>
      <c r="T2982">
        <v>64</v>
      </c>
      <c r="U2982">
        <f t="shared" si="568"/>
        <v>0</v>
      </c>
      <c r="V2982">
        <f t="shared" si="576"/>
        <v>0</v>
      </c>
      <c r="W2982" s="1">
        <v>-0.19839395370807741</v>
      </c>
      <c r="X2982">
        <f t="shared" si="569"/>
        <v>0</v>
      </c>
      <c r="Y2982">
        <f t="shared" si="570"/>
        <v>0</v>
      </c>
      <c r="Z2982">
        <f t="shared" si="571"/>
        <v>1</v>
      </c>
      <c r="AA2982">
        <f t="shared" si="572"/>
        <v>0</v>
      </c>
      <c r="AB2982">
        <f t="shared" si="565"/>
        <v>0</v>
      </c>
      <c r="AC2982">
        <f t="shared" si="573"/>
        <v>0</v>
      </c>
      <c r="AD2982" t="s">
        <v>9862</v>
      </c>
      <c r="AE2982">
        <f t="shared" si="574"/>
        <v>0</v>
      </c>
      <c r="AF2982">
        <f t="shared" si="575"/>
        <v>1</v>
      </c>
    </row>
    <row r="2983" spans="1:32" hidden="1" x14ac:dyDescent="0.25">
      <c r="A2983">
        <v>2008</v>
      </c>
      <c r="B2983">
        <v>1</v>
      </c>
      <c r="C2983">
        <v>31</v>
      </c>
      <c r="D2983" t="s">
        <v>48</v>
      </c>
      <c r="E2983" t="s">
        <v>8176</v>
      </c>
      <c r="F2983">
        <v>0</v>
      </c>
      <c r="G2983" t="s">
        <v>50</v>
      </c>
      <c r="H2983" t="s">
        <v>50</v>
      </c>
      <c r="I2983" t="s">
        <v>36</v>
      </c>
      <c r="J2983" t="s">
        <v>523</v>
      </c>
      <c r="K2983">
        <v>21</v>
      </c>
      <c r="L2983">
        <v>2015</v>
      </c>
      <c r="M2983">
        <f t="shared" si="566"/>
        <v>8</v>
      </c>
      <c r="N2983">
        <v>0</v>
      </c>
      <c r="O2983">
        <v>0</v>
      </c>
      <c r="P2983">
        <v>2</v>
      </c>
      <c r="Q2983">
        <v>16</v>
      </c>
      <c r="R2983">
        <v>15</v>
      </c>
      <c r="S2983">
        <f t="shared" si="567"/>
        <v>1</v>
      </c>
      <c r="T2983">
        <v>59</v>
      </c>
      <c r="U2983">
        <f t="shared" si="568"/>
        <v>0</v>
      </c>
      <c r="V2983">
        <f t="shared" si="576"/>
        <v>0</v>
      </c>
      <c r="W2983" s="1">
        <v>-0.19839395370807741</v>
      </c>
      <c r="X2983">
        <f t="shared" si="569"/>
        <v>0</v>
      </c>
      <c r="Y2983">
        <f t="shared" si="570"/>
        <v>0</v>
      </c>
      <c r="Z2983">
        <f t="shared" si="571"/>
        <v>1</v>
      </c>
      <c r="AA2983">
        <f t="shared" si="572"/>
        <v>0</v>
      </c>
      <c r="AB2983">
        <f t="shared" si="565"/>
        <v>0</v>
      </c>
      <c r="AC2983">
        <f t="shared" si="573"/>
        <v>0</v>
      </c>
      <c r="AD2983" s="2" t="s">
        <v>9867</v>
      </c>
      <c r="AE2983">
        <f t="shared" si="574"/>
        <v>0</v>
      </c>
      <c r="AF2983">
        <f t="shared" si="575"/>
        <v>1</v>
      </c>
    </row>
    <row r="2984" spans="1:32" hidden="1" x14ac:dyDescent="0.25">
      <c r="A2984">
        <v>2010</v>
      </c>
      <c r="B2984">
        <v>1</v>
      </c>
      <c r="C2984">
        <v>29</v>
      </c>
      <c r="D2984" t="s">
        <v>23</v>
      </c>
      <c r="E2984" t="s">
        <v>8666</v>
      </c>
      <c r="F2984">
        <v>0</v>
      </c>
      <c r="G2984" t="s">
        <v>50</v>
      </c>
      <c r="H2984" t="s">
        <v>50</v>
      </c>
      <c r="I2984" t="s">
        <v>36</v>
      </c>
      <c r="J2984" t="s">
        <v>564</v>
      </c>
      <c r="K2984">
        <v>23</v>
      </c>
      <c r="L2984">
        <v>2015</v>
      </c>
      <c r="M2984">
        <f t="shared" si="566"/>
        <v>6</v>
      </c>
      <c r="N2984">
        <v>0</v>
      </c>
      <c r="O2984">
        <v>0</v>
      </c>
      <c r="P2984">
        <v>2</v>
      </c>
      <c r="Q2984">
        <v>16</v>
      </c>
      <c r="R2984">
        <v>14</v>
      </c>
      <c r="S2984">
        <f t="shared" si="567"/>
        <v>2</v>
      </c>
      <c r="T2984">
        <v>95</v>
      </c>
      <c r="U2984">
        <f t="shared" si="568"/>
        <v>0</v>
      </c>
      <c r="V2984">
        <f t="shared" si="576"/>
        <v>0</v>
      </c>
      <c r="W2984" s="1">
        <v>-0.19839395370807741</v>
      </c>
      <c r="X2984">
        <f t="shared" si="569"/>
        <v>0</v>
      </c>
      <c r="Y2984">
        <f t="shared" si="570"/>
        <v>0</v>
      </c>
      <c r="Z2984">
        <f t="shared" si="571"/>
        <v>1</v>
      </c>
      <c r="AA2984">
        <f t="shared" si="572"/>
        <v>0</v>
      </c>
      <c r="AB2984">
        <f t="shared" si="565"/>
        <v>0</v>
      </c>
      <c r="AC2984">
        <f t="shared" si="573"/>
        <v>0</v>
      </c>
      <c r="AD2984" s="2" t="s">
        <v>9868</v>
      </c>
      <c r="AE2984">
        <f t="shared" si="574"/>
        <v>0</v>
      </c>
      <c r="AF2984">
        <f t="shared" si="575"/>
        <v>1</v>
      </c>
    </row>
    <row r="2985" spans="1:32" hidden="1" x14ac:dyDescent="0.25">
      <c r="A2985">
        <v>2013</v>
      </c>
      <c r="B2985">
        <v>1</v>
      </c>
      <c r="C2985">
        <v>12</v>
      </c>
      <c r="D2985" t="s">
        <v>68</v>
      </c>
      <c r="E2985" t="s">
        <v>9373</v>
      </c>
      <c r="F2985">
        <v>0</v>
      </c>
      <c r="G2985" t="s">
        <v>50</v>
      </c>
      <c r="H2985" t="s">
        <v>50</v>
      </c>
      <c r="I2985" t="s">
        <v>36</v>
      </c>
      <c r="J2985" t="s">
        <v>212</v>
      </c>
      <c r="K2985">
        <v>23</v>
      </c>
      <c r="L2985">
        <v>2021</v>
      </c>
      <c r="M2985">
        <f t="shared" si="566"/>
        <v>9</v>
      </c>
      <c r="N2985">
        <v>0</v>
      </c>
      <c r="O2985">
        <v>0</v>
      </c>
      <c r="P2985">
        <v>2</v>
      </c>
      <c r="Q2985">
        <v>16</v>
      </c>
      <c r="R2985">
        <v>8</v>
      </c>
      <c r="S2985">
        <f t="shared" si="567"/>
        <v>8</v>
      </c>
      <c r="T2985">
        <v>92</v>
      </c>
      <c r="U2985">
        <f t="shared" si="568"/>
        <v>0</v>
      </c>
      <c r="V2985">
        <f t="shared" si="576"/>
        <v>0</v>
      </c>
      <c r="W2985" s="1">
        <v>-0.19839395370807741</v>
      </c>
      <c r="X2985">
        <f t="shared" si="569"/>
        <v>0</v>
      </c>
      <c r="Y2985">
        <f t="shared" si="570"/>
        <v>0</v>
      </c>
      <c r="Z2985">
        <f t="shared" si="571"/>
        <v>1</v>
      </c>
      <c r="AA2985">
        <f t="shared" si="572"/>
        <v>0</v>
      </c>
      <c r="AB2985">
        <f t="shared" si="565"/>
        <v>0</v>
      </c>
      <c r="AC2985">
        <f t="shared" si="573"/>
        <v>0</v>
      </c>
      <c r="AD2985" s="2" t="s">
        <v>9868</v>
      </c>
      <c r="AE2985">
        <f t="shared" si="574"/>
        <v>0</v>
      </c>
      <c r="AF2985">
        <f t="shared" si="575"/>
        <v>1</v>
      </c>
    </row>
    <row r="2986" spans="1:32" hidden="1" x14ac:dyDescent="0.25">
      <c r="A2986">
        <v>1987</v>
      </c>
      <c r="B2986">
        <v>2</v>
      </c>
      <c r="C2986">
        <v>33</v>
      </c>
      <c r="D2986" t="s">
        <v>72</v>
      </c>
      <c r="E2986" t="s">
        <v>2615</v>
      </c>
      <c r="F2986">
        <v>0</v>
      </c>
      <c r="G2986" t="s">
        <v>50</v>
      </c>
      <c r="H2986" t="s">
        <v>50</v>
      </c>
      <c r="I2986" t="s">
        <v>36</v>
      </c>
      <c r="J2986" t="s">
        <v>164</v>
      </c>
      <c r="K2986">
        <v>23</v>
      </c>
      <c r="L2986">
        <v>1994</v>
      </c>
      <c r="M2986">
        <f t="shared" si="566"/>
        <v>8</v>
      </c>
      <c r="N2986">
        <v>0</v>
      </c>
      <c r="O2986">
        <v>0</v>
      </c>
      <c r="P2986">
        <v>1</v>
      </c>
      <c r="Q2986">
        <v>16</v>
      </c>
      <c r="R2986">
        <v>1</v>
      </c>
      <c r="S2986">
        <f t="shared" si="567"/>
        <v>15</v>
      </c>
      <c r="T2986">
        <v>89</v>
      </c>
      <c r="U2986">
        <f t="shared" si="568"/>
        <v>0</v>
      </c>
      <c r="V2986">
        <f t="shared" si="576"/>
        <v>0</v>
      </c>
      <c r="W2986" s="1">
        <v>-0.19839395370807741</v>
      </c>
      <c r="X2986">
        <f t="shared" si="569"/>
        <v>0</v>
      </c>
      <c r="Y2986">
        <f t="shared" si="570"/>
        <v>0</v>
      </c>
      <c r="Z2986">
        <f t="shared" si="571"/>
        <v>1</v>
      </c>
      <c r="AA2986">
        <f t="shared" si="572"/>
        <v>0</v>
      </c>
      <c r="AB2986">
        <f t="shared" si="565"/>
        <v>0</v>
      </c>
      <c r="AC2986">
        <f t="shared" si="573"/>
        <v>0</v>
      </c>
      <c r="AD2986" t="s">
        <v>9863</v>
      </c>
      <c r="AE2986">
        <f t="shared" si="574"/>
        <v>0</v>
      </c>
      <c r="AF2986">
        <f t="shared" si="575"/>
        <v>0</v>
      </c>
    </row>
    <row r="2987" spans="1:32" hidden="1" x14ac:dyDescent="0.25">
      <c r="A2987">
        <v>1992</v>
      </c>
      <c r="B2987">
        <v>2</v>
      </c>
      <c r="C2987">
        <v>35</v>
      </c>
      <c r="D2987" t="s">
        <v>65</v>
      </c>
      <c r="E2987" t="s">
        <v>4260</v>
      </c>
      <c r="F2987">
        <v>0</v>
      </c>
      <c r="G2987" t="s">
        <v>50</v>
      </c>
      <c r="H2987" t="s">
        <v>50</v>
      </c>
      <c r="I2987" t="s">
        <v>36</v>
      </c>
      <c r="J2987" t="s">
        <v>96</v>
      </c>
      <c r="K2987">
        <v>22</v>
      </c>
      <c r="L2987">
        <v>1998</v>
      </c>
      <c r="M2987">
        <f t="shared" si="566"/>
        <v>7</v>
      </c>
      <c r="N2987">
        <v>0</v>
      </c>
      <c r="O2987">
        <v>0</v>
      </c>
      <c r="P2987">
        <v>1</v>
      </c>
      <c r="Q2987">
        <v>16</v>
      </c>
      <c r="R2987">
        <v>9</v>
      </c>
      <c r="S2987">
        <f t="shared" si="567"/>
        <v>7</v>
      </c>
      <c r="T2987">
        <v>102</v>
      </c>
      <c r="U2987">
        <f t="shared" si="568"/>
        <v>0</v>
      </c>
      <c r="V2987">
        <f t="shared" si="576"/>
        <v>0</v>
      </c>
      <c r="W2987" s="1">
        <v>-0.19839395370807741</v>
      </c>
      <c r="X2987">
        <f t="shared" si="569"/>
        <v>0</v>
      </c>
      <c r="Y2987">
        <f t="shared" si="570"/>
        <v>0</v>
      </c>
      <c r="Z2987">
        <f t="shared" si="571"/>
        <v>1</v>
      </c>
      <c r="AA2987">
        <f t="shared" si="572"/>
        <v>0</v>
      </c>
      <c r="AB2987">
        <f t="shared" ref="AB2987:AB3050" si="577">IF(AND(W2987&gt;1.49,W2987&lt;2.49),1,0)</f>
        <v>0</v>
      </c>
      <c r="AC2987">
        <f t="shared" si="573"/>
        <v>0</v>
      </c>
      <c r="AD2987" t="s">
        <v>9864</v>
      </c>
      <c r="AE2987">
        <f t="shared" si="574"/>
        <v>0</v>
      </c>
      <c r="AF2987">
        <f t="shared" si="575"/>
        <v>0</v>
      </c>
    </row>
    <row r="2988" spans="1:32" hidden="1" x14ac:dyDescent="0.25">
      <c r="A2988">
        <v>2004</v>
      </c>
      <c r="B2988">
        <v>2</v>
      </c>
      <c r="C2988">
        <v>53</v>
      </c>
      <c r="D2988" t="s">
        <v>55</v>
      </c>
      <c r="E2988" t="s">
        <v>7225</v>
      </c>
      <c r="F2988">
        <v>0</v>
      </c>
      <c r="G2988" t="s">
        <v>50</v>
      </c>
      <c r="H2988" t="s">
        <v>50</v>
      </c>
      <c r="I2988" t="s">
        <v>36</v>
      </c>
      <c r="J2988" t="s">
        <v>348</v>
      </c>
      <c r="K2988">
        <v>22</v>
      </c>
      <c r="L2988">
        <v>2007</v>
      </c>
      <c r="M2988">
        <f t="shared" si="566"/>
        <v>4</v>
      </c>
      <c r="N2988">
        <v>0</v>
      </c>
      <c r="O2988">
        <v>0</v>
      </c>
      <c r="P2988">
        <v>2</v>
      </c>
      <c r="Q2988">
        <v>16</v>
      </c>
      <c r="R2988">
        <v>15</v>
      </c>
      <c r="S2988">
        <f t="shared" si="567"/>
        <v>1</v>
      </c>
      <c r="T2988">
        <v>64</v>
      </c>
      <c r="U2988">
        <f t="shared" si="568"/>
        <v>0</v>
      </c>
      <c r="V2988">
        <f t="shared" si="576"/>
        <v>0</v>
      </c>
      <c r="W2988" s="1">
        <v>-0.19839395370807741</v>
      </c>
      <c r="X2988">
        <f t="shared" si="569"/>
        <v>0</v>
      </c>
      <c r="Y2988">
        <f t="shared" si="570"/>
        <v>0</v>
      </c>
      <c r="Z2988">
        <f t="shared" si="571"/>
        <v>1</v>
      </c>
      <c r="AA2988">
        <f t="shared" si="572"/>
        <v>0</v>
      </c>
      <c r="AB2988">
        <f t="shared" si="577"/>
        <v>0</v>
      </c>
      <c r="AC2988">
        <f t="shared" si="573"/>
        <v>0</v>
      </c>
      <c r="AD2988" t="s">
        <v>9866</v>
      </c>
      <c r="AE2988">
        <f t="shared" si="574"/>
        <v>0</v>
      </c>
      <c r="AF2988">
        <f t="shared" si="575"/>
        <v>0</v>
      </c>
    </row>
    <row r="2989" spans="1:32" hidden="1" x14ac:dyDescent="0.25">
      <c r="A2989">
        <v>2009</v>
      </c>
      <c r="B2989">
        <v>2</v>
      </c>
      <c r="C2989">
        <v>59</v>
      </c>
      <c r="D2989" t="s">
        <v>4989</v>
      </c>
      <c r="E2989" t="s">
        <v>8450</v>
      </c>
      <c r="F2989">
        <v>0</v>
      </c>
      <c r="G2989" t="s">
        <v>50</v>
      </c>
      <c r="H2989" t="s">
        <v>50</v>
      </c>
      <c r="I2989" t="s">
        <v>36</v>
      </c>
      <c r="J2989" t="s">
        <v>449</v>
      </c>
      <c r="K2989">
        <v>24</v>
      </c>
      <c r="L2989">
        <v>2015</v>
      </c>
      <c r="M2989">
        <f t="shared" si="566"/>
        <v>7</v>
      </c>
      <c r="N2989">
        <v>0</v>
      </c>
      <c r="O2989">
        <v>0</v>
      </c>
      <c r="P2989">
        <v>2</v>
      </c>
      <c r="Q2989">
        <v>16</v>
      </c>
      <c r="R2989">
        <v>13</v>
      </c>
      <c r="S2989">
        <f t="shared" si="567"/>
        <v>3</v>
      </c>
      <c r="T2989">
        <v>84</v>
      </c>
      <c r="U2989">
        <f t="shared" si="568"/>
        <v>0</v>
      </c>
      <c r="V2989">
        <f t="shared" si="576"/>
        <v>0</v>
      </c>
      <c r="W2989" s="1">
        <v>-0.19839395370807741</v>
      </c>
      <c r="X2989">
        <f t="shared" si="569"/>
        <v>0</v>
      </c>
      <c r="Y2989">
        <f t="shared" si="570"/>
        <v>0</v>
      </c>
      <c r="Z2989">
        <f t="shared" si="571"/>
        <v>1</v>
      </c>
      <c r="AA2989">
        <f t="shared" si="572"/>
        <v>0</v>
      </c>
      <c r="AB2989">
        <f t="shared" si="577"/>
        <v>0</v>
      </c>
      <c r="AC2989">
        <f t="shared" si="573"/>
        <v>0</v>
      </c>
      <c r="AD2989" s="2" t="s">
        <v>9867</v>
      </c>
      <c r="AE2989">
        <f t="shared" si="574"/>
        <v>0</v>
      </c>
      <c r="AF2989">
        <f t="shared" si="575"/>
        <v>0</v>
      </c>
    </row>
    <row r="2990" spans="1:32" hidden="1" x14ac:dyDescent="0.25">
      <c r="A2990">
        <v>1990</v>
      </c>
      <c r="B2990">
        <v>3</v>
      </c>
      <c r="C2990">
        <v>56</v>
      </c>
      <c r="D2990" t="s">
        <v>23</v>
      </c>
      <c r="E2990" t="s">
        <v>3624</v>
      </c>
      <c r="F2990">
        <v>0</v>
      </c>
      <c r="G2990" t="s">
        <v>50</v>
      </c>
      <c r="H2990" t="s">
        <v>50</v>
      </c>
      <c r="I2990" t="s">
        <v>36</v>
      </c>
      <c r="J2990" t="s">
        <v>879</v>
      </c>
      <c r="K2990">
        <v>24</v>
      </c>
      <c r="L2990">
        <v>1997</v>
      </c>
      <c r="M2990">
        <f t="shared" si="566"/>
        <v>8</v>
      </c>
      <c r="N2990">
        <v>0</v>
      </c>
      <c r="O2990">
        <v>0</v>
      </c>
      <c r="P2990">
        <v>1</v>
      </c>
      <c r="Q2990">
        <v>16</v>
      </c>
      <c r="R2990">
        <v>9</v>
      </c>
      <c r="S2990">
        <f t="shared" si="567"/>
        <v>7</v>
      </c>
      <c r="T2990">
        <v>94</v>
      </c>
      <c r="U2990">
        <f t="shared" si="568"/>
        <v>0</v>
      </c>
      <c r="V2990">
        <f t="shared" si="576"/>
        <v>0</v>
      </c>
      <c r="W2990" s="1">
        <v>-0.19839395370807741</v>
      </c>
      <c r="X2990">
        <f t="shared" si="569"/>
        <v>0</v>
      </c>
      <c r="Y2990">
        <f t="shared" si="570"/>
        <v>0</v>
      </c>
      <c r="Z2990">
        <f t="shared" si="571"/>
        <v>1</v>
      </c>
      <c r="AA2990">
        <f t="shared" si="572"/>
        <v>0</v>
      </c>
      <c r="AB2990">
        <f t="shared" si="577"/>
        <v>0</v>
      </c>
      <c r="AC2990">
        <f t="shared" si="573"/>
        <v>0</v>
      </c>
      <c r="AD2990" t="s">
        <v>9864</v>
      </c>
      <c r="AE2990">
        <f t="shared" si="574"/>
        <v>0</v>
      </c>
      <c r="AF2990">
        <f t="shared" si="575"/>
        <v>0</v>
      </c>
    </row>
    <row r="2991" spans="1:32" hidden="1" x14ac:dyDescent="0.25">
      <c r="A2991">
        <v>2000</v>
      </c>
      <c r="B2991">
        <v>3</v>
      </c>
      <c r="C2991">
        <v>77</v>
      </c>
      <c r="D2991" t="s">
        <v>100</v>
      </c>
      <c r="E2991" t="s">
        <v>6261</v>
      </c>
      <c r="F2991">
        <v>0</v>
      </c>
      <c r="G2991" t="s">
        <v>50</v>
      </c>
      <c r="H2991" t="s">
        <v>50</v>
      </c>
      <c r="I2991" t="s">
        <v>36</v>
      </c>
      <c r="J2991" t="s">
        <v>273</v>
      </c>
      <c r="K2991">
        <v>23</v>
      </c>
      <c r="L2991">
        <v>2009</v>
      </c>
      <c r="M2991">
        <f t="shared" si="566"/>
        <v>10</v>
      </c>
      <c r="N2991">
        <v>0</v>
      </c>
      <c r="O2991">
        <v>0</v>
      </c>
      <c r="P2991">
        <v>1</v>
      </c>
      <c r="Q2991">
        <v>16</v>
      </c>
      <c r="R2991">
        <v>4</v>
      </c>
      <c r="S2991">
        <f t="shared" si="567"/>
        <v>12</v>
      </c>
      <c r="T2991">
        <v>110</v>
      </c>
      <c r="U2991">
        <f t="shared" si="568"/>
        <v>0</v>
      </c>
      <c r="V2991">
        <f t="shared" si="576"/>
        <v>0</v>
      </c>
      <c r="W2991" s="1">
        <v>-0.19839395370807741</v>
      </c>
      <c r="X2991">
        <f t="shared" si="569"/>
        <v>0</v>
      </c>
      <c r="Y2991">
        <f t="shared" si="570"/>
        <v>0</v>
      </c>
      <c r="Z2991">
        <f t="shared" si="571"/>
        <v>1</v>
      </c>
      <c r="AA2991">
        <f t="shared" si="572"/>
        <v>0</v>
      </c>
      <c r="AB2991">
        <f t="shared" si="577"/>
        <v>0</v>
      </c>
      <c r="AC2991">
        <f t="shared" si="573"/>
        <v>0</v>
      </c>
      <c r="AD2991" t="s">
        <v>9866</v>
      </c>
      <c r="AE2991">
        <f t="shared" si="574"/>
        <v>0</v>
      </c>
      <c r="AF2991">
        <f t="shared" si="575"/>
        <v>0</v>
      </c>
    </row>
    <row r="2992" spans="1:32" hidden="1" x14ac:dyDescent="0.25">
      <c r="A2992">
        <v>2013</v>
      </c>
      <c r="B2992">
        <v>3</v>
      </c>
      <c r="C2992">
        <v>80</v>
      </c>
      <c r="D2992" t="s">
        <v>182</v>
      </c>
      <c r="E2992" t="s">
        <v>9441</v>
      </c>
      <c r="F2992">
        <v>0</v>
      </c>
      <c r="G2992" t="s">
        <v>50</v>
      </c>
      <c r="H2992" t="s">
        <v>50</v>
      </c>
      <c r="I2992" t="s">
        <v>36</v>
      </c>
      <c r="J2992" t="s">
        <v>2817</v>
      </c>
      <c r="K2992">
        <v>22</v>
      </c>
      <c r="L2992">
        <v>2018</v>
      </c>
      <c r="M2992">
        <f t="shared" si="566"/>
        <v>6</v>
      </c>
      <c r="N2992">
        <v>0</v>
      </c>
      <c r="O2992">
        <v>0</v>
      </c>
      <c r="P2992">
        <v>2</v>
      </c>
      <c r="Q2992">
        <v>16</v>
      </c>
      <c r="R2992">
        <v>15</v>
      </c>
      <c r="S2992">
        <f t="shared" si="567"/>
        <v>1</v>
      </c>
      <c r="T2992">
        <v>77</v>
      </c>
      <c r="U2992">
        <f t="shared" si="568"/>
        <v>0</v>
      </c>
      <c r="V2992">
        <f t="shared" si="576"/>
        <v>0</v>
      </c>
      <c r="W2992" s="1">
        <v>-0.19839395370807741</v>
      </c>
      <c r="X2992">
        <f t="shared" si="569"/>
        <v>0</v>
      </c>
      <c r="Y2992">
        <f t="shared" si="570"/>
        <v>0</v>
      </c>
      <c r="Z2992">
        <f t="shared" si="571"/>
        <v>1</v>
      </c>
      <c r="AA2992">
        <f t="shared" si="572"/>
        <v>0</v>
      </c>
      <c r="AB2992">
        <f t="shared" si="577"/>
        <v>0</v>
      </c>
      <c r="AC2992">
        <f t="shared" si="573"/>
        <v>0</v>
      </c>
      <c r="AD2992" s="2" t="s">
        <v>9868</v>
      </c>
      <c r="AE2992">
        <f t="shared" si="574"/>
        <v>0</v>
      </c>
      <c r="AF2992">
        <f t="shared" si="575"/>
        <v>0</v>
      </c>
    </row>
    <row r="2993" spans="1:32" hidden="1" x14ac:dyDescent="0.25">
      <c r="A2993">
        <v>2005</v>
      </c>
      <c r="B2993">
        <v>4</v>
      </c>
      <c r="C2993">
        <v>135</v>
      </c>
      <c r="D2993" t="s">
        <v>1588</v>
      </c>
      <c r="E2993" t="s">
        <v>7544</v>
      </c>
      <c r="F2993">
        <v>0</v>
      </c>
      <c r="G2993" t="s">
        <v>50</v>
      </c>
      <c r="H2993" t="s">
        <v>50</v>
      </c>
      <c r="I2993" t="s">
        <v>36</v>
      </c>
      <c r="J2993" t="s">
        <v>141</v>
      </c>
      <c r="K2993">
        <v>22</v>
      </c>
      <c r="L2993">
        <v>2013</v>
      </c>
      <c r="M2993">
        <f t="shared" si="566"/>
        <v>9</v>
      </c>
      <c r="N2993">
        <v>0</v>
      </c>
      <c r="O2993">
        <v>0</v>
      </c>
      <c r="P2993">
        <v>1</v>
      </c>
      <c r="Q2993">
        <v>16</v>
      </c>
      <c r="R2993">
        <v>5</v>
      </c>
      <c r="S2993">
        <f t="shared" si="567"/>
        <v>11</v>
      </c>
      <c r="T2993">
        <v>116</v>
      </c>
      <c r="U2993">
        <f t="shared" si="568"/>
        <v>0</v>
      </c>
      <c r="V2993">
        <f t="shared" si="576"/>
        <v>0</v>
      </c>
      <c r="W2993" s="1">
        <v>-0.19839395370807741</v>
      </c>
      <c r="X2993">
        <f t="shared" si="569"/>
        <v>0</v>
      </c>
      <c r="Y2993">
        <f t="shared" si="570"/>
        <v>0</v>
      </c>
      <c r="Z2993">
        <f t="shared" si="571"/>
        <v>1</v>
      </c>
      <c r="AA2993">
        <f t="shared" si="572"/>
        <v>0</v>
      </c>
      <c r="AB2993">
        <f t="shared" si="577"/>
        <v>0</v>
      </c>
      <c r="AC2993">
        <f t="shared" si="573"/>
        <v>0</v>
      </c>
      <c r="AD2993" s="2" t="s">
        <v>9867</v>
      </c>
      <c r="AE2993">
        <f t="shared" si="574"/>
        <v>0</v>
      </c>
      <c r="AF2993">
        <f t="shared" si="575"/>
        <v>0</v>
      </c>
    </row>
    <row r="2994" spans="1:32" hidden="1" x14ac:dyDescent="0.25">
      <c r="A2994">
        <v>2006</v>
      </c>
      <c r="B2994">
        <v>4</v>
      </c>
      <c r="C2994">
        <v>115</v>
      </c>
      <c r="D2994" t="s">
        <v>32</v>
      </c>
      <c r="E2994" t="s">
        <v>7771</v>
      </c>
      <c r="F2994">
        <v>0</v>
      </c>
      <c r="G2994" t="s">
        <v>50</v>
      </c>
      <c r="H2994" t="s">
        <v>50</v>
      </c>
      <c r="I2994" t="s">
        <v>36</v>
      </c>
      <c r="J2994" t="s">
        <v>171</v>
      </c>
      <c r="K2994">
        <v>21</v>
      </c>
      <c r="L2994">
        <v>2016</v>
      </c>
      <c r="M2994">
        <f t="shared" si="566"/>
        <v>11</v>
      </c>
      <c r="N2994">
        <v>0</v>
      </c>
      <c r="O2994">
        <v>0</v>
      </c>
      <c r="P2994">
        <v>2</v>
      </c>
      <c r="Q2994">
        <v>16</v>
      </c>
      <c r="R2994">
        <v>6</v>
      </c>
      <c r="S2994">
        <f t="shared" si="567"/>
        <v>10</v>
      </c>
      <c r="T2994">
        <v>96</v>
      </c>
      <c r="U2994">
        <f t="shared" si="568"/>
        <v>0</v>
      </c>
      <c r="V2994">
        <f t="shared" si="576"/>
        <v>0</v>
      </c>
      <c r="W2994" s="1">
        <v>-0.19839395370807741</v>
      </c>
      <c r="X2994">
        <f t="shared" si="569"/>
        <v>0</v>
      </c>
      <c r="Y2994">
        <f t="shared" si="570"/>
        <v>0</v>
      </c>
      <c r="Z2994">
        <f t="shared" si="571"/>
        <v>1</v>
      </c>
      <c r="AA2994">
        <f t="shared" si="572"/>
        <v>0</v>
      </c>
      <c r="AB2994">
        <f t="shared" si="577"/>
        <v>0</v>
      </c>
      <c r="AC2994">
        <f t="shared" si="573"/>
        <v>0</v>
      </c>
      <c r="AD2994" s="2" t="s">
        <v>9867</v>
      </c>
      <c r="AE2994">
        <f t="shared" si="574"/>
        <v>0</v>
      </c>
      <c r="AF2994">
        <f t="shared" si="575"/>
        <v>0</v>
      </c>
    </row>
    <row r="2995" spans="1:32" hidden="1" x14ac:dyDescent="0.25">
      <c r="A2995">
        <v>2014</v>
      </c>
      <c r="B2995">
        <v>4</v>
      </c>
      <c r="C2995">
        <v>114</v>
      </c>
      <c r="D2995" t="s">
        <v>4985</v>
      </c>
      <c r="E2995" t="s">
        <v>9711</v>
      </c>
      <c r="F2995">
        <v>0</v>
      </c>
      <c r="G2995" t="s">
        <v>50</v>
      </c>
      <c r="H2995" t="s">
        <v>50</v>
      </c>
      <c r="I2995" t="s">
        <v>36</v>
      </c>
      <c r="J2995" t="s">
        <v>22</v>
      </c>
      <c r="K2995">
        <v>22</v>
      </c>
      <c r="L2995">
        <v>2019</v>
      </c>
      <c r="M2995">
        <f t="shared" si="566"/>
        <v>6</v>
      </c>
      <c r="N2995">
        <v>0</v>
      </c>
      <c r="O2995">
        <v>0</v>
      </c>
      <c r="P2995">
        <v>1</v>
      </c>
      <c r="Q2995">
        <v>16</v>
      </c>
      <c r="R2995">
        <v>13</v>
      </c>
      <c r="S2995">
        <f t="shared" si="567"/>
        <v>3</v>
      </c>
      <c r="T2995">
        <v>65</v>
      </c>
      <c r="U2995">
        <f t="shared" si="568"/>
        <v>0</v>
      </c>
      <c r="V2995">
        <f t="shared" si="576"/>
        <v>0</v>
      </c>
      <c r="W2995" s="1">
        <v>-0.19839395370807741</v>
      </c>
      <c r="X2995">
        <f t="shared" si="569"/>
        <v>0</v>
      </c>
      <c r="Y2995">
        <f t="shared" si="570"/>
        <v>0</v>
      </c>
      <c r="Z2995">
        <f t="shared" si="571"/>
        <v>1</v>
      </c>
      <c r="AA2995">
        <f t="shared" si="572"/>
        <v>0</v>
      </c>
      <c r="AB2995">
        <f t="shared" si="577"/>
        <v>0</v>
      </c>
      <c r="AC2995">
        <f t="shared" si="573"/>
        <v>0</v>
      </c>
      <c r="AD2995" s="2" t="s">
        <v>9868</v>
      </c>
      <c r="AE2995">
        <f t="shared" si="574"/>
        <v>0</v>
      </c>
      <c r="AF2995">
        <f t="shared" si="575"/>
        <v>0</v>
      </c>
    </row>
    <row r="2996" spans="1:32" hidden="1" x14ac:dyDescent="0.25">
      <c r="A2996">
        <v>1990</v>
      </c>
      <c r="B2996">
        <v>6</v>
      </c>
      <c r="C2996">
        <v>144</v>
      </c>
      <c r="D2996" t="s">
        <v>79</v>
      </c>
      <c r="E2996" t="s">
        <v>3714</v>
      </c>
      <c r="F2996">
        <v>0</v>
      </c>
      <c r="G2996" t="s">
        <v>50</v>
      </c>
      <c r="H2996" t="s">
        <v>50</v>
      </c>
      <c r="I2996" t="s">
        <v>36</v>
      </c>
      <c r="J2996" t="s">
        <v>87</v>
      </c>
      <c r="K2996">
        <v>23</v>
      </c>
      <c r="L2996">
        <v>1998</v>
      </c>
      <c r="M2996">
        <f t="shared" si="566"/>
        <v>9</v>
      </c>
      <c r="N2996">
        <v>0</v>
      </c>
      <c r="O2996">
        <v>0</v>
      </c>
      <c r="P2996">
        <v>1</v>
      </c>
      <c r="Q2996">
        <v>16</v>
      </c>
      <c r="R2996">
        <v>16</v>
      </c>
      <c r="S2996">
        <f t="shared" si="567"/>
        <v>0</v>
      </c>
      <c r="T2996">
        <v>105</v>
      </c>
      <c r="U2996">
        <f t="shared" si="568"/>
        <v>0</v>
      </c>
      <c r="V2996">
        <f t="shared" si="576"/>
        <v>0</v>
      </c>
      <c r="W2996" s="1">
        <v>-0.19839395370807741</v>
      </c>
      <c r="X2996">
        <f t="shared" si="569"/>
        <v>0</v>
      </c>
      <c r="Y2996">
        <f t="shared" si="570"/>
        <v>0</v>
      </c>
      <c r="Z2996">
        <f t="shared" si="571"/>
        <v>1</v>
      </c>
      <c r="AA2996">
        <f t="shared" si="572"/>
        <v>0</v>
      </c>
      <c r="AB2996">
        <f t="shared" si="577"/>
        <v>0</v>
      </c>
      <c r="AC2996">
        <f t="shared" si="573"/>
        <v>0</v>
      </c>
      <c r="AD2996" t="s">
        <v>9864</v>
      </c>
      <c r="AE2996">
        <f t="shared" si="574"/>
        <v>1</v>
      </c>
      <c r="AF2996">
        <f t="shared" si="575"/>
        <v>0</v>
      </c>
    </row>
    <row r="2997" spans="1:32" hidden="1" x14ac:dyDescent="0.25">
      <c r="A2997">
        <v>1985</v>
      </c>
      <c r="B2997">
        <v>7</v>
      </c>
      <c r="C2997">
        <v>191</v>
      </c>
      <c r="D2997" t="s">
        <v>68</v>
      </c>
      <c r="E2997" t="s">
        <v>2110</v>
      </c>
      <c r="F2997">
        <v>0</v>
      </c>
      <c r="G2997" t="s">
        <v>50</v>
      </c>
      <c r="H2997" t="s">
        <v>50</v>
      </c>
      <c r="I2997" t="s">
        <v>36</v>
      </c>
      <c r="J2997" t="s">
        <v>47</v>
      </c>
      <c r="K2997">
        <v>24</v>
      </c>
      <c r="L2997">
        <v>1988</v>
      </c>
      <c r="M2997">
        <f t="shared" si="566"/>
        <v>4</v>
      </c>
      <c r="N2997">
        <v>0</v>
      </c>
      <c r="O2997">
        <v>0</v>
      </c>
      <c r="P2997">
        <v>2</v>
      </c>
      <c r="Q2997">
        <v>16</v>
      </c>
      <c r="S2997">
        <f t="shared" si="567"/>
        <v>16</v>
      </c>
      <c r="T2997">
        <v>29</v>
      </c>
      <c r="U2997">
        <f t="shared" si="568"/>
        <v>0</v>
      </c>
      <c r="V2997">
        <f t="shared" si="576"/>
        <v>0</v>
      </c>
      <c r="W2997" s="1">
        <v>-0.19839395370807741</v>
      </c>
      <c r="X2997">
        <f t="shared" si="569"/>
        <v>0</v>
      </c>
      <c r="Y2997">
        <f t="shared" si="570"/>
        <v>0</v>
      </c>
      <c r="Z2997">
        <f t="shared" si="571"/>
        <v>1</v>
      </c>
      <c r="AA2997">
        <f t="shared" si="572"/>
        <v>0</v>
      </c>
      <c r="AB2997">
        <f t="shared" si="577"/>
        <v>0</v>
      </c>
      <c r="AC2997">
        <f t="shared" si="573"/>
        <v>0</v>
      </c>
      <c r="AD2997" t="s">
        <v>9863</v>
      </c>
      <c r="AE2997">
        <f t="shared" si="574"/>
        <v>1</v>
      </c>
      <c r="AF2997">
        <f t="shared" si="575"/>
        <v>0</v>
      </c>
    </row>
    <row r="2998" spans="1:32" hidden="1" x14ac:dyDescent="0.25">
      <c r="A2998">
        <v>2011</v>
      </c>
      <c r="B2998">
        <v>1</v>
      </c>
      <c r="C2998">
        <v>21</v>
      </c>
      <c r="D2998" t="s">
        <v>98</v>
      </c>
      <c r="E2998" t="s">
        <v>8902</v>
      </c>
      <c r="F2998">
        <v>0</v>
      </c>
      <c r="G2998" t="s">
        <v>175</v>
      </c>
      <c r="H2998" t="s">
        <v>35</v>
      </c>
      <c r="I2998" t="s">
        <v>36</v>
      </c>
      <c r="J2998" t="s">
        <v>195</v>
      </c>
      <c r="K2998">
        <v>23</v>
      </c>
      <c r="L2998">
        <v>2014</v>
      </c>
      <c r="M2998">
        <f t="shared" si="566"/>
        <v>4</v>
      </c>
      <c r="N2998">
        <v>0</v>
      </c>
      <c r="O2998">
        <v>0</v>
      </c>
      <c r="P2998">
        <v>2</v>
      </c>
      <c r="Q2998">
        <v>19</v>
      </c>
      <c r="R2998">
        <v>19</v>
      </c>
      <c r="S2998">
        <f t="shared" si="567"/>
        <v>0</v>
      </c>
      <c r="T2998">
        <v>44</v>
      </c>
      <c r="U2998">
        <f t="shared" si="568"/>
        <v>0</v>
      </c>
      <c r="V2998">
        <f t="shared" si="576"/>
        <v>0</v>
      </c>
      <c r="W2998" s="1">
        <v>-0.19913419913419919</v>
      </c>
      <c r="X2998">
        <f t="shared" si="569"/>
        <v>0</v>
      </c>
      <c r="Y2998">
        <f t="shared" si="570"/>
        <v>0</v>
      </c>
      <c r="Z2998">
        <f t="shared" si="571"/>
        <v>1</v>
      </c>
      <c r="AA2998">
        <f t="shared" si="572"/>
        <v>0</v>
      </c>
      <c r="AB2998">
        <f t="shared" si="577"/>
        <v>0</v>
      </c>
      <c r="AC2998">
        <f t="shared" si="573"/>
        <v>0</v>
      </c>
      <c r="AD2998" s="2" t="s">
        <v>9868</v>
      </c>
      <c r="AE2998">
        <f t="shared" si="574"/>
        <v>0</v>
      </c>
      <c r="AF2998">
        <f t="shared" si="575"/>
        <v>1</v>
      </c>
    </row>
    <row r="2999" spans="1:32" hidden="1" x14ac:dyDescent="0.25">
      <c r="A2999">
        <v>1989</v>
      </c>
      <c r="B2999">
        <v>2</v>
      </c>
      <c r="C2999">
        <v>42</v>
      </c>
      <c r="D2999" t="s">
        <v>23</v>
      </c>
      <c r="E2999" t="s">
        <v>3282</v>
      </c>
      <c r="F2999">
        <v>0</v>
      </c>
      <c r="G2999" t="s">
        <v>175</v>
      </c>
      <c r="H2999" t="s">
        <v>35</v>
      </c>
      <c r="I2999" t="s">
        <v>36</v>
      </c>
      <c r="J2999" t="s">
        <v>504</v>
      </c>
      <c r="K2999">
        <v>22</v>
      </c>
      <c r="L2999">
        <v>1992</v>
      </c>
      <c r="M2999">
        <f t="shared" si="566"/>
        <v>4</v>
      </c>
      <c r="N2999">
        <v>0</v>
      </c>
      <c r="O2999">
        <v>0</v>
      </c>
      <c r="P2999">
        <v>2</v>
      </c>
      <c r="Q2999">
        <v>19</v>
      </c>
      <c r="R2999">
        <v>19</v>
      </c>
      <c r="S2999">
        <f t="shared" si="567"/>
        <v>0</v>
      </c>
      <c r="T2999">
        <v>57</v>
      </c>
      <c r="U2999">
        <f t="shared" si="568"/>
        <v>0</v>
      </c>
      <c r="V2999">
        <f t="shared" si="576"/>
        <v>0</v>
      </c>
      <c r="W2999" s="1">
        <v>-0.19913419913419919</v>
      </c>
      <c r="X2999">
        <f t="shared" si="569"/>
        <v>0</v>
      </c>
      <c r="Y2999">
        <f t="shared" si="570"/>
        <v>0</v>
      </c>
      <c r="Z2999">
        <f t="shared" si="571"/>
        <v>1</v>
      </c>
      <c r="AA2999">
        <f t="shared" si="572"/>
        <v>0</v>
      </c>
      <c r="AB2999">
        <f t="shared" si="577"/>
        <v>0</v>
      </c>
      <c r="AC2999">
        <f t="shared" si="573"/>
        <v>0</v>
      </c>
      <c r="AD2999" t="s">
        <v>9863</v>
      </c>
      <c r="AE2999">
        <f t="shared" si="574"/>
        <v>0</v>
      </c>
      <c r="AF2999">
        <f t="shared" si="575"/>
        <v>0</v>
      </c>
    </row>
    <row r="3000" spans="1:32" hidden="1" x14ac:dyDescent="0.25">
      <c r="A3000">
        <v>2009</v>
      </c>
      <c r="B3000">
        <v>2</v>
      </c>
      <c r="C3000">
        <v>56</v>
      </c>
      <c r="D3000" t="s">
        <v>1588</v>
      </c>
      <c r="E3000" t="s">
        <v>8447</v>
      </c>
      <c r="F3000">
        <v>0</v>
      </c>
      <c r="G3000" t="s">
        <v>175</v>
      </c>
      <c r="H3000" t="s">
        <v>35</v>
      </c>
      <c r="I3000" t="s">
        <v>36</v>
      </c>
      <c r="J3000" t="s">
        <v>31</v>
      </c>
      <c r="K3000">
        <v>24</v>
      </c>
      <c r="L3000">
        <v>2013</v>
      </c>
      <c r="M3000">
        <f t="shared" si="566"/>
        <v>5</v>
      </c>
      <c r="N3000">
        <v>0</v>
      </c>
      <c r="O3000">
        <v>0</v>
      </c>
      <c r="P3000">
        <v>3</v>
      </c>
      <c r="Q3000">
        <v>19</v>
      </c>
      <c r="R3000">
        <v>19</v>
      </c>
      <c r="S3000">
        <f t="shared" si="567"/>
        <v>0</v>
      </c>
      <c r="T3000">
        <v>64</v>
      </c>
      <c r="U3000">
        <f t="shared" si="568"/>
        <v>0</v>
      </c>
      <c r="V3000">
        <f t="shared" si="576"/>
        <v>0</v>
      </c>
      <c r="W3000" s="1">
        <v>-0.19913419913419919</v>
      </c>
      <c r="X3000">
        <f t="shared" si="569"/>
        <v>0</v>
      </c>
      <c r="Y3000">
        <f t="shared" si="570"/>
        <v>0</v>
      </c>
      <c r="Z3000">
        <f t="shared" si="571"/>
        <v>1</v>
      </c>
      <c r="AA3000">
        <f t="shared" si="572"/>
        <v>0</v>
      </c>
      <c r="AB3000">
        <f t="shared" si="577"/>
        <v>0</v>
      </c>
      <c r="AC3000">
        <f t="shared" si="573"/>
        <v>0</v>
      </c>
      <c r="AD3000" s="2" t="s">
        <v>9867</v>
      </c>
      <c r="AE3000">
        <f t="shared" si="574"/>
        <v>0</v>
      </c>
      <c r="AF3000">
        <f t="shared" si="575"/>
        <v>0</v>
      </c>
    </row>
    <row r="3001" spans="1:32" hidden="1" x14ac:dyDescent="0.25">
      <c r="A3001">
        <v>2011</v>
      </c>
      <c r="B3001">
        <v>2</v>
      </c>
      <c r="C3001">
        <v>53</v>
      </c>
      <c r="D3001" t="s">
        <v>79</v>
      </c>
      <c r="E3001" t="s">
        <v>8931</v>
      </c>
      <c r="F3001">
        <v>0</v>
      </c>
      <c r="G3001" t="s">
        <v>175</v>
      </c>
      <c r="H3001" t="s">
        <v>35</v>
      </c>
      <c r="I3001" t="s">
        <v>36</v>
      </c>
      <c r="J3001" t="s">
        <v>351</v>
      </c>
      <c r="K3001">
        <v>23</v>
      </c>
      <c r="L3001">
        <v>2017</v>
      </c>
      <c r="M3001">
        <f t="shared" si="566"/>
        <v>7</v>
      </c>
      <c r="N3001">
        <v>0</v>
      </c>
      <c r="O3001">
        <v>0</v>
      </c>
      <c r="P3001">
        <v>3</v>
      </c>
      <c r="Q3001">
        <v>19</v>
      </c>
      <c r="R3001">
        <v>15</v>
      </c>
      <c r="S3001">
        <f t="shared" si="567"/>
        <v>4</v>
      </c>
      <c r="T3001">
        <v>83</v>
      </c>
      <c r="U3001">
        <f t="shared" si="568"/>
        <v>0</v>
      </c>
      <c r="V3001">
        <f t="shared" si="576"/>
        <v>0</v>
      </c>
      <c r="W3001" s="1">
        <v>-0.19913419913419919</v>
      </c>
      <c r="X3001">
        <f t="shared" si="569"/>
        <v>0</v>
      </c>
      <c r="Y3001">
        <f t="shared" si="570"/>
        <v>0</v>
      </c>
      <c r="Z3001">
        <f t="shared" si="571"/>
        <v>1</v>
      </c>
      <c r="AA3001">
        <f t="shared" si="572"/>
        <v>0</v>
      </c>
      <c r="AB3001">
        <f t="shared" si="577"/>
        <v>0</v>
      </c>
      <c r="AC3001">
        <f t="shared" si="573"/>
        <v>0</v>
      </c>
      <c r="AD3001" s="2" t="s">
        <v>9868</v>
      </c>
      <c r="AE3001">
        <f t="shared" si="574"/>
        <v>0</v>
      </c>
      <c r="AF3001">
        <f t="shared" si="575"/>
        <v>0</v>
      </c>
    </row>
    <row r="3002" spans="1:32" hidden="1" x14ac:dyDescent="0.25">
      <c r="A3002">
        <v>1991</v>
      </c>
      <c r="B3002">
        <v>3</v>
      </c>
      <c r="C3002">
        <v>67</v>
      </c>
      <c r="D3002" t="s">
        <v>32</v>
      </c>
      <c r="E3002" t="s">
        <v>3964</v>
      </c>
      <c r="F3002">
        <v>0</v>
      </c>
      <c r="G3002" t="s">
        <v>175</v>
      </c>
      <c r="H3002" t="s">
        <v>35</v>
      </c>
      <c r="I3002" t="s">
        <v>36</v>
      </c>
      <c r="J3002" t="s">
        <v>90</v>
      </c>
      <c r="K3002">
        <v>23</v>
      </c>
      <c r="L3002">
        <v>1997</v>
      </c>
      <c r="M3002">
        <f t="shared" si="566"/>
        <v>7</v>
      </c>
      <c r="N3002">
        <v>0</v>
      </c>
      <c r="O3002">
        <v>0</v>
      </c>
      <c r="P3002">
        <v>3</v>
      </c>
      <c r="Q3002">
        <v>19</v>
      </c>
      <c r="R3002">
        <v>4</v>
      </c>
      <c r="S3002">
        <f t="shared" si="567"/>
        <v>15</v>
      </c>
      <c r="T3002">
        <v>92</v>
      </c>
      <c r="U3002">
        <f t="shared" si="568"/>
        <v>0</v>
      </c>
      <c r="V3002">
        <f t="shared" si="576"/>
        <v>0</v>
      </c>
      <c r="W3002" s="1">
        <v>-0.19913419913419919</v>
      </c>
      <c r="X3002">
        <f t="shared" si="569"/>
        <v>0</v>
      </c>
      <c r="Y3002">
        <f t="shared" si="570"/>
        <v>0</v>
      </c>
      <c r="Z3002">
        <f t="shared" si="571"/>
        <v>1</v>
      </c>
      <c r="AA3002">
        <f t="shared" si="572"/>
        <v>0</v>
      </c>
      <c r="AB3002">
        <f t="shared" si="577"/>
        <v>0</v>
      </c>
      <c r="AC3002">
        <f t="shared" si="573"/>
        <v>0</v>
      </c>
      <c r="AD3002" t="s">
        <v>9864</v>
      </c>
      <c r="AE3002">
        <f t="shared" si="574"/>
        <v>0</v>
      </c>
      <c r="AF3002">
        <f t="shared" si="575"/>
        <v>0</v>
      </c>
    </row>
    <row r="3003" spans="1:32" hidden="1" x14ac:dyDescent="0.25">
      <c r="A3003">
        <v>1991</v>
      </c>
      <c r="B3003">
        <v>4</v>
      </c>
      <c r="C3003">
        <v>85</v>
      </c>
      <c r="D3003" t="s">
        <v>98</v>
      </c>
      <c r="E3003" t="s">
        <v>3981</v>
      </c>
      <c r="F3003">
        <v>0</v>
      </c>
      <c r="G3003" t="s">
        <v>175</v>
      </c>
      <c r="H3003" t="s">
        <v>35</v>
      </c>
      <c r="I3003" t="s">
        <v>36</v>
      </c>
      <c r="J3003" t="s">
        <v>336</v>
      </c>
      <c r="K3003">
        <v>21</v>
      </c>
      <c r="L3003">
        <v>1997</v>
      </c>
      <c r="M3003">
        <f t="shared" si="566"/>
        <v>7</v>
      </c>
      <c r="N3003">
        <v>0</v>
      </c>
      <c r="O3003">
        <v>0</v>
      </c>
      <c r="P3003">
        <v>2</v>
      </c>
      <c r="Q3003">
        <v>19</v>
      </c>
      <c r="R3003">
        <v>8</v>
      </c>
      <c r="S3003">
        <f t="shared" si="567"/>
        <v>11</v>
      </c>
      <c r="T3003">
        <v>92</v>
      </c>
      <c r="U3003">
        <f t="shared" si="568"/>
        <v>0</v>
      </c>
      <c r="V3003">
        <f t="shared" si="576"/>
        <v>0</v>
      </c>
      <c r="W3003" s="1">
        <v>-0.19913419913419919</v>
      </c>
      <c r="X3003">
        <f t="shared" si="569"/>
        <v>0</v>
      </c>
      <c r="Y3003">
        <f t="shared" si="570"/>
        <v>0</v>
      </c>
      <c r="Z3003">
        <f t="shared" si="571"/>
        <v>1</v>
      </c>
      <c r="AA3003">
        <f t="shared" si="572"/>
        <v>0</v>
      </c>
      <c r="AB3003">
        <f t="shared" si="577"/>
        <v>0</v>
      </c>
      <c r="AC3003">
        <f t="shared" si="573"/>
        <v>0</v>
      </c>
      <c r="AD3003" t="s">
        <v>9864</v>
      </c>
      <c r="AE3003">
        <f t="shared" si="574"/>
        <v>0</v>
      </c>
      <c r="AF3003">
        <f t="shared" si="575"/>
        <v>0</v>
      </c>
    </row>
    <row r="3004" spans="1:32" hidden="1" x14ac:dyDescent="0.25">
      <c r="A3004">
        <v>2000</v>
      </c>
      <c r="B3004">
        <v>4</v>
      </c>
      <c r="C3004">
        <v>122</v>
      </c>
      <c r="D3004" t="s">
        <v>1588</v>
      </c>
      <c r="E3004" t="s">
        <v>6306</v>
      </c>
      <c r="F3004">
        <v>0</v>
      </c>
      <c r="G3004" t="s">
        <v>175</v>
      </c>
      <c r="H3004" t="s">
        <v>35</v>
      </c>
      <c r="I3004" t="s">
        <v>36</v>
      </c>
      <c r="J3004" t="s">
        <v>43</v>
      </c>
      <c r="K3004">
        <v>24</v>
      </c>
      <c r="L3004">
        <v>2005</v>
      </c>
      <c r="M3004">
        <f t="shared" si="566"/>
        <v>6</v>
      </c>
      <c r="N3004">
        <v>0</v>
      </c>
      <c r="O3004">
        <v>0</v>
      </c>
      <c r="P3004">
        <v>2</v>
      </c>
      <c r="Q3004">
        <v>19</v>
      </c>
      <c r="R3004">
        <v>19</v>
      </c>
      <c r="S3004">
        <f t="shared" si="567"/>
        <v>0</v>
      </c>
      <c r="T3004">
        <v>73</v>
      </c>
      <c r="U3004">
        <f t="shared" si="568"/>
        <v>0</v>
      </c>
      <c r="V3004">
        <f t="shared" si="576"/>
        <v>0</v>
      </c>
      <c r="W3004" s="1">
        <v>-0.19913419913419919</v>
      </c>
      <c r="X3004">
        <f t="shared" si="569"/>
        <v>0</v>
      </c>
      <c r="Y3004">
        <f t="shared" si="570"/>
        <v>0</v>
      </c>
      <c r="Z3004">
        <f t="shared" si="571"/>
        <v>1</v>
      </c>
      <c r="AA3004">
        <f t="shared" si="572"/>
        <v>0</v>
      </c>
      <c r="AB3004">
        <f t="shared" si="577"/>
        <v>0</v>
      </c>
      <c r="AC3004">
        <f t="shared" si="573"/>
        <v>0</v>
      </c>
      <c r="AD3004" t="s">
        <v>9866</v>
      </c>
      <c r="AE3004">
        <f t="shared" si="574"/>
        <v>0</v>
      </c>
      <c r="AF3004">
        <f t="shared" si="575"/>
        <v>0</v>
      </c>
    </row>
    <row r="3005" spans="1:32" hidden="1" x14ac:dyDescent="0.25">
      <c r="A3005">
        <v>1996</v>
      </c>
      <c r="B3005">
        <v>5</v>
      </c>
      <c r="C3005">
        <v>149</v>
      </c>
      <c r="D3005" t="s">
        <v>65</v>
      </c>
      <c r="E3005" t="s">
        <v>5369</v>
      </c>
      <c r="F3005">
        <v>0</v>
      </c>
      <c r="G3005" t="s">
        <v>175</v>
      </c>
      <c r="H3005" t="s">
        <v>35</v>
      </c>
      <c r="I3005" t="s">
        <v>36</v>
      </c>
      <c r="J3005" t="s">
        <v>47</v>
      </c>
      <c r="K3005">
        <v>23</v>
      </c>
      <c r="L3005">
        <v>2002</v>
      </c>
      <c r="M3005">
        <f t="shared" si="566"/>
        <v>7</v>
      </c>
      <c r="N3005">
        <v>0</v>
      </c>
      <c r="O3005">
        <v>0</v>
      </c>
      <c r="P3005">
        <v>2</v>
      </c>
      <c r="Q3005">
        <v>19</v>
      </c>
      <c r="S3005">
        <f t="shared" si="567"/>
        <v>19</v>
      </c>
      <c r="T3005">
        <v>81</v>
      </c>
      <c r="U3005">
        <f t="shared" si="568"/>
        <v>0</v>
      </c>
      <c r="V3005">
        <f t="shared" si="576"/>
        <v>0</v>
      </c>
      <c r="W3005" s="1">
        <v>-0.19913419913419919</v>
      </c>
      <c r="X3005">
        <f t="shared" si="569"/>
        <v>0</v>
      </c>
      <c r="Y3005">
        <f t="shared" si="570"/>
        <v>0</v>
      </c>
      <c r="Z3005">
        <f t="shared" si="571"/>
        <v>1</v>
      </c>
      <c r="AA3005">
        <f t="shared" si="572"/>
        <v>0</v>
      </c>
      <c r="AB3005">
        <f t="shared" si="577"/>
        <v>0</v>
      </c>
      <c r="AC3005">
        <f t="shared" si="573"/>
        <v>0</v>
      </c>
      <c r="AD3005" t="s">
        <v>9865</v>
      </c>
      <c r="AE3005">
        <f t="shared" si="574"/>
        <v>1</v>
      </c>
      <c r="AF3005">
        <f t="shared" si="575"/>
        <v>0</v>
      </c>
    </row>
    <row r="3006" spans="1:32" hidden="1" x14ac:dyDescent="0.25">
      <c r="A3006">
        <v>1991</v>
      </c>
      <c r="B3006">
        <v>6</v>
      </c>
      <c r="C3006">
        <v>147</v>
      </c>
      <c r="D3006" t="s">
        <v>88</v>
      </c>
      <c r="E3006" t="s">
        <v>4040</v>
      </c>
      <c r="F3006">
        <v>0</v>
      </c>
      <c r="G3006" t="s">
        <v>175</v>
      </c>
      <c r="H3006" t="s">
        <v>35</v>
      </c>
      <c r="I3006" t="s">
        <v>36</v>
      </c>
      <c r="J3006" t="s">
        <v>141</v>
      </c>
      <c r="K3006">
        <v>22</v>
      </c>
      <c r="L3006">
        <v>1998</v>
      </c>
      <c r="M3006">
        <f t="shared" si="566"/>
        <v>8</v>
      </c>
      <c r="N3006">
        <v>0</v>
      </c>
      <c r="O3006">
        <v>0</v>
      </c>
      <c r="P3006">
        <v>2</v>
      </c>
      <c r="Q3006">
        <v>19</v>
      </c>
      <c r="R3006">
        <v>1</v>
      </c>
      <c r="S3006">
        <f t="shared" si="567"/>
        <v>18</v>
      </c>
      <c r="T3006">
        <v>68</v>
      </c>
      <c r="U3006">
        <f t="shared" si="568"/>
        <v>0</v>
      </c>
      <c r="V3006">
        <f t="shared" si="576"/>
        <v>0</v>
      </c>
      <c r="W3006" s="1">
        <v>-0.19913419913419919</v>
      </c>
      <c r="X3006">
        <f t="shared" si="569"/>
        <v>0</v>
      </c>
      <c r="Y3006">
        <f t="shared" si="570"/>
        <v>0</v>
      </c>
      <c r="Z3006">
        <f t="shared" si="571"/>
        <v>1</v>
      </c>
      <c r="AA3006">
        <f t="shared" si="572"/>
        <v>0</v>
      </c>
      <c r="AB3006">
        <f t="shared" si="577"/>
        <v>0</v>
      </c>
      <c r="AC3006">
        <f t="shared" si="573"/>
        <v>0</v>
      </c>
      <c r="AD3006" t="s">
        <v>9864</v>
      </c>
      <c r="AE3006">
        <f t="shared" si="574"/>
        <v>1</v>
      </c>
      <c r="AF3006">
        <f t="shared" si="575"/>
        <v>0</v>
      </c>
    </row>
    <row r="3007" spans="1:32" hidden="1" x14ac:dyDescent="0.25">
      <c r="A3007">
        <v>2001</v>
      </c>
      <c r="B3007">
        <v>7</v>
      </c>
      <c r="C3007">
        <v>206</v>
      </c>
      <c r="D3007" t="s">
        <v>23</v>
      </c>
      <c r="E3007" t="s">
        <v>6629</v>
      </c>
      <c r="F3007">
        <v>0</v>
      </c>
      <c r="G3007" t="s">
        <v>175</v>
      </c>
      <c r="H3007" t="s">
        <v>35</v>
      </c>
      <c r="I3007" t="s">
        <v>36</v>
      </c>
      <c r="J3007" t="s">
        <v>713</v>
      </c>
      <c r="K3007">
        <v>24</v>
      </c>
      <c r="L3007">
        <v>2007</v>
      </c>
      <c r="M3007">
        <f t="shared" si="566"/>
        <v>7</v>
      </c>
      <c r="N3007">
        <v>0</v>
      </c>
      <c r="O3007">
        <v>0</v>
      </c>
      <c r="P3007">
        <v>2</v>
      </c>
      <c r="Q3007">
        <v>19</v>
      </c>
      <c r="R3007">
        <v>12</v>
      </c>
      <c r="S3007">
        <f t="shared" si="567"/>
        <v>7</v>
      </c>
      <c r="T3007">
        <v>99</v>
      </c>
      <c r="U3007">
        <f t="shared" si="568"/>
        <v>0</v>
      </c>
      <c r="V3007">
        <f t="shared" si="576"/>
        <v>0</v>
      </c>
      <c r="W3007" s="1">
        <v>-0.19913419913419919</v>
      </c>
      <c r="X3007">
        <f t="shared" si="569"/>
        <v>0</v>
      </c>
      <c r="Y3007">
        <f t="shared" si="570"/>
        <v>0</v>
      </c>
      <c r="Z3007">
        <f t="shared" si="571"/>
        <v>1</v>
      </c>
      <c r="AA3007">
        <f t="shared" si="572"/>
        <v>0</v>
      </c>
      <c r="AB3007">
        <f t="shared" si="577"/>
        <v>0</v>
      </c>
      <c r="AC3007">
        <f t="shared" si="573"/>
        <v>0</v>
      </c>
      <c r="AD3007" t="s">
        <v>9866</v>
      </c>
      <c r="AE3007">
        <f t="shared" si="574"/>
        <v>1</v>
      </c>
      <c r="AF3007">
        <f t="shared" si="575"/>
        <v>0</v>
      </c>
    </row>
    <row r="3008" spans="1:32" hidden="1" x14ac:dyDescent="0.25">
      <c r="A3008">
        <v>1980</v>
      </c>
      <c r="B3008">
        <v>10</v>
      </c>
      <c r="C3008">
        <v>255</v>
      </c>
      <c r="D3008" t="s">
        <v>4779</v>
      </c>
      <c r="E3008" t="s">
        <v>428</v>
      </c>
      <c r="F3008">
        <v>0</v>
      </c>
      <c r="G3008" t="s">
        <v>175</v>
      </c>
      <c r="H3008" t="s">
        <v>35</v>
      </c>
      <c r="I3008" t="s">
        <v>36</v>
      </c>
      <c r="J3008" t="s">
        <v>429</v>
      </c>
      <c r="K3008">
        <v>26</v>
      </c>
      <c r="L3008">
        <v>1983</v>
      </c>
      <c r="M3008">
        <f t="shared" si="566"/>
        <v>4</v>
      </c>
      <c r="N3008">
        <v>0</v>
      </c>
      <c r="O3008">
        <v>0</v>
      </c>
      <c r="P3008">
        <v>3</v>
      </c>
      <c r="Q3008">
        <v>19</v>
      </c>
      <c r="R3008">
        <v>19</v>
      </c>
      <c r="S3008">
        <f t="shared" si="567"/>
        <v>0</v>
      </c>
      <c r="T3008">
        <v>47</v>
      </c>
      <c r="U3008">
        <f t="shared" si="568"/>
        <v>0</v>
      </c>
      <c r="V3008">
        <f t="shared" si="576"/>
        <v>0</v>
      </c>
      <c r="W3008" s="1">
        <v>-0.19913419913419919</v>
      </c>
      <c r="X3008">
        <f t="shared" si="569"/>
        <v>0</v>
      </c>
      <c r="Y3008">
        <f t="shared" si="570"/>
        <v>0</v>
      </c>
      <c r="Z3008">
        <f t="shared" si="571"/>
        <v>1</v>
      </c>
      <c r="AA3008">
        <f t="shared" si="572"/>
        <v>0</v>
      </c>
      <c r="AB3008">
        <f t="shared" si="577"/>
        <v>0</v>
      </c>
      <c r="AC3008">
        <f t="shared" si="573"/>
        <v>0</v>
      </c>
      <c r="AD3008" t="s">
        <v>9862</v>
      </c>
      <c r="AE3008">
        <f t="shared" si="574"/>
        <v>1</v>
      </c>
      <c r="AF3008">
        <f t="shared" si="575"/>
        <v>0</v>
      </c>
    </row>
    <row r="3009" spans="1:32" hidden="1" x14ac:dyDescent="0.25">
      <c r="A3009">
        <v>1984</v>
      </c>
      <c r="B3009">
        <v>2</v>
      </c>
      <c r="C3009">
        <v>49</v>
      </c>
      <c r="D3009" t="s">
        <v>55</v>
      </c>
      <c r="E3009" t="s">
        <v>1631</v>
      </c>
      <c r="F3009">
        <v>0</v>
      </c>
      <c r="G3009" t="s">
        <v>25</v>
      </c>
      <c r="H3009" t="s">
        <v>25</v>
      </c>
      <c r="I3009" t="s">
        <v>21</v>
      </c>
      <c r="J3009" t="s">
        <v>121</v>
      </c>
      <c r="K3009">
        <v>22</v>
      </c>
      <c r="L3009">
        <v>1987</v>
      </c>
      <c r="M3009">
        <f t="shared" si="566"/>
        <v>4</v>
      </c>
      <c r="N3009">
        <v>0</v>
      </c>
      <c r="O3009">
        <v>0</v>
      </c>
      <c r="P3009">
        <v>4</v>
      </c>
      <c r="Q3009">
        <v>17</v>
      </c>
      <c r="R3009">
        <v>17</v>
      </c>
      <c r="S3009">
        <f t="shared" si="567"/>
        <v>0</v>
      </c>
      <c r="T3009">
        <v>59</v>
      </c>
      <c r="U3009">
        <f t="shared" si="568"/>
        <v>0</v>
      </c>
      <c r="V3009">
        <f t="shared" si="576"/>
        <v>0</v>
      </c>
      <c r="W3009" s="1">
        <v>-0.19920318725099601</v>
      </c>
      <c r="X3009">
        <f t="shared" si="569"/>
        <v>0</v>
      </c>
      <c r="Y3009">
        <f t="shared" si="570"/>
        <v>0</v>
      </c>
      <c r="Z3009">
        <f t="shared" si="571"/>
        <v>1</v>
      </c>
      <c r="AA3009">
        <f t="shared" si="572"/>
        <v>0</v>
      </c>
      <c r="AB3009">
        <f t="shared" si="577"/>
        <v>0</v>
      </c>
      <c r="AC3009">
        <f t="shared" si="573"/>
        <v>0</v>
      </c>
      <c r="AD3009" t="s">
        <v>9862</v>
      </c>
      <c r="AE3009">
        <f t="shared" si="574"/>
        <v>0</v>
      </c>
      <c r="AF3009">
        <f t="shared" si="575"/>
        <v>0</v>
      </c>
    </row>
    <row r="3010" spans="1:32" hidden="1" x14ac:dyDescent="0.25">
      <c r="A3010">
        <v>1987</v>
      </c>
      <c r="B3010">
        <v>2</v>
      </c>
      <c r="C3010">
        <v>40</v>
      </c>
      <c r="D3010" t="s">
        <v>60</v>
      </c>
      <c r="E3010" t="s">
        <v>2622</v>
      </c>
      <c r="F3010">
        <v>0</v>
      </c>
      <c r="G3010" t="s">
        <v>25</v>
      </c>
      <c r="H3010" t="s">
        <v>25</v>
      </c>
      <c r="I3010" t="s">
        <v>21</v>
      </c>
      <c r="J3010" t="s">
        <v>54</v>
      </c>
      <c r="K3010">
        <v>21</v>
      </c>
      <c r="L3010">
        <v>1990</v>
      </c>
      <c r="M3010">
        <f t="shared" ref="M3010:M3073" si="578">IF((L3010-A3010)+1&gt;0,(L3010-A3010)+1,0)</f>
        <v>4</v>
      </c>
      <c r="N3010">
        <v>0</v>
      </c>
      <c r="O3010">
        <v>0</v>
      </c>
      <c r="P3010">
        <v>2</v>
      </c>
      <c r="Q3010">
        <v>17</v>
      </c>
      <c r="R3010">
        <v>17</v>
      </c>
      <c r="S3010">
        <f t="shared" ref="S3010:S3073" si="579">Q3010-R3010</f>
        <v>0</v>
      </c>
      <c r="T3010">
        <v>55</v>
      </c>
      <c r="U3010">
        <f t="shared" ref="U3010:U3073" si="580">IF(L3010 = "",1,0)</f>
        <v>0</v>
      </c>
      <c r="V3010">
        <f t="shared" si="576"/>
        <v>0</v>
      </c>
      <c r="W3010" s="1">
        <v>-0.19920318725099601</v>
      </c>
      <c r="X3010">
        <f t="shared" ref="X3010:X3073" si="581">IF(AND(W3010&lt;-0.7,W3010&lt;&gt;-0.7),1,0)</f>
        <v>0</v>
      </c>
      <c r="Y3010">
        <f t="shared" ref="Y3010:Y3073" si="582">IF(AND(W3010&gt;-0.7,W3010&lt;-0.2),1,0)</f>
        <v>0</v>
      </c>
      <c r="Z3010">
        <f t="shared" ref="Z3010:Z3073" si="583">IF(AND(W3010&gt;=-0.2,W3010&lt;=0.7),IF(W3010 = "",0,1),0)</f>
        <v>1</v>
      </c>
      <c r="AA3010">
        <f t="shared" ref="AA3010:AA3073" si="584">IF(AND(W3010&gt;0.7,W3010&lt;1.5),1,0)</f>
        <v>0</v>
      </c>
      <c r="AB3010">
        <f t="shared" si="577"/>
        <v>0</v>
      </c>
      <c r="AC3010">
        <f t="shared" ref="AC3010:AC3073" si="585">IF(W3010&gt;2.5,1,0)</f>
        <v>0</v>
      </c>
      <c r="AD3010" t="s">
        <v>9863</v>
      </c>
      <c r="AE3010">
        <f t="shared" ref="AE3010:AE3073" si="586">IF(W3010="",0,IF(AND(W3010&gt;2.5,B3010&gt;1),1,IF(AND(W3010&gt;1.49,B3010&gt;2),1,IF(AND(W3010&gt;0.7,B3010&gt;3),1,IF(AND(W3010&gt;-0.2,B3010&gt;4),1,0)))))</f>
        <v>0</v>
      </c>
      <c r="AF3010">
        <f t="shared" ref="AF3010:AF3073" si="587">IF(W3010="",0,IF(AND(W3010&lt;0.71,B3010=1),1,IF(AND(W3010&lt;-0.21,B3010=2),1,IF(AND(W3010&lt;-0.7,B3010&gt;2,B3010&lt;5),1,0))))</f>
        <v>0</v>
      </c>
    </row>
    <row r="3011" spans="1:32" hidden="1" x14ac:dyDescent="0.25">
      <c r="A3011">
        <v>1996</v>
      </c>
      <c r="B3011">
        <v>2</v>
      </c>
      <c r="C3011">
        <v>56</v>
      </c>
      <c r="D3011" t="s">
        <v>32</v>
      </c>
      <c r="E3011" t="s">
        <v>5275</v>
      </c>
      <c r="F3011">
        <v>0</v>
      </c>
      <c r="G3011" t="s">
        <v>25</v>
      </c>
      <c r="H3011" t="s">
        <v>25</v>
      </c>
      <c r="I3011" t="s">
        <v>21</v>
      </c>
      <c r="J3011" t="s">
        <v>96</v>
      </c>
      <c r="K3011">
        <v>22</v>
      </c>
      <c r="L3011">
        <v>2000</v>
      </c>
      <c r="M3011">
        <f t="shared" si="578"/>
        <v>5</v>
      </c>
      <c r="N3011">
        <v>0</v>
      </c>
      <c r="O3011">
        <v>0</v>
      </c>
      <c r="P3011">
        <v>1</v>
      </c>
      <c r="Q3011">
        <v>17</v>
      </c>
      <c r="R3011">
        <v>7</v>
      </c>
      <c r="S3011">
        <f t="shared" si="579"/>
        <v>10</v>
      </c>
      <c r="T3011">
        <v>58</v>
      </c>
      <c r="U3011">
        <f t="shared" si="580"/>
        <v>0</v>
      </c>
      <c r="V3011">
        <f t="shared" si="576"/>
        <v>0</v>
      </c>
      <c r="W3011" s="1">
        <v>-0.19920318725099601</v>
      </c>
      <c r="X3011">
        <f t="shared" si="581"/>
        <v>0</v>
      </c>
      <c r="Y3011">
        <f t="shared" si="582"/>
        <v>0</v>
      </c>
      <c r="Z3011">
        <f t="shared" si="583"/>
        <v>1</v>
      </c>
      <c r="AA3011">
        <f t="shared" si="584"/>
        <v>0</v>
      </c>
      <c r="AB3011">
        <f t="shared" si="577"/>
        <v>0</v>
      </c>
      <c r="AC3011">
        <f t="shared" si="585"/>
        <v>0</v>
      </c>
      <c r="AD3011" t="s">
        <v>9865</v>
      </c>
      <c r="AE3011">
        <f t="shared" si="586"/>
        <v>0</v>
      </c>
      <c r="AF3011">
        <f t="shared" si="587"/>
        <v>0</v>
      </c>
    </row>
    <row r="3012" spans="1:32" hidden="1" x14ac:dyDescent="0.25">
      <c r="A3012">
        <v>2014</v>
      </c>
      <c r="B3012">
        <v>2</v>
      </c>
      <c r="C3012">
        <v>39</v>
      </c>
      <c r="D3012" t="s">
        <v>4985</v>
      </c>
      <c r="E3012" t="s">
        <v>9638</v>
      </c>
      <c r="F3012">
        <v>0</v>
      </c>
      <c r="G3012" t="s">
        <v>25</v>
      </c>
      <c r="H3012" t="s">
        <v>25</v>
      </c>
      <c r="I3012" t="s">
        <v>21</v>
      </c>
      <c r="J3012" t="s">
        <v>31</v>
      </c>
      <c r="K3012">
        <v>22</v>
      </c>
      <c r="L3012">
        <v>2019</v>
      </c>
      <c r="M3012">
        <f t="shared" si="578"/>
        <v>6</v>
      </c>
      <c r="N3012">
        <v>0</v>
      </c>
      <c r="O3012">
        <v>0</v>
      </c>
      <c r="P3012">
        <v>2</v>
      </c>
      <c r="Q3012">
        <v>17</v>
      </c>
      <c r="R3012">
        <v>17</v>
      </c>
      <c r="S3012">
        <f t="shared" si="579"/>
        <v>0</v>
      </c>
      <c r="T3012">
        <v>59</v>
      </c>
      <c r="U3012">
        <f t="shared" si="580"/>
        <v>0</v>
      </c>
      <c r="V3012">
        <f t="shared" si="576"/>
        <v>0</v>
      </c>
      <c r="W3012" s="1">
        <v>-0.19920318725099601</v>
      </c>
      <c r="X3012">
        <f t="shared" si="581"/>
        <v>0</v>
      </c>
      <c r="Y3012">
        <f t="shared" si="582"/>
        <v>0</v>
      </c>
      <c r="Z3012">
        <f t="shared" si="583"/>
        <v>1</v>
      </c>
      <c r="AA3012">
        <f t="shared" si="584"/>
        <v>0</v>
      </c>
      <c r="AB3012">
        <f t="shared" si="577"/>
        <v>0</v>
      </c>
      <c r="AC3012">
        <f t="shared" si="585"/>
        <v>0</v>
      </c>
      <c r="AD3012" s="2" t="s">
        <v>9868</v>
      </c>
      <c r="AE3012">
        <f t="shared" si="586"/>
        <v>0</v>
      </c>
      <c r="AF3012">
        <f t="shared" si="587"/>
        <v>0</v>
      </c>
    </row>
    <row r="3013" spans="1:32" hidden="1" x14ac:dyDescent="0.25">
      <c r="A3013">
        <v>1988</v>
      </c>
      <c r="B3013">
        <v>3</v>
      </c>
      <c r="C3013">
        <v>75</v>
      </c>
      <c r="D3013" t="s">
        <v>55</v>
      </c>
      <c r="E3013" t="s">
        <v>2985</v>
      </c>
      <c r="F3013">
        <v>0</v>
      </c>
      <c r="G3013" t="s">
        <v>25</v>
      </c>
      <c r="H3013" t="s">
        <v>25</v>
      </c>
      <c r="I3013" t="s">
        <v>21</v>
      </c>
      <c r="J3013" t="s">
        <v>78</v>
      </c>
      <c r="K3013">
        <v>24</v>
      </c>
      <c r="L3013">
        <v>1992</v>
      </c>
      <c r="M3013">
        <f t="shared" si="578"/>
        <v>5</v>
      </c>
      <c r="N3013">
        <v>0</v>
      </c>
      <c r="O3013">
        <v>0</v>
      </c>
      <c r="P3013">
        <v>3</v>
      </c>
      <c r="Q3013">
        <v>17</v>
      </c>
      <c r="R3013">
        <v>17</v>
      </c>
      <c r="S3013">
        <f t="shared" si="579"/>
        <v>0</v>
      </c>
      <c r="T3013">
        <v>57</v>
      </c>
      <c r="U3013">
        <f t="shared" si="580"/>
        <v>0</v>
      </c>
      <c r="V3013">
        <f t="shared" si="576"/>
        <v>0</v>
      </c>
      <c r="W3013" s="1">
        <v>-0.19920318725099601</v>
      </c>
      <c r="X3013">
        <f t="shared" si="581"/>
        <v>0</v>
      </c>
      <c r="Y3013">
        <f t="shared" si="582"/>
        <v>0</v>
      </c>
      <c r="Z3013">
        <f t="shared" si="583"/>
        <v>1</v>
      </c>
      <c r="AA3013">
        <f t="shared" si="584"/>
        <v>0</v>
      </c>
      <c r="AB3013">
        <f t="shared" si="577"/>
        <v>0</v>
      </c>
      <c r="AC3013">
        <f t="shared" si="585"/>
        <v>0</v>
      </c>
      <c r="AD3013" t="s">
        <v>9863</v>
      </c>
      <c r="AE3013">
        <f t="shared" si="586"/>
        <v>0</v>
      </c>
      <c r="AF3013">
        <f t="shared" si="587"/>
        <v>0</v>
      </c>
    </row>
    <row r="3014" spans="1:32" hidden="1" x14ac:dyDescent="0.25">
      <c r="A3014">
        <v>1985</v>
      </c>
      <c r="B3014">
        <v>4</v>
      </c>
      <c r="C3014">
        <v>98</v>
      </c>
      <c r="D3014" t="s">
        <v>32</v>
      </c>
      <c r="E3014" t="s">
        <v>2015</v>
      </c>
      <c r="F3014">
        <v>0</v>
      </c>
      <c r="G3014" t="s">
        <v>25</v>
      </c>
      <c r="H3014" t="s">
        <v>25</v>
      </c>
      <c r="I3014" t="s">
        <v>21</v>
      </c>
      <c r="J3014" t="s">
        <v>1902</v>
      </c>
      <c r="K3014">
        <v>22</v>
      </c>
      <c r="L3014">
        <v>1992</v>
      </c>
      <c r="M3014">
        <f t="shared" si="578"/>
        <v>8</v>
      </c>
      <c r="N3014">
        <v>0</v>
      </c>
      <c r="O3014">
        <v>0</v>
      </c>
      <c r="P3014">
        <v>3</v>
      </c>
      <c r="Q3014">
        <v>17</v>
      </c>
      <c r="R3014">
        <v>14</v>
      </c>
      <c r="S3014">
        <f t="shared" si="579"/>
        <v>3</v>
      </c>
      <c r="T3014">
        <v>85</v>
      </c>
      <c r="U3014">
        <f t="shared" si="580"/>
        <v>0</v>
      </c>
      <c r="V3014">
        <f t="shared" si="576"/>
        <v>0</v>
      </c>
      <c r="W3014" s="1">
        <v>-0.19920318725099601</v>
      </c>
      <c r="X3014">
        <f t="shared" si="581"/>
        <v>0</v>
      </c>
      <c r="Y3014">
        <f t="shared" si="582"/>
        <v>0</v>
      </c>
      <c r="Z3014">
        <f t="shared" si="583"/>
        <v>1</v>
      </c>
      <c r="AA3014">
        <f t="shared" si="584"/>
        <v>0</v>
      </c>
      <c r="AB3014">
        <f t="shared" si="577"/>
        <v>0</v>
      </c>
      <c r="AC3014">
        <f t="shared" si="585"/>
        <v>0</v>
      </c>
      <c r="AD3014" t="s">
        <v>9863</v>
      </c>
      <c r="AE3014">
        <f t="shared" si="586"/>
        <v>0</v>
      </c>
      <c r="AF3014">
        <f t="shared" si="587"/>
        <v>0</v>
      </c>
    </row>
    <row r="3015" spans="1:32" hidden="1" x14ac:dyDescent="0.25">
      <c r="A3015">
        <v>1993</v>
      </c>
      <c r="B3015">
        <v>4</v>
      </c>
      <c r="C3015">
        <v>104</v>
      </c>
      <c r="D3015" t="s">
        <v>88</v>
      </c>
      <c r="E3015" t="s">
        <v>4658</v>
      </c>
      <c r="F3015">
        <v>0</v>
      </c>
      <c r="G3015" t="s">
        <v>25</v>
      </c>
      <c r="H3015" t="s">
        <v>25</v>
      </c>
      <c r="I3015" t="s">
        <v>21</v>
      </c>
      <c r="J3015" t="s">
        <v>523</v>
      </c>
      <c r="K3015">
        <v>22</v>
      </c>
      <c r="L3015">
        <v>1998</v>
      </c>
      <c r="M3015">
        <f t="shared" si="578"/>
        <v>6</v>
      </c>
      <c r="N3015">
        <v>0</v>
      </c>
      <c r="O3015">
        <v>0</v>
      </c>
      <c r="P3015">
        <v>2</v>
      </c>
      <c r="Q3015">
        <v>17</v>
      </c>
      <c r="R3015">
        <v>17</v>
      </c>
      <c r="S3015">
        <f t="shared" si="579"/>
        <v>0</v>
      </c>
      <c r="T3015">
        <v>60</v>
      </c>
      <c r="U3015">
        <f t="shared" si="580"/>
        <v>0</v>
      </c>
      <c r="V3015">
        <f t="shared" si="576"/>
        <v>0</v>
      </c>
      <c r="W3015" s="1">
        <v>-0.19920318725099601</v>
      </c>
      <c r="X3015">
        <f t="shared" si="581"/>
        <v>0</v>
      </c>
      <c r="Y3015">
        <f t="shared" si="582"/>
        <v>0</v>
      </c>
      <c r="Z3015">
        <f t="shared" si="583"/>
        <v>1</v>
      </c>
      <c r="AA3015">
        <f t="shared" si="584"/>
        <v>0</v>
      </c>
      <c r="AB3015">
        <f t="shared" si="577"/>
        <v>0</v>
      </c>
      <c r="AC3015">
        <f t="shared" si="585"/>
        <v>0</v>
      </c>
      <c r="AD3015" t="s">
        <v>9864</v>
      </c>
      <c r="AE3015">
        <f t="shared" si="586"/>
        <v>0</v>
      </c>
      <c r="AF3015">
        <f t="shared" si="587"/>
        <v>0</v>
      </c>
    </row>
    <row r="3016" spans="1:32" hidden="1" x14ac:dyDescent="0.25">
      <c r="A3016">
        <v>2006</v>
      </c>
      <c r="B3016">
        <v>4</v>
      </c>
      <c r="C3016">
        <v>130</v>
      </c>
      <c r="D3016" t="s">
        <v>126</v>
      </c>
      <c r="E3016" t="s">
        <v>7785</v>
      </c>
      <c r="F3016">
        <v>0</v>
      </c>
      <c r="G3016" t="s">
        <v>25</v>
      </c>
      <c r="H3016" t="s">
        <v>25</v>
      </c>
      <c r="I3016" t="s">
        <v>21</v>
      </c>
      <c r="J3016" t="s">
        <v>2758</v>
      </c>
      <c r="K3016">
        <v>21</v>
      </c>
      <c r="L3016">
        <v>2013</v>
      </c>
      <c r="M3016">
        <f t="shared" si="578"/>
        <v>8</v>
      </c>
      <c r="N3016">
        <v>0</v>
      </c>
      <c r="O3016">
        <v>0</v>
      </c>
      <c r="P3016">
        <v>0</v>
      </c>
      <c r="Q3016">
        <v>17</v>
      </c>
      <c r="R3016">
        <v>0</v>
      </c>
      <c r="S3016">
        <f t="shared" si="579"/>
        <v>17</v>
      </c>
      <c r="T3016">
        <v>76</v>
      </c>
      <c r="U3016">
        <f t="shared" si="580"/>
        <v>0</v>
      </c>
      <c r="V3016">
        <f t="shared" si="576"/>
        <v>0</v>
      </c>
      <c r="W3016" s="1">
        <v>-0.19920318725099601</v>
      </c>
      <c r="X3016">
        <f t="shared" si="581"/>
        <v>0</v>
      </c>
      <c r="Y3016">
        <f t="shared" si="582"/>
        <v>0</v>
      </c>
      <c r="Z3016">
        <f t="shared" si="583"/>
        <v>1</v>
      </c>
      <c r="AA3016">
        <f t="shared" si="584"/>
        <v>0</v>
      </c>
      <c r="AB3016">
        <f t="shared" si="577"/>
        <v>0</v>
      </c>
      <c r="AC3016">
        <f t="shared" si="585"/>
        <v>0</v>
      </c>
      <c r="AD3016" s="2" t="s">
        <v>9867</v>
      </c>
      <c r="AE3016">
        <f t="shared" si="586"/>
        <v>0</v>
      </c>
      <c r="AF3016">
        <f t="shared" si="587"/>
        <v>0</v>
      </c>
    </row>
    <row r="3017" spans="1:32" hidden="1" x14ac:dyDescent="0.25">
      <c r="A3017">
        <v>1983</v>
      </c>
      <c r="B3017">
        <v>5</v>
      </c>
      <c r="C3017">
        <v>133</v>
      </c>
      <c r="D3017" t="s">
        <v>100</v>
      </c>
      <c r="E3017" t="s">
        <v>1373</v>
      </c>
      <c r="F3017">
        <v>0</v>
      </c>
      <c r="G3017" t="s">
        <v>25</v>
      </c>
      <c r="H3017" t="s">
        <v>25</v>
      </c>
      <c r="I3017" t="s">
        <v>21</v>
      </c>
      <c r="J3017" t="s">
        <v>54</v>
      </c>
      <c r="K3017">
        <v>22</v>
      </c>
      <c r="L3017">
        <v>1991</v>
      </c>
      <c r="M3017">
        <f t="shared" si="578"/>
        <v>9</v>
      </c>
      <c r="N3017">
        <v>0</v>
      </c>
      <c r="O3017">
        <v>0</v>
      </c>
      <c r="P3017">
        <v>0</v>
      </c>
      <c r="Q3017">
        <v>17</v>
      </c>
      <c r="R3017">
        <v>0</v>
      </c>
      <c r="S3017">
        <f t="shared" si="579"/>
        <v>17</v>
      </c>
      <c r="T3017">
        <v>115</v>
      </c>
      <c r="U3017">
        <f t="shared" si="580"/>
        <v>0</v>
      </c>
      <c r="V3017">
        <f t="shared" si="576"/>
        <v>0</v>
      </c>
      <c r="W3017" s="1">
        <v>-0.19920318725099601</v>
      </c>
      <c r="X3017">
        <f t="shared" si="581"/>
        <v>0</v>
      </c>
      <c r="Y3017">
        <f t="shared" si="582"/>
        <v>0</v>
      </c>
      <c r="Z3017">
        <f t="shared" si="583"/>
        <v>1</v>
      </c>
      <c r="AA3017">
        <f t="shared" si="584"/>
        <v>0</v>
      </c>
      <c r="AB3017">
        <f t="shared" si="577"/>
        <v>0</v>
      </c>
      <c r="AC3017">
        <f t="shared" si="585"/>
        <v>0</v>
      </c>
      <c r="AD3017" t="s">
        <v>9862</v>
      </c>
      <c r="AE3017">
        <f t="shared" si="586"/>
        <v>1</v>
      </c>
      <c r="AF3017">
        <f t="shared" si="587"/>
        <v>0</v>
      </c>
    </row>
    <row r="3018" spans="1:32" hidden="1" x14ac:dyDescent="0.25">
      <c r="A3018">
        <v>1996</v>
      </c>
      <c r="B3018">
        <v>5</v>
      </c>
      <c r="C3018">
        <v>159</v>
      </c>
      <c r="D3018" t="s">
        <v>126</v>
      </c>
      <c r="E3018" t="s">
        <v>5380</v>
      </c>
      <c r="F3018">
        <v>0</v>
      </c>
      <c r="G3018" t="s">
        <v>25</v>
      </c>
      <c r="H3018" t="s">
        <v>25</v>
      </c>
      <c r="I3018" t="s">
        <v>21</v>
      </c>
      <c r="J3018" t="s">
        <v>242</v>
      </c>
      <c r="K3018">
        <v>23</v>
      </c>
      <c r="L3018">
        <v>2001</v>
      </c>
      <c r="M3018">
        <f t="shared" si="578"/>
        <v>6</v>
      </c>
      <c r="N3018">
        <v>0</v>
      </c>
      <c r="O3018">
        <v>0</v>
      </c>
      <c r="P3018">
        <v>1</v>
      </c>
      <c r="Q3018">
        <v>17</v>
      </c>
      <c r="R3018">
        <v>0</v>
      </c>
      <c r="S3018">
        <f t="shared" si="579"/>
        <v>17</v>
      </c>
      <c r="T3018">
        <v>46</v>
      </c>
      <c r="U3018">
        <f t="shared" si="580"/>
        <v>0</v>
      </c>
      <c r="V3018">
        <f t="shared" si="576"/>
        <v>0</v>
      </c>
      <c r="W3018" s="1">
        <v>-0.19920318725099601</v>
      </c>
      <c r="X3018">
        <f t="shared" si="581"/>
        <v>0</v>
      </c>
      <c r="Y3018">
        <f t="shared" si="582"/>
        <v>0</v>
      </c>
      <c r="Z3018">
        <f t="shared" si="583"/>
        <v>1</v>
      </c>
      <c r="AA3018">
        <f t="shared" si="584"/>
        <v>0</v>
      </c>
      <c r="AB3018">
        <f t="shared" si="577"/>
        <v>0</v>
      </c>
      <c r="AC3018">
        <f t="shared" si="585"/>
        <v>0</v>
      </c>
      <c r="AD3018" t="s">
        <v>9865</v>
      </c>
      <c r="AE3018">
        <f t="shared" si="586"/>
        <v>1</v>
      </c>
      <c r="AF3018">
        <f t="shared" si="587"/>
        <v>0</v>
      </c>
    </row>
    <row r="3019" spans="1:32" hidden="1" x14ac:dyDescent="0.25">
      <c r="A3019">
        <v>2010</v>
      </c>
      <c r="B3019">
        <v>5</v>
      </c>
      <c r="C3019">
        <v>159</v>
      </c>
      <c r="D3019" t="s">
        <v>91</v>
      </c>
      <c r="E3019" t="s">
        <v>8789</v>
      </c>
      <c r="F3019">
        <v>0</v>
      </c>
      <c r="G3019" t="s">
        <v>25</v>
      </c>
      <c r="H3019" t="s">
        <v>25</v>
      </c>
      <c r="I3019" t="s">
        <v>21</v>
      </c>
      <c r="J3019" t="s">
        <v>180</v>
      </c>
      <c r="K3019">
        <v>22</v>
      </c>
      <c r="L3019">
        <v>2015</v>
      </c>
      <c r="M3019">
        <f t="shared" si="578"/>
        <v>6</v>
      </c>
      <c r="N3019">
        <v>0</v>
      </c>
      <c r="O3019">
        <v>0</v>
      </c>
      <c r="P3019">
        <v>3</v>
      </c>
      <c r="Q3019">
        <v>17</v>
      </c>
      <c r="R3019">
        <v>17</v>
      </c>
      <c r="S3019">
        <f t="shared" si="579"/>
        <v>0</v>
      </c>
      <c r="T3019">
        <v>88</v>
      </c>
      <c r="U3019">
        <f t="shared" si="580"/>
        <v>0</v>
      </c>
      <c r="V3019">
        <f t="shared" si="576"/>
        <v>0</v>
      </c>
      <c r="W3019" s="1">
        <v>-0.19920318725099601</v>
      </c>
      <c r="X3019">
        <f t="shared" si="581"/>
        <v>0</v>
      </c>
      <c r="Y3019">
        <f t="shared" si="582"/>
        <v>0</v>
      </c>
      <c r="Z3019">
        <f t="shared" si="583"/>
        <v>1</v>
      </c>
      <c r="AA3019">
        <f t="shared" si="584"/>
        <v>0</v>
      </c>
      <c r="AB3019">
        <f t="shared" si="577"/>
        <v>0</v>
      </c>
      <c r="AC3019">
        <f t="shared" si="585"/>
        <v>0</v>
      </c>
      <c r="AD3019" s="2" t="s">
        <v>9868</v>
      </c>
      <c r="AE3019">
        <f t="shared" si="586"/>
        <v>1</v>
      </c>
      <c r="AF3019">
        <f t="shared" si="587"/>
        <v>0</v>
      </c>
    </row>
    <row r="3020" spans="1:32" hidden="1" x14ac:dyDescent="0.25">
      <c r="A3020">
        <v>2009</v>
      </c>
      <c r="B3020">
        <v>6</v>
      </c>
      <c r="C3020">
        <v>194</v>
      </c>
      <c r="D3020" t="s">
        <v>91</v>
      </c>
      <c r="E3020" t="s">
        <v>8580</v>
      </c>
      <c r="F3020">
        <v>0</v>
      </c>
      <c r="G3020" t="s">
        <v>25</v>
      </c>
      <c r="H3020" t="s">
        <v>25</v>
      </c>
      <c r="I3020" t="s">
        <v>21</v>
      </c>
      <c r="J3020" t="s">
        <v>227</v>
      </c>
      <c r="K3020">
        <v>22</v>
      </c>
      <c r="L3020">
        <v>2014</v>
      </c>
      <c r="M3020">
        <f t="shared" si="578"/>
        <v>6</v>
      </c>
      <c r="N3020">
        <v>0</v>
      </c>
      <c r="O3020">
        <v>0</v>
      </c>
      <c r="P3020">
        <v>3</v>
      </c>
      <c r="Q3020">
        <v>17</v>
      </c>
      <c r="R3020">
        <v>0</v>
      </c>
      <c r="S3020">
        <f t="shared" si="579"/>
        <v>17</v>
      </c>
      <c r="T3020">
        <v>76</v>
      </c>
      <c r="U3020">
        <f t="shared" si="580"/>
        <v>0</v>
      </c>
      <c r="V3020">
        <f t="shared" si="576"/>
        <v>0</v>
      </c>
      <c r="W3020" s="1">
        <v>-0.19920318725099601</v>
      </c>
      <c r="X3020">
        <f t="shared" si="581"/>
        <v>0</v>
      </c>
      <c r="Y3020">
        <f t="shared" si="582"/>
        <v>0</v>
      </c>
      <c r="Z3020">
        <f t="shared" si="583"/>
        <v>1</v>
      </c>
      <c r="AA3020">
        <f t="shared" si="584"/>
        <v>0</v>
      </c>
      <c r="AB3020">
        <f t="shared" si="577"/>
        <v>0</v>
      </c>
      <c r="AC3020">
        <f t="shared" si="585"/>
        <v>0</v>
      </c>
      <c r="AD3020" s="2" t="s">
        <v>9867</v>
      </c>
      <c r="AE3020">
        <f t="shared" si="586"/>
        <v>1</v>
      </c>
      <c r="AF3020">
        <f t="shared" si="587"/>
        <v>0</v>
      </c>
    </row>
    <row r="3021" spans="1:32" hidden="1" x14ac:dyDescent="0.25">
      <c r="A3021">
        <v>1990</v>
      </c>
      <c r="B3021">
        <v>1</v>
      </c>
      <c r="C3021">
        <v>4</v>
      </c>
      <c r="D3021" t="s">
        <v>88</v>
      </c>
      <c r="E3021" t="s">
        <v>3574</v>
      </c>
      <c r="F3021">
        <v>0</v>
      </c>
      <c r="G3021" t="s">
        <v>34</v>
      </c>
      <c r="H3021" t="s">
        <v>35</v>
      </c>
      <c r="I3021" t="s">
        <v>36</v>
      </c>
      <c r="J3021" t="s">
        <v>87</v>
      </c>
      <c r="K3021">
        <v>22</v>
      </c>
      <c r="L3021">
        <v>1995</v>
      </c>
      <c r="M3021">
        <f t="shared" si="578"/>
        <v>6</v>
      </c>
      <c r="N3021">
        <v>0</v>
      </c>
      <c r="O3021">
        <v>0</v>
      </c>
      <c r="P3021">
        <v>2</v>
      </c>
      <c r="Q3021">
        <v>20</v>
      </c>
      <c r="R3021">
        <v>14</v>
      </c>
      <c r="S3021">
        <f t="shared" si="579"/>
        <v>6</v>
      </c>
      <c r="T3021">
        <v>88</v>
      </c>
      <c r="U3021">
        <f t="shared" si="580"/>
        <v>0</v>
      </c>
      <c r="V3021">
        <f t="shared" si="576"/>
        <v>0</v>
      </c>
      <c r="W3021" s="1">
        <v>-0.20318725099601598</v>
      </c>
      <c r="X3021">
        <f t="shared" si="581"/>
        <v>0</v>
      </c>
      <c r="Y3021">
        <f t="shared" si="582"/>
        <v>1</v>
      </c>
      <c r="Z3021">
        <f t="shared" si="583"/>
        <v>0</v>
      </c>
      <c r="AA3021">
        <f t="shared" si="584"/>
        <v>0</v>
      </c>
      <c r="AB3021">
        <f t="shared" si="577"/>
        <v>0</v>
      </c>
      <c r="AC3021">
        <f t="shared" si="585"/>
        <v>0</v>
      </c>
      <c r="AD3021" t="s">
        <v>9864</v>
      </c>
      <c r="AE3021">
        <f t="shared" si="586"/>
        <v>0</v>
      </c>
      <c r="AF3021">
        <f t="shared" si="587"/>
        <v>1</v>
      </c>
    </row>
    <row r="3022" spans="1:32" hidden="1" x14ac:dyDescent="0.25">
      <c r="A3022">
        <v>1996</v>
      </c>
      <c r="B3022">
        <v>1</v>
      </c>
      <c r="C3022">
        <v>5</v>
      </c>
      <c r="D3022" t="s">
        <v>48</v>
      </c>
      <c r="E3022" t="s">
        <v>947</v>
      </c>
      <c r="F3022">
        <v>0</v>
      </c>
      <c r="G3022" t="s">
        <v>34</v>
      </c>
      <c r="H3022" t="s">
        <v>35</v>
      </c>
      <c r="I3022" t="s">
        <v>36</v>
      </c>
      <c r="J3022" t="s">
        <v>22</v>
      </c>
      <c r="K3022">
        <v>22</v>
      </c>
      <c r="L3022">
        <v>2000</v>
      </c>
      <c r="M3022">
        <f t="shared" si="578"/>
        <v>5</v>
      </c>
      <c r="N3022">
        <v>0</v>
      </c>
      <c r="O3022">
        <v>0</v>
      </c>
      <c r="P3022">
        <v>2</v>
      </c>
      <c r="Q3022">
        <v>20</v>
      </c>
      <c r="R3022">
        <v>20</v>
      </c>
      <c r="S3022">
        <f t="shared" si="579"/>
        <v>0</v>
      </c>
      <c r="T3022">
        <v>73</v>
      </c>
      <c r="U3022">
        <f t="shared" si="580"/>
        <v>0</v>
      </c>
      <c r="V3022">
        <f t="shared" si="576"/>
        <v>0</v>
      </c>
      <c r="W3022" s="1">
        <v>-0.20318725099601598</v>
      </c>
      <c r="X3022">
        <f t="shared" si="581"/>
        <v>0</v>
      </c>
      <c r="Y3022">
        <f t="shared" si="582"/>
        <v>1</v>
      </c>
      <c r="Z3022">
        <f t="shared" si="583"/>
        <v>0</v>
      </c>
      <c r="AA3022">
        <f t="shared" si="584"/>
        <v>0</v>
      </c>
      <c r="AB3022">
        <f t="shared" si="577"/>
        <v>0</v>
      </c>
      <c r="AC3022">
        <f t="shared" si="585"/>
        <v>0</v>
      </c>
      <c r="AD3022" t="s">
        <v>9865</v>
      </c>
      <c r="AE3022">
        <f t="shared" si="586"/>
        <v>0</v>
      </c>
      <c r="AF3022">
        <f t="shared" si="587"/>
        <v>1</v>
      </c>
    </row>
    <row r="3023" spans="1:32" hidden="1" x14ac:dyDescent="0.25">
      <c r="A3023">
        <v>2004</v>
      </c>
      <c r="B3023">
        <v>1</v>
      </c>
      <c r="C3023">
        <v>20</v>
      </c>
      <c r="D3023" t="s">
        <v>52</v>
      </c>
      <c r="E3023" t="s">
        <v>7192</v>
      </c>
      <c r="F3023">
        <v>0</v>
      </c>
      <c r="G3023" t="s">
        <v>34</v>
      </c>
      <c r="H3023" t="s">
        <v>35</v>
      </c>
      <c r="I3023" t="s">
        <v>36</v>
      </c>
      <c r="J3023" t="s">
        <v>31</v>
      </c>
      <c r="K3023">
        <v>21</v>
      </c>
      <c r="L3023">
        <v>2007</v>
      </c>
      <c r="M3023">
        <f t="shared" si="578"/>
        <v>4</v>
      </c>
      <c r="N3023">
        <v>0</v>
      </c>
      <c r="O3023">
        <v>0</v>
      </c>
      <c r="P3023">
        <v>3</v>
      </c>
      <c r="Q3023">
        <v>20</v>
      </c>
      <c r="R3023">
        <v>20</v>
      </c>
      <c r="S3023">
        <f t="shared" si="579"/>
        <v>0</v>
      </c>
      <c r="T3023">
        <v>51</v>
      </c>
      <c r="U3023">
        <f t="shared" si="580"/>
        <v>0</v>
      </c>
      <c r="V3023">
        <f t="shared" si="576"/>
        <v>0</v>
      </c>
      <c r="W3023" s="1">
        <v>-0.20318725099601598</v>
      </c>
      <c r="X3023">
        <f t="shared" si="581"/>
        <v>0</v>
      </c>
      <c r="Y3023">
        <f t="shared" si="582"/>
        <v>1</v>
      </c>
      <c r="Z3023">
        <f t="shared" si="583"/>
        <v>0</v>
      </c>
      <c r="AA3023">
        <f t="shared" si="584"/>
        <v>0</v>
      </c>
      <c r="AB3023">
        <f t="shared" si="577"/>
        <v>0</v>
      </c>
      <c r="AC3023">
        <f t="shared" si="585"/>
        <v>0</v>
      </c>
      <c r="AD3023" t="s">
        <v>9866</v>
      </c>
      <c r="AE3023">
        <f t="shared" si="586"/>
        <v>0</v>
      </c>
      <c r="AF3023">
        <f t="shared" si="587"/>
        <v>1</v>
      </c>
    </row>
    <row r="3024" spans="1:32" hidden="1" x14ac:dyDescent="0.25">
      <c r="A3024">
        <v>2007</v>
      </c>
      <c r="B3024">
        <v>1</v>
      </c>
      <c r="C3024">
        <v>8</v>
      </c>
      <c r="D3024" t="s">
        <v>44</v>
      </c>
      <c r="E3024" t="s">
        <v>7913</v>
      </c>
      <c r="F3024">
        <v>0</v>
      </c>
      <c r="G3024" t="s">
        <v>34</v>
      </c>
      <c r="H3024" t="s">
        <v>35</v>
      </c>
      <c r="I3024" t="s">
        <v>36</v>
      </c>
      <c r="J3024" t="s">
        <v>245</v>
      </c>
      <c r="K3024">
        <v>21</v>
      </c>
      <c r="L3024">
        <v>2012</v>
      </c>
      <c r="M3024">
        <f t="shared" si="578"/>
        <v>6</v>
      </c>
      <c r="N3024">
        <v>0</v>
      </c>
      <c r="O3024">
        <v>0</v>
      </c>
      <c r="P3024">
        <v>3</v>
      </c>
      <c r="Q3024">
        <v>20</v>
      </c>
      <c r="R3024">
        <v>19</v>
      </c>
      <c r="S3024">
        <f t="shared" si="579"/>
        <v>1</v>
      </c>
      <c r="T3024">
        <v>77</v>
      </c>
      <c r="U3024">
        <f t="shared" si="580"/>
        <v>0</v>
      </c>
      <c r="V3024">
        <f t="shared" si="576"/>
        <v>0</v>
      </c>
      <c r="W3024" s="1">
        <v>-0.20318725099601598</v>
      </c>
      <c r="X3024">
        <f t="shared" si="581"/>
        <v>0</v>
      </c>
      <c r="Y3024">
        <f t="shared" si="582"/>
        <v>1</v>
      </c>
      <c r="Z3024">
        <f t="shared" si="583"/>
        <v>0</v>
      </c>
      <c r="AA3024">
        <f t="shared" si="584"/>
        <v>0</v>
      </c>
      <c r="AB3024">
        <f t="shared" si="577"/>
        <v>0</v>
      </c>
      <c r="AC3024">
        <f t="shared" si="585"/>
        <v>0</v>
      </c>
      <c r="AD3024" s="2" t="s">
        <v>9867</v>
      </c>
      <c r="AE3024">
        <f t="shared" si="586"/>
        <v>0</v>
      </c>
      <c r="AF3024">
        <f t="shared" si="587"/>
        <v>1</v>
      </c>
    </row>
    <row r="3025" spans="1:32" hidden="1" x14ac:dyDescent="0.25">
      <c r="A3025">
        <v>1985</v>
      </c>
      <c r="B3025">
        <v>2</v>
      </c>
      <c r="C3025">
        <v>36</v>
      </c>
      <c r="D3025" t="s">
        <v>5488</v>
      </c>
      <c r="E3025" t="s">
        <v>1957</v>
      </c>
      <c r="F3025">
        <v>0</v>
      </c>
      <c r="G3025" t="s">
        <v>34</v>
      </c>
      <c r="H3025" t="s">
        <v>35</v>
      </c>
      <c r="I3025" t="s">
        <v>36</v>
      </c>
      <c r="J3025" t="s">
        <v>554</v>
      </c>
      <c r="K3025">
        <v>23</v>
      </c>
      <c r="L3025">
        <v>1989</v>
      </c>
      <c r="M3025">
        <f t="shared" si="578"/>
        <v>5</v>
      </c>
      <c r="N3025">
        <v>0</v>
      </c>
      <c r="O3025">
        <v>0</v>
      </c>
      <c r="P3025">
        <v>3</v>
      </c>
      <c r="Q3025">
        <v>20</v>
      </c>
      <c r="R3025">
        <v>20</v>
      </c>
      <c r="S3025">
        <f t="shared" si="579"/>
        <v>0</v>
      </c>
      <c r="T3025">
        <v>75</v>
      </c>
      <c r="U3025">
        <f t="shared" si="580"/>
        <v>0</v>
      </c>
      <c r="V3025">
        <f t="shared" si="576"/>
        <v>0</v>
      </c>
      <c r="W3025" s="1">
        <v>-0.20318725099601598</v>
      </c>
      <c r="X3025">
        <f t="shared" si="581"/>
        <v>0</v>
      </c>
      <c r="Y3025">
        <f t="shared" si="582"/>
        <v>1</v>
      </c>
      <c r="Z3025">
        <f t="shared" si="583"/>
        <v>0</v>
      </c>
      <c r="AA3025">
        <f t="shared" si="584"/>
        <v>0</v>
      </c>
      <c r="AB3025">
        <f t="shared" si="577"/>
        <v>0</v>
      </c>
      <c r="AC3025">
        <f t="shared" si="585"/>
        <v>0</v>
      </c>
      <c r="AD3025" t="s">
        <v>9863</v>
      </c>
      <c r="AE3025">
        <f t="shared" si="586"/>
        <v>0</v>
      </c>
      <c r="AF3025">
        <f t="shared" si="587"/>
        <v>0</v>
      </c>
    </row>
    <row r="3026" spans="1:32" hidden="1" x14ac:dyDescent="0.25">
      <c r="A3026">
        <v>1995</v>
      </c>
      <c r="B3026">
        <v>2</v>
      </c>
      <c r="C3026">
        <v>35</v>
      </c>
      <c r="D3026" t="s">
        <v>5488</v>
      </c>
      <c r="E3026" t="s">
        <v>5018</v>
      </c>
      <c r="F3026">
        <v>0</v>
      </c>
      <c r="G3026" t="s">
        <v>34</v>
      </c>
      <c r="H3026" t="s">
        <v>35</v>
      </c>
      <c r="I3026" t="s">
        <v>36</v>
      </c>
      <c r="J3026" t="s">
        <v>190</v>
      </c>
      <c r="K3026">
        <v>23</v>
      </c>
      <c r="L3026">
        <v>1999</v>
      </c>
      <c r="M3026">
        <f t="shared" si="578"/>
        <v>5</v>
      </c>
      <c r="N3026">
        <v>0</v>
      </c>
      <c r="O3026">
        <v>0</v>
      </c>
      <c r="P3026">
        <v>2</v>
      </c>
      <c r="Q3026">
        <v>20</v>
      </c>
      <c r="R3026">
        <v>17</v>
      </c>
      <c r="S3026">
        <f t="shared" si="579"/>
        <v>3</v>
      </c>
      <c r="T3026">
        <v>67</v>
      </c>
      <c r="U3026">
        <f t="shared" si="580"/>
        <v>0</v>
      </c>
      <c r="V3026">
        <f t="shared" ref="V3026:V3069" si="588">IF(Q3026 =0,IF(Q3026 = "",,1),0)</f>
        <v>0</v>
      </c>
      <c r="W3026" s="1">
        <v>-0.20318725099601598</v>
      </c>
      <c r="X3026">
        <f t="shared" si="581"/>
        <v>0</v>
      </c>
      <c r="Y3026">
        <f t="shared" si="582"/>
        <v>1</v>
      </c>
      <c r="Z3026">
        <f t="shared" si="583"/>
        <v>0</v>
      </c>
      <c r="AA3026">
        <f t="shared" si="584"/>
        <v>0</v>
      </c>
      <c r="AB3026">
        <f t="shared" si="577"/>
        <v>0</v>
      </c>
      <c r="AC3026">
        <f t="shared" si="585"/>
        <v>0</v>
      </c>
      <c r="AD3026" t="s">
        <v>9865</v>
      </c>
      <c r="AE3026">
        <f t="shared" si="586"/>
        <v>0</v>
      </c>
      <c r="AF3026">
        <f t="shared" si="587"/>
        <v>0</v>
      </c>
    </row>
    <row r="3027" spans="1:32" hidden="1" x14ac:dyDescent="0.25">
      <c r="A3027">
        <v>2002</v>
      </c>
      <c r="B3027">
        <v>2</v>
      </c>
      <c r="C3027">
        <v>35</v>
      </c>
      <c r="D3027" t="s">
        <v>17</v>
      </c>
      <c r="E3027" t="s">
        <v>6702</v>
      </c>
      <c r="F3027">
        <v>0</v>
      </c>
      <c r="G3027" t="s">
        <v>34</v>
      </c>
      <c r="H3027" t="s">
        <v>35</v>
      </c>
      <c r="I3027" t="s">
        <v>36</v>
      </c>
      <c r="J3027" t="s">
        <v>471</v>
      </c>
      <c r="K3027">
        <v>22</v>
      </c>
      <c r="L3027">
        <v>2008</v>
      </c>
      <c r="M3027">
        <f t="shared" si="578"/>
        <v>7</v>
      </c>
      <c r="N3027">
        <v>0</v>
      </c>
      <c r="O3027">
        <v>0</v>
      </c>
      <c r="P3027">
        <v>2</v>
      </c>
      <c r="Q3027">
        <v>20</v>
      </c>
      <c r="R3027">
        <v>15</v>
      </c>
      <c r="S3027">
        <f t="shared" si="579"/>
        <v>5</v>
      </c>
      <c r="T3027">
        <v>101</v>
      </c>
      <c r="U3027">
        <f t="shared" si="580"/>
        <v>0</v>
      </c>
      <c r="V3027">
        <f t="shared" si="588"/>
        <v>0</v>
      </c>
      <c r="W3027" s="1">
        <v>-0.20318725099601598</v>
      </c>
      <c r="X3027">
        <f t="shared" si="581"/>
        <v>0</v>
      </c>
      <c r="Y3027">
        <f t="shared" si="582"/>
        <v>1</v>
      </c>
      <c r="Z3027">
        <f t="shared" si="583"/>
        <v>0</v>
      </c>
      <c r="AA3027">
        <f t="shared" si="584"/>
        <v>0</v>
      </c>
      <c r="AB3027">
        <f t="shared" si="577"/>
        <v>0</v>
      </c>
      <c r="AC3027">
        <f t="shared" si="585"/>
        <v>0</v>
      </c>
      <c r="AD3027" t="s">
        <v>9866</v>
      </c>
      <c r="AE3027">
        <f t="shared" si="586"/>
        <v>0</v>
      </c>
      <c r="AF3027">
        <f t="shared" si="587"/>
        <v>0</v>
      </c>
    </row>
    <row r="3028" spans="1:32" hidden="1" x14ac:dyDescent="0.25">
      <c r="A3028">
        <v>1987</v>
      </c>
      <c r="B3028">
        <v>3</v>
      </c>
      <c r="C3028">
        <v>77</v>
      </c>
      <c r="D3028" t="s">
        <v>27</v>
      </c>
      <c r="E3028" t="s">
        <v>2660</v>
      </c>
      <c r="F3028">
        <v>0</v>
      </c>
      <c r="G3028" t="s">
        <v>34</v>
      </c>
      <c r="H3028" t="s">
        <v>35</v>
      </c>
      <c r="I3028" t="s">
        <v>36</v>
      </c>
      <c r="J3028" t="s">
        <v>102</v>
      </c>
      <c r="K3028">
        <v>23</v>
      </c>
      <c r="L3028">
        <v>1993</v>
      </c>
      <c r="M3028">
        <f t="shared" si="578"/>
        <v>7</v>
      </c>
      <c r="N3028">
        <v>0</v>
      </c>
      <c r="O3028">
        <v>0</v>
      </c>
      <c r="P3028">
        <v>3</v>
      </c>
      <c r="Q3028">
        <v>20</v>
      </c>
      <c r="R3028">
        <v>14</v>
      </c>
      <c r="S3028">
        <f t="shared" si="579"/>
        <v>6</v>
      </c>
      <c r="T3028">
        <v>92</v>
      </c>
      <c r="U3028">
        <f t="shared" si="580"/>
        <v>0</v>
      </c>
      <c r="V3028">
        <f t="shared" si="588"/>
        <v>0</v>
      </c>
      <c r="W3028" s="1">
        <v>-0.20318725099601598</v>
      </c>
      <c r="X3028">
        <f t="shared" si="581"/>
        <v>0</v>
      </c>
      <c r="Y3028">
        <f t="shared" si="582"/>
        <v>1</v>
      </c>
      <c r="Z3028">
        <f t="shared" si="583"/>
        <v>0</v>
      </c>
      <c r="AA3028">
        <f t="shared" si="584"/>
        <v>0</v>
      </c>
      <c r="AB3028">
        <f t="shared" si="577"/>
        <v>0</v>
      </c>
      <c r="AC3028">
        <f t="shared" si="585"/>
        <v>0</v>
      </c>
      <c r="AD3028" t="s">
        <v>9863</v>
      </c>
      <c r="AE3028">
        <f t="shared" si="586"/>
        <v>0</v>
      </c>
      <c r="AF3028">
        <f t="shared" si="587"/>
        <v>0</v>
      </c>
    </row>
    <row r="3029" spans="1:32" hidden="1" x14ac:dyDescent="0.25">
      <c r="A3029">
        <v>2005</v>
      </c>
      <c r="B3029">
        <v>4</v>
      </c>
      <c r="C3029">
        <v>128</v>
      </c>
      <c r="D3029" t="s">
        <v>44</v>
      </c>
      <c r="E3029" t="s">
        <v>7538</v>
      </c>
      <c r="F3029">
        <v>0</v>
      </c>
      <c r="G3029" t="s">
        <v>34</v>
      </c>
      <c r="H3029" t="s">
        <v>35</v>
      </c>
      <c r="I3029" t="s">
        <v>36</v>
      </c>
      <c r="J3029" t="s">
        <v>348</v>
      </c>
      <c r="K3029">
        <v>22</v>
      </c>
      <c r="L3029">
        <v>2011</v>
      </c>
      <c r="M3029">
        <f t="shared" si="578"/>
        <v>7</v>
      </c>
      <c r="N3029">
        <v>0</v>
      </c>
      <c r="O3029">
        <v>0</v>
      </c>
      <c r="P3029">
        <v>1</v>
      </c>
      <c r="Q3029">
        <v>20</v>
      </c>
      <c r="R3029">
        <v>19</v>
      </c>
      <c r="S3029">
        <f t="shared" si="579"/>
        <v>1</v>
      </c>
      <c r="T3029">
        <v>102</v>
      </c>
      <c r="U3029">
        <f t="shared" si="580"/>
        <v>0</v>
      </c>
      <c r="V3029">
        <f t="shared" si="588"/>
        <v>0</v>
      </c>
      <c r="W3029" s="1">
        <v>-0.20318725099601598</v>
      </c>
      <c r="X3029">
        <f t="shared" si="581"/>
        <v>0</v>
      </c>
      <c r="Y3029">
        <f t="shared" si="582"/>
        <v>1</v>
      </c>
      <c r="Z3029">
        <f t="shared" si="583"/>
        <v>0</v>
      </c>
      <c r="AA3029">
        <f t="shared" si="584"/>
        <v>0</v>
      </c>
      <c r="AB3029">
        <f t="shared" si="577"/>
        <v>0</v>
      </c>
      <c r="AC3029">
        <f t="shared" si="585"/>
        <v>0</v>
      </c>
      <c r="AD3029" s="2" t="s">
        <v>9867</v>
      </c>
      <c r="AE3029">
        <f t="shared" si="586"/>
        <v>0</v>
      </c>
      <c r="AF3029">
        <f t="shared" si="587"/>
        <v>0</v>
      </c>
    </row>
    <row r="3030" spans="1:32" hidden="1" x14ac:dyDescent="0.25">
      <c r="A3030">
        <v>1991</v>
      </c>
      <c r="B3030">
        <v>5</v>
      </c>
      <c r="C3030">
        <v>116</v>
      </c>
      <c r="D3030" t="s">
        <v>41</v>
      </c>
      <c r="E3030" t="s">
        <v>4010</v>
      </c>
      <c r="F3030">
        <v>0</v>
      </c>
      <c r="G3030" t="s">
        <v>34</v>
      </c>
      <c r="H3030" t="s">
        <v>35</v>
      </c>
      <c r="I3030" t="s">
        <v>36</v>
      </c>
      <c r="J3030" t="s">
        <v>186</v>
      </c>
      <c r="K3030">
        <v>22</v>
      </c>
      <c r="L3030">
        <v>1996</v>
      </c>
      <c r="M3030">
        <f t="shared" si="578"/>
        <v>6</v>
      </c>
      <c r="N3030">
        <v>0</v>
      </c>
      <c r="O3030">
        <v>0</v>
      </c>
      <c r="P3030">
        <v>3</v>
      </c>
      <c r="Q3030">
        <v>20</v>
      </c>
      <c r="R3030">
        <v>15</v>
      </c>
      <c r="S3030">
        <f t="shared" si="579"/>
        <v>5</v>
      </c>
      <c r="T3030">
        <v>78</v>
      </c>
      <c r="U3030">
        <f t="shared" si="580"/>
        <v>0</v>
      </c>
      <c r="V3030">
        <f t="shared" si="588"/>
        <v>0</v>
      </c>
      <c r="W3030" s="1">
        <v>-0.20318725099601598</v>
      </c>
      <c r="X3030">
        <f t="shared" si="581"/>
        <v>0</v>
      </c>
      <c r="Y3030">
        <f t="shared" si="582"/>
        <v>1</v>
      </c>
      <c r="Z3030">
        <f t="shared" si="583"/>
        <v>0</v>
      </c>
      <c r="AA3030">
        <f t="shared" si="584"/>
        <v>0</v>
      </c>
      <c r="AB3030">
        <f t="shared" si="577"/>
        <v>0</v>
      </c>
      <c r="AC3030">
        <f t="shared" si="585"/>
        <v>0</v>
      </c>
      <c r="AD3030" t="s">
        <v>9864</v>
      </c>
      <c r="AE3030">
        <f t="shared" si="586"/>
        <v>0</v>
      </c>
      <c r="AF3030">
        <f t="shared" si="587"/>
        <v>0</v>
      </c>
    </row>
    <row r="3031" spans="1:32" hidden="1" x14ac:dyDescent="0.25">
      <c r="A3031">
        <v>1996</v>
      </c>
      <c r="B3031">
        <v>7</v>
      </c>
      <c r="C3031">
        <v>252</v>
      </c>
      <c r="D3031" t="s">
        <v>32</v>
      </c>
      <c r="E3031" t="s">
        <v>5468</v>
      </c>
      <c r="F3031">
        <v>0</v>
      </c>
      <c r="G3031" t="s">
        <v>34</v>
      </c>
      <c r="H3031" t="s">
        <v>35</v>
      </c>
      <c r="I3031" t="s">
        <v>36</v>
      </c>
      <c r="J3031" t="s">
        <v>429</v>
      </c>
      <c r="K3031">
        <v>22</v>
      </c>
      <c r="L3031">
        <v>2003</v>
      </c>
      <c r="M3031">
        <f t="shared" si="578"/>
        <v>8</v>
      </c>
      <c r="N3031">
        <v>0</v>
      </c>
      <c r="O3031">
        <v>0</v>
      </c>
      <c r="P3031">
        <v>2</v>
      </c>
      <c r="Q3031">
        <v>20</v>
      </c>
      <c r="R3031">
        <v>10</v>
      </c>
      <c r="S3031">
        <f t="shared" si="579"/>
        <v>10</v>
      </c>
      <c r="T3031">
        <v>95</v>
      </c>
      <c r="U3031">
        <f t="shared" si="580"/>
        <v>0</v>
      </c>
      <c r="V3031">
        <f t="shared" si="588"/>
        <v>0</v>
      </c>
      <c r="W3031" s="1">
        <v>-0.20318725099601598</v>
      </c>
      <c r="X3031">
        <f t="shared" si="581"/>
        <v>0</v>
      </c>
      <c r="Y3031">
        <f t="shared" si="582"/>
        <v>1</v>
      </c>
      <c r="Z3031">
        <f t="shared" si="583"/>
        <v>0</v>
      </c>
      <c r="AA3031">
        <f t="shared" si="584"/>
        <v>0</v>
      </c>
      <c r="AB3031">
        <f t="shared" si="577"/>
        <v>0</v>
      </c>
      <c r="AC3031">
        <f t="shared" si="585"/>
        <v>0</v>
      </c>
      <c r="AD3031" t="s">
        <v>9865</v>
      </c>
      <c r="AE3031">
        <f t="shared" si="586"/>
        <v>0</v>
      </c>
      <c r="AF3031">
        <f t="shared" si="587"/>
        <v>0</v>
      </c>
    </row>
    <row r="3032" spans="1:32" hidden="1" x14ac:dyDescent="0.25">
      <c r="A3032">
        <v>2000</v>
      </c>
      <c r="B3032">
        <v>1</v>
      </c>
      <c r="C3032">
        <v>20</v>
      </c>
      <c r="D3032" t="s">
        <v>17</v>
      </c>
      <c r="E3032" t="s">
        <v>6204</v>
      </c>
      <c r="F3032">
        <v>0</v>
      </c>
      <c r="G3032" t="s">
        <v>29</v>
      </c>
      <c r="H3032" t="s">
        <v>30</v>
      </c>
      <c r="I3032" t="s">
        <v>21</v>
      </c>
      <c r="J3032" t="s">
        <v>22</v>
      </c>
      <c r="K3032">
        <v>23</v>
      </c>
      <c r="L3032">
        <v>2006</v>
      </c>
      <c r="M3032">
        <f t="shared" si="578"/>
        <v>7</v>
      </c>
      <c r="N3032">
        <v>0</v>
      </c>
      <c r="O3032">
        <v>0</v>
      </c>
      <c r="P3032">
        <v>3</v>
      </c>
      <c r="Q3032">
        <v>23</v>
      </c>
      <c r="R3032">
        <v>21</v>
      </c>
      <c r="S3032">
        <f t="shared" si="579"/>
        <v>2</v>
      </c>
      <c r="T3032">
        <v>81</v>
      </c>
      <c r="U3032">
        <f t="shared" si="580"/>
        <v>0</v>
      </c>
      <c r="V3032">
        <f t="shared" si="588"/>
        <v>0</v>
      </c>
      <c r="W3032" s="1">
        <v>-0.20542635658914732</v>
      </c>
      <c r="X3032">
        <f t="shared" si="581"/>
        <v>0</v>
      </c>
      <c r="Y3032">
        <f t="shared" si="582"/>
        <v>1</v>
      </c>
      <c r="Z3032">
        <f t="shared" si="583"/>
        <v>0</v>
      </c>
      <c r="AA3032">
        <f t="shared" si="584"/>
        <v>0</v>
      </c>
      <c r="AB3032">
        <f t="shared" si="577"/>
        <v>0</v>
      </c>
      <c r="AC3032">
        <f t="shared" si="585"/>
        <v>0</v>
      </c>
      <c r="AD3032" t="s">
        <v>9866</v>
      </c>
      <c r="AE3032">
        <f t="shared" si="586"/>
        <v>0</v>
      </c>
      <c r="AF3032">
        <f t="shared" si="587"/>
        <v>1</v>
      </c>
    </row>
    <row r="3033" spans="1:32" hidden="1" x14ac:dyDescent="0.25">
      <c r="A3033">
        <v>1992</v>
      </c>
      <c r="B3033">
        <v>2</v>
      </c>
      <c r="C3033">
        <v>32</v>
      </c>
      <c r="D3033" t="s">
        <v>68</v>
      </c>
      <c r="E3033" t="s">
        <v>4257</v>
      </c>
      <c r="F3033">
        <v>0</v>
      </c>
      <c r="G3033" t="s">
        <v>29</v>
      </c>
      <c r="H3033" t="s">
        <v>30</v>
      </c>
      <c r="I3033" t="s">
        <v>21</v>
      </c>
      <c r="J3033" t="s">
        <v>43</v>
      </c>
      <c r="K3033">
        <v>22</v>
      </c>
      <c r="L3033">
        <v>1997</v>
      </c>
      <c r="M3033">
        <f t="shared" si="578"/>
        <v>6</v>
      </c>
      <c r="N3033">
        <v>0</v>
      </c>
      <c r="O3033">
        <v>0</v>
      </c>
      <c r="P3033">
        <v>4</v>
      </c>
      <c r="Q3033">
        <v>23</v>
      </c>
      <c r="R3033">
        <v>10</v>
      </c>
      <c r="S3033">
        <f t="shared" si="579"/>
        <v>13</v>
      </c>
      <c r="T3033">
        <v>68</v>
      </c>
      <c r="U3033">
        <f t="shared" si="580"/>
        <v>0</v>
      </c>
      <c r="V3033">
        <f t="shared" si="588"/>
        <v>0</v>
      </c>
      <c r="W3033" s="1">
        <v>-0.20542635658914732</v>
      </c>
      <c r="X3033">
        <f t="shared" si="581"/>
        <v>0</v>
      </c>
      <c r="Y3033">
        <f t="shared" si="582"/>
        <v>1</v>
      </c>
      <c r="Z3033">
        <f t="shared" si="583"/>
        <v>0</v>
      </c>
      <c r="AA3033">
        <f t="shared" si="584"/>
        <v>0</v>
      </c>
      <c r="AB3033">
        <f t="shared" si="577"/>
        <v>0</v>
      </c>
      <c r="AC3033">
        <f t="shared" si="585"/>
        <v>0</v>
      </c>
      <c r="AD3033" t="s">
        <v>9864</v>
      </c>
      <c r="AE3033">
        <f t="shared" si="586"/>
        <v>0</v>
      </c>
      <c r="AF3033">
        <f t="shared" si="587"/>
        <v>0</v>
      </c>
    </row>
    <row r="3034" spans="1:32" hidden="1" x14ac:dyDescent="0.25">
      <c r="A3034">
        <v>2008</v>
      </c>
      <c r="B3034">
        <v>3</v>
      </c>
      <c r="C3034">
        <v>96</v>
      </c>
      <c r="D3034" t="s">
        <v>76</v>
      </c>
      <c r="E3034" t="s">
        <v>8237</v>
      </c>
      <c r="F3034">
        <v>0</v>
      </c>
      <c r="G3034" t="s">
        <v>29</v>
      </c>
      <c r="H3034" t="s">
        <v>30</v>
      </c>
      <c r="I3034" t="s">
        <v>21</v>
      </c>
      <c r="J3034" t="s">
        <v>1205</v>
      </c>
      <c r="K3034">
        <v>23</v>
      </c>
      <c r="L3034">
        <v>2014</v>
      </c>
      <c r="M3034">
        <f t="shared" si="578"/>
        <v>7</v>
      </c>
      <c r="N3034">
        <v>0</v>
      </c>
      <c r="O3034">
        <v>0</v>
      </c>
      <c r="P3034">
        <v>1</v>
      </c>
      <c r="Q3034">
        <v>23</v>
      </c>
      <c r="R3034">
        <v>2</v>
      </c>
      <c r="S3034">
        <f t="shared" si="579"/>
        <v>21</v>
      </c>
      <c r="T3034">
        <v>58</v>
      </c>
      <c r="U3034">
        <f t="shared" si="580"/>
        <v>0</v>
      </c>
      <c r="V3034">
        <f t="shared" si="588"/>
        <v>0</v>
      </c>
      <c r="W3034" s="1">
        <v>-0.20542635658914732</v>
      </c>
      <c r="X3034">
        <f t="shared" si="581"/>
        <v>0</v>
      </c>
      <c r="Y3034">
        <f t="shared" si="582"/>
        <v>1</v>
      </c>
      <c r="Z3034">
        <f t="shared" si="583"/>
        <v>0</v>
      </c>
      <c r="AA3034">
        <f t="shared" si="584"/>
        <v>0</v>
      </c>
      <c r="AB3034">
        <f t="shared" si="577"/>
        <v>0</v>
      </c>
      <c r="AC3034">
        <f t="shared" si="585"/>
        <v>0</v>
      </c>
      <c r="AD3034" s="2" t="s">
        <v>9867</v>
      </c>
      <c r="AE3034">
        <f t="shared" si="586"/>
        <v>0</v>
      </c>
      <c r="AF3034">
        <f t="shared" si="587"/>
        <v>0</v>
      </c>
    </row>
    <row r="3035" spans="1:32" hidden="1" x14ac:dyDescent="0.25">
      <c r="A3035">
        <v>2004</v>
      </c>
      <c r="B3035">
        <v>4</v>
      </c>
      <c r="C3035">
        <v>123</v>
      </c>
      <c r="D3035" t="s">
        <v>27</v>
      </c>
      <c r="E3035" t="s">
        <v>7289</v>
      </c>
      <c r="F3035">
        <v>0</v>
      </c>
      <c r="G3035" t="s">
        <v>29</v>
      </c>
      <c r="H3035" t="s">
        <v>30</v>
      </c>
      <c r="I3035" t="s">
        <v>21</v>
      </c>
      <c r="J3035" t="s">
        <v>162</v>
      </c>
      <c r="K3035">
        <v>23</v>
      </c>
      <c r="L3035">
        <v>2011</v>
      </c>
      <c r="M3035">
        <f t="shared" si="578"/>
        <v>8</v>
      </c>
      <c r="N3035">
        <v>0</v>
      </c>
      <c r="O3035">
        <v>0</v>
      </c>
      <c r="P3035">
        <v>3</v>
      </c>
      <c r="Q3035">
        <v>23</v>
      </c>
      <c r="R3035">
        <v>15</v>
      </c>
      <c r="S3035">
        <f t="shared" si="579"/>
        <v>8</v>
      </c>
      <c r="T3035">
        <v>94</v>
      </c>
      <c r="U3035">
        <f t="shared" si="580"/>
        <v>0</v>
      </c>
      <c r="V3035">
        <f t="shared" si="588"/>
        <v>0</v>
      </c>
      <c r="W3035" s="1">
        <v>-0.20542635658914732</v>
      </c>
      <c r="X3035">
        <f t="shared" si="581"/>
        <v>0</v>
      </c>
      <c r="Y3035">
        <f t="shared" si="582"/>
        <v>1</v>
      </c>
      <c r="Z3035">
        <f t="shared" si="583"/>
        <v>0</v>
      </c>
      <c r="AA3035">
        <f t="shared" si="584"/>
        <v>0</v>
      </c>
      <c r="AB3035">
        <f t="shared" si="577"/>
        <v>0</v>
      </c>
      <c r="AC3035">
        <f t="shared" si="585"/>
        <v>0</v>
      </c>
      <c r="AD3035" t="s">
        <v>9866</v>
      </c>
      <c r="AE3035">
        <f t="shared" si="586"/>
        <v>0</v>
      </c>
      <c r="AF3035">
        <f t="shared" si="587"/>
        <v>0</v>
      </c>
    </row>
    <row r="3036" spans="1:32" hidden="1" x14ac:dyDescent="0.25">
      <c r="A3036">
        <v>2007</v>
      </c>
      <c r="B3036">
        <v>4</v>
      </c>
      <c r="C3036">
        <v>119</v>
      </c>
      <c r="D3036" t="s">
        <v>32</v>
      </c>
      <c r="E3036" t="s">
        <v>8015</v>
      </c>
      <c r="F3036">
        <v>0</v>
      </c>
      <c r="G3036" t="s">
        <v>29</v>
      </c>
      <c r="H3036" t="s">
        <v>30</v>
      </c>
      <c r="I3036" t="s">
        <v>21</v>
      </c>
      <c r="J3036" t="s">
        <v>5705</v>
      </c>
      <c r="K3036">
        <v>23</v>
      </c>
      <c r="L3036">
        <v>2017</v>
      </c>
      <c r="M3036">
        <f t="shared" si="578"/>
        <v>11</v>
      </c>
      <c r="N3036">
        <v>0</v>
      </c>
      <c r="O3036">
        <v>0</v>
      </c>
      <c r="P3036">
        <v>2</v>
      </c>
      <c r="Q3036">
        <v>23</v>
      </c>
      <c r="R3036">
        <v>6</v>
      </c>
      <c r="S3036">
        <f t="shared" si="579"/>
        <v>17</v>
      </c>
      <c r="T3036">
        <v>92</v>
      </c>
      <c r="U3036">
        <f t="shared" si="580"/>
        <v>0</v>
      </c>
      <c r="V3036">
        <f t="shared" si="588"/>
        <v>0</v>
      </c>
      <c r="W3036" s="1">
        <v>-0.20542635658914732</v>
      </c>
      <c r="X3036">
        <f t="shared" si="581"/>
        <v>0</v>
      </c>
      <c r="Y3036">
        <f t="shared" si="582"/>
        <v>1</v>
      </c>
      <c r="Z3036">
        <f t="shared" si="583"/>
        <v>0</v>
      </c>
      <c r="AA3036">
        <f t="shared" si="584"/>
        <v>0</v>
      </c>
      <c r="AB3036">
        <f t="shared" si="577"/>
        <v>0</v>
      </c>
      <c r="AC3036">
        <f t="shared" si="585"/>
        <v>0</v>
      </c>
      <c r="AD3036" s="2" t="s">
        <v>9867</v>
      </c>
      <c r="AE3036">
        <f t="shared" si="586"/>
        <v>0</v>
      </c>
      <c r="AF3036">
        <f t="shared" si="587"/>
        <v>0</v>
      </c>
    </row>
    <row r="3037" spans="1:32" hidden="1" x14ac:dyDescent="0.25">
      <c r="A3037">
        <v>1981</v>
      </c>
      <c r="B3037">
        <v>5</v>
      </c>
      <c r="C3037">
        <v>136</v>
      </c>
      <c r="D3037" t="s">
        <v>44</v>
      </c>
      <c r="E3037" t="s">
        <v>678</v>
      </c>
      <c r="F3037">
        <v>0</v>
      </c>
      <c r="G3037" t="s">
        <v>29</v>
      </c>
      <c r="H3037" t="s">
        <v>30</v>
      </c>
      <c r="I3037" t="s">
        <v>21</v>
      </c>
      <c r="J3037" t="s">
        <v>679</v>
      </c>
      <c r="K3037">
        <v>22</v>
      </c>
      <c r="L3037">
        <v>1992</v>
      </c>
      <c r="M3037">
        <f t="shared" si="578"/>
        <v>12</v>
      </c>
      <c r="N3037">
        <v>0</v>
      </c>
      <c r="O3037">
        <v>0</v>
      </c>
      <c r="P3037">
        <v>1</v>
      </c>
      <c r="Q3037">
        <v>23</v>
      </c>
      <c r="R3037">
        <v>10</v>
      </c>
      <c r="S3037">
        <f t="shared" si="579"/>
        <v>13</v>
      </c>
      <c r="T3037">
        <v>158</v>
      </c>
      <c r="U3037">
        <f t="shared" si="580"/>
        <v>0</v>
      </c>
      <c r="V3037">
        <f t="shared" si="588"/>
        <v>0</v>
      </c>
      <c r="W3037" s="1">
        <v>-0.20542635658914732</v>
      </c>
      <c r="X3037">
        <f t="shared" si="581"/>
        <v>0</v>
      </c>
      <c r="Y3037">
        <f t="shared" si="582"/>
        <v>1</v>
      </c>
      <c r="Z3037">
        <f t="shared" si="583"/>
        <v>0</v>
      </c>
      <c r="AA3037">
        <f t="shared" si="584"/>
        <v>0</v>
      </c>
      <c r="AB3037">
        <f t="shared" si="577"/>
        <v>0</v>
      </c>
      <c r="AC3037">
        <f t="shared" si="585"/>
        <v>0</v>
      </c>
      <c r="AD3037" t="s">
        <v>9862</v>
      </c>
      <c r="AE3037">
        <f t="shared" si="586"/>
        <v>0</v>
      </c>
      <c r="AF3037">
        <f t="shared" si="587"/>
        <v>0</v>
      </c>
    </row>
    <row r="3038" spans="1:32" hidden="1" x14ac:dyDescent="0.25">
      <c r="A3038">
        <v>2012</v>
      </c>
      <c r="B3038">
        <v>6</v>
      </c>
      <c r="C3038">
        <v>193</v>
      </c>
      <c r="D3038" t="s">
        <v>76</v>
      </c>
      <c r="E3038" t="s">
        <v>9303</v>
      </c>
      <c r="F3038">
        <v>0</v>
      </c>
      <c r="G3038" t="s">
        <v>29</v>
      </c>
      <c r="H3038" t="s">
        <v>30</v>
      </c>
      <c r="I3038" t="s">
        <v>21</v>
      </c>
      <c r="J3038" t="s">
        <v>453</v>
      </c>
      <c r="K3038">
        <v>23</v>
      </c>
      <c r="L3038">
        <v>2022</v>
      </c>
      <c r="M3038">
        <f t="shared" si="578"/>
        <v>11</v>
      </c>
      <c r="N3038">
        <v>0</v>
      </c>
      <c r="O3038">
        <v>0</v>
      </c>
      <c r="P3038">
        <v>2</v>
      </c>
      <c r="Q3038">
        <v>23</v>
      </c>
      <c r="R3038">
        <v>7</v>
      </c>
      <c r="S3038">
        <f t="shared" si="579"/>
        <v>16</v>
      </c>
      <c r="T3038">
        <v>124</v>
      </c>
      <c r="U3038">
        <f t="shared" si="580"/>
        <v>0</v>
      </c>
      <c r="V3038">
        <f t="shared" si="588"/>
        <v>0</v>
      </c>
      <c r="W3038" s="1">
        <v>-0.20542635658914732</v>
      </c>
      <c r="X3038">
        <f t="shared" si="581"/>
        <v>0</v>
      </c>
      <c r="Y3038">
        <f t="shared" si="582"/>
        <v>1</v>
      </c>
      <c r="Z3038">
        <f t="shared" si="583"/>
        <v>0</v>
      </c>
      <c r="AA3038">
        <f t="shared" si="584"/>
        <v>0</v>
      </c>
      <c r="AB3038">
        <f t="shared" si="577"/>
        <v>0</v>
      </c>
      <c r="AC3038">
        <f t="shared" si="585"/>
        <v>0</v>
      </c>
      <c r="AD3038" s="2" t="s">
        <v>9868</v>
      </c>
      <c r="AE3038">
        <f t="shared" si="586"/>
        <v>0</v>
      </c>
      <c r="AF3038">
        <f t="shared" si="587"/>
        <v>0</v>
      </c>
    </row>
    <row r="3039" spans="1:32" hidden="1" x14ac:dyDescent="0.25">
      <c r="A3039">
        <v>1988</v>
      </c>
      <c r="B3039">
        <v>9</v>
      </c>
      <c r="C3039">
        <v>233</v>
      </c>
      <c r="D3039" t="s">
        <v>4779</v>
      </c>
      <c r="E3039" t="s">
        <v>3143</v>
      </c>
      <c r="F3039">
        <v>0</v>
      </c>
      <c r="G3039" t="s">
        <v>29</v>
      </c>
      <c r="H3039" t="s">
        <v>30</v>
      </c>
      <c r="I3039" t="s">
        <v>21</v>
      </c>
      <c r="J3039" t="s">
        <v>501</v>
      </c>
      <c r="K3039">
        <v>22</v>
      </c>
      <c r="L3039">
        <v>1997</v>
      </c>
      <c r="M3039">
        <f t="shared" si="578"/>
        <v>10</v>
      </c>
      <c r="N3039">
        <v>0</v>
      </c>
      <c r="O3039">
        <v>0</v>
      </c>
      <c r="P3039">
        <v>3</v>
      </c>
      <c r="Q3039">
        <v>23</v>
      </c>
      <c r="R3039">
        <v>2</v>
      </c>
      <c r="S3039">
        <f t="shared" si="579"/>
        <v>21</v>
      </c>
      <c r="T3039">
        <v>110</v>
      </c>
      <c r="U3039">
        <f t="shared" si="580"/>
        <v>0</v>
      </c>
      <c r="V3039">
        <f t="shared" si="588"/>
        <v>0</v>
      </c>
      <c r="W3039" s="1">
        <v>-0.20542635658914732</v>
      </c>
      <c r="X3039">
        <f t="shared" si="581"/>
        <v>0</v>
      </c>
      <c r="Y3039">
        <f t="shared" si="582"/>
        <v>1</v>
      </c>
      <c r="Z3039">
        <f t="shared" si="583"/>
        <v>0</v>
      </c>
      <c r="AA3039">
        <f t="shared" si="584"/>
        <v>0</v>
      </c>
      <c r="AB3039">
        <f t="shared" si="577"/>
        <v>0</v>
      </c>
      <c r="AC3039">
        <f t="shared" si="585"/>
        <v>0</v>
      </c>
      <c r="AD3039" t="s">
        <v>9863</v>
      </c>
      <c r="AE3039">
        <f t="shared" si="586"/>
        <v>0</v>
      </c>
      <c r="AF3039">
        <f t="shared" si="587"/>
        <v>0</v>
      </c>
    </row>
    <row r="3040" spans="1:32" hidden="1" x14ac:dyDescent="0.25">
      <c r="A3040">
        <v>1981</v>
      </c>
      <c r="B3040">
        <v>3</v>
      </c>
      <c r="C3040">
        <v>73</v>
      </c>
      <c r="D3040" t="s">
        <v>100</v>
      </c>
      <c r="E3040" t="s">
        <v>611</v>
      </c>
      <c r="F3040">
        <v>0</v>
      </c>
      <c r="G3040" t="s">
        <v>110</v>
      </c>
      <c r="H3040" t="s">
        <v>30</v>
      </c>
      <c r="I3040" t="s">
        <v>21</v>
      </c>
      <c r="J3040" t="s">
        <v>116</v>
      </c>
      <c r="K3040">
        <v>22</v>
      </c>
      <c r="L3040">
        <v>1987</v>
      </c>
      <c r="M3040">
        <f t="shared" si="578"/>
        <v>7</v>
      </c>
      <c r="N3040">
        <v>0</v>
      </c>
      <c r="O3040">
        <v>0</v>
      </c>
      <c r="P3040">
        <v>2</v>
      </c>
      <c r="Q3040">
        <v>24</v>
      </c>
      <c r="R3040">
        <v>4</v>
      </c>
      <c r="S3040">
        <f t="shared" si="579"/>
        <v>20</v>
      </c>
      <c r="T3040">
        <v>71</v>
      </c>
      <c r="U3040">
        <f t="shared" si="580"/>
        <v>0</v>
      </c>
      <c r="V3040">
        <f t="shared" si="588"/>
        <v>0</v>
      </c>
      <c r="W3040" s="1">
        <v>-0.20659515295987282</v>
      </c>
      <c r="X3040">
        <f t="shared" si="581"/>
        <v>0</v>
      </c>
      <c r="Y3040">
        <f t="shared" si="582"/>
        <v>1</v>
      </c>
      <c r="Z3040">
        <f t="shared" si="583"/>
        <v>0</v>
      </c>
      <c r="AA3040">
        <f t="shared" si="584"/>
        <v>0</v>
      </c>
      <c r="AB3040">
        <f t="shared" si="577"/>
        <v>0</v>
      </c>
      <c r="AC3040">
        <f t="shared" si="585"/>
        <v>0</v>
      </c>
      <c r="AD3040" t="s">
        <v>9862</v>
      </c>
      <c r="AE3040">
        <f t="shared" si="586"/>
        <v>0</v>
      </c>
      <c r="AF3040">
        <f t="shared" si="587"/>
        <v>0</v>
      </c>
    </row>
    <row r="3041" spans="1:32" hidden="1" x14ac:dyDescent="0.25">
      <c r="A3041">
        <v>1985</v>
      </c>
      <c r="B3041">
        <v>4</v>
      </c>
      <c r="C3041">
        <v>101</v>
      </c>
      <c r="D3041" t="s">
        <v>100</v>
      </c>
      <c r="E3041" t="s">
        <v>2018</v>
      </c>
      <c r="F3041">
        <v>0</v>
      </c>
      <c r="G3041" t="s">
        <v>110</v>
      </c>
      <c r="H3041" t="s">
        <v>30</v>
      </c>
      <c r="I3041" t="s">
        <v>21</v>
      </c>
      <c r="J3041" t="s">
        <v>90</v>
      </c>
      <c r="K3041">
        <v>23</v>
      </c>
      <c r="L3041">
        <v>1999</v>
      </c>
      <c r="M3041">
        <f t="shared" si="578"/>
        <v>15</v>
      </c>
      <c r="N3041">
        <v>0</v>
      </c>
      <c r="O3041">
        <v>0</v>
      </c>
      <c r="P3041">
        <v>2</v>
      </c>
      <c r="Q3041">
        <v>24</v>
      </c>
      <c r="R3041">
        <v>3</v>
      </c>
      <c r="S3041">
        <f t="shared" si="579"/>
        <v>21</v>
      </c>
      <c r="T3041">
        <v>218</v>
      </c>
      <c r="U3041">
        <f t="shared" si="580"/>
        <v>0</v>
      </c>
      <c r="V3041">
        <f t="shared" si="588"/>
        <v>0</v>
      </c>
      <c r="W3041" s="1">
        <v>-0.20659515295987282</v>
      </c>
      <c r="X3041">
        <f t="shared" si="581"/>
        <v>0</v>
      </c>
      <c r="Y3041">
        <f t="shared" si="582"/>
        <v>1</v>
      </c>
      <c r="Z3041">
        <f t="shared" si="583"/>
        <v>0</v>
      </c>
      <c r="AA3041">
        <f t="shared" si="584"/>
        <v>0</v>
      </c>
      <c r="AB3041">
        <f t="shared" si="577"/>
        <v>0</v>
      </c>
      <c r="AC3041">
        <f t="shared" si="585"/>
        <v>0</v>
      </c>
      <c r="AD3041" t="s">
        <v>9863</v>
      </c>
      <c r="AE3041">
        <f t="shared" si="586"/>
        <v>0</v>
      </c>
      <c r="AF3041">
        <f t="shared" si="587"/>
        <v>0</v>
      </c>
    </row>
    <row r="3042" spans="1:32" hidden="1" x14ac:dyDescent="0.25">
      <c r="A3042">
        <v>1983</v>
      </c>
      <c r="B3042">
        <v>6</v>
      </c>
      <c r="C3042">
        <v>161</v>
      </c>
      <c r="D3042" t="s">
        <v>1588</v>
      </c>
      <c r="E3042" t="s">
        <v>1402</v>
      </c>
      <c r="F3042">
        <v>0</v>
      </c>
      <c r="G3042" t="s">
        <v>110</v>
      </c>
      <c r="H3042" t="s">
        <v>30</v>
      </c>
      <c r="I3042" t="s">
        <v>21</v>
      </c>
      <c r="J3042" t="s">
        <v>1403</v>
      </c>
      <c r="K3042">
        <v>23</v>
      </c>
      <c r="L3042">
        <v>1992</v>
      </c>
      <c r="M3042">
        <f t="shared" si="578"/>
        <v>10</v>
      </c>
      <c r="N3042">
        <v>0</v>
      </c>
      <c r="O3042">
        <v>0</v>
      </c>
      <c r="P3042">
        <v>3</v>
      </c>
      <c r="Q3042">
        <v>24</v>
      </c>
      <c r="R3042">
        <v>1</v>
      </c>
      <c r="S3042">
        <f t="shared" si="579"/>
        <v>23</v>
      </c>
      <c r="T3042">
        <v>117</v>
      </c>
      <c r="U3042">
        <f t="shared" si="580"/>
        <v>0</v>
      </c>
      <c r="V3042">
        <f t="shared" si="588"/>
        <v>0</v>
      </c>
      <c r="W3042" s="1">
        <v>-0.20659515295987282</v>
      </c>
      <c r="X3042">
        <f t="shared" si="581"/>
        <v>0</v>
      </c>
      <c r="Y3042">
        <f t="shared" si="582"/>
        <v>1</v>
      </c>
      <c r="Z3042">
        <f t="shared" si="583"/>
        <v>0</v>
      </c>
      <c r="AA3042">
        <f t="shared" si="584"/>
        <v>0</v>
      </c>
      <c r="AB3042">
        <f t="shared" si="577"/>
        <v>0</v>
      </c>
      <c r="AC3042">
        <f t="shared" si="585"/>
        <v>0</v>
      </c>
      <c r="AD3042" t="s">
        <v>9862</v>
      </c>
      <c r="AE3042">
        <f t="shared" si="586"/>
        <v>0</v>
      </c>
      <c r="AF3042">
        <f t="shared" si="587"/>
        <v>0</v>
      </c>
    </row>
    <row r="3043" spans="1:32" hidden="1" x14ac:dyDescent="0.25">
      <c r="A3043">
        <v>1986</v>
      </c>
      <c r="B3043">
        <v>7</v>
      </c>
      <c r="C3043">
        <v>191</v>
      </c>
      <c r="D3043" t="s">
        <v>68</v>
      </c>
      <c r="E3043" t="s">
        <v>2440</v>
      </c>
      <c r="F3043">
        <v>0</v>
      </c>
      <c r="G3043" t="s">
        <v>110</v>
      </c>
      <c r="H3043" t="s">
        <v>30</v>
      </c>
      <c r="I3043" t="s">
        <v>21</v>
      </c>
      <c r="J3043" t="s">
        <v>47</v>
      </c>
      <c r="K3043">
        <v>23</v>
      </c>
      <c r="L3043">
        <v>1993</v>
      </c>
      <c r="M3043">
        <f t="shared" si="578"/>
        <v>8</v>
      </c>
      <c r="N3043">
        <v>0</v>
      </c>
      <c r="O3043">
        <v>0</v>
      </c>
      <c r="P3043">
        <v>5</v>
      </c>
      <c r="Q3043">
        <v>24</v>
      </c>
      <c r="R3043">
        <v>8</v>
      </c>
      <c r="S3043">
        <f t="shared" si="579"/>
        <v>16</v>
      </c>
      <c r="T3043">
        <v>71</v>
      </c>
      <c r="U3043">
        <f t="shared" si="580"/>
        <v>0</v>
      </c>
      <c r="V3043">
        <f t="shared" si="588"/>
        <v>0</v>
      </c>
      <c r="W3043" s="1">
        <v>-0.20659515295987282</v>
      </c>
      <c r="X3043">
        <f t="shared" si="581"/>
        <v>0</v>
      </c>
      <c r="Y3043">
        <f t="shared" si="582"/>
        <v>1</v>
      </c>
      <c r="Z3043">
        <f t="shared" si="583"/>
        <v>0</v>
      </c>
      <c r="AA3043">
        <f t="shared" si="584"/>
        <v>0</v>
      </c>
      <c r="AB3043">
        <f t="shared" si="577"/>
        <v>0</v>
      </c>
      <c r="AC3043">
        <f t="shared" si="585"/>
        <v>0</v>
      </c>
      <c r="AD3043" t="s">
        <v>9863</v>
      </c>
      <c r="AE3043">
        <f t="shared" si="586"/>
        <v>0</v>
      </c>
      <c r="AF3043">
        <f t="shared" si="587"/>
        <v>0</v>
      </c>
    </row>
    <row r="3044" spans="1:32" hidden="1" x14ac:dyDescent="0.25">
      <c r="A3044">
        <v>2003</v>
      </c>
      <c r="B3044">
        <v>1</v>
      </c>
      <c r="C3044">
        <v>22</v>
      </c>
      <c r="D3044" t="s">
        <v>79</v>
      </c>
      <c r="E3044" t="s">
        <v>6936</v>
      </c>
      <c r="F3044">
        <v>0</v>
      </c>
      <c r="G3044" t="s">
        <v>70</v>
      </c>
      <c r="H3044" t="s">
        <v>70</v>
      </c>
      <c r="I3044" t="s">
        <v>21</v>
      </c>
      <c r="J3044" t="s">
        <v>180</v>
      </c>
      <c r="K3044">
        <v>23</v>
      </c>
      <c r="L3044">
        <v>2011</v>
      </c>
      <c r="M3044">
        <f t="shared" si="578"/>
        <v>9</v>
      </c>
      <c r="N3044">
        <v>0</v>
      </c>
      <c r="O3044">
        <v>0</v>
      </c>
      <c r="P3044">
        <v>3</v>
      </c>
      <c r="Q3044">
        <v>23</v>
      </c>
      <c r="R3044">
        <v>16</v>
      </c>
      <c r="S3044">
        <f t="shared" si="579"/>
        <v>7</v>
      </c>
      <c r="T3044">
        <v>54</v>
      </c>
      <c r="U3044">
        <f t="shared" si="580"/>
        <v>0</v>
      </c>
      <c r="V3044">
        <f t="shared" si="588"/>
        <v>0</v>
      </c>
      <c r="W3044" s="1">
        <v>-0.21065989847715738</v>
      </c>
      <c r="X3044">
        <f t="shared" si="581"/>
        <v>0</v>
      </c>
      <c r="Y3044">
        <f t="shared" si="582"/>
        <v>1</v>
      </c>
      <c r="Z3044">
        <f t="shared" si="583"/>
        <v>0</v>
      </c>
      <c r="AA3044">
        <f t="shared" si="584"/>
        <v>0</v>
      </c>
      <c r="AB3044">
        <f t="shared" si="577"/>
        <v>0</v>
      </c>
      <c r="AC3044">
        <f t="shared" si="585"/>
        <v>0</v>
      </c>
      <c r="AD3044" t="s">
        <v>9866</v>
      </c>
      <c r="AE3044">
        <f t="shared" si="586"/>
        <v>0</v>
      </c>
      <c r="AF3044">
        <f t="shared" si="587"/>
        <v>1</v>
      </c>
    </row>
    <row r="3045" spans="1:32" hidden="1" x14ac:dyDescent="0.25">
      <c r="A3045">
        <v>1986</v>
      </c>
      <c r="B3045">
        <v>2</v>
      </c>
      <c r="C3045">
        <v>47</v>
      </c>
      <c r="D3045" t="s">
        <v>1588</v>
      </c>
      <c r="E3045" t="s">
        <v>2295</v>
      </c>
      <c r="F3045">
        <v>0</v>
      </c>
      <c r="G3045" t="s">
        <v>70</v>
      </c>
      <c r="H3045" t="s">
        <v>70</v>
      </c>
      <c r="I3045" t="s">
        <v>21</v>
      </c>
      <c r="J3045" t="s">
        <v>409</v>
      </c>
      <c r="K3045">
        <v>23</v>
      </c>
      <c r="L3045">
        <v>1995</v>
      </c>
      <c r="M3045">
        <f t="shared" si="578"/>
        <v>10</v>
      </c>
      <c r="N3045">
        <v>0</v>
      </c>
      <c r="O3045">
        <v>0</v>
      </c>
      <c r="P3045">
        <v>3</v>
      </c>
      <c r="Q3045">
        <v>23</v>
      </c>
      <c r="R3045">
        <v>21</v>
      </c>
      <c r="S3045">
        <f t="shared" si="579"/>
        <v>2</v>
      </c>
      <c r="T3045">
        <v>67</v>
      </c>
      <c r="U3045">
        <f t="shared" si="580"/>
        <v>0</v>
      </c>
      <c r="V3045">
        <f t="shared" si="588"/>
        <v>0</v>
      </c>
      <c r="W3045" s="1">
        <v>-0.21065989847715738</v>
      </c>
      <c r="X3045">
        <f t="shared" si="581"/>
        <v>0</v>
      </c>
      <c r="Y3045">
        <f t="shared" si="582"/>
        <v>1</v>
      </c>
      <c r="Z3045">
        <f t="shared" si="583"/>
        <v>0</v>
      </c>
      <c r="AA3045">
        <f t="shared" si="584"/>
        <v>0</v>
      </c>
      <c r="AB3045">
        <f t="shared" si="577"/>
        <v>0</v>
      </c>
      <c r="AC3045">
        <f t="shared" si="585"/>
        <v>0</v>
      </c>
      <c r="AD3045" t="s">
        <v>9863</v>
      </c>
      <c r="AE3045">
        <f t="shared" si="586"/>
        <v>0</v>
      </c>
      <c r="AF3045">
        <f t="shared" si="587"/>
        <v>1</v>
      </c>
    </row>
    <row r="3046" spans="1:32" hidden="1" x14ac:dyDescent="0.25">
      <c r="A3046">
        <v>2005</v>
      </c>
      <c r="B3046">
        <v>6</v>
      </c>
      <c r="C3046">
        <v>213</v>
      </c>
      <c r="D3046" t="s">
        <v>38</v>
      </c>
      <c r="E3046" t="s">
        <v>7617</v>
      </c>
      <c r="F3046">
        <v>0</v>
      </c>
      <c r="G3046" t="s">
        <v>70</v>
      </c>
      <c r="H3046" t="s">
        <v>70</v>
      </c>
      <c r="I3046" t="s">
        <v>21</v>
      </c>
      <c r="J3046" t="s">
        <v>351</v>
      </c>
      <c r="K3046">
        <v>22</v>
      </c>
      <c r="L3046">
        <v>2018</v>
      </c>
      <c r="M3046">
        <f t="shared" si="578"/>
        <v>14</v>
      </c>
      <c r="N3046">
        <v>0</v>
      </c>
      <c r="O3046">
        <v>1</v>
      </c>
      <c r="P3046">
        <v>3</v>
      </c>
      <c r="Q3046">
        <v>23</v>
      </c>
      <c r="S3046">
        <f t="shared" si="579"/>
        <v>23</v>
      </c>
      <c r="T3046">
        <v>78</v>
      </c>
      <c r="U3046">
        <f t="shared" si="580"/>
        <v>0</v>
      </c>
      <c r="V3046">
        <f t="shared" si="588"/>
        <v>0</v>
      </c>
      <c r="W3046" s="1">
        <v>-0.21065989847715738</v>
      </c>
      <c r="X3046">
        <f t="shared" si="581"/>
        <v>0</v>
      </c>
      <c r="Y3046">
        <f t="shared" si="582"/>
        <v>1</v>
      </c>
      <c r="Z3046">
        <f t="shared" si="583"/>
        <v>0</v>
      </c>
      <c r="AA3046">
        <f t="shared" si="584"/>
        <v>0</v>
      </c>
      <c r="AB3046">
        <f t="shared" si="577"/>
        <v>0</v>
      </c>
      <c r="AC3046">
        <f t="shared" si="585"/>
        <v>0</v>
      </c>
      <c r="AD3046" s="2" t="s">
        <v>9867</v>
      </c>
      <c r="AE3046">
        <f t="shared" si="586"/>
        <v>0</v>
      </c>
      <c r="AF3046">
        <f t="shared" si="587"/>
        <v>0</v>
      </c>
    </row>
    <row r="3047" spans="1:32" hidden="1" x14ac:dyDescent="0.25">
      <c r="A3047">
        <v>2013</v>
      </c>
      <c r="B3047">
        <v>1</v>
      </c>
      <c r="C3047">
        <v>17</v>
      </c>
      <c r="D3047" t="s">
        <v>100</v>
      </c>
      <c r="E3047" t="s">
        <v>9378</v>
      </c>
      <c r="F3047">
        <v>0</v>
      </c>
      <c r="G3047" t="s">
        <v>81</v>
      </c>
      <c r="H3047" t="s">
        <v>81</v>
      </c>
      <c r="I3047" t="s">
        <v>36</v>
      </c>
      <c r="J3047" t="s">
        <v>111</v>
      </c>
      <c r="K3047">
        <v>23</v>
      </c>
      <c r="L3047">
        <v>2016</v>
      </c>
      <c r="M3047">
        <f t="shared" si="578"/>
        <v>4</v>
      </c>
      <c r="N3047">
        <v>0</v>
      </c>
      <c r="O3047">
        <v>0</v>
      </c>
      <c r="P3047">
        <v>1</v>
      </c>
      <c r="Q3047">
        <v>17</v>
      </c>
      <c r="R3047">
        <v>17</v>
      </c>
      <c r="S3047">
        <f t="shared" si="579"/>
        <v>0</v>
      </c>
      <c r="T3047">
        <v>50</v>
      </c>
      <c r="U3047">
        <f t="shared" si="580"/>
        <v>0</v>
      </c>
      <c r="V3047">
        <f t="shared" si="588"/>
        <v>0</v>
      </c>
      <c r="W3047" s="1">
        <v>-0.21428571428571425</v>
      </c>
      <c r="X3047">
        <f t="shared" si="581"/>
        <v>0</v>
      </c>
      <c r="Y3047">
        <f t="shared" si="582"/>
        <v>1</v>
      </c>
      <c r="Z3047">
        <f t="shared" si="583"/>
        <v>0</v>
      </c>
      <c r="AA3047">
        <f t="shared" si="584"/>
        <v>0</v>
      </c>
      <c r="AB3047">
        <f t="shared" si="577"/>
        <v>0</v>
      </c>
      <c r="AC3047">
        <f t="shared" si="585"/>
        <v>0</v>
      </c>
      <c r="AD3047" s="2" t="s">
        <v>9868</v>
      </c>
      <c r="AE3047">
        <f t="shared" si="586"/>
        <v>0</v>
      </c>
      <c r="AF3047">
        <f t="shared" si="587"/>
        <v>1</v>
      </c>
    </row>
    <row r="3048" spans="1:32" hidden="1" x14ac:dyDescent="0.25">
      <c r="A3048">
        <v>1989</v>
      </c>
      <c r="B3048">
        <v>2</v>
      </c>
      <c r="C3048">
        <v>45</v>
      </c>
      <c r="D3048" t="s">
        <v>41</v>
      </c>
      <c r="E3048" t="s">
        <v>3285</v>
      </c>
      <c r="F3048">
        <v>0</v>
      </c>
      <c r="G3048" t="s">
        <v>81</v>
      </c>
      <c r="H3048" t="s">
        <v>81</v>
      </c>
      <c r="I3048" t="s">
        <v>36</v>
      </c>
      <c r="J3048" t="s">
        <v>96</v>
      </c>
      <c r="K3048">
        <v>24</v>
      </c>
      <c r="L3048">
        <v>1995</v>
      </c>
      <c r="M3048">
        <f t="shared" si="578"/>
        <v>7</v>
      </c>
      <c r="N3048">
        <v>0</v>
      </c>
      <c r="O3048">
        <v>0</v>
      </c>
      <c r="P3048">
        <v>2</v>
      </c>
      <c r="Q3048">
        <v>17</v>
      </c>
      <c r="R3048">
        <v>7</v>
      </c>
      <c r="S3048">
        <f t="shared" si="579"/>
        <v>10</v>
      </c>
      <c r="T3048">
        <v>82</v>
      </c>
      <c r="U3048">
        <f t="shared" si="580"/>
        <v>0</v>
      </c>
      <c r="V3048">
        <f t="shared" si="588"/>
        <v>0</v>
      </c>
      <c r="W3048" s="1">
        <v>-0.21428571428571425</v>
      </c>
      <c r="X3048">
        <f t="shared" si="581"/>
        <v>0</v>
      </c>
      <c r="Y3048">
        <f t="shared" si="582"/>
        <v>1</v>
      </c>
      <c r="Z3048">
        <f t="shared" si="583"/>
        <v>0</v>
      </c>
      <c r="AA3048">
        <f t="shared" si="584"/>
        <v>0</v>
      </c>
      <c r="AB3048">
        <f t="shared" si="577"/>
        <v>0</v>
      </c>
      <c r="AC3048">
        <f t="shared" si="585"/>
        <v>0</v>
      </c>
      <c r="AD3048" t="s">
        <v>9863</v>
      </c>
      <c r="AE3048">
        <f t="shared" si="586"/>
        <v>0</v>
      </c>
      <c r="AF3048">
        <f t="shared" si="587"/>
        <v>1</v>
      </c>
    </row>
    <row r="3049" spans="1:32" hidden="1" x14ac:dyDescent="0.25">
      <c r="A3049">
        <v>2003</v>
      </c>
      <c r="B3049">
        <v>2</v>
      </c>
      <c r="C3049">
        <v>52</v>
      </c>
      <c r="D3049" t="s">
        <v>98</v>
      </c>
      <c r="E3049" t="s">
        <v>6966</v>
      </c>
      <c r="F3049">
        <v>0</v>
      </c>
      <c r="G3049" t="s">
        <v>81</v>
      </c>
      <c r="H3049" t="s">
        <v>81</v>
      </c>
      <c r="I3049" t="s">
        <v>36</v>
      </c>
      <c r="J3049" t="s">
        <v>392</v>
      </c>
      <c r="K3049">
        <v>23</v>
      </c>
      <c r="L3049">
        <v>2009</v>
      </c>
      <c r="M3049">
        <f t="shared" si="578"/>
        <v>7</v>
      </c>
      <c r="N3049">
        <v>0</v>
      </c>
      <c r="O3049">
        <v>0</v>
      </c>
      <c r="P3049">
        <v>2</v>
      </c>
      <c r="Q3049">
        <v>17</v>
      </c>
      <c r="R3049">
        <v>16</v>
      </c>
      <c r="S3049">
        <f t="shared" si="579"/>
        <v>1</v>
      </c>
      <c r="T3049">
        <v>98</v>
      </c>
      <c r="U3049">
        <f t="shared" si="580"/>
        <v>0</v>
      </c>
      <c r="V3049">
        <f t="shared" si="588"/>
        <v>0</v>
      </c>
      <c r="W3049" s="1">
        <v>-0.21428571428571425</v>
      </c>
      <c r="X3049">
        <f t="shared" si="581"/>
        <v>0</v>
      </c>
      <c r="Y3049">
        <f t="shared" si="582"/>
        <v>1</v>
      </c>
      <c r="Z3049">
        <f t="shared" si="583"/>
        <v>0</v>
      </c>
      <c r="AA3049">
        <f t="shared" si="584"/>
        <v>0</v>
      </c>
      <c r="AB3049">
        <f t="shared" si="577"/>
        <v>0</v>
      </c>
      <c r="AC3049">
        <f t="shared" si="585"/>
        <v>0</v>
      </c>
      <c r="AD3049" t="s">
        <v>9866</v>
      </c>
      <c r="AE3049">
        <f t="shared" si="586"/>
        <v>0</v>
      </c>
      <c r="AF3049">
        <f t="shared" si="587"/>
        <v>1</v>
      </c>
    </row>
    <row r="3050" spans="1:32" hidden="1" x14ac:dyDescent="0.25">
      <c r="A3050">
        <v>1989</v>
      </c>
      <c r="B3050">
        <v>3</v>
      </c>
      <c r="C3050">
        <v>81</v>
      </c>
      <c r="D3050" t="s">
        <v>91</v>
      </c>
      <c r="E3050" t="s">
        <v>3320</v>
      </c>
      <c r="F3050">
        <v>0</v>
      </c>
      <c r="G3050" t="s">
        <v>81</v>
      </c>
      <c r="H3050" t="s">
        <v>81</v>
      </c>
      <c r="I3050" t="s">
        <v>36</v>
      </c>
      <c r="J3050" t="s">
        <v>26</v>
      </c>
      <c r="K3050">
        <v>23</v>
      </c>
      <c r="L3050">
        <v>1997</v>
      </c>
      <c r="M3050">
        <f t="shared" si="578"/>
        <v>9</v>
      </c>
      <c r="N3050">
        <v>0</v>
      </c>
      <c r="O3050">
        <v>0</v>
      </c>
      <c r="P3050">
        <v>0</v>
      </c>
      <c r="Q3050">
        <v>17</v>
      </c>
      <c r="R3050">
        <v>13</v>
      </c>
      <c r="S3050">
        <f t="shared" si="579"/>
        <v>4</v>
      </c>
      <c r="T3050">
        <v>121</v>
      </c>
      <c r="U3050">
        <f t="shared" si="580"/>
        <v>0</v>
      </c>
      <c r="V3050">
        <f t="shared" si="588"/>
        <v>0</v>
      </c>
      <c r="W3050" s="1">
        <v>-0.21428571428571425</v>
      </c>
      <c r="X3050">
        <f t="shared" si="581"/>
        <v>0</v>
      </c>
      <c r="Y3050">
        <f t="shared" si="582"/>
        <v>1</v>
      </c>
      <c r="Z3050">
        <f t="shared" si="583"/>
        <v>0</v>
      </c>
      <c r="AA3050">
        <f t="shared" si="584"/>
        <v>0</v>
      </c>
      <c r="AB3050">
        <f t="shared" si="577"/>
        <v>0</v>
      </c>
      <c r="AC3050">
        <f t="shared" si="585"/>
        <v>0</v>
      </c>
      <c r="AD3050" t="s">
        <v>9863</v>
      </c>
      <c r="AE3050">
        <f t="shared" si="586"/>
        <v>0</v>
      </c>
      <c r="AF3050">
        <f t="shared" si="587"/>
        <v>0</v>
      </c>
    </row>
    <row r="3051" spans="1:32" hidden="1" x14ac:dyDescent="0.25">
      <c r="A3051">
        <v>1993</v>
      </c>
      <c r="B3051">
        <v>3</v>
      </c>
      <c r="C3051">
        <v>66</v>
      </c>
      <c r="D3051" t="s">
        <v>48</v>
      </c>
      <c r="E3051" t="s">
        <v>4623</v>
      </c>
      <c r="F3051">
        <v>0</v>
      </c>
      <c r="G3051" t="s">
        <v>81</v>
      </c>
      <c r="H3051" t="s">
        <v>81</v>
      </c>
      <c r="I3051" t="s">
        <v>36</v>
      </c>
      <c r="J3051" t="s">
        <v>40</v>
      </c>
      <c r="K3051">
        <v>22</v>
      </c>
      <c r="L3051">
        <v>1999</v>
      </c>
      <c r="M3051">
        <f t="shared" si="578"/>
        <v>7</v>
      </c>
      <c r="N3051">
        <v>0</v>
      </c>
      <c r="O3051">
        <v>0</v>
      </c>
      <c r="P3051">
        <v>1</v>
      </c>
      <c r="Q3051">
        <v>17</v>
      </c>
      <c r="R3051">
        <v>17</v>
      </c>
      <c r="S3051">
        <f t="shared" si="579"/>
        <v>0</v>
      </c>
      <c r="T3051">
        <v>101</v>
      </c>
      <c r="U3051">
        <f t="shared" si="580"/>
        <v>0</v>
      </c>
      <c r="V3051">
        <f t="shared" si="588"/>
        <v>0</v>
      </c>
      <c r="W3051" s="1">
        <v>-0.21428571428571425</v>
      </c>
      <c r="X3051">
        <f t="shared" si="581"/>
        <v>0</v>
      </c>
      <c r="Y3051">
        <f t="shared" si="582"/>
        <v>1</v>
      </c>
      <c r="Z3051">
        <f t="shared" si="583"/>
        <v>0</v>
      </c>
      <c r="AA3051">
        <f t="shared" si="584"/>
        <v>0</v>
      </c>
      <c r="AB3051">
        <f t="shared" ref="AB3051:AB3114" si="589">IF(AND(W3051&gt;1.49,W3051&lt;2.49),1,0)</f>
        <v>0</v>
      </c>
      <c r="AC3051">
        <f t="shared" si="585"/>
        <v>0</v>
      </c>
      <c r="AD3051" t="s">
        <v>9864</v>
      </c>
      <c r="AE3051">
        <f t="shared" si="586"/>
        <v>0</v>
      </c>
      <c r="AF3051">
        <f t="shared" si="587"/>
        <v>0</v>
      </c>
    </row>
    <row r="3052" spans="1:32" hidden="1" x14ac:dyDescent="0.25">
      <c r="A3052">
        <v>2000</v>
      </c>
      <c r="B3052">
        <v>3</v>
      </c>
      <c r="C3052">
        <v>92</v>
      </c>
      <c r="D3052" t="s">
        <v>4985</v>
      </c>
      <c r="E3052" t="s">
        <v>6276</v>
      </c>
      <c r="F3052">
        <v>0</v>
      </c>
      <c r="G3052" t="s">
        <v>81</v>
      </c>
      <c r="H3052" t="s">
        <v>81</v>
      </c>
      <c r="I3052" t="s">
        <v>36</v>
      </c>
      <c r="J3052" t="s">
        <v>554</v>
      </c>
      <c r="K3052">
        <v>23</v>
      </c>
      <c r="L3052">
        <v>2006</v>
      </c>
      <c r="M3052">
        <f t="shared" si="578"/>
        <v>7</v>
      </c>
      <c r="N3052">
        <v>0</v>
      </c>
      <c r="O3052">
        <v>0</v>
      </c>
      <c r="P3052">
        <v>3</v>
      </c>
      <c r="Q3052">
        <v>17</v>
      </c>
      <c r="R3052">
        <v>14</v>
      </c>
      <c r="S3052">
        <f t="shared" si="579"/>
        <v>3</v>
      </c>
      <c r="T3052">
        <v>78</v>
      </c>
      <c r="U3052">
        <f t="shared" si="580"/>
        <v>0</v>
      </c>
      <c r="V3052">
        <f t="shared" si="588"/>
        <v>0</v>
      </c>
      <c r="W3052" s="1">
        <v>-0.21428571428571425</v>
      </c>
      <c r="X3052">
        <f t="shared" si="581"/>
        <v>0</v>
      </c>
      <c r="Y3052">
        <f t="shared" si="582"/>
        <v>1</v>
      </c>
      <c r="Z3052">
        <f t="shared" si="583"/>
        <v>0</v>
      </c>
      <c r="AA3052">
        <f t="shared" si="584"/>
        <v>0</v>
      </c>
      <c r="AB3052">
        <f t="shared" si="589"/>
        <v>0</v>
      </c>
      <c r="AC3052">
        <f t="shared" si="585"/>
        <v>0</v>
      </c>
      <c r="AD3052" t="s">
        <v>9866</v>
      </c>
      <c r="AE3052">
        <f t="shared" si="586"/>
        <v>0</v>
      </c>
      <c r="AF3052">
        <f t="shared" si="587"/>
        <v>0</v>
      </c>
    </row>
    <row r="3053" spans="1:32" hidden="1" x14ac:dyDescent="0.25">
      <c r="A3053">
        <v>2001</v>
      </c>
      <c r="B3053">
        <v>3</v>
      </c>
      <c r="C3053">
        <v>70</v>
      </c>
      <c r="D3053" t="s">
        <v>60</v>
      </c>
      <c r="E3053" t="s">
        <v>6500</v>
      </c>
      <c r="F3053">
        <v>0</v>
      </c>
      <c r="G3053" t="s">
        <v>81</v>
      </c>
      <c r="H3053" t="s">
        <v>81</v>
      </c>
      <c r="I3053" t="s">
        <v>36</v>
      </c>
      <c r="J3053" t="s">
        <v>116</v>
      </c>
      <c r="K3053">
        <v>22</v>
      </c>
      <c r="L3053">
        <v>2005</v>
      </c>
      <c r="M3053">
        <f t="shared" si="578"/>
        <v>5</v>
      </c>
      <c r="N3053">
        <v>0</v>
      </c>
      <c r="O3053">
        <v>0</v>
      </c>
      <c r="P3053">
        <v>3</v>
      </c>
      <c r="Q3053">
        <v>17</v>
      </c>
      <c r="R3053">
        <v>17</v>
      </c>
      <c r="S3053">
        <f t="shared" si="579"/>
        <v>0</v>
      </c>
      <c r="T3053">
        <v>63</v>
      </c>
      <c r="U3053">
        <f t="shared" si="580"/>
        <v>0</v>
      </c>
      <c r="V3053">
        <f t="shared" si="588"/>
        <v>0</v>
      </c>
      <c r="W3053" s="1">
        <v>-0.21428571428571425</v>
      </c>
      <c r="X3053">
        <f t="shared" si="581"/>
        <v>0</v>
      </c>
      <c r="Y3053">
        <f t="shared" si="582"/>
        <v>1</v>
      </c>
      <c r="Z3053">
        <f t="shared" si="583"/>
        <v>0</v>
      </c>
      <c r="AA3053">
        <f t="shared" si="584"/>
        <v>0</v>
      </c>
      <c r="AB3053">
        <f t="shared" si="589"/>
        <v>0</v>
      </c>
      <c r="AC3053">
        <f t="shared" si="585"/>
        <v>0</v>
      </c>
      <c r="AD3053" t="s">
        <v>9866</v>
      </c>
      <c r="AE3053">
        <f t="shared" si="586"/>
        <v>0</v>
      </c>
      <c r="AF3053">
        <f t="shared" si="587"/>
        <v>0</v>
      </c>
    </row>
    <row r="3054" spans="1:32" hidden="1" x14ac:dyDescent="0.25">
      <c r="A3054">
        <v>2011</v>
      </c>
      <c r="B3054">
        <v>3</v>
      </c>
      <c r="C3054">
        <v>91</v>
      </c>
      <c r="D3054" t="s">
        <v>44</v>
      </c>
      <c r="E3054" t="s">
        <v>8966</v>
      </c>
      <c r="F3054">
        <v>0</v>
      </c>
      <c r="G3054" t="s">
        <v>81</v>
      </c>
      <c r="H3054" t="s">
        <v>81</v>
      </c>
      <c r="I3054" t="s">
        <v>36</v>
      </c>
      <c r="J3054" t="s">
        <v>111</v>
      </c>
      <c r="K3054">
        <v>23</v>
      </c>
      <c r="L3054">
        <v>2016</v>
      </c>
      <c r="M3054">
        <f t="shared" si="578"/>
        <v>6</v>
      </c>
      <c r="N3054">
        <v>0</v>
      </c>
      <c r="O3054">
        <v>0</v>
      </c>
      <c r="P3054">
        <v>2</v>
      </c>
      <c r="Q3054">
        <v>17</v>
      </c>
      <c r="R3054">
        <v>9</v>
      </c>
      <c r="S3054">
        <f t="shared" si="579"/>
        <v>8</v>
      </c>
      <c r="T3054">
        <v>90</v>
      </c>
      <c r="U3054">
        <f t="shared" si="580"/>
        <v>0</v>
      </c>
      <c r="V3054">
        <f t="shared" si="588"/>
        <v>0</v>
      </c>
      <c r="W3054" s="1">
        <v>-0.21428571428571425</v>
      </c>
      <c r="X3054">
        <f t="shared" si="581"/>
        <v>0</v>
      </c>
      <c r="Y3054">
        <f t="shared" si="582"/>
        <v>1</v>
      </c>
      <c r="Z3054">
        <f t="shared" si="583"/>
        <v>0</v>
      </c>
      <c r="AA3054">
        <f t="shared" si="584"/>
        <v>0</v>
      </c>
      <c r="AB3054">
        <f t="shared" si="589"/>
        <v>0</v>
      </c>
      <c r="AC3054">
        <f t="shared" si="585"/>
        <v>0</v>
      </c>
      <c r="AD3054" s="2" t="s">
        <v>9868</v>
      </c>
      <c r="AE3054">
        <f t="shared" si="586"/>
        <v>0</v>
      </c>
      <c r="AF3054">
        <f t="shared" si="587"/>
        <v>0</v>
      </c>
    </row>
    <row r="3055" spans="1:32" hidden="1" x14ac:dyDescent="0.25">
      <c r="A3055">
        <v>1980</v>
      </c>
      <c r="B3055">
        <v>4</v>
      </c>
      <c r="C3055">
        <v>93</v>
      </c>
      <c r="D3055" t="s">
        <v>72</v>
      </c>
      <c r="E3055" t="s">
        <v>204</v>
      </c>
      <c r="F3055">
        <v>0</v>
      </c>
      <c r="G3055" t="s">
        <v>81</v>
      </c>
      <c r="H3055" t="s">
        <v>81</v>
      </c>
      <c r="I3055" t="s">
        <v>36</v>
      </c>
      <c r="J3055" t="s">
        <v>190</v>
      </c>
      <c r="K3055">
        <v>22</v>
      </c>
      <c r="L3055">
        <v>1983</v>
      </c>
      <c r="M3055">
        <f t="shared" si="578"/>
        <v>4</v>
      </c>
      <c r="N3055">
        <v>0</v>
      </c>
      <c r="O3055">
        <v>0</v>
      </c>
      <c r="P3055">
        <v>2</v>
      </c>
      <c r="Q3055">
        <v>17</v>
      </c>
      <c r="R3055">
        <v>17</v>
      </c>
      <c r="S3055">
        <f t="shared" si="579"/>
        <v>0</v>
      </c>
      <c r="T3055">
        <v>57</v>
      </c>
      <c r="U3055">
        <f t="shared" si="580"/>
        <v>0</v>
      </c>
      <c r="V3055">
        <f t="shared" si="588"/>
        <v>0</v>
      </c>
      <c r="W3055" s="1">
        <v>-0.21428571428571425</v>
      </c>
      <c r="X3055">
        <f t="shared" si="581"/>
        <v>0</v>
      </c>
      <c r="Y3055">
        <f t="shared" si="582"/>
        <v>1</v>
      </c>
      <c r="Z3055">
        <f t="shared" si="583"/>
        <v>0</v>
      </c>
      <c r="AA3055">
        <f t="shared" si="584"/>
        <v>0</v>
      </c>
      <c r="AB3055">
        <f t="shared" si="589"/>
        <v>0</v>
      </c>
      <c r="AC3055">
        <f t="shared" si="585"/>
        <v>0</v>
      </c>
      <c r="AD3055" t="s">
        <v>9862</v>
      </c>
      <c r="AE3055">
        <f t="shared" si="586"/>
        <v>0</v>
      </c>
      <c r="AF3055">
        <f t="shared" si="587"/>
        <v>0</v>
      </c>
    </row>
    <row r="3056" spans="1:32" hidden="1" x14ac:dyDescent="0.25">
      <c r="A3056">
        <v>1981</v>
      </c>
      <c r="B3056">
        <v>4</v>
      </c>
      <c r="C3056">
        <v>93</v>
      </c>
      <c r="D3056" t="s">
        <v>27</v>
      </c>
      <c r="E3056" t="s">
        <v>632</v>
      </c>
      <c r="F3056">
        <v>0</v>
      </c>
      <c r="G3056" t="s">
        <v>81</v>
      </c>
      <c r="H3056" t="s">
        <v>81</v>
      </c>
      <c r="I3056" t="s">
        <v>36</v>
      </c>
      <c r="J3056" t="s">
        <v>200</v>
      </c>
      <c r="K3056">
        <v>22</v>
      </c>
      <c r="L3056">
        <v>1986</v>
      </c>
      <c r="M3056">
        <f t="shared" si="578"/>
        <v>6</v>
      </c>
      <c r="N3056">
        <v>0</v>
      </c>
      <c r="O3056">
        <v>0</v>
      </c>
      <c r="P3056">
        <v>1</v>
      </c>
      <c r="Q3056">
        <v>17</v>
      </c>
      <c r="R3056">
        <v>7</v>
      </c>
      <c r="S3056">
        <f t="shared" si="579"/>
        <v>10</v>
      </c>
      <c r="T3056">
        <v>74</v>
      </c>
      <c r="U3056">
        <f t="shared" si="580"/>
        <v>0</v>
      </c>
      <c r="V3056">
        <f t="shared" si="588"/>
        <v>0</v>
      </c>
      <c r="W3056" s="1">
        <v>-0.21428571428571425</v>
      </c>
      <c r="X3056">
        <f t="shared" si="581"/>
        <v>0</v>
      </c>
      <c r="Y3056">
        <f t="shared" si="582"/>
        <v>1</v>
      </c>
      <c r="Z3056">
        <f t="shared" si="583"/>
        <v>0</v>
      </c>
      <c r="AA3056">
        <f t="shared" si="584"/>
        <v>0</v>
      </c>
      <c r="AB3056">
        <f t="shared" si="589"/>
        <v>0</v>
      </c>
      <c r="AC3056">
        <f t="shared" si="585"/>
        <v>0</v>
      </c>
      <c r="AD3056" t="s">
        <v>9862</v>
      </c>
      <c r="AE3056">
        <f t="shared" si="586"/>
        <v>0</v>
      </c>
      <c r="AF3056">
        <f t="shared" si="587"/>
        <v>0</v>
      </c>
    </row>
    <row r="3057" spans="1:32" hidden="1" x14ac:dyDescent="0.25">
      <c r="A3057">
        <v>2004</v>
      </c>
      <c r="B3057">
        <v>4</v>
      </c>
      <c r="C3057">
        <v>97</v>
      </c>
      <c r="D3057" t="s">
        <v>48</v>
      </c>
      <c r="E3057" t="s">
        <v>7265</v>
      </c>
      <c r="F3057">
        <v>0</v>
      </c>
      <c r="G3057" t="s">
        <v>81</v>
      </c>
      <c r="H3057" t="s">
        <v>81</v>
      </c>
      <c r="I3057" t="s">
        <v>36</v>
      </c>
      <c r="J3057" t="s">
        <v>104</v>
      </c>
      <c r="K3057">
        <v>23</v>
      </c>
      <c r="L3057">
        <v>2010</v>
      </c>
      <c r="M3057">
        <f t="shared" si="578"/>
        <v>7</v>
      </c>
      <c r="N3057">
        <v>0</v>
      </c>
      <c r="O3057">
        <v>0</v>
      </c>
      <c r="P3057">
        <v>2</v>
      </c>
      <c r="Q3057">
        <v>17</v>
      </c>
      <c r="R3057">
        <v>11</v>
      </c>
      <c r="S3057">
        <f t="shared" si="579"/>
        <v>6</v>
      </c>
      <c r="T3057">
        <v>104</v>
      </c>
      <c r="U3057">
        <f t="shared" si="580"/>
        <v>0</v>
      </c>
      <c r="V3057">
        <f t="shared" si="588"/>
        <v>0</v>
      </c>
      <c r="W3057" s="1">
        <v>-0.21428571428571425</v>
      </c>
      <c r="X3057">
        <f t="shared" si="581"/>
        <v>0</v>
      </c>
      <c r="Y3057">
        <f t="shared" si="582"/>
        <v>1</v>
      </c>
      <c r="Z3057">
        <f t="shared" si="583"/>
        <v>0</v>
      </c>
      <c r="AA3057">
        <f t="shared" si="584"/>
        <v>0</v>
      </c>
      <c r="AB3057">
        <f t="shared" si="589"/>
        <v>0</v>
      </c>
      <c r="AC3057">
        <f t="shared" si="585"/>
        <v>0</v>
      </c>
      <c r="AD3057" t="s">
        <v>9866</v>
      </c>
      <c r="AE3057">
        <f t="shared" si="586"/>
        <v>0</v>
      </c>
      <c r="AF3057">
        <f t="shared" si="587"/>
        <v>0</v>
      </c>
    </row>
    <row r="3058" spans="1:32" hidden="1" x14ac:dyDescent="0.25">
      <c r="A3058">
        <v>2012</v>
      </c>
      <c r="B3058">
        <v>4</v>
      </c>
      <c r="C3058">
        <v>119</v>
      </c>
      <c r="D3058" t="s">
        <v>76</v>
      </c>
      <c r="E3058" t="s">
        <v>9232</v>
      </c>
      <c r="F3058">
        <v>0</v>
      </c>
      <c r="G3058" t="s">
        <v>81</v>
      </c>
      <c r="H3058" t="s">
        <v>81</v>
      </c>
      <c r="I3058" t="s">
        <v>36</v>
      </c>
      <c r="J3058" t="s">
        <v>26</v>
      </c>
      <c r="K3058">
        <v>23</v>
      </c>
      <c r="L3058">
        <v>2017</v>
      </c>
      <c r="M3058">
        <f t="shared" si="578"/>
        <v>6</v>
      </c>
      <c r="N3058">
        <v>0</v>
      </c>
      <c r="O3058">
        <v>0</v>
      </c>
      <c r="P3058">
        <v>2</v>
      </c>
      <c r="Q3058">
        <v>17</v>
      </c>
      <c r="R3058">
        <v>13</v>
      </c>
      <c r="S3058">
        <f t="shared" si="579"/>
        <v>4</v>
      </c>
      <c r="T3058">
        <v>58</v>
      </c>
      <c r="U3058">
        <f t="shared" si="580"/>
        <v>0</v>
      </c>
      <c r="V3058">
        <f t="shared" si="588"/>
        <v>0</v>
      </c>
      <c r="W3058" s="1">
        <v>-0.21428571428571425</v>
      </c>
      <c r="X3058">
        <f t="shared" si="581"/>
        <v>0</v>
      </c>
      <c r="Y3058">
        <f t="shared" si="582"/>
        <v>1</v>
      </c>
      <c r="Z3058">
        <f t="shared" si="583"/>
        <v>0</v>
      </c>
      <c r="AA3058">
        <f t="shared" si="584"/>
        <v>0</v>
      </c>
      <c r="AB3058">
        <f t="shared" si="589"/>
        <v>0</v>
      </c>
      <c r="AC3058">
        <f t="shared" si="585"/>
        <v>0</v>
      </c>
      <c r="AD3058" s="2" t="s">
        <v>9868</v>
      </c>
      <c r="AE3058">
        <f t="shared" si="586"/>
        <v>0</v>
      </c>
      <c r="AF3058">
        <f t="shared" si="587"/>
        <v>0</v>
      </c>
    </row>
    <row r="3059" spans="1:32" hidden="1" x14ac:dyDescent="0.25">
      <c r="A3059">
        <v>1982</v>
      </c>
      <c r="B3059">
        <v>5</v>
      </c>
      <c r="C3059">
        <v>135</v>
      </c>
      <c r="D3059" t="s">
        <v>23</v>
      </c>
      <c r="E3059" t="s">
        <v>1039</v>
      </c>
      <c r="F3059">
        <v>0</v>
      </c>
      <c r="G3059" t="s">
        <v>81</v>
      </c>
      <c r="H3059" t="s">
        <v>81</v>
      </c>
      <c r="I3059" t="s">
        <v>36</v>
      </c>
      <c r="J3059" t="s">
        <v>54</v>
      </c>
      <c r="K3059">
        <v>22</v>
      </c>
      <c r="L3059">
        <v>1989</v>
      </c>
      <c r="M3059">
        <f t="shared" si="578"/>
        <v>8</v>
      </c>
      <c r="N3059">
        <v>0</v>
      </c>
      <c r="O3059">
        <v>0</v>
      </c>
      <c r="P3059">
        <v>2</v>
      </c>
      <c r="Q3059">
        <v>17</v>
      </c>
      <c r="S3059">
        <f t="shared" si="579"/>
        <v>17</v>
      </c>
      <c r="T3059">
        <v>86</v>
      </c>
      <c r="U3059">
        <f t="shared" si="580"/>
        <v>0</v>
      </c>
      <c r="V3059">
        <f t="shared" si="588"/>
        <v>0</v>
      </c>
      <c r="W3059" s="1">
        <v>-0.21428571428571425</v>
      </c>
      <c r="X3059">
        <f t="shared" si="581"/>
        <v>0</v>
      </c>
      <c r="Y3059">
        <f t="shared" si="582"/>
        <v>1</v>
      </c>
      <c r="Z3059">
        <f t="shared" si="583"/>
        <v>0</v>
      </c>
      <c r="AA3059">
        <f t="shared" si="584"/>
        <v>0</v>
      </c>
      <c r="AB3059">
        <f t="shared" si="589"/>
        <v>0</v>
      </c>
      <c r="AC3059">
        <f t="shared" si="585"/>
        <v>0</v>
      </c>
      <c r="AD3059" t="s">
        <v>9862</v>
      </c>
      <c r="AE3059">
        <f t="shared" si="586"/>
        <v>0</v>
      </c>
      <c r="AF3059">
        <f t="shared" si="587"/>
        <v>0</v>
      </c>
    </row>
    <row r="3060" spans="1:32" hidden="1" x14ac:dyDescent="0.25">
      <c r="A3060">
        <v>1985</v>
      </c>
      <c r="B3060">
        <v>5</v>
      </c>
      <c r="C3060">
        <v>120</v>
      </c>
      <c r="D3060" t="s">
        <v>23</v>
      </c>
      <c r="E3060" t="s">
        <v>2036</v>
      </c>
      <c r="F3060">
        <v>0</v>
      </c>
      <c r="G3060" t="s">
        <v>81</v>
      </c>
      <c r="H3060" t="s">
        <v>81</v>
      </c>
      <c r="I3060" t="s">
        <v>36</v>
      </c>
      <c r="J3060" t="s">
        <v>273</v>
      </c>
      <c r="K3060">
        <v>22</v>
      </c>
      <c r="L3060">
        <v>1989</v>
      </c>
      <c r="M3060">
        <f t="shared" si="578"/>
        <v>5</v>
      </c>
      <c r="N3060">
        <v>0</v>
      </c>
      <c r="O3060">
        <v>0</v>
      </c>
      <c r="P3060">
        <v>3</v>
      </c>
      <c r="Q3060">
        <v>17</v>
      </c>
      <c r="R3060">
        <v>17</v>
      </c>
      <c r="S3060">
        <f t="shared" si="579"/>
        <v>0</v>
      </c>
      <c r="T3060">
        <v>58</v>
      </c>
      <c r="U3060">
        <f t="shared" si="580"/>
        <v>0</v>
      </c>
      <c r="V3060">
        <f t="shared" si="588"/>
        <v>0</v>
      </c>
      <c r="W3060" s="1">
        <v>-0.21428571428571425</v>
      </c>
      <c r="X3060">
        <f t="shared" si="581"/>
        <v>0</v>
      </c>
      <c r="Y3060">
        <f t="shared" si="582"/>
        <v>1</v>
      </c>
      <c r="Z3060">
        <f t="shared" si="583"/>
        <v>0</v>
      </c>
      <c r="AA3060">
        <f t="shared" si="584"/>
        <v>0</v>
      </c>
      <c r="AB3060">
        <f t="shared" si="589"/>
        <v>0</v>
      </c>
      <c r="AC3060">
        <f t="shared" si="585"/>
        <v>0</v>
      </c>
      <c r="AD3060" t="s">
        <v>9863</v>
      </c>
      <c r="AE3060">
        <f t="shared" si="586"/>
        <v>0</v>
      </c>
      <c r="AF3060">
        <f t="shared" si="587"/>
        <v>0</v>
      </c>
    </row>
    <row r="3061" spans="1:32" hidden="1" x14ac:dyDescent="0.25">
      <c r="A3061">
        <v>1997</v>
      </c>
      <c r="B3061">
        <v>6</v>
      </c>
      <c r="C3061">
        <v>194</v>
      </c>
      <c r="D3061" t="s">
        <v>38</v>
      </c>
      <c r="E3061" t="s">
        <v>5661</v>
      </c>
      <c r="F3061">
        <v>0</v>
      </c>
      <c r="G3061" t="s">
        <v>81</v>
      </c>
      <c r="H3061" t="s">
        <v>81</v>
      </c>
      <c r="I3061" t="s">
        <v>36</v>
      </c>
      <c r="J3061" t="s">
        <v>250</v>
      </c>
      <c r="K3061">
        <v>22</v>
      </c>
      <c r="L3061">
        <v>2004</v>
      </c>
      <c r="M3061">
        <f t="shared" si="578"/>
        <v>8</v>
      </c>
      <c r="N3061">
        <v>0</v>
      </c>
      <c r="O3061">
        <v>0</v>
      </c>
      <c r="P3061">
        <v>1</v>
      </c>
      <c r="Q3061">
        <v>17</v>
      </c>
      <c r="R3061">
        <v>17</v>
      </c>
      <c r="S3061">
        <f t="shared" si="579"/>
        <v>0</v>
      </c>
      <c r="T3061">
        <v>109</v>
      </c>
      <c r="U3061">
        <f t="shared" si="580"/>
        <v>0</v>
      </c>
      <c r="V3061">
        <f t="shared" si="588"/>
        <v>0</v>
      </c>
      <c r="W3061" s="1">
        <v>-0.21428571428571425</v>
      </c>
      <c r="X3061">
        <f t="shared" si="581"/>
        <v>0</v>
      </c>
      <c r="Y3061">
        <f t="shared" si="582"/>
        <v>1</v>
      </c>
      <c r="Z3061">
        <f t="shared" si="583"/>
        <v>0</v>
      </c>
      <c r="AA3061">
        <f t="shared" si="584"/>
        <v>0</v>
      </c>
      <c r="AB3061">
        <f t="shared" si="589"/>
        <v>0</v>
      </c>
      <c r="AC3061">
        <f t="shared" si="585"/>
        <v>0</v>
      </c>
      <c r="AD3061" t="s">
        <v>9865</v>
      </c>
      <c r="AE3061">
        <f t="shared" si="586"/>
        <v>0</v>
      </c>
      <c r="AF3061">
        <f t="shared" si="587"/>
        <v>0</v>
      </c>
    </row>
    <row r="3062" spans="1:32" hidden="1" x14ac:dyDescent="0.25">
      <c r="A3062">
        <v>1993</v>
      </c>
      <c r="B3062">
        <v>8</v>
      </c>
      <c r="C3062">
        <v>218</v>
      </c>
      <c r="D3062" t="s">
        <v>85</v>
      </c>
      <c r="E3062" t="s">
        <v>4764</v>
      </c>
      <c r="F3062">
        <v>0</v>
      </c>
      <c r="G3062" t="s">
        <v>81</v>
      </c>
      <c r="H3062" t="s">
        <v>81</v>
      </c>
      <c r="I3062" t="s">
        <v>36</v>
      </c>
      <c r="J3062" t="s">
        <v>964</v>
      </c>
      <c r="K3062">
        <v>23</v>
      </c>
      <c r="L3062">
        <v>2000</v>
      </c>
      <c r="M3062">
        <f t="shared" si="578"/>
        <v>8</v>
      </c>
      <c r="N3062">
        <v>0</v>
      </c>
      <c r="O3062">
        <v>0</v>
      </c>
      <c r="P3062">
        <v>1</v>
      </c>
      <c r="Q3062">
        <v>17</v>
      </c>
      <c r="S3062">
        <f t="shared" si="579"/>
        <v>17</v>
      </c>
      <c r="T3062">
        <v>113</v>
      </c>
      <c r="U3062">
        <f t="shared" si="580"/>
        <v>0</v>
      </c>
      <c r="V3062">
        <f t="shared" si="588"/>
        <v>0</v>
      </c>
      <c r="W3062" s="1">
        <v>-0.21428571428571425</v>
      </c>
      <c r="X3062">
        <f t="shared" si="581"/>
        <v>0</v>
      </c>
      <c r="Y3062">
        <f t="shared" si="582"/>
        <v>1</v>
      </c>
      <c r="Z3062">
        <f t="shared" si="583"/>
        <v>0</v>
      </c>
      <c r="AA3062">
        <f t="shared" si="584"/>
        <v>0</v>
      </c>
      <c r="AB3062">
        <f t="shared" si="589"/>
        <v>0</v>
      </c>
      <c r="AC3062">
        <f t="shared" si="585"/>
        <v>0</v>
      </c>
      <c r="AD3062" t="s">
        <v>9864</v>
      </c>
      <c r="AE3062">
        <f t="shared" si="586"/>
        <v>0</v>
      </c>
      <c r="AF3062">
        <f t="shared" si="587"/>
        <v>0</v>
      </c>
    </row>
    <row r="3063" spans="1:32" hidden="1" x14ac:dyDescent="0.25">
      <c r="A3063">
        <v>1982</v>
      </c>
      <c r="B3063">
        <v>1</v>
      </c>
      <c r="C3063">
        <v>14</v>
      </c>
      <c r="D3063" t="s">
        <v>41</v>
      </c>
      <c r="E3063" t="s">
        <v>903</v>
      </c>
      <c r="F3063">
        <v>0</v>
      </c>
      <c r="G3063" t="s">
        <v>20</v>
      </c>
      <c r="H3063" t="s">
        <v>20</v>
      </c>
      <c r="I3063" t="s">
        <v>21</v>
      </c>
      <c r="J3063" t="s">
        <v>904</v>
      </c>
      <c r="K3063">
        <v>22</v>
      </c>
      <c r="L3063">
        <v>1990</v>
      </c>
      <c r="M3063">
        <f t="shared" si="578"/>
        <v>9</v>
      </c>
      <c r="N3063">
        <v>0</v>
      </c>
      <c r="O3063">
        <v>0</v>
      </c>
      <c r="P3063">
        <v>1</v>
      </c>
      <c r="Q3063">
        <v>15</v>
      </c>
      <c r="R3063">
        <v>14</v>
      </c>
      <c r="S3063">
        <f t="shared" si="579"/>
        <v>1</v>
      </c>
      <c r="T3063">
        <v>108</v>
      </c>
      <c r="U3063">
        <f t="shared" si="580"/>
        <v>0</v>
      </c>
      <c r="V3063">
        <f t="shared" si="588"/>
        <v>0</v>
      </c>
      <c r="W3063" s="1">
        <v>-0.22222222222222221</v>
      </c>
      <c r="X3063">
        <f t="shared" si="581"/>
        <v>0</v>
      </c>
      <c r="Y3063">
        <f t="shared" si="582"/>
        <v>1</v>
      </c>
      <c r="Z3063">
        <f t="shared" si="583"/>
        <v>0</v>
      </c>
      <c r="AA3063">
        <f t="shared" si="584"/>
        <v>0</v>
      </c>
      <c r="AB3063">
        <f t="shared" si="589"/>
        <v>0</v>
      </c>
      <c r="AC3063">
        <f t="shared" si="585"/>
        <v>0</v>
      </c>
      <c r="AD3063" t="s">
        <v>9862</v>
      </c>
      <c r="AE3063">
        <f t="shared" si="586"/>
        <v>0</v>
      </c>
      <c r="AF3063">
        <f t="shared" si="587"/>
        <v>1</v>
      </c>
    </row>
    <row r="3064" spans="1:32" hidden="1" x14ac:dyDescent="0.25">
      <c r="A3064">
        <v>1981</v>
      </c>
      <c r="B3064">
        <v>2</v>
      </c>
      <c r="C3064">
        <v>31</v>
      </c>
      <c r="D3064" t="s">
        <v>55</v>
      </c>
      <c r="E3064" t="s">
        <v>563</v>
      </c>
      <c r="F3064">
        <v>0</v>
      </c>
      <c r="G3064" t="s">
        <v>20</v>
      </c>
      <c r="H3064" t="s">
        <v>20</v>
      </c>
      <c r="I3064" t="s">
        <v>21</v>
      </c>
      <c r="J3064" t="s">
        <v>564</v>
      </c>
      <c r="K3064">
        <v>22</v>
      </c>
      <c r="L3064">
        <v>1986</v>
      </c>
      <c r="M3064">
        <f t="shared" si="578"/>
        <v>6</v>
      </c>
      <c r="N3064">
        <v>0</v>
      </c>
      <c r="O3064">
        <v>0</v>
      </c>
      <c r="P3064">
        <v>1</v>
      </c>
      <c r="Q3064">
        <v>15</v>
      </c>
      <c r="R3064">
        <v>15</v>
      </c>
      <c r="S3064">
        <f t="shared" si="579"/>
        <v>0</v>
      </c>
      <c r="T3064">
        <v>74</v>
      </c>
      <c r="U3064">
        <f t="shared" si="580"/>
        <v>0</v>
      </c>
      <c r="V3064">
        <f t="shared" si="588"/>
        <v>0</v>
      </c>
      <c r="W3064" s="1">
        <v>-0.22222222222222221</v>
      </c>
      <c r="X3064">
        <f t="shared" si="581"/>
        <v>0</v>
      </c>
      <c r="Y3064">
        <f t="shared" si="582"/>
        <v>1</v>
      </c>
      <c r="Z3064">
        <f t="shared" si="583"/>
        <v>0</v>
      </c>
      <c r="AA3064">
        <f t="shared" si="584"/>
        <v>0</v>
      </c>
      <c r="AB3064">
        <f t="shared" si="589"/>
        <v>0</v>
      </c>
      <c r="AC3064">
        <f t="shared" si="585"/>
        <v>0</v>
      </c>
      <c r="AD3064" t="s">
        <v>9862</v>
      </c>
      <c r="AE3064">
        <f t="shared" si="586"/>
        <v>0</v>
      </c>
      <c r="AF3064">
        <f t="shared" si="587"/>
        <v>1</v>
      </c>
    </row>
    <row r="3065" spans="1:32" hidden="1" x14ac:dyDescent="0.25">
      <c r="A3065">
        <v>1996</v>
      </c>
      <c r="B3065">
        <v>4</v>
      </c>
      <c r="C3065">
        <v>117</v>
      </c>
      <c r="D3065" t="s">
        <v>44</v>
      </c>
      <c r="E3065" t="s">
        <v>5335</v>
      </c>
      <c r="F3065">
        <v>0</v>
      </c>
      <c r="G3065" t="s">
        <v>20</v>
      </c>
      <c r="H3065" t="s">
        <v>20</v>
      </c>
      <c r="I3065" t="s">
        <v>21</v>
      </c>
      <c r="J3065" t="s">
        <v>261</v>
      </c>
      <c r="K3065">
        <v>23</v>
      </c>
      <c r="L3065">
        <v>2002</v>
      </c>
      <c r="M3065">
        <f t="shared" si="578"/>
        <v>7</v>
      </c>
      <c r="N3065">
        <v>0</v>
      </c>
      <c r="O3065">
        <v>0</v>
      </c>
      <c r="P3065">
        <v>1</v>
      </c>
      <c r="Q3065">
        <v>15</v>
      </c>
      <c r="R3065">
        <v>0</v>
      </c>
      <c r="S3065">
        <f t="shared" si="579"/>
        <v>15</v>
      </c>
      <c r="T3065">
        <v>63</v>
      </c>
      <c r="U3065">
        <f t="shared" si="580"/>
        <v>0</v>
      </c>
      <c r="V3065">
        <f t="shared" si="588"/>
        <v>0</v>
      </c>
      <c r="W3065" s="1">
        <v>-0.22222222222222221</v>
      </c>
      <c r="X3065">
        <f t="shared" si="581"/>
        <v>0</v>
      </c>
      <c r="Y3065">
        <f t="shared" si="582"/>
        <v>1</v>
      </c>
      <c r="Z3065">
        <f t="shared" si="583"/>
        <v>0</v>
      </c>
      <c r="AA3065">
        <f t="shared" si="584"/>
        <v>0</v>
      </c>
      <c r="AB3065">
        <f t="shared" si="589"/>
        <v>0</v>
      </c>
      <c r="AC3065">
        <f t="shared" si="585"/>
        <v>0</v>
      </c>
      <c r="AD3065" t="s">
        <v>9865</v>
      </c>
      <c r="AE3065">
        <f t="shared" si="586"/>
        <v>0</v>
      </c>
      <c r="AF3065">
        <f t="shared" si="587"/>
        <v>0</v>
      </c>
    </row>
    <row r="3066" spans="1:32" hidden="1" x14ac:dyDescent="0.25">
      <c r="A3066">
        <v>1995</v>
      </c>
      <c r="B3066">
        <v>6</v>
      </c>
      <c r="C3066">
        <v>206</v>
      </c>
      <c r="D3066" t="s">
        <v>48</v>
      </c>
      <c r="E3066" t="s">
        <v>5180</v>
      </c>
      <c r="F3066">
        <v>0</v>
      </c>
      <c r="G3066" t="s">
        <v>20</v>
      </c>
      <c r="H3066" t="s">
        <v>20</v>
      </c>
      <c r="I3066" t="s">
        <v>21</v>
      </c>
      <c r="J3066" t="s">
        <v>242</v>
      </c>
      <c r="K3066">
        <v>22</v>
      </c>
      <c r="L3066">
        <v>1999</v>
      </c>
      <c r="M3066">
        <f t="shared" si="578"/>
        <v>5</v>
      </c>
      <c r="N3066">
        <v>0</v>
      </c>
      <c r="O3066">
        <v>0</v>
      </c>
      <c r="P3066">
        <v>4</v>
      </c>
      <c r="Q3066">
        <v>15</v>
      </c>
      <c r="R3066">
        <v>15</v>
      </c>
      <c r="S3066">
        <f t="shared" si="579"/>
        <v>0</v>
      </c>
      <c r="T3066">
        <v>75</v>
      </c>
      <c r="U3066">
        <f t="shared" si="580"/>
        <v>0</v>
      </c>
      <c r="V3066">
        <f t="shared" si="588"/>
        <v>0</v>
      </c>
      <c r="W3066" s="1">
        <v>-0.22222222222222221</v>
      </c>
      <c r="X3066">
        <f t="shared" si="581"/>
        <v>0</v>
      </c>
      <c r="Y3066">
        <f t="shared" si="582"/>
        <v>1</v>
      </c>
      <c r="Z3066">
        <f t="shared" si="583"/>
        <v>0</v>
      </c>
      <c r="AA3066">
        <f t="shared" si="584"/>
        <v>0</v>
      </c>
      <c r="AB3066">
        <f t="shared" si="589"/>
        <v>0</v>
      </c>
      <c r="AC3066">
        <f t="shared" si="585"/>
        <v>0</v>
      </c>
      <c r="AD3066" t="s">
        <v>9865</v>
      </c>
      <c r="AE3066">
        <f t="shared" si="586"/>
        <v>0</v>
      </c>
      <c r="AF3066">
        <f t="shared" si="587"/>
        <v>0</v>
      </c>
    </row>
    <row r="3067" spans="1:32" hidden="1" x14ac:dyDescent="0.25">
      <c r="A3067">
        <v>1987</v>
      </c>
      <c r="B3067">
        <v>8</v>
      </c>
      <c r="C3067">
        <v>211</v>
      </c>
      <c r="D3067" t="s">
        <v>52</v>
      </c>
      <c r="E3067" t="s">
        <v>2788</v>
      </c>
      <c r="F3067">
        <v>0</v>
      </c>
      <c r="G3067" t="s">
        <v>20</v>
      </c>
      <c r="H3067" t="s">
        <v>20</v>
      </c>
      <c r="I3067" t="s">
        <v>21</v>
      </c>
      <c r="J3067" t="s">
        <v>54</v>
      </c>
      <c r="K3067">
        <v>22</v>
      </c>
      <c r="L3067">
        <v>1991</v>
      </c>
      <c r="M3067">
        <f t="shared" si="578"/>
        <v>5</v>
      </c>
      <c r="N3067">
        <v>0</v>
      </c>
      <c r="O3067">
        <v>0</v>
      </c>
      <c r="P3067">
        <v>0</v>
      </c>
      <c r="Q3067">
        <v>15</v>
      </c>
      <c r="R3067">
        <v>15</v>
      </c>
      <c r="S3067">
        <f t="shared" si="579"/>
        <v>0</v>
      </c>
      <c r="T3067">
        <v>63</v>
      </c>
      <c r="U3067">
        <f t="shared" si="580"/>
        <v>0</v>
      </c>
      <c r="V3067">
        <f t="shared" si="588"/>
        <v>0</v>
      </c>
      <c r="W3067" s="1">
        <v>-0.22222222222222221</v>
      </c>
      <c r="X3067">
        <f t="shared" si="581"/>
        <v>0</v>
      </c>
      <c r="Y3067">
        <f t="shared" si="582"/>
        <v>1</v>
      </c>
      <c r="Z3067">
        <f t="shared" si="583"/>
        <v>0</v>
      </c>
      <c r="AA3067">
        <f t="shared" si="584"/>
        <v>0</v>
      </c>
      <c r="AB3067">
        <f t="shared" si="589"/>
        <v>0</v>
      </c>
      <c r="AC3067">
        <f t="shared" si="585"/>
        <v>0</v>
      </c>
      <c r="AD3067" t="s">
        <v>9863</v>
      </c>
      <c r="AE3067">
        <f t="shared" si="586"/>
        <v>0</v>
      </c>
      <c r="AF3067">
        <f t="shared" si="587"/>
        <v>0</v>
      </c>
    </row>
    <row r="3068" spans="1:32" hidden="1" x14ac:dyDescent="0.25">
      <c r="A3068">
        <v>1981</v>
      </c>
      <c r="B3068">
        <v>10</v>
      </c>
      <c r="C3068">
        <v>249</v>
      </c>
      <c r="D3068" t="s">
        <v>60</v>
      </c>
      <c r="E3068" t="s">
        <v>801</v>
      </c>
      <c r="F3068">
        <v>0</v>
      </c>
      <c r="G3068" t="s">
        <v>20</v>
      </c>
      <c r="H3068" t="s">
        <v>20</v>
      </c>
      <c r="I3068" t="s">
        <v>21</v>
      </c>
      <c r="J3068" t="s">
        <v>106</v>
      </c>
      <c r="K3068">
        <v>22</v>
      </c>
      <c r="L3068">
        <v>1985</v>
      </c>
      <c r="M3068">
        <f t="shared" si="578"/>
        <v>5</v>
      </c>
      <c r="N3068">
        <v>0</v>
      </c>
      <c r="O3068">
        <v>0</v>
      </c>
      <c r="P3068">
        <v>2</v>
      </c>
      <c r="Q3068">
        <v>15</v>
      </c>
      <c r="R3068">
        <v>15</v>
      </c>
      <c r="S3068">
        <f t="shared" si="579"/>
        <v>0</v>
      </c>
      <c r="T3068">
        <v>45</v>
      </c>
      <c r="U3068">
        <f t="shared" si="580"/>
        <v>0</v>
      </c>
      <c r="V3068">
        <f t="shared" si="588"/>
        <v>0</v>
      </c>
      <c r="W3068" s="1">
        <v>-0.22222222222222221</v>
      </c>
      <c r="X3068">
        <f t="shared" si="581"/>
        <v>0</v>
      </c>
      <c r="Y3068">
        <f t="shared" si="582"/>
        <v>1</v>
      </c>
      <c r="Z3068">
        <f t="shared" si="583"/>
        <v>0</v>
      </c>
      <c r="AA3068">
        <f t="shared" si="584"/>
        <v>0</v>
      </c>
      <c r="AB3068">
        <f t="shared" si="589"/>
        <v>0</v>
      </c>
      <c r="AC3068">
        <f t="shared" si="585"/>
        <v>0</v>
      </c>
      <c r="AD3068" t="s">
        <v>9862</v>
      </c>
      <c r="AE3068">
        <f t="shared" si="586"/>
        <v>0</v>
      </c>
      <c r="AF3068">
        <f t="shared" si="587"/>
        <v>0</v>
      </c>
    </row>
    <row r="3069" spans="1:32" hidden="1" x14ac:dyDescent="0.25">
      <c r="A3069">
        <v>1981</v>
      </c>
      <c r="B3069">
        <v>10</v>
      </c>
      <c r="C3069">
        <v>276</v>
      </c>
      <c r="D3069" t="s">
        <v>68</v>
      </c>
      <c r="E3069" t="s">
        <v>831</v>
      </c>
      <c r="F3069">
        <v>0</v>
      </c>
      <c r="G3069" t="s">
        <v>20</v>
      </c>
      <c r="H3069" t="s">
        <v>20</v>
      </c>
      <c r="I3069" t="s">
        <v>21</v>
      </c>
      <c r="J3069" t="s">
        <v>679</v>
      </c>
      <c r="K3069">
        <v>22</v>
      </c>
      <c r="L3069">
        <v>1987</v>
      </c>
      <c r="M3069">
        <f t="shared" si="578"/>
        <v>7</v>
      </c>
      <c r="N3069">
        <v>0</v>
      </c>
      <c r="O3069">
        <v>0</v>
      </c>
      <c r="P3069">
        <v>2</v>
      </c>
      <c r="Q3069">
        <v>15</v>
      </c>
      <c r="R3069">
        <v>15</v>
      </c>
      <c r="S3069">
        <f t="shared" si="579"/>
        <v>0</v>
      </c>
      <c r="T3069">
        <v>88</v>
      </c>
      <c r="U3069">
        <f t="shared" si="580"/>
        <v>0</v>
      </c>
      <c r="V3069">
        <f t="shared" si="588"/>
        <v>0</v>
      </c>
      <c r="W3069" s="1">
        <v>-0.22222222222222221</v>
      </c>
      <c r="X3069">
        <f t="shared" si="581"/>
        <v>0</v>
      </c>
      <c r="Y3069">
        <f t="shared" si="582"/>
        <v>1</v>
      </c>
      <c r="Z3069">
        <f t="shared" si="583"/>
        <v>0</v>
      </c>
      <c r="AA3069">
        <f t="shared" si="584"/>
        <v>0</v>
      </c>
      <c r="AB3069">
        <f t="shared" si="589"/>
        <v>0</v>
      </c>
      <c r="AC3069">
        <f t="shared" si="585"/>
        <v>0</v>
      </c>
      <c r="AD3069" t="s">
        <v>9862</v>
      </c>
      <c r="AE3069">
        <f t="shared" si="586"/>
        <v>0</v>
      </c>
      <c r="AF3069">
        <f t="shared" si="587"/>
        <v>0</v>
      </c>
    </row>
    <row r="3070" spans="1:32" hidden="1" x14ac:dyDescent="0.25">
      <c r="A3070">
        <v>1980</v>
      </c>
      <c r="B3070">
        <v>3</v>
      </c>
      <c r="C3070">
        <v>71</v>
      </c>
      <c r="D3070" t="s">
        <v>72</v>
      </c>
      <c r="E3070" t="s">
        <v>170</v>
      </c>
      <c r="F3070">
        <v>0</v>
      </c>
      <c r="G3070" t="s">
        <v>59</v>
      </c>
      <c r="H3070" t="s">
        <v>30</v>
      </c>
      <c r="I3070" t="s">
        <v>21</v>
      </c>
      <c r="J3070" t="s">
        <v>171</v>
      </c>
      <c r="M3070">
        <f t="shared" si="578"/>
        <v>0</v>
      </c>
      <c r="N3070">
        <v>0</v>
      </c>
      <c r="O3070">
        <v>0</v>
      </c>
      <c r="P3070">
        <v>0</v>
      </c>
      <c r="S3070">
        <f t="shared" si="579"/>
        <v>0</v>
      </c>
      <c r="U3070">
        <f t="shared" si="580"/>
        <v>1</v>
      </c>
      <c r="V3070">
        <v>0</v>
      </c>
      <c r="X3070">
        <f t="shared" si="581"/>
        <v>0</v>
      </c>
      <c r="Y3070">
        <f t="shared" si="582"/>
        <v>0</v>
      </c>
      <c r="Z3070">
        <f t="shared" si="583"/>
        <v>0</v>
      </c>
      <c r="AA3070">
        <f t="shared" si="584"/>
        <v>0</v>
      </c>
      <c r="AB3070">
        <f t="shared" si="589"/>
        <v>0</v>
      </c>
      <c r="AC3070">
        <f t="shared" si="585"/>
        <v>0</v>
      </c>
      <c r="AD3070" t="s">
        <v>9862</v>
      </c>
      <c r="AE3070">
        <f t="shared" si="586"/>
        <v>0</v>
      </c>
      <c r="AF3070">
        <f t="shared" si="587"/>
        <v>0</v>
      </c>
    </row>
    <row r="3071" spans="1:32" hidden="1" x14ac:dyDescent="0.25">
      <c r="A3071">
        <v>1980</v>
      </c>
      <c r="B3071">
        <v>3</v>
      </c>
      <c r="C3071">
        <v>74</v>
      </c>
      <c r="D3071" t="s">
        <v>126</v>
      </c>
      <c r="E3071" t="s">
        <v>176</v>
      </c>
      <c r="F3071">
        <v>0</v>
      </c>
      <c r="G3071" t="s">
        <v>50</v>
      </c>
      <c r="H3071" t="s">
        <v>50</v>
      </c>
      <c r="I3071" t="s">
        <v>36</v>
      </c>
      <c r="J3071" t="s">
        <v>177</v>
      </c>
      <c r="M3071">
        <f t="shared" si="578"/>
        <v>0</v>
      </c>
      <c r="N3071">
        <v>0</v>
      </c>
      <c r="O3071">
        <v>0</v>
      </c>
      <c r="P3071">
        <v>0</v>
      </c>
      <c r="S3071">
        <f t="shared" si="579"/>
        <v>0</v>
      </c>
      <c r="U3071">
        <f t="shared" si="580"/>
        <v>1</v>
      </c>
      <c r="V3071">
        <v>0</v>
      </c>
      <c r="X3071">
        <f t="shared" si="581"/>
        <v>0</v>
      </c>
      <c r="Y3071">
        <f t="shared" si="582"/>
        <v>0</v>
      </c>
      <c r="Z3071">
        <f t="shared" si="583"/>
        <v>0</v>
      </c>
      <c r="AA3071">
        <f t="shared" si="584"/>
        <v>0</v>
      </c>
      <c r="AB3071">
        <f t="shared" si="589"/>
        <v>0</v>
      </c>
      <c r="AC3071">
        <f t="shared" si="585"/>
        <v>0</v>
      </c>
      <c r="AD3071" t="s">
        <v>9862</v>
      </c>
      <c r="AE3071">
        <f t="shared" si="586"/>
        <v>0</v>
      </c>
      <c r="AF3071">
        <f t="shared" si="587"/>
        <v>0</v>
      </c>
    </row>
    <row r="3072" spans="1:32" hidden="1" x14ac:dyDescent="0.25">
      <c r="A3072">
        <v>1980</v>
      </c>
      <c r="B3072">
        <v>3</v>
      </c>
      <c r="C3072">
        <v>83</v>
      </c>
      <c r="D3072" t="s">
        <v>100</v>
      </c>
      <c r="E3072" t="s">
        <v>191</v>
      </c>
      <c r="F3072">
        <v>0</v>
      </c>
      <c r="G3072" t="s">
        <v>46</v>
      </c>
      <c r="H3072" t="s">
        <v>46</v>
      </c>
      <c r="I3072" t="s">
        <v>21</v>
      </c>
      <c r="J3072" t="s">
        <v>90</v>
      </c>
      <c r="M3072">
        <f t="shared" si="578"/>
        <v>0</v>
      </c>
      <c r="N3072">
        <v>0</v>
      </c>
      <c r="O3072">
        <v>0</v>
      </c>
      <c r="P3072">
        <v>0</v>
      </c>
      <c r="S3072">
        <f t="shared" si="579"/>
        <v>0</v>
      </c>
      <c r="U3072">
        <f t="shared" si="580"/>
        <v>1</v>
      </c>
      <c r="V3072">
        <v>0</v>
      </c>
      <c r="X3072">
        <f t="shared" si="581"/>
        <v>0</v>
      </c>
      <c r="Y3072">
        <f t="shared" si="582"/>
        <v>0</v>
      </c>
      <c r="Z3072">
        <f t="shared" si="583"/>
        <v>0</v>
      </c>
      <c r="AA3072">
        <f t="shared" si="584"/>
        <v>0</v>
      </c>
      <c r="AB3072">
        <f t="shared" si="589"/>
        <v>0</v>
      </c>
      <c r="AC3072">
        <f t="shared" si="585"/>
        <v>0</v>
      </c>
      <c r="AD3072" t="s">
        <v>9862</v>
      </c>
      <c r="AE3072">
        <f t="shared" si="586"/>
        <v>0</v>
      </c>
      <c r="AF3072">
        <f t="shared" si="587"/>
        <v>0</v>
      </c>
    </row>
    <row r="3073" spans="1:32" hidden="1" x14ac:dyDescent="0.25">
      <c r="A3073">
        <v>1981</v>
      </c>
      <c r="B3073">
        <v>3</v>
      </c>
      <c r="C3073">
        <v>66</v>
      </c>
      <c r="D3073" t="s">
        <v>41</v>
      </c>
      <c r="E3073" t="s">
        <v>603</v>
      </c>
      <c r="F3073">
        <v>0</v>
      </c>
      <c r="G3073" t="s">
        <v>34</v>
      </c>
      <c r="H3073" t="s">
        <v>35</v>
      </c>
      <c r="I3073" t="s">
        <v>36</v>
      </c>
      <c r="J3073" t="s">
        <v>145</v>
      </c>
      <c r="K3073">
        <v>23</v>
      </c>
      <c r="L3073">
        <v>1984</v>
      </c>
      <c r="M3073">
        <f t="shared" si="578"/>
        <v>4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f t="shared" si="579"/>
        <v>0</v>
      </c>
      <c r="T3073">
        <v>11</v>
      </c>
      <c r="U3073">
        <f t="shared" si="580"/>
        <v>0</v>
      </c>
      <c r="V3073">
        <f>IF(Q3073 =0,IF(Q3073 = "",,1),0)</f>
        <v>1</v>
      </c>
      <c r="X3073">
        <f t="shared" si="581"/>
        <v>0</v>
      </c>
      <c r="Y3073">
        <f t="shared" si="582"/>
        <v>0</v>
      </c>
      <c r="Z3073">
        <f t="shared" si="583"/>
        <v>0</v>
      </c>
      <c r="AA3073">
        <f t="shared" si="584"/>
        <v>0</v>
      </c>
      <c r="AB3073">
        <f t="shared" si="589"/>
        <v>0</v>
      </c>
      <c r="AC3073">
        <f t="shared" si="585"/>
        <v>0</v>
      </c>
      <c r="AD3073" t="s">
        <v>9862</v>
      </c>
      <c r="AE3073">
        <f t="shared" si="586"/>
        <v>0</v>
      </c>
      <c r="AF3073">
        <f t="shared" si="587"/>
        <v>0</v>
      </c>
    </row>
    <row r="3074" spans="1:32" hidden="1" x14ac:dyDescent="0.25">
      <c r="A3074">
        <v>1981</v>
      </c>
      <c r="B3074">
        <v>3</v>
      </c>
      <c r="C3074">
        <v>70</v>
      </c>
      <c r="D3074" t="s">
        <v>57</v>
      </c>
      <c r="E3074" t="s">
        <v>607</v>
      </c>
      <c r="F3074">
        <v>0</v>
      </c>
      <c r="G3074" t="s">
        <v>46</v>
      </c>
      <c r="H3074" t="s">
        <v>46</v>
      </c>
      <c r="I3074" t="s">
        <v>21</v>
      </c>
      <c r="J3074" t="s">
        <v>554</v>
      </c>
      <c r="K3074">
        <v>21</v>
      </c>
      <c r="L3074">
        <v>1981</v>
      </c>
      <c r="M3074">
        <f t="shared" ref="M3074:M3137" si="590">IF((L3074-A3074)+1&gt;0,(L3074-A3074)+1,0)</f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f t="shared" ref="S3074:S3137" si="591">Q3074-R3074</f>
        <v>0</v>
      </c>
      <c r="T3074">
        <v>7</v>
      </c>
      <c r="U3074">
        <f t="shared" ref="U3074:U3137" si="592">IF(L3074 = "",1,0)</f>
        <v>0</v>
      </c>
      <c r="V3074">
        <f>IF(Q3074 =0,IF(Q3074 = "",,1),0)</f>
        <v>1</v>
      </c>
      <c r="X3074">
        <f t="shared" ref="X3074:X3137" si="593">IF(AND(W3074&lt;-0.7,W3074&lt;&gt;-0.7),1,0)</f>
        <v>0</v>
      </c>
      <c r="Y3074">
        <f t="shared" ref="Y3074:Y3137" si="594">IF(AND(W3074&gt;-0.7,W3074&lt;-0.2),1,0)</f>
        <v>0</v>
      </c>
      <c r="Z3074">
        <f t="shared" ref="Z3074:Z3137" si="595">IF(AND(W3074&gt;=-0.2,W3074&lt;=0.7),IF(W3074 = "",0,1),0)</f>
        <v>0</v>
      </c>
      <c r="AA3074">
        <f t="shared" ref="AA3074:AA3137" si="596">IF(AND(W3074&gt;0.7,W3074&lt;1.5),1,0)</f>
        <v>0</v>
      </c>
      <c r="AB3074">
        <f t="shared" si="589"/>
        <v>0</v>
      </c>
      <c r="AC3074">
        <f t="shared" ref="AC3074:AC3137" si="597">IF(W3074&gt;2.5,1,0)</f>
        <v>0</v>
      </c>
      <c r="AD3074" t="s">
        <v>9862</v>
      </c>
      <c r="AE3074">
        <f t="shared" ref="AE3074:AE3137" si="598">IF(W3074="",0,IF(AND(W3074&gt;2.5,B3074&gt;1),1,IF(AND(W3074&gt;1.49,B3074&gt;2),1,IF(AND(W3074&gt;0.7,B3074&gt;3),1,IF(AND(W3074&gt;-0.2,B3074&gt;4),1,0)))))</f>
        <v>0</v>
      </c>
      <c r="AF3074">
        <f t="shared" ref="AF3074:AF3137" si="599">IF(W3074="",0,IF(AND(W3074&lt;0.71,B3074=1),1,IF(AND(W3074&lt;-0.21,B3074=2),1,IF(AND(W3074&lt;-0.7,B3074&gt;2,B3074&lt;5),1,0))))</f>
        <v>0</v>
      </c>
    </row>
    <row r="3075" spans="1:32" hidden="1" x14ac:dyDescent="0.25">
      <c r="A3075">
        <v>1981</v>
      </c>
      <c r="B3075">
        <v>3</v>
      </c>
      <c r="C3075">
        <v>77</v>
      </c>
      <c r="D3075" t="s">
        <v>217</v>
      </c>
      <c r="E3075" t="s">
        <v>615</v>
      </c>
      <c r="F3075">
        <v>0</v>
      </c>
      <c r="G3075" t="s">
        <v>50</v>
      </c>
      <c r="H3075" t="s">
        <v>50</v>
      </c>
      <c r="I3075" t="s">
        <v>36</v>
      </c>
      <c r="J3075" t="s">
        <v>616</v>
      </c>
      <c r="K3075">
        <v>21</v>
      </c>
      <c r="L3075">
        <v>1983</v>
      </c>
      <c r="M3075">
        <f t="shared" si="590"/>
        <v>3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f t="shared" si="591"/>
        <v>0</v>
      </c>
      <c r="T3075">
        <v>20</v>
      </c>
      <c r="U3075">
        <f t="shared" si="592"/>
        <v>0</v>
      </c>
      <c r="V3075">
        <f>IF(Q3075 =0,IF(Q3075 = "",,1),0)</f>
        <v>1</v>
      </c>
      <c r="X3075">
        <f t="shared" si="593"/>
        <v>0</v>
      </c>
      <c r="Y3075">
        <f t="shared" si="594"/>
        <v>0</v>
      </c>
      <c r="Z3075">
        <f t="shared" si="595"/>
        <v>0</v>
      </c>
      <c r="AA3075">
        <f t="shared" si="596"/>
        <v>0</v>
      </c>
      <c r="AB3075">
        <f t="shared" si="589"/>
        <v>0</v>
      </c>
      <c r="AC3075">
        <f t="shared" si="597"/>
        <v>0</v>
      </c>
      <c r="AD3075" t="s">
        <v>9862</v>
      </c>
      <c r="AE3075">
        <f t="shared" si="598"/>
        <v>0</v>
      </c>
      <c r="AF3075">
        <f t="shared" si="599"/>
        <v>0</v>
      </c>
    </row>
    <row r="3076" spans="1:32" hidden="1" x14ac:dyDescent="0.25">
      <c r="A3076">
        <v>1981</v>
      </c>
      <c r="B3076">
        <v>3</v>
      </c>
      <c r="C3076">
        <v>80</v>
      </c>
      <c r="D3076" t="s">
        <v>44</v>
      </c>
      <c r="E3076" t="s">
        <v>619</v>
      </c>
      <c r="F3076">
        <v>0</v>
      </c>
      <c r="G3076" t="s">
        <v>50</v>
      </c>
      <c r="H3076" t="s">
        <v>50</v>
      </c>
      <c r="I3076" t="s">
        <v>36</v>
      </c>
      <c r="J3076" t="s">
        <v>111</v>
      </c>
      <c r="K3076">
        <v>22</v>
      </c>
      <c r="L3076">
        <v>1987</v>
      </c>
      <c r="M3076">
        <f t="shared" si="590"/>
        <v>7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f t="shared" si="591"/>
        <v>0</v>
      </c>
      <c r="T3076">
        <v>17</v>
      </c>
      <c r="U3076">
        <f t="shared" si="592"/>
        <v>0</v>
      </c>
      <c r="V3076">
        <f>IF(Q3076 =0,IF(Q3076 = "",,1),0)</f>
        <v>1</v>
      </c>
      <c r="X3076">
        <f t="shared" si="593"/>
        <v>0</v>
      </c>
      <c r="Y3076">
        <f t="shared" si="594"/>
        <v>0</v>
      </c>
      <c r="Z3076">
        <f t="shared" si="595"/>
        <v>0</v>
      </c>
      <c r="AA3076">
        <f t="shared" si="596"/>
        <v>0</v>
      </c>
      <c r="AB3076">
        <f t="shared" si="589"/>
        <v>0</v>
      </c>
      <c r="AC3076">
        <f t="shared" si="597"/>
        <v>0</v>
      </c>
      <c r="AD3076" t="s">
        <v>9862</v>
      </c>
      <c r="AE3076">
        <f t="shared" si="598"/>
        <v>0</v>
      </c>
      <c r="AF3076">
        <f t="shared" si="599"/>
        <v>0</v>
      </c>
    </row>
    <row r="3077" spans="1:32" hidden="1" x14ac:dyDescent="0.25">
      <c r="A3077">
        <v>1981</v>
      </c>
      <c r="B3077">
        <v>3</v>
      </c>
      <c r="C3077">
        <v>83</v>
      </c>
      <c r="D3077" t="s">
        <v>72</v>
      </c>
      <c r="E3077" t="s">
        <v>622</v>
      </c>
      <c r="F3077">
        <v>0</v>
      </c>
      <c r="G3077" t="s">
        <v>175</v>
      </c>
      <c r="H3077" t="s">
        <v>35</v>
      </c>
      <c r="I3077" t="s">
        <v>36</v>
      </c>
      <c r="J3077" t="s">
        <v>190</v>
      </c>
      <c r="M3077">
        <f t="shared" si="590"/>
        <v>0</v>
      </c>
      <c r="N3077">
        <v>0</v>
      </c>
      <c r="O3077">
        <v>0</v>
      </c>
      <c r="P3077">
        <v>0</v>
      </c>
      <c r="S3077">
        <f t="shared" si="591"/>
        <v>0</v>
      </c>
      <c r="U3077">
        <f t="shared" si="592"/>
        <v>1</v>
      </c>
      <c r="V3077">
        <v>0</v>
      </c>
      <c r="X3077">
        <f t="shared" si="593"/>
        <v>0</v>
      </c>
      <c r="Y3077">
        <f t="shared" si="594"/>
        <v>0</v>
      </c>
      <c r="Z3077">
        <f t="shared" si="595"/>
        <v>0</v>
      </c>
      <c r="AA3077">
        <f t="shared" si="596"/>
        <v>0</v>
      </c>
      <c r="AB3077">
        <f t="shared" si="589"/>
        <v>0</v>
      </c>
      <c r="AC3077">
        <f t="shared" si="597"/>
        <v>0</v>
      </c>
      <c r="AD3077" t="s">
        <v>9862</v>
      </c>
      <c r="AE3077">
        <f t="shared" si="598"/>
        <v>0</v>
      </c>
      <c r="AF3077">
        <f t="shared" si="599"/>
        <v>0</v>
      </c>
    </row>
    <row r="3078" spans="1:32" hidden="1" x14ac:dyDescent="0.25">
      <c r="A3078">
        <v>1982</v>
      </c>
      <c r="B3078">
        <v>3</v>
      </c>
      <c r="C3078">
        <v>61</v>
      </c>
      <c r="D3078" t="s">
        <v>76</v>
      </c>
      <c r="E3078" t="s">
        <v>955</v>
      </c>
      <c r="F3078">
        <v>0</v>
      </c>
      <c r="G3078" t="s">
        <v>25</v>
      </c>
      <c r="H3078" t="s">
        <v>25</v>
      </c>
      <c r="I3078" t="s">
        <v>21</v>
      </c>
      <c r="J3078" t="s">
        <v>143</v>
      </c>
      <c r="M3078">
        <f t="shared" si="590"/>
        <v>0</v>
      </c>
      <c r="N3078">
        <v>0</v>
      </c>
      <c r="O3078">
        <v>0</v>
      </c>
      <c r="P3078">
        <v>0</v>
      </c>
      <c r="S3078">
        <f t="shared" si="591"/>
        <v>0</v>
      </c>
      <c r="U3078">
        <f t="shared" si="592"/>
        <v>1</v>
      </c>
      <c r="V3078">
        <v>0</v>
      </c>
      <c r="X3078">
        <f t="shared" si="593"/>
        <v>0</v>
      </c>
      <c r="Y3078">
        <f t="shared" si="594"/>
        <v>0</v>
      </c>
      <c r="Z3078">
        <f t="shared" si="595"/>
        <v>0</v>
      </c>
      <c r="AA3078">
        <f t="shared" si="596"/>
        <v>0</v>
      </c>
      <c r="AB3078">
        <f t="shared" si="589"/>
        <v>0</v>
      </c>
      <c r="AC3078">
        <f t="shared" si="597"/>
        <v>0</v>
      </c>
      <c r="AD3078" t="s">
        <v>9862</v>
      </c>
      <c r="AE3078">
        <f t="shared" si="598"/>
        <v>0</v>
      </c>
      <c r="AF3078">
        <f t="shared" si="599"/>
        <v>0</v>
      </c>
    </row>
    <row r="3079" spans="1:32" hidden="1" x14ac:dyDescent="0.25">
      <c r="A3079">
        <v>1982</v>
      </c>
      <c r="B3079">
        <v>3</v>
      </c>
      <c r="C3079">
        <v>67</v>
      </c>
      <c r="D3079" t="s">
        <v>41</v>
      </c>
      <c r="E3079" t="s">
        <v>961</v>
      </c>
      <c r="F3079">
        <v>0</v>
      </c>
      <c r="G3079" t="s">
        <v>110</v>
      </c>
      <c r="H3079" t="s">
        <v>30</v>
      </c>
      <c r="I3079" t="s">
        <v>21</v>
      </c>
      <c r="J3079" t="s">
        <v>22</v>
      </c>
      <c r="M3079">
        <f t="shared" si="590"/>
        <v>0</v>
      </c>
      <c r="N3079">
        <v>0</v>
      </c>
      <c r="O3079">
        <v>0</v>
      </c>
      <c r="P3079">
        <v>0</v>
      </c>
      <c r="S3079">
        <f t="shared" si="591"/>
        <v>0</v>
      </c>
      <c r="U3079">
        <f t="shared" si="592"/>
        <v>1</v>
      </c>
      <c r="V3079">
        <v>0</v>
      </c>
      <c r="X3079">
        <f t="shared" si="593"/>
        <v>0</v>
      </c>
      <c r="Y3079">
        <f t="shared" si="594"/>
        <v>0</v>
      </c>
      <c r="Z3079">
        <f t="shared" si="595"/>
        <v>0</v>
      </c>
      <c r="AA3079">
        <f t="shared" si="596"/>
        <v>0</v>
      </c>
      <c r="AB3079">
        <f t="shared" si="589"/>
        <v>0</v>
      </c>
      <c r="AC3079">
        <f t="shared" si="597"/>
        <v>0</v>
      </c>
      <c r="AD3079" t="s">
        <v>9862</v>
      </c>
      <c r="AE3079">
        <f t="shared" si="598"/>
        <v>0</v>
      </c>
      <c r="AF3079">
        <f t="shared" si="599"/>
        <v>0</v>
      </c>
    </row>
    <row r="3080" spans="1:32" hidden="1" x14ac:dyDescent="0.25">
      <c r="A3080">
        <v>1983</v>
      </c>
      <c r="B3080">
        <v>3</v>
      </c>
      <c r="C3080">
        <v>57</v>
      </c>
      <c r="D3080" t="s">
        <v>1588</v>
      </c>
      <c r="E3080" t="s">
        <v>1299</v>
      </c>
      <c r="F3080">
        <v>0</v>
      </c>
      <c r="G3080" t="s">
        <v>175</v>
      </c>
      <c r="H3080" t="s">
        <v>35</v>
      </c>
      <c r="I3080" t="s">
        <v>36</v>
      </c>
      <c r="J3080" t="s">
        <v>31</v>
      </c>
      <c r="K3080">
        <v>22</v>
      </c>
      <c r="L3080">
        <v>1985</v>
      </c>
      <c r="M3080">
        <f t="shared" si="590"/>
        <v>3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f t="shared" si="591"/>
        <v>0</v>
      </c>
      <c r="T3080">
        <v>4</v>
      </c>
      <c r="U3080">
        <f t="shared" si="592"/>
        <v>0</v>
      </c>
      <c r="V3080">
        <f>IF(Q3080 =0,IF(Q3080 = "",,1),0)</f>
        <v>1</v>
      </c>
      <c r="X3080">
        <f t="shared" si="593"/>
        <v>0</v>
      </c>
      <c r="Y3080">
        <f t="shared" si="594"/>
        <v>0</v>
      </c>
      <c r="Z3080">
        <f t="shared" si="595"/>
        <v>0</v>
      </c>
      <c r="AA3080">
        <f t="shared" si="596"/>
        <v>0</v>
      </c>
      <c r="AB3080">
        <f t="shared" si="589"/>
        <v>0</v>
      </c>
      <c r="AC3080">
        <f t="shared" si="597"/>
        <v>0</v>
      </c>
      <c r="AD3080" t="s">
        <v>9862</v>
      </c>
      <c r="AE3080">
        <f t="shared" si="598"/>
        <v>0</v>
      </c>
      <c r="AF3080">
        <f t="shared" si="599"/>
        <v>0</v>
      </c>
    </row>
    <row r="3081" spans="1:32" hidden="1" x14ac:dyDescent="0.25">
      <c r="A3081">
        <v>1983</v>
      </c>
      <c r="B3081">
        <v>3</v>
      </c>
      <c r="C3081">
        <v>77</v>
      </c>
      <c r="D3081" t="s">
        <v>182</v>
      </c>
      <c r="E3081" t="s">
        <v>1319</v>
      </c>
      <c r="F3081">
        <v>0</v>
      </c>
      <c r="G3081" t="s">
        <v>34</v>
      </c>
      <c r="H3081" t="s">
        <v>35</v>
      </c>
      <c r="I3081" t="s">
        <v>36</v>
      </c>
      <c r="J3081" t="s">
        <v>102</v>
      </c>
      <c r="K3081">
        <v>23</v>
      </c>
      <c r="L3081">
        <v>1984</v>
      </c>
      <c r="M3081">
        <f t="shared" si="590"/>
        <v>2</v>
      </c>
      <c r="N3081">
        <v>0</v>
      </c>
      <c r="O3081">
        <v>0</v>
      </c>
      <c r="P3081">
        <v>0</v>
      </c>
      <c r="Q3081">
        <v>0</v>
      </c>
      <c r="S3081">
        <f t="shared" si="591"/>
        <v>0</v>
      </c>
      <c r="T3081">
        <v>8</v>
      </c>
      <c r="U3081">
        <f t="shared" si="592"/>
        <v>0</v>
      </c>
      <c r="V3081">
        <f>IF(Q3081 =0,IF(Q3081 = "",,1),0)</f>
        <v>1</v>
      </c>
      <c r="X3081">
        <f t="shared" si="593"/>
        <v>0</v>
      </c>
      <c r="Y3081">
        <f t="shared" si="594"/>
        <v>0</v>
      </c>
      <c r="Z3081">
        <f t="shared" si="595"/>
        <v>0</v>
      </c>
      <c r="AA3081">
        <f t="shared" si="596"/>
        <v>0</v>
      </c>
      <c r="AB3081">
        <f t="shared" si="589"/>
        <v>0</v>
      </c>
      <c r="AC3081">
        <f t="shared" si="597"/>
        <v>0</v>
      </c>
      <c r="AD3081" t="s">
        <v>9862</v>
      </c>
      <c r="AE3081">
        <f t="shared" si="598"/>
        <v>0</v>
      </c>
      <c r="AF3081">
        <f t="shared" si="599"/>
        <v>0</v>
      </c>
    </row>
    <row r="3082" spans="1:32" hidden="1" x14ac:dyDescent="0.25">
      <c r="A3082">
        <v>1984</v>
      </c>
      <c r="B3082">
        <v>3</v>
      </c>
      <c r="C3082">
        <v>60</v>
      </c>
      <c r="D3082" t="s">
        <v>91</v>
      </c>
      <c r="E3082" t="s">
        <v>1643</v>
      </c>
      <c r="F3082">
        <v>0</v>
      </c>
      <c r="G3082" t="s">
        <v>29</v>
      </c>
      <c r="H3082" t="s">
        <v>30</v>
      </c>
      <c r="I3082" t="s">
        <v>21</v>
      </c>
      <c r="J3082" t="s">
        <v>471</v>
      </c>
      <c r="K3082">
        <v>21</v>
      </c>
      <c r="L3082">
        <v>1984</v>
      </c>
      <c r="M3082">
        <f t="shared" si="590"/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f t="shared" si="591"/>
        <v>0</v>
      </c>
      <c r="T3082">
        <v>1</v>
      </c>
      <c r="U3082">
        <f t="shared" si="592"/>
        <v>0</v>
      </c>
      <c r="V3082">
        <f>IF(Q3082 =0,IF(Q3082 = "",,1),0)</f>
        <v>1</v>
      </c>
      <c r="X3082">
        <f t="shared" si="593"/>
        <v>0</v>
      </c>
      <c r="Y3082">
        <f t="shared" si="594"/>
        <v>0</v>
      </c>
      <c r="Z3082">
        <f t="shared" si="595"/>
        <v>0</v>
      </c>
      <c r="AA3082">
        <f t="shared" si="596"/>
        <v>0</v>
      </c>
      <c r="AB3082">
        <f t="shared" si="589"/>
        <v>0</v>
      </c>
      <c r="AC3082">
        <f t="shared" si="597"/>
        <v>0</v>
      </c>
      <c r="AD3082" t="s">
        <v>9862</v>
      </c>
      <c r="AE3082">
        <f t="shared" si="598"/>
        <v>0</v>
      </c>
      <c r="AF3082">
        <f t="shared" si="599"/>
        <v>0</v>
      </c>
    </row>
    <row r="3083" spans="1:32" hidden="1" x14ac:dyDescent="0.25">
      <c r="A3083">
        <v>1984</v>
      </c>
      <c r="B3083">
        <v>3</v>
      </c>
      <c r="C3083">
        <v>70</v>
      </c>
      <c r="D3083" t="s">
        <v>65</v>
      </c>
      <c r="E3083" t="s">
        <v>1654</v>
      </c>
      <c r="F3083">
        <v>0</v>
      </c>
      <c r="G3083" t="s">
        <v>20</v>
      </c>
      <c r="H3083" t="s">
        <v>20</v>
      </c>
      <c r="I3083" t="s">
        <v>21</v>
      </c>
      <c r="J3083" t="s">
        <v>37</v>
      </c>
      <c r="K3083">
        <v>23</v>
      </c>
      <c r="L3083">
        <v>1984</v>
      </c>
      <c r="M3083">
        <f t="shared" si="590"/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f t="shared" si="591"/>
        <v>0</v>
      </c>
      <c r="T3083">
        <v>9</v>
      </c>
      <c r="U3083">
        <f t="shared" si="592"/>
        <v>0</v>
      </c>
      <c r="V3083">
        <f>IF(Q3083 =0,IF(Q3083 = "",,1),0)</f>
        <v>1</v>
      </c>
      <c r="X3083">
        <f t="shared" si="593"/>
        <v>0</v>
      </c>
      <c r="Y3083">
        <f t="shared" si="594"/>
        <v>0</v>
      </c>
      <c r="Z3083">
        <f t="shared" si="595"/>
        <v>0</v>
      </c>
      <c r="AA3083">
        <f t="shared" si="596"/>
        <v>0</v>
      </c>
      <c r="AB3083">
        <f t="shared" si="589"/>
        <v>0</v>
      </c>
      <c r="AC3083">
        <f t="shared" si="597"/>
        <v>0</v>
      </c>
      <c r="AD3083" t="s">
        <v>9862</v>
      </c>
      <c r="AE3083">
        <f t="shared" si="598"/>
        <v>0</v>
      </c>
      <c r="AF3083">
        <f t="shared" si="599"/>
        <v>0</v>
      </c>
    </row>
    <row r="3084" spans="1:32" hidden="1" x14ac:dyDescent="0.25">
      <c r="A3084">
        <v>1984</v>
      </c>
      <c r="B3084">
        <v>3</v>
      </c>
      <c r="C3084">
        <v>74</v>
      </c>
      <c r="D3084" t="s">
        <v>17</v>
      </c>
      <c r="E3084" t="s">
        <v>1658</v>
      </c>
      <c r="F3084">
        <v>0</v>
      </c>
      <c r="G3084" t="s">
        <v>20</v>
      </c>
      <c r="H3084" t="s">
        <v>20</v>
      </c>
      <c r="I3084" t="s">
        <v>21</v>
      </c>
      <c r="J3084" t="s">
        <v>265</v>
      </c>
      <c r="M3084">
        <f t="shared" si="590"/>
        <v>0</v>
      </c>
      <c r="N3084">
        <v>0</v>
      </c>
      <c r="O3084">
        <v>0</v>
      </c>
      <c r="P3084">
        <v>0</v>
      </c>
      <c r="S3084">
        <f t="shared" si="591"/>
        <v>0</v>
      </c>
      <c r="U3084">
        <f t="shared" si="592"/>
        <v>1</v>
      </c>
      <c r="V3084">
        <v>0</v>
      </c>
      <c r="X3084">
        <f t="shared" si="593"/>
        <v>0</v>
      </c>
      <c r="Y3084">
        <f t="shared" si="594"/>
        <v>0</v>
      </c>
      <c r="Z3084">
        <f t="shared" si="595"/>
        <v>0</v>
      </c>
      <c r="AA3084">
        <f t="shared" si="596"/>
        <v>0</v>
      </c>
      <c r="AB3084">
        <f t="shared" si="589"/>
        <v>0</v>
      </c>
      <c r="AC3084">
        <f t="shared" si="597"/>
        <v>0</v>
      </c>
      <c r="AD3084" t="s">
        <v>9862</v>
      </c>
      <c r="AE3084">
        <f t="shared" si="598"/>
        <v>0</v>
      </c>
      <c r="AF3084">
        <f t="shared" si="599"/>
        <v>0</v>
      </c>
    </row>
    <row r="3085" spans="1:32" hidden="1" x14ac:dyDescent="0.25">
      <c r="A3085">
        <v>1984</v>
      </c>
      <c r="B3085">
        <v>3</v>
      </c>
      <c r="C3085">
        <v>80</v>
      </c>
      <c r="D3085" t="s">
        <v>4779</v>
      </c>
      <c r="E3085" t="s">
        <v>1664</v>
      </c>
      <c r="F3085">
        <v>0</v>
      </c>
      <c r="G3085" t="s">
        <v>70</v>
      </c>
      <c r="H3085" t="s">
        <v>70</v>
      </c>
      <c r="I3085" t="s">
        <v>21</v>
      </c>
      <c r="J3085" t="s">
        <v>26</v>
      </c>
      <c r="K3085">
        <v>23</v>
      </c>
      <c r="L3085">
        <v>1985</v>
      </c>
      <c r="M3085">
        <f t="shared" si="590"/>
        <v>2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f t="shared" si="591"/>
        <v>0</v>
      </c>
      <c r="T3085">
        <v>6</v>
      </c>
      <c r="U3085">
        <f t="shared" si="592"/>
        <v>0</v>
      </c>
      <c r="V3085">
        <f t="shared" ref="V3085:V3093" si="600">IF(Q3085 =0,IF(Q3085 = "",,1),0)</f>
        <v>1</v>
      </c>
      <c r="X3085">
        <f t="shared" si="593"/>
        <v>0</v>
      </c>
      <c r="Y3085">
        <f t="shared" si="594"/>
        <v>0</v>
      </c>
      <c r="Z3085">
        <f t="shared" si="595"/>
        <v>0</v>
      </c>
      <c r="AA3085">
        <f t="shared" si="596"/>
        <v>0</v>
      </c>
      <c r="AB3085">
        <f t="shared" si="589"/>
        <v>0</v>
      </c>
      <c r="AC3085">
        <f t="shared" si="597"/>
        <v>0</v>
      </c>
      <c r="AD3085" t="s">
        <v>9862</v>
      </c>
      <c r="AE3085">
        <f t="shared" si="598"/>
        <v>0</v>
      </c>
      <c r="AF3085">
        <f t="shared" si="599"/>
        <v>0</v>
      </c>
    </row>
    <row r="3086" spans="1:32" hidden="1" x14ac:dyDescent="0.25">
      <c r="A3086">
        <v>1984</v>
      </c>
      <c r="B3086">
        <v>3</v>
      </c>
      <c r="C3086">
        <v>84</v>
      </c>
      <c r="D3086" t="s">
        <v>68</v>
      </c>
      <c r="E3086" t="s">
        <v>1668</v>
      </c>
      <c r="F3086">
        <v>0</v>
      </c>
      <c r="G3086" t="s">
        <v>20</v>
      </c>
      <c r="H3086" t="s">
        <v>20</v>
      </c>
      <c r="I3086" t="s">
        <v>21</v>
      </c>
      <c r="J3086" t="s">
        <v>273</v>
      </c>
      <c r="K3086">
        <v>22</v>
      </c>
      <c r="L3086">
        <v>1984</v>
      </c>
      <c r="M3086">
        <f t="shared" si="590"/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f t="shared" si="591"/>
        <v>0</v>
      </c>
      <c r="T3086">
        <v>3</v>
      </c>
      <c r="U3086">
        <f t="shared" si="592"/>
        <v>0</v>
      </c>
      <c r="V3086">
        <f t="shared" si="600"/>
        <v>1</v>
      </c>
      <c r="X3086">
        <f t="shared" si="593"/>
        <v>0</v>
      </c>
      <c r="Y3086">
        <f t="shared" si="594"/>
        <v>0</v>
      </c>
      <c r="Z3086">
        <f t="shared" si="595"/>
        <v>0</v>
      </c>
      <c r="AA3086">
        <f t="shared" si="596"/>
        <v>0</v>
      </c>
      <c r="AB3086">
        <f t="shared" si="589"/>
        <v>0</v>
      </c>
      <c r="AC3086">
        <f t="shared" si="597"/>
        <v>0</v>
      </c>
      <c r="AD3086" t="s">
        <v>9862</v>
      </c>
      <c r="AE3086">
        <f t="shared" si="598"/>
        <v>0</v>
      </c>
      <c r="AF3086">
        <f t="shared" si="599"/>
        <v>0</v>
      </c>
    </row>
    <row r="3087" spans="1:32" hidden="1" x14ac:dyDescent="0.25">
      <c r="A3087">
        <v>1985</v>
      </c>
      <c r="B3087">
        <v>3</v>
      </c>
      <c r="C3087">
        <v>58</v>
      </c>
      <c r="D3087" t="s">
        <v>48</v>
      </c>
      <c r="E3087" t="s">
        <v>1979</v>
      </c>
      <c r="F3087">
        <v>0</v>
      </c>
      <c r="G3087" t="s">
        <v>50</v>
      </c>
      <c r="H3087" t="s">
        <v>50</v>
      </c>
      <c r="I3087" t="s">
        <v>36</v>
      </c>
      <c r="J3087" t="s">
        <v>84</v>
      </c>
      <c r="K3087">
        <v>23</v>
      </c>
      <c r="L3087">
        <v>1985</v>
      </c>
      <c r="M3087">
        <f t="shared" si="590"/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f t="shared" si="591"/>
        <v>0</v>
      </c>
      <c r="T3087">
        <v>7</v>
      </c>
      <c r="U3087">
        <f t="shared" si="592"/>
        <v>0</v>
      </c>
      <c r="V3087">
        <f t="shared" si="600"/>
        <v>1</v>
      </c>
      <c r="X3087">
        <f t="shared" si="593"/>
        <v>0</v>
      </c>
      <c r="Y3087">
        <f t="shared" si="594"/>
        <v>0</v>
      </c>
      <c r="Z3087">
        <f t="shared" si="595"/>
        <v>0</v>
      </c>
      <c r="AA3087">
        <f t="shared" si="596"/>
        <v>0</v>
      </c>
      <c r="AB3087">
        <f t="shared" si="589"/>
        <v>0</v>
      </c>
      <c r="AC3087">
        <f t="shared" si="597"/>
        <v>0</v>
      </c>
      <c r="AD3087" t="s">
        <v>9863</v>
      </c>
      <c r="AE3087">
        <f t="shared" si="598"/>
        <v>0</v>
      </c>
      <c r="AF3087">
        <f t="shared" si="599"/>
        <v>0</v>
      </c>
    </row>
    <row r="3088" spans="1:32" hidden="1" x14ac:dyDescent="0.25">
      <c r="A3088">
        <v>1985</v>
      </c>
      <c r="B3088">
        <v>3</v>
      </c>
      <c r="C3088">
        <v>60</v>
      </c>
      <c r="D3088" t="s">
        <v>52</v>
      </c>
      <c r="E3088" t="s">
        <v>1981</v>
      </c>
      <c r="F3088">
        <v>0</v>
      </c>
      <c r="G3088" t="s">
        <v>81</v>
      </c>
      <c r="H3088" t="s">
        <v>81</v>
      </c>
      <c r="I3088" t="s">
        <v>36</v>
      </c>
      <c r="J3088" t="s">
        <v>54</v>
      </c>
      <c r="K3088">
        <v>22</v>
      </c>
      <c r="L3088">
        <v>1985</v>
      </c>
      <c r="M3088">
        <f t="shared" si="590"/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f t="shared" si="591"/>
        <v>0</v>
      </c>
      <c r="T3088">
        <v>4</v>
      </c>
      <c r="U3088">
        <f t="shared" si="592"/>
        <v>0</v>
      </c>
      <c r="V3088">
        <f t="shared" si="600"/>
        <v>1</v>
      </c>
      <c r="X3088">
        <f t="shared" si="593"/>
        <v>0</v>
      </c>
      <c r="Y3088">
        <f t="shared" si="594"/>
        <v>0</v>
      </c>
      <c r="Z3088">
        <f t="shared" si="595"/>
        <v>0</v>
      </c>
      <c r="AA3088">
        <f t="shared" si="596"/>
        <v>0</v>
      </c>
      <c r="AB3088">
        <f t="shared" si="589"/>
        <v>0</v>
      </c>
      <c r="AC3088">
        <f t="shared" si="597"/>
        <v>0</v>
      </c>
      <c r="AD3088" t="s">
        <v>9863</v>
      </c>
      <c r="AE3088">
        <f t="shared" si="598"/>
        <v>0</v>
      </c>
      <c r="AF3088">
        <f t="shared" si="599"/>
        <v>0</v>
      </c>
    </row>
    <row r="3089" spans="1:32" hidden="1" x14ac:dyDescent="0.25">
      <c r="A3089">
        <v>1985</v>
      </c>
      <c r="B3089">
        <v>3</v>
      </c>
      <c r="C3089">
        <v>66</v>
      </c>
      <c r="D3089" t="s">
        <v>52</v>
      </c>
      <c r="E3089" t="s">
        <v>1987</v>
      </c>
      <c r="F3089">
        <v>0</v>
      </c>
      <c r="G3089" t="s">
        <v>110</v>
      </c>
      <c r="H3089" t="s">
        <v>30</v>
      </c>
      <c r="I3089" t="s">
        <v>21</v>
      </c>
      <c r="J3089" t="s">
        <v>501</v>
      </c>
      <c r="K3089">
        <v>22</v>
      </c>
      <c r="L3089">
        <v>1987</v>
      </c>
      <c r="M3089">
        <f t="shared" si="590"/>
        <v>3</v>
      </c>
      <c r="N3089">
        <v>0</v>
      </c>
      <c r="O3089">
        <v>0</v>
      </c>
      <c r="P3089">
        <v>0</v>
      </c>
      <c r="Q3089">
        <v>0</v>
      </c>
      <c r="S3089">
        <f t="shared" si="591"/>
        <v>0</v>
      </c>
      <c r="T3089">
        <v>2</v>
      </c>
      <c r="U3089">
        <f t="shared" si="592"/>
        <v>0</v>
      </c>
      <c r="V3089">
        <f t="shared" si="600"/>
        <v>1</v>
      </c>
      <c r="X3089">
        <f t="shared" si="593"/>
        <v>0</v>
      </c>
      <c r="Y3089">
        <f t="shared" si="594"/>
        <v>0</v>
      </c>
      <c r="Z3089">
        <f t="shared" si="595"/>
        <v>0</v>
      </c>
      <c r="AA3089">
        <f t="shared" si="596"/>
        <v>0</v>
      </c>
      <c r="AB3089">
        <f t="shared" si="589"/>
        <v>0</v>
      </c>
      <c r="AC3089">
        <f t="shared" si="597"/>
        <v>0</v>
      </c>
      <c r="AD3089" t="s">
        <v>9863</v>
      </c>
      <c r="AE3089">
        <f t="shared" si="598"/>
        <v>0</v>
      </c>
      <c r="AF3089">
        <f t="shared" si="599"/>
        <v>0</v>
      </c>
    </row>
    <row r="3090" spans="1:32" hidden="1" x14ac:dyDescent="0.25">
      <c r="A3090">
        <v>1985</v>
      </c>
      <c r="B3090">
        <v>3</v>
      </c>
      <c r="C3090">
        <v>70</v>
      </c>
      <c r="D3090" t="s">
        <v>27</v>
      </c>
      <c r="E3090" t="s">
        <v>1991</v>
      </c>
      <c r="F3090">
        <v>0</v>
      </c>
      <c r="G3090" t="s">
        <v>50</v>
      </c>
      <c r="H3090" t="s">
        <v>50</v>
      </c>
      <c r="I3090" t="s">
        <v>36</v>
      </c>
      <c r="J3090" t="s">
        <v>310</v>
      </c>
      <c r="K3090">
        <v>23</v>
      </c>
      <c r="L3090">
        <v>1985</v>
      </c>
      <c r="M3090">
        <f t="shared" si="590"/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f t="shared" si="591"/>
        <v>0</v>
      </c>
      <c r="T3090">
        <v>11</v>
      </c>
      <c r="U3090">
        <f t="shared" si="592"/>
        <v>0</v>
      </c>
      <c r="V3090">
        <f t="shared" si="600"/>
        <v>1</v>
      </c>
      <c r="X3090">
        <f t="shared" si="593"/>
        <v>0</v>
      </c>
      <c r="Y3090">
        <f t="shared" si="594"/>
        <v>0</v>
      </c>
      <c r="Z3090">
        <f t="shared" si="595"/>
        <v>0</v>
      </c>
      <c r="AA3090">
        <f t="shared" si="596"/>
        <v>0</v>
      </c>
      <c r="AB3090">
        <f t="shared" si="589"/>
        <v>0</v>
      </c>
      <c r="AC3090">
        <f t="shared" si="597"/>
        <v>0</v>
      </c>
      <c r="AD3090" t="s">
        <v>9863</v>
      </c>
      <c r="AE3090">
        <f t="shared" si="598"/>
        <v>0</v>
      </c>
      <c r="AF3090">
        <f t="shared" si="599"/>
        <v>0</v>
      </c>
    </row>
    <row r="3091" spans="1:32" hidden="1" x14ac:dyDescent="0.25">
      <c r="A3091">
        <v>1985</v>
      </c>
      <c r="B3091">
        <v>3</v>
      </c>
      <c r="C3091">
        <v>73</v>
      </c>
      <c r="D3091" t="s">
        <v>48</v>
      </c>
      <c r="E3091" t="s">
        <v>1994</v>
      </c>
      <c r="F3091">
        <v>0</v>
      </c>
      <c r="G3091" t="s">
        <v>110</v>
      </c>
      <c r="H3091" t="s">
        <v>30</v>
      </c>
      <c r="I3091" t="s">
        <v>21</v>
      </c>
      <c r="J3091" t="s">
        <v>116</v>
      </c>
      <c r="K3091">
        <v>22</v>
      </c>
      <c r="L3091">
        <v>1987</v>
      </c>
      <c r="M3091">
        <f t="shared" si="590"/>
        <v>3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f t="shared" si="591"/>
        <v>0</v>
      </c>
      <c r="T3091">
        <v>9</v>
      </c>
      <c r="U3091">
        <f t="shared" si="592"/>
        <v>0</v>
      </c>
      <c r="V3091">
        <f t="shared" si="600"/>
        <v>1</v>
      </c>
      <c r="X3091">
        <f t="shared" si="593"/>
        <v>0</v>
      </c>
      <c r="Y3091">
        <f t="shared" si="594"/>
        <v>0</v>
      </c>
      <c r="Z3091">
        <f t="shared" si="595"/>
        <v>0</v>
      </c>
      <c r="AA3091">
        <f t="shared" si="596"/>
        <v>0</v>
      </c>
      <c r="AB3091">
        <f t="shared" si="589"/>
        <v>0</v>
      </c>
      <c r="AC3091">
        <f t="shared" si="597"/>
        <v>0</v>
      </c>
      <c r="AD3091" t="s">
        <v>9863</v>
      </c>
      <c r="AE3091">
        <f t="shared" si="598"/>
        <v>0</v>
      </c>
      <c r="AF3091">
        <f t="shared" si="599"/>
        <v>0</v>
      </c>
    </row>
    <row r="3092" spans="1:32" hidden="1" x14ac:dyDescent="0.25">
      <c r="A3092">
        <v>1985</v>
      </c>
      <c r="B3092">
        <v>3</v>
      </c>
      <c r="C3092">
        <v>78</v>
      </c>
      <c r="D3092" t="s">
        <v>79</v>
      </c>
      <c r="E3092" t="s">
        <v>1998</v>
      </c>
      <c r="F3092">
        <v>0</v>
      </c>
      <c r="G3092" t="s">
        <v>25</v>
      </c>
      <c r="H3092" t="s">
        <v>25</v>
      </c>
      <c r="I3092" t="s">
        <v>21</v>
      </c>
      <c r="J3092" t="s">
        <v>310</v>
      </c>
      <c r="K3092">
        <v>22</v>
      </c>
      <c r="L3092">
        <v>1985</v>
      </c>
      <c r="M3092">
        <f t="shared" si="590"/>
        <v>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f t="shared" si="591"/>
        <v>0</v>
      </c>
      <c r="T3092">
        <v>8</v>
      </c>
      <c r="U3092">
        <f t="shared" si="592"/>
        <v>0</v>
      </c>
      <c r="V3092">
        <f t="shared" si="600"/>
        <v>1</v>
      </c>
      <c r="X3092">
        <f t="shared" si="593"/>
        <v>0</v>
      </c>
      <c r="Y3092">
        <f t="shared" si="594"/>
        <v>0</v>
      </c>
      <c r="Z3092">
        <f t="shared" si="595"/>
        <v>0</v>
      </c>
      <c r="AA3092">
        <f t="shared" si="596"/>
        <v>0</v>
      </c>
      <c r="AB3092">
        <f t="shared" si="589"/>
        <v>0</v>
      </c>
      <c r="AC3092">
        <f t="shared" si="597"/>
        <v>0</v>
      </c>
      <c r="AD3092" t="s">
        <v>9863</v>
      </c>
      <c r="AE3092">
        <f t="shared" si="598"/>
        <v>0</v>
      </c>
      <c r="AF3092">
        <f t="shared" si="599"/>
        <v>0</v>
      </c>
    </row>
    <row r="3093" spans="1:32" hidden="1" x14ac:dyDescent="0.25">
      <c r="A3093">
        <v>1985</v>
      </c>
      <c r="B3093">
        <v>3</v>
      </c>
      <c r="C3093">
        <v>81</v>
      </c>
      <c r="D3093" t="s">
        <v>55</v>
      </c>
      <c r="E3093" t="s">
        <v>2001</v>
      </c>
      <c r="F3093">
        <v>0</v>
      </c>
      <c r="G3093" t="s">
        <v>25</v>
      </c>
      <c r="H3093" t="s">
        <v>25</v>
      </c>
      <c r="I3093" t="s">
        <v>21</v>
      </c>
      <c r="J3093" t="s">
        <v>54</v>
      </c>
      <c r="K3093">
        <v>23</v>
      </c>
      <c r="L3093">
        <v>1985</v>
      </c>
      <c r="M3093">
        <f t="shared" si="590"/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f t="shared" si="591"/>
        <v>0</v>
      </c>
      <c r="T3093">
        <v>4</v>
      </c>
      <c r="U3093">
        <f t="shared" si="592"/>
        <v>0</v>
      </c>
      <c r="V3093">
        <f t="shared" si="600"/>
        <v>1</v>
      </c>
      <c r="X3093">
        <f t="shared" si="593"/>
        <v>0</v>
      </c>
      <c r="Y3093">
        <f t="shared" si="594"/>
        <v>0</v>
      </c>
      <c r="Z3093">
        <f t="shared" si="595"/>
        <v>0</v>
      </c>
      <c r="AA3093">
        <f t="shared" si="596"/>
        <v>0</v>
      </c>
      <c r="AB3093">
        <f t="shared" si="589"/>
        <v>0</v>
      </c>
      <c r="AC3093">
        <f t="shared" si="597"/>
        <v>0</v>
      </c>
      <c r="AD3093" t="s">
        <v>9863</v>
      </c>
      <c r="AE3093">
        <f t="shared" si="598"/>
        <v>0</v>
      </c>
      <c r="AF3093">
        <f t="shared" si="599"/>
        <v>0</v>
      </c>
    </row>
    <row r="3094" spans="1:32" hidden="1" x14ac:dyDescent="0.25">
      <c r="A3094">
        <v>1986</v>
      </c>
      <c r="B3094">
        <v>3</v>
      </c>
      <c r="C3094">
        <v>72</v>
      </c>
      <c r="D3094" t="s">
        <v>32</v>
      </c>
      <c r="E3094" t="s">
        <v>2321</v>
      </c>
      <c r="F3094">
        <v>0</v>
      </c>
      <c r="G3094" t="s">
        <v>70</v>
      </c>
      <c r="H3094" t="s">
        <v>70</v>
      </c>
      <c r="I3094" t="s">
        <v>21</v>
      </c>
      <c r="J3094" t="s">
        <v>71</v>
      </c>
      <c r="M3094">
        <f t="shared" si="590"/>
        <v>0</v>
      </c>
      <c r="N3094">
        <v>0</v>
      </c>
      <c r="O3094">
        <v>0</v>
      </c>
      <c r="P3094">
        <v>0</v>
      </c>
      <c r="S3094">
        <f t="shared" si="591"/>
        <v>0</v>
      </c>
      <c r="U3094">
        <f t="shared" si="592"/>
        <v>1</v>
      </c>
      <c r="V3094">
        <v>0</v>
      </c>
      <c r="X3094">
        <f t="shared" si="593"/>
        <v>0</v>
      </c>
      <c r="Y3094">
        <f t="shared" si="594"/>
        <v>0</v>
      </c>
      <c r="Z3094">
        <f t="shared" si="595"/>
        <v>0</v>
      </c>
      <c r="AA3094">
        <f t="shared" si="596"/>
        <v>0</v>
      </c>
      <c r="AB3094">
        <f t="shared" si="589"/>
        <v>0</v>
      </c>
      <c r="AC3094">
        <f t="shared" si="597"/>
        <v>0</v>
      </c>
      <c r="AD3094" t="s">
        <v>9863</v>
      </c>
      <c r="AE3094">
        <f t="shared" si="598"/>
        <v>0</v>
      </c>
      <c r="AF3094">
        <f t="shared" si="599"/>
        <v>0</v>
      </c>
    </row>
    <row r="3095" spans="1:32" hidden="1" x14ac:dyDescent="0.25">
      <c r="A3095">
        <v>1986</v>
      </c>
      <c r="B3095">
        <v>3</v>
      </c>
      <c r="C3095">
        <v>80</v>
      </c>
      <c r="D3095" t="s">
        <v>68</v>
      </c>
      <c r="E3095" t="s">
        <v>2329</v>
      </c>
      <c r="F3095">
        <v>0</v>
      </c>
      <c r="G3095" t="s">
        <v>50</v>
      </c>
      <c r="H3095" t="s">
        <v>50</v>
      </c>
      <c r="I3095" t="s">
        <v>36</v>
      </c>
      <c r="J3095" t="s">
        <v>43</v>
      </c>
      <c r="M3095">
        <f t="shared" si="590"/>
        <v>0</v>
      </c>
      <c r="N3095">
        <v>0</v>
      </c>
      <c r="O3095">
        <v>0</v>
      </c>
      <c r="P3095">
        <v>0</v>
      </c>
      <c r="S3095">
        <f t="shared" si="591"/>
        <v>0</v>
      </c>
      <c r="U3095">
        <f t="shared" si="592"/>
        <v>1</v>
      </c>
      <c r="V3095">
        <v>0</v>
      </c>
      <c r="X3095">
        <f t="shared" si="593"/>
        <v>0</v>
      </c>
      <c r="Y3095">
        <f t="shared" si="594"/>
        <v>0</v>
      </c>
      <c r="Z3095">
        <f t="shared" si="595"/>
        <v>0</v>
      </c>
      <c r="AA3095">
        <f t="shared" si="596"/>
        <v>0</v>
      </c>
      <c r="AB3095">
        <f t="shared" si="589"/>
        <v>0</v>
      </c>
      <c r="AC3095">
        <f t="shared" si="597"/>
        <v>0</v>
      </c>
      <c r="AD3095" t="s">
        <v>9863</v>
      </c>
      <c r="AE3095">
        <f t="shared" si="598"/>
        <v>0</v>
      </c>
      <c r="AF3095">
        <f t="shared" si="599"/>
        <v>0</v>
      </c>
    </row>
    <row r="3096" spans="1:32" hidden="1" x14ac:dyDescent="0.25">
      <c r="A3096">
        <v>1987</v>
      </c>
      <c r="B3096">
        <v>3</v>
      </c>
      <c r="C3096">
        <v>75</v>
      </c>
      <c r="D3096" t="s">
        <v>23</v>
      </c>
      <c r="E3096" t="s">
        <v>2658</v>
      </c>
      <c r="F3096">
        <v>0</v>
      </c>
      <c r="G3096" t="s">
        <v>81</v>
      </c>
      <c r="H3096" t="s">
        <v>81</v>
      </c>
      <c r="I3096" t="s">
        <v>36</v>
      </c>
      <c r="J3096" t="s">
        <v>879</v>
      </c>
      <c r="K3096">
        <v>22</v>
      </c>
      <c r="L3096">
        <v>1989</v>
      </c>
      <c r="M3096">
        <f t="shared" si="590"/>
        <v>3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f t="shared" si="591"/>
        <v>0</v>
      </c>
      <c r="T3096">
        <v>10</v>
      </c>
      <c r="U3096">
        <f t="shared" si="592"/>
        <v>0</v>
      </c>
      <c r="V3096">
        <f>IF(Q3096 =0,IF(Q3096 = "",,1),0)</f>
        <v>1</v>
      </c>
      <c r="X3096">
        <f t="shared" si="593"/>
        <v>0</v>
      </c>
      <c r="Y3096">
        <f t="shared" si="594"/>
        <v>0</v>
      </c>
      <c r="Z3096">
        <f t="shared" si="595"/>
        <v>0</v>
      </c>
      <c r="AA3096">
        <f t="shared" si="596"/>
        <v>0</v>
      </c>
      <c r="AB3096">
        <f t="shared" si="589"/>
        <v>0</v>
      </c>
      <c r="AC3096">
        <f t="shared" si="597"/>
        <v>0</v>
      </c>
      <c r="AD3096" t="s">
        <v>9863</v>
      </c>
      <c r="AE3096">
        <f t="shared" si="598"/>
        <v>0</v>
      </c>
      <c r="AF3096">
        <f t="shared" si="599"/>
        <v>0</v>
      </c>
    </row>
    <row r="3097" spans="1:32" hidden="1" x14ac:dyDescent="0.25">
      <c r="A3097">
        <v>1987</v>
      </c>
      <c r="B3097">
        <v>3</v>
      </c>
      <c r="C3097">
        <v>76</v>
      </c>
      <c r="D3097" t="s">
        <v>27</v>
      </c>
      <c r="E3097" t="s">
        <v>2659</v>
      </c>
      <c r="F3097">
        <v>0</v>
      </c>
      <c r="G3097" t="s">
        <v>50</v>
      </c>
      <c r="H3097" t="s">
        <v>50</v>
      </c>
      <c r="I3097" t="s">
        <v>36</v>
      </c>
      <c r="J3097" t="s">
        <v>157</v>
      </c>
      <c r="K3097">
        <v>23</v>
      </c>
      <c r="L3097">
        <v>1987</v>
      </c>
      <c r="M3097">
        <f t="shared" si="590"/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f t="shared" si="591"/>
        <v>0</v>
      </c>
      <c r="T3097">
        <v>1</v>
      </c>
      <c r="U3097">
        <f t="shared" si="592"/>
        <v>0</v>
      </c>
      <c r="V3097">
        <f>IF(Q3097 =0,IF(Q3097 = "",,1),0)</f>
        <v>1</v>
      </c>
      <c r="X3097">
        <f t="shared" si="593"/>
        <v>0</v>
      </c>
      <c r="Y3097">
        <f t="shared" si="594"/>
        <v>0</v>
      </c>
      <c r="Z3097">
        <f t="shared" si="595"/>
        <v>0</v>
      </c>
      <c r="AA3097">
        <f t="shared" si="596"/>
        <v>0</v>
      </c>
      <c r="AB3097">
        <f t="shared" si="589"/>
        <v>0</v>
      </c>
      <c r="AC3097">
        <f t="shared" si="597"/>
        <v>0</v>
      </c>
      <c r="AD3097" t="s">
        <v>9863</v>
      </c>
      <c r="AE3097">
        <f t="shared" si="598"/>
        <v>0</v>
      </c>
      <c r="AF3097">
        <f t="shared" si="599"/>
        <v>0</v>
      </c>
    </row>
    <row r="3098" spans="1:32" hidden="1" x14ac:dyDescent="0.25">
      <c r="A3098">
        <v>1988</v>
      </c>
      <c r="B3098">
        <v>3</v>
      </c>
      <c r="C3098">
        <v>56</v>
      </c>
      <c r="D3098" t="s">
        <v>44</v>
      </c>
      <c r="E3098" t="s">
        <v>2967</v>
      </c>
      <c r="F3098">
        <v>0</v>
      </c>
      <c r="G3098" t="s">
        <v>46</v>
      </c>
      <c r="H3098" t="s">
        <v>46</v>
      </c>
      <c r="I3098" t="s">
        <v>21</v>
      </c>
      <c r="J3098" t="s">
        <v>202</v>
      </c>
      <c r="K3098">
        <v>21</v>
      </c>
      <c r="L3098">
        <v>1988</v>
      </c>
      <c r="M3098">
        <f t="shared" si="590"/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f t="shared" si="591"/>
        <v>0</v>
      </c>
      <c r="T3098">
        <v>3</v>
      </c>
      <c r="U3098">
        <f t="shared" si="592"/>
        <v>0</v>
      </c>
      <c r="V3098">
        <f>IF(Q3098 =0,IF(Q3098 = "",,1),0)</f>
        <v>1</v>
      </c>
      <c r="X3098">
        <f t="shared" si="593"/>
        <v>0</v>
      </c>
      <c r="Y3098">
        <f t="shared" si="594"/>
        <v>0</v>
      </c>
      <c r="Z3098">
        <f t="shared" si="595"/>
        <v>0</v>
      </c>
      <c r="AA3098">
        <f t="shared" si="596"/>
        <v>0</v>
      </c>
      <c r="AB3098">
        <f t="shared" si="589"/>
        <v>0</v>
      </c>
      <c r="AC3098">
        <f t="shared" si="597"/>
        <v>0</v>
      </c>
      <c r="AD3098" t="s">
        <v>9863</v>
      </c>
      <c r="AE3098">
        <f t="shared" si="598"/>
        <v>0</v>
      </c>
      <c r="AF3098">
        <f t="shared" si="599"/>
        <v>0</v>
      </c>
    </row>
    <row r="3099" spans="1:32" hidden="1" x14ac:dyDescent="0.25">
      <c r="A3099">
        <v>1988</v>
      </c>
      <c r="B3099">
        <v>3</v>
      </c>
      <c r="C3099">
        <v>58</v>
      </c>
      <c r="D3099" t="s">
        <v>17</v>
      </c>
      <c r="E3099" t="s">
        <v>2968</v>
      </c>
      <c r="F3099">
        <v>0</v>
      </c>
      <c r="G3099" t="s">
        <v>25</v>
      </c>
      <c r="H3099" t="s">
        <v>25</v>
      </c>
      <c r="I3099" t="s">
        <v>21</v>
      </c>
      <c r="J3099" t="s">
        <v>37</v>
      </c>
      <c r="K3099">
        <v>22</v>
      </c>
      <c r="L3099">
        <v>1988</v>
      </c>
      <c r="M3099">
        <f t="shared" si="590"/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f t="shared" si="591"/>
        <v>0</v>
      </c>
      <c r="T3099">
        <v>4</v>
      </c>
      <c r="U3099">
        <f t="shared" si="592"/>
        <v>0</v>
      </c>
      <c r="V3099">
        <f>IF(Q3099 =0,IF(Q3099 = "",,1),0)</f>
        <v>1</v>
      </c>
      <c r="X3099">
        <f t="shared" si="593"/>
        <v>0</v>
      </c>
      <c r="Y3099">
        <f t="shared" si="594"/>
        <v>0</v>
      </c>
      <c r="Z3099">
        <f t="shared" si="595"/>
        <v>0</v>
      </c>
      <c r="AA3099">
        <f t="shared" si="596"/>
        <v>0</v>
      </c>
      <c r="AB3099">
        <f t="shared" si="589"/>
        <v>0</v>
      </c>
      <c r="AC3099">
        <f t="shared" si="597"/>
        <v>0</v>
      </c>
      <c r="AD3099" t="s">
        <v>9863</v>
      </c>
      <c r="AE3099">
        <f t="shared" si="598"/>
        <v>0</v>
      </c>
      <c r="AF3099">
        <f t="shared" si="599"/>
        <v>0</v>
      </c>
    </row>
    <row r="3100" spans="1:32" hidden="1" x14ac:dyDescent="0.25">
      <c r="A3100">
        <v>1988</v>
      </c>
      <c r="B3100">
        <v>3</v>
      </c>
      <c r="C3100">
        <v>64</v>
      </c>
      <c r="D3100" t="s">
        <v>91</v>
      </c>
      <c r="E3100" t="s">
        <v>2974</v>
      </c>
      <c r="F3100">
        <v>0</v>
      </c>
      <c r="G3100" t="s">
        <v>29</v>
      </c>
      <c r="H3100" t="s">
        <v>30</v>
      </c>
      <c r="I3100" t="s">
        <v>21</v>
      </c>
      <c r="J3100" t="s">
        <v>523</v>
      </c>
      <c r="M3100">
        <f t="shared" si="590"/>
        <v>0</v>
      </c>
      <c r="N3100">
        <v>0</v>
      </c>
      <c r="O3100">
        <v>0</v>
      </c>
      <c r="P3100">
        <v>0</v>
      </c>
      <c r="S3100">
        <f t="shared" si="591"/>
        <v>0</v>
      </c>
      <c r="U3100">
        <f t="shared" si="592"/>
        <v>1</v>
      </c>
      <c r="V3100">
        <v>0</v>
      </c>
      <c r="X3100">
        <f t="shared" si="593"/>
        <v>0</v>
      </c>
      <c r="Y3100">
        <f t="shared" si="594"/>
        <v>0</v>
      </c>
      <c r="Z3100">
        <f t="shared" si="595"/>
        <v>0</v>
      </c>
      <c r="AA3100">
        <f t="shared" si="596"/>
        <v>0</v>
      </c>
      <c r="AB3100">
        <f t="shared" si="589"/>
        <v>0</v>
      </c>
      <c r="AC3100">
        <f t="shared" si="597"/>
        <v>0</v>
      </c>
      <c r="AD3100" t="s">
        <v>9863</v>
      </c>
      <c r="AE3100">
        <f t="shared" si="598"/>
        <v>0</v>
      </c>
      <c r="AF3100">
        <f t="shared" si="599"/>
        <v>0</v>
      </c>
    </row>
    <row r="3101" spans="1:32" hidden="1" x14ac:dyDescent="0.25">
      <c r="A3101">
        <v>1988</v>
      </c>
      <c r="B3101">
        <v>3</v>
      </c>
      <c r="C3101">
        <v>67</v>
      </c>
      <c r="D3101" t="s">
        <v>182</v>
      </c>
      <c r="E3101" t="s">
        <v>2978</v>
      </c>
      <c r="F3101">
        <v>0</v>
      </c>
      <c r="G3101" t="s">
        <v>59</v>
      </c>
      <c r="H3101" t="s">
        <v>30</v>
      </c>
      <c r="I3101" t="s">
        <v>21</v>
      </c>
      <c r="J3101" t="s">
        <v>22</v>
      </c>
      <c r="M3101">
        <f t="shared" si="590"/>
        <v>0</v>
      </c>
      <c r="N3101">
        <v>0</v>
      </c>
      <c r="O3101">
        <v>0</v>
      </c>
      <c r="P3101">
        <v>0</v>
      </c>
      <c r="S3101">
        <f t="shared" si="591"/>
        <v>0</v>
      </c>
      <c r="U3101">
        <f t="shared" si="592"/>
        <v>1</v>
      </c>
      <c r="V3101">
        <v>0</v>
      </c>
      <c r="X3101">
        <f t="shared" si="593"/>
        <v>0</v>
      </c>
      <c r="Y3101">
        <f t="shared" si="594"/>
        <v>0</v>
      </c>
      <c r="Z3101">
        <f t="shared" si="595"/>
        <v>0</v>
      </c>
      <c r="AA3101">
        <f t="shared" si="596"/>
        <v>0</v>
      </c>
      <c r="AB3101">
        <f t="shared" si="589"/>
        <v>0</v>
      </c>
      <c r="AC3101">
        <f t="shared" si="597"/>
        <v>0</v>
      </c>
      <c r="AD3101" t="s">
        <v>9863</v>
      </c>
      <c r="AE3101">
        <f t="shared" si="598"/>
        <v>0</v>
      </c>
      <c r="AF3101">
        <f t="shared" si="599"/>
        <v>0</v>
      </c>
    </row>
    <row r="3102" spans="1:32" hidden="1" x14ac:dyDescent="0.25">
      <c r="A3102">
        <v>1988</v>
      </c>
      <c r="B3102">
        <v>3</v>
      </c>
      <c r="C3102">
        <v>81</v>
      </c>
      <c r="D3102" t="s">
        <v>60</v>
      </c>
      <c r="E3102" t="s">
        <v>2991</v>
      </c>
      <c r="F3102">
        <v>0</v>
      </c>
      <c r="G3102" t="s">
        <v>175</v>
      </c>
      <c r="H3102" t="s">
        <v>35</v>
      </c>
      <c r="I3102" t="s">
        <v>36</v>
      </c>
      <c r="J3102" t="s">
        <v>84</v>
      </c>
      <c r="M3102">
        <f t="shared" si="590"/>
        <v>0</v>
      </c>
      <c r="N3102">
        <v>0</v>
      </c>
      <c r="O3102">
        <v>0</v>
      </c>
      <c r="P3102">
        <v>0</v>
      </c>
      <c r="S3102">
        <f t="shared" si="591"/>
        <v>0</v>
      </c>
      <c r="U3102">
        <f t="shared" si="592"/>
        <v>1</v>
      </c>
      <c r="V3102">
        <v>0</v>
      </c>
      <c r="X3102">
        <f t="shared" si="593"/>
        <v>0</v>
      </c>
      <c r="Y3102">
        <f t="shared" si="594"/>
        <v>0</v>
      </c>
      <c r="Z3102">
        <f t="shared" si="595"/>
        <v>0</v>
      </c>
      <c r="AA3102">
        <f t="shared" si="596"/>
        <v>0</v>
      </c>
      <c r="AB3102">
        <f t="shared" si="589"/>
        <v>0</v>
      </c>
      <c r="AC3102">
        <f t="shared" si="597"/>
        <v>0</v>
      </c>
      <c r="AD3102" t="s">
        <v>9863</v>
      </c>
      <c r="AE3102">
        <f t="shared" si="598"/>
        <v>0</v>
      </c>
      <c r="AF3102">
        <f t="shared" si="599"/>
        <v>0</v>
      </c>
    </row>
    <row r="3103" spans="1:32" hidden="1" x14ac:dyDescent="0.25">
      <c r="A3103">
        <v>1989</v>
      </c>
      <c r="B3103">
        <v>3</v>
      </c>
      <c r="C3103">
        <v>71</v>
      </c>
      <c r="D3103" t="s">
        <v>55</v>
      </c>
      <c r="E3103" t="s">
        <v>3310</v>
      </c>
      <c r="F3103">
        <v>0</v>
      </c>
      <c r="G3103" t="s">
        <v>20</v>
      </c>
      <c r="H3103" t="s">
        <v>20</v>
      </c>
      <c r="I3103" t="s">
        <v>21</v>
      </c>
      <c r="J3103" t="s">
        <v>1007</v>
      </c>
      <c r="K3103">
        <v>23</v>
      </c>
      <c r="L3103">
        <v>1989</v>
      </c>
      <c r="M3103">
        <f t="shared" si="590"/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f t="shared" si="591"/>
        <v>0</v>
      </c>
      <c r="T3103">
        <v>14</v>
      </c>
      <c r="U3103">
        <f t="shared" si="592"/>
        <v>0</v>
      </c>
      <c r="V3103">
        <f>IF(Q3103 =0,IF(Q3103 = "",,1),0)</f>
        <v>1</v>
      </c>
      <c r="X3103">
        <f t="shared" si="593"/>
        <v>0</v>
      </c>
      <c r="Y3103">
        <f t="shared" si="594"/>
        <v>0</v>
      </c>
      <c r="Z3103">
        <f t="shared" si="595"/>
        <v>0</v>
      </c>
      <c r="AA3103">
        <f t="shared" si="596"/>
        <v>0</v>
      </c>
      <c r="AB3103">
        <f t="shared" si="589"/>
        <v>0</v>
      </c>
      <c r="AC3103">
        <f t="shared" si="597"/>
        <v>0</v>
      </c>
      <c r="AD3103" t="s">
        <v>9863</v>
      </c>
      <c r="AE3103">
        <f t="shared" si="598"/>
        <v>0</v>
      </c>
      <c r="AF3103">
        <f t="shared" si="599"/>
        <v>0</v>
      </c>
    </row>
    <row r="3104" spans="1:32" hidden="1" x14ac:dyDescent="0.25">
      <c r="A3104">
        <v>1989</v>
      </c>
      <c r="B3104">
        <v>3</v>
      </c>
      <c r="C3104">
        <v>79</v>
      </c>
      <c r="D3104" t="s">
        <v>60</v>
      </c>
      <c r="E3104" t="s">
        <v>3318</v>
      </c>
      <c r="F3104">
        <v>0</v>
      </c>
      <c r="G3104" t="s">
        <v>50</v>
      </c>
      <c r="H3104" t="s">
        <v>50</v>
      </c>
      <c r="I3104" t="s">
        <v>36</v>
      </c>
      <c r="J3104" t="s">
        <v>720</v>
      </c>
      <c r="K3104">
        <v>22</v>
      </c>
      <c r="L3104">
        <v>1990</v>
      </c>
      <c r="M3104">
        <f t="shared" si="590"/>
        <v>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f t="shared" si="591"/>
        <v>0</v>
      </c>
      <c r="T3104">
        <v>6</v>
      </c>
      <c r="U3104">
        <f t="shared" si="592"/>
        <v>0</v>
      </c>
      <c r="V3104">
        <f>IF(Q3104 =0,IF(Q3104 = "",,1),0)</f>
        <v>1</v>
      </c>
      <c r="X3104">
        <f t="shared" si="593"/>
        <v>0</v>
      </c>
      <c r="Y3104">
        <f t="shared" si="594"/>
        <v>0</v>
      </c>
      <c r="Z3104">
        <f t="shared" si="595"/>
        <v>0</v>
      </c>
      <c r="AA3104">
        <f t="shared" si="596"/>
        <v>0</v>
      </c>
      <c r="AB3104">
        <f t="shared" si="589"/>
        <v>0</v>
      </c>
      <c r="AC3104">
        <f t="shared" si="597"/>
        <v>0</v>
      </c>
      <c r="AD3104" t="s">
        <v>9863</v>
      </c>
      <c r="AE3104">
        <f t="shared" si="598"/>
        <v>0</v>
      </c>
      <c r="AF3104">
        <f t="shared" si="599"/>
        <v>0</v>
      </c>
    </row>
    <row r="3105" spans="1:32" hidden="1" x14ac:dyDescent="0.25">
      <c r="A3105">
        <v>1990</v>
      </c>
      <c r="B3105">
        <v>3</v>
      </c>
      <c r="C3105">
        <v>54</v>
      </c>
      <c r="D3105" t="s">
        <v>52</v>
      </c>
      <c r="E3105" t="s">
        <v>1400</v>
      </c>
      <c r="F3105">
        <v>0</v>
      </c>
      <c r="G3105" t="s">
        <v>46</v>
      </c>
      <c r="H3105" t="s">
        <v>46</v>
      </c>
      <c r="I3105" t="s">
        <v>21</v>
      </c>
      <c r="J3105" t="s">
        <v>40</v>
      </c>
      <c r="K3105">
        <v>23</v>
      </c>
      <c r="L3105">
        <v>1992</v>
      </c>
      <c r="M3105">
        <f t="shared" si="590"/>
        <v>3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f t="shared" si="591"/>
        <v>0</v>
      </c>
      <c r="T3105">
        <v>31</v>
      </c>
      <c r="U3105">
        <f t="shared" si="592"/>
        <v>0</v>
      </c>
      <c r="V3105">
        <f>IF(Q3105 =0,IF(Q3105 = "",,1),0)</f>
        <v>1</v>
      </c>
      <c r="X3105">
        <f t="shared" si="593"/>
        <v>0</v>
      </c>
      <c r="Y3105">
        <f t="shared" si="594"/>
        <v>0</v>
      </c>
      <c r="Z3105">
        <f t="shared" si="595"/>
        <v>0</v>
      </c>
      <c r="AA3105">
        <f t="shared" si="596"/>
        <v>0</v>
      </c>
      <c r="AB3105">
        <f t="shared" si="589"/>
        <v>0</v>
      </c>
      <c r="AC3105">
        <f t="shared" si="597"/>
        <v>0</v>
      </c>
      <c r="AD3105" t="s">
        <v>9864</v>
      </c>
      <c r="AE3105">
        <f t="shared" si="598"/>
        <v>0</v>
      </c>
      <c r="AF3105">
        <f t="shared" si="599"/>
        <v>0</v>
      </c>
    </row>
    <row r="3106" spans="1:32" hidden="1" x14ac:dyDescent="0.25">
      <c r="A3106">
        <v>1990</v>
      </c>
      <c r="B3106">
        <v>3</v>
      </c>
      <c r="C3106">
        <v>79</v>
      </c>
      <c r="D3106" t="s">
        <v>48</v>
      </c>
      <c r="E3106" t="s">
        <v>3647</v>
      </c>
      <c r="F3106">
        <v>0</v>
      </c>
      <c r="G3106" t="s">
        <v>34</v>
      </c>
      <c r="H3106" t="s">
        <v>35</v>
      </c>
      <c r="I3106" t="s">
        <v>36</v>
      </c>
      <c r="J3106" t="s">
        <v>523</v>
      </c>
      <c r="K3106">
        <v>23</v>
      </c>
      <c r="L3106">
        <v>1990</v>
      </c>
      <c r="M3106">
        <f t="shared" si="590"/>
        <v>1</v>
      </c>
      <c r="N3106">
        <v>0</v>
      </c>
      <c r="O3106">
        <v>0</v>
      </c>
      <c r="P3106">
        <v>0</v>
      </c>
      <c r="Q3106">
        <v>0</v>
      </c>
      <c r="S3106">
        <f t="shared" si="591"/>
        <v>0</v>
      </c>
      <c r="T3106">
        <v>6</v>
      </c>
      <c r="U3106">
        <f t="shared" si="592"/>
        <v>0</v>
      </c>
      <c r="V3106">
        <f>IF(Q3106 =0,IF(Q3106 = "",,1),0)</f>
        <v>1</v>
      </c>
      <c r="X3106">
        <f t="shared" si="593"/>
        <v>0</v>
      </c>
      <c r="Y3106">
        <f t="shared" si="594"/>
        <v>0</v>
      </c>
      <c r="Z3106">
        <f t="shared" si="595"/>
        <v>0</v>
      </c>
      <c r="AA3106">
        <f t="shared" si="596"/>
        <v>0</v>
      </c>
      <c r="AB3106">
        <f t="shared" si="589"/>
        <v>0</v>
      </c>
      <c r="AC3106">
        <f t="shared" si="597"/>
        <v>0</v>
      </c>
      <c r="AD3106" t="s">
        <v>9864</v>
      </c>
      <c r="AE3106">
        <f t="shared" si="598"/>
        <v>0</v>
      </c>
      <c r="AF3106">
        <f t="shared" si="599"/>
        <v>0</v>
      </c>
    </row>
    <row r="3107" spans="1:32" hidden="1" x14ac:dyDescent="0.25">
      <c r="A3107">
        <v>1991</v>
      </c>
      <c r="B3107">
        <v>3</v>
      </c>
      <c r="C3107">
        <v>64</v>
      </c>
      <c r="D3107" t="s">
        <v>182</v>
      </c>
      <c r="E3107" t="s">
        <v>3961</v>
      </c>
      <c r="F3107">
        <v>0</v>
      </c>
      <c r="G3107" t="s">
        <v>59</v>
      </c>
      <c r="H3107" t="s">
        <v>30</v>
      </c>
      <c r="I3107" t="s">
        <v>21</v>
      </c>
      <c r="J3107" t="s">
        <v>141</v>
      </c>
      <c r="M3107">
        <f t="shared" si="590"/>
        <v>0</v>
      </c>
      <c r="N3107">
        <v>0</v>
      </c>
      <c r="O3107">
        <v>0</v>
      </c>
      <c r="P3107">
        <v>0</v>
      </c>
      <c r="S3107">
        <f t="shared" si="591"/>
        <v>0</v>
      </c>
      <c r="U3107">
        <f t="shared" si="592"/>
        <v>1</v>
      </c>
      <c r="V3107">
        <v>0</v>
      </c>
      <c r="X3107">
        <f t="shared" si="593"/>
        <v>0</v>
      </c>
      <c r="Y3107">
        <f t="shared" si="594"/>
        <v>0</v>
      </c>
      <c r="Z3107">
        <f t="shared" si="595"/>
        <v>0</v>
      </c>
      <c r="AA3107">
        <f t="shared" si="596"/>
        <v>0</v>
      </c>
      <c r="AB3107">
        <f t="shared" si="589"/>
        <v>0</v>
      </c>
      <c r="AC3107">
        <f t="shared" si="597"/>
        <v>0</v>
      </c>
      <c r="AD3107" t="s">
        <v>9864</v>
      </c>
      <c r="AE3107">
        <f t="shared" si="598"/>
        <v>0</v>
      </c>
      <c r="AF3107">
        <f t="shared" si="599"/>
        <v>0</v>
      </c>
    </row>
    <row r="3108" spans="1:32" hidden="1" x14ac:dyDescent="0.25">
      <c r="A3108">
        <v>1991</v>
      </c>
      <c r="B3108">
        <v>3</v>
      </c>
      <c r="C3108">
        <v>81</v>
      </c>
      <c r="D3108" t="s">
        <v>32</v>
      </c>
      <c r="E3108" t="s">
        <v>3976</v>
      </c>
      <c r="F3108">
        <v>0</v>
      </c>
      <c r="G3108" t="s">
        <v>520</v>
      </c>
      <c r="H3108" t="s">
        <v>20</v>
      </c>
      <c r="I3108" t="s">
        <v>21</v>
      </c>
      <c r="J3108" t="s">
        <v>67</v>
      </c>
      <c r="K3108">
        <v>21</v>
      </c>
      <c r="L3108">
        <v>1991</v>
      </c>
      <c r="M3108">
        <f t="shared" si="590"/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f t="shared" si="591"/>
        <v>0</v>
      </c>
      <c r="T3108">
        <v>2</v>
      </c>
      <c r="U3108">
        <f t="shared" si="592"/>
        <v>0</v>
      </c>
      <c r="V3108">
        <f>IF(Q3108 =0,IF(Q3108 = "",,1),0)</f>
        <v>1</v>
      </c>
      <c r="X3108">
        <f t="shared" si="593"/>
        <v>0</v>
      </c>
      <c r="Y3108">
        <f t="shared" si="594"/>
        <v>0</v>
      </c>
      <c r="Z3108">
        <f t="shared" si="595"/>
        <v>0</v>
      </c>
      <c r="AA3108">
        <f t="shared" si="596"/>
        <v>0</v>
      </c>
      <c r="AB3108">
        <f t="shared" si="589"/>
        <v>0</v>
      </c>
      <c r="AC3108">
        <f t="shared" si="597"/>
        <v>0</v>
      </c>
      <c r="AD3108" t="s">
        <v>9864</v>
      </c>
      <c r="AE3108">
        <f t="shared" si="598"/>
        <v>0</v>
      </c>
      <c r="AF3108">
        <f t="shared" si="599"/>
        <v>0</v>
      </c>
    </row>
    <row r="3109" spans="1:32" hidden="1" x14ac:dyDescent="0.25">
      <c r="A3109">
        <v>1992</v>
      </c>
      <c r="B3109">
        <v>3</v>
      </c>
      <c r="C3109">
        <v>63</v>
      </c>
      <c r="D3109" t="s">
        <v>217</v>
      </c>
      <c r="E3109" t="s">
        <v>4286</v>
      </c>
      <c r="F3109">
        <v>0</v>
      </c>
      <c r="G3109" t="s">
        <v>25</v>
      </c>
      <c r="H3109" t="s">
        <v>25</v>
      </c>
      <c r="I3109" t="s">
        <v>21</v>
      </c>
      <c r="J3109" t="s">
        <v>4287</v>
      </c>
      <c r="K3109">
        <v>23</v>
      </c>
      <c r="L3109">
        <v>1997</v>
      </c>
      <c r="M3109">
        <f t="shared" si="590"/>
        <v>6</v>
      </c>
      <c r="N3109">
        <v>0</v>
      </c>
      <c r="O3109">
        <v>0</v>
      </c>
      <c r="P3109">
        <v>0</v>
      </c>
      <c r="Q3109">
        <v>0</v>
      </c>
      <c r="S3109">
        <f t="shared" si="591"/>
        <v>0</v>
      </c>
      <c r="T3109">
        <v>16</v>
      </c>
      <c r="U3109">
        <f t="shared" si="592"/>
        <v>0</v>
      </c>
      <c r="V3109">
        <f>IF(Q3109 =0,IF(Q3109 = "",,1),0)</f>
        <v>1</v>
      </c>
      <c r="X3109">
        <f t="shared" si="593"/>
        <v>0</v>
      </c>
      <c r="Y3109">
        <f t="shared" si="594"/>
        <v>0</v>
      </c>
      <c r="Z3109">
        <f t="shared" si="595"/>
        <v>0</v>
      </c>
      <c r="AA3109">
        <f t="shared" si="596"/>
        <v>0</v>
      </c>
      <c r="AB3109">
        <f t="shared" si="589"/>
        <v>0</v>
      </c>
      <c r="AC3109">
        <f t="shared" si="597"/>
        <v>0</v>
      </c>
      <c r="AD3109" t="s">
        <v>9864</v>
      </c>
      <c r="AE3109">
        <f t="shared" si="598"/>
        <v>0</v>
      </c>
      <c r="AF3109">
        <f t="shared" si="599"/>
        <v>0</v>
      </c>
    </row>
    <row r="3110" spans="1:32" hidden="1" x14ac:dyDescent="0.25">
      <c r="A3110">
        <v>1992</v>
      </c>
      <c r="B3110">
        <v>3</v>
      </c>
      <c r="C3110">
        <v>73</v>
      </c>
      <c r="D3110" t="s">
        <v>44</v>
      </c>
      <c r="E3110" t="s">
        <v>4297</v>
      </c>
      <c r="F3110">
        <v>0</v>
      </c>
      <c r="G3110" t="s">
        <v>81</v>
      </c>
      <c r="H3110" t="s">
        <v>81</v>
      </c>
      <c r="I3110" t="s">
        <v>36</v>
      </c>
      <c r="J3110" t="s">
        <v>348</v>
      </c>
      <c r="K3110">
        <v>23</v>
      </c>
      <c r="L3110">
        <v>1993</v>
      </c>
      <c r="M3110">
        <f t="shared" si="590"/>
        <v>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f t="shared" si="591"/>
        <v>0</v>
      </c>
      <c r="T3110">
        <v>3</v>
      </c>
      <c r="U3110">
        <f t="shared" si="592"/>
        <v>0</v>
      </c>
      <c r="V3110">
        <f>IF(Q3110 =0,IF(Q3110 = "",,1),0)</f>
        <v>1</v>
      </c>
      <c r="X3110">
        <f t="shared" si="593"/>
        <v>0</v>
      </c>
      <c r="Y3110">
        <f t="shared" si="594"/>
        <v>0</v>
      </c>
      <c r="Z3110">
        <f t="shared" si="595"/>
        <v>0</v>
      </c>
      <c r="AA3110">
        <f t="shared" si="596"/>
        <v>0</v>
      </c>
      <c r="AB3110">
        <f t="shared" si="589"/>
        <v>0</v>
      </c>
      <c r="AC3110">
        <f t="shared" si="597"/>
        <v>0</v>
      </c>
      <c r="AD3110" t="s">
        <v>9864</v>
      </c>
      <c r="AE3110">
        <f t="shared" si="598"/>
        <v>0</v>
      </c>
      <c r="AF3110">
        <f t="shared" si="599"/>
        <v>0</v>
      </c>
    </row>
    <row r="3111" spans="1:32" hidden="1" x14ac:dyDescent="0.25">
      <c r="A3111">
        <v>1992</v>
      </c>
      <c r="B3111">
        <v>3</v>
      </c>
      <c r="C3111">
        <v>74</v>
      </c>
      <c r="D3111" t="s">
        <v>76</v>
      </c>
      <c r="E3111" t="s">
        <v>4298</v>
      </c>
      <c r="F3111">
        <v>0</v>
      </c>
      <c r="G3111" t="s">
        <v>59</v>
      </c>
      <c r="H3111" t="s">
        <v>30</v>
      </c>
      <c r="I3111" t="s">
        <v>21</v>
      </c>
      <c r="J3111" t="s">
        <v>37</v>
      </c>
      <c r="M3111">
        <f t="shared" si="590"/>
        <v>0</v>
      </c>
      <c r="N3111">
        <v>0</v>
      </c>
      <c r="O3111">
        <v>0</v>
      </c>
      <c r="P3111">
        <v>0</v>
      </c>
      <c r="S3111">
        <f t="shared" si="591"/>
        <v>0</v>
      </c>
      <c r="U3111">
        <f t="shared" si="592"/>
        <v>1</v>
      </c>
      <c r="V3111">
        <v>0</v>
      </c>
      <c r="X3111">
        <f t="shared" si="593"/>
        <v>0</v>
      </c>
      <c r="Y3111">
        <f t="shared" si="594"/>
        <v>0</v>
      </c>
      <c r="Z3111">
        <f t="shared" si="595"/>
        <v>0</v>
      </c>
      <c r="AA3111">
        <f t="shared" si="596"/>
        <v>0</v>
      </c>
      <c r="AB3111">
        <f t="shared" si="589"/>
        <v>0</v>
      </c>
      <c r="AC3111">
        <f t="shared" si="597"/>
        <v>0</v>
      </c>
      <c r="AD3111" t="s">
        <v>9864</v>
      </c>
      <c r="AE3111">
        <f t="shared" si="598"/>
        <v>0</v>
      </c>
      <c r="AF3111">
        <f t="shared" si="599"/>
        <v>0</v>
      </c>
    </row>
    <row r="3112" spans="1:32" hidden="1" x14ac:dyDescent="0.25">
      <c r="A3112">
        <v>1992</v>
      </c>
      <c r="B3112">
        <v>3</v>
      </c>
      <c r="C3112">
        <v>81</v>
      </c>
      <c r="D3112" t="s">
        <v>17</v>
      </c>
      <c r="E3112" t="s">
        <v>4305</v>
      </c>
      <c r="F3112">
        <v>0</v>
      </c>
      <c r="G3112" t="s">
        <v>46</v>
      </c>
      <c r="H3112" t="s">
        <v>46</v>
      </c>
      <c r="I3112" t="s">
        <v>21</v>
      </c>
      <c r="J3112" t="s">
        <v>232</v>
      </c>
      <c r="K3112">
        <v>22</v>
      </c>
      <c r="L3112">
        <v>1995</v>
      </c>
      <c r="M3112">
        <f t="shared" si="590"/>
        <v>4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f t="shared" si="591"/>
        <v>0</v>
      </c>
      <c r="T3112">
        <v>18</v>
      </c>
      <c r="U3112">
        <f t="shared" si="592"/>
        <v>0</v>
      </c>
      <c r="V3112">
        <f>IF(Q3112 =0,IF(Q3112 = "",,1),0)</f>
        <v>1</v>
      </c>
      <c r="X3112">
        <f t="shared" si="593"/>
        <v>0</v>
      </c>
      <c r="Y3112">
        <f t="shared" si="594"/>
        <v>0</v>
      </c>
      <c r="Z3112">
        <f t="shared" si="595"/>
        <v>0</v>
      </c>
      <c r="AA3112">
        <f t="shared" si="596"/>
        <v>0</v>
      </c>
      <c r="AB3112">
        <f t="shared" si="589"/>
        <v>0</v>
      </c>
      <c r="AC3112">
        <f t="shared" si="597"/>
        <v>0</v>
      </c>
      <c r="AD3112" t="s">
        <v>9864</v>
      </c>
      <c r="AE3112">
        <f t="shared" si="598"/>
        <v>0</v>
      </c>
      <c r="AF3112">
        <f t="shared" si="599"/>
        <v>0</v>
      </c>
    </row>
    <row r="3113" spans="1:32" hidden="1" x14ac:dyDescent="0.25">
      <c r="A3113">
        <v>1993</v>
      </c>
      <c r="B3113">
        <v>3</v>
      </c>
      <c r="C3113">
        <v>73</v>
      </c>
      <c r="D3113" t="s">
        <v>41</v>
      </c>
      <c r="E3113" t="s">
        <v>4628</v>
      </c>
      <c r="F3113">
        <v>0</v>
      </c>
      <c r="G3113" t="s">
        <v>20</v>
      </c>
      <c r="H3113" t="s">
        <v>20</v>
      </c>
      <c r="I3113" t="s">
        <v>21</v>
      </c>
      <c r="J3113" t="s">
        <v>141</v>
      </c>
      <c r="K3113">
        <v>22</v>
      </c>
      <c r="L3113">
        <v>1993</v>
      </c>
      <c r="M3113">
        <f t="shared" si="590"/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f t="shared" si="591"/>
        <v>0</v>
      </c>
      <c r="T3113">
        <v>5</v>
      </c>
      <c r="U3113">
        <f t="shared" si="592"/>
        <v>0</v>
      </c>
      <c r="V3113">
        <f>IF(Q3113 =0,IF(Q3113 = "",,1),0)</f>
        <v>1</v>
      </c>
      <c r="X3113">
        <f t="shared" si="593"/>
        <v>0</v>
      </c>
      <c r="Y3113">
        <f t="shared" si="594"/>
        <v>0</v>
      </c>
      <c r="Z3113">
        <f t="shared" si="595"/>
        <v>0</v>
      </c>
      <c r="AA3113">
        <f t="shared" si="596"/>
        <v>0</v>
      </c>
      <c r="AB3113">
        <f t="shared" si="589"/>
        <v>0</v>
      </c>
      <c r="AC3113">
        <f t="shared" si="597"/>
        <v>0</v>
      </c>
      <c r="AD3113" t="s">
        <v>9864</v>
      </c>
      <c r="AE3113">
        <f t="shared" si="598"/>
        <v>0</v>
      </c>
      <c r="AF3113">
        <f t="shared" si="599"/>
        <v>0</v>
      </c>
    </row>
    <row r="3114" spans="1:32" hidden="1" x14ac:dyDescent="0.25">
      <c r="A3114">
        <v>1993</v>
      </c>
      <c r="B3114">
        <v>3</v>
      </c>
      <c r="C3114">
        <v>77</v>
      </c>
      <c r="D3114" t="s">
        <v>91</v>
      </c>
      <c r="E3114" t="s">
        <v>4632</v>
      </c>
      <c r="F3114">
        <v>0</v>
      </c>
      <c r="G3114" t="s">
        <v>50</v>
      </c>
      <c r="H3114" t="s">
        <v>50</v>
      </c>
      <c r="I3114" t="s">
        <v>36</v>
      </c>
      <c r="J3114" t="s">
        <v>74</v>
      </c>
      <c r="K3114">
        <v>22</v>
      </c>
      <c r="L3114">
        <v>1994</v>
      </c>
      <c r="M3114">
        <f t="shared" si="590"/>
        <v>2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f t="shared" si="591"/>
        <v>0</v>
      </c>
      <c r="T3114">
        <v>12</v>
      </c>
      <c r="U3114">
        <f t="shared" si="592"/>
        <v>0</v>
      </c>
      <c r="V3114">
        <f>IF(Q3114 =0,IF(Q3114 = "",,1),0)</f>
        <v>1</v>
      </c>
      <c r="X3114">
        <f t="shared" si="593"/>
        <v>0</v>
      </c>
      <c r="Y3114">
        <f t="shared" si="594"/>
        <v>0</v>
      </c>
      <c r="Z3114">
        <f t="shared" si="595"/>
        <v>0</v>
      </c>
      <c r="AA3114">
        <f t="shared" si="596"/>
        <v>0</v>
      </c>
      <c r="AB3114">
        <f t="shared" si="589"/>
        <v>0</v>
      </c>
      <c r="AC3114">
        <f t="shared" si="597"/>
        <v>0</v>
      </c>
      <c r="AD3114" t="s">
        <v>9864</v>
      </c>
      <c r="AE3114">
        <f t="shared" si="598"/>
        <v>0</v>
      </c>
      <c r="AF3114">
        <f t="shared" si="599"/>
        <v>0</v>
      </c>
    </row>
    <row r="3115" spans="1:32" hidden="1" x14ac:dyDescent="0.25">
      <c r="A3115">
        <v>1993</v>
      </c>
      <c r="B3115">
        <v>3</v>
      </c>
      <c r="C3115">
        <v>84</v>
      </c>
      <c r="D3115" t="s">
        <v>182</v>
      </c>
      <c r="E3115" t="s">
        <v>4638</v>
      </c>
      <c r="F3115">
        <v>0</v>
      </c>
      <c r="G3115" t="s">
        <v>50</v>
      </c>
      <c r="H3115" t="s">
        <v>50</v>
      </c>
      <c r="I3115" t="s">
        <v>36</v>
      </c>
      <c r="J3115" t="s">
        <v>157</v>
      </c>
      <c r="M3115">
        <f t="shared" si="590"/>
        <v>0</v>
      </c>
      <c r="N3115">
        <v>0</v>
      </c>
      <c r="O3115">
        <v>0</v>
      </c>
      <c r="P3115">
        <v>0</v>
      </c>
      <c r="S3115">
        <f t="shared" si="591"/>
        <v>0</v>
      </c>
      <c r="U3115">
        <f t="shared" si="592"/>
        <v>1</v>
      </c>
      <c r="V3115">
        <v>0</v>
      </c>
      <c r="X3115">
        <f t="shared" si="593"/>
        <v>0</v>
      </c>
      <c r="Y3115">
        <f t="shared" si="594"/>
        <v>0</v>
      </c>
      <c r="Z3115">
        <f t="shared" si="595"/>
        <v>0</v>
      </c>
      <c r="AA3115">
        <f t="shared" si="596"/>
        <v>0</v>
      </c>
      <c r="AB3115">
        <f t="shared" ref="AB3115:AB3178" si="601">IF(AND(W3115&gt;1.49,W3115&lt;2.49),1,0)</f>
        <v>0</v>
      </c>
      <c r="AC3115">
        <f t="shared" si="597"/>
        <v>0</v>
      </c>
      <c r="AD3115" t="s">
        <v>9864</v>
      </c>
      <c r="AE3115">
        <f t="shared" si="598"/>
        <v>0</v>
      </c>
      <c r="AF3115">
        <f t="shared" si="599"/>
        <v>0</v>
      </c>
    </row>
    <row r="3116" spans="1:32" hidden="1" x14ac:dyDescent="0.25">
      <c r="A3116">
        <v>1994</v>
      </c>
      <c r="B3116">
        <v>3</v>
      </c>
      <c r="C3116">
        <v>78</v>
      </c>
      <c r="D3116" t="s">
        <v>65</v>
      </c>
      <c r="E3116" t="s">
        <v>4846</v>
      </c>
      <c r="F3116">
        <v>0</v>
      </c>
      <c r="G3116" t="s">
        <v>175</v>
      </c>
      <c r="H3116" t="s">
        <v>35</v>
      </c>
      <c r="I3116" t="s">
        <v>36</v>
      </c>
      <c r="J3116" t="s">
        <v>507</v>
      </c>
      <c r="M3116">
        <f t="shared" si="590"/>
        <v>0</v>
      </c>
      <c r="N3116">
        <v>0</v>
      </c>
      <c r="O3116">
        <v>0</v>
      </c>
      <c r="P3116">
        <v>0</v>
      </c>
      <c r="S3116">
        <f t="shared" si="591"/>
        <v>0</v>
      </c>
      <c r="U3116">
        <f t="shared" si="592"/>
        <v>1</v>
      </c>
      <c r="V3116">
        <v>0</v>
      </c>
      <c r="X3116">
        <f t="shared" si="593"/>
        <v>0</v>
      </c>
      <c r="Y3116">
        <f t="shared" si="594"/>
        <v>0</v>
      </c>
      <c r="Z3116">
        <f t="shared" si="595"/>
        <v>0</v>
      </c>
      <c r="AA3116">
        <f t="shared" si="596"/>
        <v>0</v>
      </c>
      <c r="AB3116">
        <f t="shared" si="601"/>
        <v>0</v>
      </c>
      <c r="AC3116">
        <f t="shared" si="597"/>
        <v>0</v>
      </c>
      <c r="AD3116" t="s">
        <v>9864</v>
      </c>
      <c r="AE3116">
        <f t="shared" si="598"/>
        <v>0</v>
      </c>
      <c r="AF3116">
        <f t="shared" si="599"/>
        <v>0</v>
      </c>
    </row>
    <row r="3117" spans="1:32" hidden="1" x14ac:dyDescent="0.25">
      <c r="A3117">
        <v>1994</v>
      </c>
      <c r="B3117">
        <v>3</v>
      </c>
      <c r="C3117">
        <v>83</v>
      </c>
      <c r="D3117" t="s">
        <v>41</v>
      </c>
      <c r="E3117" t="s">
        <v>4851</v>
      </c>
      <c r="F3117">
        <v>0</v>
      </c>
      <c r="G3117" t="s">
        <v>20</v>
      </c>
      <c r="H3117" t="s">
        <v>20</v>
      </c>
      <c r="I3117" t="s">
        <v>21</v>
      </c>
      <c r="J3117" t="s">
        <v>104</v>
      </c>
      <c r="K3117">
        <v>22</v>
      </c>
      <c r="L3117">
        <v>1999</v>
      </c>
      <c r="M3117">
        <f t="shared" si="590"/>
        <v>6</v>
      </c>
      <c r="N3117">
        <v>0</v>
      </c>
      <c r="O3117">
        <v>0</v>
      </c>
      <c r="P3117">
        <v>0</v>
      </c>
      <c r="Q3117">
        <v>0</v>
      </c>
      <c r="S3117">
        <f t="shared" si="591"/>
        <v>0</v>
      </c>
      <c r="T3117">
        <v>11</v>
      </c>
      <c r="U3117">
        <f t="shared" si="592"/>
        <v>0</v>
      </c>
      <c r="V3117">
        <f>IF(Q3117 =0,IF(Q3117 = "",,1),0)</f>
        <v>1</v>
      </c>
      <c r="X3117">
        <f t="shared" si="593"/>
        <v>0</v>
      </c>
      <c r="Y3117">
        <f t="shared" si="594"/>
        <v>0</v>
      </c>
      <c r="Z3117">
        <f t="shared" si="595"/>
        <v>0</v>
      </c>
      <c r="AA3117">
        <f t="shared" si="596"/>
        <v>0</v>
      </c>
      <c r="AB3117">
        <f t="shared" si="601"/>
        <v>0</v>
      </c>
      <c r="AC3117">
        <f t="shared" si="597"/>
        <v>0</v>
      </c>
      <c r="AD3117" t="s">
        <v>9864</v>
      </c>
      <c r="AE3117">
        <f t="shared" si="598"/>
        <v>0</v>
      </c>
      <c r="AF3117">
        <f t="shared" si="599"/>
        <v>0</v>
      </c>
    </row>
    <row r="3118" spans="1:32" hidden="1" x14ac:dyDescent="0.25">
      <c r="A3118">
        <v>1994</v>
      </c>
      <c r="B3118">
        <v>3</v>
      </c>
      <c r="C3118">
        <v>86</v>
      </c>
      <c r="D3118" t="s">
        <v>27</v>
      </c>
      <c r="E3118" t="s">
        <v>4853</v>
      </c>
      <c r="F3118">
        <v>0</v>
      </c>
      <c r="G3118" t="s">
        <v>81</v>
      </c>
      <c r="H3118" t="s">
        <v>81</v>
      </c>
      <c r="I3118" t="s">
        <v>36</v>
      </c>
      <c r="J3118" t="s">
        <v>528</v>
      </c>
      <c r="M3118">
        <f t="shared" si="590"/>
        <v>0</v>
      </c>
      <c r="N3118">
        <v>0</v>
      </c>
      <c r="O3118">
        <v>0</v>
      </c>
      <c r="P3118">
        <v>0</v>
      </c>
      <c r="S3118">
        <f t="shared" si="591"/>
        <v>0</v>
      </c>
      <c r="U3118">
        <f t="shared" si="592"/>
        <v>1</v>
      </c>
      <c r="V3118">
        <v>0</v>
      </c>
      <c r="X3118">
        <f t="shared" si="593"/>
        <v>0</v>
      </c>
      <c r="Y3118">
        <f t="shared" si="594"/>
        <v>0</v>
      </c>
      <c r="Z3118">
        <f t="shared" si="595"/>
        <v>0</v>
      </c>
      <c r="AA3118">
        <f t="shared" si="596"/>
        <v>0</v>
      </c>
      <c r="AB3118">
        <f t="shared" si="601"/>
        <v>0</v>
      </c>
      <c r="AC3118">
        <f t="shared" si="597"/>
        <v>0</v>
      </c>
      <c r="AD3118" t="s">
        <v>9864</v>
      </c>
      <c r="AE3118">
        <f t="shared" si="598"/>
        <v>0</v>
      </c>
      <c r="AF3118">
        <f t="shared" si="599"/>
        <v>0</v>
      </c>
    </row>
    <row r="3119" spans="1:32" hidden="1" x14ac:dyDescent="0.25">
      <c r="A3119">
        <v>1994</v>
      </c>
      <c r="B3119">
        <v>3</v>
      </c>
      <c r="C3119">
        <v>90</v>
      </c>
      <c r="D3119" t="s">
        <v>65</v>
      </c>
      <c r="E3119" t="s">
        <v>4857</v>
      </c>
      <c r="F3119">
        <v>0</v>
      </c>
      <c r="G3119" t="s">
        <v>110</v>
      </c>
      <c r="H3119" t="s">
        <v>30</v>
      </c>
      <c r="I3119" t="s">
        <v>21</v>
      </c>
      <c r="J3119" t="s">
        <v>517</v>
      </c>
      <c r="M3119">
        <f t="shared" si="590"/>
        <v>0</v>
      </c>
      <c r="N3119">
        <v>0</v>
      </c>
      <c r="O3119">
        <v>0</v>
      </c>
      <c r="P3119">
        <v>0</v>
      </c>
      <c r="S3119">
        <f t="shared" si="591"/>
        <v>0</v>
      </c>
      <c r="U3119">
        <f t="shared" si="592"/>
        <v>1</v>
      </c>
      <c r="V3119">
        <v>0</v>
      </c>
      <c r="X3119">
        <f t="shared" si="593"/>
        <v>0</v>
      </c>
      <c r="Y3119">
        <f t="shared" si="594"/>
        <v>0</v>
      </c>
      <c r="Z3119">
        <f t="shared" si="595"/>
        <v>0</v>
      </c>
      <c r="AA3119">
        <f t="shared" si="596"/>
        <v>0</v>
      </c>
      <c r="AB3119">
        <f t="shared" si="601"/>
        <v>0</v>
      </c>
      <c r="AC3119">
        <f t="shared" si="597"/>
        <v>0</v>
      </c>
      <c r="AD3119" t="s">
        <v>9864</v>
      </c>
      <c r="AE3119">
        <f t="shared" si="598"/>
        <v>0</v>
      </c>
      <c r="AF3119">
        <f t="shared" si="599"/>
        <v>0</v>
      </c>
    </row>
    <row r="3120" spans="1:32" hidden="1" x14ac:dyDescent="0.25">
      <c r="A3120">
        <v>1994</v>
      </c>
      <c r="B3120">
        <v>3</v>
      </c>
      <c r="C3120">
        <v>99</v>
      </c>
      <c r="D3120" t="s">
        <v>44</v>
      </c>
      <c r="E3120" t="s">
        <v>4866</v>
      </c>
      <c r="F3120">
        <v>0</v>
      </c>
      <c r="G3120" t="s">
        <v>59</v>
      </c>
      <c r="H3120" t="s">
        <v>30</v>
      </c>
      <c r="I3120" t="s">
        <v>21</v>
      </c>
      <c r="J3120" t="s">
        <v>351</v>
      </c>
      <c r="M3120">
        <f t="shared" si="590"/>
        <v>0</v>
      </c>
      <c r="N3120">
        <v>0</v>
      </c>
      <c r="O3120">
        <v>0</v>
      </c>
      <c r="P3120">
        <v>0</v>
      </c>
      <c r="S3120">
        <f t="shared" si="591"/>
        <v>0</v>
      </c>
      <c r="U3120">
        <f t="shared" si="592"/>
        <v>1</v>
      </c>
      <c r="V3120">
        <v>0</v>
      </c>
      <c r="X3120">
        <f t="shared" si="593"/>
        <v>0</v>
      </c>
      <c r="Y3120">
        <f t="shared" si="594"/>
        <v>0</v>
      </c>
      <c r="Z3120">
        <f t="shared" si="595"/>
        <v>0</v>
      </c>
      <c r="AA3120">
        <f t="shared" si="596"/>
        <v>0</v>
      </c>
      <c r="AB3120">
        <f t="shared" si="601"/>
        <v>0</v>
      </c>
      <c r="AC3120">
        <f t="shared" si="597"/>
        <v>0</v>
      </c>
      <c r="AD3120" t="s">
        <v>9864</v>
      </c>
      <c r="AE3120">
        <f t="shared" si="598"/>
        <v>0</v>
      </c>
      <c r="AF3120">
        <f t="shared" si="599"/>
        <v>0</v>
      </c>
    </row>
    <row r="3121" spans="1:32" hidden="1" x14ac:dyDescent="0.25">
      <c r="A3121">
        <v>1995</v>
      </c>
      <c r="B3121">
        <v>3</v>
      </c>
      <c r="C3121">
        <v>98</v>
      </c>
      <c r="D3121" t="s">
        <v>217</v>
      </c>
      <c r="E3121" t="s">
        <v>5075</v>
      </c>
      <c r="F3121">
        <v>0</v>
      </c>
      <c r="G3121" t="s">
        <v>81</v>
      </c>
      <c r="H3121" t="s">
        <v>81</v>
      </c>
      <c r="I3121" t="s">
        <v>36</v>
      </c>
      <c r="J3121" t="s">
        <v>202</v>
      </c>
      <c r="M3121">
        <f t="shared" si="590"/>
        <v>0</v>
      </c>
      <c r="N3121">
        <v>0</v>
      </c>
      <c r="O3121">
        <v>0</v>
      </c>
      <c r="P3121">
        <v>0</v>
      </c>
      <c r="S3121">
        <f t="shared" si="591"/>
        <v>0</v>
      </c>
      <c r="U3121">
        <f t="shared" si="592"/>
        <v>1</v>
      </c>
      <c r="V3121">
        <v>0</v>
      </c>
      <c r="X3121">
        <f t="shared" si="593"/>
        <v>0</v>
      </c>
      <c r="Y3121">
        <f t="shared" si="594"/>
        <v>0</v>
      </c>
      <c r="Z3121">
        <f t="shared" si="595"/>
        <v>0</v>
      </c>
      <c r="AA3121">
        <f t="shared" si="596"/>
        <v>0</v>
      </c>
      <c r="AB3121">
        <f t="shared" si="601"/>
        <v>0</v>
      </c>
      <c r="AC3121">
        <f t="shared" si="597"/>
        <v>0</v>
      </c>
      <c r="AD3121" t="s">
        <v>9865</v>
      </c>
      <c r="AE3121">
        <f t="shared" si="598"/>
        <v>0</v>
      </c>
      <c r="AF3121">
        <f t="shared" si="599"/>
        <v>0</v>
      </c>
    </row>
    <row r="3122" spans="1:32" hidden="1" x14ac:dyDescent="0.25">
      <c r="A3122">
        <v>1996</v>
      </c>
      <c r="B3122">
        <v>3</v>
      </c>
      <c r="C3122">
        <v>77</v>
      </c>
      <c r="D3122" t="s">
        <v>55</v>
      </c>
      <c r="E3122" t="s">
        <v>5296</v>
      </c>
      <c r="F3122">
        <v>0</v>
      </c>
      <c r="G3122" t="s">
        <v>29</v>
      </c>
      <c r="H3122" t="s">
        <v>30</v>
      </c>
      <c r="I3122" t="s">
        <v>21</v>
      </c>
      <c r="J3122" t="s">
        <v>753</v>
      </c>
      <c r="M3122">
        <f t="shared" si="590"/>
        <v>0</v>
      </c>
      <c r="N3122">
        <v>0</v>
      </c>
      <c r="O3122">
        <v>0</v>
      </c>
      <c r="P3122">
        <v>0</v>
      </c>
      <c r="S3122">
        <f t="shared" si="591"/>
        <v>0</v>
      </c>
      <c r="U3122">
        <f t="shared" si="592"/>
        <v>1</v>
      </c>
      <c r="V3122">
        <v>0</v>
      </c>
      <c r="X3122">
        <f t="shared" si="593"/>
        <v>0</v>
      </c>
      <c r="Y3122">
        <f t="shared" si="594"/>
        <v>0</v>
      </c>
      <c r="Z3122">
        <f t="shared" si="595"/>
        <v>0</v>
      </c>
      <c r="AA3122">
        <f t="shared" si="596"/>
        <v>0</v>
      </c>
      <c r="AB3122">
        <f t="shared" si="601"/>
        <v>0</v>
      </c>
      <c r="AC3122">
        <f t="shared" si="597"/>
        <v>0</v>
      </c>
      <c r="AD3122" t="s">
        <v>9865</v>
      </c>
      <c r="AE3122">
        <f t="shared" si="598"/>
        <v>0</v>
      </c>
      <c r="AF3122">
        <f t="shared" si="599"/>
        <v>0</v>
      </c>
    </row>
    <row r="3123" spans="1:32" hidden="1" x14ac:dyDescent="0.25">
      <c r="A3123">
        <v>1996</v>
      </c>
      <c r="B3123">
        <v>3</v>
      </c>
      <c r="C3123">
        <v>78</v>
      </c>
      <c r="D3123" t="s">
        <v>126</v>
      </c>
      <c r="E3123" t="s">
        <v>5297</v>
      </c>
      <c r="F3123">
        <v>0</v>
      </c>
      <c r="G3123" t="s">
        <v>175</v>
      </c>
      <c r="H3123" t="s">
        <v>35</v>
      </c>
      <c r="I3123" t="s">
        <v>36</v>
      </c>
      <c r="J3123" t="s">
        <v>180</v>
      </c>
      <c r="K3123">
        <v>23</v>
      </c>
      <c r="L3123">
        <v>1997</v>
      </c>
      <c r="M3123">
        <f t="shared" si="590"/>
        <v>2</v>
      </c>
      <c r="N3123">
        <v>0</v>
      </c>
      <c r="O3123">
        <v>0</v>
      </c>
      <c r="P3123">
        <v>0</v>
      </c>
      <c r="Q3123">
        <v>0</v>
      </c>
      <c r="S3123">
        <f t="shared" si="591"/>
        <v>0</v>
      </c>
      <c r="T3123">
        <v>5</v>
      </c>
      <c r="U3123">
        <f t="shared" si="592"/>
        <v>0</v>
      </c>
      <c r="V3123">
        <f>IF(Q3123 =0,IF(Q3123 = "",,1),0)</f>
        <v>1</v>
      </c>
      <c r="X3123">
        <f t="shared" si="593"/>
        <v>0</v>
      </c>
      <c r="Y3123">
        <f t="shared" si="594"/>
        <v>0</v>
      </c>
      <c r="Z3123">
        <f t="shared" si="595"/>
        <v>0</v>
      </c>
      <c r="AA3123">
        <f t="shared" si="596"/>
        <v>0</v>
      </c>
      <c r="AB3123">
        <f t="shared" si="601"/>
        <v>0</v>
      </c>
      <c r="AC3123">
        <f t="shared" si="597"/>
        <v>0</v>
      </c>
      <c r="AD3123" t="s">
        <v>9865</v>
      </c>
      <c r="AE3123">
        <f t="shared" si="598"/>
        <v>0</v>
      </c>
      <c r="AF3123">
        <f t="shared" si="599"/>
        <v>0</v>
      </c>
    </row>
    <row r="3124" spans="1:32" hidden="1" x14ac:dyDescent="0.25">
      <c r="A3124">
        <v>1996</v>
      </c>
      <c r="B3124">
        <v>3</v>
      </c>
      <c r="C3124">
        <v>79</v>
      </c>
      <c r="D3124" t="s">
        <v>85</v>
      </c>
      <c r="E3124" t="s">
        <v>5298</v>
      </c>
      <c r="F3124">
        <v>0</v>
      </c>
      <c r="G3124" t="s">
        <v>50</v>
      </c>
      <c r="H3124" t="s">
        <v>50</v>
      </c>
      <c r="I3124" t="s">
        <v>36</v>
      </c>
      <c r="J3124" t="s">
        <v>108</v>
      </c>
      <c r="K3124">
        <v>22</v>
      </c>
      <c r="L3124">
        <v>1997</v>
      </c>
      <c r="M3124">
        <f t="shared" si="590"/>
        <v>2</v>
      </c>
      <c r="N3124">
        <v>0</v>
      </c>
      <c r="O3124">
        <v>0</v>
      </c>
      <c r="P3124">
        <v>0</v>
      </c>
      <c r="Q3124">
        <v>0</v>
      </c>
      <c r="S3124">
        <f t="shared" si="591"/>
        <v>0</v>
      </c>
      <c r="T3124">
        <v>16</v>
      </c>
      <c r="U3124">
        <f t="shared" si="592"/>
        <v>0</v>
      </c>
      <c r="V3124">
        <f>IF(Q3124 =0,IF(Q3124 = "",,1),0)</f>
        <v>1</v>
      </c>
      <c r="X3124">
        <f t="shared" si="593"/>
        <v>0</v>
      </c>
      <c r="Y3124">
        <f t="shared" si="594"/>
        <v>0</v>
      </c>
      <c r="Z3124">
        <f t="shared" si="595"/>
        <v>0</v>
      </c>
      <c r="AA3124">
        <f t="shared" si="596"/>
        <v>0</v>
      </c>
      <c r="AB3124">
        <f t="shared" si="601"/>
        <v>0</v>
      </c>
      <c r="AC3124">
        <f t="shared" si="597"/>
        <v>0</v>
      </c>
      <c r="AD3124" t="s">
        <v>9865</v>
      </c>
      <c r="AE3124">
        <f t="shared" si="598"/>
        <v>0</v>
      </c>
      <c r="AF3124">
        <f t="shared" si="599"/>
        <v>0</v>
      </c>
    </row>
    <row r="3125" spans="1:32" hidden="1" x14ac:dyDescent="0.25">
      <c r="A3125">
        <v>1996</v>
      </c>
      <c r="B3125">
        <v>3</v>
      </c>
      <c r="C3125">
        <v>84</v>
      </c>
      <c r="D3125" t="s">
        <v>44</v>
      </c>
      <c r="E3125" t="s">
        <v>5303</v>
      </c>
      <c r="F3125">
        <v>0</v>
      </c>
      <c r="G3125" t="s">
        <v>175</v>
      </c>
      <c r="H3125" t="s">
        <v>35</v>
      </c>
      <c r="I3125" t="s">
        <v>36</v>
      </c>
      <c r="J3125" t="s">
        <v>87</v>
      </c>
      <c r="M3125">
        <f t="shared" si="590"/>
        <v>0</v>
      </c>
      <c r="N3125">
        <v>0</v>
      </c>
      <c r="O3125">
        <v>0</v>
      </c>
      <c r="P3125">
        <v>0</v>
      </c>
      <c r="S3125">
        <f t="shared" si="591"/>
        <v>0</v>
      </c>
      <c r="U3125">
        <f t="shared" si="592"/>
        <v>1</v>
      </c>
      <c r="V3125">
        <v>0</v>
      </c>
      <c r="X3125">
        <f t="shared" si="593"/>
        <v>0</v>
      </c>
      <c r="Y3125">
        <f t="shared" si="594"/>
        <v>0</v>
      </c>
      <c r="Z3125">
        <f t="shared" si="595"/>
        <v>0</v>
      </c>
      <c r="AA3125">
        <f t="shared" si="596"/>
        <v>0</v>
      </c>
      <c r="AB3125">
        <f t="shared" si="601"/>
        <v>0</v>
      </c>
      <c r="AC3125">
        <f t="shared" si="597"/>
        <v>0</v>
      </c>
      <c r="AD3125" t="s">
        <v>9865</v>
      </c>
      <c r="AE3125">
        <f t="shared" si="598"/>
        <v>0</v>
      </c>
      <c r="AF3125">
        <f t="shared" si="599"/>
        <v>0</v>
      </c>
    </row>
    <row r="3126" spans="1:32" hidden="1" x14ac:dyDescent="0.25">
      <c r="A3126">
        <v>1996</v>
      </c>
      <c r="B3126">
        <v>3</v>
      </c>
      <c r="C3126">
        <v>88</v>
      </c>
      <c r="D3126" t="s">
        <v>4989</v>
      </c>
      <c r="E3126" t="s">
        <v>5307</v>
      </c>
      <c r="F3126">
        <v>0</v>
      </c>
      <c r="G3126" t="s">
        <v>175</v>
      </c>
      <c r="H3126" t="s">
        <v>35</v>
      </c>
      <c r="I3126" t="s">
        <v>36</v>
      </c>
      <c r="J3126" t="s">
        <v>250</v>
      </c>
      <c r="M3126">
        <f t="shared" si="590"/>
        <v>0</v>
      </c>
      <c r="N3126">
        <v>0</v>
      </c>
      <c r="O3126">
        <v>0</v>
      </c>
      <c r="P3126">
        <v>0</v>
      </c>
      <c r="S3126">
        <f t="shared" si="591"/>
        <v>0</v>
      </c>
      <c r="U3126">
        <f t="shared" si="592"/>
        <v>1</v>
      </c>
      <c r="V3126">
        <v>0</v>
      </c>
      <c r="X3126">
        <f t="shared" si="593"/>
        <v>0</v>
      </c>
      <c r="Y3126">
        <f t="shared" si="594"/>
        <v>0</v>
      </c>
      <c r="Z3126">
        <f t="shared" si="595"/>
        <v>0</v>
      </c>
      <c r="AA3126">
        <f t="shared" si="596"/>
        <v>0</v>
      </c>
      <c r="AB3126">
        <f t="shared" si="601"/>
        <v>0</v>
      </c>
      <c r="AC3126">
        <f t="shared" si="597"/>
        <v>0</v>
      </c>
      <c r="AD3126" t="s">
        <v>9865</v>
      </c>
      <c r="AE3126">
        <f t="shared" si="598"/>
        <v>0</v>
      </c>
      <c r="AF3126">
        <f t="shared" si="599"/>
        <v>0</v>
      </c>
    </row>
    <row r="3127" spans="1:32" hidden="1" x14ac:dyDescent="0.25">
      <c r="A3127">
        <v>1996</v>
      </c>
      <c r="B3127">
        <v>3</v>
      </c>
      <c r="C3127">
        <v>95</v>
      </c>
      <c r="D3127" t="s">
        <v>182</v>
      </c>
      <c r="E3127" t="s">
        <v>5312</v>
      </c>
      <c r="F3127">
        <v>0</v>
      </c>
      <c r="G3127" t="s">
        <v>175</v>
      </c>
      <c r="H3127" t="s">
        <v>35</v>
      </c>
      <c r="I3127" t="s">
        <v>36</v>
      </c>
      <c r="J3127" t="s">
        <v>71</v>
      </c>
      <c r="K3127">
        <v>24</v>
      </c>
      <c r="L3127">
        <v>1996</v>
      </c>
      <c r="M3127">
        <f t="shared" si="590"/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f t="shared" si="591"/>
        <v>0</v>
      </c>
      <c r="T3127">
        <v>3</v>
      </c>
      <c r="U3127">
        <f t="shared" si="592"/>
        <v>0</v>
      </c>
      <c r="V3127">
        <f>IF(Q3127 =0,IF(Q3127 = "",,1),0)</f>
        <v>1</v>
      </c>
      <c r="X3127">
        <f t="shared" si="593"/>
        <v>0</v>
      </c>
      <c r="Y3127">
        <f t="shared" si="594"/>
        <v>0</v>
      </c>
      <c r="Z3127">
        <f t="shared" si="595"/>
        <v>0</v>
      </c>
      <c r="AA3127">
        <f t="shared" si="596"/>
        <v>0</v>
      </c>
      <c r="AB3127">
        <f t="shared" si="601"/>
        <v>0</v>
      </c>
      <c r="AC3127">
        <f t="shared" si="597"/>
        <v>0</v>
      </c>
      <c r="AD3127" t="s">
        <v>9865</v>
      </c>
      <c r="AE3127">
        <f t="shared" si="598"/>
        <v>0</v>
      </c>
      <c r="AF3127">
        <f t="shared" si="599"/>
        <v>0</v>
      </c>
    </row>
    <row r="3128" spans="1:32" hidden="1" x14ac:dyDescent="0.25">
      <c r="A3128">
        <v>1997</v>
      </c>
      <c r="B3128">
        <v>3</v>
      </c>
      <c r="C3128">
        <v>69</v>
      </c>
      <c r="D3128" t="s">
        <v>79</v>
      </c>
      <c r="E3128" t="s">
        <v>5540</v>
      </c>
      <c r="F3128">
        <v>0</v>
      </c>
      <c r="G3128" t="s">
        <v>59</v>
      </c>
      <c r="H3128" t="s">
        <v>30</v>
      </c>
      <c r="I3128" t="s">
        <v>21</v>
      </c>
      <c r="J3128" t="s">
        <v>54</v>
      </c>
      <c r="K3128">
        <v>23</v>
      </c>
      <c r="L3128">
        <v>1997</v>
      </c>
      <c r="M3128">
        <f t="shared" si="590"/>
        <v>1</v>
      </c>
      <c r="N3128">
        <v>0</v>
      </c>
      <c r="O3128">
        <v>0</v>
      </c>
      <c r="P3128">
        <v>0</v>
      </c>
      <c r="Q3128">
        <v>0</v>
      </c>
      <c r="S3128">
        <f t="shared" si="591"/>
        <v>0</v>
      </c>
      <c r="T3128">
        <v>1</v>
      </c>
      <c r="U3128">
        <f t="shared" si="592"/>
        <v>0</v>
      </c>
      <c r="V3128">
        <f>IF(Q3128 =0,IF(Q3128 = "",,1),0)</f>
        <v>1</v>
      </c>
      <c r="X3128">
        <f t="shared" si="593"/>
        <v>0</v>
      </c>
      <c r="Y3128">
        <f t="shared" si="594"/>
        <v>0</v>
      </c>
      <c r="Z3128">
        <f t="shared" si="595"/>
        <v>0</v>
      </c>
      <c r="AA3128">
        <f t="shared" si="596"/>
        <v>0</v>
      </c>
      <c r="AB3128">
        <f t="shared" si="601"/>
        <v>0</v>
      </c>
      <c r="AC3128">
        <f t="shared" si="597"/>
        <v>0</v>
      </c>
      <c r="AD3128" t="s">
        <v>9865</v>
      </c>
      <c r="AE3128">
        <f t="shared" si="598"/>
        <v>0</v>
      </c>
      <c r="AF3128">
        <f t="shared" si="599"/>
        <v>0</v>
      </c>
    </row>
    <row r="3129" spans="1:32" hidden="1" x14ac:dyDescent="0.25">
      <c r="A3129">
        <v>1997</v>
      </c>
      <c r="B3129">
        <v>3</v>
      </c>
      <c r="C3129">
        <v>76</v>
      </c>
      <c r="D3129" t="s">
        <v>27</v>
      </c>
      <c r="E3129" t="s">
        <v>5547</v>
      </c>
      <c r="F3129">
        <v>0</v>
      </c>
      <c r="G3129" t="s">
        <v>110</v>
      </c>
      <c r="H3129" t="s">
        <v>30</v>
      </c>
      <c r="I3129" t="s">
        <v>21</v>
      </c>
      <c r="J3129" t="s">
        <v>43</v>
      </c>
      <c r="K3129">
        <v>23</v>
      </c>
      <c r="L3129">
        <v>1998</v>
      </c>
      <c r="M3129">
        <f t="shared" si="590"/>
        <v>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f t="shared" si="591"/>
        <v>0</v>
      </c>
      <c r="T3129">
        <v>6</v>
      </c>
      <c r="U3129">
        <f t="shared" si="592"/>
        <v>0</v>
      </c>
      <c r="V3129">
        <f>IF(Q3129 =0,IF(Q3129 = "",,1),0)</f>
        <v>1</v>
      </c>
      <c r="X3129">
        <f t="shared" si="593"/>
        <v>0</v>
      </c>
      <c r="Y3129">
        <f t="shared" si="594"/>
        <v>0</v>
      </c>
      <c r="Z3129">
        <f t="shared" si="595"/>
        <v>0</v>
      </c>
      <c r="AA3129">
        <f t="shared" si="596"/>
        <v>0</v>
      </c>
      <c r="AB3129">
        <f t="shared" si="601"/>
        <v>0</v>
      </c>
      <c r="AC3129">
        <f t="shared" si="597"/>
        <v>0</v>
      </c>
      <c r="AD3129" t="s">
        <v>9865</v>
      </c>
      <c r="AE3129">
        <f t="shared" si="598"/>
        <v>0</v>
      </c>
      <c r="AF3129">
        <f t="shared" si="599"/>
        <v>0</v>
      </c>
    </row>
    <row r="3130" spans="1:32" hidden="1" x14ac:dyDescent="0.25">
      <c r="A3130">
        <v>1997</v>
      </c>
      <c r="B3130">
        <v>3</v>
      </c>
      <c r="C3130">
        <v>82</v>
      </c>
      <c r="D3130" t="s">
        <v>100</v>
      </c>
      <c r="E3130" t="s">
        <v>5552</v>
      </c>
      <c r="F3130">
        <v>0</v>
      </c>
      <c r="G3130" t="s">
        <v>29</v>
      </c>
      <c r="H3130" t="s">
        <v>30</v>
      </c>
      <c r="I3130" t="s">
        <v>21</v>
      </c>
      <c r="J3130" t="s">
        <v>210</v>
      </c>
      <c r="K3130">
        <v>24</v>
      </c>
      <c r="L3130">
        <v>1998</v>
      </c>
      <c r="M3130">
        <f t="shared" si="590"/>
        <v>2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f t="shared" si="591"/>
        <v>0</v>
      </c>
      <c r="T3130">
        <v>2</v>
      </c>
      <c r="U3130">
        <f t="shared" si="592"/>
        <v>0</v>
      </c>
      <c r="V3130">
        <f>IF(Q3130 =0,IF(Q3130 = "",,1),0)</f>
        <v>1</v>
      </c>
      <c r="X3130">
        <f t="shared" si="593"/>
        <v>0</v>
      </c>
      <c r="Y3130">
        <f t="shared" si="594"/>
        <v>0</v>
      </c>
      <c r="Z3130">
        <f t="shared" si="595"/>
        <v>0</v>
      </c>
      <c r="AA3130">
        <f t="shared" si="596"/>
        <v>0</v>
      </c>
      <c r="AB3130">
        <f t="shared" si="601"/>
        <v>0</v>
      </c>
      <c r="AC3130">
        <f t="shared" si="597"/>
        <v>0</v>
      </c>
      <c r="AD3130" t="s">
        <v>9865</v>
      </c>
      <c r="AE3130">
        <f t="shared" si="598"/>
        <v>0</v>
      </c>
      <c r="AF3130">
        <f t="shared" si="599"/>
        <v>0</v>
      </c>
    </row>
    <row r="3131" spans="1:32" hidden="1" x14ac:dyDescent="0.25">
      <c r="A3131">
        <v>1997</v>
      </c>
      <c r="B3131">
        <v>3</v>
      </c>
      <c r="C3131">
        <v>83</v>
      </c>
      <c r="D3131" t="s">
        <v>182</v>
      </c>
      <c r="E3131" t="s">
        <v>5553</v>
      </c>
      <c r="F3131">
        <v>0</v>
      </c>
      <c r="G3131" t="s">
        <v>59</v>
      </c>
      <c r="H3131" t="s">
        <v>30</v>
      </c>
      <c r="I3131" t="s">
        <v>21</v>
      </c>
      <c r="J3131" t="s">
        <v>200</v>
      </c>
      <c r="K3131">
        <v>25</v>
      </c>
      <c r="L3131">
        <v>1998</v>
      </c>
      <c r="M3131">
        <f t="shared" si="590"/>
        <v>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f t="shared" si="591"/>
        <v>0</v>
      </c>
      <c r="T3131">
        <v>7</v>
      </c>
      <c r="U3131">
        <f t="shared" si="592"/>
        <v>0</v>
      </c>
      <c r="V3131">
        <f>IF(Q3131 =0,IF(Q3131 = "",,1),0)</f>
        <v>1</v>
      </c>
      <c r="X3131">
        <f t="shared" si="593"/>
        <v>0</v>
      </c>
      <c r="Y3131">
        <f t="shared" si="594"/>
        <v>0</v>
      </c>
      <c r="Z3131">
        <f t="shared" si="595"/>
        <v>0</v>
      </c>
      <c r="AA3131">
        <f t="shared" si="596"/>
        <v>0</v>
      </c>
      <c r="AB3131">
        <f t="shared" si="601"/>
        <v>0</v>
      </c>
      <c r="AC3131">
        <f t="shared" si="597"/>
        <v>0</v>
      </c>
      <c r="AD3131" t="s">
        <v>9865</v>
      </c>
      <c r="AE3131">
        <f t="shared" si="598"/>
        <v>0</v>
      </c>
      <c r="AF3131">
        <f t="shared" si="599"/>
        <v>0</v>
      </c>
    </row>
    <row r="3132" spans="1:32" hidden="1" x14ac:dyDescent="0.25">
      <c r="A3132">
        <v>1997</v>
      </c>
      <c r="B3132">
        <v>3</v>
      </c>
      <c r="C3132">
        <v>85</v>
      </c>
      <c r="D3132" t="s">
        <v>68</v>
      </c>
      <c r="E3132" t="s">
        <v>5555</v>
      </c>
      <c r="F3132">
        <v>0</v>
      </c>
      <c r="G3132" t="s">
        <v>29</v>
      </c>
      <c r="H3132" t="s">
        <v>30</v>
      </c>
      <c r="I3132" t="s">
        <v>21</v>
      </c>
      <c r="J3132" t="s">
        <v>713</v>
      </c>
      <c r="M3132">
        <f t="shared" si="590"/>
        <v>0</v>
      </c>
      <c r="N3132">
        <v>0</v>
      </c>
      <c r="O3132">
        <v>0</v>
      </c>
      <c r="P3132">
        <v>0</v>
      </c>
      <c r="S3132">
        <f t="shared" si="591"/>
        <v>0</v>
      </c>
      <c r="U3132">
        <f t="shared" si="592"/>
        <v>1</v>
      </c>
      <c r="V3132">
        <v>0</v>
      </c>
      <c r="X3132">
        <f t="shared" si="593"/>
        <v>0</v>
      </c>
      <c r="Y3132">
        <f t="shared" si="594"/>
        <v>0</v>
      </c>
      <c r="Z3132">
        <f t="shared" si="595"/>
        <v>0</v>
      </c>
      <c r="AA3132">
        <f t="shared" si="596"/>
        <v>0</v>
      </c>
      <c r="AB3132">
        <f t="shared" si="601"/>
        <v>0</v>
      </c>
      <c r="AC3132">
        <f t="shared" si="597"/>
        <v>0</v>
      </c>
      <c r="AD3132" t="s">
        <v>9865</v>
      </c>
      <c r="AE3132">
        <f t="shared" si="598"/>
        <v>0</v>
      </c>
      <c r="AF3132">
        <f t="shared" si="599"/>
        <v>0</v>
      </c>
    </row>
    <row r="3133" spans="1:32" hidden="1" x14ac:dyDescent="0.25">
      <c r="A3133">
        <v>1997</v>
      </c>
      <c r="B3133">
        <v>3</v>
      </c>
      <c r="C3133">
        <v>93</v>
      </c>
      <c r="D3133" t="s">
        <v>85</v>
      </c>
      <c r="E3133" t="s">
        <v>5562</v>
      </c>
      <c r="F3133">
        <v>0</v>
      </c>
      <c r="G3133" t="s">
        <v>81</v>
      </c>
      <c r="H3133" t="s">
        <v>81</v>
      </c>
      <c r="I3133" t="s">
        <v>36</v>
      </c>
      <c r="J3133" t="s">
        <v>108</v>
      </c>
      <c r="K3133">
        <v>23</v>
      </c>
      <c r="L3133">
        <v>1997</v>
      </c>
      <c r="M3133">
        <f t="shared" si="590"/>
        <v>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f t="shared" si="591"/>
        <v>0</v>
      </c>
      <c r="T3133">
        <v>4</v>
      </c>
      <c r="U3133">
        <f t="shared" si="592"/>
        <v>0</v>
      </c>
      <c r="V3133">
        <f>IF(Q3133 =0,IF(Q3133 = "",,1),0)</f>
        <v>1</v>
      </c>
      <c r="X3133">
        <f t="shared" si="593"/>
        <v>0</v>
      </c>
      <c r="Y3133">
        <f t="shared" si="594"/>
        <v>0</v>
      </c>
      <c r="Z3133">
        <f t="shared" si="595"/>
        <v>0</v>
      </c>
      <c r="AA3133">
        <f t="shared" si="596"/>
        <v>0</v>
      </c>
      <c r="AB3133">
        <f t="shared" si="601"/>
        <v>0</v>
      </c>
      <c r="AC3133">
        <f t="shared" si="597"/>
        <v>0</v>
      </c>
      <c r="AD3133" t="s">
        <v>9865</v>
      </c>
      <c r="AE3133">
        <f t="shared" si="598"/>
        <v>0</v>
      </c>
      <c r="AF3133">
        <f t="shared" si="599"/>
        <v>0</v>
      </c>
    </row>
    <row r="3134" spans="1:32" hidden="1" x14ac:dyDescent="0.25">
      <c r="A3134">
        <v>1998</v>
      </c>
      <c r="B3134">
        <v>3</v>
      </c>
      <c r="C3134">
        <v>70</v>
      </c>
      <c r="D3134" t="s">
        <v>48</v>
      </c>
      <c r="E3134" t="s">
        <v>5776</v>
      </c>
      <c r="F3134">
        <v>0</v>
      </c>
      <c r="G3134" t="s">
        <v>25</v>
      </c>
      <c r="H3134" t="s">
        <v>25</v>
      </c>
      <c r="I3134" t="s">
        <v>21</v>
      </c>
      <c r="J3134" t="s">
        <v>123</v>
      </c>
      <c r="K3134">
        <v>23</v>
      </c>
      <c r="L3134">
        <v>1999</v>
      </c>
      <c r="M3134">
        <f t="shared" si="590"/>
        <v>2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f t="shared" si="591"/>
        <v>0</v>
      </c>
      <c r="T3134">
        <v>4</v>
      </c>
      <c r="U3134">
        <f t="shared" si="592"/>
        <v>0</v>
      </c>
      <c r="V3134">
        <f>IF(Q3134 =0,IF(Q3134 = "",,1),0)</f>
        <v>1</v>
      </c>
      <c r="X3134">
        <f t="shared" si="593"/>
        <v>0</v>
      </c>
      <c r="Y3134">
        <f t="shared" si="594"/>
        <v>0</v>
      </c>
      <c r="Z3134">
        <f t="shared" si="595"/>
        <v>0</v>
      </c>
      <c r="AA3134">
        <f t="shared" si="596"/>
        <v>0</v>
      </c>
      <c r="AB3134">
        <f t="shared" si="601"/>
        <v>0</v>
      </c>
      <c r="AC3134">
        <f t="shared" si="597"/>
        <v>0</v>
      </c>
      <c r="AD3134" t="s">
        <v>9865</v>
      </c>
      <c r="AE3134">
        <f t="shared" si="598"/>
        <v>0</v>
      </c>
      <c r="AF3134">
        <f t="shared" si="599"/>
        <v>0</v>
      </c>
    </row>
    <row r="3135" spans="1:32" hidden="1" x14ac:dyDescent="0.25">
      <c r="A3135">
        <v>1998</v>
      </c>
      <c r="B3135">
        <v>3</v>
      </c>
      <c r="C3135">
        <v>73</v>
      </c>
      <c r="D3135" t="s">
        <v>4989</v>
      </c>
      <c r="E3135" t="s">
        <v>5779</v>
      </c>
      <c r="F3135">
        <v>0</v>
      </c>
      <c r="G3135" t="s">
        <v>34</v>
      </c>
      <c r="H3135" t="s">
        <v>35</v>
      </c>
      <c r="I3135" t="s">
        <v>36</v>
      </c>
      <c r="J3135" t="s">
        <v>3948</v>
      </c>
      <c r="M3135">
        <f t="shared" si="590"/>
        <v>0</v>
      </c>
      <c r="N3135">
        <v>0</v>
      </c>
      <c r="O3135">
        <v>0</v>
      </c>
      <c r="P3135">
        <v>0</v>
      </c>
      <c r="S3135">
        <f t="shared" si="591"/>
        <v>0</v>
      </c>
      <c r="U3135">
        <f t="shared" si="592"/>
        <v>1</v>
      </c>
      <c r="V3135">
        <v>0</v>
      </c>
      <c r="X3135">
        <f t="shared" si="593"/>
        <v>0</v>
      </c>
      <c r="Y3135">
        <f t="shared" si="594"/>
        <v>0</v>
      </c>
      <c r="Z3135">
        <f t="shared" si="595"/>
        <v>0</v>
      </c>
      <c r="AA3135">
        <f t="shared" si="596"/>
        <v>0</v>
      </c>
      <c r="AB3135">
        <f t="shared" si="601"/>
        <v>0</v>
      </c>
      <c r="AC3135">
        <f t="shared" si="597"/>
        <v>0</v>
      </c>
      <c r="AD3135" t="s">
        <v>9865</v>
      </c>
      <c r="AE3135">
        <f t="shared" si="598"/>
        <v>0</v>
      </c>
      <c r="AF3135">
        <f t="shared" si="599"/>
        <v>0</v>
      </c>
    </row>
    <row r="3136" spans="1:32" hidden="1" x14ac:dyDescent="0.25">
      <c r="A3136">
        <v>1998</v>
      </c>
      <c r="B3136">
        <v>3</v>
      </c>
      <c r="C3136">
        <v>81</v>
      </c>
      <c r="D3136" t="s">
        <v>65</v>
      </c>
      <c r="E3136" t="s">
        <v>5788</v>
      </c>
      <c r="F3136">
        <v>0</v>
      </c>
      <c r="G3136" t="s">
        <v>20</v>
      </c>
      <c r="H3136" t="s">
        <v>20</v>
      </c>
      <c r="I3136" t="s">
        <v>21</v>
      </c>
      <c r="J3136" t="s">
        <v>43</v>
      </c>
      <c r="K3136">
        <v>23</v>
      </c>
      <c r="L3136">
        <v>2000</v>
      </c>
      <c r="M3136">
        <f t="shared" si="590"/>
        <v>3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f t="shared" si="591"/>
        <v>0</v>
      </c>
      <c r="T3136">
        <v>42</v>
      </c>
      <c r="U3136">
        <f t="shared" si="592"/>
        <v>0</v>
      </c>
      <c r="V3136">
        <f>IF(Q3136 =0,IF(Q3136 = "",,1),0)</f>
        <v>1</v>
      </c>
      <c r="X3136">
        <f t="shared" si="593"/>
        <v>0</v>
      </c>
      <c r="Y3136">
        <f t="shared" si="594"/>
        <v>0</v>
      </c>
      <c r="Z3136">
        <f t="shared" si="595"/>
        <v>0</v>
      </c>
      <c r="AA3136">
        <f t="shared" si="596"/>
        <v>0</v>
      </c>
      <c r="AB3136">
        <f t="shared" si="601"/>
        <v>0</v>
      </c>
      <c r="AC3136">
        <f t="shared" si="597"/>
        <v>0</v>
      </c>
      <c r="AD3136" t="s">
        <v>9865</v>
      </c>
      <c r="AE3136">
        <f t="shared" si="598"/>
        <v>0</v>
      </c>
      <c r="AF3136">
        <f t="shared" si="599"/>
        <v>0</v>
      </c>
    </row>
    <row r="3137" spans="1:32" hidden="1" x14ac:dyDescent="0.25">
      <c r="A3137">
        <v>1998</v>
      </c>
      <c r="B3137">
        <v>3</v>
      </c>
      <c r="C3137">
        <v>82</v>
      </c>
      <c r="D3137" t="s">
        <v>85</v>
      </c>
      <c r="E3137" t="s">
        <v>5789</v>
      </c>
      <c r="F3137">
        <v>0</v>
      </c>
      <c r="G3137" t="s">
        <v>25</v>
      </c>
      <c r="H3137" t="s">
        <v>25</v>
      </c>
      <c r="I3137" t="s">
        <v>21</v>
      </c>
      <c r="J3137" t="s">
        <v>476</v>
      </c>
      <c r="K3137">
        <v>23</v>
      </c>
      <c r="L3137">
        <v>1999</v>
      </c>
      <c r="M3137">
        <f t="shared" si="590"/>
        <v>2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f t="shared" si="591"/>
        <v>0</v>
      </c>
      <c r="T3137">
        <v>2</v>
      </c>
      <c r="U3137">
        <f t="shared" si="592"/>
        <v>0</v>
      </c>
      <c r="V3137">
        <f>IF(Q3137 =0,IF(Q3137 = "",,1),0)</f>
        <v>1</v>
      </c>
      <c r="X3137">
        <f t="shared" si="593"/>
        <v>0</v>
      </c>
      <c r="Y3137">
        <f t="shared" si="594"/>
        <v>0</v>
      </c>
      <c r="Z3137">
        <f t="shared" si="595"/>
        <v>0</v>
      </c>
      <c r="AA3137">
        <f t="shared" si="596"/>
        <v>0</v>
      </c>
      <c r="AB3137">
        <f t="shared" si="601"/>
        <v>0</v>
      </c>
      <c r="AC3137">
        <f t="shared" si="597"/>
        <v>0</v>
      </c>
      <c r="AD3137" t="s">
        <v>9865</v>
      </c>
      <c r="AE3137">
        <f t="shared" si="598"/>
        <v>0</v>
      </c>
      <c r="AF3137">
        <f t="shared" si="599"/>
        <v>0</v>
      </c>
    </row>
    <row r="3138" spans="1:32" hidden="1" x14ac:dyDescent="0.25">
      <c r="A3138">
        <v>1998</v>
      </c>
      <c r="B3138">
        <v>3</v>
      </c>
      <c r="C3138">
        <v>90</v>
      </c>
      <c r="D3138" t="s">
        <v>32</v>
      </c>
      <c r="E3138" t="s">
        <v>5796</v>
      </c>
      <c r="F3138">
        <v>0</v>
      </c>
      <c r="G3138" t="s">
        <v>34</v>
      </c>
      <c r="H3138" t="s">
        <v>35</v>
      </c>
      <c r="I3138" t="s">
        <v>36</v>
      </c>
      <c r="J3138" t="s">
        <v>67</v>
      </c>
      <c r="K3138">
        <v>22</v>
      </c>
      <c r="L3138">
        <v>2001</v>
      </c>
      <c r="M3138">
        <f t="shared" ref="M3138:M3201" si="602">IF((L3138-A3138)+1&gt;0,(L3138-A3138)+1,0)</f>
        <v>4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f t="shared" ref="S3138:S3201" si="603">Q3138-R3138</f>
        <v>0</v>
      </c>
      <c r="T3138">
        <v>7</v>
      </c>
      <c r="U3138">
        <f t="shared" ref="U3138:U3201" si="604">IF(L3138 = "",1,0)</f>
        <v>0</v>
      </c>
      <c r="V3138">
        <f>IF(Q3138 =0,IF(Q3138 = "",,1),0)</f>
        <v>1</v>
      </c>
      <c r="X3138">
        <f t="shared" ref="X3138:X3201" si="605">IF(AND(W3138&lt;-0.7,W3138&lt;&gt;-0.7),1,0)</f>
        <v>0</v>
      </c>
      <c r="Y3138">
        <f t="shared" ref="Y3138:Y3201" si="606">IF(AND(W3138&gt;-0.7,W3138&lt;-0.2),1,0)</f>
        <v>0</v>
      </c>
      <c r="Z3138">
        <f t="shared" ref="Z3138:Z3201" si="607">IF(AND(W3138&gt;=-0.2,W3138&lt;=0.7),IF(W3138 = "",0,1),0)</f>
        <v>0</v>
      </c>
      <c r="AA3138">
        <f t="shared" ref="AA3138:AA3201" si="608">IF(AND(W3138&gt;0.7,W3138&lt;1.5),1,0)</f>
        <v>0</v>
      </c>
      <c r="AB3138">
        <f t="shared" si="601"/>
        <v>0</v>
      </c>
      <c r="AC3138">
        <f t="shared" ref="AC3138:AC3201" si="609">IF(W3138&gt;2.5,1,0)</f>
        <v>0</v>
      </c>
      <c r="AD3138" t="s">
        <v>9865</v>
      </c>
      <c r="AE3138">
        <f t="shared" ref="AE3138:AE3201" si="610">IF(W3138="",0,IF(AND(W3138&gt;2.5,B3138&gt;1),1,IF(AND(W3138&gt;1.49,B3138&gt;2),1,IF(AND(W3138&gt;0.7,B3138&gt;3),1,IF(AND(W3138&gt;-0.2,B3138&gt;4),1,0)))))</f>
        <v>0</v>
      </c>
      <c r="AF3138">
        <f t="shared" ref="AF3138:AF3201" si="611">IF(W3138="",0,IF(AND(W3138&lt;0.71,B3138=1),1,IF(AND(W3138&lt;-0.21,B3138=2),1,IF(AND(W3138&lt;-0.7,B3138&gt;2,B3138&lt;5),1,0))))</f>
        <v>0</v>
      </c>
    </row>
    <row r="3139" spans="1:32" hidden="1" x14ac:dyDescent="0.25">
      <c r="A3139">
        <v>1999</v>
      </c>
      <c r="B3139">
        <v>3</v>
      </c>
      <c r="C3139">
        <v>63</v>
      </c>
      <c r="D3139" t="s">
        <v>1588</v>
      </c>
      <c r="E3139" t="s">
        <v>6007</v>
      </c>
      <c r="F3139">
        <v>0</v>
      </c>
      <c r="G3139" t="s">
        <v>59</v>
      </c>
      <c r="H3139" t="s">
        <v>30</v>
      </c>
      <c r="I3139" t="s">
        <v>21</v>
      </c>
      <c r="J3139" t="s">
        <v>245</v>
      </c>
      <c r="M3139">
        <f t="shared" si="602"/>
        <v>0</v>
      </c>
      <c r="N3139">
        <v>0</v>
      </c>
      <c r="O3139">
        <v>0</v>
      </c>
      <c r="P3139">
        <v>0</v>
      </c>
      <c r="S3139">
        <f t="shared" si="603"/>
        <v>0</v>
      </c>
      <c r="U3139">
        <f t="shared" si="604"/>
        <v>1</v>
      </c>
      <c r="V3139">
        <v>0</v>
      </c>
      <c r="X3139">
        <f t="shared" si="605"/>
        <v>0</v>
      </c>
      <c r="Y3139">
        <f t="shared" si="606"/>
        <v>0</v>
      </c>
      <c r="Z3139">
        <f t="shared" si="607"/>
        <v>0</v>
      </c>
      <c r="AA3139">
        <f t="shared" si="608"/>
        <v>0</v>
      </c>
      <c r="AB3139">
        <f t="shared" si="601"/>
        <v>0</v>
      </c>
      <c r="AC3139">
        <f t="shared" si="609"/>
        <v>0</v>
      </c>
      <c r="AD3139" t="s">
        <v>9865</v>
      </c>
      <c r="AE3139">
        <f t="shared" si="610"/>
        <v>0</v>
      </c>
      <c r="AF3139">
        <f t="shared" si="611"/>
        <v>0</v>
      </c>
    </row>
    <row r="3140" spans="1:32" hidden="1" x14ac:dyDescent="0.25">
      <c r="A3140">
        <v>1999</v>
      </c>
      <c r="B3140">
        <v>3</v>
      </c>
      <c r="C3140">
        <v>88</v>
      </c>
      <c r="D3140" t="s">
        <v>4985</v>
      </c>
      <c r="E3140" t="s">
        <v>6031</v>
      </c>
      <c r="F3140">
        <v>0</v>
      </c>
      <c r="G3140" t="s">
        <v>59</v>
      </c>
      <c r="H3140" t="s">
        <v>30</v>
      </c>
      <c r="I3140" t="s">
        <v>21</v>
      </c>
      <c r="J3140" t="s">
        <v>257</v>
      </c>
      <c r="M3140">
        <f t="shared" si="602"/>
        <v>0</v>
      </c>
      <c r="N3140">
        <v>0</v>
      </c>
      <c r="O3140">
        <v>0</v>
      </c>
      <c r="P3140">
        <v>0</v>
      </c>
      <c r="S3140">
        <f t="shared" si="603"/>
        <v>0</v>
      </c>
      <c r="U3140">
        <f t="shared" si="604"/>
        <v>1</v>
      </c>
      <c r="V3140">
        <v>0</v>
      </c>
      <c r="X3140">
        <f t="shared" si="605"/>
        <v>0</v>
      </c>
      <c r="Y3140">
        <f t="shared" si="606"/>
        <v>0</v>
      </c>
      <c r="Z3140">
        <f t="shared" si="607"/>
        <v>0</v>
      </c>
      <c r="AA3140">
        <f t="shared" si="608"/>
        <v>0</v>
      </c>
      <c r="AB3140">
        <f t="shared" si="601"/>
        <v>0</v>
      </c>
      <c r="AC3140">
        <f t="shared" si="609"/>
        <v>0</v>
      </c>
      <c r="AD3140" t="s">
        <v>9865</v>
      </c>
      <c r="AE3140">
        <f t="shared" si="610"/>
        <v>0</v>
      </c>
      <c r="AF3140">
        <f t="shared" si="611"/>
        <v>0</v>
      </c>
    </row>
    <row r="3141" spans="1:32" hidden="1" x14ac:dyDescent="0.25">
      <c r="A3141">
        <v>1999</v>
      </c>
      <c r="B3141">
        <v>3</v>
      </c>
      <c r="C3141">
        <v>92</v>
      </c>
      <c r="D3141" t="s">
        <v>44</v>
      </c>
      <c r="E3141" t="s">
        <v>6035</v>
      </c>
      <c r="F3141">
        <v>0</v>
      </c>
      <c r="G3141" t="s">
        <v>520</v>
      </c>
      <c r="H3141" t="s">
        <v>20</v>
      </c>
      <c r="I3141" t="s">
        <v>21</v>
      </c>
      <c r="J3141" t="s">
        <v>102</v>
      </c>
      <c r="K3141">
        <v>23</v>
      </c>
      <c r="L3141">
        <v>2000</v>
      </c>
      <c r="M3141">
        <f t="shared" si="602"/>
        <v>2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f t="shared" si="603"/>
        <v>0</v>
      </c>
      <c r="T3141">
        <v>2</v>
      </c>
      <c r="U3141">
        <f t="shared" si="604"/>
        <v>0</v>
      </c>
      <c r="V3141">
        <f>IF(Q3141 =0,IF(Q3141 = "",,1),0)</f>
        <v>1</v>
      </c>
      <c r="X3141">
        <f t="shared" si="605"/>
        <v>0</v>
      </c>
      <c r="Y3141">
        <f t="shared" si="606"/>
        <v>0</v>
      </c>
      <c r="Z3141">
        <f t="shared" si="607"/>
        <v>0</v>
      </c>
      <c r="AA3141">
        <f t="shared" si="608"/>
        <v>0</v>
      </c>
      <c r="AB3141">
        <f t="shared" si="601"/>
        <v>0</v>
      </c>
      <c r="AC3141">
        <f t="shared" si="609"/>
        <v>0</v>
      </c>
      <c r="AD3141" t="s">
        <v>9865</v>
      </c>
      <c r="AE3141">
        <f t="shared" si="610"/>
        <v>0</v>
      </c>
      <c r="AF3141">
        <f t="shared" si="611"/>
        <v>0</v>
      </c>
    </row>
    <row r="3142" spans="1:32" hidden="1" x14ac:dyDescent="0.25">
      <c r="A3142">
        <v>2000</v>
      </c>
      <c r="B3142">
        <v>3</v>
      </c>
      <c r="C3142">
        <v>65</v>
      </c>
      <c r="D3142" t="s">
        <v>62</v>
      </c>
      <c r="E3142" t="s">
        <v>6248</v>
      </c>
      <c r="F3142">
        <v>0</v>
      </c>
      <c r="G3142" t="s">
        <v>70</v>
      </c>
      <c r="H3142" t="s">
        <v>70</v>
      </c>
      <c r="I3142" t="s">
        <v>21</v>
      </c>
      <c r="J3142" t="s">
        <v>4159</v>
      </c>
      <c r="M3142">
        <f t="shared" si="602"/>
        <v>0</v>
      </c>
      <c r="N3142">
        <v>0</v>
      </c>
      <c r="O3142">
        <v>0</v>
      </c>
      <c r="P3142">
        <v>0</v>
      </c>
      <c r="S3142">
        <f t="shared" si="603"/>
        <v>0</v>
      </c>
      <c r="U3142">
        <f t="shared" si="604"/>
        <v>1</v>
      </c>
      <c r="V3142">
        <v>0</v>
      </c>
      <c r="X3142">
        <f t="shared" si="605"/>
        <v>0</v>
      </c>
      <c r="Y3142">
        <f t="shared" si="606"/>
        <v>0</v>
      </c>
      <c r="Z3142">
        <f t="shared" si="607"/>
        <v>0</v>
      </c>
      <c r="AA3142">
        <f t="shared" si="608"/>
        <v>0</v>
      </c>
      <c r="AB3142">
        <f t="shared" si="601"/>
        <v>0</v>
      </c>
      <c r="AC3142">
        <f t="shared" si="609"/>
        <v>0</v>
      </c>
      <c r="AD3142" t="s">
        <v>9866</v>
      </c>
      <c r="AE3142">
        <f t="shared" si="610"/>
        <v>0</v>
      </c>
      <c r="AF3142">
        <f t="shared" si="611"/>
        <v>0</v>
      </c>
    </row>
    <row r="3143" spans="1:32" hidden="1" x14ac:dyDescent="0.25">
      <c r="A3143">
        <v>2000</v>
      </c>
      <c r="B3143">
        <v>3</v>
      </c>
      <c r="C3143">
        <v>84</v>
      </c>
      <c r="D3143" t="s">
        <v>85</v>
      </c>
      <c r="E3143" t="s">
        <v>6268</v>
      </c>
      <c r="F3143">
        <v>0</v>
      </c>
      <c r="G3143" t="s">
        <v>50</v>
      </c>
      <c r="H3143" t="s">
        <v>50</v>
      </c>
      <c r="I3143" t="s">
        <v>36</v>
      </c>
      <c r="J3143" t="s">
        <v>51</v>
      </c>
      <c r="K3143">
        <v>21</v>
      </c>
      <c r="L3143">
        <v>2002</v>
      </c>
      <c r="M3143">
        <f t="shared" si="602"/>
        <v>3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f t="shared" si="603"/>
        <v>0</v>
      </c>
      <c r="T3143">
        <v>13</v>
      </c>
      <c r="U3143">
        <f t="shared" si="604"/>
        <v>0</v>
      </c>
      <c r="V3143">
        <f>IF(Q3143 =0,IF(Q3143 = "",,1),0)</f>
        <v>1</v>
      </c>
      <c r="X3143">
        <f t="shared" si="605"/>
        <v>0</v>
      </c>
      <c r="Y3143">
        <f t="shared" si="606"/>
        <v>0</v>
      </c>
      <c r="Z3143">
        <f t="shared" si="607"/>
        <v>0</v>
      </c>
      <c r="AA3143">
        <f t="shared" si="608"/>
        <v>0</v>
      </c>
      <c r="AB3143">
        <f t="shared" si="601"/>
        <v>0</v>
      </c>
      <c r="AC3143">
        <f t="shared" si="609"/>
        <v>0</v>
      </c>
      <c r="AD3143" t="s">
        <v>9866</v>
      </c>
      <c r="AE3143">
        <f t="shared" si="610"/>
        <v>0</v>
      </c>
      <c r="AF3143">
        <f t="shared" si="611"/>
        <v>0</v>
      </c>
    </row>
    <row r="3144" spans="1:32" hidden="1" x14ac:dyDescent="0.25">
      <c r="A3144">
        <v>2001</v>
      </c>
      <c r="B3144">
        <v>3</v>
      </c>
      <c r="C3144">
        <v>66</v>
      </c>
      <c r="D3144" t="s">
        <v>27</v>
      </c>
      <c r="E3144" t="s">
        <v>6496</v>
      </c>
      <c r="F3144">
        <v>0</v>
      </c>
      <c r="G3144" t="s">
        <v>46</v>
      </c>
      <c r="H3144" t="s">
        <v>46</v>
      </c>
      <c r="I3144" t="s">
        <v>21</v>
      </c>
      <c r="J3144" t="s">
        <v>150</v>
      </c>
      <c r="K3144">
        <v>23</v>
      </c>
      <c r="L3144">
        <v>2003</v>
      </c>
      <c r="M3144">
        <f t="shared" si="602"/>
        <v>3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f t="shared" si="603"/>
        <v>0</v>
      </c>
      <c r="T3144">
        <v>12</v>
      </c>
      <c r="U3144">
        <f t="shared" si="604"/>
        <v>0</v>
      </c>
      <c r="V3144">
        <f>IF(Q3144 =0,IF(Q3144 = "",,1),0)</f>
        <v>1</v>
      </c>
      <c r="X3144">
        <f t="shared" si="605"/>
        <v>0</v>
      </c>
      <c r="Y3144">
        <f t="shared" si="606"/>
        <v>0</v>
      </c>
      <c r="Z3144">
        <f t="shared" si="607"/>
        <v>0</v>
      </c>
      <c r="AA3144">
        <f t="shared" si="608"/>
        <v>0</v>
      </c>
      <c r="AB3144">
        <f t="shared" si="601"/>
        <v>0</v>
      </c>
      <c r="AC3144">
        <f t="shared" si="609"/>
        <v>0</v>
      </c>
      <c r="AD3144" t="s">
        <v>9866</v>
      </c>
      <c r="AE3144">
        <f t="shared" si="610"/>
        <v>0</v>
      </c>
      <c r="AF3144">
        <f t="shared" si="611"/>
        <v>0</v>
      </c>
    </row>
    <row r="3145" spans="1:32" hidden="1" x14ac:dyDescent="0.25">
      <c r="A3145">
        <v>2002</v>
      </c>
      <c r="B3145">
        <v>3</v>
      </c>
      <c r="C3145">
        <v>86</v>
      </c>
      <c r="D3145" t="s">
        <v>88</v>
      </c>
      <c r="E3145" t="s">
        <v>6752</v>
      </c>
      <c r="F3145">
        <v>0</v>
      </c>
      <c r="G3145" t="s">
        <v>25</v>
      </c>
      <c r="H3145" t="s">
        <v>25</v>
      </c>
      <c r="I3145" t="s">
        <v>21</v>
      </c>
      <c r="J3145" t="s">
        <v>43</v>
      </c>
      <c r="M3145">
        <f t="shared" si="602"/>
        <v>0</v>
      </c>
      <c r="N3145">
        <v>0</v>
      </c>
      <c r="O3145">
        <v>0</v>
      </c>
      <c r="P3145">
        <v>0</v>
      </c>
      <c r="S3145">
        <f t="shared" si="603"/>
        <v>0</v>
      </c>
      <c r="U3145">
        <f t="shared" si="604"/>
        <v>1</v>
      </c>
      <c r="V3145">
        <v>0</v>
      </c>
      <c r="X3145">
        <f t="shared" si="605"/>
        <v>0</v>
      </c>
      <c r="Y3145">
        <f t="shared" si="606"/>
        <v>0</v>
      </c>
      <c r="Z3145">
        <f t="shared" si="607"/>
        <v>0</v>
      </c>
      <c r="AA3145">
        <f t="shared" si="608"/>
        <v>0</v>
      </c>
      <c r="AB3145">
        <f t="shared" si="601"/>
        <v>0</v>
      </c>
      <c r="AC3145">
        <f t="shared" si="609"/>
        <v>0</v>
      </c>
      <c r="AD3145" t="s">
        <v>9866</v>
      </c>
      <c r="AE3145">
        <f t="shared" si="610"/>
        <v>0</v>
      </c>
      <c r="AF3145">
        <f t="shared" si="611"/>
        <v>0</v>
      </c>
    </row>
    <row r="3146" spans="1:32" hidden="1" x14ac:dyDescent="0.25">
      <c r="A3146">
        <v>2002</v>
      </c>
      <c r="B3146">
        <v>3</v>
      </c>
      <c r="C3146">
        <v>87</v>
      </c>
      <c r="D3146" t="s">
        <v>76</v>
      </c>
      <c r="E3146" t="s">
        <v>6753</v>
      </c>
      <c r="F3146">
        <v>0</v>
      </c>
      <c r="G3146" t="s">
        <v>25</v>
      </c>
      <c r="H3146" t="s">
        <v>25</v>
      </c>
      <c r="I3146" t="s">
        <v>21</v>
      </c>
      <c r="J3146" t="s">
        <v>446</v>
      </c>
      <c r="K3146">
        <v>23</v>
      </c>
      <c r="L3146">
        <v>2008</v>
      </c>
      <c r="M3146">
        <f t="shared" si="602"/>
        <v>7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f t="shared" si="603"/>
        <v>0</v>
      </c>
      <c r="T3146">
        <v>23</v>
      </c>
      <c r="U3146">
        <f t="shared" si="604"/>
        <v>0</v>
      </c>
      <c r="V3146">
        <f>IF(Q3146 =0,IF(Q3146 = "",,1),0)</f>
        <v>1</v>
      </c>
      <c r="X3146">
        <f t="shared" si="605"/>
        <v>0</v>
      </c>
      <c r="Y3146">
        <f t="shared" si="606"/>
        <v>0</v>
      </c>
      <c r="Z3146">
        <f t="shared" si="607"/>
        <v>0</v>
      </c>
      <c r="AA3146">
        <f t="shared" si="608"/>
        <v>0</v>
      </c>
      <c r="AB3146">
        <f t="shared" si="601"/>
        <v>0</v>
      </c>
      <c r="AC3146">
        <f t="shared" si="609"/>
        <v>0</v>
      </c>
      <c r="AD3146" t="s">
        <v>9866</v>
      </c>
      <c r="AE3146">
        <f t="shared" si="610"/>
        <v>0</v>
      </c>
      <c r="AF3146">
        <f t="shared" si="611"/>
        <v>0</v>
      </c>
    </row>
    <row r="3147" spans="1:32" hidden="1" x14ac:dyDescent="0.25">
      <c r="A3147">
        <v>2002</v>
      </c>
      <c r="B3147">
        <v>3</v>
      </c>
      <c r="C3147">
        <v>95</v>
      </c>
      <c r="D3147" t="s">
        <v>41</v>
      </c>
      <c r="E3147" t="s">
        <v>6761</v>
      </c>
      <c r="F3147">
        <v>0</v>
      </c>
      <c r="G3147" t="s">
        <v>25</v>
      </c>
      <c r="H3147" t="s">
        <v>25</v>
      </c>
      <c r="I3147" t="s">
        <v>21</v>
      </c>
      <c r="J3147" t="s">
        <v>47</v>
      </c>
      <c r="M3147">
        <f t="shared" si="602"/>
        <v>0</v>
      </c>
      <c r="N3147">
        <v>0</v>
      </c>
      <c r="O3147">
        <v>0</v>
      </c>
      <c r="P3147">
        <v>0</v>
      </c>
      <c r="S3147">
        <f t="shared" si="603"/>
        <v>0</v>
      </c>
      <c r="U3147">
        <f t="shared" si="604"/>
        <v>1</v>
      </c>
      <c r="V3147">
        <v>0</v>
      </c>
      <c r="X3147">
        <f t="shared" si="605"/>
        <v>0</v>
      </c>
      <c r="Y3147">
        <f t="shared" si="606"/>
        <v>0</v>
      </c>
      <c r="Z3147">
        <f t="shared" si="607"/>
        <v>0</v>
      </c>
      <c r="AA3147">
        <f t="shared" si="608"/>
        <v>0</v>
      </c>
      <c r="AB3147">
        <f t="shared" si="601"/>
        <v>0</v>
      </c>
      <c r="AC3147">
        <f t="shared" si="609"/>
        <v>0</v>
      </c>
      <c r="AD3147" t="s">
        <v>9866</v>
      </c>
      <c r="AE3147">
        <f t="shared" si="610"/>
        <v>0</v>
      </c>
      <c r="AF3147">
        <f t="shared" si="611"/>
        <v>0</v>
      </c>
    </row>
    <row r="3148" spans="1:32" hidden="1" x14ac:dyDescent="0.25">
      <c r="A3148">
        <v>2004</v>
      </c>
      <c r="B3148">
        <v>3</v>
      </c>
      <c r="C3148">
        <v>72</v>
      </c>
      <c r="D3148" t="s">
        <v>32</v>
      </c>
      <c r="E3148" t="s">
        <v>7241</v>
      </c>
      <c r="F3148">
        <v>0</v>
      </c>
      <c r="G3148" t="s">
        <v>175</v>
      </c>
      <c r="H3148" t="s">
        <v>35</v>
      </c>
      <c r="I3148" t="s">
        <v>36</v>
      </c>
      <c r="J3148" t="s">
        <v>84</v>
      </c>
      <c r="M3148">
        <f t="shared" si="602"/>
        <v>0</v>
      </c>
      <c r="N3148">
        <v>0</v>
      </c>
      <c r="O3148">
        <v>0</v>
      </c>
      <c r="P3148">
        <v>0</v>
      </c>
      <c r="S3148">
        <f t="shared" si="603"/>
        <v>0</v>
      </c>
      <c r="U3148">
        <f t="shared" si="604"/>
        <v>1</v>
      </c>
      <c r="V3148">
        <v>0</v>
      </c>
      <c r="X3148">
        <f t="shared" si="605"/>
        <v>0</v>
      </c>
      <c r="Y3148">
        <f t="shared" si="606"/>
        <v>0</v>
      </c>
      <c r="Z3148">
        <f t="shared" si="607"/>
        <v>0</v>
      </c>
      <c r="AA3148">
        <f t="shared" si="608"/>
        <v>0</v>
      </c>
      <c r="AB3148">
        <f t="shared" si="601"/>
        <v>0</v>
      </c>
      <c r="AC3148">
        <f t="shared" si="609"/>
        <v>0</v>
      </c>
      <c r="AD3148" t="s">
        <v>9866</v>
      </c>
      <c r="AE3148">
        <f t="shared" si="610"/>
        <v>0</v>
      </c>
      <c r="AF3148">
        <f t="shared" si="611"/>
        <v>0</v>
      </c>
    </row>
    <row r="3149" spans="1:32" hidden="1" x14ac:dyDescent="0.25">
      <c r="A3149">
        <v>2004</v>
      </c>
      <c r="B3149">
        <v>3</v>
      </c>
      <c r="C3149">
        <v>77</v>
      </c>
      <c r="D3149" t="s">
        <v>62</v>
      </c>
      <c r="E3149" t="s">
        <v>7246</v>
      </c>
      <c r="F3149">
        <v>0</v>
      </c>
      <c r="G3149" t="s">
        <v>25</v>
      </c>
      <c r="H3149" t="s">
        <v>25</v>
      </c>
      <c r="I3149" t="s">
        <v>21</v>
      </c>
      <c r="J3149" t="s">
        <v>84</v>
      </c>
      <c r="K3149">
        <v>22</v>
      </c>
      <c r="L3149">
        <v>2004</v>
      </c>
      <c r="M3149">
        <f t="shared" si="602"/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f t="shared" si="603"/>
        <v>0</v>
      </c>
      <c r="T3149">
        <v>2</v>
      </c>
      <c r="U3149">
        <f t="shared" si="604"/>
        <v>0</v>
      </c>
      <c r="V3149">
        <f>IF(Q3149 =0,IF(Q3149 = "",,1),0)</f>
        <v>1</v>
      </c>
      <c r="X3149">
        <f t="shared" si="605"/>
        <v>0</v>
      </c>
      <c r="Y3149">
        <f t="shared" si="606"/>
        <v>0</v>
      </c>
      <c r="Z3149">
        <f t="shared" si="607"/>
        <v>0</v>
      </c>
      <c r="AA3149">
        <f t="shared" si="608"/>
        <v>0</v>
      </c>
      <c r="AB3149">
        <f t="shared" si="601"/>
        <v>0</v>
      </c>
      <c r="AC3149">
        <f t="shared" si="609"/>
        <v>0</v>
      </c>
      <c r="AD3149" t="s">
        <v>9866</v>
      </c>
      <c r="AE3149">
        <f t="shared" si="610"/>
        <v>0</v>
      </c>
      <c r="AF3149">
        <f t="shared" si="611"/>
        <v>0</v>
      </c>
    </row>
    <row r="3150" spans="1:32" hidden="1" x14ac:dyDescent="0.25">
      <c r="A3150">
        <v>2004</v>
      </c>
      <c r="B3150">
        <v>3</v>
      </c>
      <c r="C3150">
        <v>85</v>
      </c>
      <c r="D3150" t="s">
        <v>126</v>
      </c>
      <c r="E3150" t="s">
        <v>7254</v>
      </c>
      <c r="F3150">
        <v>0</v>
      </c>
      <c r="G3150" t="s">
        <v>50</v>
      </c>
      <c r="H3150" t="s">
        <v>50</v>
      </c>
      <c r="I3150" t="s">
        <v>36</v>
      </c>
      <c r="J3150" t="s">
        <v>43</v>
      </c>
      <c r="K3150">
        <v>23</v>
      </c>
      <c r="L3150">
        <v>2005</v>
      </c>
      <c r="M3150">
        <f t="shared" si="602"/>
        <v>2</v>
      </c>
      <c r="N3150">
        <v>0</v>
      </c>
      <c r="O3150">
        <v>0</v>
      </c>
      <c r="P3150">
        <v>0</v>
      </c>
      <c r="Q3150">
        <v>0</v>
      </c>
      <c r="S3150">
        <f t="shared" si="603"/>
        <v>0</v>
      </c>
      <c r="T3150">
        <v>2</v>
      </c>
      <c r="U3150">
        <f t="shared" si="604"/>
        <v>0</v>
      </c>
      <c r="V3150">
        <f>IF(Q3150 =0,IF(Q3150 = "",,1),0)</f>
        <v>1</v>
      </c>
      <c r="X3150">
        <f t="shared" si="605"/>
        <v>0</v>
      </c>
      <c r="Y3150">
        <f t="shared" si="606"/>
        <v>0</v>
      </c>
      <c r="Z3150">
        <f t="shared" si="607"/>
        <v>0</v>
      </c>
      <c r="AA3150">
        <f t="shared" si="608"/>
        <v>0</v>
      </c>
      <c r="AB3150">
        <f t="shared" si="601"/>
        <v>0</v>
      </c>
      <c r="AC3150">
        <f t="shared" si="609"/>
        <v>0</v>
      </c>
      <c r="AD3150" t="s">
        <v>9866</v>
      </c>
      <c r="AE3150">
        <f t="shared" si="610"/>
        <v>0</v>
      </c>
      <c r="AF3150">
        <f t="shared" si="611"/>
        <v>0</v>
      </c>
    </row>
    <row r="3151" spans="1:32" hidden="1" x14ac:dyDescent="0.25">
      <c r="A3151">
        <v>2005</v>
      </c>
      <c r="B3151">
        <v>3</v>
      </c>
      <c r="C3151">
        <v>80</v>
      </c>
      <c r="D3151" t="s">
        <v>52</v>
      </c>
      <c r="E3151" t="s">
        <v>7491</v>
      </c>
      <c r="F3151">
        <v>0</v>
      </c>
      <c r="G3151" t="s">
        <v>50</v>
      </c>
      <c r="H3151" t="s">
        <v>50</v>
      </c>
      <c r="I3151" t="s">
        <v>36</v>
      </c>
      <c r="J3151" t="s">
        <v>202</v>
      </c>
      <c r="K3151">
        <v>22</v>
      </c>
      <c r="L3151">
        <v>2008</v>
      </c>
      <c r="M3151">
        <f t="shared" si="602"/>
        <v>4</v>
      </c>
      <c r="N3151">
        <v>0</v>
      </c>
      <c r="O3151">
        <v>0</v>
      </c>
      <c r="P3151">
        <v>0</v>
      </c>
      <c r="Q3151">
        <v>0</v>
      </c>
      <c r="S3151">
        <f t="shared" si="603"/>
        <v>0</v>
      </c>
      <c r="T3151">
        <v>12</v>
      </c>
      <c r="U3151">
        <f t="shared" si="604"/>
        <v>0</v>
      </c>
      <c r="V3151">
        <f>IF(Q3151 =0,IF(Q3151 = "",,1),0)</f>
        <v>1</v>
      </c>
      <c r="X3151">
        <f t="shared" si="605"/>
        <v>0</v>
      </c>
      <c r="Y3151">
        <f t="shared" si="606"/>
        <v>0</v>
      </c>
      <c r="Z3151">
        <f t="shared" si="607"/>
        <v>0</v>
      </c>
      <c r="AA3151">
        <f t="shared" si="608"/>
        <v>0</v>
      </c>
      <c r="AB3151">
        <f t="shared" si="601"/>
        <v>0</v>
      </c>
      <c r="AC3151">
        <f t="shared" si="609"/>
        <v>0</v>
      </c>
      <c r="AD3151" s="2" t="s">
        <v>9867</v>
      </c>
      <c r="AE3151">
        <f t="shared" si="610"/>
        <v>0</v>
      </c>
      <c r="AF3151">
        <f t="shared" si="611"/>
        <v>0</v>
      </c>
    </row>
    <row r="3152" spans="1:32" hidden="1" x14ac:dyDescent="0.25">
      <c r="A3152">
        <v>2005</v>
      </c>
      <c r="B3152">
        <v>3</v>
      </c>
      <c r="C3152">
        <v>85</v>
      </c>
      <c r="D3152" t="s">
        <v>55</v>
      </c>
      <c r="E3152" t="s">
        <v>7496</v>
      </c>
      <c r="F3152">
        <v>0</v>
      </c>
      <c r="G3152" t="s">
        <v>70</v>
      </c>
      <c r="H3152" t="s">
        <v>70</v>
      </c>
      <c r="I3152" t="s">
        <v>21</v>
      </c>
      <c r="J3152" t="s">
        <v>111</v>
      </c>
      <c r="M3152">
        <f t="shared" si="602"/>
        <v>0</v>
      </c>
      <c r="N3152">
        <v>0</v>
      </c>
      <c r="O3152">
        <v>0</v>
      </c>
      <c r="P3152">
        <v>0</v>
      </c>
      <c r="S3152">
        <f t="shared" si="603"/>
        <v>0</v>
      </c>
      <c r="U3152">
        <f t="shared" si="604"/>
        <v>1</v>
      </c>
      <c r="V3152">
        <v>0</v>
      </c>
      <c r="X3152">
        <f t="shared" si="605"/>
        <v>0</v>
      </c>
      <c r="Y3152">
        <f t="shared" si="606"/>
        <v>0</v>
      </c>
      <c r="Z3152">
        <f t="shared" si="607"/>
        <v>0</v>
      </c>
      <c r="AA3152">
        <f t="shared" si="608"/>
        <v>0</v>
      </c>
      <c r="AB3152">
        <f t="shared" si="601"/>
        <v>0</v>
      </c>
      <c r="AC3152">
        <f t="shared" si="609"/>
        <v>0</v>
      </c>
      <c r="AD3152" s="2" t="s">
        <v>9867</v>
      </c>
      <c r="AE3152">
        <f t="shared" si="610"/>
        <v>0</v>
      </c>
      <c r="AF3152">
        <f t="shared" si="611"/>
        <v>0</v>
      </c>
    </row>
    <row r="3153" spans="1:32" hidden="1" x14ac:dyDescent="0.25">
      <c r="A3153">
        <v>2005</v>
      </c>
      <c r="B3153">
        <v>3</v>
      </c>
      <c r="C3153">
        <v>86</v>
      </c>
      <c r="D3153" t="s">
        <v>72</v>
      </c>
      <c r="E3153" t="s">
        <v>7497</v>
      </c>
      <c r="F3153">
        <v>0</v>
      </c>
      <c r="G3153" t="s">
        <v>46</v>
      </c>
      <c r="H3153" t="s">
        <v>46</v>
      </c>
      <c r="I3153" t="s">
        <v>21</v>
      </c>
      <c r="J3153" t="s">
        <v>523</v>
      </c>
      <c r="K3153">
        <v>23</v>
      </c>
      <c r="L3153">
        <v>2007</v>
      </c>
      <c r="M3153">
        <f t="shared" si="602"/>
        <v>3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f t="shared" si="603"/>
        <v>0</v>
      </c>
      <c r="T3153">
        <v>17</v>
      </c>
      <c r="U3153">
        <f t="shared" si="604"/>
        <v>0</v>
      </c>
      <c r="V3153">
        <f>IF(Q3153 =0,IF(Q3153 = "",,1),0)</f>
        <v>1</v>
      </c>
      <c r="X3153">
        <f t="shared" si="605"/>
        <v>0</v>
      </c>
      <c r="Y3153">
        <f t="shared" si="606"/>
        <v>0</v>
      </c>
      <c r="Z3153">
        <f t="shared" si="607"/>
        <v>0</v>
      </c>
      <c r="AA3153">
        <f t="shared" si="608"/>
        <v>0</v>
      </c>
      <c r="AB3153">
        <f t="shared" si="601"/>
        <v>0</v>
      </c>
      <c r="AC3153">
        <f t="shared" si="609"/>
        <v>0</v>
      </c>
      <c r="AD3153" s="2" t="s">
        <v>9867</v>
      </c>
      <c r="AE3153">
        <f t="shared" si="610"/>
        <v>0</v>
      </c>
      <c r="AF3153">
        <f t="shared" si="611"/>
        <v>0</v>
      </c>
    </row>
    <row r="3154" spans="1:32" hidden="1" x14ac:dyDescent="0.25">
      <c r="A3154">
        <v>2005</v>
      </c>
      <c r="B3154">
        <v>3</v>
      </c>
      <c r="C3154">
        <v>89</v>
      </c>
      <c r="D3154" t="s">
        <v>4989</v>
      </c>
      <c r="E3154" t="s">
        <v>7500</v>
      </c>
      <c r="F3154">
        <v>0</v>
      </c>
      <c r="G3154" t="s">
        <v>175</v>
      </c>
      <c r="H3154" t="s">
        <v>35</v>
      </c>
      <c r="I3154" t="s">
        <v>36</v>
      </c>
      <c r="J3154" t="s">
        <v>223</v>
      </c>
      <c r="K3154">
        <v>23</v>
      </c>
      <c r="L3154">
        <v>2009</v>
      </c>
      <c r="M3154">
        <f t="shared" si="602"/>
        <v>5</v>
      </c>
      <c r="N3154">
        <v>0</v>
      </c>
      <c r="O3154">
        <v>0</v>
      </c>
      <c r="P3154">
        <v>0</v>
      </c>
      <c r="Q3154">
        <v>0</v>
      </c>
      <c r="S3154">
        <f t="shared" si="603"/>
        <v>0</v>
      </c>
      <c r="T3154">
        <v>15</v>
      </c>
      <c r="U3154">
        <f t="shared" si="604"/>
        <v>0</v>
      </c>
      <c r="V3154">
        <f>IF(Q3154 =0,IF(Q3154 = "",,1),0)</f>
        <v>1</v>
      </c>
      <c r="X3154">
        <f t="shared" si="605"/>
        <v>0</v>
      </c>
      <c r="Y3154">
        <f t="shared" si="606"/>
        <v>0</v>
      </c>
      <c r="Z3154">
        <f t="shared" si="607"/>
        <v>0</v>
      </c>
      <c r="AA3154">
        <f t="shared" si="608"/>
        <v>0</v>
      </c>
      <c r="AB3154">
        <f t="shared" si="601"/>
        <v>0</v>
      </c>
      <c r="AC3154">
        <f t="shared" si="609"/>
        <v>0</v>
      </c>
      <c r="AD3154" s="2" t="s">
        <v>9867</v>
      </c>
      <c r="AE3154">
        <f t="shared" si="610"/>
        <v>0</v>
      </c>
      <c r="AF3154">
        <f t="shared" si="611"/>
        <v>0</v>
      </c>
    </row>
    <row r="3155" spans="1:32" hidden="1" x14ac:dyDescent="0.25">
      <c r="A3155">
        <v>2005</v>
      </c>
      <c r="B3155">
        <v>3</v>
      </c>
      <c r="C3155">
        <v>91</v>
      </c>
      <c r="D3155" t="s">
        <v>88</v>
      </c>
      <c r="E3155" t="s">
        <v>7502</v>
      </c>
      <c r="F3155">
        <v>0</v>
      </c>
      <c r="G3155" t="s">
        <v>29</v>
      </c>
      <c r="H3155" t="s">
        <v>30</v>
      </c>
      <c r="I3155" t="s">
        <v>21</v>
      </c>
      <c r="J3155" t="s">
        <v>74</v>
      </c>
      <c r="M3155">
        <f t="shared" si="602"/>
        <v>0</v>
      </c>
      <c r="N3155">
        <v>0</v>
      </c>
      <c r="O3155">
        <v>0</v>
      </c>
      <c r="P3155">
        <v>0</v>
      </c>
      <c r="S3155">
        <f t="shared" si="603"/>
        <v>0</v>
      </c>
      <c r="U3155">
        <f t="shared" si="604"/>
        <v>1</v>
      </c>
      <c r="V3155">
        <v>0</v>
      </c>
      <c r="X3155">
        <f t="shared" si="605"/>
        <v>0</v>
      </c>
      <c r="Y3155">
        <f t="shared" si="606"/>
        <v>0</v>
      </c>
      <c r="Z3155">
        <f t="shared" si="607"/>
        <v>0</v>
      </c>
      <c r="AA3155">
        <f t="shared" si="608"/>
        <v>0</v>
      </c>
      <c r="AB3155">
        <f t="shared" si="601"/>
        <v>0</v>
      </c>
      <c r="AC3155">
        <f t="shared" si="609"/>
        <v>0</v>
      </c>
      <c r="AD3155" s="2" t="s">
        <v>9867</v>
      </c>
      <c r="AE3155">
        <f t="shared" si="610"/>
        <v>0</v>
      </c>
      <c r="AF3155">
        <f t="shared" si="611"/>
        <v>0</v>
      </c>
    </row>
    <row r="3156" spans="1:32" hidden="1" x14ac:dyDescent="0.25">
      <c r="A3156">
        <v>2005</v>
      </c>
      <c r="B3156">
        <v>3</v>
      </c>
      <c r="C3156">
        <v>92</v>
      </c>
      <c r="D3156" t="s">
        <v>1588</v>
      </c>
      <c r="E3156" t="s">
        <v>7503</v>
      </c>
      <c r="F3156">
        <v>0</v>
      </c>
      <c r="G3156" t="s">
        <v>34</v>
      </c>
      <c r="H3156" t="s">
        <v>35</v>
      </c>
      <c r="I3156" t="s">
        <v>36</v>
      </c>
      <c r="J3156" t="s">
        <v>177</v>
      </c>
      <c r="M3156">
        <f t="shared" si="602"/>
        <v>0</v>
      </c>
      <c r="N3156">
        <v>0</v>
      </c>
      <c r="O3156">
        <v>0</v>
      </c>
      <c r="P3156">
        <v>0</v>
      </c>
      <c r="S3156">
        <f t="shared" si="603"/>
        <v>0</v>
      </c>
      <c r="U3156">
        <f t="shared" si="604"/>
        <v>1</v>
      </c>
      <c r="V3156">
        <v>0</v>
      </c>
      <c r="X3156">
        <f t="shared" si="605"/>
        <v>0</v>
      </c>
      <c r="Y3156">
        <f t="shared" si="606"/>
        <v>0</v>
      </c>
      <c r="Z3156">
        <f t="shared" si="607"/>
        <v>0</v>
      </c>
      <c r="AA3156">
        <f t="shared" si="608"/>
        <v>0</v>
      </c>
      <c r="AB3156">
        <f t="shared" si="601"/>
        <v>0</v>
      </c>
      <c r="AC3156">
        <f t="shared" si="609"/>
        <v>0</v>
      </c>
      <c r="AD3156" s="2" t="s">
        <v>9867</v>
      </c>
      <c r="AE3156">
        <f t="shared" si="610"/>
        <v>0</v>
      </c>
      <c r="AF3156">
        <f t="shared" si="611"/>
        <v>0</v>
      </c>
    </row>
    <row r="3157" spans="1:32" hidden="1" x14ac:dyDescent="0.25">
      <c r="A3157">
        <v>2005</v>
      </c>
      <c r="B3157">
        <v>3</v>
      </c>
      <c r="C3157">
        <v>101</v>
      </c>
      <c r="D3157" t="s">
        <v>126</v>
      </c>
      <c r="E3157" t="s">
        <v>7511</v>
      </c>
      <c r="F3157">
        <v>0</v>
      </c>
      <c r="G3157" t="s">
        <v>20</v>
      </c>
      <c r="H3157" t="s">
        <v>20</v>
      </c>
      <c r="I3157" t="s">
        <v>21</v>
      </c>
      <c r="J3157" t="s">
        <v>202</v>
      </c>
      <c r="M3157">
        <f t="shared" si="602"/>
        <v>0</v>
      </c>
      <c r="N3157">
        <v>0</v>
      </c>
      <c r="O3157">
        <v>0</v>
      </c>
      <c r="P3157">
        <v>0</v>
      </c>
      <c r="S3157">
        <f t="shared" si="603"/>
        <v>0</v>
      </c>
      <c r="U3157">
        <f t="shared" si="604"/>
        <v>1</v>
      </c>
      <c r="V3157">
        <v>0</v>
      </c>
      <c r="X3157">
        <f t="shared" si="605"/>
        <v>0</v>
      </c>
      <c r="Y3157">
        <f t="shared" si="606"/>
        <v>0</v>
      </c>
      <c r="Z3157">
        <f t="shared" si="607"/>
        <v>0</v>
      </c>
      <c r="AA3157">
        <f t="shared" si="608"/>
        <v>0</v>
      </c>
      <c r="AB3157">
        <f t="shared" si="601"/>
        <v>0</v>
      </c>
      <c r="AC3157">
        <f t="shared" si="609"/>
        <v>0</v>
      </c>
      <c r="AD3157" s="2" t="s">
        <v>9867</v>
      </c>
      <c r="AE3157">
        <f t="shared" si="610"/>
        <v>0</v>
      </c>
      <c r="AF3157">
        <f t="shared" si="611"/>
        <v>0</v>
      </c>
    </row>
    <row r="3158" spans="1:32" hidden="1" x14ac:dyDescent="0.25">
      <c r="A3158">
        <v>2006</v>
      </c>
      <c r="B3158">
        <v>3</v>
      </c>
      <c r="C3158">
        <v>78</v>
      </c>
      <c r="D3158" t="s">
        <v>98</v>
      </c>
      <c r="E3158" t="s">
        <v>7736</v>
      </c>
      <c r="F3158">
        <v>0</v>
      </c>
      <c r="G3158" t="s">
        <v>25</v>
      </c>
      <c r="H3158" t="s">
        <v>25</v>
      </c>
      <c r="I3158" t="s">
        <v>21</v>
      </c>
      <c r="J3158" t="s">
        <v>22</v>
      </c>
      <c r="K3158">
        <v>22</v>
      </c>
      <c r="L3158">
        <v>2006</v>
      </c>
      <c r="M3158">
        <f t="shared" si="602"/>
        <v>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f t="shared" si="603"/>
        <v>0</v>
      </c>
      <c r="T3158">
        <v>4</v>
      </c>
      <c r="U3158">
        <f t="shared" si="604"/>
        <v>0</v>
      </c>
      <c r="V3158">
        <f t="shared" ref="V3158:V3163" si="612">IF(Q3158 =0,IF(Q3158 = "",,1),0)</f>
        <v>1</v>
      </c>
      <c r="X3158">
        <f t="shared" si="605"/>
        <v>0</v>
      </c>
      <c r="Y3158">
        <f t="shared" si="606"/>
        <v>0</v>
      </c>
      <c r="Z3158">
        <f t="shared" si="607"/>
        <v>0</v>
      </c>
      <c r="AA3158">
        <f t="shared" si="608"/>
        <v>0</v>
      </c>
      <c r="AB3158">
        <f t="shared" si="601"/>
        <v>0</v>
      </c>
      <c r="AC3158">
        <f t="shared" si="609"/>
        <v>0</v>
      </c>
      <c r="AD3158" s="2" t="s">
        <v>9867</v>
      </c>
      <c r="AE3158">
        <f t="shared" si="610"/>
        <v>0</v>
      </c>
      <c r="AF3158">
        <f t="shared" si="611"/>
        <v>0</v>
      </c>
    </row>
    <row r="3159" spans="1:32" hidden="1" x14ac:dyDescent="0.25">
      <c r="A3159">
        <v>2006</v>
      </c>
      <c r="B3159">
        <v>3</v>
      </c>
      <c r="C3159">
        <v>84</v>
      </c>
      <c r="D3159" t="s">
        <v>62</v>
      </c>
      <c r="E3159" t="s">
        <v>7741</v>
      </c>
      <c r="F3159">
        <v>0</v>
      </c>
      <c r="G3159" t="s">
        <v>25</v>
      </c>
      <c r="H3159" t="s">
        <v>25</v>
      </c>
      <c r="I3159" t="s">
        <v>21</v>
      </c>
      <c r="J3159" t="s">
        <v>90</v>
      </c>
      <c r="K3159">
        <v>22</v>
      </c>
      <c r="L3159">
        <v>2007</v>
      </c>
      <c r="M3159">
        <f t="shared" si="602"/>
        <v>2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f t="shared" si="603"/>
        <v>0</v>
      </c>
      <c r="T3159">
        <v>23</v>
      </c>
      <c r="U3159">
        <f t="shared" si="604"/>
        <v>0</v>
      </c>
      <c r="V3159">
        <f t="shared" si="612"/>
        <v>1</v>
      </c>
      <c r="X3159">
        <f t="shared" si="605"/>
        <v>0</v>
      </c>
      <c r="Y3159">
        <f t="shared" si="606"/>
        <v>0</v>
      </c>
      <c r="Z3159">
        <f t="shared" si="607"/>
        <v>0</v>
      </c>
      <c r="AA3159">
        <f t="shared" si="608"/>
        <v>0</v>
      </c>
      <c r="AB3159">
        <f t="shared" si="601"/>
        <v>0</v>
      </c>
      <c r="AC3159">
        <f t="shared" si="609"/>
        <v>0</v>
      </c>
      <c r="AD3159" s="2" t="s">
        <v>9867</v>
      </c>
      <c r="AE3159">
        <f t="shared" si="610"/>
        <v>0</v>
      </c>
      <c r="AF3159">
        <f t="shared" si="611"/>
        <v>0</v>
      </c>
    </row>
    <row r="3160" spans="1:32" hidden="1" x14ac:dyDescent="0.25">
      <c r="A3160">
        <v>2006</v>
      </c>
      <c r="B3160">
        <v>3</v>
      </c>
      <c r="C3160">
        <v>93</v>
      </c>
      <c r="D3160" t="s">
        <v>41</v>
      </c>
      <c r="E3160" t="s">
        <v>7750</v>
      </c>
      <c r="F3160">
        <v>0</v>
      </c>
      <c r="G3160" t="s">
        <v>46</v>
      </c>
      <c r="H3160" t="s">
        <v>46</v>
      </c>
      <c r="I3160" t="s">
        <v>21</v>
      </c>
      <c r="J3160" t="s">
        <v>31</v>
      </c>
      <c r="K3160">
        <v>22</v>
      </c>
      <c r="L3160">
        <v>2011</v>
      </c>
      <c r="M3160">
        <f t="shared" si="602"/>
        <v>6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f t="shared" si="603"/>
        <v>0</v>
      </c>
      <c r="T3160">
        <v>17</v>
      </c>
      <c r="U3160">
        <f t="shared" si="604"/>
        <v>0</v>
      </c>
      <c r="V3160">
        <f t="shared" si="612"/>
        <v>1</v>
      </c>
      <c r="X3160">
        <f t="shared" si="605"/>
        <v>0</v>
      </c>
      <c r="Y3160">
        <f t="shared" si="606"/>
        <v>0</v>
      </c>
      <c r="Z3160">
        <f t="shared" si="607"/>
        <v>0</v>
      </c>
      <c r="AA3160">
        <f t="shared" si="608"/>
        <v>0</v>
      </c>
      <c r="AB3160">
        <f t="shared" si="601"/>
        <v>0</v>
      </c>
      <c r="AC3160">
        <f t="shared" si="609"/>
        <v>0</v>
      </c>
      <c r="AD3160" s="2" t="s">
        <v>9867</v>
      </c>
      <c r="AE3160">
        <f t="shared" si="610"/>
        <v>0</v>
      </c>
      <c r="AF3160">
        <f t="shared" si="611"/>
        <v>0</v>
      </c>
    </row>
    <row r="3161" spans="1:32" hidden="1" x14ac:dyDescent="0.25">
      <c r="A3161">
        <v>2007</v>
      </c>
      <c r="B3161">
        <v>3</v>
      </c>
      <c r="C3161">
        <v>67</v>
      </c>
      <c r="D3161" t="s">
        <v>182</v>
      </c>
      <c r="E3161" t="s">
        <v>7968</v>
      </c>
      <c r="F3161">
        <v>0</v>
      </c>
      <c r="G3161" t="s">
        <v>29</v>
      </c>
      <c r="H3161" t="s">
        <v>30</v>
      </c>
      <c r="I3161" t="s">
        <v>21</v>
      </c>
      <c r="J3161" t="s">
        <v>171</v>
      </c>
      <c r="K3161">
        <v>23</v>
      </c>
      <c r="L3161">
        <v>2008</v>
      </c>
      <c r="M3161">
        <f t="shared" si="602"/>
        <v>2</v>
      </c>
      <c r="N3161">
        <v>0</v>
      </c>
      <c r="O3161">
        <v>0</v>
      </c>
      <c r="P3161">
        <v>0</v>
      </c>
      <c r="Q3161">
        <v>0</v>
      </c>
      <c r="S3161">
        <f t="shared" si="603"/>
        <v>0</v>
      </c>
      <c r="T3161">
        <v>1</v>
      </c>
      <c r="U3161">
        <f t="shared" si="604"/>
        <v>0</v>
      </c>
      <c r="V3161">
        <f t="shared" si="612"/>
        <v>1</v>
      </c>
      <c r="X3161">
        <f t="shared" si="605"/>
        <v>0</v>
      </c>
      <c r="Y3161">
        <f t="shared" si="606"/>
        <v>0</v>
      </c>
      <c r="Z3161">
        <f t="shared" si="607"/>
        <v>0</v>
      </c>
      <c r="AA3161">
        <f t="shared" si="608"/>
        <v>0</v>
      </c>
      <c r="AB3161">
        <f t="shared" si="601"/>
        <v>0</v>
      </c>
      <c r="AC3161">
        <f t="shared" si="609"/>
        <v>0</v>
      </c>
      <c r="AD3161" s="2" t="s">
        <v>9867</v>
      </c>
      <c r="AE3161">
        <f t="shared" si="610"/>
        <v>0</v>
      </c>
      <c r="AF3161">
        <f t="shared" si="611"/>
        <v>0</v>
      </c>
    </row>
    <row r="3162" spans="1:32" hidden="1" x14ac:dyDescent="0.25">
      <c r="A3162">
        <v>2007</v>
      </c>
      <c r="B3162">
        <v>3</v>
      </c>
      <c r="C3162">
        <v>80</v>
      </c>
      <c r="D3162" t="s">
        <v>5488</v>
      </c>
      <c r="E3162" t="s">
        <v>7981</v>
      </c>
      <c r="F3162">
        <v>0</v>
      </c>
      <c r="G3162" t="s">
        <v>25</v>
      </c>
      <c r="H3162" t="s">
        <v>25</v>
      </c>
      <c r="I3162" t="s">
        <v>21</v>
      </c>
      <c r="J3162" t="s">
        <v>580</v>
      </c>
      <c r="K3162">
        <v>23</v>
      </c>
      <c r="L3162">
        <v>2008</v>
      </c>
      <c r="M3162">
        <f t="shared" si="602"/>
        <v>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f t="shared" si="603"/>
        <v>0</v>
      </c>
      <c r="T3162">
        <v>5</v>
      </c>
      <c r="U3162">
        <f t="shared" si="604"/>
        <v>0</v>
      </c>
      <c r="V3162">
        <f t="shared" si="612"/>
        <v>1</v>
      </c>
      <c r="X3162">
        <f t="shared" si="605"/>
        <v>0</v>
      </c>
      <c r="Y3162">
        <f t="shared" si="606"/>
        <v>0</v>
      </c>
      <c r="Z3162">
        <f t="shared" si="607"/>
        <v>0</v>
      </c>
      <c r="AA3162">
        <f t="shared" si="608"/>
        <v>0</v>
      </c>
      <c r="AB3162">
        <f t="shared" si="601"/>
        <v>0</v>
      </c>
      <c r="AC3162">
        <f t="shared" si="609"/>
        <v>0</v>
      </c>
      <c r="AD3162" s="2" t="s">
        <v>9867</v>
      </c>
      <c r="AE3162">
        <f t="shared" si="610"/>
        <v>0</v>
      </c>
      <c r="AF3162">
        <f t="shared" si="611"/>
        <v>0</v>
      </c>
    </row>
    <row r="3163" spans="1:32" hidden="1" x14ac:dyDescent="0.25">
      <c r="A3163">
        <v>2007</v>
      </c>
      <c r="B3163">
        <v>3</v>
      </c>
      <c r="C3163">
        <v>90</v>
      </c>
      <c r="D3163" t="s">
        <v>91</v>
      </c>
      <c r="E3163" t="s">
        <v>7990</v>
      </c>
      <c r="F3163">
        <v>0</v>
      </c>
      <c r="G3163" t="s">
        <v>20</v>
      </c>
      <c r="H3163" t="s">
        <v>20</v>
      </c>
      <c r="I3163" t="s">
        <v>21</v>
      </c>
      <c r="J3163" t="s">
        <v>37</v>
      </c>
      <c r="K3163">
        <v>21</v>
      </c>
      <c r="L3163">
        <v>2008</v>
      </c>
      <c r="M3163">
        <f t="shared" si="602"/>
        <v>2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f t="shared" si="603"/>
        <v>0</v>
      </c>
      <c r="T3163">
        <v>14</v>
      </c>
      <c r="U3163">
        <f t="shared" si="604"/>
        <v>0</v>
      </c>
      <c r="V3163">
        <f t="shared" si="612"/>
        <v>1</v>
      </c>
      <c r="X3163">
        <f t="shared" si="605"/>
        <v>0</v>
      </c>
      <c r="Y3163">
        <f t="shared" si="606"/>
        <v>0</v>
      </c>
      <c r="Z3163">
        <f t="shared" si="607"/>
        <v>0</v>
      </c>
      <c r="AA3163">
        <f t="shared" si="608"/>
        <v>0</v>
      </c>
      <c r="AB3163">
        <f t="shared" si="601"/>
        <v>0</v>
      </c>
      <c r="AC3163">
        <f t="shared" si="609"/>
        <v>0</v>
      </c>
      <c r="AD3163" s="2" t="s">
        <v>9867</v>
      </c>
      <c r="AE3163">
        <f t="shared" si="610"/>
        <v>0</v>
      </c>
      <c r="AF3163">
        <f t="shared" si="611"/>
        <v>0</v>
      </c>
    </row>
    <row r="3164" spans="1:32" hidden="1" x14ac:dyDescent="0.25">
      <c r="A3164">
        <v>2007</v>
      </c>
      <c r="B3164">
        <v>3</v>
      </c>
      <c r="C3164">
        <v>94</v>
      </c>
      <c r="D3164" t="s">
        <v>79</v>
      </c>
      <c r="E3164" t="s">
        <v>7994</v>
      </c>
      <c r="F3164">
        <v>0</v>
      </c>
      <c r="G3164" t="s">
        <v>81</v>
      </c>
      <c r="H3164" t="s">
        <v>81</v>
      </c>
      <c r="I3164" t="s">
        <v>36</v>
      </c>
      <c r="J3164" t="s">
        <v>131</v>
      </c>
      <c r="M3164">
        <f t="shared" si="602"/>
        <v>0</v>
      </c>
      <c r="N3164">
        <v>0</v>
      </c>
      <c r="O3164">
        <v>0</v>
      </c>
      <c r="P3164">
        <v>0</v>
      </c>
      <c r="S3164">
        <f t="shared" si="603"/>
        <v>0</v>
      </c>
      <c r="U3164">
        <f t="shared" si="604"/>
        <v>1</v>
      </c>
      <c r="V3164">
        <v>0</v>
      </c>
      <c r="X3164">
        <f t="shared" si="605"/>
        <v>0</v>
      </c>
      <c r="Y3164">
        <f t="shared" si="606"/>
        <v>0</v>
      </c>
      <c r="Z3164">
        <f t="shared" si="607"/>
        <v>0</v>
      </c>
      <c r="AA3164">
        <f t="shared" si="608"/>
        <v>0</v>
      </c>
      <c r="AB3164">
        <f t="shared" si="601"/>
        <v>0</v>
      </c>
      <c r="AC3164">
        <f t="shared" si="609"/>
        <v>0</v>
      </c>
      <c r="AD3164" s="2" t="s">
        <v>9867</v>
      </c>
      <c r="AE3164">
        <f t="shared" si="610"/>
        <v>0</v>
      </c>
      <c r="AF3164">
        <f t="shared" si="611"/>
        <v>0</v>
      </c>
    </row>
    <row r="3165" spans="1:32" hidden="1" x14ac:dyDescent="0.25">
      <c r="A3165">
        <v>2008</v>
      </c>
      <c r="B3165">
        <v>3</v>
      </c>
      <c r="C3165">
        <v>78</v>
      </c>
      <c r="D3165" t="s">
        <v>65</v>
      </c>
      <c r="E3165" t="s">
        <v>8220</v>
      </c>
      <c r="F3165">
        <v>0</v>
      </c>
      <c r="G3165" t="s">
        <v>81</v>
      </c>
      <c r="H3165" t="s">
        <v>81</v>
      </c>
      <c r="I3165" t="s">
        <v>36</v>
      </c>
      <c r="J3165" t="s">
        <v>43</v>
      </c>
      <c r="K3165">
        <v>23</v>
      </c>
      <c r="L3165">
        <v>2010</v>
      </c>
      <c r="M3165">
        <f t="shared" si="602"/>
        <v>3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f t="shared" si="603"/>
        <v>0</v>
      </c>
      <c r="T3165">
        <v>6</v>
      </c>
      <c r="U3165">
        <f t="shared" si="604"/>
        <v>0</v>
      </c>
      <c r="V3165">
        <f t="shared" ref="V3165:V3172" si="613">IF(Q3165 =0,IF(Q3165 = "",,1),0)</f>
        <v>1</v>
      </c>
      <c r="X3165">
        <f t="shared" si="605"/>
        <v>0</v>
      </c>
      <c r="Y3165">
        <f t="shared" si="606"/>
        <v>0</v>
      </c>
      <c r="Z3165">
        <f t="shared" si="607"/>
        <v>0</v>
      </c>
      <c r="AA3165">
        <f t="shared" si="608"/>
        <v>0</v>
      </c>
      <c r="AB3165">
        <f t="shared" si="601"/>
        <v>0</v>
      </c>
      <c r="AC3165">
        <f t="shared" si="609"/>
        <v>0</v>
      </c>
      <c r="AD3165" s="2" t="s">
        <v>9867</v>
      </c>
      <c r="AE3165">
        <f t="shared" si="610"/>
        <v>0</v>
      </c>
      <c r="AF3165">
        <f t="shared" si="611"/>
        <v>0</v>
      </c>
    </row>
    <row r="3166" spans="1:32" hidden="1" x14ac:dyDescent="0.25">
      <c r="A3166">
        <v>2008</v>
      </c>
      <c r="B3166">
        <v>3</v>
      </c>
      <c r="C3166">
        <v>88</v>
      </c>
      <c r="D3166" t="s">
        <v>100</v>
      </c>
      <c r="E3166" t="s">
        <v>1632</v>
      </c>
      <c r="F3166">
        <v>0</v>
      </c>
      <c r="G3166" t="s">
        <v>81</v>
      </c>
      <c r="H3166" t="s">
        <v>81</v>
      </c>
      <c r="I3166" t="s">
        <v>36</v>
      </c>
      <c r="J3166" t="s">
        <v>167</v>
      </c>
      <c r="K3166">
        <v>23</v>
      </c>
      <c r="L3166">
        <v>2011</v>
      </c>
      <c r="M3166">
        <f t="shared" si="602"/>
        <v>4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f t="shared" si="603"/>
        <v>0</v>
      </c>
      <c r="T3166">
        <v>15</v>
      </c>
      <c r="U3166">
        <f t="shared" si="604"/>
        <v>0</v>
      </c>
      <c r="V3166">
        <f t="shared" si="613"/>
        <v>1</v>
      </c>
      <c r="X3166">
        <f t="shared" si="605"/>
        <v>0</v>
      </c>
      <c r="Y3166">
        <f t="shared" si="606"/>
        <v>0</v>
      </c>
      <c r="Z3166">
        <f t="shared" si="607"/>
        <v>0</v>
      </c>
      <c r="AA3166">
        <f t="shared" si="608"/>
        <v>0</v>
      </c>
      <c r="AB3166">
        <f t="shared" si="601"/>
        <v>0</v>
      </c>
      <c r="AC3166">
        <f t="shared" si="609"/>
        <v>0</v>
      </c>
      <c r="AD3166" s="2" t="s">
        <v>9867</v>
      </c>
      <c r="AE3166">
        <f t="shared" si="610"/>
        <v>0</v>
      </c>
      <c r="AF3166">
        <f t="shared" si="611"/>
        <v>0</v>
      </c>
    </row>
    <row r="3167" spans="1:32" hidden="1" x14ac:dyDescent="0.25">
      <c r="A3167">
        <v>2008</v>
      </c>
      <c r="B3167">
        <v>3</v>
      </c>
      <c r="C3167">
        <v>94</v>
      </c>
      <c r="D3167" t="s">
        <v>65</v>
      </c>
      <c r="E3167" t="s">
        <v>8235</v>
      </c>
      <c r="F3167">
        <v>0</v>
      </c>
      <c r="G3167" t="s">
        <v>70</v>
      </c>
      <c r="H3167" t="s">
        <v>70</v>
      </c>
      <c r="I3167" t="s">
        <v>21</v>
      </c>
      <c r="J3167" t="s">
        <v>336</v>
      </c>
      <c r="K3167">
        <v>23</v>
      </c>
      <c r="L3167">
        <v>2008</v>
      </c>
      <c r="M3167">
        <f t="shared" si="602"/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f t="shared" si="603"/>
        <v>0</v>
      </c>
      <c r="T3167">
        <v>2</v>
      </c>
      <c r="U3167">
        <f t="shared" si="604"/>
        <v>0</v>
      </c>
      <c r="V3167">
        <f t="shared" si="613"/>
        <v>1</v>
      </c>
      <c r="X3167">
        <f t="shared" si="605"/>
        <v>0</v>
      </c>
      <c r="Y3167">
        <f t="shared" si="606"/>
        <v>0</v>
      </c>
      <c r="Z3167">
        <f t="shared" si="607"/>
        <v>0</v>
      </c>
      <c r="AA3167">
        <f t="shared" si="608"/>
        <v>0</v>
      </c>
      <c r="AB3167">
        <f t="shared" si="601"/>
        <v>0</v>
      </c>
      <c r="AC3167">
        <f t="shared" si="609"/>
        <v>0</v>
      </c>
      <c r="AD3167" s="2" t="s">
        <v>9867</v>
      </c>
      <c r="AE3167">
        <f t="shared" si="610"/>
        <v>0</v>
      </c>
      <c r="AF3167">
        <f t="shared" si="611"/>
        <v>0</v>
      </c>
    </row>
    <row r="3168" spans="1:32" hidden="1" x14ac:dyDescent="0.25">
      <c r="A3168">
        <v>2009</v>
      </c>
      <c r="B3168">
        <v>3</v>
      </c>
      <c r="C3168">
        <v>68</v>
      </c>
      <c r="D3168" t="s">
        <v>79</v>
      </c>
      <c r="E3168" t="s">
        <v>8458</v>
      </c>
      <c r="F3168">
        <v>0</v>
      </c>
      <c r="G3168" t="s">
        <v>175</v>
      </c>
      <c r="H3168" t="s">
        <v>35</v>
      </c>
      <c r="I3168" t="s">
        <v>36</v>
      </c>
      <c r="J3168" t="s">
        <v>150</v>
      </c>
      <c r="K3168">
        <v>22</v>
      </c>
      <c r="L3168">
        <v>2010</v>
      </c>
      <c r="M3168">
        <f t="shared" si="602"/>
        <v>2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f t="shared" si="603"/>
        <v>0</v>
      </c>
      <c r="T3168">
        <v>5</v>
      </c>
      <c r="U3168">
        <f t="shared" si="604"/>
        <v>0</v>
      </c>
      <c r="V3168">
        <f t="shared" si="613"/>
        <v>1</v>
      </c>
      <c r="X3168">
        <f t="shared" si="605"/>
        <v>0</v>
      </c>
      <c r="Y3168">
        <f t="shared" si="606"/>
        <v>0</v>
      </c>
      <c r="Z3168">
        <f t="shared" si="607"/>
        <v>0</v>
      </c>
      <c r="AA3168">
        <f t="shared" si="608"/>
        <v>0</v>
      </c>
      <c r="AB3168">
        <f t="shared" si="601"/>
        <v>0</v>
      </c>
      <c r="AC3168">
        <f t="shared" si="609"/>
        <v>0</v>
      </c>
      <c r="AD3168" s="2" t="s">
        <v>9867</v>
      </c>
      <c r="AE3168">
        <f t="shared" si="610"/>
        <v>0</v>
      </c>
      <c r="AF3168">
        <f t="shared" si="611"/>
        <v>0</v>
      </c>
    </row>
    <row r="3169" spans="1:32" hidden="1" x14ac:dyDescent="0.25">
      <c r="A3169">
        <v>2009</v>
      </c>
      <c r="B3169">
        <v>3</v>
      </c>
      <c r="C3169">
        <v>75</v>
      </c>
      <c r="D3169" t="s">
        <v>182</v>
      </c>
      <c r="E3169" t="s">
        <v>8464</v>
      </c>
      <c r="F3169">
        <v>0</v>
      </c>
      <c r="G3169" t="s">
        <v>29</v>
      </c>
      <c r="H3169" t="s">
        <v>30</v>
      </c>
      <c r="I3169" t="s">
        <v>21</v>
      </c>
      <c r="J3169" t="s">
        <v>429</v>
      </c>
      <c r="K3169">
        <v>23</v>
      </c>
      <c r="L3169">
        <v>2010</v>
      </c>
      <c r="M3169">
        <f t="shared" si="602"/>
        <v>2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f t="shared" si="603"/>
        <v>0</v>
      </c>
      <c r="T3169">
        <v>1</v>
      </c>
      <c r="U3169">
        <f t="shared" si="604"/>
        <v>0</v>
      </c>
      <c r="V3169">
        <f t="shared" si="613"/>
        <v>1</v>
      </c>
      <c r="X3169">
        <f t="shared" si="605"/>
        <v>0</v>
      </c>
      <c r="Y3169">
        <f t="shared" si="606"/>
        <v>0</v>
      </c>
      <c r="Z3169">
        <f t="shared" si="607"/>
        <v>0</v>
      </c>
      <c r="AA3169">
        <f t="shared" si="608"/>
        <v>0</v>
      </c>
      <c r="AB3169">
        <f t="shared" si="601"/>
        <v>0</v>
      </c>
      <c r="AC3169">
        <f t="shared" si="609"/>
        <v>0</v>
      </c>
      <c r="AD3169" s="2" t="s">
        <v>9867</v>
      </c>
      <c r="AE3169">
        <f t="shared" si="610"/>
        <v>0</v>
      </c>
      <c r="AF3169">
        <f t="shared" si="611"/>
        <v>0</v>
      </c>
    </row>
    <row r="3170" spans="1:32" hidden="1" x14ac:dyDescent="0.25">
      <c r="A3170">
        <v>2009</v>
      </c>
      <c r="B3170">
        <v>3</v>
      </c>
      <c r="C3170">
        <v>82</v>
      </c>
      <c r="D3170" t="s">
        <v>17</v>
      </c>
      <c r="E3170" t="s">
        <v>8471</v>
      </c>
      <c r="F3170">
        <v>0</v>
      </c>
      <c r="G3170" t="s">
        <v>25</v>
      </c>
      <c r="H3170" t="s">
        <v>25</v>
      </c>
      <c r="I3170" t="s">
        <v>21</v>
      </c>
      <c r="J3170" t="s">
        <v>37</v>
      </c>
      <c r="K3170">
        <v>23</v>
      </c>
      <c r="L3170">
        <v>2010</v>
      </c>
      <c r="M3170">
        <f t="shared" si="602"/>
        <v>2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f t="shared" si="603"/>
        <v>0</v>
      </c>
      <c r="T3170">
        <v>18</v>
      </c>
      <c r="U3170">
        <f t="shared" si="604"/>
        <v>0</v>
      </c>
      <c r="V3170">
        <f t="shared" si="613"/>
        <v>1</v>
      </c>
      <c r="X3170">
        <f t="shared" si="605"/>
        <v>0</v>
      </c>
      <c r="Y3170">
        <f t="shared" si="606"/>
        <v>0</v>
      </c>
      <c r="Z3170">
        <f t="shared" si="607"/>
        <v>0</v>
      </c>
      <c r="AA3170">
        <f t="shared" si="608"/>
        <v>0</v>
      </c>
      <c r="AB3170">
        <f t="shared" si="601"/>
        <v>0</v>
      </c>
      <c r="AC3170">
        <f t="shared" si="609"/>
        <v>0</v>
      </c>
      <c r="AD3170" s="2" t="s">
        <v>9867</v>
      </c>
      <c r="AE3170">
        <f t="shared" si="610"/>
        <v>0</v>
      </c>
      <c r="AF3170">
        <f t="shared" si="611"/>
        <v>0</v>
      </c>
    </row>
    <row r="3171" spans="1:32" hidden="1" x14ac:dyDescent="0.25">
      <c r="A3171">
        <v>2009</v>
      </c>
      <c r="B3171">
        <v>3</v>
      </c>
      <c r="C3171">
        <v>98</v>
      </c>
      <c r="D3171" t="s">
        <v>27</v>
      </c>
      <c r="E3171" t="s">
        <v>8487</v>
      </c>
      <c r="F3171">
        <v>0</v>
      </c>
      <c r="G3171" t="s">
        <v>46</v>
      </c>
      <c r="H3171" t="s">
        <v>46</v>
      </c>
      <c r="I3171" t="s">
        <v>21</v>
      </c>
      <c r="J3171" t="s">
        <v>223</v>
      </c>
      <c r="K3171">
        <v>22</v>
      </c>
      <c r="L3171">
        <v>2016</v>
      </c>
      <c r="M3171">
        <f t="shared" si="602"/>
        <v>8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f t="shared" si="603"/>
        <v>0</v>
      </c>
      <c r="T3171">
        <v>39</v>
      </c>
      <c r="U3171">
        <f t="shared" si="604"/>
        <v>0</v>
      </c>
      <c r="V3171">
        <f t="shared" si="613"/>
        <v>1</v>
      </c>
      <c r="X3171">
        <f t="shared" si="605"/>
        <v>0</v>
      </c>
      <c r="Y3171">
        <f t="shared" si="606"/>
        <v>0</v>
      </c>
      <c r="Z3171">
        <f t="shared" si="607"/>
        <v>0</v>
      </c>
      <c r="AA3171">
        <f t="shared" si="608"/>
        <v>0</v>
      </c>
      <c r="AB3171">
        <f t="shared" si="601"/>
        <v>0</v>
      </c>
      <c r="AC3171">
        <f t="shared" si="609"/>
        <v>0</v>
      </c>
      <c r="AD3171" s="2" t="s">
        <v>9867</v>
      </c>
      <c r="AE3171">
        <f t="shared" si="610"/>
        <v>0</v>
      </c>
      <c r="AF3171">
        <f t="shared" si="611"/>
        <v>0</v>
      </c>
    </row>
    <row r="3172" spans="1:32" hidden="1" x14ac:dyDescent="0.25">
      <c r="A3172">
        <v>2009</v>
      </c>
      <c r="B3172">
        <v>3</v>
      </c>
      <c r="C3172">
        <v>99</v>
      </c>
      <c r="D3172" t="s">
        <v>79</v>
      </c>
      <c r="E3172" t="s">
        <v>8488</v>
      </c>
      <c r="F3172">
        <v>0</v>
      </c>
      <c r="G3172" t="s">
        <v>25</v>
      </c>
      <c r="H3172" t="s">
        <v>25</v>
      </c>
      <c r="I3172" t="s">
        <v>21</v>
      </c>
      <c r="J3172" t="s">
        <v>22</v>
      </c>
      <c r="K3172">
        <v>22</v>
      </c>
      <c r="L3172">
        <v>2009</v>
      </c>
      <c r="M3172">
        <f t="shared" si="602"/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f t="shared" si="603"/>
        <v>0</v>
      </c>
      <c r="T3172">
        <v>1</v>
      </c>
      <c r="U3172">
        <f t="shared" si="604"/>
        <v>0</v>
      </c>
      <c r="V3172">
        <f t="shared" si="613"/>
        <v>1</v>
      </c>
      <c r="X3172">
        <f t="shared" si="605"/>
        <v>0</v>
      </c>
      <c r="Y3172">
        <f t="shared" si="606"/>
        <v>0</v>
      </c>
      <c r="Z3172">
        <f t="shared" si="607"/>
        <v>0</v>
      </c>
      <c r="AA3172">
        <f t="shared" si="608"/>
        <v>0</v>
      </c>
      <c r="AB3172">
        <f t="shared" si="601"/>
        <v>0</v>
      </c>
      <c r="AC3172">
        <f t="shared" si="609"/>
        <v>0</v>
      </c>
      <c r="AD3172" s="2" t="s">
        <v>9867</v>
      </c>
      <c r="AE3172">
        <f t="shared" si="610"/>
        <v>0</v>
      </c>
      <c r="AF3172">
        <f t="shared" si="611"/>
        <v>0</v>
      </c>
    </row>
    <row r="3173" spans="1:32" hidden="1" x14ac:dyDescent="0.25">
      <c r="A3173">
        <v>2010</v>
      </c>
      <c r="B3173">
        <v>3</v>
      </c>
      <c r="C3173">
        <v>76</v>
      </c>
      <c r="D3173" t="s">
        <v>48</v>
      </c>
      <c r="E3173" t="s">
        <v>8710</v>
      </c>
      <c r="F3173">
        <v>0</v>
      </c>
      <c r="G3173" t="s">
        <v>50</v>
      </c>
      <c r="H3173" t="s">
        <v>50</v>
      </c>
      <c r="I3173" t="s">
        <v>36</v>
      </c>
      <c r="J3173" t="s">
        <v>106</v>
      </c>
      <c r="M3173">
        <f t="shared" si="602"/>
        <v>0</v>
      </c>
      <c r="N3173">
        <v>0</v>
      </c>
      <c r="O3173">
        <v>0</v>
      </c>
      <c r="P3173">
        <v>0</v>
      </c>
      <c r="S3173">
        <f t="shared" si="603"/>
        <v>0</v>
      </c>
      <c r="U3173">
        <f t="shared" si="604"/>
        <v>1</v>
      </c>
      <c r="V3173">
        <v>0</v>
      </c>
      <c r="X3173">
        <f t="shared" si="605"/>
        <v>0</v>
      </c>
      <c r="Y3173">
        <f t="shared" si="606"/>
        <v>0</v>
      </c>
      <c r="Z3173">
        <f t="shared" si="607"/>
        <v>0</v>
      </c>
      <c r="AA3173">
        <f t="shared" si="608"/>
        <v>0</v>
      </c>
      <c r="AB3173">
        <f t="shared" si="601"/>
        <v>0</v>
      </c>
      <c r="AC3173">
        <f t="shared" si="609"/>
        <v>0</v>
      </c>
      <c r="AD3173" s="2" t="s">
        <v>9868</v>
      </c>
      <c r="AE3173">
        <f t="shared" si="610"/>
        <v>0</v>
      </c>
      <c r="AF3173">
        <f t="shared" si="611"/>
        <v>0</v>
      </c>
    </row>
    <row r="3174" spans="1:32" hidden="1" x14ac:dyDescent="0.25">
      <c r="A3174">
        <v>2011</v>
      </c>
      <c r="B3174">
        <v>3</v>
      </c>
      <c r="C3174">
        <v>66</v>
      </c>
      <c r="D3174" t="s">
        <v>27</v>
      </c>
      <c r="E3174" t="s">
        <v>8943</v>
      </c>
      <c r="F3174">
        <v>0</v>
      </c>
      <c r="G3174" t="s">
        <v>81</v>
      </c>
      <c r="H3174" t="s">
        <v>81</v>
      </c>
      <c r="I3174" t="s">
        <v>36</v>
      </c>
      <c r="J3174" t="s">
        <v>679</v>
      </c>
      <c r="K3174">
        <v>23</v>
      </c>
      <c r="L3174">
        <v>2014</v>
      </c>
      <c r="M3174">
        <f t="shared" si="602"/>
        <v>4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f t="shared" si="603"/>
        <v>0</v>
      </c>
      <c r="T3174">
        <v>8</v>
      </c>
      <c r="U3174">
        <f t="shared" si="604"/>
        <v>0</v>
      </c>
      <c r="V3174">
        <f>IF(Q3174 =0,IF(Q3174 = "",,1),0)</f>
        <v>1</v>
      </c>
      <c r="X3174">
        <f t="shared" si="605"/>
        <v>0</v>
      </c>
      <c r="Y3174">
        <f t="shared" si="606"/>
        <v>0</v>
      </c>
      <c r="Z3174">
        <f t="shared" si="607"/>
        <v>0</v>
      </c>
      <c r="AA3174">
        <f t="shared" si="608"/>
        <v>0</v>
      </c>
      <c r="AB3174">
        <f t="shared" si="601"/>
        <v>0</v>
      </c>
      <c r="AC3174">
        <f t="shared" si="609"/>
        <v>0</v>
      </c>
      <c r="AD3174" s="2" t="s">
        <v>9868</v>
      </c>
      <c r="AE3174">
        <f t="shared" si="610"/>
        <v>0</v>
      </c>
      <c r="AF3174">
        <f t="shared" si="611"/>
        <v>0</v>
      </c>
    </row>
    <row r="3175" spans="1:32" hidden="1" x14ac:dyDescent="0.25">
      <c r="A3175">
        <v>2012</v>
      </c>
      <c r="B3175">
        <v>3</v>
      </c>
      <c r="C3175">
        <v>78</v>
      </c>
      <c r="D3175" t="s">
        <v>85</v>
      </c>
      <c r="E3175" t="s">
        <v>9192</v>
      </c>
      <c r="F3175">
        <v>0</v>
      </c>
      <c r="G3175" t="s">
        <v>46</v>
      </c>
      <c r="H3175" t="s">
        <v>46</v>
      </c>
      <c r="I3175" t="s">
        <v>21</v>
      </c>
      <c r="J3175" t="s">
        <v>223</v>
      </c>
      <c r="K3175">
        <v>22</v>
      </c>
      <c r="L3175">
        <v>2013</v>
      </c>
      <c r="M3175">
        <f t="shared" si="602"/>
        <v>2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f t="shared" si="603"/>
        <v>0</v>
      </c>
      <c r="T3175">
        <v>18</v>
      </c>
      <c r="U3175">
        <f t="shared" si="604"/>
        <v>0</v>
      </c>
      <c r="V3175">
        <f>IF(Q3175 =0,IF(Q3175 = "",,1),0)</f>
        <v>1</v>
      </c>
      <c r="X3175">
        <f t="shared" si="605"/>
        <v>0</v>
      </c>
      <c r="Y3175">
        <f t="shared" si="606"/>
        <v>0</v>
      </c>
      <c r="Z3175">
        <f t="shared" si="607"/>
        <v>0</v>
      </c>
      <c r="AA3175">
        <f t="shared" si="608"/>
        <v>0</v>
      </c>
      <c r="AB3175">
        <f t="shared" si="601"/>
        <v>0</v>
      </c>
      <c r="AC3175">
        <f t="shared" si="609"/>
        <v>0</v>
      </c>
      <c r="AD3175" s="2" t="s">
        <v>9868</v>
      </c>
      <c r="AE3175">
        <f t="shared" si="610"/>
        <v>0</v>
      </c>
      <c r="AF3175">
        <f t="shared" si="611"/>
        <v>0</v>
      </c>
    </row>
    <row r="3176" spans="1:32" hidden="1" x14ac:dyDescent="0.25">
      <c r="A3176">
        <v>2012</v>
      </c>
      <c r="B3176">
        <v>3</v>
      </c>
      <c r="C3176">
        <v>79</v>
      </c>
      <c r="D3176" t="s">
        <v>79</v>
      </c>
      <c r="E3176" t="s">
        <v>9193</v>
      </c>
      <c r="F3176">
        <v>0</v>
      </c>
      <c r="G3176" t="s">
        <v>50</v>
      </c>
      <c r="H3176" t="s">
        <v>50</v>
      </c>
      <c r="I3176" t="s">
        <v>36</v>
      </c>
      <c r="J3176" t="s">
        <v>351</v>
      </c>
      <c r="K3176">
        <v>22</v>
      </c>
      <c r="M3176">
        <f t="shared" si="602"/>
        <v>0</v>
      </c>
      <c r="N3176">
        <v>0</v>
      </c>
      <c r="O3176">
        <v>0</v>
      </c>
      <c r="P3176">
        <v>0</v>
      </c>
      <c r="S3176">
        <f t="shared" si="603"/>
        <v>0</v>
      </c>
      <c r="U3176">
        <f t="shared" si="604"/>
        <v>1</v>
      </c>
      <c r="V3176">
        <v>0</v>
      </c>
      <c r="X3176">
        <f t="shared" si="605"/>
        <v>0</v>
      </c>
      <c r="Y3176">
        <f t="shared" si="606"/>
        <v>0</v>
      </c>
      <c r="Z3176">
        <f t="shared" si="607"/>
        <v>0</v>
      </c>
      <c r="AA3176">
        <f t="shared" si="608"/>
        <v>0</v>
      </c>
      <c r="AB3176">
        <f t="shared" si="601"/>
        <v>0</v>
      </c>
      <c r="AC3176">
        <f t="shared" si="609"/>
        <v>0</v>
      </c>
      <c r="AD3176" s="2" t="s">
        <v>9868</v>
      </c>
      <c r="AE3176">
        <f t="shared" si="610"/>
        <v>0</v>
      </c>
      <c r="AF3176">
        <f t="shared" si="611"/>
        <v>0</v>
      </c>
    </row>
    <row r="3177" spans="1:32" hidden="1" x14ac:dyDescent="0.25">
      <c r="A3177">
        <v>2012</v>
      </c>
      <c r="B3177">
        <v>3</v>
      </c>
      <c r="C3177">
        <v>90</v>
      </c>
      <c r="D3177" t="s">
        <v>65</v>
      </c>
      <c r="E3177" t="s">
        <v>9204</v>
      </c>
      <c r="F3177">
        <v>0</v>
      </c>
      <c r="G3177" t="s">
        <v>34</v>
      </c>
      <c r="H3177" t="s">
        <v>35</v>
      </c>
      <c r="I3177" t="s">
        <v>36</v>
      </c>
      <c r="J3177" t="s">
        <v>245</v>
      </c>
      <c r="K3177">
        <v>23</v>
      </c>
      <c r="L3177">
        <v>2013</v>
      </c>
      <c r="M3177">
        <f t="shared" si="602"/>
        <v>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f t="shared" si="603"/>
        <v>0</v>
      </c>
      <c r="T3177">
        <v>8</v>
      </c>
      <c r="U3177">
        <f t="shared" si="604"/>
        <v>0</v>
      </c>
      <c r="V3177">
        <f>IF(Q3177 =0,IF(Q3177 = "",,1),0)</f>
        <v>1</v>
      </c>
      <c r="X3177">
        <f t="shared" si="605"/>
        <v>0</v>
      </c>
      <c r="Y3177">
        <f t="shared" si="606"/>
        <v>0</v>
      </c>
      <c r="Z3177">
        <f t="shared" si="607"/>
        <v>0</v>
      </c>
      <c r="AA3177">
        <f t="shared" si="608"/>
        <v>0</v>
      </c>
      <c r="AB3177">
        <f t="shared" si="601"/>
        <v>0</v>
      </c>
      <c r="AC3177">
        <f t="shared" si="609"/>
        <v>0</v>
      </c>
      <c r="AD3177" s="2" t="s">
        <v>9868</v>
      </c>
      <c r="AE3177">
        <f t="shared" si="610"/>
        <v>0</v>
      </c>
      <c r="AF3177">
        <f t="shared" si="611"/>
        <v>0</v>
      </c>
    </row>
    <row r="3178" spans="1:32" hidden="1" x14ac:dyDescent="0.25">
      <c r="A3178">
        <v>2013</v>
      </c>
      <c r="B3178">
        <v>3</v>
      </c>
      <c r="C3178">
        <v>89</v>
      </c>
      <c r="D3178" t="s">
        <v>119</v>
      </c>
      <c r="E3178" t="s">
        <v>9450</v>
      </c>
      <c r="F3178">
        <v>0</v>
      </c>
      <c r="G3178" t="s">
        <v>29</v>
      </c>
      <c r="H3178" t="s">
        <v>30</v>
      </c>
      <c r="I3178" t="s">
        <v>21</v>
      </c>
      <c r="J3178" t="s">
        <v>116</v>
      </c>
      <c r="K3178">
        <v>22</v>
      </c>
      <c r="M3178">
        <f t="shared" si="602"/>
        <v>0</v>
      </c>
      <c r="N3178">
        <v>0</v>
      </c>
      <c r="O3178">
        <v>0</v>
      </c>
      <c r="P3178">
        <v>0</v>
      </c>
      <c r="S3178">
        <f t="shared" si="603"/>
        <v>0</v>
      </c>
      <c r="U3178">
        <f t="shared" si="604"/>
        <v>1</v>
      </c>
      <c r="V3178">
        <v>0</v>
      </c>
      <c r="X3178">
        <f t="shared" si="605"/>
        <v>0</v>
      </c>
      <c r="Y3178">
        <f t="shared" si="606"/>
        <v>0</v>
      </c>
      <c r="Z3178">
        <f t="shared" si="607"/>
        <v>0</v>
      </c>
      <c r="AA3178">
        <f t="shared" si="608"/>
        <v>0</v>
      </c>
      <c r="AB3178">
        <f t="shared" si="601"/>
        <v>0</v>
      </c>
      <c r="AC3178">
        <f t="shared" si="609"/>
        <v>0</v>
      </c>
      <c r="AD3178" s="2" t="s">
        <v>9868</v>
      </c>
      <c r="AE3178">
        <f t="shared" si="610"/>
        <v>0</v>
      </c>
      <c r="AF3178">
        <f t="shared" si="611"/>
        <v>0</v>
      </c>
    </row>
    <row r="3179" spans="1:32" hidden="1" x14ac:dyDescent="0.25">
      <c r="A3179">
        <v>2013</v>
      </c>
      <c r="B3179">
        <v>3</v>
      </c>
      <c r="C3179">
        <v>93</v>
      </c>
      <c r="D3179" t="s">
        <v>85</v>
      </c>
      <c r="E3179" t="s">
        <v>8589</v>
      </c>
      <c r="F3179">
        <v>0</v>
      </c>
      <c r="G3179" t="s">
        <v>50</v>
      </c>
      <c r="H3179" t="s">
        <v>50</v>
      </c>
      <c r="I3179" t="s">
        <v>36</v>
      </c>
      <c r="J3179" t="s">
        <v>128</v>
      </c>
      <c r="K3179">
        <v>23</v>
      </c>
      <c r="L3179">
        <v>2016</v>
      </c>
      <c r="M3179">
        <f t="shared" si="602"/>
        <v>4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f t="shared" si="603"/>
        <v>0</v>
      </c>
      <c r="T3179">
        <v>20</v>
      </c>
      <c r="U3179">
        <f t="shared" si="604"/>
        <v>0</v>
      </c>
      <c r="V3179">
        <f>IF(Q3179 =0,IF(Q3179 = "",,1),0)</f>
        <v>1</v>
      </c>
      <c r="X3179">
        <f t="shared" si="605"/>
        <v>0</v>
      </c>
      <c r="Y3179">
        <f t="shared" si="606"/>
        <v>0</v>
      </c>
      <c r="Z3179">
        <f t="shared" si="607"/>
        <v>0</v>
      </c>
      <c r="AA3179">
        <f t="shared" si="608"/>
        <v>0</v>
      </c>
      <c r="AB3179">
        <f t="shared" ref="AB3179:AB3242" si="614">IF(AND(W3179&gt;1.49,W3179&lt;2.49),1,0)</f>
        <v>0</v>
      </c>
      <c r="AC3179">
        <f t="shared" si="609"/>
        <v>0</v>
      </c>
      <c r="AD3179" s="2" t="s">
        <v>9868</v>
      </c>
      <c r="AE3179">
        <f t="shared" si="610"/>
        <v>0</v>
      </c>
      <c r="AF3179">
        <f t="shared" si="611"/>
        <v>0</v>
      </c>
    </row>
    <row r="3180" spans="1:32" hidden="1" x14ac:dyDescent="0.25">
      <c r="A3180">
        <v>2013</v>
      </c>
      <c r="B3180">
        <v>3</v>
      </c>
      <c r="C3180">
        <v>95</v>
      </c>
      <c r="D3180" t="s">
        <v>119</v>
      </c>
      <c r="E3180" t="s">
        <v>9454</v>
      </c>
      <c r="F3180">
        <v>0</v>
      </c>
      <c r="G3180" t="s">
        <v>34</v>
      </c>
      <c r="H3180" t="s">
        <v>35</v>
      </c>
      <c r="I3180" t="s">
        <v>36</v>
      </c>
      <c r="J3180" t="s">
        <v>106</v>
      </c>
      <c r="K3180">
        <v>23</v>
      </c>
      <c r="M3180">
        <f t="shared" si="602"/>
        <v>0</v>
      </c>
      <c r="N3180">
        <v>0</v>
      </c>
      <c r="O3180">
        <v>0</v>
      </c>
      <c r="P3180">
        <v>0</v>
      </c>
      <c r="S3180">
        <f t="shared" si="603"/>
        <v>0</v>
      </c>
      <c r="U3180">
        <f t="shared" si="604"/>
        <v>1</v>
      </c>
      <c r="V3180">
        <v>0</v>
      </c>
      <c r="X3180">
        <f t="shared" si="605"/>
        <v>0</v>
      </c>
      <c r="Y3180">
        <f t="shared" si="606"/>
        <v>0</v>
      </c>
      <c r="Z3180">
        <f t="shared" si="607"/>
        <v>0</v>
      </c>
      <c r="AA3180">
        <f t="shared" si="608"/>
        <v>0</v>
      </c>
      <c r="AB3180">
        <f t="shared" si="614"/>
        <v>0</v>
      </c>
      <c r="AC3180">
        <f t="shared" si="609"/>
        <v>0</v>
      </c>
      <c r="AD3180" s="2" t="s">
        <v>9868</v>
      </c>
      <c r="AE3180">
        <f t="shared" si="610"/>
        <v>0</v>
      </c>
      <c r="AF3180">
        <f t="shared" si="611"/>
        <v>0</v>
      </c>
    </row>
    <row r="3181" spans="1:32" hidden="1" x14ac:dyDescent="0.25">
      <c r="A3181">
        <v>2014</v>
      </c>
      <c r="B3181">
        <v>3</v>
      </c>
      <c r="C3181">
        <v>83</v>
      </c>
      <c r="D3181" t="s">
        <v>119</v>
      </c>
      <c r="E3181" t="s">
        <v>9681</v>
      </c>
      <c r="F3181">
        <v>0</v>
      </c>
      <c r="G3181" t="s">
        <v>175</v>
      </c>
      <c r="H3181" t="s">
        <v>35</v>
      </c>
      <c r="I3181" t="s">
        <v>36</v>
      </c>
      <c r="J3181" t="s">
        <v>96</v>
      </c>
      <c r="K3181">
        <v>23</v>
      </c>
      <c r="L3181">
        <v>2015</v>
      </c>
      <c r="M3181">
        <f t="shared" si="602"/>
        <v>2</v>
      </c>
      <c r="N3181">
        <v>0</v>
      </c>
      <c r="O3181">
        <v>0</v>
      </c>
      <c r="P3181">
        <v>0</v>
      </c>
      <c r="Q3181">
        <v>0</v>
      </c>
      <c r="S3181">
        <f t="shared" si="603"/>
        <v>0</v>
      </c>
      <c r="T3181">
        <v>4</v>
      </c>
      <c r="U3181">
        <f t="shared" si="604"/>
        <v>0</v>
      </c>
      <c r="V3181">
        <f>IF(Q3181 =0,IF(Q3181 = "",,1),0)</f>
        <v>1</v>
      </c>
      <c r="X3181">
        <f t="shared" si="605"/>
        <v>0</v>
      </c>
      <c r="Y3181">
        <f t="shared" si="606"/>
        <v>0</v>
      </c>
      <c r="Z3181">
        <f t="shared" si="607"/>
        <v>0</v>
      </c>
      <c r="AA3181">
        <f t="shared" si="608"/>
        <v>0</v>
      </c>
      <c r="AB3181">
        <f t="shared" si="614"/>
        <v>0</v>
      </c>
      <c r="AC3181">
        <f t="shared" si="609"/>
        <v>0</v>
      </c>
      <c r="AD3181" s="2" t="s">
        <v>9868</v>
      </c>
      <c r="AE3181">
        <f t="shared" si="610"/>
        <v>0</v>
      </c>
      <c r="AF3181">
        <f t="shared" si="611"/>
        <v>0</v>
      </c>
    </row>
    <row r="3182" spans="1:32" hidden="1" x14ac:dyDescent="0.25">
      <c r="A3182">
        <v>2014</v>
      </c>
      <c r="B3182">
        <v>3</v>
      </c>
      <c r="C3182">
        <v>97</v>
      </c>
      <c r="D3182" t="s">
        <v>100</v>
      </c>
      <c r="E3182" t="s">
        <v>9694</v>
      </c>
      <c r="F3182">
        <v>0</v>
      </c>
      <c r="G3182" t="s">
        <v>25</v>
      </c>
      <c r="H3182" t="s">
        <v>25</v>
      </c>
      <c r="I3182" t="s">
        <v>21</v>
      </c>
      <c r="J3182" t="s">
        <v>3522</v>
      </c>
      <c r="K3182">
        <v>23</v>
      </c>
      <c r="L3182">
        <v>2015</v>
      </c>
      <c r="M3182">
        <f t="shared" si="602"/>
        <v>2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f t="shared" si="603"/>
        <v>0</v>
      </c>
      <c r="T3182">
        <v>20</v>
      </c>
      <c r="U3182">
        <f t="shared" si="604"/>
        <v>0</v>
      </c>
      <c r="V3182">
        <f>IF(Q3182 =0,IF(Q3182 = "",,1),0)</f>
        <v>1</v>
      </c>
      <c r="X3182">
        <f t="shared" si="605"/>
        <v>0</v>
      </c>
      <c r="Y3182">
        <f t="shared" si="606"/>
        <v>0</v>
      </c>
      <c r="Z3182">
        <f t="shared" si="607"/>
        <v>0</v>
      </c>
      <c r="AA3182">
        <f t="shared" si="608"/>
        <v>0</v>
      </c>
      <c r="AB3182">
        <f t="shared" si="614"/>
        <v>0</v>
      </c>
      <c r="AC3182">
        <f t="shared" si="609"/>
        <v>0</v>
      </c>
      <c r="AD3182" s="2" t="s">
        <v>9868</v>
      </c>
      <c r="AE3182">
        <f t="shared" si="610"/>
        <v>0</v>
      </c>
      <c r="AF3182">
        <f t="shared" si="611"/>
        <v>0</v>
      </c>
    </row>
    <row r="3183" spans="1:32" hidden="1" x14ac:dyDescent="0.25">
      <c r="A3183">
        <v>2014</v>
      </c>
      <c r="B3183">
        <v>3</v>
      </c>
      <c r="C3183">
        <v>100</v>
      </c>
      <c r="D3183" t="s">
        <v>62</v>
      </c>
      <c r="E3183" t="s">
        <v>9697</v>
      </c>
      <c r="F3183">
        <v>0</v>
      </c>
      <c r="G3183" t="s">
        <v>59</v>
      </c>
      <c r="H3183" t="s">
        <v>30</v>
      </c>
      <c r="I3183" t="s">
        <v>21</v>
      </c>
      <c r="J3183" t="s">
        <v>84</v>
      </c>
      <c r="K3183">
        <v>23</v>
      </c>
      <c r="M3183">
        <f t="shared" si="602"/>
        <v>0</v>
      </c>
      <c r="N3183">
        <v>0</v>
      </c>
      <c r="O3183">
        <v>0</v>
      </c>
      <c r="P3183">
        <v>0</v>
      </c>
      <c r="S3183">
        <f t="shared" si="603"/>
        <v>0</v>
      </c>
      <c r="U3183">
        <f t="shared" si="604"/>
        <v>1</v>
      </c>
      <c r="V3183">
        <v>0</v>
      </c>
      <c r="X3183">
        <f t="shared" si="605"/>
        <v>0</v>
      </c>
      <c r="Y3183">
        <f t="shared" si="606"/>
        <v>0</v>
      </c>
      <c r="Z3183">
        <f t="shared" si="607"/>
        <v>0</v>
      </c>
      <c r="AA3183">
        <f t="shared" si="608"/>
        <v>0</v>
      </c>
      <c r="AB3183">
        <f t="shared" si="614"/>
        <v>0</v>
      </c>
      <c r="AC3183">
        <f t="shared" si="609"/>
        <v>0</v>
      </c>
      <c r="AD3183" s="2" t="s">
        <v>9868</v>
      </c>
      <c r="AE3183">
        <f t="shared" si="610"/>
        <v>0</v>
      </c>
      <c r="AF3183">
        <f t="shared" si="611"/>
        <v>0</v>
      </c>
    </row>
    <row r="3184" spans="1:32" hidden="1" x14ac:dyDescent="0.25">
      <c r="A3184">
        <v>1999</v>
      </c>
      <c r="B3184">
        <v>1</v>
      </c>
      <c r="C3184">
        <v>18</v>
      </c>
      <c r="D3184" t="s">
        <v>68</v>
      </c>
      <c r="E3184" t="s">
        <v>5964</v>
      </c>
      <c r="F3184">
        <v>0</v>
      </c>
      <c r="G3184" t="s">
        <v>59</v>
      </c>
      <c r="H3184" t="s">
        <v>30</v>
      </c>
      <c r="I3184" t="s">
        <v>21</v>
      </c>
      <c r="J3184" t="s">
        <v>111</v>
      </c>
      <c r="K3184">
        <v>22</v>
      </c>
      <c r="L3184">
        <v>2004</v>
      </c>
      <c r="M3184">
        <f t="shared" si="602"/>
        <v>6</v>
      </c>
      <c r="N3184">
        <v>0</v>
      </c>
      <c r="O3184">
        <v>0</v>
      </c>
      <c r="P3184">
        <v>2</v>
      </c>
      <c r="Q3184">
        <v>21</v>
      </c>
      <c r="R3184">
        <v>14</v>
      </c>
      <c r="S3184">
        <f t="shared" si="603"/>
        <v>7</v>
      </c>
      <c r="T3184">
        <v>65</v>
      </c>
      <c r="U3184">
        <f t="shared" si="604"/>
        <v>0</v>
      </c>
      <c r="V3184">
        <f t="shared" ref="V3184:V3247" si="615">IF(Q3184 =0,IF(Q3184 = "",,1),0)</f>
        <v>0</v>
      </c>
      <c r="W3184" s="1">
        <v>-0.23012552301255232</v>
      </c>
      <c r="X3184">
        <f t="shared" si="605"/>
        <v>0</v>
      </c>
      <c r="Y3184">
        <f t="shared" si="606"/>
        <v>1</v>
      </c>
      <c r="Z3184">
        <f t="shared" si="607"/>
        <v>0</v>
      </c>
      <c r="AA3184">
        <f t="shared" si="608"/>
        <v>0</v>
      </c>
      <c r="AB3184">
        <f t="shared" si="614"/>
        <v>0</v>
      </c>
      <c r="AC3184">
        <f t="shared" si="609"/>
        <v>0</v>
      </c>
      <c r="AD3184" t="s">
        <v>9865</v>
      </c>
      <c r="AE3184">
        <f t="shared" si="610"/>
        <v>0</v>
      </c>
      <c r="AF3184">
        <f t="shared" si="611"/>
        <v>1</v>
      </c>
    </row>
    <row r="3185" spans="1:32" hidden="1" x14ac:dyDescent="0.25">
      <c r="A3185">
        <v>1991</v>
      </c>
      <c r="B3185">
        <v>2</v>
      </c>
      <c r="C3185">
        <v>29</v>
      </c>
      <c r="D3185" t="s">
        <v>98</v>
      </c>
      <c r="E3185" t="s">
        <v>3928</v>
      </c>
      <c r="F3185">
        <v>0</v>
      </c>
      <c r="G3185" t="s">
        <v>59</v>
      </c>
      <c r="H3185" t="s">
        <v>30</v>
      </c>
      <c r="I3185" t="s">
        <v>21</v>
      </c>
      <c r="J3185" t="s">
        <v>104</v>
      </c>
      <c r="K3185">
        <v>21</v>
      </c>
      <c r="L3185">
        <v>1997</v>
      </c>
      <c r="M3185">
        <f t="shared" si="602"/>
        <v>7</v>
      </c>
      <c r="N3185">
        <v>0</v>
      </c>
      <c r="O3185">
        <v>0</v>
      </c>
      <c r="P3185">
        <v>3</v>
      </c>
      <c r="Q3185">
        <v>21</v>
      </c>
      <c r="R3185">
        <v>16</v>
      </c>
      <c r="S3185">
        <f t="shared" si="603"/>
        <v>5</v>
      </c>
      <c r="T3185">
        <v>57</v>
      </c>
      <c r="U3185">
        <f t="shared" si="604"/>
        <v>0</v>
      </c>
      <c r="V3185">
        <f t="shared" si="615"/>
        <v>0</v>
      </c>
      <c r="W3185" s="1">
        <v>-0.23012552301255232</v>
      </c>
      <c r="X3185">
        <f t="shared" si="605"/>
        <v>0</v>
      </c>
      <c r="Y3185">
        <f t="shared" si="606"/>
        <v>1</v>
      </c>
      <c r="Z3185">
        <f t="shared" si="607"/>
        <v>0</v>
      </c>
      <c r="AA3185">
        <f t="shared" si="608"/>
        <v>0</v>
      </c>
      <c r="AB3185">
        <f t="shared" si="614"/>
        <v>0</v>
      </c>
      <c r="AC3185">
        <f t="shared" si="609"/>
        <v>0</v>
      </c>
      <c r="AD3185" t="s">
        <v>9864</v>
      </c>
      <c r="AE3185">
        <f t="shared" si="610"/>
        <v>0</v>
      </c>
      <c r="AF3185">
        <f t="shared" si="611"/>
        <v>1</v>
      </c>
    </row>
    <row r="3186" spans="1:32" hidden="1" x14ac:dyDescent="0.25">
      <c r="A3186">
        <v>1991</v>
      </c>
      <c r="B3186">
        <v>2</v>
      </c>
      <c r="C3186">
        <v>44</v>
      </c>
      <c r="D3186" t="s">
        <v>5488</v>
      </c>
      <c r="E3186" t="s">
        <v>3942</v>
      </c>
      <c r="F3186">
        <v>0</v>
      </c>
      <c r="G3186" t="s">
        <v>59</v>
      </c>
      <c r="H3186" t="s">
        <v>30</v>
      </c>
      <c r="I3186" t="s">
        <v>21</v>
      </c>
      <c r="J3186" t="s">
        <v>78</v>
      </c>
      <c r="K3186">
        <v>22</v>
      </c>
      <c r="L3186">
        <v>1998</v>
      </c>
      <c r="M3186">
        <f t="shared" si="602"/>
        <v>8</v>
      </c>
      <c r="N3186">
        <v>0</v>
      </c>
      <c r="O3186">
        <v>0</v>
      </c>
      <c r="P3186">
        <v>2</v>
      </c>
      <c r="Q3186">
        <v>21</v>
      </c>
      <c r="R3186">
        <v>12</v>
      </c>
      <c r="S3186">
        <f t="shared" si="603"/>
        <v>9</v>
      </c>
      <c r="T3186">
        <v>80</v>
      </c>
      <c r="U3186">
        <f t="shared" si="604"/>
        <v>0</v>
      </c>
      <c r="V3186">
        <f t="shared" si="615"/>
        <v>0</v>
      </c>
      <c r="W3186" s="1">
        <v>-0.23012552301255232</v>
      </c>
      <c r="X3186">
        <f t="shared" si="605"/>
        <v>0</v>
      </c>
      <c r="Y3186">
        <f t="shared" si="606"/>
        <v>1</v>
      </c>
      <c r="Z3186">
        <f t="shared" si="607"/>
        <v>0</v>
      </c>
      <c r="AA3186">
        <f t="shared" si="608"/>
        <v>0</v>
      </c>
      <c r="AB3186">
        <f t="shared" si="614"/>
        <v>0</v>
      </c>
      <c r="AC3186">
        <f t="shared" si="609"/>
        <v>0</v>
      </c>
      <c r="AD3186" t="s">
        <v>9864</v>
      </c>
      <c r="AE3186">
        <f t="shared" si="610"/>
        <v>0</v>
      </c>
      <c r="AF3186">
        <f t="shared" si="611"/>
        <v>1</v>
      </c>
    </row>
    <row r="3187" spans="1:32" hidden="1" x14ac:dyDescent="0.25">
      <c r="A3187">
        <v>2010</v>
      </c>
      <c r="B3187">
        <v>3</v>
      </c>
      <c r="C3187">
        <v>68</v>
      </c>
      <c r="D3187" t="s">
        <v>57</v>
      </c>
      <c r="E3187" t="s">
        <v>8702</v>
      </c>
      <c r="F3187">
        <v>0</v>
      </c>
      <c r="G3187" t="s">
        <v>59</v>
      </c>
      <c r="H3187" t="s">
        <v>30</v>
      </c>
      <c r="I3187" t="s">
        <v>21</v>
      </c>
      <c r="J3187" t="s">
        <v>409</v>
      </c>
      <c r="K3187">
        <v>22</v>
      </c>
      <c r="L3187">
        <v>2014</v>
      </c>
      <c r="M3187">
        <f t="shared" si="602"/>
        <v>5</v>
      </c>
      <c r="N3187">
        <v>0</v>
      </c>
      <c r="O3187">
        <v>0</v>
      </c>
      <c r="P3187">
        <v>4</v>
      </c>
      <c r="Q3187">
        <v>21</v>
      </c>
      <c r="R3187">
        <v>13</v>
      </c>
      <c r="S3187">
        <f t="shared" si="603"/>
        <v>8</v>
      </c>
      <c r="T3187">
        <v>75</v>
      </c>
      <c r="U3187">
        <f t="shared" si="604"/>
        <v>0</v>
      </c>
      <c r="V3187">
        <f t="shared" si="615"/>
        <v>0</v>
      </c>
      <c r="W3187" s="1">
        <v>-0.23012552301255232</v>
      </c>
      <c r="X3187">
        <f t="shared" si="605"/>
        <v>0</v>
      </c>
      <c r="Y3187">
        <f t="shared" si="606"/>
        <v>1</v>
      </c>
      <c r="Z3187">
        <f t="shared" si="607"/>
        <v>0</v>
      </c>
      <c r="AA3187">
        <f t="shared" si="608"/>
        <v>0</v>
      </c>
      <c r="AB3187">
        <f t="shared" si="614"/>
        <v>0</v>
      </c>
      <c r="AC3187">
        <f t="shared" si="609"/>
        <v>0</v>
      </c>
      <c r="AD3187" s="2" t="s">
        <v>9868</v>
      </c>
      <c r="AE3187">
        <f t="shared" si="610"/>
        <v>0</v>
      </c>
      <c r="AF3187">
        <f t="shared" si="611"/>
        <v>0</v>
      </c>
    </row>
    <row r="3188" spans="1:32" hidden="1" x14ac:dyDescent="0.25">
      <c r="A3188">
        <v>1986</v>
      </c>
      <c r="B3188">
        <v>4</v>
      </c>
      <c r="C3188">
        <v>104</v>
      </c>
      <c r="D3188" t="s">
        <v>126</v>
      </c>
      <c r="E3188" t="s">
        <v>2354</v>
      </c>
      <c r="F3188">
        <v>0</v>
      </c>
      <c r="G3188" t="s">
        <v>59</v>
      </c>
      <c r="H3188" t="s">
        <v>30</v>
      </c>
      <c r="I3188" t="s">
        <v>21</v>
      </c>
      <c r="J3188" t="s">
        <v>409</v>
      </c>
      <c r="K3188">
        <v>21</v>
      </c>
      <c r="L3188">
        <v>1990</v>
      </c>
      <c r="M3188">
        <f t="shared" si="602"/>
        <v>5</v>
      </c>
      <c r="N3188">
        <v>0</v>
      </c>
      <c r="O3188">
        <v>0</v>
      </c>
      <c r="P3188">
        <v>3</v>
      </c>
      <c r="Q3188">
        <v>21</v>
      </c>
      <c r="R3188">
        <v>21</v>
      </c>
      <c r="S3188">
        <f t="shared" si="603"/>
        <v>0</v>
      </c>
      <c r="T3188">
        <v>44</v>
      </c>
      <c r="U3188">
        <f t="shared" si="604"/>
        <v>0</v>
      </c>
      <c r="V3188">
        <f t="shared" si="615"/>
        <v>0</v>
      </c>
      <c r="W3188" s="1">
        <v>-0.23012552301255232</v>
      </c>
      <c r="X3188">
        <f t="shared" si="605"/>
        <v>0</v>
      </c>
      <c r="Y3188">
        <f t="shared" si="606"/>
        <v>1</v>
      </c>
      <c r="Z3188">
        <f t="shared" si="607"/>
        <v>0</v>
      </c>
      <c r="AA3188">
        <f t="shared" si="608"/>
        <v>0</v>
      </c>
      <c r="AB3188">
        <f t="shared" si="614"/>
        <v>0</v>
      </c>
      <c r="AC3188">
        <f t="shared" si="609"/>
        <v>0</v>
      </c>
      <c r="AD3188" t="s">
        <v>9863</v>
      </c>
      <c r="AE3188">
        <f t="shared" si="610"/>
        <v>0</v>
      </c>
      <c r="AF3188">
        <f t="shared" si="611"/>
        <v>0</v>
      </c>
    </row>
    <row r="3189" spans="1:32" hidden="1" x14ac:dyDescent="0.25">
      <c r="A3189">
        <v>1997</v>
      </c>
      <c r="B3189">
        <v>4</v>
      </c>
      <c r="C3189">
        <v>106</v>
      </c>
      <c r="D3189" t="s">
        <v>4779</v>
      </c>
      <c r="E3189" t="s">
        <v>5574</v>
      </c>
      <c r="F3189">
        <v>0</v>
      </c>
      <c r="G3189" t="s">
        <v>59</v>
      </c>
      <c r="H3189" t="s">
        <v>30</v>
      </c>
      <c r="I3189" t="s">
        <v>21</v>
      </c>
      <c r="J3189" t="s">
        <v>47</v>
      </c>
      <c r="K3189">
        <v>23</v>
      </c>
      <c r="L3189">
        <v>2004</v>
      </c>
      <c r="M3189">
        <f t="shared" si="602"/>
        <v>8</v>
      </c>
      <c r="N3189">
        <v>0</v>
      </c>
      <c r="O3189">
        <v>0</v>
      </c>
      <c r="P3189">
        <v>4</v>
      </c>
      <c r="Q3189">
        <v>21</v>
      </c>
      <c r="R3189">
        <v>20</v>
      </c>
      <c r="S3189">
        <f t="shared" si="603"/>
        <v>1</v>
      </c>
      <c r="T3189">
        <v>98</v>
      </c>
      <c r="U3189">
        <f t="shared" si="604"/>
        <v>0</v>
      </c>
      <c r="V3189">
        <f t="shared" si="615"/>
        <v>0</v>
      </c>
      <c r="W3189" s="1">
        <v>-0.23012552301255232</v>
      </c>
      <c r="X3189">
        <f t="shared" si="605"/>
        <v>0</v>
      </c>
      <c r="Y3189">
        <f t="shared" si="606"/>
        <v>1</v>
      </c>
      <c r="Z3189">
        <f t="shared" si="607"/>
        <v>0</v>
      </c>
      <c r="AA3189">
        <f t="shared" si="608"/>
        <v>0</v>
      </c>
      <c r="AB3189">
        <f t="shared" si="614"/>
        <v>0</v>
      </c>
      <c r="AC3189">
        <f t="shared" si="609"/>
        <v>0</v>
      </c>
      <c r="AD3189" t="s">
        <v>9865</v>
      </c>
      <c r="AE3189">
        <f t="shared" si="610"/>
        <v>0</v>
      </c>
      <c r="AF3189">
        <f t="shared" si="611"/>
        <v>0</v>
      </c>
    </row>
    <row r="3190" spans="1:32" hidden="1" x14ac:dyDescent="0.25">
      <c r="A3190">
        <v>1997</v>
      </c>
      <c r="B3190">
        <v>4</v>
      </c>
      <c r="C3190">
        <v>109</v>
      </c>
      <c r="D3190" t="s">
        <v>217</v>
      </c>
      <c r="E3190" t="s">
        <v>5577</v>
      </c>
      <c r="F3190">
        <v>0</v>
      </c>
      <c r="G3190" t="s">
        <v>59</v>
      </c>
      <c r="H3190" t="s">
        <v>30</v>
      </c>
      <c r="I3190" t="s">
        <v>21</v>
      </c>
      <c r="J3190" t="s">
        <v>190</v>
      </c>
      <c r="K3190">
        <v>22</v>
      </c>
      <c r="L3190">
        <v>2002</v>
      </c>
      <c r="M3190">
        <f t="shared" si="602"/>
        <v>6</v>
      </c>
      <c r="N3190">
        <v>0</v>
      </c>
      <c r="O3190">
        <v>0</v>
      </c>
      <c r="P3190">
        <v>2</v>
      </c>
      <c r="Q3190">
        <v>21</v>
      </c>
      <c r="R3190">
        <v>18</v>
      </c>
      <c r="S3190">
        <f t="shared" si="603"/>
        <v>3</v>
      </c>
      <c r="T3190">
        <v>72</v>
      </c>
      <c r="U3190">
        <f t="shared" si="604"/>
        <v>0</v>
      </c>
      <c r="V3190">
        <f t="shared" si="615"/>
        <v>0</v>
      </c>
      <c r="W3190" s="1">
        <v>-0.23012552301255232</v>
      </c>
      <c r="X3190">
        <f t="shared" si="605"/>
        <v>0</v>
      </c>
      <c r="Y3190">
        <f t="shared" si="606"/>
        <v>1</v>
      </c>
      <c r="Z3190">
        <f t="shared" si="607"/>
        <v>0</v>
      </c>
      <c r="AA3190">
        <f t="shared" si="608"/>
        <v>0</v>
      </c>
      <c r="AB3190">
        <f t="shared" si="614"/>
        <v>0</v>
      </c>
      <c r="AC3190">
        <f t="shared" si="609"/>
        <v>0</v>
      </c>
      <c r="AD3190" t="s">
        <v>9865</v>
      </c>
      <c r="AE3190">
        <f t="shared" si="610"/>
        <v>0</v>
      </c>
      <c r="AF3190">
        <f t="shared" si="611"/>
        <v>0</v>
      </c>
    </row>
    <row r="3191" spans="1:32" hidden="1" x14ac:dyDescent="0.25">
      <c r="A3191">
        <v>2012</v>
      </c>
      <c r="B3191">
        <v>4</v>
      </c>
      <c r="C3191">
        <v>117</v>
      </c>
      <c r="D3191" t="s">
        <v>62</v>
      </c>
      <c r="E3191" t="s">
        <v>9230</v>
      </c>
      <c r="F3191">
        <v>0</v>
      </c>
      <c r="G3191" t="s">
        <v>59</v>
      </c>
      <c r="H3191" t="s">
        <v>30</v>
      </c>
      <c r="I3191" t="s">
        <v>21</v>
      </c>
      <c r="J3191" t="s">
        <v>155</v>
      </c>
      <c r="K3191">
        <v>22</v>
      </c>
      <c r="L3191">
        <v>2020</v>
      </c>
      <c r="M3191">
        <f t="shared" si="602"/>
        <v>9</v>
      </c>
      <c r="N3191">
        <v>0</v>
      </c>
      <c r="O3191">
        <v>0</v>
      </c>
      <c r="P3191">
        <v>2</v>
      </c>
      <c r="Q3191">
        <v>21</v>
      </c>
      <c r="R3191">
        <v>3</v>
      </c>
      <c r="S3191">
        <f t="shared" si="603"/>
        <v>18</v>
      </c>
      <c r="T3191">
        <v>104</v>
      </c>
      <c r="U3191">
        <f t="shared" si="604"/>
        <v>0</v>
      </c>
      <c r="V3191">
        <f t="shared" si="615"/>
        <v>0</v>
      </c>
      <c r="W3191" s="1">
        <v>-0.23012552301255232</v>
      </c>
      <c r="X3191">
        <f t="shared" si="605"/>
        <v>0</v>
      </c>
      <c r="Y3191">
        <f t="shared" si="606"/>
        <v>1</v>
      </c>
      <c r="Z3191">
        <f t="shared" si="607"/>
        <v>0</v>
      </c>
      <c r="AA3191">
        <f t="shared" si="608"/>
        <v>0</v>
      </c>
      <c r="AB3191">
        <f t="shared" si="614"/>
        <v>0</v>
      </c>
      <c r="AC3191">
        <f t="shared" si="609"/>
        <v>0</v>
      </c>
      <c r="AD3191" s="2" t="s">
        <v>9868</v>
      </c>
      <c r="AE3191">
        <f t="shared" si="610"/>
        <v>0</v>
      </c>
      <c r="AF3191">
        <f t="shared" si="611"/>
        <v>0</v>
      </c>
    </row>
    <row r="3192" spans="1:32" hidden="1" x14ac:dyDescent="0.25">
      <c r="A3192">
        <v>1984</v>
      </c>
      <c r="B3192">
        <v>5</v>
      </c>
      <c r="C3192">
        <v>124</v>
      </c>
      <c r="D3192" t="s">
        <v>65</v>
      </c>
      <c r="E3192" t="s">
        <v>1711</v>
      </c>
      <c r="F3192">
        <v>0</v>
      </c>
      <c r="G3192" t="s">
        <v>59</v>
      </c>
      <c r="H3192" t="s">
        <v>30</v>
      </c>
      <c r="I3192" t="s">
        <v>21</v>
      </c>
      <c r="J3192" t="s">
        <v>108</v>
      </c>
      <c r="K3192">
        <v>22</v>
      </c>
      <c r="L3192">
        <v>1990</v>
      </c>
      <c r="M3192">
        <f t="shared" si="602"/>
        <v>7</v>
      </c>
      <c r="N3192">
        <v>0</v>
      </c>
      <c r="O3192">
        <v>0</v>
      </c>
      <c r="P3192">
        <v>2</v>
      </c>
      <c r="Q3192">
        <v>21</v>
      </c>
      <c r="R3192">
        <v>21</v>
      </c>
      <c r="S3192">
        <f t="shared" si="603"/>
        <v>0</v>
      </c>
      <c r="T3192">
        <v>83</v>
      </c>
      <c r="U3192">
        <f t="shared" si="604"/>
        <v>0</v>
      </c>
      <c r="V3192">
        <f t="shared" si="615"/>
        <v>0</v>
      </c>
      <c r="W3192" s="1">
        <v>-0.23012552301255232</v>
      </c>
      <c r="X3192">
        <f t="shared" si="605"/>
        <v>0</v>
      </c>
      <c r="Y3192">
        <f t="shared" si="606"/>
        <v>1</v>
      </c>
      <c r="Z3192">
        <f t="shared" si="607"/>
        <v>0</v>
      </c>
      <c r="AA3192">
        <f t="shared" si="608"/>
        <v>0</v>
      </c>
      <c r="AB3192">
        <f t="shared" si="614"/>
        <v>0</v>
      </c>
      <c r="AC3192">
        <f t="shared" si="609"/>
        <v>0</v>
      </c>
      <c r="AD3192" t="s">
        <v>9862</v>
      </c>
      <c r="AE3192">
        <f t="shared" si="610"/>
        <v>0</v>
      </c>
      <c r="AF3192">
        <f t="shared" si="611"/>
        <v>0</v>
      </c>
    </row>
    <row r="3193" spans="1:32" hidden="1" x14ac:dyDescent="0.25">
      <c r="A3193">
        <v>1984</v>
      </c>
      <c r="B3193">
        <v>9</v>
      </c>
      <c r="C3193">
        <v>243</v>
      </c>
      <c r="D3193" t="s">
        <v>55</v>
      </c>
      <c r="E3193" t="s">
        <v>1825</v>
      </c>
      <c r="F3193">
        <v>0</v>
      </c>
      <c r="G3193" t="s">
        <v>59</v>
      </c>
      <c r="H3193" t="s">
        <v>30</v>
      </c>
      <c r="I3193" t="s">
        <v>21</v>
      </c>
      <c r="J3193" t="s">
        <v>26</v>
      </c>
      <c r="K3193">
        <v>22</v>
      </c>
      <c r="L3193">
        <v>1999</v>
      </c>
      <c r="M3193">
        <f t="shared" si="602"/>
        <v>16</v>
      </c>
      <c r="N3193">
        <v>0</v>
      </c>
      <c r="O3193">
        <v>0</v>
      </c>
      <c r="P3193">
        <v>2</v>
      </c>
      <c r="Q3193">
        <v>21</v>
      </c>
      <c r="R3193">
        <v>0</v>
      </c>
      <c r="S3193">
        <f t="shared" si="603"/>
        <v>21</v>
      </c>
      <c r="T3193">
        <v>202</v>
      </c>
      <c r="U3193">
        <f t="shared" si="604"/>
        <v>0</v>
      </c>
      <c r="V3193">
        <f t="shared" si="615"/>
        <v>0</v>
      </c>
      <c r="W3193" s="1">
        <v>-0.23012552301255232</v>
      </c>
      <c r="X3193">
        <f t="shared" si="605"/>
        <v>0</v>
      </c>
      <c r="Y3193">
        <f t="shared" si="606"/>
        <v>1</v>
      </c>
      <c r="Z3193">
        <f t="shared" si="607"/>
        <v>0</v>
      </c>
      <c r="AA3193">
        <f t="shared" si="608"/>
        <v>0</v>
      </c>
      <c r="AB3193">
        <f t="shared" si="614"/>
        <v>0</v>
      </c>
      <c r="AC3193">
        <f t="shared" si="609"/>
        <v>0</v>
      </c>
      <c r="AD3193" t="s">
        <v>9862</v>
      </c>
      <c r="AE3193">
        <f t="shared" si="610"/>
        <v>0</v>
      </c>
      <c r="AF3193">
        <f t="shared" si="611"/>
        <v>0</v>
      </c>
    </row>
    <row r="3194" spans="1:32" hidden="1" x14ac:dyDescent="0.25">
      <c r="A3194">
        <v>1990</v>
      </c>
      <c r="B3194">
        <v>9</v>
      </c>
      <c r="C3194">
        <v>226</v>
      </c>
      <c r="D3194" t="s">
        <v>65</v>
      </c>
      <c r="E3194" t="s">
        <v>3795</v>
      </c>
      <c r="F3194">
        <v>0</v>
      </c>
      <c r="G3194" t="s">
        <v>59</v>
      </c>
      <c r="H3194" t="s">
        <v>30</v>
      </c>
      <c r="I3194" t="s">
        <v>21</v>
      </c>
      <c r="J3194" t="s">
        <v>3796</v>
      </c>
      <c r="K3194">
        <v>22</v>
      </c>
      <c r="L3194">
        <v>1995</v>
      </c>
      <c r="M3194">
        <f t="shared" si="602"/>
        <v>6</v>
      </c>
      <c r="N3194">
        <v>0</v>
      </c>
      <c r="O3194">
        <v>0</v>
      </c>
      <c r="P3194">
        <v>3</v>
      </c>
      <c r="Q3194">
        <v>21</v>
      </c>
      <c r="S3194">
        <f t="shared" si="603"/>
        <v>21</v>
      </c>
      <c r="T3194">
        <v>73</v>
      </c>
      <c r="U3194">
        <f t="shared" si="604"/>
        <v>0</v>
      </c>
      <c r="V3194">
        <f t="shared" si="615"/>
        <v>0</v>
      </c>
      <c r="W3194" s="1">
        <v>-0.23012552301255232</v>
      </c>
      <c r="X3194">
        <f t="shared" si="605"/>
        <v>0</v>
      </c>
      <c r="Y3194">
        <f t="shared" si="606"/>
        <v>1</v>
      </c>
      <c r="Z3194">
        <f t="shared" si="607"/>
        <v>0</v>
      </c>
      <c r="AA3194">
        <f t="shared" si="608"/>
        <v>0</v>
      </c>
      <c r="AB3194">
        <f t="shared" si="614"/>
        <v>0</v>
      </c>
      <c r="AC3194">
        <f t="shared" si="609"/>
        <v>0</v>
      </c>
      <c r="AD3194" t="s">
        <v>9864</v>
      </c>
      <c r="AE3194">
        <f t="shared" si="610"/>
        <v>0</v>
      </c>
      <c r="AF3194">
        <f t="shared" si="611"/>
        <v>0</v>
      </c>
    </row>
    <row r="3195" spans="1:32" hidden="1" x14ac:dyDescent="0.25">
      <c r="A3195">
        <v>2011</v>
      </c>
      <c r="B3195">
        <v>1</v>
      </c>
      <c r="C3195">
        <v>12</v>
      </c>
      <c r="D3195" t="s">
        <v>52</v>
      </c>
      <c r="E3195" t="s">
        <v>8893</v>
      </c>
      <c r="F3195">
        <v>0</v>
      </c>
      <c r="G3195" t="s">
        <v>70</v>
      </c>
      <c r="H3195" t="s">
        <v>70</v>
      </c>
      <c r="I3195" t="s">
        <v>21</v>
      </c>
      <c r="J3195" t="s">
        <v>348</v>
      </c>
      <c r="K3195">
        <v>23</v>
      </c>
      <c r="L3195">
        <v>2014</v>
      </c>
      <c r="M3195">
        <f t="shared" si="602"/>
        <v>4</v>
      </c>
      <c r="N3195">
        <v>0</v>
      </c>
      <c r="O3195">
        <v>0</v>
      </c>
      <c r="P3195">
        <v>3</v>
      </c>
      <c r="Q3195">
        <v>22</v>
      </c>
      <c r="R3195">
        <v>22</v>
      </c>
      <c r="S3195">
        <f t="shared" si="603"/>
        <v>0</v>
      </c>
      <c r="T3195">
        <v>38</v>
      </c>
      <c r="U3195">
        <f t="shared" si="604"/>
        <v>0</v>
      </c>
      <c r="V3195">
        <f t="shared" si="615"/>
        <v>0</v>
      </c>
      <c r="W3195" s="1">
        <v>-0.23604060913705585</v>
      </c>
      <c r="X3195">
        <f t="shared" si="605"/>
        <v>0</v>
      </c>
      <c r="Y3195">
        <f t="shared" si="606"/>
        <v>1</v>
      </c>
      <c r="Z3195">
        <f t="shared" si="607"/>
        <v>0</v>
      </c>
      <c r="AA3195">
        <f t="shared" si="608"/>
        <v>0</v>
      </c>
      <c r="AB3195">
        <f t="shared" si="614"/>
        <v>0</v>
      </c>
      <c r="AC3195">
        <f t="shared" si="609"/>
        <v>0</v>
      </c>
      <c r="AD3195" s="2" t="s">
        <v>9868</v>
      </c>
      <c r="AE3195">
        <f t="shared" si="610"/>
        <v>0</v>
      </c>
      <c r="AF3195">
        <f t="shared" si="611"/>
        <v>1</v>
      </c>
    </row>
    <row r="3196" spans="1:32" hidden="1" x14ac:dyDescent="0.25">
      <c r="A3196">
        <v>2006</v>
      </c>
      <c r="B3196">
        <v>2</v>
      </c>
      <c r="C3196">
        <v>64</v>
      </c>
      <c r="D3196" t="s">
        <v>52</v>
      </c>
      <c r="E3196" t="s">
        <v>7722</v>
      </c>
      <c r="F3196">
        <v>0</v>
      </c>
      <c r="G3196" t="s">
        <v>70</v>
      </c>
      <c r="H3196" t="s">
        <v>70</v>
      </c>
      <c r="I3196" t="s">
        <v>21</v>
      </c>
      <c r="J3196" t="s">
        <v>494</v>
      </c>
      <c r="K3196">
        <v>23</v>
      </c>
      <c r="L3196">
        <v>2015</v>
      </c>
      <c r="M3196">
        <f t="shared" si="602"/>
        <v>10</v>
      </c>
      <c r="N3196">
        <v>0</v>
      </c>
      <c r="O3196">
        <v>0</v>
      </c>
      <c r="P3196">
        <v>2</v>
      </c>
      <c r="Q3196">
        <v>22</v>
      </c>
      <c r="R3196">
        <v>13</v>
      </c>
      <c r="S3196">
        <f t="shared" si="603"/>
        <v>9</v>
      </c>
      <c r="T3196">
        <v>59</v>
      </c>
      <c r="U3196">
        <f t="shared" si="604"/>
        <v>0</v>
      </c>
      <c r="V3196">
        <f t="shared" si="615"/>
        <v>0</v>
      </c>
      <c r="W3196" s="1">
        <v>-0.23604060913705585</v>
      </c>
      <c r="X3196">
        <f t="shared" si="605"/>
        <v>0</v>
      </c>
      <c r="Y3196">
        <f t="shared" si="606"/>
        <v>1</v>
      </c>
      <c r="Z3196">
        <f t="shared" si="607"/>
        <v>0</v>
      </c>
      <c r="AA3196">
        <f t="shared" si="608"/>
        <v>0</v>
      </c>
      <c r="AB3196">
        <f t="shared" si="614"/>
        <v>0</v>
      </c>
      <c r="AC3196">
        <f t="shared" si="609"/>
        <v>0</v>
      </c>
      <c r="AD3196" s="2" t="s">
        <v>9867</v>
      </c>
      <c r="AE3196">
        <f t="shared" si="610"/>
        <v>0</v>
      </c>
      <c r="AF3196">
        <f t="shared" si="611"/>
        <v>1</v>
      </c>
    </row>
    <row r="3197" spans="1:32" hidden="1" x14ac:dyDescent="0.25">
      <c r="A3197">
        <v>1980</v>
      </c>
      <c r="B3197">
        <v>5</v>
      </c>
      <c r="C3197">
        <v>133</v>
      </c>
      <c r="D3197" t="s">
        <v>182</v>
      </c>
      <c r="E3197" t="s">
        <v>262</v>
      </c>
      <c r="F3197">
        <v>0</v>
      </c>
      <c r="G3197" t="s">
        <v>70</v>
      </c>
      <c r="H3197" t="s">
        <v>70</v>
      </c>
      <c r="I3197" t="s">
        <v>21</v>
      </c>
      <c r="J3197" t="s">
        <v>263</v>
      </c>
      <c r="K3197">
        <v>22</v>
      </c>
      <c r="L3197">
        <v>1989</v>
      </c>
      <c r="M3197">
        <f t="shared" si="602"/>
        <v>10</v>
      </c>
      <c r="N3197">
        <v>0</v>
      </c>
      <c r="O3197">
        <v>0</v>
      </c>
      <c r="P3197">
        <v>2</v>
      </c>
      <c r="Q3197">
        <v>22</v>
      </c>
      <c r="R3197">
        <v>7</v>
      </c>
      <c r="S3197">
        <f t="shared" si="603"/>
        <v>15</v>
      </c>
      <c r="T3197">
        <v>79</v>
      </c>
      <c r="U3197">
        <f t="shared" si="604"/>
        <v>0</v>
      </c>
      <c r="V3197">
        <f t="shared" si="615"/>
        <v>0</v>
      </c>
      <c r="W3197" s="1">
        <v>-0.23604060913705585</v>
      </c>
      <c r="X3197">
        <f t="shared" si="605"/>
        <v>0</v>
      </c>
      <c r="Y3197">
        <f t="shared" si="606"/>
        <v>1</v>
      </c>
      <c r="Z3197">
        <f t="shared" si="607"/>
        <v>0</v>
      </c>
      <c r="AA3197">
        <f t="shared" si="608"/>
        <v>0</v>
      </c>
      <c r="AB3197">
        <f t="shared" si="614"/>
        <v>0</v>
      </c>
      <c r="AC3197">
        <f t="shared" si="609"/>
        <v>0</v>
      </c>
      <c r="AD3197" t="s">
        <v>9862</v>
      </c>
      <c r="AE3197">
        <f t="shared" si="610"/>
        <v>0</v>
      </c>
      <c r="AF3197">
        <f t="shared" si="611"/>
        <v>0</v>
      </c>
    </row>
    <row r="3198" spans="1:32" hidden="1" x14ac:dyDescent="0.25">
      <c r="A3198">
        <v>2007</v>
      </c>
      <c r="B3198">
        <v>1</v>
      </c>
      <c r="C3198">
        <v>32</v>
      </c>
      <c r="D3198" t="s">
        <v>1588</v>
      </c>
      <c r="E3198" t="s">
        <v>7936</v>
      </c>
      <c r="F3198">
        <v>0</v>
      </c>
      <c r="G3198" t="s">
        <v>25</v>
      </c>
      <c r="H3198" t="s">
        <v>25</v>
      </c>
      <c r="I3198" t="s">
        <v>21</v>
      </c>
      <c r="J3198" t="s">
        <v>202</v>
      </c>
      <c r="K3198">
        <v>22</v>
      </c>
      <c r="L3198">
        <v>2011</v>
      </c>
      <c r="M3198">
        <f t="shared" si="602"/>
        <v>5</v>
      </c>
      <c r="N3198">
        <v>0</v>
      </c>
      <c r="O3198">
        <v>0</v>
      </c>
      <c r="P3198">
        <v>1</v>
      </c>
      <c r="Q3198">
        <v>16</v>
      </c>
      <c r="R3198">
        <v>16</v>
      </c>
      <c r="S3198">
        <f t="shared" si="603"/>
        <v>0</v>
      </c>
      <c r="T3198">
        <v>40</v>
      </c>
      <c r="U3198">
        <f t="shared" si="604"/>
        <v>0</v>
      </c>
      <c r="V3198">
        <f t="shared" si="615"/>
        <v>0</v>
      </c>
      <c r="W3198" s="1">
        <v>-0.2390438247011952</v>
      </c>
      <c r="X3198">
        <f t="shared" si="605"/>
        <v>0</v>
      </c>
      <c r="Y3198">
        <f t="shared" si="606"/>
        <v>1</v>
      </c>
      <c r="Z3198">
        <f t="shared" si="607"/>
        <v>0</v>
      </c>
      <c r="AA3198">
        <f t="shared" si="608"/>
        <v>0</v>
      </c>
      <c r="AB3198">
        <f t="shared" si="614"/>
        <v>0</v>
      </c>
      <c r="AC3198">
        <f t="shared" si="609"/>
        <v>0</v>
      </c>
      <c r="AD3198" s="2" t="s">
        <v>9867</v>
      </c>
      <c r="AE3198">
        <f t="shared" si="610"/>
        <v>0</v>
      </c>
      <c r="AF3198">
        <f t="shared" si="611"/>
        <v>1</v>
      </c>
    </row>
    <row r="3199" spans="1:32" hidden="1" x14ac:dyDescent="0.25">
      <c r="A3199">
        <v>1981</v>
      </c>
      <c r="B3199">
        <v>2</v>
      </c>
      <c r="C3199">
        <v>50</v>
      </c>
      <c r="D3199" t="s">
        <v>72</v>
      </c>
      <c r="E3199" t="s">
        <v>587</v>
      </c>
      <c r="F3199">
        <v>0</v>
      </c>
      <c r="G3199" t="s">
        <v>25</v>
      </c>
      <c r="H3199" t="s">
        <v>25</v>
      </c>
      <c r="I3199" t="s">
        <v>21</v>
      </c>
      <c r="J3199" t="s">
        <v>104</v>
      </c>
      <c r="K3199">
        <v>23</v>
      </c>
      <c r="L3199">
        <v>1987</v>
      </c>
      <c r="M3199">
        <f t="shared" si="602"/>
        <v>7</v>
      </c>
      <c r="N3199">
        <v>0</v>
      </c>
      <c r="O3199">
        <v>0</v>
      </c>
      <c r="P3199">
        <v>1</v>
      </c>
      <c r="Q3199">
        <v>16</v>
      </c>
      <c r="R3199">
        <v>10</v>
      </c>
      <c r="S3199">
        <f t="shared" si="603"/>
        <v>6</v>
      </c>
      <c r="T3199">
        <v>77</v>
      </c>
      <c r="U3199">
        <f t="shared" si="604"/>
        <v>0</v>
      </c>
      <c r="V3199">
        <f t="shared" si="615"/>
        <v>0</v>
      </c>
      <c r="W3199" s="1">
        <v>-0.2390438247011952</v>
      </c>
      <c r="X3199">
        <f t="shared" si="605"/>
        <v>0</v>
      </c>
      <c r="Y3199">
        <f t="shared" si="606"/>
        <v>1</v>
      </c>
      <c r="Z3199">
        <f t="shared" si="607"/>
        <v>0</v>
      </c>
      <c r="AA3199">
        <f t="shared" si="608"/>
        <v>0</v>
      </c>
      <c r="AB3199">
        <f t="shared" si="614"/>
        <v>0</v>
      </c>
      <c r="AC3199">
        <f t="shared" si="609"/>
        <v>0</v>
      </c>
      <c r="AD3199" t="s">
        <v>9862</v>
      </c>
      <c r="AE3199">
        <f t="shared" si="610"/>
        <v>0</v>
      </c>
      <c r="AF3199">
        <f t="shared" si="611"/>
        <v>1</v>
      </c>
    </row>
    <row r="3200" spans="1:32" hidden="1" x14ac:dyDescent="0.25">
      <c r="A3200">
        <v>1983</v>
      </c>
      <c r="B3200">
        <v>3</v>
      </c>
      <c r="C3200">
        <v>74</v>
      </c>
      <c r="D3200" t="s">
        <v>65</v>
      </c>
      <c r="E3200" t="s">
        <v>1316</v>
      </c>
      <c r="F3200">
        <v>0</v>
      </c>
      <c r="G3200" t="s">
        <v>25</v>
      </c>
      <c r="H3200" t="s">
        <v>25</v>
      </c>
      <c r="I3200" t="s">
        <v>21</v>
      </c>
      <c r="J3200" t="s">
        <v>234</v>
      </c>
      <c r="K3200">
        <v>22</v>
      </c>
      <c r="L3200">
        <v>1988</v>
      </c>
      <c r="M3200">
        <f t="shared" si="602"/>
        <v>6</v>
      </c>
      <c r="N3200">
        <v>0</v>
      </c>
      <c r="O3200">
        <v>0</v>
      </c>
      <c r="P3200">
        <v>1</v>
      </c>
      <c r="Q3200">
        <v>16</v>
      </c>
      <c r="R3200">
        <v>14</v>
      </c>
      <c r="S3200">
        <f t="shared" si="603"/>
        <v>2</v>
      </c>
      <c r="T3200">
        <v>84</v>
      </c>
      <c r="U3200">
        <f t="shared" si="604"/>
        <v>0</v>
      </c>
      <c r="V3200">
        <f t="shared" si="615"/>
        <v>0</v>
      </c>
      <c r="W3200" s="1">
        <v>-0.2390438247011952</v>
      </c>
      <c r="X3200">
        <f t="shared" si="605"/>
        <v>0</v>
      </c>
      <c r="Y3200">
        <f t="shared" si="606"/>
        <v>1</v>
      </c>
      <c r="Z3200">
        <f t="shared" si="607"/>
        <v>0</v>
      </c>
      <c r="AA3200">
        <f t="shared" si="608"/>
        <v>0</v>
      </c>
      <c r="AB3200">
        <f t="shared" si="614"/>
        <v>0</v>
      </c>
      <c r="AC3200">
        <f t="shared" si="609"/>
        <v>0</v>
      </c>
      <c r="AD3200" t="s">
        <v>9862</v>
      </c>
      <c r="AE3200">
        <f t="shared" si="610"/>
        <v>0</v>
      </c>
      <c r="AF3200">
        <f t="shared" si="611"/>
        <v>0</v>
      </c>
    </row>
    <row r="3201" spans="1:32" hidden="1" x14ac:dyDescent="0.25">
      <c r="A3201">
        <v>2005</v>
      </c>
      <c r="B3201">
        <v>3</v>
      </c>
      <c r="C3201">
        <v>83</v>
      </c>
      <c r="D3201" t="s">
        <v>27</v>
      </c>
      <c r="E3201" t="s">
        <v>7494</v>
      </c>
      <c r="F3201">
        <v>0</v>
      </c>
      <c r="G3201" t="s">
        <v>25</v>
      </c>
      <c r="H3201" t="s">
        <v>25</v>
      </c>
      <c r="I3201" t="s">
        <v>21</v>
      </c>
      <c r="J3201" t="s">
        <v>676</v>
      </c>
      <c r="K3201">
        <v>22</v>
      </c>
      <c r="L3201">
        <v>2009</v>
      </c>
      <c r="M3201">
        <f t="shared" si="602"/>
        <v>5</v>
      </c>
      <c r="N3201">
        <v>0</v>
      </c>
      <c r="O3201">
        <v>0</v>
      </c>
      <c r="P3201">
        <v>0</v>
      </c>
      <c r="Q3201">
        <v>16</v>
      </c>
      <c r="R3201">
        <v>16</v>
      </c>
      <c r="S3201">
        <f t="shared" si="603"/>
        <v>0</v>
      </c>
      <c r="T3201">
        <v>55</v>
      </c>
      <c r="U3201">
        <f t="shared" si="604"/>
        <v>0</v>
      </c>
      <c r="V3201">
        <f t="shared" si="615"/>
        <v>0</v>
      </c>
      <c r="W3201" s="1">
        <v>-0.2390438247011952</v>
      </c>
      <c r="X3201">
        <f t="shared" si="605"/>
        <v>0</v>
      </c>
      <c r="Y3201">
        <f t="shared" si="606"/>
        <v>1</v>
      </c>
      <c r="Z3201">
        <f t="shared" si="607"/>
        <v>0</v>
      </c>
      <c r="AA3201">
        <f t="shared" si="608"/>
        <v>0</v>
      </c>
      <c r="AB3201">
        <f t="shared" si="614"/>
        <v>0</v>
      </c>
      <c r="AC3201">
        <f t="shared" si="609"/>
        <v>0</v>
      </c>
      <c r="AD3201" s="2" t="s">
        <v>9867</v>
      </c>
      <c r="AE3201">
        <f t="shared" si="610"/>
        <v>0</v>
      </c>
      <c r="AF3201">
        <f t="shared" si="611"/>
        <v>0</v>
      </c>
    </row>
    <row r="3202" spans="1:32" hidden="1" x14ac:dyDescent="0.25">
      <c r="A3202">
        <v>2007</v>
      </c>
      <c r="B3202">
        <v>3</v>
      </c>
      <c r="C3202">
        <v>75</v>
      </c>
      <c r="D3202" t="s">
        <v>44</v>
      </c>
      <c r="E3202" t="s">
        <v>7977</v>
      </c>
      <c r="F3202">
        <v>0</v>
      </c>
      <c r="G3202" t="s">
        <v>25</v>
      </c>
      <c r="H3202" t="s">
        <v>25</v>
      </c>
      <c r="I3202" t="s">
        <v>21</v>
      </c>
      <c r="J3202" t="s">
        <v>2095</v>
      </c>
      <c r="K3202">
        <v>22</v>
      </c>
      <c r="L3202">
        <v>2012</v>
      </c>
      <c r="M3202">
        <f t="shared" ref="M3202:M3265" si="616">IF((L3202-A3202)+1&gt;0,(L3202-A3202)+1,0)</f>
        <v>6</v>
      </c>
      <c r="N3202">
        <v>0</v>
      </c>
      <c r="O3202">
        <v>0</v>
      </c>
      <c r="P3202">
        <v>1</v>
      </c>
      <c r="Q3202">
        <v>16</v>
      </c>
      <c r="R3202">
        <v>4</v>
      </c>
      <c r="S3202">
        <f t="shared" ref="S3202:S3265" si="617">Q3202-R3202</f>
        <v>12</v>
      </c>
      <c r="T3202">
        <v>59</v>
      </c>
      <c r="U3202">
        <f t="shared" ref="U3202:U3265" si="618">IF(L3202 = "",1,0)</f>
        <v>0</v>
      </c>
      <c r="V3202">
        <f t="shared" si="615"/>
        <v>0</v>
      </c>
      <c r="W3202" s="1">
        <v>-0.2390438247011952</v>
      </c>
      <c r="X3202">
        <f t="shared" ref="X3202:X3265" si="619">IF(AND(W3202&lt;-0.7,W3202&lt;&gt;-0.7),1,0)</f>
        <v>0</v>
      </c>
      <c r="Y3202">
        <f t="shared" ref="Y3202:Y3265" si="620">IF(AND(W3202&gt;-0.7,W3202&lt;-0.2),1,0)</f>
        <v>1</v>
      </c>
      <c r="Z3202">
        <f t="shared" ref="Z3202:Z3265" si="621">IF(AND(W3202&gt;=-0.2,W3202&lt;=0.7),IF(W3202 = "",0,1),0)</f>
        <v>0</v>
      </c>
      <c r="AA3202">
        <f t="shared" ref="AA3202:AA3265" si="622">IF(AND(W3202&gt;0.7,W3202&lt;1.5),1,0)</f>
        <v>0</v>
      </c>
      <c r="AB3202">
        <f t="shared" si="614"/>
        <v>0</v>
      </c>
      <c r="AC3202">
        <f t="shared" ref="AC3202:AC3265" si="623">IF(W3202&gt;2.5,1,0)</f>
        <v>0</v>
      </c>
      <c r="AD3202" s="2" t="s">
        <v>9867</v>
      </c>
      <c r="AE3202">
        <f t="shared" ref="AE3202:AE3265" si="624">IF(W3202="",0,IF(AND(W3202&gt;2.5,B3202&gt;1),1,IF(AND(W3202&gt;1.49,B3202&gt;2),1,IF(AND(W3202&gt;0.7,B3202&gt;3),1,IF(AND(W3202&gt;-0.2,B3202&gt;4),1,0)))))</f>
        <v>0</v>
      </c>
      <c r="AF3202">
        <f t="shared" ref="AF3202:AF3265" si="625">IF(W3202="",0,IF(AND(W3202&lt;0.71,B3202=1),1,IF(AND(W3202&lt;-0.21,B3202=2),1,IF(AND(W3202&lt;-0.7,B3202&gt;2,B3202&lt;5),1,0))))</f>
        <v>0</v>
      </c>
    </row>
    <row r="3203" spans="1:32" hidden="1" x14ac:dyDescent="0.25">
      <c r="A3203">
        <v>2007</v>
      </c>
      <c r="B3203">
        <v>3</v>
      </c>
      <c r="C3203">
        <v>79</v>
      </c>
      <c r="D3203" t="s">
        <v>4985</v>
      </c>
      <c r="E3203" t="s">
        <v>7980</v>
      </c>
      <c r="F3203">
        <v>0</v>
      </c>
      <c r="G3203" t="s">
        <v>25</v>
      </c>
      <c r="H3203" t="s">
        <v>25</v>
      </c>
      <c r="I3203" t="s">
        <v>21</v>
      </c>
      <c r="J3203" t="s">
        <v>2852</v>
      </c>
      <c r="K3203">
        <v>22</v>
      </c>
      <c r="L3203">
        <v>2011</v>
      </c>
      <c r="M3203">
        <f t="shared" si="616"/>
        <v>5</v>
      </c>
      <c r="N3203">
        <v>0</v>
      </c>
      <c r="O3203">
        <v>0</v>
      </c>
      <c r="P3203">
        <v>2</v>
      </c>
      <c r="Q3203">
        <v>16</v>
      </c>
      <c r="R3203">
        <v>16</v>
      </c>
      <c r="S3203">
        <f t="shared" si="617"/>
        <v>0</v>
      </c>
      <c r="T3203">
        <v>44</v>
      </c>
      <c r="U3203">
        <f t="shared" si="618"/>
        <v>0</v>
      </c>
      <c r="V3203">
        <f t="shared" si="615"/>
        <v>0</v>
      </c>
      <c r="W3203" s="1">
        <v>-0.2390438247011952</v>
      </c>
      <c r="X3203">
        <f t="shared" si="619"/>
        <v>0</v>
      </c>
      <c r="Y3203">
        <f t="shared" si="620"/>
        <v>1</v>
      </c>
      <c r="Z3203">
        <f t="shared" si="621"/>
        <v>0</v>
      </c>
      <c r="AA3203">
        <f t="shared" si="622"/>
        <v>0</v>
      </c>
      <c r="AB3203">
        <f t="shared" si="614"/>
        <v>0</v>
      </c>
      <c r="AC3203">
        <f t="shared" si="623"/>
        <v>0</v>
      </c>
      <c r="AD3203" s="2" t="s">
        <v>9867</v>
      </c>
      <c r="AE3203">
        <f t="shared" si="624"/>
        <v>0</v>
      </c>
      <c r="AF3203">
        <f t="shared" si="625"/>
        <v>0</v>
      </c>
    </row>
    <row r="3204" spans="1:32" hidden="1" x14ac:dyDescent="0.25">
      <c r="A3204">
        <v>2009</v>
      </c>
      <c r="B3204">
        <v>3</v>
      </c>
      <c r="C3204">
        <v>83</v>
      </c>
      <c r="D3204" t="s">
        <v>65</v>
      </c>
      <c r="E3204" t="s">
        <v>8472</v>
      </c>
      <c r="F3204">
        <v>0</v>
      </c>
      <c r="G3204" t="s">
        <v>25</v>
      </c>
      <c r="H3204" t="s">
        <v>25</v>
      </c>
      <c r="I3204" t="s">
        <v>21</v>
      </c>
      <c r="J3204" t="s">
        <v>116</v>
      </c>
      <c r="K3204">
        <v>21</v>
      </c>
      <c r="L3204">
        <v>2018</v>
      </c>
      <c r="M3204">
        <f t="shared" si="616"/>
        <v>10</v>
      </c>
      <c r="N3204">
        <v>0</v>
      </c>
      <c r="O3204">
        <v>0</v>
      </c>
      <c r="P3204">
        <v>1</v>
      </c>
      <c r="Q3204">
        <v>16</v>
      </c>
      <c r="R3204">
        <v>8</v>
      </c>
      <c r="S3204">
        <f t="shared" si="617"/>
        <v>8</v>
      </c>
      <c r="T3204">
        <v>127</v>
      </c>
      <c r="U3204">
        <f t="shared" si="618"/>
        <v>0</v>
      </c>
      <c r="V3204">
        <f t="shared" si="615"/>
        <v>0</v>
      </c>
      <c r="W3204" s="1">
        <v>-0.2390438247011952</v>
      </c>
      <c r="X3204">
        <f t="shared" si="619"/>
        <v>0</v>
      </c>
      <c r="Y3204">
        <f t="shared" si="620"/>
        <v>1</v>
      </c>
      <c r="Z3204">
        <f t="shared" si="621"/>
        <v>0</v>
      </c>
      <c r="AA3204">
        <f t="shared" si="622"/>
        <v>0</v>
      </c>
      <c r="AB3204">
        <f t="shared" si="614"/>
        <v>0</v>
      </c>
      <c r="AC3204">
        <f t="shared" si="623"/>
        <v>0</v>
      </c>
      <c r="AD3204" s="2" t="s">
        <v>9867</v>
      </c>
      <c r="AE3204">
        <f t="shared" si="624"/>
        <v>0</v>
      </c>
      <c r="AF3204">
        <f t="shared" si="625"/>
        <v>0</v>
      </c>
    </row>
    <row r="3205" spans="1:32" hidden="1" x14ac:dyDescent="0.25">
      <c r="A3205">
        <v>1981</v>
      </c>
      <c r="B3205">
        <v>6</v>
      </c>
      <c r="C3205">
        <v>162</v>
      </c>
      <c r="D3205" t="s">
        <v>217</v>
      </c>
      <c r="E3205" t="s">
        <v>704</v>
      </c>
      <c r="F3205">
        <v>0</v>
      </c>
      <c r="G3205" t="s">
        <v>25</v>
      </c>
      <c r="H3205" t="s">
        <v>25</v>
      </c>
      <c r="I3205" t="s">
        <v>21</v>
      </c>
      <c r="J3205" t="s">
        <v>245</v>
      </c>
      <c r="K3205">
        <v>22</v>
      </c>
      <c r="L3205">
        <v>1986</v>
      </c>
      <c r="M3205">
        <f t="shared" si="616"/>
        <v>6</v>
      </c>
      <c r="N3205">
        <v>0</v>
      </c>
      <c r="O3205">
        <v>0</v>
      </c>
      <c r="P3205">
        <v>0</v>
      </c>
      <c r="Q3205">
        <v>16</v>
      </c>
      <c r="R3205">
        <v>12</v>
      </c>
      <c r="S3205">
        <f t="shared" si="617"/>
        <v>4</v>
      </c>
      <c r="T3205">
        <v>62</v>
      </c>
      <c r="U3205">
        <f t="shared" si="618"/>
        <v>0</v>
      </c>
      <c r="V3205">
        <f t="shared" si="615"/>
        <v>0</v>
      </c>
      <c r="W3205" s="1">
        <v>-0.2390438247011952</v>
      </c>
      <c r="X3205">
        <f t="shared" si="619"/>
        <v>0</v>
      </c>
      <c r="Y3205">
        <f t="shared" si="620"/>
        <v>1</v>
      </c>
      <c r="Z3205">
        <f t="shared" si="621"/>
        <v>0</v>
      </c>
      <c r="AA3205">
        <f t="shared" si="622"/>
        <v>0</v>
      </c>
      <c r="AB3205">
        <f t="shared" si="614"/>
        <v>0</v>
      </c>
      <c r="AC3205">
        <f t="shared" si="623"/>
        <v>0</v>
      </c>
      <c r="AD3205" t="s">
        <v>9862</v>
      </c>
      <c r="AE3205">
        <f t="shared" si="624"/>
        <v>0</v>
      </c>
      <c r="AF3205">
        <f t="shared" si="625"/>
        <v>0</v>
      </c>
    </row>
    <row r="3206" spans="1:32" hidden="1" x14ac:dyDescent="0.25">
      <c r="A3206">
        <v>2002</v>
      </c>
      <c r="B3206">
        <v>7</v>
      </c>
      <c r="C3206">
        <v>235</v>
      </c>
      <c r="D3206" t="s">
        <v>68</v>
      </c>
      <c r="E3206" t="s">
        <v>6893</v>
      </c>
      <c r="F3206">
        <v>0</v>
      </c>
      <c r="G3206" t="s">
        <v>25</v>
      </c>
      <c r="H3206" t="s">
        <v>25</v>
      </c>
      <c r="I3206" t="s">
        <v>21</v>
      </c>
      <c r="J3206" t="s">
        <v>116</v>
      </c>
      <c r="K3206">
        <v>23</v>
      </c>
      <c r="L3206">
        <v>2008</v>
      </c>
      <c r="M3206">
        <f t="shared" si="616"/>
        <v>7</v>
      </c>
      <c r="N3206">
        <v>0</v>
      </c>
      <c r="O3206">
        <v>0</v>
      </c>
      <c r="P3206">
        <v>2</v>
      </c>
      <c r="Q3206">
        <v>16</v>
      </c>
      <c r="R3206">
        <v>16</v>
      </c>
      <c r="S3206">
        <f t="shared" si="617"/>
        <v>0</v>
      </c>
      <c r="T3206">
        <v>76</v>
      </c>
      <c r="U3206">
        <f t="shared" si="618"/>
        <v>0</v>
      </c>
      <c r="V3206">
        <f t="shared" si="615"/>
        <v>0</v>
      </c>
      <c r="W3206" s="1">
        <v>-0.2390438247011952</v>
      </c>
      <c r="X3206">
        <f t="shared" si="619"/>
        <v>0</v>
      </c>
      <c r="Y3206">
        <f t="shared" si="620"/>
        <v>1</v>
      </c>
      <c r="Z3206">
        <f t="shared" si="621"/>
        <v>0</v>
      </c>
      <c r="AA3206">
        <f t="shared" si="622"/>
        <v>0</v>
      </c>
      <c r="AB3206">
        <f t="shared" si="614"/>
        <v>0</v>
      </c>
      <c r="AC3206">
        <f t="shared" si="623"/>
        <v>0</v>
      </c>
      <c r="AD3206" t="s">
        <v>9866</v>
      </c>
      <c r="AE3206">
        <f t="shared" si="624"/>
        <v>0</v>
      </c>
      <c r="AF3206">
        <f t="shared" si="625"/>
        <v>0</v>
      </c>
    </row>
    <row r="3207" spans="1:32" hidden="1" x14ac:dyDescent="0.25">
      <c r="A3207">
        <v>1995</v>
      </c>
      <c r="B3207">
        <v>3</v>
      </c>
      <c r="C3207">
        <v>65</v>
      </c>
      <c r="D3207" t="s">
        <v>32</v>
      </c>
      <c r="E3207" t="s">
        <v>5045</v>
      </c>
      <c r="F3207">
        <v>0</v>
      </c>
      <c r="G3207" t="s">
        <v>175</v>
      </c>
      <c r="H3207" t="s">
        <v>35</v>
      </c>
      <c r="I3207" t="s">
        <v>36</v>
      </c>
      <c r="J3207" t="s">
        <v>51</v>
      </c>
      <c r="K3207">
        <v>21</v>
      </c>
      <c r="L3207">
        <v>2004</v>
      </c>
      <c r="M3207">
        <f t="shared" si="616"/>
        <v>10</v>
      </c>
      <c r="N3207">
        <v>0</v>
      </c>
      <c r="O3207">
        <v>0</v>
      </c>
      <c r="P3207">
        <v>2</v>
      </c>
      <c r="Q3207">
        <v>18</v>
      </c>
      <c r="R3207">
        <v>5</v>
      </c>
      <c r="S3207">
        <f t="shared" si="617"/>
        <v>13</v>
      </c>
      <c r="T3207">
        <v>111</v>
      </c>
      <c r="U3207">
        <f t="shared" si="618"/>
        <v>0</v>
      </c>
      <c r="V3207">
        <f t="shared" si="615"/>
        <v>0</v>
      </c>
      <c r="W3207" s="1">
        <v>-0.24242424242424246</v>
      </c>
      <c r="X3207">
        <f t="shared" si="619"/>
        <v>0</v>
      </c>
      <c r="Y3207">
        <f t="shared" si="620"/>
        <v>1</v>
      </c>
      <c r="Z3207">
        <f t="shared" si="621"/>
        <v>0</v>
      </c>
      <c r="AA3207">
        <f t="shared" si="622"/>
        <v>0</v>
      </c>
      <c r="AB3207">
        <f t="shared" si="614"/>
        <v>0</v>
      </c>
      <c r="AC3207">
        <f t="shared" si="623"/>
        <v>0</v>
      </c>
      <c r="AD3207" t="s">
        <v>9865</v>
      </c>
      <c r="AE3207">
        <f t="shared" si="624"/>
        <v>0</v>
      </c>
      <c r="AF3207">
        <f t="shared" si="625"/>
        <v>0</v>
      </c>
    </row>
    <row r="3208" spans="1:32" hidden="1" x14ac:dyDescent="0.25">
      <c r="A3208">
        <v>1989</v>
      </c>
      <c r="B3208">
        <v>4</v>
      </c>
      <c r="C3208">
        <v>94</v>
      </c>
      <c r="D3208" t="s">
        <v>4779</v>
      </c>
      <c r="E3208" t="s">
        <v>3334</v>
      </c>
      <c r="F3208">
        <v>0</v>
      </c>
      <c r="G3208" t="s">
        <v>175</v>
      </c>
      <c r="H3208" t="s">
        <v>35</v>
      </c>
      <c r="I3208" t="s">
        <v>36</v>
      </c>
      <c r="J3208" t="s">
        <v>167</v>
      </c>
      <c r="K3208">
        <v>23</v>
      </c>
      <c r="L3208">
        <v>1993</v>
      </c>
      <c r="M3208">
        <f t="shared" si="616"/>
        <v>5</v>
      </c>
      <c r="N3208">
        <v>0</v>
      </c>
      <c r="O3208">
        <v>0</v>
      </c>
      <c r="P3208">
        <v>3</v>
      </c>
      <c r="Q3208">
        <v>18</v>
      </c>
      <c r="R3208">
        <v>17</v>
      </c>
      <c r="S3208">
        <f t="shared" si="617"/>
        <v>1</v>
      </c>
      <c r="T3208">
        <v>62</v>
      </c>
      <c r="U3208">
        <f t="shared" si="618"/>
        <v>0</v>
      </c>
      <c r="V3208">
        <f t="shared" si="615"/>
        <v>0</v>
      </c>
      <c r="W3208" s="1">
        <v>-0.24242424242424246</v>
      </c>
      <c r="X3208">
        <f t="shared" si="619"/>
        <v>0</v>
      </c>
      <c r="Y3208">
        <f t="shared" si="620"/>
        <v>1</v>
      </c>
      <c r="Z3208">
        <f t="shared" si="621"/>
        <v>0</v>
      </c>
      <c r="AA3208">
        <f t="shared" si="622"/>
        <v>0</v>
      </c>
      <c r="AB3208">
        <f t="shared" si="614"/>
        <v>0</v>
      </c>
      <c r="AC3208">
        <f t="shared" si="623"/>
        <v>0</v>
      </c>
      <c r="AD3208" t="s">
        <v>9863</v>
      </c>
      <c r="AE3208">
        <f t="shared" si="624"/>
        <v>0</v>
      </c>
      <c r="AF3208">
        <f t="shared" si="625"/>
        <v>0</v>
      </c>
    </row>
    <row r="3209" spans="1:32" hidden="1" x14ac:dyDescent="0.25">
      <c r="A3209">
        <v>1983</v>
      </c>
      <c r="B3209">
        <v>9</v>
      </c>
      <c r="C3209">
        <v>236</v>
      </c>
      <c r="D3209" t="s">
        <v>55</v>
      </c>
      <c r="E3209" t="s">
        <v>1482</v>
      </c>
      <c r="F3209">
        <v>0</v>
      </c>
      <c r="G3209" t="s">
        <v>175</v>
      </c>
      <c r="H3209" t="s">
        <v>35</v>
      </c>
      <c r="I3209" t="s">
        <v>36</v>
      </c>
      <c r="J3209" t="s">
        <v>96</v>
      </c>
      <c r="K3209">
        <v>22</v>
      </c>
      <c r="L3209">
        <v>1990</v>
      </c>
      <c r="M3209">
        <f t="shared" si="616"/>
        <v>8</v>
      </c>
      <c r="N3209">
        <v>0</v>
      </c>
      <c r="O3209">
        <v>0</v>
      </c>
      <c r="P3209">
        <v>3</v>
      </c>
      <c r="Q3209">
        <v>18</v>
      </c>
      <c r="S3209">
        <f t="shared" si="617"/>
        <v>18</v>
      </c>
      <c r="T3209">
        <v>49</v>
      </c>
      <c r="U3209">
        <f t="shared" si="618"/>
        <v>0</v>
      </c>
      <c r="V3209">
        <f t="shared" si="615"/>
        <v>0</v>
      </c>
      <c r="W3209" s="1">
        <v>-0.24242424242424246</v>
      </c>
      <c r="X3209">
        <f t="shared" si="619"/>
        <v>0</v>
      </c>
      <c r="Y3209">
        <f t="shared" si="620"/>
        <v>1</v>
      </c>
      <c r="Z3209">
        <f t="shared" si="621"/>
        <v>0</v>
      </c>
      <c r="AA3209">
        <f t="shared" si="622"/>
        <v>0</v>
      </c>
      <c r="AB3209">
        <f t="shared" si="614"/>
        <v>0</v>
      </c>
      <c r="AC3209">
        <f t="shared" si="623"/>
        <v>0</v>
      </c>
      <c r="AD3209" t="s">
        <v>9862</v>
      </c>
      <c r="AE3209">
        <f t="shared" si="624"/>
        <v>0</v>
      </c>
      <c r="AF3209">
        <f t="shared" si="625"/>
        <v>0</v>
      </c>
    </row>
    <row r="3210" spans="1:32" hidden="1" x14ac:dyDescent="0.25">
      <c r="A3210">
        <v>1983</v>
      </c>
      <c r="B3210">
        <v>12</v>
      </c>
      <c r="C3210">
        <v>329</v>
      </c>
      <c r="D3210" t="s">
        <v>217</v>
      </c>
      <c r="E3210" t="s">
        <v>1574</v>
      </c>
      <c r="F3210">
        <v>0</v>
      </c>
      <c r="G3210" t="s">
        <v>175</v>
      </c>
      <c r="H3210" t="s">
        <v>35</v>
      </c>
      <c r="I3210" t="s">
        <v>36</v>
      </c>
      <c r="J3210" t="s">
        <v>71</v>
      </c>
      <c r="K3210">
        <v>22</v>
      </c>
      <c r="L3210">
        <v>1987</v>
      </c>
      <c r="M3210">
        <f t="shared" si="616"/>
        <v>5</v>
      </c>
      <c r="N3210">
        <v>0</v>
      </c>
      <c r="O3210">
        <v>0</v>
      </c>
      <c r="P3210">
        <v>3</v>
      </c>
      <c r="Q3210">
        <v>18</v>
      </c>
      <c r="R3210">
        <v>18</v>
      </c>
      <c r="S3210">
        <f t="shared" si="617"/>
        <v>0</v>
      </c>
      <c r="T3210">
        <v>65</v>
      </c>
      <c r="U3210">
        <f t="shared" si="618"/>
        <v>0</v>
      </c>
      <c r="V3210">
        <f t="shared" si="615"/>
        <v>0</v>
      </c>
      <c r="W3210" s="1">
        <v>-0.24242424242424246</v>
      </c>
      <c r="X3210">
        <f t="shared" si="619"/>
        <v>0</v>
      </c>
      <c r="Y3210">
        <f t="shared" si="620"/>
        <v>1</v>
      </c>
      <c r="Z3210">
        <f t="shared" si="621"/>
        <v>0</v>
      </c>
      <c r="AA3210">
        <f t="shared" si="622"/>
        <v>0</v>
      </c>
      <c r="AB3210">
        <f t="shared" si="614"/>
        <v>0</v>
      </c>
      <c r="AC3210">
        <f t="shared" si="623"/>
        <v>0</v>
      </c>
      <c r="AD3210" t="s">
        <v>9862</v>
      </c>
      <c r="AE3210">
        <f t="shared" si="624"/>
        <v>0</v>
      </c>
      <c r="AF3210">
        <f t="shared" si="625"/>
        <v>0</v>
      </c>
    </row>
    <row r="3211" spans="1:32" hidden="1" x14ac:dyDescent="0.25">
      <c r="A3211">
        <v>1993</v>
      </c>
      <c r="B3211">
        <v>1</v>
      </c>
      <c r="C3211">
        <v>6</v>
      </c>
      <c r="D3211" t="s">
        <v>88</v>
      </c>
      <c r="E3211" t="s">
        <v>4564</v>
      </c>
      <c r="F3211">
        <v>0</v>
      </c>
      <c r="G3211" t="s">
        <v>34</v>
      </c>
      <c r="H3211" t="s">
        <v>35</v>
      </c>
      <c r="I3211" t="s">
        <v>36</v>
      </c>
      <c r="J3211" t="s">
        <v>87</v>
      </c>
      <c r="K3211">
        <v>23</v>
      </c>
      <c r="L3211">
        <v>1999</v>
      </c>
      <c r="M3211">
        <f t="shared" si="616"/>
        <v>7</v>
      </c>
      <c r="N3211">
        <v>0</v>
      </c>
      <c r="O3211">
        <v>0</v>
      </c>
      <c r="P3211">
        <v>3</v>
      </c>
      <c r="Q3211">
        <v>19</v>
      </c>
      <c r="R3211">
        <v>18</v>
      </c>
      <c r="S3211">
        <f t="shared" si="617"/>
        <v>1</v>
      </c>
      <c r="T3211">
        <v>75</v>
      </c>
      <c r="U3211">
        <f t="shared" si="618"/>
        <v>0</v>
      </c>
      <c r="V3211">
        <f t="shared" si="615"/>
        <v>0</v>
      </c>
      <c r="W3211" s="1">
        <v>-0.24302788844621517</v>
      </c>
      <c r="X3211">
        <f t="shared" si="619"/>
        <v>0</v>
      </c>
      <c r="Y3211">
        <f t="shared" si="620"/>
        <v>1</v>
      </c>
      <c r="Z3211">
        <f t="shared" si="621"/>
        <v>0</v>
      </c>
      <c r="AA3211">
        <f t="shared" si="622"/>
        <v>0</v>
      </c>
      <c r="AB3211">
        <f t="shared" si="614"/>
        <v>0</v>
      </c>
      <c r="AC3211">
        <f t="shared" si="623"/>
        <v>0</v>
      </c>
      <c r="AD3211" t="s">
        <v>9864</v>
      </c>
      <c r="AE3211">
        <f t="shared" si="624"/>
        <v>0</v>
      </c>
      <c r="AF3211">
        <f t="shared" si="625"/>
        <v>1</v>
      </c>
    </row>
    <row r="3212" spans="1:32" hidden="1" x14ac:dyDescent="0.25">
      <c r="A3212">
        <v>1986</v>
      </c>
      <c r="B3212">
        <v>2</v>
      </c>
      <c r="C3212">
        <v>30</v>
      </c>
      <c r="D3212" t="s">
        <v>76</v>
      </c>
      <c r="E3212" t="s">
        <v>2279</v>
      </c>
      <c r="F3212">
        <v>0</v>
      </c>
      <c r="G3212" t="s">
        <v>34</v>
      </c>
      <c r="H3212" t="s">
        <v>35</v>
      </c>
      <c r="I3212" t="s">
        <v>36</v>
      </c>
      <c r="J3212" t="s">
        <v>564</v>
      </c>
      <c r="K3212">
        <v>23</v>
      </c>
      <c r="L3212">
        <v>1991</v>
      </c>
      <c r="M3212">
        <f t="shared" si="616"/>
        <v>6</v>
      </c>
      <c r="N3212">
        <v>0</v>
      </c>
      <c r="O3212">
        <v>0</v>
      </c>
      <c r="P3212">
        <v>1</v>
      </c>
      <c r="Q3212">
        <v>19</v>
      </c>
      <c r="R3212">
        <v>19</v>
      </c>
      <c r="S3212">
        <f t="shared" si="617"/>
        <v>0</v>
      </c>
      <c r="T3212">
        <v>68</v>
      </c>
      <c r="U3212">
        <f t="shared" si="618"/>
        <v>0</v>
      </c>
      <c r="V3212">
        <f t="shared" si="615"/>
        <v>0</v>
      </c>
      <c r="W3212" s="1">
        <v>-0.24302788844621517</v>
      </c>
      <c r="X3212">
        <f t="shared" si="619"/>
        <v>0</v>
      </c>
      <c r="Y3212">
        <f t="shared" si="620"/>
        <v>1</v>
      </c>
      <c r="Z3212">
        <f t="shared" si="621"/>
        <v>0</v>
      </c>
      <c r="AA3212">
        <f t="shared" si="622"/>
        <v>0</v>
      </c>
      <c r="AB3212">
        <f t="shared" si="614"/>
        <v>0</v>
      </c>
      <c r="AC3212">
        <f t="shared" si="623"/>
        <v>0</v>
      </c>
      <c r="AD3212" t="s">
        <v>9863</v>
      </c>
      <c r="AE3212">
        <f t="shared" si="624"/>
        <v>0</v>
      </c>
      <c r="AF3212">
        <f t="shared" si="625"/>
        <v>1</v>
      </c>
    </row>
    <row r="3213" spans="1:32" hidden="1" x14ac:dyDescent="0.25">
      <c r="A3213">
        <v>1995</v>
      </c>
      <c r="B3213">
        <v>3</v>
      </c>
      <c r="C3213">
        <v>72</v>
      </c>
      <c r="D3213" t="s">
        <v>91</v>
      </c>
      <c r="E3213" t="s">
        <v>5052</v>
      </c>
      <c r="F3213">
        <v>0</v>
      </c>
      <c r="G3213" t="s">
        <v>34</v>
      </c>
      <c r="H3213" t="s">
        <v>35</v>
      </c>
      <c r="I3213" t="s">
        <v>36</v>
      </c>
      <c r="J3213" t="s">
        <v>2852</v>
      </c>
      <c r="K3213">
        <v>24</v>
      </c>
      <c r="L3213">
        <v>1999</v>
      </c>
      <c r="M3213">
        <f t="shared" si="616"/>
        <v>5</v>
      </c>
      <c r="N3213">
        <v>0</v>
      </c>
      <c r="O3213">
        <v>0</v>
      </c>
      <c r="P3213">
        <v>3</v>
      </c>
      <c r="Q3213">
        <v>19</v>
      </c>
      <c r="R3213">
        <v>19</v>
      </c>
      <c r="S3213">
        <f t="shared" si="617"/>
        <v>0</v>
      </c>
      <c r="T3213">
        <v>57</v>
      </c>
      <c r="U3213">
        <f t="shared" si="618"/>
        <v>0</v>
      </c>
      <c r="V3213">
        <f t="shared" si="615"/>
        <v>0</v>
      </c>
      <c r="W3213" s="1">
        <v>-0.24302788844621517</v>
      </c>
      <c r="X3213">
        <f t="shared" si="619"/>
        <v>0</v>
      </c>
      <c r="Y3213">
        <f t="shared" si="620"/>
        <v>1</v>
      </c>
      <c r="Z3213">
        <f t="shared" si="621"/>
        <v>0</v>
      </c>
      <c r="AA3213">
        <f t="shared" si="622"/>
        <v>0</v>
      </c>
      <c r="AB3213">
        <f t="shared" si="614"/>
        <v>0</v>
      </c>
      <c r="AC3213">
        <f t="shared" si="623"/>
        <v>0</v>
      </c>
      <c r="AD3213" t="s">
        <v>9865</v>
      </c>
      <c r="AE3213">
        <f t="shared" si="624"/>
        <v>0</v>
      </c>
      <c r="AF3213">
        <f t="shared" si="625"/>
        <v>0</v>
      </c>
    </row>
    <row r="3214" spans="1:32" hidden="1" x14ac:dyDescent="0.25">
      <c r="A3214">
        <v>1999</v>
      </c>
      <c r="B3214">
        <v>4</v>
      </c>
      <c r="C3214">
        <v>115</v>
      </c>
      <c r="D3214" t="s">
        <v>55</v>
      </c>
      <c r="E3214" t="s">
        <v>6057</v>
      </c>
      <c r="F3214">
        <v>0</v>
      </c>
      <c r="G3214" t="s">
        <v>34</v>
      </c>
      <c r="H3214" t="s">
        <v>35</v>
      </c>
      <c r="I3214" t="s">
        <v>36</v>
      </c>
      <c r="J3214" t="s">
        <v>111</v>
      </c>
      <c r="K3214">
        <v>23</v>
      </c>
      <c r="L3214">
        <v>2005</v>
      </c>
      <c r="M3214">
        <f t="shared" si="616"/>
        <v>7</v>
      </c>
      <c r="N3214">
        <v>0</v>
      </c>
      <c r="O3214">
        <v>0</v>
      </c>
      <c r="P3214">
        <v>2</v>
      </c>
      <c r="Q3214">
        <v>19</v>
      </c>
      <c r="R3214">
        <v>19</v>
      </c>
      <c r="S3214">
        <f t="shared" si="617"/>
        <v>0</v>
      </c>
      <c r="T3214">
        <v>85</v>
      </c>
      <c r="U3214">
        <f t="shared" si="618"/>
        <v>0</v>
      </c>
      <c r="V3214">
        <f t="shared" si="615"/>
        <v>0</v>
      </c>
      <c r="W3214" s="1">
        <v>-0.24302788844621517</v>
      </c>
      <c r="X3214">
        <f t="shared" si="619"/>
        <v>0</v>
      </c>
      <c r="Y3214">
        <f t="shared" si="620"/>
        <v>1</v>
      </c>
      <c r="Z3214">
        <f t="shared" si="621"/>
        <v>0</v>
      </c>
      <c r="AA3214">
        <f t="shared" si="622"/>
        <v>0</v>
      </c>
      <c r="AB3214">
        <f t="shared" si="614"/>
        <v>0</v>
      </c>
      <c r="AC3214">
        <f t="shared" si="623"/>
        <v>0</v>
      </c>
      <c r="AD3214" t="s">
        <v>9865</v>
      </c>
      <c r="AE3214">
        <f t="shared" si="624"/>
        <v>0</v>
      </c>
      <c r="AF3214">
        <f t="shared" si="625"/>
        <v>0</v>
      </c>
    </row>
    <row r="3215" spans="1:32" hidden="1" x14ac:dyDescent="0.25">
      <c r="A3215">
        <v>1981</v>
      </c>
      <c r="B3215">
        <v>1</v>
      </c>
      <c r="C3215">
        <v>27</v>
      </c>
      <c r="D3215" t="s">
        <v>91</v>
      </c>
      <c r="E3215" t="s">
        <v>559</v>
      </c>
      <c r="F3215">
        <v>0</v>
      </c>
      <c r="G3215" t="s">
        <v>29</v>
      </c>
      <c r="H3215" t="s">
        <v>30</v>
      </c>
      <c r="I3215" t="s">
        <v>21</v>
      </c>
      <c r="J3215" t="s">
        <v>212</v>
      </c>
      <c r="K3215">
        <v>22</v>
      </c>
      <c r="L3215">
        <v>1987</v>
      </c>
      <c r="M3215">
        <f t="shared" si="616"/>
        <v>7</v>
      </c>
      <c r="N3215">
        <v>0</v>
      </c>
      <c r="O3215">
        <v>0</v>
      </c>
      <c r="P3215">
        <v>4</v>
      </c>
      <c r="Q3215">
        <v>22</v>
      </c>
      <c r="R3215">
        <v>18</v>
      </c>
      <c r="S3215">
        <f t="shared" si="617"/>
        <v>4</v>
      </c>
      <c r="T3215">
        <v>89</v>
      </c>
      <c r="U3215">
        <f t="shared" si="618"/>
        <v>0</v>
      </c>
      <c r="V3215">
        <f t="shared" si="615"/>
        <v>0</v>
      </c>
      <c r="W3215" s="1">
        <v>-0.24418604651162792</v>
      </c>
      <c r="X3215">
        <f t="shared" si="619"/>
        <v>0</v>
      </c>
      <c r="Y3215">
        <f t="shared" si="620"/>
        <v>1</v>
      </c>
      <c r="Z3215">
        <f t="shared" si="621"/>
        <v>0</v>
      </c>
      <c r="AA3215">
        <f t="shared" si="622"/>
        <v>0</v>
      </c>
      <c r="AB3215">
        <f t="shared" si="614"/>
        <v>0</v>
      </c>
      <c r="AC3215">
        <f t="shared" si="623"/>
        <v>0</v>
      </c>
      <c r="AD3215" t="s">
        <v>9862</v>
      </c>
      <c r="AE3215">
        <f t="shared" si="624"/>
        <v>0</v>
      </c>
      <c r="AF3215">
        <f t="shared" si="625"/>
        <v>1</v>
      </c>
    </row>
    <row r="3216" spans="1:32" hidden="1" x14ac:dyDescent="0.25">
      <c r="A3216">
        <v>2003</v>
      </c>
      <c r="B3216">
        <v>1</v>
      </c>
      <c r="C3216">
        <v>26</v>
      </c>
      <c r="D3216" t="s">
        <v>62</v>
      </c>
      <c r="E3216" t="s">
        <v>6940</v>
      </c>
      <c r="F3216">
        <v>0</v>
      </c>
      <c r="G3216" t="s">
        <v>29</v>
      </c>
      <c r="H3216" t="s">
        <v>30</v>
      </c>
      <c r="I3216" t="s">
        <v>21</v>
      </c>
      <c r="J3216" t="s">
        <v>131</v>
      </c>
      <c r="K3216">
        <v>21</v>
      </c>
      <c r="L3216">
        <v>2008</v>
      </c>
      <c r="M3216">
        <f t="shared" si="616"/>
        <v>6</v>
      </c>
      <c r="N3216">
        <v>0</v>
      </c>
      <c r="O3216">
        <v>0</v>
      </c>
      <c r="P3216">
        <v>3</v>
      </c>
      <c r="Q3216">
        <v>22</v>
      </c>
      <c r="R3216">
        <v>19</v>
      </c>
      <c r="S3216">
        <f t="shared" si="617"/>
        <v>3</v>
      </c>
      <c r="T3216">
        <v>86</v>
      </c>
      <c r="U3216">
        <f t="shared" si="618"/>
        <v>0</v>
      </c>
      <c r="V3216">
        <f t="shared" si="615"/>
        <v>0</v>
      </c>
      <c r="W3216" s="1">
        <v>-0.24418604651162792</v>
      </c>
      <c r="X3216">
        <f t="shared" si="619"/>
        <v>0</v>
      </c>
      <c r="Y3216">
        <f t="shared" si="620"/>
        <v>1</v>
      </c>
      <c r="Z3216">
        <f t="shared" si="621"/>
        <v>0</v>
      </c>
      <c r="AA3216">
        <f t="shared" si="622"/>
        <v>0</v>
      </c>
      <c r="AB3216">
        <f t="shared" si="614"/>
        <v>0</v>
      </c>
      <c r="AC3216">
        <f t="shared" si="623"/>
        <v>0</v>
      </c>
      <c r="AD3216" t="s">
        <v>9866</v>
      </c>
      <c r="AE3216">
        <f t="shared" si="624"/>
        <v>0</v>
      </c>
      <c r="AF3216">
        <f t="shared" si="625"/>
        <v>1</v>
      </c>
    </row>
    <row r="3217" spans="1:32" hidden="1" x14ac:dyDescent="0.25">
      <c r="A3217">
        <v>2014</v>
      </c>
      <c r="B3217">
        <v>2</v>
      </c>
      <c r="C3217">
        <v>59</v>
      </c>
      <c r="D3217" t="s">
        <v>1588</v>
      </c>
      <c r="E3217" t="s">
        <v>9658</v>
      </c>
      <c r="F3217">
        <v>0</v>
      </c>
      <c r="G3217" t="s">
        <v>29</v>
      </c>
      <c r="H3217" t="s">
        <v>30</v>
      </c>
      <c r="I3217" t="s">
        <v>21</v>
      </c>
      <c r="J3217" t="s">
        <v>202</v>
      </c>
      <c r="K3217">
        <v>23</v>
      </c>
      <c r="L3217">
        <v>2017</v>
      </c>
      <c r="M3217">
        <f t="shared" si="616"/>
        <v>4</v>
      </c>
      <c r="N3217">
        <v>0</v>
      </c>
      <c r="O3217">
        <v>0</v>
      </c>
      <c r="P3217">
        <v>4</v>
      </c>
      <c r="Q3217">
        <v>22</v>
      </c>
      <c r="R3217">
        <v>22</v>
      </c>
      <c r="S3217">
        <f t="shared" si="617"/>
        <v>0</v>
      </c>
      <c r="T3217">
        <v>45</v>
      </c>
      <c r="U3217">
        <f t="shared" si="618"/>
        <v>0</v>
      </c>
      <c r="V3217">
        <f t="shared" si="615"/>
        <v>0</v>
      </c>
      <c r="W3217" s="1">
        <v>-0.24418604651162792</v>
      </c>
      <c r="X3217">
        <f t="shared" si="619"/>
        <v>0</v>
      </c>
      <c r="Y3217">
        <f t="shared" si="620"/>
        <v>1</v>
      </c>
      <c r="Z3217">
        <f t="shared" si="621"/>
        <v>0</v>
      </c>
      <c r="AA3217">
        <f t="shared" si="622"/>
        <v>0</v>
      </c>
      <c r="AB3217">
        <f t="shared" si="614"/>
        <v>0</v>
      </c>
      <c r="AC3217">
        <f t="shared" si="623"/>
        <v>0</v>
      </c>
      <c r="AD3217" s="2" t="s">
        <v>9868</v>
      </c>
      <c r="AE3217">
        <f t="shared" si="624"/>
        <v>0</v>
      </c>
      <c r="AF3217">
        <f t="shared" si="625"/>
        <v>1</v>
      </c>
    </row>
    <row r="3218" spans="1:32" hidden="1" x14ac:dyDescent="0.25">
      <c r="A3218">
        <v>1985</v>
      </c>
      <c r="B3218">
        <v>1</v>
      </c>
      <c r="C3218">
        <v>14</v>
      </c>
      <c r="D3218" t="s">
        <v>72</v>
      </c>
      <c r="E3218" t="s">
        <v>1934</v>
      </c>
      <c r="F3218">
        <v>0</v>
      </c>
      <c r="G3218" t="s">
        <v>50</v>
      </c>
      <c r="H3218" t="s">
        <v>50</v>
      </c>
      <c r="I3218" t="s">
        <v>36</v>
      </c>
      <c r="J3218" t="s">
        <v>501</v>
      </c>
      <c r="K3218">
        <v>23</v>
      </c>
      <c r="L3218">
        <v>1989</v>
      </c>
      <c r="M3218">
        <f t="shared" si="616"/>
        <v>5</v>
      </c>
      <c r="N3218">
        <v>0</v>
      </c>
      <c r="O3218">
        <v>0</v>
      </c>
      <c r="P3218">
        <v>3</v>
      </c>
      <c r="Q3218">
        <v>15</v>
      </c>
      <c r="R3218">
        <v>15</v>
      </c>
      <c r="S3218">
        <f t="shared" si="617"/>
        <v>0</v>
      </c>
      <c r="T3218">
        <v>58</v>
      </c>
      <c r="U3218">
        <f t="shared" si="618"/>
        <v>0</v>
      </c>
      <c r="V3218">
        <f t="shared" si="615"/>
        <v>0</v>
      </c>
      <c r="W3218" s="1">
        <v>-0.24563060935285777</v>
      </c>
      <c r="X3218">
        <f t="shared" si="619"/>
        <v>0</v>
      </c>
      <c r="Y3218">
        <f t="shared" si="620"/>
        <v>1</v>
      </c>
      <c r="Z3218">
        <f t="shared" si="621"/>
        <v>0</v>
      </c>
      <c r="AA3218">
        <f t="shared" si="622"/>
        <v>0</v>
      </c>
      <c r="AB3218">
        <f t="shared" si="614"/>
        <v>0</v>
      </c>
      <c r="AC3218">
        <f t="shared" si="623"/>
        <v>0</v>
      </c>
      <c r="AD3218" t="s">
        <v>9863</v>
      </c>
      <c r="AE3218">
        <f t="shared" si="624"/>
        <v>0</v>
      </c>
      <c r="AF3218">
        <f t="shared" si="625"/>
        <v>1</v>
      </c>
    </row>
    <row r="3219" spans="1:32" hidden="1" x14ac:dyDescent="0.25">
      <c r="A3219">
        <v>1999</v>
      </c>
      <c r="B3219">
        <v>1</v>
      </c>
      <c r="C3219">
        <v>25</v>
      </c>
      <c r="D3219" t="s">
        <v>32</v>
      </c>
      <c r="E3219" t="s">
        <v>5971</v>
      </c>
      <c r="F3219">
        <v>0</v>
      </c>
      <c r="G3219" t="s">
        <v>50</v>
      </c>
      <c r="H3219" t="s">
        <v>50</v>
      </c>
      <c r="I3219" t="s">
        <v>36</v>
      </c>
      <c r="J3219" t="s">
        <v>84</v>
      </c>
      <c r="K3219">
        <v>22</v>
      </c>
      <c r="L3219">
        <v>2005</v>
      </c>
      <c r="M3219">
        <f t="shared" si="616"/>
        <v>7</v>
      </c>
      <c r="N3219">
        <v>0</v>
      </c>
      <c r="O3219">
        <v>0</v>
      </c>
      <c r="P3219">
        <v>1</v>
      </c>
      <c r="Q3219">
        <v>15</v>
      </c>
      <c r="R3219">
        <v>10</v>
      </c>
      <c r="S3219">
        <f t="shared" si="617"/>
        <v>5</v>
      </c>
      <c r="T3219">
        <v>71</v>
      </c>
      <c r="U3219">
        <f t="shared" si="618"/>
        <v>0</v>
      </c>
      <c r="V3219">
        <f t="shared" si="615"/>
        <v>0</v>
      </c>
      <c r="W3219" s="1">
        <v>-0.24563060935285777</v>
      </c>
      <c r="X3219">
        <f t="shared" si="619"/>
        <v>0</v>
      </c>
      <c r="Y3219">
        <f t="shared" si="620"/>
        <v>1</v>
      </c>
      <c r="Z3219">
        <f t="shared" si="621"/>
        <v>0</v>
      </c>
      <c r="AA3219">
        <f t="shared" si="622"/>
        <v>0</v>
      </c>
      <c r="AB3219">
        <f t="shared" si="614"/>
        <v>0</v>
      </c>
      <c r="AC3219">
        <f t="shared" si="623"/>
        <v>0</v>
      </c>
      <c r="AD3219" t="s">
        <v>9865</v>
      </c>
      <c r="AE3219">
        <f t="shared" si="624"/>
        <v>0</v>
      </c>
      <c r="AF3219">
        <f t="shared" si="625"/>
        <v>1</v>
      </c>
    </row>
    <row r="3220" spans="1:32" hidden="1" x14ac:dyDescent="0.25">
      <c r="A3220">
        <v>1987</v>
      </c>
      <c r="B3220">
        <v>2</v>
      </c>
      <c r="C3220">
        <v>30</v>
      </c>
      <c r="D3220" t="s">
        <v>76</v>
      </c>
      <c r="E3220" t="s">
        <v>2612</v>
      </c>
      <c r="F3220">
        <v>0</v>
      </c>
      <c r="G3220" t="s">
        <v>50</v>
      </c>
      <c r="H3220" t="s">
        <v>50</v>
      </c>
      <c r="I3220" t="s">
        <v>36</v>
      </c>
      <c r="J3220" t="s">
        <v>47</v>
      </c>
      <c r="K3220">
        <v>24</v>
      </c>
      <c r="L3220">
        <v>1994</v>
      </c>
      <c r="M3220">
        <f t="shared" si="616"/>
        <v>8</v>
      </c>
      <c r="N3220">
        <v>0</v>
      </c>
      <c r="O3220">
        <v>0</v>
      </c>
      <c r="P3220">
        <v>1</v>
      </c>
      <c r="Q3220">
        <v>15</v>
      </c>
      <c r="R3220">
        <v>9</v>
      </c>
      <c r="S3220">
        <f t="shared" si="617"/>
        <v>6</v>
      </c>
      <c r="T3220">
        <v>87</v>
      </c>
      <c r="U3220">
        <f t="shared" si="618"/>
        <v>0</v>
      </c>
      <c r="V3220">
        <f t="shared" si="615"/>
        <v>0</v>
      </c>
      <c r="W3220" s="1">
        <v>-0.24563060935285777</v>
      </c>
      <c r="X3220">
        <f t="shared" si="619"/>
        <v>0</v>
      </c>
      <c r="Y3220">
        <f t="shared" si="620"/>
        <v>1</v>
      </c>
      <c r="Z3220">
        <f t="shared" si="621"/>
        <v>0</v>
      </c>
      <c r="AA3220">
        <f t="shared" si="622"/>
        <v>0</v>
      </c>
      <c r="AB3220">
        <f t="shared" si="614"/>
        <v>0</v>
      </c>
      <c r="AC3220">
        <f t="shared" si="623"/>
        <v>0</v>
      </c>
      <c r="AD3220" t="s">
        <v>9863</v>
      </c>
      <c r="AE3220">
        <f t="shared" si="624"/>
        <v>0</v>
      </c>
      <c r="AF3220">
        <f t="shared" si="625"/>
        <v>1</v>
      </c>
    </row>
    <row r="3221" spans="1:32" hidden="1" x14ac:dyDescent="0.25">
      <c r="A3221">
        <v>2005</v>
      </c>
      <c r="B3221">
        <v>2</v>
      </c>
      <c r="C3221">
        <v>57</v>
      </c>
      <c r="D3221" t="s">
        <v>23</v>
      </c>
      <c r="E3221" t="s">
        <v>7471</v>
      </c>
      <c r="F3221">
        <v>0</v>
      </c>
      <c r="G3221" t="s">
        <v>50</v>
      </c>
      <c r="H3221" t="s">
        <v>50</v>
      </c>
      <c r="I3221" t="s">
        <v>36</v>
      </c>
      <c r="J3221" t="s">
        <v>84</v>
      </c>
      <c r="K3221">
        <v>21</v>
      </c>
      <c r="L3221">
        <v>2012</v>
      </c>
      <c r="M3221">
        <f t="shared" si="616"/>
        <v>8</v>
      </c>
      <c r="N3221">
        <v>0</v>
      </c>
      <c r="O3221">
        <v>1</v>
      </c>
      <c r="P3221">
        <v>0</v>
      </c>
      <c r="Q3221">
        <v>15</v>
      </c>
      <c r="R3221">
        <v>13</v>
      </c>
      <c r="S3221">
        <f t="shared" si="617"/>
        <v>2</v>
      </c>
      <c r="T3221">
        <v>46</v>
      </c>
      <c r="U3221">
        <f t="shared" si="618"/>
        <v>0</v>
      </c>
      <c r="V3221">
        <f t="shared" si="615"/>
        <v>0</v>
      </c>
      <c r="W3221" s="1">
        <v>-0.24563060935285777</v>
      </c>
      <c r="X3221">
        <f t="shared" si="619"/>
        <v>0</v>
      </c>
      <c r="Y3221">
        <f t="shared" si="620"/>
        <v>1</v>
      </c>
      <c r="Z3221">
        <f t="shared" si="621"/>
        <v>0</v>
      </c>
      <c r="AA3221">
        <f t="shared" si="622"/>
        <v>0</v>
      </c>
      <c r="AB3221">
        <f t="shared" si="614"/>
        <v>0</v>
      </c>
      <c r="AC3221">
        <f t="shared" si="623"/>
        <v>0</v>
      </c>
      <c r="AD3221" s="2" t="s">
        <v>9867</v>
      </c>
      <c r="AE3221">
        <f t="shared" si="624"/>
        <v>0</v>
      </c>
      <c r="AF3221">
        <f t="shared" si="625"/>
        <v>1</v>
      </c>
    </row>
    <row r="3222" spans="1:32" hidden="1" x14ac:dyDescent="0.25">
      <c r="A3222">
        <v>2004</v>
      </c>
      <c r="B3222">
        <v>3</v>
      </c>
      <c r="C3222">
        <v>67</v>
      </c>
      <c r="D3222" t="s">
        <v>68</v>
      </c>
      <c r="E3222" t="s">
        <v>7236</v>
      </c>
      <c r="F3222">
        <v>0</v>
      </c>
      <c r="G3222" t="s">
        <v>50</v>
      </c>
      <c r="H3222" t="s">
        <v>50</v>
      </c>
      <c r="I3222" t="s">
        <v>36</v>
      </c>
      <c r="J3222" t="s">
        <v>123</v>
      </c>
      <c r="K3222">
        <v>23</v>
      </c>
      <c r="L3222">
        <v>2008</v>
      </c>
      <c r="M3222">
        <f t="shared" si="616"/>
        <v>5</v>
      </c>
      <c r="N3222">
        <v>0</v>
      </c>
      <c r="O3222">
        <v>0</v>
      </c>
      <c r="P3222">
        <v>3</v>
      </c>
      <c r="Q3222">
        <v>15</v>
      </c>
      <c r="R3222">
        <v>15</v>
      </c>
      <c r="S3222">
        <f t="shared" si="617"/>
        <v>0</v>
      </c>
      <c r="T3222">
        <v>69</v>
      </c>
      <c r="U3222">
        <f t="shared" si="618"/>
        <v>0</v>
      </c>
      <c r="V3222">
        <f t="shared" si="615"/>
        <v>0</v>
      </c>
      <c r="W3222" s="1">
        <v>-0.24563060935285777</v>
      </c>
      <c r="X3222">
        <f t="shared" si="619"/>
        <v>0</v>
      </c>
      <c r="Y3222">
        <f t="shared" si="620"/>
        <v>1</v>
      </c>
      <c r="Z3222">
        <f t="shared" si="621"/>
        <v>0</v>
      </c>
      <c r="AA3222">
        <f t="shared" si="622"/>
        <v>0</v>
      </c>
      <c r="AB3222">
        <f t="shared" si="614"/>
        <v>0</v>
      </c>
      <c r="AC3222">
        <f t="shared" si="623"/>
        <v>0</v>
      </c>
      <c r="AD3222" t="s">
        <v>9866</v>
      </c>
      <c r="AE3222">
        <f t="shared" si="624"/>
        <v>0</v>
      </c>
      <c r="AF3222">
        <f t="shared" si="625"/>
        <v>0</v>
      </c>
    </row>
    <row r="3223" spans="1:32" hidden="1" x14ac:dyDescent="0.25">
      <c r="A3223">
        <v>1993</v>
      </c>
      <c r="B3223">
        <v>4</v>
      </c>
      <c r="C3223">
        <v>110</v>
      </c>
      <c r="D3223" t="s">
        <v>65</v>
      </c>
      <c r="E3223" t="s">
        <v>4663</v>
      </c>
      <c r="F3223">
        <v>0</v>
      </c>
      <c r="G3223" t="s">
        <v>50</v>
      </c>
      <c r="H3223" t="s">
        <v>50</v>
      </c>
      <c r="I3223" t="s">
        <v>36</v>
      </c>
      <c r="J3223" t="s">
        <v>43</v>
      </c>
      <c r="K3223">
        <v>23</v>
      </c>
      <c r="L3223">
        <v>2000</v>
      </c>
      <c r="M3223">
        <f t="shared" si="616"/>
        <v>8</v>
      </c>
      <c r="N3223">
        <v>0</v>
      </c>
      <c r="O3223">
        <v>0</v>
      </c>
      <c r="P3223">
        <v>1</v>
      </c>
      <c r="Q3223">
        <v>15</v>
      </c>
      <c r="R3223">
        <v>9</v>
      </c>
      <c r="S3223">
        <f t="shared" si="617"/>
        <v>6</v>
      </c>
      <c r="T3223">
        <v>120</v>
      </c>
      <c r="U3223">
        <f t="shared" si="618"/>
        <v>0</v>
      </c>
      <c r="V3223">
        <f t="shared" si="615"/>
        <v>0</v>
      </c>
      <c r="W3223" s="1">
        <v>-0.24563060935285777</v>
      </c>
      <c r="X3223">
        <f t="shared" si="619"/>
        <v>0</v>
      </c>
      <c r="Y3223">
        <f t="shared" si="620"/>
        <v>1</v>
      </c>
      <c r="Z3223">
        <f t="shared" si="621"/>
        <v>0</v>
      </c>
      <c r="AA3223">
        <f t="shared" si="622"/>
        <v>0</v>
      </c>
      <c r="AB3223">
        <f t="shared" si="614"/>
        <v>0</v>
      </c>
      <c r="AC3223">
        <f t="shared" si="623"/>
        <v>0</v>
      </c>
      <c r="AD3223" t="s">
        <v>9864</v>
      </c>
      <c r="AE3223">
        <f t="shared" si="624"/>
        <v>0</v>
      </c>
      <c r="AF3223">
        <f t="shared" si="625"/>
        <v>0</v>
      </c>
    </row>
    <row r="3224" spans="1:32" hidden="1" x14ac:dyDescent="0.25">
      <c r="A3224">
        <v>1994</v>
      </c>
      <c r="B3224">
        <v>4</v>
      </c>
      <c r="C3224">
        <v>110</v>
      </c>
      <c r="D3224" t="s">
        <v>55</v>
      </c>
      <c r="E3224" t="s">
        <v>4876</v>
      </c>
      <c r="F3224">
        <v>0</v>
      </c>
      <c r="G3224" t="s">
        <v>50</v>
      </c>
      <c r="H3224" t="s">
        <v>50</v>
      </c>
      <c r="I3224" t="s">
        <v>36</v>
      </c>
      <c r="J3224" t="s">
        <v>359</v>
      </c>
      <c r="K3224">
        <v>22</v>
      </c>
      <c r="L3224">
        <v>2002</v>
      </c>
      <c r="M3224">
        <f t="shared" si="616"/>
        <v>9</v>
      </c>
      <c r="N3224">
        <v>0</v>
      </c>
      <c r="O3224">
        <v>2</v>
      </c>
      <c r="P3224">
        <v>0</v>
      </c>
      <c r="Q3224">
        <v>15</v>
      </c>
      <c r="S3224">
        <f t="shared" si="617"/>
        <v>15</v>
      </c>
      <c r="T3224">
        <v>136</v>
      </c>
      <c r="U3224">
        <f t="shared" si="618"/>
        <v>0</v>
      </c>
      <c r="V3224">
        <f t="shared" si="615"/>
        <v>0</v>
      </c>
      <c r="W3224" s="1">
        <v>-0.24563060935285777</v>
      </c>
      <c r="X3224">
        <f t="shared" si="619"/>
        <v>0</v>
      </c>
      <c r="Y3224">
        <f t="shared" si="620"/>
        <v>1</v>
      </c>
      <c r="Z3224">
        <f t="shared" si="621"/>
        <v>0</v>
      </c>
      <c r="AA3224">
        <f t="shared" si="622"/>
        <v>0</v>
      </c>
      <c r="AB3224">
        <f t="shared" si="614"/>
        <v>0</v>
      </c>
      <c r="AC3224">
        <f t="shared" si="623"/>
        <v>0</v>
      </c>
      <c r="AD3224" t="s">
        <v>9864</v>
      </c>
      <c r="AE3224">
        <f t="shared" si="624"/>
        <v>0</v>
      </c>
      <c r="AF3224">
        <f t="shared" si="625"/>
        <v>0</v>
      </c>
    </row>
    <row r="3225" spans="1:32" hidden="1" x14ac:dyDescent="0.25">
      <c r="A3225">
        <v>2005</v>
      </c>
      <c r="B3225">
        <v>4</v>
      </c>
      <c r="C3225">
        <v>102</v>
      </c>
      <c r="D3225" t="s">
        <v>91</v>
      </c>
      <c r="E3225" t="s">
        <v>7512</v>
      </c>
      <c r="F3225">
        <v>0</v>
      </c>
      <c r="G3225" t="s">
        <v>50</v>
      </c>
      <c r="H3225" t="s">
        <v>50</v>
      </c>
      <c r="I3225" t="s">
        <v>36</v>
      </c>
      <c r="J3225" t="s">
        <v>398</v>
      </c>
      <c r="K3225">
        <v>22</v>
      </c>
      <c r="L3225">
        <v>2012</v>
      </c>
      <c r="M3225">
        <f t="shared" si="616"/>
        <v>8</v>
      </c>
      <c r="N3225">
        <v>0</v>
      </c>
      <c r="O3225">
        <v>0</v>
      </c>
      <c r="P3225">
        <v>2</v>
      </c>
      <c r="Q3225">
        <v>15</v>
      </c>
      <c r="R3225">
        <v>10</v>
      </c>
      <c r="S3225">
        <f t="shared" si="617"/>
        <v>5</v>
      </c>
      <c r="T3225">
        <v>99</v>
      </c>
      <c r="U3225">
        <f t="shared" si="618"/>
        <v>0</v>
      </c>
      <c r="V3225">
        <f t="shared" si="615"/>
        <v>0</v>
      </c>
      <c r="W3225" s="1">
        <v>-0.24563060935285777</v>
      </c>
      <c r="X3225">
        <f t="shared" si="619"/>
        <v>0</v>
      </c>
      <c r="Y3225">
        <f t="shared" si="620"/>
        <v>1</v>
      </c>
      <c r="Z3225">
        <f t="shared" si="621"/>
        <v>0</v>
      </c>
      <c r="AA3225">
        <f t="shared" si="622"/>
        <v>0</v>
      </c>
      <c r="AB3225">
        <f t="shared" si="614"/>
        <v>0</v>
      </c>
      <c r="AC3225">
        <f t="shared" si="623"/>
        <v>0</v>
      </c>
      <c r="AD3225" s="2" t="s">
        <v>9867</v>
      </c>
      <c r="AE3225">
        <f t="shared" si="624"/>
        <v>0</v>
      </c>
      <c r="AF3225">
        <f t="shared" si="625"/>
        <v>0</v>
      </c>
    </row>
    <row r="3226" spans="1:32" hidden="1" x14ac:dyDescent="0.25">
      <c r="A3226">
        <v>2014</v>
      </c>
      <c r="B3226">
        <v>4</v>
      </c>
      <c r="C3226">
        <v>129</v>
      </c>
      <c r="D3226" t="s">
        <v>62</v>
      </c>
      <c r="E3226" t="s">
        <v>9727</v>
      </c>
      <c r="F3226">
        <v>0</v>
      </c>
      <c r="G3226" t="s">
        <v>50</v>
      </c>
      <c r="H3226" t="s">
        <v>50</v>
      </c>
      <c r="I3226" t="s">
        <v>36</v>
      </c>
      <c r="J3226" t="s">
        <v>74</v>
      </c>
      <c r="K3226">
        <v>22</v>
      </c>
      <c r="L3226">
        <v>2022</v>
      </c>
      <c r="M3226">
        <f t="shared" si="616"/>
        <v>9</v>
      </c>
      <c r="N3226">
        <v>0</v>
      </c>
      <c r="O3226">
        <v>0</v>
      </c>
      <c r="P3226">
        <v>1</v>
      </c>
      <c r="Q3226">
        <v>15</v>
      </c>
      <c r="R3226">
        <v>15</v>
      </c>
      <c r="S3226">
        <f t="shared" si="617"/>
        <v>0</v>
      </c>
      <c r="T3226">
        <v>105</v>
      </c>
      <c r="U3226">
        <f t="shared" si="618"/>
        <v>0</v>
      </c>
      <c r="V3226">
        <f t="shared" si="615"/>
        <v>0</v>
      </c>
      <c r="W3226" s="1">
        <v>-0.24563060935285777</v>
      </c>
      <c r="X3226">
        <f t="shared" si="619"/>
        <v>0</v>
      </c>
      <c r="Y3226">
        <f t="shared" si="620"/>
        <v>1</v>
      </c>
      <c r="Z3226">
        <f t="shared" si="621"/>
        <v>0</v>
      </c>
      <c r="AA3226">
        <f t="shared" si="622"/>
        <v>0</v>
      </c>
      <c r="AB3226">
        <f t="shared" si="614"/>
        <v>0</v>
      </c>
      <c r="AC3226">
        <f t="shared" si="623"/>
        <v>0</v>
      </c>
      <c r="AD3226" s="2" t="s">
        <v>9868</v>
      </c>
      <c r="AE3226">
        <f t="shared" si="624"/>
        <v>0</v>
      </c>
      <c r="AF3226">
        <f t="shared" si="625"/>
        <v>0</v>
      </c>
    </row>
    <row r="3227" spans="1:32" hidden="1" x14ac:dyDescent="0.25">
      <c r="A3227">
        <v>2007</v>
      </c>
      <c r="B3227">
        <v>5</v>
      </c>
      <c r="C3227">
        <v>140</v>
      </c>
      <c r="D3227" t="s">
        <v>98</v>
      </c>
      <c r="E3227" t="s">
        <v>8036</v>
      </c>
      <c r="F3227">
        <v>0</v>
      </c>
      <c r="G3227" t="s">
        <v>50</v>
      </c>
      <c r="H3227" t="s">
        <v>50</v>
      </c>
      <c r="I3227" t="s">
        <v>36</v>
      </c>
      <c r="J3227" t="s">
        <v>501</v>
      </c>
      <c r="K3227">
        <v>22</v>
      </c>
      <c r="L3227">
        <v>2012</v>
      </c>
      <c r="M3227">
        <f t="shared" si="616"/>
        <v>6</v>
      </c>
      <c r="N3227">
        <v>0</v>
      </c>
      <c r="O3227">
        <v>0</v>
      </c>
      <c r="P3227">
        <v>2</v>
      </c>
      <c r="Q3227">
        <v>15</v>
      </c>
      <c r="R3227">
        <v>13</v>
      </c>
      <c r="S3227">
        <f t="shared" si="617"/>
        <v>2</v>
      </c>
      <c r="T3227">
        <v>80</v>
      </c>
      <c r="U3227">
        <f t="shared" si="618"/>
        <v>0</v>
      </c>
      <c r="V3227">
        <f t="shared" si="615"/>
        <v>0</v>
      </c>
      <c r="W3227" s="1">
        <v>-0.24563060935285777</v>
      </c>
      <c r="X3227">
        <f t="shared" si="619"/>
        <v>0</v>
      </c>
      <c r="Y3227">
        <f t="shared" si="620"/>
        <v>1</v>
      </c>
      <c r="Z3227">
        <f t="shared" si="621"/>
        <v>0</v>
      </c>
      <c r="AA3227">
        <f t="shared" si="622"/>
        <v>0</v>
      </c>
      <c r="AB3227">
        <f t="shared" si="614"/>
        <v>0</v>
      </c>
      <c r="AC3227">
        <f t="shared" si="623"/>
        <v>0</v>
      </c>
      <c r="AD3227" s="2" t="s">
        <v>9867</v>
      </c>
      <c r="AE3227">
        <f t="shared" si="624"/>
        <v>0</v>
      </c>
      <c r="AF3227">
        <f t="shared" si="625"/>
        <v>0</v>
      </c>
    </row>
    <row r="3228" spans="1:32" hidden="1" x14ac:dyDescent="0.25">
      <c r="A3228">
        <v>2008</v>
      </c>
      <c r="B3228">
        <v>5</v>
      </c>
      <c r="C3228">
        <v>142</v>
      </c>
      <c r="D3228" t="s">
        <v>79</v>
      </c>
      <c r="E3228" t="s">
        <v>8283</v>
      </c>
      <c r="F3228">
        <v>0</v>
      </c>
      <c r="G3228" t="s">
        <v>50</v>
      </c>
      <c r="H3228" t="s">
        <v>50</v>
      </c>
      <c r="I3228" t="s">
        <v>36</v>
      </c>
      <c r="J3228" t="s">
        <v>47</v>
      </c>
      <c r="K3228">
        <v>23</v>
      </c>
      <c r="L3228">
        <v>2015</v>
      </c>
      <c r="M3228">
        <f t="shared" si="616"/>
        <v>8</v>
      </c>
      <c r="N3228">
        <v>0</v>
      </c>
      <c r="O3228">
        <v>0</v>
      </c>
      <c r="P3228">
        <v>1</v>
      </c>
      <c r="Q3228">
        <v>15</v>
      </c>
      <c r="R3228">
        <v>12</v>
      </c>
      <c r="S3228">
        <f t="shared" si="617"/>
        <v>3</v>
      </c>
      <c r="T3228">
        <v>99</v>
      </c>
      <c r="U3228">
        <f t="shared" si="618"/>
        <v>0</v>
      </c>
      <c r="V3228">
        <f t="shared" si="615"/>
        <v>0</v>
      </c>
      <c r="W3228" s="1">
        <v>-0.24563060935285777</v>
      </c>
      <c r="X3228">
        <f t="shared" si="619"/>
        <v>0</v>
      </c>
      <c r="Y3228">
        <f t="shared" si="620"/>
        <v>1</v>
      </c>
      <c r="Z3228">
        <f t="shared" si="621"/>
        <v>0</v>
      </c>
      <c r="AA3228">
        <f t="shared" si="622"/>
        <v>0</v>
      </c>
      <c r="AB3228">
        <f t="shared" si="614"/>
        <v>0</v>
      </c>
      <c r="AC3228">
        <f t="shared" si="623"/>
        <v>0</v>
      </c>
      <c r="AD3228" s="2" t="s">
        <v>9867</v>
      </c>
      <c r="AE3228">
        <f t="shared" si="624"/>
        <v>0</v>
      </c>
      <c r="AF3228">
        <f t="shared" si="625"/>
        <v>0</v>
      </c>
    </row>
    <row r="3229" spans="1:32" hidden="1" x14ac:dyDescent="0.25">
      <c r="A3229">
        <v>1990</v>
      </c>
      <c r="B3229">
        <v>6</v>
      </c>
      <c r="C3229">
        <v>157</v>
      </c>
      <c r="D3229" t="s">
        <v>98</v>
      </c>
      <c r="E3229" t="s">
        <v>3726</v>
      </c>
      <c r="F3229">
        <v>0</v>
      </c>
      <c r="G3229" t="s">
        <v>50</v>
      </c>
      <c r="H3229" t="s">
        <v>50</v>
      </c>
      <c r="I3229" t="s">
        <v>36</v>
      </c>
      <c r="J3229" t="s">
        <v>576</v>
      </c>
      <c r="K3229">
        <v>23</v>
      </c>
      <c r="L3229">
        <v>1998</v>
      </c>
      <c r="M3229">
        <f t="shared" si="616"/>
        <v>9</v>
      </c>
      <c r="N3229">
        <v>0</v>
      </c>
      <c r="O3229">
        <v>0</v>
      </c>
      <c r="P3229">
        <v>1</v>
      </c>
      <c r="Q3229">
        <v>15</v>
      </c>
      <c r="R3229">
        <v>9</v>
      </c>
      <c r="S3229">
        <f t="shared" si="617"/>
        <v>6</v>
      </c>
      <c r="T3229">
        <v>120</v>
      </c>
      <c r="U3229">
        <f t="shared" si="618"/>
        <v>0</v>
      </c>
      <c r="V3229">
        <f t="shared" si="615"/>
        <v>0</v>
      </c>
      <c r="W3229" s="1">
        <v>-0.24563060935285777</v>
      </c>
      <c r="X3229">
        <f t="shared" si="619"/>
        <v>0</v>
      </c>
      <c r="Y3229">
        <f t="shared" si="620"/>
        <v>1</v>
      </c>
      <c r="Z3229">
        <f t="shared" si="621"/>
        <v>0</v>
      </c>
      <c r="AA3229">
        <f t="shared" si="622"/>
        <v>0</v>
      </c>
      <c r="AB3229">
        <f t="shared" si="614"/>
        <v>0</v>
      </c>
      <c r="AC3229">
        <f t="shared" si="623"/>
        <v>0</v>
      </c>
      <c r="AD3229" t="s">
        <v>9864</v>
      </c>
      <c r="AE3229">
        <f t="shared" si="624"/>
        <v>0</v>
      </c>
      <c r="AF3229">
        <f t="shared" si="625"/>
        <v>0</v>
      </c>
    </row>
    <row r="3230" spans="1:32" hidden="1" x14ac:dyDescent="0.25">
      <c r="A3230">
        <v>1997</v>
      </c>
      <c r="B3230">
        <v>6</v>
      </c>
      <c r="C3230">
        <v>183</v>
      </c>
      <c r="D3230" t="s">
        <v>52</v>
      </c>
      <c r="E3230" t="s">
        <v>5649</v>
      </c>
      <c r="F3230">
        <v>0</v>
      </c>
      <c r="G3230" t="s">
        <v>50</v>
      </c>
      <c r="H3230" t="s">
        <v>50</v>
      </c>
      <c r="I3230" t="s">
        <v>36</v>
      </c>
      <c r="J3230" t="s">
        <v>292</v>
      </c>
      <c r="K3230">
        <v>23</v>
      </c>
      <c r="L3230">
        <v>2006</v>
      </c>
      <c r="M3230">
        <f t="shared" si="616"/>
        <v>10</v>
      </c>
      <c r="N3230">
        <v>0</v>
      </c>
      <c r="O3230">
        <v>0</v>
      </c>
      <c r="P3230">
        <v>2</v>
      </c>
      <c r="Q3230">
        <v>15</v>
      </c>
      <c r="R3230">
        <v>10</v>
      </c>
      <c r="S3230">
        <f t="shared" si="617"/>
        <v>5</v>
      </c>
      <c r="T3230">
        <v>116</v>
      </c>
      <c r="U3230">
        <f t="shared" si="618"/>
        <v>0</v>
      </c>
      <c r="V3230">
        <f t="shared" si="615"/>
        <v>0</v>
      </c>
      <c r="W3230" s="1">
        <v>-0.24563060935285777</v>
      </c>
      <c r="X3230">
        <f t="shared" si="619"/>
        <v>0</v>
      </c>
      <c r="Y3230">
        <f t="shared" si="620"/>
        <v>1</v>
      </c>
      <c r="Z3230">
        <f t="shared" si="621"/>
        <v>0</v>
      </c>
      <c r="AA3230">
        <f t="shared" si="622"/>
        <v>0</v>
      </c>
      <c r="AB3230">
        <f t="shared" si="614"/>
        <v>0</v>
      </c>
      <c r="AC3230">
        <f t="shared" si="623"/>
        <v>0</v>
      </c>
      <c r="AD3230" t="s">
        <v>9865</v>
      </c>
      <c r="AE3230">
        <f t="shared" si="624"/>
        <v>0</v>
      </c>
      <c r="AF3230">
        <f t="shared" si="625"/>
        <v>0</v>
      </c>
    </row>
    <row r="3231" spans="1:32" hidden="1" x14ac:dyDescent="0.25">
      <c r="A3231">
        <v>2003</v>
      </c>
      <c r="B3231">
        <v>7</v>
      </c>
      <c r="C3231">
        <v>245</v>
      </c>
      <c r="D3231" t="s">
        <v>32</v>
      </c>
      <c r="E3231" t="s">
        <v>7155</v>
      </c>
      <c r="F3231">
        <v>0</v>
      </c>
      <c r="G3231" t="s">
        <v>50</v>
      </c>
      <c r="H3231" t="s">
        <v>50</v>
      </c>
      <c r="I3231" t="s">
        <v>36</v>
      </c>
      <c r="J3231" t="s">
        <v>82</v>
      </c>
      <c r="K3231">
        <v>23</v>
      </c>
      <c r="L3231">
        <v>2012</v>
      </c>
      <c r="M3231">
        <f t="shared" si="616"/>
        <v>10</v>
      </c>
      <c r="N3231">
        <v>0</v>
      </c>
      <c r="O3231">
        <v>0</v>
      </c>
      <c r="P3231">
        <v>1</v>
      </c>
      <c r="Q3231">
        <v>15</v>
      </c>
      <c r="S3231">
        <f t="shared" si="617"/>
        <v>15</v>
      </c>
      <c r="T3231">
        <v>77</v>
      </c>
      <c r="U3231">
        <f t="shared" si="618"/>
        <v>0</v>
      </c>
      <c r="V3231">
        <f t="shared" si="615"/>
        <v>0</v>
      </c>
      <c r="W3231" s="1">
        <v>-0.24563060935285777</v>
      </c>
      <c r="X3231">
        <f t="shared" si="619"/>
        <v>0</v>
      </c>
      <c r="Y3231">
        <f t="shared" si="620"/>
        <v>1</v>
      </c>
      <c r="Z3231">
        <f t="shared" si="621"/>
        <v>0</v>
      </c>
      <c r="AA3231">
        <f t="shared" si="622"/>
        <v>0</v>
      </c>
      <c r="AB3231">
        <f t="shared" si="614"/>
        <v>0</v>
      </c>
      <c r="AC3231">
        <f t="shared" si="623"/>
        <v>0</v>
      </c>
      <c r="AD3231" t="s">
        <v>9866</v>
      </c>
      <c r="AE3231">
        <f t="shared" si="624"/>
        <v>0</v>
      </c>
      <c r="AF3231">
        <f t="shared" si="625"/>
        <v>0</v>
      </c>
    </row>
    <row r="3232" spans="1:32" hidden="1" x14ac:dyDescent="0.25">
      <c r="A3232">
        <v>2004</v>
      </c>
      <c r="B3232">
        <v>7</v>
      </c>
      <c r="C3232">
        <v>223</v>
      </c>
      <c r="D3232" t="s">
        <v>182</v>
      </c>
      <c r="E3232" t="s">
        <v>7386</v>
      </c>
      <c r="F3232">
        <v>0</v>
      </c>
      <c r="G3232" t="s">
        <v>50</v>
      </c>
      <c r="H3232" t="s">
        <v>50</v>
      </c>
      <c r="I3232" t="s">
        <v>36</v>
      </c>
      <c r="J3232" t="s">
        <v>123</v>
      </c>
      <c r="K3232">
        <v>21</v>
      </c>
      <c r="L3232">
        <v>2012</v>
      </c>
      <c r="M3232">
        <f t="shared" si="616"/>
        <v>9</v>
      </c>
      <c r="N3232">
        <v>0</v>
      </c>
      <c r="O3232">
        <v>0</v>
      </c>
      <c r="P3232">
        <v>2</v>
      </c>
      <c r="Q3232">
        <v>15</v>
      </c>
      <c r="R3232">
        <v>7</v>
      </c>
      <c r="S3232">
        <f t="shared" si="617"/>
        <v>8</v>
      </c>
      <c r="T3232">
        <v>90</v>
      </c>
      <c r="U3232">
        <f t="shared" si="618"/>
        <v>0</v>
      </c>
      <c r="V3232">
        <f t="shared" si="615"/>
        <v>0</v>
      </c>
      <c r="W3232" s="1">
        <v>-0.24563060935285777</v>
      </c>
      <c r="X3232">
        <f t="shared" si="619"/>
        <v>0</v>
      </c>
      <c r="Y3232">
        <f t="shared" si="620"/>
        <v>1</v>
      </c>
      <c r="Z3232">
        <f t="shared" si="621"/>
        <v>0</v>
      </c>
      <c r="AA3232">
        <f t="shared" si="622"/>
        <v>0</v>
      </c>
      <c r="AB3232">
        <f t="shared" si="614"/>
        <v>0</v>
      </c>
      <c r="AC3232">
        <f t="shared" si="623"/>
        <v>0</v>
      </c>
      <c r="AD3232" t="s">
        <v>9866</v>
      </c>
      <c r="AE3232">
        <f t="shared" si="624"/>
        <v>0</v>
      </c>
      <c r="AF3232">
        <f t="shared" si="625"/>
        <v>0</v>
      </c>
    </row>
    <row r="3233" spans="1:32" hidden="1" x14ac:dyDescent="0.25">
      <c r="A3233">
        <v>2007</v>
      </c>
      <c r="B3233">
        <v>7</v>
      </c>
      <c r="C3233">
        <v>253</v>
      </c>
      <c r="D3233" t="s">
        <v>27</v>
      </c>
      <c r="E3233" t="s">
        <v>8145</v>
      </c>
      <c r="F3233">
        <v>0</v>
      </c>
      <c r="G3233" t="s">
        <v>50</v>
      </c>
      <c r="H3233" t="s">
        <v>50</v>
      </c>
      <c r="I3233" t="s">
        <v>36</v>
      </c>
      <c r="J3233" t="s">
        <v>96</v>
      </c>
      <c r="K3233">
        <v>22</v>
      </c>
      <c r="L3233">
        <v>2011</v>
      </c>
      <c r="M3233">
        <f t="shared" si="616"/>
        <v>5</v>
      </c>
      <c r="N3233">
        <v>0</v>
      </c>
      <c r="O3233">
        <v>0</v>
      </c>
      <c r="P3233">
        <v>2</v>
      </c>
      <c r="Q3233">
        <v>15</v>
      </c>
      <c r="R3233">
        <v>15</v>
      </c>
      <c r="S3233">
        <f t="shared" si="617"/>
        <v>0</v>
      </c>
      <c r="T3233">
        <v>55</v>
      </c>
      <c r="U3233">
        <f t="shared" si="618"/>
        <v>0</v>
      </c>
      <c r="V3233">
        <f t="shared" si="615"/>
        <v>0</v>
      </c>
      <c r="W3233" s="1">
        <v>-0.24563060935285777</v>
      </c>
      <c r="X3233">
        <f t="shared" si="619"/>
        <v>0</v>
      </c>
      <c r="Y3233">
        <f t="shared" si="620"/>
        <v>1</v>
      </c>
      <c r="Z3233">
        <f t="shared" si="621"/>
        <v>0</v>
      </c>
      <c r="AA3233">
        <f t="shared" si="622"/>
        <v>0</v>
      </c>
      <c r="AB3233">
        <f t="shared" si="614"/>
        <v>0</v>
      </c>
      <c r="AC3233">
        <f t="shared" si="623"/>
        <v>0</v>
      </c>
      <c r="AD3233" s="2" t="s">
        <v>9867</v>
      </c>
      <c r="AE3233">
        <f t="shared" si="624"/>
        <v>0</v>
      </c>
      <c r="AF3233">
        <f t="shared" si="625"/>
        <v>0</v>
      </c>
    </row>
    <row r="3234" spans="1:32" hidden="1" x14ac:dyDescent="0.25">
      <c r="A3234">
        <v>2009</v>
      </c>
      <c r="B3234">
        <v>7</v>
      </c>
      <c r="C3234">
        <v>231</v>
      </c>
      <c r="D3234" t="s">
        <v>52</v>
      </c>
      <c r="E3234" t="s">
        <v>8615</v>
      </c>
      <c r="F3234">
        <v>0</v>
      </c>
      <c r="G3234" t="s">
        <v>50</v>
      </c>
      <c r="H3234" t="s">
        <v>50</v>
      </c>
      <c r="I3234" t="s">
        <v>36</v>
      </c>
      <c r="J3234" t="s">
        <v>162</v>
      </c>
      <c r="K3234">
        <v>24</v>
      </c>
      <c r="L3234">
        <v>2015</v>
      </c>
      <c r="M3234">
        <f t="shared" si="616"/>
        <v>7</v>
      </c>
      <c r="N3234">
        <v>0</v>
      </c>
      <c r="O3234">
        <v>0</v>
      </c>
      <c r="P3234">
        <v>3</v>
      </c>
      <c r="Q3234">
        <v>15</v>
      </c>
      <c r="R3234">
        <v>14</v>
      </c>
      <c r="S3234">
        <f t="shared" si="617"/>
        <v>1</v>
      </c>
      <c r="T3234">
        <v>95</v>
      </c>
      <c r="U3234">
        <f t="shared" si="618"/>
        <v>0</v>
      </c>
      <c r="V3234">
        <f t="shared" si="615"/>
        <v>0</v>
      </c>
      <c r="W3234" s="1">
        <v>-0.24563060935285777</v>
      </c>
      <c r="X3234">
        <f t="shared" si="619"/>
        <v>0</v>
      </c>
      <c r="Y3234">
        <f t="shared" si="620"/>
        <v>1</v>
      </c>
      <c r="Z3234">
        <f t="shared" si="621"/>
        <v>0</v>
      </c>
      <c r="AA3234">
        <f t="shared" si="622"/>
        <v>0</v>
      </c>
      <c r="AB3234">
        <f t="shared" si="614"/>
        <v>0</v>
      </c>
      <c r="AC3234">
        <f t="shared" si="623"/>
        <v>0</v>
      </c>
      <c r="AD3234" s="2" t="s">
        <v>9867</v>
      </c>
      <c r="AE3234">
        <f t="shared" si="624"/>
        <v>0</v>
      </c>
      <c r="AF3234">
        <f t="shared" si="625"/>
        <v>0</v>
      </c>
    </row>
    <row r="3235" spans="1:32" hidden="1" x14ac:dyDescent="0.25">
      <c r="A3235">
        <v>1990</v>
      </c>
      <c r="B3235">
        <v>9</v>
      </c>
      <c r="C3235">
        <v>239</v>
      </c>
      <c r="D3235" t="s">
        <v>100</v>
      </c>
      <c r="E3235" t="s">
        <v>3809</v>
      </c>
      <c r="F3235">
        <v>0</v>
      </c>
      <c r="G3235" t="s">
        <v>50</v>
      </c>
      <c r="H3235" t="s">
        <v>50</v>
      </c>
      <c r="I3235" t="s">
        <v>36</v>
      </c>
      <c r="J3235" t="s">
        <v>40</v>
      </c>
      <c r="K3235">
        <v>22</v>
      </c>
      <c r="L3235">
        <v>1996</v>
      </c>
      <c r="M3235">
        <f t="shared" si="616"/>
        <v>7</v>
      </c>
      <c r="N3235">
        <v>0</v>
      </c>
      <c r="O3235">
        <v>0</v>
      </c>
      <c r="P3235">
        <v>1</v>
      </c>
      <c r="Q3235">
        <v>15</v>
      </c>
      <c r="R3235">
        <v>5</v>
      </c>
      <c r="S3235">
        <f t="shared" si="617"/>
        <v>10</v>
      </c>
      <c r="T3235">
        <v>78</v>
      </c>
      <c r="U3235">
        <f t="shared" si="618"/>
        <v>0</v>
      </c>
      <c r="V3235">
        <f t="shared" si="615"/>
        <v>0</v>
      </c>
      <c r="W3235" s="1">
        <v>-0.24563060935285777</v>
      </c>
      <c r="X3235">
        <f t="shared" si="619"/>
        <v>0</v>
      </c>
      <c r="Y3235">
        <f t="shared" si="620"/>
        <v>1</v>
      </c>
      <c r="Z3235">
        <f t="shared" si="621"/>
        <v>0</v>
      </c>
      <c r="AA3235">
        <f t="shared" si="622"/>
        <v>0</v>
      </c>
      <c r="AB3235">
        <f t="shared" si="614"/>
        <v>0</v>
      </c>
      <c r="AC3235">
        <f t="shared" si="623"/>
        <v>0</v>
      </c>
      <c r="AD3235" t="s">
        <v>9864</v>
      </c>
      <c r="AE3235">
        <f t="shared" si="624"/>
        <v>0</v>
      </c>
      <c r="AF3235">
        <f t="shared" si="625"/>
        <v>0</v>
      </c>
    </row>
    <row r="3236" spans="1:32" hidden="1" x14ac:dyDescent="0.25">
      <c r="A3236">
        <v>2003</v>
      </c>
      <c r="B3236">
        <v>2</v>
      </c>
      <c r="C3236">
        <v>38</v>
      </c>
      <c r="D3236" t="s">
        <v>182</v>
      </c>
      <c r="E3236" t="s">
        <v>6952</v>
      </c>
      <c r="F3236">
        <v>0</v>
      </c>
      <c r="G3236" t="s">
        <v>110</v>
      </c>
      <c r="H3236" t="s">
        <v>30</v>
      </c>
      <c r="I3236" t="s">
        <v>21</v>
      </c>
      <c r="J3236" t="s">
        <v>90</v>
      </c>
      <c r="K3236">
        <v>24</v>
      </c>
      <c r="L3236">
        <v>2008</v>
      </c>
      <c r="M3236">
        <f t="shared" si="616"/>
        <v>6</v>
      </c>
      <c r="N3236">
        <v>0</v>
      </c>
      <c r="O3236">
        <v>0</v>
      </c>
      <c r="P3236">
        <v>3</v>
      </c>
      <c r="Q3236">
        <v>23</v>
      </c>
      <c r="R3236">
        <v>16</v>
      </c>
      <c r="S3236">
        <f t="shared" si="617"/>
        <v>7</v>
      </c>
      <c r="T3236">
        <v>66</v>
      </c>
      <c r="U3236">
        <f t="shared" si="618"/>
        <v>0</v>
      </c>
      <c r="V3236">
        <f t="shared" si="615"/>
        <v>0</v>
      </c>
      <c r="W3236" s="1">
        <v>-0.24632499006754069</v>
      </c>
      <c r="X3236">
        <f t="shared" si="619"/>
        <v>0</v>
      </c>
      <c r="Y3236">
        <f t="shared" si="620"/>
        <v>1</v>
      </c>
      <c r="Z3236">
        <f t="shared" si="621"/>
        <v>0</v>
      </c>
      <c r="AA3236">
        <f t="shared" si="622"/>
        <v>0</v>
      </c>
      <c r="AB3236">
        <f t="shared" si="614"/>
        <v>0</v>
      </c>
      <c r="AC3236">
        <f t="shared" si="623"/>
        <v>0</v>
      </c>
      <c r="AD3236" t="s">
        <v>9866</v>
      </c>
      <c r="AE3236">
        <f t="shared" si="624"/>
        <v>0</v>
      </c>
      <c r="AF3236">
        <f t="shared" si="625"/>
        <v>1</v>
      </c>
    </row>
    <row r="3237" spans="1:32" hidden="1" x14ac:dyDescent="0.25">
      <c r="A3237">
        <v>2006</v>
      </c>
      <c r="B3237">
        <v>2</v>
      </c>
      <c r="C3237">
        <v>51</v>
      </c>
      <c r="D3237" t="s">
        <v>52</v>
      </c>
      <c r="E3237" t="s">
        <v>7709</v>
      </c>
      <c r="F3237">
        <v>0</v>
      </c>
      <c r="G3237" t="s">
        <v>110</v>
      </c>
      <c r="H3237" t="s">
        <v>30</v>
      </c>
      <c r="I3237" t="s">
        <v>21</v>
      </c>
      <c r="J3237" t="s">
        <v>188</v>
      </c>
      <c r="K3237">
        <v>23</v>
      </c>
      <c r="L3237">
        <v>2012</v>
      </c>
      <c r="M3237">
        <f t="shared" si="616"/>
        <v>7</v>
      </c>
      <c r="N3237">
        <v>0</v>
      </c>
      <c r="O3237">
        <v>0</v>
      </c>
      <c r="P3237">
        <v>3</v>
      </c>
      <c r="Q3237">
        <v>23</v>
      </c>
      <c r="R3237">
        <v>17</v>
      </c>
      <c r="S3237">
        <f t="shared" si="617"/>
        <v>6</v>
      </c>
      <c r="T3237">
        <v>90</v>
      </c>
      <c r="U3237">
        <f t="shared" si="618"/>
        <v>0</v>
      </c>
      <c r="V3237">
        <f t="shared" si="615"/>
        <v>0</v>
      </c>
      <c r="W3237" s="1">
        <v>-0.24632499006754069</v>
      </c>
      <c r="X3237">
        <f t="shared" si="619"/>
        <v>0</v>
      </c>
      <c r="Y3237">
        <f t="shared" si="620"/>
        <v>1</v>
      </c>
      <c r="Z3237">
        <f t="shared" si="621"/>
        <v>0</v>
      </c>
      <c r="AA3237">
        <f t="shared" si="622"/>
        <v>0</v>
      </c>
      <c r="AB3237">
        <f t="shared" si="614"/>
        <v>0</v>
      </c>
      <c r="AC3237">
        <f t="shared" si="623"/>
        <v>0</v>
      </c>
      <c r="AD3237" s="2" t="s">
        <v>9867</v>
      </c>
      <c r="AE3237">
        <f t="shared" si="624"/>
        <v>0</v>
      </c>
      <c r="AF3237">
        <f t="shared" si="625"/>
        <v>1</v>
      </c>
    </row>
    <row r="3238" spans="1:32" hidden="1" x14ac:dyDescent="0.25">
      <c r="A3238">
        <v>2014</v>
      </c>
      <c r="B3238">
        <v>3</v>
      </c>
      <c r="C3238">
        <v>76</v>
      </c>
      <c r="D3238" t="s">
        <v>17</v>
      </c>
      <c r="E3238" t="s">
        <v>9674</v>
      </c>
      <c r="F3238">
        <v>0</v>
      </c>
      <c r="G3238" t="s">
        <v>110</v>
      </c>
      <c r="H3238" t="s">
        <v>30</v>
      </c>
      <c r="I3238" t="s">
        <v>21</v>
      </c>
      <c r="J3238" t="s">
        <v>245</v>
      </c>
      <c r="K3238">
        <v>23</v>
      </c>
      <c r="L3238">
        <v>2018</v>
      </c>
      <c r="M3238">
        <f t="shared" si="616"/>
        <v>5</v>
      </c>
      <c r="N3238">
        <v>0</v>
      </c>
      <c r="O3238">
        <v>0</v>
      </c>
      <c r="P3238">
        <v>4</v>
      </c>
      <c r="Q3238">
        <v>23</v>
      </c>
      <c r="R3238">
        <v>20</v>
      </c>
      <c r="S3238">
        <f t="shared" si="617"/>
        <v>3</v>
      </c>
      <c r="T3238">
        <v>65</v>
      </c>
      <c r="U3238">
        <f t="shared" si="618"/>
        <v>0</v>
      </c>
      <c r="V3238">
        <f t="shared" si="615"/>
        <v>0</v>
      </c>
      <c r="W3238" s="1">
        <v>-0.24632499006754069</v>
      </c>
      <c r="X3238">
        <f t="shared" si="619"/>
        <v>0</v>
      </c>
      <c r="Y3238">
        <f t="shared" si="620"/>
        <v>1</v>
      </c>
      <c r="Z3238">
        <f t="shared" si="621"/>
        <v>0</v>
      </c>
      <c r="AA3238">
        <f t="shared" si="622"/>
        <v>0</v>
      </c>
      <c r="AB3238">
        <f t="shared" si="614"/>
        <v>0</v>
      </c>
      <c r="AC3238">
        <f t="shared" si="623"/>
        <v>0</v>
      </c>
      <c r="AD3238" s="2" t="s">
        <v>9868</v>
      </c>
      <c r="AE3238">
        <f t="shared" si="624"/>
        <v>0</v>
      </c>
      <c r="AF3238">
        <f t="shared" si="625"/>
        <v>0</v>
      </c>
    </row>
    <row r="3239" spans="1:32" hidden="1" x14ac:dyDescent="0.25">
      <c r="A3239">
        <v>2001</v>
      </c>
      <c r="B3239">
        <v>5</v>
      </c>
      <c r="C3239">
        <v>137</v>
      </c>
      <c r="D3239" t="s">
        <v>182</v>
      </c>
      <c r="E3239" t="s">
        <v>6565</v>
      </c>
      <c r="F3239">
        <v>0</v>
      </c>
      <c r="G3239" t="s">
        <v>110</v>
      </c>
      <c r="H3239" t="s">
        <v>30</v>
      </c>
      <c r="I3239" t="s">
        <v>21</v>
      </c>
      <c r="J3239" t="s">
        <v>250</v>
      </c>
      <c r="K3239">
        <v>22</v>
      </c>
      <c r="L3239">
        <v>2008</v>
      </c>
      <c r="M3239">
        <f t="shared" si="616"/>
        <v>8</v>
      </c>
      <c r="N3239">
        <v>0</v>
      </c>
      <c r="O3239">
        <v>0</v>
      </c>
      <c r="P3239">
        <v>3</v>
      </c>
      <c r="Q3239">
        <v>23</v>
      </c>
      <c r="R3239">
        <v>9</v>
      </c>
      <c r="S3239">
        <f t="shared" si="617"/>
        <v>14</v>
      </c>
      <c r="T3239">
        <v>98</v>
      </c>
      <c r="U3239">
        <f t="shared" si="618"/>
        <v>0</v>
      </c>
      <c r="V3239">
        <f t="shared" si="615"/>
        <v>0</v>
      </c>
      <c r="W3239" s="1">
        <v>-0.24632499006754069</v>
      </c>
      <c r="X3239">
        <f t="shared" si="619"/>
        <v>0</v>
      </c>
      <c r="Y3239">
        <f t="shared" si="620"/>
        <v>1</v>
      </c>
      <c r="Z3239">
        <f t="shared" si="621"/>
        <v>0</v>
      </c>
      <c r="AA3239">
        <f t="shared" si="622"/>
        <v>0</v>
      </c>
      <c r="AB3239">
        <f t="shared" si="614"/>
        <v>0</v>
      </c>
      <c r="AC3239">
        <f t="shared" si="623"/>
        <v>0</v>
      </c>
      <c r="AD3239" t="s">
        <v>9866</v>
      </c>
      <c r="AE3239">
        <f t="shared" si="624"/>
        <v>0</v>
      </c>
      <c r="AF3239">
        <f t="shared" si="625"/>
        <v>0</v>
      </c>
    </row>
    <row r="3240" spans="1:32" hidden="1" x14ac:dyDescent="0.25">
      <c r="A3240">
        <v>1980</v>
      </c>
      <c r="B3240">
        <v>10</v>
      </c>
      <c r="C3240">
        <v>260</v>
      </c>
      <c r="D3240" t="s">
        <v>23</v>
      </c>
      <c r="E3240" t="s">
        <v>435</v>
      </c>
      <c r="F3240">
        <v>0</v>
      </c>
      <c r="G3240" t="s">
        <v>110</v>
      </c>
      <c r="H3240" t="s">
        <v>30</v>
      </c>
      <c r="I3240" t="s">
        <v>21</v>
      </c>
      <c r="J3240" t="s">
        <v>436</v>
      </c>
      <c r="K3240">
        <v>22</v>
      </c>
      <c r="L3240">
        <v>1993</v>
      </c>
      <c r="M3240">
        <f t="shared" si="616"/>
        <v>14</v>
      </c>
      <c r="N3240">
        <v>0</v>
      </c>
      <c r="O3240">
        <v>0</v>
      </c>
      <c r="P3240">
        <v>1</v>
      </c>
      <c r="Q3240">
        <v>23</v>
      </c>
      <c r="R3240">
        <v>20</v>
      </c>
      <c r="S3240">
        <f t="shared" si="617"/>
        <v>3</v>
      </c>
      <c r="T3240">
        <v>199</v>
      </c>
      <c r="U3240">
        <f t="shared" si="618"/>
        <v>0</v>
      </c>
      <c r="V3240">
        <f t="shared" si="615"/>
        <v>0</v>
      </c>
      <c r="W3240" s="1">
        <v>-0.24632499006754069</v>
      </c>
      <c r="X3240">
        <f t="shared" si="619"/>
        <v>0</v>
      </c>
      <c r="Y3240">
        <f t="shared" si="620"/>
        <v>1</v>
      </c>
      <c r="Z3240">
        <f t="shared" si="621"/>
        <v>0</v>
      </c>
      <c r="AA3240">
        <f t="shared" si="622"/>
        <v>0</v>
      </c>
      <c r="AB3240">
        <f t="shared" si="614"/>
        <v>0</v>
      </c>
      <c r="AC3240">
        <f t="shared" si="623"/>
        <v>0</v>
      </c>
      <c r="AD3240" t="s">
        <v>9862</v>
      </c>
      <c r="AE3240">
        <f t="shared" si="624"/>
        <v>0</v>
      </c>
      <c r="AF3240">
        <f t="shared" si="625"/>
        <v>0</v>
      </c>
    </row>
    <row r="3241" spans="1:32" hidden="1" x14ac:dyDescent="0.25">
      <c r="A3241">
        <v>2009</v>
      </c>
      <c r="B3241">
        <v>1</v>
      </c>
      <c r="C3241">
        <v>4</v>
      </c>
      <c r="D3241" t="s">
        <v>55</v>
      </c>
      <c r="E3241" t="s">
        <v>8396</v>
      </c>
      <c r="F3241">
        <v>0</v>
      </c>
      <c r="G3241" t="s">
        <v>81</v>
      </c>
      <c r="H3241" t="s">
        <v>81</v>
      </c>
      <c r="I3241" t="s">
        <v>36</v>
      </c>
      <c r="J3241" t="s">
        <v>155</v>
      </c>
      <c r="K3241">
        <v>23</v>
      </c>
      <c r="L3241">
        <v>2012</v>
      </c>
      <c r="M3241">
        <f t="shared" si="616"/>
        <v>4</v>
      </c>
      <c r="N3241">
        <v>0</v>
      </c>
      <c r="O3241">
        <v>0</v>
      </c>
      <c r="P3241">
        <v>3</v>
      </c>
      <c r="Q3241">
        <v>16</v>
      </c>
      <c r="R3241">
        <v>12</v>
      </c>
      <c r="S3241">
        <f t="shared" si="617"/>
        <v>4</v>
      </c>
      <c r="T3241">
        <v>48</v>
      </c>
      <c r="U3241">
        <f t="shared" si="618"/>
        <v>0</v>
      </c>
      <c r="V3241">
        <f t="shared" si="615"/>
        <v>0</v>
      </c>
      <c r="W3241" s="1">
        <v>-0.2539682539682539</v>
      </c>
      <c r="X3241">
        <f t="shared" si="619"/>
        <v>0</v>
      </c>
      <c r="Y3241">
        <f t="shared" si="620"/>
        <v>1</v>
      </c>
      <c r="Z3241">
        <f t="shared" si="621"/>
        <v>0</v>
      </c>
      <c r="AA3241">
        <f t="shared" si="622"/>
        <v>0</v>
      </c>
      <c r="AB3241">
        <f t="shared" si="614"/>
        <v>0</v>
      </c>
      <c r="AC3241">
        <f t="shared" si="623"/>
        <v>0</v>
      </c>
      <c r="AD3241" s="2" t="s">
        <v>9867</v>
      </c>
      <c r="AE3241">
        <f t="shared" si="624"/>
        <v>0</v>
      </c>
      <c r="AF3241">
        <f t="shared" si="625"/>
        <v>1</v>
      </c>
    </row>
    <row r="3242" spans="1:32" hidden="1" x14ac:dyDescent="0.25">
      <c r="A3242">
        <v>1997</v>
      </c>
      <c r="B3242">
        <v>2</v>
      </c>
      <c r="C3242">
        <v>51</v>
      </c>
      <c r="D3242" t="s">
        <v>76</v>
      </c>
      <c r="E3242" t="s">
        <v>5522</v>
      </c>
      <c r="F3242">
        <v>0</v>
      </c>
      <c r="G3242" t="s">
        <v>81</v>
      </c>
      <c r="H3242" t="s">
        <v>81</v>
      </c>
      <c r="I3242" t="s">
        <v>36</v>
      </c>
      <c r="J3242" t="s">
        <v>51</v>
      </c>
      <c r="K3242">
        <v>23</v>
      </c>
      <c r="L3242">
        <v>2002</v>
      </c>
      <c r="M3242">
        <f t="shared" si="616"/>
        <v>6</v>
      </c>
      <c r="N3242">
        <v>0</v>
      </c>
      <c r="O3242">
        <v>0</v>
      </c>
      <c r="P3242">
        <v>1</v>
      </c>
      <c r="Q3242">
        <v>16</v>
      </c>
      <c r="R3242">
        <v>14</v>
      </c>
      <c r="S3242">
        <f t="shared" si="617"/>
        <v>2</v>
      </c>
      <c r="T3242">
        <v>82</v>
      </c>
      <c r="U3242">
        <f t="shared" si="618"/>
        <v>0</v>
      </c>
      <c r="V3242">
        <f t="shared" si="615"/>
        <v>0</v>
      </c>
      <c r="W3242" s="1">
        <v>-0.2539682539682539</v>
      </c>
      <c r="X3242">
        <f t="shared" si="619"/>
        <v>0</v>
      </c>
      <c r="Y3242">
        <f t="shared" si="620"/>
        <v>1</v>
      </c>
      <c r="Z3242">
        <f t="shared" si="621"/>
        <v>0</v>
      </c>
      <c r="AA3242">
        <f t="shared" si="622"/>
        <v>0</v>
      </c>
      <c r="AB3242">
        <f t="shared" si="614"/>
        <v>0</v>
      </c>
      <c r="AC3242">
        <f t="shared" si="623"/>
        <v>0</v>
      </c>
      <c r="AD3242" t="s">
        <v>9865</v>
      </c>
      <c r="AE3242">
        <f t="shared" si="624"/>
        <v>0</v>
      </c>
      <c r="AF3242">
        <f t="shared" si="625"/>
        <v>1</v>
      </c>
    </row>
    <row r="3243" spans="1:32" hidden="1" x14ac:dyDescent="0.25">
      <c r="A3243">
        <v>2000</v>
      </c>
      <c r="B3243">
        <v>4</v>
      </c>
      <c r="C3243">
        <v>119</v>
      </c>
      <c r="D3243" t="s">
        <v>55</v>
      </c>
      <c r="E3243" t="s">
        <v>6303</v>
      </c>
      <c r="F3243">
        <v>0</v>
      </c>
      <c r="G3243" t="s">
        <v>81</v>
      </c>
      <c r="H3243" t="s">
        <v>81</v>
      </c>
      <c r="I3243" t="s">
        <v>36</v>
      </c>
      <c r="J3243" t="s">
        <v>852</v>
      </c>
      <c r="K3243">
        <v>22</v>
      </c>
      <c r="L3243">
        <v>2006</v>
      </c>
      <c r="M3243">
        <f t="shared" si="616"/>
        <v>7</v>
      </c>
      <c r="N3243">
        <v>0</v>
      </c>
      <c r="O3243">
        <v>0</v>
      </c>
      <c r="P3243">
        <v>2</v>
      </c>
      <c r="Q3243">
        <v>16</v>
      </c>
      <c r="R3243">
        <v>15</v>
      </c>
      <c r="S3243">
        <f t="shared" si="617"/>
        <v>1</v>
      </c>
      <c r="T3243">
        <v>100</v>
      </c>
      <c r="U3243">
        <f t="shared" si="618"/>
        <v>0</v>
      </c>
      <c r="V3243">
        <f t="shared" si="615"/>
        <v>0</v>
      </c>
      <c r="W3243" s="1">
        <v>-0.2539682539682539</v>
      </c>
      <c r="X3243">
        <f t="shared" si="619"/>
        <v>0</v>
      </c>
      <c r="Y3243">
        <f t="shared" si="620"/>
        <v>1</v>
      </c>
      <c r="Z3243">
        <f t="shared" si="621"/>
        <v>0</v>
      </c>
      <c r="AA3243">
        <f t="shared" si="622"/>
        <v>0</v>
      </c>
      <c r="AB3243">
        <f t="shared" ref="AB3243:AB3306" si="626">IF(AND(W3243&gt;1.49,W3243&lt;2.49),1,0)</f>
        <v>0</v>
      </c>
      <c r="AC3243">
        <f t="shared" si="623"/>
        <v>0</v>
      </c>
      <c r="AD3243" t="s">
        <v>9866</v>
      </c>
      <c r="AE3243">
        <f t="shared" si="624"/>
        <v>0</v>
      </c>
      <c r="AF3243">
        <f t="shared" si="625"/>
        <v>0</v>
      </c>
    </row>
    <row r="3244" spans="1:32" hidden="1" x14ac:dyDescent="0.25">
      <c r="A3244">
        <v>1988</v>
      </c>
      <c r="B3244">
        <v>6</v>
      </c>
      <c r="C3244">
        <v>152</v>
      </c>
      <c r="D3244" t="s">
        <v>217</v>
      </c>
      <c r="E3244" t="s">
        <v>3059</v>
      </c>
      <c r="F3244">
        <v>0</v>
      </c>
      <c r="G3244" t="s">
        <v>81</v>
      </c>
      <c r="H3244" t="s">
        <v>81</v>
      </c>
      <c r="I3244" t="s">
        <v>36</v>
      </c>
      <c r="J3244" t="s">
        <v>96</v>
      </c>
      <c r="K3244">
        <v>22</v>
      </c>
      <c r="L3244">
        <v>1996</v>
      </c>
      <c r="M3244">
        <f t="shared" si="616"/>
        <v>9</v>
      </c>
      <c r="N3244">
        <v>0</v>
      </c>
      <c r="O3244">
        <v>0</v>
      </c>
      <c r="P3244">
        <v>1</v>
      </c>
      <c r="Q3244">
        <v>16</v>
      </c>
      <c r="R3244">
        <v>12</v>
      </c>
      <c r="S3244">
        <f t="shared" si="617"/>
        <v>4</v>
      </c>
      <c r="T3244">
        <v>98</v>
      </c>
      <c r="U3244">
        <f t="shared" si="618"/>
        <v>0</v>
      </c>
      <c r="V3244">
        <f t="shared" si="615"/>
        <v>0</v>
      </c>
      <c r="W3244" s="1">
        <v>-0.2539682539682539</v>
      </c>
      <c r="X3244">
        <f t="shared" si="619"/>
        <v>0</v>
      </c>
      <c r="Y3244">
        <f t="shared" si="620"/>
        <v>1</v>
      </c>
      <c r="Z3244">
        <f t="shared" si="621"/>
        <v>0</v>
      </c>
      <c r="AA3244">
        <f t="shared" si="622"/>
        <v>0</v>
      </c>
      <c r="AB3244">
        <f t="shared" si="626"/>
        <v>0</v>
      </c>
      <c r="AC3244">
        <f t="shared" si="623"/>
        <v>0</v>
      </c>
      <c r="AD3244" t="s">
        <v>9863</v>
      </c>
      <c r="AE3244">
        <f t="shared" si="624"/>
        <v>0</v>
      </c>
      <c r="AF3244">
        <f t="shared" si="625"/>
        <v>0</v>
      </c>
    </row>
    <row r="3245" spans="1:32" hidden="1" x14ac:dyDescent="0.25">
      <c r="A3245">
        <v>1983</v>
      </c>
      <c r="B3245">
        <v>9</v>
      </c>
      <c r="C3245">
        <v>245</v>
      </c>
      <c r="D3245" t="s">
        <v>217</v>
      </c>
      <c r="E3245" t="s">
        <v>1490</v>
      </c>
      <c r="F3245">
        <v>0</v>
      </c>
      <c r="G3245" t="s">
        <v>81</v>
      </c>
      <c r="H3245" t="s">
        <v>81</v>
      </c>
      <c r="I3245" t="s">
        <v>36</v>
      </c>
      <c r="J3245" t="s">
        <v>265</v>
      </c>
      <c r="K3245">
        <v>22</v>
      </c>
      <c r="L3245">
        <v>1985</v>
      </c>
      <c r="M3245">
        <f t="shared" si="616"/>
        <v>3</v>
      </c>
      <c r="N3245">
        <v>0</v>
      </c>
      <c r="O3245">
        <v>0</v>
      </c>
      <c r="P3245">
        <v>3</v>
      </c>
      <c r="Q3245">
        <v>16</v>
      </c>
      <c r="R3245">
        <v>16</v>
      </c>
      <c r="S3245">
        <f t="shared" si="617"/>
        <v>0</v>
      </c>
      <c r="T3245">
        <v>47</v>
      </c>
      <c r="U3245">
        <f t="shared" si="618"/>
        <v>0</v>
      </c>
      <c r="V3245">
        <f t="shared" si="615"/>
        <v>0</v>
      </c>
      <c r="W3245" s="1">
        <v>-0.2539682539682539</v>
      </c>
      <c r="X3245">
        <f t="shared" si="619"/>
        <v>0</v>
      </c>
      <c r="Y3245">
        <f t="shared" si="620"/>
        <v>1</v>
      </c>
      <c r="Z3245">
        <f t="shared" si="621"/>
        <v>0</v>
      </c>
      <c r="AA3245">
        <f t="shared" si="622"/>
        <v>0</v>
      </c>
      <c r="AB3245">
        <f t="shared" si="626"/>
        <v>0</v>
      </c>
      <c r="AC3245">
        <f t="shared" si="623"/>
        <v>0</v>
      </c>
      <c r="AD3245" t="s">
        <v>9862</v>
      </c>
      <c r="AE3245">
        <f t="shared" si="624"/>
        <v>0</v>
      </c>
      <c r="AF3245">
        <f t="shared" si="625"/>
        <v>0</v>
      </c>
    </row>
    <row r="3246" spans="1:32" hidden="1" x14ac:dyDescent="0.25">
      <c r="A3246">
        <v>1986</v>
      </c>
      <c r="B3246">
        <v>11</v>
      </c>
      <c r="C3246">
        <v>296</v>
      </c>
      <c r="D3246" t="s">
        <v>182</v>
      </c>
      <c r="E3246" t="s">
        <v>2545</v>
      </c>
      <c r="F3246">
        <v>0</v>
      </c>
      <c r="G3246" t="s">
        <v>81</v>
      </c>
      <c r="H3246" t="s">
        <v>81</v>
      </c>
      <c r="I3246" t="s">
        <v>36</v>
      </c>
      <c r="J3246" t="s">
        <v>348</v>
      </c>
      <c r="K3246">
        <v>22</v>
      </c>
      <c r="L3246">
        <v>1995</v>
      </c>
      <c r="M3246">
        <f t="shared" si="616"/>
        <v>10</v>
      </c>
      <c r="N3246">
        <v>0</v>
      </c>
      <c r="O3246">
        <v>0</v>
      </c>
      <c r="P3246">
        <v>2</v>
      </c>
      <c r="Q3246">
        <v>16</v>
      </c>
      <c r="R3246">
        <v>3</v>
      </c>
      <c r="S3246">
        <f t="shared" si="617"/>
        <v>13</v>
      </c>
      <c r="T3246">
        <v>143</v>
      </c>
      <c r="U3246">
        <f t="shared" si="618"/>
        <v>0</v>
      </c>
      <c r="V3246">
        <f t="shared" si="615"/>
        <v>0</v>
      </c>
      <c r="W3246" s="1">
        <v>-0.2539682539682539</v>
      </c>
      <c r="X3246">
        <f t="shared" si="619"/>
        <v>0</v>
      </c>
      <c r="Y3246">
        <f t="shared" si="620"/>
        <v>1</v>
      </c>
      <c r="Z3246">
        <f t="shared" si="621"/>
        <v>0</v>
      </c>
      <c r="AA3246">
        <f t="shared" si="622"/>
        <v>0</v>
      </c>
      <c r="AB3246">
        <f t="shared" si="626"/>
        <v>0</v>
      </c>
      <c r="AC3246">
        <f t="shared" si="623"/>
        <v>0</v>
      </c>
      <c r="AD3246" t="s">
        <v>9863</v>
      </c>
      <c r="AE3246">
        <f t="shared" si="624"/>
        <v>0</v>
      </c>
      <c r="AF3246">
        <f t="shared" si="625"/>
        <v>0</v>
      </c>
    </row>
    <row r="3247" spans="1:32" hidden="1" x14ac:dyDescent="0.25">
      <c r="A3247">
        <v>1992</v>
      </c>
      <c r="B3247">
        <v>4</v>
      </c>
      <c r="C3247">
        <v>86</v>
      </c>
      <c r="D3247" t="s">
        <v>88</v>
      </c>
      <c r="E3247" t="s">
        <v>4026</v>
      </c>
      <c r="F3247">
        <v>0</v>
      </c>
      <c r="G3247" t="s">
        <v>70</v>
      </c>
      <c r="H3247" t="s">
        <v>70</v>
      </c>
      <c r="I3247" t="s">
        <v>21</v>
      </c>
      <c r="J3247" t="s">
        <v>523</v>
      </c>
      <c r="K3247">
        <v>23</v>
      </c>
      <c r="L3247">
        <v>1997</v>
      </c>
      <c r="M3247">
        <f t="shared" si="616"/>
        <v>6</v>
      </c>
      <c r="N3247">
        <v>0</v>
      </c>
      <c r="O3247">
        <v>0</v>
      </c>
      <c r="P3247">
        <v>2</v>
      </c>
      <c r="Q3247">
        <v>21</v>
      </c>
      <c r="R3247">
        <v>17</v>
      </c>
      <c r="S3247">
        <f t="shared" si="617"/>
        <v>4</v>
      </c>
      <c r="T3247">
        <v>52</v>
      </c>
      <c r="U3247">
        <f t="shared" si="618"/>
        <v>0</v>
      </c>
      <c r="V3247">
        <f t="shared" si="615"/>
        <v>0</v>
      </c>
      <c r="W3247" s="1">
        <v>-0.26142131979695432</v>
      </c>
      <c r="X3247">
        <f t="shared" si="619"/>
        <v>0</v>
      </c>
      <c r="Y3247">
        <f t="shared" si="620"/>
        <v>1</v>
      </c>
      <c r="Z3247">
        <f t="shared" si="621"/>
        <v>0</v>
      </c>
      <c r="AA3247">
        <f t="shared" si="622"/>
        <v>0</v>
      </c>
      <c r="AB3247">
        <f t="shared" si="626"/>
        <v>0</v>
      </c>
      <c r="AC3247">
        <f t="shared" si="623"/>
        <v>0</v>
      </c>
      <c r="AD3247" t="s">
        <v>9864</v>
      </c>
      <c r="AE3247">
        <f t="shared" si="624"/>
        <v>0</v>
      </c>
      <c r="AF3247">
        <f t="shared" si="625"/>
        <v>0</v>
      </c>
    </row>
    <row r="3248" spans="1:32" hidden="1" x14ac:dyDescent="0.25">
      <c r="A3248">
        <v>1995</v>
      </c>
      <c r="B3248">
        <v>4</v>
      </c>
      <c r="C3248">
        <v>99</v>
      </c>
      <c r="D3248" t="s">
        <v>4985</v>
      </c>
      <c r="E3248" t="s">
        <v>5076</v>
      </c>
      <c r="F3248">
        <v>0</v>
      </c>
      <c r="G3248" t="s">
        <v>70</v>
      </c>
      <c r="H3248" t="s">
        <v>70</v>
      </c>
      <c r="I3248" t="s">
        <v>21</v>
      </c>
      <c r="J3248" t="s">
        <v>31</v>
      </c>
      <c r="K3248">
        <v>22</v>
      </c>
      <c r="L3248">
        <v>2003</v>
      </c>
      <c r="M3248">
        <f t="shared" si="616"/>
        <v>9</v>
      </c>
      <c r="N3248">
        <v>0</v>
      </c>
      <c r="O3248">
        <v>0</v>
      </c>
      <c r="P3248">
        <v>2</v>
      </c>
      <c r="Q3248">
        <v>21</v>
      </c>
      <c r="R3248">
        <v>2</v>
      </c>
      <c r="S3248">
        <f t="shared" si="617"/>
        <v>19</v>
      </c>
      <c r="T3248">
        <v>48</v>
      </c>
      <c r="U3248">
        <f t="shared" si="618"/>
        <v>0</v>
      </c>
      <c r="V3248">
        <f t="shared" ref="V3248:V3311" si="627">IF(Q3248 =0,IF(Q3248 = "",,1),0)</f>
        <v>0</v>
      </c>
      <c r="W3248" s="1">
        <v>-0.26142131979695432</v>
      </c>
      <c r="X3248">
        <f t="shared" si="619"/>
        <v>0</v>
      </c>
      <c r="Y3248">
        <f t="shared" si="620"/>
        <v>1</v>
      </c>
      <c r="Z3248">
        <f t="shared" si="621"/>
        <v>0</v>
      </c>
      <c r="AA3248">
        <f t="shared" si="622"/>
        <v>0</v>
      </c>
      <c r="AB3248">
        <f t="shared" si="626"/>
        <v>0</v>
      </c>
      <c r="AC3248">
        <f t="shared" si="623"/>
        <v>0</v>
      </c>
      <c r="AD3248" t="s">
        <v>9865</v>
      </c>
      <c r="AE3248">
        <f t="shared" si="624"/>
        <v>0</v>
      </c>
      <c r="AF3248">
        <f t="shared" si="625"/>
        <v>0</v>
      </c>
    </row>
    <row r="3249" spans="1:32" hidden="1" x14ac:dyDescent="0.25">
      <c r="A3249">
        <v>1991</v>
      </c>
      <c r="B3249">
        <v>5</v>
      </c>
      <c r="C3249">
        <v>131</v>
      </c>
      <c r="D3249" t="s">
        <v>91</v>
      </c>
      <c r="E3249" t="s">
        <v>4026</v>
      </c>
      <c r="F3249">
        <v>0</v>
      </c>
      <c r="G3249" t="s">
        <v>70</v>
      </c>
      <c r="H3249" t="s">
        <v>70</v>
      </c>
      <c r="I3249" t="s">
        <v>21</v>
      </c>
      <c r="J3249" t="s">
        <v>523</v>
      </c>
      <c r="K3249">
        <v>22</v>
      </c>
      <c r="L3249">
        <v>1997</v>
      </c>
      <c r="M3249">
        <f t="shared" si="616"/>
        <v>7</v>
      </c>
      <c r="N3249">
        <v>0</v>
      </c>
      <c r="O3249">
        <v>0</v>
      </c>
      <c r="P3249">
        <v>2</v>
      </c>
      <c r="Q3249">
        <v>21</v>
      </c>
      <c r="S3249">
        <f t="shared" si="617"/>
        <v>21</v>
      </c>
      <c r="T3249">
        <v>52</v>
      </c>
      <c r="U3249">
        <f t="shared" si="618"/>
        <v>0</v>
      </c>
      <c r="V3249">
        <f t="shared" si="627"/>
        <v>0</v>
      </c>
      <c r="W3249" s="1">
        <v>-0.26142131979695432</v>
      </c>
      <c r="X3249">
        <f t="shared" si="619"/>
        <v>0</v>
      </c>
      <c r="Y3249">
        <f t="shared" si="620"/>
        <v>1</v>
      </c>
      <c r="Z3249">
        <f t="shared" si="621"/>
        <v>0</v>
      </c>
      <c r="AA3249">
        <f t="shared" si="622"/>
        <v>0</v>
      </c>
      <c r="AB3249">
        <f t="shared" si="626"/>
        <v>0</v>
      </c>
      <c r="AC3249">
        <f t="shared" si="623"/>
        <v>0</v>
      </c>
      <c r="AD3249" t="s">
        <v>9864</v>
      </c>
      <c r="AE3249">
        <f t="shared" si="624"/>
        <v>0</v>
      </c>
      <c r="AF3249">
        <f t="shared" si="625"/>
        <v>0</v>
      </c>
    </row>
    <row r="3250" spans="1:32" hidden="1" x14ac:dyDescent="0.25">
      <c r="A3250">
        <v>1992</v>
      </c>
      <c r="B3250">
        <v>8</v>
      </c>
      <c r="C3250">
        <v>211</v>
      </c>
      <c r="D3250" t="s">
        <v>48</v>
      </c>
      <c r="E3250" t="s">
        <v>4432</v>
      </c>
      <c r="F3250">
        <v>0</v>
      </c>
      <c r="G3250" t="s">
        <v>70</v>
      </c>
      <c r="H3250" t="s">
        <v>70</v>
      </c>
      <c r="I3250" t="s">
        <v>21</v>
      </c>
      <c r="J3250" t="s">
        <v>202</v>
      </c>
      <c r="K3250">
        <v>23</v>
      </c>
      <c r="L3250">
        <v>2001</v>
      </c>
      <c r="M3250">
        <f t="shared" si="616"/>
        <v>10</v>
      </c>
      <c r="N3250">
        <v>0</v>
      </c>
      <c r="O3250">
        <v>0</v>
      </c>
      <c r="P3250">
        <v>1</v>
      </c>
      <c r="Q3250">
        <v>21</v>
      </c>
      <c r="R3250">
        <v>11</v>
      </c>
      <c r="S3250">
        <f t="shared" si="617"/>
        <v>10</v>
      </c>
      <c r="T3250">
        <v>81</v>
      </c>
      <c r="U3250">
        <f t="shared" si="618"/>
        <v>0</v>
      </c>
      <c r="V3250">
        <f t="shared" si="627"/>
        <v>0</v>
      </c>
      <c r="W3250" s="1">
        <v>-0.26142131979695432</v>
      </c>
      <c r="X3250">
        <f t="shared" si="619"/>
        <v>0</v>
      </c>
      <c r="Y3250">
        <f t="shared" si="620"/>
        <v>1</v>
      </c>
      <c r="Z3250">
        <f t="shared" si="621"/>
        <v>0</v>
      </c>
      <c r="AA3250">
        <f t="shared" si="622"/>
        <v>0</v>
      </c>
      <c r="AB3250">
        <f t="shared" si="626"/>
        <v>0</v>
      </c>
      <c r="AC3250">
        <f t="shared" si="623"/>
        <v>0</v>
      </c>
      <c r="AD3250" t="s">
        <v>9864</v>
      </c>
      <c r="AE3250">
        <f t="shared" si="624"/>
        <v>0</v>
      </c>
      <c r="AF3250">
        <f t="shared" si="625"/>
        <v>0</v>
      </c>
    </row>
    <row r="3251" spans="1:32" hidden="1" x14ac:dyDescent="0.25">
      <c r="A3251">
        <v>1988</v>
      </c>
      <c r="B3251">
        <v>2</v>
      </c>
      <c r="C3251">
        <v>32</v>
      </c>
      <c r="D3251" t="s">
        <v>17</v>
      </c>
      <c r="E3251" t="s">
        <v>2944</v>
      </c>
      <c r="F3251">
        <v>0</v>
      </c>
      <c r="G3251" t="s">
        <v>46</v>
      </c>
      <c r="H3251" t="s">
        <v>46</v>
      </c>
      <c r="I3251" t="s">
        <v>21</v>
      </c>
      <c r="J3251" t="s">
        <v>348</v>
      </c>
      <c r="K3251">
        <v>22</v>
      </c>
      <c r="L3251">
        <v>1997</v>
      </c>
      <c r="M3251">
        <f t="shared" si="616"/>
        <v>10</v>
      </c>
      <c r="N3251">
        <v>0</v>
      </c>
      <c r="O3251">
        <v>0</v>
      </c>
      <c r="P3251">
        <v>6</v>
      </c>
      <c r="Q3251">
        <v>9</v>
      </c>
      <c r="R3251">
        <v>1</v>
      </c>
      <c r="S3251">
        <f t="shared" si="617"/>
        <v>8</v>
      </c>
      <c r="T3251">
        <v>154</v>
      </c>
      <c r="U3251">
        <f t="shared" si="618"/>
        <v>0</v>
      </c>
      <c r="V3251">
        <f t="shared" si="627"/>
        <v>0</v>
      </c>
      <c r="W3251" s="1">
        <v>-0.26174496644295303</v>
      </c>
      <c r="X3251">
        <f t="shared" si="619"/>
        <v>0</v>
      </c>
      <c r="Y3251">
        <f t="shared" si="620"/>
        <v>1</v>
      </c>
      <c r="Z3251">
        <f t="shared" si="621"/>
        <v>0</v>
      </c>
      <c r="AA3251">
        <f t="shared" si="622"/>
        <v>0</v>
      </c>
      <c r="AB3251">
        <f t="shared" si="626"/>
        <v>0</v>
      </c>
      <c r="AC3251">
        <f t="shared" si="623"/>
        <v>0</v>
      </c>
      <c r="AD3251" t="s">
        <v>9863</v>
      </c>
      <c r="AE3251">
        <f t="shared" si="624"/>
        <v>0</v>
      </c>
      <c r="AF3251">
        <f t="shared" si="625"/>
        <v>1</v>
      </c>
    </row>
    <row r="3252" spans="1:32" hidden="1" x14ac:dyDescent="0.25">
      <c r="A3252">
        <v>1998</v>
      </c>
      <c r="B3252">
        <v>2</v>
      </c>
      <c r="C3252">
        <v>40</v>
      </c>
      <c r="D3252" t="s">
        <v>60</v>
      </c>
      <c r="E3252" t="s">
        <v>5747</v>
      </c>
      <c r="F3252">
        <v>0</v>
      </c>
      <c r="G3252" t="s">
        <v>46</v>
      </c>
      <c r="H3252" t="s">
        <v>46</v>
      </c>
      <c r="I3252" t="s">
        <v>21</v>
      </c>
      <c r="J3252" t="s">
        <v>54</v>
      </c>
      <c r="K3252">
        <v>23</v>
      </c>
      <c r="L3252">
        <v>2005</v>
      </c>
      <c r="M3252">
        <f t="shared" si="616"/>
        <v>8</v>
      </c>
      <c r="N3252">
        <v>0</v>
      </c>
      <c r="O3252">
        <v>0</v>
      </c>
      <c r="P3252">
        <v>5</v>
      </c>
      <c r="Q3252">
        <v>9</v>
      </c>
      <c r="R3252">
        <v>8</v>
      </c>
      <c r="S3252">
        <f t="shared" si="617"/>
        <v>1</v>
      </c>
      <c r="T3252">
        <v>89</v>
      </c>
      <c r="U3252">
        <f t="shared" si="618"/>
        <v>0</v>
      </c>
      <c r="V3252">
        <f t="shared" si="627"/>
        <v>0</v>
      </c>
      <c r="W3252" s="1">
        <v>-0.26174496644295303</v>
      </c>
      <c r="X3252">
        <f t="shared" si="619"/>
        <v>0</v>
      </c>
      <c r="Y3252">
        <f t="shared" si="620"/>
        <v>1</v>
      </c>
      <c r="Z3252">
        <f t="shared" si="621"/>
        <v>0</v>
      </c>
      <c r="AA3252">
        <f t="shared" si="622"/>
        <v>0</v>
      </c>
      <c r="AB3252">
        <f t="shared" si="626"/>
        <v>0</v>
      </c>
      <c r="AC3252">
        <f t="shared" si="623"/>
        <v>0</v>
      </c>
      <c r="AD3252" t="s">
        <v>9865</v>
      </c>
      <c r="AE3252">
        <f t="shared" si="624"/>
        <v>0</v>
      </c>
      <c r="AF3252">
        <f t="shared" si="625"/>
        <v>1</v>
      </c>
    </row>
    <row r="3253" spans="1:32" hidden="1" x14ac:dyDescent="0.25">
      <c r="A3253">
        <v>2014</v>
      </c>
      <c r="B3253">
        <v>2</v>
      </c>
      <c r="C3253">
        <v>38</v>
      </c>
      <c r="D3253" t="s">
        <v>88</v>
      </c>
      <c r="E3253" t="s">
        <v>9637</v>
      </c>
      <c r="F3253">
        <v>0</v>
      </c>
      <c r="G3253" t="s">
        <v>46</v>
      </c>
      <c r="H3253" t="s">
        <v>46</v>
      </c>
      <c r="I3253" t="s">
        <v>21</v>
      </c>
      <c r="J3253" t="s">
        <v>54</v>
      </c>
      <c r="K3253">
        <v>21</v>
      </c>
      <c r="L3253">
        <v>2018</v>
      </c>
      <c r="M3253">
        <f t="shared" si="616"/>
        <v>5</v>
      </c>
      <c r="N3253">
        <v>0</v>
      </c>
      <c r="O3253">
        <v>0</v>
      </c>
      <c r="P3253">
        <v>2</v>
      </c>
      <c r="Q3253">
        <v>9</v>
      </c>
      <c r="R3253">
        <v>5</v>
      </c>
      <c r="S3253">
        <f t="shared" si="617"/>
        <v>4</v>
      </c>
      <c r="T3253">
        <v>43</v>
      </c>
      <c r="U3253">
        <f t="shared" si="618"/>
        <v>0</v>
      </c>
      <c r="V3253">
        <f t="shared" si="627"/>
        <v>0</v>
      </c>
      <c r="W3253" s="1">
        <v>-0.26174496644295303</v>
      </c>
      <c r="X3253">
        <f t="shared" si="619"/>
        <v>0</v>
      </c>
      <c r="Y3253">
        <f t="shared" si="620"/>
        <v>1</v>
      </c>
      <c r="Z3253">
        <f t="shared" si="621"/>
        <v>0</v>
      </c>
      <c r="AA3253">
        <f t="shared" si="622"/>
        <v>0</v>
      </c>
      <c r="AB3253">
        <f t="shared" si="626"/>
        <v>0</v>
      </c>
      <c r="AC3253">
        <f t="shared" si="623"/>
        <v>0</v>
      </c>
      <c r="AD3253" s="2" t="s">
        <v>9868</v>
      </c>
      <c r="AE3253">
        <f t="shared" si="624"/>
        <v>0</v>
      </c>
      <c r="AF3253">
        <f t="shared" si="625"/>
        <v>1</v>
      </c>
    </row>
    <row r="3254" spans="1:32" hidden="1" x14ac:dyDescent="0.25">
      <c r="A3254">
        <v>1997</v>
      </c>
      <c r="B3254">
        <v>3</v>
      </c>
      <c r="C3254">
        <v>77</v>
      </c>
      <c r="D3254" t="s">
        <v>62</v>
      </c>
      <c r="E3254" t="s">
        <v>3237</v>
      </c>
      <c r="F3254">
        <v>0</v>
      </c>
      <c r="G3254" t="s">
        <v>46</v>
      </c>
      <c r="H3254" t="s">
        <v>46</v>
      </c>
      <c r="I3254" t="s">
        <v>21</v>
      </c>
      <c r="J3254" t="s">
        <v>131</v>
      </c>
      <c r="K3254">
        <v>25</v>
      </c>
      <c r="L3254">
        <v>2000</v>
      </c>
      <c r="M3254">
        <f t="shared" si="616"/>
        <v>4</v>
      </c>
      <c r="N3254">
        <v>0</v>
      </c>
      <c r="O3254">
        <v>0</v>
      </c>
      <c r="P3254">
        <v>3</v>
      </c>
      <c r="Q3254">
        <v>9</v>
      </c>
      <c r="R3254">
        <v>9</v>
      </c>
      <c r="S3254">
        <f t="shared" si="617"/>
        <v>0</v>
      </c>
      <c r="T3254">
        <v>55</v>
      </c>
      <c r="U3254">
        <f t="shared" si="618"/>
        <v>0</v>
      </c>
      <c r="V3254">
        <f t="shared" si="627"/>
        <v>0</v>
      </c>
      <c r="W3254" s="1">
        <v>-0.26174496644295303</v>
      </c>
      <c r="X3254">
        <f t="shared" si="619"/>
        <v>0</v>
      </c>
      <c r="Y3254">
        <f t="shared" si="620"/>
        <v>1</v>
      </c>
      <c r="Z3254">
        <f t="shared" si="621"/>
        <v>0</v>
      </c>
      <c r="AA3254">
        <f t="shared" si="622"/>
        <v>0</v>
      </c>
      <c r="AB3254">
        <f t="shared" si="626"/>
        <v>0</v>
      </c>
      <c r="AC3254">
        <f t="shared" si="623"/>
        <v>0</v>
      </c>
      <c r="AD3254" t="s">
        <v>9865</v>
      </c>
      <c r="AE3254">
        <f t="shared" si="624"/>
        <v>0</v>
      </c>
      <c r="AF3254">
        <f t="shared" si="625"/>
        <v>0</v>
      </c>
    </row>
    <row r="3255" spans="1:32" hidden="1" x14ac:dyDescent="0.25">
      <c r="A3255">
        <v>2006</v>
      </c>
      <c r="B3255">
        <v>3</v>
      </c>
      <c r="C3255">
        <v>86</v>
      </c>
      <c r="D3255" t="s">
        <v>65</v>
      </c>
      <c r="E3255" t="s">
        <v>7743</v>
      </c>
      <c r="F3255">
        <v>0</v>
      </c>
      <c r="G3255" t="s">
        <v>46</v>
      </c>
      <c r="H3255" t="s">
        <v>46</v>
      </c>
      <c r="I3255" t="s">
        <v>21</v>
      </c>
      <c r="J3255" t="s">
        <v>26</v>
      </c>
      <c r="K3255">
        <v>23</v>
      </c>
      <c r="L3255">
        <v>2012</v>
      </c>
      <c r="M3255">
        <f t="shared" si="616"/>
        <v>7</v>
      </c>
      <c r="N3255">
        <v>0</v>
      </c>
      <c r="O3255">
        <v>0</v>
      </c>
      <c r="P3255">
        <v>3</v>
      </c>
      <c r="Q3255">
        <v>9</v>
      </c>
      <c r="R3255">
        <v>3</v>
      </c>
      <c r="S3255">
        <f t="shared" si="617"/>
        <v>6</v>
      </c>
      <c r="T3255">
        <v>80</v>
      </c>
      <c r="U3255">
        <f t="shared" si="618"/>
        <v>0</v>
      </c>
      <c r="V3255">
        <f t="shared" si="627"/>
        <v>0</v>
      </c>
      <c r="W3255" s="1">
        <v>-0.26174496644295303</v>
      </c>
      <c r="X3255">
        <f t="shared" si="619"/>
        <v>0</v>
      </c>
      <c r="Y3255">
        <f t="shared" si="620"/>
        <v>1</v>
      </c>
      <c r="Z3255">
        <f t="shared" si="621"/>
        <v>0</v>
      </c>
      <c r="AA3255">
        <f t="shared" si="622"/>
        <v>0</v>
      </c>
      <c r="AB3255">
        <f t="shared" si="626"/>
        <v>0</v>
      </c>
      <c r="AC3255">
        <f t="shared" si="623"/>
        <v>0</v>
      </c>
      <c r="AD3255" s="2" t="s">
        <v>9867</v>
      </c>
      <c r="AE3255">
        <f t="shared" si="624"/>
        <v>0</v>
      </c>
      <c r="AF3255">
        <f t="shared" si="625"/>
        <v>0</v>
      </c>
    </row>
    <row r="3256" spans="1:32" hidden="1" x14ac:dyDescent="0.25">
      <c r="A3256">
        <v>2011</v>
      </c>
      <c r="B3256">
        <v>3</v>
      </c>
      <c r="C3256">
        <v>69</v>
      </c>
      <c r="D3256" t="s">
        <v>4779</v>
      </c>
      <c r="E3256" t="s">
        <v>8946</v>
      </c>
      <c r="F3256">
        <v>0</v>
      </c>
      <c r="G3256" t="s">
        <v>46</v>
      </c>
      <c r="H3256" t="s">
        <v>46</v>
      </c>
      <c r="I3256" t="s">
        <v>21</v>
      </c>
      <c r="J3256" t="s">
        <v>8806</v>
      </c>
      <c r="K3256">
        <v>23</v>
      </c>
      <c r="L3256">
        <v>2015</v>
      </c>
      <c r="M3256">
        <f t="shared" si="616"/>
        <v>5</v>
      </c>
      <c r="N3256">
        <v>0</v>
      </c>
      <c r="O3256">
        <v>0</v>
      </c>
      <c r="P3256">
        <v>3</v>
      </c>
      <c r="Q3256">
        <v>9</v>
      </c>
      <c r="R3256">
        <v>9</v>
      </c>
      <c r="S3256">
        <f t="shared" si="617"/>
        <v>0</v>
      </c>
      <c r="T3256">
        <v>65</v>
      </c>
      <c r="U3256">
        <f t="shared" si="618"/>
        <v>0</v>
      </c>
      <c r="V3256">
        <f t="shared" si="627"/>
        <v>0</v>
      </c>
      <c r="W3256" s="1">
        <v>-0.26174496644295303</v>
      </c>
      <c r="X3256">
        <f t="shared" si="619"/>
        <v>0</v>
      </c>
      <c r="Y3256">
        <f t="shared" si="620"/>
        <v>1</v>
      </c>
      <c r="Z3256">
        <f t="shared" si="621"/>
        <v>0</v>
      </c>
      <c r="AA3256">
        <f t="shared" si="622"/>
        <v>0</v>
      </c>
      <c r="AB3256">
        <f t="shared" si="626"/>
        <v>0</v>
      </c>
      <c r="AC3256">
        <f t="shared" si="623"/>
        <v>0</v>
      </c>
      <c r="AD3256" s="2" t="s">
        <v>9868</v>
      </c>
      <c r="AE3256">
        <f t="shared" si="624"/>
        <v>0</v>
      </c>
      <c r="AF3256">
        <f t="shared" si="625"/>
        <v>0</v>
      </c>
    </row>
    <row r="3257" spans="1:32" hidden="1" x14ac:dyDescent="0.25">
      <c r="A3257">
        <v>1998</v>
      </c>
      <c r="B3257">
        <v>4</v>
      </c>
      <c r="C3257">
        <v>98</v>
      </c>
      <c r="D3257" t="s">
        <v>41</v>
      </c>
      <c r="E3257" t="s">
        <v>5804</v>
      </c>
      <c r="F3257">
        <v>0</v>
      </c>
      <c r="G3257" t="s">
        <v>46</v>
      </c>
      <c r="H3257" t="s">
        <v>46</v>
      </c>
      <c r="I3257" t="s">
        <v>21</v>
      </c>
      <c r="J3257" t="s">
        <v>78</v>
      </c>
      <c r="K3257">
        <v>23</v>
      </c>
      <c r="L3257">
        <v>2005</v>
      </c>
      <c r="M3257">
        <f t="shared" si="616"/>
        <v>8</v>
      </c>
      <c r="N3257">
        <v>0</v>
      </c>
      <c r="O3257">
        <v>0</v>
      </c>
      <c r="P3257">
        <v>5</v>
      </c>
      <c r="Q3257">
        <v>9</v>
      </c>
      <c r="R3257">
        <v>5</v>
      </c>
      <c r="S3257">
        <f t="shared" si="617"/>
        <v>4</v>
      </c>
      <c r="T3257">
        <v>94</v>
      </c>
      <c r="U3257">
        <f t="shared" si="618"/>
        <v>0</v>
      </c>
      <c r="V3257">
        <f t="shared" si="627"/>
        <v>0</v>
      </c>
      <c r="W3257" s="1">
        <v>-0.26174496644295303</v>
      </c>
      <c r="X3257">
        <f t="shared" si="619"/>
        <v>0</v>
      </c>
      <c r="Y3257">
        <f t="shared" si="620"/>
        <v>1</v>
      </c>
      <c r="Z3257">
        <f t="shared" si="621"/>
        <v>0</v>
      </c>
      <c r="AA3257">
        <f t="shared" si="622"/>
        <v>0</v>
      </c>
      <c r="AB3257">
        <f t="shared" si="626"/>
        <v>0</v>
      </c>
      <c r="AC3257">
        <f t="shared" si="623"/>
        <v>0</v>
      </c>
      <c r="AD3257" t="s">
        <v>9865</v>
      </c>
      <c r="AE3257">
        <f t="shared" si="624"/>
        <v>0</v>
      </c>
      <c r="AF3257">
        <f t="shared" si="625"/>
        <v>0</v>
      </c>
    </row>
    <row r="3258" spans="1:32" hidden="1" x14ac:dyDescent="0.25">
      <c r="A3258">
        <v>1991</v>
      </c>
      <c r="B3258">
        <v>5</v>
      </c>
      <c r="C3258">
        <v>125</v>
      </c>
      <c r="D3258" t="s">
        <v>1588</v>
      </c>
      <c r="E3258" t="s">
        <v>4020</v>
      </c>
      <c r="F3258">
        <v>0</v>
      </c>
      <c r="G3258" t="s">
        <v>46</v>
      </c>
      <c r="H3258" t="s">
        <v>46</v>
      </c>
      <c r="I3258" t="s">
        <v>21</v>
      </c>
      <c r="J3258" t="s">
        <v>26</v>
      </c>
      <c r="K3258">
        <v>22</v>
      </c>
      <c r="L3258">
        <v>1996</v>
      </c>
      <c r="M3258">
        <f t="shared" si="616"/>
        <v>6</v>
      </c>
      <c r="N3258">
        <v>0</v>
      </c>
      <c r="O3258">
        <v>0</v>
      </c>
      <c r="P3258">
        <v>4</v>
      </c>
      <c r="Q3258">
        <v>9</v>
      </c>
      <c r="R3258">
        <v>8</v>
      </c>
      <c r="S3258">
        <f t="shared" si="617"/>
        <v>1</v>
      </c>
      <c r="T3258">
        <v>71</v>
      </c>
      <c r="U3258">
        <f t="shared" si="618"/>
        <v>0</v>
      </c>
      <c r="V3258">
        <f t="shared" si="627"/>
        <v>0</v>
      </c>
      <c r="W3258" s="1">
        <v>-0.26174496644295303</v>
      </c>
      <c r="X3258">
        <f t="shared" si="619"/>
        <v>0</v>
      </c>
      <c r="Y3258">
        <f t="shared" si="620"/>
        <v>1</v>
      </c>
      <c r="Z3258">
        <f t="shared" si="621"/>
        <v>0</v>
      </c>
      <c r="AA3258">
        <f t="shared" si="622"/>
        <v>0</v>
      </c>
      <c r="AB3258">
        <f t="shared" si="626"/>
        <v>0</v>
      </c>
      <c r="AC3258">
        <f t="shared" si="623"/>
        <v>0</v>
      </c>
      <c r="AD3258" t="s">
        <v>9864</v>
      </c>
      <c r="AE3258">
        <f t="shared" si="624"/>
        <v>0</v>
      </c>
      <c r="AF3258">
        <f t="shared" si="625"/>
        <v>0</v>
      </c>
    </row>
    <row r="3259" spans="1:32" hidden="1" x14ac:dyDescent="0.25">
      <c r="A3259">
        <v>2002</v>
      </c>
      <c r="B3259">
        <v>5</v>
      </c>
      <c r="C3259">
        <v>160</v>
      </c>
      <c r="D3259" t="s">
        <v>76</v>
      </c>
      <c r="E3259" t="s">
        <v>6820</v>
      </c>
      <c r="F3259">
        <v>0</v>
      </c>
      <c r="G3259" t="s">
        <v>46</v>
      </c>
      <c r="H3259" t="s">
        <v>46</v>
      </c>
      <c r="I3259" t="s">
        <v>21</v>
      </c>
      <c r="J3259" t="s">
        <v>106</v>
      </c>
      <c r="K3259">
        <v>23</v>
      </c>
      <c r="L3259">
        <v>2010</v>
      </c>
      <c r="M3259">
        <f t="shared" si="616"/>
        <v>9</v>
      </c>
      <c r="N3259">
        <v>0</v>
      </c>
      <c r="O3259">
        <v>0</v>
      </c>
      <c r="P3259">
        <v>6</v>
      </c>
      <c r="Q3259">
        <v>9</v>
      </c>
      <c r="R3259">
        <v>2</v>
      </c>
      <c r="S3259">
        <f t="shared" si="617"/>
        <v>7</v>
      </c>
      <c r="T3259">
        <v>110</v>
      </c>
      <c r="U3259">
        <f t="shared" si="618"/>
        <v>0</v>
      </c>
      <c r="V3259">
        <f t="shared" si="627"/>
        <v>0</v>
      </c>
      <c r="W3259" s="1">
        <v>-0.26174496644295303</v>
      </c>
      <c r="X3259">
        <f t="shared" si="619"/>
        <v>0</v>
      </c>
      <c r="Y3259">
        <f t="shared" si="620"/>
        <v>1</v>
      </c>
      <c r="Z3259">
        <f t="shared" si="621"/>
        <v>0</v>
      </c>
      <c r="AA3259">
        <f t="shared" si="622"/>
        <v>0</v>
      </c>
      <c r="AB3259">
        <f t="shared" si="626"/>
        <v>0</v>
      </c>
      <c r="AC3259">
        <f t="shared" si="623"/>
        <v>0</v>
      </c>
      <c r="AD3259" t="s">
        <v>9866</v>
      </c>
      <c r="AE3259">
        <f t="shared" si="624"/>
        <v>0</v>
      </c>
      <c r="AF3259">
        <f t="shared" si="625"/>
        <v>0</v>
      </c>
    </row>
    <row r="3260" spans="1:32" hidden="1" x14ac:dyDescent="0.25">
      <c r="A3260">
        <v>2007</v>
      </c>
      <c r="B3260">
        <v>5</v>
      </c>
      <c r="C3260">
        <v>155</v>
      </c>
      <c r="D3260" t="s">
        <v>4989</v>
      </c>
      <c r="E3260" t="s">
        <v>8050</v>
      </c>
      <c r="F3260">
        <v>0</v>
      </c>
      <c r="G3260" t="s">
        <v>46</v>
      </c>
      <c r="H3260" t="s">
        <v>46</v>
      </c>
      <c r="I3260" t="s">
        <v>21</v>
      </c>
      <c r="J3260" t="s">
        <v>210</v>
      </c>
      <c r="K3260">
        <v>22</v>
      </c>
      <c r="L3260">
        <v>2014</v>
      </c>
      <c r="M3260">
        <f t="shared" si="616"/>
        <v>8</v>
      </c>
      <c r="N3260">
        <v>0</v>
      </c>
      <c r="O3260">
        <v>0</v>
      </c>
      <c r="P3260">
        <v>1</v>
      </c>
      <c r="Q3260">
        <v>9</v>
      </c>
      <c r="R3260">
        <v>7</v>
      </c>
      <c r="S3260">
        <f t="shared" si="617"/>
        <v>2</v>
      </c>
      <c r="T3260">
        <v>122</v>
      </c>
      <c r="U3260">
        <f t="shared" si="618"/>
        <v>0</v>
      </c>
      <c r="V3260">
        <f t="shared" si="627"/>
        <v>0</v>
      </c>
      <c r="W3260" s="1">
        <v>-0.26174496644295303</v>
      </c>
      <c r="X3260">
        <f t="shared" si="619"/>
        <v>0</v>
      </c>
      <c r="Y3260">
        <f t="shared" si="620"/>
        <v>1</v>
      </c>
      <c r="Z3260">
        <f t="shared" si="621"/>
        <v>0</v>
      </c>
      <c r="AA3260">
        <f t="shared" si="622"/>
        <v>0</v>
      </c>
      <c r="AB3260">
        <f t="shared" si="626"/>
        <v>0</v>
      </c>
      <c r="AC3260">
        <f t="shared" si="623"/>
        <v>0</v>
      </c>
      <c r="AD3260" s="2" t="s">
        <v>9867</v>
      </c>
      <c r="AE3260">
        <f t="shared" si="624"/>
        <v>0</v>
      </c>
      <c r="AF3260">
        <f t="shared" si="625"/>
        <v>0</v>
      </c>
    </row>
    <row r="3261" spans="1:32" hidden="1" x14ac:dyDescent="0.25">
      <c r="A3261">
        <v>2010</v>
      </c>
      <c r="B3261">
        <v>5</v>
      </c>
      <c r="C3261">
        <v>154</v>
      </c>
      <c r="D3261" t="s">
        <v>32</v>
      </c>
      <c r="E3261" t="s">
        <v>8783</v>
      </c>
      <c r="F3261">
        <v>0</v>
      </c>
      <c r="G3261" t="s">
        <v>46</v>
      </c>
      <c r="H3261" t="s">
        <v>46</v>
      </c>
      <c r="I3261" t="s">
        <v>21</v>
      </c>
      <c r="J3261" t="s">
        <v>37</v>
      </c>
      <c r="K3261">
        <v>21</v>
      </c>
      <c r="L3261">
        <v>2015</v>
      </c>
      <c r="M3261">
        <f t="shared" si="616"/>
        <v>6</v>
      </c>
      <c r="N3261">
        <v>0</v>
      </c>
      <c r="O3261">
        <v>0</v>
      </c>
      <c r="P3261">
        <v>2</v>
      </c>
      <c r="Q3261">
        <v>9</v>
      </c>
      <c r="R3261">
        <v>9</v>
      </c>
      <c r="S3261">
        <f t="shared" si="617"/>
        <v>0</v>
      </c>
      <c r="T3261">
        <v>60</v>
      </c>
      <c r="U3261">
        <f t="shared" si="618"/>
        <v>0</v>
      </c>
      <c r="V3261">
        <f t="shared" si="627"/>
        <v>0</v>
      </c>
      <c r="W3261" s="1">
        <v>-0.26174496644295303</v>
      </c>
      <c r="X3261">
        <f t="shared" si="619"/>
        <v>0</v>
      </c>
      <c r="Y3261">
        <f t="shared" si="620"/>
        <v>1</v>
      </c>
      <c r="Z3261">
        <f t="shared" si="621"/>
        <v>0</v>
      </c>
      <c r="AA3261">
        <f t="shared" si="622"/>
        <v>0</v>
      </c>
      <c r="AB3261">
        <f t="shared" si="626"/>
        <v>0</v>
      </c>
      <c r="AC3261">
        <f t="shared" si="623"/>
        <v>0</v>
      </c>
      <c r="AD3261" s="2" t="s">
        <v>9868</v>
      </c>
      <c r="AE3261">
        <f t="shared" si="624"/>
        <v>0</v>
      </c>
      <c r="AF3261">
        <f t="shared" si="625"/>
        <v>0</v>
      </c>
    </row>
    <row r="3262" spans="1:32" hidden="1" x14ac:dyDescent="0.25">
      <c r="A3262">
        <v>1991</v>
      </c>
      <c r="B3262">
        <v>11</v>
      </c>
      <c r="C3262">
        <v>306</v>
      </c>
      <c r="D3262" t="s">
        <v>48</v>
      </c>
      <c r="E3262" t="s">
        <v>4197</v>
      </c>
      <c r="F3262">
        <v>0</v>
      </c>
      <c r="G3262" t="s">
        <v>46</v>
      </c>
      <c r="H3262" t="s">
        <v>46</v>
      </c>
      <c r="I3262" t="s">
        <v>21</v>
      </c>
      <c r="J3262" t="s">
        <v>567</v>
      </c>
      <c r="K3262">
        <v>24</v>
      </c>
      <c r="L3262">
        <v>1998</v>
      </c>
      <c r="M3262">
        <f t="shared" si="616"/>
        <v>8</v>
      </c>
      <c r="N3262">
        <v>0</v>
      </c>
      <c r="O3262">
        <v>0</v>
      </c>
      <c r="P3262">
        <v>1</v>
      </c>
      <c r="Q3262">
        <v>9</v>
      </c>
      <c r="S3262">
        <f t="shared" si="617"/>
        <v>9</v>
      </c>
      <c r="T3262">
        <v>68</v>
      </c>
      <c r="U3262">
        <f t="shared" si="618"/>
        <v>0</v>
      </c>
      <c r="V3262">
        <f t="shared" si="627"/>
        <v>0</v>
      </c>
      <c r="W3262" s="1">
        <v>-0.26174496644295303</v>
      </c>
      <c r="X3262">
        <f t="shared" si="619"/>
        <v>0</v>
      </c>
      <c r="Y3262">
        <f t="shared" si="620"/>
        <v>1</v>
      </c>
      <c r="Z3262">
        <f t="shared" si="621"/>
        <v>0</v>
      </c>
      <c r="AA3262">
        <f t="shared" si="622"/>
        <v>0</v>
      </c>
      <c r="AB3262">
        <f t="shared" si="626"/>
        <v>0</v>
      </c>
      <c r="AC3262">
        <f t="shared" si="623"/>
        <v>0</v>
      </c>
      <c r="AD3262" t="s">
        <v>9864</v>
      </c>
      <c r="AE3262">
        <f t="shared" si="624"/>
        <v>0</v>
      </c>
      <c r="AF3262">
        <f t="shared" si="625"/>
        <v>0</v>
      </c>
    </row>
    <row r="3263" spans="1:32" hidden="1" x14ac:dyDescent="0.25">
      <c r="A3263">
        <v>1987</v>
      </c>
      <c r="B3263">
        <v>1</v>
      </c>
      <c r="C3263">
        <v>4</v>
      </c>
      <c r="D3263" t="s">
        <v>32</v>
      </c>
      <c r="E3263" t="s">
        <v>2586</v>
      </c>
      <c r="F3263">
        <v>0</v>
      </c>
      <c r="G3263" t="s">
        <v>20</v>
      </c>
      <c r="H3263" t="s">
        <v>20</v>
      </c>
      <c r="I3263" t="s">
        <v>21</v>
      </c>
      <c r="J3263" t="s">
        <v>104</v>
      </c>
      <c r="K3263">
        <v>23</v>
      </c>
      <c r="L3263">
        <v>1990</v>
      </c>
      <c r="M3263">
        <f t="shared" si="616"/>
        <v>4</v>
      </c>
      <c r="N3263">
        <v>0</v>
      </c>
      <c r="O3263">
        <v>1</v>
      </c>
      <c r="P3263">
        <v>2</v>
      </c>
      <c r="Q3263">
        <v>14</v>
      </c>
      <c r="R3263">
        <v>14</v>
      </c>
      <c r="S3263">
        <f t="shared" si="617"/>
        <v>0</v>
      </c>
      <c r="T3263">
        <v>46</v>
      </c>
      <c r="U3263">
        <f t="shared" si="618"/>
        <v>0</v>
      </c>
      <c r="V3263">
        <f t="shared" si="627"/>
        <v>0</v>
      </c>
      <c r="W3263" s="1">
        <v>-0.26495726495726496</v>
      </c>
      <c r="X3263">
        <f t="shared" si="619"/>
        <v>0</v>
      </c>
      <c r="Y3263">
        <f t="shared" si="620"/>
        <v>1</v>
      </c>
      <c r="Z3263">
        <f t="shared" si="621"/>
        <v>0</v>
      </c>
      <c r="AA3263">
        <f t="shared" si="622"/>
        <v>0</v>
      </c>
      <c r="AB3263">
        <f t="shared" si="626"/>
        <v>0</v>
      </c>
      <c r="AC3263">
        <f t="shared" si="623"/>
        <v>0</v>
      </c>
      <c r="AD3263" t="s">
        <v>9863</v>
      </c>
      <c r="AE3263">
        <f t="shared" si="624"/>
        <v>0</v>
      </c>
      <c r="AF3263">
        <f t="shared" si="625"/>
        <v>1</v>
      </c>
    </row>
    <row r="3264" spans="1:32" hidden="1" x14ac:dyDescent="0.25">
      <c r="A3264">
        <v>1987</v>
      </c>
      <c r="B3264">
        <v>1</v>
      </c>
      <c r="C3264">
        <v>19</v>
      </c>
      <c r="D3264" t="s">
        <v>57</v>
      </c>
      <c r="E3264" t="s">
        <v>2601</v>
      </c>
      <c r="F3264">
        <v>0</v>
      </c>
      <c r="G3264" t="s">
        <v>20</v>
      </c>
      <c r="H3264" t="s">
        <v>20</v>
      </c>
      <c r="I3264" t="s">
        <v>21</v>
      </c>
      <c r="J3264" t="s">
        <v>377</v>
      </c>
      <c r="K3264">
        <v>22</v>
      </c>
      <c r="L3264">
        <v>1989</v>
      </c>
      <c r="M3264">
        <f t="shared" si="616"/>
        <v>3</v>
      </c>
      <c r="N3264">
        <v>0</v>
      </c>
      <c r="O3264">
        <v>0</v>
      </c>
      <c r="P3264">
        <v>2</v>
      </c>
      <c r="Q3264">
        <v>14</v>
      </c>
      <c r="R3264">
        <v>11</v>
      </c>
      <c r="S3264">
        <f t="shared" si="617"/>
        <v>3</v>
      </c>
      <c r="T3264">
        <v>41</v>
      </c>
      <c r="U3264">
        <f t="shared" si="618"/>
        <v>0</v>
      </c>
      <c r="V3264">
        <f t="shared" si="627"/>
        <v>0</v>
      </c>
      <c r="W3264" s="1">
        <v>-0.26495726495726496</v>
      </c>
      <c r="X3264">
        <f t="shared" si="619"/>
        <v>0</v>
      </c>
      <c r="Y3264">
        <f t="shared" si="620"/>
        <v>1</v>
      </c>
      <c r="Z3264">
        <f t="shared" si="621"/>
        <v>0</v>
      </c>
      <c r="AA3264">
        <f t="shared" si="622"/>
        <v>0</v>
      </c>
      <c r="AB3264">
        <f t="shared" si="626"/>
        <v>0</v>
      </c>
      <c r="AC3264">
        <f t="shared" si="623"/>
        <v>0</v>
      </c>
      <c r="AD3264" t="s">
        <v>9863</v>
      </c>
      <c r="AE3264">
        <f t="shared" si="624"/>
        <v>0</v>
      </c>
      <c r="AF3264">
        <f t="shared" si="625"/>
        <v>1</v>
      </c>
    </row>
    <row r="3265" spans="1:32" hidden="1" x14ac:dyDescent="0.25">
      <c r="A3265">
        <v>2002</v>
      </c>
      <c r="B3265">
        <v>1</v>
      </c>
      <c r="C3265">
        <v>16</v>
      </c>
      <c r="D3265" t="s">
        <v>98</v>
      </c>
      <c r="E3265" t="s">
        <v>6684</v>
      </c>
      <c r="F3265">
        <v>0</v>
      </c>
      <c r="G3265" t="s">
        <v>20</v>
      </c>
      <c r="H3265" t="s">
        <v>20</v>
      </c>
      <c r="I3265" t="s">
        <v>21</v>
      </c>
      <c r="J3265" t="s">
        <v>171</v>
      </c>
      <c r="K3265">
        <v>22</v>
      </c>
      <c r="L3265">
        <v>2005</v>
      </c>
      <c r="M3265">
        <f t="shared" si="616"/>
        <v>4</v>
      </c>
      <c r="N3265">
        <v>0</v>
      </c>
      <c r="O3265">
        <v>0</v>
      </c>
      <c r="P3265">
        <v>3</v>
      </c>
      <c r="Q3265">
        <v>14</v>
      </c>
      <c r="R3265">
        <v>14</v>
      </c>
      <c r="S3265">
        <f t="shared" si="617"/>
        <v>0</v>
      </c>
      <c r="T3265">
        <v>46</v>
      </c>
      <c r="U3265">
        <f t="shared" si="618"/>
        <v>0</v>
      </c>
      <c r="V3265">
        <f t="shared" si="627"/>
        <v>0</v>
      </c>
      <c r="W3265" s="1">
        <v>-0.26495726495726496</v>
      </c>
      <c r="X3265">
        <f t="shared" si="619"/>
        <v>0</v>
      </c>
      <c r="Y3265">
        <f t="shared" si="620"/>
        <v>1</v>
      </c>
      <c r="Z3265">
        <f t="shared" si="621"/>
        <v>0</v>
      </c>
      <c r="AA3265">
        <f t="shared" si="622"/>
        <v>0</v>
      </c>
      <c r="AB3265">
        <f t="shared" si="626"/>
        <v>0</v>
      </c>
      <c r="AC3265">
        <f t="shared" si="623"/>
        <v>0</v>
      </c>
      <c r="AD3265" t="s">
        <v>9866</v>
      </c>
      <c r="AE3265">
        <f t="shared" si="624"/>
        <v>0</v>
      </c>
      <c r="AF3265">
        <f t="shared" si="625"/>
        <v>1</v>
      </c>
    </row>
    <row r="3266" spans="1:32" hidden="1" x14ac:dyDescent="0.25">
      <c r="A3266">
        <v>2009</v>
      </c>
      <c r="B3266">
        <v>1</v>
      </c>
      <c r="C3266">
        <v>31</v>
      </c>
      <c r="D3266" t="s">
        <v>4779</v>
      </c>
      <c r="E3266" t="s">
        <v>8422</v>
      </c>
      <c r="F3266">
        <v>0</v>
      </c>
      <c r="G3266" t="s">
        <v>20</v>
      </c>
      <c r="H3266" t="s">
        <v>20</v>
      </c>
      <c r="I3266" t="s">
        <v>21</v>
      </c>
      <c r="J3266" t="s">
        <v>202</v>
      </c>
      <c r="K3266">
        <v>21</v>
      </c>
      <c r="L3266">
        <v>2012</v>
      </c>
      <c r="M3266">
        <f t="shared" ref="M3266:M3329" si="628">IF((L3266-A3266)+1&gt;0,(L3266-A3266)+1,0)</f>
        <v>4</v>
      </c>
      <c r="N3266">
        <v>0</v>
      </c>
      <c r="O3266">
        <v>0</v>
      </c>
      <c r="P3266">
        <v>2</v>
      </c>
      <c r="Q3266">
        <v>14</v>
      </c>
      <c r="R3266">
        <v>14</v>
      </c>
      <c r="S3266">
        <f t="shared" ref="S3266:S3329" si="629">Q3266-R3266</f>
        <v>0</v>
      </c>
      <c r="T3266">
        <v>51</v>
      </c>
      <c r="U3266">
        <f t="shared" ref="U3266:U3329" si="630">IF(L3266 = "",1,0)</f>
        <v>0</v>
      </c>
      <c r="V3266">
        <f t="shared" si="627"/>
        <v>0</v>
      </c>
      <c r="W3266" s="1">
        <v>-0.26495726495726496</v>
      </c>
      <c r="X3266">
        <f t="shared" ref="X3266:X3329" si="631">IF(AND(W3266&lt;-0.7,W3266&lt;&gt;-0.7),1,0)</f>
        <v>0</v>
      </c>
      <c r="Y3266">
        <f t="shared" ref="Y3266:Y3329" si="632">IF(AND(W3266&gt;-0.7,W3266&lt;-0.2),1,0)</f>
        <v>1</v>
      </c>
      <c r="Z3266">
        <f t="shared" ref="Z3266:Z3329" si="633">IF(AND(W3266&gt;=-0.2,W3266&lt;=0.7),IF(W3266 = "",0,1),0)</f>
        <v>0</v>
      </c>
      <c r="AA3266">
        <f t="shared" ref="AA3266:AA3329" si="634">IF(AND(W3266&gt;0.7,W3266&lt;1.5),1,0)</f>
        <v>0</v>
      </c>
      <c r="AB3266">
        <f t="shared" si="626"/>
        <v>0</v>
      </c>
      <c r="AC3266">
        <f t="shared" ref="AC3266:AC3329" si="635">IF(W3266&gt;2.5,1,0)</f>
        <v>0</v>
      </c>
      <c r="AD3266" s="2" t="s">
        <v>9867</v>
      </c>
      <c r="AE3266">
        <f t="shared" ref="AE3266:AE3329" si="636">IF(W3266="",0,IF(AND(W3266&gt;2.5,B3266&gt;1),1,IF(AND(W3266&gt;1.49,B3266&gt;2),1,IF(AND(W3266&gt;0.7,B3266&gt;3),1,IF(AND(W3266&gt;-0.2,B3266&gt;4),1,0)))))</f>
        <v>0</v>
      </c>
      <c r="AF3266">
        <f t="shared" ref="AF3266:AF3329" si="637">IF(W3266="",0,IF(AND(W3266&lt;0.71,B3266=1),1,IF(AND(W3266&lt;-0.21,B3266=2),1,IF(AND(W3266&lt;-0.7,B3266&gt;2,B3266&lt;5),1,0))))</f>
        <v>1</v>
      </c>
    </row>
    <row r="3267" spans="1:32" hidden="1" x14ac:dyDescent="0.25">
      <c r="A3267">
        <v>1993</v>
      </c>
      <c r="B3267">
        <v>2</v>
      </c>
      <c r="C3267">
        <v>45</v>
      </c>
      <c r="D3267" t="s">
        <v>76</v>
      </c>
      <c r="E3267" t="s">
        <v>4603</v>
      </c>
      <c r="F3267">
        <v>0</v>
      </c>
      <c r="G3267" t="s">
        <v>20</v>
      </c>
      <c r="H3267" t="s">
        <v>20</v>
      </c>
      <c r="I3267" t="s">
        <v>21</v>
      </c>
      <c r="J3267" t="s">
        <v>96</v>
      </c>
      <c r="K3267">
        <v>22</v>
      </c>
      <c r="L3267">
        <v>1996</v>
      </c>
      <c r="M3267">
        <f t="shared" si="628"/>
        <v>4</v>
      </c>
      <c r="N3267">
        <v>0</v>
      </c>
      <c r="O3267">
        <v>0</v>
      </c>
      <c r="P3267">
        <v>1</v>
      </c>
      <c r="Q3267">
        <v>14</v>
      </c>
      <c r="R3267">
        <v>12</v>
      </c>
      <c r="S3267">
        <f t="shared" si="629"/>
        <v>2</v>
      </c>
      <c r="T3267">
        <v>41</v>
      </c>
      <c r="U3267">
        <f t="shared" si="630"/>
        <v>0</v>
      </c>
      <c r="V3267">
        <f t="shared" si="627"/>
        <v>0</v>
      </c>
      <c r="W3267" s="1">
        <v>-0.26495726495726496</v>
      </c>
      <c r="X3267">
        <f t="shared" si="631"/>
        <v>0</v>
      </c>
      <c r="Y3267">
        <f t="shared" si="632"/>
        <v>1</v>
      </c>
      <c r="Z3267">
        <f t="shared" si="633"/>
        <v>0</v>
      </c>
      <c r="AA3267">
        <f t="shared" si="634"/>
        <v>0</v>
      </c>
      <c r="AB3267">
        <f t="shared" si="626"/>
        <v>0</v>
      </c>
      <c r="AC3267">
        <f t="shared" si="635"/>
        <v>0</v>
      </c>
      <c r="AD3267" t="s">
        <v>9864</v>
      </c>
      <c r="AE3267">
        <f t="shared" si="636"/>
        <v>0</v>
      </c>
      <c r="AF3267">
        <f t="shared" si="637"/>
        <v>1</v>
      </c>
    </row>
    <row r="3268" spans="1:32" hidden="1" x14ac:dyDescent="0.25">
      <c r="A3268">
        <v>1994</v>
      </c>
      <c r="B3268">
        <v>2</v>
      </c>
      <c r="C3268">
        <v>58</v>
      </c>
      <c r="D3268" t="s">
        <v>57</v>
      </c>
      <c r="E3268" t="s">
        <v>4828</v>
      </c>
      <c r="F3268">
        <v>0</v>
      </c>
      <c r="G3268" t="s">
        <v>20</v>
      </c>
      <c r="H3268" t="s">
        <v>20</v>
      </c>
      <c r="I3268" t="s">
        <v>21</v>
      </c>
      <c r="J3268" t="s">
        <v>523</v>
      </c>
      <c r="K3268">
        <v>21</v>
      </c>
      <c r="L3268">
        <v>2001</v>
      </c>
      <c r="M3268">
        <f t="shared" si="628"/>
        <v>8</v>
      </c>
      <c r="N3268">
        <v>0</v>
      </c>
      <c r="O3268">
        <v>0</v>
      </c>
      <c r="P3268">
        <v>2</v>
      </c>
      <c r="Q3268">
        <v>14</v>
      </c>
      <c r="R3268">
        <v>13</v>
      </c>
      <c r="S3268">
        <f t="shared" si="629"/>
        <v>1</v>
      </c>
      <c r="T3268">
        <v>102</v>
      </c>
      <c r="U3268">
        <f t="shared" si="630"/>
        <v>0</v>
      </c>
      <c r="V3268">
        <f t="shared" si="627"/>
        <v>0</v>
      </c>
      <c r="W3268" s="1">
        <v>-0.26495726495726496</v>
      </c>
      <c r="X3268">
        <f t="shared" si="631"/>
        <v>0</v>
      </c>
      <c r="Y3268">
        <f t="shared" si="632"/>
        <v>1</v>
      </c>
      <c r="Z3268">
        <f t="shared" si="633"/>
        <v>0</v>
      </c>
      <c r="AA3268">
        <f t="shared" si="634"/>
        <v>0</v>
      </c>
      <c r="AB3268">
        <f t="shared" si="626"/>
        <v>0</v>
      </c>
      <c r="AC3268">
        <f t="shared" si="635"/>
        <v>0</v>
      </c>
      <c r="AD3268" t="s">
        <v>9864</v>
      </c>
      <c r="AE3268">
        <f t="shared" si="636"/>
        <v>0</v>
      </c>
      <c r="AF3268">
        <f t="shared" si="637"/>
        <v>1</v>
      </c>
    </row>
    <row r="3269" spans="1:32" hidden="1" x14ac:dyDescent="0.25">
      <c r="A3269">
        <v>1998</v>
      </c>
      <c r="B3269">
        <v>2</v>
      </c>
      <c r="C3269">
        <v>37</v>
      </c>
      <c r="D3269" t="s">
        <v>41</v>
      </c>
      <c r="E3269" t="s">
        <v>5744</v>
      </c>
      <c r="F3269">
        <v>0</v>
      </c>
      <c r="G3269" t="s">
        <v>20</v>
      </c>
      <c r="H3269" t="s">
        <v>20</v>
      </c>
      <c r="I3269" t="s">
        <v>21</v>
      </c>
      <c r="J3269" t="s">
        <v>409</v>
      </c>
      <c r="K3269">
        <v>22</v>
      </c>
      <c r="L3269">
        <v>2004</v>
      </c>
      <c r="M3269">
        <f t="shared" si="628"/>
        <v>7</v>
      </c>
      <c r="N3269">
        <v>0</v>
      </c>
      <c r="O3269">
        <v>0</v>
      </c>
      <c r="P3269">
        <v>3</v>
      </c>
      <c r="Q3269">
        <v>14</v>
      </c>
      <c r="R3269">
        <v>8</v>
      </c>
      <c r="S3269">
        <f t="shared" si="629"/>
        <v>6</v>
      </c>
      <c r="T3269">
        <v>97</v>
      </c>
      <c r="U3269">
        <f t="shared" si="630"/>
        <v>0</v>
      </c>
      <c r="V3269">
        <f t="shared" si="627"/>
        <v>0</v>
      </c>
      <c r="W3269" s="1">
        <v>-0.26495726495726496</v>
      </c>
      <c r="X3269">
        <f t="shared" si="631"/>
        <v>0</v>
      </c>
      <c r="Y3269">
        <f t="shared" si="632"/>
        <v>1</v>
      </c>
      <c r="Z3269">
        <f t="shared" si="633"/>
        <v>0</v>
      </c>
      <c r="AA3269">
        <f t="shared" si="634"/>
        <v>0</v>
      </c>
      <c r="AB3269">
        <f t="shared" si="626"/>
        <v>0</v>
      </c>
      <c r="AC3269">
        <f t="shared" si="635"/>
        <v>0</v>
      </c>
      <c r="AD3269" t="s">
        <v>9865</v>
      </c>
      <c r="AE3269">
        <f t="shared" si="636"/>
        <v>0</v>
      </c>
      <c r="AF3269">
        <f t="shared" si="637"/>
        <v>1</v>
      </c>
    </row>
    <row r="3270" spans="1:32" hidden="1" x14ac:dyDescent="0.25">
      <c r="A3270">
        <v>2006</v>
      </c>
      <c r="B3270">
        <v>2</v>
      </c>
      <c r="C3270">
        <v>45</v>
      </c>
      <c r="D3270" t="s">
        <v>5488</v>
      </c>
      <c r="E3270" t="s">
        <v>7703</v>
      </c>
      <c r="F3270">
        <v>0</v>
      </c>
      <c r="G3270" t="s">
        <v>20</v>
      </c>
      <c r="H3270" t="s">
        <v>20</v>
      </c>
      <c r="I3270" t="s">
        <v>21</v>
      </c>
      <c r="J3270" t="s">
        <v>31</v>
      </c>
      <c r="K3270">
        <v>21</v>
      </c>
      <c r="L3270">
        <v>2009</v>
      </c>
      <c r="M3270">
        <f t="shared" si="628"/>
        <v>4</v>
      </c>
      <c r="N3270">
        <v>0</v>
      </c>
      <c r="O3270">
        <v>0</v>
      </c>
      <c r="P3270">
        <v>1</v>
      </c>
      <c r="Q3270">
        <v>14</v>
      </c>
      <c r="R3270">
        <v>14</v>
      </c>
      <c r="S3270">
        <f t="shared" si="629"/>
        <v>0</v>
      </c>
      <c r="T3270">
        <v>58</v>
      </c>
      <c r="U3270">
        <f t="shared" si="630"/>
        <v>0</v>
      </c>
      <c r="V3270">
        <f t="shared" si="627"/>
        <v>0</v>
      </c>
      <c r="W3270" s="1">
        <v>-0.26495726495726496</v>
      </c>
      <c r="X3270">
        <f t="shared" si="631"/>
        <v>0</v>
      </c>
      <c r="Y3270">
        <f t="shared" si="632"/>
        <v>1</v>
      </c>
      <c r="Z3270">
        <f t="shared" si="633"/>
        <v>0</v>
      </c>
      <c r="AA3270">
        <f t="shared" si="634"/>
        <v>0</v>
      </c>
      <c r="AB3270">
        <f t="shared" si="626"/>
        <v>0</v>
      </c>
      <c r="AC3270">
        <f t="shared" si="635"/>
        <v>0</v>
      </c>
      <c r="AD3270" s="2" t="s">
        <v>9867</v>
      </c>
      <c r="AE3270">
        <f t="shared" si="636"/>
        <v>0</v>
      </c>
      <c r="AF3270">
        <f t="shared" si="637"/>
        <v>1</v>
      </c>
    </row>
    <row r="3271" spans="1:32" hidden="1" x14ac:dyDescent="0.25">
      <c r="A3271">
        <v>2010</v>
      </c>
      <c r="B3271">
        <v>2</v>
      </c>
      <c r="C3271">
        <v>58</v>
      </c>
      <c r="D3271" t="s">
        <v>119</v>
      </c>
      <c r="E3271" t="s">
        <v>1532</v>
      </c>
      <c r="F3271">
        <v>0</v>
      </c>
      <c r="G3271" t="s">
        <v>20</v>
      </c>
      <c r="H3271" t="s">
        <v>20</v>
      </c>
      <c r="I3271" t="s">
        <v>21</v>
      </c>
      <c r="J3271" t="s">
        <v>104</v>
      </c>
      <c r="K3271">
        <v>22</v>
      </c>
      <c r="L3271">
        <v>2014</v>
      </c>
      <c r="M3271">
        <f t="shared" si="628"/>
        <v>5</v>
      </c>
      <c r="N3271">
        <v>0</v>
      </c>
      <c r="O3271">
        <v>0</v>
      </c>
      <c r="P3271">
        <v>0</v>
      </c>
      <c r="Q3271">
        <v>14</v>
      </c>
      <c r="R3271">
        <v>13</v>
      </c>
      <c r="S3271">
        <f t="shared" si="629"/>
        <v>1</v>
      </c>
      <c r="T3271">
        <v>51</v>
      </c>
      <c r="U3271">
        <f t="shared" si="630"/>
        <v>0</v>
      </c>
      <c r="V3271">
        <f t="shared" si="627"/>
        <v>0</v>
      </c>
      <c r="W3271" s="1">
        <v>-0.26495726495726496</v>
      </c>
      <c r="X3271">
        <f t="shared" si="631"/>
        <v>0</v>
      </c>
      <c r="Y3271">
        <f t="shared" si="632"/>
        <v>1</v>
      </c>
      <c r="Z3271">
        <f t="shared" si="633"/>
        <v>0</v>
      </c>
      <c r="AA3271">
        <f t="shared" si="634"/>
        <v>0</v>
      </c>
      <c r="AB3271">
        <f t="shared" si="626"/>
        <v>0</v>
      </c>
      <c r="AC3271">
        <f t="shared" si="635"/>
        <v>0</v>
      </c>
      <c r="AD3271" s="2" t="s">
        <v>9868</v>
      </c>
      <c r="AE3271">
        <f t="shared" si="636"/>
        <v>0</v>
      </c>
      <c r="AF3271">
        <f t="shared" si="637"/>
        <v>1</v>
      </c>
    </row>
    <row r="3272" spans="1:32" hidden="1" x14ac:dyDescent="0.25">
      <c r="A3272">
        <v>2003</v>
      </c>
      <c r="B3272">
        <v>4</v>
      </c>
      <c r="C3272">
        <v>105</v>
      </c>
      <c r="D3272" t="s">
        <v>52</v>
      </c>
      <c r="E3272" t="s">
        <v>7017</v>
      </c>
      <c r="F3272">
        <v>0</v>
      </c>
      <c r="G3272" t="s">
        <v>20</v>
      </c>
      <c r="H3272" t="s">
        <v>20</v>
      </c>
      <c r="I3272" t="s">
        <v>21</v>
      </c>
      <c r="J3272" t="s">
        <v>210</v>
      </c>
      <c r="K3272">
        <v>22</v>
      </c>
      <c r="L3272">
        <v>2004</v>
      </c>
      <c r="M3272">
        <f t="shared" si="628"/>
        <v>2</v>
      </c>
      <c r="N3272">
        <v>0</v>
      </c>
      <c r="O3272">
        <v>0</v>
      </c>
      <c r="P3272">
        <v>0</v>
      </c>
      <c r="Q3272">
        <v>14</v>
      </c>
      <c r="R3272">
        <v>14</v>
      </c>
      <c r="S3272">
        <f t="shared" si="629"/>
        <v>0</v>
      </c>
      <c r="T3272">
        <v>26</v>
      </c>
      <c r="U3272">
        <f t="shared" si="630"/>
        <v>0</v>
      </c>
      <c r="V3272">
        <f t="shared" si="627"/>
        <v>0</v>
      </c>
      <c r="W3272" s="1">
        <v>-0.26495726495726496</v>
      </c>
      <c r="X3272">
        <f t="shared" si="631"/>
        <v>0</v>
      </c>
      <c r="Y3272">
        <f t="shared" si="632"/>
        <v>1</v>
      </c>
      <c r="Z3272">
        <f t="shared" si="633"/>
        <v>0</v>
      </c>
      <c r="AA3272">
        <f t="shared" si="634"/>
        <v>0</v>
      </c>
      <c r="AB3272">
        <f t="shared" si="626"/>
        <v>0</v>
      </c>
      <c r="AC3272">
        <f t="shared" si="635"/>
        <v>0</v>
      </c>
      <c r="AD3272" t="s">
        <v>9866</v>
      </c>
      <c r="AE3272">
        <f t="shared" si="636"/>
        <v>0</v>
      </c>
      <c r="AF3272">
        <f t="shared" si="637"/>
        <v>0</v>
      </c>
    </row>
    <row r="3273" spans="1:32" hidden="1" x14ac:dyDescent="0.25">
      <c r="A3273">
        <v>1983</v>
      </c>
      <c r="B3273">
        <v>5</v>
      </c>
      <c r="C3273">
        <v>114</v>
      </c>
      <c r="D3273" t="s">
        <v>5488</v>
      </c>
      <c r="E3273" t="s">
        <v>1354</v>
      </c>
      <c r="F3273">
        <v>0</v>
      </c>
      <c r="G3273" t="s">
        <v>20</v>
      </c>
      <c r="H3273" t="s">
        <v>20</v>
      </c>
      <c r="I3273" t="s">
        <v>21</v>
      </c>
      <c r="J3273" t="s">
        <v>96</v>
      </c>
      <c r="K3273">
        <v>25</v>
      </c>
      <c r="L3273">
        <v>1988</v>
      </c>
      <c r="M3273">
        <f t="shared" si="628"/>
        <v>6</v>
      </c>
      <c r="N3273">
        <v>0</v>
      </c>
      <c r="O3273">
        <v>0</v>
      </c>
      <c r="P3273">
        <v>3</v>
      </c>
      <c r="Q3273">
        <v>14</v>
      </c>
      <c r="R3273">
        <v>11</v>
      </c>
      <c r="S3273">
        <f t="shared" si="629"/>
        <v>3</v>
      </c>
      <c r="T3273">
        <v>81</v>
      </c>
      <c r="U3273">
        <f t="shared" si="630"/>
        <v>0</v>
      </c>
      <c r="V3273">
        <f t="shared" si="627"/>
        <v>0</v>
      </c>
      <c r="W3273" s="1">
        <v>-0.26495726495726496</v>
      </c>
      <c r="X3273">
        <f t="shared" si="631"/>
        <v>0</v>
      </c>
      <c r="Y3273">
        <f t="shared" si="632"/>
        <v>1</v>
      </c>
      <c r="Z3273">
        <f t="shared" si="633"/>
        <v>0</v>
      </c>
      <c r="AA3273">
        <f t="shared" si="634"/>
        <v>0</v>
      </c>
      <c r="AB3273">
        <f t="shared" si="626"/>
        <v>0</v>
      </c>
      <c r="AC3273">
        <f t="shared" si="635"/>
        <v>0</v>
      </c>
      <c r="AD3273" t="s">
        <v>9862</v>
      </c>
      <c r="AE3273">
        <f t="shared" si="636"/>
        <v>0</v>
      </c>
      <c r="AF3273">
        <f t="shared" si="637"/>
        <v>0</v>
      </c>
    </row>
    <row r="3274" spans="1:32" hidden="1" x14ac:dyDescent="0.25">
      <c r="A3274">
        <v>1984</v>
      </c>
      <c r="B3274">
        <v>9</v>
      </c>
      <c r="C3274">
        <v>247</v>
      </c>
      <c r="D3274" t="s">
        <v>100</v>
      </c>
      <c r="E3274" t="s">
        <v>1830</v>
      </c>
      <c r="F3274">
        <v>0</v>
      </c>
      <c r="G3274" t="s">
        <v>20</v>
      </c>
      <c r="H3274" t="s">
        <v>20</v>
      </c>
      <c r="I3274" t="s">
        <v>21</v>
      </c>
      <c r="J3274" t="s">
        <v>1831</v>
      </c>
      <c r="K3274">
        <v>22</v>
      </c>
      <c r="L3274">
        <v>1986</v>
      </c>
      <c r="M3274">
        <f t="shared" si="628"/>
        <v>3</v>
      </c>
      <c r="N3274">
        <v>0</v>
      </c>
      <c r="O3274">
        <v>0</v>
      </c>
      <c r="P3274">
        <v>1</v>
      </c>
      <c r="Q3274">
        <v>14</v>
      </c>
      <c r="R3274">
        <v>14</v>
      </c>
      <c r="S3274">
        <f t="shared" si="629"/>
        <v>0</v>
      </c>
      <c r="T3274">
        <v>46</v>
      </c>
      <c r="U3274">
        <f t="shared" si="630"/>
        <v>0</v>
      </c>
      <c r="V3274">
        <f t="shared" si="627"/>
        <v>0</v>
      </c>
      <c r="W3274" s="1">
        <v>-0.26495726495726496</v>
      </c>
      <c r="X3274">
        <f t="shared" si="631"/>
        <v>0</v>
      </c>
      <c r="Y3274">
        <f t="shared" si="632"/>
        <v>1</v>
      </c>
      <c r="Z3274">
        <f t="shared" si="633"/>
        <v>0</v>
      </c>
      <c r="AA3274">
        <f t="shared" si="634"/>
        <v>0</v>
      </c>
      <c r="AB3274">
        <f t="shared" si="626"/>
        <v>0</v>
      </c>
      <c r="AC3274">
        <f t="shared" si="635"/>
        <v>0</v>
      </c>
      <c r="AD3274" t="s">
        <v>9862</v>
      </c>
      <c r="AE3274">
        <f t="shared" si="636"/>
        <v>0</v>
      </c>
      <c r="AF3274">
        <f t="shared" si="637"/>
        <v>0</v>
      </c>
    </row>
    <row r="3275" spans="1:32" hidden="1" x14ac:dyDescent="0.25">
      <c r="A3275">
        <v>1983</v>
      </c>
      <c r="B3275">
        <v>11</v>
      </c>
      <c r="C3275">
        <v>288</v>
      </c>
      <c r="D3275" t="s">
        <v>98</v>
      </c>
      <c r="E3275" t="s">
        <v>1533</v>
      </c>
      <c r="F3275">
        <v>0</v>
      </c>
      <c r="G3275" t="s">
        <v>20</v>
      </c>
      <c r="H3275" t="s">
        <v>20</v>
      </c>
      <c r="I3275" t="s">
        <v>21</v>
      </c>
      <c r="J3275" t="s">
        <v>991</v>
      </c>
      <c r="K3275">
        <v>23</v>
      </c>
      <c r="L3275">
        <v>1987</v>
      </c>
      <c r="M3275">
        <f t="shared" si="628"/>
        <v>5</v>
      </c>
      <c r="N3275">
        <v>0</v>
      </c>
      <c r="O3275">
        <v>0</v>
      </c>
      <c r="P3275">
        <v>1</v>
      </c>
      <c r="Q3275">
        <v>14</v>
      </c>
      <c r="R3275">
        <v>9</v>
      </c>
      <c r="S3275">
        <f t="shared" si="629"/>
        <v>5</v>
      </c>
      <c r="T3275">
        <v>60</v>
      </c>
      <c r="U3275">
        <f t="shared" si="630"/>
        <v>0</v>
      </c>
      <c r="V3275">
        <f t="shared" si="627"/>
        <v>0</v>
      </c>
      <c r="W3275" s="1">
        <v>-0.26495726495726496</v>
      </c>
      <c r="X3275">
        <f t="shared" si="631"/>
        <v>0</v>
      </c>
      <c r="Y3275">
        <f t="shared" si="632"/>
        <v>1</v>
      </c>
      <c r="Z3275">
        <f t="shared" si="633"/>
        <v>0</v>
      </c>
      <c r="AA3275">
        <f t="shared" si="634"/>
        <v>0</v>
      </c>
      <c r="AB3275">
        <f t="shared" si="626"/>
        <v>0</v>
      </c>
      <c r="AC3275">
        <f t="shared" si="635"/>
        <v>0</v>
      </c>
      <c r="AD3275" t="s">
        <v>9862</v>
      </c>
      <c r="AE3275">
        <f t="shared" si="636"/>
        <v>0</v>
      </c>
      <c r="AF3275">
        <f t="shared" si="637"/>
        <v>0</v>
      </c>
    </row>
    <row r="3276" spans="1:32" hidden="1" x14ac:dyDescent="0.25">
      <c r="A3276">
        <v>1983</v>
      </c>
      <c r="B3276">
        <v>11</v>
      </c>
      <c r="C3276">
        <v>307</v>
      </c>
      <c r="D3276" t="s">
        <v>217</v>
      </c>
      <c r="E3276" t="s">
        <v>1551</v>
      </c>
      <c r="F3276">
        <v>0</v>
      </c>
      <c r="G3276" t="s">
        <v>20</v>
      </c>
      <c r="H3276" t="s">
        <v>20</v>
      </c>
      <c r="I3276" t="s">
        <v>21</v>
      </c>
      <c r="J3276" t="s">
        <v>202</v>
      </c>
      <c r="K3276">
        <v>22</v>
      </c>
      <c r="L3276">
        <v>1990</v>
      </c>
      <c r="M3276">
        <f t="shared" si="628"/>
        <v>8</v>
      </c>
      <c r="N3276">
        <v>0</v>
      </c>
      <c r="O3276">
        <v>0</v>
      </c>
      <c r="P3276">
        <v>4</v>
      </c>
      <c r="Q3276">
        <v>14</v>
      </c>
      <c r="R3276">
        <v>14</v>
      </c>
      <c r="S3276">
        <f t="shared" si="629"/>
        <v>0</v>
      </c>
      <c r="T3276">
        <v>78</v>
      </c>
      <c r="U3276">
        <f t="shared" si="630"/>
        <v>0</v>
      </c>
      <c r="V3276">
        <f t="shared" si="627"/>
        <v>0</v>
      </c>
      <c r="W3276" s="1">
        <v>-0.26495726495726496</v>
      </c>
      <c r="X3276">
        <f t="shared" si="631"/>
        <v>0</v>
      </c>
      <c r="Y3276">
        <f t="shared" si="632"/>
        <v>1</v>
      </c>
      <c r="Z3276">
        <f t="shared" si="633"/>
        <v>0</v>
      </c>
      <c r="AA3276">
        <f t="shared" si="634"/>
        <v>0</v>
      </c>
      <c r="AB3276">
        <f t="shared" si="626"/>
        <v>0</v>
      </c>
      <c r="AC3276">
        <f t="shared" si="635"/>
        <v>0</v>
      </c>
      <c r="AD3276" t="s">
        <v>9862</v>
      </c>
      <c r="AE3276">
        <f t="shared" si="636"/>
        <v>0</v>
      </c>
      <c r="AF3276">
        <f t="shared" si="637"/>
        <v>0</v>
      </c>
    </row>
    <row r="3277" spans="1:32" hidden="1" x14ac:dyDescent="0.25">
      <c r="A3277">
        <v>1986</v>
      </c>
      <c r="B3277">
        <v>1</v>
      </c>
      <c r="C3277">
        <v>22</v>
      </c>
      <c r="D3277" t="s">
        <v>23</v>
      </c>
      <c r="E3277" t="s">
        <v>2270</v>
      </c>
      <c r="F3277">
        <v>0</v>
      </c>
      <c r="G3277" t="s">
        <v>59</v>
      </c>
      <c r="H3277" t="s">
        <v>30</v>
      </c>
      <c r="I3277" t="s">
        <v>21</v>
      </c>
      <c r="J3277" t="s">
        <v>398</v>
      </c>
      <c r="K3277">
        <v>23</v>
      </c>
      <c r="L3277">
        <v>1992</v>
      </c>
      <c r="M3277">
        <f t="shared" si="628"/>
        <v>7</v>
      </c>
      <c r="N3277">
        <v>0</v>
      </c>
      <c r="O3277">
        <v>0</v>
      </c>
      <c r="P3277">
        <v>3</v>
      </c>
      <c r="Q3277">
        <v>20</v>
      </c>
      <c r="R3277">
        <v>20</v>
      </c>
      <c r="S3277">
        <f t="shared" si="629"/>
        <v>0</v>
      </c>
      <c r="T3277">
        <v>63</v>
      </c>
      <c r="U3277">
        <f t="shared" si="630"/>
        <v>0</v>
      </c>
      <c r="V3277">
        <f t="shared" si="627"/>
        <v>0</v>
      </c>
      <c r="W3277" s="1">
        <v>-0.27196652719665276</v>
      </c>
      <c r="X3277">
        <f t="shared" si="631"/>
        <v>0</v>
      </c>
      <c r="Y3277">
        <f t="shared" si="632"/>
        <v>1</v>
      </c>
      <c r="Z3277">
        <f t="shared" si="633"/>
        <v>0</v>
      </c>
      <c r="AA3277">
        <f t="shared" si="634"/>
        <v>0</v>
      </c>
      <c r="AB3277">
        <f t="shared" si="626"/>
        <v>0</v>
      </c>
      <c r="AC3277">
        <f t="shared" si="635"/>
        <v>0</v>
      </c>
      <c r="AD3277" t="s">
        <v>9863</v>
      </c>
      <c r="AE3277">
        <f t="shared" si="636"/>
        <v>0</v>
      </c>
      <c r="AF3277">
        <f t="shared" si="637"/>
        <v>1</v>
      </c>
    </row>
    <row r="3278" spans="1:32" hidden="1" x14ac:dyDescent="0.25">
      <c r="A3278">
        <v>1999</v>
      </c>
      <c r="B3278">
        <v>2</v>
      </c>
      <c r="C3278">
        <v>55</v>
      </c>
      <c r="D3278" t="s">
        <v>182</v>
      </c>
      <c r="E3278" t="s">
        <v>5999</v>
      </c>
      <c r="F3278">
        <v>0</v>
      </c>
      <c r="G3278" t="s">
        <v>59</v>
      </c>
      <c r="H3278" t="s">
        <v>30</v>
      </c>
      <c r="I3278" t="s">
        <v>21</v>
      </c>
      <c r="J3278" t="s">
        <v>676</v>
      </c>
      <c r="K3278">
        <v>23</v>
      </c>
      <c r="L3278">
        <v>2003</v>
      </c>
      <c r="M3278">
        <f t="shared" si="628"/>
        <v>5</v>
      </c>
      <c r="N3278">
        <v>0</v>
      </c>
      <c r="O3278">
        <v>0</v>
      </c>
      <c r="P3278">
        <v>3</v>
      </c>
      <c r="Q3278">
        <v>20</v>
      </c>
      <c r="R3278">
        <v>18</v>
      </c>
      <c r="S3278">
        <f t="shared" si="629"/>
        <v>2</v>
      </c>
      <c r="T3278">
        <v>67</v>
      </c>
      <c r="U3278">
        <f t="shared" si="630"/>
        <v>0</v>
      </c>
      <c r="V3278">
        <f t="shared" si="627"/>
        <v>0</v>
      </c>
      <c r="W3278" s="1">
        <v>-0.27196652719665276</v>
      </c>
      <c r="X3278">
        <f t="shared" si="631"/>
        <v>0</v>
      </c>
      <c r="Y3278">
        <f t="shared" si="632"/>
        <v>1</v>
      </c>
      <c r="Z3278">
        <f t="shared" si="633"/>
        <v>0</v>
      </c>
      <c r="AA3278">
        <f t="shared" si="634"/>
        <v>0</v>
      </c>
      <c r="AB3278">
        <f t="shared" si="626"/>
        <v>0</v>
      </c>
      <c r="AC3278">
        <f t="shared" si="635"/>
        <v>0</v>
      </c>
      <c r="AD3278" t="s">
        <v>9865</v>
      </c>
      <c r="AE3278">
        <f t="shared" si="636"/>
        <v>0</v>
      </c>
      <c r="AF3278">
        <f t="shared" si="637"/>
        <v>1</v>
      </c>
    </row>
    <row r="3279" spans="1:32" hidden="1" x14ac:dyDescent="0.25">
      <c r="A3279">
        <v>2008</v>
      </c>
      <c r="B3279">
        <v>2</v>
      </c>
      <c r="C3279">
        <v>39</v>
      </c>
      <c r="D3279" t="s">
        <v>62</v>
      </c>
      <c r="E3279" t="s">
        <v>8184</v>
      </c>
      <c r="F3279">
        <v>0</v>
      </c>
      <c r="G3279" t="s">
        <v>59</v>
      </c>
      <c r="H3279" t="s">
        <v>30</v>
      </c>
      <c r="I3279" t="s">
        <v>21</v>
      </c>
      <c r="J3279" t="s">
        <v>31</v>
      </c>
      <c r="K3279">
        <v>22</v>
      </c>
      <c r="L3279">
        <v>2012</v>
      </c>
      <c r="M3279">
        <f t="shared" si="628"/>
        <v>5</v>
      </c>
      <c r="N3279">
        <v>0</v>
      </c>
      <c r="O3279">
        <v>0</v>
      </c>
      <c r="P3279">
        <v>3</v>
      </c>
      <c r="Q3279">
        <v>20</v>
      </c>
      <c r="R3279">
        <v>17</v>
      </c>
      <c r="S3279">
        <f t="shared" si="629"/>
        <v>3</v>
      </c>
      <c r="T3279">
        <v>64</v>
      </c>
      <c r="U3279">
        <f t="shared" si="630"/>
        <v>0</v>
      </c>
      <c r="V3279">
        <f t="shared" si="627"/>
        <v>0</v>
      </c>
      <c r="W3279" s="1">
        <v>-0.27196652719665276</v>
      </c>
      <c r="X3279">
        <f t="shared" si="631"/>
        <v>0</v>
      </c>
      <c r="Y3279">
        <f t="shared" si="632"/>
        <v>1</v>
      </c>
      <c r="Z3279">
        <f t="shared" si="633"/>
        <v>0</v>
      </c>
      <c r="AA3279">
        <f t="shared" si="634"/>
        <v>0</v>
      </c>
      <c r="AB3279">
        <f t="shared" si="626"/>
        <v>0</v>
      </c>
      <c r="AC3279">
        <f t="shared" si="635"/>
        <v>0</v>
      </c>
      <c r="AD3279" s="2" t="s">
        <v>9867</v>
      </c>
      <c r="AE3279">
        <f t="shared" si="636"/>
        <v>0</v>
      </c>
      <c r="AF3279">
        <f t="shared" si="637"/>
        <v>1</v>
      </c>
    </row>
    <row r="3280" spans="1:32" hidden="1" x14ac:dyDescent="0.25">
      <c r="A3280">
        <v>1981</v>
      </c>
      <c r="B3280">
        <v>3</v>
      </c>
      <c r="C3280">
        <v>72</v>
      </c>
      <c r="D3280" t="s">
        <v>17</v>
      </c>
      <c r="E3280" t="s">
        <v>609</v>
      </c>
      <c r="F3280">
        <v>0</v>
      </c>
      <c r="G3280" t="s">
        <v>59</v>
      </c>
      <c r="H3280" t="s">
        <v>30</v>
      </c>
      <c r="I3280" t="s">
        <v>21</v>
      </c>
      <c r="J3280" t="s">
        <v>610</v>
      </c>
      <c r="K3280">
        <v>22</v>
      </c>
      <c r="L3280">
        <v>1985</v>
      </c>
      <c r="M3280">
        <f t="shared" si="628"/>
        <v>5</v>
      </c>
      <c r="N3280">
        <v>0</v>
      </c>
      <c r="O3280">
        <v>0</v>
      </c>
      <c r="P3280">
        <v>2</v>
      </c>
      <c r="Q3280">
        <v>20</v>
      </c>
      <c r="R3280">
        <v>20</v>
      </c>
      <c r="S3280">
        <f t="shared" si="629"/>
        <v>0</v>
      </c>
      <c r="T3280">
        <v>45</v>
      </c>
      <c r="U3280">
        <f t="shared" si="630"/>
        <v>0</v>
      </c>
      <c r="V3280">
        <f t="shared" si="627"/>
        <v>0</v>
      </c>
      <c r="W3280" s="1">
        <v>-0.27196652719665276</v>
      </c>
      <c r="X3280">
        <f t="shared" si="631"/>
        <v>0</v>
      </c>
      <c r="Y3280">
        <f t="shared" si="632"/>
        <v>1</v>
      </c>
      <c r="Z3280">
        <f t="shared" si="633"/>
        <v>0</v>
      </c>
      <c r="AA3280">
        <f t="shared" si="634"/>
        <v>0</v>
      </c>
      <c r="AB3280">
        <f t="shared" si="626"/>
        <v>0</v>
      </c>
      <c r="AC3280">
        <f t="shared" si="635"/>
        <v>0</v>
      </c>
      <c r="AD3280" t="s">
        <v>9862</v>
      </c>
      <c r="AE3280">
        <f t="shared" si="636"/>
        <v>0</v>
      </c>
      <c r="AF3280">
        <f t="shared" si="637"/>
        <v>0</v>
      </c>
    </row>
    <row r="3281" spans="1:32" hidden="1" x14ac:dyDescent="0.25">
      <c r="A3281">
        <v>1982</v>
      </c>
      <c r="B3281">
        <v>6</v>
      </c>
      <c r="C3281">
        <v>146</v>
      </c>
      <c r="D3281" t="s">
        <v>79</v>
      </c>
      <c r="E3281" t="s">
        <v>1051</v>
      </c>
      <c r="F3281">
        <v>0</v>
      </c>
      <c r="G3281" t="s">
        <v>59</v>
      </c>
      <c r="H3281" t="s">
        <v>30</v>
      </c>
      <c r="I3281" t="s">
        <v>21</v>
      </c>
      <c r="J3281" t="s">
        <v>43</v>
      </c>
      <c r="K3281">
        <v>23</v>
      </c>
      <c r="L3281">
        <v>1990</v>
      </c>
      <c r="M3281">
        <f t="shared" si="628"/>
        <v>9</v>
      </c>
      <c r="N3281">
        <v>0</v>
      </c>
      <c r="O3281">
        <v>0</v>
      </c>
      <c r="P3281">
        <v>2</v>
      </c>
      <c r="Q3281">
        <v>20</v>
      </c>
      <c r="R3281">
        <v>20</v>
      </c>
      <c r="S3281">
        <f t="shared" si="629"/>
        <v>0</v>
      </c>
      <c r="T3281">
        <v>94</v>
      </c>
      <c r="U3281">
        <f t="shared" si="630"/>
        <v>0</v>
      </c>
      <c r="V3281">
        <f t="shared" si="627"/>
        <v>0</v>
      </c>
      <c r="W3281" s="1">
        <v>-0.27196652719665276</v>
      </c>
      <c r="X3281">
        <f t="shared" si="631"/>
        <v>0</v>
      </c>
      <c r="Y3281">
        <f t="shared" si="632"/>
        <v>1</v>
      </c>
      <c r="Z3281">
        <f t="shared" si="633"/>
        <v>0</v>
      </c>
      <c r="AA3281">
        <f t="shared" si="634"/>
        <v>0</v>
      </c>
      <c r="AB3281">
        <f t="shared" si="626"/>
        <v>0</v>
      </c>
      <c r="AC3281">
        <f t="shared" si="635"/>
        <v>0</v>
      </c>
      <c r="AD3281" t="s">
        <v>9862</v>
      </c>
      <c r="AE3281">
        <f t="shared" si="636"/>
        <v>0</v>
      </c>
      <c r="AF3281">
        <f t="shared" si="637"/>
        <v>0</v>
      </c>
    </row>
    <row r="3282" spans="1:32" hidden="1" x14ac:dyDescent="0.25">
      <c r="A3282">
        <v>1991</v>
      </c>
      <c r="B3282">
        <v>1</v>
      </c>
      <c r="C3282">
        <v>27</v>
      </c>
      <c r="D3282" t="s">
        <v>48</v>
      </c>
      <c r="E3282" t="s">
        <v>3926</v>
      </c>
      <c r="F3282">
        <v>0</v>
      </c>
      <c r="G3282" t="s">
        <v>520</v>
      </c>
      <c r="H3282" t="s">
        <v>20</v>
      </c>
      <c r="I3282" t="s">
        <v>21</v>
      </c>
      <c r="J3282" t="s">
        <v>43</v>
      </c>
      <c r="K3282">
        <v>23</v>
      </c>
      <c r="L3282">
        <v>1994</v>
      </c>
      <c r="M3282">
        <f t="shared" si="628"/>
        <v>4</v>
      </c>
      <c r="N3282">
        <v>0</v>
      </c>
      <c r="O3282">
        <v>0</v>
      </c>
      <c r="P3282">
        <v>2</v>
      </c>
      <c r="Q3282">
        <v>7</v>
      </c>
      <c r="R3282">
        <v>7</v>
      </c>
      <c r="S3282">
        <f t="shared" si="629"/>
        <v>0</v>
      </c>
      <c r="T3282">
        <v>48</v>
      </c>
      <c r="U3282">
        <f t="shared" si="630"/>
        <v>0</v>
      </c>
      <c r="V3282">
        <f t="shared" si="627"/>
        <v>0</v>
      </c>
      <c r="W3282" s="1">
        <v>-0.27200000000000002</v>
      </c>
      <c r="X3282">
        <f t="shared" si="631"/>
        <v>0</v>
      </c>
      <c r="Y3282">
        <f t="shared" si="632"/>
        <v>1</v>
      </c>
      <c r="Z3282">
        <f t="shared" si="633"/>
        <v>0</v>
      </c>
      <c r="AA3282">
        <f t="shared" si="634"/>
        <v>0</v>
      </c>
      <c r="AB3282">
        <f t="shared" si="626"/>
        <v>0</v>
      </c>
      <c r="AC3282">
        <f t="shared" si="635"/>
        <v>0</v>
      </c>
      <c r="AD3282" t="s">
        <v>9864</v>
      </c>
      <c r="AE3282">
        <f t="shared" si="636"/>
        <v>0</v>
      </c>
      <c r="AF3282">
        <f t="shared" si="637"/>
        <v>1</v>
      </c>
    </row>
    <row r="3283" spans="1:32" hidden="1" x14ac:dyDescent="0.25">
      <c r="A3283">
        <v>1990</v>
      </c>
      <c r="B3283">
        <v>2</v>
      </c>
      <c r="C3283">
        <v>42</v>
      </c>
      <c r="D3283" t="s">
        <v>72</v>
      </c>
      <c r="E3283" t="s">
        <v>3610</v>
      </c>
      <c r="F3283">
        <v>0</v>
      </c>
      <c r="G3283" t="s">
        <v>520</v>
      </c>
      <c r="H3283" t="s">
        <v>20</v>
      </c>
      <c r="I3283" t="s">
        <v>21</v>
      </c>
      <c r="J3283" t="s">
        <v>82</v>
      </c>
      <c r="K3283">
        <v>23</v>
      </c>
      <c r="L3283">
        <v>1997</v>
      </c>
      <c r="M3283">
        <f t="shared" si="628"/>
        <v>8</v>
      </c>
      <c r="N3283">
        <v>0</v>
      </c>
      <c r="O3283">
        <v>0</v>
      </c>
      <c r="P3283">
        <v>0</v>
      </c>
      <c r="Q3283">
        <v>7</v>
      </c>
      <c r="R3283">
        <v>6</v>
      </c>
      <c r="S3283">
        <f t="shared" si="629"/>
        <v>1</v>
      </c>
      <c r="T3283">
        <v>101</v>
      </c>
      <c r="U3283">
        <f t="shared" si="630"/>
        <v>0</v>
      </c>
      <c r="V3283">
        <f t="shared" si="627"/>
        <v>0</v>
      </c>
      <c r="W3283" s="1">
        <v>-0.27200000000000002</v>
      </c>
      <c r="X3283">
        <f t="shared" si="631"/>
        <v>0</v>
      </c>
      <c r="Y3283">
        <f t="shared" si="632"/>
        <v>1</v>
      </c>
      <c r="Z3283">
        <f t="shared" si="633"/>
        <v>0</v>
      </c>
      <c r="AA3283">
        <f t="shared" si="634"/>
        <v>0</v>
      </c>
      <c r="AB3283">
        <f t="shared" si="626"/>
        <v>0</v>
      </c>
      <c r="AC3283">
        <f t="shared" si="635"/>
        <v>0</v>
      </c>
      <c r="AD3283" t="s">
        <v>9864</v>
      </c>
      <c r="AE3283">
        <f t="shared" si="636"/>
        <v>0</v>
      </c>
      <c r="AF3283">
        <f t="shared" si="637"/>
        <v>1</v>
      </c>
    </row>
    <row r="3284" spans="1:32" hidden="1" x14ac:dyDescent="0.25">
      <c r="A3284">
        <v>1984</v>
      </c>
      <c r="B3284">
        <v>1</v>
      </c>
      <c r="C3284">
        <v>4</v>
      </c>
      <c r="D3284" t="s">
        <v>91</v>
      </c>
      <c r="E3284" t="s">
        <v>1584</v>
      </c>
      <c r="F3284">
        <v>0</v>
      </c>
      <c r="G3284" t="s">
        <v>25</v>
      </c>
      <c r="H3284" t="s">
        <v>25</v>
      </c>
      <c r="I3284" t="s">
        <v>21</v>
      </c>
      <c r="J3284" t="s">
        <v>37</v>
      </c>
      <c r="K3284">
        <v>22</v>
      </c>
      <c r="L3284">
        <v>1991</v>
      </c>
      <c r="M3284">
        <f t="shared" si="628"/>
        <v>8</v>
      </c>
      <c r="N3284">
        <v>0</v>
      </c>
      <c r="O3284">
        <v>0</v>
      </c>
      <c r="P3284">
        <v>4</v>
      </c>
      <c r="Q3284">
        <v>15</v>
      </c>
      <c r="R3284">
        <v>15</v>
      </c>
      <c r="S3284">
        <f t="shared" si="629"/>
        <v>0</v>
      </c>
      <c r="T3284">
        <v>102</v>
      </c>
      <c r="U3284">
        <f t="shared" si="630"/>
        <v>0</v>
      </c>
      <c r="V3284">
        <f t="shared" si="627"/>
        <v>0</v>
      </c>
      <c r="W3284" s="1">
        <v>-0.2788844621513944</v>
      </c>
      <c r="X3284">
        <f t="shared" si="631"/>
        <v>0</v>
      </c>
      <c r="Y3284">
        <f t="shared" si="632"/>
        <v>1</v>
      </c>
      <c r="Z3284">
        <f t="shared" si="633"/>
        <v>0</v>
      </c>
      <c r="AA3284">
        <f t="shared" si="634"/>
        <v>0</v>
      </c>
      <c r="AB3284">
        <f t="shared" si="626"/>
        <v>0</v>
      </c>
      <c r="AC3284">
        <f t="shared" si="635"/>
        <v>0</v>
      </c>
      <c r="AD3284" t="s">
        <v>9862</v>
      </c>
      <c r="AE3284">
        <f t="shared" si="636"/>
        <v>0</v>
      </c>
      <c r="AF3284">
        <f t="shared" si="637"/>
        <v>1</v>
      </c>
    </row>
    <row r="3285" spans="1:32" hidden="1" x14ac:dyDescent="0.25">
      <c r="A3285">
        <v>1988</v>
      </c>
      <c r="B3285">
        <v>1</v>
      </c>
      <c r="C3285">
        <v>20</v>
      </c>
      <c r="D3285" t="s">
        <v>41</v>
      </c>
      <c r="E3285" t="s">
        <v>2932</v>
      </c>
      <c r="F3285">
        <v>0</v>
      </c>
      <c r="G3285" t="s">
        <v>25</v>
      </c>
      <c r="H3285" t="s">
        <v>25</v>
      </c>
      <c r="I3285" t="s">
        <v>21</v>
      </c>
      <c r="J3285" t="s">
        <v>102</v>
      </c>
      <c r="K3285">
        <v>23</v>
      </c>
      <c r="L3285">
        <v>1993</v>
      </c>
      <c r="M3285">
        <f t="shared" si="628"/>
        <v>6</v>
      </c>
      <c r="N3285">
        <v>0</v>
      </c>
      <c r="O3285">
        <v>0</v>
      </c>
      <c r="P3285">
        <v>1</v>
      </c>
      <c r="Q3285">
        <v>15</v>
      </c>
      <c r="R3285">
        <v>15</v>
      </c>
      <c r="S3285">
        <f t="shared" si="629"/>
        <v>0</v>
      </c>
      <c r="T3285">
        <v>82</v>
      </c>
      <c r="U3285">
        <f t="shared" si="630"/>
        <v>0</v>
      </c>
      <c r="V3285">
        <f t="shared" si="627"/>
        <v>0</v>
      </c>
      <c r="W3285" s="1">
        <v>-0.2788844621513944</v>
      </c>
      <c r="X3285">
        <f t="shared" si="631"/>
        <v>0</v>
      </c>
      <c r="Y3285">
        <f t="shared" si="632"/>
        <v>1</v>
      </c>
      <c r="Z3285">
        <f t="shared" si="633"/>
        <v>0</v>
      </c>
      <c r="AA3285">
        <f t="shared" si="634"/>
        <v>0</v>
      </c>
      <c r="AB3285">
        <f t="shared" si="626"/>
        <v>0</v>
      </c>
      <c r="AC3285">
        <f t="shared" si="635"/>
        <v>0</v>
      </c>
      <c r="AD3285" t="s">
        <v>9863</v>
      </c>
      <c r="AE3285">
        <f t="shared" si="636"/>
        <v>0</v>
      </c>
      <c r="AF3285">
        <f t="shared" si="637"/>
        <v>1</v>
      </c>
    </row>
    <row r="3286" spans="1:32" hidden="1" x14ac:dyDescent="0.25">
      <c r="A3286">
        <v>1997</v>
      </c>
      <c r="B3286">
        <v>2</v>
      </c>
      <c r="C3286">
        <v>47</v>
      </c>
      <c r="D3286" t="s">
        <v>57</v>
      </c>
      <c r="E3286" t="s">
        <v>5518</v>
      </c>
      <c r="F3286">
        <v>0</v>
      </c>
      <c r="G3286" t="s">
        <v>25</v>
      </c>
      <c r="H3286" t="s">
        <v>25</v>
      </c>
      <c r="I3286" t="s">
        <v>21</v>
      </c>
      <c r="J3286" t="s">
        <v>465</v>
      </c>
      <c r="K3286">
        <v>22</v>
      </c>
      <c r="L3286">
        <v>2003</v>
      </c>
      <c r="M3286">
        <f t="shared" si="628"/>
        <v>7</v>
      </c>
      <c r="N3286">
        <v>0</v>
      </c>
      <c r="O3286">
        <v>0</v>
      </c>
      <c r="P3286">
        <v>0</v>
      </c>
      <c r="Q3286">
        <v>15</v>
      </c>
      <c r="R3286">
        <v>10</v>
      </c>
      <c r="S3286">
        <f t="shared" si="629"/>
        <v>5</v>
      </c>
      <c r="T3286">
        <v>86</v>
      </c>
      <c r="U3286">
        <f t="shared" si="630"/>
        <v>0</v>
      </c>
      <c r="V3286">
        <f t="shared" si="627"/>
        <v>0</v>
      </c>
      <c r="W3286" s="1">
        <v>-0.2788844621513944</v>
      </c>
      <c r="X3286">
        <f t="shared" si="631"/>
        <v>0</v>
      </c>
      <c r="Y3286">
        <f t="shared" si="632"/>
        <v>1</v>
      </c>
      <c r="Z3286">
        <f t="shared" si="633"/>
        <v>0</v>
      </c>
      <c r="AA3286">
        <f t="shared" si="634"/>
        <v>0</v>
      </c>
      <c r="AB3286">
        <f t="shared" si="626"/>
        <v>0</v>
      </c>
      <c r="AC3286">
        <f t="shared" si="635"/>
        <v>0</v>
      </c>
      <c r="AD3286" t="s">
        <v>9865</v>
      </c>
      <c r="AE3286">
        <f t="shared" si="636"/>
        <v>0</v>
      </c>
      <c r="AF3286">
        <f t="shared" si="637"/>
        <v>1</v>
      </c>
    </row>
    <row r="3287" spans="1:32" hidden="1" x14ac:dyDescent="0.25">
      <c r="A3287">
        <v>1994</v>
      </c>
      <c r="B3287">
        <v>3</v>
      </c>
      <c r="C3287">
        <v>96</v>
      </c>
      <c r="D3287" t="s">
        <v>57</v>
      </c>
      <c r="E3287" t="s">
        <v>4863</v>
      </c>
      <c r="F3287">
        <v>0</v>
      </c>
      <c r="G3287" t="s">
        <v>25</v>
      </c>
      <c r="H3287" t="s">
        <v>25</v>
      </c>
      <c r="I3287" t="s">
        <v>21</v>
      </c>
      <c r="J3287" t="s">
        <v>504</v>
      </c>
      <c r="K3287">
        <v>23</v>
      </c>
      <c r="L3287">
        <v>1999</v>
      </c>
      <c r="M3287">
        <f t="shared" si="628"/>
        <v>6</v>
      </c>
      <c r="N3287">
        <v>0</v>
      </c>
      <c r="O3287">
        <v>0</v>
      </c>
      <c r="P3287">
        <v>1</v>
      </c>
      <c r="Q3287">
        <v>15</v>
      </c>
      <c r="R3287">
        <v>6</v>
      </c>
      <c r="S3287">
        <f t="shared" si="629"/>
        <v>9</v>
      </c>
      <c r="T3287">
        <v>70</v>
      </c>
      <c r="U3287">
        <f t="shared" si="630"/>
        <v>0</v>
      </c>
      <c r="V3287">
        <f t="shared" si="627"/>
        <v>0</v>
      </c>
      <c r="W3287" s="1">
        <v>-0.2788844621513944</v>
      </c>
      <c r="X3287">
        <f t="shared" si="631"/>
        <v>0</v>
      </c>
      <c r="Y3287">
        <f t="shared" si="632"/>
        <v>1</v>
      </c>
      <c r="Z3287">
        <f t="shared" si="633"/>
        <v>0</v>
      </c>
      <c r="AA3287">
        <f t="shared" si="634"/>
        <v>0</v>
      </c>
      <c r="AB3287">
        <f t="shared" si="626"/>
        <v>0</v>
      </c>
      <c r="AC3287">
        <f t="shared" si="635"/>
        <v>0</v>
      </c>
      <c r="AD3287" t="s">
        <v>9864</v>
      </c>
      <c r="AE3287">
        <f t="shared" si="636"/>
        <v>0</v>
      </c>
      <c r="AF3287">
        <f t="shared" si="637"/>
        <v>0</v>
      </c>
    </row>
    <row r="3288" spans="1:32" hidden="1" x14ac:dyDescent="0.25">
      <c r="A3288">
        <v>1987</v>
      </c>
      <c r="B3288">
        <v>4</v>
      </c>
      <c r="C3288">
        <v>112</v>
      </c>
      <c r="D3288" t="s">
        <v>48</v>
      </c>
      <c r="E3288" t="s">
        <v>2695</v>
      </c>
      <c r="F3288">
        <v>0</v>
      </c>
      <c r="G3288" t="s">
        <v>25</v>
      </c>
      <c r="H3288" t="s">
        <v>25</v>
      </c>
      <c r="I3288" t="s">
        <v>21</v>
      </c>
      <c r="J3288" t="s">
        <v>576</v>
      </c>
      <c r="K3288">
        <v>22</v>
      </c>
      <c r="L3288">
        <v>1993</v>
      </c>
      <c r="M3288">
        <f t="shared" si="628"/>
        <v>7</v>
      </c>
      <c r="N3288">
        <v>0</v>
      </c>
      <c r="O3288">
        <v>0</v>
      </c>
      <c r="P3288">
        <v>1</v>
      </c>
      <c r="Q3288">
        <v>15</v>
      </c>
      <c r="R3288">
        <v>11</v>
      </c>
      <c r="S3288">
        <f t="shared" si="629"/>
        <v>4</v>
      </c>
      <c r="T3288">
        <v>67</v>
      </c>
      <c r="U3288">
        <f t="shared" si="630"/>
        <v>0</v>
      </c>
      <c r="V3288">
        <f t="shared" si="627"/>
        <v>0</v>
      </c>
      <c r="W3288" s="1">
        <v>-0.2788844621513944</v>
      </c>
      <c r="X3288">
        <f t="shared" si="631"/>
        <v>0</v>
      </c>
      <c r="Y3288">
        <f t="shared" si="632"/>
        <v>1</v>
      </c>
      <c r="Z3288">
        <f t="shared" si="633"/>
        <v>0</v>
      </c>
      <c r="AA3288">
        <f t="shared" si="634"/>
        <v>0</v>
      </c>
      <c r="AB3288">
        <f t="shared" si="626"/>
        <v>0</v>
      </c>
      <c r="AC3288">
        <f t="shared" si="635"/>
        <v>0</v>
      </c>
      <c r="AD3288" t="s">
        <v>9863</v>
      </c>
      <c r="AE3288">
        <f t="shared" si="636"/>
        <v>0</v>
      </c>
      <c r="AF3288">
        <f t="shared" si="637"/>
        <v>0</v>
      </c>
    </row>
    <row r="3289" spans="1:32" hidden="1" x14ac:dyDescent="0.25">
      <c r="A3289">
        <v>1989</v>
      </c>
      <c r="B3289">
        <v>5</v>
      </c>
      <c r="C3289">
        <v>124</v>
      </c>
      <c r="D3289" t="s">
        <v>32</v>
      </c>
      <c r="E3289" t="s">
        <v>3364</v>
      </c>
      <c r="F3289">
        <v>0</v>
      </c>
      <c r="G3289" t="s">
        <v>25</v>
      </c>
      <c r="H3289" t="s">
        <v>25</v>
      </c>
      <c r="I3289" t="s">
        <v>21</v>
      </c>
      <c r="J3289" t="s">
        <v>3365</v>
      </c>
      <c r="K3289">
        <v>22</v>
      </c>
      <c r="L3289">
        <v>1995</v>
      </c>
      <c r="M3289">
        <f t="shared" si="628"/>
        <v>7</v>
      </c>
      <c r="N3289">
        <v>0</v>
      </c>
      <c r="O3289">
        <v>0</v>
      </c>
      <c r="P3289">
        <v>1</v>
      </c>
      <c r="Q3289">
        <v>15</v>
      </c>
      <c r="R3289">
        <v>7</v>
      </c>
      <c r="S3289">
        <f t="shared" si="629"/>
        <v>8</v>
      </c>
      <c r="T3289">
        <v>86</v>
      </c>
      <c r="U3289">
        <f t="shared" si="630"/>
        <v>0</v>
      </c>
      <c r="V3289">
        <f t="shared" si="627"/>
        <v>0</v>
      </c>
      <c r="W3289" s="1">
        <v>-0.2788844621513944</v>
      </c>
      <c r="X3289">
        <f t="shared" si="631"/>
        <v>0</v>
      </c>
      <c r="Y3289">
        <f t="shared" si="632"/>
        <v>1</v>
      </c>
      <c r="Z3289">
        <f t="shared" si="633"/>
        <v>0</v>
      </c>
      <c r="AA3289">
        <f t="shared" si="634"/>
        <v>0</v>
      </c>
      <c r="AB3289">
        <f t="shared" si="626"/>
        <v>0</v>
      </c>
      <c r="AC3289">
        <f t="shared" si="635"/>
        <v>0</v>
      </c>
      <c r="AD3289" t="s">
        <v>9863</v>
      </c>
      <c r="AE3289">
        <f t="shared" si="636"/>
        <v>0</v>
      </c>
      <c r="AF3289">
        <f t="shared" si="637"/>
        <v>0</v>
      </c>
    </row>
    <row r="3290" spans="1:32" hidden="1" x14ac:dyDescent="0.25">
      <c r="A3290">
        <v>1990</v>
      </c>
      <c r="B3290">
        <v>5</v>
      </c>
      <c r="C3290">
        <v>132</v>
      </c>
      <c r="D3290" t="s">
        <v>32</v>
      </c>
      <c r="E3290" t="s">
        <v>3701</v>
      </c>
      <c r="F3290">
        <v>0</v>
      </c>
      <c r="G3290" t="s">
        <v>25</v>
      </c>
      <c r="H3290" t="s">
        <v>25</v>
      </c>
      <c r="I3290" t="s">
        <v>21</v>
      </c>
      <c r="J3290" t="s">
        <v>501</v>
      </c>
      <c r="K3290">
        <v>22</v>
      </c>
      <c r="L3290">
        <v>1995</v>
      </c>
      <c r="M3290">
        <f t="shared" si="628"/>
        <v>6</v>
      </c>
      <c r="N3290">
        <v>0</v>
      </c>
      <c r="O3290">
        <v>0</v>
      </c>
      <c r="P3290">
        <v>2</v>
      </c>
      <c r="Q3290">
        <v>15</v>
      </c>
      <c r="R3290">
        <v>5</v>
      </c>
      <c r="S3290">
        <f t="shared" si="629"/>
        <v>10</v>
      </c>
      <c r="T3290">
        <v>76</v>
      </c>
      <c r="U3290">
        <f t="shared" si="630"/>
        <v>0</v>
      </c>
      <c r="V3290">
        <f t="shared" si="627"/>
        <v>0</v>
      </c>
      <c r="W3290" s="1">
        <v>-0.2788844621513944</v>
      </c>
      <c r="X3290">
        <f t="shared" si="631"/>
        <v>0</v>
      </c>
      <c r="Y3290">
        <f t="shared" si="632"/>
        <v>1</v>
      </c>
      <c r="Z3290">
        <f t="shared" si="633"/>
        <v>0</v>
      </c>
      <c r="AA3290">
        <f t="shared" si="634"/>
        <v>0</v>
      </c>
      <c r="AB3290">
        <f t="shared" si="626"/>
        <v>0</v>
      </c>
      <c r="AC3290">
        <f t="shared" si="635"/>
        <v>0</v>
      </c>
      <c r="AD3290" t="s">
        <v>9864</v>
      </c>
      <c r="AE3290">
        <f t="shared" si="636"/>
        <v>0</v>
      </c>
      <c r="AF3290">
        <f t="shared" si="637"/>
        <v>0</v>
      </c>
    </row>
    <row r="3291" spans="1:32" hidden="1" x14ac:dyDescent="0.25">
      <c r="A3291">
        <v>2011</v>
      </c>
      <c r="B3291">
        <v>5</v>
      </c>
      <c r="C3291">
        <v>148</v>
      </c>
      <c r="D3291" t="s">
        <v>68</v>
      </c>
      <c r="E3291" t="s">
        <v>9022</v>
      </c>
      <c r="F3291">
        <v>0</v>
      </c>
      <c r="G3291" t="s">
        <v>25</v>
      </c>
      <c r="H3291" t="s">
        <v>25</v>
      </c>
      <c r="I3291" t="s">
        <v>21</v>
      </c>
      <c r="J3291" t="s">
        <v>67</v>
      </c>
      <c r="K3291">
        <v>22</v>
      </c>
      <c r="L3291">
        <v>2015</v>
      </c>
      <c r="M3291">
        <f t="shared" si="628"/>
        <v>5</v>
      </c>
      <c r="N3291">
        <v>0</v>
      </c>
      <c r="O3291">
        <v>0</v>
      </c>
      <c r="P3291">
        <v>3</v>
      </c>
      <c r="Q3291">
        <v>15</v>
      </c>
      <c r="R3291">
        <v>15</v>
      </c>
      <c r="S3291">
        <f t="shared" si="629"/>
        <v>0</v>
      </c>
      <c r="T3291">
        <v>57</v>
      </c>
      <c r="U3291">
        <f t="shared" si="630"/>
        <v>0</v>
      </c>
      <c r="V3291">
        <f t="shared" si="627"/>
        <v>0</v>
      </c>
      <c r="W3291" s="1">
        <v>-0.2788844621513944</v>
      </c>
      <c r="X3291">
        <f t="shared" si="631"/>
        <v>0</v>
      </c>
      <c r="Y3291">
        <f t="shared" si="632"/>
        <v>1</v>
      </c>
      <c r="Z3291">
        <f t="shared" si="633"/>
        <v>0</v>
      </c>
      <c r="AA3291">
        <f t="shared" si="634"/>
        <v>0</v>
      </c>
      <c r="AB3291">
        <f t="shared" si="626"/>
        <v>0</v>
      </c>
      <c r="AC3291">
        <f t="shared" si="635"/>
        <v>0</v>
      </c>
      <c r="AD3291" s="2" t="s">
        <v>9868</v>
      </c>
      <c r="AE3291">
        <f t="shared" si="636"/>
        <v>0</v>
      </c>
      <c r="AF3291">
        <f t="shared" si="637"/>
        <v>0</v>
      </c>
    </row>
    <row r="3292" spans="1:32" hidden="1" x14ac:dyDescent="0.25">
      <c r="A3292">
        <v>1987</v>
      </c>
      <c r="B3292">
        <v>1</v>
      </c>
      <c r="C3292">
        <v>17</v>
      </c>
      <c r="D3292" t="s">
        <v>27</v>
      </c>
      <c r="E3292" t="s">
        <v>2599</v>
      </c>
      <c r="F3292">
        <v>0</v>
      </c>
      <c r="G3292" t="s">
        <v>34</v>
      </c>
      <c r="H3292" t="s">
        <v>35</v>
      </c>
      <c r="I3292" t="s">
        <v>36</v>
      </c>
      <c r="J3292" t="s">
        <v>71</v>
      </c>
      <c r="K3292">
        <v>24</v>
      </c>
      <c r="L3292">
        <v>1993</v>
      </c>
      <c r="M3292">
        <f t="shared" si="628"/>
        <v>7</v>
      </c>
      <c r="N3292">
        <v>0</v>
      </c>
      <c r="O3292">
        <v>0</v>
      </c>
      <c r="P3292">
        <v>1</v>
      </c>
      <c r="Q3292">
        <v>18</v>
      </c>
      <c r="R3292">
        <v>12</v>
      </c>
      <c r="S3292">
        <f t="shared" si="629"/>
        <v>6</v>
      </c>
      <c r="T3292">
        <v>97</v>
      </c>
      <c r="U3292">
        <f t="shared" si="630"/>
        <v>0</v>
      </c>
      <c r="V3292">
        <f t="shared" si="627"/>
        <v>0</v>
      </c>
      <c r="W3292" s="1">
        <v>-0.28286852589641437</v>
      </c>
      <c r="X3292">
        <f t="shared" si="631"/>
        <v>0</v>
      </c>
      <c r="Y3292">
        <f t="shared" si="632"/>
        <v>1</v>
      </c>
      <c r="Z3292">
        <f t="shared" si="633"/>
        <v>0</v>
      </c>
      <c r="AA3292">
        <f t="shared" si="634"/>
        <v>0</v>
      </c>
      <c r="AB3292">
        <f t="shared" si="626"/>
        <v>0</v>
      </c>
      <c r="AC3292">
        <f t="shared" si="635"/>
        <v>0</v>
      </c>
      <c r="AD3292" t="s">
        <v>9863</v>
      </c>
      <c r="AE3292">
        <f t="shared" si="636"/>
        <v>0</v>
      </c>
      <c r="AF3292">
        <f t="shared" si="637"/>
        <v>1</v>
      </c>
    </row>
    <row r="3293" spans="1:32" hidden="1" x14ac:dyDescent="0.25">
      <c r="A3293">
        <v>1988</v>
      </c>
      <c r="B3293">
        <v>1</v>
      </c>
      <c r="C3293">
        <v>18</v>
      </c>
      <c r="D3293" t="s">
        <v>100</v>
      </c>
      <c r="E3293" t="s">
        <v>2930</v>
      </c>
      <c r="F3293">
        <v>0</v>
      </c>
      <c r="G3293" t="s">
        <v>34</v>
      </c>
      <c r="H3293" t="s">
        <v>35</v>
      </c>
      <c r="I3293" t="s">
        <v>36</v>
      </c>
      <c r="J3293" t="s">
        <v>1007</v>
      </c>
      <c r="K3293">
        <v>21</v>
      </c>
      <c r="L3293">
        <v>1996</v>
      </c>
      <c r="M3293">
        <f t="shared" si="628"/>
        <v>9</v>
      </c>
      <c r="N3293">
        <v>0</v>
      </c>
      <c r="O3293">
        <v>0</v>
      </c>
      <c r="P3293">
        <v>2</v>
      </c>
      <c r="Q3293">
        <v>18</v>
      </c>
      <c r="R3293">
        <v>13</v>
      </c>
      <c r="S3293">
        <f t="shared" si="629"/>
        <v>5</v>
      </c>
      <c r="T3293">
        <v>112</v>
      </c>
      <c r="U3293">
        <f t="shared" si="630"/>
        <v>0</v>
      </c>
      <c r="V3293">
        <f t="shared" si="627"/>
        <v>0</v>
      </c>
      <c r="W3293" s="1">
        <v>-0.28286852589641437</v>
      </c>
      <c r="X3293">
        <f t="shared" si="631"/>
        <v>0</v>
      </c>
      <c r="Y3293">
        <f t="shared" si="632"/>
        <v>1</v>
      </c>
      <c r="Z3293">
        <f t="shared" si="633"/>
        <v>0</v>
      </c>
      <c r="AA3293">
        <f t="shared" si="634"/>
        <v>0</v>
      </c>
      <c r="AB3293">
        <f t="shared" si="626"/>
        <v>0</v>
      </c>
      <c r="AC3293">
        <f t="shared" si="635"/>
        <v>0</v>
      </c>
      <c r="AD3293" t="s">
        <v>9863</v>
      </c>
      <c r="AE3293">
        <f t="shared" si="636"/>
        <v>0</v>
      </c>
      <c r="AF3293">
        <f t="shared" si="637"/>
        <v>1</v>
      </c>
    </row>
    <row r="3294" spans="1:32" hidden="1" x14ac:dyDescent="0.25">
      <c r="A3294">
        <v>1993</v>
      </c>
      <c r="B3294">
        <v>2</v>
      </c>
      <c r="C3294">
        <v>42</v>
      </c>
      <c r="D3294" t="s">
        <v>98</v>
      </c>
      <c r="E3294" t="s">
        <v>4600</v>
      </c>
      <c r="F3294">
        <v>0</v>
      </c>
      <c r="G3294" t="s">
        <v>34</v>
      </c>
      <c r="H3294" t="s">
        <v>35</v>
      </c>
      <c r="I3294" t="s">
        <v>36</v>
      </c>
      <c r="J3294" t="s">
        <v>348</v>
      </c>
      <c r="K3294">
        <v>24</v>
      </c>
      <c r="L3294">
        <v>1998</v>
      </c>
      <c r="M3294">
        <f t="shared" si="628"/>
        <v>6</v>
      </c>
      <c r="N3294">
        <v>0</v>
      </c>
      <c r="O3294">
        <v>0</v>
      </c>
      <c r="P3294">
        <v>2</v>
      </c>
      <c r="Q3294">
        <v>18</v>
      </c>
      <c r="R3294">
        <v>10</v>
      </c>
      <c r="S3294">
        <f t="shared" si="629"/>
        <v>8</v>
      </c>
      <c r="T3294">
        <v>69</v>
      </c>
      <c r="U3294">
        <f t="shared" si="630"/>
        <v>0</v>
      </c>
      <c r="V3294">
        <f t="shared" si="627"/>
        <v>0</v>
      </c>
      <c r="W3294" s="1">
        <v>-0.28286852589641437</v>
      </c>
      <c r="X3294">
        <f t="shared" si="631"/>
        <v>0</v>
      </c>
      <c r="Y3294">
        <f t="shared" si="632"/>
        <v>1</v>
      </c>
      <c r="Z3294">
        <f t="shared" si="633"/>
        <v>0</v>
      </c>
      <c r="AA3294">
        <f t="shared" si="634"/>
        <v>0</v>
      </c>
      <c r="AB3294">
        <f t="shared" si="626"/>
        <v>0</v>
      </c>
      <c r="AC3294">
        <f t="shared" si="635"/>
        <v>0</v>
      </c>
      <c r="AD3294" t="s">
        <v>9864</v>
      </c>
      <c r="AE3294">
        <f t="shared" si="636"/>
        <v>0</v>
      </c>
      <c r="AF3294">
        <f t="shared" si="637"/>
        <v>1</v>
      </c>
    </row>
    <row r="3295" spans="1:32" hidden="1" x14ac:dyDescent="0.25">
      <c r="A3295">
        <v>2013</v>
      </c>
      <c r="B3295">
        <v>2</v>
      </c>
      <c r="C3295">
        <v>53</v>
      </c>
      <c r="D3295" t="s">
        <v>27</v>
      </c>
      <c r="E3295" t="s">
        <v>9414</v>
      </c>
      <c r="F3295">
        <v>0</v>
      </c>
      <c r="G3295" t="s">
        <v>34</v>
      </c>
      <c r="H3295" t="s">
        <v>35</v>
      </c>
      <c r="I3295" t="s">
        <v>36</v>
      </c>
      <c r="J3295" t="s">
        <v>329</v>
      </c>
      <c r="K3295">
        <v>26</v>
      </c>
      <c r="L3295">
        <v>2021</v>
      </c>
      <c r="M3295">
        <f t="shared" si="628"/>
        <v>9</v>
      </c>
      <c r="N3295">
        <v>0</v>
      </c>
      <c r="O3295">
        <v>0</v>
      </c>
      <c r="P3295">
        <v>1</v>
      </c>
      <c r="Q3295">
        <v>18</v>
      </c>
      <c r="R3295">
        <v>4</v>
      </c>
      <c r="S3295">
        <f t="shared" si="629"/>
        <v>14</v>
      </c>
      <c r="T3295">
        <v>114</v>
      </c>
      <c r="U3295">
        <f t="shared" si="630"/>
        <v>0</v>
      </c>
      <c r="V3295">
        <f t="shared" si="627"/>
        <v>0</v>
      </c>
      <c r="W3295" s="1">
        <v>-0.28286852589641437</v>
      </c>
      <c r="X3295">
        <f t="shared" si="631"/>
        <v>0</v>
      </c>
      <c r="Y3295">
        <f t="shared" si="632"/>
        <v>1</v>
      </c>
      <c r="Z3295">
        <f t="shared" si="633"/>
        <v>0</v>
      </c>
      <c r="AA3295">
        <f t="shared" si="634"/>
        <v>0</v>
      </c>
      <c r="AB3295">
        <f t="shared" si="626"/>
        <v>0</v>
      </c>
      <c r="AC3295">
        <f t="shared" si="635"/>
        <v>0</v>
      </c>
      <c r="AD3295" s="2" t="s">
        <v>9868</v>
      </c>
      <c r="AE3295">
        <f t="shared" si="636"/>
        <v>0</v>
      </c>
      <c r="AF3295">
        <f t="shared" si="637"/>
        <v>1</v>
      </c>
    </row>
    <row r="3296" spans="1:32" hidden="1" x14ac:dyDescent="0.25">
      <c r="A3296">
        <v>1999</v>
      </c>
      <c r="B3296">
        <v>3</v>
      </c>
      <c r="C3296">
        <v>70</v>
      </c>
      <c r="D3296" t="s">
        <v>17</v>
      </c>
      <c r="E3296" t="s">
        <v>6014</v>
      </c>
      <c r="F3296">
        <v>0</v>
      </c>
      <c r="G3296" t="s">
        <v>34</v>
      </c>
      <c r="H3296" t="s">
        <v>35</v>
      </c>
      <c r="I3296" t="s">
        <v>36</v>
      </c>
      <c r="J3296" t="s">
        <v>398</v>
      </c>
      <c r="K3296">
        <v>23</v>
      </c>
      <c r="L3296">
        <v>2008</v>
      </c>
      <c r="M3296">
        <f t="shared" si="628"/>
        <v>10</v>
      </c>
      <c r="N3296">
        <v>0</v>
      </c>
      <c r="O3296">
        <v>0</v>
      </c>
      <c r="P3296">
        <v>3</v>
      </c>
      <c r="Q3296">
        <v>18</v>
      </c>
      <c r="R3296">
        <v>18</v>
      </c>
      <c r="S3296">
        <f t="shared" si="629"/>
        <v>0</v>
      </c>
      <c r="T3296">
        <v>120</v>
      </c>
      <c r="U3296">
        <f t="shared" si="630"/>
        <v>0</v>
      </c>
      <c r="V3296">
        <f t="shared" si="627"/>
        <v>0</v>
      </c>
      <c r="W3296" s="1">
        <v>-0.28286852589641437</v>
      </c>
      <c r="X3296">
        <f t="shared" si="631"/>
        <v>0</v>
      </c>
      <c r="Y3296">
        <f t="shared" si="632"/>
        <v>1</v>
      </c>
      <c r="Z3296">
        <f t="shared" si="633"/>
        <v>0</v>
      </c>
      <c r="AA3296">
        <f t="shared" si="634"/>
        <v>0</v>
      </c>
      <c r="AB3296">
        <f t="shared" si="626"/>
        <v>0</v>
      </c>
      <c r="AC3296">
        <f t="shared" si="635"/>
        <v>0</v>
      </c>
      <c r="AD3296" t="s">
        <v>9865</v>
      </c>
      <c r="AE3296">
        <f t="shared" si="636"/>
        <v>0</v>
      </c>
      <c r="AF3296">
        <f t="shared" si="637"/>
        <v>0</v>
      </c>
    </row>
    <row r="3297" spans="1:32" hidden="1" x14ac:dyDescent="0.25">
      <c r="A3297">
        <v>2010</v>
      </c>
      <c r="B3297">
        <v>5</v>
      </c>
      <c r="C3297">
        <v>157</v>
      </c>
      <c r="D3297" t="s">
        <v>38</v>
      </c>
      <c r="E3297" t="s">
        <v>8787</v>
      </c>
      <c r="F3297">
        <v>0</v>
      </c>
      <c r="G3297" t="s">
        <v>34</v>
      </c>
      <c r="H3297" t="s">
        <v>35</v>
      </c>
      <c r="I3297" t="s">
        <v>36</v>
      </c>
      <c r="J3297" t="s">
        <v>78</v>
      </c>
      <c r="K3297">
        <v>24</v>
      </c>
      <c r="L3297">
        <v>2017</v>
      </c>
      <c r="M3297">
        <f t="shared" si="628"/>
        <v>8</v>
      </c>
      <c r="N3297">
        <v>0</v>
      </c>
      <c r="O3297">
        <v>0</v>
      </c>
      <c r="P3297">
        <v>2</v>
      </c>
      <c r="Q3297">
        <v>18</v>
      </c>
      <c r="R3297">
        <v>14</v>
      </c>
      <c r="S3297">
        <f t="shared" si="629"/>
        <v>4</v>
      </c>
      <c r="T3297">
        <v>64</v>
      </c>
      <c r="U3297">
        <f t="shared" si="630"/>
        <v>0</v>
      </c>
      <c r="V3297">
        <f t="shared" si="627"/>
        <v>0</v>
      </c>
      <c r="W3297" s="1">
        <v>-0.28286852589641437</v>
      </c>
      <c r="X3297">
        <f t="shared" si="631"/>
        <v>0</v>
      </c>
      <c r="Y3297">
        <f t="shared" si="632"/>
        <v>1</v>
      </c>
      <c r="Z3297">
        <f t="shared" si="633"/>
        <v>0</v>
      </c>
      <c r="AA3297">
        <f t="shared" si="634"/>
        <v>0</v>
      </c>
      <c r="AB3297">
        <f t="shared" si="626"/>
        <v>0</v>
      </c>
      <c r="AC3297">
        <f t="shared" si="635"/>
        <v>0</v>
      </c>
      <c r="AD3297" s="2" t="s">
        <v>9868</v>
      </c>
      <c r="AE3297">
        <f t="shared" si="636"/>
        <v>0</v>
      </c>
      <c r="AF3297">
        <f t="shared" si="637"/>
        <v>0</v>
      </c>
    </row>
    <row r="3298" spans="1:32" hidden="1" x14ac:dyDescent="0.25">
      <c r="A3298">
        <v>2012</v>
      </c>
      <c r="B3298">
        <v>5</v>
      </c>
      <c r="C3298">
        <v>158</v>
      </c>
      <c r="D3298" t="s">
        <v>68</v>
      </c>
      <c r="E3298" t="s">
        <v>9270</v>
      </c>
      <c r="F3298">
        <v>0</v>
      </c>
      <c r="G3298" t="s">
        <v>34</v>
      </c>
      <c r="H3298" t="s">
        <v>35</v>
      </c>
      <c r="I3298" t="s">
        <v>36</v>
      </c>
      <c r="J3298" t="s">
        <v>37</v>
      </c>
      <c r="K3298">
        <v>24</v>
      </c>
      <c r="L3298">
        <v>2020</v>
      </c>
      <c r="M3298">
        <f t="shared" si="628"/>
        <v>9</v>
      </c>
      <c r="N3298">
        <v>0</v>
      </c>
      <c r="O3298">
        <v>0</v>
      </c>
      <c r="P3298">
        <v>3</v>
      </c>
      <c r="Q3298">
        <v>18</v>
      </c>
      <c r="R3298">
        <v>1</v>
      </c>
      <c r="S3298">
        <f t="shared" si="629"/>
        <v>17</v>
      </c>
      <c r="T3298">
        <v>109</v>
      </c>
      <c r="U3298">
        <f t="shared" si="630"/>
        <v>0</v>
      </c>
      <c r="V3298">
        <f t="shared" si="627"/>
        <v>0</v>
      </c>
      <c r="W3298" s="1">
        <v>-0.28286852589641437</v>
      </c>
      <c r="X3298">
        <f t="shared" si="631"/>
        <v>0</v>
      </c>
      <c r="Y3298">
        <f t="shared" si="632"/>
        <v>1</v>
      </c>
      <c r="Z3298">
        <f t="shared" si="633"/>
        <v>0</v>
      </c>
      <c r="AA3298">
        <f t="shared" si="634"/>
        <v>0</v>
      </c>
      <c r="AB3298">
        <f t="shared" si="626"/>
        <v>0</v>
      </c>
      <c r="AC3298">
        <f t="shared" si="635"/>
        <v>0</v>
      </c>
      <c r="AD3298" s="2" t="s">
        <v>9868</v>
      </c>
      <c r="AE3298">
        <f t="shared" si="636"/>
        <v>0</v>
      </c>
      <c r="AF3298">
        <f t="shared" si="637"/>
        <v>0</v>
      </c>
    </row>
    <row r="3299" spans="1:32" hidden="1" x14ac:dyDescent="0.25">
      <c r="A3299">
        <v>1993</v>
      </c>
      <c r="B3299">
        <v>8</v>
      </c>
      <c r="C3299">
        <v>204</v>
      </c>
      <c r="D3299" t="s">
        <v>55</v>
      </c>
      <c r="E3299" t="s">
        <v>4752</v>
      </c>
      <c r="F3299">
        <v>0</v>
      </c>
      <c r="G3299" t="s">
        <v>34</v>
      </c>
      <c r="H3299" t="s">
        <v>35</v>
      </c>
      <c r="I3299" t="s">
        <v>36</v>
      </c>
      <c r="J3299" t="s">
        <v>3828</v>
      </c>
      <c r="K3299">
        <v>23</v>
      </c>
      <c r="L3299">
        <v>1999</v>
      </c>
      <c r="M3299">
        <f t="shared" si="628"/>
        <v>7</v>
      </c>
      <c r="N3299">
        <v>0</v>
      </c>
      <c r="O3299">
        <v>0</v>
      </c>
      <c r="P3299">
        <v>1</v>
      </c>
      <c r="Q3299">
        <v>18</v>
      </c>
      <c r="R3299">
        <v>13</v>
      </c>
      <c r="S3299">
        <f t="shared" si="629"/>
        <v>5</v>
      </c>
      <c r="T3299">
        <v>82</v>
      </c>
      <c r="U3299">
        <f t="shared" si="630"/>
        <v>0</v>
      </c>
      <c r="V3299">
        <f t="shared" si="627"/>
        <v>0</v>
      </c>
      <c r="W3299" s="1">
        <v>-0.28286852589641437</v>
      </c>
      <c r="X3299">
        <f t="shared" si="631"/>
        <v>0</v>
      </c>
      <c r="Y3299">
        <f t="shared" si="632"/>
        <v>1</v>
      </c>
      <c r="Z3299">
        <f t="shared" si="633"/>
        <v>0</v>
      </c>
      <c r="AA3299">
        <f t="shared" si="634"/>
        <v>0</v>
      </c>
      <c r="AB3299">
        <f t="shared" si="626"/>
        <v>0</v>
      </c>
      <c r="AC3299">
        <f t="shared" si="635"/>
        <v>0</v>
      </c>
      <c r="AD3299" t="s">
        <v>9864</v>
      </c>
      <c r="AE3299">
        <f t="shared" si="636"/>
        <v>0</v>
      </c>
      <c r="AF3299">
        <f t="shared" si="637"/>
        <v>0</v>
      </c>
    </row>
    <row r="3300" spans="1:32" hidden="1" x14ac:dyDescent="0.25">
      <c r="A3300">
        <v>2013</v>
      </c>
      <c r="B3300">
        <v>1</v>
      </c>
      <c r="C3300">
        <v>2</v>
      </c>
      <c r="D3300" t="s">
        <v>4985</v>
      </c>
      <c r="E3300" t="s">
        <v>9363</v>
      </c>
      <c r="F3300">
        <v>0</v>
      </c>
      <c r="G3300" t="s">
        <v>29</v>
      </c>
      <c r="H3300" t="s">
        <v>30</v>
      </c>
      <c r="I3300" t="s">
        <v>21</v>
      </c>
      <c r="J3300" t="s">
        <v>40</v>
      </c>
      <c r="K3300">
        <v>21</v>
      </c>
      <c r="L3300">
        <v>2017</v>
      </c>
      <c r="M3300">
        <f t="shared" si="628"/>
        <v>5</v>
      </c>
      <c r="N3300">
        <v>0</v>
      </c>
      <c r="O3300">
        <v>0</v>
      </c>
      <c r="P3300">
        <v>3</v>
      </c>
      <c r="Q3300">
        <v>21</v>
      </c>
      <c r="R3300">
        <v>16</v>
      </c>
      <c r="S3300">
        <f t="shared" si="629"/>
        <v>5</v>
      </c>
      <c r="T3300">
        <v>50</v>
      </c>
      <c r="U3300">
        <f t="shared" si="630"/>
        <v>0</v>
      </c>
      <c r="V3300">
        <f t="shared" si="627"/>
        <v>0</v>
      </c>
      <c r="W3300" s="1">
        <v>-0.28294573643410853</v>
      </c>
      <c r="X3300">
        <f t="shared" si="631"/>
        <v>0</v>
      </c>
      <c r="Y3300">
        <f t="shared" si="632"/>
        <v>1</v>
      </c>
      <c r="Z3300">
        <f t="shared" si="633"/>
        <v>0</v>
      </c>
      <c r="AA3300">
        <f t="shared" si="634"/>
        <v>0</v>
      </c>
      <c r="AB3300">
        <f t="shared" si="626"/>
        <v>0</v>
      </c>
      <c r="AC3300">
        <f t="shared" si="635"/>
        <v>0</v>
      </c>
      <c r="AD3300" s="2" t="s">
        <v>9868</v>
      </c>
      <c r="AE3300">
        <f t="shared" si="636"/>
        <v>0</v>
      </c>
      <c r="AF3300">
        <f t="shared" si="637"/>
        <v>1</v>
      </c>
    </row>
    <row r="3301" spans="1:32" hidden="1" x14ac:dyDescent="0.25">
      <c r="A3301">
        <v>2006</v>
      </c>
      <c r="B3301">
        <v>2</v>
      </c>
      <c r="C3301">
        <v>39</v>
      </c>
      <c r="D3301" t="s">
        <v>91</v>
      </c>
      <c r="E3301" t="s">
        <v>7697</v>
      </c>
      <c r="F3301">
        <v>0</v>
      </c>
      <c r="G3301" t="s">
        <v>29</v>
      </c>
      <c r="H3301" t="s">
        <v>30</v>
      </c>
      <c r="I3301" t="s">
        <v>21</v>
      </c>
      <c r="J3301" t="s">
        <v>31</v>
      </c>
      <c r="K3301">
        <v>21</v>
      </c>
      <c r="L3301">
        <v>2013</v>
      </c>
      <c r="M3301">
        <f t="shared" si="628"/>
        <v>8</v>
      </c>
      <c r="N3301">
        <v>0</v>
      </c>
      <c r="O3301">
        <v>0</v>
      </c>
      <c r="P3301">
        <v>3</v>
      </c>
      <c r="Q3301">
        <v>21</v>
      </c>
      <c r="R3301">
        <v>16</v>
      </c>
      <c r="S3301">
        <f t="shared" si="629"/>
        <v>5</v>
      </c>
      <c r="T3301">
        <v>63</v>
      </c>
      <c r="U3301">
        <f t="shared" si="630"/>
        <v>0</v>
      </c>
      <c r="V3301">
        <f t="shared" si="627"/>
        <v>0</v>
      </c>
      <c r="W3301" s="1">
        <v>-0.28294573643410853</v>
      </c>
      <c r="X3301">
        <f t="shared" si="631"/>
        <v>0</v>
      </c>
      <c r="Y3301">
        <f t="shared" si="632"/>
        <v>1</v>
      </c>
      <c r="Z3301">
        <f t="shared" si="633"/>
        <v>0</v>
      </c>
      <c r="AA3301">
        <f t="shared" si="634"/>
        <v>0</v>
      </c>
      <c r="AB3301">
        <f t="shared" si="626"/>
        <v>0</v>
      </c>
      <c r="AC3301">
        <f t="shared" si="635"/>
        <v>0</v>
      </c>
      <c r="AD3301" s="2" t="s">
        <v>9867</v>
      </c>
      <c r="AE3301">
        <f t="shared" si="636"/>
        <v>0</v>
      </c>
      <c r="AF3301">
        <f t="shared" si="637"/>
        <v>1</v>
      </c>
    </row>
    <row r="3302" spans="1:32" hidden="1" x14ac:dyDescent="0.25">
      <c r="A3302">
        <v>2010</v>
      </c>
      <c r="B3302">
        <v>2</v>
      </c>
      <c r="C3302">
        <v>61</v>
      </c>
      <c r="D3302" t="s">
        <v>23</v>
      </c>
      <c r="E3302" t="s">
        <v>8695</v>
      </c>
      <c r="F3302">
        <v>0</v>
      </c>
      <c r="G3302" t="s">
        <v>29</v>
      </c>
      <c r="H3302" t="s">
        <v>30</v>
      </c>
      <c r="I3302" t="s">
        <v>21</v>
      </c>
      <c r="J3302" t="s">
        <v>423</v>
      </c>
      <c r="K3302">
        <v>22</v>
      </c>
      <c r="L3302">
        <v>2018</v>
      </c>
      <c r="M3302">
        <f t="shared" si="628"/>
        <v>9</v>
      </c>
      <c r="N3302">
        <v>0</v>
      </c>
      <c r="O3302">
        <v>0</v>
      </c>
      <c r="P3302">
        <v>4</v>
      </c>
      <c r="Q3302">
        <v>21</v>
      </c>
      <c r="R3302">
        <v>3</v>
      </c>
      <c r="S3302">
        <f t="shared" si="629"/>
        <v>18</v>
      </c>
      <c r="T3302">
        <v>111</v>
      </c>
      <c r="U3302">
        <f t="shared" si="630"/>
        <v>0</v>
      </c>
      <c r="V3302">
        <f t="shared" si="627"/>
        <v>0</v>
      </c>
      <c r="W3302" s="1">
        <v>-0.28294573643410853</v>
      </c>
      <c r="X3302">
        <f t="shared" si="631"/>
        <v>0</v>
      </c>
      <c r="Y3302">
        <f t="shared" si="632"/>
        <v>1</v>
      </c>
      <c r="Z3302">
        <f t="shared" si="633"/>
        <v>0</v>
      </c>
      <c r="AA3302">
        <f t="shared" si="634"/>
        <v>0</v>
      </c>
      <c r="AB3302">
        <f t="shared" si="626"/>
        <v>0</v>
      </c>
      <c r="AC3302">
        <f t="shared" si="635"/>
        <v>0</v>
      </c>
      <c r="AD3302" s="2" t="s">
        <v>9868</v>
      </c>
      <c r="AE3302">
        <f t="shared" si="636"/>
        <v>0</v>
      </c>
      <c r="AF3302">
        <f t="shared" si="637"/>
        <v>1</v>
      </c>
    </row>
    <row r="3303" spans="1:32" hidden="1" x14ac:dyDescent="0.25">
      <c r="A3303">
        <v>1986</v>
      </c>
      <c r="B3303">
        <v>4</v>
      </c>
      <c r="C3303">
        <v>106</v>
      </c>
      <c r="D3303" t="s">
        <v>91</v>
      </c>
      <c r="E3303" t="s">
        <v>2035</v>
      </c>
      <c r="F3303">
        <v>0</v>
      </c>
      <c r="G3303" t="s">
        <v>29</v>
      </c>
      <c r="H3303" t="s">
        <v>30</v>
      </c>
      <c r="I3303" t="s">
        <v>21</v>
      </c>
      <c r="J3303" t="s">
        <v>40</v>
      </c>
      <c r="K3303">
        <v>23</v>
      </c>
      <c r="L3303">
        <v>1990</v>
      </c>
      <c r="M3303">
        <f t="shared" si="628"/>
        <v>5</v>
      </c>
      <c r="N3303">
        <v>0</v>
      </c>
      <c r="O3303">
        <v>0</v>
      </c>
      <c r="P3303">
        <v>4</v>
      </c>
      <c r="Q3303">
        <v>21</v>
      </c>
      <c r="R3303">
        <v>21</v>
      </c>
      <c r="S3303">
        <f t="shared" si="629"/>
        <v>0</v>
      </c>
      <c r="T3303">
        <v>61</v>
      </c>
      <c r="U3303">
        <f t="shared" si="630"/>
        <v>0</v>
      </c>
      <c r="V3303">
        <f t="shared" si="627"/>
        <v>0</v>
      </c>
      <c r="W3303" s="1">
        <v>-0.28294573643410853</v>
      </c>
      <c r="X3303">
        <f t="shared" si="631"/>
        <v>0</v>
      </c>
      <c r="Y3303">
        <f t="shared" si="632"/>
        <v>1</v>
      </c>
      <c r="Z3303">
        <f t="shared" si="633"/>
        <v>0</v>
      </c>
      <c r="AA3303">
        <f t="shared" si="634"/>
        <v>0</v>
      </c>
      <c r="AB3303">
        <f t="shared" si="626"/>
        <v>0</v>
      </c>
      <c r="AC3303">
        <f t="shared" si="635"/>
        <v>0</v>
      </c>
      <c r="AD3303" t="s">
        <v>9863</v>
      </c>
      <c r="AE3303">
        <f t="shared" si="636"/>
        <v>0</v>
      </c>
      <c r="AF3303">
        <f t="shared" si="637"/>
        <v>0</v>
      </c>
    </row>
    <row r="3304" spans="1:32" hidden="1" x14ac:dyDescent="0.25">
      <c r="A3304">
        <v>2013</v>
      </c>
      <c r="B3304">
        <v>5</v>
      </c>
      <c r="C3304">
        <v>141</v>
      </c>
      <c r="D3304" t="s">
        <v>23</v>
      </c>
      <c r="E3304" t="s">
        <v>9500</v>
      </c>
      <c r="F3304">
        <v>0</v>
      </c>
      <c r="G3304" t="s">
        <v>29</v>
      </c>
      <c r="H3304" t="s">
        <v>30</v>
      </c>
      <c r="I3304" t="s">
        <v>21</v>
      </c>
      <c r="J3304" t="s">
        <v>242</v>
      </c>
      <c r="K3304">
        <v>22</v>
      </c>
      <c r="L3304">
        <v>2022</v>
      </c>
      <c r="M3304">
        <f t="shared" si="628"/>
        <v>10</v>
      </c>
      <c r="N3304">
        <v>0</v>
      </c>
      <c r="O3304">
        <v>0</v>
      </c>
      <c r="P3304">
        <v>3</v>
      </c>
      <c r="Q3304">
        <v>21</v>
      </c>
      <c r="R3304">
        <v>5</v>
      </c>
      <c r="S3304">
        <f t="shared" si="629"/>
        <v>16</v>
      </c>
      <c r="T3304">
        <v>85</v>
      </c>
      <c r="U3304">
        <f t="shared" si="630"/>
        <v>0</v>
      </c>
      <c r="V3304">
        <f t="shared" si="627"/>
        <v>0</v>
      </c>
      <c r="W3304" s="1">
        <v>-0.28294573643410853</v>
      </c>
      <c r="X3304">
        <f t="shared" si="631"/>
        <v>0</v>
      </c>
      <c r="Y3304">
        <f t="shared" si="632"/>
        <v>1</v>
      </c>
      <c r="Z3304">
        <f t="shared" si="633"/>
        <v>0</v>
      </c>
      <c r="AA3304">
        <f t="shared" si="634"/>
        <v>0</v>
      </c>
      <c r="AB3304">
        <f t="shared" si="626"/>
        <v>0</v>
      </c>
      <c r="AC3304">
        <f t="shared" si="635"/>
        <v>0</v>
      </c>
      <c r="AD3304" s="2" t="s">
        <v>9868</v>
      </c>
      <c r="AE3304">
        <f t="shared" si="636"/>
        <v>0</v>
      </c>
      <c r="AF3304">
        <f t="shared" si="637"/>
        <v>0</v>
      </c>
    </row>
    <row r="3305" spans="1:32" hidden="1" x14ac:dyDescent="0.25">
      <c r="A3305">
        <v>1992</v>
      </c>
      <c r="B3305">
        <v>6</v>
      </c>
      <c r="C3305">
        <v>145</v>
      </c>
      <c r="D3305" t="s">
        <v>17</v>
      </c>
      <c r="E3305" t="s">
        <v>4368</v>
      </c>
      <c r="F3305">
        <v>0</v>
      </c>
      <c r="G3305" t="s">
        <v>29</v>
      </c>
      <c r="H3305" t="s">
        <v>30</v>
      </c>
      <c r="I3305" t="s">
        <v>21</v>
      </c>
      <c r="J3305" t="s">
        <v>879</v>
      </c>
      <c r="K3305">
        <v>21</v>
      </c>
      <c r="L3305">
        <v>2000</v>
      </c>
      <c r="M3305">
        <f t="shared" si="628"/>
        <v>9</v>
      </c>
      <c r="N3305">
        <v>0</v>
      </c>
      <c r="O3305">
        <v>0</v>
      </c>
      <c r="P3305">
        <v>3</v>
      </c>
      <c r="Q3305">
        <v>21</v>
      </c>
      <c r="R3305">
        <v>14</v>
      </c>
      <c r="S3305">
        <f t="shared" si="629"/>
        <v>7</v>
      </c>
      <c r="T3305">
        <v>76</v>
      </c>
      <c r="U3305">
        <f t="shared" si="630"/>
        <v>0</v>
      </c>
      <c r="V3305">
        <f t="shared" si="627"/>
        <v>0</v>
      </c>
      <c r="W3305" s="1">
        <v>-0.28294573643410853</v>
      </c>
      <c r="X3305">
        <f t="shared" si="631"/>
        <v>0</v>
      </c>
      <c r="Y3305">
        <f t="shared" si="632"/>
        <v>1</v>
      </c>
      <c r="Z3305">
        <f t="shared" si="633"/>
        <v>0</v>
      </c>
      <c r="AA3305">
        <f t="shared" si="634"/>
        <v>0</v>
      </c>
      <c r="AB3305">
        <f t="shared" si="626"/>
        <v>0</v>
      </c>
      <c r="AC3305">
        <f t="shared" si="635"/>
        <v>0</v>
      </c>
      <c r="AD3305" t="s">
        <v>9864</v>
      </c>
      <c r="AE3305">
        <f t="shared" si="636"/>
        <v>0</v>
      </c>
      <c r="AF3305">
        <f t="shared" si="637"/>
        <v>0</v>
      </c>
    </row>
    <row r="3306" spans="1:32" hidden="1" x14ac:dyDescent="0.25">
      <c r="A3306">
        <v>1999</v>
      </c>
      <c r="B3306">
        <v>7</v>
      </c>
      <c r="C3306">
        <v>223</v>
      </c>
      <c r="D3306" t="s">
        <v>23</v>
      </c>
      <c r="E3306" t="s">
        <v>6157</v>
      </c>
      <c r="F3306">
        <v>0</v>
      </c>
      <c r="G3306" t="s">
        <v>29</v>
      </c>
      <c r="H3306" t="s">
        <v>30</v>
      </c>
      <c r="I3306" t="s">
        <v>21</v>
      </c>
      <c r="J3306" t="s">
        <v>465</v>
      </c>
      <c r="K3306">
        <v>23</v>
      </c>
      <c r="L3306">
        <v>2003</v>
      </c>
      <c r="M3306">
        <f t="shared" si="628"/>
        <v>5</v>
      </c>
      <c r="N3306">
        <v>0</v>
      </c>
      <c r="O3306">
        <v>0</v>
      </c>
      <c r="P3306">
        <v>3</v>
      </c>
      <c r="Q3306">
        <v>21</v>
      </c>
      <c r="R3306">
        <v>16</v>
      </c>
      <c r="S3306">
        <f t="shared" si="629"/>
        <v>5</v>
      </c>
      <c r="T3306">
        <v>67</v>
      </c>
      <c r="U3306">
        <f t="shared" si="630"/>
        <v>0</v>
      </c>
      <c r="V3306">
        <f t="shared" si="627"/>
        <v>0</v>
      </c>
      <c r="W3306" s="1">
        <v>-0.28294573643410853</v>
      </c>
      <c r="X3306">
        <f t="shared" si="631"/>
        <v>0</v>
      </c>
      <c r="Y3306">
        <f t="shared" si="632"/>
        <v>1</v>
      </c>
      <c r="Z3306">
        <f t="shared" si="633"/>
        <v>0</v>
      </c>
      <c r="AA3306">
        <f t="shared" si="634"/>
        <v>0</v>
      </c>
      <c r="AB3306">
        <f t="shared" si="626"/>
        <v>0</v>
      </c>
      <c r="AC3306">
        <f t="shared" si="635"/>
        <v>0</v>
      </c>
      <c r="AD3306" t="s">
        <v>9865</v>
      </c>
      <c r="AE3306">
        <f t="shared" si="636"/>
        <v>0</v>
      </c>
      <c r="AF3306">
        <f t="shared" si="637"/>
        <v>0</v>
      </c>
    </row>
    <row r="3307" spans="1:32" hidden="1" x14ac:dyDescent="0.25">
      <c r="A3307">
        <v>2005</v>
      </c>
      <c r="B3307">
        <v>1</v>
      </c>
      <c r="C3307">
        <v>16</v>
      </c>
      <c r="D3307" t="s">
        <v>119</v>
      </c>
      <c r="E3307" t="s">
        <v>7433</v>
      </c>
      <c r="F3307">
        <v>0</v>
      </c>
      <c r="G3307" t="s">
        <v>175</v>
      </c>
      <c r="H3307" t="s">
        <v>35</v>
      </c>
      <c r="I3307" t="s">
        <v>36</v>
      </c>
      <c r="J3307" t="s">
        <v>348</v>
      </c>
      <c r="K3307">
        <v>23</v>
      </c>
      <c r="L3307">
        <v>2010</v>
      </c>
      <c r="M3307">
        <f t="shared" si="628"/>
        <v>6</v>
      </c>
      <c r="N3307">
        <v>0</v>
      </c>
      <c r="O3307">
        <v>0</v>
      </c>
      <c r="P3307">
        <v>3</v>
      </c>
      <c r="Q3307">
        <v>17</v>
      </c>
      <c r="R3307">
        <v>15</v>
      </c>
      <c r="S3307">
        <f t="shared" si="629"/>
        <v>2</v>
      </c>
      <c r="T3307">
        <v>76</v>
      </c>
      <c r="U3307">
        <f t="shared" si="630"/>
        <v>0</v>
      </c>
      <c r="V3307">
        <f t="shared" si="627"/>
        <v>0</v>
      </c>
      <c r="W3307" s="1">
        <v>-0.28571428571428575</v>
      </c>
      <c r="X3307">
        <f t="shared" si="631"/>
        <v>0</v>
      </c>
      <c r="Y3307">
        <f t="shared" si="632"/>
        <v>1</v>
      </c>
      <c r="Z3307">
        <f t="shared" si="633"/>
        <v>0</v>
      </c>
      <c r="AA3307">
        <f t="shared" si="634"/>
        <v>0</v>
      </c>
      <c r="AB3307">
        <f t="shared" ref="AB3307:AB3370" si="638">IF(AND(W3307&gt;1.49,W3307&lt;2.49),1,0)</f>
        <v>0</v>
      </c>
      <c r="AC3307">
        <f t="shared" si="635"/>
        <v>0</v>
      </c>
      <c r="AD3307" s="2" t="s">
        <v>9867</v>
      </c>
      <c r="AE3307">
        <f t="shared" si="636"/>
        <v>0</v>
      </c>
      <c r="AF3307">
        <f t="shared" si="637"/>
        <v>1</v>
      </c>
    </row>
    <row r="3308" spans="1:32" hidden="1" x14ac:dyDescent="0.25">
      <c r="A3308">
        <v>2011</v>
      </c>
      <c r="B3308">
        <v>3</v>
      </c>
      <c r="C3308">
        <v>65</v>
      </c>
      <c r="D3308" t="s">
        <v>4989</v>
      </c>
      <c r="E3308" t="s">
        <v>8942</v>
      </c>
      <c r="F3308">
        <v>0</v>
      </c>
      <c r="G3308" t="s">
        <v>175</v>
      </c>
      <c r="H3308" t="s">
        <v>35</v>
      </c>
      <c r="I3308" t="s">
        <v>36</v>
      </c>
      <c r="J3308" t="s">
        <v>6527</v>
      </c>
      <c r="K3308">
        <v>23</v>
      </c>
      <c r="L3308">
        <v>2019</v>
      </c>
      <c r="M3308">
        <f t="shared" si="628"/>
        <v>9</v>
      </c>
      <c r="N3308">
        <v>0</v>
      </c>
      <c r="O3308">
        <v>0</v>
      </c>
      <c r="P3308">
        <v>2</v>
      </c>
      <c r="Q3308">
        <v>17</v>
      </c>
      <c r="R3308">
        <v>4</v>
      </c>
      <c r="S3308">
        <f t="shared" si="629"/>
        <v>13</v>
      </c>
      <c r="T3308">
        <v>92</v>
      </c>
      <c r="U3308">
        <f t="shared" si="630"/>
        <v>0</v>
      </c>
      <c r="V3308">
        <f t="shared" si="627"/>
        <v>0</v>
      </c>
      <c r="W3308" s="1">
        <v>-0.28571428571428575</v>
      </c>
      <c r="X3308">
        <f t="shared" si="631"/>
        <v>0</v>
      </c>
      <c r="Y3308">
        <f t="shared" si="632"/>
        <v>1</v>
      </c>
      <c r="Z3308">
        <f t="shared" si="633"/>
        <v>0</v>
      </c>
      <c r="AA3308">
        <f t="shared" si="634"/>
        <v>0</v>
      </c>
      <c r="AB3308">
        <f t="shared" si="638"/>
        <v>0</v>
      </c>
      <c r="AC3308">
        <f t="shared" si="635"/>
        <v>0</v>
      </c>
      <c r="AD3308" s="2" t="s">
        <v>9868</v>
      </c>
      <c r="AE3308">
        <f t="shared" si="636"/>
        <v>0</v>
      </c>
      <c r="AF3308">
        <f t="shared" si="637"/>
        <v>0</v>
      </c>
    </row>
    <row r="3309" spans="1:32" hidden="1" x14ac:dyDescent="0.25">
      <c r="A3309">
        <v>2012</v>
      </c>
      <c r="B3309">
        <v>4</v>
      </c>
      <c r="C3309">
        <v>114</v>
      </c>
      <c r="D3309" t="s">
        <v>55</v>
      </c>
      <c r="E3309" t="s">
        <v>9227</v>
      </c>
      <c r="F3309">
        <v>0</v>
      </c>
      <c r="G3309" t="s">
        <v>175</v>
      </c>
      <c r="H3309" t="s">
        <v>35</v>
      </c>
      <c r="I3309" t="s">
        <v>36</v>
      </c>
      <c r="J3309" t="s">
        <v>180</v>
      </c>
      <c r="K3309">
        <v>23</v>
      </c>
      <c r="L3309">
        <v>2016</v>
      </c>
      <c r="M3309">
        <f t="shared" si="628"/>
        <v>5</v>
      </c>
      <c r="N3309">
        <v>0</v>
      </c>
      <c r="O3309">
        <v>0</v>
      </c>
      <c r="P3309">
        <v>2</v>
      </c>
      <c r="Q3309">
        <v>17</v>
      </c>
      <c r="R3309">
        <v>0</v>
      </c>
      <c r="S3309">
        <f t="shared" si="629"/>
        <v>17</v>
      </c>
      <c r="T3309">
        <v>45</v>
      </c>
      <c r="U3309">
        <f t="shared" si="630"/>
        <v>0</v>
      </c>
      <c r="V3309">
        <f t="shared" si="627"/>
        <v>0</v>
      </c>
      <c r="W3309" s="1">
        <v>-0.28571428571428575</v>
      </c>
      <c r="X3309">
        <f t="shared" si="631"/>
        <v>0</v>
      </c>
      <c r="Y3309">
        <f t="shared" si="632"/>
        <v>1</v>
      </c>
      <c r="Z3309">
        <f t="shared" si="633"/>
        <v>0</v>
      </c>
      <c r="AA3309">
        <f t="shared" si="634"/>
        <v>0</v>
      </c>
      <c r="AB3309">
        <f t="shared" si="638"/>
        <v>0</v>
      </c>
      <c r="AC3309">
        <f t="shared" si="635"/>
        <v>0</v>
      </c>
      <c r="AD3309" s="2" t="s">
        <v>9868</v>
      </c>
      <c r="AE3309">
        <f t="shared" si="636"/>
        <v>0</v>
      </c>
      <c r="AF3309">
        <f t="shared" si="637"/>
        <v>0</v>
      </c>
    </row>
    <row r="3310" spans="1:32" hidden="1" x14ac:dyDescent="0.25">
      <c r="A3310">
        <v>1981</v>
      </c>
      <c r="B3310">
        <v>5</v>
      </c>
      <c r="C3310">
        <v>128</v>
      </c>
      <c r="D3310" t="s">
        <v>60</v>
      </c>
      <c r="E3310" t="s">
        <v>669</v>
      </c>
      <c r="F3310">
        <v>0</v>
      </c>
      <c r="G3310" t="s">
        <v>175</v>
      </c>
      <c r="H3310" t="s">
        <v>35</v>
      </c>
      <c r="I3310" t="s">
        <v>36</v>
      </c>
      <c r="J3310" t="s">
        <v>273</v>
      </c>
      <c r="K3310">
        <v>22</v>
      </c>
      <c r="L3310">
        <v>1989</v>
      </c>
      <c r="M3310">
        <f t="shared" si="628"/>
        <v>9</v>
      </c>
      <c r="N3310">
        <v>0</v>
      </c>
      <c r="O3310">
        <v>0</v>
      </c>
      <c r="P3310">
        <v>3</v>
      </c>
      <c r="Q3310">
        <v>17</v>
      </c>
      <c r="R3310">
        <v>3</v>
      </c>
      <c r="S3310">
        <f t="shared" si="629"/>
        <v>14</v>
      </c>
      <c r="T3310">
        <v>98</v>
      </c>
      <c r="U3310">
        <f t="shared" si="630"/>
        <v>0</v>
      </c>
      <c r="V3310">
        <f t="shared" si="627"/>
        <v>0</v>
      </c>
      <c r="W3310" s="1">
        <v>-0.28571428571428575</v>
      </c>
      <c r="X3310">
        <f t="shared" si="631"/>
        <v>0</v>
      </c>
      <c r="Y3310">
        <f t="shared" si="632"/>
        <v>1</v>
      </c>
      <c r="Z3310">
        <f t="shared" si="633"/>
        <v>0</v>
      </c>
      <c r="AA3310">
        <f t="shared" si="634"/>
        <v>0</v>
      </c>
      <c r="AB3310">
        <f t="shared" si="638"/>
        <v>0</v>
      </c>
      <c r="AC3310">
        <f t="shared" si="635"/>
        <v>0</v>
      </c>
      <c r="AD3310" t="s">
        <v>9862</v>
      </c>
      <c r="AE3310">
        <f t="shared" si="636"/>
        <v>0</v>
      </c>
      <c r="AF3310">
        <f t="shared" si="637"/>
        <v>0</v>
      </c>
    </row>
    <row r="3311" spans="1:32" hidden="1" x14ac:dyDescent="0.25">
      <c r="A3311">
        <v>1997</v>
      </c>
      <c r="B3311">
        <v>7</v>
      </c>
      <c r="C3311">
        <v>212</v>
      </c>
      <c r="D3311" t="s">
        <v>4779</v>
      </c>
      <c r="E3311" t="s">
        <v>1783</v>
      </c>
      <c r="F3311">
        <v>0</v>
      </c>
      <c r="G3311" t="s">
        <v>175</v>
      </c>
      <c r="H3311" t="s">
        <v>35</v>
      </c>
      <c r="I3311" t="s">
        <v>36</v>
      </c>
      <c r="J3311" t="s">
        <v>104</v>
      </c>
      <c r="K3311">
        <v>23</v>
      </c>
      <c r="L3311">
        <v>2002</v>
      </c>
      <c r="M3311">
        <f t="shared" si="628"/>
        <v>6</v>
      </c>
      <c r="N3311">
        <v>0</v>
      </c>
      <c r="O3311">
        <v>0</v>
      </c>
      <c r="P3311">
        <v>2</v>
      </c>
      <c r="Q3311">
        <v>17</v>
      </c>
      <c r="R3311">
        <v>11</v>
      </c>
      <c r="S3311">
        <f t="shared" si="629"/>
        <v>6</v>
      </c>
      <c r="T3311">
        <v>67</v>
      </c>
      <c r="U3311">
        <f t="shared" si="630"/>
        <v>0</v>
      </c>
      <c r="V3311">
        <f t="shared" si="627"/>
        <v>0</v>
      </c>
      <c r="W3311" s="1">
        <v>-0.28571428571428575</v>
      </c>
      <c r="X3311">
        <f t="shared" si="631"/>
        <v>0</v>
      </c>
      <c r="Y3311">
        <f t="shared" si="632"/>
        <v>1</v>
      </c>
      <c r="Z3311">
        <f t="shared" si="633"/>
        <v>0</v>
      </c>
      <c r="AA3311">
        <f t="shared" si="634"/>
        <v>0</v>
      </c>
      <c r="AB3311">
        <f t="shared" si="638"/>
        <v>0</v>
      </c>
      <c r="AC3311">
        <f t="shared" si="635"/>
        <v>0</v>
      </c>
      <c r="AD3311" t="s">
        <v>9865</v>
      </c>
      <c r="AE3311">
        <f t="shared" si="636"/>
        <v>0</v>
      </c>
      <c r="AF3311">
        <f t="shared" si="637"/>
        <v>0</v>
      </c>
    </row>
    <row r="3312" spans="1:32" hidden="1" x14ac:dyDescent="0.25">
      <c r="A3312">
        <v>2010</v>
      </c>
      <c r="B3312">
        <v>3</v>
      </c>
      <c r="C3312">
        <v>80</v>
      </c>
      <c r="D3312" t="s">
        <v>126</v>
      </c>
      <c r="E3312" t="s">
        <v>8714</v>
      </c>
      <c r="F3312">
        <v>0</v>
      </c>
      <c r="G3312" t="s">
        <v>110</v>
      </c>
      <c r="H3312" t="s">
        <v>30</v>
      </c>
      <c r="I3312" t="s">
        <v>21</v>
      </c>
      <c r="J3312" t="s">
        <v>195</v>
      </c>
      <c r="K3312">
        <v>23</v>
      </c>
      <c r="L3312">
        <v>2015</v>
      </c>
      <c r="M3312">
        <f t="shared" si="628"/>
        <v>6</v>
      </c>
      <c r="N3312">
        <v>0</v>
      </c>
      <c r="O3312">
        <v>0</v>
      </c>
      <c r="P3312">
        <v>3</v>
      </c>
      <c r="Q3312">
        <v>22</v>
      </c>
      <c r="R3312">
        <v>14</v>
      </c>
      <c r="S3312">
        <f t="shared" si="629"/>
        <v>8</v>
      </c>
      <c r="T3312">
        <v>56</v>
      </c>
      <c r="U3312">
        <f t="shared" si="630"/>
        <v>0</v>
      </c>
      <c r="V3312">
        <f t="shared" ref="V3312:V3375" si="639">IF(Q3312 =0,IF(Q3312 = "",,1),0)</f>
        <v>0</v>
      </c>
      <c r="W3312" s="1">
        <v>-0.28605482717520853</v>
      </c>
      <c r="X3312">
        <f t="shared" si="631"/>
        <v>0</v>
      </c>
      <c r="Y3312">
        <f t="shared" si="632"/>
        <v>1</v>
      </c>
      <c r="Z3312">
        <f t="shared" si="633"/>
        <v>0</v>
      </c>
      <c r="AA3312">
        <f t="shared" si="634"/>
        <v>0</v>
      </c>
      <c r="AB3312">
        <f t="shared" si="638"/>
        <v>0</v>
      </c>
      <c r="AC3312">
        <f t="shared" si="635"/>
        <v>0</v>
      </c>
      <c r="AD3312" s="2" t="s">
        <v>9868</v>
      </c>
      <c r="AE3312">
        <f t="shared" si="636"/>
        <v>0</v>
      </c>
      <c r="AF3312">
        <f t="shared" si="637"/>
        <v>0</v>
      </c>
    </row>
    <row r="3313" spans="1:32" hidden="1" x14ac:dyDescent="0.25">
      <c r="A3313">
        <v>1984</v>
      </c>
      <c r="B3313">
        <v>11</v>
      </c>
      <c r="C3313">
        <v>294</v>
      </c>
      <c r="D3313" t="s">
        <v>32</v>
      </c>
      <c r="E3313" t="s">
        <v>1879</v>
      </c>
      <c r="F3313">
        <v>0</v>
      </c>
      <c r="G3313" t="s">
        <v>110</v>
      </c>
      <c r="H3313" t="s">
        <v>30</v>
      </c>
      <c r="I3313" t="s">
        <v>21</v>
      </c>
      <c r="J3313" t="s">
        <v>173</v>
      </c>
      <c r="K3313">
        <v>22</v>
      </c>
      <c r="L3313">
        <v>1991</v>
      </c>
      <c r="M3313">
        <f t="shared" si="628"/>
        <v>8</v>
      </c>
      <c r="N3313">
        <v>0</v>
      </c>
      <c r="O3313">
        <v>0</v>
      </c>
      <c r="P3313">
        <v>3</v>
      </c>
      <c r="Q3313">
        <v>22</v>
      </c>
      <c r="R3313">
        <v>22</v>
      </c>
      <c r="S3313">
        <f t="shared" si="629"/>
        <v>0</v>
      </c>
      <c r="T3313">
        <v>83</v>
      </c>
      <c r="U3313">
        <f t="shared" si="630"/>
        <v>0</v>
      </c>
      <c r="V3313">
        <f t="shared" si="639"/>
        <v>0</v>
      </c>
      <c r="W3313" s="1">
        <v>-0.28605482717520853</v>
      </c>
      <c r="X3313">
        <f t="shared" si="631"/>
        <v>0</v>
      </c>
      <c r="Y3313">
        <f t="shared" si="632"/>
        <v>1</v>
      </c>
      <c r="Z3313">
        <f t="shared" si="633"/>
        <v>0</v>
      </c>
      <c r="AA3313">
        <f t="shared" si="634"/>
        <v>0</v>
      </c>
      <c r="AB3313">
        <f t="shared" si="638"/>
        <v>0</v>
      </c>
      <c r="AC3313">
        <f t="shared" si="635"/>
        <v>0</v>
      </c>
      <c r="AD3313" t="s">
        <v>9862</v>
      </c>
      <c r="AE3313">
        <f t="shared" si="636"/>
        <v>0</v>
      </c>
      <c r="AF3313">
        <f t="shared" si="637"/>
        <v>0</v>
      </c>
    </row>
    <row r="3314" spans="1:32" hidden="1" x14ac:dyDescent="0.25">
      <c r="A3314">
        <v>2004</v>
      </c>
      <c r="B3314">
        <v>1</v>
      </c>
      <c r="C3314">
        <v>25</v>
      </c>
      <c r="D3314" t="s">
        <v>32</v>
      </c>
      <c r="E3314" t="s">
        <v>7197</v>
      </c>
      <c r="F3314">
        <v>0</v>
      </c>
      <c r="G3314" t="s">
        <v>50</v>
      </c>
      <c r="H3314" t="s">
        <v>50</v>
      </c>
      <c r="I3314" t="s">
        <v>36</v>
      </c>
      <c r="J3314" t="s">
        <v>245</v>
      </c>
      <c r="K3314">
        <v>21</v>
      </c>
      <c r="L3314">
        <v>2009</v>
      </c>
      <c r="M3314">
        <f t="shared" si="628"/>
        <v>6</v>
      </c>
      <c r="N3314">
        <v>0</v>
      </c>
      <c r="O3314">
        <v>0</v>
      </c>
      <c r="P3314">
        <v>2</v>
      </c>
      <c r="Q3314">
        <v>14</v>
      </c>
      <c r="R3314">
        <v>13</v>
      </c>
      <c r="S3314">
        <f t="shared" si="629"/>
        <v>1</v>
      </c>
      <c r="T3314">
        <v>57</v>
      </c>
      <c r="U3314">
        <f t="shared" si="630"/>
        <v>0</v>
      </c>
      <c r="V3314">
        <f t="shared" si="639"/>
        <v>0</v>
      </c>
      <c r="W3314" s="1">
        <v>-0.2928672649976381</v>
      </c>
      <c r="X3314">
        <f t="shared" si="631"/>
        <v>0</v>
      </c>
      <c r="Y3314">
        <f t="shared" si="632"/>
        <v>1</v>
      </c>
      <c r="Z3314">
        <f t="shared" si="633"/>
        <v>0</v>
      </c>
      <c r="AA3314">
        <f t="shared" si="634"/>
        <v>0</v>
      </c>
      <c r="AB3314">
        <f t="shared" si="638"/>
        <v>0</v>
      </c>
      <c r="AC3314">
        <f t="shared" si="635"/>
        <v>0</v>
      </c>
      <c r="AD3314" t="s">
        <v>9866</v>
      </c>
      <c r="AE3314">
        <f t="shared" si="636"/>
        <v>0</v>
      </c>
      <c r="AF3314">
        <f t="shared" si="637"/>
        <v>1</v>
      </c>
    </row>
    <row r="3315" spans="1:32" hidden="1" x14ac:dyDescent="0.25">
      <c r="A3315">
        <v>2005</v>
      </c>
      <c r="B3315">
        <v>1</v>
      </c>
      <c r="C3315">
        <v>29</v>
      </c>
      <c r="D3315" t="s">
        <v>1588</v>
      </c>
      <c r="E3315" t="s">
        <v>7444</v>
      </c>
      <c r="F3315">
        <v>0</v>
      </c>
      <c r="G3315" t="s">
        <v>50</v>
      </c>
      <c r="H3315" t="s">
        <v>50</v>
      </c>
      <c r="I3315" t="s">
        <v>36</v>
      </c>
      <c r="J3315" t="s">
        <v>43</v>
      </c>
      <c r="K3315">
        <v>22</v>
      </c>
      <c r="L3315">
        <v>2009</v>
      </c>
      <c r="M3315">
        <f t="shared" si="628"/>
        <v>5</v>
      </c>
      <c r="N3315">
        <v>0</v>
      </c>
      <c r="O3315">
        <v>0</v>
      </c>
      <c r="P3315">
        <v>2</v>
      </c>
      <c r="Q3315">
        <v>14</v>
      </c>
      <c r="R3315">
        <v>14</v>
      </c>
      <c r="S3315">
        <f t="shared" si="629"/>
        <v>0</v>
      </c>
      <c r="T3315">
        <v>56</v>
      </c>
      <c r="U3315">
        <f t="shared" si="630"/>
        <v>0</v>
      </c>
      <c r="V3315">
        <f t="shared" si="639"/>
        <v>0</v>
      </c>
      <c r="W3315" s="1">
        <v>-0.2928672649976381</v>
      </c>
      <c r="X3315">
        <f t="shared" si="631"/>
        <v>0</v>
      </c>
      <c r="Y3315">
        <f t="shared" si="632"/>
        <v>1</v>
      </c>
      <c r="Z3315">
        <f t="shared" si="633"/>
        <v>0</v>
      </c>
      <c r="AA3315">
        <f t="shared" si="634"/>
        <v>0</v>
      </c>
      <c r="AB3315">
        <f t="shared" si="638"/>
        <v>0</v>
      </c>
      <c r="AC3315">
        <f t="shared" si="635"/>
        <v>0</v>
      </c>
      <c r="AD3315" s="2" t="s">
        <v>9867</v>
      </c>
      <c r="AE3315">
        <f t="shared" si="636"/>
        <v>0</v>
      </c>
      <c r="AF3315">
        <f t="shared" si="637"/>
        <v>1</v>
      </c>
    </row>
    <row r="3316" spans="1:32" hidden="1" x14ac:dyDescent="0.25">
      <c r="A3316">
        <v>1985</v>
      </c>
      <c r="B3316">
        <v>2</v>
      </c>
      <c r="C3316">
        <v>55</v>
      </c>
      <c r="D3316" t="s">
        <v>217</v>
      </c>
      <c r="E3316" t="s">
        <v>1976</v>
      </c>
      <c r="F3316">
        <v>0</v>
      </c>
      <c r="G3316" t="s">
        <v>50</v>
      </c>
      <c r="H3316" t="s">
        <v>50</v>
      </c>
      <c r="I3316" t="s">
        <v>36</v>
      </c>
      <c r="J3316" t="s">
        <v>106</v>
      </c>
      <c r="K3316">
        <v>22</v>
      </c>
      <c r="L3316">
        <v>1988</v>
      </c>
      <c r="M3316">
        <f t="shared" si="628"/>
        <v>4</v>
      </c>
      <c r="N3316">
        <v>0</v>
      </c>
      <c r="O3316">
        <v>0</v>
      </c>
      <c r="P3316">
        <v>2</v>
      </c>
      <c r="Q3316">
        <v>14</v>
      </c>
      <c r="R3316">
        <v>14</v>
      </c>
      <c r="S3316">
        <f t="shared" si="629"/>
        <v>0</v>
      </c>
      <c r="T3316">
        <v>42</v>
      </c>
      <c r="U3316">
        <f t="shared" si="630"/>
        <v>0</v>
      </c>
      <c r="V3316">
        <f t="shared" si="639"/>
        <v>0</v>
      </c>
      <c r="W3316" s="1">
        <v>-0.2928672649976381</v>
      </c>
      <c r="X3316">
        <f t="shared" si="631"/>
        <v>0</v>
      </c>
      <c r="Y3316">
        <f t="shared" si="632"/>
        <v>1</v>
      </c>
      <c r="Z3316">
        <f t="shared" si="633"/>
        <v>0</v>
      </c>
      <c r="AA3316">
        <f t="shared" si="634"/>
        <v>0</v>
      </c>
      <c r="AB3316">
        <f t="shared" si="638"/>
        <v>0</v>
      </c>
      <c r="AC3316">
        <f t="shared" si="635"/>
        <v>0</v>
      </c>
      <c r="AD3316" t="s">
        <v>9863</v>
      </c>
      <c r="AE3316">
        <f t="shared" si="636"/>
        <v>0</v>
      </c>
      <c r="AF3316">
        <f t="shared" si="637"/>
        <v>1</v>
      </c>
    </row>
    <row r="3317" spans="1:32" hidden="1" x14ac:dyDescent="0.25">
      <c r="A3317">
        <v>1981</v>
      </c>
      <c r="B3317">
        <v>3</v>
      </c>
      <c r="C3317">
        <v>61</v>
      </c>
      <c r="D3317" t="s">
        <v>4779</v>
      </c>
      <c r="E3317" t="s">
        <v>599</v>
      </c>
      <c r="F3317">
        <v>0</v>
      </c>
      <c r="G3317" t="s">
        <v>50</v>
      </c>
      <c r="H3317" t="s">
        <v>50</v>
      </c>
      <c r="I3317" t="s">
        <v>36</v>
      </c>
      <c r="J3317" t="s">
        <v>446</v>
      </c>
      <c r="K3317">
        <v>23</v>
      </c>
      <c r="L3317">
        <v>1987</v>
      </c>
      <c r="M3317">
        <f t="shared" si="628"/>
        <v>7</v>
      </c>
      <c r="N3317">
        <v>0</v>
      </c>
      <c r="O3317">
        <v>0</v>
      </c>
      <c r="P3317">
        <v>2</v>
      </c>
      <c r="Q3317">
        <v>14</v>
      </c>
      <c r="R3317">
        <v>13</v>
      </c>
      <c r="S3317">
        <f t="shared" si="629"/>
        <v>1</v>
      </c>
      <c r="T3317">
        <v>50</v>
      </c>
      <c r="U3317">
        <f t="shared" si="630"/>
        <v>0</v>
      </c>
      <c r="V3317">
        <f t="shared" si="639"/>
        <v>0</v>
      </c>
      <c r="W3317" s="1">
        <v>-0.2928672649976381</v>
      </c>
      <c r="X3317">
        <f t="shared" si="631"/>
        <v>0</v>
      </c>
      <c r="Y3317">
        <f t="shared" si="632"/>
        <v>1</v>
      </c>
      <c r="Z3317">
        <f t="shared" si="633"/>
        <v>0</v>
      </c>
      <c r="AA3317">
        <f t="shared" si="634"/>
        <v>0</v>
      </c>
      <c r="AB3317">
        <f t="shared" si="638"/>
        <v>0</v>
      </c>
      <c r="AC3317">
        <f t="shared" si="635"/>
        <v>0</v>
      </c>
      <c r="AD3317" t="s">
        <v>9862</v>
      </c>
      <c r="AE3317">
        <f t="shared" si="636"/>
        <v>0</v>
      </c>
      <c r="AF3317">
        <f t="shared" si="637"/>
        <v>0</v>
      </c>
    </row>
    <row r="3318" spans="1:32" hidden="1" x14ac:dyDescent="0.25">
      <c r="A3318">
        <v>1985</v>
      </c>
      <c r="B3318">
        <v>3</v>
      </c>
      <c r="C3318">
        <v>74</v>
      </c>
      <c r="D3318" t="s">
        <v>100</v>
      </c>
      <c r="E3318" t="s">
        <v>1995</v>
      </c>
      <c r="F3318">
        <v>0</v>
      </c>
      <c r="G3318" t="s">
        <v>50</v>
      </c>
      <c r="H3318" t="s">
        <v>50</v>
      </c>
      <c r="I3318" t="s">
        <v>36</v>
      </c>
      <c r="J3318" t="s">
        <v>106</v>
      </c>
      <c r="K3318">
        <v>23</v>
      </c>
      <c r="L3318">
        <v>1993</v>
      </c>
      <c r="M3318">
        <f t="shared" si="628"/>
        <v>9</v>
      </c>
      <c r="N3318">
        <v>0</v>
      </c>
      <c r="O3318">
        <v>0</v>
      </c>
      <c r="P3318">
        <v>1</v>
      </c>
      <c r="Q3318">
        <v>14</v>
      </c>
      <c r="S3318">
        <f t="shared" si="629"/>
        <v>14</v>
      </c>
      <c r="T3318">
        <v>84</v>
      </c>
      <c r="U3318">
        <f t="shared" si="630"/>
        <v>0</v>
      </c>
      <c r="V3318">
        <f t="shared" si="639"/>
        <v>0</v>
      </c>
      <c r="W3318" s="1">
        <v>-0.2928672649976381</v>
      </c>
      <c r="X3318">
        <f t="shared" si="631"/>
        <v>0</v>
      </c>
      <c r="Y3318">
        <f t="shared" si="632"/>
        <v>1</v>
      </c>
      <c r="Z3318">
        <f t="shared" si="633"/>
        <v>0</v>
      </c>
      <c r="AA3318">
        <f t="shared" si="634"/>
        <v>0</v>
      </c>
      <c r="AB3318">
        <f t="shared" si="638"/>
        <v>0</v>
      </c>
      <c r="AC3318">
        <f t="shared" si="635"/>
        <v>0</v>
      </c>
      <c r="AD3318" t="s">
        <v>9863</v>
      </c>
      <c r="AE3318">
        <f t="shared" si="636"/>
        <v>0</v>
      </c>
      <c r="AF3318">
        <f t="shared" si="637"/>
        <v>0</v>
      </c>
    </row>
    <row r="3319" spans="1:32" hidden="1" x14ac:dyDescent="0.25">
      <c r="A3319">
        <v>2001</v>
      </c>
      <c r="B3319">
        <v>3</v>
      </c>
      <c r="C3319">
        <v>71</v>
      </c>
      <c r="D3319" t="s">
        <v>32</v>
      </c>
      <c r="E3319" t="s">
        <v>6501</v>
      </c>
      <c r="F3319">
        <v>0</v>
      </c>
      <c r="G3319" t="s">
        <v>50</v>
      </c>
      <c r="H3319" t="s">
        <v>50</v>
      </c>
      <c r="I3319" t="s">
        <v>36</v>
      </c>
      <c r="J3319" t="s">
        <v>37</v>
      </c>
      <c r="K3319">
        <v>22</v>
      </c>
      <c r="L3319">
        <v>2007</v>
      </c>
      <c r="M3319">
        <f t="shared" si="628"/>
        <v>7</v>
      </c>
      <c r="N3319">
        <v>0</v>
      </c>
      <c r="O3319">
        <v>0</v>
      </c>
      <c r="P3319">
        <v>1</v>
      </c>
      <c r="Q3319">
        <v>14</v>
      </c>
      <c r="R3319">
        <v>8</v>
      </c>
      <c r="S3319">
        <f t="shared" si="629"/>
        <v>6</v>
      </c>
      <c r="T3319">
        <v>79</v>
      </c>
      <c r="U3319">
        <f t="shared" si="630"/>
        <v>0</v>
      </c>
      <c r="V3319">
        <f t="shared" si="639"/>
        <v>0</v>
      </c>
      <c r="W3319" s="1">
        <v>-0.2928672649976381</v>
      </c>
      <c r="X3319">
        <f t="shared" si="631"/>
        <v>0</v>
      </c>
      <c r="Y3319">
        <f t="shared" si="632"/>
        <v>1</v>
      </c>
      <c r="Z3319">
        <f t="shared" si="633"/>
        <v>0</v>
      </c>
      <c r="AA3319">
        <f t="shared" si="634"/>
        <v>0</v>
      </c>
      <c r="AB3319">
        <f t="shared" si="638"/>
        <v>0</v>
      </c>
      <c r="AC3319">
        <f t="shared" si="635"/>
        <v>0</v>
      </c>
      <c r="AD3319" t="s">
        <v>9866</v>
      </c>
      <c r="AE3319">
        <f t="shared" si="636"/>
        <v>0</v>
      </c>
      <c r="AF3319">
        <f t="shared" si="637"/>
        <v>0</v>
      </c>
    </row>
    <row r="3320" spans="1:32" hidden="1" x14ac:dyDescent="0.25">
      <c r="A3320">
        <v>2002</v>
      </c>
      <c r="B3320">
        <v>3</v>
      </c>
      <c r="C3320">
        <v>92</v>
      </c>
      <c r="D3320" t="s">
        <v>32</v>
      </c>
      <c r="E3320" t="s">
        <v>6758</v>
      </c>
      <c r="F3320">
        <v>0</v>
      </c>
      <c r="G3320" t="s">
        <v>50</v>
      </c>
      <c r="H3320" t="s">
        <v>50</v>
      </c>
      <c r="I3320" t="s">
        <v>36</v>
      </c>
      <c r="J3320" t="s">
        <v>167</v>
      </c>
      <c r="K3320">
        <v>23</v>
      </c>
      <c r="L3320">
        <v>2005</v>
      </c>
      <c r="M3320">
        <f t="shared" si="628"/>
        <v>4</v>
      </c>
      <c r="N3320">
        <v>0</v>
      </c>
      <c r="O3320">
        <v>0</v>
      </c>
      <c r="P3320">
        <v>2</v>
      </c>
      <c r="Q3320">
        <v>14</v>
      </c>
      <c r="R3320">
        <v>11</v>
      </c>
      <c r="S3320">
        <f t="shared" si="629"/>
        <v>3</v>
      </c>
      <c r="T3320">
        <v>54</v>
      </c>
      <c r="U3320">
        <f t="shared" si="630"/>
        <v>0</v>
      </c>
      <c r="V3320">
        <f t="shared" si="639"/>
        <v>0</v>
      </c>
      <c r="W3320" s="1">
        <v>-0.2928672649976381</v>
      </c>
      <c r="X3320">
        <f t="shared" si="631"/>
        <v>0</v>
      </c>
      <c r="Y3320">
        <f t="shared" si="632"/>
        <v>1</v>
      </c>
      <c r="Z3320">
        <f t="shared" si="633"/>
        <v>0</v>
      </c>
      <c r="AA3320">
        <f t="shared" si="634"/>
        <v>0</v>
      </c>
      <c r="AB3320">
        <f t="shared" si="638"/>
        <v>0</v>
      </c>
      <c r="AC3320">
        <f t="shared" si="635"/>
        <v>0</v>
      </c>
      <c r="AD3320" t="s">
        <v>9866</v>
      </c>
      <c r="AE3320">
        <f t="shared" si="636"/>
        <v>0</v>
      </c>
      <c r="AF3320">
        <f t="shared" si="637"/>
        <v>0</v>
      </c>
    </row>
    <row r="3321" spans="1:32" hidden="1" x14ac:dyDescent="0.25">
      <c r="A3321">
        <v>1988</v>
      </c>
      <c r="B3321">
        <v>4</v>
      </c>
      <c r="C3321">
        <v>103</v>
      </c>
      <c r="D3321" t="s">
        <v>98</v>
      </c>
      <c r="E3321" t="s">
        <v>3011</v>
      </c>
      <c r="F3321">
        <v>0</v>
      </c>
      <c r="G3321" t="s">
        <v>50</v>
      </c>
      <c r="H3321" t="s">
        <v>50</v>
      </c>
      <c r="I3321" t="s">
        <v>36</v>
      </c>
      <c r="J3321" t="s">
        <v>261</v>
      </c>
      <c r="K3321">
        <v>23</v>
      </c>
      <c r="L3321">
        <v>1993</v>
      </c>
      <c r="M3321">
        <f t="shared" si="628"/>
        <v>6</v>
      </c>
      <c r="N3321">
        <v>0</v>
      </c>
      <c r="O3321">
        <v>0</v>
      </c>
      <c r="P3321">
        <v>2</v>
      </c>
      <c r="Q3321">
        <v>14</v>
      </c>
      <c r="R3321">
        <v>5</v>
      </c>
      <c r="S3321">
        <f t="shared" si="629"/>
        <v>9</v>
      </c>
      <c r="T3321">
        <v>71</v>
      </c>
      <c r="U3321">
        <f t="shared" si="630"/>
        <v>0</v>
      </c>
      <c r="V3321">
        <f t="shared" si="639"/>
        <v>0</v>
      </c>
      <c r="W3321" s="1">
        <v>-0.2928672649976381</v>
      </c>
      <c r="X3321">
        <f t="shared" si="631"/>
        <v>0</v>
      </c>
      <c r="Y3321">
        <f t="shared" si="632"/>
        <v>1</v>
      </c>
      <c r="Z3321">
        <f t="shared" si="633"/>
        <v>0</v>
      </c>
      <c r="AA3321">
        <f t="shared" si="634"/>
        <v>0</v>
      </c>
      <c r="AB3321">
        <f t="shared" si="638"/>
        <v>0</v>
      </c>
      <c r="AC3321">
        <f t="shared" si="635"/>
        <v>0</v>
      </c>
      <c r="AD3321" t="s">
        <v>9863</v>
      </c>
      <c r="AE3321">
        <f t="shared" si="636"/>
        <v>0</v>
      </c>
      <c r="AF3321">
        <f t="shared" si="637"/>
        <v>0</v>
      </c>
    </row>
    <row r="3322" spans="1:32" hidden="1" x14ac:dyDescent="0.25">
      <c r="A3322">
        <v>1996</v>
      </c>
      <c r="B3322">
        <v>4</v>
      </c>
      <c r="C3322">
        <v>127</v>
      </c>
      <c r="D3322" t="s">
        <v>44</v>
      </c>
      <c r="E3322" t="s">
        <v>5345</v>
      </c>
      <c r="F3322">
        <v>0</v>
      </c>
      <c r="G3322" t="s">
        <v>50</v>
      </c>
      <c r="H3322" t="s">
        <v>50</v>
      </c>
      <c r="I3322" t="s">
        <v>36</v>
      </c>
      <c r="J3322" t="s">
        <v>5346</v>
      </c>
      <c r="K3322">
        <v>22</v>
      </c>
      <c r="L3322">
        <v>2006</v>
      </c>
      <c r="M3322">
        <f t="shared" si="628"/>
        <v>11</v>
      </c>
      <c r="N3322">
        <v>0</v>
      </c>
      <c r="O3322">
        <v>0</v>
      </c>
      <c r="P3322">
        <v>2</v>
      </c>
      <c r="Q3322">
        <v>14</v>
      </c>
      <c r="R3322">
        <v>8</v>
      </c>
      <c r="S3322">
        <f t="shared" si="629"/>
        <v>6</v>
      </c>
      <c r="T3322">
        <v>109</v>
      </c>
      <c r="U3322">
        <f t="shared" si="630"/>
        <v>0</v>
      </c>
      <c r="V3322">
        <f t="shared" si="639"/>
        <v>0</v>
      </c>
      <c r="W3322" s="1">
        <v>-0.2928672649976381</v>
      </c>
      <c r="X3322">
        <f t="shared" si="631"/>
        <v>0</v>
      </c>
      <c r="Y3322">
        <f t="shared" si="632"/>
        <v>1</v>
      </c>
      <c r="Z3322">
        <f t="shared" si="633"/>
        <v>0</v>
      </c>
      <c r="AA3322">
        <f t="shared" si="634"/>
        <v>0</v>
      </c>
      <c r="AB3322">
        <f t="shared" si="638"/>
        <v>0</v>
      </c>
      <c r="AC3322">
        <f t="shared" si="635"/>
        <v>0</v>
      </c>
      <c r="AD3322" t="s">
        <v>9865</v>
      </c>
      <c r="AE3322">
        <f t="shared" si="636"/>
        <v>0</v>
      </c>
      <c r="AF3322">
        <f t="shared" si="637"/>
        <v>0</v>
      </c>
    </row>
    <row r="3323" spans="1:32" hidden="1" x14ac:dyDescent="0.25">
      <c r="A3323">
        <v>1998</v>
      </c>
      <c r="B3323">
        <v>4</v>
      </c>
      <c r="C3323">
        <v>97</v>
      </c>
      <c r="D3323" t="s">
        <v>60</v>
      </c>
      <c r="E3323" t="s">
        <v>5803</v>
      </c>
      <c r="F3323">
        <v>0</v>
      </c>
      <c r="G3323" t="s">
        <v>50</v>
      </c>
      <c r="H3323" t="s">
        <v>50</v>
      </c>
      <c r="I3323" t="s">
        <v>36</v>
      </c>
      <c r="J3323" t="s">
        <v>180</v>
      </c>
      <c r="K3323">
        <v>24</v>
      </c>
      <c r="L3323">
        <v>2003</v>
      </c>
      <c r="M3323">
        <f t="shared" si="628"/>
        <v>6</v>
      </c>
      <c r="N3323">
        <v>0</v>
      </c>
      <c r="O3323">
        <v>0</v>
      </c>
      <c r="P3323">
        <v>2</v>
      </c>
      <c r="Q3323">
        <v>14</v>
      </c>
      <c r="R3323">
        <v>12</v>
      </c>
      <c r="S3323">
        <f t="shared" si="629"/>
        <v>2</v>
      </c>
      <c r="T3323">
        <v>83</v>
      </c>
      <c r="U3323">
        <f t="shared" si="630"/>
        <v>0</v>
      </c>
      <c r="V3323">
        <f t="shared" si="639"/>
        <v>0</v>
      </c>
      <c r="W3323" s="1">
        <v>-0.2928672649976381</v>
      </c>
      <c r="X3323">
        <f t="shared" si="631"/>
        <v>0</v>
      </c>
      <c r="Y3323">
        <f t="shared" si="632"/>
        <v>1</v>
      </c>
      <c r="Z3323">
        <f t="shared" si="633"/>
        <v>0</v>
      </c>
      <c r="AA3323">
        <f t="shared" si="634"/>
        <v>0</v>
      </c>
      <c r="AB3323">
        <f t="shared" si="638"/>
        <v>0</v>
      </c>
      <c r="AC3323">
        <f t="shared" si="635"/>
        <v>0</v>
      </c>
      <c r="AD3323" t="s">
        <v>9865</v>
      </c>
      <c r="AE3323">
        <f t="shared" si="636"/>
        <v>0</v>
      </c>
      <c r="AF3323">
        <f t="shared" si="637"/>
        <v>0</v>
      </c>
    </row>
    <row r="3324" spans="1:32" hidden="1" x14ac:dyDescent="0.25">
      <c r="A3324">
        <v>2000</v>
      </c>
      <c r="B3324">
        <v>4</v>
      </c>
      <c r="C3324">
        <v>95</v>
      </c>
      <c r="D3324" t="s">
        <v>98</v>
      </c>
      <c r="E3324" t="s">
        <v>6279</v>
      </c>
      <c r="F3324">
        <v>0</v>
      </c>
      <c r="G3324" t="s">
        <v>50</v>
      </c>
      <c r="H3324" t="s">
        <v>50</v>
      </c>
      <c r="I3324" t="s">
        <v>36</v>
      </c>
      <c r="J3324" t="s">
        <v>427</v>
      </c>
      <c r="K3324">
        <v>22</v>
      </c>
      <c r="L3324">
        <v>2008</v>
      </c>
      <c r="M3324">
        <f t="shared" si="628"/>
        <v>9</v>
      </c>
      <c r="N3324">
        <v>0</v>
      </c>
      <c r="O3324">
        <v>0</v>
      </c>
      <c r="P3324">
        <v>0</v>
      </c>
      <c r="Q3324">
        <v>14</v>
      </c>
      <c r="R3324">
        <v>7</v>
      </c>
      <c r="S3324">
        <f t="shared" si="629"/>
        <v>7</v>
      </c>
      <c r="T3324">
        <v>97</v>
      </c>
      <c r="U3324">
        <f t="shared" si="630"/>
        <v>0</v>
      </c>
      <c r="V3324">
        <f t="shared" si="639"/>
        <v>0</v>
      </c>
      <c r="W3324" s="1">
        <v>-0.2928672649976381</v>
      </c>
      <c r="X3324">
        <f t="shared" si="631"/>
        <v>0</v>
      </c>
      <c r="Y3324">
        <f t="shared" si="632"/>
        <v>1</v>
      </c>
      <c r="Z3324">
        <f t="shared" si="633"/>
        <v>0</v>
      </c>
      <c r="AA3324">
        <f t="shared" si="634"/>
        <v>0</v>
      </c>
      <c r="AB3324">
        <f t="shared" si="638"/>
        <v>0</v>
      </c>
      <c r="AC3324">
        <f t="shared" si="635"/>
        <v>0</v>
      </c>
      <c r="AD3324" t="s">
        <v>9866</v>
      </c>
      <c r="AE3324">
        <f t="shared" si="636"/>
        <v>0</v>
      </c>
      <c r="AF3324">
        <f t="shared" si="637"/>
        <v>0</v>
      </c>
    </row>
    <row r="3325" spans="1:32" hidden="1" x14ac:dyDescent="0.25">
      <c r="A3325">
        <v>2013</v>
      </c>
      <c r="B3325">
        <v>4</v>
      </c>
      <c r="C3325">
        <v>114</v>
      </c>
      <c r="D3325" t="s">
        <v>182</v>
      </c>
      <c r="E3325" t="s">
        <v>9473</v>
      </c>
      <c r="F3325">
        <v>0</v>
      </c>
      <c r="G3325" t="s">
        <v>50</v>
      </c>
      <c r="H3325" t="s">
        <v>50</v>
      </c>
      <c r="I3325" t="s">
        <v>36</v>
      </c>
      <c r="J3325" t="s">
        <v>980</v>
      </c>
      <c r="K3325">
        <v>23</v>
      </c>
      <c r="L3325">
        <v>2019</v>
      </c>
      <c r="M3325">
        <f t="shared" si="628"/>
        <v>7</v>
      </c>
      <c r="N3325">
        <v>0</v>
      </c>
      <c r="O3325">
        <v>0</v>
      </c>
      <c r="P3325">
        <v>2</v>
      </c>
      <c r="Q3325">
        <v>14</v>
      </c>
      <c r="R3325">
        <v>1</v>
      </c>
      <c r="S3325">
        <f t="shared" si="629"/>
        <v>13</v>
      </c>
      <c r="T3325">
        <v>80</v>
      </c>
      <c r="U3325">
        <f t="shared" si="630"/>
        <v>0</v>
      </c>
      <c r="V3325">
        <f t="shared" si="639"/>
        <v>0</v>
      </c>
      <c r="W3325" s="1">
        <v>-0.2928672649976381</v>
      </c>
      <c r="X3325">
        <f t="shared" si="631"/>
        <v>0</v>
      </c>
      <c r="Y3325">
        <f t="shared" si="632"/>
        <v>1</v>
      </c>
      <c r="Z3325">
        <f t="shared" si="633"/>
        <v>0</v>
      </c>
      <c r="AA3325">
        <f t="shared" si="634"/>
        <v>0</v>
      </c>
      <c r="AB3325">
        <f t="shared" si="638"/>
        <v>0</v>
      </c>
      <c r="AC3325">
        <f t="shared" si="635"/>
        <v>0</v>
      </c>
      <c r="AD3325" s="2" t="s">
        <v>9868</v>
      </c>
      <c r="AE3325">
        <f t="shared" si="636"/>
        <v>0</v>
      </c>
      <c r="AF3325">
        <f t="shared" si="637"/>
        <v>0</v>
      </c>
    </row>
    <row r="3326" spans="1:32" hidden="1" x14ac:dyDescent="0.25">
      <c r="A3326">
        <v>1988</v>
      </c>
      <c r="B3326">
        <v>5</v>
      </c>
      <c r="C3326">
        <v>124</v>
      </c>
      <c r="D3326" t="s">
        <v>52</v>
      </c>
      <c r="E3326" t="s">
        <v>3031</v>
      </c>
      <c r="F3326">
        <v>0</v>
      </c>
      <c r="G3326" t="s">
        <v>50</v>
      </c>
      <c r="H3326" t="s">
        <v>50</v>
      </c>
      <c r="I3326" t="s">
        <v>36</v>
      </c>
      <c r="J3326" t="s">
        <v>523</v>
      </c>
      <c r="K3326">
        <v>24</v>
      </c>
      <c r="L3326">
        <v>1992</v>
      </c>
      <c r="M3326">
        <f t="shared" si="628"/>
        <v>5</v>
      </c>
      <c r="N3326">
        <v>0</v>
      </c>
      <c r="O3326">
        <v>0</v>
      </c>
      <c r="P3326">
        <v>2</v>
      </c>
      <c r="Q3326">
        <v>14</v>
      </c>
      <c r="R3326">
        <v>9</v>
      </c>
      <c r="S3326">
        <f t="shared" si="629"/>
        <v>5</v>
      </c>
      <c r="T3326">
        <v>79</v>
      </c>
      <c r="U3326">
        <f t="shared" si="630"/>
        <v>0</v>
      </c>
      <c r="V3326">
        <f t="shared" si="639"/>
        <v>0</v>
      </c>
      <c r="W3326" s="1">
        <v>-0.2928672649976381</v>
      </c>
      <c r="X3326">
        <f t="shared" si="631"/>
        <v>0</v>
      </c>
      <c r="Y3326">
        <f t="shared" si="632"/>
        <v>1</v>
      </c>
      <c r="Z3326">
        <f t="shared" si="633"/>
        <v>0</v>
      </c>
      <c r="AA3326">
        <f t="shared" si="634"/>
        <v>0</v>
      </c>
      <c r="AB3326">
        <f t="shared" si="638"/>
        <v>0</v>
      </c>
      <c r="AC3326">
        <f t="shared" si="635"/>
        <v>0</v>
      </c>
      <c r="AD3326" t="s">
        <v>9863</v>
      </c>
      <c r="AE3326">
        <f t="shared" si="636"/>
        <v>0</v>
      </c>
      <c r="AF3326">
        <f t="shared" si="637"/>
        <v>0</v>
      </c>
    </row>
    <row r="3327" spans="1:32" hidden="1" x14ac:dyDescent="0.25">
      <c r="A3327">
        <v>1992</v>
      </c>
      <c r="B3327">
        <v>5</v>
      </c>
      <c r="C3327">
        <v>128</v>
      </c>
      <c r="D3327" t="s">
        <v>68</v>
      </c>
      <c r="E3327" t="s">
        <v>4352</v>
      </c>
      <c r="F3327">
        <v>0</v>
      </c>
      <c r="G3327" t="s">
        <v>50</v>
      </c>
      <c r="H3327" t="s">
        <v>50</v>
      </c>
      <c r="I3327" t="s">
        <v>36</v>
      </c>
      <c r="J3327" t="s">
        <v>554</v>
      </c>
      <c r="K3327">
        <v>21</v>
      </c>
      <c r="L3327">
        <v>1996</v>
      </c>
      <c r="M3327">
        <f t="shared" si="628"/>
        <v>5</v>
      </c>
      <c r="N3327">
        <v>0</v>
      </c>
      <c r="O3327">
        <v>0</v>
      </c>
      <c r="P3327">
        <v>3</v>
      </c>
      <c r="Q3327">
        <v>14</v>
      </c>
      <c r="R3327">
        <v>14</v>
      </c>
      <c r="S3327">
        <f t="shared" si="629"/>
        <v>0</v>
      </c>
      <c r="T3327">
        <v>61</v>
      </c>
      <c r="U3327">
        <f t="shared" si="630"/>
        <v>0</v>
      </c>
      <c r="V3327">
        <f t="shared" si="639"/>
        <v>0</v>
      </c>
      <c r="W3327" s="1">
        <v>-0.2928672649976381</v>
      </c>
      <c r="X3327">
        <f t="shared" si="631"/>
        <v>0</v>
      </c>
      <c r="Y3327">
        <f t="shared" si="632"/>
        <v>1</v>
      </c>
      <c r="Z3327">
        <f t="shared" si="633"/>
        <v>0</v>
      </c>
      <c r="AA3327">
        <f t="shared" si="634"/>
        <v>0</v>
      </c>
      <c r="AB3327">
        <f t="shared" si="638"/>
        <v>0</v>
      </c>
      <c r="AC3327">
        <f t="shared" si="635"/>
        <v>0</v>
      </c>
      <c r="AD3327" t="s">
        <v>9864</v>
      </c>
      <c r="AE3327">
        <f t="shared" si="636"/>
        <v>0</v>
      </c>
      <c r="AF3327">
        <f t="shared" si="637"/>
        <v>0</v>
      </c>
    </row>
    <row r="3328" spans="1:32" hidden="1" x14ac:dyDescent="0.25">
      <c r="A3328">
        <v>1996</v>
      </c>
      <c r="B3328">
        <v>5</v>
      </c>
      <c r="C3328">
        <v>144</v>
      </c>
      <c r="D3328" t="s">
        <v>27</v>
      </c>
      <c r="E3328" t="s">
        <v>5364</v>
      </c>
      <c r="F3328">
        <v>0</v>
      </c>
      <c r="G3328" t="s">
        <v>50</v>
      </c>
      <c r="H3328" t="s">
        <v>50</v>
      </c>
      <c r="I3328" t="s">
        <v>36</v>
      </c>
      <c r="J3328" t="s">
        <v>257</v>
      </c>
      <c r="K3328">
        <v>23</v>
      </c>
      <c r="L3328">
        <v>2000</v>
      </c>
      <c r="M3328">
        <f t="shared" si="628"/>
        <v>5</v>
      </c>
      <c r="N3328">
        <v>0</v>
      </c>
      <c r="O3328">
        <v>0</v>
      </c>
      <c r="P3328">
        <v>2</v>
      </c>
      <c r="Q3328">
        <v>14</v>
      </c>
      <c r="R3328">
        <v>12</v>
      </c>
      <c r="S3328">
        <f t="shared" si="629"/>
        <v>2</v>
      </c>
      <c r="T3328">
        <v>64</v>
      </c>
      <c r="U3328">
        <f t="shared" si="630"/>
        <v>0</v>
      </c>
      <c r="V3328">
        <f t="shared" si="639"/>
        <v>0</v>
      </c>
      <c r="W3328" s="1">
        <v>-0.2928672649976381</v>
      </c>
      <c r="X3328">
        <f t="shared" si="631"/>
        <v>0</v>
      </c>
      <c r="Y3328">
        <f t="shared" si="632"/>
        <v>1</v>
      </c>
      <c r="Z3328">
        <f t="shared" si="633"/>
        <v>0</v>
      </c>
      <c r="AA3328">
        <f t="shared" si="634"/>
        <v>0</v>
      </c>
      <c r="AB3328">
        <f t="shared" si="638"/>
        <v>0</v>
      </c>
      <c r="AC3328">
        <f t="shared" si="635"/>
        <v>0</v>
      </c>
      <c r="AD3328" t="s">
        <v>9865</v>
      </c>
      <c r="AE3328">
        <f t="shared" si="636"/>
        <v>0</v>
      </c>
      <c r="AF3328">
        <f t="shared" si="637"/>
        <v>0</v>
      </c>
    </row>
    <row r="3329" spans="1:32" hidden="1" x14ac:dyDescent="0.25">
      <c r="A3329">
        <v>1989</v>
      </c>
      <c r="B3329">
        <v>6</v>
      </c>
      <c r="C3329">
        <v>149</v>
      </c>
      <c r="D3329" t="s">
        <v>76</v>
      </c>
      <c r="E3329" t="s">
        <v>3388</v>
      </c>
      <c r="F3329">
        <v>0</v>
      </c>
      <c r="G3329" t="s">
        <v>50</v>
      </c>
      <c r="H3329" t="s">
        <v>50</v>
      </c>
      <c r="I3329" t="s">
        <v>36</v>
      </c>
      <c r="J3329" t="s">
        <v>933</v>
      </c>
      <c r="K3329">
        <v>22</v>
      </c>
      <c r="L3329">
        <v>1995</v>
      </c>
      <c r="M3329">
        <f t="shared" si="628"/>
        <v>7</v>
      </c>
      <c r="N3329">
        <v>0</v>
      </c>
      <c r="O3329">
        <v>0</v>
      </c>
      <c r="P3329">
        <v>2</v>
      </c>
      <c r="Q3329">
        <v>14</v>
      </c>
      <c r="R3329">
        <v>14</v>
      </c>
      <c r="S3329">
        <f t="shared" si="629"/>
        <v>0</v>
      </c>
      <c r="T3329">
        <v>71</v>
      </c>
      <c r="U3329">
        <f t="shared" si="630"/>
        <v>0</v>
      </c>
      <c r="V3329">
        <f t="shared" si="639"/>
        <v>0</v>
      </c>
      <c r="W3329" s="1">
        <v>-0.2928672649976381</v>
      </c>
      <c r="X3329">
        <f t="shared" si="631"/>
        <v>0</v>
      </c>
      <c r="Y3329">
        <f t="shared" si="632"/>
        <v>1</v>
      </c>
      <c r="Z3329">
        <f t="shared" si="633"/>
        <v>0</v>
      </c>
      <c r="AA3329">
        <f t="shared" si="634"/>
        <v>0</v>
      </c>
      <c r="AB3329">
        <f t="shared" si="638"/>
        <v>0</v>
      </c>
      <c r="AC3329">
        <f t="shared" si="635"/>
        <v>0</v>
      </c>
      <c r="AD3329" t="s">
        <v>9863</v>
      </c>
      <c r="AE3329">
        <f t="shared" si="636"/>
        <v>0</v>
      </c>
      <c r="AF3329">
        <f t="shared" si="637"/>
        <v>0</v>
      </c>
    </row>
    <row r="3330" spans="1:32" hidden="1" x14ac:dyDescent="0.25">
      <c r="A3330">
        <v>2002</v>
      </c>
      <c r="B3330">
        <v>6</v>
      </c>
      <c r="C3330">
        <v>173</v>
      </c>
      <c r="D3330" t="s">
        <v>119</v>
      </c>
      <c r="E3330" t="s">
        <v>6833</v>
      </c>
      <c r="F3330">
        <v>0</v>
      </c>
      <c r="G3330" t="s">
        <v>50</v>
      </c>
      <c r="H3330" t="s">
        <v>50</v>
      </c>
      <c r="I3330" t="s">
        <v>36</v>
      </c>
      <c r="J3330" t="s">
        <v>465</v>
      </c>
      <c r="K3330">
        <v>23</v>
      </c>
      <c r="L3330">
        <v>2009</v>
      </c>
      <c r="M3330">
        <f t="shared" ref="M3330:M3393" si="640">IF((L3330-A3330)+1&gt;0,(L3330-A3330)+1,0)</f>
        <v>8</v>
      </c>
      <c r="N3330">
        <v>0</v>
      </c>
      <c r="O3330">
        <v>0</v>
      </c>
      <c r="P3330">
        <v>3</v>
      </c>
      <c r="Q3330">
        <v>14</v>
      </c>
      <c r="R3330">
        <v>14</v>
      </c>
      <c r="S3330">
        <f t="shared" ref="S3330:S3393" si="641">Q3330-R3330</f>
        <v>0</v>
      </c>
      <c r="T3330">
        <v>84</v>
      </c>
      <c r="U3330">
        <f t="shared" ref="U3330:U3393" si="642">IF(L3330 = "",1,0)</f>
        <v>0</v>
      </c>
      <c r="V3330">
        <f t="shared" si="639"/>
        <v>0</v>
      </c>
      <c r="W3330" s="1">
        <v>-0.2928672649976381</v>
      </c>
      <c r="X3330">
        <f t="shared" ref="X3330:X3393" si="643">IF(AND(W3330&lt;-0.7,W3330&lt;&gt;-0.7),1,0)</f>
        <v>0</v>
      </c>
      <c r="Y3330">
        <f t="shared" ref="Y3330:Y3393" si="644">IF(AND(W3330&gt;-0.7,W3330&lt;-0.2),1,0)</f>
        <v>1</v>
      </c>
      <c r="Z3330">
        <f t="shared" ref="Z3330:Z3393" si="645">IF(AND(W3330&gt;=-0.2,W3330&lt;=0.7),IF(W3330 = "",0,1),0)</f>
        <v>0</v>
      </c>
      <c r="AA3330">
        <f t="shared" ref="AA3330:AA3393" si="646">IF(AND(W3330&gt;0.7,W3330&lt;1.5),1,0)</f>
        <v>0</v>
      </c>
      <c r="AB3330">
        <f t="shared" si="638"/>
        <v>0</v>
      </c>
      <c r="AC3330">
        <f t="shared" ref="AC3330:AC3393" si="647">IF(W3330&gt;2.5,1,0)</f>
        <v>0</v>
      </c>
      <c r="AD3330" t="s">
        <v>9866</v>
      </c>
      <c r="AE3330">
        <f t="shared" ref="AE3330:AE3393" si="648">IF(W3330="",0,IF(AND(W3330&gt;2.5,B3330&gt;1),1,IF(AND(W3330&gt;1.49,B3330&gt;2),1,IF(AND(W3330&gt;0.7,B3330&gt;3),1,IF(AND(W3330&gt;-0.2,B3330&gt;4),1,0)))))</f>
        <v>0</v>
      </c>
      <c r="AF3330">
        <f t="shared" ref="AF3330:AF3393" si="649">IF(W3330="",0,IF(AND(W3330&lt;0.71,B3330=1),1,IF(AND(W3330&lt;-0.21,B3330=2),1,IF(AND(W3330&lt;-0.7,B3330&gt;2,B3330&lt;5),1,0))))</f>
        <v>0</v>
      </c>
    </row>
    <row r="3331" spans="1:32" hidden="1" x14ac:dyDescent="0.25">
      <c r="A3331">
        <v>2003</v>
      </c>
      <c r="B3331">
        <v>6</v>
      </c>
      <c r="C3331">
        <v>207</v>
      </c>
      <c r="D3331" t="s">
        <v>48</v>
      </c>
      <c r="E3331" t="s">
        <v>7118</v>
      </c>
      <c r="F3331">
        <v>0</v>
      </c>
      <c r="G3331" t="s">
        <v>50</v>
      </c>
      <c r="H3331" t="s">
        <v>50</v>
      </c>
      <c r="I3331" t="s">
        <v>36</v>
      </c>
      <c r="J3331" t="s">
        <v>708</v>
      </c>
      <c r="K3331">
        <v>23</v>
      </c>
      <c r="L3331">
        <v>2011</v>
      </c>
      <c r="M3331">
        <f t="shared" si="640"/>
        <v>9</v>
      </c>
      <c r="N3331">
        <v>0</v>
      </c>
      <c r="O3331">
        <v>0</v>
      </c>
      <c r="P3331">
        <v>1</v>
      </c>
      <c r="Q3331">
        <v>14</v>
      </c>
      <c r="R3331">
        <v>6</v>
      </c>
      <c r="S3331">
        <f t="shared" si="641"/>
        <v>8</v>
      </c>
      <c r="T3331">
        <v>107</v>
      </c>
      <c r="U3331">
        <f t="shared" si="642"/>
        <v>0</v>
      </c>
      <c r="V3331">
        <f t="shared" si="639"/>
        <v>0</v>
      </c>
      <c r="W3331" s="1">
        <v>-0.2928672649976381</v>
      </c>
      <c r="X3331">
        <f t="shared" si="643"/>
        <v>0</v>
      </c>
      <c r="Y3331">
        <f t="shared" si="644"/>
        <v>1</v>
      </c>
      <c r="Z3331">
        <f t="shared" si="645"/>
        <v>0</v>
      </c>
      <c r="AA3331">
        <f t="shared" si="646"/>
        <v>0</v>
      </c>
      <c r="AB3331">
        <f t="shared" si="638"/>
        <v>0</v>
      </c>
      <c r="AC3331">
        <f t="shared" si="647"/>
        <v>0</v>
      </c>
      <c r="AD3331" t="s">
        <v>9866</v>
      </c>
      <c r="AE3331">
        <f t="shared" si="648"/>
        <v>0</v>
      </c>
      <c r="AF3331">
        <f t="shared" si="649"/>
        <v>0</v>
      </c>
    </row>
    <row r="3332" spans="1:32" hidden="1" x14ac:dyDescent="0.25">
      <c r="A3332">
        <v>1988</v>
      </c>
      <c r="B3332">
        <v>7</v>
      </c>
      <c r="C3332">
        <v>188</v>
      </c>
      <c r="D3332" t="s">
        <v>98</v>
      </c>
      <c r="E3332" t="s">
        <v>3097</v>
      </c>
      <c r="F3332">
        <v>0</v>
      </c>
      <c r="G3332" t="s">
        <v>50</v>
      </c>
      <c r="H3332" t="s">
        <v>50</v>
      </c>
      <c r="I3332" t="s">
        <v>36</v>
      </c>
      <c r="J3332" t="s">
        <v>1028</v>
      </c>
      <c r="K3332">
        <v>23</v>
      </c>
      <c r="L3332">
        <v>1992</v>
      </c>
      <c r="M3332">
        <f t="shared" si="640"/>
        <v>5</v>
      </c>
      <c r="N3332">
        <v>0</v>
      </c>
      <c r="O3332">
        <v>0</v>
      </c>
      <c r="P3332">
        <v>2</v>
      </c>
      <c r="Q3332">
        <v>14</v>
      </c>
      <c r="R3332">
        <v>12</v>
      </c>
      <c r="S3332">
        <f t="shared" si="641"/>
        <v>2</v>
      </c>
      <c r="T3332">
        <v>64</v>
      </c>
      <c r="U3332">
        <f t="shared" si="642"/>
        <v>0</v>
      </c>
      <c r="V3332">
        <f t="shared" si="639"/>
        <v>0</v>
      </c>
      <c r="W3332" s="1">
        <v>-0.2928672649976381</v>
      </c>
      <c r="X3332">
        <f t="shared" si="643"/>
        <v>0</v>
      </c>
      <c r="Y3332">
        <f t="shared" si="644"/>
        <v>1</v>
      </c>
      <c r="Z3332">
        <f t="shared" si="645"/>
        <v>0</v>
      </c>
      <c r="AA3332">
        <f t="shared" si="646"/>
        <v>0</v>
      </c>
      <c r="AB3332">
        <f t="shared" si="638"/>
        <v>0</v>
      </c>
      <c r="AC3332">
        <f t="shared" si="647"/>
        <v>0</v>
      </c>
      <c r="AD3332" t="s">
        <v>9863</v>
      </c>
      <c r="AE3332">
        <f t="shared" si="648"/>
        <v>0</v>
      </c>
      <c r="AF3332">
        <f t="shared" si="649"/>
        <v>0</v>
      </c>
    </row>
    <row r="3333" spans="1:32" hidden="1" x14ac:dyDescent="0.25">
      <c r="A3333">
        <v>1998</v>
      </c>
      <c r="B3333">
        <v>7</v>
      </c>
      <c r="C3333">
        <v>226</v>
      </c>
      <c r="D3333" t="s">
        <v>4779</v>
      </c>
      <c r="E3333" t="s">
        <v>5932</v>
      </c>
      <c r="F3333">
        <v>0</v>
      </c>
      <c r="G3333" t="s">
        <v>50</v>
      </c>
      <c r="H3333" t="s">
        <v>50</v>
      </c>
      <c r="I3333" t="s">
        <v>36</v>
      </c>
      <c r="J3333" t="s">
        <v>102</v>
      </c>
      <c r="K3333">
        <v>21</v>
      </c>
      <c r="L3333">
        <v>2001</v>
      </c>
      <c r="M3333">
        <f t="shared" si="640"/>
        <v>4</v>
      </c>
      <c r="N3333">
        <v>0</v>
      </c>
      <c r="O3333">
        <v>0</v>
      </c>
      <c r="P3333">
        <v>3</v>
      </c>
      <c r="Q3333">
        <v>14</v>
      </c>
      <c r="R3333">
        <v>14</v>
      </c>
      <c r="S3333">
        <f t="shared" si="641"/>
        <v>0</v>
      </c>
      <c r="T3333">
        <v>60</v>
      </c>
      <c r="U3333">
        <f t="shared" si="642"/>
        <v>0</v>
      </c>
      <c r="V3333">
        <f t="shared" si="639"/>
        <v>0</v>
      </c>
      <c r="W3333" s="1">
        <v>-0.2928672649976381</v>
      </c>
      <c r="X3333">
        <f t="shared" si="643"/>
        <v>0</v>
      </c>
      <c r="Y3333">
        <f t="shared" si="644"/>
        <v>1</v>
      </c>
      <c r="Z3333">
        <f t="shared" si="645"/>
        <v>0</v>
      </c>
      <c r="AA3333">
        <f t="shared" si="646"/>
        <v>0</v>
      </c>
      <c r="AB3333">
        <f t="shared" si="638"/>
        <v>0</v>
      </c>
      <c r="AC3333">
        <f t="shared" si="647"/>
        <v>0</v>
      </c>
      <c r="AD3333" t="s">
        <v>9865</v>
      </c>
      <c r="AE3333">
        <f t="shared" si="648"/>
        <v>0</v>
      </c>
      <c r="AF3333">
        <f t="shared" si="649"/>
        <v>0</v>
      </c>
    </row>
    <row r="3334" spans="1:32" hidden="1" x14ac:dyDescent="0.25">
      <c r="A3334">
        <v>2007</v>
      </c>
      <c r="B3334">
        <v>7</v>
      </c>
      <c r="C3334">
        <v>221</v>
      </c>
      <c r="D3334" t="s">
        <v>79</v>
      </c>
      <c r="E3334" t="s">
        <v>8113</v>
      </c>
      <c r="F3334">
        <v>0</v>
      </c>
      <c r="G3334" t="s">
        <v>50</v>
      </c>
      <c r="H3334" t="s">
        <v>50</v>
      </c>
      <c r="I3334" t="s">
        <v>36</v>
      </c>
      <c r="J3334" t="s">
        <v>162</v>
      </c>
      <c r="K3334">
        <v>21</v>
      </c>
      <c r="L3334">
        <v>2015</v>
      </c>
      <c r="M3334">
        <f t="shared" si="640"/>
        <v>9</v>
      </c>
      <c r="N3334">
        <v>0</v>
      </c>
      <c r="O3334">
        <v>0</v>
      </c>
      <c r="P3334">
        <v>2</v>
      </c>
      <c r="Q3334">
        <v>14</v>
      </c>
      <c r="R3334">
        <v>6</v>
      </c>
      <c r="S3334">
        <f t="shared" si="641"/>
        <v>8</v>
      </c>
      <c r="T3334">
        <v>84</v>
      </c>
      <c r="U3334">
        <f t="shared" si="642"/>
        <v>0</v>
      </c>
      <c r="V3334">
        <f t="shared" si="639"/>
        <v>0</v>
      </c>
      <c r="W3334" s="1">
        <v>-0.2928672649976381</v>
      </c>
      <c r="X3334">
        <f t="shared" si="643"/>
        <v>0</v>
      </c>
      <c r="Y3334">
        <f t="shared" si="644"/>
        <v>1</v>
      </c>
      <c r="Z3334">
        <f t="shared" si="645"/>
        <v>0</v>
      </c>
      <c r="AA3334">
        <f t="shared" si="646"/>
        <v>0</v>
      </c>
      <c r="AB3334">
        <f t="shared" si="638"/>
        <v>0</v>
      </c>
      <c r="AC3334">
        <f t="shared" si="647"/>
        <v>0</v>
      </c>
      <c r="AD3334" s="2" t="s">
        <v>9867</v>
      </c>
      <c r="AE3334">
        <f t="shared" si="648"/>
        <v>0</v>
      </c>
      <c r="AF3334">
        <f t="shared" si="649"/>
        <v>0</v>
      </c>
    </row>
    <row r="3335" spans="1:32" hidden="1" x14ac:dyDescent="0.25">
      <c r="A3335">
        <v>2007</v>
      </c>
      <c r="B3335">
        <v>7</v>
      </c>
      <c r="C3335">
        <v>224</v>
      </c>
      <c r="D3335" t="s">
        <v>48</v>
      </c>
      <c r="E3335" t="s">
        <v>8116</v>
      </c>
      <c r="F3335">
        <v>0</v>
      </c>
      <c r="G3335" t="s">
        <v>50</v>
      </c>
      <c r="H3335" t="s">
        <v>50</v>
      </c>
      <c r="I3335" t="s">
        <v>36</v>
      </c>
      <c r="J3335" t="s">
        <v>145</v>
      </c>
      <c r="K3335">
        <v>23</v>
      </c>
      <c r="L3335">
        <v>2010</v>
      </c>
      <c r="M3335">
        <f t="shared" si="640"/>
        <v>4</v>
      </c>
      <c r="N3335">
        <v>0</v>
      </c>
      <c r="O3335">
        <v>0</v>
      </c>
      <c r="P3335">
        <v>2</v>
      </c>
      <c r="Q3335">
        <v>14</v>
      </c>
      <c r="R3335">
        <v>14</v>
      </c>
      <c r="S3335">
        <f t="shared" si="641"/>
        <v>0</v>
      </c>
      <c r="T3335">
        <v>49</v>
      </c>
      <c r="U3335">
        <f t="shared" si="642"/>
        <v>0</v>
      </c>
      <c r="V3335">
        <f t="shared" si="639"/>
        <v>0</v>
      </c>
      <c r="W3335" s="1">
        <v>-0.2928672649976381</v>
      </c>
      <c r="X3335">
        <f t="shared" si="643"/>
        <v>0</v>
      </c>
      <c r="Y3335">
        <f t="shared" si="644"/>
        <v>1</v>
      </c>
      <c r="Z3335">
        <f t="shared" si="645"/>
        <v>0</v>
      </c>
      <c r="AA3335">
        <f t="shared" si="646"/>
        <v>0</v>
      </c>
      <c r="AB3335">
        <f t="shared" si="638"/>
        <v>0</v>
      </c>
      <c r="AC3335">
        <f t="shared" si="647"/>
        <v>0</v>
      </c>
      <c r="AD3335" s="2" t="s">
        <v>9867</v>
      </c>
      <c r="AE3335">
        <f t="shared" si="648"/>
        <v>0</v>
      </c>
      <c r="AF3335">
        <f t="shared" si="649"/>
        <v>0</v>
      </c>
    </row>
    <row r="3336" spans="1:32" hidden="1" x14ac:dyDescent="0.25">
      <c r="A3336">
        <v>2010</v>
      </c>
      <c r="B3336">
        <v>7</v>
      </c>
      <c r="C3336">
        <v>249</v>
      </c>
      <c r="D3336" t="s">
        <v>4989</v>
      </c>
      <c r="E3336" t="s">
        <v>8875</v>
      </c>
      <c r="F3336">
        <v>0</v>
      </c>
      <c r="G3336" t="s">
        <v>50</v>
      </c>
      <c r="H3336" t="s">
        <v>50</v>
      </c>
      <c r="I3336" t="s">
        <v>36</v>
      </c>
      <c r="J3336" t="s">
        <v>382</v>
      </c>
      <c r="K3336">
        <v>22</v>
      </c>
      <c r="L3336">
        <v>2017</v>
      </c>
      <c r="M3336">
        <f t="shared" si="640"/>
        <v>8</v>
      </c>
      <c r="N3336">
        <v>0</v>
      </c>
      <c r="O3336">
        <v>0</v>
      </c>
      <c r="P3336">
        <v>1</v>
      </c>
      <c r="Q3336">
        <v>14</v>
      </c>
      <c r="R3336">
        <v>4</v>
      </c>
      <c r="S3336">
        <f t="shared" si="641"/>
        <v>10</v>
      </c>
      <c r="T3336">
        <v>94</v>
      </c>
      <c r="U3336">
        <f t="shared" si="642"/>
        <v>0</v>
      </c>
      <c r="V3336">
        <f t="shared" si="639"/>
        <v>0</v>
      </c>
      <c r="W3336" s="1">
        <v>-0.2928672649976381</v>
      </c>
      <c r="X3336">
        <f t="shared" si="643"/>
        <v>0</v>
      </c>
      <c r="Y3336">
        <f t="shared" si="644"/>
        <v>1</v>
      </c>
      <c r="Z3336">
        <f t="shared" si="645"/>
        <v>0</v>
      </c>
      <c r="AA3336">
        <f t="shared" si="646"/>
        <v>0</v>
      </c>
      <c r="AB3336">
        <f t="shared" si="638"/>
        <v>0</v>
      </c>
      <c r="AC3336">
        <f t="shared" si="647"/>
        <v>0</v>
      </c>
      <c r="AD3336" s="2" t="s">
        <v>9868</v>
      </c>
      <c r="AE3336">
        <f t="shared" si="648"/>
        <v>0</v>
      </c>
      <c r="AF3336">
        <f t="shared" si="649"/>
        <v>0</v>
      </c>
    </row>
    <row r="3337" spans="1:32" hidden="1" x14ac:dyDescent="0.25">
      <c r="A3337">
        <v>2013</v>
      </c>
      <c r="B3337">
        <v>7</v>
      </c>
      <c r="C3337">
        <v>252</v>
      </c>
      <c r="D3337" t="s">
        <v>62</v>
      </c>
      <c r="E3337" t="s">
        <v>9601</v>
      </c>
      <c r="F3337">
        <v>0</v>
      </c>
      <c r="G3337" t="s">
        <v>50</v>
      </c>
      <c r="H3337" t="s">
        <v>50</v>
      </c>
      <c r="I3337" t="s">
        <v>36</v>
      </c>
      <c r="J3337" t="s">
        <v>753</v>
      </c>
      <c r="K3337">
        <v>23</v>
      </c>
      <c r="L3337">
        <v>2018</v>
      </c>
      <c r="M3337">
        <f t="shared" si="640"/>
        <v>6</v>
      </c>
      <c r="N3337">
        <v>0</v>
      </c>
      <c r="O3337">
        <v>0</v>
      </c>
      <c r="P3337">
        <v>1</v>
      </c>
      <c r="Q3337">
        <v>14</v>
      </c>
      <c r="S3337">
        <f t="shared" si="641"/>
        <v>14</v>
      </c>
      <c r="T3337">
        <v>75</v>
      </c>
      <c r="U3337">
        <f t="shared" si="642"/>
        <v>0</v>
      </c>
      <c r="V3337">
        <f t="shared" si="639"/>
        <v>0</v>
      </c>
      <c r="W3337" s="1">
        <v>-0.2928672649976381</v>
      </c>
      <c r="X3337">
        <f t="shared" si="643"/>
        <v>0</v>
      </c>
      <c r="Y3337">
        <f t="shared" si="644"/>
        <v>1</v>
      </c>
      <c r="Z3337">
        <f t="shared" si="645"/>
        <v>0</v>
      </c>
      <c r="AA3337">
        <f t="shared" si="646"/>
        <v>0</v>
      </c>
      <c r="AB3337">
        <f t="shared" si="638"/>
        <v>0</v>
      </c>
      <c r="AC3337">
        <f t="shared" si="647"/>
        <v>0</v>
      </c>
      <c r="AD3337" s="2" t="s">
        <v>9868</v>
      </c>
      <c r="AE3337">
        <f t="shared" si="648"/>
        <v>0</v>
      </c>
      <c r="AF3337">
        <f t="shared" si="649"/>
        <v>0</v>
      </c>
    </row>
    <row r="3338" spans="1:32" hidden="1" x14ac:dyDescent="0.25">
      <c r="A3338">
        <v>1986</v>
      </c>
      <c r="B3338">
        <v>9</v>
      </c>
      <c r="C3338">
        <v>247</v>
      </c>
      <c r="D3338" t="s">
        <v>85</v>
      </c>
      <c r="E3338" t="s">
        <v>2494</v>
      </c>
      <c r="F3338">
        <v>0</v>
      </c>
      <c r="G3338" t="s">
        <v>50</v>
      </c>
      <c r="H3338" t="s">
        <v>50</v>
      </c>
      <c r="I3338" t="s">
        <v>36</v>
      </c>
      <c r="J3338" t="s">
        <v>195</v>
      </c>
      <c r="K3338">
        <v>23</v>
      </c>
      <c r="L3338">
        <v>1993</v>
      </c>
      <c r="M3338">
        <f t="shared" si="640"/>
        <v>8</v>
      </c>
      <c r="N3338">
        <v>0</v>
      </c>
      <c r="O3338">
        <v>1</v>
      </c>
      <c r="P3338">
        <v>0</v>
      </c>
      <c r="Q3338">
        <v>14</v>
      </c>
      <c r="R3338">
        <v>2</v>
      </c>
      <c r="S3338">
        <f t="shared" si="641"/>
        <v>12</v>
      </c>
      <c r="T3338">
        <v>116</v>
      </c>
      <c r="U3338">
        <f t="shared" si="642"/>
        <v>0</v>
      </c>
      <c r="V3338">
        <f t="shared" si="639"/>
        <v>0</v>
      </c>
      <c r="W3338" s="1">
        <v>-0.2928672649976381</v>
      </c>
      <c r="X3338">
        <f t="shared" si="643"/>
        <v>0</v>
      </c>
      <c r="Y3338">
        <f t="shared" si="644"/>
        <v>1</v>
      </c>
      <c r="Z3338">
        <f t="shared" si="645"/>
        <v>0</v>
      </c>
      <c r="AA3338">
        <f t="shared" si="646"/>
        <v>0</v>
      </c>
      <c r="AB3338">
        <f t="shared" si="638"/>
        <v>0</v>
      </c>
      <c r="AC3338">
        <f t="shared" si="647"/>
        <v>0</v>
      </c>
      <c r="AD3338" t="s">
        <v>9863</v>
      </c>
      <c r="AE3338">
        <f t="shared" si="648"/>
        <v>0</v>
      </c>
      <c r="AF3338">
        <f t="shared" si="649"/>
        <v>0</v>
      </c>
    </row>
    <row r="3339" spans="1:32" hidden="1" x14ac:dyDescent="0.25">
      <c r="A3339">
        <v>1985</v>
      </c>
      <c r="B3339">
        <v>1</v>
      </c>
      <c r="C3339">
        <v>25</v>
      </c>
      <c r="D3339" t="s">
        <v>27</v>
      </c>
      <c r="E3339" t="s">
        <v>1946</v>
      </c>
      <c r="F3339">
        <v>0</v>
      </c>
      <c r="G3339" t="s">
        <v>81</v>
      </c>
      <c r="H3339" t="s">
        <v>81</v>
      </c>
      <c r="I3339" t="s">
        <v>36</v>
      </c>
      <c r="J3339" t="s">
        <v>87</v>
      </c>
      <c r="K3339">
        <v>22</v>
      </c>
      <c r="L3339">
        <v>1989</v>
      </c>
      <c r="M3339">
        <f t="shared" si="640"/>
        <v>5</v>
      </c>
      <c r="N3339">
        <v>0</v>
      </c>
      <c r="O3339">
        <v>0</v>
      </c>
      <c r="P3339">
        <v>2</v>
      </c>
      <c r="Q3339">
        <v>15</v>
      </c>
      <c r="R3339">
        <v>14</v>
      </c>
      <c r="S3339">
        <f t="shared" si="641"/>
        <v>1</v>
      </c>
      <c r="T3339">
        <v>67</v>
      </c>
      <c r="U3339">
        <f t="shared" si="642"/>
        <v>0</v>
      </c>
      <c r="V3339">
        <f t="shared" si="639"/>
        <v>0</v>
      </c>
      <c r="W3339" s="1">
        <v>-0.29365079365079361</v>
      </c>
      <c r="X3339">
        <f t="shared" si="643"/>
        <v>0</v>
      </c>
      <c r="Y3339">
        <f t="shared" si="644"/>
        <v>1</v>
      </c>
      <c r="Z3339">
        <f t="shared" si="645"/>
        <v>0</v>
      </c>
      <c r="AA3339">
        <f t="shared" si="646"/>
        <v>0</v>
      </c>
      <c r="AB3339">
        <f t="shared" si="638"/>
        <v>0</v>
      </c>
      <c r="AC3339">
        <f t="shared" si="647"/>
        <v>0</v>
      </c>
      <c r="AD3339" t="s">
        <v>9863</v>
      </c>
      <c r="AE3339">
        <f t="shared" si="648"/>
        <v>0</v>
      </c>
      <c r="AF3339">
        <f t="shared" si="649"/>
        <v>1</v>
      </c>
    </row>
    <row r="3340" spans="1:32" hidden="1" x14ac:dyDescent="0.25">
      <c r="A3340">
        <v>2007</v>
      </c>
      <c r="B3340">
        <v>2</v>
      </c>
      <c r="C3340">
        <v>64</v>
      </c>
      <c r="D3340" t="s">
        <v>88</v>
      </c>
      <c r="E3340" t="s">
        <v>7965</v>
      </c>
      <c r="F3340">
        <v>0</v>
      </c>
      <c r="G3340" t="s">
        <v>81</v>
      </c>
      <c r="H3340" t="s">
        <v>81</v>
      </c>
      <c r="I3340" t="s">
        <v>36</v>
      </c>
      <c r="J3340" t="s">
        <v>351</v>
      </c>
      <c r="K3340">
        <v>24</v>
      </c>
      <c r="L3340">
        <v>2011</v>
      </c>
      <c r="M3340">
        <f t="shared" si="640"/>
        <v>5</v>
      </c>
      <c r="N3340">
        <v>0</v>
      </c>
      <c r="O3340">
        <v>0</v>
      </c>
      <c r="P3340">
        <v>1</v>
      </c>
      <c r="Q3340">
        <v>15</v>
      </c>
      <c r="R3340">
        <v>11</v>
      </c>
      <c r="S3340">
        <f t="shared" si="641"/>
        <v>4</v>
      </c>
      <c r="T3340">
        <v>66</v>
      </c>
      <c r="U3340">
        <f t="shared" si="642"/>
        <v>0</v>
      </c>
      <c r="V3340">
        <f t="shared" si="639"/>
        <v>0</v>
      </c>
      <c r="W3340" s="1">
        <v>-0.29365079365079361</v>
      </c>
      <c r="X3340">
        <f t="shared" si="643"/>
        <v>0</v>
      </c>
      <c r="Y3340">
        <f t="shared" si="644"/>
        <v>1</v>
      </c>
      <c r="Z3340">
        <f t="shared" si="645"/>
        <v>0</v>
      </c>
      <c r="AA3340">
        <f t="shared" si="646"/>
        <v>0</v>
      </c>
      <c r="AB3340">
        <f t="shared" si="638"/>
        <v>0</v>
      </c>
      <c r="AC3340">
        <f t="shared" si="647"/>
        <v>0</v>
      </c>
      <c r="AD3340" s="2" t="s">
        <v>9867</v>
      </c>
      <c r="AE3340">
        <f t="shared" si="648"/>
        <v>0</v>
      </c>
      <c r="AF3340">
        <f t="shared" si="649"/>
        <v>1</v>
      </c>
    </row>
    <row r="3341" spans="1:32" hidden="1" x14ac:dyDescent="0.25">
      <c r="A3341">
        <v>2014</v>
      </c>
      <c r="B3341">
        <v>2</v>
      </c>
      <c r="C3341">
        <v>50</v>
      </c>
      <c r="D3341" t="s">
        <v>217</v>
      </c>
      <c r="E3341" t="s">
        <v>9649</v>
      </c>
      <c r="F3341">
        <v>0</v>
      </c>
      <c r="G3341" t="s">
        <v>81</v>
      </c>
      <c r="H3341" t="s">
        <v>81</v>
      </c>
      <c r="I3341" t="s">
        <v>36</v>
      </c>
      <c r="J3341" t="s">
        <v>317</v>
      </c>
      <c r="K3341">
        <v>21</v>
      </c>
      <c r="L3341">
        <v>2022</v>
      </c>
      <c r="M3341">
        <f t="shared" si="640"/>
        <v>9</v>
      </c>
      <c r="N3341">
        <v>0</v>
      </c>
      <c r="O3341">
        <v>0</v>
      </c>
      <c r="P3341">
        <v>1</v>
      </c>
      <c r="Q3341">
        <v>15</v>
      </c>
      <c r="R3341">
        <v>8</v>
      </c>
      <c r="S3341">
        <f t="shared" si="641"/>
        <v>7</v>
      </c>
      <c r="T3341">
        <v>82</v>
      </c>
      <c r="U3341">
        <f t="shared" si="642"/>
        <v>0</v>
      </c>
      <c r="V3341">
        <f t="shared" si="639"/>
        <v>0</v>
      </c>
      <c r="W3341" s="1">
        <v>-0.29365079365079361</v>
      </c>
      <c r="X3341">
        <f t="shared" si="643"/>
        <v>0</v>
      </c>
      <c r="Y3341">
        <f t="shared" si="644"/>
        <v>1</v>
      </c>
      <c r="Z3341">
        <f t="shared" si="645"/>
        <v>0</v>
      </c>
      <c r="AA3341">
        <f t="shared" si="646"/>
        <v>0</v>
      </c>
      <c r="AB3341">
        <f t="shared" si="638"/>
        <v>0</v>
      </c>
      <c r="AC3341">
        <f t="shared" si="647"/>
        <v>0</v>
      </c>
      <c r="AD3341" s="2" t="s">
        <v>9868</v>
      </c>
      <c r="AE3341">
        <f t="shared" si="648"/>
        <v>0</v>
      </c>
      <c r="AF3341">
        <f t="shared" si="649"/>
        <v>1</v>
      </c>
    </row>
    <row r="3342" spans="1:32" hidden="1" x14ac:dyDescent="0.25">
      <c r="A3342">
        <v>2006</v>
      </c>
      <c r="B3342">
        <v>3</v>
      </c>
      <c r="C3342">
        <v>94</v>
      </c>
      <c r="D3342" t="s">
        <v>1588</v>
      </c>
      <c r="E3342" t="s">
        <v>7751</v>
      </c>
      <c r="F3342">
        <v>0</v>
      </c>
      <c r="G3342" t="s">
        <v>81</v>
      </c>
      <c r="H3342" t="s">
        <v>81</v>
      </c>
      <c r="I3342" t="s">
        <v>36</v>
      </c>
      <c r="J3342" t="s">
        <v>336</v>
      </c>
      <c r="K3342">
        <v>23</v>
      </c>
      <c r="L3342">
        <v>2009</v>
      </c>
      <c r="M3342">
        <f t="shared" si="640"/>
        <v>4</v>
      </c>
      <c r="N3342">
        <v>0</v>
      </c>
      <c r="O3342">
        <v>0</v>
      </c>
      <c r="P3342">
        <v>2</v>
      </c>
      <c r="Q3342">
        <v>15</v>
      </c>
      <c r="R3342">
        <v>15</v>
      </c>
      <c r="S3342">
        <f t="shared" si="641"/>
        <v>0</v>
      </c>
      <c r="T3342">
        <v>55</v>
      </c>
      <c r="U3342">
        <f t="shared" si="642"/>
        <v>0</v>
      </c>
      <c r="V3342">
        <f t="shared" si="639"/>
        <v>0</v>
      </c>
      <c r="W3342" s="1">
        <v>-0.29365079365079361</v>
      </c>
      <c r="X3342">
        <f t="shared" si="643"/>
        <v>0</v>
      </c>
      <c r="Y3342">
        <f t="shared" si="644"/>
        <v>1</v>
      </c>
      <c r="Z3342">
        <f t="shared" si="645"/>
        <v>0</v>
      </c>
      <c r="AA3342">
        <f t="shared" si="646"/>
        <v>0</v>
      </c>
      <c r="AB3342">
        <f t="shared" si="638"/>
        <v>0</v>
      </c>
      <c r="AC3342">
        <f t="shared" si="647"/>
        <v>0</v>
      </c>
      <c r="AD3342" s="2" t="s">
        <v>9867</v>
      </c>
      <c r="AE3342">
        <f t="shared" si="648"/>
        <v>0</v>
      </c>
      <c r="AF3342">
        <f t="shared" si="649"/>
        <v>0</v>
      </c>
    </row>
    <row r="3343" spans="1:32" hidden="1" x14ac:dyDescent="0.25">
      <c r="A3343">
        <v>2013</v>
      </c>
      <c r="B3343">
        <v>4</v>
      </c>
      <c r="C3343">
        <v>104</v>
      </c>
      <c r="D3343" t="s">
        <v>85</v>
      </c>
      <c r="E3343" t="s">
        <v>9463</v>
      </c>
      <c r="F3343">
        <v>0</v>
      </c>
      <c r="G3343" t="s">
        <v>81</v>
      </c>
      <c r="H3343" t="s">
        <v>81</v>
      </c>
      <c r="I3343" t="s">
        <v>36</v>
      </c>
      <c r="J3343" t="s">
        <v>180</v>
      </c>
      <c r="K3343">
        <v>21</v>
      </c>
      <c r="L3343">
        <v>2017</v>
      </c>
      <c r="M3343">
        <f t="shared" si="640"/>
        <v>5</v>
      </c>
      <c r="N3343">
        <v>0</v>
      </c>
      <c r="O3343">
        <v>0</v>
      </c>
      <c r="P3343">
        <v>3</v>
      </c>
      <c r="Q3343">
        <v>15</v>
      </c>
      <c r="R3343">
        <v>14</v>
      </c>
      <c r="S3343">
        <f t="shared" si="641"/>
        <v>1</v>
      </c>
      <c r="T3343">
        <v>60</v>
      </c>
      <c r="U3343">
        <f t="shared" si="642"/>
        <v>0</v>
      </c>
      <c r="V3343">
        <f t="shared" si="639"/>
        <v>0</v>
      </c>
      <c r="W3343" s="1">
        <v>-0.29365079365079361</v>
      </c>
      <c r="X3343">
        <f t="shared" si="643"/>
        <v>0</v>
      </c>
      <c r="Y3343">
        <f t="shared" si="644"/>
        <v>1</v>
      </c>
      <c r="Z3343">
        <f t="shared" si="645"/>
        <v>0</v>
      </c>
      <c r="AA3343">
        <f t="shared" si="646"/>
        <v>0</v>
      </c>
      <c r="AB3343">
        <f t="shared" si="638"/>
        <v>0</v>
      </c>
      <c r="AC3343">
        <f t="shared" si="647"/>
        <v>0</v>
      </c>
      <c r="AD3343" s="2" t="s">
        <v>9868</v>
      </c>
      <c r="AE3343">
        <f t="shared" si="648"/>
        <v>0</v>
      </c>
      <c r="AF3343">
        <f t="shared" si="649"/>
        <v>0</v>
      </c>
    </row>
    <row r="3344" spans="1:32" hidden="1" x14ac:dyDescent="0.25">
      <c r="A3344">
        <v>2014</v>
      </c>
      <c r="B3344">
        <v>4</v>
      </c>
      <c r="C3344">
        <v>132</v>
      </c>
      <c r="D3344" t="s">
        <v>55</v>
      </c>
      <c r="E3344" t="s">
        <v>9730</v>
      </c>
      <c r="F3344">
        <v>0</v>
      </c>
      <c r="G3344" t="s">
        <v>81</v>
      </c>
      <c r="H3344" t="s">
        <v>81</v>
      </c>
      <c r="I3344" t="s">
        <v>36</v>
      </c>
      <c r="J3344" t="s">
        <v>171</v>
      </c>
      <c r="K3344">
        <v>22</v>
      </c>
      <c r="L3344">
        <v>2022</v>
      </c>
      <c r="M3344">
        <f t="shared" si="640"/>
        <v>9</v>
      </c>
      <c r="N3344">
        <v>0</v>
      </c>
      <c r="O3344">
        <v>0</v>
      </c>
      <c r="P3344">
        <v>1</v>
      </c>
      <c r="Q3344">
        <v>15</v>
      </c>
      <c r="R3344">
        <v>3</v>
      </c>
      <c r="S3344">
        <f t="shared" si="641"/>
        <v>12</v>
      </c>
      <c r="T3344">
        <v>95</v>
      </c>
      <c r="U3344">
        <f t="shared" si="642"/>
        <v>0</v>
      </c>
      <c r="V3344">
        <f t="shared" si="639"/>
        <v>0</v>
      </c>
      <c r="W3344" s="1">
        <v>-0.29365079365079361</v>
      </c>
      <c r="X3344">
        <f t="shared" si="643"/>
        <v>0</v>
      </c>
      <c r="Y3344">
        <f t="shared" si="644"/>
        <v>1</v>
      </c>
      <c r="Z3344">
        <f t="shared" si="645"/>
        <v>0</v>
      </c>
      <c r="AA3344">
        <f t="shared" si="646"/>
        <v>0</v>
      </c>
      <c r="AB3344">
        <f t="shared" si="638"/>
        <v>0</v>
      </c>
      <c r="AC3344">
        <f t="shared" si="647"/>
        <v>0</v>
      </c>
      <c r="AD3344" s="2" t="s">
        <v>9868</v>
      </c>
      <c r="AE3344">
        <f t="shared" si="648"/>
        <v>0</v>
      </c>
      <c r="AF3344">
        <f t="shared" si="649"/>
        <v>0</v>
      </c>
    </row>
    <row r="3345" spans="1:32" hidden="1" x14ac:dyDescent="0.25">
      <c r="A3345">
        <v>1992</v>
      </c>
      <c r="B3345">
        <v>5</v>
      </c>
      <c r="C3345">
        <v>116</v>
      </c>
      <c r="D3345" t="s">
        <v>65</v>
      </c>
      <c r="E3345" t="s">
        <v>4340</v>
      </c>
      <c r="F3345">
        <v>0</v>
      </c>
      <c r="G3345" t="s">
        <v>81</v>
      </c>
      <c r="H3345" t="s">
        <v>81</v>
      </c>
      <c r="I3345" t="s">
        <v>36</v>
      </c>
      <c r="J3345" t="s">
        <v>964</v>
      </c>
      <c r="K3345">
        <v>22</v>
      </c>
      <c r="L3345">
        <v>1996</v>
      </c>
      <c r="M3345">
        <f t="shared" si="640"/>
        <v>5</v>
      </c>
      <c r="N3345">
        <v>0</v>
      </c>
      <c r="O3345">
        <v>0</v>
      </c>
      <c r="P3345">
        <v>3</v>
      </c>
      <c r="Q3345">
        <v>15</v>
      </c>
      <c r="R3345">
        <v>15</v>
      </c>
      <c r="S3345">
        <f t="shared" si="641"/>
        <v>0</v>
      </c>
      <c r="T3345">
        <v>74</v>
      </c>
      <c r="U3345">
        <f t="shared" si="642"/>
        <v>0</v>
      </c>
      <c r="V3345">
        <f t="shared" si="639"/>
        <v>0</v>
      </c>
      <c r="W3345" s="1">
        <v>-0.29365079365079361</v>
      </c>
      <c r="X3345">
        <f t="shared" si="643"/>
        <v>0</v>
      </c>
      <c r="Y3345">
        <f t="shared" si="644"/>
        <v>1</v>
      </c>
      <c r="Z3345">
        <f t="shared" si="645"/>
        <v>0</v>
      </c>
      <c r="AA3345">
        <f t="shared" si="646"/>
        <v>0</v>
      </c>
      <c r="AB3345">
        <f t="shared" si="638"/>
        <v>0</v>
      </c>
      <c r="AC3345">
        <f t="shared" si="647"/>
        <v>0</v>
      </c>
      <c r="AD3345" t="s">
        <v>9864</v>
      </c>
      <c r="AE3345">
        <f t="shared" si="648"/>
        <v>0</v>
      </c>
      <c r="AF3345">
        <f t="shared" si="649"/>
        <v>0</v>
      </c>
    </row>
    <row r="3346" spans="1:32" hidden="1" x14ac:dyDescent="0.25">
      <c r="A3346">
        <v>1998</v>
      </c>
      <c r="B3346">
        <v>5</v>
      </c>
      <c r="C3346">
        <v>142</v>
      </c>
      <c r="D3346" t="s">
        <v>91</v>
      </c>
      <c r="E3346" t="s">
        <v>5848</v>
      </c>
      <c r="F3346">
        <v>0</v>
      </c>
      <c r="G3346" t="s">
        <v>81</v>
      </c>
      <c r="H3346" t="s">
        <v>81</v>
      </c>
      <c r="I3346" t="s">
        <v>36</v>
      </c>
      <c r="J3346" t="s">
        <v>121</v>
      </c>
      <c r="K3346">
        <v>24</v>
      </c>
      <c r="L3346">
        <v>2006</v>
      </c>
      <c r="M3346">
        <f t="shared" si="640"/>
        <v>9</v>
      </c>
      <c r="N3346">
        <v>0</v>
      </c>
      <c r="O3346">
        <v>1</v>
      </c>
      <c r="P3346">
        <v>0</v>
      </c>
      <c r="Q3346">
        <v>15</v>
      </c>
      <c r="R3346">
        <v>14</v>
      </c>
      <c r="S3346">
        <f t="shared" si="641"/>
        <v>1</v>
      </c>
      <c r="T3346">
        <v>144</v>
      </c>
      <c r="U3346">
        <f t="shared" si="642"/>
        <v>0</v>
      </c>
      <c r="V3346">
        <f t="shared" si="639"/>
        <v>0</v>
      </c>
      <c r="W3346" s="1">
        <v>-0.29365079365079361</v>
      </c>
      <c r="X3346">
        <f t="shared" si="643"/>
        <v>0</v>
      </c>
      <c r="Y3346">
        <f t="shared" si="644"/>
        <v>1</v>
      </c>
      <c r="Z3346">
        <f t="shared" si="645"/>
        <v>0</v>
      </c>
      <c r="AA3346">
        <f t="shared" si="646"/>
        <v>0</v>
      </c>
      <c r="AB3346">
        <f t="shared" si="638"/>
        <v>0</v>
      </c>
      <c r="AC3346">
        <f t="shared" si="647"/>
        <v>0</v>
      </c>
      <c r="AD3346" t="s">
        <v>9865</v>
      </c>
      <c r="AE3346">
        <f t="shared" si="648"/>
        <v>0</v>
      </c>
      <c r="AF3346">
        <f t="shared" si="649"/>
        <v>0</v>
      </c>
    </row>
    <row r="3347" spans="1:32" hidden="1" x14ac:dyDescent="0.25">
      <c r="A3347">
        <v>1990</v>
      </c>
      <c r="B3347">
        <v>7</v>
      </c>
      <c r="C3347">
        <v>174</v>
      </c>
      <c r="D3347" t="s">
        <v>17</v>
      </c>
      <c r="E3347" t="s">
        <v>3742</v>
      </c>
      <c r="F3347">
        <v>0</v>
      </c>
      <c r="G3347" t="s">
        <v>81</v>
      </c>
      <c r="H3347" t="s">
        <v>81</v>
      </c>
      <c r="I3347" t="s">
        <v>36</v>
      </c>
      <c r="J3347" t="s">
        <v>67</v>
      </c>
      <c r="K3347">
        <v>22</v>
      </c>
      <c r="L3347">
        <v>1995</v>
      </c>
      <c r="M3347">
        <f t="shared" si="640"/>
        <v>6</v>
      </c>
      <c r="N3347">
        <v>0</v>
      </c>
      <c r="O3347">
        <v>0</v>
      </c>
      <c r="P3347">
        <v>2</v>
      </c>
      <c r="Q3347">
        <v>15</v>
      </c>
      <c r="R3347">
        <v>15</v>
      </c>
      <c r="S3347">
        <f t="shared" si="641"/>
        <v>0</v>
      </c>
      <c r="T3347">
        <v>72</v>
      </c>
      <c r="U3347">
        <f t="shared" si="642"/>
        <v>0</v>
      </c>
      <c r="V3347">
        <f t="shared" si="639"/>
        <v>0</v>
      </c>
      <c r="W3347" s="1">
        <v>-0.29365079365079361</v>
      </c>
      <c r="X3347">
        <f t="shared" si="643"/>
        <v>0</v>
      </c>
      <c r="Y3347">
        <f t="shared" si="644"/>
        <v>1</v>
      </c>
      <c r="Z3347">
        <f t="shared" si="645"/>
        <v>0</v>
      </c>
      <c r="AA3347">
        <f t="shared" si="646"/>
        <v>0</v>
      </c>
      <c r="AB3347">
        <f t="shared" si="638"/>
        <v>0</v>
      </c>
      <c r="AC3347">
        <f t="shared" si="647"/>
        <v>0</v>
      </c>
      <c r="AD3347" t="s">
        <v>9864</v>
      </c>
      <c r="AE3347">
        <f t="shared" si="648"/>
        <v>0</v>
      </c>
      <c r="AF3347">
        <f t="shared" si="649"/>
        <v>0</v>
      </c>
    </row>
    <row r="3348" spans="1:32" hidden="1" x14ac:dyDescent="0.25">
      <c r="A3348">
        <v>2007</v>
      </c>
      <c r="B3348">
        <v>7</v>
      </c>
      <c r="C3348">
        <v>218</v>
      </c>
      <c r="D3348" t="s">
        <v>119</v>
      </c>
      <c r="E3348" t="s">
        <v>8110</v>
      </c>
      <c r="F3348">
        <v>0</v>
      </c>
      <c r="G3348" t="s">
        <v>81</v>
      </c>
      <c r="H3348" t="s">
        <v>81</v>
      </c>
      <c r="I3348" t="s">
        <v>36</v>
      </c>
      <c r="J3348" t="s">
        <v>465</v>
      </c>
      <c r="K3348">
        <v>22</v>
      </c>
      <c r="L3348">
        <v>2014</v>
      </c>
      <c r="M3348">
        <f t="shared" si="640"/>
        <v>8</v>
      </c>
      <c r="N3348">
        <v>0</v>
      </c>
      <c r="O3348">
        <v>0</v>
      </c>
      <c r="P3348">
        <v>3</v>
      </c>
      <c r="Q3348">
        <v>15</v>
      </c>
      <c r="R3348">
        <v>14</v>
      </c>
      <c r="S3348">
        <f t="shared" si="641"/>
        <v>1</v>
      </c>
      <c r="T3348">
        <v>74</v>
      </c>
      <c r="U3348">
        <f t="shared" si="642"/>
        <v>0</v>
      </c>
      <c r="V3348">
        <f t="shared" si="639"/>
        <v>0</v>
      </c>
      <c r="W3348" s="1">
        <v>-0.29365079365079361</v>
      </c>
      <c r="X3348">
        <f t="shared" si="643"/>
        <v>0</v>
      </c>
      <c r="Y3348">
        <f t="shared" si="644"/>
        <v>1</v>
      </c>
      <c r="Z3348">
        <f t="shared" si="645"/>
        <v>0</v>
      </c>
      <c r="AA3348">
        <f t="shared" si="646"/>
        <v>0</v>
      </c>
      <c r="AB3348">
        <f t="shared" si="638"/>
        <v>0</v>
      </c>
      <c r="AC3348">
        <f t="shared" si="647"/>
        <v>0</v>
      </c>
      <c r="AD3348" s="2" t="s">
        <v>9867</v>
      </c>
      <c r="AE3348">
        <f t="shared" si="648"/>
        <v>0</v>
      </c>
      <c r="AF3348">
        <f t="shared" si="649"/>
        <v>0</v>
      </c>
    </row>
    <row r="3349" spans="1:32" hidden="1" x14ac:dyDescent="0.25">
      <c r="A3349">
        <v>1980</v>
      </c>
      <c r="B3349">
        <v>8</v>
      </c>
      <c r="C3349">
        <v>210</v>
      </c>
      <c r="D3349" t="s">
        <v>62</v>
      </c>
      <c r="E3349" t="s">
        <v>365</v>
      </c>
      <c r="F3349">
        <v>0</v>
      </c>
      <c r="G3349" t="s">
        <v>81</v>
      </c>
      <c r="H3349" t="s">
        <v>81</v>
      </c>
      <c r="I3349" t="s">
        <v>36</v>
      </c>
      <c r="J3349" t="s">
        <v>96</v>
      </c>
      <c r="K3349">
        <v>22</v>
      </c>
      <c r="L3349">
        <v>1986</v>
      </c>
      <c r="M3349">
        <f t="shared" si="640"/>
        <v>7</v>
      </c>
      <c r="N3349">
        <v>0</v>
      </c>
      <c r="O3349">
        <v>0</v>
      </c>
      <c r="P3349">
        <v>1</v>
      </c>
      <c r="Q3349">
        <v>15</v>
      </c>
      <c r="R3349">
        <v>12</v>
      </c>
      <c r="S3349">
        <f t="shared" si="641"/>
        <v>3</v>
      </c>
      <c r="T3349">
        <v>66</v>
      </c>
      <c r="U3349">
        <f t="shared" si="642"/>
        <v>0</v>
      </c>
      <c r="V3349">
        <f t="shared" si="639"/>
        <v>0</v>
      </c>
      <c r="W3349" s="1">
        <v>-0.29365079365079361</v>
      </c>
      <c r="X3349">
        <f t="shared" si="643"/>
        <v>0</v>
      </c>
      <c r="Y3349">
        <f t="shared" si="644"/>
        <v>1</v>
      </c>
      <c r="Z3349">
        <f t="shared" si="645"/>
        <v>0</v>
      </c>
      <c r="AA3349">
        <f t="shared" si="646"/>
        <v>0</v>
      </c>
      <c r="AB3349">
        <f t="shared" si="638"/>
        <v>0</v>
      </c>
      <c r="AC3349">
        <f t="shared" si="647"/>
        <v>0</v>
      </c>
      <c r="AD3349" t="s">
        <v>9862</v>
      </c>
      <c r="AE3349">
        <f t="shared" si="648"/>
        <v>0</v>
      </c>
      <c r="AF3349">
        <f t="shared" si="649"/>
        <v>0</v>
      </c>
    </row>
    <row r="3350" spans="1:32" hidden="1" x14ac:dyDescent="0.25">
      <c r="A3350">
        <v>1980</v>
      </c>
      <c r="B3350">
        <v>9</v>
      </c>
      <c r="C3350">
        <v>243</v>
      </c>
      <c r="D3350" t="s">
        <v>126</v>
      </c>
      <c r="E3350" t="s">
        <v>411</v>
      </c>
      <c r="F3350">
        <v>0</v>
      </c>
      <c r="G3350" t="s">
        <v>81</v>
      </c>
      <c r="H3350" t="s">
        <v>81</v>
      </c>
      <c r="I3350" t="s">
        <v>36</v>
      </c>
      <c r="J3350" t="s">
        <v>141</v>
      </c>
      <c r="K3350">
        <v>23</v>
      </c>
      <c r="L3350">
        <v>1984</v>
      </c>
      <c r="M3350">
        <f t="shared" si="640"/>
        <v>5</v>
      </c>
      <c r="N3350">
        <v>0</v>
      </c>
      <c r="O3350">
        <v>0</v>
      </c>
      <c r="P3350">
        <v>2</v>
      </c>
      <c r="Q3350">
        <v>15</v>
      </c>
      <c r="R3350">
        <v>1</v>
      </c>
      <c r="S3350">
        <f t="shared" si="641"/>
        <v>14</v>
      </c>
      <c r="T3350">
        <v>68</v>
      </c>
      <c r="U3350">
        <f t="shared" si="642"/>
        <v>0</v>
      </c>
      <c r="V3350">
        <f t="shared" si="639"/>
        <v>0</v>
      </c>
      <c r="W3350" s="1">
        <v>-0.29365079365079361</v>
      </c>
      <c r="X3350">
        <f t="shared" si="643"/>
        <v>0</v>
      </c>
      <c r="Y3350">
        <f t="shared" si="644"/>
        <v>1</v>
      </c>
      <c r="Z3350">
        <f t="shared" si="645"/>
        <v>0</v>
      </c>
      <c r="AA3350">
        <f t="shared" si="646"/>
        <v>0</v>
      </c>
      <c r="AB3350">
        <f t="shared" si="638"/>
        <v>0</v>
      </c>
      <c r="AC3350">
        <f t="shared" si="647"/>
        <v>0</v>
      </c>
      <c r="AD3350" t="s">
        <v>9862</v>
      </c>
      <c r="AE3350">
        <f t="shared" si="648"/>
        <v>0</v>
      </c>
      <c r="AF3350">
        <f t="shared" si="649"/>
        <v>0</v>
      </c>
    </row>
    <row r="3351" spans="1:32" hidden="1" x14ac:dyDescent="0.25">
      <c r="A3351">
        <v>1982</v>
      </c>
      <c r="B3351">
        <v>10</v>
      </c>
      <c r="C3351">
        <v>274</v>
      </c>
      <c r="D3351" t="s">
        <v>126</v>
      </c>
      <c r="E3351" t="s">
        <v>1181</v>
      </c>
      <c r="F3351">
        <v>0</v>
      </c>
      <c r="G3351" t="s">
        <v>81</v>
      </c>
      <c r="H3351" t="s">
        <v>81</v>
      </c>
      <c r="I3351" t="s">
        <v>36</v>
      </c>
      <c r="J3351" t="s">
        <v>708</v>
      </c>
      <c r="K3351">
        <v>22</v>
      </c>
      <c r="L3351">
        <v>1989</v>
      </c>
      <c r="M3351">
        <f t="shared" si="640"/>
        <v>8</v>
      </c>
      <c r="N3351">
        <v>0</v>
      </c>
      <c r="O3351">
        <v>0</v>
      </c>
      <c r="P3351">
        <v>1</v>
      </c>
      <c r="Q3351">
        <v>15</v>
      </c>
      <c r="R3351">
        <v>13</v>
      </c>
      <c r="S3351">
        <f t="shared" si="641"/>
        <v>2</v>
      </c>
      <c r="T3351">
        <v>104</v>
      </c>
      <c r="U3351">
        <f t="shared" si="642"/>
        <v>0</v>
      </c>
      <c r="V3351">
        <f t="shared" si="639"/>
        <v>0</v>
      </c>
      <c r="W3351" s="1">
        <v>-0.29365079365079361</v>
      </c>
      <c r="X3351">
        <f t="shared" si="643"/>
        <v>0</v>
      </c>
      <c r="Y3351">
        <f t="shared" si="644"/>
        <v>1</v>
      </c>
      <c r="Z3351">
        <f t="shared" si="645"/>
        <v>0</v>
      </c>
      <c r="AA3351">
        <f t="shared" si="646"/>
        <v>0</v>
      </c>
      <c r="AB3351">
        <f t="shared" si="638"/>
        <v>0</v>
      </c>
      <c r="AC3351">
        <f t="shared" si="647"/>
        <v>0</v>
      </c>
      <c r="AD3351" t="s">
        <v>9862</v>
      </c>
      <c r="AE3351">
        <f t="shared" si="648"/>
        <v>0</v>
      </c>
      <c r="AF3351">
        <f t="shared" si="649"/>
        <v>0</v>
      </c>
    </row>
    <row r="3352" spans="1:32" hidden="1" x14ac:dyDescent="0.25">
      <c r="A3352">
        <v>1985</v>
      </c>
      <c r="B3352">
        <v>1</v>
      </c>
      <c r="C3352">
        <v>19</v>
      </c>
      <c r="D3352" t="s">
        <v>48</v>
      </c>
      <c r="E3352" t="s">
        <v>1940</v>
      </c>
      <c r="F3352">
        <v>0</v>
      </c>
      <c r="G3352" t="s">
        <v>20</v>
      </c>
      <c r="H3352" t="s">
        <v>20</v>
      </c>
      <c r="I3352" t="s">
        <v>21</v>
      </c>
      <c r="J3352" t="s">
        <v>177</v>
      </c>
      <c r="K3352">
        <v>22</v>
      </c>
      <c r="L3352">
        <v>1991</v>
      </c>
      <c r="M3352">
        <f t="shared" si="640"/>
        <v>7</v>
      </c>
      <c r="N3352">
        <v>0</v>
      </c>
      <c r="O3352">
        <v>0</v>
      </c>
      <c r="P3352">
        <v>1</v>
      </c>
      <c r="Q3352">
        <v>13</v>
      </c>
      <c r="R3352">
        <v>12</v>
      </c>
      <c r="S3352">
        <f t="shared" si="641"/>
        <v>1</v>
      </c>
      <c r="T3352">
        <v>76</v>
      </c>
      <c r="U3352">
        <f t="shared" si="642"/>
        <v>0</v>
      </c>
      <c r="V3352">
        <f t="shared" si="639"/>
        <v>0</v>
      </c>
      <c r="W3352" s="1">
        <v>-0.30769230769230765</v>
      </c>
      <c r="X3352">
        <f t="shared" si="643"/>
        <v>0</v>
      </c>
      <c r="Y3352">
        <f t="shared" si="644"/>
        <v>1</v>
      </c>
      <c r="Z3352">
        <f t="shared" si="645"/>
        <v>0</v>
      </c>
      <c r="AA3352">
        <f t="shared" si="646"/>
        <v>0</v>
      </c>
      <c r="AB3352">
        <f t="shared" si="638"/>
        <v>0</v>
      </c>
      <c r="AC3352">
        <f t="shared" si="647"/>
        <v>0</v>
      </c>
      <c r="AD3352" t="s">
        <v>9863</v>
      </c>
      <c r="AE3352">
        <f t="shared" si="648"/>
        <v>0</v>
      </c>
      <c r="AF3352">
        <f t="shared" si="649"/>
        <v>1</v>
      </c>
    </row>
    <row r="3353" spans="1:32" hidden="1" x14ac:dyDescent="0.25">
      <c r="A3353">
        <v>1989</v>
      </c>
      <c r="B3353">
        <v>1</v>
      </c>
      <c r="C3353">
        <v>7</v>
      </c>
      <c r="D3353" t="s">
        <v>100</v>
      </c>
      <c r="E3353" t="s">
        <v>3249</v>
      </c>
      <c r="F3353">
        <v>0</v>
      </c>
      <c r="G3353" t="s">
        <v>20</v>
      </c>
      <c r="H3353" t="s">
        <v>20</v>
      </c>
      <c r="I3353" t="s">
        <v>21</v>
      </c>
      <c r="J3353" t="s">
        <v>111</v>
      </c>
      <c r="K3353">
        <v>22</v>
      </c>
      <c r="L3353">
        <v>1994</v>
      </c>
      <c r="M3353">
        <f t="shared" si="640"/>
        <v>6</v>
      </c>
      <c r="N3353">
        <v>0</v>
      </c>
      <c r="O3353">
        <v>0</v>
      </c>
      <c r="P3353">
        <v>2</v>
      </c>
      <c r="Q3353">
        <v>13</v>
      </c>
      <c r="R3353">
        <v>10</v>
      </c>
      <c r="S3353">
        <f t="shared" si="641"/>
        <v>3</v>
      </c>
      <c r="T3353">
        <v>48</v>
      </c>
      <c r="U3353">
        <f t="shared" si="642"/>
        <v>0</v>
      </c>
      <c r="V3353">
        <f t="shared" si="639"/>
        <v>0</v>
      </c>
      <c r="W3353" s="1">
        <v>-0.30769230769230765</v>
      </c>
      <c r="X3353">
        <f t="shared" si="643"/>
        <v>0</v>
      </c>
      <c r="Y3353">
        <f t="shared" si="644"/>
        <v>1</v>
      </c>
      <c r="Z3353">
        <f t="shared" si="645"/>
        <v>0</v>
      </c>
      <c r="AA3353">
        <f t="shared" si="646"/>
        <v>0</v>
      </c>
      <c r="AB3353">
        <f t="shared" si="638"/>
        <v>0</v>
      </c>
      <c r="AC3353">
        <f t="shared" si="647"/>
        <v>0</v>
      </c>
      <c r="AD3353" t="s">
        <v>9863</v>
      </c>
      <c r="AE3353">
        <f t="shared" si="648"/>
        <v>0</v>
      </c>
      <c r="AF3353">
        <f t="shared" si="649"/>
        <v>1</v>
      </c>
    </row>
    <row r="3354" spans="1:32" hidden="1" x14ac:dyDescent="0.25">
      <c r="A3354">
        <v>1989</v>
      </c>
      <c r="B3354">
        <v>1</v>
      </c>
      <c r="C3354">
        <v>9</v>
      </c>
      <c r="D3354" t="s">
        <v>85</v>
      </c>
      <c r="E3354" t="s">
        <v>3251</v>
      </c>
      <c r="F3354">
        <v>0</v>
      </c>
      <c r="G3354" t="s">
        <v>20</v>
      </c>
      <c r="H3354" t="s">
        <v>20</v>
      </c>
      <c r="I3354" t="s">
        <v>21</v>
      </c>
      <c r="J3354" t="s">
        <v>348</v>
      </c>
      <c r="K3354">
        <v>22</v>
      </c>
      <c r="L3354">
        <v>1992</v>
      </c>
      <c r="M3354">
        <f t="shared" si="640"/>
        <v>4</v>
      </c>
      <c r="N3354">
        <v>0</v>
      </c>
      <c r="O3354">
        <v>0</v>
      </c>
      <c r="P3354">
        <v>2</v>
      </c>
      <c r="Q3354">
        <v>13</v>
      </c>
      <c r="R3354">
        <v>13</v>
      </c>
      <c r="S3354">
        <f t="shared" si="641"/>
        <v>0</v>
      </c>
      <c r="T3354">
        <v>44</v>
      </c>
      <c r="U3354">
        <f t="shared" si="642"/>
        <v>0</v>
      </c>
      <c r="V3354">
        <f t="shared" si="639"/>
        <v>0</v>
      </c>
      <c r="W3354" s="1">
        <v>-0.30769230769230765</v>
      </c>
      <c r="X3354">
        <f t="shared" si="643"/>
        <v>0</v>
      </c>
      <c r="Y3354">
        <f t="shared" si="644"/>
        <v>1</v>
      </c>
      <c r="Z3354">
        <f t="shared" si="645"/>
        <v>0</v>
      </c>
      <c r="AA3354">
        <f t="shared" si="646"/>
        <v>0</v>
      </c>
      <c r="AB3354">
        <f t="shared" si="638"/>
        <v>0</v>
      </c>
      <c r="AC3354">
        <f t="shared" si="647"/>
        <v>0</v>
      </c>
      <c r="AD3354" t="s">
        <v>9863</v>
      </c>
      <c r="AE3354">
        <f t="shared" si="648"/>
        <v>0</v>
      </c>
      <c r="AF3354">
        <f t="shared" si="649"/>
        <v>1</v>
      </c>
    </row>
    <row r="3355" spans="1:32" hidden="1" x14ac:dyDescent="0.25">
      <c r="A3355">
        <v>1995</v>
      </c>
      <c r="B3355">
        <v>1</v>
      </c>
      <c r="C3355">
        <v>21</v>
      </c>
      <c r="D3355" t="s">
        <v>79</v>
      </c>
      <c r="E3355" t="s">
        <v>5004</v>
      </c>
      <c r="F3355">
        <v>0</v>
      </c>
      <c r="G3355" t="s">
        <v>20</v>
      </c>
      <c r="H3355" t="s">
        <v>20</v>
      </c>
      <c r="I3355" t="s">
        <v>21</v>
      </c>
      <c r="J3355" t="s">
        <v>51</v>
      </c>
      <c r="K3355">
        <v>20</v>
      </c>
      <c r="L3355">
        <v>1999</v>
      </c>
      <c r="M3355">
        <f t="shared" si="640"/>
        <v>5</v>
      </c>
      <c r="N3355">
        <v>0</v>
      </c>
      <c r="O3355">
        <v>0</v>
      </c>
      <c r="P3355">
        <v>1</v>
      </c>
      <c r="Q3355">
        <v>13</v>
      </c>
      <c r="R3355">
        <v>13</v>
      </c>
      <c r="S3355">
        <f t="shared" si="641"/>
        <v>0</v>
      </c>
      <c r="T3355">
        <v>33</v>
      </c>
      <c r="U3355">
        <f t="shared" si="642"/>
        <v>0</v>
      </c>
      <c r="V3355">
        <f t="shared" si="639"/>
        <v>0</v>
      </c>
      <c r="W3355" s="1">
        <v>-0.30769230769230765</v>
      </c>
      <c r="X3355">
        <f t="shared" si="643"/>
        <v>0</v>
      </c>
      <c r="Y3355">
        <f t="shared" si="644"/>
        <v>1</v>
      </c>
      <c r="Z3355">
        <f t="shared" si="645"/>
        <v>0</v>
      </c>
      <c r="AA3355">
        <f t="shared" si="646"/>
        <v>0</v>
      </c>
      <c r="AB3355">
        <f t="shared" si="638"/>
        <v>0</v>
      </c>
      <c r="AC3355">
        <f t="shared" si="647"/>
        <v>0</v>
      </c>
      <c r="AD3355" t="s">
        <v>9865</v>
      </c>
      <c r="AE3355">
        <f t="shared" si="648"/>
        <v>0</v>
      </c>
      <c r="AF3355">
        <f t="shared" si="649"/>
        <v>1</v>
      </c>
    </row>
    <row r="3356" spans="1:32" hidden="1" x14ac:dyDescent="0.25">
      <c r="A3356">
        <v>1998</v>
      </c>
      <c r="B3356">
        <v>1</v>
      </c>
      <c r="C3356">
        <v>18</v>
      </c>
      <c r="D3356" t="s">
        <v>65</v>
      </c>
      <c r="E3356" t="s">
        <v>5725</v>
      </c>
      <c r="F3356">
        <v>0</v>
      </c>
      <c r="G3356" t="s">
        <v>20</v>
      </c>
      <c r="H3356" t="s">
        <v>20</v>
      </c>
      <c r="I3356" t="s">
        <v>21</v>
      </c>
      <c r="J3356" t="s">
        <v>111</v>
      </c>
      <c r="K3356">
        <v>23</v>
      </c>
      <c r="L3356">
        <v>2002</v>
      </c>
      <c r="M3356">
        <f t="shared" si="640"/>
        <v>5</v>
      </c>
      <c r="N3356">
        <v>0</v>
      </c>
      <c r="O3356">
        <v>0</v>
      </c>
      <c r="P3356">
        <v>1</v>
      </c>
      <c r="Q3356">
        <v>13</v>
      </c>
      <c r="R3356">
        <v>11</v>
      </c>
      <c r="S3356">
        <f t="shared" si="641"/>
        <v>2</v>
      </c>
      <c r="T3356">
        <v>28</v>
      </c>
      <c r="U3356">
        <f t="shared" si="642"/>
        <v>0</v>
      </c>
      <c r="V3356">
        <f t="shared" si="639"/>
        <v>0</v>
      </c>
      <c r="W3356" s="1">
        <v>-0.30769230769230765</v>
      </c>
      <c r="X3356">
        <f t="shared" si="643"/>
        <v>0</v>
      </c>
      <c r="Y3356">
        <f t="shared" si="644"/>
        <v>1</v>
      </c>
      <c r="Z3356">
        <f t="shared" si="645"/>
        <v>0</v>
      </c>
      <c r="AA3356">
        <f t="shared" si="646"/>
        <v>0</v>
      </c>
      <c r="AB3356">
        <f t="shared" si="638"/>
        <v>0</v>
      </c>
      <c r="AC3356">
        <f t="shared" si="647"/>
        <v>0</v>
      </c>
      <c r="AD3356" t="s">
        <v>9865</v>
      </c>
      <c r="AE3356">
        <f t="shared" si="648"/>
        <v>0</v>
      </c>
      <c r="AF3356">
        <f t="shared" si="649"/>
        <v>1</v>
      </c>
    </row>
    <row r="3357" spans="1:32" hidden="1" x14ac:dyDescent="0.25">
      <c r="A3357">
        <v>2010</v>
      </c>
      <c r="B3357">
        <v>1</v>
      </c>
      <c r="C3357">
        <v>30</v>
      </c>
      <c r="D3357" t="s">
        <v>17</v>
      </c>
      <c r="E3357" t="s">
        <v>8667</v>
      </c>
      <c r="F3357">
        <v>0</v>
      </c>
      <c r="G3357" t="s">
        <v>20</v>
      </c>
      <c r="H3357" t="s">
        <v>20</v>
      </c>
      <c r="I3357" t="s">
        <v>21</v>
      </c>
      <c r="J3357" t="s">
        <v>141</v>
      </c>
      <c r="K3357">
        <v>21</v>
      </c>
      <c r="L3357">
        <v>2011</v>
      </c>
      <c r="M3357">
        <f t="shared" si="640"/>
        <v>2</v>
      </c>
      <c r="N3357">
        <v>0</v>
      </c>
      <c r="O3357">
        <v>0</v>
      </c>
      <c r="P3357">
        <v>2</v>
      </c>
      <c r="Q3357">
        <v>13</v>
      </c>
      <c r="R3357">
        <v>13</v>
      </c>
      <c r="S3357">
        <f t="shared" si="641"/>
        <v>0</v>
      </c>
      <c r="T3357">
        <v>22</v>
      </c>
      <c r="U3357">
        <f t="shared" si="642"/>
        <v>0</v>
      </c>
      <c r="V3357">
        <f t="shared" si="639"/>
        <v>0</v>
      </c>
      <c r="W3357" s="1">
        <v>-0.30769230769230765</v>
      </c>
      <c r="X3357">
        <f t="shared" si="643"/>
        <v>0</v>
      </c>
      <c r="Y3357">
        <f t="shared" si="644"/>
        <v>1</v>
      </c>
      <c r="Z3357">
        <f t="shared" si="645"/>
        <v>0</v>
      </c>
      <c r="AA3357">
        <f t="shared" si="646"/>
        <v>0</v>
      </c>
      <c r="AB3357">
        <f t="shared" si="638"/>
        <v>0</v>
      </c>
      <c r="AC3357">
        <f t="shared" si="647"/>
        <v>0</v>
      </c>
      <c r="AD3357" s="2" t="s">
        <v>9868</v>
      </c>
      <c r="AE3357">
        <f t="shared" si="648"/>
        <v>0</v>
      </c>
      <c r="AF3357">
        <f t="shared" si="649"/>
        <v>1</v>
      </c>
    </row>
    <row r="3358" spans="1:32" hidden="1" x14ac:dyDescent="0.25">
      <c r="A3358">
        <v>1980</v>
      </c>
      <c r="B3358">
        <v>3</v>
      </c>
      <c r="C3358">
        <v>66</v>
      </c>
      <c r="D3358" t="s">
        <v>57</v>
      </c>
      <c r="E3358" t="s">
        <v>163</v>
      </c>
      <c r="F3358">
        <v>0</v>
      </c>
      <c r="G3358" t="s">
        <v>20</v>
      </c>
      <c r="H3358" t="s">
        <v>20</v>
      </c>
      <c r="I3358" t="s">
        <v>21</v>
      </c>
      <c r="J3358" t="s">
        <v>164</v>
      </c>
      <c r="K3358">
        <v>23</v>
      </c>
      <c r="L3358">
        <v>1983</v>
      </c>
      <c r="M3358">
        <f t="shared" si="640"/>
        <v>4</v>
      </c>
      <c r="N3358">
        <v>0</v>
      </c>
      <c r="O3358">
        <v>0</v>
      </c>
      <c r="P3358">
        <v>1</v>
      </c>
      <c r="Q3358">
        <v>13</v>
      </c>
      <c r="R3358">
        <v>13</v>
      </c>
      <c r="S3358">
        <f t="shared" si="641"/>
        <v>0</v>
      </c>
      <c r="T3358">
        <v>43</v>
      </c>
      <c r="U3358">
        <f t="shared" si="642"/>
        <v>0</v>
      </c>
      <c r="V3358">
        <f t="shared" si="639"/>
        <v>0</v>
      </c>
      <c r="W3358" s="1">
        <v>-0.30769230769230765</v>
      </c>
      <c r="X3358">
        <f t="shared" si="643"/>
        <v>0</v>
      </c>
      <c r="Y3358">
        <f t="shared" si="644"/>
        <v>1</v>
      </c>
      <c r="Z3358">
        <f t="shared" si="645"/>
        <v>0</v>
      </c>
      <c r="AA3358">
        <f t="shared" si="646"/>
        <v>0</v>
      </c>
      <c r="AB3358">
        <f t="shared" si="638"/>
        <v>0</v>
      </c>
      <c r="AC3358">
        <f t="shared" si="647"/>
        <v>0</v>
      </c>
      <c r="AD3358" t="s">
        <v>9862</v>
      </c>
      <c r="AE3358">
        <f t="shared" si="648"/>
        <v>0</v>
      </c>
      <c r="AF3358">
        <f t="shared" si="649"/>
        <v>0</v>
      </c>
    </row>
    <row r="3359" spans="1:32" hidden="1" x14ac:dyDescent="0.25">
      <c r="A3359">
        <v>1987</v>
      </c>
      <c r="B3359">
        <v>3</v>
      </c>
      <c r="C3359">
        <v>79</v>
      </c>
      <c r="D3359" t="s">
        <v>65</v>
      </c>
      <c r="E3359" t="s">
        <v>2663</v>
      </c>
      <c r="F3359">
        <v>0</v>
      </c>
      <c r="G3359" t="s">
        <v>20</v>
      </c>
      <c r="H3359" t="s">
        <v>20</v>
      </c>
      <c r="I3359" t="s">
        <v>21</v>
      </c>
      <c r="J3359" t="s">
        <v>43</v>
      </c>
      <c r="K3359">
        <v>22</v>
      </c>
      <c r="L3359">
        <v>1992</v>
      </c>
      <c r="M3359">
        <f t="shared" si="640"/>
        <v>6</v>
      </c>
      <c r="N3359">
        <v>0</v>
      </c>
      <c r="O3359">
        <v>0</v>
      </c>
      <c r="P3359">
        <v>3</v>
      </c>
      <c r="Q3359">
        <v>13</v>
      </c>
      <c r="R3359">
        <v>11</v>
      </c>
      <c r="S3359">
        <f t="shared" si="641"/>
        <v>2</v>
      </c>
      <c r="T3359">
        <v>68</v>
      </c>
      <c r="U3359">
        <f t="shared" si="642"/>
        <v>0</v>
      </c>
      <c r="V3359">
        <f t="shared" si="639"/>
        <v>0</v>
      </c>
      <c r="W3359" s="1">
        <v>-0.30769230769230765</v>
      </c>
      <c r="X3359">
        <f t="shared" si="643"/>
        <v>0</v>
      </c>
      <c r="Y3359">
        <f t="shared" si="644"/>
        <v>1</v>
      </c>
      <c r="Z3359">
        <f t="shared" si="645"/>
        <v>0</v>
      </c>
      <c r="AA3359">
        <f t="shared" si="646"/>
        <v>0</v>
      </c>
      <c r="AB3359">
        <f t="shared" si="638"/>
        <v>0</v>
      </c>
      <c r="AC3359">
        <f t="shared" si="647"/>
        <v>0</v>
      </c>
      <c r="AD3359" t="s">
        <v>9863</v>
      </c>
      <c r="AE3359">
        <f t="shared" si="648"/>
        <v>0</v>
      </c>
      <c r="AF3359">
        <f t="shared" si="649"/>
        <v>0</v>
      </c>
    </row>
    <row r="3360" spans="1:32" hidden="1" x14ac:dyDescent="0.25">
      <c r="A3360">
        <v>2014</v>
      </c>
      <c r="B3360">
        <v>3</v>
      </c>
      <c r="C3360">
        <v>69</v>
      </c>
      <c r="D3360" t="s">
        <v>88</v>
      </c>
      <c r="E3360" t="s">
        <v>9668</v>
      </c>
      <c r="F3360">
        <v>0</v>
      </c>
      <c r="G3360" t="s">
        <v>20</v>
      </c>
      <c r="H3360" t="s">
        <v>20</v>
      </c>
      <c r="I3360" t="s">
        <v>21</v>
      </c>
      <c r="J3360" t="s">
        <v>676</v>
      </c>
      <c r="K3360">
        <v>23</v>
      </c>
      <c r="L3360">
        <v>2017</v>
      </c>
      <c r="M3360">
        <f t="shared" si="640"/>
        <v>4</v>
      </c>
      <c r="N3360">
        <v>0</v>
      </c>
      <c r="O3360">
        <v>0</v>
      </c>
      <c r="P3360">
        <v>0</v>
      </c>
      <c r="Q3360">
        <v>13</v>
      </c>
      <c r="R3360">
        <v>13</v>
      </c>
      <c r="S3360">
        <f t="shared" si="641"/>
        <v>0</v>
      </c>
      <c r="T3360">
        <v>47</v>
      </c>
      <c r="U3360">
        <f t="shared" si="642"/>
        <v>0</v>
      </c>
      <c r="V3360">
        <f t="shared" si="639"/>
        <v>0</v>
      </c>
      <c r="W3360" s="1">
        <v>-0.30769230769230765</v>
      </c>
      <c r="X3360">
        <f t="shared" si="643"/>
        <v>0</v>
      </c>
      <c r="Y3360">
        <f t="shared" si="644"/>
        <v>1</v>
      </c>
      <c r="Z3360">
        <f t="shared" si="645"/>
        <v>0</v>
      </c>
      <c r="AA3360">
        <f t="shared" si="646"/>
        <v>0</v>
      </c>
      <c r="AB3360">
        <f t="shared" si="638"/>
        <v>0</v>
      </c>
      <c r="AC3360">
        <f t="shared" si="647"/>
        <v>0</v>
      </c>
      <c r="AD3360" s="2" t="s">
        <v>9868</v>
      </c>
      <c r="AE3360">
        <f t="shared" si="648"/>
        <v>0</v>
      </c>
      <c r="AF3360">
        <f t="shared" si="649"/>
        <v>0</v>
      </c>
    </row>
    <row r="3361" spans="1:32" hidden="1" x14ac:dyDescent="0.25">
      <c r="A3361">
        <v>1993</v>
      </c>
      <c r="B3361">
        <v>4</v>
      </c>
      <c r="C3361">
        <v>87</v>
      </c>
      <c r="D3361" t="s">
        <v>4779</v>
      </c>
      <c r="E3361" t="s">
        <v>4641</v>
      </c>
      <c r="F3361">
        <v>0</v>
      </c>
      <c r="G3361" t="s">
        <v>20</v>
      </c>
      <c r="H3361" t="s">
        <v>20</v>
      </c>
      <c r="I3361" t="s">
        <v>21</v>
      </c>
      <c r="J3361" t="s">
        <v>3978</v>
      </c>
      <c r="K3361">
        <v>23</v>
      </c>
      <c r="L3361">
        <v>1998</v>
      </c>
      <c r="M3361">
        <f t="shared" si="640"/>
        <v>6</v>
      </c>
      <c r="N3361">
        <v>0</v>
      </c>
      <c r="O3361">
        <v>0</v>
      </c>
      <c r="P3361">
        <v>2</v>
      </c>
      <c r="Q3361">
        <v>13</v>
      </c>
      <c r="R3361">
        <v>12</v>
      </c>
      <c r="S3361">
        <f t="shared" si="641"/>
        <v>1</v>
      </c>
      <c r="T3361">
        <v>77</v>
      </c>
      <c r="U3361">
        <f t="shared" si="642"/>
        <v>0</v>
      </c>
      <c r="V3361">
        <f t="shared" si="639"/>
        <v>0</v>
      </c>
      <c r="W3361" s="1">
        <v>-0.30769230769230765</v>
      </c>
      <c r="X3361">
        <f t="shared" si="643"/>
        <v>0</v>
      </c>
      <c r="Y3361">
        <f t="shared" si="644"/>
        <v>1</v>
      </c>
      <c r="Z3361">
        <f t="shared" si="645"/>
        <v>0</v>
      </c>
      <c r="AA3361">
        <f t="shared" si="646"/>
        <v>0</v>
      </c>
      <c r="AB3361">
        <f t="shared" si="638"/>
        <v>0</v>
      </c>
      <c r="AC3361">
        <f t="shared" si="647"/>
        <v>0</v>
      </c>
      <c r="AD3361" t="s">
        <v>9864</v>
      </c>
      <c r="AE3361">
        <f t="shared" si="648"/>
        <v>0</v>
      </c>
      <c r="AF3361">
        <f t="shared" si="649"/>
        <v>0</v>
      </c>
    </row>
    <row r="3362" spans="1:32" hidden="1" x14ac:dyDescent="0.25">
      <c r="A3362">
        <v>2007</v>
      </c>
      <c r="B3362">
        <v>4</v>
      </c>
      <c r="C3362">
        <v>137</v>
      </c>
      <c r="D3362" t="s">
        <v>38</v>
      </c>
      <c r="E3362" t="s">
        <v>8033</v>
      </c>
      <c r="F3362">
        <v>0</v>
      </c>
      <c r="G3362" t="s">
        <v>20</v>
      </c>
      <c r="H3362" t="s">
        <v>20</v>
      </c>
      <c r="I3362" t="s">
        <v>21</v>
      </c>
      <c r="J3362" t="s">
        <v>87</v>
      </c>
      <c r="K3362">
        <v>22</v>
      </c>
      <c r="L3362">
        <v>2013</v>
      </c>
      <c r="M3362">
        <f t="shared" si="640"/>
        <v>7</v>
      </c>
      <c r="N3362">
        <v>1</v>
      </c>
      <c r="O3362">
        <v>2</v>
      </c>
      <c r="P3362">
        <v>6</v>
      </c>
      <c r="Q3362">
        <v>13</v>
      </c>
      <c r="R3362">
        <v>12</v>
      </c>
      <c r="S3362">
        <f t="shared" si="641"/>
        <v>1</v>
      </c>
      <c r="T3362">
        <v>111</v>
      </c>
      <c r="U3362">
        <f t="shared" si="642"/>
        <v>0</v>
      </c>
      <c r="V3362">
        <f t="shared" si="639"/>
        <v>0</v>
      </c>
      <c r="W3362" s="1">
        <v>-0.30769230769230765</v>
      </c>
      <c r="X3362">
        <f t="shared" si="643"/>
        <v>0</v>
      </c>
      <c r="Y3362">
        <f t="shared" si="644"/>
        <v>1</v>
      </c>
      <c r="Z3362">
        <f t="shared" si="645"/>
        <v>0</v>
      </c>
      <c r="AA3362">
        <f t="shared" si="646"/>
        <v>0</v>
      </c>
      <c r="AB3362">
        <f t="shared" si="638"/>
        <v>0</v>
      </c>
      <c r="AC3362">
        <f t="shared" si="647"/>
        <v>0</v>
      </c>
      <c r="AD3362" s="2" t="s">
        <v>9867</v>
      </c>
      <c r="AE3362">
        <f t="shared" si="648"/>
        <v>0</v>
      </c>
      <c r="AF3362">
        <f t="shared" si="649"/>
        <v>0</v>
      </c>
    </row>
    <row r="3363" spans="1:32" hidden="1" x14ac:dyDescent="0.25">
      <c r="A3363">
        <v>2008</v>
      </c>
      <c r="B3363">
        <v>4</v>
      </c>
      <c r="C3363">
        <v>122</v>
      </c>
      <c r="D3363" t="s">
        <v>182</v>
      </c>
      <c r="E3363" t="s">
        <v>8263</v>
      </c>
      <c r="F3363">
        <v>0</v>
      </c>
      <c r="G3363" t="s">
        <v>20</v>
      </c>
      <c r="H3363" t="s">
        <v>20</v>
      </c>
      <c r="I3363" t="s">
        <v>21</v>
      </c>
      <c r="J3363" t="s">
        <v>317</v>
      </c>
      <c r="K3363">
        <v>23</v>
      </c>
      <c r="L3363">
        <v>2013</v>
      </c>
      <c r="M3363">
        <f t="shared" si="640"/>
        <v>6</v>
      </c>
      <c r="N3363">
        <v>0</v>
      </c>
      <c r="O3363">
        <v>0</v>
      </c>
      <c r="P3363">
        <v>0</v>
      </c>
      <c r="Q3363">
        <v>13</v>
      </c>
      <c r="R3363">
        <v>10</v>
      </c>
      <c r="S3363">
        <f t="shared" si="641"/>
        <v>3</v>
      </c>
      <c r="T3363">
        <v>88</v>
      </c>
      <c r="U3363">
        <f t="shared" si="642"/>
        <v>0</v>
      </c>
      <c r="V3363">
        <f t="shared" si="639"/>
        <v>0</v>
      </c>
      <c r="W3363" s="1">
        <v>-0.30769230769230765</v>
      </c>
      <c r="X3363">
        <f t="shared" si="643"/>
        <v>0</v>
      </c>
      <c r="Y3363">
        <f t="shared" si="644"/>
        <v>1</v>
      </c>
      <c r="Z3363">
        <f t="shared" si="645"/>
        <v>0</v>
      </c>
      <c r="AA3363">
        <f t="shared" si="646"/>
        <v>0</v>
      </c>
      <c r="AB3363">
        <f t="shared" si="638"/>
        <v>0</v>
      </c>
      <c r="AC3363">
        <f t="shared" si="647"/>
        <v>0</v>
      </c>
      <c r="AD3363" s="2" t="s">
        <v>9867</v>
      </c>
      <c r="AE3363">
        <f t="shared" si="648"/>
        <v>0</v>
      </c>
      <c r="AF3363">
        <f t="shared" si="649"/>
        <v>0</v>
      </c>
    </row>
    <row r="3364" spans="1:32" hidden="1" x14ac:dyDescent="0.25">
      <c r="A3364">
        <v>2011</v>
      </c>
      <c r="B3364">
        <v>4</v>
      </c>
      <c r="C3364">
        <v>105</v>
      </c>
      <c r="D3364" t="s">
        <v>76</v>
      </c>
      <c r="E3364" t="s">
        <v>8980</v>
      </c>
      <c r="F3364">
        <v>0</v>
      </c>
      <c r="G3364" t="s">
        <v>20</v>
      </c>
      <c r="H3364" t="s">
        <v>20</v>
      </c>
      <c r="I3364" t="s">
        <v>21</v>
      </c>
      <c r="J3364" t="s">
        <v>47</v>
      </c>
      <c r="K3364">
        <v>22</v>
      </c>
      <c r="L3364">
        <v>2015</v>
      </c>
      <c r="M3364">
        <f t="shared" si="640"/>
        <v>5</v>
      </c>
      <c r="N3364">
        <v>0</v>
      </c>
      <c r="O3364">
        <v>0</v>
      </c>
      <c r="P3364">
        <v>1</v>
      </c>
      <c r="Q3364">
        <v>13</v>
      </c>
      <c r="R3364">
        <v>13</v>
      </c>
      <c r="S3364">
        <f t="shared" si="641"/>
        <v>0</v>
      </c>
      <c r="T3364">
        <v>57</v>
      </c>
      <c r="U3364">
        <f t="shared" si="642"/>
        <v>0</v>
      </c>
      <c r="V3364">
        <f t="shared" si="639"/>
        <v>0</v>
      </c>
      <c r="W3364" s="1">
        <v>-0.30769230769230765</v>
      </c>
      <c r="X3364">
        <f t="shared" si="643"/>
        <v>0</v>
      </c>
      <c r="Y3364">
        <f t="shared" si="644"/>
        <v>1</v>
      </c>
      <c r="Z3364">
        <f t="shared" si="645"/>
        <v>0</v>
      </c>
      <c r="AA3364">
        <f t="shared" si="646"/>
        <v>0</v>
      </c>
      <c r="AB3364">
        <f t="shared" si="638"/>
        <v>0</v>
      </c>
      <c r="AC3364">
        <f t="shared" si="647"/>
        <v>0</v>
      </c>
      <c r="AD3364" s="2" t="s">
        <v>9868</v>
      </c>
      <c r="AE3364">
        <f t="shared" si="648"/>
        <v>0</v>
      </c>
      <c r="AF3364">
        <f t="shared" si="649"/>
        <v>0</v>
      </c>
    </row>
    <row r="3365" spans="1:32" hidden="1" x14ac:dyDescent="0.25">
      <c r="A3365">
        <v>1981</v>
      </c>
      <c r="B3365">
        <v>7</v>
      </c>
      <c r="C3365">
        <v>180</v>
      </c>
      <c r="D3365" t="s">
        <v>57</v>
      </c>
      <c r="E3365" t="s">
        <v>724</v>
      </c>
      <c r="F3365">
        <v>0</v>
      </c>
      <c r="G3365" t="s">
        <v>20</v>
      </c>
      <c r="H3365" t="s">
        <v>20</v>
      </c>
      <c r="I3365" t="s">
        <v>21</v>
      </c>
      <c r="J3365" t="s">
        <v>87</v>
      </c>
      <c r="K3365">
        <v>21</v>
      </c>
      <c r="L3365">
        <v>1984</v>
      </c>
      <c r="M3365">
        <f t="shared" si="640"/>
        <v>4</v>
      </c>
      <c r="N3365">
        <v>0</v>
      </c>
      <c r="O3365">
        <v>0</v>
      </c>
      <c r="P3365">
        <v>2</v>
      </c>
      <c r="Q3365">
        <v>13</v>
      </c>
      <c r="R3365">
        <v>13</v>
      </c>
      <c r="S3365">
        <f t="shared" si="641"/>
        <v>0</v>
      </c>
      <c r="T3365">
        <v>57</v>
      </c>
      <c r="U3365">
        <f t="shared" si="642"/>
        <v>0</v>
      </c>
      <c r="V3365">
        <f t="shared" si="639"/>
        <v>0</v>
      </c>
      <c r="W3365" s="1">
        <v>-0.30769230769230765</v>
      </c>
      <c r="X3365">
        <f t="shared" si="643"/>
        <v>0</v>
      </c>
      <c r="Y3365">
        <f t="shared" si="644"/>
        <v>1</v>
      </c>
      <c r="Z3365">
        <f t="shared" si="645"/>
        <v>0</v>
      </c>
      <c r="AA3365">
        <f t="shared" si="646"/>
        <v>0</v>
      </c>
      <c r="AB3365">
        <f t="shared" si="638"/>
        <v>0</v>
      </c>
      <c r="AC3365">
        <f t="shared" si="647"/>
        <v>0</v>
      </c>
      <c r="AD3365" t="s">
        <v>9862</v>
      </c>
      <c r="AE3365">
        <f t="shared" si="648"/>
        <v>0</v>
      </c>
      <c r="AF3365">
        <f t="shared" si="649"/>
        <v>0</v>
      </c>
    </row>
    <row r="3366" spans="1:32" hidden="1" x14ac:dyDescent="0.25">
      <c r="A3366">
        <v>2002</v>
      </c>
      <c r="B3366">
        <v>7</v>
      </c>
      <c r="C3366">
        <v>243</v>
      </c>
      <c r="D3366" t="s">
        <v>41</v>
      </c>
      <c r="E3366" t="s">
        <v>6901</v>
      </c>
      <c r="F3366">
        <v>0</v>
      </c>
      <c r="G3366" t="s">
        <v>20</v>
      </c>
      <c r="H3366" t="s">
        <v>20</v>
      </c>
      <c r="I3366" t="s">
        <v>21</v>
      </c>
      <c r="J3366" t="s">
        <v>1429</v>
      </c>
      <c r="K3366">
        <v>23</v>
      </c>
      <c r="L3366">
        <v>2011</v>
      </c>
      <c r="M3366">
        <f t="shared" si="640"/>
        <v>10</v>
      </c>
      <c r="N3366">
        <v>0</v>
      </c>
      <c r="O3366">
        <v>0</v>
      </c>
      <c r="P3366">
        <v>0</v>
      </c>
      <c r="Q3366">
        <v>13</v>
      </c>
      <c r="R3366">
        <v>13</v>
      </c>
      <c r="S3366">
        <f t="shared" si="641"/>
        <v>0</v>
      </c>
      <c r="T3366">
        <v>141</v>
      </c>
      <c r="U3366">
        <f t="shared" si="642"/>
        <v>0</v>
      </c>
      <c r="V3366">
        <f t="shared" si="639"/>
        <v>0</v>
      </c>
      <c r="W3366" s="1">
        <v>-0.30769230769230765</v>
      </c>
      <c r="X3366">
        <f t="shared" si="643"/>
        <v>0</v>
      </c>
      <c r="Y3366">
        <f t="shared" si="644"/>
        <v>1</v>
      </c>
      <c r="Z3366">
        <f t="shared" si="645"/>
        <v>0</v>
      </c>
      <c r="AA3366">
        <f t="shared" si="646"/>
        <v>0</v>
      </c>
      <c r="AB3366">
        <f t="shared" si="638"/>
        <v>0</v>
      </c>
      <c r="AC3366">
        <f t="shared" si="647"/>
        <v>0</v>
      </c>
      <c r="AD3366" t="s">
        <v>9866</v>
      </c>
      <c r="AE3366">
        <f t="shared" si="648"/>
        <v>0</v>
      </c>
      <c r="AF3366">
        <f t="shared" si="649"/>
        <v>0</v>
      </c>
    </row>
    <row r="3367" spans="1:32" hidden="1" x14ac:dyDescent="0.25">
      <c r="A3367">
        <v>2004</v>
      </c>
      <c r="B3367">
        <v>1</v>
      </c>
      <c r="C3367">
        <v>22</v>
      </c>
      <c r="D3367" t="s">
        <v>72</v>
      </c>
      <c r="E3367" t="s">
        <v>7194</v>
      </c>
      <c r="F3367">
        <v>0</v>
      </c>
      <c r="G3367" t="s">
        <v>70</v>
      </c>
      <c r="H3367" t="s">
        <v>70</v>
      </c>
      <c r="I3367" t="s">
        <v>21</v>
      </c>
      <c r="J3367" t="s">
        <v>305</v>
      </c>
      <c r="K3367">
        <v>23</v>
      </c>
      <c r="L3367">
        <v>2011</v>
      </c>
      <c r="M3367">
        <f t="shared" si="640"/>
        <v>8</v>
      </c>
      <c r="N3367">
        <v>0</v>
      </c>
      <c r="O3367">
        <v>0</v>
      </c>
      <c r="P3367">
        <v>1</v>
      </c>
      <c r="Q3367">
        <v>19</v>
      </c>
      <c r="R3367">
        <v>19</v>
      </c>
      <c r="S3367">
        <f t="shared" si="641"/>
        <v>0</v>
      </c>
      <c r="T3367">
        <v>45</v>
      </c>
      <c r="U3367">
        <f t="shared" si="642"/>
        <v>0</v>
      </c>
      <c r="V3367">
        <f t="shared" si="639"/>
        <v>0</v>
      </c>
      <c r="W3367" s="1">
        <v>-0.31218274111675132</v>
      </c>
      <c r="X3367">
        <f t="shared" si="643"/>
        <v>0</v>
      </c>
      <c r="Y3367">
        <f t="shared" si="644"/>
        <v>1</v>
      </c>
      <c r="Z3367">
        <f t="shared" si="645"/>
        <v>0</v>
      </c>
      <c r="AA3367">
        <f t="shared" si="646"/>
        <v>0</v>
      </c>
      <c r="AB3367">
        <f t="shared" si="638"/>
        <v>0</v>
      </c>
      <c r="AC3367">
        <f t="shared" si="647"/>
        <v>0</v>
      </c>
      <c r="AD3367" t="s">
        <v>9866</v>
      </c>
      <c r="AE3367">
        <f t="shared" si="648"/>
        <v>0</v>
      </c>
      <c r="AF3367">
        <f t="shared" si="649"/>
        <v>1</v>
      </c>
    </row>
    <row r="3368" spans="1:32" hidden="1" x14ac:dyDescent="0.25">
      <c r="A3368">
        <v>1999</v>
      </c>
      <c r="B3368">
        <v>2</v>
      </c>
      <c r="C3368">
        <v>50</v>
      </c>
      <c r="D3368" t="s">
        <v>88</v>
      </c>
      <c r="E3368" t="s">
        <v>5994</v>
      </c>
      <c r="F3368">
        <v>0</v>
      </c>
      <c r="G3368" t="s">
        <v>70</v>
      </c>
      <c r="H3368" t="s">
        <v>70</v>
      </c>
      <c r="I3368" t="s">
        <v>21</v>
      </c>
      <c r="J3368" t="s">
        <v>305</v>
      </c>
      <c r="K3368">
        <v>22</v>
      </c>
      <c r="L3368">
        <v>2004</v>
      </c>
      <c r="M3368">
        <f t="shared" si="640"/>
        <v>6</v>
      </c>
      <c r="N3368">
        <v>0</v>
      </c>
      <c r="O3368">
        <v>0</v>
      </c>
      <c r="P3368">
        <v>1</v>
      </c>
      <c r="Q3368">
        <v>19</v>
      </c>
      <c r="R3368">
        <v>18</v>
      </c>
      <c r="S3368">
        <f t="shared" si="641"/>
        <v>1</v>
      </c>
      <c r="T3368">
        <v>34</v>
      </c>
      <c r="U3368">
        <f t="shared" si="642"/>
        <v>0</v>
      </c>
      <c r="V3368">
        <f t="shared" si="639"/>
        <v>0</v>
      </c>
      <c r="W3368" s="1">
        <v>-0.31218274111675132</v>
      </c>
      <c r="X3368">
        <f t="shared" si="643"/>
        <v>0</v>
      </c>
      <c r="Y3368">
        <f t="shared" si="644"/>
        <v>1</v>
      </c>
      <c r="Z3368">
        <f t="shared" si="645"/>
        <v>0</v>
      </c>
      <c r="AA3368">
        <f t="shared" si="646"/>
        <v>0</v>
      </c>
      <c r="AB3368">
        <f t="shared" si="638"/>
        <v>0</v>
      </c>
      <c r="AC3368">
        <f t="shared" si="647"/>
        <v>0</v>
      </c>
      <c r="AD3368" t="s">
        <v>9865</v>
      </c>
      <c r="AE3368">
        <f t="shared" si="648"/>
        <v>0</v>
      </c>
      <c r="AF3368">
        <f t="shared" si="649"/>
        <v>1</v>
      </c>
    </row>
    <row r="3369" spans="1:32" hidden="1" x14ac:dyDescent="0.25">
      <c r="A3369">
        <v>1980</v>
      </c>
      <c r="B3369">
        <v>1</v>
      </c>
      <c r="C3369">
        <v>22</v>
      </c>
      <c r="D3369" t="s">
        <v>88</v>
      </c>
      <c r="E3369" t="s">
        <v>89</v>
      </c>
      <c r="F3369">
        <v>0</v>
      </c>
      <c r="G3369" t="s">
        <v>59</v>
      </c>
      <c r="H3369" t="s">
        <v>30</v>
      </c>
      <c r="I3369" t="s">
        <v>21</v>
      </c>
      <c r="J3369" t="s">
        <v>90</v>
      </c>
      <c r="K3369">
        <v>22</v>
      </c>
      <c r="L3369">
        <v>1985</v>
      </c>
      <c r="M3369">
        <f t="shared" si="640"/>
        <v>6</v>
      </c>
      <c r="N3369">
        <v>0</v>
      </c>
      <c r="O3369">
        <v>0</v>
      </c>
      <c r="P3369">
        <v>3</v>
      </c>
      <c r="Q3369">
        <v>19</v>
      </c>
      <c r="R3369">
        <v>16</v>
      </c>
      <c r="S3369">
        <f t="shared" si="641"/>
        <v>3</v>
      </c>
      <c r="T3369">
        <v>65</v>
      </c>
      <c r="U3369">
        <f t="shared" si="642"/>
        <v>0</v>
      </c>
      <c r="V3369">
        <f t="shared" si="639"/>
        <v>0</v>
      </c>
      <c r="W3369" s="1">
        <v>-0.31380753138075318</v>
      </c>
      <c r="X3369">
        <f t="shared" si="643"/>
        <v>0</v>
      </c>
      <c r="Y3369">
        <f t="shared" si="644"/>
        <v>1</v>
      </c>
      <c r="Z3369">
        <f t="shared" si="645"/>
        <v>0</v>
      </c>
      <c r="AA3369">
        <f t="shared" si="646"/>
        <v>0</v>
      </c>
      <c r="AB3369">
        <f t="shared" si="638"/>
        <v>0</v>
      </c>
      <c r="AC3369">
        <f t="shared" si="647"/>
        <v>0</v>
      </c>
      <c r="AD3369" t="s">
        <v>9862</v>
      </c>
      <c r="AE3369">
        <f t="shared" si="648"/>
        <v>0</v>
      </c>
      <c r="AF3369">
        <f t="shared" si="649"/>
        <v>1</v>
      </c>
    </row>
    <row r="3370" spans="1:32" hidden="1" x14ac:dyDescent="0.25">
      <c r="A3370">
        <v>2005</v>
      </c>
      <c r="B3370">
        <v>4</v>
      </c>
      <c r="C3370">
        <v>129</v>
      </c>
      <c r="D3370" t="s">
        <v>1588</v>
      </c>
      <c r="E3370" t="s">
        <v>7539</v>
      </c>
      <c r="F3370">
        <v>0</v>
      </c>
      <c r="G3370" t="s">
        <v>59</v>
      </c>
      <c r="H3370" t="s">
        <v>30</v>
      </c>
      <c r="I3370" t="s">
        <v>21</v>
      </c>
      <c r="J3370" t="s">
        <v>164</v>
      </c>
      <c r="K3370">
        <v>23</v>
      </c>
      <c r="L3370">
        <v>2013</v>
      </c>
      <c r="M3370">
        <f t="shared" si="640"/>
        <v>9</v>
      </c>
      <c r="N3370">
        <v>0</v>
      </c>
      <c r="O3370">
        <v>0</v>
      </c>
      <c r="P3370">
        <v>1</v>
      </c>
      <c r="Q3370">
        <v>19</v>
      </c>
      <c r="R3370">
        <v>13</v>
      </c>
      <c r="S3370">
        <f t="shared" si="641"/>
        <v>6</v>
      </c>
      <c r="T3370">
        <v>120</v>
      </c>
      <c r="U3370">
        <f t="shared" si="642"/>
        <v>0</v>
      </c>
      <c r="V3370">
        <f t="shared" si="639"/>
        <v>0</v>
      </c>
      <c r="W3370" s="1">
        <v>-0.31380753138075318</v>
      </c>
      <c r="X3370">
        <f t="shared" si="643"/>
        <v>0</v>
      </c>
      <c r="Y3370">
        <f t="shared" si="644"/>
        <v>1</v>
      </c>
      <c r="Z3370">
        <f t="shared" si="645"/>
        <v>0</v>
      </c>
      <c r="AA3370">
        <f t="shared" si="646"/>
        <v>0</v>
      </c>
      <c r="AB3370">
        <f t="shared" si="638"/>
        <v>0</v>
      </c>
      <c r="AC3370">
        <f t="shared" si="647"/>
        <v>0</v>
      </c>
      <c r="AD3370" s="2" t="s">
        <v>9867</v>
      </c>
      <c r="AE3370">
        <f t="shared" si="648"/>
        <v>0</v>
      </c>
      <c r="AF3370">
        <f t="shared" si="649"/>
        <v>0</v>
      </c>
    </row>
    <row r="3371" spans="1:32" hidden="1" x14ac:dyDescent="0.25">
      <c r="A3371">
        <v>2000</v>
      </c>
      <c r="B3371">
        <v>5</v>
      </c>
      <c r="C3371">
        <v>131</v>
      </c>
      <c r="D3371" t="s">
        <v>60</v>
      </c>
      <c r="E3371" t="s">
        <v>6315</v>
      </c>
      <c r="F3371">
        <v>0</v>
      </c>
      <c r="G3371" t="s">
        <v>59</v>
      </c>
      <c r="H3371" t="s">
        <v>30</v>
      </c>
      <c r="I3371" t="s">
        <v>21</v>
      </c>
      <c r="J3371" t="s">
        <v>162</v>
      </c>
      <c r="K3371">
        <v>22</v>
      </c>
      <c r="L3371">
        <v>2008</v>
      </c>
      <c r="M3371">
        <f t="shared" si="640"/>
        <v>9</v>
      </c>
      <c r="N3371">
        <v>0</v>
      </c>
      <c r="O3371">
        <v>0</v>
      </c>
      <c r="P3371">
        <v>2</v>
      </c>
      <c r="Q3371">
        <v>19</v>
      </c>
      <c r="R3371">
        <v>0</v>
      </c>
      <c r="S3371">
        <f t="shared" si="641"/>
        <v>19</v>
      </c>
      <c r="T3371">
        <v>53</v>
      </c>
      <c r="U3371">
        <f t="shared" si="642"/>
        <v>0</v>
      </c>
      <c r="V3371">
        <f t="shared" si="639"/>
        <v>0</v>
      </c>
      <c r="W3371" s="1">
        <v>-0.31380753138075318</v>
      </c>
      <c r="X3371">
        <f t="shared" si="643"/>
        <v>0</v>
      </c>
      <c r="Y3371">
        <f t="shared" si="644"/>
        <v>1</v>
      </c>
      <c r="Z3371">
        <f t="shared" si="645"/>
        <v>0</v>
      </c>
      <c r="AA3371">
        <f t="shared" si="646"/>
        <v>0</v>
      </c>
      <c r="AB3371">
        <f t="shared" ref="AB3371:AB3434" si="650">IF(AND(W3371&gt;1.49,W3371&lt;2.49),1,0)</f>
        <v>0</v>
      </c>
      <c r="AC3371">
        <f t="shared" si="647"/>
        <v>0</v>
      </c>
      <c r="AD3371" t="s">
        <v>9866</v>
      </c>
      <c r="AE3371">
        <f t="shared" si="648"/>
        <v>0</v>
      </c>
      <c r="AF3371">
        <f t="shared" si="649"/>
        <v>0</v>
      </c>
    </row>
    <row r="3372" spans="1:32" hidden="1" x14ac:dyDescent="0.25">
      <c r="A3372">
        <v>1999</v>
      </c>
      <c r="B3372">
        <v>7</v>
      </c>
      <c r="C3372">
        <v>243</v>
      </c>
      <c r="D3372" t="s">
        <v>182</v>
      </c>
      <c r="E3372" t="s">
        <v>6178</v>
      </c>
      <c r="F3372">
        <v>0</v>
      </c>
      <c r="G3372" t="s">
        <v>59</v>
      </c>
      <c r="H3372" t="s">
        <v>30</v>
      </c>
      <c r="I3372" t="s">
        <v>21</v>
      </c>
      <c r="J3372" t="s">
        <v>195</v>
      </c>
      <c r="K3372">
        <v>22</v>
      </c>
      <c r="L3372">
        <v>2004</v>
      </c>
      <c r="M3372">
        <f t="shared" si="640"/>
        <v>6</v>
      </c>
      <c r="N3372">
        <v>0</v>
      </c>
      <c r="O3372">
        <v>0</v>
      </c>
      <c r="P3372">
        <v>3</v>
      </c>
      <c r="Q3372">
        <v>19</v>
      </c>
      <c r="R3372">
        <v>7</v>
      </c>
      <c r="S3372">
        <f t="shared" si="641"/>
        <v>12</v>
      </c>
      <c r="T3372">
        <v>52</v>
      </c>
      <c r="U3372">
        <f t="shared" si="642"/>
        <v>0</v>
      </c>
      <c r="V3372">
        <f t="shared" si="639"/>
        <v>0</v>
      </c>
      <c r="W3372" s="1">
        <v>-0.31380753138075318</v>
      </c>
      <c r="X3372">
        <f t="shared" si="643"/>
        <v>0</v>
      </c>
      <c r="Y3372">
        <f t="shared" si="644"/>
        <v>1</v>
      </c>
      <c r="Z3372">
        <f t="shared" si="645"/>
        <v>0</v>
      </c>
      <c r="AA3372">
        <f t="shared" si="646"/>
        <v>0</v>
      </c>
      <c r="AB3372">
        <f t="shared" si="650"/>
        <v>0</v>
      </c>
      <c r="AC3372">
        <f t="shared" si="647"/>
        <v>0</v>
      </c>
      <c r="AD3372" t="s">
        <v>9865</v>
      </c>
      <c r="AE3372">
        <f t="shared" si="648"/>
        <v>0</v>
      </c>
      <c r="AF3372">
        <f t="shared" si="649"/>
        <v>0</v>
      </c>
    </row>
    <row r="3373" spans="1:32" hidden="1" x14ac:dyDescent="0.25">
      <c r="A3373">
        <v>1982</v>
      </c>
      <c r="B3373">
        <v>11</v>
      </c>
      <c r="C3373">
        <v>286</v>
      </c>
      <c r="D3373" t="s">
        <v>52</v>
      </c>
      <c r="E3373" t="s">
        <v>1192</v>
      </c>
      <c r="F3373">
        <v>0</v>
      </c>
      <c r="G3373" t="s">
        <v>59</v>
      </c>
      <c r="H3373" t="s">
        <v>30</v>
      </c>
      <c r="I3373" t="s">
        <v>21</v>
      </c>
      <c r="J3373" t="s">
        <v>434</v>
      </c>
      <c r="K3373">
        <v>22</v>
      </c>
      <c r="L3373">
        <v>1987</v>
      </c>
      <c r="M3373">
        <f t="shared" si="640"/>
        <v>6</v>
      </c>
      <c r="N3373">
        <v>0</v>
      </c>
      <c r="O3373">
        <v>0</v>
      </c>
      <c r="P3373">
        <v>2</v>
      </c>
      <c r="Q3373">
        <v>19</v>
      </c>
      <c r="R3373">
        <v>17</v>
      </c>
      <c r="S3373">
        <f t="shared" si="641"/>
        <v>2</v>
      </c>
      <c r="T3373">
        <v>68</v>
      </c>
      <c r="U3373">
        <f t="shared" si="642"/>
        <v>0</v>
      </c>
      <c r="V3373">
        <f t="shared" si="639"/>
        <v>0</v>
      </c>
      <c r="W3373" s="1">
        <v>-0.31380753138075318</v>
      </c>
      <c r="X3373">
        <f t="shared" si="643"/>
        <v>0</v>
      </c>
      <c r="Y3373">
        <f t="shared" si="644"/>
        <v>1</v>
      </c>
      <c r="Z3373">
        <f t="shared" si="645"/>
        <v>0</v>
      </c>
      <c r="AA3373">
        <f t="shared" si="646"/>
        <v>0</v>
      </c>
      <c r="AB3373">
        <f t="shared" si="650"/>
        <v>0</v>
      </c>
      <c r="AC3373">
        <f t="shared" si="647"/>
        <v>0</v>
      </c>
      <c r="AD3373" t="s">
        <v>9862</v>
      </c>
      <c r="AE3373">
        <f t="shared" si="648"/>
        <v>0</v>
      </c>
      <c r="AF3373">
        <f t="shared" si="649"/>
        <v>0</v>
      </c>
    </row>
    <row r="3374" spans="1:32" hidden="1" x14ac:dyDescent="0.25">
      <c r="A3374">
        <v>1987</v>
      </c>
      <c r="B3374">
        <v>11</v>
      </c>
      <c r="C3374">
        <v>285</v>
      </c>
      <c r="D3374" t="s">
        <v>4779</v>
      </c>
      <c r="E3374" t="s">
        <v>2863</v>
      </c>
      <c r="F3374">
        <v>0</v>
      </c>
      <c r="G3374" t="s">
        <v>59</v>
      </c>
      <c r="H3374" t="s">
        <v>30</v>
      </c>
      <c r="I3374" t="s">
        <v>21</v>
      </c>
      <c r="J3374" t="s">
        <v>373</v>
      </c>
      <c r="K3374">
        <v>23</v>
      </c>
      <c r="L3374">
        <v>1993</v>
      </c>
      <c r="M3374">
        <f t="shared" si="640"/>
        <v>7</v>
      </c>
      <c r="N3374">
        <v>0</v>
      </c>
      <c r="O3374">
        <v>0</v>
      </c>
      <c r="P3374">
        <v>2</v>
      </c>
      <c r="Q3374">
        <v>19</v>
      </c>
      <c r="R3374">
        <v>13</v>
      </c>
      <c r="S3374">
        <f t="shared" si="641"/>
        <v>6</v>
      </c>
      <c r="T3374">
        <v>79</v>
      </c>
      <c r="U3374">
        <f t="shared" si="642"/>
        <v>0</v>
      </c>
      <c r="V3374">
        <f t="shared" si="639"/>
        <v>0</v>
      </c>
      <c r="W3374" s="1">
        <v>-0.31380753138075318</v>
      </c>
      <c r="X3374">
        <f t="shared" si="643"/>
        <v>0</v>
      </c>
      <c r="Y3374">
        <f t="shared" si="644"/>
        <v>1</v>
      </c>
      <c r="Z3374">
        <f t="shared" si="645"/>
        <v>0</v>
      </c>
      <c r="AA3374">
        <f t="shared" si="646"/>
        <v>0</v>
      </c>
      <c r="AB3374">
        <f t="shared" si="650"/>
        <v>0</v>
      </c>
      <c r="AC3374">
        <f t="shared" si="647"/>
        <v>0</v>
      </c>
      <c r="AD3374" t="s">
        <v>9863</v>
      </c>
      <c r="AE3374">
        <f t="shared" si="648"/>
        <v>0</v>
      </c>
      <c r="AF3374">
        <f t="shared" si="649"/>
        <v>0</v>
      </c>
    </row>
    <row r="3375" spans="1:32" hidden="1" x14ac:dyDescent="0.25">
      <c r="A3375">
        <v>1990</v>
      </c>
      <c r="B3375">
        <v>2</v>
      </c>
      <c r="C3375">
        <v>26</v>
      </c>
      <c r="D3375" t="s">
        <v>182</v>
      </c>
      <c r="E3375" t="s">
        <v>3594</v>
      </c>
      <c r="F3375">
        <v>0</v>
      </c>
      <c r="G3375" t="s">
        <v>25</v>
      </c>
      <c r="H3375" t="s">
        <v>25</v>
      </c>
      <c r="I3375" t="s">
        <v>21</v>
      </c>
      <c r="J3375" t="s">
        <v>104</v>
      </c>
      <c r="K3375">
        <v>23</v>
      </c>
      <c r="L3375">
        <v>1996</v>
      </c>
      <c r="M3375">
        <f t="shared" si="640"/>
        <v>7</v>
      </c>
      <c r="N3375">
        <v>0</v>
      </c>
      <c r="O3375">
        <v>0</v>
      </c>
      <c r="P3375">
        <v>2</v>
      </c>
      <c r="Q3375">
        <v>14</v>
      </c>
      <c r="R3375">
        <v>4</v>
      </c>
      <c r="S3375">
        <f t="shared" si="641"/>
        <v>10</v>
      </c>
      <c r="T3375">
        <v>86</v>
      </c>
      <c r="U3375">
        <f t="shared" si="642"/>
        <v>0</v>
      </c>
      <c r="V3375">
        <f t="shared" si="639"/>
        <v>0</v>
      </c>
      <c r="W3375" s="1">
        <v>-0.31872509960159362</v>
      </c>
      <c r="X3375">
        <f t="shared" si="643"/>
        <v>0</v>
      </c>
      <c r="Y3375">
        <f t="shared" si="644"/>
        <v>1</v>
      </c>
      <c r="Z3375">
        <f t="shared" si="645"/>
        <v>0</v>
      </c>
      <c r="AA3375">
        <f t="shared" si="646"/>
        <v>0</v>
      </c>
      <c r="AB3375">
        <f t="shared" si="650"/>
        <v>0</v>
      </c>
      <c r="AC3375">
        <f t="shared" si="647"/>
        <v>0</v>
      </c>
      <c r="AD3375" t="s">
        <v>9864</v>
      </c>
      <c r="AE3375">
        <f t="shared" si="648"/>
        <v>0</v>
      </c>
      <c r="AF3375">
        <f t="shared" si="649"/>
        <v>1</v>
      </c>
    </row>
    <row r="3376" spans="1:32" hidden="1" x14ac:dyDescent="0.25">
      <c r="A3376">
        <v>2004</v>
      </c>
      <c r="B3376">
        <v>2</v>
      </c>
      <c r="C3376">
        <v>62</v>
      </c>
      <c r="D3376" t="s">
        <v>4989</v>
      </c>
      <c r="E3376" t="s">
        <v>7232</v>
      </c>
      <c r="F3376">
        <v>0</v>
      </c>
      <c r="G3376" t="s">
        <v>25</v>
      </c>
      <c r="H3376" t="s">
        <v>25</v>
      </c>
      <c r="I3376" t="s">
        <v>21</v>
      </c>
      <c r="J3376" t="s">
        <v>31</v>
      </c>
      <c r="K3376">
        <v>22</v>
      </c>
      <c r="L3376">
        <v>2011</v>
      </c>
      <c r="M3376">
        <f t="shared" si="640"/>
        <v>8</v>
      </c>
      <c r="N3376">
        <v>0</v>
      </c>
      <c r="O3376">
        <v>0</v>
      </c>
      <c r="P3376">
        <v>3</v>
      </c>
      <c r="Q3376">
        <v>14</v>
      </c>
      <c r="R3376">
        <v>13</v>
      </c>
      <c r="S3376">
        <f t="shared" si="641"/>
        <v>1</v>
      </c>
      <c r="T3376">
        <v>75</v>
      </c>
      <c r="U3376">
        <f t="shared" si="642"/>
        <v>0</v>
      </c>
      <c r="V3376">
        <f t="shared" ref="V3376:V3439" si="651">IF(Q3376 =0,IF(Q3376 = "",,1),0)</f>
        <v>0</v>
      </c>
      <c r="W3376" s="1">
        <v>-0.31872509960159362</v>
      </c>
      <c r="X3376">
        <f t="shared" si="643"/>
        <v>0</v>
      </c>
      <c r="Y3376">
        <f t="shared" si="644"/>
        <v>1</v>
      </c>
      <c r="Z3376">
        <f t="shared" si="645"/>
        <v>0</v>
      </c>
      <c r="AA3376">
        <f t="shared" si="646"/>
        <v>0</v>
      </c>
      <c r="AB3376">
        <f t="shared" si="650"/>
        <v>0</v>
      </c>
      <c r="AC3376">
        <f t="shared" si="647"/>
        <v>0</v>
      </c>
      <c r="AD3376" t="s">
        <v>9866</v>
      </c>
      <c r="AE3376">
        <f t="shared" si="648"/>
        <v>0</v>
      </c>
      <c r="AF3376">
        <f t="shared" si="649"/>
        <v>1</v>
      </c>
    </row>
    <row r="3377" spans="1:32" hidden="1" x14ac:dyDescent="0.25">
      <c r="A3377">
        <v>2005</v>
      </c>
      <c r="B3377">
        <v>2</v>
      </c>
      <c r="C3377">
        <v>55</v>
      </c>
      <c r="D3377" t="s">
        <v>72</v>
      </c>
      <c r="E3377" t="s">
        <v>7469</v>
      </c>
      <c r="F3377">
        <v>0</v>
      </c>
      <c r="G3377" t="s">
        <v>25</v>
      </c>
      <c r="H3377" t="s">
        <v>25</v>
      </c>
      <c r="I3377" t="s">
        <v>21</v>
      </c>
      <c r="J3377" t="s">
        <v>523</v>
      </c>
      <c r="K3377">
        <v>23</v>
      </c>
      <c r="L3377">
        <v>2012</v>
      </c>
      <c r="M3377">
        <f t="shared" si="640"/>
        <v>8</v>
      </c>
      <c r="N3377">
        <v>0</v>
      </c>
      <c r="O3377">
        <v>0</v>
      </c>
      <c r="P3377">
        <v>0</v>
      </c>
      <c r="Q3377">
        <v>14</v>
      </c>
      <c r="R3377">
        <v>14</v>
      </c>
      <c r="S3377">
        <f t="shared" si="641"/>
        <v>0</v>
      </c>
      <c r="T3377">
        <v>90</v>
      </c>
      <c r="U3377">
        <f t="shared" si="642"/>
        <v>0</v>
      </c>
      <c r="V3377">
        <f t="shared" si="651"/>
        <v>0</v>
      </c>
      <c r="W3377" s="1">
        <v>-0.31872509960159362</v>
      </c>
      <c r="X3377">
        <f t="shared" si="643"/>
        <v>0</v>
      </c>
      <c r="Y3377">
        <f t="shared" si="644"/>
        <v>1</v>
      </c>
      <c r="Z3377">
        <f t="shared" si="645"/>
        <v>0</v>
      </c>
      <c r="AA3377">
        <f t="shared" si="646"/>
        <v>0</v>
      </c>
      <c r="AB3377">
        <f t="shared" si="650"/>
        <v>0</v>
      </c>
      <c r="AC3377">
        <f t="shared" si="647"/>
        <v>0</v>
      </c>
      <c r="AD3377" s="2" t="s">
        <v>9867</v>
      </c>
      <c r="AE3377">
        <f t="shared" si="648"/>
        <v>0</v>
      </c>
      <c r="AF3377">
        <f t="shared" si="649"/>
        <v>1</v>
      </c>
    </row>
    <row r="3378" spans="1:32" hidden="1" x14ac:dyDescent="0.25">
      <c r="A3378">
        <v>2014</v>
      </c>
      <c r="B3378">
        <v>2</v>
      </c>
      <c r="C3378">
        <v>45</v>
      </c>
      <c r="D3378" t="s">
        <v>55</v>
      </c>
      <c r="E3378" t="s">
        <v>9644</v>
      </c>
      <c r="F3378">
        <v>0</v>
      </c>
      <c r="G3378" t="s">
        <v>25</v>
      </c>
      <c r="H3378" t="s">
        <v>25</v>
      </c>
      <c r="I3378" t="s">
        <v>21</v>
      </c>
      <c r="J3378" t="s">
        <v>51</v>
      </c>
      <c r="K3378">
        <v>22</v>
      </c>
      <c r="L3378">
        <v>2019</v>
      </c>
      <c r="M3378">
        <f t="shared" si="640"/>
        <v>6</v>
      </c>
      <c r="N3378">
        <v>0</v>
      </c>
      <c r="O3378">
        <v>0</v>
      </c>
      <c r="P3378">
        <v>3</v>
      </c>
      <c r="Q3378">
        <v>14</v>
      </c>
      <c r="R3378">
        <v>11</v>
      </c>
      <c r="S3378">
        <f t="shared" si="641"/>
        <v>3</v>
      </c>
      <c r="T3378">
        <v>64</v>
      </c>
      <c r="U3378">
        <f t="shared" si="642"/>
        <v>0</v>
      </c>
      <c r="V3378">
        <f t="shared" si="651"/>
        <v>0</v>
      </c>
      <c r="W3378" s="1">
        <v>-0.31872509960159362</v>
      </c>
      <c r="X3378">
        <f t="shared" si="643"/>
        <v>0</v>
      </c>
      <c r="Y3378">
        <f t="shared" si="644"/>
        <v>1</v>
      </c>
      <c r="Z3378">
        <f t="shared" si="645"/>
        <v>0</v>
      </c>
      <c r="AA3378">
        <f t="shared" si="646"/>
        <v>0</v>
      </c>
      <c r="AB3378">
        <f t="shared" si="650"/>
        <v>0</v>
      </c>
      <c r="AC3378">
        <f t="shared" si="647"/>
        <v>0</v>
      </c>
      <c r="AD3378" s="2" t="s">
        <v>9868</v>
      </c>
      <c r="AE3378">
        <f t="shared" si="648"/>
        <v>0</v>
      </c>
      <c r="AF3378">
        <f t="shared" si="649"/>
        <v>1</v>
      </c>
    </row>
    <row r="3379" spans="1:32" hidden="1" x14ac:dyDescent="0.25">
      <c r="A3379">
        <v>1982</v>
      </c>
      <c r="B3379">
        <v>3</v>
      </c>
      <c r="C3379">
        <v>66</v>
      </c>
      <c r="D3379" t="s">
        <v>60</v>
      </c>
      <c r="E3379" t="s">
        <v>960</v>
      </c>
      <c r="F3379">
        <v>0</v>
      </c>
      <c r="G3379" t="s">
        <v>25</v>
      </c>
      <c r="H3379" t="s">
        <v>25</v>
      </c>
      <c r="I3379" t="s">
        <v>21</v>
      </c>
      <c r="J3379" t="s">
        <v>465</v>
      </c>
      <c r="K3379">
        <v>23</v>
      </c>
      <c r="L3379">
        <v>1986</v>
      </c>
      <c r="M3379">
        <f t="shared" si="640"/>
        <v>5</v>
      </c>
      <c r="N3379">
        <v>0</v>
      </c>
      <c r="O3379">
        <v>0</v>
      </c>
      <c r="P3379">
        <v>2</v>
      </c>
      <c r="Q3379">
        <v>14</v>
      </c>
      <c r="R3379">
        <v>14</v>
      </c>
      <c r="S3379">
        <f t="shared" si="641"/>
        <v>0</v>
      </c>
      <c r="T3379">
        <v>54</v>
      </c>
      <c r="U3379">
        <f t="shared" si="642"/>
        <v>0</v>
      </c>
      <c r="V3379">
        <f t="shared" si="651"/>
        <v>0</v>
      </c>
      <c r="W3379" s="1">
        <v>-0.31872509960159362</v>
      </c>
      <c r="X3379">
        <f t="shared" si="643"/>
        <v>0</v>
      </c>
      <c r="Y3379">
        <f t="shared" si="644"/>
        <v>1</v>
      </c>
      <c r="Z3379">
        <f t="shared" si="645"/>
        <v>0</v>
      </c>
      <c r="AA3379">
        <f t="shared" si="646"/>
        <v>0</v>
      </c>
      <c r="AB3379">
        <f t="shared" si="650"/>
        <v>0</v>
      </c>
      <c r="AC3379">
        <f t="shared" si="647"/>
        <v>0</v>
      </c>
      <c r="AD3379" t="s">
        <v>9862</v>
      </c>
      <c r="AE3379">
        <f t="shared" si="648"/>
        <v>0</v>
      </c>
      <c r="AF3379">
        <f t="shared" si="649"/>
        <v>0</v>
      </c>
    </row>
    <row r="3380" spans="1:32" hidden="1" x14ac:dyDescent="0.25">
      <c r="A3380">
        <v>2003</v>
      </c>
      <c r="B3380">
        <v>5</v>
      </c>
      <c r="C3380">
        <v>167</v>
      </c>
      <c r="D3380" t="s">
        <v>68</v>
      </c>
      <c r="E3380" t="s">
        <v>7078</v>
      </c>
      <c r="F3380">
        <v>0</v>
      </c>
      <c r="G3380" t="s">
        <v>25</v>
      </c>
      <c r="H3380" t="s">
        <v>25</v>
      </c>
      <c r="I3380" t="s">
        <v>21</v>
      </c>
      <c r="J3380" t="s">
        <v>2852</v>
      </c>
      <c r="K3380">
        <v>23</v>
      </c>
      <c r="L3380">
        <v>2006</v>
      </c>
      <c r="M3380">
        <f t="shared" si="640"/>
        <v>4</v>
      </c>
      <c r="N3380">
        <v>0</v>
      </c>
      <c r="O3380">
        <v>0</v>
      </c>
      <c r="P3380">
        <v>1</v>
      </c>
      <c r="Q3380">
        <v>14</v>
      </c>
      <c r="R3380">
        <v>10</v>
      </c>
      <c r="S3380">
        <f t="shared" si="641"/>
        <v>4</v>
      </c>
      <c r="T3380">
        <v>57</v>
      </c>
      <c r="U3380">
        <f t="shared" si="642"/>
        <v>0</v>
      </c>
      <c r="V3380">
        <f t="shared" si="651"/>
        <v>0</v>
      </c>
      <c r="W3380" s="1">
        <v>-0.31872509960159362</v>
      </c>
      <c r="X3380">
        <f t="shared" si="643"/>
        <v>0</v>
      </c>
      <c r="Y3380">
        <f t="shared" si="644"/>
        <v>1</v>
      </c>
      <c r="Z3380">
        <f t="shared" si="645"/>
        <v>0</v>
      </c>
      <c r="AA3380">
        <f t="shared" si="646"/>
        <v>0</v>
      </c>
      <c r="AB3380">
        <f t="shared" si="650"/>
        <v>0</v>
      </c>
      <c r="AC3380">
        <f t="shared" si="647"/>
        <v>0</v>
      </c>
      <c r="AD3380" t="s">
        <v>9866</v>
      </c>
      <c r="AE3380">
        <f t="shared" si="648"/>
        <v>0</v>
      </c>
      <c r="AF3380">
        <f t="shared" si="649"/>
        <v>0</v>
      </c>
    </row>
    <row r="3381" spans="1:32" hidden="1" x14ac:dyDescent="0.25">
      <c r="A3381">
        <v>2004</v>
      </c>
      <c r="B3381">
        <v>5</v>
      </c>
      <c r="C3381">
        <v>157</v>
      </c>
      <c r="D3381" t="s">
        <v>55</v>
      </c>
      <c r="E3381" t="s">
        <v>7322</v>
      </c>
      <c r="F3381">
        <v>0</v>
      </c>
      <c r="G3381" t="s">
        <v>25</v>
      </c>
      <c r="H3381" t="s">
        <v>25</v>
      </c>
      <c r="I3381" t="s">
        <v>21</v>
      </c>
      <c r="J3381" t="s">
        <v>51</v>
      </c>
      <c r="K3381">
        <v>23</v>
      </c>
      <c r="L3381">
        <v>2008</v>
      </c>
      <c r="M3381">
        <f t="shared" si="640"/>
        <v>5</v>
      </c>
      <c r="N3381">
        <v>0</v>
      </c>
      <c r="O3381">
        <v>0</v>
      </c>
      <c r="P3381">
        <v>0</v>
      </c>
      <c r="Q3381">
        <v>14</v>
      </c>
      <c r="R3381">
        <v>12</v>
      </c>
      <c r="S3381">
        <f t="shared" si="641"/>
        <v>2</v>
      </c>
      <c r="T3381">
        <v>42</v>
      </c>
      <c r="U3381">
        <f t="shared" si="642"/>
        <v>0</v>
      </c>
      <c r="V3381">
        <f t="shared" si="651"/>
        <v>0</v>
      </c>
      <c r="W3381" s="1">
        <v>-0.31872509960159362</v>
      </c>
      <c r="X3381">
        <f t="shared" si="643"/>
        <v>0</v>
      </c>
      <c r="Y3381">
        <f t="shared" si="644"/>
        <v>1</v>
      </c>
      <c r="Z3381">
        <f t="shared" si="645"/>
        <v>0</v>
      </c>
      <c r="AA3381">
        <f t="shared" si="646"/>
        <v>0</v>
      </c>
      <c r="AB3381">
        <f t="shared" si="650"/>
        <v>0</v>
      </c>
      <c r="AC3381">
        <f t="shared" si="647"/>
        <v>0</v>
      </c>
      <c r="AD3381" t="s">
        <v>9866</v>
      </c>
      <c r="AE3381">
        <f t="shared" si="648"/>
        <v>0</v>
      </c>
      <c r="AF3381">
        <f t="shared" si="649"/>
        <v>0</v>
      </c>
    </row>
    <row r="3382" spans="1:32" hidden="1" x14ac:dyDescent="0.25">
      <c r="A3382">
        <v>1985</v>
      </c>
      <c r="B3382">
        <v>8</v>
      </c>
      <c r="C3382">
        <v>203</v>
      </c>
      <c r="D3382" t="s">
        <v>98</v>
      </c>
      <c r="E3382" t="s">
        <v>2121</v>
      </c>
      <c r="F3382">
        <v>0</v>
      </c>
      <c r="G3382" t="s">
        <v>25</v>
      </c>
      <c r="H3382" t="s">
        <v>25</v>
      </c>
      <c r="I3382" t="s">
        <v>21</v>
      </c>
      <c r="J3382" t="s">
        <v>2122</v>
      </c>
      <c r="K3382">
        <v>23</v>
      </c>
      <c r="L3382">
        <v>1993</v>
      </c>
      <c r="M3382">
        <f t="shared" si="640"/>
        <v>9</v>
      </c>
      <c r="N3382">
        <v>0</v>
      </c>
      <c r="O3382">
        <v>0</v>
      </c>
      <c r="P3382">
        <v>0</v>
      </c>
      <c r="Q3382">
        <v>14</v>
      </c>
      <c r="R3382">
        <v>1</v>
      </c>
      <c r="S3382">
        <f t="shared" si="641"/>
        <v>13</v>
      </c>
      <c r="T3382">
        <v>80</v>
      </c>
      <c r="U3382">
        <f t="shared" si="642"/>
        <v>0</v>
      </c>
      <c r="V3382">
        <f t="shared" si="651"/>
        <v>0</v>
      </c>
      <c r="W3382" s="1">
        <v>-0.31872509960159362</v>
      </c>
      <c r="X3382">
        <f t="shared" si="643"/>
        <v>0</v>
      </c>
      <c r="Y3382">
        <f t="shared" si="644"/>
        <v>1</v>
      </c>
      <c r="Z3382">
        <f t="shared" si="645"/>
        <v>0</v>
      </c>
      <c r="AA3382">
        <f t="shared" si="646"/>
        <v>0</v>
      </c>
      <c r="AB3382">
        <f t="shared" si="650"/>
        <v>0</v>
      </c>
      <c r="AC3382">
        <f t="shared" si="647"/>
        <v>0</v>
      </c>
      <c r="AD3382" t="s">
        <v>9863</v>
      </c>
      <c r="AE3382">
        <f t="shared" si="648"/>
        <v>0</v>
      </c>
      <c r="AF3382">
        <f t="shared" si="649"/>
        <v>0</v>
      </c>
    </row>
    <row r="3383" spans="1:32" hidden="1" x14ac:dyDescent="0.25">
      <c r="A3383">
        <v>1996</v>
      </c>
      <c r="B3383">
        <v>4</v>
      </c>
      <c r="C3383">
        <v>106</v>
      </c>
      <c r="D3383" t="s">
        <v>4989</v>
      </c>
      <c r="E3383" t="s">
        <v>5323</v>
      </c>
      <c r="F3383">
        <v>0</v>
      </c>
      <c r="G3383" t="s">
        <v>29</v>
      </c>
      <c r="H3383" t="s">
        <v>30</v>
      </c>
      <c r="I3383" t="s">
        <v>21</v>
      </c>
      <c r="J3383" t="s">
        <v>31</v>
      </c>
      <c r="K3383">
        <v>23</v>
      </c>
      <c r="L3383">
        <v>2000</v>
      </c>
      <c r="M3383">
        <f t="shared" si="640"/>
        <v>5</v>
      </c>
      <c r="N3383">
        <v>0</v>
      </c>
      <c r="O3383">
        <v>0</v>
      </c>
      <c r="P3383">
        <v>3</v>
      </c>
      <c r="Q3383">
        <v>20</v>
      </c>
      <c r="R3383">
        <v>19</v>
      </c>
      <c r="S3383">
        <f t="shared" si="641"/>
        <v>1</v>
      </c>
      <c r="T3383">
        <v>68</v>
      </c>
      <c r="U3383">
        <f t="shared" si="642"/>
        <v>0</v>
      </c>
      <c r="V3383">
        <f t="shared" si="651"/>
        <v>0</v>
      </c>
      <c r="W3383" s="1">
        <v>-0.32170542635658916</v>
      </c>
      <c r="X3383">
        <f t="shared" si="643"/>
        <v>0</v>
      </c>
      <c r="Y3383">
        <f t="shared" si="644"/>
        <v>1</v>
      </c>
      <c r="Z3383">
        <f t="shared" si="645"/>
        <v>0</v>
      </c>
      <c r="AA3383">
        <f t="shared" si="646"/>
        <v>0</v>
      </c>
      <c r="AB3383">
        <f t="shared" si="650"/>
        <v>0</v>
      </c>
      <c r="AC3383">
        <f t="shared" si="647"/>
        <v>0</v>
      </c>
      <c r="AD3383" t="s">
        <v>9865</v>
      </c>
      <c r="AE3383">
        <f t="shared" si="648"/>
        <v>0</v>
      </c>
      <c r="AF3383">
        <f t="shared" si="649"/>
        <v>0</v>
      </c>
    </row>
    <row r="3384" spans="1:32" hidden="1" x14ac:dyDescent="0.25">
      <c r="A3384">
        <v>1986</v>
      </c>
      <c r="B3384">
        <v>6</v>
      </c>
      <c r="C3384">
        <v>144</v>
      </c>
      <c r="D3384" t="s">
        <v>41</v>
      </c>
      <c r="E3384" t="s">
        <v>2392</v>
      </c>
      <c r="F3384">
        <v>0</v>
      </c>
      <c r="G3384" t="s">
        <v>29</v>
      </c>
      <c r="H3384" t="s">
        <v>30</v>
      </c>
      <c r="I3384" t="s">
        <v>21</v>
      </c>
      <c r="J3384" t="s">
        <v>167</v>
      </c>
      <c r="K3384">
        <v>22</v>
      </c>
      <c r="L3384">
        <v>1996</v>
      </c>
      <c r="M3384">
        <f t="shared" si="640"/>
        <v>11</v>
      </c>
      <c r="N3384">
        <v>0</v>
      </c>
      <c r="O3384">
        <v>0</v>
      </c>
      <c r="P3384">
        <v>1</v>
      </c>
      <c r="Q3384">
        <v>20</v>
      </c>
      <c r="R3384">
        <v>10</v>
      </c>
      <c r="S3384">
        <f t="shared" si="641"/>
        <v>10</v>
      </c>
      <c r="T3384">
        <v>117</v>
      </c>
      <c r="U3384">
        <f t="shared" si="642"/>
        <v>0</v>
      </c>
      <c r="V3384">
        <f t="shared" si="651"/>
        <v>0</v>
      </c>
      <c r="W3384" s="1">
        <v>-0.32170542635658916</v>
      </c>
      <c r="X3384">
        <f t="shared" si="643"/>
        <v>0</v>
      </c>
      <c r="Y3384">
        <f t="shared" si="644"/>
        <v>1</v>
      </c>
      <c r="Z3384">
        <f t="shared" si="645"/>
        <v>0</v>
      </c>
      <c r="AA3384">
        <f t="shared" si="646"/>
        <v>0</v>
      </c>
      <c r="AB3384">
        <f t="shared" si="650"/>
        <v>0</v>
      </c>
      <c r="AC3384">
        <f t="shared" si="647"/>
        <v>0</v>
      </c>
      <c r="AD3384" t="s">
        <v>9863</v>
      </c>
      <c r="AE3384">
        <f t="shared" si="648"/>
        <v>0</v>
      </c>
      <c r="AF3384">
        <f t="shared" si="649"/>
        <v>0</v>
      </c>
    </row>
    <row r="3385" spans="1:32" hidden="1" x14ac:dyDescent="0.25">
      <c r="A3385">
        <v>1982</v>
      </c>
      <c r="B3385">
        <v>9</v>
      </c>
      <c r="C3385">
        <v>243</v>
      </c>
      <c r="D3385" t="s">
        <v>126</v>
      </c>
      <c r="E3385" t="s">
        <v>1148</v>
      </c>
      <c r="F3385">
        <v>0</v>
      </c>
      <c r="G3385" t="s">
        <v>29</v>
      </c>
      <c r="H3385" t="s">
        <v>30</v>
      </c>
      <c r="I3385" t="s">
        <v>21</v>
      </c>
      <c r="J3385" t="s">
        <v>104</v>
      </c>
      <c r="K3385">
        <v>22</v>
      </c>
      <c r="L3385">
        <v>1991</v>
      </c>
      <c r="M3385">
        <f t="shared" si="640"/>
        <v>10</v>
      </c>
      <c r="N3385">
        <v>0</v>
      </c>
      <c r="O3385">
        <v>0</v>
      </c>
      <c r="P3385">
        <v>3</v>
      </c>
      <c r="Q3385">
        <v>20</v>
      </c>
      <c r="R3385">
        <v>2</v>
      </c>
      <c r="S3385">
        <f t="shared" si="641"/>
        <v>18</v>
      </c>
      <c r="T3385">
        <v>85</v>
      </c>
      <c r="U3385">
        <f t="shared" si="642"/>
        <v>0</v>
      </c>
      <c r="V3385">
        <f t="shared" si="651"/>
        <v>0</v>
      </c>
      <c r="W3385" s="1">
        <v>-0.32170542635658916</v>
      </c>
      <c r="X3385">
        <f t="shared" si="643"/>
        <v>0</v>
      </c>
      <c r="Y3385">
        <f t="shared" si="644"/>
        <v>1</v>
      </c>
      <c r="Z3385">
        <f t="shared" si="645"/>
        <v>0</v>
      </c>
      <c r="AA3385">
        <f t="shared" si="646"/>
        <v>0</v>
      </c>
      <c r="AB3385">
        <f t="shared" si="650"/>
        <v>0</v>
      </c>
      <c r="AC3385">
        <f t="shared" si="647"/>
        <v>0</v>
      </c>
      <c r="AD3385" t="s">
        <v>9862</v>
      </c>
      <c r="AE3385">
        <f t="shared" si="648"/>
        <v>0</v>
      </c>
      <c r="AF3385">
        <f t="shared" si="649"/>
        <v>0</v>
      </c>
    </row>
    <row r="3386" spans="1:32" hidden="1" x14ac:dyDescent="0.25">
      <c r="A3386">
        <v>2007</v>
      </c>
      <c r="B3386">
        <v>1</v>
      </c>
      <c r="C3386">
        <v>4</v>
      </c>
      <c r="D3386" t="s">
        <v>88</v>
      </c>
      <c r="E3386" t="s">
        <v>7910</v>
      </c>
      <c r="F3386">
        <v>0</v>
      </c>
      <c r="G3386" t="s">
        <v>34</v>
      </c>
      <c r="H3386" t="s">
        <v>35</v>
      </c>
      <c r="I3386" t="s">
        <v>36</v>
      </c>
      <c r="J3386" t="s">
        <v>84</v>
      </c>
      <c r="K3386">
        <v>24</v>
      </c>
      <c r="L3386">
        <v>2009</v>
      </c>
      <c r="M3386">
        <f t="shared" si="640"/>
        <v>3</v>
      </c>
      <c r="N3386">
        <v>0</v>
      </c>
      <c r="O3386">
        <v>0</v>
      </c>
      <c r="P3386">
        <v>1</v>
      </c>
      <c r="Q3386">
        <v>17</v>
      </c>
      <c r="R3386">
        <v>17</v>
      </c>
      <c r="S3386">
        <f t="shared" si="641"/>
        <v>0</v>
      </c>
      <c r="T3386">
        <v>47</v>
      </c>
      <c r="U3386">
        <f t="shared" si="642"/>
        <v>0</v>
      </c>
      <c r="V3386">
        <f t="shared" si="651"/>
        <v>0</v>
      </c>
      <c r="W3386" s="1">
        <v>-0.32270916334661359</v>
      </c>
      <c r="X3386">
        <f t="shared" si="643"/>
        <v>0</v>
      </c>
      <c r="Y3386">
        <f t="shared" si="644"/>
        <v>1</v>
      </c>
      <c r="Z3386">
        <f t="shared" si="645"/>
        <v>0</v>
      </c>
      <c r="AA3386">
        <f t="shared" si="646"/>
        <v>0</v>
      </c>
      <c r="AB3386">
        <f t="shared" si="650"/>
        <v>0</v>
      </c>
      <c r="AC3386">
        <f t="shared" si="647"/>
        <v>0</v>
      </c>
      <c r="AD3386" s="2" t="s">
        <v>9867</v>
      </c>
      <c r="AE3386">
        <f t="shared" si="648"/>
        <v>0</v>
      </c>
      <c r="AF3386">
        <f t="shared" si="649"/>
        <v>1</v>
      </c>
    </row>
    <row r="3387" spans="1:32" hidden="1" x14ac:dyDescent="0.25">
      <c r="A3387">
        <v>2012</v>
      </c>
      <c r="B3387">
        <v>1</v>
      </c>
      <c r="C3387">
        <v>16</v>
      </c>
      <c r="D3387" t="s">
        <v>23</v>
      </c>
      <c r="E3387" t="s">
        <v>9136</v>
      </c>
      <c r="F3387">
        <v>0</v>
      </c>
      <c r="G3387" t="s">
        <v>34</v>
      </c>
      <c r="H3387" t="s">
        <v>35</v>
      </c>
      <c r="I3387" t="s">
        <v>36</v>
      </c>
      <c r="J3387" t="s">
        <v>116</v>
      </c>
      <c r="K3387">
        <v>22</v>
      </c>
      <c r="L3387">
        <v>2015</v>
      </c>
      <c r="M3387">
        <f t="shared" si="640"/>
        <v>4</v>
      </c>
      <c r="N3387">
        <v>0</v>
      </c>
      <c r="O3387">
        <v>0</v>
      </c>
      <c r="P3387">
        <v>2</v>
      </c>
      <c r="Q3387">
        <v>17</v>
      </c>
      <c r="R3387">
        <v>17</v>
      </c>
      <c r="S3387">
        <f t="shared" si="641"/>
        <v>0</v>
      </c>
      <c r="T3387">
        <v>62</v>
      </c>
      <c r="U3387">
        <f t="shared" si="642"/>
        <v>0</v>
      </c>
      <c r="V3387">
        <f t="shared" si="651"/>
        <v>0</v>
      </c>
      <c r="W3387" s="1">
        <v>-0.32270916334661359</v>
      </c>
      <c r="X3387">
        <f t="shared" si="643"/>
        <v>0</v>
      </c>
      <c r="Y3387">
        <f t="shared" si="644"/>
        <v>1</v>
      </c>
      <c r="Z3387">
        <f t="shared" si="645"/>
        <v>0</v>
      </c>
      <c r="AA3387">
        <f t="shared" si="646"/>
        <v>0</v>
      </c>
      <c r="AB3387">
        <f t="shared" si="650"/>
        <v>0</v>
      </c>
      <c r="AC3387">
        <f t="shared" si="647"/>
        <v>0</v>
      </c>
      <c r="AD3387" s="2" t="s">
        <v>9868</v>
      </c>
      <c r="AE3387">
        <f t="shared" si="648"/>
        <v>0</v>
      </c>
      <c r="AF3387">
        <f t="shared" si="649"/>
        <v>1</v>
      </c>
    </row>
    <row r="3388" spans="1:32" hidden="1" x14ac:dyDescent="0.25">
      <c r="A3388">
        <v>2012</v>
      </c>
      <c r="B3388">
        <v>1</v>
      </c>
      <c r="C3388">
        <v>19</v>
      </c>
      <c r="D3388" t="s">
        <v>79</v>
      </c>
      <c r="E3388" t="s">
        <v>9139</v>
      </c>
      <c r="F3388">
        <v>0</v>
      </c>
      <c r="G3388" t="s">
        <v>34</v>
      </c>
      <c r="H3388" t="s">
        <v>35</v>
      </c>
      <c r="I3388" t="s">
        <v>36</v>
      </c>
      <c r="J3388" t="s">
        <v>564</v>
      </c>
      <c r="K3388">
        <v>23</v>
      </c>
      <c r="L3388">
        <v>2016</v>
      </c>
      <c r="M3388">
        <f t="shared" si="640"/>
        <v>5</v>
      </c>
      <c r="N3388">
        <v>0</v>
      </c>
      <c r="O3388">
        <v>0</v>
      </c>
      <c r="P3388">
        <v>3</v>
      </c>
      <c r="Q3388">
        <v>17</v>
      </c>
      <c r="R3388">
        <v>13</v>
      </c>
      <c r="S3388">
        <f t="shared" si="641"/>
        <v>4</v>
      </c>
      <c r="T3388">
        <v>66</v>
      </c>
      <c r="U3388">
        <f t="shared" si="642"/>
        <v>0</v>
      </c>
      <c r="V3388">
        <f t="shared" si="651"/>
        <v>0</v>
      </c>
      <c r="W3388" s="1">
        <v>-0.32270916334661359</v>
      </c>
      <c r="X3388">
        <f t="shared" si="643"/>
        <v>0</v>
      </c>
      <c r="Y3388">
        <f t="shared" si="644"/>
        <v>1</v>
      </c>
      <c r="Z3388">
        <f t="shared" si="645"/>
        <v>0</v>
      </c>
      <c r="AA3388">
        <f t="shared" si="646"/>
        <v>0</v>
      </c>
      <c r="AB3388">
        <f t="shared" si="650"/>
        <v>0</v>
      </c>
      <c r="AC3388">
        <f t="shared" si="647"/>
        <v>0</v>
      </c>
      <c r="AD3388" s="2" t="s">
        <v>9868</v>
      </c>
      <c r="AE3388">
        <f t="shared" si="648"/>
        <v>0</v>
      </c>
      <c r="AF3388">
        <f t="shared" si="649"/>
        <v>1</v>
      </c>
    </row>
    <row r="3389" spans="1:32" hidden="1" x14ac:dyDescent="0.25">
      <c r="A3389">
        <v>2008</v>
      </c>
      <c r="B3389">
        <v>2</v>
      </c>
      <c r="C3389">
        <v>52</v>
      </c>
      <c r="D3389" t="s">
        <v>4985</v>
      </c>
      <c r="E3389" t="s">
        <v>8196</v>
      </c>
      <c r="F3389">
        <v>0</v>
      </c>
      <c r="G3389" t="s">
        <v>34</v>
      </c>
      <c r="H3389" t="s">
        <v>35</v>
      </c>
      <c r="I3389" t="s">
        <v>36</v>
      </c>
      <c r="J3389" t="s">
        <v>104</v>
      </c>
      <c r="K3389">
        <v>24</v>
      </c>
      <c r="L3389">
        <v>2014</v>
      </c>
      <c r="M3389">
        <f t="shared" si="640"/>
        <v>7</v>
      </c>
      <c r="N3389">
        <v>0</v>
      </c>
      <c r="O3389">
        <v>0</v>
      </c>
      <c r="P3389">
        <v>2</v>
      </c>
      <c r="Q3389">
        <v>17</v>
      </c>
      <c r="R3389">
        <v>4</v>
      </c>
      <c r="S3389">
        <f t="shared" si="641"/>
        <v>13</v>
      </c>
      <c r="T3389">
        <v>100</v>
      </c>
      <c r="U3389">
        <f t="shared" si="642"/>
        <v>0</v>
      </c>
      <c r="V3389">
        <f t="shared" si="651"/>
        <v>0</v>
      </c>
      <c r="W3389" s="1">
        <v>-0.32270916334661359</v>
      </c>
      <c r="X3389">
        <f t="shared" si="643"/>
        <v>0</v>
      </c>
      <c r="Y3389">
        <f t="shared" si="644"/>
        <v>1</v>
      </c>
      <c r="Z3389">
        <f t="shared" si="645"/>
        <v>0</v>
      </c>
      <c r="AA3389">
        <f t="shared" si="646"/>
        <v>0</v>
      </c>
      <c r="AB3389">
        <f t="shared" si="650"/>
        <v>0</v>
      </c>
      <c r="AC3389">
        <f t="shared" si="647"/>
        <v>0</v>
      </c>
      <c r="AD3389" s="2" t="s">
        <v>9867</v>
      </c>
      <c r="AE3389">
        <f t="shared" si="648"/>
        <v>0</v>
      </c>
      <c r="AF3389">
        <f t="shared" si="649"/>
        <v>1</v>
      </c>
    </row>
    <row r="3390" spans="1:32" hidden="1" x14ac:dyDescent="0.25">
      <c r="A3390">
        <v>2010</v>
      </c>
      <c r="B3390">
        <v>2</v>
      </c>
      <c r="C3390">
        <v>56</v>
      </c>
      <c r="D3390" t="s">
        <v>32</v>
      </c>
      <c r="E3390" t="s">
        <v>8692</v>
      </c>
      <c r="F3390">
        <v>0</v>
      </c>
      <c r="G3390" t="s">
        <v>34</v>
      </c>
      <c r="H3390" t="s">
        <v>35</v>
      </c>
      <c r="I3390" t="s">
        <v>36</v>
      </c>
      <c r="J3390" t="s">
        <v>123</v>
      </c>
      <c r="K3390">
        <v>23</v>
      </c>
      <c r="L3390">
        <v>2015</v>
      </c>
      <c r="M3390">
        <f t="shared" si="640"/>
        <v>6</v>
      </c>
      <c r="N3390">
        <v>0</v>
      </c>
      <c r="O3390">
        <v>0</v>
      </c>
      <c r="P3390">
        <v>2</v>
      </c>
      <c r="Q3390">
        <v>17</v>
      </c>
      <c r="R3390">
        <v>17</v>
      </c>
      <c r="S3390">
        <f t="shared" si="641"/>
        <v>0</v>
      </c>
      <c r="T3390">
        <v>68</v>
      </c>
      <c r="U3390">
        <f t="shared" si="642"/>
        <v>0</v>
      </c>
      <c r="V3390">
        <f t="shared" si="651"/>
        <v>0</v>
      </c>
      <c r="W3390" s="1">
        <v>-0.32270916334661359</v>
      </c>
      <c r="X3390">
        <f t="shared" si="643"/>
        <v>0</v>
      </c>
      <c r="Y3390">
        <f t="shared" si="644"/>
        <v>1</v>
      </c>
      <c r="Z3390">
        <f t="shared" si="645"/>
        <v>0</v>
      </c>
      <c r="AA3390">
        <f t="shared" si="646"/>
        <v>0</v>
      </c>
      <c r="AB3390">
        <f t="shared" si="650"/>
        <v>0</v>
      </c>
      <c r="AC3390">
        <f t="shared" si="647"/>
        <v>0</v>
      </c>
      <c r="AD3390" s="2" t="s">
        <v>9868</v>
      </c>
      <c r="AE3390">
        <f t="shared" si="648"/>
        <v>0</v>
      </c>
      <c r="AF3390">
        <f t="shared" si="649"/>
        <v>1</v>
      </c>
    </row>
    <row r="3391" spans="1:32" hidden="1" x14ac:dyDescent="0.25">
      <c r="A3391">
        <v>1993</v>
      </c>
      <c r="B3391">
        <v>4</v>
      </c>
      <c r="C3391">
        <v>101</v>
      </c>
      <c r="D3391" t="s">
        <v>76</v>
      </c>
      <c r="E3391" t="s">
        <v>4655</v>
      </c>
      <c r="F3391">
        <v>0</v>
      </c>
      <c r="G3391" t="s">
        <v>34</v>
      </c>
      <c r="H3391" t="s">
        <v>35</v>
      </c>
      <c r="I3391" t="s">
        <v>36</v>
      </c>
      <c r="J3391" t="s">
        <v>348</v>
      </c>
      <c r="K3391">
        <v>22</v>
      </c>
      <c r="L3391">
        <v>1996</v>
      </c>
      <c r="M3391">
        <f t="shared" si="640"/>
        <v>4</v>
      </c>
      <c r="N3391">
        <v>0</v>
      </c>
      <c r="O3391">
        <v>0</v>
      </c>
      <c r="P3391">
        <v>3</v>
      </c>
      <c r="Q3391">
        <v>17</v>
      </c>
      <c r="R3391">
        <v>17</v>
      </c>
      <c r="S3391">
        <f t="shared" si="641"/>
        <v>0</v>
      </c>
      <c r="T3391">
        <v>49</v>
      </c>
      <c r="U3391">
        <f t="shared" si="642"/>
        <v>0</v>
      </c>
      <c r="V3391">
        <f t="shared" si="651"/>
        <v>0</v>
      </c>
      <c r="W3391" s="1">
        <v>-0.32270916334661359</v>
      </c>
      <c r="X3391">
        <f t="shared" si="643"/>
        <v>0</v>
      </c>
      <c r="Y3391">
        <f t="shared" si="644"/>
        <v>1</v>
      </c>
      <c r="Z3391">
        <f t="shared" si="645"/>
        <v>0</v>
      </c>
      <c r="AA3391">
        <f t="shared" si="646"/>
        <v>0</v>
      </c>
      <c r="AB3391">
        <f t="shared" si="650"/>
        <v>0</v>
      </c>
      <c r="AC3391">
        <f t="shared" si="647"/>
        <v>0</v>
      </c>
      <c r="AD3391" t="s">
        <v>9864</v>
      </c>
      <c r="AE3391">
        <f t="shared" si="648"/>
        <v>0</v>
      </c>
      <c r="AF3391">
        <f t="shared" si="649"/>
        <v>0</v>
      </c>
    </row>
    <row r="3392" spans="1:32" hidden="1" x14ac:dyDescent="0.25">
      <c r="A3392">
        <v>2003</v>
      </c>
      <c r="B3392">
        <v>6</v>
      </c>
      <c r="C3392">
        <v>189</v>
      </c>
      <c r="D3392" t="s">
        <v>57</v>
      </c>
      <c r="E3392" t="s">
        <v>7100</v>
      </c>
      <c r="F3392">
        <v>0</v>
      </c>
      <c r="G3392" t="s">
        <v>34</v>
      </c>
      <c r="H3392" t="s">
        <v>35</v>
      </c>
      <c r="I3392" t="s">
        <v>36</v>
      </c>
      <c r="J3392" t="s">
        <v>22</v>
      </c>
      <c r="K3392">
        <v>22</v>
      </c>
      <c r="L3392">
        <v>2010</v>
      </c>
      <c r="M3392">
        <f t="shared" si="640"/>
        <v>8</v>
      </c>
      <c r="N3392">
        <v>0</v>
      </c>
      <c r="O3392">
        <v>0</v>
      </c>
      <c r="P3392">
        <v>1</v>
      </c>
      <c r="Q3392">
        <v>17</v>
      </c>
      <c r="R3392">
        <v>6</v>
      </c>
      <c r="S3392">
        <f t="shared" si="641"/>
        <v>11</v>
      </c>
      <c r="T3392">
        <v>119</v>
      </c>
      <c r="U3392">
        <f t="shared" si="642"/>
        <v>0</v>
      </c>
      <c r="V3392">
        <f t="shared" si="651"/>
        <v>0</v>
      </c>
      <c r="W3392" s="1">
        <v>-0.32270916334661359</v>
      </c>
      <c r="X3392">
        <f t="shared" si="643"/>
        <v>0</v>
      </c>
      <c r="Y3392">
        <f t="shared" si="644"/>
        <v>1</v>
      </c>
      <c r="Z3392">
        <f t="shared" si="645"/>
        <v>0</v>
      </c>
      <c r="AA3392">
        <f t="shared" si="646"/>
        <v>0</v>
      </c>
      <c r="AB3392">
        <f t="shared" si="650"/>
        <v>0</v>
      </c>
      <c r="AC3392">
        <f t="shared" si="647"/>
        <v>0</v>
      </c>
      <c r="AD3392" t="s">
        <v>9866</v>
      </c>
      <c r="AE3392">
        <f t="shared" si="648"/>
        <v>0</v>
      </c>
      <c r="AF3392">
        <f t="shared" si="649"/>
        <v>0</v>
      </c>
    </row>
    <row r="3393" spans="1:32" hidden="1" x14ac:dyDescent="0.25">
      <c r="A3393">
        <v>2010</v>
      </c>
      <c r="B3393">
        <v>6</v>
      </c>
      <c r="C3393">
        <v>189</v>
      </c>
      <c r="D3393" t="s">
        <v>41</v>
      </c>
      <c r="E3393" t="s">
        <v>8819</v>
      </c>
      <c r="F3393">
        <v>0</v>
      </c>
      <c r="G3393" t="s">
        <v>34</v>
      </c>
      <c r="H3393" t="s">
        <v>35</v>
      </c>
      <c r="I3393" t="s">
        <v>36</v>
      </c>
      <c r="J3393" t="s">
        <v>392</v>
      </c>
      <c r="K3393">
        <v>24</v>
      </c>
      <c r="L3393">
        <v>2016</v>
      </c>
      <c r="M3393">
        <f t="shared" si="640"/>
        <v>7</v>
      </c>
      <c r="N3393">
        <v>0</v>
      </c>
      <c r="O3393">
        <v>0</v>
      </c>
      <c r="P3393">
        <v>1</v>
      </c>
      <c r="Q3393">
        <v>17</v>
      </c>
      <c r="R3393">
        <v>17</v>
      </c>
      <c r="S3393">
        <f t="shared" si="641"/>
        <v>0</v>
      </c>
      <c r="T3393">
        <v>99</v>
      </c>
      <c r="U3393">
        <f t="shared" si="642"/>
        <v>0</v>
      </c>
      <c r="V3393">
        <f t="shared" si="651"/>
        <v>0</v>
      </c>
      <c r="W3393" s="1">
        <v>-0.32270916334661359</v>
      </c>
      <c r="X3393">
        <f t="shared" si="643"/>
        <v>0</v>
      </c>
      <c r="Y3393">
        <f t="shared" si="644"/>
        <v>1</v>
      </c>
      <c r="Z3393">
        <f t="shared" si="645"/>
        <v>0</v>
      </c>
      <c r="AA3393">
        <f t="shared" si="646"/>
        <v>0</v>
      </c>
      <c r="AB3393">
        <f t="shared" si="650"/>
        <v>0</v>
      </c>
      <c r="AC3393">
        <f t="shared" si="647"/>
        <v>0</v>
      </c>
      <c r="AD3393" s="2" t="s">
        <v>9868</v>
      </c>
      <c r="AE3393">
        <f t="shared" si="648"/>
        <v>0</v>
      </c>
      <c r="AF3393">
        <f t="shared" si="649"/>
        <v>0</v>
      </c>
    </row>
    <row r="3394" spans="1:32" hidden="1" x14ac:dyDescent="0.25">
      <c r="A3394">
        <v>2002</v>
      </c>
      <c r="B3394">
        <v>7</v>
      </c>
      <c r="C3394">
        <v>240</v>
      </c>
      <c r="D3394" t="s">
        <v>5488</v>
      </c>
      <c r="E3394" t="s">
        <v>6898</v>
      </c>
      <c r="F3394">
        <v>0</v>
      </c>
      <c r="G3394" t="s">
        <v>34</v>
      </c>
      <c r="H3394" t="s">
        <v>35</v>
      </c>
      <c r="I3394" t="s">
        <v>36</v>
      </c>
      <c r="J3394" t="s">
        <v>245</v>
      </c>
      <c r="K3394">
        <v>23</v>
      </c>
      <c r="L3394">
        <v>2005</v>
      </c>
      <c r="M3394">
        <f t="shared" ref="M3394:M3457" si="652">IF((L3394-A3394)+1&gt;0,(L3394-A3394)+1,0)</f>
        <v>4</v>
      </c>
      <c r="N3394">
        <v>0</v>
      </c>
      <c r="O3394">
        <v>0</v>
      </c>
      <c r="P3394">
        <v>2</v>
      </c>
      <c r="Q3394">
        <v>17</v>
      </c>
      <c r="R3394">
        <v>15</v>
      </c>
      <c r="S3394">
        <f t="shared" ref="S3394:S3457" si="653">Q3394-R3394</f>
        <v>2</v>
      </c>
      <c r="T3394">
        <v>59</v>
      </c>
      <c r="U3394">
        <f t="shared" ref="U3394:U3457" si="654">IF(L3394 = "",1,0)</f>
        <v>0</v>
      </c>
      <c r="V3394">
        <f t="shared" si="651"/>
        <v>0</v>
      </c>
      <c r="W3394" s="1">
        <v>-0.32270916334661359</v>
      </c>
      <c r="X3394">
        <f t="shared" ref="X3394:X3457" si="655">IF(AND(W3394&lt;-0.7,W3394&lt;&gt;-0.7),1,0)</f>
        <v>0</v>
      </c>
      <c r="Y3394">
        <f t="shared" ref="Y3394:Y3457" si="656">IF(AND(W3394&gt;-0.7,W3394&lt;-0.2),1,0)</f>
        <v>1</v>
      </c>
      <c r="Z3394">
        <f t="shared" ref="Z3394:Z3457" si="657">IF(AND(W3394&gt;=-0.2,W3394&lt;=0.7),IF(W3394 = "",0,1),0)</f>
        <v>0</v>
      </c>
      <c r="AA3394">
        <f t="shared" ref="AA3394:AA3457" si="658">IF(AND(W3394&gt;0.7,W3394&lt;1.5),1,0)</f>
        <v>0</v>
      </c>
      <c r="AB3394">
        <f t="shared" si="650"/>
        <v>0</v>
      </c>
      <c r="AC3394">
        <f t="shared" ref="AC3394:AC3457" si="659">IF(W3394&gt;2.5,1,0)</f>
        <v>0</v>
      </c>
      <c r="AD3394" t="s">
        <v>9866</v>
      </c>
      <c r="AE3394">
        <f t="shared" ref="AE3394:AE3457" si="660">IF(W3394="",0,IF(AND(W3394&gt;2.5,B3394&gt;1),1,IF(AND(W3394&gt;1.49,B3394&gt;2),1,IF(AND(W3394&gt;0.7,B3394&gt;3),1,IF(AND(W3394&gt;-0.2,B3394&gt;4),1,0)))))</f>
        <v>0</v>
      </c>
      <c r="AF3394">
        <f t="shared" ref="AF3394:AF3457" si="661">IF(W3394="",0,IF(AND(W3394&lt;0.71,B3394=1),1,IF(AND(W3394&lt;-0.21,B3394=2),1,IF(AND(W3394&lt;-0.7,B3394&gt;2,B3394&lt;5),1,0))))</f>
        <v>0</v>
      </c>
    </row>
    <row r="3395" spans="1:32" hidden="1" x14ac:dyDescent="0.25">
      <c r="A3395">
        <v>2010</v>
      </c>
      <c r="B3395">
        <v>7</v>
      </c>
      <c r="C3395">
        <v>226</v>
      </c>
      <c r="D3395" t="s">
        <v>41</v>
      </c>
      <c r="E3395" t="s">
        <v>8854</v>
      </c>
      <c r="F3395">
        <v>0</v>
      </c>
      <c r="G3395" t="s">
        <v>34</v>
      </c>
      <c r="H3395" t="s">
        <v>35</v>
      </c>
      <c r="I3395" t="s">
        <v>36</v>
      </c>
      <c r="J3395" t="s">
        <v>6527</v>
      </c>
      <c r="K3395">
        <v>23</v>
      </c>
      <c r="L3395">
        <v>2015</v>
      </c>
      <c r="M3395">
        <f t="shared" si="652"/>
        <v>6</v>
      </c>
      <c r="N3395">
        <v>0</v>
      </c>
      <c r="O3395">
        <v>0</v>
      </c>
      <c r="P3395">
        <v>2</v>
      </c>
      <c r="Q3395">
        <v>17</v>
      </c>
      <c r="R3395">
        <v>2</v>
      </c>
      <c r="S3395">
        <f t="shared" si="653"/>
        <v>15</v>
      </c>
      <c r="T3395">
        <v>80</v>
      </c>
      <c r="U3395">
        <f t="shared" si="654"/>
        <v>0</v>
      </c>
      <c r="V3395">
        <f t="shared" si="651"/>
        <v>0</v>
      </c>
      <c r="W3395" s="1">
        <v>-0.32270916334661359</v>
      </c>
      <c r="X3395">
        <f t="shared" si="655"/>
        <v>0</v>
      </c>
      <c r="Y3395">
        <f t="shared" si="656"/>
        <v>1</v>
      </c>
      <c r="Z3395">
        <f t="shared" si="657"/>
        <v>0</v>
      </c>
      <c r="AA3395">
        <f t="shared" si="658"/>
        <v>0</v>
      </c>
      <c r="AB3395">
        <f t="shared" si="650"/>
        <v>0</v>
      </c>
      <c r="AC3395">
        <f t="shared" si="659"/>
        <v>0</v>
      </c>
      <c r="AD3395" s="2" t="s">
        <v>9868</v>
      </c>
      <c r="AE3395">
        <f t="shared" si="660"/>
        <v>0</v>
      </c>
      <c r="AF3395">
        <f t="shared" si="661"/>
        <v>0</v>
      </c>
    </row>
    <row r="3396" spans="1:32" hidden="1" x14ac:dyDescent="0.25">
      <c r="A3396">
        <v>1987</v>
      </c>
      <c r="B3396">
        <v>2</v>
      </c>
      <c r="C3396">
        <v>32</v>
      </c>
      <c r="D3396" t="s">
        <v>98</v>
      </c>
      <c r="E3396" t="s">
        <v>2614</v>
      </c>
      <c r="F3396">
        <v>0</v>
      </c>
      <c r="G3396" t="s">
        <v>110</v>
      </c>
      <c r="H3396" t="s">
        <v>30</v>
      </c>
      <c r="I3396" t="s">
        <v>21</v>
      </c>
      <c r="J3396" t="s">
        <v>523</v>
      </c>
      <c r="K3396">
        <v>22</v>
      </c>
      <c r="L3396">
        <v>1992</v>
      </c>
      <c r="M3396">
        <f t="shared" si="652"/>
        <v>6</v>
      </c>
      <c r="N3396">
        <v>0</v>
      </c>
      <c r="O3396">
        <v>0</v>
      </c>
      <c r="P3396">
        <v>3</v>
      </c>
      <c r="Q3396">
        <v>21</v>
      </c>
      <c r="R3396">
        <v>19</v>
      </c>
      <c r="S3396">
        <f t="shared" si="653"/>
        <v>2</v>
      </c>
      <c r="T3396">
        <v>81</v>
      </c>
      <c r="U3396">
        <f t="shared" si="654"/>
        <v>0</v>
      </c>
      <c r="V3396">
        <f t="shared" si="651"/>
        <v>0</v>
      </c>
      <c r="W3396" s="1">
        <v>-0.32578466428287639</v>
      </c>
      <c r="X3396">
        <f t="shared" si="655"/>
        <v>0</v>
      </c>
      <c r="Y3396">
        <f t="shared" si="656"/>
        <v>1</v>
      </c>
      <c r="Z3396">
        <f t="shared" si="657"/>
        <v>0</v>
      </c>
      <c r="AA3396">
        <f t="shared" si="658"/>
        <v>0</v>
      </c>
      <c r="AB3396">
        <f t="shared" si="650"/>
        <v>0</v>
      </c>
      <c r="AC3396">
        <f t="shared" si="659"/>
        <v>0</v>
      </c>
      <c r="AD3396" t="s">
        <v>9863</v>
      </c>
      <c r="AE3396">
        <f t="shared" si="660"/>
        <v>0</v>
      </c>
      <c r="AF3396">
        <f t="shared" si="661"/>
        <v>1</v>
      </c>
    </row>
    <row r="3397" spans="1:32" hidden="1" x14ac:dyDescent="0.25">
      <c r="A3397">
        <v>1992</v>
      </c>
      <c r="B3397">
        <v>3</v>
      </c>
      <c r="C3397">
        <v>61</v>
      </c>
      <c r="D3397" t="s">
        <v>4779</v>
      </c>
      <c r="E3397" t="s">
        <v>4284</v>
      </c>
      <c r="F3397">
        <v>0</v>
      </c>
      <c r="G3397" t="s">
        <v>110</v>
      </c>
      <c r="H3397" t="s">
        <v>30</v>
      </c>
      <c r="I3397" t="s">
        <v>21</v>
      </c>
      <c r="J3397" t="s">
        <v>54</v>
      </c>
      <c r="K3397">
        <v>23</v>
      </c>
      <c r="L3397">
        <v>1996</v>
      </c>
      <c r="M3397">
        <f t="shared" si="652"/>
        <v>5</v>
      </c>
      <c r="N3397">
        <v>0</v>
      </c>
      <c r="O3397">
        <v>0</v>
      </c>
      <c r="P3397">
        <v>3</v>
      </c>
      <c r="Q3397">
        <v>21</v>
      </c>
      <c r="R3397">
        <v>19</v>
      </c>
      <c r="S3397">
        <f t="shared" si="653"/>
        <v>2</v>
      </c>
      <c r="T3397">
        <v>61</v>
      </c>
      <c r="U3397">
        <f t="shared" si="654"/>
        <v>0</v>
      </c>
      <c r="V3397">
        <f t="shared" si="651"/>
        <v>0</v>
      </c>
      <c r="W3397" s="1">
        <v>-0.32578466428287639</v>
      </c>
      <c r="X3397">
        <f t="shared" si="655"/>
        <v>0</v>
      </c>
      <c r="Y3397">
        <f t="shared" si="656"/>
        <v>1</v>
      </c>
      <c r="Z3397">
        <f t="shared" si="657"/>
        <v>0</v>
      </c>
      <c r="AA3397">
        <f t="shared" si="658"/>
        <v>0</v>
      </c>
      <c r="AB3397">
        <f t="shared" si="650"/>
        <v>0</v>
      </c>
      <c r="AC3397">
        <f t="shared" si="659"/>
        <v>0</v>
      </c>
      <c r="AD3397" t="s">
        <v>9864</v>
      </c>
      <c r="AE3397">
        <f t="shared" si="660"/>
        <v>0</v>
      </c>
      <c r="AF3397">
        <f t="shared" si="661"/>
        <v>0</v>
      </c>
    </row>
    <row r="3398" spans="1:32" hidden="1" x14ac:dyDescent="0.25">
      <c r="A3398">
        <v>2002</v>
      </c>
      <c r="B3398">
        <v>3</v>
      </c>
      <c r="C3398">
        <v>90</v>
      </c>
      <c r="D3398" t="s">
        <v>85</v>
      </c>
      <c r="E3398" t="s">
        <v>6756</v>
      </c>
      <c r="F3398">
        <v>0</v>
      </c>
      <c r="G3398" t="s">
        <v>110</v>
      </c>
      <c r="H3398" t="s">
        <v>30</v>
      </c>
      <c r="I3398" t="s">
        <v>21</v>
      </c>
      <c r="J3398" t="s">
        <v>40</v>
      </c>
      <c r="K3398">
        <v>23</v>
      </c>
      <c r="L3398">
        <v>2009</v>
      </c>
      <c r="M3398">
        <f t="shared" si="652"/>
        <v>8</v>
      </c>
      <c r="N3398">
        <v>0</v>
      </c>
      <c r="O3398">
        <v>0</v>
      </c>
      <c r="P3398">
        <v>3</v>
      </c>
      <c r="Q3398">
        <v>21</v>
      </c>
      <c r="R3398">
        <v>15</v>
      </c>
      <c r="S3398">
        <f t="shared" si="653"/>
        <v>6</v>
      </c>
      <c r="T3398">
        <v>93</v>
      </c>
      <c r="U3398">
        <f t="shared" si="654"/>
        <v>0</v>
      </c>
      <c r="V3398">
        <f t="shared" si="651"/>
        <v>0</v>
      </c>
      <c r="W3398" s="1">
        <v>-0.32578466428287639</v>
      </c>
      <c r="X3398">
        <f t="shared" si="655"/>
        <v>0</v>
      </c>
      <c r="Y3398">
        <f t="shared" si="656"/>
        <v>1</v>
      </c>
      <c r="Z3398">
        <f t="shared" si="657"/>
        <v>0</v>
      </c>
      <c r="AA3398">
        <f t="shared" si="658"/>
        <v>0</v>
      </c>
      <c r="AB3398">
        <f t="shared" si="650"/>
        <v>0</v>
      </c>
      <c r="AC3398">
        <f t="shared" si="659"/>
        <v>0</v>
      </c>
      <c r="AD3398" t="s">
        <v>9866</v>
      </c>
      <c r="AE3398">
        <f t="shared" si="660"/>
        <v>0</v>
      </c>
      <c r="AF3398">
        <f t="shared" si="661"/>
        <v>0</v>
      </c>
    </row>
    <row r="3399" spans="1:32" hidden="1" x14ac:dyDescent="0.25">
      <c r="A3399">
        <v>1984</v>
      </c>
      <c r="B3399">
        <v>2</v>
      </c>
      <c r="C3399">
        <v>56</v>
      </c>
      <c r="D3399" t="s">
        <v>62</v>
      </c>
      <c r="E3399" t="s">
        <v>1639</v>
      </c>
      <c r="F3399">
        <v>0</v>
      </c>
      <c r="G3399" t="s">
        <v>46</v>
      </c>
      <c r="H3399" t="s">
        <v>46</v>
      </c>
      <c r="I3399" t="s">
        <v>21</v>
      </c>
      <c r="J3399" t="s">
        <v>202</v>
      </c>
      <c r="K3399">
        <v>22</v>
      </c>
      <c r="L3399">
        <v>1988</v>
      </c>
      <c r="M3399">
        <f t="shared" si="652"/>
        <v>5</v>
      </c>
      <c r="N3399">
        <v>0</v>
      </c>
      <c r="O3399">
        <v>0</v>
      </c>
      <c r="P3399">
        <v>0</v>
      </c>
      <c r="Q3399">
        <v>8</v>
      </c>
      <c r="R3399">
        <v>8</v>
      </c>
      <c r="S3399">
        <f t="shared" si="653"/>
        <v>0</v>
      </c>
      <c r="T3399">
        <v>66</v>
      </c>
      <c r="U3399">
        <f t="shared" si="654"/>
        <v>0</v>
      </c>
      <c r="V3399">
        <f t="shared" si="651"/>
        <v>0</v>
      </c>
      <c r="W3399" s="1">
        <v>-0.32885906040268459</v>
      </c>
      <c r="X3399">
        <f t="shared" si="655"/>
        <v>0</v>
      </c>
      <c r="Y3399">
        <f t="shared" si="656"/>
        <v>1</v>
      </c>
      <c r="Z3399">
        <f t="shared" si="657"/>
        <v>0</v>
      </c>
      <c r="AA3399">
        <f t="shared" si="658"/>
        <v>0</v>
      </c>
      <c r="AB3399">
        <f t="shared" si="650"/>
        <v>0</v>
      </c>
      <c r="AC3399">
        <f t="shared" si="659"/>
        <v>0</v>
      </c>
      <c r="AD3399" t="s">
        <v>9862</v>
      </c>
      <c r="AE3399">
        <f t="shared" si="660"/>
        <v>0</v>
      </c>
      <c r="AF3399">
        <f t="shared" si="661"/>
        <v>1</v>
      </c>
    </row>
    <row r="3400" spans="1:32" hidden="1" x14ac:dyDescent="0.25">
      <c r="A3400">
        <v>1991</v>
      </c>
      <c r="B3400">
        <v>2</v>
      </c>
      <c r="C3400">
        <v>30</v>
      </c>
      <c r="D3400" t="s">
        <v>126</v>
      </c>
      <c r="E3400" t="s">
        <v>3929</v>
      </c>
      <c r="F3400">
        <v>0</v>
      </c>
      <c r="G3400" t="s">
        <v>46</v>
      </c>
      <c r="H3400" t="s">
        <v>46</v>
      </c>
      <c r="I3400" t="s">
        <v>21</v>
      </c>
      <c r="J3400" t="s">
        <v>348</v>
      </c>
      <c r="K3400">
        <v>23</v>
      </c>
      <c r="L3400">
        <v>1997</v>
      </c>
      <c r="M3400">
        <f t="shared" si="652"/>
        <v>7</v>
      </c>
      <c r="N3400">
        <v>0</v>
      </c>
      <c r="O3400">
        <v>0</v>
      </c>
      <c r="P3400">
        <v>1</v>
      </c>
      <c r="Q3400">
        <v>8</v>
      </c>
      <c r="R3400">
        <v>5</v>
      </c>
      <c r="S3400">
        <f t="shared" si="653"/>
        <v>3</v>
      </c>
      <c r="T3400">
        <v>77</v>
      </c>
      <c r="U3400">
        <f t="shared" si="654"/>
        <v>0</v>
      </c>
      <c r="V3400">
        <f t="shared" si="651"/>
        <v>0</v>
      </c>
      <c r="W3400" s="1">
        <v>-0.32885906040268459</v>
      </c>
      <c r="X3400">
        <f t="shared" si="655"/>
        <v>0</v>
      </c>
      <c r="Y3400">
        <f t="shared" si="656"/>
        <v>1</v>
      </c>
      <c r="Z3400">
        <f t="shared" si="657"/>
        <v>0</v>
      </c>
      <c r="AA3400">
        <f t="shared" si="658"/>
        <v>0</v>
      </c>
      <c r="AB3400">
        <f t="shared" si="650"/>
        <v>0</v>
      </c>
      <c r="AC3400">
        <f t="shared" si="659"/>
        <v>0</v>
      </c>
      <c r="AD3400" t="s">
        <v>9864</v>
      </c>
      <c r="AE3400">
        <f t="shared" si="660"/>
        <v>0</v>
      </c>
      <c r="AF3400">
        <f t="shared" si="661"/>
        <v>1</v>
      </c>
    </row>
    <row r="3401" spans="1:32" hidden="1" x14ac:dyDescent="0.25">
      <c r="A3401">
        <v>2004</v>
      </c>
      <c r="B3401">
        <v>2</v>
      </c>
      <c r="C3401">
        <v>40</v>
      </c>
      <c r="D3401" t="s">
        <v>5488</v>
      </c>
      <c r="E3401" t="s">
        <v>7212</v>
      </c>
      <c r="F3401">
        <v>0</v>
      </c>
      <c r="G3401" t="s">
        <v>46</v>
      </c>
      <c r="H3401" t="s">
        <v>46</v>
      </c>
      <c r="I3401" t="s">
        <v>21</v>
      </c>
      <c r="J3401" t="s">
        <v>180</v>
      </c>
      <c r="K3401">
        <v>22</v>
      </c>
      <c r="L3401">
        <v>2008</v>
      </c>
      <c r="M3401">
        <f t="shared" si="652"/>
        <v>5</v>
      </c>
      <c r="N3401">
        <v>0</v>
      </c>
      <c r="O3401">
        <v>0</v>
      </c>
      <c r="P3401">
        <v>2</v>
      </c>
      <c r="Q3401">
        <v>8</v>
      </c>
      <c r="R3401">
        <v>8</v>
      </c>
      <c r="S3401">
        <f t="shared" si="653"/>
        <v>0</v>
      </c>
      <c r="T3401">
        <v>57</v>
      </c>
      <c r="U3401">
        <f t="shared" si="654"/>
        <v>0</v>
      </c>
      <c r="V3401">
        <f t="shared" si="651"/>
        <v>0</v>
      </c>
      <c r="W3401" s="1">
        <v>-0.32885906040268459</v>
      </c>
      <c r="X3401">
        <f t="shared" si="655"/>
        <v>0</v>
      </c>
      <c r="Y3401">
        <f t="shared" si="656"/>
        <v>1</v>
      </c>
      <c r="Z3401">
        <f t="shared" si="657"/>
        <v>0</v>
      </c>
      <c r="AA3401">
        <f t="shared" si="658"/>
        <v>0</v>
      </c>
      <c r="AB3401">
        <f t="shared" si="650"/>
        <v>0</v>
      </c>
      <c r="AC3401">
        <f t="shared" si="659"/>
        <v>0</v>
      </c>
      <c r="AD3401" t="s">
        <v>9866</v>
      </c>
      <c r="AE3401">
        <f t="shared" si="660"/>
        <v>0</v>
      </c>
      <c r="AF3401">
        <f t="shared" si="661"/>
        <v>1</v>
      </c>
    </row>
    <row r="3402" spans="1:32" hidden="1" x14ac:dyDescent="0.25">
      <c r="A3402">
        <v>1983</v>
      </c>
      <c r="B3402">
        <v>3</v>
      </c>
      <c r="C3402">
        <v>69</v>
      </c>
      <c r="D3402" t="s">
        <v>5488</v>
      </c>
      <c r="E3402" t="s">
        <v>1311</v>
      </c>
      <c r="F3402">
        <v>0</v>
      </c>
      <c r="G3402" t="s">
        <v>46</v>
      </c>
      <c r="H3402" t="s">
        <v>46</v>
      </c>
      <c r="I3402" t="s">
        <v>21</v>
      </c>
      <c r="J3402" t="s">
        <v>131</v>
      </c>
      <c r="K3402">
        <v>22</v>
      </c>
      <c r="L3402">
        <v>1992</v>
      </c>
      <c r="M3402">
        <f t="shared" si="652"/>
        <v>10</v>
      </c>
      <c r="N3402">
        <v>0</v>
      </c>
      <c r="O3402">
        <v>0</v>
      </c>
      <c r="P3402">
        <v>2</v>
      </c>
      <c r="Q3402">
        <v>8</v>
      </c>
      <c r="R3402">
        <v>6</v>
      </c>
      <c r="S3402">
        <f t="shared" si="653"/>
        <v>2</v>
      </c>
      <c r="T3402">
        <v>111</v>
      </c>
      <c r="U3402">
        <f t="shared" si="654"/>
        <v>0</v>
      </c>
      <c r="V3402">
        <f t="shared" si="651"/>
        <v>0</v>
      </c>
      <c r="W3402" s="1">
        <v>-0.32885906040268459</v>
      </c>
      <c r="X3402">
        <f t="shared" si="655"/>
        <v>0</v>
      </c>
      <c r="Y3402">
        <f t="shared" si="656"/>
        <v>1</v>
      </c>
      <c r="Z3402">
        <f t="shared" si="657"/>
        <v>0</v>
      </c>
      <c r="AA3402">
        <f t="shared" si="658"/>
        <v>0</v>
      </c>
      <c r="AB3402">
        <f t="shared" si="650"/>
        <v>0</v>
      </c>
      <c r="AC3402">
        <f t="shared" si="659"/>
        <v>0</v>
      </c>
      <c r="AD3402" t="s">
        <v>9862</v>
      </c>
      <c r="AE3402">
        <f t="shared" si="660"/>
        <v>0</v>
      </c>
      <c r="AF3402">
        <f t="shared" si="661"/>
        <v>0</v>
      </c>
    </row>
    <row r="3403" spans="1:32" hidden="1" x14ac:dyDescent="0.25">
      <c r="A3403">
        <v>1992</v>
      </c>
      <c r="B3403">
        <v>3</v>
      </c>
      <c r="C3403">
        <v>69</v>
      </c>
      <c r="D3403" t="s">
        <v>48</v>
      </c>
      <c r="E3403" t="s">
        <v>4293</v>
      </c>
      <c r="F3403">
        <v>0</v>
      </c>
      <c r="G3403" t="s">
        <v>46</v>
      </c>
      <c r="H3403" t="s">
        <v>46</v>
      </c>
      <c r="I3403" t="s">
        <v>21</v>
      </c>
      <c r="J3403" t="s">
        <v>54</v>
      </c>
      <c r="K3403">
        <v>23</v>
      </c>
      <c r="L3403">
        <v>1999</v>
      </c>
      <c r="M3403">
        <f t="shared" si="652"/>
        <v>8</v>
      </c>
      <c r="N3403">
        <v>0</v>
      </c>
      <c r="O3403">
        <v>0</v>
      </c>
      <c r="P3403">
        <v>3</v>
      </c>
      <c r="Q3403">
        <v>8</v>
      </c>
      <c r="R3403">
        <v>8</v>
      </c>
      <c r="S3403">
        <f t="shared" si="653"/>
        <v>0</v>
      </c>
      <c r="T3403">
        <v>82</v>
      </c>
      <c r="U3403">
        <f t="shared" si="654"/>
        <v>0</v>
      </c>
      <c r="V3403">
        <f t="shared" si="651"/>
        <v>0</v>
      </c>
      <c r="W3403" s="1">
        <v>-0.32885906040268459</v>
      </c>
      <c r="X3403">
        <f t="shared" si="655"/>
        <v>0</v>
      </c>
      <c r="Y3403">
        <f t="shared" si="656"/>
        <v>1</v>
      </c>
      <c r="Z3403">
        <f t="shared" si="657"/>
        <v>0</v>
      </c>
      <c r="AA3403">
        <f t="shared" si="658"/>
        <v>0</v>
      </c>
      <c r="AB3403">
        <f t="shared" si="650"/>
        <v>0</v>
      </c>
      <c r="AC3403">
        <f t="shared" si="659"/>
        <v>0</v>
      </c>
      <c r="AD3403" t="s">
        <v>9864</v>
      </c>
      <c r="AE3403">
        <f t="shared" si="660"/>
        <v>0</v>
      </c>
      <c r="AF3403">
        <f t="shared" si="661"/>
        <v>0</v>
      </c>
    </row>
    <row r="3404" spans="1:32" hidden="1" x14ac:dyDescent="0.25">
      <c r="A3404">
        <v>1993</v>
      </c>
      <c r="B3404">
        <v>3</v>
      </c>
      <c r="C3404">
        <v>61</v>
      </c>
      <c r="D3404" t="s">
        <v>79</v>
      </c>
      <c r="E3404" t="s">
        <v>4618</v>
      </c>
      <c r="F3404">
        <v>0</v>
      </c>
      <c r="G3404" t="s">
        <v>46</v>
      </c>
      <c r="H3404" t="s">
        <v>46</v>
      </c>
      <c r="I3404" t="s">
        <v>21</v>
      </c>
      <c r="J3404" t="s">
        <v>78</v>
      </c>
      <c r="K3404">
        <v>23</v>
      </c>
      <c r="L3404">
        <v>2000</v>
      </c>
      <c r="M3404">
        <f t="shared" si="652"/>
        <v>8</v>
      </c>
      <c r="N3404">
        <v>0</v>
      </c>
      <c r="O3404">
        <v>0</v>
      </c>
      <c r="P3404">
        <v>0</v>
      </c>
      <c r="Q3404">
        <v>8</v>
      </c>
      <c r="R3404">
        <v>4</v>
      </c>
      <c r="S3404">
        <f t="shared" si="653"/>
        <v>4</v>
      </c>
      <c r="T3404">
        <v>73</v>
      </c>
      <c r="U3404">
        <f t="shared" si="654"/>
        <v>0</v>
      </c>
      <c r="V3404">
        <f t="shared" si="651"/>
        <v>0</v>
      </c>
      <c r="W3404" s="1">
        <v>-0.32885906040268459</v>
      </c>
      <c r="X3404">
        <f t="shared" si="655"/>
        <v>0</v>
      </c>
      <c r="Y3404">
        <f t="shared" si="656"/>
        <v>1</v>
      </c>
      <c r="Z3404">
        <f t="shared" si="657"/>
        <v>0</v>
      </c>
      <c r="AA3404">
        <f t="shared" si="658"/>
        <v>0</v>
      </c>
      <c r="AB3404">
        <f t="shared" si="650"/>
        <v>0</v>
      </c>
      <c r="AC3404">
        <f t="shared" si="659"/>
        <v>0</v>
      </c>
      <c r="AD3404" t="s">
        <v>9864</v>
      </c>
      <c r="AE3404">
        <f t="shared" si="660"/>
        <v>0</v>
      </c>
      <c r="AF3404">
        <f t="shared" si="661"/>
        <v>0</v>
      </c>
    </row>
    <row r="3405" spans="1:32" hidden="1" x14ac:dyDescent="0.25">
      <c r="A3405">
        <v>1981</v>
      </c>
      <c r="B3405">
        <v>4</v>
      </c>
      <c r="C3405">
        <v>94</v>
      </c>
      <c r="D3405" t="s">
        <v>1588</v>
      </c>
      <c r="E3405" t="s">
        <v>633</v>
      </c>
      <c r="F3405">
        <v>0</v>
      </c>
      <c r="G3405" t="s">
        <v>46</v>
      </c>
      <c r="H3405" t="s">
        <v>46</v>
      </c>
      <c r="I3405" t="s">
        <v>21</v>
      </c>
      <c r="J3405" t="s">
        <v>171</v>
      </c>
      <c r="K3405">
        <v>23</v>
      </c>
      <c r="L3405">
        <v>1988</v>
      </c>
      <c r="M3405">
        <f t="shared" si="652"/>
        <v>8</v>
      </c>
      <c r="N3405">
        <v>0</v>
      </c>
      <c r="O3405">
        <v>0</v>
      </c>
      <c r="P3405">
        <v>2</v>
      </c>
      <c r="Q3405">
        <v>8</v>
      </c>
      <c r="R3405">
        <v>8</v>
      </c>
      <c r="S3405">
        <f t="shared" si="653"/>
        <v>0</v>
      </c>
      <c r="T3405">
        <v>82</v>
      </c>
      <c r="U3405">
        <f t="shared" si="654"/>
        <v>0</v>
      </c>
      <c r="V3405">
        <f t="shared" si="651"/>
        <v>0</v>
      </c>
      <c r="W3405" s="1">
        <v>-0.32885906040268459</v>
      </c>
      <c r="X3405">
        <f t="shared" si="655"/>
        <v>0</v>
      </c>
      <c r="Y3405">
        <f t="shared" si="656"/>
        <v>1</v>
      </c>
      <c r="Z3405">
        <f t="shared" si="657"/>
        <v>0</v>
      </c>
      <c r="AA3405">
        <f t="shared" si="658"/>
        <v>0</v>
      </c>
      <c r="AB3405">
        <f t="shared" si="650"/>
        <v>0</v>
      </c>
      <c r="AC3405">
        <f t="shared" si="659"/>
        <v>0</v>
      </c>
      <c r="AD3405" t="s">
        <v>9862</v>
      </c>
      <c r="AE3405">
        <f t="shared" si="660"/>
        <v>0</v>
      </c>
      <c r="AF3405">
        <f t="shared" si="661"/>
        <v>0</v>
      </c>
    </row>
    <row r="3406" spans="1:32" hidden="1" x14ac:dyDescent="0.25">
      <c r="A3406">
        <v>1991</v>
      </c>
      <c r="B3406">
        <v>4</v>
      </c>
      <c r="C3406">
        <v>103</v>
      </c>
      <c r="D3406" t="s">
        <v>100</v>
      </c>
      <c r="E3406" t="s">
        <v>3998</v>
      </c>
      <c r="F3406">
        <v>0</v>
      </c>
      <c r="G3406" t="s">
        <v>46</v>
      </c>
      <c r="H3406" t="s">
        <v>46</v>
      </c>
      <c r="I3406" t="s">
        <v>21</v>
      </c>
      <c r="J3406" t="s">
        <v>22</v>
      </c>
      <c r="K3406">
        <v>23</v>
      </c>
      <c r="L3406">
        <v>1996</v>
      </c>
      <c r="M3406">
        <f t="shared" si="652"/>
        <v>6</v>
      </c>
      <c r="N3406">
        <v>0</v>
      </c>
      <c r="O3406">
        <v>0</v>
      </c>
      <c r="P3406">
        <v>3</v>
      </c>
      <c r="Q3406">
        <v>8</v>
      </c>
      <c r="R3406">
        <v>4</v>
      </c>
      <c r="S3406">
        <f t="shared" si="653"/>
        <v>4</v>
      </c>
      <c r="T3406">
        <v>77</v>
      </c>
      <c r="U3406">
        <f t="shared" si="654"/>
        <v>0</v>
      </c>
      <c r="V3406">
        <f t="shared" si="651"/>
        <v>0</v>
      </c>
      <c r="W3406" s="1">
        <v>-0.32885906040268459</v>
      </c>
      <c r="X3406">
        <f t="shared" si="655"/>
        <v>0</v>
      </c>
      <c r="Y3406">
        <f t="shared" si="656"/>
        <v>1</v>
      </c>
      <c r="Z3406">
        <f t="shared" si="657"/>
        <v>0</v>
      </c>
      <c r="AA3406">
        <f t="shared" si="658"/>
        <v>0</v>
      </c>
      <c r="AB3406">
        <f t="shared" si="650"/>
        <v>0</v>
      </c>
      <c r="AC3406">
        <f t="shared" si="659"/>
        <v>0</v>
      </c>
      <c r="AD3406" t="s">
        <v>9864</v>
      </c>
      <c r="AE3406">
        <f t="shared" si="660"/>
        <v>0</v>
      </c>
      <c r="AF3406">
        <f t="shared" si="661"/>
        <v>0</v>
      </c>
    </row>
    <row r="3407" spans="1:32" hidden="1" x14ac:dyDescent="0.25">
      <c r="A3407">
        <v>1995</v>
      </c>
      <c r="B3407">
        <v>4</v>
      </c>
      <c r="C3407">
        <v>107</v>
      </c>
      <c r="D3407" t="s">
        <v>23</v>
      </c>
      <c r="E3407" t="s">
        <v>1979</v>
      </c>
      <c r="F3407">
        <v>0</v>
      </c>
      <c r="G3407" t="s">
        <v>46</v>
      </c>
      <c r="H3407" t="s">
        <v>46</v>
      </c>
      <c r="I3407" t="s">
        <v>21</v>
      </c>
      <c r="J3407" t="s">
        <v>242</v>
      </c>
      <c r="K3407">
        <v>23</v>
      </c>
      <c r="L3407">
        <v>2002</v>
      </c>
      <c r="M3407">
        <f t="shared" si="652"/>
        <v>8</v>
      </c>
      <c r="N3407">
        <v>0</v>
      </c>
      <c r="O3407">
        <v>0</v>
      </c>
      <c r="P3407">
        <v>2</v>
      </c>
      <c r="Q3407">
        <v>8</v>
      </c>
      <c r="R3407">
        <v>0</v>
      </c>
      <c r="S3407">
        <f t="shared" si="653"/>
        <v>8</v>
      </c>
      <c r="T3407">
        <v>75</v>
      </c>
      <c r="U3407">
        <f t="shared" si="654"/>
        <v>0</v>
      </c>
      <c r="V3407">
        <f t="shared" si="651"/>
        <v>0</v>
      </c>
      <c r="W3407" s="1">
        <v>-0.32885906040268459</v>
      </c>
      <c r="X3407">
        <f t="shared" si="655"/>
        <v>0</v>
      </c>
      <c r="Y3407">
        <f t="shared" si="656"/>
        <v>1</v>
      </c>
      <c r="Z3407">
        <f t="shared" si="657"/>
        <v>0</v>
      </c>
      <c r="AA3407">
        <f t="shared" si="658"/>
        <v>0</v>
      </c>
      <c r="AB3407">
        <f t="shared" si="650"/>
        <v>0</v>
      </c>
      <c r="AC3407">
        <f t="shared" si="659"/>
        <v>0</v>
      </c>
      <c r="AD3407" t="s">
        <v>9865</v>
      </c>
      <c r="AE3407">
        <f t="shared" si="660"/>
        <v>0</v>
      </c>
      <c r="AF3407">
        <f t="shared" si="661"/>
        <v>0</v>
      </c>
    </row>
    <row r="3408" spans="1:32" hidden="1" x14ac:dyDescent="0.25">
      <c r="A3408">
        <v>2001</v>
      </c>
      <c r="B3408">
        <v>4</v>
      </c>
      <c r="C3408">
        <v>129</v>
      </c>
      <c r="D3408" t="s">
        <v>41</v>
      </c>
      <c r="E3408" t="s">
        <v>6557</v>
      </c>
      <c r="F3408">
        <v>0</v>
      </c>
      <c r="G3408" t="s">
        <v>46</v>
      </c>
      <c r="H3408" t="s">
        <v>46</v>
      </c>
      <c r="I3408" t="s">
        <v>21</v>
      </c>
      <c r="J3408" t="s">
        <v>145</v>
      </c>
      <c r="K3408">
        <v>21</v>
      </c>
      <c r="L3408">
        <v>2010</v>
      </c>
      <c r="M3408">
        <f t="shared" si="652"/>
        <v>10</v>
      </c>
      <c r="N3408">
        <v>0</v>
      </c>
      <c r="O3408">
        <v>0</v>
      </c>
      <c r="P3408">
        <v>7</v>
      </c>
      <c r="Q3408">
        <v>8</v>
      </c>
      <c r="R3408">
        <v>6</v>
      </c>
      <c r="S3408">
        <f t="shared" si="653"/>
        <v>2</v>
      </c>
      <c r="T3408">
        <v>158</v>
      </c>
      <c r="U3408">
        <f t="shared" si="654"/>
        <v>0</v>
      </c>
      <c r="V3408">
        <f t="shared" si="651"/>
        <v>0</v>
      </c>
      <c r="W3408" s="1">
        <v>-0.32885906040268459</v>
      </c>
      <c r="X3408">
        <f t="shared" si="655"/>
        <v>0</v>
      </c>
      <c r="Y3408">
        <f t="shared" si="656"/>
        <v>1</v>
      </c>
      <c r="Z3408">
        <f t="shared" si="657"/>
        <v>0</v>
      </c>
      <c r="AA3408">
        <f t="shared" si="658"/>
        <v>0</v>
      </c>
      <c r="AB3408">
        <f t="shared" si="650"/>
        <v>0</v>
      </c>
      <c r="AC3408">
        <f t="shared" si="659"/>
        <v>0</v>
      </c>
      <c r="AD3408" t="s">
        <v>9866</v>
      </c>
      <c r="AE3408">
        <f t="shared" si="660"/>
        <v>0</v>
      </c>
      <c r="AF3408">
        <f t="shared" si="661"/>
        <v>0</v>
      </c>
    </row>
    <row r="3409" spans="1:32" hidden="1" x14ac:dyDescent="0.25">
      <c r="A3409">
        <v>2002</v>
      </c>
      <c r="B3409">
        <v>4</v>
      </c>
      <c r="C3409">
        <v>103</v>
      </c>
      <c r="D3409" t="s">
        <v>217</v>
      </c>
      <c r="E3409" t="s">
        <v>6767</v>
      </c>
      <c r="F3409">
        <v>0</v>
      </c>
      <c r="G3409" t="s">
        <v>46</v>
      </c>
      <c r="H3409" t="s">
        <v>46</v>
      </c>
      <c r="I3409" t="s">
        <v>21</v>
      </c>
      <c r="J3409" t="s">
        <v>210</v>
      </c>
      <c r="K3409">
        <v>23</v>
      </c>
      <c r="L3409">
        <v>2011</v>
      </c>
      <c r="M3409">
        <f t="shared" si="652"/>
        <v>10</v>
      </c>
      <c r="N3409">
        <v>0</v>
      </c>
      <c r="O3409">
        <v>0</v>
      </c>
      <c r="P3409">
        <v>4</v>
      </c>
      <c r="Q3409">
        <v>8</v>
      </c>
      <c r="R3409">
        <v>2</v>
      </c>
      <c r="S3409">
        <f t="shared" si="653"/>
        <v>6</v>
      </c>
      <c r="T3409">
        <v>151</v>
      </c>
      <c r="U3409">
        <f t="shared" si="654"/>
        <v>0</v>
      </c>
      <c r="V3409">
        <f t="shared" si="651"/>
        <v>0</v>
      </c>
      <c r="W3409" s="1">
        <v>-0.32885906040268459</v>
      </c>
      <c r="X3409">
        <f t="shared" si="655"/>
        <v>0</v>
      </c>
      <c r="Y3409">
        <f t="shared" si="656"/>
        <v>1</v>
      </c>
      <c r="Z3409">
        <f t="shared" si="657"/>
        <v>0</v>
      </c>
      <c r="AA3409">
        <f t="shared" si="658"/>
        <v>0</v>
      </c>
      <c r="AB3409">
        <f t="shared" si="650"/>
        <v>0</v>
      </c>
      <c r="AC3409">
        <f t="shared" si="659"/>
        <v>0</v>
      </c>
      <c r="AD3409" t="s">
        <v>9866</v>
      </c>
      <c r="AE3409">
        <f t="shared" si="660"/>
        <v>0</v>
      </c>
      <c r="AF3409">
        <f t="shared" si="661"/>
        <v>0</v>
      </c>
    </row>
    <row r="3410" spans="1:32" hidden="1" x14ac:dyDescent="0.25">
      <c r="A3410">
        <v>2003</v>
      </c>
      <c r="B3410">
        <v>4</v>
      </c>
      <c r="C3410">
        <v>104</v>
      </c>
      <c r="D3410" t="s">
        <v>4985</v>
      </c>
      <c r="E3410" t="s">
        <v>7016</v>
      </c>
      <c r="F3410">
        <v>0</v>
      </c>
      <c r="G3410" t="s">
        <v>46</v>
      </c>
      <c r="H3410" t="s">
        <v>46</v>
      </c>
      <c r="I3410" t="s">
        <v>21</v>
      </c>
      <c r="J3410" t="s">
        <v>210</v>
      </c>
      <c r="K3410">
        <v>22</v>
      </c>
      <c r="L3410">
        <v>2008</v>
      </c>
      <c r="M3410">
        <f t="shared" si="652"/>
        <v>6</v>
      </c>
      <c r="N3410">
        <v>0</v>
      </c>
      <c r="O3410">
        <v>0</v>
      </c>
      <c r="P3410">
        <v>1</v>
      </c>
      <c r="Q3410">
        <v>8</v>
      </c>
      <c r="R3410">
        <v>8</v>
      </c>
      <c r="S3410">
        <f t="shared" si="653"/>
        <v>0</v>
      </c>
      <c r="T3410">
        <v>67</v>
      </c>
      <c r="U3410">
        <f t="shared" si="654"/>
        <v>0</v>
      </c>
      <c r="V3410">
        <f t="shared" si="651"/>
        <v>0</v>
      </c>
      <c r="W3410" s="1">
        <v>-0.32885906040268459</v>
      </c>
      <c r="X3410">
        <f t="shared" si="655"/>
        <v>0</v>
      </c>
      <c r="Y3410">
        <f t="shared" si="656"/>
        <v>1</v>
      </c>
      <c r="Z3410">
        <f t="shared" si="657"/>
        <v>0</v>
      </c>
      <c r="AA3410">
        <f t="shared" si="658"/>
        <v>0</v>
      </c>
      <c r="AB3410">
        <f t="shared" si="650"/>
        <v>0</v>
      </c>
      <c r="AC3410">
        <f t="shared" si="659"/>
        <v>0</v>
      </c>
      <c r="AD3410" t="s">
        <v>9866</v>
      </c>
      <c r="AE3410">
        <f t="shared" si="660"/>
        <v>0</v>
      </c>
      <c r="AF3410">
        <f t="shared" si="661"/>
        <v>0</v>
      </c>
    </row>
    <row r="3411" spans="1:32" hidden="1" x14ac:dyDescent="0.25">
      <c r="A3411">
        <v>2013</v>
      </c>
      <c r="B3411">
        <v>4</v>
      </c>
      <c r="C3411">
        <v>133</v>
      </c>
      <c r="D3411" t="s">
        <v>44</v>
      </c>
      <c r="E3411" t="s">
        <v>9492</v>
      </c>
      <c r="F3411">
        <v>0</v>
      </c>
      <c r="G3411" t="s">
        <v>46</v>
      </c>
      <c r="H3411" t="s">
        <v>46</v>
      </c>
      <c r="I3411" t="s">
        <v>21</v>
      </c>
      <c r="J3411" t="s">
        <v>131</v>
      </c>
      <c r="K3411">
        <v>22</v>
      </c>
      <c r="L3411">
        <v>2020</v>
      </c>
      <c r="M3411">
        <f t="shared" si="652"/>
        <v>8</v>
      </c>
      <c r="N3411">
        <v>0</v>
      </c>
      <c r="O3411">
        <v>0</v>
      </c>
      <c r="P3411">
        <v>5</v>
      </c>
      <c r="Q3411">
        <v>8</v>
      </c>
      <c r="R3411">
        <v>6</v>
      </c>
      <c r="S3411">
        <f t="shared" si="653"/>
        <v>2</v>
      </c>
      <c r="T3411">
        <v>124</v>
      </c>
      <c r="U3411">
        <f t="shared" si="654"/>
        <v>0</v>
      </c>
      <c r="V3411">
        <f t="shared" si="651"/>
        <v>0</v>
      </c>
      <c r="W3411" s="1">
        <v>-0.32885906040268459</v>
      </c>
      <c r="X3411">
        <f t="shared" si="655"/>
        <v>0</v>
      </c>
      <c r="Y3411">
        <f t="shared" si="656"/>
        <v>1</v>
      </c>
      <c r="Z3411">
        <f t="shared" si="657"/>
        <v>0</v>
      </c>
      <c r="AA3411">
        <f t="shared" si="658"/>
        <v>0</v>
      </c>
      <c r="AB3411">
        <f t="shared" si="650"/>
        <v>0</v>
      </c>
      <c r="AC3411">
        <f t="shared" si="659"/>
        <v>0</v>
      </c>
      <c r="AD3411" s="2" t="s">
        <v>9868</v>
      </c>
      <c r="AE3411">
        <f t="shared" si="660"/>
        <v>0</v>
      </c>
      <c r="AF3411">
        <f t="shared" si="661"/>
        <v>0</v>
      </c>
    </row>
    <row r="3412" spans="1:32" hidden="1" x14ac:dyDescent="0.25">
      <c r="A3412">
        <v>1985</v>
      </c>
      <c r="B3412">
        <v>6</v>
      </c>
      <c r="C3412">
        <v>162</v>
      </c>
      <c r="D3412" t="s">
        <v>41</v>
      </c>
      <c r="E3412" t="s">
        <v>2078</v>
      </c>
      <c r="F3412">
        <v>0</v>
      </c>
      <c r="G3412" t="s">
        <v>46</v>
      </c>
      <c r="H3412" t="s">
        <v>46</v>
      </c>
      <c r="I3412" t="s">
        <v>21</v>
      </c>
      <c r="J3412" t="s">
        <v>640</v>
      </c>
      <c r="K3412">
        <v>23</v>
      </c>
      <c r="L3412">
        <v>1992</v>
      </c>
      <c r="M3412">
        <f t="shared" si="652"/>
        <v>8</v>
      </c>
      <c r="N3412">
        <v>0</v>
      </c>
      <c r="O3412">
        <v>0</v>
      </c>
      <c r="P3412">
        <v>4</v>
      </c>
      <c r="Q3412">
        <v>8</v>
      </c>
      <c r="R3412">
        <v>8</v>
      </c>
      <c r="S3412">
        <f t="shared" si="653"/>
        <v>0</v>
      </c>
      <c r="T3412">
        <v>82</v>
      </c>
      <c r="U3412">
        <f t="shared" si="654"/>
        <v>0</v>
      </c>
      <c r="V3412">
        <f t="shared" si="651"/>
        <v>0</v>
      </c>
      <c r="W3412" s="1">
        <v>-0.32885906040268459</v>
      </c>
      <c r="X3412">
        <f t="shared" si="655"/>
        <v>0</v>
      </c>
      <c r="Y3412">
        <f t="shared" si="656"/>
        <v>1</v>
      </c>
      <c r="Z3412">
        <f t="shared" si="657"/>
        <v>0</v>
      </c>
      <c r="AA3412">
        <f t="shared" si="658"/>
        <v>0</v>
      </c>
      <c r="AB3412">
        <f t="shared" si="650"/>
        <v>0</v>
      </c>
      <c r="AC3412">
        <f t="shared" si="659"/>
        <v>0</v>
      </c>
      <c r="AD3412" t="s">
        <v>9863</v>
      </c>
      <c r="AE3412">
        <f t="shared" si="660"/>
        <v>0</v>
      </c>
      <c r="AF3412">
        <f t="shared" si="661"/>
        <v>0</v>
      </c>
    </row>
    <row r="3413" spans="1:32" hidden="1" x14ac:dyDescent="0.25">
      <c r="A3413">
        <v>1986</v>
      </c>
      <c r="B3413">
        <v>6</v>
      </c>
      <c r="C3413">
        <v>151</v>
      </c>
      <c r="D3413" t="s">
        <v>126</v>
      </c>
      <c r="E3413" t="s">
        <v>2399</v>
      </c>
      <c r="F3413">
        <v>0</v>
      </c>
      <c r="G3413" t="s">
        <v>46</v>
      </c>
      <c r="H3413" t="s">
        <v>46</v>
      </c>
      <c r="I3413" t="s">
        <v>21</v>
      </c>
      <c r="J3413" t="s">
        <v>1010</v>
      </c>
      <c r="K3413">
        <v>23</v>
      </c>
      <c r="L3413">
        <v>1990</v>
      </c>
      <c r="M3413">
        <f t="shared" si="652"/>
        <v>5</v>
      </c>
      <c r="N3413">
        <v>0</v>
      </c>
      <c r="O3413">
        <v>0</v>
      </c>
      <c r="P3413">
        <v>1</v>
      </c>
      <c r="Q3413">
        <v>8</v>
      </c>
      <c r="R3413">
        <v>8</v>
      </c>
      <c r="S3413">
        <f t="shared" si="653"/>
        <v>0</v>
      </c>
      <c r="T3413">
        <v>61</v>
      </c>
      <c r="U3413">
        <f t="shared" si="654"/>
        <v>0</v>
      </c>
      <c r="V3413">
        <f t="shared" si="651"/>
        <v>0</v>
      </c>
      <c r="W3413" s="1">
        <v>-0.32885906040268459</v>
      </c>
      <c r="X3413">
        <f t="shared" si="655"/>
        <v>0</v>
      </c>
      <c r="Y3413">
        <f t="shared" si="656"/>
        <v>1</v>
      </c>
      <c r="Z3413">
        <f t="shared" si="657"/>
        <v>0</v>
      </c>
      <c r="AA3413">
        <f t="shared" si="658"/>
        <v>0</v>
      </c>
      <c r="AB3413">
        <f t="shared" si="650"/>
        <v>0</v>
      </c>
      <c r="AC3413">
        <f t="shared" si="659"/>
        <v>0</v>
      </c>
      <c r="AD3413" t="s">
        <v>9863</v>
      </c>
      <c r="AE3413">
        <f t="shared" si="660"/>
        <v>0</v>
      </c>
      <c r="AF3413">
        <f t="shared" si="661"/>
        <v>0</v>
      </c>
    </row>
    <row r="3414" spans="1:32" hidden="1" x14ac:dyDescent="0.25">
      <c r="A3414">
        <v>2002</v>
      </c>
      <c r="B3414">
        <v>6</v>
      </c>
      <c r="C3414">
        <v>210</v>
      </c>
      <c r="D3414" t="s">
        <v>79</v>
      </c>
      <c r="E3414" t="s">
        <v>6869</v>
      </c>
      <c r="F3414">
        <v>0</v>
      </c>
      <c r="G3414" t="s">
        <v>46</v>
      </c>
      <c r="H3414" t="s">
        <v>46</v>
      </c>
      <c r="I3414" t="s">
        <v>21</v>
      </c>
      <c r="J3414" t="s">
        <v>167</v>
      </c>
      <c r="K3414">
        <v>23</v>
      </c>
      <c r="L3414">
        <v>2007</v>
      </c>
      <c r="M3414">
        <f t="shared" si="652"/>
        <v>6</v>
      </c>
      <c r="N3414">
        <v>0</v>
      </c>
      <c r="O3414">
        <v>0</v>
      </c>
      <c r="P3414">
        <v>1</v>
      </c>
      <c r="Q3414">
        <v>8</v>
      </c>
      <c r="S3414">
        <f t="shared" si="653"/>
        <v>8</v>
      </c>
      <c r="T3414">
        <v>46</v>
      </c>
      <c r="U3414">
        <f t="shared" si="654"/>
        <v>0</v>
      </c>
      <c r="V3414">
        <f t="shared" si="651"/>
        <v>0</v>
      </c>
      <c r="W3414" s="1">
        <v>-0.32885906040268459</v>
      </c>
      <c r="X3414">
        <f t="shared" si="655"/>
        <v>0</v>
      </c>
      <c r="Y3414">
        <f t="shared" si="656"/>
        <v>1</v>
      </c>
      <c r="Z3414">
        <f t="shared" si="657"/>
        <v>0</v>
      </c>
      <c r="AA3414">
        <f t="shared" si="658"/>
        <v>0</v>
      </c>
      <c r="AB3414">
        <f t="shared" si="650"/>
        <v>0</v>
      </c>
      <c r="AC3414">
        <f t="shared" si="659"/>
        <v>0</v>
      </c>
      <c r="AD3414" t="s">
        <v>9866</v>
      </c>
      <c r="AE3414">
        <f t="shared" si="660"/>
        <v>0</v>
      </c>
      <c r="AF3414">
        <f t="shared" si="661"/>
        <v>0</v>
      </c>
    </row>
    <row r="3415" spans="1:32" hidden="1" x14ac:dyDescent="0.25">
      <c r="A3415">
        <v>2011</v>
      </c>
      <c r="B3415">
        <v>7</v>
      </c>
      <c r="C3415">
        <v>204</v>
      </c>
      <c r="D3415" t="s">
        <v>126</v>
      </c>
      <c r="E3415" t="s">
        <v>9071</v>
      </c>
      <c r="F3415">
        <v>0</v>
      </c>
      <c r="G3415" t="s">
        <v>46</v>
      </c>
      <c r="H3415" t="s">
        <v>46</v>
      </c>
      <c r="I3415" t="s">
        <v>21</v>
      </c>
      <c r="J3415" t="s">
        <v>679</v>
      </c>
      <c r="K3415">
        <v>23</v>
      </c>
      <c r="L3415">
        <v>2020</v>
      </c>
      <c r="M3415">
        <f t="shared" si="652"/>
        <v>10</v>
      </c>
      <c r="N3415">
        <v>0</v>
      </c>
      <c r="O3415">
        <v>0</v>
      </c>
      <c r="P3415">
        <v>5</v>
      </c>
      <c r="Q3415">
        <v>8</v>
      </c>
      <c r="R3415">
        <v>5</v>
      </c>
      <c r="S3415">
        <f t="shared" si="653"/>
        <v>3</v>
      </c>
      <c r="T3415">
        <v>137</v>
      </c>
      <c r="U3415">
        <f t="shared" si="654"/>
        <v>0</v>
      </c>
      <c r="V3415">
        <f t="shared" si="651"/>
        <v>0</v>
      </c>
      <c r="W3415" s="1">
        <v>-0.32885906040268459</v>
      </c>
      <c r="X3415">
        <f t="shared" si="655"/>
        <v>0</v>
      </c>
      <c r="Y3415">
        <f t="shared" si="656"/>
        <v>1</v>
      </c>
      <c r="Z3415">
        <f t="shared" si="657"/>
        <v>0</v>
      </c>
      <c r="AA3415">
        <f t="shared" si="658"/>
        <v>0</v>
      </c>
      <c r="AB3415">
        <f t="shared" si="650"/>
        <v>0</v>
      </c>
      <c r="AC3415">
        <f t="shared" si="659"/>
        <v>0</v>
      </c>
      <c r="AD3415" s="2" t="s">
        <v>9868</v>
      </c>
      <c r="AE3415">
        <f t="shared" si="660"/>
        <v>0</v>
      </c>
      <c r="AF3415">
        <f t="shared" si="661"/>
        <v>0</v>
      </c>
    </row>
    <row r="3416" spans="1:32" hidden="1" x14ac:dyDescent="0.25">
      <c r="A3416">
        <v>1986</v>
      </c>
      <c r="B3416">
        <v>8</v>
      </c>
      <c r="C3416">
        <v>220</v>
      </c>
      <c r="D3416" t="s">
        <v>65</v>
      </c>
      <c r="E3416" t="s">
        <v>2469</v>
      </c>
      <c r="F3416">
        <v>0</v>
      </c>
      <c r="G3416" t="s">
        <v>46</v>
      </c>
      <c r="H3416" t="s">
        <v>46</v>
      </c>
      <c r="I3416" t="s">
        <v>21</v>
      </c>
      <c r="J3416" t="s">
        <v>131</v>
      </c>
      <c r="K3416">
        <v>22</v>
      </c>
      <c r="L3416">
        <v>1994</v>
      </c>
      <c r="M3416">
        <f t="shared" si="652"/>
        <v>9</v>
      </c>
      <c r="N3416">
        <v>0</v>
      </c>
      <c r="O3416">
        <v>0</v>
      </c>
      <c r="P3416">
        <v>1</v>
      </c>
      <c r="Q3416">
        <v>8</v>
      </c>
      <c r="R3416">
        <v>4</v>
      </c>
      <c r="S3416">
        <f t="shared" si="653"/>
        <v>4</v>
      </c>
      <c r="T3416">
        <v>102</v>
      </c>
      <c r="U3416">
        <f t="shared" si="654"/>
        <v>0</v>
      </c>
      <c r="V3416">
        <f t="shared" si="651"/>
        <v>0</v>
      </c>
      <c r="W3416" s="1">
        <v>-0.32885906040268459</v>
      </c>
      <c r="X3416">
        <f t="shared" si="655"/>
        <v>0</v>
      </c>
      <c r="Y3416">
        <f t="shared" si="656"/>
        <v>1</v>
      </c>
      <c r="Z3416">
        <f t="shared" si="657"/>
        <v>0</v>
      </c>
      <c r="AA3416">
        <f t="shared" si="658"/>
        <v>0</v>
      </c>
      <c r="AB3416">
        <f t="shared" si="650"/>
        <v>0</v>
      </c>
      <c r="AC3416">
        <f t="shared" si="659"/>
        <v>0</v>
      </c>
      <c r="AD3416" t="s">
        <v>9863</v>
      </c>
      <c r="AE3416">
        <f t="shared" si="660"/>
        <v>0</v>
      </c>
      <c r="AF3416">
        <f t="shared" si="661"/>
        <v>0</v>
      </c>
    </row>
    <row r="3417" spans="1:32" hidden="1" x14ac:dyDescent="0.25">
      <c r="A3417">
        <v>2003</v>
      </c>
      <c r="B3417">
        <v>1</v>
      </c>
      <c r="C3417">
        <v>12</v>
      </c>
      <c r="D3417" t="s">
        <v>41</v>
      </c>
      <c r="E3417" t="s">
        <v>6927</v>
      </c>
      <c r="F3417">
        <v>0</v>
      </c>
      <c r="G3417" t="s">
        <v>175</v>
      </c>
      <c r="H3417" t="s">
        <v>35</v>
      </c>
      <c r="I3417" t="s">
        <v>36</v>
      </c>
      <c r="J3417" t="s">
        <v>37</v>
      </c>
      <c r="K3417">
        <v>23</v>
      </c>
      <c r="L3417">
        <v>2011</v>
      </c>
      <c r="M3417">
        <f t="shared" si="652"/>
        <v>9</v>
      </c>
      <c r="N3417">
        <v>0</v>
      </c>
      <c r="O3417">
        <v>0</v>
      </c>
      <c r="P3417">
        <v>2</v>
      </c>
      <c r="Q3417">
        <v>16</v>
      </c>
      <c r="R3417">
        <v>12</v>
      </c>
      <c r="S3417">
        <f t="shared" si="653"/>
        <v>4</v>
      </c>
      <c r="T3417">
        <v>92</v>
      </c>
      <c r="U3417">
        <f t="shared" si="654"/>
        <v>0</v>
      </c>
      <c r="V3417">
        <f t="shared" si="651"/>
        <v>0</v>
      </c>
      <c r="W3417" s="1">
        <v>-0.32900432900432902</v>
      </c>
      <c r="X3417">
        <f t="shared" si="655"/>
        <v>0</v>
      </c>
      <c r="Y3417">
        <f t="shared" si="656"/>
        <v>1</v>
      </c>
      <c r="Z3417">
        <f t="shared" si="657"/>
        <v>0</v>
      </c>
      <c r="AA3417">
        <f t="shared" si="658"/>
        <v>0</v>
      </c>
      <c r="AB3417">
        <f t="shared" si="650"/>
        <v>0</v>
      </c>
      <c r="AC3417">
        <f t="shared" si="659"/>
        <v>0</v>
      </c>
      <c r="AD3417" t="s">
        <v>9866</v>
      </c>
      <c r="AE3417">
        <f t="shared" si="660"/>
        <v>0</v>
      </c>
      <c r="AF3417">
        <f t="shared" si="661"/>
        <v>1</v>
      </c>
    </row>
    <row r="3418" spans="1:32" hidden="1" x14ac:dyDescent="0.25">
      <c r="A3418">
        <v>1982</v>
      </c>
      <c r="B3418">
        <v>2</v>
      </c>
      <c r="C3418">
        <v>28</v>
      </c>
      <c r="D3418" t="s">
        <v>1588</v>
      </c>
      <c r="E3418" t="s">
        <v>919</v>
      </c>
      <c r="F3418">
        <v>0</v>
      </c>
      <c r="G3418" t="s">
        <v>175</v>
      </c>
      <c r="H3418" t="s">
        <v>35</v>
      </c>
      <c r="I3418" t="s">
        <v>36</v>
      </c>
      <c r="J3418" t="s">
        <v>37</v>
      </c>
      <c r="K3418">
        <v>22</v>
      </c>
      <c r="L3418">
        <v>1984</v>
      </c>
      <c r="M3418">
        <f t="shared" si="652"/>
        <v>3</v>
      </c>
      <c r="N3418">
        <v>0</v>
      </c>
      <c r="O3418">
        <v>0</v>
      </c>
      <c r="P3418">
        <v>3</v>
      </c>
      <c r="Q3418">
        <v>16</v>
      </c>
      <c r="R3418">
        <v>16</v>
      </c>
      <c r="S3418">
        <f t="shared" si="653"/>
        <v>0</v>
      </c>
      <c r="T3418">
        <v>36</v>
      </c>
      <c r="U3418">
        <f t="shared" si="654"/>
        <v>0</v>
      </c>
      <c r="V3418">
        <f t="shared" si="651"/>
        <v>0</v>
      </c>
      <c r="W3418" s="1">
        <v>-0.32900432900432902</v>
      </c>
      <c r="X3418">
        <f t="shared" si="655"/>
        <v>0</v>
      </c>
      <c r="Y3418">
        <f t="shared" si="656"/>
        <v>1</v>
      </c>
      <c r="Z3418">
        <f t="shared" si="657"/>
        <v>0</v>
      </c>
      <c r="AA3418">
        <f t="shared" si="658"/>
        <v>0</v>
      </c>
      <c r="AB3418">
        <f t="shared" si="650"/>
        <v>0</v>
      </c>
      <c r="AC3418">
        <f t="shared" si="659"/>
        <v>0</v>
      </c>
      <c r="AD3418" t="s">
        <v>9862</v>
      </c>
      <c r="AE3418">
        <f t="shared" si="660"/>
        <v>0</v>
      </c>
      <c r="AF3418">
        <f t="shared" si="661"/>
        <v>1</v>
      </c>
    </row>
    <row r="3419" spans="1:32" hidden="1" x14ac:dyDescent="0.25">
      <c r="A3419">
        <v>2000</v>
      </c>
      <c r="B3419">
        <v>4</v>
      </c>
      <c r="C3419">
        <v>113</v>
      </c>
      <c r="D3419" t="s">
        <v>217</v>
      </c>
      <c r="E3419" t="s">
        <v>6297</v>
      </c>
      <c r="F3419">
        <v>0</v>
      </c>
      <c r="G3419" t="s">
        <v>175</v>
      </c>
      <c r="H3419" t="s">
        <v>35</v>
      </c>
      <c r="I3419" t="s">
        <v>36</v>
      </c>
      <c r="J3419" t="s">
        <v>104</v>
      </c>
      <c r="K3419">
        <v>23</v>
      </c>
      <c r="L3419">
        <v>2004</v>
      </c>
      <c r="M3419">
        <f t="shared" si="652"/>
        <v>5</v>
      </c>
      <c r="N3419">
        <v>0</v>
      </c>
      <c r="O3419">
        <v>0</v>
      </c>
      <c r="P3419">
        <v>2</v>
      </c>
      <c r="Q3419">
        <v>16</v>
      </c>
      <c r="R3419">
        <v>10</v>
      </c>
      <c r="S3419">
        <f t="shared" si="653"/>
        <v>6</v>
      </c>
      <c r="T3419">
        <v>64</v>
      </c>
      <c r="U3419">
        <f t="shared" si="654"/>
        <v>0</v>
      </c>
      <c r="V3419">
        <f t="shared" si="651"/>
        <v>0</v>
      </c>
      <c r="W3419" s="1">
        <v>-0.32900432900432902</v>
      </c>
      <c r="X3419">
        <f t="shared" si="655"/>
        <v>0</v>
      </c>
      <c r="Y3419">
        <f t="shared" si="656"/>
        <v>1</v>
      </c>
      <c r="Z3419">
        <f t="shared" si="657"/>
        <v>0</v>
      </c>
      <c r="AA3419">
        <f t="shared" si="658"/>
        <v>0</v>
      </c>
      <c r="AB3419">
        <f t="shared" si="650"/>
        <v>0</v>
      </c>
      <c r="AC3419">
        <f t="shared" si="659"/>
        <v>0</v>
      </c>
      <c r="AD3419" t="s">
        <v>9866</v>
      </c>
      <c r="AE3419">
        <f t="shared" si="660"/>
        <v>0</v>
      </c>
      <c r="AF3419">
        <f t="shared" si="661"/>
        <v>0</v>
      </c>
    </row>
    <row r="3420" spans="1:32" hidden="1" x14ac:dyDescent="0.25">
      <c r="A3420">
        <v>2003</v>
      </c>
      <c r="B3420">
        <v>4</v>
      </c>
      <c r="C3420">
        <v>114</v>
      </c>
      <c r="D3420" t="s">
        <v>126</v>
      </c>
      <c r="E3420" t="s">
        <v>7026</v>
      </c>
      <c r="F3420">
        <v>0</v>
      </c>
      <c r="G3420" t="s">
        <v>175</v>
      </c>
      <c r="H3420" t="s">
        <v>35</v>
      </c>
      <c r="I3420" t="s">
        <v>36</v>
      </c>
      <c r="J3420" t="s">
        <v>84</v>
      </c>
      <c r="K3420">
        <v>23</v>
      </c>
      <c r="L3420">
        <v>2012</v>
      </c>
      <c r="M3420">
        <f t="shared" si="652"/>
        <v>10</v>
      </c>
      <c r="N3420">
        <v>0</v>
      </c>
      <c r="O3420">
        <v>0</v>
      </c>
      <c r="P3420">
        <v>0</v>
      </c>
      <c r="Q3420">
        <v>16</v>
      </c>
      <c r="S3420">
        <f t="shared" si="653"/>
        <v>16</v>
      </c>
      <c r="T3420">
        <v>117</v>
      </c>
      <c r="U3420">
        <f t="shared" si="654"/>
        <v>0</v>
      </c>
      <c r="V3420">
        <f t="shared" si="651"/>
        <v>0</v>
      </c>
      <c r="W3420" s="1">
        <v>-0.32900432900432902</v>
      </c>
      <c r="X3420">
        <f t="shared" si="655"/>
        <v>0</v>
      </c>
      <c r="Y3420">
        <f t="shared" si="656"/>
        <v>1</v>
      </c>
      <c r="Z3420">
        <f t="shared" si="657"/>
        <v>0</v>
      </c>
      <c r="AA3420">
        <f t="shared" si="658"/>
        <v>0</v>
      </c>
      <c r="AB3420">
        <f t="shared" si="650"/>
        <v>0</v>
      </c>
      <c r="AC3420">
        <f t="shared" si="659"/>
        <v>0</v>
      </c>
      <c r="AD3420" t="s">
        <v>9866</v>
      </c>
      <c r="AE3420">
        <f t="shared" si="660"/>
        <v>0</v>
      </c>
      <c r="AF3420">
        <f t="shared" si="661"/>
        <v>0</v>
      </c>
    </row>
    <row r="3421" spans="1:32" hidden="1" x14ac:dyDescent="0.25">
      <c r="A3421">
        <v>2010</v>
      </c>
      <c r="B3421">
        <v>5</v>
      </c>
      <c r="C3421">
        <v>146</v>
      </c>
      <c r="D3421" t="s">
        <v>217</v>
      </c>
      <c r="E3421" t="s">
        <v>8776</v>
      </c>
      <c r="F3421">
        <v>0</v>
      </c>
      <c r="G3421" t="s">
        <v>175</v>
      </c>
      <c r="H3421" t="s">
        <v>35</v>
      </c>
      <c r="I3421" t="s">
        <v>36</v>
      </c>
      <c r="J3421" t="s">
        <v>116</v>
      </c>
      <c r="K3421">
        <v>23</v>
      </c>
      <c r="L3421">
        <v>2017</v>
      </c>
      <c r="M3421">
        <f t="shared" si="652"/>
        <v>8</v>
      </c>
      <c r="N3421">
        <v>0</v>
      </c>
      <c r="O3421">
        <v>0</v>
      </c>
      <c r="P3421">
        <v>2</v>
      </c>
      <c r="Q3421">
        <v>16</v>
      </c>
      <c r="R3421">
        <v>9</v>
      </c>
      <c r="S3421">
        <f t="shared" si="653"/>
        <v>7</v>
      </c>
      <c r="T3421">
        <v>103</v>
      </c>
      <c r="U3421">
        <f t="shared" si="654"/>
        <v>0</v>
      </c>
      <c r="V3421">
        <f t="shared" si="651"/>
        <v>0</v>
      </c>
      <c r="W3421" s="1">
        <v>-0.32900432900432902</v>
      </c>
      <c r="X3421">
        <f t="shared" si="655"/>
        <v>0</v>
      </c>
      <c r="Y3421">
        <f t="shared" si="656"/>
        <v>1</v>
      </c>
      <c r="Z3421">
        <f t="shared" si="657"/>
        <v>0</v>
      </c>
      <c r="AA3421">
        <f t="shared" si="658"/>
        <v>0</v>
      </c>
      <c r="AB3421">
        <f t="shared" si="650"/>
        <v>0</v>
      </c>
      <c r="AC3421">
        <f t="shared" si="659"/>
        <v>0</v>
      </c>
      <c r="AD3421" s="2" t="s">
        <v>9868</v>
      </c>
      <c r="AE3421">
        <f t="shared" si="660"/>
        <v>0</v>
      </c>
      <c r="AF3421">
        <f t="shared" si="661"/>
        <v>0</v>
      </c>
    </row>
    <row r="3422" spans="1:32" hidden="1" x14ac:dyDescent="0.25">
      <c r="A3422">
        <v>2013</v>
      </c>
      <c r="B3422">
        <v>6</v>
      </c>
      <c r="C3422">
        <v>205</v>
      </c>
      <c r="D3422" t="s">
        <v>68</v>
      </c>
      <c r="E3422" t="s">
        <v>9558</v>
      </c>
      <c r="F3422">
        <v>0</v>
      </c>
      <c r="G3422" t="s">
        <v>175</v>
      </c>
      <c r="H3422" t="s">
        <v>35</v>
      </c>
      <c r="I3422" t="s">
        <v>36</v>
      </c>
      <c r="J3422" t="s">
        <v>22</v>
      </c>
      <c r="K3422">
        <v>23</v>
      </c>
      <c r="L3422">
        <v>2020</v>
      </c>
      <c r="M3422">
        <f t="shared" si="652"/>
        <v>8</v>
      </c>
      <c r="N3422">
        <v>0</v>
      </c>
      <c r="O3422">
        <v>0</v>
      </c>
      <c r="P3422">
        <v>2</v>
      </c>
      <c r="Q3422">
        <v>16</v>
      </c>
      <c r="R3422">
        <v>10</v>
      </c>
      <c r="S3422">
        <f t="shared" si="653"/>
        <v>6</v>
      </c>
      <c r="T3422">
        <v>81</v>
      </c>
      <c r="U3422">
        <f t="shared" si="654"/>
        <v>0</v>
      </c>
      <c r="V3422">
        <f t="shared" si="651"/>
        <v>0</v>
      </c>
      <c r="W3422" s="1">
        <v>-0.32900432900432902</v>
      </c>
      <c r="X3422">
        <f t="shared" si="655"/>
        <v>0</v>
      </c>
      <c r="Y3422">
        <f t="shared" si="656"/>
        <v>1</v>
      </c>
      <c r="Z3422">
        <f t="shared" si="657"/>
        <v>0</v>
      </c>
      <c r="AA3422">
        <f t="shared" si="658"/>
        <v>0</v>
      </c>
      <c r="AB3422">
        <f t="shared" si="650"/>
        <v>0</v>
      </c>
      <c r="AC3422">
        <f t="shared" si="659"/>
        <v>0</v>
      </c>
      <c r="AD3422" s="2" t="s">
        <v>9868</v>
      </c>
      <c r="AE3422">
        <f t="shared" si="660"/>
        <v>0</v>
      </c>
      <c r="AF3422">
        <f t="shared" si="661"/>
        <v>0</v>
      </c>
    </row>
    <row r="3423" spans="1:32" hidden="1" x14ac:dyDescent="0.25">
      <c r="A3423">
        <v>1997</v>
      </c>
      <c r="B3423">
        <v>1</v>
      </c>
      <c r="C3423">
        <v>14</v>
      </c>
      <c r="D3423" t="s">
        <v>27</v>
      </c>
      <c r="E3423" t="s">
        <v>5484</v>
      </c>
      <c r="F3423">
        <v>0</v>
      </c>
      <c r="G3423" t="s">
        <v>81</v>
      </c>
      <c r="H3423" t="s">
        <v>81</v>
      </c>
      <c r="I3423" t="s">
        <v>36</v>
      </c>
      <c r="J3423" t="s">
        <v>348</v>
      </c>
      <c r="K3423">
        <v>23</v>
      </c>
      <c r="L3423">
        <v>2002</v>
      </c>
      <c r="M3423">
        <f t="shared" si="652"/>
        <v>6</v>
      </c>
      <c r="N3423">
        <v>0</v>
      </c>
      <c r="O3423">
        <v>0</v>
      </c>
      <c r="P3423">
        <v>1</v>
      </c>
      <c r="Q3423">
        <v>14</v>
      </c>
      <c r="R3423">
        <v>14</v>
      </c>
      <c r="S3423">
        <f t="shared" si="653"/>
        <v>0</v>
      </c>
      <c r="T3423">
        <v>93</v>
      </c>
      <c r="U3423">
        <f t="shared" si="654"/>
        <v>0</v>
      </c>
      <c r="V3423">
        <f t="shared" si="651"/>
        <v>0</v>
      </c>
      <c r="W3423" s="1">
        <v>-0.33333333333333326</v>
      </c>
      <c r="X3423">
        <f t="shared" si="655"/>
        <v>0</v>
      </c>
      <c r="Y3423">
        <f t="shared" si="656"/>
        <v>1</v>
      </c>
      <c r="Z3423">
        <f t="shared" si="657"/>
        <v>0</v>
      </c>
      <c r="AA3423">
        <f t="shared" si="658"/>
        <v>0</v>
      </c>
      <c r="AB3423">
        <f t="shared" si="650"/>
        <v>0</v>
      </c>
      <c r="AC3423">
        <f t="shared" si="659"/>
        <v>0</v>
      </c>
      <c r="AD3423" t="s">
        <v>9865</v>
      </c>
      <c r="AE3423">
        <f t="shared" si="660"/>
        <v>0</v>
      </c>
      <c r="AF3423">
        <f t="shared" si="661"/>
        <v>1</v>
      </c>
    </row>
    <row r="3424" spans="1:32" hidden="1" x14ac:dyDescent="0.25">
      <c r="A3424">
        <v>1987</v>
      </c>
      <c r="B3424">
        <v>2</v>
      </c>
      <c r="C3424">
        <v>43</v>
      </c>
      <c r="D3424" t="s">
        <v>85</v>
      </c>
      <c r="E3424" t="s">
        <v>2625</v>
      </c>
      <c r="F3424">
        <v>0</v>
      </c>
      <c r="G3424" t="s">
        <v>81</v>
      </c>
      <c r="H3424" t="s">
        <v>81</v>
      </c>
      <c r="I3424" t="s">
        <v>36</v>
      </c>
      <c r="J3424" t="s">
        <v>90</v>
      </c>
      <c r="K3424">
        <v>23</v>
      </c>
      <c r="L3424">
        <v>1993</v>
      </c>
      <c r="M3424">
        <f t="shared" si="652"/>
        <v>7</v>
      </c>
      <c r="N3424">
        <v>0</v>
      </c>
      <c r="O3424">
        <v>0</v>
      </c>
      <c r="P3424">
        <v>1</v>
      </c>
      <c r="Q3424">
        <v>14</v>
      </c>
      <c r="R3424">
        <v>11</v>
      </c>
      <c r="S3424">
        <f t="shared" si="653"/>
        <v>3</v>
      </c>
      <c r="T3424">
        <v>73</v>
      </c>
      <c r="U3424">
        <f t="shared" si="654"/>
        <v>0</v>
      </c>
      <c r="V3424">
        <f t="shared" si="651"/>
        <v>0</v>
      </c>
      <c r="W3424" s="1">
        <v>-0.33333333333333326</v>
      </c>
      <c r="X3424">
        <f t="shared" si="655"/>
        <v>0</v>
      </c>
      <c r="Y3424">
        <f t="shared" si="656"/>
        <v>1</v>
      </c>
      <c r="Z3424">
        <f t="shared" si="657"/>
        <v>0</v>
      </c>
      <c r="AA3424">
        <f t="shared" si="658"/>
        <v>0</v>
      </c>
      <c r="AB3424">
        <f t="shared" si="650"/>
        <v>0</v>
      </c>
      <c r="AC3424">
        <f t="shared" si="659"/>
        <v>0</v>
      </c>
      <c r="AD3424" t="s">
        <v>9863</v>
      </c>
      <c r="AE3424">
        <f t="shared" si="660"/>
        <v>0</v>
      </c>
      <c r="AF3424">
        <f t="shared" si="661"/>
        <v>1</v>
      </c>
    </row>
    <row r="3425" spans="1:32" hidden="1" x14ac:dyDescent="0.25">
      <c r="A3425">
        <v>1992</v>
      </c>
      <c r="B3425">
        <v>3</v>
      </c>
      <c r="C3425">
        <v>83</v>
      </c>
      <c r="D3425" t="s">
        <v>72</v>
      </c>
      <c r="E3425" t="s">
        <v>4308</v>
      </c>
      <c r="F3425">
        <v>0</v>
      </c>
      <c r="G3425" t="s">
        <v>81</v>
      </c>
      <c r="H3425" t="s">
        <v>81</v>
      </c>
      <c r="I3425" t="s">
        <v>36</v>
      </c>
      <c r="J3425" t="s">
        <v>37</v>
      </c>
      <c r="K3425">
        <v>23</v>
      </c>
      <c r="L3425">
        <v>1996</v>
      </c>
      <c r="M3425">
        <f t="shared" si="652"/>
        <v>5</v>
      </c>
      <c r="N3425">
        <v>0</v>
      </c>
      <c r="O3425">
        <v>0</v>
      </c>
      <c r="P3425">
        <v>2</v>
      </c>
      <c r="Q3425">
        <v>14</v>
      </c>
      <c r="R3425">
        <v>5</v>
      </c>
      <c r="S3425">
        <f t="shared" si="653"/>
        <v>9</v>
      </c>
      <c r="T3425">
        <v>74</v>
      </c>
      <c r="U3425">
        <f t="shared" si="654"/>
        <v>0</v>
      </c>
      <c r="V3425">
        <f t="shared" si="651"/>
        <v>0</v>
      </c>
      <c r="W3425" s="1">
        <v>-0.33333333333333326</v>
      </c>
      <c r="X3425">
        <f t="shared" si="655"/>
        <v>0</v>
      </c>
      <c r="Y3425">
        <f t="shared" si="656"/>
        <v>1</v>
      </c>
      <c r="Z3425">
        <f t="shared" si="657"/>
        <v>0</v>
      </c>
      <c r="AA3425">
        <f t="shared" si="658"/>
        <v>0</v>
      </c>
      <c r="AB3425">
        <f t="shared" si="650"/>
        <v>0</v>
      </c>
      <c r="AC3425">
        <f t="shared" si="659"/>
        <v>0</v>
      </c>
      <c r="AD3425" t="s">
        <v>9864</v>
      </c>
      <c r="AE3425">
        <f t="shared" si="660"/>
        <v>0</v>
      </c>
      <c r="AF3425">
        <f t="shared" si="661"/>
        <v>0</v>
      </c>
    </row>
    <row r="3426" spans="1:32" hidden="1" x14ac:dyDescent="0.25">
      <c r="A3426">
        <v>2013</v>
      </c>
      <c r="B3426">
        <v>3</v>
      </c>
      <c r="C3426">
        <v>66</v>
      </c>
      <c r="D3426" t="s">
        <v>68</v>
      </c>
      <c r="E3426" t="s">
        <v>9427</v>
      </c>
      <c r="F3426">
        <v>0</v>
      </c>
      <c r="G3426" t="s">
        <v>81</v>
      </c>
      <c r="H3426" t="s">
        <v>81</v>
      </c>
      <c r="I3426" t="s">
        <v>36</v>
      </c>
      <c r="J3426" t="s">
        <v>382</v>
      </c>
      <c r="K3426">
        <v>23</v>
      </c>
      <c r="L3426">
        <v>2016</v>
      </c>
      <c r="M3426">
        <f t="shared" si="652"/>
        <v>4</v>
      </c>
      <c r="N3426">
        <v>0</v>
      </c>
      <c r="O3426">
        <v>0</v>
      </c>
      <c r="P3426">
        <v>2</v>
      </c>
      <c r="Q3426">
        <v>14</v>
      </c>
      <c r="R3426">
        <v>9</v>
      </c>
      <c r="S3426">
        <f t="shared" si="653"/>
        <v>5</v>
      </c>
      <c r="T3426">
        <v>46</v>
      </c>
      <c r="U3426">
        <f t="shared" si="654"/>
        <v>0</v>
      </c>
      <c r="V3426">
        <f t="shared" si="651"/>
        <v>0</v>
      </c>
      <c r="W3426" s="1">
        <v>-0.33333333333333326</v>
      </c>
      <c r="X3426">
        <f t="shared" si="655"/>
        <v>0</v>
      </c>
      <c r="Y3426">
        <f t="shared" si="656"/>
        <v>1</v>
      </c>
      <c r="Z3426">
        <f t="shared" si="657"/>
        <v>0</v>
      </c>
      <c r="AA3426">
        <f t="shared" si="658"/>
        <v>0</v>
      </c>
      <c r="AB3426">
        <f t="shared" si="650"/>
        <v>0</v>
      </c>
      <c r="AC3426">
        <f t="shared" si="659"/>
        <v>0</v>
      </c>
      <c r="AD3426" s="2" t="s">
        <v>9868</v>
      </c>
      <c r="AE3426">
        <f t="shared" si="660"/>
        <v>0</v>
      </c>
      <c r="AF3426">
        <f t="shared" si="661"/>
        <v>0</v>
      </c>
    </row>
    <row r="3427" spans="1:32" hidden="1" x14ac:dyDescent="0.25">
      <c r="A3427">
        <v>2002</v>
      </c>
      <c r="B3427">
        <v>4</v>
      </c>
      <c r="C3427">
        <v>111</v>
      </c>
      <c r="D3427" t="s">
        <v>98</v>
      </c>
      <c r="E3427" t="s">
        <v>6773</v>
      </c>
      <c r="F3427">
        <v>0</v>
      </c>
      <c r="G3427" t="s">
        <v>81</v>
      </c>
      <c r="H3427" t="s">
        <v>81</v>
      </c>
      <c r="I3427" t="s">
        <v>36</v>
      </c>
      <c r="J3427" t="s">
        <v>250</v>
      </c>
      <c r="K3427">
        <v>24</v>
      </c>
      <c r="L3427">
        <v>2006</v>
      </c>
      <c r="M3427">
        <f t="shared" si="652"/>
        <v>5</v>
      </c>
      <c r="N3427">
        <v>0</v>
      </c>
      <c r="O3427">
        <v>0</v>
      </c>
      <c r="P3427">
        <v>2</v>
      </c>
      <c r="Q3427">
        <v>14</v>
      </c>
      <c r="R3427">
        <v>13</v>
      </c>
      <c r="S3427">
        <f t="shared" si="653"/>
        <v>1</v>
      </c>
      <c r="T3427">
        <v>49</v>
      </c>
      <c r="U3427">
        <f t="shared" si="654"/>
        <v>0</v>
      </c>
      <c r="V3427">
        <f t="shared" si="651"/>
        <v>0</v>
      </c>
      <c r="W3427" s="1">
        <v>-0.33333333333333326</v>
      </c>
      <c r="X3427">
        <f t="shared" si="655"/>
        <v>0</v>
      </c>
      <c r="Y3427">
        <f t="shared" si="656"/>
        <v>1</v>
      </c>
      <c r="Z3427">
        <f t="shared" si="657"/>
        <v>0</v>
      </c>
      <c r="AA3427">
        <f t="shared" si="658"/>
        <v>0</v>
      </c>
      <c r="AB3427">
        <f t="shared" si="650"/>
        <v>0</v>
      </c>
      <c r="AC3427">
        <f t="shared" si="659"/>
        <v>0</v>
      </c>
      <c r="AD3427" t="s">
        <v>9866</v>
      </c>
      <c r="AE3427">
        <f t="shared" si="660"/>
        <v>0</v>
      </c>
      <c r="AF3427">
        <f t="shared" si="661"/>
        <v>0</v>
      </c>
    </row>
    <row r="3428" spans="1:32" hidden="1" x14ac:dyDescent="0.25">
      <c r="A3428">
        <v>2002</v>
      </c>
      <c r="B3428">
        <v>4</v>
      </c>
      <c r="C3428">
        <v>133</v>
      </c>
      <c r="D3428" t="s">
        <v>5488</v>
      </c>
      <c r="E3428" t="s">
        <v>6795</v>
      </c>
      <c r="F3428">
        <v>0</v>
      </c>
      <c r="G3428" t="s">
        <v>81</v>
      </c>
      <c r="H3428" t="s">
        <v>81</v>
      </c>
      <c r="I3428" t="s">
        <v>36</v>
      </c>
      <c r="J3428" t="s">
        <v>96</v>
      </c>
      <c r="K3428">
        <v>22</v>
      </c>
      <c r="L3428">
        <v>2009</v>
      </c>
      <c r="M3428">
        <f t="shared" si="652"/>
        <v>8</v>
      </c>
      <c r="N3428">
        <v>0</v>
      </c>
      <c r="O3428">
        <v>0</v>
      </c>
      <c r="P3428">
        <v>2</v>
      </c>
      <c r="Q3428">
        <v>14</v>
      </c>
      <c r="R3428">
        <v>7</v>
      </c>
      <c r="S3428">
        <f t="shared" si="653"/>
        <v>7</v>
      </c>
      <c r="T3428">
        <v>103</v>
      </c>
      <c r="U3428">
        <f t="shared" si="654"/>
        <v>0</v>
      </c>
      <c r="V3428">
        <f t="shared" si="651"/>
        <v>0</v>
      </c>
      <c r="W3428" s="1">
        <v>-0.33333333333333326</v>
      </c>
      <c r="X3428">
        <f t="shared" si="655"/>
        <v>0</v>
      </c>
      <c r="Y3428">
        <f t="shared" si="656"/>
        <v>1</v>
      </c>
      <c r="Z3428">
        <f t="shared" si="657"/>
        <v>0</v>
      </c>
      <c r="AA3428">
        <f t="shared" si="658"/>
        <v>0</v>
      </c>
      <c r="AB3428">
        <f t="shared" si="650"/>
        <v>0</v>
      </c>
      <c r="AC3428">
        <f t="shared" si="659"/>
        <v>0</v>
      </c>
      <c r="AD3428" t="s">
        <v>9866</v>
      </c>
      <c r="AE3428">
        <f t="shared" si="660"/>
        <v>0</v>
      </c>
      <c r="AF3428">
        <f t="shared" si="661"/>
        <v>0</v>
      </c>
    </row>
    <row r="3429" spans="1:32" hidden="1" x14ac:dyDescent="0.25">
      <c r="A3429">
        <v>2012</v>
      </c>
      <c r="B3429">
        <v>4</v>
      </c>
      <c r="C3429">
        <v>129</v>
      </c>
      <c r="D3429" t="s">
        <v>68</v>
      </c>
      <c r="E3429" t="s">
        <v>9242</v>
      </c>
      <c r="F3429">
        <v>0</v>
      </c>
      <c r="G3429" t="s">
        <v>81</v>
      </c>
      <c r="H3429" t="s">
        <v>81</v>
      </c>
      <c r="I3429" t="s">
        <v>36</v>
      </c>
      <c r="J3429" t="s">
        <v>336</v>
      </c>
      <c r="K3429">
        <v>24</v>
      </c>
      <c r="L3429">
        <v>2014</v>
      </c>
      <c r="M3429">
        <f t="shared" si="652"/>
        <v>3</v>
      </c>
      <c r="N3429">
        <v>0</v>
      </c>
      <c r="O3429">
        <v>0</v>
      </c>
      <c r="P3429">
        <v>2</v>
      </c>
      <c r="Q3429">
        <v>14</v>
      </c>
      <c r="R3429">
        <v>14</v>
      </c>
      <c r="S3429">
        <f t="shared" si="653"/>
        <v>0</v>
      </c>
      <c r="T3429">
        <v>38</v>
      </c>
      <c r="U3429">
        <f t="shared" si="654"/>
        <v>0</v>
      </c>
      <c r="V3429">
        <f t="shared" si="651"/>
        <v>0</v>
      </c>
      <c r="W3429" s="1">
        <v>-0.33333333333333326</v>
      </c>
      <c r="X3429">
        <f t="shared" si="655"/>
        <v>0</v>
      </c>
      <c r="Y3429">
        <f t="shared" si="656"/>
        <v>1</v>
      </c>
      <c r="Z3429">
        <f t="shared" si="657"/>
        <v>0</v>
      </c>
      <c r="AA3429">
        <f t="shared" si="658"/>
        <v>0</v>
      </c>
      <c r="AB3429">
        <f t="shared" si="650"/>
        <v>0</v>
      </c>
      <c r="AC3429">
        <f t="shared" si="659"/>
        <v>0</v>
      </c>
      <c r="AD3429" s="2" t="s">
        <v>9868</v>
      </c>
      <c r="AE3429">
        <f t="shared" si="660"/>
        <v>0</v>
      </c>
      <c r="AF3429">
        <f t="shared" si="661"/>
        <v>0</v>
      </c>
    </row>
    <row r="3430" spans="1:32" hidden="1" x14ac:dyDescent="0.25">
      <c r="A3430">
        <v>1993</v>
      </c>
      <c r="B3430">
        <v>5</v>
      </c>
      <c r="C3430">
        <v>121</v>
      </c>
      <c r="D3430" t="s">
        <v>44</v>
      </c>
      <c r="E3430" t="s">
        <v>4673</v>
      </c>
      <c r="F3430">
        <v>0</v>
      </c>
      <c r="G3430" t="s">
        <v>81</v>
      </c>
      <c r="H3430" t="s">
        <v>81</v>
      </c>
      <c r="I3430" t="s">
        <v>36</v>
      </c>
      <c r="J3430" t="s">
        <v>131</v>
      </c>
      <c r="K3430">
        <v>23</v>
      </c>
      <c r="L3430">
        <v>2000</v>
      </c>
      <c r="M3430">
        <f t="shared" si="652"/>
        <v>8</v>
      </c>
      <c r="N3430">
        <v>0</v>
      </c>
      <c r="O3430">
        <v>0</v>
      </c>
      <c r="P3430">
        <v>2</v>
      </c>
      <c r="Q3430">
        <v>14</v>
      </c>
      <c r="R3430">
        <v>11</v>
      </c>
      <c r="S3430">
        <f t="shared" si="653"/>
        <v>3</v>
      </c>
      <c r="T3430">
        <v>124</v>
      </c>
      <c r="U3430">
        <f t="shared" si="654"/>
        <v>0</v>
      </c>
      <c r="V3430">
        <f t="shared" si="651"/>
        <v>0</v>
      </c>
      <c r="W3430" s="1">
        <v>-0.33333333333333326</v>
      </c>
      <c r="X3430">
        <f t="shared" si="655"/>
        <v>0</v>
      </c>
      <c r="Y3430">
        <f t="shared" si="656"/>
        <v>1</v>
      </c>
      <c r="Z3430">
        <f t="shared" si="657"/>
        <v>0</v>
      </c>
      <c r="AA3430">
        <f t="shared" si="658"/>
        <v>0</v>
      </c>
      <c r="AB3430">
        <f t="shared" si="650"/>
        <v>0</v>
      </c>
      <c r="AC3430">
        <f t="shared" si="659"/>
        <v>0</v>
      </c>
      <c r="AD3430" t="s">
        <v>9864</v>
      </c>
      <c r="AE3430">
        <f t="shared" si="660"/>
        <v>0</v>
      </c>
      <c r="AF3430">
        <f t="shared" si="661"/>
        <v>0</v>
      </c>
    </row>
    <row r="3431" spans="1:32" hidden="1" x14ac:dyDescent="0.25">
      <c r="A3431">
        <v>1981</v>
      </c>
      <c r="B3431">
        <v>6</v>
      </c>
      <c r="C3431">
        <v>166</v>
      </c>
      <c r="D3431" t="s">
        <v>60</v>
      </c>
      <c r="E3431" t="s">
        <v>709</v>
      </c>
      <c r="F3431">
        <v>0</v>
      </c>
      <c r="G3431" t="s">
        <v>81</v>
      </c>
      <c r="H3431" t="s">
        <v>81</v>
      </c>
      <c r="I3431" t="s">
        <v>36</v>
      </c>
      <c r="J3431" t="s">
        <v>71</v>
      </c>
      <c r="K3431">
        <v>23</v>
      </c>
      <c r="L3431">
        <v>1986</v>
      </c>
      <c r="M3431">
        <f t="shared" si="652"/>
        <v>6</v>
      </c>
      <c r="N3431">
        <v>0</v>
      </c>
      <c r="O3431">
        <v>0</v>
      </c>
      <c r="P3431">
        <v>2</v>
      </c>
      <c r="Q3431">
        <v>14</v>
      </c>
      <c r="R3431">
        <v>14</v>
      </c>
      <c r="S3431">
        <f t="shared" si="653"/>
        <v>0</v>
      </c>
      <c r="T3431">
        <v>76</v>
      </c>
      <c r="U3431">
        <f t="shared" si="654"/>
        <v>0</v>
      </c>
      <c r="V3431">
        <f t="shared" si="651"/>
        <v>0</v>
      </c>
      <c r="W3431" s="1">
        <v>-0.33333333333333326</v>
      </c>
      <c r="X3431">
        <f t="shared" si="655"/>
        <v>0</v>
      </c>
      <c r="Y3431">
        <f t="shared" si="656"/>
        <v>1</v>
      </c>
      <c r="Z3431">
        <f t="shared" si="657"/>
        <v>0</v>
      </c>
      <c r="AA3431">
        <f t="shared" si="658"/>
        <v>0</v>
      </c>
      <c r="AB3431">
        <f t="shared" si="650"/>
        <v>0</v>
      </c>
      <c r="AC3431">
        <f t="shared" si="659"/>
        <v>0</v>
      </c>
      <c r="AD3431" t="s">
        <v>9862</v>
      </c>
      <c r="AE3431">
        <f t="shared" si="660"/>
        <v>0</v>
      </c>
      <c r="AF3431">
        <f t="shared" si="661"/>
        <v>0</v>
      </c>
    </row>
    <row r="3432" spans="1:32" hidden="1" x14ac:dyDescent="0.25">
      <c r="A3432">
        <v>1989</v>
      </c>
      <c r="B3432">
        <v>6</v>
      </c>
      <c r="C3432">
        <v>167</v>
      </c>
      <c r="D3432" t="s">
        <v>62</v>
      </c>
      <c r="E3432" t="s">
        <v>3406</v>
      </c>
      <c r="F3432">
        <v>0</v>
      </c>
      <c r="G3432" t="s">
        <v>81</v>
      </c>
      <c r="H3432" t="s">
        <v>81</v>
      </c>
      <c r="I3432" t="s">
        <v>36</v>
      </c>
      <c r="J3432" t="s">
        <v>141</v>
      </c>
      <c r="K3432">
        <v>23</v>
      </c>
      <c r="L3432">
        <v>1995</v>
      </c>
      <c r="M3432">
        <f t="shared" si="652"/>
        <v>7</v>
      </c>
      <c r="N3432">
        <v>0</v>
      </c>
      <c r="O3432">
        <v>0</v>
      </c>
      <c r="P3432">
        <v>1</v>
      </c>
      <c r="Q3432">
        <v>14</v>
      </c>
      <c r="R3432">
        <v>1</v>
      </c>
      <c r="S3432">
        <f t="shared" si="653"/>
        <v>13</v>
      </c>
      <c r="T3432">
        <v>100</v>
      </c>
      <c r="U3432">
        <f t="shared" si="654"/>
        <v>0</v>
      </c>
      <c r="V3432">
        <f t="shared" si="651"/>
        <v>0</v>
      </c>
      <c r="W3432" s="1">
        <v>-0.33333333333333326</v>
      </c>
      <c r="X3432">
        <f t="shared" si="655"/>
        <v>0</v>
      </c>
      <c r="Y3432">
        <f t="shared" si="656"/>
        <v>1</v>
      </c>
      <c r="Z3432">
        <f t="shared" si="657"/>
        <v>0</v>
      </c>
      <c r="AA3432">
        <f t="shared" si="658"/>
        <v>0</v>
      </c>
      <c r="AB3432">
        <f t="shared" si="650"/>
        <v>0</v>
      </c>
      <c r="AC3432">
        <f t="shared" si="659"/>
        <v>0</v>
      </c>
      <c r="AD3432" t="s">
        <v>9863</v>
      </c>
      <c r="AE3432">
        <f t="shared" si="660"/>
        <v>0</v>
      </c>
      <c r="AF3432">
        <f t="shared" si="661"/>
        <v>0</v>
      </c>
    </row>
    <row r="3433" spans="1:32" hidden="1" x14ac:dyDescent="0.25">
      <c r="A3433">
        <v>1980</v>
      </c>
      <c r="B3433">
        <v>7</v>
      </c>
      <c r="C3433">
        <v>167</v>
      </c>
      <c r="D3433" t="s">
        <v>27</v>
      </c>
      <c r="E3433" t="s">
        <v>306</v>
      </c>
      <c r="F3433">
        <v>0</v>
      </c>
      <c r="G3433" t="s">
        <v>81</v>
      </c>
      <c r="H3433" t="s">
        <v>81</v>
      </c>
      <c r="I3433" t="s">
        <v>36</v>
      </c>
      <c r="J3433" t="s">
        <v>43</v>
      </c>
      <c r="K3433">
        <v>22</v>
      </c>
      <c r="L3433">
        <v>1988</v>
      </c>
      <c r="M3433">
        <f t="shared" si="652"/>
        <v>9</v>
      </c>
      <c r="N3433">
        <v>0</v>
      </c>
      <c r="O3433">
        <v>0</v>
      </c>
      <c r="P3433">
        <v>2</v>
      </c>
      <c r="Q3433">
        <v>14</v>
      </c>
      <c r="R3433">
        <v>13</v>
      </c>
      <c r="S3433">
        <f t="shared" si="653"/>
        <v>1</v>
      </c>
      <c r="T3433">
        <v>91</v>
      </c>
      <c r="U3433">
        <f t="shared" si="654"/>
        <v>0</v>
      </c>
      <c r="V3433">
        <f t="shared" si="651"/>
        <v>0</v>
      </c>
      <c r="W3433" s="1">
        <v>-0.33333333333333326</v>
      </c>
      <c r="X3433">
        <f t="shared" si="655"/>
        <v>0</v>
      </c>
      <c r="Y3433">
        <f t="shared" si="656"/>
        <v>1</v>
      </c>
      <c r="Z3433">
        <f t="shared" si="657"/>
        <v>0</v>
      </c>
      <c r="AA3433">
        <f t="shared" si="658"/>
        <v>0</v>
      </c>
      <c r="AB3433">
        <f t="shared" si="650"/>
        <v>0</v>
      </c>
      <c r="AC3433">
        <f t="shared" si="659"/>
        <v>0</v>
      </c>
      <c r="AD3433" t="s">
        <v>9862</v>
      </c>
      <c r="AE3433">
        <f t="shared" si="660"/>
        <v>0</v>
      </c>
      <c r="AF3433">
        <f t="shared" si="661"/>
        <v>0</v>
      </c>
    </row>
    <row r="3434" spans="1:32" hidden="1" x14ac:dyDescent="0.25">
      <c r="A3434">
        <v>2001</v>
      </c>
      <c r="B3434">
        <v>7</v>
      </c>
      <c r="C3434">
        <v>232</v>
      </c>
      <c r="D3434" t="s">
        <v>5488</v>
      </c>
      <c r="E3434" t="s">
        <v>6655</v>
      </c>
      <c r="F3434">
        <v>0</v>
      </c>
      <c r="G3434" t="s">
        <v>81</v>
      </c>
      <c r="H3434" t="s">
        <v>81</v>
      </c>
      <c r="I3434" t="s">
        <v>36</v>
      </c>
      <c r="J3434" t="s">
        <v>84</v>
      </c>
      <c r="K3434">
        <v>21</v>
      </c>
      <c r="L3434">
        <v>2007</v>
      </c>
      <c r="M3434">
        <f t="shared" si="652"/>
        <v>7</v>
      </c>
      <c r="N3434">
        <v>0</v>
      </c>
      <c r="O3434">
        <v>0</v>
      </c>
      <c r="P3434">
        <v>1</v>
      </c>
      <c r="Q3434">
        <v>14</v>
      </c>
      <c r="S3434">
        <f t="shared" si="653"/>
        <v>14</v>
      </c>
      <c r="T3434">
        <v>85</v>
      </c>
      <c r="U3434">
        <f t="shared" si="654"/>
        <v>0</v>
      </c>
      <c r="V3434">
        <f t="shared" si="651"/>
        <v>0</v>
      </c>
      <c r="W3434" s="1">
        <v>-0.33333333333333326</v>
      </c>
      <c r="X3434">
        <f t="shared" si="655"/>
        <v>0</v>
      </c>
      <c r="Y3434">
        <f t="shared" si="656"/>
        <v>1</v>
      </c>
      <c r="Z3434">
        <f t="shared" si="657"/>
        <v>0</v>
      </c>
      <c r="AA3434">
        <f t="shared" si="658"/>
        <v>0</v>
      </c>
      <c r="AB3434">
        <f t="shared" si="650"/>
        <v>0</v>
      </c>
      <c r="AC3434">
        <f t="shared" si="659"/>
        <v>0</v>
      </c>
      <c r="AD3434" t="s">
        <v>9866</v>
      </c>
      <c r="AE3434">
        <f t="shared" si="660"/>
        <v>0</v>
      </c>
      <c r="AF3434">
        <f t="shared" si="661"/>
        <v>0</v>
      </c>
    </row>
    <row r="3435" spans="1:32" hidden="1" x14ac:dyDescent="0.25">
      <c r="A3435">
        <v>1985</v>
      </c>
      <c r="B3435">
        <v>11</v>
      </c>
      <c r="C3435">
        <v>305</v>
      </c>
      <c r="D3435" t="s">
        <v>55</v>
      </c>
      <c r="E3435" t="s">
        <v>2219</v>
      </c>
      <c r="F3435">
        <v>0</v>
      </c>
      <c r="G3435" t="s">
        <v>81</v>
      </c>
      <c r="H3435" t="s">
        <v>81</v>
      </c>
      <c r="I3435" t="s">
        <v>36</v>
      </c>
      <c r="J3435" t="s">
        <v>1167</v>
      </c>
      <c r="K3435">
        <v>22</v>
      </c>
      <c r="L3435">
        <v>1993</v>
      </c>
      <c r="M3435">
        <f t="shared" si="652"/>
        <v>9</v>
      </c>
      <c r="N3435">
        <v>0</v>
      </c>
      <c r="O3435">
        <v>0</v>
      </c>
      <c r="P3435">
        <v>2</v>
      </c>
      <c r="Q3435">
        <v>14</v>
      </c>
      <c r="S3435">
        <f t="shared" si="653"/>
        <v>14</v>
      </c>
      <c r="T3435">
        <v>102</v>
      </c>
      <c r="U3435">
        <f t="shared" si="654"/>
        <v>0</v>
      </c>
      <c r="V3435">
        <f t="shared" si="651"/>
        <v>0</v>
      </c>
      <c r="W3435" s="1">
        <v>-0.33333333333333326</v>
      </c>
      <c r="X3435">
        <f t="shared" si="655"/>
        <v>0</v>
      </c>
      <c r="Y3435">
        <f t="shared" si="656"/>
        <v>1</v>
      </c>
      <c r="Z3435">
        <f t="shared" si="657"/>
        <v>0</v>
      </c>
      <c r="AA3435">
        <f t="shared" si="658"/>
        <v>0</v>
      </c>
      <c r="AB3435">
        <f t="shared" ref="AB3435:AB3498" si="662">IF(AND(W3435&gt;1.49,W3435&lt;2.49),1,0)</f>
        <v>0</v>
      </c>
      <c r="AC3435">
        <f t="shared" si="659"/>
        <v>0</v>
      </c>
      <c r="AD3435" t="s">
        <v>9863</v>
      </c>
      <c r="AE3435">
        <f t="shared" si="660"/>
        <v>0</v>
      </c>
      <c r="AF3435">
        <f t="shared" si="661"/>
        <v>0</v>
      </c>
    </row>
    <row r="3436" spans="1:32" hidden="1" x14ac:dyDescent="0.25">
      <c r="A3436">
        <v>1984</v>
      </c>
      <c r="B3436">
        <v>1</v>
      </c>
      <c r="C3436">
        <v>18</v>
      </c>
      <c r="D3436" t="s">
        <v>98</v>
      </c>
      <c r="E3436" t="s">
        <v>1599</v>
      </c>
      <c r="F3436">
        <v>0</v>
      </c>
      <c r="G3436" t="s">
        <v>50</v>
      </c>
      <c r="H3436" t="s">
        <v>50</v>
      </c>
      <c r="I3436" t="s">
        <v>36</v>
      </c>
      <c r="J3436" t="s">
        <v>167</v>
      </c>
      <c r="K3436">
        <v>21</v>
      </c>
      <c r="L3436">
        <v>1985</v>
      </c>
      <c r="M3436">
        <f t="shared" si="652"/>
        <v>2</v>
      </c>
      <c r="N3436">
        <v>0</v>
      </c>
      <c r="O3436">
        <v>0</v>
      </c>
      <c r="P3436">
        <v>2</v>
      </c>
      <c r="Q3436">
        <v>13</v>
      </c>
      <c r="R3436">
        <v>13</v>
      </c>
      <c r="S3436">
        <f t="shared" si="653"/>
        <v>0</v>
      </c>
      <c r="T3436">
        <v>31</v>
      </c>
      <c r="U3436">
        <f t="shared" si="654"/>
        <v>0</v>
      </c>
      <c r="V3436">
        <f t="shared" si="651"/>
        <v>0</v>
      </c>
      <c r="W3436" s="1">
        <v>-0.34010392064241846</v>
      </c>
      <c r="X3436">
        <f t="shared" si="655"/>
        <v>0</v>
      </c>
      <c r="Y3436">
        <f t="shared" si="656"/>
        <v>1</v>
      </c>
      <c r="Z3436">
        <f t="shared" si="657"/>
        <v>0</v>
      </c>
      <c r="AA3436">
        <f t="shared" si="658"/>
        <v>0</v>
      </c>
      <c r="AB3436">
        <f t="shared" si="662"/>
        <v>0</v>
      </c>
      <c r="AC3436">
        <f t="shared" si="659"/>
        <v>0</v>
      </c>
      <c r="AD3436" t="s">
        <v>9862</v>
      </c>
      <c r="AE3436">
        <f t="shared" si="660"/>
        <v>0</v>
      </c>
      <c r="AF3436">
        <f t="shared" si="661"/>
        <v>1</v>
      </c>
    </row>
    <row r="3437" spans="1:32" hidden="1" x14ac:dyDescent="0.25">
      <c r="A3437">
        <v>1988</v>
      </c>
      <c r="B3437">
        <v>1</v>
      </c>
      <c r="C3437">
        <v>5</v>
      </c>
      <c r="D3437" t="s">
        <v>27</v>
      </c>
      <c r="E3437" t="s">
        <v>2917</v>
      </c>
      <c r="F3437">
        <v>0</v>
      </c>
      <c r="G3437" t="s">
        <v>50</v>
      </c>
      <c r="H3437" t="s">
        <v>50</v>
      </c>
      <c r="I3437" t="s">
        <v>36</v>
      </c>
      <c r="J3437" t="s">
        <v>22</v>
      </c>
      <c r="K3437">
        <v>21</v>
      </c>
      <c r="L3437">
        <v>1993</v>
      </c>
      <c r="M3437">
        <f t="shared" si="652"/>
        <v>6</v>
      </c>
      <c r="N3437">
        <v>0</v>
      </c>
      <c r="O3437">
        <v>0</v>
      </c>
      <c r="P3437">
        <v>2</v>
      </c>
      <c r="Q3437">
        <v>13</v>
      </c>
      <c r="R3437">
        <v>13</v>
      </c>
      <c r="S3437">
        <f t="shared" si="653"/>
        <v>0</v>
      </c>
      <c r="T3437">
        <v>82</v>
      </c>
      <c r="U3437">
        <f t="shared" si="654"/>
        <v>0</v>
      </c>
      <c r="V3437">
        <f t="shared" si="651"/>
        <v>0</v>
      </c>
      <c r="W3437" s="1">
        <v>-0.34010392064241846</v>
      </c>
      <c r="X3437">
        <f t="shared" si="655"/>
        <v>0</v>
      </c>
      <c r="Y3437">
        <f t="shared" si="656"/>
        <v>1</v>
      </c>
      <c r="Z3437">
        <f t="shared" si="657"/>
        <v>0</v>
      </c>
      <c r="AA3437">
        <f t="shared" si="658"/>
        <v>0</v>
      </c>
      <c r="AB3437">
        <f t="shared" si="662"/>
        <v>0</v>
      </c>
      <c r="AC3437">
        <f t="shared" si="659"/>
        <v>0</v>
      </c>
      <c r="AD3437" t="s">
        <v>9863</v>
      </c>
      <c r="AE3437">
        <f t="shared" si="660"/>
        <v>0</v>
      </c>
      <c r="AF3437">
        <f t="shared" si="661"/>
        <v>1</v>
      </c>
    </row>
    <row r="3438" spans="1:32" hidden="1" x14ac:dyDescent="0.25">
      <c r="A3438">
        <v>2001</v>
      </c>
      <c r="B3438">
        <v>1</v>
      </c>
      <c r="C3438">
        <v>28</v>
      </c>
      <c r="D3438" t="s">
        <v>68</v>
      </c>
      <c r="E3438" t="s">
        <v>6458</v>
      </c>
      <c r="F3438">
        <v>0</v>
      </c>
      <c r="G3438" t="s">
        <v>50</v>
      </c>
      <c r="H3438" t="s">
        <v>50</v>
      </c>
      <c r="I3438" t="s">
        <v>36</v>
      </c>
      <c r="J3438" t="s">
        <v>348</v>
      </c>
      <c r="K3438">
        <v>22</v>
      </c>
      <c r="L3438">
        <v>2006</v>
      </c>
      <c r="M3438">
        <f t="shared" si="652"/>
        <v>6</v>
      </c>
      <c r="N3438">
        <v>0</v>
      </c>
      <c r="O3438">
        <v>0</v>
      </c>
      <c r="P3438">
        <v>2</v>
      </c>
      <c r="Q3438">
        <v>13</v>
      </c>
      <c r="R3438">
        <v>13</v>
      </c>
      <c r="S3438">
        <f t="shared" si="653"/>
        <v>0</v>
      </c>
      <c r="T3438">
        <v>69</v>
      </c>
      <c r="U3438">
        <f t="shared" si="654"/>
        <v>0</v>
      </c>
      <c r="V3438">
        <f t="shared" si="651"/>
        <v>0</v>
      </c>
      <c r="W3438" s="1">
        <v>-0.34010392064241846</v>
      </c>
      <c r="X3438">
        <f t="shared" si="655"/>
        <v>0</v>
      </c>
      <c r="Y3438">
        <f t="shared" si="656"/>
        <v>1</v>
      </c>
      <c r="Z3438">
        <f t="shared" si="657"/>
        <v>0</v>
      </c>
      <c r="AA3438">
        <f t="shared" si="658"/>
        <v>0</v>
      </c>
      <c r="AB3438">
        <f t="shared" si="662"/>
        <v>0</v>
      </c>
      <c r="AC3438">
        <f t="shared" si="659"/>
        <v>0</v>
      </c>
      <c r="AD3438" t="s">
        <v>9866</v>
      </c>
      <c r="AE3438">
        <f t="shared" si="660"/>
        <v>0</v>
      </c>
      <c r="AF3438">
        <f t="shared" si="661"/>
        <v>1</v>
      </c>
    </row>
    <row r="3439" spans="1:32" hidden="1" x14ac:dyDescent="0.25">
      <c r="A3439">
        <v>2006</v>
      </c>
      <c r="B3439">
        <v>1</v>
      </c>
      <c r="C3439">
        <v>16</v>
      </c>
      <c r="D3439" t="s">
        <v>85</v>
      </c>
      <c r="E3439" t="s">
        <v>7675</v>
      </c>
      <c r="F3439">
        <v>0</v>
      </c>
      <c r="G3439" t="s">
        <v>50</v>
      </c>
      <c r="H3439" t="s">
        <v>50</v>
      </c>
      <c r="I3439" t="s">
        <v>36</v>
      </c>
      <c r="J3439" t="s">
        <v>67</v>
      </c>
      <c r="K3439">
        <v>23</v>
      </c>
      <c r="L3439">
        <v>2012</v>
      </c>
      <c r="M3439">
        <f t="shared" si="652"/>
        <v>7</v>
      </c>
      <c r="N3439">
        <v>0</v>
      </c>
      <c r="O3439">
        <v>0</v>
      </c>
      <c r="P3439">
        <v>1</v>
      </c>
      <c r="Q3439">
        <v>13</v>
      </c>
      <c r="R3439">
        <v>9</v>
      </c>
      <c r="S3439">
        <f t="shared" si="653"/>
        <v>4</v>
      </c>
      <c r="T3439">
        <v>98</v>
      </c>
      <c r="U3439">
        <f t="shared" si="654"/>
        <v>0</v>
      </c>
      <c r="V3439">
        <f t="shared" si="651"/>
        <v>0</v>
      </c>
      <c r="W3439" s="1">
        <v>-0.34010392064241846</v>
      </c>
      <c r="X3439">
        <f t="shared" si="655"/>
        <v>0</v>
      </c>
      <c r="Y3439">
        <f t="shared" si="656"/>
        <v>1</v>
      </c>
      <c r="Z3439">
        <f t="shared" si="657"/>
        <v>0</v>
      </c>
      <c r="AA3439">
        <f t="shared" si="658"/>
        <v>0</v>
      </c>
      <c r="AB3439">
        <f t="shared" si="662"/>
        <v>0</v>
      </c>
      <c r="AC3439">
        <f t="shared" si="659"/>
        <v>0</v>
      </c>
      <c r="AD3439" s="2" t="s">
        <v>9867</v>
      </c>
      <c r="AE3439">
        <f t="shared" si="660"/>
        <v>0</v>
      </c>
      <c r="AF3439">
        <f t="shared" si="661"/>
        <v>1</v>
      </c>
    </row>
    <row r="3440" spans="1:32" hidden="1" x14ac:dyDescent="0.25">
      <c r="A3440">
        <v>2014</v>
      </c>
      <c r="B3440">
        <v>1</v>
      </c>
      <c r="C3440">
        <v>18</v>
      </c>
      <c r="D3440" t="s">
        <v>23</v>
      </c>
      <c r="E3440" t="s">
        <v>9618</v>
      </c>
      <c r="F3440">
        <v>0</v>
      </c>
      <c r="G3440" t="s">
        <v>50</v>
      </c>
      <c r="H3440" t="s">
        <v>50</v>
      </c>
      <c r="I3440" t="s">
        <v>36</v>
      </c>
      <c r="J3440" t="s">
        <v>82</v>
      </c>
      <c r="K3440">
        <v>22</v>
      </c>
      <c r="L3440">
        <v>2017</v>
      </c>
      <c r="M3440">
        <f t="shared" si="652"/>
        <v>4</v>
      </c>
      <c r="N3440">
        <v>0</v>
      </c>
      <c r="O3440">
        <v>0</v>
      </c>
      <c r="P3440">
        <v>3</v>
      </c>
      <c r="Q3440">
        <v>13</v>
      </c>
      <c r="R3440">
        <v>13</v>
      </c>
      <c r="S3440">
        <f t="shared" si="653"/>
        <v>0</v>
      </c>
      <c r="T3440">
        <v>46</v>
      </c>
      <c r="U3440">
        <f t="shared" si="654"/>
        <v>0</v>
      </c>
      <c r="V3440">
        <f t="shared" ref="V3440:V3503" si="663">IF(Q3440 =0,IF(Q3440 = "",,1),0)</f>
        <v>0</v>
      </c>
      <c r="W3440" s="1">
        <v>-0.34010392064241846</v>
      </c>
      <c r="X3440">
        <f t="shared" si="655"/>
        <v>0</v>
      </c>
      <c r="Y3440">
        <f t="shared" si="656"/>
        <v>1</v>
      </c>
      <c r="Z3440">
        <f t="shared" si="657"/>
        <v>0</v>
      </c>
      <c r="AA3440">
        <f t="shared" si="658"/>
        <v>0</v>
      </c>
      <c r="AB3440">
        <f t="shared" si="662"/>
        <v>0</v>
      </c>
      <c r="AC3440">
        <f t="shared" si="659"/>
        <v>0</v>
      </c>
      <c r="AD3440" s="2" t="s">
        <v>9868</v>
      </c>
      <c r="AE3440">
        <f t="shared" si="660"/>
        <v>0</v>
      </c>
      <c r="AF3440">
        <f t="shared" si="661"/>
        <v>1</v>
      </c>
    </row>
    <row r="3441" spans="1:32" hidden="1" x14ac:dyDescent="0.25">
      <c r="A3441">
        <v>2014</v>
      </c>
      <c r="B3441">
        <v>1</v>
      </c>
      <c r="C3441">
        <v>24</v>
      </c>
      <c r="D3441" t="s">
        <v>27</v>
      </c>
      <c r="E3441" t="s">
        <v>9624</v>
      </c>
      <c r="F3441">
        <v>0</v>
      </c>
      <c r="G3441" t="s">
        <v>50</v>
      </c>
      <c r="H3441" t="s">
        <v>50</v>
      </c>
      <c r="I3441" t="s">
        <v>36</v>
      </c>
      <c r="J3441" t="s">
        <v>121</v>
      </c>
      <c r="K3441">
        <v>22</v>
      </c>
      <c r="L3441">
        <v>2021</v>
      </c>
      <c r="M3441">
        <f t="shared" si="652"/>
        <v>8</v>
      </c>
      <c r="N3441">
        <v>0</v>
      </c>
      <c r="O3441">
        <v>0</v>
      </c>
      <c r="P3441">
        <v>0</v>
      </c>
      <c r="Q3441">
        <v>13</v>
      </c>
      <c r="R3441">
        <v>12</v>
      </c>
      <c r="S3441">
        <f t="shared" si="653"/>
        <v>1</v>
      </c>
      <c r="T3441">
        <v>87</v>
      </c>
      <c r="U3441">
        <f t="shared" si="654"/>
        <v>0</v>
      </c>
      <c r="V3441">
        <f t="shared" si="663"/>
        <v>0</v>
      </c>
      <c r="W3441" s="1">
        <v>-0.34010392064241846</v>
      </c>
      <c r="X3441">
        <f t="shared" si="655"/>
        <v>0</v>
      </c>
      <c r="Y3441">
        <f t="shared" si="656"/>
        <v>1</v>
      </c>
      <c r="Z3441">
        <f t="shared" si="657"/>
        <v>0</v>
      </c>
      <c r="AA3441">
        <f t="shared" si="658"/>
        <v>0</v>
      </c>
      <c r="AB3441">
        <f t="shared" si="662"/>
        <v>0</v>
      </c>
      <c r="AC3441">
        <f t="shared" si="659"/>
        <v>0</v>
      </c>
      <c r="AD3441" s="2" t="s">
        <v>9868</v>
      </c>
      <c r="AE3441">
        <f t="shared" si="660"/>
        <v>0</v>
      </c>
      <c r="AF3441">
        <f t="shared" si="661"/>
        <v>1</v>
      </c>
    </row>
    <row r="3442" spans="1:32" hidden="1" x14ac:dyDescent="0.25">
      <c r="A3442">
        <v>1983</v>
      </c>
      <c r="B3442">
        <v>2</v>
      </c>
      <c r="C3442">
        <v>43</v>
      </c>
      <c r="D3442" t="s">
        <v>44</v>
      </c>
      <c r="E3442" t="s">
        <v>1285</v>
      </c>
      <c r="F3442">
        <v>0</v>
      </c>
      <c r="G3442" t="s">
        <v>50</v>
      </c>
      <c r="H3442" t="s">
        <v>50</v>
      </c>
      <c r="I3442" t="s">
        <v>36</v>
      </c>
      <c r="J3442" t="s">
        <v>106</v>
      </c>
      <c r="K3442">
        <v>22</v>
      </c>
      <c r="L3442">
        <v>1987</v>
      </c>
      <c r="M3442">
        <f t="shared" si="652"/>
        <v>5</v>
      </c>
      <c r="N3442">
        <v>0</v>
      </c>
      <c r="O3442">
        <v>0</v>
      </c>
      <c r="P3442">
        <v>2</v>
      </c>
      <c r="Q3442">
        <v>13</v>
      </c>
      <c r="R3442">
        <v>13</v>
      </c>
      <c r="S3442">
        <f t="shared" si="653"/>
        <v>0</v>
      </c>
      <c r="T3442">
        <v>60</v>
      </c>
      <c r="U3442">
        <f t="shared" si="654"/>
        <v>0</v>
      </c>
      <c r="V3442">
        <f t="shared" si="663"/>
        <v>0</v>
      </c>
      <c r="W3442" s="1">
        <v>-0.34010392064241846</v>
      </c>
      <c r="X3442">
        <f t="shared" si="655"/>
        <v>0</v>
      </c>
      <c r="Y3442">
        <f t="shared" si="656"/>
        <v>1</v>
      </c>
      <c r="Z3442">
        <f t="shared" si="657"/>
        <v>0</v>
      </c>
      <c r="AA3442">
        <f t="shared" si="658"/>
        <v>0</v>
      </c>
      <c r="AB3442">
        <f t="shared" si="662"/>
        <v>0</v>
      </c>
      <c r="AC3442">
        <f t="shared" si="659"/>
        <v>0</v>
      </c>
      <c r="AD3442" t="s">
        <v>9862</v>
      </c>
      <c r="AE3442">
        <f t="shared" si="660"/>
        <v>0</v>
      </c>
      <c r="AF3442">
        <f t="shared" si="661"/>
        <v>1</v>
      </c>
    </row>
    <row r="3443" spans="1:32" hidden="1" x14ac:dyDescent="0.25">
      <c r="A3443">
        <v>1985</v>
      </c>
      <c r="B3443">
        <v>2</v>
      </c>
      <c r="C3443">
        <v>40</v>
      </c>
      <c r="D3443" t="s">
        <v>23</v>
      </c>
      <c r="E3443" t="s">
        <v>1961</v>
      </c>
      <c r="F3443">
        <v>0</v>
      </c>
      <c r="G3443" t="s">
        <v>50</v>
      </c>
      <c r="H3443" t="s">
        <v>50</v>
      </c>
      <c r="I3443" t="s">
        <v>36</v>
      </c>
      <c r="J3443" t="s">
        <v>242</v>
      </c>
      <c r="K3443">
        <v>22</v>
      </c>
      <c r="L3443">
        <v>1990</v>
      </c>
      <c r="M3443">
        <f t="shared" si="652"/>
        <v>6</v>
      </c>
      <c r="N3443">
        <v>0</v>
      </c>
      <c r="O3443">
        <v>0</v>
      </c>
      <c r="P3443">
        <v>1</v>
      </c>
      <c r="Q3443">
        <v>13</v>
      </c>
      <c r="R3443">
        <v>8</v>
      </c>
      <c r="S3443">
        <f t="shared" si="653"/>
        <v>5</v>
      </c>
      <c r="T3443">
        <v>63</v>
      </c>
      <c r="U3443">
        <f t="shared" si="654"/>
        <v>0</v>
      </c>
      <c r="V3443">
        <f t="shared" si="663"/>
        <v>0</v>
      </c>
      <c r="W3443" s="1">
        <v>-0.34010392064241846</v>
      </c>
      <c r="X3443">
        <f t="shared" si="655"/>
        <v>0</v>
      </c>
      <c r="Y3443">
        <f t="shared" si="656"/>
        <v>1</v>
      </c>
      <c r="Z3443">
        <f t="shared" si="657"/>
        <v>0</v>
      </c>
      <c r="AA3443">
        <f t="shared" si="658"/>
        <v>0</v>
      </c>
      <c r="AB3443">
        <f t="shared" si="662"/>
        <v>0</v>
      </c>
      <c r="AC3443">
        <f t="shared" si="659"/>
        <v>0</v>
      </c>
      <c r="AD3443" t="s">
        <v>9863</v>
      </c>
      <c r="AE3443">
        <f t="shared" si="660"/>
        <v>0</v>
      </c>
      <c r="AF3443">
        <f t="shared" si="661"/>
        <v>1</v>
      </c>
    </row>
    <row r="3444" spans="1:32" hidden="1" x14ac:dyDescent="0.25">
      <c r="A3444">
        <v>1995</v>
      </c>
      <c r="B3444">
        <v>2</v>
      </c>
      <c r="C3444">
        <v>43</v>
      </c>
      <c r="D3444" t="s">
        <v>88</v>
      </c>
      <c r="E3444" t="s">
        <v>5026</v>
      </c>
      <c r="F3444">
        <v>0</v>
      </c>
      <c r="G3444" t="s">
        <v>50</v>
      </c>
      <c r="H3444" t="s">
        <v>50</v>
      </c>
      <c r="I3444" t="s">
        <v>36</v>
      </c>
      <c r="J3444" t="s">
        <v>177</v>
      </c>
      <c r="K3444">
        <v>23</v>
      </c>
      <c r="L3444">
        <v>1998</v>
      </c>
      <c r="M3444">
        <f t="shared" si="652"/>
        <v>4</v>
      </c>
      <c r="N3444">
        <v>0</v>
      </c>
      <c r="O3444">
        <v>0</v>
      </c>
      <c r="P3444">
        <v>1</v>
      </c>
      <c r="Q3444">
        <v>13</v>
      </c>
      <c r="R3444">
        <v>13</v>
      </c>
      <c r="S3444">
        <f t="shared" si="653"/>
        <v>0</v>
      </c>
      <c r="T3444">
        <v>50</v>
      </c>
      <c r="U3444">
        <f t="shared" si="654"/>
        <v>0</v>
      </c>
      <c r="V3444">
        <f t="shared" si="663"/>
        <v>0</v>
      </c>
      <c r="W3444" s="1">
        <v>-0.34010392064241846</v>
      </c>
      <c r="X3444">
        <f t="shared" si="655"/>
        <v>0</v>
      </c>
      <c r="Y3444">
        <f t="shared" si="656"/>
        <v>1</v>
      </c>
      <c r="Z3444">
        <f t="shared" si="657"/>
        <v>0</v>
      </c>
      <c r="AA3444">
        <f t="shared" si="658"/>
        <v>0</v>
      </c>
      <c r="AB3444">
        <f t="shared" si="662"/>
        <v>0</v>
      </c>
      <c r="AC3444">
        <f t="shared" si="659"/>
        <v>0</v>
      </c>
      <c r="AD3444" t="s">
        <v>9865</v>
      </c>
      <c r="AE3444">
        <f t="shared" si="660"/>
        <v>0</v>
      </c>
      <c r="AF3444">
        <f t="shared" si="661"/>
        <v>1</v>
      </c>
    </row>
    <row r="3445" spans="1:32" hidden="1" x14ac:dyDescent="0.25">
      <c r="A3445">
        <v>2000</v>
      </c>
      <c r="B3445">
        <v>2</v>
      </c>
      <c r="C3445">
        <v>54</v>
      </c>
      <c r="D3445" t="s">
        <v>57</v>
      </c>
      <c r="E3445" t="s">
        <v>6238</v>
      </c>
      <c r="F3445">
        <v>0</v>
      </c>
      <c r="G3445" t="s">
        <v>50</v>
      </c>
      <c r="H3445" t="s">
        <v>50</v>
      </c>
      <c r="I3445" t="s">
        <v>36</v>
      </c>
      <c r="J3445" t="s">
        <v>22</v>
      </c>
      <c r="K3445">
        <v>23</v>
      </c>
      <c r="L3445">
        <v>2005</v>
      </c>
      <c r="M3445">
        <f t="shared" si="652"/>
        <v>6</v>
      </c>
      <c r="N3445">
        <v>0</v>
      </c>
      <c r="O3445">
        <v>0</v>
      </c>
      <c r="P3445">
        <v>2</v>
      </c>
      <c r="Q3445">
        <v>13</v>
      </c>
      <c r="R3445">
        <v>13</v>
      </c>
      <c r="S3445">
        <f t="shared" si="653"/>
        <v>0</v>
      </c>
      <c r="T3445">
        <v>87</v>
      </c>
      <c r="U3445">
        <f t="shared" si="654"/>
        <v>0</v>
      </c>
      <c r="V3445">
        <f t="shared" si="663"/>
        <v>0</v>
      </c>
      <c r="W3445" s="1">
        <v>-0.34010392064241846</v>
      </c>
      <c r="X3445">
        <f t="shared" si="655"/>
        <v>0</v>
      </c>
      <c r="Y3445">
        <f t="shared" si="656"/>
        <v>1</v>
      </c>
      <c r="Z3445">
        <f t="shared" si="657"/>
        <v>0</v>
      </c>
      <c r="AA3445">
        <f t="shared" si="658"/>
        <v>0</v>
      </c>
      <c r="AB3445">
        <f t="shared" si="662"/>
        <v>0</v>
      </c>
      <c r="AC3445">
        <f t="shared" si="659"/>
        <v>0</v>
      </c>
      <c r="AD3445" t="s">
        <v>9866</v>
      </c>
      <c r="AE3445">
        <f t="shared" si="660"/>
        <v>0</v>
      </c>
      <c r="AF3445">
        <f t="shared" si="661"/>
        <v>1</v>
      </c>
    </row>
    <row r="3446" spans="1:32" hidden="1" x14ac:dyDescent="0.25">
      <c r="A3446">
        <v>2000</v>
      </c>
      <c r="B3446">
        <v>2</v>
      </c>
      <c r="C3446">
        <v>58</v>
      </c>
      <c r="D3446" t="s">
        <v>72</v>
      </c>
      <c r="E3446" t="s">
        <v>6242</v>
      </c>
      <c r="F3446">
        <v>0</v>
      </c>
      <c r="G3446" t="s">
        <v>50</v>
      </c>
      <c r="H3446" t="s">
        <v>50</v>
      </c>
      <c r="I3446" t="s">
        <v>36</v>
      </c>
      <c r="J3446" t="s">
        <v>317</v>
      </c>
      <c r="K3446">
        <v>22</v>
      </c>
      <c r="L3446">
        <v>2007</v>
      </c>
      <c r="M3446">
        <f t="shared" si="652"/>
        <v>8</v>
      </c>
      <c r="N3446">
        <v>0</v>
      </c>
      <c r="O3446">
        <v>0</v>
      </c>
      <c r="P3446">
        <v>1</v>
      </c>
      <c r="Q3446">
        <v>13</v>
      </c>
      <c r="R3446">
        <v>5</v>
      </c>
      <c r="S3446">
        <f t="shared" si="653"/>
        <v>8</v>
      </c>
      <c r="T3446">
        <v>74</v>
      </c>
      <c r="U3446">
        <f t="shared" si="654"/>
        <v>0</v>
      </c>
      <c r="V3446">
        <f t="shared" si="663"/>
        <v>0</v>
      </c>
      <c r="W3446" s="1">
        <v>-0.34010392064241846</v>
      </c>
      <c r="X3446">
        <f t="shared" si="655"/>
        <v>0</v>
      </c>
      <c r="Y3446">
        <f t="shared" si="656"/>
        <v>1</v>
      </c>
      <c r="Z3446">
        <f t="shared" si="657"/>
        <v>0</v>
      </c>
      <c r="AA3446">
        <f t="shared" si="658"/>
        <v>0</v>
      </c>
      <c r="AB3446">
        <f t="shared" si="662"/>
        <v>0</v>
      </c>
      <c r="AC3446">
        <f t="shared" si="659"/>
        <v>0</v>
      </c>
      <c r="AD3446" t="s">
        <v>9866</v>
      </c>
      <c r="AE3446">
        <f t="shared" si="660"/>
        <v>0</v>
      </c>
      <c r="AF3446">
        <f t="shared" si="661"/>
        <v>1</v>
      </c>
    </row>
    <row r="3447" spans="1:32" hidden="1" x14ac:dyDescent="0.25">
      <c r="A3447">
        <v>1988</v>
      </c>
      <c r="B3447">
        <v>4</v>
      </c>
      <c r="C3447">
        <v>104</v>
      </c>
      <c r="D3447" t="s">
        <v>1588</v>
      </c>
      <c r="E3447" t="s">
        <v>3012</v>
      </c>
      <c r="F3447">
        <v>0</v>
      </c>
      <c r="G3447" t="s">
        <v>50</v>
      </c>
      <c r="H3447" t="s">
        <v>50</v>
      </c>
      <c r="I3447" t="s">
        <v>36</v>
      </c>
      <c r="J3447" t="s">
        <v>232</v>
      </c>
      <c r="K3447">
        <v>24</v>
      </c>
      <c r="L3447">
        <v>1993</v>
      </c>
      <c r="M3447">
        <f t="shared" si="652"/>
        <v>6</v>
      </c>
      <c r="N3447">
        <v>0</v>
      </c>
      <c r="O3447">
        <v>0</v>
      </c>
      <c r="P3447">
        <v>2</v>
      </c>
      <c r="Q3447">
        <v>13</v>
      </c>
      <c r="R3447">
        <v>13</v>
      </c>
      <c r="S3447">
        <f t="shared" si="653"/>
        <v>0</v>
      </c>
      <c r="T3447">
        <v>84</v>
      </c>
      <c r="U3447">
        <f t="shared" si="654"/>
        <v>0</v>
      </c>
      <c r="V3447">
        <f t="shared" si="663"/>
        <v>0</v>
      </c>
      <c r="W3447" s="1">
        <v>-0.34010392064241846</v>
      </c>
      <c r="X3447">
        <f t="shared" si="655"/>
        <v>0</v>
      </c>
      <c r="Y3447">
        <f t="shared" si="656"/>
        <v>1</v>
      </c>
      <c r="Z3447">
        <f t="shared" si="657"/>
        <v>0</v>
      </c>
      <c r="AA3447">
        <f t="shared" si="658"/>
        <v>0</v>
      </c>
      <c r="AB3447">
        <f t="shared" si="662"/>
        <v>0</v>
      </c>
      <c r="AC3447">
        <f t="shared" si="659"/>
        <v>0</v>
      </c>
      <c r="AD3447" t="s">
        <v>9863</v>
      </c>
      <c r="AE3447">
        <f t="shared" si="660"/>
        <v>0</v>
      </c>
      <c r="AF3447">
        <f t="shared" si="661"/>
        <v>0</v>
      </c>
    </row>
    <row r="3448" spans="1:32" hidden="1" x14ac:dyDescent="0.25">
      <c r="A3448">
        <v>1992</v>
      </c>
      <c r="B3448">
        <v>4</v>
      </c>
      <c r="C3448">
        <v>106</v>
      </c>
      <c r="D3448" t="s">
        <v>60</v>
      </c>
      <c r="E3448" t="s">
        <v>4330</v>
      </c>
      <c r="F3448">
        <v>0</v>
      </c>
      <c r="G3448" t="s">
        <v>50</v>
      </c>
      <c r="H3448" t="s">
        <v>50</v>
      </c>
      <c r="I3448" t="s">
        <v>36</v>
      </c>
      <c r="J3448" t="s">
        <v>216</v>
      </c>
      <c r="K3448">
        <v>22</v>
      </c>
      <c r="L3448">
        <v>1996</v>
      </c>
      <c r="M3448">
        <f t="shared" si="652"/>
        <v>5</v>
      </c>
      <c r="N3448">
        <v>0</v>
      </c>
      <c r="O3448">
        <v>0</v>
      </c>
      <c r="P3448">
        <v>2</v>
      </c>
      <c r="Q3448">
        <v>13</v>
      </c>
      <c r="R3448">
        <v>13</v>
      </c>
      <c r="S3448">
        <f t="shared" si="653"/>
        <v>0</v>
      </c>
      <c r="T3448">
        <v>67</v>
      </c>
      <c r="U3448">
        <f t="shared" si="654"/>
        <v>0</v>
      </c>
      <c r="V3448">
        <f t="shared" si="663"/>
        <v>0</v>
      </c>
      <c r="W3448" s="1">
        <v>-0.34010392064241846</v>
      </c>
      <c r="X3448">
        <f t="shared" si="655"/>
        <v>0</v>
      </c>
      <c r="Y3448">
        <f t="shared" si="656"/>
        <v>1</v>
      </c>
      <c r="Z3448">
        <f t="shared" si="657"/>
        <v>0</v>
      </c>
      <c r="AA3448">
        <f t="shared" si="658"/>
        <v>0</v>
      </c>
      <c r="AB3448">
        <f t="shared" si="662"/>
        <v>0</v>
      </c>
      <c r="AC3448">
        <f t="shared" si="659"/>
        <v>0</v>
      </c>
      <c r="AD3448" t="s">
        <v>9864</v>
      </c>
      <c r="AE3448">
        <f t="shared" si="660"/>
        <v>0</v>
      </c>
      <c r="AF3448">
        <f t="shared" si="661"/>
        <v>0</v>
      </c>
    </row>
    <row r="3449" spans="1:32" hidden="1" x14ac:dyDescent="0.25">
      <c r="A3449">
        <v>2003</v>
      </c>
      <c r="B3449">
        <v>4</v>
      </c>
      <c r="C3449">
        <v>100</v>
      </c>
      <c r="D3449" t="s">
        <v>79</v>
      </c>
      <c r="E3449" t="s">
        <v>7012</v>
      </c>
      <c r="F3449">
        <v>0</v>
      </c>
      <c r="G3449" t="s">
        <v>50</v>
      </c>
      <c r="H3449" t="s">
        <v>50</v>
      </c>
      <c r="I3449" t="s">
        <v>36</v>
      </c>
      <c r="J3449" t="s">
        <v>180</v>
      </c>
      <c r="K3449">
        <v>24</v>
      </c>
      <c r="L3449">
        <v>2009</v>
      </c>
      <c r="M3449">
        <f t="shared" si="652"/>
        <v>7</v>
      </c>
      <c r="N3449">
        <v>0</v>
      </c>
      <c r="O3449">
        <v>0</v>
      </c>
      <c r="P3449">
        <v>1</v>
      </c>
      <c r="Q3449">
        <v>13</v>
      </c>
      <c r="R3449">
        <v>9</v>
      </c>
      <c r="S3449">
        <f t="shared" si="653"/>
        <v>4</v>
      </c>
      <c r="T3449">
        <v>80</v>
      </c>
      <c r="U3449">
        <f t="shared" si="654"/>
        <v>0</v>
      </c>
      <c r="V3449">
        <f t="shared" si="663"/>
        <v>0</v>
      </c>
      <c r="W3449" s="1">
        <v>-0.34010392064241846</v>
      </c>
      <c r="X3449">
        <f t="shared" si="655"/>
        <v>0</v>
      </c>
      <c r="Y3449">
        <f t="shared" si="656"/>
        <v>1</v>
      </c>
      <c r="Z3449">
        <f t="shared" si="657"/>
        <v>0</v>
      </c>
      <c r="AA3449">
        <f t="shared" si="658"/>
        <v>0</v>
      </c>
      <c r="AB3449">
        <f t="shared" si="662"/>
        <v>0</v>
      </c>
      <c r="AC3449">
        <f t="shared" si="659"/>
        <v>0</v>
      </c>
      <c r="AD3449" t="s">
        <v>9866</v>
      </c>
      <c r="AE3449">
        <f t="shared" si="660"/>
        <v>0</v>
      </c>
      <c r="AF3449">
        <f t="shared" si="661"/>
        <v>0</v>
      </c>
    </row>
    <row r="3450" spans="1:32" hidden="1" x14ac:dyDescent="0.25">
      <c r="A3450">
        <v>2005</v>
      </c>
      <c r="B3450">
        <v>4</v>
      </c>
      <c r="C3450">
        <v>104</v>
      </c>
      <c r="D3450" t="s">
        <v>85</v>
      </c>
      <c r="E3450" t="s">
        <v>7514</v>
      </c>
      <c r="F3450">
        <v>0</v>
      </c>
      <c r="G3450" t="s">
        <v>50</v>
      </c>
      <c r="H3450" t="s">
        <v>50</v>
      </c>
      <c r="I3450" t="s">
        <v>36</v>
      </c>
      <c r="J3450" t="s">
        <v>106</v>
      </c>
      <c r="K3450">
        <v>22</v>
      </c>
      <c r="L3450">
        <v>2012</v>
      </c>
      <c r="M3450">
        <f t="shared" si="652"/>
        <v>8</v>
      </c>
      <c r="N3450">
        <v>0</v>
      </c>
      <c r="O3450">
        <v>0</v>
      </c>
      <c r="P3450">
        <v>1</v>
      </c>
      <c r="Q3450">
        <v>13</v>
      </c>
      <c r="R3450">
        <v>10</v>
      </c>
      <c r="S3450">
        <f t="shared" si="653"/>
        <v>3</v>
      </c>
      <c r="T3450">
        <v>107</v>
      </c>
      <c r="U3450">
        <f t="shared" si="654"/>
        <v>0</v>
      </c>
      <c r="V3450">
        <f t="shared" si="663"/>
        <v>0</v>
      </c>
      <c r="W3450" s="1">
        <v>-0.34010392064241846</v>
      </c>
      <c r="X3450">
        <f t="shared" si="655"/>
        <v>0</v>
      </c>
      <c r="Y3450">
        <f t="shared" si="656"/>
        <v>1</v>
      </c>
      <c r="Z3450">
        <f t="shared" si="657"/>
        <v>0</v>
      </c>
      <c r="AA3450">
        <f t="shared" si="658"/>
        <v>0</v>
      </c>
      <c r="AB3450">
        <f t="shared" si="662"/>
        <v>0</v>
      </c>
      <c r="AC3450">
        <f t="shared" si="659"/>
        <v>0</v>
      </c>
      <c r="AD3450" s="2" t="s">
        <v>9867</v>
      </c>
      <c r="AE3450">
        <f t="shared" si="660"/>
        <v>0</v>
      </c>
      <c r="AF3450">
        <f t="shared" si="661"/>
        <v>0</v>
      </c>
    </row>
    <row r="3451" spans="1:32" hidden="1" x14ac:dyDescent="0.25">
      <c r="A3451">
        <v>1980</v>
      </c>
      <c r="B3451">
        <v>5</v>
      </c>
      <c r="C3451">
        <v>113</v>
      </c>
      <c r="D3451" t="s">
        <v>27</v>
      </c>
      <c r="E3451" t="s">
        <v>233</v>
      </c>
      <c r="F3451">
        <v>0</v>
      </c>
      <c r="G3451" t="s">
        <v>50</v>
      </c>
      <c r="H3451" t="s">
        <v>50</v>
      </c>
      <c r="I3451" t="s">
        <v>36</v>
      </c>
      <c r="J3451" t="s">
        <v>234</v>
      </c>
      <c r="K3451">
        <v>23</v>
      </c>
      <c r="L3451">
        <v>1982</v>
      </c>
      <c r="M3451">
        <f t="shared" si="652"/>
        <v>3</v>
      </c>
      <c r="N3451">
        <v>0</v>
      </c>
      <c r="O3451">
        <v>0</v>
      </c>
      <c r="P3451">
        <v>2</v>
      </c>
      <c r="Q3451">
        <v>13</v>
      </c>
      <c r="R3451">
        <v>13</v>
      </c>
      <c r="S3451">
        <f t="shared" si="653"/>
        <v>0</v>
      </c>
      <c r="T3451">
        <v>39</v>
      </c>
      <c r="U3451">
        <f t="shared" si="654"/>
        <v>0</v>
      </c>
      <c r="V3451">
        <f t="shared" si="663"/>
        <v>0</v>
      </c>
      <c r="W3451" s="1">
        <v>-0.34010392064241846</v>
      </c>
      <c r="X3451">
        <f t="shared" si="655"/>
        <v>0</v>
      </c>
      <c r="Y3451">
        <f t="shared" si="656"/>
        <v>1</v>
      </c>
      <c r="Z3451">
        <f t="shared" si="657"/>
        <v>0</v>
      </c>
      <c r="AA3451">
        <f t="shared" si="658"/>
        <v>0</v>
      </c>
      <c r="AB3451">
        <f t="shared" si="662"/>
        <v>0</v>
      </c>
      <c r="AC3451">
        <f t="shared" si="659"/>
        <v>0</v>
      </c>
      <c r="AD3451" t="s">
        <v>9862</v>
      </c>
      <c r="AE3451">
        <f t="shared" si="660"/>
        <v>0</v>
      </c>
      <c r="AF3451">
        <f t="shared" si="661"/>
        <v>0</v>
      </c>
    </row>
    <row r="3452" spans="1:32" hidden="1" x14ac:dyDescent="0.25">
      <c r="A3452">
        <v>1996</v>
      </c>
      <c r="B3452">
        <v>5</v>
      </c>
      <c r="C3452">
        <v>138</v>
      </c>
      <c r="D3452" t="s">
        <v>76</v>
      </c>
      <c r="E3452" t="s">
        <v>5358</v>
      </c>
      <c r="F3452">
        <v>0</v>
      </c>
      <c r="G3452" t="s">
        <v>50</v>
      </c>
      <c r="H3452" t="s">
        <v>50</v>
      </c>
      <c r="I3452" t="s">
        <v>36</v>
      </c>
      <c r="J3452" t="s">
        <v>84</v>
      </c>
      <c r="K3452">
        <v>22</v>
      </c>
      <c r="L3452">
        <v>1999</v>
      </c>
      <c r="M3452">
        <f t="shared" si="652"/>
        <v>4</v>
      </c>
      <c r="N3452">
        <v>0</v>
      </c>
      <c r="O3452">
        <v>0</v>
      </c>
      <c r="P3452">
        <v>2</v>
      </c>
      <c r="Q3452">
        <v>13</v>
      </c>
      <c r="R3452">
        <v>13</v>
      </c>
      <c r="S3452">
        <f t="shared" si="653"/>
        <v>0</v>
      </c>
      <c r="T3452">
        <v>59</v>
      </c>
      <c r="U3452">
        <f t="shared" si="654"/>
        <v>0</v>
      </c>
      <c r="V3452">
        <f t="shared" si="663"/>
        <v>0</v>
      </c>
      <c r="W3452" s="1">
        <v>-0.34010392064241846</v>
      </c>
      <c r="X3452">
        <f t="shared" si="655"/>
        <v>0</v>
      </c>
      <c r="Y3452">
        <f t="shared" si="656"/>
        <v>1</v>
      </c>
      <c r="Z3452">
        <f t="shared" si="657"/>
        <v>0</v>
      </c>
      <c r="AA3452">
        <f t="shared" si="658"/>
        <v>0</v>
      </c>
      <c r="AB3452">
        <f t="shared" si="662"/>
        <v>0</v>
      </c>
      <c r="AC3452">
        <f t="shared" si="659"/>
        <v>0</v>
      </c>
      <c r="AD3452" t="s">
        <v>9865</v>
      </c>
      <c r="AE3452">
        <f t="shared" si="660"/>
        <v>0</v>
      </c>
      <c r="AF3452">
        <f t="shared" si="661"/>
        <v>0</v>
      </c>
    </row>
    <row r="3453" spans="1:32" hidden="1" x14ac:dyDescent="0.25">
      <c r="A3453">
        <v>2000</v>
      </c>
      <c r="B3453">
        <v>5</v>
      </c>
      <c r="C3453">
        <v>152</v>
      </c>
      <c r="D3453" t="s">
        <v>85</v>
      </c>
      <c r="E3453" t="s">
        <v>6334</v>
      </c>
      <c r="F3453">
        <v>0</v>
      </c>
      <c r="G3453" t="s">
        <v>50</v>
      </c>
      <c r="H3453" t="s">
        <v>50</v>
      </c>
      <c r="I3453" t="s">
        <v>36</v>
      </c>
      <c r="J3453" t="s">
        <v>471</v>
      </c>
      <c r="K3453">
        <v>23</v>
      </c>
      <c r="L3453">
        <v>2005</v>
      </c>
      <c r="M3453">
        <f t="shared" si="652"/>
        <v>6</v>
      </c>
      <c r="N3453">
        <v>0</v>
      </c>
      <c r="O3453">
        <v>0</v>
      </c>
      <c r="P3453">
        <v>2</v>
      </c>
      <c r="Q3453">
        <v>13</v>
      </c>
      <c r="R3453">
        <v>13</v>
      </c>
      <c r="S3453">
        <f t="shared" si="653"/>
        <v>0</v>
      </c>
      <c r="T3453">
        <v>74</v>
      </c>
      <c r="U3453">
        <f t="shared" si="654"/>
        <v>0</v>
      </c>
      <c r="V3453">
        <f t="shared" si="663"/>
        <v>0</v>
      </c>
      <c r="W3453" s="1">
        <v>-0.34010392064241846</v>
      </c>
      <c r="X3453">
        <f t="shared" si="655"/>
        <v>0</v>
      </c>
      <c r="Y3453">
        <f t="shared" si="656"/>
        <v>1</v>
      </c>
      <c r="Z3453">
        <f t="shared" si="657"/>
        <v>0</v>
      </c>
      <c r="AA3453">
        <f t="shared" si="658"/>
        <v>0</v>
      </c>
      <c r="AB3453">
        <f t="shared" si="662"/>
        <v>0</v>
      </c>
      <c r="AC3453">
        <f t="shared" si="659"/>
        <v>0</v>
      </c>
      <c r="AD3453" t="s">
        <v>9866</v>
      </c>
      <c r="AE3453">
        <f t="shared" si="660"/>
        <v>0</v>
      </c>
      <c r="AF3453">
        <f t="shared" si="661"/>
        <v>0</v>
      </c>
    </row>
    <row r="3454" spans="1:32" hidden="1" x14ac:dyDescent="0.25">
      <c r="A3454">
        <v>1981</v>
      </c>
      <c r="B3454">
        <v>6</v>
      </c>
      <c r="C3454">
        <v>150</v>
      </c>
      <c r="D3454" t="s">
        <v>79</v>
      </c>
      <c r="E3454" t="s">
        <v>692</v>
      </c>
      <c r="F3454">
        <v>0</v>
      </c>
      <c r="G3454" t="s">
        <v>50</v>
      </c>
      <c r="H3454" t="s">
        <v>50</v>
      </c>
      <c r="I3454" t="s">
        <v>36</v>
      </c>
      <c r="J3454" t="s">
        <v>336</v>
      </c>
      <c r="K3454">
        <v>22</v>
      </c>
      <c r="L3454">
        <v>1984</v>
      </c>
      <c r="M3454">
        <f t="shared" si="652"/>
        <v>4</v>
      </c>
      <c r="N3454">
        <v>0</v>
      </c>
      <c r="O3454">
        <v>0</v>
      </c>
      <c r="P3454">
        <v>1</v>
      </c>
      <c r="Q3454">
        <v>13</v>
      </c>
      <c r="R3454">
        <v>10</v>
      </c>
      <c r="S3454">
        <f t="shared" si="653"/>
        <v>3</v>
      </c>
      <c r="T3454">
        <v>46</v>
      </c>
      <c r="U3454">
        <f t="shared" si="654"/>
        <v>0</v>
      </c>
      <c r="V3454">
        <f t="shared" si="663"/>
        <v>0</v>
      </c>
      <c r="W3454" s="1">
        <v>-0.34010392064241846</v>
      </c>
      <c r="X3454">
        <f t="shared" si="655"/>
        <v>0</v>
      </c>
      <c r="Y3454">
        <f t="shared" si="656"/>
        <v>1</v>
      </c>
      <c r="Z3454">
        <f t="shared" si="657"/>
        <v>0</v>
      </c>
      <c r="AA3454">
        <f t="shared" si="658"/>
        <v>0</v>
      </c>
      <c r="AB3454">
        <f t="shared" si="662"/>
        <v>0</v>
      </c>
      <c r="AC3454">
        <f t="shared" si="659"/>
        <v>0</v>
      </c>
      <c r="AD3454" t="s">
        <v>9862</v>
      </c>
      <c r="AE3454">
        <f t="shared" si="660"/>
        <v>0</v>
      </c>
      <c r="AF3454">
        <f t="shared" si="661"/>
        <v>0</v>
      </c>
    </row>
    <row r="3455" spans="1:32" hidden="1" x14ac:dyDescent="0.25">
      <c r="A3455">
        <v>1992</v>
      </c>
      <c r="B3455">
        <v>6</v>
      </c>
      <c r="C3455">
        <v>158</v>
      </c>
      <c r="D3455" t="s">
        <v>44</v>
      </c>
      <c r="E3455" t="s">
        <v>4381</v>
      </c>
      <c r="F3455">
        <v>0</v>
      </c>
      <c r="G3455" t="s">
        <v>50</v>
      </c>
      <c r="H3455" t="s">
        <v>50</v>
      </c>
      <c r="I3455" t="s">
        <v>36</v>
      </c>
      <c r="J3455" t="s">
        <v>22</v>
      </c>
      <c r="K3455">
        <v>22</v>
      </c>
      <c r="L3455">
        <v>1996</v>
      </c>
      <c r="M3455">
        <f t="shared" si="652"/>
        <v>5</v>
      </c>
      <c r="N3455">
        <v>0</v>
      </c>
      <c r="O3455">
        <v>0</v>
      </c>
      <c r="P3455">
        <v>1</v>
      </c>
      <c r="Q3455">
        <v>13</v>
      </c>
      <c r="R3455">
        <v>1</v>
      </c>
      <c r="S3455">
        <f t="shared" si="653"/>
        <v>12</v>
      </c>
      <c r="T3455">
        <v>73</v>
      </c>
      <c r="U3455">
        <f t="shared" si="654"/>
        <v>0</v>
      </c>
      <c r="V3455">
        <f t="shared" si="663"/>
        <v>0</v>
      </c>
      <c r="W3455" s="1">
        <v>-0.34010392064241846</v>
      </c>
      <c r="X3455">
        <f t="shared" si="655"/>
        <v>0</v>
      </c>
      <c r="Y3455">
        <f t="shared" si="656"/>
        <v>1</v>
      </c>
      <c r="Z3455">
        <f t="shared" si="657"/>
        <v>0</v>
      </c>
      <c r="AA3455">
        <f t="shared" si="658"/>
        <v>0</v>
      </c>
      <c r="AB3455">
        <f t="shared" si="662"/>
        <v>0</v>
      </c>
      <c r="AC3455">
        <f t="shared" si="659"/>
        <v>0</v>
      </c>
      <c r="AD3455" t="s">
        <v>9864</v>
      </c>
      <c r="AE3455">
        <f t="shared" si="660"/>
        <v>0</v>
      </c>
      <c r="AF3455">
        <f t="shared" si="661"/>
        <v>0</v>
      </c>
    </row>
    <row r="3456" spans="1:32" hidden="1" x14ac:dyDescent="0.25">
      <c r="A3456">
        <v>2000</v>
      </c>
      <c r="B3456">
        <v>6</v>
      </c>
      <c r="C3456">
        <v>198</v>
      </c>
      <c r="D3456" t="s">
        <v>41</v>
      </c>
      <c r="E3456" t="s">
        <v>6375</v>
      </c>
      <c r="F3456">
        <v>0</v>
      </c>
      <c r="G3456" t="s">
        <v>50</v>
      </c>
      <c r="H3456" t="s">
        <v>50</v>
      </c>
      <c r="I3456" t="s">
        <v>36</v>
      </c>
      <c r="J3456" t="s">
        <v>398</v>
      </c>
      <c r="K3456">
        <v>23</v>
      </c>
      <c r="L3456">
        <v>2006</v>
      </c>
      <c r="M3456">
        <f t="shared" si="652"/>
        <v>7</v>
      </c>
      <c r="N3456">
        <v>0</v>
      </c>
      <c r="O3456">
        <v>0</v>
      </c>
      <c r="P3456">
        <v>1</v>
      </c>
      <c r="Q3456">
        <v>13</v>
      </c>
      <c r="R3456">
        <v>1</v>
      </c>
      <c r="S3456">
        <f t="shared" si="653"/>
        <v>12</v>
      </c>
      <c r="T3456">
        <v>77</v>
      </c>
      <c r="U3456">
        <f t="shared" si="654"/>
        <v>0</v>
      </c>
      <c r="V3456">
        <f t="shared" si="663"/>
        <v>0</v>
      </c>
      <c r="W3456" s="1">
        <v>-0.34010392064241846</v>
      </c>
      <c r="X3456">
        <f t="shared" si="655"/>
        <v>0</v>
      </c>
      <c r="Y3456">
        <f t="shared" si="656"/>
        <v>1</v>
      </c>
      <c r="Z3456">
        <f t="shared" si="657"/>
        <v>0</v>
      </c>
      <c r="AA3456">
        <f t="shared" si="658"/>
        <v>0</v>
      </c>
      <c r="AB3456">
        <f t="shared" si="662"/>
        <v>0</v>
      </c>
      <c r="AC3456">
        <f t="shared" si="659"/>
        <v>0</v>
      </c>
      <c r="AD3456" t="s">
        <v>9866</v>
      </c>
      <c r="AE3456">
        <f t="shared" si="660"/>
        <v>0</v>
      </c>
      <c r="AF3456">
        <f t="shared" si="661"/>
        <v>0</v>
      </c>
    </row>
    <row r="3457" spans="1:32" hidden="1" x14ac:dyDescent="0.25">
      <c r="A3457">
        <v>2013</v>
      </c>
      <c r="B3457">
        <v>6</v>
      </c>
      <c r="C3457">
        <v>169</v>
      </c>
      <c r="D3457" t="s">
        <v>4985</v>
      </c>
      <c r="E3457" t="s">
        <v>9524</v>
      </c>
      <c r="F3457">
        <v>0</v>
      </c>
      <c r="G3457" t="s">
        <v>50</v>
      </c>
      <c r="H3457" t="s">
        <v>50</v>
      </c>
      <c r="I3457" t="s">
        <v>36</v>
      </c>
      <c r="J3457" t="s">
        <v>180</v>
      </c>
      <c r="K3457">
        <v>22</v>
      </c>
      <c r="L3457">
        <v>2016</v>
      </c>
      <c r="M3457">
        <f t="shared" si="652"/>
        <v>4</v>
      </c>
      <c r="N3457">
        <v>0</v>
      </c>
      <c r="O3457">
        <v>0</v>
      </c>
      <c r="P3457">
        <v>3</v>
      </c>
      <c r="Q3457">
        <v>13</v>
      </c>
      <c r="R3457">
        <v>13</v>
      </c>
      <c r="S3457">
        <f t="shared" si="653"/>
        <v>0</v>
      </c>
      <c r="T3457">
        <v>49</v>
      </c>
      <c r="U3457">
        <f t="shared" si="654"/>
        <v>0</v>
      </c>
      <c r="V3457">
        <f t="shared" si="663"/>
        <v>0</v>
      </c>
      <c r="W3457" s="1">
        <v>-0.34010392064241846</v>
      </c>
      <c r="X3457">
        <f t="shared" si="655"/>
        <v>0</v>
      </c>
      <c r="Y3457">
        <f t="shared" si="656"/>
        <v>1</v>
      </c>
      <c r="Z3457">
        <f t="shared" si="657"/>
        <v>0</v>
      </c>
      <c r="AA3457">
        <f t="shared" si="658"/>
        <v>0</v>
      </c>
      <c r="AB3457">
        <f t="shared" si="662"/>
        <v>0</v>
      </c>
      <c r="AC3457">
        <f t="shared" si="659"/>
        <v>0</v>
      </c>
      <c r="AD3457" s="2" t="s">
        <v>9868</v>
      </c>
      <c r="AE3457">
        <f t="shared" si="660"/>
        <v>0</v>
      </c>
      <c r="AF3457">
        <f t="shared" si="661"/>
        <v>0</v>
      </c>
    </row>
    <row r="3458" spans="1:32" hidden="1" x14ac:dyDescent="0.25">
      <c r="A3458">
        <v>2014</v>
      </c>
      <c r="B3458">
        <v>6</v>
      </c>
      <c r="C3458">
        <v>188</v>
      </c>
      <c r="D3458" t="s">
        <v>41</v>
      </c>
      <c r="E3458" t="s">
        <v>9784</v>
      </c>
      <c r="F3458">
        <v>0</v>
      </c>
      <c r="G3458" t="s">
        <v>50</v>
      </c>
      <c r="H3458" t="s">
        <v>50</v>
      </c>
      <c r="I3458" t="s">
        <v>36</v>
      </c>
      <c r="J3458" t="s">
        <v>223</v>
      </c>
      <c r="K3458">
        <v>22</v>
      </c>
      <c r="L3458">
        <v>2018</v>
      </c>
      <c r="M3458">
        <f t="shared" ref="M3458:M3521" si="664">IF((L3458-A3458)+1&gt;0,(L3458-A3458)+1,0)</f>
        <v>5</v>
      </c>
      <c r="N3458">
        <v>0</v>
      </c>
      <c r="O3458">
        <v>0</v>
      </c>
      <c r="P3458">
        <v>3</v>
      </c>
      <c r="Q3458">
        <v>13</v>
      </c>
      <c r="R3458">
        <v>9</v>
      </c>
      <c r="S3458">
        <f t="shared" ref="S3458:S3521" si="665">Q3458-R3458</f>
        <v>4</v>
      </c>
      <c r="T3458">
        <v>43</v>
      </c>
      <c r="U3458">
        <f t="shared" ref="U3458:U3521" si="666">IF(L3458 = "",1,0)</f>
        <v>0</v>
      </c>
      <c r="V3458">
        <f t="shared" si="663"/>
        <v>0</v>
      </c>
      <c r="W3458" s="1">
        <v>-0.34010392064241846</v>
      </c>
      <c r="X3458">
        <f t="shared" ref="X3458:X3521" si="667">IF(AND(W3458&lt;-0.7,W3458&lt;&gt;-0.7),1,0)</f>
        <v>0</v>
      </c>
      <c r="Y3458">
        <f t="shared" ref="Y3458:Y3521" si="668">IF(AND(W3458&gt;-0.7,W3458&lt;-0.2),1,0)</f>
        <v>1</v>
      </c>
      <c r="Z3458">
        <f t="shared" ref="Z3458:Z3521" si="669">IF(AND(W3458&gt;=-0.2,W3458&lt;=0.7),IF(W3458 = "",0,1),0)</f>
        <v>0</v>
      </c>
      <c r="AA3458">
        <f t="shared" ref="AA3458:AA3521" si="670">IF(AND(W3458&gt;0.7,W3458&lt;1.5),1,0)</f>
        <v>0</v>
      </c>
      <c r="AB3458">
        <f t="shared" si="662"/>
        <v>0</v>
      </c>
      <c r="AC3458">
        <f t="shared" ref="AC3458:AC3521" si="671">IF(W3458&gt;2.5,1,0)</f>
        <v>0</v>
      </c>
      <c r="AD3458" s="2" t="s">
        <v>9868</v>
      </c>
      <c r="AE3458">
        <f t="shared" ref="AE3458:AE3521" si="672">IF(W3458="",0,IF(AND(W3458&gt;2.5,B3458&gt;1),1,IF(AND(W3458&gt;1.49,B3458&gt;2),1,IF(AND(W3458&gt;0.7,B3458&gt;3),1,IF(AND(W3458&gt;-0.2,B3458&gt;4),1,0)))))</f>
        <v>0</v>
      </c>
      <c r="AF3458">
        <f t="shared" ref="AF3458:AF3521" si="673">IF(W3458="",0,IF(AND(W3458&lt;0.71,B3458=1),1,IF(AND(W3458&lt;-0.21,B3458=2),1,IF(AND(W3458&lt;-0.7,B3458&gt;2,B3458&lt;5),1,0))))</f>
        <v>0</v>
      </c>
    </row>
    <row r="3459" spans="1:32" hidden="1" x14ac:dyDescent="0.25">
      <c r="A3459">
        <v>1989</v>
      </c>
      <c r="B3459">
        <v>7</v>
      </c>
      <c r="C3459">
        <v>173</v>
      </c>
      <c r="D3459" t="s">
        <v>72</v>
      </c>
      <c r="E3459" t="s">
        <v>3412</v>
      </c>
      <c r="F3459">
        <v>0</v>
      </c>
      <c r="G3459" t="s">
        <v>50</v>
      </c>
      <c r="H3459" t="s">
        <v>50</v>
      </c>
      <c r="I3459" t="s">
        <v>36</v>
      </c>
      <c r="J3459" t="s">
        <v>904</v>
      </c>
      <c r="K3459">
        <v>22</v>
      </c>
      <c r="L3459">
        <v>1991</v>
      </c>
      <c r="M3459">
        <f t="shared" si="664"/>
        <v>3</v>
      </c>
      <c r="N3459">
        <v>0</v>
      </c>
      <c r="O3459">
        <v>0</v>
      </c>
      <c r="P3459">
        <v>2</v>
      </c>
      <c r="Q3459">
        <v>13</v>
      </c>
      <c r="S3459">
        <f t="shared" si="665"/>
        <v>13</v>
      </c>
      <c r="T3459">
        <v>36</v>
      </c>
      <c r="U3459">
        <f t="shared" si="666"/>
        <v>0</v>
      </c>
      <c r="V3459">
        <f t="shared" si="663"/>
        <v>0</v>
      </c>
      <c r="W3459" s="1">
        <v>-0.34010392064241846</v>
      </c>
      <c r="X3459">
        <f t="shared" si="667"/>
        <v>0</v>
      </c>
      <c r="Y3459">
        <f t="shared" si="668"/>
        <v>1</v>
      </c>
      <c r="Z3459">
        <f t="shared" si="669"/>
        <v>0</v>
      </c>
      <c r="AA3459">
        <f t="shared" si="670"/>
        <v>0</v>
      </c>
      <c r="AB3459">
        <f t="shared" si="662"/>
        <v>0</v>
      </c>
      <c r="AC3459">
        <f t="shared" si="671"/>
        <v>0</v>
      </c>
      <c r="AD3459" t="s">
        <v>9863</v>
      </c>
      <c r="AE3459">
        <f t="shared" si="672"/>
        <v>0</v>
      </c>
      <c r="AF3459">
        <f t="shared" si="673"/>
        <v>0</v>
      </c>
    </row>
    <row r="3460" spans="1:32" hidden="1" x14ac:dyDescent="0.25">
      <c r="A3460">
        <v>2009</v>
      </c>
      <c r="B3460">
        <v>7</v>
      </c>
      <c r="C3460">
        <v>217</v>
      </c>
      <c r="D3460" t="s">
        <v>88</v>
      </c>
      <c r="E3460" t="s">
        <v>8602</v>
      </c>
      <c r="F3460">
        <v>0</v>
      </c>
      <c r="G3460" t="s">
        <v>50</v>
      </c>
      <c r="H3460" t="s">
        <v>50</v>
      </c>
      <c r="I3460" t="s">
        <v>36</v>
      </c>
      <c r="J3460" t="s">
        <v>1230</v>
      </c>
      <c r="K3460">
        <v>22</v>
      </c>
      <c r="L3460">
        <v>2015</v>
      </c>
      <c r="M3460">
        <f t="shared" si="664"/>
        <v>7</v>
      </c>
      <c r="N3460">
        <v>0</v>
      </c>
      <c r="O3460">
        <v>0</v>
      </c>
      <c r="P3460">
        <v>1</v>
      </c>
      <c r="Q3460">
        <v>13</v>
      </c>
      <c r="R3460">
        <v>9</v>
      </c>
      <c r="S3460">
        <f t="shared" si="665"/>
        <v>4</v>
      </c>
      <c r="T3460">
        <v>92</v>
      </c>
      <c r="U3460">
        <f t="shared" si="666"/>
        <v>0</v>
      </c>
      <c r="V3460">
        <f t="shared" si="663"/>
        <v>0</v>
      </c>
      <c r="W3460" s="1">
        <v>-0.34010392064241846</v>
      </c>
      <c r="X3460">
        <f t="shared" si="667"/>
        <v>0</v>
      </c>
      <c r="Y3460">
        <f t="shared" si="668"/>
        <v>1</v>
      </c>
      <c r="Z3460">
        <f t="shared" si="669"/>
        <v>0</v>
      </c>
      <c r="AA3460">
        <f t="shared" si="670"/>
        <v>0</v>
      </c>
      <c r="AB3460">
        <f t="shared" si="662"/>
        <v>0</v>
      </c>
      <c r="AC3460">
        <f t="shared" si="671"/>
        <v>0</v>
      </c>
      <c r="AD3460" s="2" t="s">
        <v>9867</v>
      </c>
      <c r="AE3460">
        <f t="shared" si="672"/>
        <v>0</v>
      </c>
      <c r="AF3460">
        <f t="shared" si="673"/>
        <v>0</v>
      </c>
    </row>
    <row r="3461" spans="1:32" hidden="1" x14ac:dyDescent="0.25">
      <c r="A3461">
        <v>2013</v>
      </c>
      <c r="B3461">
        <v>7</v>
      </c>
      <c r="C3461">
        <v>243</v>
      </c>
      <c r="D3461" t="s">
        <v>44</v>
      </c>
      <c r="E3461" t="s">
        <v>9593</v>
      </c>
      <c r="F3461">
        <v>0</v>
      </c>
      <c r="G3461" t="s">
        <v>50</v>
      </c>
      <c r="H3461" t="s">
        <v>50</v>
      </c>
      <c r="I3461" t="s">
        <v>36</v>
      </c>
      <c r="J3461" t="s">
        <v>2852</v>
      </c>
      <c r="K3461">
        <v>22</v>
      </c>
      <c r="L3461">
        <v>2019</v>
      </c>
      <c r="M3461">
        <f t="shared" si="664"/>
        <v>7</v>
      </c>
      <c r="N3461">
        <v>0</v>
      </c>
      <c r="O3461">
        <v>0</v>
      </c>
      <c r="P3461">
        <v>1</v>
      </c>
      <c r="Q3461">
        <v>13</v>
      </c>
      <c r="R3461">
        <v>13</v>
      </c>
      <c r="S3461">
        <f t="shared" si="665"/>
        <v>0</v>
      </c>
      <c r="T3461">
        <v>95</v>
      </c>
      <c r="U3461">
        <f t="shared" si="666"/>
        <v>0</v>
      </c>
      <c r="V3461">
        <f t="shared" si="663"/>
        <v>0</v>
      </c>
      <c r="W3461" s="1">
        <v>-0.34010392064241846</v>
      </c>
      <c r="X3461">
        <f t="shared" si="667"/>
        <v>0</v>
      </c>
      <c r="Y3461">
        <f t="shared" si="668"/>
        <v>1</v>
      </c>
      <c r="Z3461">
        <f t="shared" si="669"/>
        <v>0</v>
      </c>
      <c r="AA3461">
        <f t="shared" si="670"/>
        <v>0</v>
      </c>
      <c r="AB3461">
        <f t="shared" si="662"/>
        <v>0</v>
      </c>
      <c r="AC3461">
        <f t="shared" si="671"/>
        <v>0</v>
      </c>
      <c r="AD3461" s="2" t="s">
        <v>9868</v>
      </c>
      <c r="AE3461">
        <f t="shared" si="672"/>
        <v>0</v>
      </c>
      <c r="AF3461">
        <f t="shared" si="673"/>
        <v>0</v>
      </c>
    </row>
    <row r="3462" spans="1:32" hidden="1" x14ac:dyDescent="0.25">
      <c r="A3462">
        <v>1982</v>
      </c>
      <c r="B3462">
        <v>8</v>
      </c>
      <c r="C3462">
        <v>220</v>
      </c>
      <c r="D3462" t="s">
        <v>85</v>
      </c>
      <c r="E3462" t="s">
        <v>1126</v>
      </c>
      <c r="F3462">
        <v>0</v>
      </c>
      <c r="G3462" t="s">
        <v>50</v>
      </c>
      <c r="H3462" t="s">
        <v>50</v>
      </c>
      <c r="I3462" t="s">
        <v>36</v>
      </c>
      <c r="J3462" t="s">
        <v>164</v>
      </c>
      <c r="K3462">
        <v>23</v>
      </c>
      <c r="L3462">
        <v>1987</v>
      </c>
      <c r="M3462">
        <f t="shared" si="664"/>
        <v>6</v>
      </c>
      <c r="N3462">
        <v>0</v>
      </c>
      <c r="O3462">
        <v>0</v>
      </c>
      <c r="P3462">
        <v>0</v>
      </c>
      <c r="Q3462">
        <v>13</v>
      </c>
      <c r="R3462">
        <v>1</v>
      </c>
      <c r="S3462">
        <f t="shared" si="665"/>
        <v>12</v>
      </c>
      <c r="T3462">
        <v>69</v>
      </c>
      <c r="U3462">
        <f t="shared" si="666"/>
        <v>0</v>
      </c>
      <c r="V3462">
        <f t="shared" si="663"/>
        <v>0</v>
      </c>
      <c r="W3462" s="1">
        <v>-0.34010392064241846</v>
      </c>
      <c r="X3462">
        <f t="shared" si="667"/>
        <v>0</v>
      </c>
      <c r="Y3462">
        <f t="shared" si="668"/>
        <v>1</v>
      </c>
      <c r="Z3462">
        <f t="shared" si="669"/>
        <v>0</v>
      </c>
      <c r="AA3462">
        <f t="shared" si="670"/>
        <v>0</v>
      </c>
      <c r="AB3462">
        <f t="shared" si="662"/>
        <v>0</v>
      </c>
      <c r="AC3462">
        <f t="shared" si="671"/>
        <v>0</v>
      </c>
      <c r="AD3462" t="s">
        <v>9862</v>
      </c>
      <c r="AE3462">
        <f t="shared" si="672"/>
        <v>0</v>
      </c>
      <c r="AF3462">
        <f t="shared" si="673"/>
        <v>0</v>
      </c>
    </row>
    <row r="3463" spans="1:32" hidden="1" x14ac:dyDescent="0.25">
      <c r="A3463">
        <v>1987</v>
      </c>
      <c r="B3463">
        <v>8</v>
      </c>
      <c r="C3463">
        <v>215</v>
      </c>
      <c r="D3463" t="s">
        <v>27</v>
      </c>
      <c r="E3463" t="s">
        <v>2791</v>
      </c>
      <c r="F3463">
        <v>0</v>
      </c>
      <c r="G3463" t="s">
        <v>50</v>
      </c>
      <c r="H3463" t="s">
        <v>50</v>
      </c>
      <c r="I3463" t="s">
        <v>36</v>
      </c>
      <c r="J3463" t="s">
        <v>51</v>
      </c>
      <c r="K3463">
        <v>22</v>
      </c>
      <c r="L3463">
        <v>1992</v>
      </c>
      <c r="M3463">
        <f t="shared" si="664"/>
        <v>6</v>
      </c>
      <c r="N3463">
        <v>0</v>
      </c>
      <c r="O3463">
        <v>0</v>
      </c>
      <c r="P3463">
        <v>2</v>
      </c>
      <c r="Q3463">
        <v>13</v>
      </c>
      <c r="R3463">
        <v>12</v>
      </c>
      <c r="S3463">
        <f t="shared" si="665"/>
        <v>1</v>
      </c>
      <c r="T3463">
        <v>92</v>
      </c>
      <c r="U3463">
        <f t="shared" si="666"/>
        <v>0</v>
      </c>
      <c r="V3463">
        <f t="shared" si="663"/>
        <v>0</v>
      </c>
      <c r="W3463" s="1">
        <v>-0.34010392064241846</v>
      </c>
      <c r="X3463">
        <f t="shared" si="667"/>
        <v>0</v>
      </c>
      <c r="Y3463">
        <f t="shared" si="668"/>
        <v>1</v>
      </c>
      <c r="Z3463">
        <f t="shared" si="669"/>
        <v>0</v>
      </c>
      <c r="AA3463">
        <f t="shared" si="670"/>
        <v>0</v>
      </c>
      <c r="AB3463">
        <f t="shared" si="662"/>
        <v>0</v>
      </c>
      <c r="AC3463">
        <f t="shared" si="671"/>
        <v>0</v>
      </c>
      <c r="AD3463" t="s">
        <v>9863</v>
      </c>
      <c r="AE3463">
        <f t="shared" si="672"/>
        <v>0</v>
      </c>
      <c r="AF3463">
        <f t="shared" si="673"/>
        <v>0</v>
      </c>
    </row>
    <row r="3464" spans="1:32" hidden="1" x14ac:dyDescent="0.25">
      <c r="A3464">
        <v>1984</v>
      </c>
      <c r="B3464">
        <v>10</v>
      </c>
      <c r="C3464">
        <v>259</v>
      </c>
      <c r="D3464" t="s">
        <v>17</v>
      </c>
      <c r="E3464" t="s">
        <v>1843</v>
      </c>
      <c r="F3464">
        <v>0</v>
      </c>
      <c r="G3464" t="s">
        <v>50</v>
      </c>
      <c r="H3464" t="s">
        <v>50</v>
      </c>
      <c r="I3464" t="s">
        <v>36</v>
      </c>
      <c r="J3464" t="s">
        <v>1414</v>
      </c>
      <c r="K3464">
        <v>21</v>
      </c>
      <c r="L3464">
        <v>1993</v>
      </c>
      <c r="M3464">
        <f t="shared" si="664"/>
        <v>10</v>
      </c>
      <c r="N3464">
        <v>0</v>
      </c>
      <c r="O3464">
        <v>0</v>
      </c>
      <c r="P3464">
        <v>0</v>
      </c>
      <c r="Q3464">
        <v>13</v>
      </c>
      <c r="R3464">
        <v>1</v>
      </c>
      <c r="S3464">
        <f t="shared" si="665"/>
        <v>12</v>
      </c>
      <c r="T3464">
        <v>134</v>
      </c>
      <c r="U3464">
        <f t="shared" si="666"/>
        <v>0</v>
      </c>
      <c r="V3464">
        <f t="shared" si="663"/>
        <v>0</v>
      </c>
      <c r="W3464" s="1">
        <v>-0.34010392064241846</v>
      </c>
      <c r="X3464">
        <f t="shared" si="667"/>
        <v>0</v>
      </c>
      <c r="Y3464">
        <f t="shared" si="668"/>
        <v>1</v>
      </c>
      <c r="Z3464">
        <f t="shared" si="669"/>
        <v>0</v>
      </c>
      <c r="AA3464">
        <f t="shared" si="670"/>
        <v>0</v>
      </c>
      <c r="AB3464">
        <f t="shared" si="662"/>
        <v>0</v>
      </c>
      <c r="AC3464">
        <f t="shared" si="671"/>
        <v>0</v>
      </c>
      <c r="AD3464" t="s">
        <v>9862</v>
      </c>
      <c r="AE3464">
        <f t="shared" si="672"/>
        <v>0</v>
      </c>
      <c r="AF3464">
        <f t="shared" si="673"/>
        <v>0</v>
      </c>
    </row>
    <row r="3465" spans="1:32" hidden="1" x14ac:dyDescent="0.25">
      <c r="A3465">
        <v>1988</v>
      </c>
      <c r="B3465">
        <v>11</v>
      </c>
      <c r="C3465">
        <v>288</v>
      </c>
      <c r="D3465" t="s">
        <v>91</v>
      </c>
      <c r="E3465" t="s">
        <v>3196</v>
      </c>
      <c r="F3465">
        <v>0</v>
      </c>
      <c r="G3465" t="s">
        <v>50</v>
      </c>
      <c r="H3465" t="s">
        <v>50</v>
      </c>
      <c r="I3465" t="s">
        <v>36</v>
      </c>
      <c r="J3465" t="s">
        <v>74</v>
      </c>
      <c r="K3465">
        <v>24</v>
      </c>
      <c r="L3465">
        <v>1993</v>
      </c>
      <c r="M3465">
        <f t="shared" si="664"/>
        <v>6</v>
      </c>
      <c r="N3465">
        <v>0</v>
      </c>
      <c r="O3465">
        <v>0</v>
      </c>
      <c r="P3465">
        <v>1</v>
      </c>
      <c r="Q3465">
        <v>13</v>
      </c>
      <c r="R3465">
        <v>13</v>
      </c>
      <c r="S3465">
        <f t="shared" si="665"/>
        <v>0</v>
      </c>
      <c r="T3465">
        <v>86</v>
      </c>
      <c r="U3465">
        <f t="shared" si="666"/>
        <v>0</v>
      </c>
      <c r="V3465">
        <f t="shared" si="663"/>
        <v>0</v>
      </c>
      <c r="W3465" s="1">
        <v>-0.34010392064241846</v>
      </c>
      <c r="X3465">
        <f t="shared" si="667"/>
        <v>0</v>
      </c>
      <c r="Y3465">
        <f t="shared" si="668"/>
        <v>1</v>
      </c>
      <c r="Z3465">
        <f t="shared" si="669"/>
        <v>0</v>
      </c>
      <c r="AA3465">
        <f t="shared" si="670"/>
        <v>0</v>
      </c>
      <c r="AB3465">
        <f t="shared" si="662"/>
        <v>0</v>
      </c>
      <c r="AC3465">
        <f t="shared" si="671"/>
        <v>0</v>
      </c>
      <c r="AD3465" t="s">
        <v>9863</v>
      </c>
      <c r="AE3465">
        <f t="shared" si="672"/>
        <v>0</v>
      </c>
      <c r="AF3465">
        <f t="shared" si="673"/>
        <v>0</v>
      </c>
    </row>
    <row r="3466" spans="1:32" hidden="1" x14ac:dyDescent="0.25">
      <c r="A3466">
        <v>1988</v>
      </c>
      <c r="B3466">
        <v>11</v>
      </c>
      <c r="C3466">
        <v>303</v>
      </c>
      <c r="D3466" t="s">
        <v>62</v>
      </c>
      <c r="E3466" t="s">
        <v>3212</v>
      </c>
      <c r="F3466">
        <v>0</v>
      </c>
      <c r="G3466" t="s">
        <v>50</v>
      </c>
      <c r="H3466" t="s">
        <v>50</v>
      </c>
      <c r="I3466" t="s">
        <v>36</v>
      </c>
      <c r="J3466" t="s">
        <v>40</v>
      </c>
      <c r="K3466">
        <v>22</v>
      </c>
      <c r="L3466">
        <v>1990</v>
      </c>
      <c r="M3466">
        <f t="shared" si="664"/>
        <v>3</v>
      </c>
      <c r="N3466">
        <v>0</v>
      </c>
      <c r="O3466">
        <v>0</v>
      </c>
      <c r="P3466">
        <v>2</v>
      </c>
      <c r="Q3466">
        <v>13</v>
      </c>
      <c r="R3466">
        <v>13</v>
      </c>
      <c r="S3466">
        <f t="shared" si="665"/>
        <v>0</v>
      </c>
      <c r="T3466">
        <v>33</v>
      </c>
      <c r="U3466">
        <f t="shared" si="666"/>
        <v>0</v>
      </c>
      <c r="V3466">
        <f t="shared" si="663"/>
        <v>0</v>
      </c>
      <c r="W3466" s="1">
        <v>-0.34010392064241846</v>
      </c>
      <c r="X3466">
        <f t="shared" si="667"/>
        <v>0</v>
      </c>
      <c r="Y3466">
        <f t="shared" si="668"/>
        <v>1</v>
      </c>
      <c r="Z3466">
        <f t="shared" si="669"/>
        <v>0</v>
      </c>
      <c r="AA3466">
        <f t="shared" si="670"/>
        <v>0</v>
      </c>
      <c r="AB3466">
        <f t="shared" si="662"/>
        <v>0</v>
      </c>
      <c r="AC3466">
        <f t="shared" si="671"/>
        <v>0</v>
      </c>
      <c r="AD3466" t="s">
        <v>9863</v>
      </c>
      <c r="AE3466">
        <f t="shared" si="672"/>
        <v>0</v>
      </c>
      <c r="AF3466">
        <f t="shared" si="673"/>
        <v>0</v>
      </c>
    </row>
    <row r="3467" spans="1:32" hidden="1" x14ac:dyDescent="0.25">
      <c r="A3467">
        <v>1987</v>
      </c>
      <c r="B3467">
        <v>1</v>
      </c>
      <c r="C3467">
        <v>3</v>
      </c>
      <c r="D3467" t="s">
        <v>5488</v>
      </c>
      <c r="E3467" t="s">
        <v>2585</v>
      </c>
      <c r="F3467">
        <v>0</v>
      </c>
      <c r="G3467" t="s">
        <v>20</v>
      </c>
      <c r="H3467" t="s">
        <v>20</v>
      </c>
      <c r="I3467" t="s">
        <v>21</v>
      </c>
      <c r="J3467" t="s">
        <v>523</v>
      </c>
      <c r="K3467">
        <v>22</v>
      </c>
      <c r="L3467">
        <v>1992</v>
      </c>
      <c r="M3467">
        <f t="shared" si="664"/>
        <v>6</v>
      </c>
      <c r="N3467">
        <v>0</v>
      </c>
      <c r="O3467">
        <v>0</v>
      </c>
      <c r="P3467">
        <v>2</v>
      </c>
      <c r="Q3467">
        <v>12</v>
      </c>
      <c r="R3467">
        <v>12</v>
      </c>
      <c r="S3467">
        <f t="shared" si="665"/>
        <v>0</v>
      </c>
      <c r="T3467">
        <v>65</v>
      </c>
      <c r="U3467">
        <f t="shared" si="666"/>
        <v>0</v>
      </c>
      <c r="V3467">
        <f t="shared" si="663"/>
        <v>0</v>
      </c>
      <c r="W3467" s="1">
        <v>-0.3504273504273504</v>
      </c>
      <c r="X3467">
        <f t="shared" si="667"/>
        <v>0</v>
      </c>
      <c r="Y3467">
        <f t="shared" si="668"/>
        <v>1</v>
      </c>
      <c r="Z3467">
        <f t="shared" si="669"/>
        <v>0</v>
      </c>
      <c r="AA3467">
        <f t="shared" si="670"/>
        <v>0</v>
      </c>
      <c r="AB3467">
        <f t="shared" si="662"/>
        <v>0</v>
      </c>
      <c r="AC3467">
        <f t="shared" si="671"/>
        <v>0</v>
      </c>
      <c r="AD3467" t="s">
        <v>9863</v>
      </c>
      <c r="AE3467">
        <f t="shared" si="672"/>
        <v>0</v>
      </c>
      <c r="AF3467">
        <f t="shared" si="673"/>
        <v>1</v>
      </c>
    </row>
    <row r="3468" spans="1:32" hidden="1" x14ac:dyDescent="0.25">
      <c r="A3468">
        <v>1987</v>
      </c>
      <c r="B3468">
        <v>1</v>
      </c>
      <c r="C3468">
        <v>21</v>
      </c>
      <c r="D3468" t="s">
        <v>23</v>
      </c>
      <c r="E3468" t="s">
        <v>2603</v>
      </c>
      <c r="F3468">
        <v>0</v>
      </c>
      <c r="G3468" t="s">
        <v>20</v>
      </c>
      <c r="H3468" t="s">
        <v>20</v>
      </c>
      <c r="I3468" t="s">
        <v>21</v>
      </c>
      <c r="J3468" t="s">
        <v>40</v>
      </c>
      <c r="K3468">
        <v>23</v>
      </c>
      <c r="L3468">
        <v>1990</v>
      </c>
      <c r="M3468">
        <f t="shared" si="664"/>
        <v>4</v>
      </c>
      <c r="N3468">
        <v>0</v>
      </c>
      <c r="O3468">
        <v>0</v>
      </c>
      <c r="P3468">
        <v>3</v>
      </c>
      <c r="Q3468">
        <v>12</v>
      </c>
      <c r="R3468">
        <v>12</v>
      </c>
      <c r="S3468">
        <f t="shared" si="665"/>
        <v>0</v>
      </c>
      <c r="T3468">
        <v>58</v>
      </c>
      <c r="U3468">
        <f t="shared" si="666"/>
        <v>0</v>
      </c>
      <c r="V3468">
        <f t="shared" si="663"/>
        <v>0</v>
      </c>
      <c r="W3468" s="1">
        <v>-0.3504273504273504</v>
      </c>
      <c r="X3468">
        <f t="shared" si="667"/>
        <v>0</v>
      </c>
      <c r="Y3468">
        <f t="shared" si="668"/>
        <v>1</v>
      </c>
      <c r="Z3468">
        <f t="shared" si="669"/>
        <v>0</v>
      </c>
      <c r="AA3468">
        <f t="shared" si="670"/>
        <v>0</v>
      </c>
      <c r="AB3468">
        <f t="shared" si="662"/>
        <v>0</v>
      </c>
      <c r="AC3468">
        <f t="shared" si="671"/>
        <v>0</v>
      </c>
      <c r="AD3468" t="s">
        <v>9863</v>
      </c>
      <c r="AE3468">
        <f t="shared" si="672"/>
        <v>0</v>
      </c>
      <c r="AF3468">
        <f t="shared" si="673"/>
        <v>1</v>
      </c>
    </row>
    <row r="3469" spans="1:32" hidden="1" x14ac:dyDescent="0.25">
      <c r="A3469">
        <v>2005</v>
      </c>
      <c r="B3469">
        <v>2</v>
      </c>
      <c r="C3469">
        <v>44</v>
      </c>
      <c r="D3469" t="s">
        <v>4779</v>
      </c>
      <c r="E3469" t="s">
        <v>7459</v>
      </c>
      <c r="F3469">
        <v>0</v>
      </c>
      <c r="G3469" t="s">
        <v>20</v>
      </c>
      <c r="H3469" t="s">
        <v>20</v>
      </c>
      <c r="I3469" t="s">
        <v>21</v>
      </c>
      <c r="J3469" t="s">
        <v>141</v>
      </c>
      <c r="K3469">
        <v>22</v>
      </c>
      <c r="L3469">
        <v>2008</v>
      </c>
      <c r="M3469">
        <f t="shared" si="664"/>
        <v>4</v>
      </c>
      <c r="N3469">
        <v>0</v>
      </c>
      <c r="O3469">
        <v>0</v>
      </c>
      <c r="P3469">
        <v>0</v>
      </c>
      <c r="Q3469">
        <v>12</v>
      </c>
      <c r="R3469">
        <v>12</v>
      </c>
      <c r="S3469">
        <f t="shared" si="665"/>
        <v>0</v>
      </c>
      <c r="T3469">
        <v>58</v>
      </c>
      <c r="U3469">
        <f t="shared" si="666"/>
        <v>0</v>
      </c>
      <c r="V3469">
        <f t="shared" si="663"/>
        <v>0</v>
      </c>
      <c r="W3469" s="1">
        <v>-0.3504273504273504</v>
      </c>
      <c r="X3469">
        <f t="shared" si="667"/>
        <v>0</v>
      </c>
      <c r="Y3469">
        <f t="shared" si="668"/>
        <v>1</v>
      </c>
      <c r="Z3469">
        <f t="shared" si="669"/>
        <v>0</v>
      </c>
      <c r="AA3469">
        <f t="shared" si="670"/>
        <v>0</v>
      </c>
      <c r="AB3469">
        <f t="shared" si="662"/>
        <v>0</v>
      </c>
      <c r="AC3469">
        <f t="shared" si="671"/>
        <v>0</v>
      </c>
      <c r="AD3469" s="2" t="s">
        <v>9867</v>
      </c>
      <c r="AE3469">
        <f t="shared" si="672"/>
        <v>0</v>
      </c>
      <c r="AF3469">
        <f t="shared" si="673"/>
        <v>1</v>
      </c>
    </row>
    <row r="3470" spans="1:32" hidden="1" x14ac:dyDescent="0.25">
      <c r="A3470">
        <v>1989</v>
      </c>
      <c r="B3470">
        <v>3</v>
      </c>
      <c r="C3470">
        <v>84</v>
      </c>
      <c r="D3470" t="s">
        <v>62</v>
      </c>
      <c r="E3470" t="s">
        <v>3324</v>
      </c>
      <c r="F3470">
        <v>0</v>
      </c>
      <c r="G3470" t="s">
        <v>20</v>
      </c>
      <c r="H3470" t="s">
        <v>20</v>
      </c>
      <c r="I3470" t="s">
        <v>21</v>
      </c>
      <c r="J3470" t="s">
        <v>111</v>
      </c>
      <c r="K3470">
        <v>23</v>
      </c>
      <c r="L3470">
        <v>1992</v>
      </c>
      <c r="M3470">
        <f t="shared" si="664"/>
        <v>4</v>
      </c>
      <c r="N3470">
        <v>0</v>
      </c>
      <c r="O3470">
        <v>0</v>
      </c>
      <c r="P3470">
        <v>0</v>
      </c>
      <c r="Q3470">
        <v>12</v>
      </c>
      <c r="R3470">
        <v>10</v>
      </c>
      <c r="S3470">
        <f t="shared" si="665"/>
        <v>2</v>
      </c>
      <c r="T3470">
        <v>37</v>
      </c>
      <c r="U3470">
        <f t="shared" si="666"/>
        <v>0</v>
      </c>
      <c r="V3470">
        <f t="shared" si="663"/>
        <v>0</v>
      </c>
      <c r="W3470" s="1">
        <v>-0.3504273504273504</v>
      </c>
      <c r="X3470">
        <f t="shared" si="667"/>
        <v>0</v>
      </c>
      <c r="Y3470">
        <f t="shared" si="668"/>
        <v>1</v>
      </c>
      <c r="Z3470">
        <f t="shared" si="669"/>
        <v>0</v>
      </c>
      <c r="AA3470">
        <f t="shared" si="670"/>
        <v>0</v>
      </c>
      <c r="AB3470">
        <f t="shared" si="662"/>
        <v>0</v>
      </c>
      <c r="AC3470">
        <f t="shared" si="671"/>
        <v>0</v>
      </c>
      <c r="AD3470" t="s">
        <v>9863</v>
      </c>
      <c r="AE3470">
        <f t="shared" si="672"/>
        <v>0</v>
      </c>
      <c r="AF3470">
        <f t="shared" si="673"/>
        <v>0</v>
      </c>
    </row>
    <row r="3471" spans="1:32" hidden="1" x14ac:dyDescent="0.25">
      <c r="A3471">
        <v>1994</v>
      </c>
      <c r="B3471">
        <v>3</v>
      </c>
      <c r="C3471">
        <v>84</v>
      </c>
      <c r="D3471" t="s">
        <v>32</v>
      </c>
      <c r="E3471" t="s">
        <v>4852</v>
      </c>
      <c r="F3471">
        <v>0</v>
      </c>
      <c r="G3471" t="s">
        <v>20</v>
      </c>
      <c r="H3471" t="s">
        <v>20</v>
      </c>
      <c r="I3471" t="s">
        <v>21</v>
      </c>
      <c r="J3471" t="s">
        <v>373</v>
      </c>
      <c r="K3471">
        <v>23</v>
      </c>
      <c r="L3471">
        <v>1999</v>
      </c>
      <c r="M3471">
        <f t="shared" si="664"/>
        <v>6</v>
      </c>
      <c r="N3471">
        <v>0</v>
      </c>
      <c r="O3471">
        <v>0</v>
      </c>
      <c r="P3471">
        <v>1</v>
      </c>
      <c r="Q3471">
        <v>12</v>
      </c>
      <c r="R3471">
        <v>3</v>
      </c>
      <c r="S3471">
        <f t="shared" si="665"/>
        <v>9</v>
      </c>
      <c r="T3471">
        <v>62</v>
      </c>
      <c r="U3471">
        <f t="shared" si="666"/>
        <v>0</v>
      </c>
      <c r="V3471">
        <f t="shared" si="663"/>
        <v>0</v>
      </c>
      <c r="W3471" s="1">
        <v>-0.3504273504273504</v>
      </c>
      <c r="X3471">
        <f t="shared" si="667"/>
        <v>0</v>
      </c>
      <c r="Y3471">
        <f t="shared" si="668"/>
        <v>1</v>
      </c>
      <c r="Z3471">
        <f t="shared" si="669"/>
        <v>0</v>
      </c>
      <c r="AA3471">
        <f t="shared" si="670"/>
        <v>0</v>
      </c>
      <c r="AB3471">
        <f t="shared" si="662"/>
        <v>0</v>
      </c>
      <c r="AC3471">
        <f t="shared" si="671"/>
        <v>0</v>
      </c>
      <c r="AD3471" t="s">
        <v>9864</v>
      </c>
      <c r="AE3471">
        <f t="shared" si="672"/>
        <v>0</v>
      </c>
      <c r="AF3471">
        <f t="shared" si="673"/>
        <v>0</v>
      </c>
    </row>
    <row r="3472" spans="1:32" hidden="1" x14ac:dyDescent="0.25">
      <c r="A3472">
        <v>1997</v>
      </c>
      <c r="B3472">
        <v>4</v>
      </c>
      <c r="C3472">
        <v>104</v>
      </c>
      <c r="D3472" t="s">
        <v>23</v>
      </c>
      <c r="E3472" t="s">
        <v>5572</v>
      </c>
      <c r="F3472">
        <v>0</v>
      </c>
      <c r="G3472" t="s">
        <v>20</v>
      </c>
      <c r="H3472" t="s">
        <v>20</v>
      </c>
      <c r="I3472" t="s">
        <v>21</v>
      </c>
      <c r="J3472" t="s">
        <v>116</v>
      </c>
      <c r="K3472">
        <v>23</v>
      </c>
      <c r="L3472">
        <v>2003</v>
      </c>
      <c r="M3472">
        <f t="shared" si="664"/>
        <v>7</v>
      </c>
      <c r="N3472">
        <v>0</v>
      </c>
      <c r="O3472">
        <v>0</v>
      </c>
      <c r="P3472">
        <v>0</v>
      </c>
      <c r="Q3472">
        <v>12</v>
      </c>
      <c r="R3472">
        <v>9</v>
      </c>
      <c r="S3472">
        <f t="shared" si="665"/>
        <v>3</v>
      </c>
      <c r="T3472">
        <v>74</v>
      </c>
      <c r="U3472">
        <f t="shared" si="666"/>
        <v>0</v>
      </c>
      <c r="V3472">
        <f t="shared" si="663"/>
        <v>0</v>
      </c>
      <c r="W3472" s="1">
        <v>-0.3504273504273504</v>
      </c>
      <c r="X3472">
        <f t="shared" si="667"/>
        <v>0</v>
      </c>
      <c r="Y3472">
        <f t="shared" si="668"/>
        <v>1</v>
      </c>
      <c r="Z3472">
        <f t="shared" si="669"/>
        <v>0</v>
      </c>
      <c r="AA3472">
        <f t="shared" si="670"/>
        <v>0</v>
      </c>
      <c r="AB3472">
        <f t="shared" si="662"/>
        <v>0</v>
      </c>
      <c r="AC3472">
        <f t="shared" si="671"/>
        <v>0</v>
      </c>
      <c r="AD3472" t="s">
        <v>9865</v>
      </c>
      <c r="AE3472">
        <f t="shared" si="672"/>
        <v>0</v>
      </c>
      <c r="AF3472">
        <f t="shared" si="673"/>
        <v>0</v>
      </c>
    </row>
    <row r="3473" spans="1:32" hidden="1" x14ac:dyDescent="0.25">
      <c r="A3473">
        <v>2011</v>
      </c>
      <c r="B3473">
        <v>4</v>
      </c>
      <c r="C3473">
        <v>115</v>
      </c>
      <c r="D3473" t="s">
        <v>62</v>
      </c>
      <c r="E3473" t="s">
        <v>8990</v>
      </c>
      <c r="F3473">
        <v>0</v>
      </c>
      <c r="G3473" t="s">
        <v>20</v>
      </c>
      <c r="H3473" t="s">
        <v>20</v>
      </c>
      <c r="I3473" t="s">
        <v>21</v>
      </c>
      <c r="J3473" t="s">
        <v>265</v>
      </c>
      <c r="K3473">
        <v>22</v>
      </c>
      <c r="L3473">
        <v>2015</v>
      </c>
      <c r="M3473">
        <f t="shared" si="664"/>
        <v>5</v>
      </c>
      <c r="N3473">
        <v>0</v>
      </c>
      <c r="O3473">
        <v>0</v>
      </c>
      <c r="P3473">
        <v>0</v>
      </c>
      <c r="Q3473">
        <v>12</v>
      </c>
      <c r="R3473">
        <v>12</v>
      </c>
      <c r="S3473">
        <f t="shared" si="665"/>
        <v>0</v>
      </c>
      <c r="T3473">
        <v>45</v>
      </c>
      <c r="U3473">
        <f t="shared" si="666"/>
        <v>0</v>
      </c>
      <c r="V3473">
        <f t="shared" si="663"/>
        <v>0</v>
      </c>
      <c r="W3473" s="1">
        <v>-0.3504273504273504</v>
      </c>
      <c r="X3473">
        <f t="shared" si="667"/>
        <v>0</v>
      </c>
      <c r="Y3473">
        <f t="shared" si="668"/>
        <v>1</v>
      </c>
      <c r="Z3473">
        <f t="shared" si="669"/>
        <v>0</v>
      </c>
      <c r="AA3473">
        <f t="shared" si="670"/>
        <v>0</v>
      </c>
      <c r="AB3473">
        <f t="shared" si="662"/>
        <v>0</v>
      </c>
      <c r="AC3473">
        <f t="shared" si="671"/>
        <v>0</v>
      </c>
      <c r="AD3473" s="2" t="s">
        <v>9868</v>
      </c>
      <c r="AE3473">
        <f t="shared" si="672"/>
        <v>0</v>
      </c>
      <c r="AF3473">
        <f t="shared" si="673"/>
        <v>0</v>
      </c>
    </row>
    <row r="3474" spans="1:32" hidden="1" x14ac:dyDescent="0.25">
      <c r="A3474">
        <v>2006</v>
      </c>
      <c r="B3474">
        <v>5</v>
      </c>
      <c r="C3474">
        <v>145</v>
      </c>
      <c r="D3474" t="s">
        <v>98</v>
      </c>
      <c r="E3474" t="s">
        <v>7800</v>
      </c>
      <c r="F3474">
        <v>0</v>
      </c>
      <c r="G3474" t="s">
        <v>20</v>
      </c>
      <c r="H3474" t="s">
        <v>20</v>
      </c>
      <c r="I3474" t="s">
        <v>21</v>
      </c>
      <c r="J3474" t="s">
        <v>227</v>
      </c>
      <c r="K3474">
        <v>23</v>
      </c>
      <c r="L3474">
        <v>2011</v>
      </c>
      <c r="M3474">
        <f t="shared" si="664"/>
        <v>6</v>
      </c>
      <c r="N3474">
        <v>0</v>
      </c>
      <c r="O3474">
        <v>0</v>
      </c>
      <c r="P3474">
        <v>0</v>
      </c>
      <c r="Q3474">
        <v>12</v>
      </c>
      <c r="R3474">
        <v>10</v>
      </c>
      <c r="S3474">
        <f t="shared" si="665"/>
        <v>2</v>
      </c>
      <c r="T3474">
        <v>63</v>
      </c>
      <c r="U3474">
        <f t="shared" si="666"/>
        <v>0</v>
      </c>
      <c r="V3474">
        <f t="shared" si="663"/>
        <v>0</v>
      </c>
      <c r="W3474" s="1">
        <v>-0.3504273504273504</v>
      </c>
      <c r="X3474">
        <f t="shared" si="667"/>
        <v>0</v>
      </c>
      <c r="Y3474">
        <f t="shared" si="668"/>
        <v>1</v>
      </c>
      <c r="Z3474">
        <f t="shared" si="669"/>
        <v>0</v>
      </c>
      <c r="AA3474">
        <f t="shared" si="670"/>
        <v>0</v>
      </c>
      <c r="AB3474">
        <f t="shared" si="662"/>
        <v>0</v>
      </c>
      <c r="AC3474">
        <f t="shared" si="671"/>
        <v>0</v>
      </c>
      <c r="AD3474" s="2" t="s">
        <v>9867</v>
      </c>
      <c r="AE3474">
        <f t="shared" si="672"/>
        <v>0</v>
      </c>
      <c r="AF3474">
        <f t="shared" si="673"/>
        <v>0</v>
      </c>
    </row>
    <row r="3475" spans="1:32" hidden="1" x14ac:dyDescent="0.25">
      <c r="A3475">
        <v>1981</v>
      </c>
      <c r="B3475">
        <v>10</v>
      </c>
      <c r="C3475">
        <v>275</v>
      </c>
      <c r="D3475" t="s">
        <v>91</v>
      </c>
      <c r="E3475" t="s">
        <v>830</v>
      </c>
      <c r="F3475">
        <v>0</v>
      </c>
      <c r="G3475" t="s">
        <v>20</v>
      </c>
      <c r="H3475" t="s">
        <v>20</v>
      </c>
      <c r="I3475" t="s">
        <v>21</v>
      </c>
      <c r="J3475" t="s">
        <v>145</v>
      </c>
      <c r="K3475">
        <v>23</v>
      </c>
      <c r="L3475">
        <v>1986</v>
      </c>
      <c r="M3475">
        <f t="shared" si="664"/>
        <v>6</v>
      </c>
      <c r="N3475">
        <v>0</v>
      </c>
      <c r="O3475">
        <v>0</v>
      </c>
      <c r="P3475">
        <v>3</v>
      </c>
      <c r="Q3475">
        <v>12</v>
      </c>
      <c r="R3475">
        <v>12</v>
      </c>
      <c r="S3475">
        <f t="shared" si="665"/>
        <v>0</v>
      </c>
      <c r="T3475">
        <v>52</v>
      </c>
      <c r="U3475">
        <f t="shared" si="666"/>
        <v>0</v>
      </c>
      <c r="V3475">
        <f t="shared" si="663"/>
        <v>0</v>
      </c>
      <c r="W3475" s="1">
        <v>-0.3504273504273504</v>
      </c>
      <c r="X3475">
        <f t="shared" si="667"/>
        <v>0</v>
      </c>
      <c r="Y3475">
        <f t="shared" si="668"/>
        <v>1</v>
      </c>
      <c r="Z3475">
        <f t="shared" si="669"/>
        <v>0</v>
      </c>
      <c r="AA3475">
        <f t="shared" si="670"/>
        <v>0</v>
      </c>
      <c r="AB3475">
        <f t="shared" si="662"/>
        <v>0</v>
      </c>
      <c r="AC3475">
        <f t="shared" si="671"/>
        <v>0</v>
      </c>
      <c r="AD3475" t="s">
        <v>9862</v>
      </c>
      <c r="AE3475">
        <f t="shared" si="672"/>
        <v>0</v>
      </c>
      <c r="AF3475">
        <f t="shared" si="673"/>
        <v>0</v>
      </c>
    </row>
    <row r="3476" spans="1:32" hidden="1" x14ac:dyDescent="0.25">
      <c r="A3476">
        <v>2008</v>
      </c>
      <c r="B3476">
        <v>3</v>
      </c>
      <c r="C3476">
        <v>69</v>
      </c>
      <c r="D3476" t="s">
        <v>217</v>
      </c>
      <c r="E3476" t="s">
        <v>8211</v>
      </c>
      <c r="F3476">
        <v>0</v>
      </c>
      <c r="G3476" t="s">
        <v>520</v>
      </c>
      <c r="H3476" t="s">
        <v>20</v>
      </c>
      <c r="I3476" t="s">
        <v>21</v>
      </c>
      <c r="J3476" t="s">
        <v>106</v>
      </c>
      <c r="K3476">
        <v>23</v>
      </c>
      <c r="L3476">
        <v>2012</v>
      </c>
      <c r="M3476">
        <f t="shared" si="664"/>
        <v>5</v>
      </c>
      <c r="N3476">
        <v>0</v>
      </c>
      <c r="O3476">
        <v>0</v>
      </c>
      <c r="P3476">
        <v>1</v>
      </c>
      <c r="Q3476">
        <v>6</v>
      </c>
      <c r="R3476">
        <v>6</v>
      </c>
      <c r="S3476">
        <f t="shared" si="665"/>
        <v>0</v>
      </c>
      <c r="T3476">
        <v>65</v>
      </c>
      <c r="U3476">
        <f t="shared" si="666"/>
        <v>0</v>
      </c>
      <c r="V3476">
        <f t="shared" si="663"/>
        <v>0</v>
      </c>
      <c r="W3476" s="1">
        <v>-0.35200000000000004</v>
      </c>
      <c r="X3476">
        <f t="shared" si="667"/>
        <v>0</v>
      </c>
      <c r="Y3476">
        <f t="shared" si="668"/>
        <v>1</v>
      </c>
      <c r="Z3476">
        <f t="shared" si="669"/>
        <v>0</v>
      </c>
      <c r="AA3476">
        <f t="shared" si="670"/>
        <v>0</v>
      </c>
      <c r="AB3476">
        <f t="shared" si="662"/>
        <v>0</v>
      </c>
      <c r="AC3476">
        <f t="shared" si="671"/>
        <v>0</v>
      </c>
      <c r="AD3476" s="2" t="s">
        <v>9867</v>
      </c>
      <c r="AE3476">
        <f t="shared" si="672"/>
        <v>0</v>
      </c>
      <c r="AF3476">
        <f t="shared" si="673"/>
        <v>0</v>
      </c>
    </row>
    <row r="3477" spans="1:32" hidden="1" x14ac:dyDescent="0.25">
      <c r="A3477">
        <v>2003</v>
      </c>
      <c r="B3477">
        <v>4</v>
      </c>
      <c r="C3477">
        <v>134</v>
      </c>
      <c r="D3477" t="s">
        <v>38</v>
      </c>
      <c r="E3477" t="s">
        <v>7046</v>
      </c>
      <c r="F3477">
        <v>0</v>
      </c>
      <c r="G3477" t="s">
        <v>520</v>
      </c>
      <c r="H3477" t="s">
        <v>20</v>
      </c>
      <c r="I3477" t="s">
        <v>21</v>
      </c>
      <c r="J3477" t="s">
        <v>155</v>
      </c>
      <c r="K3477">
        <v>23</v>
      </c>
      <c r="L3477">
        <v>2011</v>
      </c>
      <c r="M3477">
        <f t="shared" si="664"/>
        <v>9</v>
      </c>
      <c r="N3477">
        <v>0</v>
      </c>
      <c r="O3477">
        <v>1</v>
      </c>
      <c r="P3477">
        <v>5</v>
      </c>
      <c r="Q3477">
        <v>6</v>
      </c>
      <c r="R3477">
        <v>2</v>
      </c>
      <c r="S3477">
        <f t="shared" si="665"/>
        <v>4</v>
      </c>
      <c r="T3477">
        <v>107</v>
      </c>
      <c r="U3477">
        <f t="shared" si="666"/>
        <v>0</v>
      </c>
      <c r="V3477">
        <f t="shared" si="663"/>
        <v>0</v>
      </c>
      <c r="W3477" s="1">
        <v>-0.35200000000000004</v>
      </c>
      <c r="X3477">
        <f t="shared" si="667"/>
        <v>0</v>
      </c>
      <c r="Y3477">
        <f t="shared" si="668"/>
        <v>1</v>
      </c>
      <c r="Z3477">
        <f t="shared" si="669"/>
        <v>0</v>
      </c>
      <c r="AA3477">
        <f t="shared" si="670"/>
        <v>0</v>
      </c>
      <c r="AB3477">
        <f t="shared" si="662"/>
        <v>0</v>
      </c>
      <c r="AC3477">
        <f t="shared" si="671"/>
        <v>0</v>
      </c>
      <c r="AD3477" t="s">
        <v>9866</v>
      </c>
      <c r="AE3477">
        <f t="shared" si="672"/>
        <v>0</v>
      </c>
      <c r="AF3477">
        <f t="shared" si="673"/>
        <v>0</v>
      </c>
    </row>
    <row r="3478" spans="1:32" hidden="1" x14ac:dyDescent="0.25">
      <c r="A3478">
        <v>1999</v>
      </c>
      <c r="B3478">
        <v>5</v>
      </c>
      <c r="C3478">
        <v>157</v>
      </c>
      <c r="D3478" t="s">
        <v>62</v>
      </c>
      <c r="E3478" t="s">
        <v>6098</v>
      </c>
      <c r="F3478">
        <v>0</v>
      </c>
      <c r="G3478" t="s">
        <v>520</v>
      </c>
      <c r="H3478" t="s">
        <v>20</v>
      </c>
      <c r="I3478" t="s">
        <v>21</v>
      </c>
      <c r="J3478" t="s">
        <v>180</v>
      </c>
      <c r="K3478">
        <v>23</v>
      </c>
      <c r="L3478">
        <v>2005</v>
      </c>
      <c r="M3478">
        <f t="shared" si="664"/>
        <v>7</v>
      </c>
      <c r="N3478">
        <v>0</v>
      </c>
      <c r="O3478">
        <v>0</v>
      </c>
      <c r="P3478">
        <v>0</v>
      </c>
      <c r="Q3478">
        <v>6</v>
      </c>
      <c r="R3478">
        <v>6</v>
      </c>
      <c r="S3478">
        <f t="shared" si="665"/>
        <v>0</v>
      </c>
      <c r="T3478">
        <v>100</v>
      </c>
      <c r="U3478">
        <f t="shared" si="666"/>
        <v>0</v>
      </c>
      <c r="V3478">
        <f t="shared" si="663"/>
        <v>0</v>
      </c>
      <c r="W3478" s="1">
        <v>-0.35200000000000004</v>
      </c>
      <c r="X3478">
        <f t="shared" si="667"/>
        <v>0</v>
      </c>
      <c r="Y3478">
        <f t="shared" si="668"/>
        <v>1</v>
      </c>
      <c r="Z3478">
        <f t="shared" si="669"/>
        <v>0</v>
      </c>
      <c r="AA3478">
        <f t="shared" si="670"/>
        <v>0</v>
      </c>
      <c r="AB3478">
        <f t="shared" si="662"/>
        <v>0</v>
      </c>
      <c r="AC3478">
        <f t="shared" si="671"/>
        <v>0</v>
      </c>
      <c r="AD3478" t="s">
        <v>9865</v>
      </c>
      <c r="AE3478">
        <f t="shared" si="672"/>
        <v>0</v>
      </c>
      <c r="AF3478">
        <f t="shared" si="673"/>
        <v>0</v>
      </c>
    </row>
    <row r="3479" spans="1:32" hidden="1" x14ac:dyDescent="0.25">
      <c r="A3479">
        <v>1995</v>
      </c>
      <c r="B3479">
        <v>6</v>
      </c>
      <c r="C3479">
        <v>208</v>
      </c>
      <c r="D3479" t="s">
        <v>91</v>
      </c>
      <c r="E3479" t="s">
        <v>5182</v>
      </c>
      <c r="F3479">
        <v>0</v>
      </c>
      <c r="G3479" t="s">
        <v>520</v>
      </c>
      <c r="H3479" t="s">
        <v>20</v>
      </c>
      <c r="I3479" t="s">
        <v>21</v>
      </c>
      <c r="J3479" t="s">
        <v>186</v>
      </c>
      <c r="K3479">
        <v>22</v>
      </c>
      <c r="L3479">
        <v>2007</v>
      </c>
      <c r="M3479">
        <f t="shared" si="664"/>
        <v>13</v>
      </c>
      <c r="N3479">
        <v>0</v>
      </c>
      <c r="O3479">
        <v>0</v>
      </c>
      <c r="P3479">
        <v>5</v>
      </c>
      <c r="Q3479">
        <v>6</v>
      </c>
      <c r="R3479">
        <v>1</v>
      </c>
      <c r="S3479">
        <f t="shared" si="665"/>
        <v>5</v>
      </c>
      <c r="T3479">
        <v>128</v>
      </c>
      <c r="U3479">
        <f t="shared" si="666"/>
        <v>0</v>
      </c>
      <c r="V3479">
        <f t="shared" si="663"/>
        <v>0</v>
      </c>
      <c r="W3479" s="1">
        <v>-0.35200000000000004</v>
      </c>
      <c r="X3479">
        <f t="shared" si="667"/>
        <v>0</v>
      </c>
      <c r="Y3479">
        <f t="shared" si="668"/>
        <v>1</v>
      </c>
      <c r="Z3479">
        <f t="shared" si="669"/>
        <v>0</v>
      </c>
      <c r="AA3479">
        <f t="shared" si="670"/>
        <v>0</v>
      </c>
      <c r="AB3479">
        <f t="shared" si="662"/>
        <v>0</v>
      </c>
      <c r="AC3479">
        <f t="shared" si="671"/>
        <v>0</v>
      </c>
      <c r="AD3479" t="s">
        <v>9865</v>
      </c>
      <c r="AE3479">
        <f t="shared" si="672"/>
        <v>0</v>
      </c>
      <c r="AF3479">
        <f t="shared" si="673"/>
        <v>0</v>
      </c>
    </row>
    <row r="3480" spans="1:32" hidden="1" x14ac:dyDescent="0.25">
      <c r="A3480">
        <v>1997</v>
      </c>
      <c r="B3480">
        <v>6</v>
      </c>
      <c r="C3480">
        <v>184</v>
      </c>
      <c r="D3480" t="s">
        <v>4985</v>
      </c>
      <c r="E3480" t="s">
        <v>5650</v>
      </c>
      <c r="F3480">
        <v>0</v>
      </c>
      <c r="G3480" t="s">
        <v>520</v>
      </c>
      <c r="H3480" t="s">
        <v>20</v>
      </c>
      <c r="I3480" t="s">
        <v>21</v>
      </c>
      <c r="J3480" t="s">
        <v>1677</v>
      </c>
      <c r="K3480">
        <v>24</v>
      </c>
      <c r="L3480">
        <v>2006</v>
      </c>
      <c r="M3480">
        <f t="shared" si="664"/>
        <v>10</v>
      </c>
      <c r="N3480">
        <v>0</v>
      </c>
      <c r="O3480">
        <v>0</v>
      </c>
      <c r="P3480">
        <v>8</v>
      </c>
      <c r="Q3480">
        <v>6</v>
      </c>
      <c r="R3480">
        <v>4</v>
      </c>
      <c r="S3480">
        <f t="shared" si="665"/>
        <v>2</v>
      </c>
      <c r="T3480">
        <v>133</v>
      </c>
      <c r="U3480">
        <f t="shared" si="666"/>
        <v>0</v>
      </c>
      <c r="V3480">
        <f t="shared" si="663"/>
        <v>0</v>
      </c>
      <c r="W3480" s="1">
        <v>-0.35200000000000004</v>
      </c>
      <c r="X3480">
        <f t="shared" si="667"/>
        <v>0</v>
      </c>
      <c r="Y3480">
        <f t="shared" si="668"/>
        <v>1</v>
      </c>
      <c r="Z3480">
        <f t="shared" si="669"/>
        <v>0</v>
      </c>
      <c r="AA3480">
        <f t="shared" si="670"/>
        <v>0</v>
      </c>
      <c r="AB3480">
        <f t="shared" si="662"/>
        <v>0</v>
      </c>
      <c r="AC3480">
        <f t="shared" si="671"/>
        <v>0</v>
      </c>
      <c r="AD3480" t="s">
        <v>9865</v>
      </c>
      <c r="AE3480">
        <f t="shared" si="672"/>
        <v>0</v>
      </c>
      <c r="AF3480">
        <f t="shared" si="673"/>
        <v>0</v>
      </c>
    </row>
    <row r="3481" spans="1:32" hidden="1" x14ac:dyDescent="0.25">
      <c r="A3481">
        <v>1999</v>
      </c>
      <c r="B3481">
        <v>2</v>
      </c>
      <c r="C3481">
        <v>61</v>
      </c>
      <c r="D3481" t="s">
        <v>126</v>
      </c>
      <c r="E3481" t="s">
        <v>6005</v>
      </c>
      <c r="F3481">
        <v>0</v>
      </c>
      <c r="G3481" t="s">
        <v>59</v>
      </c>
      <c r="H3481" t="s">
        <v>30</v>
      </c>
      <c r="I3481" t="s">
        <v>21</v>
      </c>
      <c r="J3481" t="s">
        <v>948</v>
      </c>
      <c r="K3481">
        <v>23</v>
      </c>
      <c r="L3481">
        <v>2007</v>
      </c>
      <c r="M3481">
        <f t="shared" si="664"/>
        <v>9</v>
      </c>
      <c r="N3481">
        <v>0</v>
      </c>
      <c r="O3481">
        <v>0</v>
      </c>
      <c r="P3481">
        <v>1</v>
      </c>
      <c r="Q3481">
        <v>18</v>
      </c>
      <c r="R3481">
        <v>12</v>
      </c>
      <c r="S3481">
        <f t="shared" si="665"/>
        <v>6</v>
      </c>
      <c r="T3481">
        <v>97</v>
      </c>
      <c r="U3481">
        <f t="shared" si="666"/>
        <v>0</v>
      </c>
      <c r="V3481">
        <f t="shared" si="663"/>
        <v>0</v>
      </c>
      <c r="W3481" s="1">
        <v>-0.3556485355648536</v>
      </c>
      <c r="X3481">
        <f t="shared" si="667"/>
        <v>0</v>
      </c>
      <c r="Y3481">
        <f t="shared" si="668"/>
        <v>1</v>
      </c>
      <c r="Z3481">
        <f t="shared" si="669"/>
        <v>0</v>
      </c>
      <c r="AA3481">
        <f t="shared" si="670"/>
        <v>0</v>
      </c>
      <c r="AB3481">
        <f t="shared" si="662"/>
        <v>0</v>
      </c>
      <c r="AC3481">
        <f t="shared" si="671"/>
        <v>0</v>
      </c>
      <c r="AD3481" t="s">
        <v>9865</v>
      </c>
      <c r="AE3481">
        <f t="shared" si="672"/>
        <v>0</v>
      </c>
      <c r="AF3481">
        <f t="shared" si="673"/>
        <v>1</v>
      </c>
    </row>
    <row r="3482" spans="1:32" hidden="1" x14ac:dyDescent="0.25">
      <c r="A3482">
        <v>2012</v>
      </c>
      <c r="B3482">
        <v>2</v>
      </c>
      <c r="C3482">
        <v>40</v>
      </c>
      <c r="D3482" t="s">
        <v>4989</v>
      </c>
      <c r="E3482" t="s">
        <v>9157</v>
      </c>
      <c r="F3482">
        <v>0</v>
      </c>
      <c r="G3482" t="s">
        <v>59</v>
      </c>
      <c r="H3482" t="s">
        <v>30</v>
      </c>
      <c r="I3482" t="s">
        <v>21</v>
      </c>
      <c r="J3482" t="s">
        <v>9158</v>
      </c>
      <c r="K3482">
        <v>23</v>
      </c>
      <c r="L3482">
        <v>2018</v>
      </c>
      <c r="M3482">
        <f t="shared" si="664"/>
        <v>7</v>
      </c>
      <c r="N3482">
        <v>0</v>
      </c>
      <c r="O3482">
        <v>0</v>
      </c>
      <c r="P3482">
        <v>1</v>
      </c>
      <c r="Q3482">
        <v>18</v>
      </c>
      <c r="R3482">
        <v>18</v>
      </c>
      <c r="S3482">
        <f t="shared" si="665"/>
        <v>0</v>
      </c>
      <c r="T3482">
        <v>54</v>
      </c>
      <c r="U3482">
        <f t="shared" si="666"/>
        <v>0</v>
      </c>
      <c r="V3482">
        <f t="shared" si="663"/>
        <v>0</v>
      </c>
      <c r="W3482" s="1">
        <v>-0.3556485355648536</v>
      </c>
      <c r="X3482">
        <f t="shared" si="667"/>
        <v>0</v>
      </c>
      <c r="Y3482">
        <f t="shared" si="668"/>
        <v>1</v>
      </c>
      <c r="Z3482">
        <f t="shared" si="669"/>
        <v>0</v>
      </c>
      <c r="AA3482">
        <f t="shared" si="670"/>
        <v>0</v>
      </c>
      <c r="AB3482">
        <f t="shared" si="662"/>
        <v>0</v>
      </c>
      <c r="AC3482">
        <f t="shared" si="671"/>
        <v>0</v>
      </c>
      <c r="AD3482" s="2" t="s">
        <v>9868</v>
      </c>
      <c r="AE3482">
        <f t="shared" si="672"/>
        <v>0</v>
      </c>
      <c r="AF3482">
        <f t="shared" si="673"/>
        <v>1</v>
      </c>
    </row>
    <row r="3483" spans="1:32" hidden="1" x14ac:dyDescent="0.25">
      <c r="A3483">
        <v>2002</v>
      </c>
      <c r="B3483">
        <v>3</v>
      </c>
      <c r="C3483">
        <v>66</v>
      </c>
      <c r="D3483" t="s">
        <v>119</v>
      </c>
      <c r="E3483" t="s">
        <v>5803</v>
      </c>
      <c r="F3483">
        <v>0</v>
      </c>
      <c r="G3483" t="s">
        <v>59</v>
      </c>
      <c r="H3483" t="s">
        <v>30</v>
      </c>
      <c r="I3483" t="s">
        <v>21</v>
      </c>
      <c r="J3483" t="s">
        <v>67</v>
      </c>
      <c r="K3483">
        <v>24</v>
      </c>
      <c r="L3483">
        <v>2007</v>
      </c>
      <c r="M3483">
        <f t="shared" si="664"/>
        <v>6</v>
      </c>
      <c r="N3483">
        <v>0</v>
      </c>
      <c r="O3483">
        <v>0</v>
      </c>
      <c r="P3483">
        <v>3</v>
      </c>
      <c r="Q3483">
        <v>18</v>
      </c>
      <c r="R3483">
        <v>18</v>
      </c>
      <c r="S3483">
        <f t="shared" si="665"/>
        <v>0</v>
      </c>
      <c r="T3483">
        <v>63</v>
      </c>
      <c r="U3483">
        <f t="shared" si="666"/>
        <v>0</v>
      </c>
      <c r="V3483">
        <f t="shared" si="663"/>
        <v>0</v>
      </c>
      <c r="W3483" s="1">
        <v>-0.3556485355648536</v>
      </c>
      <c r="X3483">
        <f t="shared" si="667"/>
        <v>0</v>
      </c>
      <c r="Y3483">
        <f t="shared" si="668"/>
        <v>1</v>
      </c>
      <c r="Z3483">
        <f t="shared" si="669"/>
        <v>0</v>
      </c>
      <c r="AA3483">
        <f t="shared" si="670"/>
        <v>0</v>
      </c>
      <c r="AB3483">
        <f t="shared" si="662"/>
        <v>0</v>
      </c>
      <c r="AC3483">
        <f t="shared" si="671"/>
        <v>0</v>
      </c>
      <c r="AD3483" t="s">
        <v>9866</v>
      </c>
      <c r="AE3483">
        <f t="shared" si="672"/>
        <v>0</v>
      </c>
      <c r="AF3483">
        <f t="shared" si="673"/>
        <v>0</v>
      </c>
    </row>
    <row r="3484" spans="1:32" hidden="1" x14ac:dyDescent="0.25">
      <c r="A3484">
        <v>1981</v>
      </c>
      <c r="B3484">
        <v>5</v>
      </c>
      <c r="C3484">
        <v>129</v>
      </c>
      <c r="D3484" t="s">
        <v>17</v>
      </c>
      <c r="E3484" t="s">
        <v>670</v>
      </c>
      <c r="F3484">
        <v>0</v>
      </c>
      <c r="G3484" t="s">
        <v>59</v>
      </c>
      <c r="H3484" t="s">
        <v>30</v>
      </c>
      <c r="I3484" t="s">
        <v>21</v>
      </c>
      <c r="J3484" t="s">
        <v>167</v>
      </c>
      <c r="K3484">
        <v>21</v>
      </c>
      <c r="L3484">
        <v>1988</v>
      </c>
      <c r="M3484">
        <f t="shared" si="664"/>
        <v>8</v>
      </c>
      <c r="N3484">
        <v>0</v>
      </c>
      <c r="O3484">
        <v>0</v>
      </c>
      <c r="P3484">
        <v>0</v>
      </c>
      <c r="Q3484">
        <v>18</v>
      </c>
      <c r="R3484">
        <v>12</v>
      </c>
      <c r="S3484">
        <f t="shared" si="665"/>
        <v>6</v>
      </c>
      <c r="T3484">
        <v>96</v>
      </c>
      <c r="U3484">
        <f t="shared" si="666"/>
        <v>0</v>
      </c>
      <c r="V3484">
        <f t="shared" si="663"/>
        <v>0</v>
      </c>
      <c r="W3484" s="1">
        <v>-0.3556485355648536</v>
      </c>
      <c r="X3484">
        <f t="shared" si="667"/>
        <v>0</v>
      </c>
      <c r="Y3484">
        <f t="shared" si="668"/>
        <v>1</v>
      </c>
      <c r="Z3484">
        <f t="shared" si="669"/>
        <v>0</v>
      </c>
      <c r="AA3484">
        <f t="shared" si="670"/>
        <v>0</v>
      </c>
      <c r="AB3484">
        <f t="shared" si="662"/>
        <v>0</v>
      </c>
      <c r="AC3484">
        <f t="shared" si="671"/>
        <v>0</v>
      </c>
      <c r="AD3484" t="s">
        <v>9862</v>
      </c>
      <c r="AE3484">
        <f t="shared" si="672"/>
        <v>0</v>
      </c>
      <c r="AF3484">
        <f t="shared" si="673"/>
        <v>0</v>
      </c>
    </row>
    <row r="3485" spans="1:32" hidden="1" x14ac:dyDescent="0.25">
      <c r="A3485">
        <v>2013</v>
      </c>
      <c r="B3485">
        <v>6</v>
      </c>
      <c r="C3485">
        <v>176</v>
      </c>
      <c r="D3485" t="s">
        <v>119</v>
      </c>
      <c r="E3485" t="s">
        <v>9531</v>
      </c>
      <c r="F3485">
        <v>0</v>
      </c>
      <c r="G3485" t="s">
        <v>59</v>
      </c>
      <c r="H3485" t="s">
        <v>30</v>
      </c>
      <c r="I3485" t="s">
        <v>21</v>
      </c>
      <c r="J3485" t="s">
        <v>150</v>
      </c>
      <c r="K3485">
        <v>23</v>
      </c>
      <c r="L3485">
        <v>2023</v>
      </c>
      <c r="M3485">
        <f t="shared" si="664"/>
        <v>11</v>
      </c>
      <c r="N3485">
        <v>0</v>
      </c>
      <c r="O3485">
        <v>0</v>
      </c>
      <c r="P3485">
        <v>2</v>
      </c>
      <c r="Q3485">
        <v>18</v>
      </c>
      <c r="R3485">
        <v>0</v>
      </c>
      <c r="S3485">
        <f t="shared" si="665"/>
        <v>18</v>
      </c>
      <c r="T3485">
        <v>67</v>
      </c>
      <c r="U3485">
        <f t="shared" si="666"/>
        <v>0</v>
      </c>
      <c r="V3485">
        <f t="shared" si="663"/>
        <v>0</v>
      </c>
      <c r="W3485" s="1">
        <v>-0.3556485355648536</v>
      </c>
      <c r="X3485">
        <f t="shared" si="667"/>
        <v>0</v>
      </c>
      <c r="Y3485">
        <f t="shared" si="668"/>
        <v>1</v>
      </c>
      <c r="Z3485">
        <f t="shared" si="669"/>
        <v>0</v>
      </c>
      <c r="AA3485">
        <f t="shared" si="670"/>
        <v>0</v>
      </c>
      <c r="AB3485">
        <f t="shared" si="662"/>
        <v>0</v>
      </c>
      <c r="AC3485">
        <f t="shared" si="671"/>
        <v>0</v>
      </c>
      <c r="AD3485" s="2" t="s">
        <v>9868</v>
      </c>
      <c r="AE3485">
        <f t="shared" si="672"/>
        <v>0</v>
      </c>
      <c r="AF3485">
        <f t="shared" si="673"/>
        <v>0</v>
      </c>
    </row>
    <row r="3486" spans="1:32" hidden="1" x14ac:dyDescent="0.25">
      <c r="A3486">
        <v>2009</v>
      </c>
      <c r="B3486">
        <v>7</v>
      </c>
      <c r="C3486">
        <v>246</v>
      </c>
      <c r="D3486" t="s">
        <v>79</v>
      </c>
      <c r="E3486" t="s">
        <v>8630</v>
      </c>
      <c r="F3486">
        <v>0</v>
      </c>
      <c r="G3486" t="s">
        <v>59</v>
      </c>
      <c r="H3486" t="s">
        <v>30</v>
      </c>
      <c r="I3486" t="s">
        <v>21</v>
      </c>
      <c r="J3486" t="s">
        <v>336</v>
      </c>
      <c r="K3486">
        <v>24</v>
      </c>
      <c r="L3486">
        <v>2015</v>
      </c>
      <c r="M3486">
        <f t="shared" si="664"/>
        <v>7</v>
      </c>
      <c r="N3486">
        <v>0</v>
      </c>
      <c r="O3486">
        <v>0</v>
      </c>
      <c r="P3486">
        <v>2</v>
      </c>
      <c r="Q3486">
        <v>18</v>
      </c>
      <c r="R3486">
        <v>12</v>
      </c>
      <c r="S3486">
        <f t="shared" si="665"/>
        <v>6</v>
      </c>
      <c r="T3486">
        <v>61</v>
      </c>
      <c r="U3486">
        <f t="shared" si="666"/>
        <v>0</v>
      </c>
      <c r="V3486">
        <f t="shared" si="663"/>
        <v>0</v>
      </c>
      <c r="W3486" s="1">
        <v>-0.3556485355648536</v>
      </c>
      <c r="X3486">
        <f t="shared" si="667"/>
        <v>0</v>
      </c>
      <c r="Y3486">
        <f t="shared" si="668"/>
        <v>1</v>
      </c>
      <c r="Z3486">
        <f t="shared" si="669"/>
        <v>0</v>
      </c>
      <c r="AA3486">
        <f t="shared" si="670"/>
        <v>0</v>
      </c>
      <c r="AB3486">
        <f t="shared" si="662"/>
        <v>0</v>
      </c>
      <c r="AC3486">
        <f t="shared" si="671"/>
        <v>0</v>
      </c>
      <c r="AD3486" s="2" t="s">
        <v>9867</v>
      </c>
      <c r="AE3486">
        <f t="shared" si="672"/>
        <v>0</v>
      </c>
      <c r="AF3486">
        <f t="shared" si="673"/>
        <v>0</v>
      </c>
    </row>
    <row r="3487" spans="1:32" hidden="1" x14ac:dyDescent="0.25">
      <c r="A3487">
        <v>2001</v>
      </c>
      <c r="B3487">
        <v>1</v>
      </c>
      <c r="C3487">
        <v>25</v>
      </c>
      <c r="D3487" t="s">
        <v>91</v>
      </c>
      <c r="E3487" t="s">
        <v>6455</v>
      </c>
      <c r="F3487">
        <v>0</v>
      </c>
      <c r="G3487" t="s">
        <v>25</v>
      </c>
      <c r="H3487" t="s">
        <v>25</v>
      </c>
      <c r="I3487" t="s">
        <v>21</v>
      </c>
      <c r="J3487" t="s">
        <v>167</v>
      </c>
      <c r="K3487">
        <v>22</v>
      </c>
      <c r="L3487">
        <v>2004</v>
      </c>
      <c r="M3487">
        <f t="shared" si="664"/>
        <v>4</v>
      </c>
      <c r="N3487">
        <v>0</v>
      </c>
      <c r="O3487">
        <v>0</v>
      </c>
      <c r="P3487">
        <v>1</v>
      </c>
      <c r="Q3487">
        <v>13</v>
      </c>
      <c r="R3487">
        <v>13</v>
      </c>
      <c r="S3487">
        <f t="shared" si="665"/>
        <v>0</v>
      </c>
      <c r="T3487">
        <v>63</v>
      </c>
      <c r="U3487">
        <f t="shared" si="666"/>
        <v>0</v>
      </c>
      <c r="V3487">
        <f t="shared" si="663"/>
        <v>0</v>
      </c>
      <c r="W3487" s="1">
        <v>-0.35856573705179279</v>
      </c>
      <c r="X3487">
        <f t="shared" si="667"/>
        <v>0</v>
      </c>
      <c r="Y3487">
        <f t="shared" si="668"/>
        <v>1</v>
      </c>
      <c r="Z3487">
        <f t="shared" si="669"/>
        <v>0</v>
      </c>
      <c r="AA3487">
        <f t="shared" si="670"/>
        <v>0</v>
      </c>
      <c r="AB3487">
        <f t="shared" si="662"/>
        <v>0</v>
      </c>
      <c r="AC3487">
        <f t="shared" si="671"/>
        <v>0</v>
      </c>
      <c r="AD3487" t="s">
        <v>9866</v>
      </c>
      <c r="AE3487">
        <f t="shared" si="672"/>
        <v>0</v>
      </c>
      <c r="AF3487">
        <f t="shared" si="673"/>
        <v>1</v>
      </c>
    </row>
    <row r="3488" spans="1:32" hidden="1" x14ac:dyDescent="0.25">
      <c r="A3488">
        <v>1991</v>
      </c>
      <c r="B3488">
        <v>3</v>
      </c>
      <c r="C3488">
        <v>77</v>
      </c>
      <c r="D3488" t="s">
        <v>57</v>
      </c>
      <c r="E3488" t="s">
        <v>3974</v>
      </c>
      <c r="F3488">
        <v>0</v>
      </c>
      <c r="G3488" t="s">
        <v>25</v>
      </c>
      <c r="H3488" t="s">
        <v>25</v>
      </c>
      <c r="I3488" t="s">
        <v>21</v>
      </c>
      <c r="J3488" t="s">
        <v>143</v>
      </c>
      <c r="K3488">
        <v>23</v>
      </c>
      <c r="L3488">
        <v>1993</v>
      </c>
      <c r="M3488">
        <f t="shared" si="664"/>
        <v>3</v>
      </c>
      <c r="N3488">
        <v>0</v>
      </c>
      <c r="O3488">
        <v>0</v>
      </c>
      <c r="P3488">
        <v>1</v>
      </c>
      <c r="Q3488">
        <v>13</v>
      </c>
      <c r="R3488">
        <v>13</v>
      </c>
      <c r="S3488">
        <f t="shared" si="665"/>
        <v>0</v>
      </c>
      <c r="T3488">
        <v>44</v>
      </c>
      <c r="U3488">
        <f t="shared" si="666"/>
        <v>0</v>
      </c>
      <c r="V3488">
        <f t="shared" si="663"/>
        <v>0</v>
      </c>
      <c r="W3488" s="1">
        <v>-0.35856573705179279</v>
      </c>
      <c r="X3488">
        <f t="shared" si="667"/>
        <v>0</v>
      </c>
      <c r="Y3488">
        <f t="shared" si="668"/>
        <v>1</v>
      </c>
      <c r="Z3488">
        <f t="shared" si="669"/>
        <v>0</v>
      </c>
      <c r="AA3488">
        <f t="shared" si="670"/>
        <v>0</v>
      </c>
      <c r="AB3488">
        <f t="shared" si="662"/>
        <v>0</v>
      </c>
      <c r="AC3488">
        <f t="shared" si="671"/>
        <v>0</v>
      </c>
      <c r="AD3488" t="s">
        <v>9864</v>
      </c>
      <c r="AE3488">
        <f t="shared" si="672"/>
        <v>0</v>
      </c>
      <c r="AF3488">
        <f t="shared" si="673"/>
        <v>0</v>
      </c>
    </row>
    <row r="3489" spans="1:32" hidden="1" x14ac:dyDescent="0.25">
      <c r="A3489">
        <v>1992</v>
      </c>
      <c r="B3489">
        <v>3</v>
      </c>
      <c r="C3489">
        <v>60</v>
      </c>
      <c r="D3489" t="s">
        <v>41</v>
      </c>
      <c r="E3489" t="s">
        <v>4283</v>
      </c>
      <c r="F3489">
        <v>0</v>
      </c>
      <c r="G3489" t="s">
        <v>25</v>
      </c>
      <c r="H3489" t="s">
        <v>25</v>
      </c>
      <c r="I3489" t="s">
        <v>21</v>
      </c>
      <c r="J3489" t="s">
        <v>106</v>
      </c>
      <c r="K3489">
        <v>23</v>
      </c>
      <c r="L3489">
        <v>1998</v>
      </c>
      <c r="M3489">
        <f t="shared" si="664"/>
        <v>7</v>
      </c>
      <c r="N3489">
        <v>0</v>
      </c>
      <c r="O3489">
        <v>0</v>
      </c>
      <c r="P3489">
        <v>0</v>
      </c>
      <c r="Q3489">
        <v>13</v>
      </c>
      <c r="R3489">
        <v>8</v>
      </c>
      <c r="S3489">
        <f t="shared" si="665"/>
        <v>5</v>
      </c>
      <c r="T3489">
        <v>83</v>
      </c>
      <c r="U3489">
        <f t="shared" si="666"/>
        <v>0</v>
      </c>
      <c r="V3489">
        <f t="shared" si="663"/>
        <v>0</v>
      </c>
      <c r="W3489" s="1">
        <v>-0.35856573705179279</v>
      </c>
      <c r="X3489">
        <f t="shared" si="667"/>
        <v>0</v>
      </c>
      <c r="Y3489">
        <f t="shared" si="668"/>
        <v>1</v>
      </c>
      <c r="Z3489">
        <f t="shared" si="669"/>
        <v>0</v>
      </c>
      <c r="AA3489">
        <f t="shared" si="670"/>
        <v>0</v>
      </c>
      <c r="AB3489">
        <f t="shared" si="662"/>
        <v>0</v>
      </c>
      <c r="AC3489">
        <f t="shared" si="671"/>
        <v>0</v>
      </c>
      <c r="AD3489" t="s">
        <v>9864</v>
      </c>
      <c r="AE3489">
        <f t="shared" si="672"/>
        <v>0</v>
      </c>
      <c r="AF3489">
        <f t="shared" si="673"/>
        <v>0</v>
      </c>
    </row>
    <row r="3490" spans="1:32" hidden="1" x14ac:dyDescent="0.25">
      <c r="A3490">
        <v>2003</v>
      </c>
      <c r="B3490">
        <v>3</v>
      </c>
      <c r="C3490">
        <v>65</v>
      </c>
      <c r="D3490" t="s">
        <v>27</v>
      </c>
      <c r="E3490" t="s">
        <v>6979</v>
      </c>
      <c r="F3490">
        <v>0</v>
      </c>
      <c r="G3490" t="s">
        <v>25</v>
      </c>
      <c r="H3490" t="s">
        <v>25</v>
      </c>
      <c r="I3490" t="s">
        <v>21</v>
      </c>
      <c r="J3490" t="s">
        <v>67</v>
      </c>
      <c r="K3490">
        <v>24</v>
      </c>
      <c r="L3490">
        <v>2010</v>
      </c>
      <c r="M3490">
        <f t="shared" si="664"/>
        <v>8</v>
      </c>
      <c r="N3490">
        <v>0</v>
      </c>
      <c r="O3490">
        <v>0</v>
      </c>
      <c r="P3490">
        <v>0</v>
      </c>
      <c r="Q3490">
        <v>13</v>
      </c>
      <c r="R3490">
        <v>7</v>
      </c>
      <c r="S3490">
        <f t="shared" si="665"/>
        <v>6</v>
      </c>
      <c r="T3490">
        <v>91</v>
      </c>
      <c r="U3490">
        <f t="shared" si="666"/>
        <v>0</v>
      </c>
      <c r="V3490">
        <f t="shared" si="663"/>
        <v>0</v>
      </c>
      <c r="W3490" s="1">
        <v>-0.35856573705179279</v>
      </c>
      <c r="X3490">
        <f t="shared" si="667"/>
        <v>0</v>
      </c>
      <c r="Y3490">
        <f t="shared" si="668"/>
        <v>1</v>
      </c>
      <c r="Z3490">
        <f t="shared" si="669"/>
        <v>0</v>
      </c>
      <c r="AA3490">
        <f t="shared" si="670"/>
        <v>0</v>
      </c>
      <c r="AB3490">
        <f t="shared" si="662"/>
        <v>0</v>
      </c>
      <c r="AC3490">
        <f t="shared" si="671"/>
        <v>0</v>
      </c>
      <c r="AD3490" t="s">
        <v>9866</v>
      </c>
      <c r="AE3490">
        <f t="shared" si="672"/>
        <v>0</v>
      </c>
      <c r="AF3490">
        <f t="shared" si="673"/>
        <v>0</v>
      </c>
    </row>
    <row r="3491" spans="1:32" hidden="1" x14ac:dyDescent="0.25">
      <c r="A3491">
        <v>2013</v>
      </c>
      <c r="B3491">
        <v>3</v>
      </c>
      <c r="C3491">
        <v>79</v>
      </c>
      <c r="D3491" t="s">
        <v>100</v>
      </c>
      <c r="E3491" t="s">
        <v>9440</v>
      </c>
      <c r="F3491">
        <v>0</v>
      </c>
      <c r="G3491" t="s">
        <v>25</v>
      </c>
      <c r="H3491" t="s">
        <v>25</v>
      </c>
      <c r="I3491" t="s">
        <v>21</v>
      </c>
      <c r="J3491" t="s">
        <v>351</v>
      </c>
      <c r="K3491">
        <v>22</v>
      </c>
      <c r="L3491">
        <v>2018</v>
      </c>
      <c r="M3491">
        <f t="shared" si="664"/>
        <v>6</v>
      </c>
      <c r="N3491">
        <v>0</v>
      </c>
      <c r="O3491">
        <v>0</v>
      </c>
      <c r="P3491">
        <v>2</v>
      </c>
      <c r="Q3491">
        <v>13</v>
      </c>
      <c r="R3491">
        <v>13</v>
      </c>
      <c r="S3491">
        <f t="shared" si="665"/>
        <v>0</v>
      </c>
      <c r="T3491">
        <v>59</v>
      </c>
      <c r="U3491">
        <f t="shared" si="666"/>
        <v>0</v>
      </c>
      <c r="V3491">
        <f t="shared" si="663"/>
        <v>0</v>
      </c>
      <c r="W3491" s="1">
        <v>-0.35856573705179279</v>
      </c>
      <c r="X3491">
        <f t="shared" si="667"/>
        <v>0</v>
      </c>
      <c r="Y3491">
        <f t="shared" si="668"/>
        <v>1</v>
      </c>
      <c r="Z3491">
        <f t="shared" si="669"/>
        <v>0</v>
      </c>
      <c r="AA3491">
        <f t="shared" si="670"/>
        <v>0</v>
      </c>
      <c r="AB3491">
        <f t="shared" si="662"/>
        <v>0</v>
      </c>
      <c r="AC3491">
        <f t="shared" si="671"/>
        <v>0</v>
      </c>
      <c r="AD3491" s="2" t="s">
        <v>9868</v>
      </c>
      <c r="AE3491">
        <f t="shared" si="672"/>
        <v>0</v>
      </c>
      <c r="AF3491">
        <f t="shared" si="673"/>
        <v>0</v>
      </c>
    </row>
    <row r="3492" spans="1:32" hidden="1" x14ac:dyDescent="0.25">
      <c r="A3492">
        <v>1993</v>
      </c>
      <c r="B3492">
        <v>4</v>
      </c>
      <c r="C3492">
        <v>111</v>
      </c>
      <c r="D3492" t="s">
        <v>72</v>
      </c>
      <c r="E3492" t="s">
        <v>4664</v>
      </c>
      <c r="F3492">
        <v>0</v>
      </c>
      <c r="G3492" t="s">
        <v>25</v>
      </c>
      <c r="H3492" t="s">
        <v>25</v>
      </c>
      <c r="I3492" t="s">
        <v>21</v>
      </c>
      <c r="J3492" t="s">
        <v>501</v>
      </c>
      <c r="K3492">
        <v>21</v>
      </c>
      <c r="L3492">
        <v>1998</v>
      </c>
      <c r="M3492">
        <f t="shared" si="664"/>
        <v>6</v>
      </c>
      <c r="N3492">
        <v>0</v>
      </c>
      <c r="O3492">
        <v>0</v>
      </c>
      <c r="P3492">
        <v>1</v>
      </c>
      <c r="Q3492">
        <v>13</v>
      </c>
      <c r="R3492">
        <v>12</v>
      </c>
      <c r="S3492">
        <f t="shared" si="665"/>
        <v>1</v>
      </c>
      <c r="T3492">
        <v>72</v>
      </c>
      <c r="U3492">
        <f t="shared" si="666"/>
        <v>0</v>
      </c>
      <c r="V3492">
        <f t="shared" si="663"/>
        <v>0</v>
      </c>
      <c r="W3492" s="1">
        <v>-0.35856573705179279</v>
      </c>
      <c r="X3492">
        <f t="shared" si="667"/>
        <v>0</v>
      </c>
      <c r="Y3492">
        <f t="shared" si="668"/>
        <v>1</v>
      </c>
      <c r="Z3492">
        <f t="shared" si="669"/>
        <v>0</v>
      </c>
      <c r="AA3492">
        <f t="shared" si="670"/>
        <v>0</v>
      </c>
      <c r="AB3492">
        <f t="shared" si="662"/>
        <v>0</v>
      </c>
      <c r="AC3492">
        <f t="shared" si="671"/>
        <v>0</v>
      </c>
      <c r="AD3492" t="s">
        <v>9864</v>
      </c>
      <c r="AE3492">
        <f t="shared" si="672"/>
        <v>0</v>
      </c>
      <c r="AF3492">
        <f t="shared" si="673"/>
        <v>0</v>
      </c>
    </row>
    <row r="3493" spans="1:32" hidden="1" x14ac:dyDescent="0.25">
      <c r="A3493">
        <v>1996</v>
      </c>
      <c r="B3493">
        <v>4</v>
      </c>
      <c r="C3493">
        <v>114</v>
      </c>
      <c r="D3493" t="s">
        <v>217</v>
      </c>
      <c r="E3493" t="s">
        <v>5332</v>
      </c>
      <c r="F3493">
        <v>0</v>
      </c>
      <c r="G3493" t="s">
        <v>25</v>
      </c>
      <c r="H3493" t="s">
        <v>25</v>
      </c>
      <c r="I3493" t="s">
        <v>21</v>
      </c>
      <c r="J3493" t="s">
        <v>580</v>
      </c>
      <c r="K3493">
        <v>23</v>
      </c>
      <c r="L3493">
        <v>1999</v>
      </c>
      <c r="M3493">
        <f t="shared" si="664"/>
        <v>4</v>
      </c>
      <c r="N3493">
        <v>0</v>
      </c>
      <c r="O3493">
        <v>0</v>
      </c>
      <c r="P3493">
        <v>2</v>
      </c>
      <c r="Q3493">
        <v>13</v>
      </c>
      <c r="R3493">
        <v>13</v>
      </c>
      <c r="S3493">
        <f t="shared" si="665"/>
        <v>0</v>
      </c>
      <c r="T3493">
        <v>54</v>
      </c>
      <c r="U3493">
        <f t="shared" si="666"/>
        <v>0</v>
      </c>
      <c r="V3493">
        <f t="shared" si="663"/>
        <v>0</v>
      </c>
      <c r="W3493" s="1">
        <v>-0.35856573705179279</v>
      </c>
      <c r="X3493">
        <f t="shared" si="667"/>
        <v>0</v>
      </c>
      <c r="Y3493">
        <f t="shared" si="668"/>
        <v>1</v>
      </c>
      <c r="Z3493">
        <f t="shared" si="669"/>
        <v>0</v>
      </c>
      <c r="AA3493">
        <f t="shared" si="670"/>
        <v>0</v>
      </c>
      <c r="AB3493">
        <f t="shared" si="662"/>
        <v>0</v>
      </c>
      <c r="AC3493">
        <f t="shared" si="671"/>
        <v>0</v>
      </c>
      <c r="AD3493" t="s">
        <v>9865</v>
      </c>
      <c r="AE3493">
        <f t="shared" si="672"/>
        <v>0</v>
      </c>
      <c r="AF3493">
        <f t="shared" si="673"/>
        <v>0</v>
      </c>
    </row>
    <row r="3494" spans="1:32" hidden="1" x14ac:dyDescent="0.25">
      <c r="A3494">
        <v>1997</v>
      </c>
      <c r="B3494">
        <v>4</v>
      </c>
      <c r="C3494">
        <v>116</v>
      </c>
      <c r="D3494" t="s">
        <v>60</v>
      </c>
      <c r="E3494" t="s">
        <v>5584</v>
      </c>
      <c r="F3494">
        <v>0</v>
      </c>
      <c r="G3494" t="s">
        <v>25</v>
      </c>
      <c r="H3494" t="s">
        <v>25</v>
      </c>
      <c r="I3494" t="s">
        <v>21</v>
      </c>
      <c r="J3494" t="s">
        <v>102</v>
      </c>
      <c r="K3494">
        <v>23</v>
      </c>
      <c r="L3494">
        <v>2001</v>
      </c>
      <c r="M3494">
        <f t="shared" si="664"/>
        <v>5</v>
      </c>
      <c r="N3494">
        <v>0</v>
      </c>
      <c r="O3494">
        <v>0</v>
      </c>
      <c r="P3494">
        <v>1</v>
      </c>
      <c r="Q3494">
        <v>13</v>
      </c>
      <c r="R3494">
        <v>13</v>
      </c>
      <c r="S3494">
        <f t="shared" si="665"/>
        <v>0</v>
      </c>
      <c r="T3494">
        <v>54</v>
      </c>
      <c r="U3494">
        <f t="shared" si="666"/>
        <v>0</v>
      </c>
      <c r="V3494">
        <f t="shared" si="663"/>
        <v>0</v>
      </c>
      <c r="W3494" s="1">
        <v>-0.35856573705179279</v>
      </c>
      <c r="X3494">
        <f t="shared" si="667"/>
        <v>0</v>
      </c>
      <c r="Y3494">
        <f t="shared" si="668"/>
        <v>1</v>
      </c>
      <c r="Z3494">
        <f t="shared" si="669"/>
        <v>0</v>
      </c>
      <c r="AA3494">
        <f t="shared" si="670"/>
        <v>0</v>
      </c>
      <c r="AB3494">
        <f t="shared" si="662"/>
        <v>0</v>
      </c>
      <c r="AC3494">
        <f t="shared" si="671"/>
        <v>0</v>
      </c>
      <c r="AD3494" t="s">
        <v>9865</v>
      </c>
      <c r="AE3494">
        <f t="shared" si="672"/>
        <v>0</v>
      </c>
      <c r="AF3494">
        <f t="shared" si="673"/>
        <v>0</v>
      </c>
    </row>
    <row r="3495" spans="1:32" hidden="1" x14ac:dyDescent="0.25">
      <c r="A3495">
        <v>2004</v>
      </c>
      <c r="B3495">
        <v>4</v>
      </c>
      <c r="C3495">
        <v>105</v>
      </c>
      <c r="D3495" t="s">
        <v>57</v>
      </c>
      <c r="E3495" t="s">
        <v>7273</v>
      </c>
      <c r="F3495">
        <v>0</v>
      </c>
      <c r="G3495" t="s">
        <v>25</v>
      </c>
      <c r="H3495" t="s">
        <v>25</v>
      </c>
      <c r="I3495" t="s">
        <v>21</v>
      </c>
      <c r="J3495" t="s">
        <v>210</v>
      </c>
      <c r="K3495">
        <v>23</v>
      </c>
      <c r="L3495">
        <v>2007</v>
      </c>
      <c r="M3495">
        <f t="shared" si="664"/>
        <v>4</v>
      </c>
      <c r="N3495">
        <v>0</v>
      </c>
      <c r="O3495">
        <v>0</v>
      </c>
      <c r="P3495">
        <v>2</v>
      </c>
      <c r="Q3495">
        <v>13</v>
      </c>
      <c r="R3495">
        <v>13</v>
      </c>
      <c r="S3495">
        <f t="shared" si="665"/>
        <v>0</v>
      </c>
      <c r="T3495">
        <v>47</v>
      </c>
      <c r="U3495">
        <f t="shared" si="666"/>
        <v>0</v>
      </c>
      <c r="V3495">
        <f t="shared" si="663"/>
        <v>0</v>
      </c>
      <c r="W3495" s="1">
        <v>-0.35856573705179279</v>
      </c>
      <c r="X3495">
        <f t="shared" si="667"/>
        <v>0</v>
      </c>
      <c r="Y3495">
        <f t="shared" si="668"/>
        <v>1</v>
      </c>
      <c r="Z3495">
        <f t="shared" si="669"/>
        <v>0</v>
      </c>
      <c r="AA3495">
        <f t="shared" si="670"/>
        <v>0</v>
      </c>
      <c r="AB3495">
        <f t="shared" si="662"/>
        <v>0</v>
      </c>
      <c r="AC3495">
        <f t="shared" si="671"/>
        <v>0</v>
      </c>
      <c r="AD3495" t="s">
        <v>9866</v>
      </c>
      <c r="AE3495">
        <f t="shared" si="672"/>
        <v>0</v>
      </c>
      <c r="AF3495">
        <f t="shared" si="673"/>
        <v>0</v>
      </c>
    </row>
    <row r="3496" spans="1:32" hidden="1" x14ac:dyDescent="0.25">
      <c r="A3496">
        <v>1991</v>
      </c>
      <c r="B3496">
        <v>5</v>
      </c>
      <c r="C3496">
        <v>134</v>
      </c>
      <c r="D3496" t="s">
        <v>79</v>
      </c>
      <c r="E3496" t="s">
        <v>4029</v>
      </c>
      <c r="F3496">
        <v>0</v>
      </c>
      <c r="G3496" t="s">
        <v>25</v>
      </c>
      <c r="H3496" t="s">
        <v>25</v>
      </c>
      <c r="I3496" t="s">
        <v>21</v>
      </c>
      <c r="J3496" t="s">
        <v>67</v>
      </c>
      <c r="K3496">
        <v>23</v>
      </c>
      <c r="L3496">
        <v>1996</v>
      </c>
      <c r="M3496">
        <f t="shared" si="664"/>
        <v>6</v>
      </c>
      <c r="N3496">
        <v>0</v>
      </c>
      <c r="O3496">
        <v>0</v>
      </c>
      <c r="P3496">
        <v>0</v>
      </c>
      <c r="Q3496">
        <v>13</v>
      </c>
      <c r="R3496">
        <v>6</v>
      </c>
      <c r="S3496">
        <f t="shared" si="665"/>
        <v>7</v>
      </c>
      <c r="T3496">
        <v>64</v>
      </c>
      <c r="U3496">
        <f t="shared" si="666"/>
        <v>0</v>
      </c>
      <c r="V3496">
        <f t="shared" si="663"/>
        <v>0</v>
      </c>
      <c r="W3496" s="1">
        <v>-0.35856573705179279</v>
      </c>
      <c r="X3496">
        <f t="shared" si="667"/>
        <v>0</v>
      </c>
      <c r="Y3496">
        <f t="shared" si="668"/>
        <v>1</v>
      </c>
      <c r="Z3496">
        <f t="shared" si="669"/>
        <v>0</v>
      </c>
      <c r="AA3496">
        <f t="shared" si="670"/>
        <v>0</v>
      </c>
      <c r="AB3496">
        <f t="shared" si="662"/>
        <v>0</v>
      </c>
      <c r="AC3496">
        <f t="shared" si="671"/>
        <v>0</v>
      </c>
      <c r="AD3496" t="s">
        <v>9864</v>
      </c>
      <c r="AE3496">
        <f t="shared" si="672"/>
        <v>0</v>
      </c>
      <c r="AF3496">
        <f t="shared" si="673"/>
        <v>0</v>
      </c>
    </row>
    <row r="3497" spans="1:32" hidden="1" x14ac:dyDescent="0.25">
      <c r="A3497">
        <v>1995</v>
      </c>
      <c r="B3497">
        <v>5</v>
      </c>
      <c r="C3497">
        <v>139</v>
      </c>
      <c r="D3497" t="s">
        <v>27</v>
      </c>
      <c r="E3497" t="s">
        <v>5114</v>
      </c>
      <c r="F3497">
        <v>0</v>
      </c>
      <c r="G3497" t="s">
        <v>25</v>
      </c>
      <c r="H3497" t="s">
        <v>25</v>
      </c>
      <c r="I3497" t="s">
        <v>21</v>
      </c>
      <c r="J3497" t="s">
        <v>580</v>
      </c>
      <c r="K3497">
        <v>23</v>
      </c>
      <c r="L3497">
        <v>2001</v>
      </c>
      <c r="M3497">
        <f t="shared" si="664"/>
        <v>7</v>
      </c>
      <c r="N3497">
        <v>0</v>
      </c>
      <c r="O3497">
        <v>0</v>
      </c>
      <c r="P3497">
        <v>0</v>
      </c>
      <c r="Q3497">
        <v>13</v>
      </c>
      <c r="R3497">
        <v>12</v>
      </c>
      <c r="S3497">
        <f t="shared" si="665"/>
        <v>1</v>
      </c>
      <c r="T3497">
        <v>88</v>
      </c>
      <c r="U3497">
        <f t="shared" si="666"/>
        <v>0</v>
      </c>
      <c r="V3497">
        <f t="shared" si="663"/>
        <v>0</v>
      </c>
      <c r="W3497" s="1">
        <v>-0.35856573705179279</v>
      </c>
      <c r="X3497">
        <f t="shared" si="667"/>
        <v>0</v>
      </c>
      <c r="Y3497">
        <f t="shared" si="668"/>
        <v>1</v>
      </c>
      <c r="Z3497">
        <f t="shared" si="669"/>
        <v>0</v>
      </c>
      <c r="AA3497">
        <f t="shared" si="670"/>
        <v>0</v>
      </c>
      <c r="AB3497">
        <f t="shared" si="662"/>
        <v>0</v>
      </c>
      <c r="AC3497">
        <f t="shared" si="671"/>
        <v>0</v>
      </c>
      <c r="AD3497" t="s">
        <v>9865</v>
      </c>
      <c r="AE3497">
        <f t="shared" si="672"/>
        <v>0</v>
      </c>
      <c r="AF3497">
        <f t="shared" si="673"/>
        <v>0</v>
      </c>
    </row>
    <row r="3498" spans="1:32" hidden="1" x14ac:dyDescent="0.25">
      <c r="A3498">
        <v>2007</v>
      </c>
      <c r="B3498">
        <v>5</v>
      </c>
      <c r="C3498">
        <v>172</v>
      </c>
      <c r="D3498" t="s">
        <v>217</v>
      </c>
      <c r="E3498" t="s">
        <v>8067</v>
      </c>
      <c r="F3498">
        <v>0</v>
      </c>
      <c r="G3498" t="s">
        <v>25</v>
      </c>
      <c r="H3498" t="s">
        <v>25</v>
      </c>
      <c r="I3498" t="s">
        <v>21</v>
      </c>
      <c r="J3498" t="s">
        <v>564</v>
      </c>
      <c r="K3498">
        <v>23</v>
      </c>
      <c r="L3498">
        <v>2012</v>
      </c>
      <c r="M3498">
        <f t="shared" si="664"/>
        <v>6</v>
      </c>
      <c r="N3498">
        <v>0</v>
      </c>
      <c r="O3498">
        <v>0</v>
      </c>
      <c r="P3498">
        <v>2</v>
      </c>
      <c r="Q3498">
        <v>13</v>
      </c>
      <c r="R3498">
        <v>8</v>
      </c>
      <c r="S3498">
        <f t="shared" si="665"/>
        <v>5</v>
      </c>
      <c r="T3498">
        <v>73</v>
      </c>
      <c r="U3498">
        <f t="shared" si="666"/>
        <v>0</v>
      </c>
      <c r="V3498">
        <f t="shared" si="663"/>
        <v>0</v>
      </c>
      <c r="W3498" s="1">
        <v>-0.35856573705179279</v>
      </c>
      <c r="X3498">
        <f t="shared" si="667"/>
        <v>0</v>
      </c>
      <c r="Y3498">
        <f t="shared" si="668"/>
        <v>1</v>
      </c>
      <c r="Z3498">
        <f t="shared" si="669"/>
        <v>0</v>
      </c>
      <c r="AA3498">
        <f t="shared" si="670"/>
        <v>0</v>
      </c>
      <c r="AB3498">
        <f t="shared" si="662"/>
        <v>0</v>
      </c>
      <c r="AC3498">
        <f t="shared" si="671"/>
        <v>0</v>
      </c>
      <c r="AD3498" s="2" t="s">
        <v>9867</v>
      </c>
      <c r="AE3498">
        <f t="shared" si="672"/>
        <v>0</v>
      </c>
      <c r="AF3498">
        <f t="shared" si="673"/>
        <v>0</v>
      </c>
    </row>
    <row r="3499" spans="1:32" hidden="1" x14ac:dyDescent="0.25">
      <c r="A3499">
        <v>2014</v>
      </c>
      <c r="B3499">
        <v>6</v>
      </c>
      <c r="C3499">
        <v>209</v>
      </c>
      <c r="D3499" t="s">
        <v>23</v>
      </c>
      <c r="E3499" t="s">
        <v>9804</v>
      </c>
      <c r="F3499">
        <v>0</v>
      </c>
      <c r="G3499" t="s">
        <v>25</v>
      </c>
      <c r="H3499" t="s">
        <v>25</v>
      </c>
      <c r="I3499" t="s">
        <v>21</v>
      </c>
      <c r="J3499" t="s">
        <v>47</v>
      </c>
      <c r="K3499">
        <v>22</v>
      </c>
      <c r="L3499">
        <v>2019</v>
      </c>
      <c r="M3499">
        <f t="shared" si="664"/>
        <v>6</v>
      </c>
      <c r="N3499">
        <v>0</v>
      </c>
      <c r="O3499">
        <v>0</v>
      </c>
      <c r="P3499">
        <v>2</v>
      </c>
      <c r="Q3499">
        <v>13</v>
      </c>
      <c r="R3499">
        <v>13</v>
      </c>
      <c r="S3499">
        <f t="shared" si="665"/>
        <v>0</v>
      </c>
      <c r="T3499">
        <v>41</v>
      </c>
      <c r="U3499">
        <f t="shared" si="666"/>
        <v>0</v>
      </c>
      <c r="V3499">
        <f t="shared" si="663"/>
        <v>0</v>
      </c>
      <c r="W3499" s="1">
        <v>-0.35856573705179279</v>
      </c>
      <c r="X3499">
        <f t="shared" si="667"/>
        <v>0</v>
      </c>
      <c r="Y3499">
        <f t="shared" si="668"/>
        <v>1</v>
      </c>
      <c r="Z3499">
        <f t="shared" si="669"/>
        <v>0</v>
      </c>
      <c r="AA3499">
        <f t="shared" si="670"/>
        <v>0</v>
      </c>
      <c r="AB3499">
        <f t="shared" ref="AB3499:AB3562" si="674">IF(AND(W3499&gt;1.49,W3499&lt;2.49),1,0)</f>
        <v>0</v>
      </c>
      <c r="AC3499">
        <f t="shared" si="671"/>
        <v>0</v>
      </c>
      <c r="AD3499" s="2" t="s">
        <v>9868</v>
      </c>
      <c r="AE3499">
        <f t="shared" si="672"/>
        <v>0</v>
      </c>
      <c r="AF3499">
        <f t="shared" si="673"/>
        <v>0</v>
      </c>
    </row>
    <row r="3500" spans="1:32" hidden="1" x14ac:dyDescent="0.25">
      <c r="A3500">
        <v>1980</v>
      </c>
      <c r="B3500">
        <v>12</v>
      </c>
      <c r="C3500">
        <v>322</v>
      </c>
      <c r="D3500" t="s">
        <v>68</v>
      </c>
      <c r="E3500" t="s">
        <v>516</v>
      </c>
      <c r="F3500">
        <v>0</v>
      </c>
      <c r="G3500" t="s">
        <v>25</v>
      </c>
      <c r="H3500" t="s">
        <v>25</v>
      </c>
      <c r="I3500" t="s">
        <v>21</v>
      </c>
      <c r="J3500" t="s">
        <v>517</v>
      </c>
      <c r="K3500">
        <v>21</v>
      </c>
      <c r="L3500">
        <v>1987</v>
      </c>
      <c r="M3500">
        <f t="shared" si="664"/>
        <v>8</v>
      </c>
      <c r="N3500">
        <v>0</v>
      </c>
      <c r="O3500">
        <v>0</v>
      </c>
      <c r="P3500">
        <v>1</v>
      </c>
      <c r="Q3500">
        <v>13</v>
      </c>
      <c r="R3500">
        <v>4</v>
      </c>
      <c r="S3500">
        <f t="shared" si="665"/>
        <v>9</v>
      </c>
      <c r="T3500">
        <v>47</v>
      </c>
      <c r="U3500">
        <f t="shared" si="666"/>
        <v>0</v>
      </c>
      <c r="V3500">
        <f t="shared" si="663"/>
        <v>0</v>
      </c>
      <c r="W3500" s="1">
        <v>-0.35856573705179279</v>
      </c>
      <c r="X3500">
        <f t="shared" si="667"/>
        <v>0</v>
      </c>
      <c r="Y3500">
        <f t="shared" si="668"/>
        <v>1</v>
      </c>
      <c r="Z3500">
        <f t="shared" si="669"/>
        <v>0</v>
      </c>
      <c r="AA3500">
        <f t="shared" si="670"/>
        <v>0</v>
      </c>
      <c r="AB3500">
        <f t="shared" si="674"/>
        <v>0</v>
      </c>
      <c r="AC3500">
        <f t="shared" si="671"/>
        <v>0</v>
      </c>
      <c r="AD3500" t="s">
        <v>9862</v>
      </c>
      <c r="AE3500">
        <f t="shared" si="672"/>
        <v>0</v>
      </c>
      <c r="AF3500">
        <f t="shared" si="673"/>
        <v>0</v>
      </c>
    </row>
    <row r="3501" spans="1:32" hidden="1" x14ac:dyDescent="0.25">
      <c r="A3501">
        <v>2005</v>
      </c>
      <c r="B3501">
        <v>3</v>
      </c>
      <c r="C3501">
        <v>93</v>
      </c>
      <c r="D3501" t="s">
        <v>100</v>
      </c>
      <c r="E3501" t="s">
        <v>7504</v>
      </c>
      <c r="F3501">
        <v>0</v>
      </c>
      <c r="G3501" t="s">
        <v>29</v>
      </c>
      <c r="H3501" t="s">
        <v>30</v>
      </c>
      <c r="I3501" t="s">
        <v>21</v>
      </c>
      <c r="J3501" t="s">
        <v>528</v>
      </c>
      <c r="K3501">
        <v>22</v>
      </c>
      <c r="L3501">
        <v>2012</v>
      </c>
      <c r="M3501">
        <f t="shared" si="664"/>
        <v>8</v>
      </c>
      <c r="N3501">
        <v>0</v>
      </c>
      <c r="O3501">
        <v>0</v>
      </c>
      <c r="P3501">
        <v>1</v>
      </c>
      <c r="Q3501">
        <v>19</v>
      </c>
      <c r="R3501">
        <v>19</v>
      </c>
      <c r="S3501">
        <f t="shared" si="665"/>
        <v>0</v>
      </c>
      <c r="T3501">
        <v>76</v>
      </c>
      <c r="U3501">
        <f t="shared" si="666"/>
        <v>0</v>
      </c>
      <c r="V3501">
        <f t="shared" si="663"/>
        <v>0</v>
      </c>
      <c r="W3501" s="1">
        <v>-0.3604651162790698</v>
      </c>
      <c r="X3501">
        <f t="shared" si="667"/>
        <v>0</v>
      </c>
      <c r="Y3501">
        <f t="shared" si="668"/>
        <v>1</v>
      </c>
      <c r="Z3501">
        <f t="shared" si="669"/>
        <v>0</v>
      </c>
      <c r="AA3501">
        <f t="shared" si="670"/>
        <v>0</v>
      </c>
      <c r="AB3501">
        <f t="shared" si="674"/>
        <v>0</v>
      </c>
      <c r="AC3501">
        <f t="shared" si="671"/>
        <v>0</v>
      </c>
      <c r="AD3501" s="2" t="s">
        <v>9867</v>
      </c>
      <c r="AE3501">
        <f t="shared" si="672"/>
        <v>0</v>
      </c>
      <c r="AF3501">
        <f t="shared" si="673"/>
        <v>0</v>
      </c>
    </row>
    <row r="3502" spans="1:32" hidden="1" x14ac:dyDescent="0.25">
      <c r="A3502">
        <v>1990</v>
      </c>
      <c r="B3502">
        <v>4</v>
      </c>
      <c r="C3502">
        <v>106</v>
      </c>
      <c r="D3502" t="s">
        <v>1588</v>
      </c>
      <c r="E3502" t="s">
        <v>3675</v>
      </c>
      <c r="F3502">
        <v>0</v>
      </c>
      <c r="G3502" t="s">
        <v>29</v>
      </c>
      <c r="H3502" t="s">
        <v>30</v>
      </c>
      <c r="I3502" t="s">
        <v>21</v>
      </c>
      <c r="J3502" t="s">
        <v>40</v>
      </c>
      <c r="K3502">
        <v>23</v>
      </c>
      <c r="L3502">
        <v>1998</v>
      </c>
      <c r="M3502">
        <f t="shared" si="664"/>
        <v>9</v>
      </c>
      <c r="N3502">
        <v>0</v>
      </c>
      <c r="O3502">
        <v>0</v>
      </c>
      <c r="P3502">
        <v>2</v>
      </c>
      <c r="Q3502">
        <v>19</v>
      </c>
      <c r="R3502">
        <v>0</v>
      </c>
      <c r="S3502">
        <f t="shared" si="665"/>
        <v>19</v>
      </c>
      <c r="T3502">
        <v>80</v>
      </c>
      <c r="U3502">
        <f t="shared" si="666"/>
        <v>0</v>
      </c>
      <c r="V3502">
        <f t="shared" si="663"/>
        <v>0</v>
      </c>
      <c r="W3502" s="1">
        <v>-0.3604651162790698</v>
      </c>
      <c r="X3502">
        <f t="shared" si="667"/>
        <v>0</v>
      </c>
      <c r="Y3502">
        <f t="shared" si="668"/>
        <v>1</v>
      </c>
      <c r="Z3502">
        <f t="shared" si="669"/>
        <v>0</v>
      </c>
      <c r="AA3502">
        <f t="shared" si="670"/>
        <v>0</v>
      </c>
      <c r="AB3502">
        <f t="shared" si="674"/>
        <v>0</v>
      </c>
      <c r="AC3502">
        <f t="shared" si="671"/>
        <v>0</v>
      </c>
      <c r="AD3502" t="s">
        <v>9864</v>
      </c>
      <c r="AE3502">
        <f t="shared" si="672"/>
        <v>0</v>
      </c>
      <c r="AF3502">
        <f t="shared" si="673"/>
        <v>0</v>
      </c>
    </row>
    <row r="3503" spans="1:32" hidden="1" x14ac:dyDescent="0.25">
      <c r="A3503">
        <v>2008</v>
      </c>
      <c r="B3503">
        <v>6</v>
      </c>
      <c r="C3503">
        <v>170</v>
      </c>
      <c r="D3503" t="s">
        <v>57</v>
      </c>
      <c r="E3503" t="s">
        <v>8310</v>
      </c>
      <c r="F3503">
        <v>0</v>
      </c>
      <c r="G3503" t="s">
        <v>29</v>
      </c>
      <c r="H3503" t="s">
        <v>30</v>
      </c>
      <c r="I3503" t="s">
        <v>21</v>
      </c>
      <c r="J3503" t="s">
        <v>84</v>
      </c>
      <c r="K3503">
        <v>22</v>
      </c>
      <c r="L3503">
        <v>2013</v>
      </c>
      <c r="M3503">
        <f t="shared" si="664"/>
        <v>6</v>
      </c>
      <c r="N3503">
        <v>0</v>
      </c>
      <c r="O3503">
        <v>0</v>
      </c>
      <c r="P3503">
        <v>3</v>
      </c>
      <c r="Q3503">
        <v>19</v>
      </c>
      <c r="R3503">
        <v>12</v>
      </c>
      <c r="S3503">
        <f t="shared" si="665"/>
        <v>7</v>
      </c>
      <c r="T3503">
        <v>65</v>
      </c>
      <c r="U3503">
        <f t="shared" si="666"/>
        <v>0</v>
      </c>
      <c r="V3503">
        <f t="shared" si="663"/>
        <v>0</v>
      </c>
      <c r="W3503" s="1">
        <v>-0.3604651162790698</v>
      </c>
      <c r="X3503">
        <f t="shared" si="667"/>
        <v>0</v>
      </c>
      <c r="Y3503">
        <f t="shared" si="668"/>
        <v>1</v>
      </c>
      <c r="Z3503">
        <f t="shared" si="669"/>
        <v>0</v>
      </c>
      <c r="AA3503">
        <f t="shared" si="670"/>
        <v>0</v>
      </c>
      <c r="AB3503">
        <f t="shared" si="674"/>
        <v>0</v>
      </c>
      <c r="AC3503">
        <f t="shared" si="671"/>
        <v>0</v>
      </c>
      <c r="AD3503" s="2" t="s">
        <v>9867</v>
      </c>
      <c r="AE3503">
        <f t="shared" si="672"/>
        <v>0</v>
      </c>
      <c r="AF3503">
        <f t="shared" si="673"/>
        <v>0</v>
      </c>
    </row>
    <row r="3504" spans="1:32" hidden="1" x14ac:dyDescent="0.25">
      <c r="A3504">
        <v>1992</v>
      </c>
      <c r="B3504">
        <v>7</v>
      </c>
      <c r="C3504">
        <v>171</v>
      </c>
      <c r="D3504" t="s">
        <v>41</v>
      </c>
      <c r="E3504" t="s">
        <v>4393</v>
      </c>
      <c r="F3504">
        <v>0</v>
      </c>
      <c r="G3504" t="s">
        <v>29</v>
      </c>
      <c r="H3504" t="s">
        <v>30</v>
      </c>
      <c r="I3504" t="s">
        <v>21</v>
      </c>
      <c r="J3504" t="s">
        <v>528</v>
      </c>
      <c r="K3504">
        <v>22</v>
      </c>
      <c r="L3504">
        <v>2001</v>
      </c>
      <c r="M3504">
        <f t="shared" si="664"/>
        <v>10</v>
      </c>
      <c r="N3504">
        <v>0</v>
      </c>
      <c r="O3504">
        <v>0</v>
      </c>
      <c r="P3504">
        <v>1</v>
      </c>
      <c r="Q3504">
        <v>19</v>
      </c>
      <c r="R3504">
        <v>11</v>
      </c>
      <c r="S3504">
        <f t="shared" si="665"/>
        <v>8</v>
      </c>
      <c r="T3504">
        <v>119</v>
      </c>
      <c r="U3504">
        <f t="shared" si="666"/>
        <v>0</v>
      </c>
      <c r="V3504">
        <f t="shared" ref="V3504:V3567" si="675">IF(Q3504 =0,IF(Q3504 = "",,1),0)</f>
        <v>0</v>
      </c>
      <c r="W3504" s="1">
        <v>-0.3604651162790698</v>
      </c>
      <c r="X3504">
        <f t="shared" si="667"/>
        <v>0</v>
      </c>
      <c r="Y3504">
        <f t="shared" si="668"/>
        <v>1</v>
      </c>
      <c r="Z3504">
        <f t="shared" si="669"/>
        <v>0</v>
      </c>
      <c r="AA3504">
        <f t="shared" si="670"/>
        <v>0</v>
      </c>
      <c r="AB3504">
        <f t="shared" si="674"/>
        <v>0</v>
      </c>
      <c r="AC3504">
        <f t="shared" si="671"/>
        <v>0</v>
      </c>
      <c r="AD3504" t="s">
        <v>9864</v>
      </c>
      <c r="AE3504">
        <f t="shared" si="672"/>
        <v>0</v>
      </c>
      <c r="AF3504">
        <f t="shared" si="673"/>
        <v>0</v>
      </c>
    </row>
    <row r="3505" spans="1:32" hidden="1" x14ac:dyDescent="0.25">
      <c r="A3505">
        <v>1999</v>
      </c>
      <c r="B3505">
        <v>1</v>
      </c>
      <c r="C3505">
        <v>22</v>
      </c>
      <c r="D3505" t="s">
        <v>55</v>
      </c>
      <c r="E3505" t="s">
        <v>5968</v>
      </c>
      <c r="F3505">
        <v>0</v>
      </c>
      <c r="G3505" t="s">
        <v>34</v>
      </c>
      <c r="H3505" t="s">
        <v>35</v>
      </c>
      <c r="I3505" t="s">
        <v>36</v>
      </c>
      <c r="J3505" t="s">
        <v>952</v>
      </c>
      <c r="K3505">
        <v>24</v>
      </c>
      <c r="L3505">
        <v>2003</v>
      </c>
      <c r="M3505">
        <f t="shared" si="664"/>
        <v>5</v>
      </c>
      <c r="N3505">
        <v>0</v>
      </c>
      <c r="O3505">
        <v>0</v>
      </c>
      <c r="P3505">
        <v>3</v>
      </c>
      <c r="Q3505">
        <v>16</v>
      </c>
      <c r="R3505">
        <v>16</v>
      </c>
      <c r="S3505">
        <f t="shared" si="665"/>
        <v>0</v>
      </c>
      <c r="T3505">
        <v>57</v>
      </c>
      <c r="U3505">
        <f t="shared" si="666"/>
        <v>0</v>
      </c>
      <c r="V3505">
        <f t="shared" si="675"/>
        <v>0</v>
      </c>
      <c r="W3505" s="1">
        <v>-0.36254980079681276</v>
      </c>
      <c r="X3505">
        <f t="shared" si="667"/>
        <v>0</v>
      </c>
      <c r="Y3505">
        <f t="shared" si="668"/>
        <v>1</v>
      </c>
      <c r="Z3505">
        <f t="shared" si="669"/>
        <v>0</v>
      </c>
      <c r="AA3505">
        <f t="shared" si="670"/>
        <v>0</v>
      </c>
      <c r="AB3505">
        <f t="shared" si="674"/>
        <v>0</v>
      </c>
      <c r="AC3505">
        <f t="shared" si="671"/>
        <v>0</v>
      </c>
      <c r="AD3505" t="s">
        <v>9865</v>
      </c>
      <c r="AE3505">
        <f t="shared" si="672"/>
        <v>0</v>
      </c>
      <c r="AF3505">
        <f t="shared" si="673"/>
        <v>1</v>
      </c>
    </row>
    <row r="3506" spans="1:32" hidden="1" x14ac:dyDescent="0.25">
      <c r="A3506">
        <v>2004</v>
      </c>
      <c r="B3506">
        <v>3</v>
      </c>
      <c r="C3506">
        <v>91</v>
      </c>
      <c r="D3506" t="s">
        <v>41</v>
      </c>
      <c r="E3506" t="s">
        <v>7259</v>
      </c>
      <c r="F3506">
        <v>0</v>
      </c>
      <c r="G3506" t="s">
        <v>34</v>
      </c>
      <c r="H3506" t="s">
        <v>35</v>
      </c>
      <c r="I3506" t="s">
        <v>36</v>
      </c>
      <c r="J3506" t="s">
        <v>317</v>
      </c>
      <c r="K3506">
        <v>21</v>
      </c>
      <c r="L3506">
        <v>2011</v>
      </c>
      <c r="M3506">
        <f t="shared" si="664"/>
        <v>8</v>
      </c>
      <c r="N3506">
        <v>0</v>
      </c>
      <c r="O3506">
        <v>0</v>
      </c>
      <c r="P3506">
        <v>1</v>
      </c>
      <c r="Q3506">
        <v>16</v>
      </c>
      <c r="R3506">
        <v>7</v>
      </c>
      <c r="S3506">
        <f t="shared" si="665"/>
        <v>9</v>
      </c>
      <c r="T3506">
        <v>102</v>
      </c>
      <c r="U3506">
        <f t="shared" si="666"/>
        <v>0</v>
      </c>
      <c r="V3506">
        <f t="shared" si="675"/>
        <v>0</v>
      </c>
      <c r="W3506" s="1">
        <v>-0.36254980079681276</v>
      </c>
      <c r="X3506">
        <f t="shared" si="667"/>
        <v>0</v>
      </c>
      <c r="Y3506">
        <f t="shared" si="668"/>
        <v>1</v>
      </c>
      <c r="Z3506">
        <f t="shared" si="669"/>
        <v>0</v>
      </c>
      <c r="AA3506">
        <f t="shared" si="670"/>
        <v>0</v>
      </c>
      <c r="AB3506">
        <f t="shared" si="674"/>
        <v>0</v>
      </c>
      <c r="AC3506">
        <f t="shared" si="671"/>
        <v>0</v>
      </c>
      <c r="AD3506" t="s">
        <v>9866</v>
      </c>
      <c r="AE3506">
        <f t="shared" si="672"/>
        <v>0</v>
      </c>
      <c r="AF3506">
        <f t="shared" si="673"/>
        <v>0</v>
      </c>
    </row>
    <row r="3507" spans="1:32" hidden="1" x14ac:dyDescent="0.25">
      <c r="A3507">
        <v>1986</v>
      </c>
      <c r="B3507">
        <v>4</v>
      </c>
      <c r="C3507">
        <v>85</v>
      </c>
      <c r="D3507" t="s">
        <v>68</v>
      </c>
      <c r="E3507" t="s">
        <v>2334</v>
      </c>
      <c r="F3507">
        <v>0</v>
      </c>
      <c r="G3507" t="s">
        <v>34</v>
      </c>
      <c r="H3507" t="s">
        <v>35</v>
      </c>
      <c r="I3507" t="s">
        <v>36</v>
      </c>
      <c r="J3507" t="s">
        <v>368</v>
      </c>
      <c r="K3507">
        <v>22</v>
      </c>
      <c r="L3507">
        <v>1991</v>
      </c>
      <c r="M3507">
        <f t="shared" si="664"/>
        <v>6</v>
      </c>
      <c r="N3507">
        <v>0</v>
      </c>
      <c r="O3507">
        <v>0</v>
      </c>
      <c r="P3507">
        <v>1</v>
      </c>
      <c r="Q3507">
        <v>16</v>
      </c>
      <c r="R3507">
        <v>15</v>
      </c>
      <c r="S3507">
        <f t="shared" si="665"/>
        <v>1</v>
      </c>
      <c r="T3507">
        <v>53</v>
      </c>
      <c r="U3507">
        <f t="shared" si="666"/>
        <v>0</v>
      </c>
      <c r="V3507">
        <f t="shared" si="675"/>
        <v>0</v>
      </c>
      <c r="W3507" s="1">
        <v>-0.36254980079681276</v>
      </c>
      <c r="X3507">
        <f t="shared" si="667"/>
        <v>0</v>
      </c>
      <c r="Y3507">
        <f t="shared" si="668"/>
        <v>1</v>
      </c>
      <c r="Z3507">
        <f t="shared" si="669"/>
        <v>0</v>
      </c>
      <c r="AA3507">
        <f t="shared" si="670"/>
        <v>0</v>
      </c>
      <c r="AB3507">
        <f t="shared" si="674"/>
        <v>0</v>
      </c>
      <c r="AC3507">
        <f t="shared" si="671"/>
        <v>0</v>
      </c>
      <c r="AD3507" t="s">
        <v>9863</v>
      </c>
      <c r="AE3507">
        <f t="shared" si="672"/>
        <v>0</v>
      </c>
      <c r="AF3507">
        <f t="shared" si="673"/>
        <v>0</v>
      </c>
    </row>
    <row r="3508" spans="1:32" hidden="1" x14ac:dyDescent="0.25">
      <c r="A3508">
        <v>1992</v>
      </c>
      <c r="B3508">
        <v>4</v>
      </c>
      <c r="C3508">
        <v>89</v>
      </c>
      <c r="D3508" t="s">
        <v>62</v>
      </c>
      <c r="E3508" t="s">
        <v>4313</v>
      </c>
      <c r="F3508">
        <v>0</v>
      </c>
      <c r="G3508" t="s">
        <v>34</v>
      </c>
      <c r="H3508" t="s">
        <v>35</v>
      </c>
      <c r="I3508" t="s">
        <v>36</v>
      </c>
      <c r="J3508" t="s">
        <v>74</v>
      </c>
      <c r="K3508">
        <v>23</v>
      </c>
      <c r="L3508">
        <v>2001</v>
      </c>
      <c r="M3508">
        <f t="shared" si="664"/>
        <v>10</v>
      </c>
      <c r="N3508">
        <v>0</v>
      </c>
      <c r="O3508">
        <v>0</v>
      </c>
      <c r="P3508">
        <v>0</v>
      </c>
      <c r="Q3508">
        <v>16</v>
      </c>
      <c r="R3508">
        <v>1</v>
      </c>
      <c r="S3508">
        <f t="shared" si="665"/>
        <v>15</v>
      </c>
      <c r="T3508">
        <v>113</v>
      </c>
      <c r="U3508">
        <f t="shared" si="666"/>
        <v>0</v>
      </c>
      <c r="V3508">
        <f t="shared" si="675"/>
        <v>0</v>
      </c>
      <c r="W3508" s="1">
        <v>-0.36254980079681276</v>
      </c>
      <c r="X3508">
        <f t="shared" si="667"/>
        <v>0</v>
      </c>
      <c r="Y3508">
        <f t="shared" si="668"/>
        <v>1</v>
      </c>
      <c r="Z3508">
        <f t="shared" si="669"/>
        <v>0</v>
      </c>
      <c r="AA3508">
        <f t="shared" si="670"/>
        <v>0</v>
      </c>
      <c r="AB3508">
        <f t="shared" si="674"/>
        <v>0</v>
      </c>
      <c r="AC3508">
        <f t="shared" si="671"/>
        <v>0</v>
      </c>
      <c r="AD3508" t="s">
        <v>9864</v>
      </c>
      <c r="AE3508">
        <f t="shared" si="672"/>
        <v>0</v>
      </c>
      <c r="AF3508">
        <f t="shared" si="673"/>
        <v>0</v>
      </c>
    </row>
    <row r="3509" spans="1:32" hidden="1" x14ac:dyDescent="0.25">
      <c r="A3509">
        <v>1996</v>
      </c>
      <c r="B3509">
        <v>5</v>
      </c>
      <c r="C3509">
        <v>158</v>
      </c>
      <c r="D3509" t="s">
        <v>17</v>
      </c>
      <c r="E3509" t="s">
        <v>5379</v>
      </c>
      <c r="F3509">
        <v>0</v>
      </c>
      <c r="G3509" t="s">
        <v>34</v>
      </c>
      <c r="H3509" t="s">
        <v>35</v>
      </c>
      <c r="I3509" t="s">
        <v>36</v>
      </c>
      <c r="J3509" t="s">
        <v>43</v>
      </c>
      <c r="K3509">
        <v>22</v>
      </c>
      <c r="L3509">
        <v>1998</v>
      </c>
      <c r="M3509">
        <f t="shared" si="664"/>
        <v>3</v>
      </c>
      <c r="N3509">
        <v>0</v>
      </c>
      <c r="O3509">
        <v>0</v>
      </c>
      <c r="P3509">
        <v>3</v>
      </c>
      <c r="Q3509">
        <v>16</v>
      </c>
      <c r="R3509">
        <v>16</v>
      </c>
      <c r="S3509">
        <f t="shared" si="665"/>
        <v>0</v>
      </c>
      <c r="T3509">
        <v>40</v>
      </c>
      <c r="U3509">
        <f t="shared" si="666"/>
        <v>0</v>
      </c>
      <c r="V3509">
        <f t="shared" si="675"/>
        <v>0</v>
      </c>
      <c r="W3509" s="1">
        <v>-0.36254980079681276</v>
      </c>
      <c r="X3509">
        <f t="shared" si="667"/>
        <v>0</v>
      </c>
      <c r="Y3509">
        <f t="shared" si="668"/>
        <v>1</v>
      </c>
      <c r="Z3509">
        <f t="shared" si="669"/>
        <v>0</v>
      </c>
      <c r="AA3509">
        <f t="shared" si="670"/>
        <v>0</v>
      </c>
      <c r="AB3509">
        <f t="shared" si="674"/>
        <v>0</v>
      </c>
      <c r="AC3509">
        <f t="shared" si="671"/>
        <v>0</v>
      </c>
      <c r="AD3509" t="s">
        <v>9865</v>
      </c>
      <c r="AE3509">
        <f t="shared" si="672"/>
        <v>0</v>
      </c>
      <c r="AF3509">
        <f t="shared" si="673"/>
        <v>0</v>
      </c>
    </row>
    <row r="3510" spans="1:32" hidden="1" x14ac:dyDescent="0.25">
      <c r="A3510">
        <v>1981</v>
      </c>
      <c r="B3510">
        <v>7</v>
      </c>
      <c r="C3510">
        <v>169</v>
      </c>
      <c r="D3510" t="s">
        <v>23</v>
      </c>
      <c r="E3510" t="s">
        <v>712</v>
      </c>
      <c r="F3510">
        <v>0</v>
      </c>
      <c r="G3510" t="s">
        <v>34</v>
      </c>
      <c r="H3510" t="s">
        <v>35</v>
      </c>
      <c r="I3510" t="s">
        <v>36</v>
      </c>
      <c r="J3510" t="s">
        <v>713</v>
      </c>
      <c r="K3510">
        <v>22</v>
      </c>
      <c r="L3510">
        <v>1987</v>
      </c>
      <c r="M3510">
        <f t="shared" si="664"/>
        <v>7</v>
      </c>
      <c r="N3510">
        <v>0</v>
      </c>
      <c r="O3510">
        <v>0</v>
      </c>
      <c r="P3510">
        <v>2</v>
      </c>
      <c r="Q3510">
        <v>16</v>
      </c>
      <c r="R3510">
        <v>16</v>
      </c>
      <c r="S3510">
        <f t="shared" si="665"/>
        <v>0</v>
      </c>
      <c r="T3510">
        <v>42</v>
      </c>
      <c r="U3510">
        <f t="shared" si="666"/>
        <v>0</v>
      </c>
      <c r="V3510">
        <f t="shared" si="675"/>
        <v>0</v>
      </c>
      <c r="W3510" s="1">
        <v>-0.36254980079681276</v>
      </c>
      <c r="X3510">
        <f t="shared" si="667"/>
        <v>0</v>
      </c>
      <c r="Y3510">
        <f t="shared" si="668"/>
        <v>1</v>
      </c>
      <c r="Z3510">
        <f t="shared" si="669"/>
        <v>0</v>
      </c>
      <c r="AA3510">
        <f t="shared" si="670"/>
        <v>0</v>
      </c>
      <c r="AB3510">
        <f t="shared" si="674"/>
        <v>0</v>
      </c>
      <c r="AC3510">
        <f t="shared" si="671"/>
        <v>0</v>
      </c>
      <c r="AD3510" t="s">
        <v>9862</v>
      </c>
      <c r="AE3510">
        <f t="shared" si="672"/>
        <v>0</v>
      </c>
      <c r="AF3510">
        <f t="shared" si="673"/>
        <v>0</v>
      </c>
    </row>
    <row r="3511" spans="1:32" hidden="1" x14ac:dyDescent="0.25">
      <c r="A3511">
        <v>1986</v>
      </c>
      <c r="B3511">
        <v>8</v>
      </c>
      <c r="C3511">
        <v>211</v>
      </c>
      <c r="D3511" t="s">
        <v>55</v>
      </c>
      <c r="E3511" t="s">
        <v>2460</v>
      </c>
      <c r="F3511">
        <v>0</v>
      </c>
      <c r="G3511" t="s">
        <v>34</v>
      </c>
      <c r="H3511" t="s">
        <v>35</v>
      </c>
      <c r="I3511" t="s">
        <v>36</v>
      </c>
      <c r="J3511" t="s">
        <v>180</v>
      </c>
      <c r="K3511">
        <v>23</v>
      </c>
      <c r="L3511">
        <v>1992</v>
      </c>
      <c r="M3511">
        <f t="shared" si="664"/>
        <v>7</v>
      </c>
      <c r="N3511">
        <v>0</v>
      </c>
      <c r="O3511">
        <v>0</v>
      </c>
      <c r="P3511">
        <v>2</v>
      </c>
      <c r="Q3511">
        <v>16</v>
      </c>
      <c r="R3511">
        <v>5</v>
      </c>
      <c r="S3511">
        <f t="shared" si="665"/>
        <v>11</v>
      </c>
      <c r="T3511">
        <v>71</v>
      </c>
      <c r="U3511">
        <f t="shared" si="666"/>
        <v>0</v>
      </c>
      <c r="V3511">
        <f t="shared" si="675"/>
        <v>0</v>
      </c>
      <c r="W3511" s="1">
        <v>-0.36254980079681276</v>
      </c>
      <c r="X3511">
        <f t="shared" si="667"/>
        <v>0</v>
      </c>
      <c r="Y3511">
        <f t="shared" si="668"/>
        <v>1</v>
      </c>
      <c r="Z3511">
        <f t="shared" si="669"/>
        <v>0</v>
      </c>
      <c r="AA3511">
        <f t="shared" si="670"/>
        <v>0</v>
      </c>
      <c r="AB3511">
        <f t="shared" si="674"/>
        <v>0</v>
      </c>
      <c r="AC3511">
        <f t="shared" si="671"/>
        <v>0</v>
      </c>
      <c r="AD3511" t="s">
        <v>9863</v>
      </c>
      <c r="AE3511">
        <f t="shared" si="672"/>
        <v>0</v>
      </c>
      <c r="AF3511">
        <f t="shared" si="673"/>
        <v>0</v>
      </c>
    </row>
    <row r="3512" spans="1:32" hidden="1" x14ac:dyDescent="0.25">
      <c r="A3512">
        <v>2011</v>
      </c>
      <c r="B3512">
        <v>1</v>
      </c>
      <c r="C3512">
        <v>10</v>
      </c>
      <c r="D3512" t="s">
        <v>4985</v>
      </c>
      <c r="E3512" t="s">
        <v>8891</v>
      </c>
      <c r="F3512">
        <v>0</v>
      </c>
      <c r="G3512" t="s">
        <v>70</v>
      </c>
      <c r="H3512" t="s">
        <v>70</v>
      </c>
      <c r="I3512" t="s">
        <v>21</v>
      </c>
      <c r="J3512" t="s">
        <v>223</v>
      </c>
      <c r="K3512">
        <v>21</v>
      </c>
      <c r="L3512">
        <v>2023</v>
      </c>
      <c r="M3512">
        <f t="shared" si="664"/>
        <v>13</v>
      </c>
      <c r="N3512">
        <v>0</v>
      </c>
      <c r="O3512">
        <v>0</v>
      </c>
      <c r="P3512">
        <v>2</v>
      </c>
      <c r="Q3512">
        <v>17</v>
      </c>
      <c r="R3512">
        <v>7</v>
      </c>
      <c r="S3512">
        <f t="shared" si="665"/>
        <v>10</v>
      </c>
      <c r="T3512">
        <v>69</v>
      </c>
      <c r="U3512">
        <f t="shared" si="666"/>
        <v>0</v>
      </c>
      <c r="V3512">
        <f t="shared" si="675"/>
        <v>0</v>
      </c>
      <c r="W3512" s="1">
        <v>-0.36294416243654826</v>
      </c>
      <c r="X3512">
        <f t="shared" si="667"/>
        <v>0</v>
      </c>
      <c r="Y3512">
        <f t="shared" si="668"/>
        <v>1</v>
      </c>
      <c r="Z3512">
        <f t="shared" si="669"/>
        <v>0</v>
      </c>
      <c r="AA3512">
        <f t="shared" si="670"/>
        <v>0</v>
      </c>
      <c r="AB3512">
        <f t="shared" si="674"/>
        <v>0</v>
      </c>
      <c r="AC3512">
        <f t="shared" si="671"/>
        <v>0</v>
      </c>
      <c r="AD3512" s="2" t="s">
        <v>9868</v>
      </c>
      <c r="AE3512">
        <f t="shared" si="672"/>
        <v>0</v>
      </c>
      <c r="AF3512">
        <f t="shared" si="673"/>
        <v>1</v>
      </c>
    </row>
    <row r="3513" spans="1:32" hidden="1" x14ac:dyDescent="0.25">
      <c r="A3513">
        <v>2010</v>
      </c>
      <c r="B3513">
        <v>3</v>
      </c>
      <c r="C3513">
        <v>85</v>
      </c>
      <c r="D3513" t="s">
        <v>98</v>
      </c>
      <c r="E3513" t="s">
        <v>8719</v>
      </c>
      <c r="F3513">
        <v>0</v>
      </c>
      <c r="G3513" t="s">
        <v>70</v>
      </c>
      <c r="H3513" t="s">
        <v>70</v>
      </c>
      <c r="I3513" t="s">
        <v>21</v>
      </c>
      <c r="J3513" t="s">
        <v>26</v>
      </c>
      <c r="K3513">
        <v>24</v>
      </c>
      <c r="L3513">
        <v>2022</v>
      </c>
      <c r="M3513">
        <f t="shared" si="664"/>
        <v>13</v>
      </c>
      <c r="N3513">
        <v>0</v>
      </c>
      <c r="O3513">
        <v>0</v>
      </c>
      <c r="P3513">
        <v>2</v>
      </c>
      <c r="Q3513">
        <v>17</v>
      </c>
      <c r="R3513">
        <v>9</v>
      </c>
      <c r="S3513">
        <f t="shared" si="665"/>
        <v>8</v>
      </c>
      <c r="T3513">
        <v>56</v>
      </c>
      <c r="U3513">
        <f t="shared" si="666"/>
        <v>0</v>
      </c>
      <c r="V3513">
        <f t="shared" si="675"/>
        <v>0</v>
      </c>
      <c r="W3513" s="1">
        <v>-0.36294416243654826</v>
      </c>
      <c r="X3513">
        <f t="shared" si="667"/>
        <v>0</v>
      </c>
      <c r="Y3513">
        <f t="shared" si="668"/>
        <v>1</v>
      </c>
      <c r="Z3513">
        <f t="shared" si="669"/>
        <v>0</v>
      </c>
      <c r="AA3513">
        <f t="shared" si="670"/>
        <v>0</v>
      </c>
      <c r="AB3513">
        <f t="shared" si="674"/>
        <v>0</v>
      </c>
      <c r="AC3513">
        <f t="shared" si="671"/>
        <v>0</v>
      </c>
      <c r="AD3513" s="2" t="s">
        <v>9868</v>
      </c>
      <c r="AE3513">
        <f t="shared" si="672"/>
        <v>0</v>
      </c>
      <c r="AF3513">
        <f t="shared" si="673"/>
        <v>0</v>
      </c>
    </row>
    <row r="3514" spans="1:32" hidden="1" x14ac:dyDescent="0.25">
      <c r="A3514">
        <v>2006</v>
      </c>
      <c r="B3514">
        <v>4</v>
      </c>
      <c r="C3514">
        <v>103</v>
      </c>
      <c r="D3514" t="s">
        <v>23</v>
      </c>
      <c r="E3514" t="s">
        <v>7759</v>
      </c>
      <c r="F3514">
        <v>0</v>
      </c>
      <c r="G3514" t="s">
        <v>70</v>
      </c>
      <c r="H3514" t="s">
        <v>70</v>
      </c>
      <c r="I3514" t="s">
        <v>21</v>
      </c>
      <c r="J3514" t="s">
        <v>223</v>
      </c>
      <c r="K3514">
        <v>22</v>
      </c>
      <c r="L3514">
        <v>2014</v>
      </c>
      <c r="M3514">
        <f t="shared" si="664"/>
        <v>9</v>
      </c>
      <c r="N3514">
        <v>0</v>
      </c>
      <c r="O3514">
        <v>0</v>
      </c>
      <c r="P3514">
        <v>1</v>
      </c>
      <c r="Q3514">
        <v>17</v>
      </c>
      <c r="R3514">
        <v>12</v>
      </c>
      <c r="S3514">
        <f t="shared" si="665"/>
        <v>5</v>
      </c>
      <c r="T3514">
        <v>127</v>
      </c>
      <c r="U3514">
        <f t="shared" si="666"/>
        <v>0</v>
      </c>
      <c r="V3514">
        <f t="shared" si="675"/>
        <v>0</v>
      </c>
      <c r="W3514" s="1">
        <v>-0.36294416243654826</v>
      </c>
      <c r="X3514">
        <f t="shared" si="667"/>
        <v>0</v>
      </c>
      <c r="Y3514">
        <f t="shared" si="668"/>
        <v>1</v>
      </c>
      <c r="Z3514">
        <f t="shared" si="669"/>
        <v>0</v>
      </c>
      <c r="AA3514">
        <f t="shared" si="670"/>
        <v>0</v>
      </c>
      <c r="AB3514">
        <f t="shared" si="674"/>
        <v>0</v>
      </c>
      <c r="AC3514">
        <f t="shared" si="671"/>
        <v>0</v>
      </c>
      <c r="AD3514" s="2" t="s">
        <v>9867</v>
      </c>
      <c r="AE3514">
        <f t="shared" si="672"/>
        <v>0</v>
      </c>
      <c r="AF3514">
        <f t="shared" si="673"/>
        <v>0</v>
      </c>
    </row>
    <row r="3515" spans="1:32" hidden="1" x14ac:dyDescent="0.25">
      <c r="A3515">
        <v>1980</v>
      </c>
      <c r="B3515">
        <v>6</v>
      </c>
      <c r="C3515">
        <v>145</v>
      </c>
      <c r="D3515" t="s">
        <v>48</v>
      </c>
      <c r="E3515" t="s">
        <v>277</v>
      </c>
      <c r="F3515">
        <v>0</v>
      </c>
      <c r="G3515" t="s">
        <v>70</v>
      </c>
      <c r="H3515" t="s">
        <v>70</v>
      </c>
      <c r="I3515" t="s">
        <v>21</v>
      </c>
      <c r="J3515" t="s">
        <v>278</v>
      </c>
      <c r="K3515">
        <v>23</v>
      </c>
      <c r="L3515">
        <v>1985</v>
      </c>
      <c r="M3515">
        <f t="shared" si="664"/>
        <v>6</v>
      </c>
      <c r="N3515">
        <v>0</v>
      </c>
      <c r="O3515">
        <v>0</v>
      </c>
      <c r="P3515">
        <v>2</v>
      </c>
      <c r="Q3515">
        <v>17</v>
      </c>
      <c r="R3515">
        <v>16</v>
      </c>
      <c r="S3515">
        <f t="shared" si="665"/>
        <v>1</v>
      </c>
      <c r="T3515">
        <v>73</v>
      </c>
      <c r="U3515">
        <f t="shared" si="666"/>
        <v>0</v>
      </c>
      <c r="V3515">
        <f t="shared" si="675"/>
        <v>0</v>
      </c>
      <c r="W3515" s="1">
        <v>-0.36294416243654826</v>
      </c>
      <c r="X3515">
        <f t="shared" si="667"/>
        <v>0</v>
      </c>
      <c r="Y3515">
        <f t="shared" si="668"/>
        <v>1</v>
      </c>
      <c r="Z3515">
        <f t="shared" si="669"/>
        <v>0</v>
      </c>
      <c r="AA3515">
        <f t="shared" si="670"/>
        <v>0</v>
      </c>
      <c r="AB3515">
        <f t="shared" si="674"/>
        <v>0</v>
      </c>
      <c r="AC3515">
        <f t="shared" si="671"/>
        <v>0</v>
      </c>
      <c r="AD3515" t="s">
        <v>9862</v>
      </c>
      <c r="AE3515">
        <f t="shared" si="672"/>
        <v>0</v>
      </c>
      <c r="AF3515">
        <f t="shared" si="673"/>
        <v>0</v>
      </c>
    </row>
    <row r="3516" spans="1:32" hidden="1" x14ac:dyDescent="0.25">
      <c r="A3516">
        <v>2004</v>
      </c>
      <c r="B3516">
        <v>2</v>
      </c>
      <c r="C3516">
        <v>45</v>
      </c>
      <c r="D3516" t="s">
        <v>68</v>
      </c>
      <c r="E3516" t="s">
        <v>7217</v>
      </c>
      <c r="F3516">
        <v>0</v>
      </c>
      <c r="G3516" t="s">
        <v>110</v>
      </c>
      <c r="H3516" t="s">
        <v>30</v>
      </c>
      <c r="I3516" t="s">
        <v>21</v>
      </c>
      <c r="J3516" t="s">
        <v>250</v>
      </c>
      <c r="K3516">
        <v>24</v>
      </c>
      <c r="L3516">
        <v>2009</v>
      </c>
      <c r="M3516">
        <f t="shared" si="664"/>
        <v>6</v>
      </c>
      <c r="N3516">
        <v>0</v>
      </c>
      <c r="O3516">
        <v>0</v>
      </c>
      <c r="P3516">
        <v>4</v>
      </c>
      <c r="Q3516">
        <v>20</v>
      </c>
      <c r="R3516">
        <v>15</v>
      </c>
      <c r="S3516">
        <f t="shared" si="665"/>
        <v>5</v>
      </c>
      <c r="T3516">
        <v>66</v>
      </c>
      <c r="U3516">
        <f t="shared" si="666"/>
        <v>0</v>
      </c>
      <c r="V3516">
        <f t="shared" si="675"/>
        <v>0</v>
      </c>
      <c r="W3516" s="1">
        <v>-0.36551450139054426</v>
      </c>
      <c r="X3516">
        <f t="shared" si="667"/>
        <v>0</v>
      </c>
      <c r="Y3516">
        <f t="shared" si="668"/>
        <v>1</v>
      </c>
      <c r="Z3516">
        <f t="shared" si="669"/>
        <v>0</v>
      </c>
      <c r="AA3516">
        <f t="shared" si="670"/>
        <v>0</v>
      </c>
      <c r="AB3516">
        <f t="shared" si="674"/>
        <v>0</v>
      </c>
      <c r="AC3516">
        <f t="shared" si="671"/>
        <v>0</v>
      </c>
      <c r="AD3516" t="s">
        <v>9866</v>
      </c>
      <c r="AE3516">
        <f t="shared" si="672"/>
        <v>0</v>
      </c>
      <c r="AF3516">
        <f t="shared" si="673"/>
        <v>1</v>
      </c>
    </row>
    <row r="3517" spans="1:32" hidden="1" x14ac:dyDescent="0.25">
      <c r="A3517">
        <v>1983</v>
      </c>
      <c r="B3517">
        <v>4</v>
      </c>
      <c r="C3517">
        <v>96</v>
      </c>
      <c r="D3517" t="s">
        <v>4779</v>
      </c>
      <c r="E3517" t="s">
        <v>1338</v>
      </c>
      <c r="F3517">
        <v>0</v>
      </c>
      <c r="G3517" t="s">
        <v>175</v>
      </c>
      <c r="H3517" t="s">
        <v>35</v>
      </c>
      <c r="I3517" t="s">
        <v>36</v>
      </c>
      <c r="J3517" t="s">
        <v>427</v>
      </c>
      <c r="K3517">
        <v>22</v>
      </c>
      <c r="L3517">
        <v>1987</v>
      </c>
      <c r="M3517">
        <f t="shared" si="664"/>
        <v>5</v>
      </c>
      <c r="N3517">
        <v>0</v>
      </c>
      <c r="O3517">
        <v>0</v>
      </c>
      <c r="P3517">
        <v>2</v>
      </c>
      <c r="Q3517">
        <v>15</v>
      </c>
      <c r="R3517">
        <v>15</v>
      </c>
      <c r="S3517">
        <f t="shared" si="665"/>
        <v>0</v>
      </c>
      <c r="T3517">
        <v>55</v>
      </c>
      <c r="U3517">
        <f t="shared" si="666"/>
        <v>0</v>
      </c>
      <c r="V3517">
        <f t="shared" si="675"/>
        <v>0</v>
      </c>
      <c r="W3517" s="1">
        <v>-0.37229437229437234</v>
      </c>
      <c r="X3517">
        <f t="shared" si="667"/>
        <v>0</v>
      </c>
      <c r="Y3517">
        <f t="shared" si="668"/>
        <v>1</v>
      </c>
      <c r="Z3517">
        <f t="shared" si="669"/>
        <v>0</v>
      </c>
      <c r="AA3517">
        <f t="shared" si="670"/>
        <v>0</v>
      </c>
      <c r="AB3517">
        <f t="shared" si="674"/>
        <v>0</v>
      </c>
      <c r="AC3517">
        <f t="shared" si="671"/>
        <v>0</v>
      </c>
      <c r="AD3517" t="s">
        <v>9862</v>
      </c>
      <c r="AE3517">
        <f t="shared" si="672"/>
        <v>0</v>
      </c>
      <c r="AF3517">
        <f t="shared" si="673"/>
        <v>0</v>
      </c>
    </row>
    <row r="3518" spans="1:32" hidden="1" x14ac:dyDescent="0.25">
      <c r="A3518">
        <v>1981</v>
      </c>
      <c r="B3518">
        <v>5</v>
      </c>
      <c r="C3518">
        <v>115</v>
      </c>
      <c r="D3518" t="s">
        <v>48</v>
      </c>
      <c r="E3518" t="s">
        <v>656</v>
      </c>
      <c r="F3518">
        <v>0</v>
      </c>
      <c r="G3518" t="s">
        <v>175</v>
      </c>
      <c r="H3518" t="s">
        <v>35</v>
      </c>
      <c r="I3518" t="s">
        <v>36</v>
      </c>
      <c r="J3518" t="s">
        <v>273</v>
      </c>
      <c r="K3518">
        <v>22</v>
      </c>
      <c r="L3518">
        <v>1984</v>
      </c>
      <c r="M3518">
        <f t="shared" si="664"/>
        <v>4</v>
      </c>
      <c r="N3518">
        <v>0</v>
      </c>
      <c r="O3518">
        <v>0</v>
      </c>
      <c r="P3518">
        <v>2</v>
      </c>
      <c r="Q3518">
        <v>15</v>
      </c>
      <c r="R3518">
        <v>14</v>
      </c>
      <c r="S3518">
        <f t="shared" si="665"/>
        <v>1</v>
      </c>
      <c r="T3518">
        <v>40</v>
      </c>
      <c r="U3518">
        <f t="shared" si="666"/>
        <v>0</v>
      </c>
      <c r="V3518">
        <f t="shared" si="675"/>
        <v>0</v>
      </c>
      <c r="W3518" s="1">
        <v>-0.37229437229437234</v>
      </c>
      <c r="X3518">
        <f t="shared" si="667"/>
        <v>0</v>
      </c>
      <c r="Y3518">
        <f t="shared" si="668"/>
        <v>1</v>
      </c>
      <c r="Z3518">
        <f t="shared" si="669"/>
        <v>0</v>
      </c>
      <c r="AA3518">
        <f t="shared" si="670"/>
        <v>0</v>
      </c>
      <c r="AB3518">
        <f t="shared" si="674"/>
        <v>0</v>
      </c>
      <c r="AC3518">
        <f t="shared" si="671"/>
        <v>0</v>
      </c>
      <c r="AD3518" t="s">
        <v>9862</v>
      </c>
      <c r="AE3518">
        <f t="shared" si="672"/>
        <v>0</v>
      </c>
      <c r="AF3518">
        <f t="shared" si="673"/>
        <v>0</v>
      </c>
    </row>
    <row r="3519" spans="1:32" hidden="1" x14ac:dyDescent="0.25">
      <c r="A3519">
        <v>2007</v>
      </c>
      <c r="B3519">
        <v>5</v>
      </c>
      <c r="C3519">
        <v>166</v>
      </c>
      <c r="D3519" t="s">
        <v>4985</v>
      </c>
      <c r="E3519" t="s">
        <v>8061</v>
      </c>
      <c r="F3519">
        <v>0</v>
      </c>
      <c r="G3519" t="s">
        <v>175</v>
      </c>
      <c r="H3519" t="s">
        <v>35</v>
      </c>
      <c r="I3519" t="s">
        <v>36</v>
      </c>
      <c r="J3519" t="s">
        <v>96</v>
      </c>
      <c r="K3519">
        <v>23</v>
      </c>
      <c r="L3519">
        <v>2013</v>
      </c>
      <c r="M3519">
        <f t="shared" si="664"/>
        <v>7</v>
      </c>
      <c r="N3519">
        <v>0</v>
      </c>
      <c r="O3519">
        <v>0</v>
      </c>
      <c r="P3519">
        <v>1</v>
      </c>
      <c r="Q3519">
        <v>15</v>
      </c>
      <c r="R3519">
        <v>2</v>
      </c>
      <c r="S3519">
        <f t="shared" si="665"/>
        <v>13</v>
      </c>
      <c r="T3519">
        <v>88</v>
      </c>
      <c r="U3519">
        <f t="shared" si="666"/>
        <v>0</v>
      </c>
      <c r="V3519">
        <f t="shared" si="675"/>
        <v>0</v>
      </c>
      <c r="W3519" s="1">
        <v>-0.37229437229437234</v>
      </c>
      <c r="X3519">
        <f t="shared" si="667"/>
        <v>0</v>
      </c>
      <c r="Y3519">
        <f t="shared" si="668"/>
        <v>1</v>
      </c>
      <c r="Z3519">
        <f t="shared" si="669"/>
        <v>0</v>
      </c>
      <c r="AA3519">
        <f t="shared" si="670"/>
        <v>0</v>
      </c>
      <c r="AB3519">
        <f t="shared" si="674"/>
        <v>0</v>
      </c>
      <c r="AC3519">
        <f t="shared" si="671"/>
        <v>0</v>
      </c>
      <c r="AD3519" s="2" t="s">
        <v>9867</v>
      </c>
      <c r="AE3519">
        <f t="shared" si="672"/>
        <v>0</v>
      </c>
      <c r="AF3519">
        <f t="shared" si="673"/>
        <v>0</v>
      </c>
    </row>
    <row r="3520" spans="1:32" hidden="1" x14ac:dyDescent="0.25">
      <c r="A3520">
        <v>1992</v>
      </c>
      <c r="B3520">
        <v>6</v>
      </c>
      <c r="C3520">
        <v>153</v>
      </c>
      <c r="D3520" t="s">
        <v>48</v>
      </c>
      <c r="E3520" t="s">
        <v>4376</v>
      </c>
      <c r="F3520">
        <v>0</v>
      </c>
      <c r="G3520" t="s">
        <v>175</v>
      </c>
      <c r="H3520" t="s">
        <v>35</v>
      </c>
      <c r="I3520" t="s">
        <v>36</v>
      </c>
      <c r="J3520" t="s">
        <v>22</v>
      </c>
      <c r="K3520">
        <v>23</v>
      </c>
      <c r="L3520">
        <v>1995</v>
      </c>
      <c r="M3520">
        <f t="shared" si="664"/>
        <v>4</v>
      </c>
      <c r="N3520">
        <v>0</v>
      </c>
      <c r="O3520">
        <v>0</v>
      </c>
      <c r="P3520">
        <v>1</v>
      </c>
      <c r="Q3520">
        <v>15</v>
      </c>
      <c r="R3520">
        <v>15</v>
      </c>
      <c r="S3520">
        <f t="shared" si="665"/>
        <v>0</v>
      </c>
      <c r="T3520">
        <v>59</v>
      </c>
      <c r="U3520">
        <f t="shared" si="666"/>
        <v>0</v>
      </c>
      <c r="V3520">
        <f t="shared" si="675"/>
        <v>0</v>
      </c>
      <c r="W3520" s="1">
        <v>-0.37229437229437234</v>
      </c>
      <c r="X3520">
        <f t="shared" si="667"/>
        <v>0</v>
      </c>
      <c r="Y3520">
        <f t="shared" si="668"/>
        <v>1</v>
      </c>
      <c r="Z3520">
        <f t="shared" si="669"/>
        <v>0</v>
      </c>
      <c r="AA3520">
        <f t="shared" si="670"/>
        <v>0</v>
      </c>
      <c r="AB3520">
        <f t="shared" si="674"/>
        <v>0</v>
      </c>
      <c r="AC3520">
        <f t="shared" si="671"/>
        <v>0</v>
      </c>
      <c r="AD3520" t="s">
        <v>9864</v>
      </c>
      <c r="AE3520">
        <f t="shared" si="672"/>
        <v>0</v>
      </c>
      <c r="AF3520">
        <f t="shared" si="673"/>
        <v>0</v>
      </c>
    </row>
    <row r="3521" spans="1:32" hidden="1" x14ac:dyDescent="0.25">
      <c r="A3521">
        <v>2012</v>
      </c>
      <c r="B3521">
        <v>6</v>
      </c>
      <c r="C3521">
        <v>205</v>
      </c>
      <c r="D3521" t="s">
        <v>98</v>
      </c>
      <c r="E3521" t="s">
        <v>9315</v>
      </c>
      <c r="F3521">
        <v>0</v>
      </c>
      <c r="G3521" t="s">
        <v>175</v>
      </c>
      <c r="H3521" t="s">
        <v>35</v>
      </c>
      <c r="I3521" t="s">
        <v>36</v>
      </c>
      <c r="J3521" t="s">
        <v>564</v>
      </c>
      <c r="K3521">
        <v>23</v>
      </c>
      <c r="L3521">
        <v>2020</v>
      </c>
      <c r="M3521">
        <f t="shared" si="664"/>
        <v>9</v>
      </c>
      <c r="N3521">
        <v>0</v>
      </c>
      <c r="O3521">
        <v>0</v>
      </c>
      <c r="P3521">
        <v>2</v>
      </c>
      <c r="Q3521">
        <v>15</v>
      </c>
      <c r="R3521">
        <v>12</v>
      </c>
      <c r="S3521">
        <f t="shared" si="665"/>
        <v>3</v>
      </c>
      <c r="T3521">
        <v>74</v>
      </c>
      <c r="U3521">
        <f t="shared" si="666"/>
        <v>0</v>
      </c>
      <c r="V3521">
        <f t="shared" si="675"/>
        <v>0</v>
      </c>
      <c r="W3521" s="1">
        <v>-0.37229437229437234</v>
      </c>
      <c r="X3521">
        <f t="shared" si="667"/>
        <v>0</v>
      </c>
      <c r="Y3521">
        <f t="shared" si="668"/>
        <v>1</v>
      </c>
      <c r="Z3521">
        <f t="shared" si="669"/>
        <v>0</v>
      </c>
      <c r="AA3521">
        <f t="shared" si="670"/>
        <v>0</v>
      </c>
      <c r="AB3521">
        <f t="shared" si="674"/>
        <v>0</v>
      </c>
      <c r="AC3521">
        <f t="shared" si="671"/>
        <v>0</v>
      </c>
      <c r="AD3521" s="2" t="s">
        <v>9868</v>
      </c>
      <c r="AE3521">
        <f t="shared" si="672"/>
        <v>0</v>
      </c>
      <c r="AF3521">
        <f t="shared" si="673"/>
        <v>0</v>
      </c>
    </row>
    <row r="3522" spans="1:32" hidden="1" x14ac:dyDescent="0.25">
      <c r="A3522">
        <v>1983</v>
      </c>
      <c r="B3522">
        <v>3</v>
      </c>
      <c r="C3522">
        <v>73</v>
      </c>
      <c r="D3522" t="s">
        <v>52</v>
      </c>
      <c r="E3522" t="s">
        <v>1315</v>
      </c>
      <c r="F3522">
        <v>0</v>
      </c>
      <c r="G3522" t="s">
        <v>81</v>
      </c>
      <c r="H3522" t="s">
        <v>81</v>
      </c>
      <c r="I3522" t="s">
        <v>36</v>
      </c>
      <c r="J3522" t="s">
        <v>37</v>
      </c>
      <c r="K3522">
        <v>23</v>
      </c>
      <c r="L3522">
        <v>1990</v>
      </c>
      <c r="M3522">
        <f t="shared" ref="M3522:M3585" si="676">IF((L3522-A3522)+1&gt;0,(L3522-A3522)+1,0)</f>
        <v>8</v>
      </c>
      <c r="N3522">
        <v>0</v>
      </c>
      <c r="O3522">
        <v>0</v>
      </c>
      <c r="P3522">
        <v>1</v>
      </c>
      <c r="Q3522">
        <v>13</v>
      </c>
      <c r="R3522">
        <v>6</v>
      </c>
      <c r="S3522">
        <f t="shared" ref="S3522:S3585" si="677">Q3522-R3522</f>
        <v>7</v>
      </c>
      <c r="T3522">
        <v>94</v>
      </c>
      <c r="U3522">
        <f t="shared" ref="U3522:U3585" si="678">IF(L3522 = "",1,0)</f>
        <v>0</v>
      </c>
      <c r="V3522">
        <f t="shared" si="675"/>
        <v>0</v>
      </c>
      <c r="W3522" s="1">
        <v>-0.37301587301587297</v>
      </c>
      <c r="X3522">
        <f t="shared" ref="X3522:X3585" si="679">IF(AND(W3522&lt;-0.7,W3522&lt;&gt;-0.7),1,0)</f>
        <v>0</v>
      </c>
      <c r="Y3522">
        <f t="shared" ref="Y3522:Y3585" si="680">IF(AND(W3522&gt;-0.7,W3522&lt;-0.2),1,0)</f>
        <v>1</v>
      </c>
      <c r="Z3522">
        <f t="shared" ref="Z3522:Z3585" si="681">IF(AND(W3522&gt;=-0.2,W3522&lt;=0.7),IF(W3522 = "",0,1),0)</f>
        <v>0</v>
      </c>
      <c r="AA3522">
        <f t="shared" ref="AA3522:AA3585" si="682">IF(AND(W3522&gt;0.7,W3522&lt;1.5),1,0)</f>
        <v>0</v>
      </c>
      <c r="AB3522">
        <f t="shared" si="674"/>
        <v>0</v>
      </c>
      <c r="AC3522">
        <f t="shared" ref="AC3522:AC3585" si="683">IF(W3522&gt;2.5,1,0)</f>
        <v>0</v>
      </c>
      <c r="AD3522" t="s">
        <v>9862</v>
      </c>
      <c r="AE3522">
        <f t="shared" ref="AE3522:AE3585" si="684">IF(W3522="",0,IF(AND(W3522&gt;2.5,B3522&gt;1),1,IF(AND(W3522&gt;1.49,B3522&gt;2),1,IF(AND(W3522&gt;0.7,B3522&gt;3),1,IF(AND(W3522&gt;-0.2,B3522&gt;4),1,0)))))</f>
        <v>0</v>
      </c>
      <c r="AF3522">
        <f t="shared" ref="AF3522:AF3585" si="685">IF(W3522="",0,IF(AND(W3522&lt;0.71,B3522=1),1,IF(AND(W3522&lt;-0.21,B3522=2),1,IF(AND(W3522&lt;-0.7,B3522&gt;2,B3522&lt;5),1,0))))</f>
        <v>0</v>
      </c>
    </row>
    <row r="3523" spans="1:32" hidden="1" x14ac:dyDescent="0.25">
      <c r="A3523">
        <v>1988</v>
      </c>
      <c r="B3523">
        <v>3</v>
      </c>
      <c r="C3523">
        <v>77</v>
      </c>
      <c r="D3523" t="s">
        <v>98</v>
      </c>
      <c r="E3523" t="s">
        <v>2987</v>
      </c>
      <c r="F3523">
        <v>0</v>
      </c>
      <c r="G3523" t="s">
        <v>81</v>
      </c>
      <c r="H3523" t="s">
        <v>81</v>
      </c>
      <c r="I3523" t="s">
        <v>36</v>
      </c>
      <c r="J3523" t="s">
        <v>157</v>
      </c>
      <c r="K3523">
        <v>23</v>
      </c>
      <c r="L3523">
        <v>1992</v>
      </c>
      <c r="M3523">
        <f t="shared" si="676"/>
        <v>5</v>
      </c>
      <c r="N3523">
        <v>0</v>
      </c>
      <c r="O3523">
        <v>0</v>
      </c>
      <c r="P3523">
        <v>1</v>
      </c>
      <c r="Q3523">
        <v>13</v>
      </c>
      <c r="R3523">
        <v>11</v>
      </c>
      <c r="S3523">
        <f t="shared" si="677"/>
        <v>2</v>
      </c>
      <c r="T3523">
        <v>80</v>
      </c>
      <c r="U3523">
        <f t="shared" si="678"/>
        <v>0</v>
      </c>
      <c r="V3523">
        <f t="shared" si="675"/>
        <v>0</v>
      </c>
      <c r="W3523" s="1">
        <v>-0.37301587301587297</v>
      </c>
      <c r="X3523">
        <f t="shared" si="679"/>
        <v>0</v>
      </c>
      <c r="Y3523">
        <f t="shared" si="680"/>
        <v>1</v>
      </c>
      <c r="Z3523">
        <f t="shared" si="681"/>
        <v>0</v>
      </c>
      <c r="AA3523">
        <f t="shared" si="682"/>
        <v>0</v>
      </c>
      <c r="AB3523">
        <f t="shared" si="674"/>
        <v>0</v>
      </c>
      <c r="AC3523">
        <f t="shared" si="683"/>
        <v>0</v>
      </c>
      <c r="AD3523" t="s">
        <v>9863</v>
      </c>
      <c r="AE3523">
        <f t="shared" si="684"/>
        <v>0</v>
      </c>
      <c r="AF3523">
        <f t="shared" si="685"/>
        <v>0</v>
      </c>
    </row>
    <row r="3524" spans="1:32" hidden="1" x14ac:dyDescent="0.25">
      <c r="A3524">
        <v>2004</v>
      </c>
      <c r="B3524">
        <v>3</v>
      </c>
      <c r="C3524">
        <v>93</v>
      </c>
      <c r="D3524" t="s">
        <v>57</v>
      </c>
      <c r="E3524" t="s">
        <v>7261</v>
      </c>
      <c r="F3524">
        <v>0</v>
      </c>
      <c r="G3524" t="s">
        <v>81</v>
      </c>
      <c r="H3524" t="s">
        <v>81</v>
      </c>
      <c r="I3524" t="s">
        <v>36</v>
      </c>
      <c r="J3524" t="s">
        <v>317</v>
      </c>
      <c r="K3524">
        <v>22</v>
      </c>
      <c r="L3524">
        <v>2011</v>
      </c>
      <c r="M3524">
        <f t="shared" si="676"/>
        <v>8</v>
      </c>
      <c r="N3524">
        <v>0</v>
      </c>
      <c r="O3524">
        <v>0</v>
      </c>
      <c r="P3524">
        <v>0</v>
      </c>
      <c r="Q3524">
        <v>13</v>
      </c>
      <c r="R3524">
        <v>4</v>
      </c>
      <c r="S3524">
        <f t="shared" si="677"/>
        <v>9</v>
      </c>
      <c r="T3524">
        <v>98</v>
      </c>
      <c r="U3524">
        <f t="shared" si="678"/>
        <v>0</v>
      </c>
      <c r="V3524">
        <f t="shared" si="675"/>
        <v>0</v>
      </c>
      <c r="W3524" s="1">
        <v>-0.37301587301587297</v>
      </c>
      <c r="X3524">
        <f t="shared" si="679"/>
        <v>0</v>
      </c>
      <c r="Y3524">
        <f t="shared" si="680"/>
        <v>1</v>
      </c>
      <c r="Z3524">
        <f t="shared" si="681"/>
        <v>0</v>
      </c>
      <c r="AA3524">
        <f t="shared" si="682"/>
        <v>0</v>
      </c>
      <c r="AB3524">
        <f t="shared" si="674"/>
        <v>0</v>
      </c>
      <c r="AC3524">
        <f t="shared" si="683"/>
        <v>0</v>
      </c>
      <c r="AD3524" t="s">
        <v>9866</v>
      </c>
      <c r="AE3524">
        <f t="shared" si="684"/>
        <v>0</v>
      </c>
      <c r="AF3524">
        <f t="shared" si="685"/>
        <v>0</v>
      </c>
    </row>
    <row r="3525" spans="1:32" hidden="1" x14ac:dyDescent="0.25">
      <c r="A3525">
        <v>2008</v>
      </c>
      <c r="B3525">
        <v>3</v>
      </c>
      <c r="C3525">
        <v>74</v>
      </c>
      <c r="D3525" t="s">
        <v>4989</v>
      </c>
      <c r="E3525" t="s">
        <v>8216</v>
      </c>
      <c r="F3525">
        <v>0</v>
      </c>
      <c r="G3525" t="s">
        <v>81</v>
      </c>
      <c r="H3525" t="s">
        <v>81</v>
      </c>
      <c r="I3525" t="s">
        <v>36</v>
      </c>
      <c r="J3525" t="s">
        <v>37</v>
      </c>
      <c r="K3525">
        <v>22</v>
      </c>
      <c r="L3525">
        <v>2013</v>
      </c>
      <c r="M3525">
        <f t="shared" si="676"/>
        <v>6</v>
      </c>
      <c r="N3525">
        <v>0</v>
      </c>
      <c r="O3525">
        <v>0</v>
      </c>
      <c r="P3525">
        <v>2</v>
      </c>
      <c r="Q3525">
        <v>13</v>
      </c>
      <c r="R3525">
        <v>10</v>
      </c>
      <c r="S3525">
        <f t="shared" si="677"/>
        <v>3</v>
      </c>
      <c r="T3525">
        <v>62</v>
      </c>
      <c r="U3525">
        <f t="shared" si="678"/>
        <v>0</v>
      </c>
      <c r="V3525">
        <f t="shared" si="675"/>
        <v>0</v>
      </c>
      <c r="W3525" s="1">
        <v>-0.37301587301587297</v>
      </c>
      <c r="X3525">
        <f t="shared" si="679"/>
        <v>0</v>
      </c>
      <c r="Y3525">
        <f t="shared" si="680"/>
        <v>1</v>
      </c>
      <c r="Z3525">
        <f t="shared" si="681"/>
        <v>0</v>
      </c>
      <c r="AA3525">
        <f t="shared" si="682"/>
        <v>0</v>
      </c>
      <c r="AB3525">
        <f t="shared" si="674"/>
        <v>0</v>
      </c>
      <c r="AC3525">
        <f t="shared" si="683"/>
        <v>0</v>
      </c>
      <c r="AD3525" s="2" t="s">
        <v>9867</v>
      </c>
      <c r="AE3525">
        <f t="shared" si="684"/>
        <v>0</v>
      </c>
      <c r="AF3525">
        <f t="shared" si="685"/>
        <v>0</v>
      </c>
    </row>
    <row r="3526" spans="1:32" hidden="1" x14ac:dyDescent="0.25">
      <c r="A3526">
        <v>2012</v>
      </c>
      <c r="B3526">
        <v>3</v>
      </c>
      <c r="C3526">
        <v>86</v>
      </c>
      <c r="D3526" t="s">
        <v>100</v>
      </c>
      <c r="E3526" t="s">
        <v>9199</v>
      </c>
      <c r="F3526">
        <v>0</v>
      </c>
      <c r="G3526" t="s">
        <v>81</v>
      </c>
      <c r="H3526" t="s">
        <v>81</v>
      </c>
      <c r="I3526" t="s">
        <v>36</v>
      </c>
      <c r="J3526" t="s">
        <v>523</v>
      </c>
      <c r="K3526">
        <v>22</v>
      </c>
      <c r="L3526">
        <v>2017</v>
      </c>
      <c r="M3526">
        <f t="shared" si="676"/>
        <v>6</v>
      </c>
      <c r="N3526">
        <v>0</v>
      </c>
      <c r="O3526">
        <v>0</v>
      </c>
      <c r="P3526">
        <v>1</v>
      </c>
      <c r="Q3526">
        <v>13</v>
      </c>
      <c r="R3526">
        <v>9</v>
      </c>
      <c r="S3526">
        <f t="shared" si="677"/>
        <v>4</v>
      </c>
      <c r="T3526">
        <v>53</v>
      </c>
      <c r="U3526">
        <f t="shared" si="678"/>
        <v>0</v>
      </c>
      <c r="V3526">
        <f t="shared" si="675"/>
        <v>0</v>
      </c>
      <c r="W3526" s="1">
        <v>-0.37301587301587297</v>
      </c>
      <c r="X3526">
        <f t="shared" si="679"/>
        <v>0</v>
      </c>
      <c r="Y3526">
        <f t="shared" si="680"/>
        <v>1</v>
      </c>
      <c r="Z3526">
        <f t="shared" si="681"/>
        <v>0</v>
      </c>
      <c r="AA3526">
        <f t="shared" si="682"/>
        <v>0</v>
      </c>
      <c r="AB3526">
        <f t="shared" si="674"/>
        <v>0</v>
      </c>
      <c r="AC3526">
        <f t="shared" si="683"/>
        <v>0</v>
      </c>
      <c r="AD3526" s="2" t="s">
        <v>9868</v>
      </c>
      <c r="AE3526">
        <f t="shared" si="684"/>
        <v>0</v>
      </c>
      <c r="AF3526">
        <f t="shared" si="685"/>
        <v>0</v>
      </c>
    </row>
    <row r="3527" spans="1:32" hidden="1" x14ac:dyDescent="0.25">
      <c r="A3527">
        <v>1980</v>
      </c>
      <c r="B3527">
        <v>4</v>
      </c>
      <c r="C3527">
        <v>91</v>
      </c>
      <c r="D3527" t="s">
        <v>44</v>
      </c>
      <c r="E3527" t="s">
        <v>201</v>
      </c>
      <c r="F3527">
        <v>0</v>
      </c>
      <c r="G3527" t="s">
        <v>81</v>
      </c>
      <c r="H3527" t="s">
        <v>81</v>
      </c>
      <c r="I3527" t="s">
        <v>36</v>
      </c>
      <c r="J3527" t="s">
        <v>202</v>
      </c>
      <c r="K3527">
        <v>22</v>
      </c>
      <c r="L3527">
        <v>1987</v>
      </c>
      <c r="M3527">
        <f t="shared" si="676"/>
        <v>8</v>
      </c>
      <c r="N3527">
        <v>0</v>
      </c>
      <c r="O3527">
        <v>0</v>
      </c>
      <c r="P3527">
        <v>0</v>
      </c>
      <c r="Q3527">
        <v>13</v>
      </c>
      <c r="R3527">
        <v>9</v>
      </c>
      <c r="S3527">
        <f t="shared" si="677"/>
        <v>4</v>
      </c>
      <c r="T3527">
        <v>88</v>
      </c>
      <c r="U3527">
        <f t="shared" si="678"/>
        <v>0</v>
      </c>
      <c r="V3527">
        <f t="shared" si="675"/>
        <v>0</v>
      </c>
      <c r="W3527" s="1">
        <v>-0.37301587301587297</v>
      </c>
      <c r="X3527">
        <f t="shared" si="679"/>
        <v>0</v>
      </c>
      <c r="Y3527">
        <f t="shared" si="680"/>
        <v>1</v>
      </c>
      <c r="Z3527">
        <f t="shared" si="681"/>
        <v>0</v>
      </c>
      <c r="AA3527">
        <f t="shared" si="682"/>
        <v>0</v>
      </c>
      <c r="AB3527">
        <f t="shared" si="674"/>
        <v>0</v>
      </c>
      <c r="AC3527">
        <f t="shared" si="683"/>
        <v>0</v>
      </c>
      <c r="AD3527" t="s">
        <v>9862</v>
      </c>
      <c r="AE3527">
        <f t="shared" si="684"/>
        <v>0</v>
      </c>
      <c r="AF3527">
        <f t="shared" si="685"/>
        <v>0</v>
      </c>
    </row>
    <row r="3528" spans="1:32" hidden="1" x14ac:dyDescent="0.25">
      <c r="A3528">
        <v>1995</v>
      </c>
      <c r="B3528">
        <v>4</v>
      </c>
      <c r="C3528">
        <v>118</v>
      </c>
      <c r="D3528" t="s">
        <v>68</v>
      </c>
      <c r="E3528" t="s">
        <v>5093</v>
      </c>
      <c r="F3528">
        <v>0</v>
      </c>
      <c r="G3528" t="s">
        <v>81</v>
      </c>
      <c r="H3528" t="s">
        <v>81</v>
      </c>
      <c r="I3528" t="s">
        <v>36</v>
      </c>
      <c r="J3528" t="s">
        <v>116</v>
      </c>
      <c r="K3528">
        <v>23</v>
      </c>
      <c r="L3528">
        <v>2001</v>
      </c>
      <c r="M3528">
        <f t="shared" si="676"/>
        <v>7</v>
      </c>
      <c r="N3528">
        <v>0</v>
      </c>
      <c r="O3528">
        <v>0</v>
      </c>
      <c r="P3528">
        <v>1</v>
      </c>
      <c r="Q3528">
        <v>13</v>
      </c>
      <c r="R3528">
        <v>10</v>
      </c>
      <c r="S3528">
        <f t="shared" si="677"/>
        <v>3</v>
      </c>
      <c r="T3528">
        <v>103</v>
      </c>
      <c r="U3528">
        <f t="shared" si="678"/>
        <v>0</v>
      </c>
      <c r="V3528">
        <f t="shared" si="675"/>
        <v>0</v>
      </c>
      <c r="W3528" s="1">
        <v>-0.37301587301587297</v>
      </c>
      <c r="X3528">
        <f t="shared" si="679"/>
        <v>0</v>
      </c>
      <c r="Y3528">
        <f t="shared" si="680"/>
        <v>1</v>
      </c>
      <c r="Z3528">
        <f t="shared" si="681"/>
        <v>0</v>
      </c>
      <c r="AA3528">
        <f t="shared" si="682"/>
        <v>0</v>
      </c>
      <c r="AB3528">
        <f t="shared" si="674"/>
        <v>0</v>
      </c>
      <c r="AC3528">
        <f t="shared" si="683"/>
        <v>0</v>
      </c>
      <c r="AD3528" t="s">
        <v>9865</v>
      </c>
      <c r="AE3528">
        <f t="shared" si="684"/>
        <v>0</v>
      </c>
      <c r="AF3528">
        <f t="shared" si="685"/>
        <v>0</v>
      </c>
    </row>
    <row r="3529" spans="1:32" hidden="1" x14ac:dyDescent="0.25">
      <c r="A3529">
        <v>2001</v>
      </c>
      <c r="B3529">
        <v>4</v>
      </c>
      <c r="C3529">
        <v>107</v>
      </c>
      <c r="D3529" t="s">
        <v>57</v>
      </c>
      <c r="E3529" t="s">
        <v>6537</v>
      </c>
      <c r="F3529">
        <v>0</v>
      </c>
      <c r="G3529" t="s">
        <v>81</v>
      </c>
      <c r="H3529" t="s">
        <v>81</v>
      </c>
      <c r="I3529" t="s">
        <v>36</v>
      </c>
      <c r="J3529" t="s">
        <v>465</v>
      </c>
      <c r="K3529">
        <v>23</v>
      </c>
      <c r="L3529">
        <v>2009</v>
      </c>
      <c r="M3529">
        <f t="shared" si="676"/>
        <v>9</v>
      </c>
      <c r="N3529">
        <v>0</v>
      </c>
      <c r="O3529">
        <v>0</v>
      </c>
      <c r="P3529">
        <v>0</v>
      </c>
      <c r="Q3529">
        <v>13</v>
      </c>
      <c r="R3529">
        <v>5</v>
      </c>
      <c r="S3529">
        <f t="shared" si="677"/>
        <v>8</v>
      </c>
      <c r="T3529">
        <v>119</v>
      </c>
      <c r="U3529">
        <f t="shared" si="678"/>
        <v>0</v>
      </c>
      <c r="V3529">
        <f t="shared" si="675"/>
        <v>0</v>
      </c>
      <c r="W3529" s="1">
        <v>-0.37301587301587297</v>
      </c>
      <c r="X3529">
        <f t="shared" si="679"/>
        <v>0</v>
      </c>
      <c r="Y3529">
        <f t="shared" si="680"/>
        <v>1</v>
      </c>
      <c r="Z3529">
        <f t="shared" si="681"/>
        <v>0</v>
      </c>
      <c r="AA3529">
        <f t="shared" si="682"/>
        <v>0</v>
      </c>
      <c r="AB3529">
        <f t="shared" si="674"/>
        <v>0</v>
      </c>
      <c r="AC3529">
        <f t="shared" si="683"/>
        <v>0</v>
      </c>
      <c r="AD3529" t="s">
        <v>9866</v>
      </c>
      <c r="AE3529">
        <f t="shared" si="684"/>
        <v>0</v>
      </c>
      <c r="AF3529">
        <f t="shared" si="685"/>
        <v>0</v>
      </c>
    </row>
    <row r="3530" spans="1:32" hidden="1" x14ac:dyDescent="0.25">
      <c r="A3530">
        <v>2009</v>
      </c>
      <c r="B3530">
        <v>4</v>
      </c>
      <c r="C3530">
        <v>104</v>
      </c>
      <c r="D3530" t="s">
        <v>98</v>
      </c>
      <c r="E3530" t="s">
        <v>8493</v>
      </c>
      <c r="F3530">
        <v>0</v>
      </c>
      <c r="G3530" t="s">
        <v>81</v>
      </c>
      <c r="H3530" t="s">
        <v>81</v>
      </c>
      <c r="I3530" t="s">
        <v>36</v>
      </c>
      <c r="J3530" t="s">
        <v>31</v>
      </c>
      <c r="K3530">
        <v>22</v>
      </c>
      <c r="L3530">
        <v>2014</v>
      </c>
      <c r="M3530">
        <f t="shared" si="676"/>
        <v>6</v>
      </c>
      <c r="N3530">
        <v>0</v>
      </c>
      <c r="O3530">
        <v>0</v>
      </c>
      <c r="P3530">
        <v>1</v>
      </c>
      <c r="Q3530">
        <v>13</v>
      </c>
      <c r="R3530">
        <v>12</v>
      </c>
      <c r="S3530">
        <f t="shared" si="677"/>
        <v>1</v>
      </c>
      <c r="T3530">
        <v>63</v>
      </c>
      <c r="U3530">
        <f t="shared" si="678"/>
        <v>0</v>
      </c>
      <c r="V3530">
        <f t="shared" si="675"/>
        <v>0</v>
      </c>
      <c r="W3530" s="1">
        <v>-0.37301587301587297</v>
      </c>
      <c r="X3530">
        <f t="shared" si="679"/>
        <v>0</v>
      </c>
      <c r="Y3530">
        <f t="shared" si="680"/>
        <v>1</v>
      </c>
      <c r="Z3530">
        <f t="shared" si="681"/>
        <v>0</v>
      </c>
      <c r="AA3530">
        <f t="shared" si="682"/>
        <v>0</v>
      </c>
      <c r="AB3530">
        <f t="shared" si="674"/>
        <v>0</v>
      </c>
      <c r="AC3530">
        <f t="shared" si="683"/>
        <v>0</v>
      </c>
      <c r="AD3530" s="2" t="s">
        <v>9867</v>
      </c>
      <c r="AE3530">
        <f t="shared" si="684"/>
        <v>0</v>
      </c>
      <c r="AF3530">
        <f t="shared" si="685"/>
        <v>0</v>
      </c>
    </row>
    <row r="3531" spans="1:32" hidden="1" x14ac:dyDescent="0.25">
      <c r="A3531">
        <v>2012</v>
      </c>
      <c r="B3531">
        <v>4</v>
      </c>
      <c r="C3531">
        <v>113</v>
      </c>
      <c r="D3531" t="s">
        <v>182</v>
      </c>
      <c r="E3531" t="s">
        <v>9226</v>
      </c>
      <c r="F3531">
        <v>0</v>
      </c>
      <c r="G3531" t="s">
        <v>81</v>
      </c>
      <c r="H3531" t="s">
        <v>81</v>
      </c>
      <c r="I3531" t="s">
        <v>36</v>
      </c>
      <c r="J3531" t="s">
        <v>155</v>
      </c>
      <c r="K3531">
        <v>23</v>
      </c>
      <c r="L3531">
        <v>2021</v>
      </c>
      <c r="M3531">
        <f t="shared" si="676"/>
        <v>10</v>
      </c>
      <c r="N3531">
        <v>0</v>
      </c>
      <c r="O3531">
        <v>0</v>
      </c>
      <c r="P3531">
        <v>1</v>
      </c>
      <c r="Q3531">
        <v>13</v>
      </c>
      <c r="R3531">
        <v>11</v>
      </c>
      <c r="S3531">
        <f t="shared" si="677"/>
        <v>2</v>
      </c>
      <c r="T3531">
        <v>135</v>
      </c>
      <c r="U3531">
        <f t="shared" si="678"/>
        <v>0</v>
      </c>
      <c r="V3531">
        <f t="shared" si="675"/>
        <v>0</v>
      </c>
      <c r="W3531" s="1">
        <v>-0.37301587301587297</v>
      </c>
      <c r="X3531">
        <f t="shared" si="679"/>
        <v>0</v>
      </c>
      <c r="Y3531">
        <f t="shared" si="680"/>
        <v>1</v>
      </c>
      <c r="Z3531">
        <f t="shared" si="681"/>
        <v>0</v>
      </c>
      <c r="AA3531">
        <f t="shared" si="682"/>
        <v>0</v>
      </c>
      <c r="AB3531">
        <f t="shared" si="674"/>
        <v>0</v>
      </c>
      <c r="AC3531">
        <f t="shared" si="683"/>
        <v>0</v>
      </c>
      <c r="AD3531" s="2" t="s">
        <v>9868</v>
      </c>
      <c r="AE3531">
        <f t="shared" si="684"/>
        <v>0</v>
      </c>
      <c r="AF3531">
        <f t="shared" si="685"/>
        <v>0</v>
      </c>
    </row>
    <row r="3532" spans="1:32" hidden="1" x14ac:dyDescent="0.25">
      <c r="A3532">
        <v>1986</v>
      </c>
      <c r="B3532">
        <v>5</v>
      </c>
      <c r="C3532">
        <v>113</v>
      </c>
      <c r="D3532" t="s">
        <v>76</v>
      </c>
      <c r="E3532" t="s">
        <v>2363</v>
      </c>
      <c r="F3532">
        <v>0</v>
      </c>
      <c r="G3532" t="s">
        <v>81</v>
      </c>
      <c r="H3532" t="s">
        <v>81</v>
      </c>
      <c r="I3532" t="s">
        <v>36</v>
      </c>
      <c r="J3532" t="s">
        <v>245</v>
      </c>
      <c r="K3532">
        <v>23</v>
      </c>
      <c r="L3532">
        <v>1993</v>
      </c>
      <c r="M3532">
        <f t="shared" si="676"/>
        <v>8</v>
      </c>
      <c r="N3532">
        <v>0</v>
      </c>
      <c r="O3532">
        <v>0</v>
      </c>
      <c r="P3532">
        <v>1</v>
      </c>
      <c r="Q3532">
        <v>13</v>
      </c>
      <c r="R3532">
        <v>13</v>
      </c>
      <c r="S3532">
        <f t="shared" si="677"/>
        <v>0</v>
      </c>
      <c r="T3532">
        <v>79</v>
      </c>
      <c r="U3532">
        <f t="shared" si="678"/>
        <v>0</v>
      </c>
      <c r="V3532">
        <f t="shared" si="675"/>
        <v>0</v>
      </c>
      <c r="W3532" s="1">
        <v>-0.37301587301587297</v>
      </c>
      <c r="X3532">
        <f t="shared" si="679"/>
        <v>0</v>
      </c>
      <c r="Y3532">
        <f t="shared" si="680"/>
        <v>1</v>
      </c>
      <c r="Z3532">
        <f t="shared" si="681"/>
        <v>0</v>
      </c>
      <c r="AA3532">
        <f t="shared" si="682"/>
        <v>0</v>
      </c>
      <c r="AB3532">
        <f t="shared" si="674"/>
        <v>0</v>
      </c>
      <c r="AC3532">
        <f t="shared" si="683"/>
        <v>0</v>
      </c>
      <c r="AD3532" t="s">
        <v>9863</v>
      </c>
      <c r="AE3532">
        <f t="shared" si="684"/>
        <v>0</v>
      </c>
      <c r="AF3532">
        <f t="shared" si="685"/>
        <v>0</v>
      </c>
    </row>
    <row r="3533" spans="1:32" hidden="1" x14ac:dyDescent="0.25">
      <c r="A3533">
        <v>1998</v>
      </c>
      <c r="B3533">
        <v>5</v>
      </c>
      <c r="C3533">
        <v>152</v>
      </c>
      <c r="D3533" t="s">
        <v>68</v>
      </c>
      <c r="E3533" t="s">
        <v>5858</v>
      </c>
      <c r="F3533">
        <v>0</v>
      </c>
      <c r="G3533" t="s">
        <v>81</v>
      </c>
      <c r="H3533" t="s">
        <v>81</v>
      </c>
      <c r="I3533" t="s">
        <v>36</v>
      </c>
      <c r="J3533" t="s">
        <v>22</v>
      </c>
      <c r="K3533">
        <v>23</v>
      </c>
      <c r="L3533">
        <v>2004</v>
      </c>
      <c r="M3533">
        <f t="shared" si="676"/>
        <v>7</v>
      </c>
      <c r="N3533">
        <v>0</v>
      </c>
      <c r="O3533">
        <v>0</v>
      </c>
      <c r="P3533">
        <v>1</v>
      </c>
      <c r="Q3533">
        <v>13</v>
      </c>
      <c r="R3533">
        <v>13</v>
      </c>
      <c r="S3533">
        <f t="shared" si="677"/>
        <v>0</v>
      </c>
      <c r="T3533">
        <v>84</v>
      </c>
      <c r="U3533">
        <f t="shared" si="678"/>
        <v>0</v>
      </c>
      <c r="V3533">
        <f t="shared" si="675"/>
        <v>0</v>
      </c>
      <c r="W3533" s="1">
        <v>-0.37301587301587297</v>
      </c>
      <c r="X3533">
        <f t="shared" si="679"/>
        <v>0</v>
      </c>
      <c r="Y3533">
        <f t="shared" si="680"/>
        <v>1</v>
      </c>
      <c r="Z3533">
        <f t="shared" si="681"/>
        <v>0</v>
      </c>
      <c r="AA3533">
        <f t="shared" si="682"/>
        <v>0</v>
      </c>
      <c r="AB3533">
        <f t="shared" si="674"/>
        <v>0</v>
      </c>
      <c r="AC3533">
        <f t="shared" si="683"/>
        <v>0</v>
      </c>
      <c r="AD3533" t="s">
        <v>9865</v>
      </c>
      <c r="AE3533">
        <f t="shared" si="684"/>
        <v>0</v>
      </c>
      <c r="AF3533">
        <f t="shared" si="685"/>
        <v>0</v>
      </c>
    </row>
    <row r="3534" spans="1:32" hidden="1" x14ac:dyDescent="0.25">
      <c r="A3534">
        <v>2003</v>
      </c>
      <c r="B3534">
        <v>5</v>
      </c>
      <c r="C3534">
        <v>144</v>
      </c>
      <c r="D3534" t="s">
        <v>17</v>
      </c>
      <c r="E3534" t="s">
        <v>659</v>
      </c>
      <c r="F3534">
        <v>0</v>
      </c>
      <c r="G3534" t="s">
        <v>81</v>
      </c>
      <c r="H3534" t="s">
        <v>81</v>
      </c>
      <c r="I3534" t="s">
        <v>36</v>
      </c>
      <c r="J3534" t="s">
        <v>676</v>
      </c>
      <c r="K3534">
        <v>24</v>
      </c>
      <c r="L3534">
        <v>2005</v>
      </c>
      <c r="M3534">
        <f t="shared" si="676"/>
        <v>3</v>
      </c>
      <c r="N3534">
        <v>0</v>
      </c>
      <c r="O3534">
        <v>0</v>
      </c>
      <c r="P3534">
        <v>2</v>
      </c>
      <c r="Q3534">
        <v>13</v>
      </c>
      <c r="R3534">
        <v>13</v>
      </c>
      <c r="S3534">
        <f t="shared" si="677"/>
        <v>0</v>
      </c>
      <c r="T3534">
        <v>40</v>
      </c>
      <c r="U3534">
        <f t="shared" si="678"/>
        <v>0</v>
      </c>
      <c r="V3534">
        <f t="shared" si="675"/>
        <v>0</v>
      </c>
      <c r="W3534" s="1">
        <v>-0.37301587301587297</v>
      </c>
      <c r="X3534">
        <f t="shared" si="679"/>
        <v>0</v>
      </c>
      <c r="Y3534">
        <f t="shared" si="680"/>
        <v>1</v>
      </c>
      <c r="Z3534">
        <f t="shared" si="681"/>
        <v>0</v>
      </c>
      <c r="AA3534">
        <f t="shared" si="682"/>
        <v>0</v>
      </c>
      <c r="AB3534">
        <f t="shared" si="674"/>
        <v>0</v>
      </c>
      <c r="AC3534">
        <f t="shared" si="683"/>
        <v>0</v>
      </c>
      <c r="AD3534" t="s">
        <v>9866</v>
      </c>
      <c r="AE3534">
        <f t="shared" si="684"/>
        <v>0</v>
      </c>
      <c r="AF3534">
        <f t="shared" si="685"/>
        <v>0</v>
      </c>
    </row>
    <row r="3535" spans="1:32" hidden="1" x14ac:dyDescent="0.25">
      <c r="A3535">
        <v>2006</v>
      </c>
      <c r="B3535">
        <v>5</v>
      </c>
      <c r="C3535">
        <v>142</v>
      </c>
      <c r="D3535" t="s">
        <v>4779</v>
      </c>
      <c r="E3535" t="s">
        <v>7797</v>
      </c>
      <c r="F3535">
        <v>0</v>
      </c>
      <c r="G3535" t="s">
        <v>81</v>
      </c>
      <c r="H3535" t="s">
        <v>81</v>
      </c>
      <c r="I3535" t="s">
        <v>36</v>
      </c>
      <c r="J3535" t="s">
        <v>82</v>
      </c>
      <c r="K3535">
        <v>23</v>
      </c>
      <c r="L3535">
        <v>2012</v>
      </c>
      <c r="M3535">
        <f t="shared" si="676"/>
        <v>7</v>
      </c>
      <c r="N3535">
        <v>0</v>
      </c>
      <c r="O3535">
        <v>0</v>
      </c>
      <c r="P3535">
        <v>1</v>
      </c>
      <c r="Q3535">
        <v>13</v>
      </c>
      <c r="R3535">
        <v>0</v>
      </c>
      <c r="S3535">
        <f t="shared" si="677"/>
        <v>13</v>
      </c>
      <c r="T3535">
        <v>87</v>
      </c>
      <c r="U3535">
        <f t="shared" si="678"/>
        <v>0</v>
      </c>
      <c r="V3535">
        <f t="shared" si="675"/>
        <v>0</v>
      </c>
      <c r="W3535" s="1">
        <v>-0.37301587301587297</v>
      </c>
      <c r="X3535">
        <f t="shared" si="679"/>
        <v>0</v>
      </c>
      <c r="Y3535">
        <f t="shared" si="680"/>
        <v>1</v>
      </c>
      <c r="Z3535">
        <f t="shared" si="681"/>
        <v>0</v>
      </c>
      <c r="AA3535">
        <f t="shared" si="682"/>
        <v>0</v>
      </c>
      <c r="AB3535">
        <f t="shared" si="674"/>
        <v>0</v>
      </c>
      <c r="AC3535">
        <f t="shared" si="683"/>
        <v>0</v>
      </c>
      <c r="AD3535" s="2" t="s">
        <v>9867</v>
      </c>
      <c r="AE3535">
        <f t="shared" si="684"/>
        <v>0</v>
      </c>
      <c r="AF3535">
        <f t="shared" si="685"/>
        <v>0</v>
      </c>
    </row>
    <row r="3536" spans="1:32" hidden="1" x14ac:dyDescent="0.25">
      <c r="A3536">
        <v>2011</v>
      </c>
      <c r="B3536">
        <v>6</v>
      </c>
      <c r="C3536">
        <v>202</v>
      </c>
      <c r="D3536" t="s">
        <v>48</v>
      </c>
      <c r="E3536" t="s">
        <v>9070</v>
      </c>
      <c r="F3536">
        <v>0</v>
      </c>
      <c r="G3536" t="s">
        <v>81</v>
      </c>
      <c r="H3536" t="s">
        <v>81</v>
      </c>
      <c r="I3536" t="s">
        <v>36</v>
      </c>
      <c r="J3536" t="s">
        <v>6527</v>
      </c>
      <c r="K3536">
        <v>23</v>
      </c>
      <c r="L3536">
        <v>2014</v>
      </c>
      <c r="M3536">
        <f t="shared" si="676"/>
        <v>4</v>
      </c>
      <c r="N3536">
        <v>0</v>
      </c>
      <c r="O3536">
        <v>0</v>
      </c>
      <c r="P3536">
        <v>1</v>
      </c>
      <c r="Q3536">
        <v>13</v>
      </c>
      <c r="R3536">
        <v>13</v>
      </c>
      <c r="S3536">
        <f t="shared" si="677"/>
        <v>0</v>
      </c>
      <c r="T3536">
        <v>51</v>
      </c>
      <c r="U3536">
        <f t="shared" si="678"/>
        <v>0</v>
      </c>
      <c r="V3536">
        <f t="shared" si="675"/>
        <v>0</v>
      </c>
      <c r="W3536" s="1">
        <v>-0.37301587301587297</v>
      </c>
      <c r="X3536">
        <f t="shared" si="679"/>
        <v>0</v>
      </c>
      <c r="Y3536">
        <f t="shared" si="680"/>
        <v>1</v>
      </c>
      <c r="Z3536">
        <f t="shared" si="681"/>
        <v>0</v>
      </c>
      <c r="AA3536">
        <f t="shared" si="682"/>
        <v>0</v>
      </c>
      <c r="AB3536">
        <f t="shared" si="674"/>
        <v>0</v>
      </c>
      <c r="AC3536">
        <f t="shared" si="683"/>
        <v>0</v>
      </c>
      <c r="AD3536" s="2" t="s">
        <v>9868</v>
      </c>
      <c r="AE3536">
        <f t="shared" si="684"/>
        <v>0</v>
      </c>
      <c r="AF3536">
        <f t="shared" si="685"/>
        <v>0</v>
      </c>
    </row>
    <row r="3537" spans="1:32" hidden="1" x14ac:dyDescent="0.25">
      <c r="A3537">
        <v>1981</v>
      </c>
      <c r="B3537">
        <v>7</v>
      </c>
      <c r="C3537">
        <v>176</v>
      </c>
      <c r="D3537" t="s">
        <v>27</v>
      </c>
      <c r="E3537" t="s">
        <v>721</v>
      </c>
      <c r="F3537">
        <v>0</v>
      </c>
      <c r="G3537" t="s">
        <v>81</v>
      </c>
      <c r="H3537" t="s">
        <v>81</v>
      </c>
      <c r="I3537" t="s">
        <v>36</v>
      </c>
      <c r="J3537" t="s">
        <v>216</v>
      </c>
      <c r="K3537">
        <v>23</v>
      </c>
      <c r="L3537">
        <v>1986</v>
      </c>
      <c r="M3537">
        <f t="shared" si="676"/>
        <v>6</v>
      </c>
      <c r="N3537">
        <v>0</v>
      </c>
      <c r="O3537">
        <v>0</v>
      </c>
      <c r="P3537">
        <v>2</v>
      </c>
      <c r="Q3537">
        <v>13</v>
      </c>
      <c r="R3537">
        <v>12</v>
      </c>
      <c r="S3537">
        <f t="shared" si="677"/>
        <v>1</v>
      </c>
      <c r="T3537">
        <v>87</v>
      </c>
      <c r="U3537">
        <f t="shared" si="678"/>
        <v>0</v>
      </c>
      <c r="V3537">
        <f t="shared" si="675"/>
        <v>0</v>
      </c>
      <c r="W3537" s="1">
        <v>-0.37301587301587297</v>
      </c>
      <c r="X3537">
        <f t="shared" si="679"/>
        <v>0</v>
      </c>
      <c r="Y3537">
        <f t="shared" si="680"/>
        <v>1</v>
      </c>
      <c r="Z3537">
        <f t="shared" si="681"/>
        <v>0</v>
      </c>
      <c r="AA3537">
        <f t="shared" si="682"/>
        <v>0</v>
      </c>
      <c r="AB3537">
        <f t="shared" si="674"/>
        <v>0</v>
      </c>
      <c r="AC3537">
        <f t="shared" si="683"/>
        <v>0</v>
      </c>
      <c r="AD3537" t="s">
        <v>9862</v>
      </c>
      <c r="AE3537">
        <f t="shared" si="684"/>
        <v>0</v>
      </c>
      <c r="AF3537">
        <f t="shared" si="685"/>
        <v>0</v>
      </c>
    </row>
    <row r="3538" spans="1:32" hidden="1" x14ac:dyDescent="0.25">
      <c r="A3538">
        <v>1984</v>
      </c>
      <c r="B3538">
        <v>7</v>
      </c>
      <c r="C3538">
        <v>177</v>
      </c>
      <c r="D3538" t="s">
        <v>27</v>
      </c>
      <c r="E3538" t="s">
        <v>1765</v>
      </c>
      <c r="F3538">
        <v>0</v>
      </c>
      <c r="G3538" t="s">
        <v>81</v>
      </c>
      <c r="H3538" t="s">
        <v>81</v>
      </c>
      <c r="I3538" t="s">
        <v>36</v>
      </c>
      <c r="J3538" t="s">
        <v>1050</v>
      </c>
      <c r="K3538">
        <v>24</v>
      </c>
      <c r="L3538">
        <v>1991</v>
      </c>
      <c r="M3538">
        <f t="shared" si="676"/>
        <v>8</v>
      </c>
      <c r="N3538">
        <v>0</v>
      </c>
      <c r="O3538">
        <v>0</v>
      </c>
      <c r="P3538">
        <v>2</v>
      </c>
      <c r="Q3538">
        <v>13</v>
      </c>
      <c r="R3538">
        <v>13</v>
      </c>
      <c r="S3538">
        <f t="shared" si="677"/>
        <v>0</v>
      </c>
      <c r="T3538">
        <v>122</v>
      </c>
      <c r="U3538">
        <f t="shared" si="678"/>
        <v>0</v>
      </c>
      <c r="V3538">
        <f t="shared" si="675"/>
        <v>0</v>
      </c>
      <c r="W3538" s="1">
        <v>-0.37301587301587297</v>
      </c>
      <c r="X3538">
        <f t="shared" si="679"/>
        <v>0</v>
      </c>
      <c r="Y3538">
        <f t="shared" si="680"/>
        <v>1</v>
      </c>
      <c r="Z3538">
        <f t="shared" si="681"/>
        <v>0</v>
      </c>
      <c r="AA3538">
        <f t="shared" si="682"/>
        <v>0</v>
      </c>
      <c r="AB3538">
        <f t="shared" si="674"/>
        <v>0</v>
      </c>
      <c r="AC3538">
        <f t="shared" si="683"/>
        <v>0</v>
      </c>
      <c r="AD3538" t="s">
        <v>9862</v>
      </c>
      <c r="AE3538">
        <f t="shared" si="684"/>
        <v>0</v>
      </c>
      <c r="AF3538">
        <f t="shared" si="685"/>
        <v>0</v>
      </c>
    </row>
    <row r="3539" spans="1:32" hidden="1" x14ac:dyDescent="0.25">
      <c r="A3539">
        <v>1989</v>
      </c>
      <c r="B3539">
        <v>7</v>
      </c>
      <c r="C3539">
        <v>190</v>
      </c>
      <c r="D3539" t="s">
        <v>5488</v>
      </c>
      <c r="E3539" t="s">
        <v>3429</v>
      </c>
      <c r="F3539">
        <v>0</v>
      </c>
      <c r="G3539" t="s">
        <v>81</v>
      </c>
      <c r="H3539" t="s">
        <v>81</v>
      </c>
      <c r="I3539" t="s">
        <v>36</v>
      </c>
      <c r="J3539" t="s">
        <v>580</v>
      </c>
      <c r="K3539">
        <v>22</v>
      </c>
      <c r="L3539">
        <v>1996</v>
      </c>
      <c r="M3539">
        <f t="shared" si="676"/>
        <v>8</v>
      </c>
      <c r="N3539">
        <v>0</v>
      </c>
      <c r="O3539">
        <v>0</v>
      </c>
      <c r="P3539">
        <v>1</v>
      </c>
      <c r="Q3539">
        <v>13</v>
      </c>
      <c r="S3539">
        <f t="shared" si="677"/>
        <v>13</v>
      </c>
      <c r="T3539">
        <v>75</v>
      </c>
      <c r="U3539">
        <f t="shared" si="678"/>
        <v>0</v>
      </c>
      <c r="V3539">
        <f t="shared" si="675"/>
        <v>0</v>
      </c>
      <c r="W3539" s="1">
        <v>-0.37301587301587297</v>
      </c>
      <c r="X3539">
        <f t="shared" si="679"/>
        <v>0</v>
      </c>
      <c r="Y3539">
        <f t="shared" si="680"/>
        <v>1</v>
      </c>
      <c r="Z3539">
        <f t="shared" si="681"/>
        <v>0</v>
      </c>
      <c r="AA3539">
        <f t="shared" si="682"/>
        <v>0</v>
      </c>
      <c r="AB3539">
        <f t="shared" si="674"/>
        <v>0</v>
      </c>
      <c r="AC3539">
        <f t="shared" si="683"/>
        <v>0</v>
      </c>
      <c r="AD3539" t="s">
        <v>9863</v>
      </c>
      <c r="AE3539">
        <f t="shared" si="684"/>
        <v>0</v>
      </c>
      <c r="AF3539">
        <f t="shared" si="685"/>
        <v>0</v>
      </c>
    </row>
    <row r="3540" spans="1:32" hidden="1" x14ac:dyDescent="0.25">
      <c r="A3540">
        <v>1994</v>
      </c>
      <c r="B3540">
        <v>7</v>
      </c>
      <c r="C3540">
        <v>210</v>
      </c>
      <c r="D3540" t="s">
        <v>126</v>
      </c>
      <c r="E3540" t="s">
        <v>4971</v>
      </c>
      <c r="F3540">
        <v>0</v>
      </c>
      <c r="G3540" t="s">
        <v>81</v>
      </c>
      <c r="H3540" t="s">
        <v>81</v>
      </c>
      <c r="I3540" t="s">
        <v>36</v>
      </c>
      <c r="J3540" t="s">
        <v>265</v>
      </c>
      <c r="K3540">
        <v>22</v>
      </c>
      <c r="L3540">
        <v>2006</v>
      </c>
      <c r="M3540">
        <f t="shared" si="676"/>
        <v>13</v>
      </c>
      <c r="N3540">
        <v>0</v>
      </c>
      <c r="O3540">
        <v>0</v>
      </c>
      <c r="P3540">
        <v>0</v>
      </c>
      <c r="Q3540">
        <v>13</v>
      </c>
      <c r="R3540">
        <v>10</v>
      </c>
      <c r="S3540">
        <f t="shared" si="677"/>
        <v>3</v>
      </c>
      <c r="T3540">
        <v>197</v>
      </c>
      <c r="U3540">
        <f t="shared" si="678"/>
        <v>0</v>
      </c>
      <c r="V3540">
        <f t="shared" si="675"/>
        <v>0</v>
      </c>
      <c r="W3540" s="1">
        <v>-0.37301587301587297</v>
      </c>
      <c r="X3540">
        <f t="shared" si="679"/>
        <v>0</v>
      </c>
      <c r="Y3540">
        <f t="shared" si="680"/>
        <v>1</v>
      </c>
      <c r="Z3540">
        <f t="shared" si="681"/>
        <v>0</v>
      </c>
      <c r="AA3540">
        <f t="shared" si="682"/>
        <v>0</v>
      </c>
      <c r="AB3540">
        <f t="shared" si="674"/>
        <v>0</v>
      </c>
      <c r="AC3540">
        <f t="shared" si="683"/>
        <v>0</v>
      </c>
      <c r="AD3540" t="s">
        <v>9864</v>
      </c>
      <c r="AE3540">
        <f t="shared" si="684"/>
        <v>0</v>
      </c>
      <c r="AF3540">
        <f t="shared" si="685"/>
        <v>0</v>
      </c>
    </row>
    <row r="3541" spans="1:32" hidden="1" x14ac:dyDescent="0.25">
      <c r="A3541">
        <v>1994</v>
      </c>
      <c r="B3541">
        <v>7</v>
      </c>
      <c r="C3541">
        <v>222</v>
      </c>
      <c r="D3541" t="s">
        <v>65</v>
      </c>
      <c r="E3541" t="s">
        <v>4983</v>
      </c>
      <c r="F3541">
        <v>0</v>
      </c>
      <c r="G3541" t="s">
        <v>81</v>
      </c>
      <c r="H3541" t="s">
        <v>81</v>
      </c>
      <c r="I3541" t="s">
        <v>36</v>
      </c>
      <c r="J3541" t="s">
        <v>177</v>
      </c>
      <c r="K3541">
        <v>23</v>
      </c>
      <c r="L3541">
        <v>2001</v>
      </c>
      <c r="M3541">
        <f t="shared" si="676"/>
        <v>8</v>
      </c>
      <c r="N3541">
        <v>0</v>
      </c>
      <c r="O3541">
        <v>0</v>
      </c>
      <c r="P3541">
        <v>1</v>
      </c>
      <c r="Q3541">
        <v>13</v>
      </c>
      <c r="R3541">
        <v>10</v>
      </c>
      <c r="S3541">
        <f t="shared" si="677"/>
        <v>3</v>
      </c>
      <c r="T3541">
        <v>112</v>
      </c>
      <c r="U3541">
        <f t="shared" si="678"/>
        <v>0</v>
      </c>
      <c r="V3541">
        <f t="shared" si="675"/>
        <v>0</v>
      </c>
      <c r="W3541" s="1">
        <v>-0.37301587301587297</v>
      </c>
      <c r="X3541">
        <f t="shared" si="679"/>
        <v>0</v>
      </c>
      <c r="Y3541">
        <f t="shared" si="680"/>
        <v>1</v>
      </c>
      <c r="Z3541">
        <f t="shared" si="681"/>
        <v>0</v>
      </c>
      <c r="AA3541">
        <f t="shared" si="682"/>
        <v>0</v>
      </c>
      <c r="AB3541">
        <f t="shared" si="674"/>
        <v>0</v>
      </c>
      <c r="AC3541">
        <f t="shared" si="683"/>
        <v>0</v>
      </c>
      <c r="AD3541" t="s">
        <v>9864</v>
      </c>
      <c r="AE3541">
        <f t="shared" si="684"/>
        <v>0</v>
      </c>
      <c r="AF3541">
        <f t="shared" si="685"/>
        <v>0</v>
      </c>
    </row>
    <row r="3542" spans="1:32" hidden="1" x14ac:dyDescent="0.25">
      <c r="A3542">
        <v>2010</v>
      </c>
      <c r="B3542">
        <v>7</v>
      </c>
      <c r="C3542">
        <v>220</v>
      </c>
      <c r="D3542" t="s">
        <v>91</v>
      </c>
      <c r="E3542" t="s">
        <v>8849</v>
      </c>
      <c r="F3542">
        <v>0</v>
      </c>
      <c r="G3542" t="s">
        <v>81</v>
      </c>
      <c r="H3542" t="s">
        <v>81</v>
      </c>
      <c r="I3542" t="s">
        <v>36</v>
      </c>
      <c r="J3542" t="s">
        <v>186</v>
      </c>
      <c r="K3542">
        <v>23</v>
      </c>
      <c r="L3542">
        <v>2014</v>
      </c>
      <c r="M3542">
        <f t="shared" si="676"/>
        <v>5</v>
      </c>
      <c r="N3542">
        <v>0</v>
      </c>
      <c r="O3542">
        <v>0</v>
      </c>
      <c r="P3542">
        <v>1</v>
      </c>
      <c r="Q3542">
        <v>13</v>
      </c>
      <c r="R3542">
        <v>12</v>
      </c>
      <c r="S3542">
        <f t="shared" si="677"/>
        <v>1</v>
      </c>
      <c r="T3542">
        <v>54</v>
      </c>
      <c r="U3542">
        <f t="shared" si="678"/>
        <v>0</v>
      </c>
      <c r="V3542">
        <f t="shared" si="675"/>
        <v>0</v>
      </c>
      <c r="W3542" s="1">
        <v>-0.37301587301587297</v>
      </c>
      <c r="X3542">
        <f t="shared" si="679"/>
        <v>0</v>
      </c>
      <c r="Y3542">
        <f t="shared" si="680"/>
        <v>1</v>
      </c>
      <c r="Z3542">
        <f t="shared" si="681"/>
        <v>0</v>
      </c>
      <c r="AA3542">
        <f t="shared" si="682"/>
        <v>0</v>
      </c>
      <c r="AB3542">
        <f t="shared" si="674"/>
        <v>0</v>
      </c>
      <c r="AC3542">
        <f t="shared" si="683"/>
        <v>0</v>
      </c>
      <c r="AD3542" s="2" t="s">
        <v>9868</v>
      </c>
      <c r="AE3542">
        <f t="shared" si="684"/>
        <v>0</v>
      </c>
      <c r="AF3542">
        <f t="shared" si="685"/>
        <v>0</v>
      </c>
    </row>
    <row r="3543" spans="1:32" hidden="1" x14ac:dyDescent="0.25">
      <c r="A3543">
        <v>1983</v>
      </c>
      <c r="B3543">
        <v>8</v>
      </c>
      <c r="C3543">
        <v>205</v>
      </c>
      <c r="D3543" t="s">
        <v>48</v>
      </c>
      <c r="E3543" t="s">
        <v>1450</v>
      </c>
      <c r="F3543">
        <v>0</v>
      </c>
      <c r="G3543" t="s">
        <v>81</v>
      </c>
      <c r="H3543" t="s">
        <v>81</v>
      </c>
      <c r="I3543" t="s">
        <v>36</v>
      </c>
      <c r="J3543" t="s">
        <v>84</v>
      </c>
      <c r="K3543">
        <v>23</v>
      </c>
      <c r="L3543">
        <v>1988</v>
      </c>
      <c r="M3543">
        <f t="shared" si="676"/>
        <v>6</v>
      </c>
      <c r="N3543">
        <v>0</v>
      </c>
      <c r="O3543">
        <v>0</v>
      </c>
      <c r="P3543">
        <v>0</v>
      </c>
      <c r="Q3543">
        <v>13</v>
      </c>
      <c r="R3543">
        <v>13</v>
      </c>
      <c r="S3543">
        <f t="shared" si="677"/>
        <v>0</v>
      </c>
      <c r="T3543">
        <v>74</v>
      </c>
      <c r="U3543">
        <f t="shared" si="678"/>
        <v>0</v>
      </c>
      <c r="V3543">
        <f t="shared" si="675"/>
        <v>0</v>
      </c>
      <c r="W3543" s="1">
        <v>-0.37301587301587297</v>
      </c>
      <c r="X3543">
        <f t="shared" si="679"/>
        <v>0</v>
      </c>
      <c r="Y3543">
        <f t="shared" si="680"/>
        <v>1</v>
      </c>
      <c r="Z3543">
        <f t="shared" si="681"/>
        <v>0</v>
      </c>
      <c r="AA3543">
        <f t="shared" si="682"/>
        <v>0</v>
      </c>
      <c r="AB3543">
        <f t="shared" si="674"/>
        <v>0</v>
      </c>
      <c r="AC3543">
        <f t="shared" si="683"/>
        <v>0</v>
      </c>
      <c r="AD3543" t="s">
        <v>9862</v>
      </c>
      <c r="AE3543">
        <f t="shared" si="684"/>
        <v>0</v>
      </c>
      <c r="AF3543">
        <f t="shared" si="685"/>
        <v>0</v>
      </c>
    </row>
    <row r="3544" spans="1:32" hidden="1" x14ac:dyDescent="0.25">
      <c r="A3544">
        <v>2003</v>
      </c>
      <c r="B3544">
        <v>1</v>
      </c>
      <c r="C3544">
        <v>30</v>
      </c>
      <c r="D3544" t="s">
        <v>217</v>
      </c>
      <c r="E3544" t="s">
        <v>6944</v>
      </c>
      <c r="F3544">
        <v>0</v>
      </c>
      <c r="G3544" t="s">
        <v>50</v>
      </c>
      <c r="H3544" t="s">
        <v>50</v>
      </c>
      <c r="I3544" t="s">
        <v>36</v>
      </c>
      <c r="J3544" t="s">
        <v>40</v>
      </c>
      <c r="K3544">
        <v>23</v>
      </c>
      <c r="L3544">
        <v>2007</v>
      </c>
      <c r="M3544">
        <f t="shared" si="676"/>
        <v>5</v>
      </c>
      <c r="N3544">
        <v>0</v>
      </c>
      <c r="O3544">
        <v>0</v>
      </c>
      <c r="P3544">
        <v>2</v>
      </c>
      <c r="Q3544">
        <v>12</v>
      </c>
      <c r="R3544">
        <v>11</v>
      </c>
      <c r="S3544">
        <f t="shared" si="677"/>
        <v>1</v>
      </c>
      <c r="T3544">
        <v>71</v>
      </c>
      <c r="U3544">
        <f t="shared" si="678"/>
        <v>0</v>
      </c>
      <c r="V3544">
        <f t="shared" si="675"/>
        <v>0</v>
      </c>
      <c r="W3544" s="1">
        <v>-0.38734057628719881</v>
      </c>
      <c r="X3544">
        <f t="shared" si="679"/>
        <v>0</v>
      </c>
      <c r="Y3544">
        <f t="shared" si="680"/>
        <v>1</v>
      </c>
      <c r="Z3544">
        <f t="shared" si="681"/>
        <v>0</v>
      </c>
      <c r="AA3544">
        <f t="shared" si="682"/>
        <v>0</v>
      </c>
      <c r="AB3544">
        <f t="shared" si="674"/>
        <v>0</v>
      </c>
      <c r="AC3544">
        <f t="shared" si="683"/>
        <v>0</v>
      </c>
      <c r="AD3544" t="s">
        <v>9866</v>
      </c>
      <c r="AE3544">
        <f t="shared" si="684"/>
        <v>0</v>
      </c>
      <c r="AF3544">
        <f t="shared" si="685"/>
        <v>1</v>
      </c>
    </row>
    <row r="3545" spans="1:32" hidden="1" x14ac:dyDescent="0.25">
      <c r="A3545">
        <v>2013</v>
      </c>
      <c r="B3545">
        <v>1</v>
      </c>
      <c r="C3545">
        <v>32</v>
      </c>
      <c r="D3545" t="s">
        <v>38</v>
      </c>
      <c r="E3545" t="s">
        <v>9393</v>
      </c>
      <c r="F3545">
        <v>0</v>
      </c>
      <c r="G3545" t="s">
        <v>50</v>
      </c>
      <c r="H3545" t="s">
        <v>50</v>
      </c>
      <c r="I3545" t="s">
        <v>36</v>
      </c>
      <c r="J3545" t="s">
        <v>180</v>
      </c>
      <c r="K3545">
        <v>22</v>
      </c>
      <c r="L3545">
        <v>2016</v>
      </c>
      <c r="M3545">
        <f t="shared" si="676"/>
        <v>4</v>
      </c>
      <c r="N3545">
        <v>0</v>
      </c>
      <c r="O3545">
        <v>0</v>
      </c>
      <c r="P3545">
        <v>2</v>
      </c>
      <c r="Q3545">
        <v>12</v>
      </c>
      <c r="R3545">
        <v>12</v>
      </c>
      <c r="S3545">
        <f t="shared" si="677"/>
        <v>0</v>
      </c>
      <c r="T3545">
        <v>41</v>
      </c>
      <c r="U3545">
        <f t="shared" si="678"/>
        <v>0</v>
      </c>
      <c r="V3545">
        <f t="shared" si="675"/>
        <v>0</v>
      </c>
      <c r="W3545" s="1">
        <v>-0.38734057628719881</v>
      </c>
      <c r="X3545">
        <f t="shared" si="679"/>
        <v>0</v>
      </c>
      <c r="Y3545">
        <f t="shared" si="680"/>
        <v>1</v>
      </c>
      <c r="Z3545">
        <f t="shared" si="681"/>
        <v>0</v>
      </c>
      <c r="AA3545">
        <f t="shared" si="682"/>
        <v>0</v>
      </c>
      <c r="AB3545">
        <f t="shared" si="674"/>
        <v>0</v>
      </c>
      <c r="AC3545">
        <f t="shared" si="683"/>
        <v>0</v>
      </c>
      <c r="AD3545" s="2" t="s">
        <v>9868</v>
      </c>
      <c r="AE3545">
        <f t="shared" si="684"/>
        <v>0</v>
      </c>
      <c r="AF3545">
        <f t="shared" si="685"/>
        <v>1</v>
      </c>
    </row>
    <row r="3546" spans="1:32" hidden="1" x14ac:dyDescent="0.25">
      <c r="A3546">
        <v>1993</v>
      </c>
      <c r="B3546">
        <v>2</v>
      </c>
      <c r="C3546">
        <v>38</v>
      </c>
      <c r="D3546" t="s">
        <v>44</v>
      </c>
      <c r="E3546" t="s">
        <v>4596</v>
      </c>
      <c r="F3546">
        <v>0</v>
      </c>
      <c r="G3546" t="s">
        <v>50</v>
      </c>
      <c r="H3546" t="s">
        <v>50</v>
      </c>
      <c r="I3546" t="s">
        <v>36</v>
      </c>
      <c r="J3546" t="s">
        <v>202</v>
      </c>
      <c r="K3546">
        <v>22</v>
      </c>
      <c r="L3546">
        <v>1996</v>
      </c>
      <c r="M3546">
        <f t="shared" si="676"/>
        <v>4</v>
      </c>
      <c r="N3546">
        <v>0</v>
      </c>
      <c r="O3546">
        <v>0</v>
      </c>
      <c r="P3546">
        <v>3</v>
      </c>
      <c r="Q3546">
        <v>12</v>
      </c>
      <c r="R3546">
        <v>11</v>
      </c>
      <c r="S3546">
        <f t="shared" si="677"/>
        <v>1</v>
      </c>
      <c r="T3546">
        <v>56</v>
      </c>
      <c r="U3546">
        <f t="shared" si="678"/>
        <v>0</v>
      </c>
      <c r="V3546">
        <f t="shared" si="675"/>
        <v>0</v>
      </c>
      <c r="W3546" s="1">
        <v>-0.38734057628719881</v>
      </c>
      <c r="X3546">
        <f t="shared" si="679"/>
        <v>0</v>
      </c>
      <c r="Y3546">
        <f t="shared" si="680"/>
        <v>1</v>
      </c>
      <c r="Z3546">
        <f t="shared" si="681"/>
        <v>0</v>
      </c>
      <c r="AA3546">
        <f t="shared" si="682"/>
        <v>0</v>
      </c>
      <c r="AB3546">
        <f t="shared" si="674"/>
        <v>0</v>
      </c>
      <c r="AC3546">
        <f t="shared" si="683"/>
        <v>0</v>
      </c>
      <c r="AD3546" t="s">
        <v>9864</v>
      </c>
      <c r="AE3546">
        <f t="shared" si="684"/>
        <v>0</v>
      </c>
      <c r="AF3546">
        <f t="shared" si="685"/>
        <v>1</v>
      </c>
    </row>
    <row r="3547" spans="1:32" hidden="1" x14ac:dyDescent="0.25">
      <c r="A3547">
        <v>1982</v>
      </c>
      <c r="B3547">
        <v>3</v>
      </c>
      <c r="C3547">
        <v>57</v>
      </c>
      <c r="D3547" t="s">
        <v>1588</v>
      </c>
      <c r="E3547" t="s">
        <v>949</v>
      </c>
      <c r="F3547">
        <v>0</v>
      </c>
      <c r="G3547" t="s">
        <v>50</v>
      </c>
      <c r="H3547" t="s">
        <v>50</v>
      </c>
      <c r="I3547" t="s">
        <v>36</v>
      </c>
      <c r="J3547" t="s">
        <v>121</v>
      </c>
      <c r="K3547">
        <v>24</v>
      </c>
      <c r="L3547">
        <v>1984</v>
      </c>
      <c r="M3547">
        <f t="shared" si="676"/>
        <v>3</v>
      </c>
      <c r="N3547">
        <v>0</v>
      </c>
      <c r="O3547">
        <v>0</v>
      </c>
      <c r="P3547">
        <v>2</v>
      </c>
      <c r="Q3547">
        <v>12</v>
      </c>
      <c r="R3547">
        <v>12</v>
      </c>
      <c r="S3547">
        <f t="shared" si="677"/>
        <v>0</v>
      </c>
      <c r="T3547">
        <v>30</v>
      </c>
      <c r="U3547">
        <f t="shared" si="678"/>
        <v>0</v>
      </c>
      <c r="V3547">
        <f t="shared" si="675"/>
        <v>0</v>
      </c>
      <c r="W3547" s="1">
        <v>-0.38734057628719881</v>
      </c>
      <c r="X3547">
        <f t="shared" si="679"/>
        <v>0</v>
      </c>
      <c r="Y3547">
        <f t="shared" si="680"/>
        <v>1</v>
      </c>
      <c r="Z3547">
        <f t="shared" si="681"/>
        <v>0</v>
      </c>
      <c r="AA3547">
        <f t="shared" si="682"/>
        <v>0</v>
      </c>
      <c r="AB3547">
        <f t="shared" si="674"/>
        <v>0</v>
      </c>
      <c r="AC3547">
        <f t="shared" si="683"/>
        <v>0</v>
      </c>
      <c r="AD3547" t="s">
        <v>9862</v>
      </c>
      <c r="AE3547">
        <f t="shared" si="684"/>
        <v>0</v>
      </c>
      <c r="AF3547">
        <f t="shared" si="685"/>
        <v>0</v>
      </c>
    </row>
    <row r="3548" spans="1:32" hidden="1" x14ac:dyDescent="0.25">
      <c r="A3548">
        <v>2003</v>
      </c>
      <c r="B3548">
        <v>3</v>
      </c>
      <c r="C3548">
        <v>90</v>
      </c>
      <c r="D3548" t="s">
        <v>1588</v>
      </c>
      <c r="E3548" t="s">
        <v>7003</v>
      </c>
      <c r="F3548">
        <v>0</v>
      </c>
      <c r="G3548" t="s">
        <v>50</v>
      </c>
      <c r="H3548" t="s">
        <v>50</v>
      </c>
      <c r="I3548" t="s">
        <v>36</v>
      </c>
      <c r="J3548" t="s">
        <v>51</v>
      </c>
      <c r="K3548">
        <v>22</v>
      </c>
      <c r="L3548">
        <v>2011</v>
      </c>
      <c r="M3548">
        <f t="shared" si="676"/>
        <v>9</v>
      </c>
      <c r="N3548">
        <v>0</v>
      </c>
      <c r="O3548">
        <v>0</v>
      </c>
      <c r="P3548">
        <v>0</v>
      </c>
      <c r="Q3548">
        <v>12</v>
      </c>
      <c r="R3548">
        <v>5</v>
      </c>
      <c r="S3548">
        <f t="shared" si="677"/>
        <v>7</v>
      </c>
      <c r="T3548">
        <v>89</v>
      </c>
      <c r="U3548">
        <f t="shared" si="678"/>
        <v>0</v>
      </c>
      <c r="V3548">
        <f t="shared" si="675"/>
        <v>0</v>
      </c>
      <c r="W3548" s="1">
        <v>-0.38734057628719881</v>
      </c>
      <c r="X3548">
        <f t="shared" si="679"/>
        <v>0</v>
      </c>
      <c r="Y3548">
        <f t="shared" si="680"/>
        <v>1</v>
      </c>
      <c r="Z3548">
        <f t="shared" si="681"/>
        <v>0</v>
      </c>
      <c r="AA3548">
        <f t="shared" si="682"/>
        <v>0</v>
      </c>
      <c r="AB3548">
        <f t="shared" si="674"/>
        <v>0</v>
      </c>
      <c r="AC3548">
        <f t="shared" si="683"/>
        <v>0</v>
      </c>
      <c r="AD3548" t="s">
        <v>9866</v>
      </c>
      <c r="AE3548">
        <f t="shared" si="684"/>
        <v>0</v>
      </c>
      <c r="AF3548">
        <f t="shared" si="685"/>
        <v>0</v>
      </c>
    </row>
    <row r="3549" spans="1:32" hidden="1" x14ac:dyDescent="0.25">
      <c r="A3549">
        <v>2005</v>
      </c>
      <c r="B3549">
        <v>3</v>
      </c>
      <c r="C3549">
        <v>75</v>
      </c>
      <c r="D3549" t="s">
        <v>4779</v>
      </c>
      <c r="E3549" t="s">
        <v>3589</v>
      </c>
      <c r="F3549">
        <v>0</v>
      </c>
      <c r="G3549" t="s">
        <v>50</v>
      </c>
      <c r="H3549" t="s">
        <v>50</v>
      </c>
      <c r="I3549" t="s">
        <v>36</v>
      </c>
      <c r="J3549" t="s">
        <v>250</v>
      </c>
      <c r="K3549">
        <v>23</v>
      </c>
      <c r="L3549">
        <v>2008</v>
      </c>
      <c r="M3549">
        <f t="shared" si="676"/>
        <v>4</v>
      </c>
      <c r="N3549">
        <v>0</v>
      </c>
      <c r="O3549">
        <v>0</v>
      </c>
      <c r="P3549">
        <v>2</v>
      </c>
      <c r="Q3549">
        <v>12</v>
      </c>
      <c r="R3549">
        <v>12</v>
      </c>
      <c r="S3549">
        <f t="shared" si="677"/>
        <v>0</v>
      </c>
      <c r="T3549">
        <v>51</v>
      </c>
      <c r="U3549">
        <f t="shared" si="678"/>
        <v>0</v>
      </c>
      <c r="V3549">
        <f t="shared" si="675"/>
        <v>0</v>
      </c>
      <c r="W3549" s="1">
        <v>-0.38734057628719881</v>
      </c>
      <c r="X3549">
        <f t="shared" si="679"/>
        <v>0</v>
      </c>
      <c r="Y3549">
        <f t="shared" si="680"/>
        <v>1</v>
      </c>
      <c r="Z3549">
        <f t="shared" si="681"/>
        <v>0</v>
      </c>
      <c r="AA3549">
        <f t="shared" si="682"/>
        <v>0</v>
      </c>
      <c r="AB3549">
        <f t="shared" si="674"/>
        <v>0</v>
      </c>
      <c r="AC3549">
        <f t="shared" si="683"/>
        <v>0</v>
      </c>
      <c r="AD3549" s="2" t="s">
        <v>9867</v>
      </c>
      <c r="AE3549">
        <f t="shared" si="684"/>
        <v>0</v>
      </c>
      <c r="AF3549">
        <f t="shared" si="685"/>
        <v>0</v>
      </c>
    </row>
    <row r="3550" spans="1:32" hidden="1" x14ac:dyDescent="0.25">
      <c r="A3550">
        <v>2006</v>
      </c>
      <c r="B3550">
        <v>3</v>
      </c>
      <c r="C3550">
        <v>83</v>
      </c>
      <c r="D3550" t="s">
        <v>100</v>
      </c>
      <c r="E3550" t="s">
        <v>3580</v>
      </c>
      <c r="F3550">
        <v>0</v>
      </c>
      <c r="G3550" t="s">
        <v>50</v>
      </c>
      <c r="H3550" t="s">
        <v>50</v>
      </c>
      <c r="I3550" t="s">
        <v>36</v>
      </c>
      <c r="J3550" t="s">
        <v>78</v>
      </c>
      <c r="K3550">
        <v>22</v>
      </c>
      <c r="L3550">
        <v>2011</v>
      </c>
      <c r="M3550">
        <f t="shared" si="676"/>
        <v>6</v>
      </c>
      <c r="N3550">
        <v>0</v>
      </c>
      <c r="O3550">
        <v>0</v>
      </c>
      <c r="P3550">
        <v>1</v>
      </c>
      <c r="Q3550">
        <v>12</v>
      </c>
      <c r="R3550">
        <v>9</v>
      </c>
      <c r="S3550">
        <f t="shared" si="677"/>
        <v>3</v>
      </c>
      <c r="T3550">
        <v>76</v>
      </c>
      <c r="U3550">
        <f t="shared" si="678"/>
        <v>0</v>
      </c>
      <c r="V3550">
        <f t="shared" si="675"/>
        <v>0</v>
      </c>
      <c r="W3550" s="1">
        <v>-0.38734057628719881</v>
      </c>
      <c r="X3550">
        <f t="shared" si="679"/>
        <v>0</v>
      </c>
      <c r="Y3550">
        <f t="shared" si="680"/>
        <v>1</v>
      </c>
      <c r="Z3550">
        <f t="shared" si="681"/>
        <v>0</v>
      </c>
      <c r="AA3550">
        <f t="shared" si="682"/>
        <v>0</v>
      </c>
      <c r="AB3550">
        <f t="shared" si="674"/>
        <v>0</v>
      </c>
      <c r="AC3550">
        <f t="shared" si="683"/>
        <v>0</v>
      </c>
      <c r="AD3550" s="2" t="s">
        <v>9867</v>
      </c>
      <c r="AE3550">
        <f t="shared" si="684"/>
        <v>0</v>
      </c>
      <c r="AF3550">
        <f t="shared" si="685"/>
        <v>0</v>
      </c>
    </row>
    <row r="3551" spans="1:32" hidden="1" x14ac:dyDescent="0.25">
      <c r="A3551">
        <v>2011</v>
      </c>
      <c r="B3551">
        <v>3</v>
      </c>
      <c r="C3551">
        <v>80</v>
      </c>
      <c r="D3551" t="s">
        <v>62</v>
      </c>
      <c r="E3551" t="s">
        <v>8957</v>
      </c>
      <c r="F3551">
        <v>0</v>
      </c>
      <c r="G3551" t="s">
        <v>50</v>
      </c>
      <c r="H3551" t="s">
        <v>50</v>
      </c>
      <c r="I3551" t="s">
        <v>36</v>
      </c>
      <c r="J3551" t="s">
        <v>471</v>
      </c>
      <c r="K3551">
        <v>23</v>
      </c>
      <c r="L3551">
        <v>2015</v>
      </c>
      <c r="M3551">
        <f t="shared" si="676"/>
        <v>5</v>
      </c>
      <c r="N3551">
        <v>0</v>
      </c>
      <c r="O3551">
        <v>0</v>
      </c>
      <c r="P3551">
        <v>1</v>
      </c>
      <c r="Q3551">
        <v>12</v>
      </c>
      <c r="R3551">
        <v>10</v>
      </c>
      <c r="S3551">
        <f t="shared" si="677"/>
        <v>2</v>
      </c>
      <c r="T3551">
        <v>52</v>
      </c>
      <c r="U3551">
        <f t="shared" si="678"/>
        <v>0</v>
      </c>
      <c r="V3551">
        <f t="shared" si="675"/>
        <v>0</v>
      </c>
      <c r="W3551" s="1">
        <v>-0.38734057628719881</v>
      </c>
      <c r="X3551">
        <f t="shared" si="679"/>
        <v>0</v>
      </c>
      <c r="Y3551">
        <f t="shared" si="680"/>
        <v>1</v>
      </c>
      <c r="Z3551">
        <f t="shared" si="681"/>
        <v>0</v>
      </c>
      <c r="AA3551">
        <f t="shared" si="682"/>
        <v>0</v>
      </c>
      <c r="AB3551">
        <f t="shared" si="674"/>
        <v>0</v>
      </c>
      <c r="AC3551">
        <f t="shared" si="683"/>
        <v>0</v>
      </c>
      <c r="AD3551" s="2" t="s">
        <v>9868</v>
      </c>
      <c r="AE3551">
        <f t="shared" si="684"/>
        <v>0</v>
      </c>
      <c r="AF3551">
        <f t="shared" si="685"/>
        <v>0</v>
      </c>
    </row>
    <row r="3552" spans="1:32" hidden="1" x14ac:dyDescent="0.25">
      <c r="A3552">
        <v>1986</v>
      </c>
      <c r="B3552">
        <v>4</v>
      </c>
      <c r="C3552">
        <v>92</v>
      </c>
      <c r="D3552" t="s">
        <v>17</v>
      </c>
      <c r="E3552" t="s">
        <v>2341</v>
      </c>
      <c r="F3552">
        <v>0</v>
      </c>
      <c r="G3552" t="s">
        <v>50</v>
      </c>
      <c r="H3552" t="s">
        <v>50</v>
      </c>
      <c r="I3552" t="s">
        <v>36</v>
      </c>
      <c r="J3552" t="s">
        <v>398</v>
      </c>
      <c r="K3552">
        <v>23</v>
      </c>
      <c r="L3552">
        <v>1988</v>
      </c>
      <c r="M3552">
        <f t="shared" si="676"/>
        <v>3</v>
      </c>
      <c r="N3552">
        <v>0</v>
      </c>
      <c r="O3552">
        <v>0</v>
      </c>
      <c r="P3552">
        <v>2</v>
      </c>
      <c r="Q3552">
        <v>12</v>
      </c>
      <c r="R3552">
        <v>12</v>
      </c>
      <c r="S3552">
        <f t="shared" si="677"/>
        <v>0</v>
      </c>
      <c r="T3552">
        <v>26</v>
      </c>
      <c r="U3552">
        <f t="shared" si="678"/>
        <v>0</v>
      </c>
      <c r="V3552">
        <f t="shared" si="675"/>
        <v>0</v>
      </c>
      <c r="W3552" s="1">
        <v>-0.38734057628719881</v>
      </c>
      <c r="X3552">
        <f t="shared" si="679"/>
        <v>0</v>
      </c>
      <c r="Y3552">
        <f t="shared" si="680"/>
        <v>1</v>
      </c>
      <c r="Z3552">
        <f t="shared" si="681"/>
        <v>0</v>
      </c>
      <c r="AA3552">
        <f t="shared" si="682"/>
        <v>0</v>
      </c>
      <c r="AB3552">
        <f t="shared" si="674"/>
        <v>0</v>
      </c>
      <c r="AC3552">
        <f t="shared" si="683"/>
        <v>0</v>
      </c>
      <c r="AD3552" t="s">
        <v>9863</v>
      </c>
      <c r="AE3552">
        <f t="shared" si="684"/>
        <v>0</v>
      </c>
      <c r="AF3552">
        <f t="shared" si="685"/>
        <v>0</v>
      </c>
    </row>
    <row r="3553" spans="1:32" hidden="1" x14ac:dyDescent="0.25">
      <c r="A3553">
        <v>1990</v>
      </c>
      <c r="B3553">
        <v>4</v>
      </c>
      <c r="C3553">
        <v>107</v>
      </c>
      <c r="D3553" t="s">
        <v>48</v>
      </c>
      <c r="E3553" t="s">
        <v>3676</v>
      </c>
      <c r="F3553">
        <v>0</v>
      </c>
      <c r="G3553" t="s">
        <v>50</v>
      </c>
      <c r="H3553" t="s">
        <v>50</v>
      </c>
      <c r="I3553" t="s">
        <v>36</v>
      </c>
      <c r="J3553" t="s">
        <v>2404</v>
      </c>
      <c r="K3553">
        <v>23</v>
      </c>
      <c r="L3553">
        <v>1995</v>
      </c>
      <c r="M3553">
        <f t="shared" si="676"/>
        <v>6</v>
      </c>
      <c r="N3553">
        <v>0</v>
      </c>
      <c r="O3553">
        <v>0</v>
      </c>
      <c r="P3553">
        <v>2</v>
      </c>
      <c r="Q3553">
        <v>12</v>
      </c>
      <c r="R3553">
        <v>1</v>
      </c>
      <c r="S3553">
        <f t="shared" si="677"/>
        <v>11</v>
      </c>
      <c r="T3553">
        <v>64</v>
      </c>
      <c r="U3553">
        <f t="shared" si="678"/>
        <v>0</v>
      </c>
      <c r="V3553">
        <f t="shared" si="675"/>
        <v>0</v>
      </c>
      <c r="W3553" s="1">
        <v>-0.38734057628719881</v>
      </c>
      <c r="X3553">
        <f t="shared" si="679"/>
        <v>0</v>
      </c>
      <c r="Y3553">
        <f t="shared" si="680"/>
        <v>1</v>
      </c>
      <c r="Z3553">
        <f t="shared" si="681"/>
        <v>0</v>
      </c>
      <c r="AA3553">
        <f t="shared" si="682"/>
        <v>0</v>
      </c>
      <c r="AB3553">
        <f t="shared" si="674"/>
        <v>0</v>
      </c>
      <c r="AC3553">
        <f t="shared" si="683"/>
        <v>0</v>
      </c>
      <c r="AD3553" t="s">
        <v>9864</v>
      </c>
      <c r="AE3553">
        <f t="shared" si="684"/>
        <v>0</v>
      </c>
      <c r="AF3553">
        <f t="shared" si="685"/>
        <v>0</v>
      </c>
    </row>
    <row r="3554" spans="1:32" hidden="1" x14ac:dyDescent="0.25">
      <c r="A3554">
        <v>2006</v>
      </c>
      <c r="B3554">
        <v>4</v>
      </c>
      <c r="C3554">
        <v>105</v>
      </c>
      <c r="D3554" t="s">
        <v>72</v>
      </c>
      <c r="E3554" t="s">
        <v>7761</v>
      </c>
      <c r="F3554">
        <v>0</v>
      </c>
      <c r="G3554" t="s">
        <v>50</v>
      </c>
      <c r="H3554" t="s">
        <v>50</v>
      </c>
      <c r="I3554" t="s">
        <v>36</v>
      </c>
      <c r="J3554" t="s">
        <v>471</v>
      </c>
      <c r="K3554">
        <v>22</v>
      </c>
      <c r="L3554">
        <v>2009</v>
      </c>
      <c r="M3554">
        <f t="shared" si="676"/>
        <v>4</v>
      </c>
      <c r="N3554">
        <v>0</v>
      </c>
      <c r="O3554">
        <v>0</v>
      </c>
      <c r="P3554">
        <v>2</v>
      </c>
      <c r="Q3554">
        <v>12</v>
      </c>
      <c r="R3554">
        <v>10</v>
      </c>
      <c r="S3554">
        <f t="shared" si="677"/>
        <v>2</v>
      </c>
      <c r="T3554">
        <v>41</v>
      </c>
      <c r="U3554">
        <f t="shared" si="678"/>
        <v>0</v>
      </c>
      <c r="V3554">
        <f t="shared" si="675"/>
        <v>0</v>
      </c>
      <c r="W3554" s="1">
        <v>-0.38734057628719881</v>
      </c>
      <c r="X3554">
        <f t="shared" si="679"/>
        <v>0</v>
      </c>
      <c r="Y3554">
        <f t="shared" si="680"/>
        <v>1</v>
      </c>
      <c r="Z3554">
        <f t="shared" si="681"/>
        <v>0</v>
      </c>
      <c r="AA3554">
        <f t="shared" si="682"/>
        <v>0</v>
      </c>
      <c r="AB3554">
        <f t="shared" si="674"/>
        <v>0</v>
      </c>
      <c r="AC3554">
        <f t="shared" si="683"/>
        <v>0</v>
      </c>
      <c r="AD3554" s="2" t="s">
        <v>9867</v>
      </c>
      <c r="AE3554">
        <f t="shared" si="684"/>
        <v>0</v>
      </c>
      <c r="AF3554">
        <f t="shared" si="685"/>
        <v>0</v>
      </c>
    </row>
    <row r="3555" spans="1:32" hidden="1" x14ac:dyDescent="0.25">
      <c r="A3555">
        <v>2010</v>
      </c>
      <c r="B3555">
        <v>4</v>
      </c>
      <c r="C3555">
        <v>111</v>
      </c>
      <c r="D3555" t="s">
        <v>55</v>
      </c>
      <c r="E3555" t="s">
        <v>8742</v>
      </c>
      <c r="F3555">
        <v>0</v>
      </c>
      <c r="G3555" t="s">
        <v>50</v>
      </c>
      <c r="H3555" t="s">
        <v>50</v>
      </c>
      <c r="I3555" t="s">
        <v>36</v>
      </c>
      <c r="J3555" t="s">
        <v>210</v>
      </c>
      <c r="K3555">
        <v>23</v>
      </c>
      <c r="L3555">
        <v>2015</v>
      </c>
      <c r="M3555">
        <f t="shared" si="676"/>
        <v>6</v>
      </c>
      <c r="N3555">
        <v>0</v>
      </c>
      <c r="O3555">
        <v>0</v>
      </c>
      <c r="P3555">
        <v>1</v>
      </c>
      <c r="Q3555">
        <v>12</v>
      </c>
      <c r="R3555">
        <v>5</v>
      </c>
      <c r="S3555">
        <f t="shared" si="677"/>
        <v>7</v>
      </c>
      <c r="T3555">
        <v>52</v>
      </c>
      <c r="U3555">
        <f t="shared" si="678"/>
        <v>0</v>
      </c>
      <c r="V3555">
        <f t="shared" si="675"/>
        <v>0</v>
      </c>
      <c r="W3555" s="1">
        <v>-0.38734057628719881</v>
      </c>
      <c r="X3555">
        <f t="shared" si="679"/>
        <v>0</v>
      </c>
      <c r="Y3555">
        <f t="shared" si="680"/>
        <v>1</v>
      </c>
      <c r="Z3555">
        <f t="shared" si="681"/>
        <v>0</v>
      </c>
      <c r="AA3555">
        <f t="shared" si="682"/>
        <v>0</v>
      </c>
      <c r="AB3555">
        <f t="shared" si="674"/>
        <v>0</v>
      </c>
      <c r="AC3555">
        <f t="shared" si="683"/>
        <v>0</v>
      </c>
      <c r="AD3555" s="2" t="s">
        <v>9868</v>
      </c>
      <c r="AE3555">
        <f t="shared" si="684"/>
        <v>0</v>
      </c>
      <c r="AF3555">
        <f t="shared" si="685"/>
        <v>0</v>
      </c>
    </row>
    <row r="3556" spans="1:32" hidden="1" x14ac:dyDescent="0.25">
      <c r="A3556">
        <v>2000</v>
      </c>
      <c r="B3556">
        <v>5</v>
      </c>
      <c r="C3556">
        <v>140</v>
      </c>
      <c r="D3556" t="s">
        <v>48</v>
      </c>
      <c r="E3556" t="s">
        <v>6323</v>
      </c>
      <c r="F3556">
        <v>0</v>
      </c>
      <c r="G3556" t="s">
        <v>50</v>
      </c>
      <c r="H3556" t="s">
        <v>50</v>
      </c>
      <c r="I3556" t="s">
        <v>36</v>
      </c>
      <c r="J3556" t="s">
        <v>47</v>
      </c>
      <c r="K3556">
        <v>21</v>
      </c>
      <c r="L3556">
        <v>2009</v>
      </c>
      <c r="M3556">
        <f t="shared" si="676"/>
        <v>10</v>
      </c>
      <c r="N3556">
        <v>0</v>
      </c>
      <c r="O3556">
        <v>0</v>
      </c>
      <c r="P3556">
        <v>0</v>
      </c>
      <c r="Q3556">
        <v>12</v>
      </c>
      <c r="R3556">
        <v>6</v>
      </c>
      <c r="S3556">
        <f t="shared" si="677"/>
        <v>6</v>
      </c>
      <c r="T3556">
        <v>129</v>
      </c>
      <c r="U3556">
        <f t="shared" si="678"/>
        <v>0</v>
      </c>
      <c r="V3556">
        <f t="shared" si="675"/>
        <v>0</v>
      </c>
      <c r="W3556" s="1">
        <v>-0.38734057628719881</v>
      </c>
      <c r="X3556">
        <f t="shared" si="679"/>
        <v>0</v>
      </c>
      <c r="Y3556">
        <f t="shared" si="680"/>
        <v>1</v>
      </c>
      <c r="Z3556">
        <f t="shared" si="681"/>
        <v>0</v>
      </c>
      <c r="AA3556">
        <f t="shared" si="682"/>
        <v>0</v>
      </c>
      <c r="AB3556">
        <f t="shared" si="674"/>
        <v>0</v>
      </c>
      <c r="AC3556">
        <f t="shared" si="683"/>
        <v>0</v>
      </c>
      <c r="AD3556" t="s">
        <v>9866</v>
      </c>
      <c r="AE3556">
        <f t="shared" si="684"/>
        <v>0</v>
      </c>
      <c r="AF3556">
        <f t="shared" si="685"/>
        <v>0</v>
      </c>
    </row>
    <row r="3557" spans="1:32" hidden="1" x14ac:dyDescent="0.25">
      <c r="A3557">
        <v>2000</v>
      </c>
      <c r="B3557">
        <v>5</v>
      </c>
      <c r="C3557">
        <v>159</v>
      </c>
      <c r="D3557" t="s">
        <v>4985</v>
      </c>
      <c r="E3557" t="s">
        <v>6341</v>
      </c>
      <c r="F3557">
        <v>0</v>
      </c>
      <c r="G3557" t="s">
        <v>50</v>
      </c>
      <c r="H3557" t="s">
        <v>50</v>
      </c>
      <c r="I3557" t="s">
        <v>36</v>
      </c>
      <c r="J3557" t="s">
        <v>2817</v>
      </c>
      <c r="K3557">
        <v>23</v>
      </c>
      <c r="L3557">
        <v>2007</v>
      </c>
      <c r="M3557">
        <f t="shared" si="676"/>
        <v>8</v>
      </c>
      <c r="N3557">
        <v>0</v>
      </c>
      <c r="O3557">
        <v>0</v>
      </c>
      <c r="P3557">
        <v>0</v>
      </c>
      <c r="Q3557">
        <v>12</v>
      </c>
      <c r="R3557">
        <v>8</v>
      </c>
      <c r="S3557">
        <f t="shared" si="677"/>
        <v>4</v>
      </c>
      <c r="T3557">
        <v>110</v>
      </c>
      <c r="U3557">
        <f t="shared" si="678"/>
        <v>0</v>
      </c>
      <c r="V3557">
        <f t="shared" si="675"/>
        <v>0</v>
      </c>
      <c r="W3557" s="1">
        <v>-0.38734057628719881</v>
      </c>
      <c r="X3557">
        <f t="shared" si="679"/>
        <v>0</v>
      </c>
      <c r="Y3557">
        <f t="shared" si="680"/>
        <v>1</v>
      </c>
      <c r="Z3557">
        <f t="shared" si="681"/>
        <v>0</v>
      </c>
      <c r="AA3557">
        <f t="shared" si="682"/>
        <v>0</v>
      </c>
      <c r="AB3557">
        <f t="shared" si="674"/>
        <v>0</v>
      </c>
      <c r="AC3557">
        <f t="shared" si="683"/>
        <v>0</v>
      </c>
      <c r="AD3557" t="s">
        <v>9866</v>
      </c>
      <c r="AE3557">
        <f t="shared" si="684"/>
        <v>0</v>
      </c>
      <c r="AF3557">
        <f t="shared" si="685"/>
        <v>0</v>
      </c>
    </row>
    <row r="3558" spans="1:32" hidden="1" x14ac:dyDescent="0.25">
      <c r="A3558">
        <v>2006</v>
      </c>
      <c r="B3558">
        <v>5</v>
      </c>
      <c r="C3558">
        <v>158</v>
      </c>
      <c r="D3558" t="s">
        <v>48</v>
      </c>
      <c r="E3558" t="s">
        <v>7813</v>
      </c>
      <c r="F3558">
        <v>0</v>
      </c>
      <c r="G3558" t="s">
        <v>50</v>
      </c>
      <c r="H3558" t="s">
        <v>50</v>
      </c>
      <c r="I3558" t="s">
        <v>36</v>
      </c>
      <c r="J3558" t="s">
        <v>87</v>
      </c>
      <c r="K3558">
        <v>23</v>
      </c>
      <c r="L3558">
        <v>2012</v>
      </c>
      <c r="M3558">
        <f t="shared" si="676"/>
        <v>7</v>
      </c>
      <c r="N3558">
        <v>0</v>
      </c>
      <c r="O3558">
        <v>0</v>
      </c>
      <c r="P3558">
        <v>2</v>
      </c>
      <c r="Q3558">
        <v>12</v>
      </c>
      <c r="S3558">
        <f t="shared" si="677"/>
        <v>12</v>
      </c>
      <c r="T3558">
        <v>74</v>
      </c>
      <c r="U3558">
        <f t="shared" si="678"/>
        <v>0</v>
      </c>
      <c r="V3558">
        <f t="shared" si="675"/>
        <v>0</v>
      </c>
      <c r="W3558" s="1">
        <v>-0.38734057628719881</v>
      </c>
      <c r="X3558">
        <f t="shared" si="679"/>
        <v>0</v>
      </c>
      <c r="Y3558">
        <f t="shared" si="680"/>
        <v>1</v>
      </c>
      <c r="Z3558">
        <f t="shared" si="681"/>
        <v>0</v>
      </c>
      <c r="AA3558">
        <f t="shared" si="682"/>
        <v>0</v>
      </c>
      <c r="AB3558">
        <f t="shared" si="674"/>
        <v>0</v>
      </c>
      <c r="AC3558">
        <f t="shared" si="683"/>
        <v>0</v>
      </c>
      <c r="AD3558" s="2" t="s">
        <v>9867</v>
      </c>
      <c r="AE3558">
        <f t="shared" si="684"/>
        <v>0</v>
      </c>
      <c r="AF3558">
        <f t="shared" si="685"/>
        <v>0</v>
      </c>
    </row>
    <row r="3559" spans="1:32" hidden="1" x14ac:dyDescent="0.25">
      <c r="A3559">
        <v>2012</v>
      </c>
      <c r="B3559">
        <v>5</v>
      </c>
      <c r="C3559">
        <v>162</v>
      </c>
      <c r="D3559" t="s">
        <v>60</v>
      </c>
      <c r="E3559" t="s">
        <v>9273</v>
      </c>
      <c r="F3559">
        <v>0</v>
      </c>
      <c r="G3559" t="s">
        <v>50</v>
      </c>
      <c r="H3559" t="s">
        <v>50</v>
      </c>
      <c r="I3559" t="s">
        <v>36</v>
      </c>
      <c r="J3559" t="s">
        <v>7869</v>
      </c>
      <c r="K3559">
        <v>22</v>
      </c>
      <c r="L3559">
        <v>2016</v>
      </c>
      <c r="M3559">
        <f t="shared" si="676"/>
        <v>5</v>
      </c>
      <c r="N3559">
        <v>0</v>
      </c>
      <c r="O3559">
        <v>0</v>
      </c>
      <c r="P3559">
        <v>1</v>
      </c>
      <c r="Q3559">
        <v>12</v>
      </c>
      <c r="R3559">
        <v>10</v>
      </c>
      <c r="S3559">
        <f t="shared" si="677"/>
        <v>2</v>
      </c>
      <c r="T3559">
        <v>66</v>
      </c>
      <c r="U3559">
        <f t="shared" si="678"/>
        <v>0</v>
      </c>
      <c r="V3559">
        <f t="shared" si="675"/>
        <v>0</v>
      </c>
      <c r="W3559" s="1">
        <v>-0.38734057628719881</v>
      </c>
      <c r="X3559">
        <f t="shared" si="679"/>
        <v>0</v>
      </c>
      <c r="Y3559">
        <f t="shared" si="680"/>
        <v>1</v>
      </c>
      <c r="Z3559">
        <f t="shared" si="681"/>
        <v>0</v>
      </c>
      <c r="AA3559">
        <f t="shared" si="682"/>
        <v>0</v>
      </c>
      <c r="AB3559">
        <f t="shared" si="674"/>
        <v>0</v>
      </c>
      <c r="AC3559">
        <f t="shared" si="683"/>
        <v>0</v>
      </c>
      <c r="AD3559" s="2" t="s">
        <v>9868</v>
      </c>
      <c r="AE3559">
        <f t="shared" si="684"/>
        <v>0</v>
      </c>
      <c r="AF3559">
        <f t="shared" si="685"/>
        <v>0</v>
      </c>
    </row>
    <row r="3560" spans="1:32" hidden="1" x14ac:dyDescent="0.25">
      <c r="A3560">
        <v>1993</v>
      </c>
      <c r="B3560">
        <v>6</v>
      </c>
      <c r="C3560">
        <v>155</v>
      </c>
      <c r="D3560" t="s">
        <v>76</v>
      </c>
      <c r="E3560" t="s">
        <v>4705</v>
      </c>
      <c r="F3560">
        <v>0</v>
      </c>
      <c r="G3560" t="s">
        <v>50</v>
      </c>
      <c r="H3560" t="s">
        <v>50</v>
      </c>
      <c r="I3560" t="s">
        <v>36</v>
      </c>
      <c r="J3560" t="s">
        <v>145</v>
      </c>
      <c r="K3560">
        <v>22</v>
      </c>
      <c r="L3560">
        <v>1996</v>
      </c>
      <c r="M3560">
        <f t="shared" si="676"/>
        <v>4</v>
      </c>
      <c r="N3560">
        <v>0</v>
      </c>
      <c r="O3560">
        <v>0</v>
      </c>
      <c r="P3560">
        <v>2</v>
      </c>
      <c r="Q3560">
        <v>12</v>
      </c>
      <c r="R3560">
        <v>12</v>
      </c>
      <c r="S3560">
        <f t="shared" si="677"/>
        <v>0</v>
      </c>
      <c r="T3560">
        <v>48</v>
      </c>
      <c r="U3560">
        <f t="shared" si="678"/>
        <v>0</v>
      </c>
      <c r="V3560">
        <f t="shared" si="675"/>
        <v>0</v>
      </c>
      <c r="W3560" s="1">
        <v>-0.38734057628719881</v>
      </c>
      <c r="X3560">
        <f t="shared" si="679"/>
        <v>0</v>
      </c>
      <c r="Y3560">
        <f t="shared" si="680"/>
        <v>1</v>
      </c>
      <c r="Z3560">
        <f t="shared" si="681"/>
        <v>0</v>
      </c>
      <c r="AA3560">
        <f t="shared" si="682"/>
        <v>0</v>
      </c>
      <c r="AB3560">
        <f t="shared" si="674"/>
        <v>0</v>
      </c>
      <c r="AC3560">
        <f t="shared" si="683"/>
        <v>0</v>
      </c>
      <c r="AD3560" t="s">
        <v>9864</v>
      </c>
      <c r="AE3560">
        <f t="shared" si="684"/>
        <v>0</v>
      </c>
      <c r="AF3560">
        <f t="shared" si="685"/>
        <v>0</v>
      </c>
    </row>
    <row r="3561" spans="1:32" hidden="1" x14ac:dyDescent="0.25">
      <c r="A3561">
        <v>2009</v>
      </c>
      <c r="B3561">
        <v>6</v>
      </c>
      <c r="C3561">
        <v>177</v>
      </c>
      <c r="D3561" t="s">
        <v>98</v>
      </c>
      <c r="E3561" t="s">
        <v>8564</v>
      </c>
      <c r="F3561">
        <v>0</v>
      </c>
      <c r="G3561" t="s">
        <v>50</v>
      </c>
      <c r="H3561" t="s">
        <v>50</v>
      </c>
      <c r="I3561" t="s">
        <v>36</v>
      </c>
      <c r="J3561" t="s">
        <v>159</v>
      </c>
      <c r="K3561">
        <v>22</v>
      </c>
      <c r="L3561">
        <v>2018</v>
      </c>
      <c r="M3561">
        <f t="shared" si="676"/>
        <v>10</v>
      </c>
      <c r="N3561">
        <v>0</v>
      </c>
      <c r="O3561">
        <v>0</v>
      </c>
      <c r="P3561">
        <v>1</v>
      </c>
      <c r="Q3561">
        <v>12</v>
      </c>
      <c r="S3561">
        <f t="shared" si="677"/>
        <v>12</v>
      </c>
      <c r="T3561">
        <v>100</v>
      </c>
      <c r="U3561">
        <f t="shared" si="678"/>
        <v>0</v>
      </c>
      <c r="V3561">
        <f t="shared" si="675"/>
        <v>0</v>
      </c>
      <c r="W3561" s="1">
        <v>-0.38734057628719881</v>
      </c>
      <c r="X3561">
        <f t="shared" si="679"/>
        <v>0</v>
      </c>
      <c r="Y3561">
        <f t="shared" si="680"/>
        <v>1</v>
      </c>
      <c r="Z3561">
        <f t="shared" si="681"/>
        <v>0</v>
      </c>
      <c r="AA3561">
        <f t="shared" si="682"/>
        <v>0</v>
      </c>
      <c r="AB3561">
        <f t="shared" si="674"/>
        <v>0</v>
      </c>
      <c r="AC3561">
        <f t="shared" si="683"/>
        <v>0</v>
      </c>
      <c r="AD3561" s="2" t="s">
        <v>9867</v>
      </c>
      <c r="AE3561">
        <f t="shared" si="684"/>
        <v>0</v>
      </c>
      <c r="AF3561">
        <f t="shared" si="685"/>
        <v>0</v>
      </c>
    </row>
    <row r="3562" spans="1:32" hidden="1" x14ac:dyDescent="0.25">
      <c r="A3562">
        <v>2011</v>
      </c>
      <c r="B3562">
        <v>6</v>
      </c>
      <c r="C3562">
        <v>190</v>
      </c>
      <c r="D3562" t="s">
        <v>62</v>
      </c>
      <c r="E3562" t="s">
        <v>9061</v>
      </c>
      <c r="F3562">
        <v>0</v>
      </c>
      <c r="G3562" t="s">
        <v>50</v>
      </c>
      <c r="H3562" t="s">
        <v>50</v>
      </c>
      <c r="I3562" t="s">
        <v>36</v>
      </c>
      <c r="J3562" t="s">
        <v>310</v>
      </c>
      <c r="K3562">
        <v>23</v>
      </c>
      <c r="L3562">
        <v>2019</v>
      </c>
      <c r="M3562">
        <f t="shared" si="676"/>
        <v>9</v>
      </c>
      <c r="N3562">
        <v>0</v>
      </c>
      <c r="O3562">
        <v>0</v>
      </c>
      <c r="P3562">
        <v>0</v>
      </c>
      <c r="Q3562">
        <v>12</v>
      </c>
      <c r="R3562">
        <v>1</v>
      </c>
      <c r="S3562">
        <f t="shared" si="677"/>
        <v>11</v>
      </c>
      <c r="T3562">
        <v>137</v>
      </c>
      <c r="U3562">
        <f t="shared" si="678"/>
        <v>0</v>
      </c>
      <c r="V3562">
        <f t="shared" si="675"/>
        <v>0</v>
      </c>
      <c r="W3562" s="1">
        <v>-0.38734057628719881</v>
      </c>
      <c r="X3562">
        <f t="shared" si="679"/>
        <v>0</v>
      </c>
      <c r="Y3562">
        <f t="shared" si="680"/>
        <v>1</v>
      </c>
      <c r="Z3562">
        <f t="shared" si="681"/>
        <v>0</v>
      </c>
      <c r="AA3562">
        <f t="shared" si="682"/>
        <v>0</v>
      </c>
      <c r="AB3562">
        <f t="shared" si="674"/>
        <v>0</v>
      </c>
      <c r="AC3562">
        <f t="shared" si="683"/>
        <v>0</v>
      </c>
      <c r="AD3562" s="2" t="s">
        <v>9868</v>
      </c>
      <c r="AE3562">
        <f t="shared" si="684"/>
        <v>0</v>
      </c>
      <c r="AF3562">
        <f t="shared" si="685"/>
        <v>0</v>
      </c>
    </row>
    <row r="3563" spans="1:32" hidden="1" x14ac:dyDescent="0.25">
      <c r="A3563">
        <v>2000</v>
      </c>
      <c r="B3563">
        <v>7</v>
      </c>
      <c r="C3563">
        <v>211</v>
      </c>
      <c r="D3563" t="s">
        <v>44</v>
      </c>
      <c r="E3563" t="s">
        <v>6388</v>
      </c>
      <c r="F3563">
        <v>0</v>
      </c>
      <c r="G3563" t="s">
        <v>50</v>
      </c>
      <c r="H3563" t="s">
        <v>50</v>
      </c>
      <c r="I3563" t="s">
        <v>36</v>
      </c>
      <c r="J3563" t="s">
        <v>933</v>
      </c>
      <c r="K3563">
        <v>21</v>
      </c>
      <c r="L3563">
        <v>2003</v>
      </c>
      <c r="M3563">
        <f t="shared" si="676"/>
        <v>4</v>
      </c>
      <c r="N3563">
        <v>0</v>
      </c>
      <c r="O3563">
        <v>0</v>
      </c>
      <c r="P3563">
        <v>0</v>
      </c>
      <c r="Q3563">
        <v>12</v>
      </c>
      <c r="R3563">
        <v>11</v>
      </c>
      <c r="S3563">
        <f t="shared" si="677"/>
        <v>1</v>
      </c>
      <c r="T3563">
        <v>48</v>
      </c>
      <c r="U3563">
        <f t="shared" si="678"/>
        <v>0</v>
      </c>
      <c r="V3563">
        <f t="shared" si="675"/>
        <v>0</v>
      </c>
      <c r="W3563" s="1">
        <v>-0.38734057628719881</v>
      </c>
      <c r="X3563">
        <f t="shared" si="679"/>
        <v>0</v>
      </c>
      <c r="Y3563">
        <f t="shared" si="680"/>
        <v>1</v>
      </c>
      <c r="Z3563">
        <f t="shared" si="681"/>
        <v>0</v>
      </c>
      <c r="AA3563">
        <f t="shared" si="682"/>
        <v>0</v>
      </c>
      <c r="AB3563">
        <f t="shared" ref="AB3563:AB3626" si="686">IF(AND(W3563&gt;1.49,W3563&lt;2.49),1,0)</f>
        <v>0</v>
      </c>
      <c r="AC3563">
        <f t="shared" si="683"/>
        <v>0</v>
      </c>
      <c r="AD3563" t="s">
        <v>9866</v>
      </c>
      <c r="AE3563">
        <f t="shared" si="684"/>
        <v>0</v>
      </c>
      <c r="AF3563">
        <f t="shared" si="685"/>
        <v>0</v>
      </c>
    </row>
    <row r="3564" spans="1:32" hidden="1" x14ac:dyDescent="0.25">
      <c r="A3564">
        <v>2011</v>
      </c>
      <c r="B3564">
        <v>7</v>
      </c>
      <c r="C3564">
        <v>235</v>
      </c>
      <c r="D3564" t="s">
        <v>85</v>
      </c>
      <c r="E3564" t="s">
        <v>9100</v>
      </c>
      <c r="F3564">
        <v>0</v>
      </c>
      <c r="G3564" t="s">
        <v>50</v>
      </c>
      <c r="H3564" t="s">
        <v>50</v>
      </c>
      <c r="I3564" t="s">
        <v>36</v>
      </c>
      <c r="J3564" t="s">
        <v>436</v>
      </c>
      <c r="K3564">
        <v>25</v>
      </c>
      <c r="L3564">
        <v>2015</v>
      </c>
      <c r="M3564">
        <f t="shared" si="676"/>
        <v>5</v>
      </c>
      <c r="N3564">
        <v>0</v>
      </c>
      <c r="O3564">
        <v>0</v>
      </c>
      <c r="P3564">
        <v>1</v>
      </c>
      <c r="Q3564">
        <v>12</v>
      </c>
      <c r="R3564">
        <v>9</v>
      </c>
      <c r="S3564">
        <f t="shared" si="677"/>
        <v>3</v>
      </c>
      <c r="T3564">
        <v>73</v>
      </c>
      <c r="U3564">
        <f t="shared" si="678"/>
        <v>0</v>
      </c>
      <c r="V3564">
        <f t="shared" si="675"/>
        <v>0</v>
      </c>
      <c r="W3564" s="1">
        <v>-0.38734057628719881</v>
      </c>
      <c r="X3564">
        <f t="shared" si="679"/>
        <v>0</v>
      </c>
      <c r="Y3564">
        <f t="shared" si="680"/>
        <v>1</v>
      </c>
      <c r="Z3564">
        <f t="shared" si="681"/>
        <v>0</v>
      </c>
      <c r="AA3564">
        <f t="shared" si="682"/>
        <v>0</v>
      </c>
      <c r="AB3564">
        <f t="shared" si="686"/>
        <v>0</v>
      </c>
      <c r="AC3564">
        <f t="shared" si="683"/>
        <v>0</v>
      </c>
      <c r="AD3564" s="2" t="s">
        <v>9868</v>
      </c>
      <c r="AE3564">
        <f t="shared" si="684"/>
        <v>0</v>
      </c>
      <c r="AF3564">
        <f t="shared" si="685"/>
        <v>0</v>
      </c>
    </row>
    <row r="3565" spans="1:32" hidden="1" x14ac:dyDescent="0.25">
      <c r="A3565">
        <v>1986</v>
      </c>
      <c r="B3565">
        <v>8</v>
      </c>
      <c r="C3565">
        <v>199</v>
      </c>
      <c r="D3565" t="s">
        <v>5488</v>
      </c>
      <c r="E3565" t="s">
        <v>2447</v>
      </c>
      <c r="F3565">
        <v>0</v>
      </c>
      <c r="G3565" t="s">
        <v>50</v>
      </c>
      <c r="H3565" t="s">
        <v>50</v>
      </c>
      <c r="I3565" t="s">
        <v>36</v>
      </c>
      <c r="J3565" t="s">
        <v>116</v>
      </c>
      <c r="K3565">
        <v>23</v>
      </c>
      <c r="L3565">
        <v>1993</v>
      </c>
      <c r="M3565">
        <f t="shared" si="676"/>
        <v>8</v>
      </c>
      <c r="N3565">
        <v>0</v>
      </c>
      <c r="O3565">
        <v>0</v>
      </c>
      <c r="P3565">
        <v>0</v>
      </c>
      <c r="Q3565">
        <v>12</v>
      </c>
      <c r="R3565">
        <v>0</v>
      </c>
      <c r="S3565">
        <f t="shared" si="677"/>
        <v>12</v>
      </c>
      <c r="T3565">
        <v>89</v>
      </c>
      <c r="U3565">
        <f t="shared" si="678"/>
        <v>0</v>
      </c>
      <c r="V3565">
        <f t="shared" si="675"/>
        <v>0</v>
      </c>
      <c r="W3565" s="1">
        <v>-0.38734057628719881</v>
      </c>
      <c r="X3565">
        <f t="shared" si="679"/>
        <v>0</v>
      </c>
      <c r="Y3565">
        <f t="shared" si="680"/>
        <v>1</v>
      </c>
      <c r="Z3565">
        <f t="shared" si="681"/>
        <v>0</v>
      </c>
      <c r="AA3565">
        <f t="shared" si="682"/>
        <v>0</v>
      </c>
      <c r="AB3565">
        <f t="shared" si="686"/>
        <v>0</v>
      </c>
      <c r="AC3565">
        <f t="shared" si="683"/>
        <v>0</v>
      </c>
      <c r="AD3565" t="s">
        <v>9863</v>
      </c>
      <c r="AE3565">
        <f t="shared" si="684"/>
        <v>0</v>
      </c>
      <c r="AF3565">
        <f t="shared" si="685"/>
        <v>0</v>
      </c>
    </row>
    <row r="3566" spans="1:32" hidden="1" x14ac:dyDescent="0.25">
      <c r="A3566">
        <v>1987</v>
      </c>
      <c r="B3566">
        <v>11</v>
      </c>
      <c r="C3566">
        <v>292</v>
      </c>
      <c r="D3566" t="s">
        <v>44</v>
      </c>
      <c r="E3566" t="s">
        <v>2869</v>
      </c>
      <c r="F3566">
        <v>0</v>
      </c>
      <c r="G3566" t="s">
        <v>50</v>
      </c>
      <c r="H3566" t="s">
        <v>50</v>
      </c>
      <c r="I3566" t="s">
        <v>36</v>
      </c>
      <c r="J3566" t="s">
        <v>118</v>
      </c>
      <c r="K3566">
        <v>22</v>
      </c>
      <c r="L3566">
        <v>1996</v>
      </c>
      <c r="M3566">
        <f t="shared" si="676"/>
        <v>10</v>
      </c>
      <c r="N3566">
        <v>0</v>
      </c>
      <c r="O3566">
        <v>4</v>
      </c>
      <c r="P3566">
        <v>0</v>
      </c>
      <c r="Q3566">
        <v>12</v>
      </c>
      <c r="R3566">
        <v>12</v>
      </c>
      <c r="S3566">
        <f t="shared" si="677"/>
        <v>0</v>
      </c>
      <c r="T3566">
        <v>119</v>
      </c>
      <c r="U3566">
        <f t="shared" si="678"/>
        <v>0</v>
      </c>
      <c r="V3566">
        <f t="shared" si="675"/>
        <v>0</v>
      </c>
      <c r="W3566" s="1">
        <v>-0.38734057628719881</v>
      </c>
      <c r="X3566">
        <f t="shared" si="679"/>
        <v>0</v>
      </c>
      <c r="Y3566">
        <f t="shared" si="680"/>
        <v>1</v>
      </c>
      <c r="Z3566">
        <f t="shared" si="681"/>
        <v>0</v>
      </c>
      <c r="AA3566">
        <f t="shared" si="682"/>
        <v>0</v>
      </c>
      <c r="AB3566">
        <f t="shared" si="686"/>
        <v>0</v>
      </c>
      <c r="AC3566">
        <f t="shared" si="683"/>
        <v>0</v>
      </c>
      <c r="AD3566" t="s">
        <v>9863</v>
      </c>
      <c r="AE3566">
        <f t="shared" si="684"/>
        <v>0</v>
      </c>
      <c r="AF3566">
        <f t="shared" si="685"/>
        <v>0</v>
      </c>
    </row>
    <row r="3567" spans="1:32" hidden="1" x14ac:dyDescent="0.25">
      <c r="A3567">
        <v>2003</v>
      </c>
      <c r="B3567">
        <v>1</v>
      </c>
      <c r="C3567">
        <v>19</v>
      </c>
      <c r="D3567" t="s">
        <v>38</v>
      </c>
      <c r="E3567" t="s">
        <v>6933</v>
      </c>
      <c r="F3567">
        <v>0</v>
      </c>
      <c r="G3567" t="s">
        <v>70</v>
      </c>
      <c r="H3567" t="s">
        <v>70</v>
      </c>
      <c r="I3567" t="s">
        <v>21</v>
      </c>
      <c r="J3567" t="s">
        <v>141</v>
      </c>
      <c r="K3567">
        <v>22</v>
      </c>
      <c r="L3567">
        <v>2011</v>
      </c>
      <c r="M3567">
        <f t="shared" si="676"/>
        <v>9</v>
      </c>
      <c r="N3567">
        <v>0</v>
      </c>
      <c r="O3567">
        <v>0</v>
      </c>
      <c r="P3567">
        <v>4</v>
      </c>
      <c r="Q3567">
        <v>16</v>
      </c>
      <c r="R3567">
        <v>17</v>
      </c>
      <c r="S3567">
        <f t="shared" si="677"/>
        <v>-1</v>
      </c>
      <c r="T3567">
        <v>67</v>
      </c>
      <c r="U3567">
        <f t="shared" si="678"/>
        <v>0</v>
      </c>
      <c r="V3567">
        <f t="shared" si="675"/>
        <v>0</v>
      </c>
      <c r="W3567" s="1">
        <v>-0.38832487309644675</v>
      </c>
      <c r="X3567">
        <f t="shared" si="679"/>
        <v>0</v>
      </c>
      <c r="Y3567">
        <f t="shared" si="680"/>
        <v>1</v>
      </c>
      <c r="Z3567">
        <f t="shared" si="681"/>
        <v>0</v>
      </c>
      <c r="AA3567">
        <f t="shared" si="682"/>
        <v>0</v>
      </c>
      <c r="AB3567">
        <f t="shared" si="686"/>
        <v>0</v>
      </c>
      <c r="AC3567">
        <f t="shared" si="683"/>
        <v>0</v>
      </c>
      <c r="AD3567" t="s">
        <v>9866</v>
      </c>
      <c r="AE3567">
        <f t="shared" si="684"/>
        <v>0</v>
      </c>
      <c r="AF3567">
        <f t="shared" si="685"/>
        <v>1</v>
      </c>
    </row>
    <row r="3568" spans="1:32" hidden="1" x14ac:dyDescent="0.25">
      <c r="A3568">
        <v>2001</v>
      </c>
      <c r="B3568">
        <v>2</v>
      </c>
      <c r="C3568">
        <v>53</v>
      </c>
      <c r="D3568" t="s">
        <v>182</v>
      </c>
      <c r="E3568" t="s">
        <v>6483</v>
      </c>
      <c r="F3568">
        <v>0</v>
      </c>
      <c r="G3568" t="s">
        <v>70</v>
      </c>
      <c r="H3568" t="s">
        <v>70</v>
      </c>
      <c r="I3568" t="s">
        <v>21</v>
      </c>
      <c r="J3568" t="s">
        <v>111</v>
      </c>
      <c r="K3568">
        <v>23</v>
      </c>
      <c r="L3568">
        <v>2004</v>
      </c>
      <c r="M3568">
        <f t="shared" si="676"/>
        <v>4</v>
      </c>
      <c r="N3568">
        <v>0</v>
      </c>
      <c r="O3568">
        <v>0</v>
      </c>
      <c r="P3568">
        <v>2</v>
      </c>
      <c r="Q3568">
        <v>16</v>
      </c>
      <c r="R3568">
        <v>15</v>
      </c>
      <c r="S3568">
        <f t="shared" si="677"/>
        <v>1</v>
      </c>
      <c r="T3568">
        <v>38</v>
      </c>
      <c r="U3568">
        <f t="shared" si="678"/>
        <v>0</v>
      </c>
      <c r="V3568">
        <f t="shared" ref="V3568:V3631" si="687">IF(Q3568 =0,IF(Q3568 = "",,1),0)</f>
        <v>0</v>
      </c>
      <c r="W3568" s="1">
        <v>-0.38832487309644675</v>
      </c>
      <c r="X3568">
        <f t="shared" si="679"/>
        <v>0</v>
      </c>
      <c r="Y3568">
        <f t="shared" si="680"/>
        <v>1</v>
      </c>
      <c r="Z3568">
        <f t="shared" si="681"/>
        <v>0</v>
      </c>
      <c r="AA3568">
        <f t="shared" si="682"/>
        <v>0</v>
      </c>
      <c r="AB3568">
        <f t="shared" si="686"/>
        <v>0</v>
      </c>
      <c r="AC3568">
        <f t="shared" si="683"/>
        <v>0</v>
      </c>
      <c r="AD3568" t="s">
        <v>9866</v>
      </c>
      <c r="AE3568">
        <f t="shared" si="684"/>
        <v>0</v>
      </c>
      <c r="AF3568">
        <f t="shared" si="685"/>
        <v>1</v>
      </c>
    </row>
    <row r="3569" spans="1:32" hidden="1" x14ac:dyDescent="0.25">
      <c r="A3569">
        <v>2007</v>
      </c>
      <c r="B3569">
        <v>3</v>
      </c>
      <c r="C3569">
        <v>92</v>
      </c>
      <c r="D3569" t="s">
        <v>72</v>
      </c>
      <c r="E3569" t="s">
        <v>7992</v>
      </c>
      <c r="F3569">
        <v>0</v>
      </c>
      <c r="G3569" t="s">
        <v>70</v>
      </c>
      <c r="H3569" t="s">
        <v>70</v>
      </c>
      <c r="I3569" t="s">
        <v>21</v>
      </c>
      <c r="J3569" t="s">
        <v>131</v>
      </c>
      <c r="K3569">
        <v>23</v>
      </c>
      <c r="L3569">
        <v>2012</v>
      </c>
      <c r="M3569">
        <f t="shared" si="676"/>
        <v>6</v>
      </c>
      <c r="N3569">
        <v>0</v>
      </c>
      <c r="O3569">
        <v>0</v>
      </c>
      <c r="P3569">
        <v>2</v>
      </c>
      <c r="Q3569">
        <v>16</v>
      </c>
      <c r="R3569">
        <v>15</v>
      </c>
      <c r="S3569">
        <f t="shared" si="677"/>
        <v>1</v>
      </c>
      <c r="T3569">
        <v>38</v>
      </c>
      <c r="U3569">
        <f t="shared" si="678"/>
        <v>0</v>
      </c>
      <c r="V3569">
        <f t="shared" si="687"/>
        <v>0</v>
      </c>
      <c r="W3569" s="1">
        <v>-0.38832487309644675</v>
      </c>
      <c r="X3569">
        <f t="shared" si="679"/>
        <v>0</v>
      </c>
      <c r="Y3569">
        <f t="shared" si="680"/>
        <v>1</v>
      </c>
      <c r="Z3569">
        <f t="shared" si="681"/>
        <v>0</v>
      </c>
      <c r="AA3569">
        <f t="shared" si="682"/>
        <v>0</v>
      </c>
      <c r="AB3569">
        <f t="shared" si="686"/>
        <v>0</v>
      </c>
      <c r="AC3569">
        <f t="shared" si="683"/>
        <v>0</v>
      </c>
      <c r="AD3569" s="2" t="s">
        <v>9867</v>
      </c>
      <c r="AE3569">
        <f t="shared" si="684"/>
        <v>0</v>
      </c>
      <c r="AF3569">
        <f t="shared" si="685"/>
        <v>0</v>
      </c>
    </row>
    <row r="3570" spans="1:32" hidden="1" x14ac:dyDescent="0.25">
      <c r="A3570">
        <v>1980</v>
      </c>
      <c r="B3570">
        <v>4</v>
      </c>
      <c r="C3570">
        <v>109</v>
      </c>
      <c r="D3570" t="s">
        <v>98</v>
      </c>
      <c r="E3570" t="s">
        <v>228</v>
      </c>
      <c r="F3570">
        <v>0</v>
      </c>
      <c r="G3570" t="s">
        <v>70</v>
      </c>
      <c r="H3570" t="s">
        <v>70</v>
      </c>
      <c r="I3570" t="s">
        <v>21</v>
      </c>
      <c r="J3570" t="s">
        <v>31</v>
      </c>
      <c r="K3570">
        <v>22</v>
      </c>
      <c r="L3570">
        <v>1986</v>
      </c>
      <c r="M3570">
        <f t="shared" si="676"/>
        <v>7</v>
      </c>
      <c r="N3570">
        <v>0</v>
      </c>
      <c r="O3570">
        <v>0</v>
      </c>
      <c r="P3570">
        <v>1</v>
      </c>
      <c r="Q3570">
        <v>16</v>
      </c>
      <c r="R3570">
        <v>16</v>
      </c>
      <c r="S3570">
        <f t="shared" si="677"/>
        <v>0</v>
      </c>
      <c r="T3570">
        <v>85</v>
      </c>
      <c r="U3570">
        <f t="shared" si="678"/>
        <v>0</v>
      </c>
      <c r="V3570">
        <f t="shared" si="687"/>
        <v>0</v>
      </c>
      <c r="W3570" s="1">
        <v>-0.38832487309644675</v>
      </c>
      <c r="X3570">
        <f t="shared" si="679"/>
        <v>0</v>
      </c>
      <c r="Y3570">
        <f t="shared" si="680"/>
        <v>1</v>
      </c>
      <c r="Z3570">
        <f t="shared" si="681"/>
        <v>0</v>
      </c>
      <c r="AA3570">
        <f t="shared" si="682"/>
        <v>0</v>
      </c>
      <c r="AB3570">
        <f t="shared" si="686"/>
        <v>0</v>
      </c>
      <c r="AC3570">
        <f t="shared" si="683"/>
        <v>0</v>
      </c>
      <c r="AD3570" t="s">
        <v>9862</v>
      </c>
      <c r="AE3570">
        <f t="shared" si="684"/>
        <v>0</v>
      </c>
      <c r="AF3570">
        <f t="shared" si="685"/>
        <v>0</v>
      </c>
    </row>
    <row r="3571" spans="1:32" hidden="1" x14ac:dyDescent="0.25">
      <c r="A3571">
        <v>1994</v>
      </c>
      <c r="B3571">
        <v>6</v>
      </c>
      <c r="C3571">
        <v>178</v>
      </c>
      <c r="D3571" t="s">
        <v>100</v>
      </c>
      <c r="E3571" t="s">
        <v>161</v>
      </c>
      <c r="F3571">
        <v>0</v>
      </c>
      <c r="G3571" t="s">
        <v>70</v>
      </c>
      <c r="H3571" t="s">
        <v>70</v>
      </c>
      <c r="I3571" t="s">
        <v>21</v>
      </c>
      <c r="J3571" t="s">
        <v>121</v>
      </c>
      <c r="K3571">
        <v>23</v>
      </c>
      <c r="L3571">
        <v>2002</v>
      </c>
      <c r="M3571">
        <f t="shared" si="676"/>
        <v>9</v>
      </c>
      <c r="N3571">
        <v>0</v>
      </c>
      <c r="O3571">
        <v>0</v>
      </c>
      <c r="P3571">
        <v>2</v>
      </c>
      <c r="Q3571">
        <v>16</v>
      </c>
      <c r="R3571">
        <v>1</v>
      </c>
      <c r="S3571">
        <f t="shared" si="677"/>
        <v>15</v>
      </c>
      <c r="T3571">
        <v>37</v>
      </c>
      <c r="U3571">
        <f t="shared" si="678"/>
        <v>0</v>
      </c>
      <c r="V3571">
        <f t="shared" si="687"/>
        <v>0</v>
      </c>
      <c r="W3571" s="1">
        <v>-0.38832487309644675</v>
      </c>
      <c r="X3571">
        <f t="shared" si="679"/>
        <v>0</v>
      </c>
      <c r="Y3571">
        <f t="shared" si="680"/>
        <v>1</v>
      </c>
      <c r="Z3571">
        <f t="shared" si="681"/>
        <v>0</v>
      </c>
      <c r="AA3571">
        <f t="shared" si="682"/>
        <v>0</v>
      </c>
      <c r="AB3571">
        <f t="shared" si="686"/>
        <v>0</v>
      </c>
      <c r="AC3571">
        <f t="shared" si="683"/>
        <v>0</v>
      </c>
      <c r="AD3571" t="s">
        <v>9864</v>
      </c>
      <c r="AE3571">
        <f t="shared" si="684"/>
        <v>0</v>
      </c>
      <c r="AF3571">
        <f t="shared" si="685"/>
        <v>0</v>
      </c>
    </row>
    <row r="3572" spans="1:32" hidden="1" x14ac:dyDescent="0.25">
      <c r="A3572">
        <v>1992</v>
      </c>
      <c r="B3572">
        <v>9</v>
      </c>
      <c r="C3572">
        <v>230</v>
      </c>
      <c r="D3572" t="s">
        <v>32</v>
      </c>
      <c r="E3572" t="s">
        <v>4451</v>
      </c>
      <c r="F3572">
        <v>0</v>
      </c>
      <c r="G3572" t="s">
        <v>70</v>
      </c>
      <c r="H3572" t="s">
        <v>70</v>
      </c>
      <c r="I3572" t="s">
        <v>21</v>
      </c>
      <c r="J3572" t="s">
        <v>71</v>
      </c>
      <c r="K3572">
        <v>24</v>
      </c>
      <c r="L3572">
        <v>2003</v>
      </c>
      <c r="M3572">
        <f t="shared" si="676"/>
        <v>12</v>
      </c>
      <c r="N3572">
        <v>0</v>
      </c>
      <c r="O3572">
        <v>0</v>
      </c>
      <c r="P3572">
        <v>2</v>
      </c>
      <c r="Q3572">
        <v>16</v>
      </c>
      <c r="R3572">
        <v>0</v>
      </c>
      <c r="S3572">
        <f t="shared" si="677"/>
        <v>16</v>
      </c>
      <c r="T3572">
        <v>54</v>
      </c>
      <c r="U3572">
        <f t="shared" si="678"/>
        <v>0</v>
      </c>
      <c r="V3572">
        <f t="shared" si="687"/>
        <v>0</v>
      </c>
      <c r="W3572" s="1">
        <v>-0.38832487309644675</v>
      </c>
      <c r="X3572">
        <f t="shared" si="679"/>
        <v>0</v>
      </c>
      <c r="Y3572">
        <f t="shared" si="680"/>
        <v>1</v>
      </c>
      <c r="Z3572">
        <f t="shared" si="681"/>
        <v>0</v>
      </c>
      <c r="AA3572">
        <f t="shared" si="682"/>
        <v>0</v>
      </c>
      <c r="AB3572">
        <f t="shared" si="686"/>
        <v>0</v>
      </c>
      <c r="AC3572">
        <f t="shared" si="683"/>
        <v>0</v>
      </c>
      <c r="AD3572" t="s">
        <v>9864</v>
      </c>
      <c r="AE3572">
        <f t="shared" si="684"/>
        <v>0</v>
      </c>
      <c r="AF3572">
        <f t="shared" si="685"/>
        <v>0</v>
      </c>
    </row>
    <row r="3573" spans="1:32" hidden="1" x14ac:dyDescent="0.25">
      <c r="A3573">
        <v>1980</v>
      </c>
      <c r="B3573">
        <v>1</v>
      </c>
      <c r="C3573">
        <v>25</v>
      </c>
      <c r="D3573" t="s">
        <v>65</v>
      </c>
      <c r="E3573" t="s">
        <v>95</v>
      </c>
      <c r="F3573">
        <v>0</v>
      </c>
      <c r="G3573" t="s">
        <v>20</v>
      </c>
      <c r="H3573" t="s">
        <v>20</v>
      </c>
      <c r="I3573" t="s">
        <v>21</v>
      </c>
      <c r="J3573" t="s">
        <v>96</v>
      </c>
      <c r="K3573">
        <v>23</v>
      </c>
      <c r="L3573">
        <v>1983</v>
      </c>
      <c r="M3573">
        <f t="shared" si="676"/>
        <v>4</v>
      </c>
      <c r="N3573">
        <v>0</v>
      </c>
      <c r="O3573">
        <v>0</v>
      </c>
      <c r="P3573">
        <v>1</v>
      </c>
      <c r="Q3573">
        <v>11</v>
      </c>
      <c r="R3573">
        <v>11</v>
      </c>
      <c r="S3573">
        <f t="shared" si="677"/>
        <v>0</v>
      </c>
      <c r="T3573">
        <v>33</v>
      </c>
      <c r="U3573">
        <f t="shared" si="678"/>
        <v>0</v>
      </c>
      <c r="V3573">
        <f t="shared" si="687"/>
        <v>0</v>
      </c>
      <c r="W3573" s="1">
        <v>-0.39316239316239315</v>
      </c>
      <c r="X3573">
        <f t="shared" si="679"/>
        <v>0</v>
      </c>
      <c r="Y3573">
        <f t="shared" si="680"/>
        <v>1</v>
      </c>
      <c r="Z3573">
        <f t="shared" si="681"/>
        <v>0</v>
      </c>
      <c r="AA3573">
        <f t="shared" si="682"/>
        <v>0</v>
      </c>
      <c r="AB3573">
        <f t="shared" si="686"/>
        <v>0</v>
      </c>
      <c r="AC3573">
        <f t="shared" si="683"/>
        <v>0</v>
      </c>
      <c r="AD3573" t="s">
        <v>9862</v>
      </c>
      <c r="AE3573">
        <f t="shared" si="684"/>
        <v>0</v>
      </c>
      <c r="AF3573">
        <f t="shared" si="685"/>
        <v>1</v>
      </c>
    </row>
    <row r="3574" spans="1:32" hidden="1" x14ac:dyDescent="0.25">
      <c r="A3574">
        <v>1995</v>
      </c>
      <c r="B3574">
        <v>1</v>
      </c>
      <c r="C3574">
        <v>1</v>
      </c>
      <c r="D3574" t="s">
        <v>27</v>
      </c>
      <c r="E3574" t="s">
        <v>4984</v>
      </c>
      <c r="F3574">
        <v>0</v>
      </c>
      <c r="G3574" t="s">
        <v>20</v>
      </c>
      <c r="H3574" t="s">
        <v>20</v>
      </c>
      <c r="I3574" t="s">
        <v>21</v>
      </c>
      <c r="J3574" t="s">
        <v>37</v>
      </c>
      <c r="K3574">
        <v>21</v>
      </c>
      <c r="L3574">
        <v>2004</v>
      </c>
      <c r="M3574">
        <f t="shared" si="676"/>
        <v>10</v>
      </c>
      <c r="N3574">
        <v>0</v>
      </c>
      <c r="O3574">
        <v>0</v>
      </c>
      <c r="P3574">
        <v>0</v>
      </c>
      <c r="Q3574">
        <v>11</v>
      </c>
      <c r="R3574">
        <v>9</v>
      </c>
      <c r="S3574">
        <f t="shared" si="677"/>
        <v>2</v>
      </c>
      <c r="T3574">
        <v>59</v>
      </c>
      <c r="U3574">
        <f t="shared" si="678"/>
        <v>0</v>
      </c>
      <c r="V3574">
        <f t="shared" si="687"/>
        <v>0</v>
      </c>
      <c r="W3574" s="1">
        <v>-0.39316239316239315</v>
      </c>
      <c r="X3574">
        <f t="shared" si="679"/>
        <v>0</v>
      </c>
      <c r="Y3574">
        <f t="shared" si="680"/>
        <v>1</v>
      </c>
      <c r="Z3574">
        <f t="shared" si="681"/>
        <v>0</v>
      </c>
      <c r="AA3574">
        <f t="shared" si="682"/>
        <v>0</v>
      </c>
      <c r="AB3574">
        <f t="shared" si="686"/>
        <v>0</v>
      </c>
      <c r="AC3574">
        <f t="shared" si="683"/>
        <v>0</v>
      </c>
      <c r="AD3574" t="s">
        <v>9865</v>
      </c>
      <c r="AE3574">
        <f t="shared" si="684"/>
        <v>0</v>
      </c>
      <c r="AF3574">
        <f t="shared" si="685"/>
        <v>1</v>
      </c>
    </row>
    <row r="3575" spans="1:32" hidden="1" x14ac:dyDescent="0.25">
      <c r="A3575">
        <v>1996</v>
      </c>
      <c r="B3575">
        <v>1</v>
      </c>
      <c r="C3575">
        <v>6</v>
      </c>
      <c r="D3575" t="s">
        <v>41</v>
      </c>
      <c r="E3575" t="s">
        <v>5226</v>
      </c>
      <c r="F3575">
        <v>0</v>
      </c>
      <c r="G3575" t="s">
        <v>20</v>
      </c>
      <c r="H3575" t="s">
        <v>20</v>
      </c>
      <c r="I3575" t="s">
        <v>21</v>
      </c>
      <c r="J3575" t="s">
        <v>47</v>
      </c>
      <c r="K3575">
        <v>21</v>
      </c>
      <c r="L3575">
        <v>1999</v>
      </c>
      <c r="M3575">
        <f t="shared" si="676"/>
        <v>4</v>
      </c>
      <c r="N3575">
        <v>0</v>
      </c>
      <c r="O3575">
        <v>0</v>
      </c>
      <c r="P3575">
        <v>2</v>
      </c>
      <c r="Q3575">
        <v>11</v>
      </c>
      <c r="R3575">
        <v>9</v>
      </c>
      <c r="S3575">
        <f t="shared" si="677"/>
        <v>2</v>
      </c>
      <c r="T3575">
        <v>35</v>
      </c>
      <c r="U3575">
        <f t="shared" si="678"/>
        <v>0</v>
      </c>
      <c r="V3575">
        <f t="shared" si="687"/>
        <v>0</v>
      </c>
      <c r="W3575" s="1">
        <v>-0.39316239316239315</v>
      </c>
      <c r="X3575">
        <f t="shared" si="679"/>
        <v>0</v>
      </c>
      <c r="Y3575">
        <f t="shared" si="680"/>
        <v>1</v>
      </c>
      <c r="Z3575">
        <f t="shared" si="681"/>
        <v>0</v>
      </c>
      <c r="AA3575">
        <f t="shared" si="682"/>
        <v>0</v>
      </c>
      <c r="AB3575">
        <f t="shared" si="686"/>
        <v>0</v>
      </c>
      <c r="AC3575">
        <f t="shared" si="683"/>
        <v>0</v>
      </c>
      <c r="AD3575" t="s">
        <v>9865</v>
      </c>
      <c r="AE3575">
        <f t="shared" si="684"/>
        <v>0</v>
      </c>
      <c r="AF3575">
        <f t="shared" si="685"/>
        <v>1</v>
      </c>
    </row>
    <row r="3576" spans="1:32" hidden="1" x14ac:dyDescent="0.25">
      <c r="A3576">
        <v>2000</v>
      </c>
      <c r="B3576">
        <v>1</v>
      </c>
      <c r="C3576">
        <v>31</v>
      </c>
      <c r="D3576" t="s">
        <v>41</v>
      </c>
      <c r="E3576" t="s">
        <v>6215</v>
      </c>
      <c r="F3576">
        <v>0</v>
      </c>
      <c r="G3576" t="s">
        <v>20</v>
      </c>
      <c r="H3576" t="s">
        <v>20</v>
      </c>
      <c r="I3576" t="s">
        <v>21</v>
      </c>
      <c r="J3576" t="s">
        <v>145</v>
      </c>
      <c r="K3576">
        <v>23</v>
      </c>
      <c r="L3576">
        <v>2003</v>
      </c>
      <c r="M3576">
        <f t="shared" si="676"/>
        <v>4</v>
      </c>
      <c r="N3576">
        <v>0</v>
      </c>
      <c r="O3576">
        <v>0</v>
      </c>
      <c r="P3576">
        <v>1</v>
      </c>
      <c r="Q3576">
        <v>11</v>
      </c>
      <c r="R3576">
        <v>6</v>
      </c>
      <c r="S3576">
        <f t="shared" si="677"/>
        <v>5</v>
      </c>
      <c r="T3576">
        <v>46</v>
      </c>
      <c r="U3576">
        <f t="shared" si="678"/>
        <v>0</v>
      </c>
      <c r="V3576">
        <f t="shared" si="687"/>
        <v>0</v>
      </c>
      <c r="W3576" s="1">
        <v>-0.39316239316239315</v>
      </c>
      <c r="X3576">
        <f t="shared" si="679"/>
        <v>0</v>
      </c>
      <c r="Y3576">
        <f t="shared" si="680"/>
        <v>1</v>
      </c>
      <c r="Z3576">
        <f t="shared" si="681"/>
        <v>0</v>
      </c>
      <c r="AA3576">
        <f t="shared" si="682"/>
        <v>0</v>
      </c>
      <c r="AB3576">
        <f t="shared" si="686"/>
        <v>0</v>
      </c>
      <c r="AC3576">
        <f t="shared" si="683"/>
        <v>0</v>
      </c>
      <c r="AD3576" t="s">
        <v>9866</v>
      </c>
      <c r="AE3576">
        <f t="shared" si="684"/>
        <v>0</v>
      </c>
      <c r="AF3576">
        <f t="shared" si="685"/>
        <v>1</v>
      </c>
    </row>
    <row r="3577" spans="1:32" hidden="1" x14ac:dyDescent="0.25">
      <c r="A3577">
        <v>2007</v>
      </c>
      <c r="B3577">
        <v>2</v>
      </c>
      <c r="C3577">
        <v>52</v>
      </c>
      <c r="D3577" t="s">
        <v>41</v>
      </c>
      <c r="E3577" t="s">
        <v>7954</v>
      </c>
      <c r="F3577">
        <v>0</v>
      </c>
      <c r="G3577" t="s">
        <v>20</v>
      </c>
      <c r="H3577" t="s">
        <v>20</v>
      </c>
      <c r="I3577" t="s">
        <v>21</v>
      </c>
      <c r="J3577" t="s">
        <v>753</v>
      </c>
      <c r="K3577">
        <v>23</v>
      </c>
      <c r="L3577">
        <v>2014</v>
      </c>
      <c r="M3577">
        <f t="shared" si="676"/>
        <v>8</v>
      </c>
      <c r="N3577">
        <v>0</v>
      </c>
      <c r="O3577">
        <v>0</v>
      </c>
      <c r="P3577">
        <v>0</v>
      </c>
      <c r="Q3577">
        <v>11</v>
      </c>
      <c r="R3577">
        <v>3</v>
      </c>
      <c r="S3577">
        <f t="shared" si="677"/>
        <v>8</v>
      </c>
      <c r="T3577">
        <v>88</v>
      </c>
      <c r="U3577">
        <f t="shared" si="678"/>
        <v>0</v>
      </c>
      <c r="V3577">
        <f t="shared" si="687"/>
        <v>0</v>
      </c>
      <c r="W3577" s="1">
        <v>-0.39316239316239315</v>
      </c>
      <c r="X3577">
        <f t="shared" si="679"/>
        <v>0</v>
      </c>
      <c r="Y3577">
        <f t="shared" si="680"/>
        <v>1</v>
      </c>
      <c r="Z3577">
        <f t="shared" si="681"/>
        <v>0</v>
      </c>
      <c r="AA3577">
        <f t="shared" si="682"/>
        <v>0</v>
      </c>
      <c r="AB3577">
        <f t="shared" si="686"/>
        <v>0</v>
      </c>
      <c r="AC3577">
        <f t="shared" si="683"/>
        <v>0</v>
      </c>
      <c r="AD3577" s="2" t="s">
        <v>9867</v>
      </c>
      <c r="AE3577">
        <f t="shared" si="684"/>
        <v>0</v>
      </c>
      <c r="AF3577">
        <f t="shared" si="685"/>
        <v>1</v>
      </c>
    </row>
    <row r="3578" spans="1:32" hidden="1" x14ac:dyDescent="0.25">
      <c r="A3578">
        <v>2011</v>
      </c>
      <c r="B3578">
        <v>2</v>
      </c>
      <c r="C3578">
        <v>62</v>
      </c>
      <c r="D3578" t="s">
        <v>85</v>
      </c>
      <c r="E3578" t="s">
        <v>8940</v>
      </c>
      <c r="F3578">
        <v>0</v>
      </c>
      <c r="G3578" t="s">
        <v>20</v>
      </c>
      <c r="H3578" t="s">
        <v>20</v>
      </c>
      <c r="I3578" t="s">
        <v>21</v>
      </c>
      <c r="J3578" t="s">
        <v>465</v>
      </c>
      <c r="K3578">
        <v>23</v>
      </c>
      <c r="L3578">
        <v>2014</v>
      </c>
      <c r="M3578">
        <f t="shared" si="676"/>
        <v>4</v>
      </c>
      <c r="N3578">
        <v>0</v>
      </c>
      <c r="O3578">
        <v>0</v>
      </c>
      <c r="P3578">
        <v>0</v>
      </c>
      <c r="Q3578">
        <v>11</v>
      </c>
      <c r="R3578">
        <v>11</v>
      </c>
      <c r="S3578">
        <f t="shared" si="677"/>
        <v>0</v>
      </c>
      <c r="T3578">
        <v>52</v>
      </c>
      <c r="U3578">
        <f t="shared" si="678"/>
        <v>0</v>
      </c>
      <c r="V3578">
        <f t="shared" si="687"/>
        <v>0</v>
      </c>
      <c r="W3578" s="1">
        <v>-0.39316239316239315</v>
      </c>
      <c r="X3578">
        <f t="shared" si="679"/>
        <v>0</v>
      </c>
      <c r="Y3578">
        <f t="shared" si="680"/>
        <v>1</v>
      </c>
      <c r="Z3578">
        <f t="shared" si="681"/>
        <v>0</v>
      </c>
      <c r="AA3578">
        <f t="shared" si="682"/>
        <v>0</v>
      </c>
      <c r="AB3578">
        <f t="shared" si="686"/>
        <v>0</v>
      </c>
      <c r="AC3578">
        <f t="shared" si="683"/>
        <v>0</v>
      </c>
      <c r="AD3578" s="2" t="s">
        <v>9868</v>
      </c>
      <c r="AE3578">
        <f t="shared" si="684"/>
        <v>0</v>
      </c>
      <c r="AF3578">
        <f t="shared" si="685"/>
        <v>1</v>
      </c>
    </row>
    <row r="3579" spans="1:32" hidden="1" x14ac:dyDescent="0.25">
      <c r="A3579">
        <v>2014</v>
      </c>
      <c r="B3579">
        <v>3</v>
      </c>
      <c r="C3579">
        <v>94</v>
      </c>
      <c r="D3579" t="s">
        <v>98</v>
      </c>
      <c r="E3579" t="s">
        <v>9691</v>
      </c>
      <c r="F3579">
        <v>0</v>
      </c>
      <c r="G3579" t="s">
        <v>20</v>
      </c>
      <c r="H3579" t="s">
        <v>20</v>
      </c>
      <c r="I3579" t="s">
        <v>21</v>
      </c>
      <c r="J3579" t="s">
        <v>502</v>
      </c>
      <c r="K3579">
        <v>23</v>
      </c>
      <c r="L3579">
        <v>2017</v>
      </c>
      <c r="M3579">
        <f t="shared" si="676"/>
        <v>4</v>
      </c>
      <c r="N3579">
        <v>0</v>
      </c>
      <c r="O3579">
        <v>0</v>
      </c>
      <c r="P3579">
        <v>2</v>
      </c>
      <c r="Q3579">
        <v>11</v>
      </c>
      <c r="R3579">
        <v>3</v>
      </c>
      <c r="S3579">
        <f t="shared" si="677"/>
        <v>8</v>
      </c>
      <c r="T3579">
        <v>43</v>
      </c>
      <c r="U3579">
        <f t="shared" si="678"/>
        <v>0</v>
      </c>
      <c r="V3579">
        <f t="shared" si="687"/>
        <v>0</v>
      </c>
      <c r="W3579" s="1">
        <v>-0.39316239316239315</v>
      </c>
      <c r="X3579">
        <f t="shared" si="679"/>
        <v>0</v>
      </c>
      <c r="Y3579">
        <f t="shared" si="680"/>
        <v>1</v>
      </c>
      <c r="Z3579">
        <f t="shared" si="681"/>
        <v>0</v>
      </c>
      <c r="AA3579">
        <f t="shared" si="682"/>
        <v>0</v>
      </c>
      <c r="AB3579">
        <f t="shared" si="686"/>
        <v>0</v>
      </c>
      <c r="AC3579">
        <f t="shared" si="683"/>
        <v>0</v>
      </c>
      <c r="AD3579" s="2" t="s">
        <v>9868</v>
      </c>
      <c r="AE3579">
        <f t="shared" si="684"/>
        <v>0</v>
      </c>
      <c r="AF3579">
        <f t="shared" si="685"/>
        <v>0</v>
      </c>
    </row>
    <row r="3580" spans="1:32" hidden="1" x14ac:dyDescent="0.25">
      <c r="A3580">
        <v>1984</v>
      </c>
      <c r="B3580">
        <v>4</v>
      </c>
      <c r="C3580">
        <v>103</v>
      </c>
      <c r="D3580" t="s">
        <v>1588</v>
      </c>
      <c r="E3580" t="s">
        <v>1689</v>
      </c>
      <c r="F3580">
        <v>0</v>
      </c>
      <c r="G3580" t="s">
        <v>20</v>
      </c>
      <c r="H3580" t="s">
        <v>20</v>
      </c>
      <c r="I3580" t="s">
        <v>21</v>
      </c>
      <c r="J3580" t="s">
        <v>186</v>
      </c>
      <c r="K3580">
        <v>23</v>
      </c>
      <c r="L3580">
        <v>1989</v>
      </c>
      <c r="M3580">
        <f t="shared" si="676"/>
        <v>6</v>
      </c>
      <c r="N3580">
        <v>0</v>
      </c>
      <c r="O3580">
        <v>0</v>
      </c>
      <c r="P3580">
        <v>1</v>
      </c>
      <c r="Q3580">
        <v>11</v>
      </c>
      <c r="R3580">
        <v>11</v>
      </c>
      <c r="S3580">
        <f t="shared" si="677"/>
        <v>0</v>
      </c>
      <c r="T3580">
        <v>78</v>
      </c>
      <c r="U3580">
        <f t="shared" si="678"/>
        <v>0</v>
      </c>
      <c r="V3580">
        <f t="shared" si="687"/>
        <v>0</v>
      </c>
      <c r="W3580" s="1">
        <v>-0.39316239316239315</v>
      </c>
      <c r="X3580">
        <f t="shared" si="679"/>
        <v>0</v>
      </c>
      <c r="Y3580">
        <f t="shared" si="680"/>
        <v>1</v>
      </c>
      <c r="Z3580">
        <f t="shared" si="681"/>
        <v>0</v>
      </c>
      <c r="AA3580">
        <f t="shared" si="682"/>
        <v>0</v>
      </c>
      <c r="AB3580">
        <f t="shared" si="686"/>
        <v>0</v>
      </c>
      <c r="AC3580">
        <f t="shared" si="683"/>
        <v>0</v>
      </c>
      <c r="AD3580" t="s">
        <v>9862</v>
      </c>
      <c r="AE3580">
        <f t="shared" si="684"/>
        <v>0</v>
      </c>
      <c r="AF3580">
        <f t="shared" si="685"/>
        <v>0</v>
      </c>
    </row>
    <row r="3581" spans="1:32" hidden="1" x14ac:dyDescent="0.25">
      <c r="A3581">
        <v>2002</v>
      </c>
      <c r="B3581">
        <v>4</v>
      </c>
      <c r="C3581">
        <v>99</v>
      </c>
      <c r="D3581" t="s">
        <v>119</v>
      </c>
      <c r="E3581" t="s">
        <v>6764</v>
      </c>
      <c r="F3581">
        <v>0</v>
      </c>
      <c r="G3581" t="s">
        <v>20</v>
      </c>
      <c r="H3581" t="s">
        <v>20</v>
      </c>
      <c r="I3581" t="s">
        <v>21</v>
      </c>
      <c r="J3581" t="s">
        <v>202</v>
      </c>
      <c r="K3581">
        <v>23</v>
      </c>
      <c r="L3581">
        <v>2005</v>
      </c>
      <c r="M3581">
        <f t="shared" si="676"/>
        <v>4</v>
      </c>
      <c r="N3581">
        <v>0</v>
      </c>
      <c r="O3581">
        <v>0</v>
      </c>
      <c r="P3581">
        <v>1</v>
      </c>
      <c r="Q3581">
        <v>11</v>
      </c>
      <c r="R3581">
        <v>11</v>
      </c>
      <c r="S3581">
        <f t="shared" si="677"/>
        <v>0</v>
      </c>
      <c r="T3581">
        <v>60</v>
      </c>
      <c r="U3581">
        <f t="shared" si="678"/>
        <v>0</v>
      </c>
      <c r="V3581">
        <f t="shared" si="687"/>
        <v>0</v>
      </c>
      <c r="W3581" s="1">
        <v>-0.39316239316239315</v>
      </c>
      <c r="X3581">
        <f t="shared" si="679"/>
        <v>0</v>
      </c>
      <c r="Y3581">
        <f t="shared" si="680"/>
        <v>1</v>
      </c>
      <c r="Z3581">
        <f t="shared" si="681"/>
        <v>0</v>
      </c>
      <c r="AA3581">
        <f t="shared" si="682"/>
        <v>0</v>
      </c>
      <c r="AB3581">
        <f t="shared" si="686"/>
        <v>0</v>
      </c>
      <c r="AC3581">
        <f t="shared" si="683"/>
        <v>0</v>
      </c>
      <c r="AD3581" t="s">
        <v>9866</v>
      </c>
      <c r="AE3581">
        <f t="shared" si="684"/>
        <v>0</v>
      </c>
      <c r="AF3581">
        <f t="shared" si="685"/>
        <v>0</v>
      </c>
    </row>
    <row r="3582" spans="1:32" hidden="1" x14ac:dyDescent="0.25">
      <c r="A3582">
        <v>1981</v>
      </c>
      <c r="B3582">
        <v>5</v>
      </c>
      <c r="C3582">
        <v>138</v>
      </c>
      <c r="D3582" t="s">
        <v>85</v>
      </c>
      <c r="E3582" t="s">
        <v>681</v>
      </c>
      <c r="F3582">
        <v>0</v>
      </c>
      <c r="G3582" t="s">
        <v>20</v>
      </c>
      <c r="H3582" t="s">
        <v>20</v>
      </c>
      <c r="I3582" t="s">
        <v>21</v>
      </c>
      <c r="J3582" t="s">
        <v>242</v>
      </c>
      <c r="K3582">
        <v>21</v>
      </c>
      <c r="L3582">
        <v>1985</v>
      </c>
      <c r="M3582">
        <f t="shared" si="676"/>
        <v>5</v>
      </c>
      <c r="N3582">
        <v>0</v>
      </c>
      <c r="O3582">
        <v>0</v>
      </c>
      <c r="P3582">
        <v>0</v>
      </c>
      <c r="Q3582">
        <v>11</v>
      </c>
      <c r="R3582">
        <v>11</v>
      </c>
      <c r="S3582">
        <f t="shared" si="677"/>
        <v>0</v>
      </c>
      <c r="T3582">
        <v>35</v>
      </c>
      <c r="U3582">
        <f t="shared" si="678"/>
        <v>0</v>
      </c>
      <c r="V3582">
        <f t="shared" si="687"/>
        <v>0</v>
      </c>
      <c r="W3582" s="1">
        <v>-0.39316239316239315</v>
      </c>
      <c r="X3582">
        <f t="shared" si="679"/>
        <v>0</v>
      </c>
      <c r="Y3582">
        <f t="shared" si="680"/>
        <v>1</v>
      </c>
      <c r="Z3582">
        <f t="shared" si="681"/>
        <v>0</v>
      </c>
      <c r="AA3582">
        <f t="shared" si="682"/>
        <v>0</v>
      </c>
      <c r="AB3582">
        <f t="shared" si="686"/>
        <v>0</v>
      </c>
      <c r="AC3582">
        <f t="shared" si="683"/>
        <v>0</v>
      </c>
      <c r="AD3582" t="s">
        <v>9862</v>
      </c>
      <c r="AE3582">
        <f t="shared" si="684"/>
        <v>0</v>
      </c>
      <c r="AF3582">
        <f t="shared" si="685"/>
        <v>0</v>
      </c>
    </row>
    <row r="3583" spans="1:32" hidden="1" x14ac:dyDescent="0.25">
      <c r="A3583">
        <v>2001</v>
      </c>
      <c r="B3583">
        <v>5</v>
      </c>
      <c r="C3583">
        <v>150</v>
      </c>
      <c r="D3583" t="s">
        <v>57</v>
      </c>
      <c r="E3583" t="s">
        <v>6576</v>
      </c>
      <c r="F3583">
        <v>0</v>
      </c>
      <c r="G3583" t="s">
        <v>20</v>
      </c>
      <c r="H3583" t="s">
        <v>20</v>
      </c>
      <c r="I3583" t="s">
        <v>21</v>
      </c>
      <c r="J3583" t="s">
        <v>2404</v>
      </c>
      <c r="K3583">
        <v>22</v>
      </c>
      <c r="L3583">
        <v>2006</v>
      </c>
      <c r="M3583">
        <f t="shared" si="676"/>
        <v>6</v>
      </c>
      <c r="N3583">
        <v>0</v>
      </c>
      <c r="O3583">
        <v>0</v>
      </c>
      <c r="P3583">
        <v>0</v>
      </c>
      <c r="Q3583">
        <v>11</v>
      </c>
      <c r="R3583">
        <v>10</v>
      </c>
      <c r="S3583">
        <f t="shared" si="677"/>
        <v>1</v>
      </c>
      <c r="T3583">
        <v>51</v>
      </c>
      <c r="U3583">
        <f t="shared" si="678"/>
        <v>0</v>
      </c>
      <c r="V3583">
        <f t="shared" si="687"/>
        <v>0</v>
      </c>
      <c r="W3583" s="1">
        <v>-0.39316239316239315</v>
      </c>
      <c r="X3583">
        <f t="shared" si="679"/>
        <v>0</v>
      </c>
      <c r="Y3583">
        <f t="shared" si="680"/>
        <v>1</v>
      </c>
      <c r="Z3583">
        <f t="shared" si="681"/>
        <v>0</v>
      </c>
      <c r="AA3583">
        <f t="shared" si="682"/>
        <v>0</v>
      </c>
      <c r="AB3583">
        <f t="shared" si="686"/>
        <v>0</v>
      </c>
      <c r="AC3583">
        <f t="shared" si="683"/>
        <v>0</v>
      </c>
      <c r="AD3583" t="s">
        <v>9866</v>
      </c>
      <c r="AE3583">
        <f t="shared" si="684"/>
        <v>0</v>
      </c>
      <c r="AF3583">
        <f t="shared" si="685"/>
        <v>0</v>
      </c>
    </row>
    <row r="3584" spans="1:32" hidden="1" x14ac:dyDescent="0.25">
      <c r="A3584">
        <v>2013</v>
      </c>
      <c r="B3584">
        <v>5</v>
      </c>
      <c r="C3584">
        <v>160</v>
      </c>
      <c r="D3584" t="s">
        <v>41</v>
      </c>
      <c r="E3584" t="s">
        <v>9517</v>
      </c>
      <c r="F3584">
        <v>0</v>
      </c>
      <c r="G3584" t="s">
        <v>20</v>
      </c>
      <c r="H3584" t="s">
        <v>20</v>
      </c>
      <c r="I3584" t="s">
        <v>21</v>
      </c>
      <c r="J3584" t="s">
        <v>298</v>
      </c>
      <c r="K3584">
        <v>22</v>
      </c>
      <c r="L3584">
        <v>2015</v>
      </c>
      <c r="M3584">
        <f t="shared" si="676"/>
        <v>3</v>
      </c>
      <c r="N3584">
        <v>0</v>
      </c>
      <c r="O3584">
        <v>0</v>
      </c>
      <c r="P3584">
        <v>1</v>
      </c>
      <c r="Q3584">
        <v>11</v>
      </c>
      <c r="R3584">
        <v>10</v>
      </c>
      <c r="S3584">
        <f t="shared" si="677"/>
        <v>1</v>
      </c>
      <c r="T3584">
        <v>35</v>
      </c>
      <c r="U3584">
        <f t="shared" si="678"/>
        <v>0</v>
      </c>
      <c r="V3584">
        <f t="shared" si="687"/>
        <v>0</v>
      </c>
      <c r="W3584" s="1">
        <v>-0.39316239316239315</v>
      </c>
      <c r="X3584">
        <f t="shared" si="679"/>
        <v>0</v>
      </c>
      <c r="Y3584">
        <f t="shared" si="680"/>
        <v>1</v>
      </c>
      <c r="Z3584">
        <f t="shared" si="681"/>
        <v>0</v>
      </c>
      <c r="AA3584">
        <f t="shared" si="682"/>
        <v>0</v>
      </c>
      <c r="AB3584">
        <f t="shared" si="686"/>
        <v>0</v>
      </c>
      <c r="AC3584">
        <f t="shared" si="683"/>
        <v>0</v>
      </c>
      <c r="AD3584" s="2" t="s">
        <v>9868</v>
      </c>
      <c r="AE3584">
        <f t="shared" si="684"/>
        <v>0</v>
      </c>
      <c r="AF3584">
        <f t="shared" si="685"/>
        <v>0</v>
      </c>
    </row>
    <row r="3585" spans="1:32" hidden="1" x14ac:dyDescent="0.25">
      <c r="A3585">
        <v>2013</v>
      </c>
      <c r="B3585">
        <v>5</v>
      </c>
      <c r="C3585">
        <v>164</v>
      </c>
      <c r="D3585" t="s">
        <v>85</v>
      </c>
      <c r="E3585" t="s">
        <v>9521</v>
      </c>
      <c r="F3585">
        <v>0</v>
      </c>
      <c r="G3585" t="s">
        <v>20</v>
      </c>
      <c r="H3585" t="s">
        <v>20</v>
      </c>
      <c r="I3585" t="s">
        <v>21</v>
      </c>
      <c r="J3585" t="s">
        <v>180</v>
      </c>
      <c r="K3585">
        <v>22</v>
      </c>
      <c r="L3585">
        <v>2018</v>
      </c>
      <c r="M3585">
        <f t="shared" si="676"/>
        <v>6</v>
      </c>
      <c r="N3585">
        <v>0</v>
      </c>
      <c r="O3585">
        <v>0</v>
      </c>
      <c r="P3585">
        <v>0</v>
      </c>
      <c r="Q3585">
        <v>11</v>
      </c>
      <c r="R3585">
        <v>0</v>
      </c>
      <c r="S3585">
        <f t="shared" si="677"/>
        <v>11</v>
      </c>
      <c r="T3585">
        <v>36</v>
      </c>
      <c r="U3585">
        <f t="shared" si="678"/>
        <v>0</v>
      </c>
      <c r="V3585">
        <f t="shared" si="687"/>
        <v>0</v>
      </c>
      <c r="W3585" s="1">
        <v>-0.39316239316239315</v>
      </c>
      <c r="X3585">
        <f t="shared" si="679"/>
        <v>0</v>
      </c>
      <c r="Y3585">
        <f t="shared" si="680"/>
        <v>1</v>
      </c>
      <c r="Z3585">
        <f t="shared" si="681"/>
        <v>0</v>
      </c>
      <c r="AA3585">
        <f t="shared" si="682"/>
        <v>0</v>
      </c>
      <c r="AB3585">
        <f t="shared" si="686"/>
        <v>0</v>
      </c>
      <c r="AC3585">
        <f t="shared" si="683"/>
        <v>0</v>
      </c>
      <c r="AD3585" s="2" t="s">
        <v>9868</v>
      </c>
      <c r="AE3585">
        <f t="shared" si="684"/>
        <v>0</v>
      </c>
      <c r="AF3585">
        <f t="shared" si="685"/>
        <v>0</v>
      </c>
    </row>
    <row r="3586" spans="1:32" hidden="1" x14ac:dyDescent="0.25">
      <c r="A3586">
        <v>2002</v>
      </c>
      <c r="B3586">
        <v>6</v>
      </c>
      <c r="C3586">
        <v>199</v>
      </c>
      <c r="D3586" t="s">
        <v>79</v>
      </c>
      <c r="E3586" t="s">
        <v>6858</v>
      </c>
      <c r="F3586">
        <v>0</v>
      </c>
      <c r="G3586" t="s">
        <v>20</v>
      </c>
      <c r="H3586" t="s">
        <v>20</v>
      </c>
      <c r="I3586" t="s">
        <v>21</v>
      </c>
      <c r="J3586" t="s">
        <v>2817</v>
      </c>
      <c r="K3586">
        <v>23</v>
      </c>
      <c r="L3586">
        <v>2009</v>
      </c>
      <c r="M3586">
        <f t="shared" ref="M3586:M3649" si="688">IF((L3586-A3586)+1&gt;0,(L3586-A3586)+1,0)</f>
        <v>8</v>
      </c>
      <c r="N3586">
        <v>0</v>
      </c>
      <c r="O3586">
        <v>0</v>
      </c>
      <c r="P3586">
        <v>0</v>
      </c>
      <c r="Q3586">
        <v>11</v>
      </c>
      <c r="R3586">
        <v>11</v>
      </c>
      <c r="S3586">
        <f t="shared" ref="S3586:S3649" si="689">Q3586-R3586</f>
        <v>0</v>
      </c>
      <c r="T3586">
        <v>106</v>
      </c>
      <c r="U3586">
        <f t="shared" ref="U3586:U3649" si="690">IF(L3586 = "",1,0)</f>
        <v>0</v>
      </c>
      <c r="V3586">
        <f t="shared" si="687"/>
        <v>0</v>
      </c>
      <c r="W3586" s="1">
        <v>-0.39316239316239315</v>
      </c>
      <c r="X3586">
        <f t="shared" ref="X3586:X3649" si="691">IF(AND(W3586&lt;-0.7,W3586&lt;&gt;-0.7),1,0)</f>
        <v>0</v>
      </c>
      <c r="Y3586">
        <f t="shared" ref="Y3586:Y3649" si="692">IF(AND(W3586&gt;-0.7,W3586&lt;-0.2),1,0)</f>
        <v>1</v>
      </c>
      <c r="Z3586">
        <f t="shared" ref="Z3586:Z3649" si="693">IF(AND(W3586&gt;=-0.2,W3586&lt;=0.7),IF(W3586 = "",0,1),0)</f>
        <v>0</v>
      </c>
      <c r="AA3586">
        <f t="shared" ref="AA3586:AA3649" si="694">IF(AND(W3586&gt;0.7,W3586&lt;1.5),1,0)</f>
        <v>0</v>
      </c>
      <c r="AB3586">
        <f t="shared" si="686"/>
        <v>0</v>
      </c>
      <c r="AC3586">
        <f t="shared" ref="AC3586:AC3649" si="695">IF(W3586&gt;2.5,1,0)</f>
        <v>0</v>
      </c>
      <c r="AD3586" t="s">
        <v>9866</v>
      </c>
      <c r="AE3586">
        <f t="shared" ref="AE3586:AE3649" si="696">IF(W3586="",0,IF(AND(W3586&gt;2.5,B3586&gt;1),1,IF(AND(W3586&gt;1.49,B3586&gt;2),1,IF(AND(W3586&gt;0.7,B3586&gt;3),1,IF(AND(W3586&gt;-0.2,B3586&gt;4),1,0)))))</f>
        <v>0</v>
      </c>
      <c r="AF3586">
        <f t="shared" ref="AF3586:AF3649" si="697">IF(W3586="",0,IF(AND(W3586&lt;0.71,B3586=1),1,IF(AND(W3586&lt;-0.21,B3586=2),1,IF(AND(W3586&lt;-0.7,B3586&gt;2,B3586&lt;5),1,0))))</f>
        <v>0</v>
      </c>
    </row>
    <row r="3587" spans="1:32" hidden="1" x14ac:dyDescent="0.25">
      <c r="A3587">
        <v>1983</v>
      </c>
      <c r="B3587">
        <v>9</v>
      </c>
      <c r="C3587">
        <v>248</v>
      </c>
      <c r="D3587" t="s">
        <v>27</v>
      </c>
      <c r="E3587" t="s">
        <v>1493</v>
      </c>
      <c r="F3587">
        <v>0</v>
      </c>
      <c r="G3587" t="s">
        <v>20</v>
      </c>
      <c r="H3587" t="s">
        <v>20</v>
      </c>
      <c r="I3587" t="s">
        <v>21</v>
      </c>
      <c r="J3587" t="s">
        <v>22</v>
      </c>
      <c r="K3587">
        <v>22</v>
      </c>
      <c r="L3587">
        <v>1988</v>
      </c>
      <c r="M3587">
        <f t="shared" si="688"/>
        <v>6</v>
      </c>
      <c r="N3587">
        <v>0</v>
      </c>
      <c r="O3587">
        <v>0</v>
      </c>
      <c r="P3587">
        <v>0</v>
      </c>
      <c r="Q3587">
        <v>11</v>
      </c>
      <c r="R3587">
        <v>11</v>
      </c>
      <c r="S3587">
        <f t="shared" si="689"/>
        <v>0</v>
      </c>
      <c r="T3587">
        <v>36</v>
      </c>
      <c r="U3587">
        <f t="shared" si="690"/>
        <v>0</v>
      </c>
      <c r="V3587">
        <f t="shared" si="687"/>
        <v>0</v>
      </c>
      <c r="W3587" s="1">
        <v>-0.39316239316239315</v>
      </c>
      <c r="X3587">
        <f t="shared" si="691"/>
        <v>0</v>
      </c>
      <c r="Y3587">
        <f t="shared" si="692"/>
        <v>1</v>
      </c>
      <c r="Z3587">
        <f t="shared" si="693"/>
        <v>0</v>
      </c>
      <c r="AA3587">
        <f t="shared" si="694"/>
        <v>0</v>
      </c>
      <c r="AB3587">
        <f t="shared" si="686"/>
        <v>0</v>
      </c>
      <c r="AC3587">
        <f t="shared" si="695"/>
        <v>0</v>
      </c>
      <c r="AD3587" t="s">
        <v>9862</v>
      </c>
      <c r="AE3587">
        <f t="shared" si="696"/>
        <v>0</v>
      </c>
      <c r="AF3587">
        <f t="shared" si="697"/>
        <v>0</v>
      </c>
    </row>
    <row r="3588" spans="1:32" hidden="1" x14ac:dyDescent="0.25">
      <c r="A3588">
        <v>1984</v>
      </c>
      <c r="B3588">
        <v>10</v>
      </c>
      <c r="C3588">
        <v>279</v>
      </c>
      <c r="D3588" t="s">
        <v>76</v>
      </c>
      <c r="E3588" t="s">
        <v>1863</v>
      </c>
      <c r="F3588">
        <v>0</v>
      </c>
      <c r="G3588" t="s">
        <v>20</v>
      </c>
      <c r="H3588" t="s">
        <v>20</v>
      </c>
      <c r="I3588" t="s">
        <v>21</v>
      </c>
      <c r="J3588" t="s">
        <v>523</v>
      </c>
      <c r="K3588">
        <v>22</v>
      </c>
      <c r="L3588">
        <v>1988</v>
      </c>
      <c r="M3588">
        <f t="shared" si="688"/>
        <v>5</v>
      </c>
      <c r="N3588">
        <v>0</v>
      </c>
      <c r="O3588">
        <v>0</v>
      </c>
      <c r="P3588">
        <v>0</v>
      </c>
      <c r="Q3588">
        <v>11</v>
      </c>
      <c r="R3588">
        <v>11</v>
      </c>
      <c r="S3588">
        <f t="shared" si="689"/>
        <v>0</v>
      </c>
      <c r="T3588">
        <v>65</v>
      </c>
      <c r="U3588">
        <f t="shared" si="690"/>
        <v>0</v>
      </c>
      <c r="V3588">
        <f t="shared" si="687"/>
        <v>0</v>
      </c>
      <c r="W3588" s="1">
        <v>-0.39316239316239315</v>
      </c>
      <c r="X3588">
        <f t="shared" si="691"/>
        <v>0</v>
      </c>
      <c r="Y3588">
        <f t="shared" si="692"/>
        <v>1</v>
      </c>
      <c r="Z3588">
        <f t="shared" si="693"/>
        <v>0</v>
      </c>
      <c r="AA3588">
        <f t="shared" si="694"/>
        <v>0</v>
      </c>
      <c r="AB3588">
        <f t="shared" si="686"/>
        <v>0</v>
      </c>
      <c r="AC3588">
        <f t="shared" si="695"/>
        <v>0</v>
      </c>
      <c r="AD3588" t="s">
        <v>9862</v>
      </c>
      <c r="AE3588">
        <f t="shared" si="696"/>
        <v>0</v>
      </c>
      <c r="AF3588">
        <f t="shared" si="697"/>
        <v>0</v>
      </c>
    </row>
    <row r="3589" spans="1:32" hidden="1" x14ac:dyDescent="0.25">
      <c r="A3589">
        <v>1984</v>
      </c>
      <c r="B3589">
        <v>1</v>
      </c>
      <c r="C3589">
        <v>20</v>
      </c>
      <c r="D3589" t="s">
        <v>17</v>
      </c>
      <c r="E3589" t="s">
        <v>1601</v>
      </c>
      <c r="F3589">
        <v>0</v>
      </c>
      <c r="G3589" t="s">
        <v>46</v>
      </c>
      <c r="H3589" t="s">
        <v>46</v>
      </c>
      <c r="I3589" t="s">
        <v>21</v>
      </c>
      <c r="J3589" t="s">
        <v>141</v>
      </c>
      <c r="K3589">
        <v>23</v>
      </c>
      <c r="L3589">
        <v>1987</v>
      </c>
      <c r="M3589">
        <f t="shared" si="688"/>
        <v>4</v>
      </c>
      <c r="N3589">
        <v>0</v>
      </c>
      <c r="O3589">
        <v>0</v>
      </c>
      <c r="P3589">
        <v>1</v>
      </c>
      <c r="Q3589">
        <v>7</v>
      </c>
      <c r="R3589">
        <v>6</v>
      </c>
      <c r="S3589">
        <f t="shared" si="689"/>
        <v>1</v>
      </c>
      <c r="T3589">
        <v>47</v>
      </c>
      <c r="U3589">
        <f t="shared" si="690"/>
        <v>0</v>
      </c>
      <c r="V3589">
        <f t="shared" si="687"/>
        <v>0</v>
      </c>
      <c r="W3589" s="1">
        <v>-0.39597315436241615</v>
      </c>
      <c r="X3589">
        <f t="shared" si="691"/>
        <v>0</v>
      </c>
      <c r="Y3589">
        <f t="shared" si="692"/>
        <v>1</v>
      </c>
      <c r="Z3589">
        <f t="shared" si="693"/>
        <v>0</v>
      </c>
      <c r="AA3589">
        <f t="shared" si="694"/>
        <v>0</v>
      </c>
      <c r="AB3589">
        <f t="shared" si="686"/>
        <v>0</v>
      </c>
      <c r="AC3589">
        <f t="shared" si="695"/>
        <v>0</v>
      </c>
      <c r="AD3589" t="s">
        <v>9862</v>
      </c>
      <c r="AE3589">
        <f t="shared" si="696"/>
        <v>0</v>
      </c>
      <c r="AF3589">
        <f t="shared" si="697"/>
        <v>1</v>
      </c>
    </row>
    <row r="3590" spans="1:32" hidden="1" x14ac:dyDescent="0.25">
      <c r="A3590">
        <v>1997</v>
      </c>
      <c r="B3590">
        <v>1</v>
      </c>
      <c r="C3590">
        <v>22</v>
      </c>
      <c r="D3590" t="s">
        <v>182</v>
      </c>
      <c r="E3590" t="s">
        <v>5493</v>
      </c>
      <c r="F3590">
        <v>0</v>
      </c>
      <c r="G3590" t="s">
        <v>46</v>
      </c>
      <c r="H3590" t="s">
        <v>46</v>
      </c>
      <c r="I3590" t="s">
        <v>21</v>
      </c>
      <c r="J3590" t="s">
        <v>106</v>
      </c>
      <c r="K3590">
        <v>23</v>
      </c>
      <c r="L3590">
        <v>2000</v>
      </c>
      <c r="M3590">
        <f t="shared" si="688"/>
        <v>4</v>
      </c>
      <c r="N3590">
        <v>0</v>
      </c>
      <c r="O3590">
        <v>0</v>
      </c>
      <c r="P3590">
        <v>3</v>
      </c>
      <c r="Q3590">
        <v>7</v>
      </c>
      <c r="R3590">
        <v>7</v>
      </c>
      <c r="S3590">
        <f t="shared" si="689"/>
        <v>0</v>
      </c>
      <c r="T3590">
        <v>60</v>
      </c>
      <c r="U3590">
        <f t="shared" si="690"/>
        <v>0</v>
      </c>
      <c r="V3590">
        <f t="shared" si="687"/>
        <v>0</v>
      </c>
      <c r="W3590" s="1">
        <v>-0.39597315436241615</v>
      </c>
      <c r="X3590">
        <f t="shared" si="691"/>
        <v>0</v>
      </c>
      <c r="Y3590">
        <f t="shared" si="692"/>
        <v>1</v>
      </c>
      <c r="Z3590">
        <f t="shared" si="693"/>
        <v>0</v>
      </c>
      <c r="AA3590">
        <f t="shared" si="694"/>
        <v>0</v>
      </c>
      <c r="AB3590">
        <f t="shared" si="686"/>
        <v>0</v>
      </c>
      <c r="AC3590">
        <f t="shared" si="695"/>
        <v>0</v>
      </c>
      <c r="AD3590" t="s">
        <v>9865</v>
      </c>
      <c r="AE3590">
        <f t="shared" si="696"/>
        <v>0</v>
      </c>
      <c r="AF3590">
        <f t="shared" si="697"/>
        <v>1</v>
      </c>
    </row>
    <row r="3591" spans="1:32" hidden="1" x14ac:dyDescent="0.25">
      <c r="A3591">
        <v>1996</v>
      </c>
      <c r="B3591">
        <v>2</v>
      </c>
      <c r="C3591">
        <v>54</v>
      </c>
      <c r="D3591" t="s">
        <v>91</v>
      </c>
      <c r="E3591" t="s">
        <v>5273</v>
      </c>
      <c r="F3591">
        <v>0</v>
      </c>
      <c r="G3591" t="s">
        <v>46</v>
      </c>
      <c r="H3591" t="s">
        <v>46</v>
      </c>
      <c r="I3591" t="s">
        <v>21</v>
      </c>
      <c r="J3591" t="s">
        <v>1007</v>
      </c>
      <c r="K3591">
        <v>22</v>
      </c>
      <c r="L3591">
        <v>2007</v>
      </c>
      <c r="M3591">
        <f t="shared" si="688"/>
        <v>12</v>
      </c>
      <c r="N3591">
        <v>0</v>
      </c>
      <c r="O3591">
        <v>0</v>
      </c>
      <c r="P3591">
        <v>2</v>
      </c>
      <c r="Q3591">
        <v>7</v>
      </c>
      <c r="R3591">
        <v>5</v>
      </c>
      <c r="S3591">
        <f t="shared" si="689"/>
        <v>2</v>
      </c>
      <c r="T3591">
        <v>160</v>
      </c>
      <c r="U3591">
        <f t="shared" si="690"/>
        <v>0</v>
      </c>
      <c r="V3591">
        <f t="shared" si="687"/>
        <v>0</v>
      </c>
      <c r="W3591" s="1">
        <v>-0.39597315436241615</v>
      </c>
      <c r="X3591">
        <f t="shared" si="691"/>
        <v>0</v>
      </c>
      <c r="Y3591">
        <f t="shared" si="692"/>
        <v>1</v>
      </c>
      <c r="Z3591">
        <f t="shared" si="693"/>
        <v>0</v>
      </c>
      <c r="AA3591">
        <f t="shared" si="694"/>
        <v>0</v>
      </c>
      <c r="AB3591">
        <f t="shared" si="686"/>
        <v>0</v>
      </c>
      <c r="AC3591">
        <f t="shared" si="695"/>
        <v>0</v>
      </c>
      <c r="AD3591" t="s">
        <v>9865</v>
      </c>
      <c r="AE3591">
        <f t="shared" si="696"/>
        <v>0</v>
      </c>
      <c r="AF3591">
        <f t="shared" si="697"/>
        <v>1</v>
      </c>
    </row>
    <row r="3592" spans="1:32" hidden="1" x14ac:dyDescent="0.25">
      <c r="A3592">
        <v>1982</v>
      </c>
      <c r="B3592">
        <v>3</v>
      </c>
      <c r="C3592">
        <v>62</v>
      </c>
      <c r="D3592" t="s">
        <v>79</v>
      </c>
      <c r="E3592" t="s">
        <v>956</v>
      </c>
      <c r="F3592">
        <v>0</v>
      </c>
      <c r="G3592" t="s">
        <v>46</v>
      </c>
      <c r="H3592" t="s">
        <v>46</v>
      </c>
      <c r="I3592" t="s">
        <v>21</v>
      </c>
      <c r="J3592" t="s">
        <v>167</v>
      </c>
      <c r="K3592">
        <v>22</v>
      </c>
      <c r="L3592">
        <v>1986</v>
      </c>
      <c r="M3592">
        <f t="shared" si="688"/>
        <v>5</v>
      </c>
      <c r="N3592">
        <v>0</v>
      </c>
      <c r="O3592">
        <v>0</v>
      </c>
      <c r="P3592">
        <v>0</v>
      </c>
      <c r="Q3592">
        <v>7</v>
      </c>
      <c r="R3592">
        <v>7</v>
      </c>
      <c r="S3592">
        <f t="shared" si="689"/>
        <v>0</v>
      </c>
      <c r="T3592">
        <v>32</v>
      </c>
      <c r="U3592">
        <f t="shared" si="690"/>
        <v>0</v>
      </c>
      <c r="V3592">
        <f t="shared" si="687"/>
        <v>0</v>
      </c>
      <c r="W3592" s="1">
        <v>-0.39597315436241615</v>
      </c>
      <c r="X3592">
        <f t="shared" si="691"/>
        <v>0</v>
      </c>
      <c r="Y3592">
        <f t="shared" si="692"/>
        <v>1</v>
      </c>
      <c r="Z3592">
        <f t="shared" si="693"/>
        <v>0</v>
      </c>
      <c r="AA3592">
        <f t="shared" si="694"/>
        <v>0</v>
      </c>
      <c r="AB3592">
        <f t="shared" si="686"/>
        <v>0</v>
      </c>
      <c r="AC3592">
        <f t="shared" si="695"/>
        <v>0</v>
      </c>
      <c r="AD3592" t="s">
        <v>9862</v>
      </c>
      <c r="AE3592">
        <f t="shared" si="696"/>
        <v>0</v>
      </c>
      <c r="AF3592">
        <f t="shared" si="697"/>
        <v>0</v>
      </c>
    </row>
    <row r="3593" spans="1:32" hidden="1" x14ac:dyDescent="0.25">
      <c r="A3593">
        <v>1999</v>
      </c>
      <c r="B3593">
        <v>3</v>
      </c>
      <c r="C3593">
        <v>79</v>
      </c>
      <c r="D3593" t="s">
        <v>48</v>
      </c>
      <c r="E3593" t="s">
        <v>6023</v>
      </c>
      <c r="F3593">
        <v>0</v>
      </c>
      <c r="G3593" t="s">
        <v>46</v>
      </c>
      <c r="H3593" t="s">
        <v>46</v>
      </c>
      <c r="I3593" t="s">
        <v>21</v>
      </c>
      <c r="J3593" t="s">
        <v>40</v>
      </c>
      <c r="K3593">
        <v>23</v>
      </c>
      <c r="L3593">
        <v>2008</v>
      </c>
      <c r="M3593">
        <f t="shared" si="688"/>
        <v>10</v>
      </c>
      <c r="N3593">
        <v>0</v>
      </c>
      <c r="O3593">
        <v>0</v>
      </c>
      <c r="P3593">
        <v>5</v>
      </c>
      <c r="Q3593">
        <v>7</v>
      </c>
      <c r="R3593">
        <v>3</v>
      </c>
      <c r="S3593">
        <f t="shared" si="689"/>
        <v>4</v>
      </c>
      <c r="T3593">
        <v>114</v>
      </c>
      <c r="U3593">
        <f t="shared" si="690"/>
        <v>0</v>
      </c>
      <c r="V3593">
        <f t="shared" si="687"/>
        <v>0</v>
      </c>
      <c r="W3593" s="1">
        <v>-0.39597315436241615</v>
      </c>
      <c r="X3593">
        <f t="shared" si="691"/>
        <v>0</v>
      </c>
      <c r="Y3593">
        <f t="shared" si="692"/>
        <v>1</v>
      </c>
      <c r="Z3593">
        <f t="shared" si="693"/>
        <v>0</v>
      </c>
      <c r="AA3593">
        <f t="shared" si="694"/>
        <v>0</v>
      </c>
      <c r="AB3593">
        <f t="shared" si="686"/>
        <v>0</v>
      </c>
      <c r="AC3593">
        <f t="shared" si="695"/>
        <v>0</v>
      </c>
      <c r="AD3593" t="s">
        <v>9865</v>
      </c>
      <c r="AE3593">
        <f t="shared" si="696"/>
        <v>0</v>
      </c>
      <c r="AF3593">
        <f t="shared" si="697"/>
        <v>0</v>
      </c>
    </row>
    <row r="3594" spans="1:32" hidden="1" x14ac:dyDescent="0.25">
      <c r="A3594">
        <v>2010</v>
      </c>
      <c r="B3594">
        <v>4</v>
      </c>
      <c r="C3594">
        <v>118</v>
      </c>
      <c r="D3594" t="s">
        <v>119</v>
      </c>
      <c r="E3594" t="s">
        <v>8749</v>
      </c>
      <c r="F3594">
        <v>0</v>
      </c>
      <c r="G3594" t="s">
        <v>46</v>
      </c>
      <c r="H3594" t="s">
        <v>46</v>
      </c>
      <c r="I3594" t="s">
        <v>21</v>
      </c>
      <c r="J3594" t="s">
        <v>90</v>
      </c>
      <c r="K3594">
        <v>24</v>
      </c>
      <c r="L3594">
        <v>2015</v>
      </c>
      <c r="M3594">
        <f t="shared" si="688"/>
        <v>6</v>
      </c>
      <c r="N3594">
        <v>0</v>
      </c>
      <c r="O3594">
        <v>0</v>
      </c>
      <c r="P3594">
        <v>2</v>
      </c>
      <c r="Q3594">
        <v>7</v>
      </c>
      <c r="R3594">
        <v>7</v>
      </c>
      <c r="S3594">
        <f t="shared" si="689"/>
        <v>0</v>
      </c>
      <c r="T3594">
        <v>60</v>
      </c>
      <c r="U3594">
        <f t="shared" si="690"/>
        <v>0</v>
      </c>
      <c r="V3594">
        <f t="shared" si="687"/>
        <v>0</v>
      </c>
      <c r="W3594" s="1">
        <v>-0.39597315436241615</v>
      </c>
      <c r="X3594">
        <f t="shared" si="691"/>
        <v>0</v>
      </c>
      <c r="Y3594">
        <f t="shared" si="692"/>
        <v>1</v>
      </c>
      <c r="Z3594">
        <f t="shared" si="693"/>
        <v>0</v>
      </c>
      <c r="AA3594">
        <f t="shared" si="694"/>
        <v>0</v>
      </c>
      <c r="AB3594">
        <f t="shared" si="686"/>
        <v>0</v>
      </c>
      <c r="AC3594">
        <f t="shared" si="695"/>
        <v>0</v>
      </c>
      <c r="AD3594" s="2" t="s">
        <v>9868</v>
      </c>
      <c r="AE3594">
        <f t="shared" si="696"/>
        <v>0</v>
      </c>
      <c r="AF3594">
        <f t="shared" si="697"/>
        <v>0</v>
      </c>
    </row>
    <row r="3595" spans="1:32" hidden="1" x14ac:dyDescent="0.25">
      <c r="A3595">
        <v>2010</v>
      </c>
      <c r="B3595">
        <v>4</v>
      </c>
      <c r="C3595">
        <v>125</v>
      </c>
      <c r="D3595" t="s">
        <v>91</v>
      </c>
      <c r="E3595" t="s">
        <v>8756</v>
      </c>
      <c r="F3595">
        <v>0</v>
      </c>
      <c r="G3595" t="s">
        <v>46</v>
      </c>
      <c r="H3595" t="s">
        <v>46</v>
      </c>
      <c r="I3595" t="s">
        <v>21</v>
      </c>
      <c r="J3595" t="s">
        <v>1434</v>
      </c>
      <c r="K3595">
        <v>23</v>
      </c>
      <c r="L3595">
        <v>2016</v>
      </c>
      <c r="M3595">
        <f t="shared" si="688"/>
        <v>7</v>
      </c>
      <c r="N3595">
        <v>0</v>
      </c>
      <c r="O3595">
        <v>0</v>
      </c>
      <c r="P3595">
        <v>2</v>
      </c>
      <c r="Q3595">
        <v>7</v>
      </c>
      <c r="R3595">
        <v>3</v>
      </c>
      <c r="S3595">
        <f t="shared" si="689"/>
        <v>4</v>
      </c>
      <c r="T3595">
        <v>98</v>
      </c>
      <c r="U3595">
        <f t="shared" si="690"/>
        <v>0</v>
      </c>
      <c r="V3595">
        <f t="shared" si="687"/>
        <v>0</v>
      </c>
      <c r="W3595" s="1">
        <v>-0.39597315436241615</v>
      </c>
      <c r="X3595">
        <f t="shared" si="691"/>
        <v>0</v>
      </c>
      <c r="Y3595">
        <f t="shared" si="692"/>
        <v>1</v>
      </c>
      <c r="Z3595">
        <f t="shared" si="693"/>
        <v>0</v>
      </c>
      <c r="AA3595">
        <f t="shared" si="694"/>
        <v>0</v>
      </c>
      <c r="AB3595">
        <f t="shared" si="686"/>
        <v>0</v>
      </c>
      <c r="AC3595">
        <f t="shared" si="695"/>
        <v>0</v>
      </c>
      <c r="AD3595" s="2" t="s">
        <v>9868</v>
      </c>
      <c r="AE3595">
        <f t="shared" si="696"/>
        <v>0</v>
      </c>
      <c r="AF3595">
        <f t="shared" si="697"/>
        <v>0</v>
      </c>
    </row>
    <row r="3596" spans="1:32" hidden="1" x14ac:dyDescent="0.25">
      <c r="A3596">
        <v>2013</v>
      </c>
      <c r="B3596">
        <v>4</v>
      </c>
      <c r="C3596">
        <v>106</v>
      </c>
      <c r="D3596" t="s">
        <v>85</v>
      </c>
      <c r="E3596" t="s">
        <v>9465</v>
      </c>
      <c r="F3596">
        <v>0</v>
      </c>
      <c r="G3596" t="s">
        <v>46</v>
      </c>
      <c r="H3596" t="s">
        <v>46</v>
      </c>
      <c r="I3596" t="s">
        <v>21</v>
      </c>
      <c r="J3596" t="s">
        <v>121</v>
      </c>
      <c r="K3596">
        <v>22</v>
      </c>
      <c r="L3596">
        <v>2018</v>
      </c>
      <c r="M3596">
        <f t="shared" si="688"/>
        <v>6</v>
      </c>
      <c r="N3596">
        <v>0</v>
      </c>
      <c r="O3596">
        <v>0</v>
      </c>
      <c r="P3596">
        <v>2</v>
      </c>
      <c r="Q3596">
        <v>7</v>
      </c>
      <c r="R3596">
        <v>6</v>
      </c>
      <c r="S3596">
        <f t="shared" si="689"/>
        <v>1</v>
      </c>
      <c r="T3596">
        <v>78</v>
      </c>
      <c r="U3596">
        <f t="shared" si="690"/>
        <v>0</v>
      </c>
      <c r="V3596">
        <f t="shared" si="687"/>
        <v>0</v>
      </c>
      <c r="W3596" s="1">
        <v>-0.39597315436241615</v>
      </c>
      <c r="X3596">
        <f t="shared" si="691"/>
        <v>0</v>
      </c>
      <c r="Y3596">
        <f t="shared" si="692"/>
        <v>1</v>
      </c>
      <c r="Z3596">
        <f t="shared" si="693"/>
        <v>0</v>
      </c>
      <c r="AA3596">
        <f t="shared" si="694"/>
        <v>0</v>
      </c>
      <c r="AB3596">
        <f t="shared" si="686"/>
        <v>0</v>
      </c>
      <c r="AC3596">
        <f t="shared" si="695"/>
        <v>0</v>
      </c>
      <c r="AD3596" s="2" t="s">
        <v>9868</v>
      </c>
      <c r="AE3596">
        <f t="shared" si="696"/>
        <v>0</v>
      </c>
      <c r="AF3596">
        <f t="shared" si="697"/>
        <v>0</v>
      </c>
    </row>
    <row r="3597" spans="1:32" hidden="1" x14ac:dyDescent="0.25">
      <c r="A3597">
        <v>1989</v>
      </c>
      <c r="B3597">
        <v>5</v>
      </c>
      <c r="C3597">
        <v>113</v>
      </c>
      <c r="D3597" t="s">
        <v>182</v>
      </c>
      <c r="E3597" t="s">
        <v>3353</v>
      </c>
      <c r="F3597">
        <v>0</v>
      </c>
      <c r="G3597" t="s">
        <v>46</v>
      </c>
      <c r="H3597" t="s">
        <v>46</v>
      </c>
      <c r="I3597" t="s">
        <v>21</v>
      </c>
      <c r="J3597" t="s">
        <v>84</v>
      </c>
      <c r="K3597">
        <v>23</v>
      </c>
      <c r="L3597">
        <v>1997</v>
      </c>
      <c r="M3597">
        <f t="shared" si="688"/>
        <v>9</v>
      </c>
      <c r="N3597">
        <v>0</v>
      </c>
      <c r="O3597">
        <v>0</v>
      </c>
      <c r="P3597">
        <v>5</v>
      </c>
      <c r="Q3597">
        <v>7</v>
      </c>
      <c r="R3597">
        <v>0</v>
      </c>
      <c r="S3597">
        <f t="shared" si="689"/>
        <v>7</v>
      </c>
      <c r="T3597">
        <v>92</v>
      </c>
      <c r="U3597">
        <f t="shared" si="690"/>
        <v>0</v>
      </c>
      <c r="V3597">
        <f t="shared" si="687"/>
        <v>0</v>
      </c>
      <c r="W3597" s="1">
        <v>-0.39597315436241615</v>
      </c>
      <c r="X3597">
        <f t="shared" si="691"/>
        <v>0</v>
      </c>
      <c r="Y3597">
        <f t="shared" si="692"/>
        <v>1</v>
      </c>
      <c r="Z3597">
        <f t="shared" si="693"/>
        <v>0</v>
      </c>
      <c r="AA3597">
        <f t="shared" si="694"/>
        <v>0</v>
      </c>
      <c r="AB3597">
        <f t="shared" si="686"/>
        <v>0</v>
      </c>
      <c r="AC3597">
        <f t="shared" si="695"/>
        <v>0</v>
      </c>
      <c r="AD3597" t="s">
        <v>9863</v>
      </c>
      <c r="AE3597">
        <f t="shared" si="696"/>
        <v>0</v>
      </c>
      <c r="AF3597">
        <f t="shared" si="697"/>
        <v>0</v>
      </c>
    </row>
    <row r="3598" spans="1:32" hidden="1" x14ac:dyDescent="0.25">
      <c r="A3598">
        <v>1993</v>
      </c>
      <c r="B3598">
        <v>5</v>
      </c>
      <c r="C3598">
        <v>115</v>
      </c>
      <c r="D3598" t="s">
        <v>23</v>
      </c>
      <c r="E3598" t="s">
        <v>4667</v>
      </c>
      <c r="F3598">
        <v>0</v>
      </c>
      <c r="G3598" t="s">
        <v>46</v>
      </c>
      <c r="H3598" t="s">
        <v>46</v>
      </c>
      <c r="I3598" t="s">
        <v>21</v>
      </c>
      <c r="J3598" t="s">
        <v>104</v>
      </c>
      <c r="K3598">
        <v>22</v>
      </c>
      <c r="L3598">
        <v>2003</v>
      </c>
      <c r="M3598">
        <f t="shared" si="688"/>
        <v>11</v>
      </c>
      <c r="N3598">
        <v>0</v>
      </c>
      <c r="O3598">
        <v>0</v>
      </c>
      <c r="P3598">
        <v>3</v>
      </c>
      <c r="Q3598">
        <v>7</v>
      </c>
      <c r="R3598">
        <v>7</v>
      </c>
      <c r="S3598">
        <f t="shared" si="689"/>
        <v>0</v>
      </c>
      <c r="T3598">
        <v>134</v>
      </c>
      <c r="U3598">
        <f t="shared" si="690"/>
        <v>0</v>
      </c>
      <c r="V3598">
        <f t="shared" si="687"/>
        <v>0</v>
      </c>
      <c r="W3598" s="1">
        <v>-0.39597315436241615</v>
      </c>
      <c r="X3598">
        <f t="shared" si="691"/>
        <v>0</v>
      </c>
      <c r="Y3598">
        <f t="shared" si="692"/>
        <v>1</v>
      </c>
      <c r="Z3598">
        <f t="shared" si="693"/>
        <v>0</v>
      </c>
      <c r="AA3598">
        <f t="shared" si="694"/>
        <v>0</v>
      </c>
      <c r="AB3598">
        <f t="shared" si="686"/>
        <v>0</v>
      </c>
      <c r="AC3598">
        <f t="shared" si="695"/>
        <v>0</v>
      </c>
      <c r="AD3598" t="s">
        <v>9864</v>
      </c>
      <c r="AE3598">
        <f t="shared" si="696"/>
        <v>0</v>
      </c>
      <c r="AF3598">
        <f t="shared" si="697"/>
        <v>0</v>
      </c>
    </row>
    <row r="3599" spans="1:32" hidden="1" x14ac:dyDescent="0.25">
      <c r="A3599">
        <v>2009</v>
      </c>
      <c r="B3599">
        <v>5</v>
      </c>
      <c r="C3599">
        <v>152</v>
      </c>
      <c r="D3599" t="s">
        <v>119</v>
      </c>
      <c r="E3599" t="s">
        <v>8540</v>
      </c>
      <c r="F3599">
        <v>0</v>
      </c>
      <c r="G3599" t="s">
        <v>46</v>
      </c>
      <c r="H3599" t="s">
        <v>46</v>
      </c>
      <c r="I3599" t="s">
        <v>21</v>
      </c>
      <c r="J3599" t="s">
        <v>64</v>
      </c>
      <c r="K3599">
        <v>24</v>
      </c>
      <c r="L3599">
        <v>2015</v>
      </c>
      <c r="M3599">
        <f t="shared" si="688"/>
        <v>7</v>
      </c>
      <c r="N3599">
        <v>0</v>
      </c>
      <c r="O3599">
        <v>0</v>
      </c>
      <c r="P3599">
        <v>1</v>
      </c>
      <c r="Q3599">
        <v>7</v>
      </c>
      <c r="R3599">
        <v>7</v>
      </c>
      <c r="S3599">
        <f t="shared" si="689"/>
        <v>0</v>
      </c>
      <c r="T3599">
        <v>95</v>
      </c>
      <c r="U3599">
        <f t="shared" si="690"/>
        <v>0</v>
      </c>
      <c r="V3599">
        <f t="shared" si="687"/>
        <v>0</v>
      </c>
      <c r="W3599" s="1">
        <v>-0.39597315436241615</v>
      </c>
      <c r="X3599">
        <f t="shared" si="691"/>
        <v>0</v>
      </c>
      <c r="Y3599">
        <f t="shared" si="692"/>
        <v>1</v>
      </c>
      <c r="Z3599">
        <f t="shared" si="693"/>
        <v>0</v>
      </c>
      <c r="AA3599">
        <f t="shared" si="694"/>
        <v>0</v>
      </c>
      <c r="AB3599">
        <f t="shared" si="686"/>
        <v>0</v>
      </c>
      <c r="AC3599">
        <f t="shared" si="695"/>
        <v>0</v>
      </c>
      <c r="AD3599" s="2" t="s">
        <v>9867</v>
      </c>
      <c r="AE3599">
        <f t="shared" si="696"/>
        <v>0</v>
      </c>
      <c r="AF3599">
        <f t="shared" si="697"/>
        <v>0</v>
      </c>
    </row>
    <row r="3600" spans="1:32" hidden="1" x14ac:dyDescent="0.25">
      <c r="A3600">
        <v>1994</v>
      </c>
      <c r="B3600">
        <v>6</v>
      </c>
      <c r="C3600">
        <v>179</v>
      </c>
      <c r="D3600" t="s">
        <v>52</v>
      </c>
      <c r="E3600" t="s">
        <v>4941</v>
      </c>
      <c r="F3600">
        <v>0</v>
      </c>
      <c r="G3600" t="s">
        <v>46</v>
      </c>
      <c r="H3600" t="s">
        <v>46</v>
      </c>
      <c r="I3600" t="s">
        <v>21</v>
      </c>
      <c r="J3600" t="s">
        <v>1167</v>
      </c>
      <c r="K3600">
        <v>22</v>
      </c>
      <c r="L3600">
        <v>2001</v>
      </c>
      <c r="M3600">
        <f t="shared" si="688"/>
        <v>8</v>
      </c>
      <c r="N3600">
        <v>0</v>
      </c>
      <c r="O3600">
        <v>0</v>
      </c>
      <c r="P3600">
        <v>2</v>
      </c>
      <c r="Q3600">
        <v>7</v>
      </c>
      <c r="R3600">
        <v>7</v>
      </c>
      <c r="S3600">
        <f t="shared" si="689"/>
        <v>0</v>
      </c>
      <c r="T3600">
        <v>92</v>
      </c>
      <c r="U3600">
        <f t="shared" si="690"/>
        <v>0</v>
      </c>
      <c r="V3600">
        <f t="shared" si="687"/>
        <v>0</v>
      </c>
      <c r="W3600" s="1">
        <v>-0.39597315436241615</v>
      </c>
      <c r="X3600">
        <f t="shared" si="691"/>
        <v>0</v>
      </c>
      <c r="Y3600">
        <f t="shared" si="692"/>
        <v>1</v>
      </c>
      <c r="Z3600">
        <f t="shared" si="693"/>
        <v>0</v>
      </c>
      <c r="AA3600">
        <f t="shared" si="694"/>
        <v>0</v>
      </c>
      <c r="AB3600">
        <f t="shared" si="686"/>
        <v>0</v>
      </c>
      <c r="AC3600">
        <f t="shared" si="695"/>
        <v>0</v>
      </c>
      <c r="AD3600" t="s">
        <v>9864</v>
      </c>
      <c r="AE3600">
        <f t="shared" si="696"/>
        <v>0</v>
      </c>
      <c r="AF3600">
        <f t="shared" si="697"/>
        <v>0</v>
      </c>
    </row>
    <row r="3601" spans="1:32" hidden="1" x14ac:dyDescent="0.25">
      <c r="A3601">
        <v>1994</v>
      </c>
      <c r="B3601">
        <v>7</v>
      </c>
      <c r="C3601">
        <v>202</v>
      </c>
      <c r="D3601" t="s">
        <v>55</v>
      </c>
      <c r="E3601" t="s">
        <v>4963</v>
      </c>
      <c r="F3601">
        <v>0</v>
      </c>
      <c r="G3601" t="s">
        <v>46</v>
      </c>
      <c r="H3601" t="s">
        <v>46</v>
      </c>
      <c r="I3601" t="s">
        <v>21</v>
      </c>
      <c r="J3601" t="s">
        <v>476</v>
      </c>
      <c r="K3601">
        <v>23</v>
      </c>
      <c r="L3601">
        <v>1999</v>
      </c>
      <c r="M3601">
        <f t="shared" si="688"/>
        <v>6</v>
      </c>
      <c r="N3601">
        <v>0</v>
      </c>
      <c r="O3601">
        <v>0</v>
      </c>
      <c r="P3601">
        <v>1</v>
      </c>
      <c r="Q3601">
        <v>7</v>
      </c>
      <c r="R3601">
        <v>7</v>
      </c>
      <c r="S3601">
        <f t="shared" si="689"/>
        <v>0</v>
      </c>
      <c r="T3601">
        <v>78</v>
      </c>
      <c r="U3601">
        <f t="shared" si="690"/>
        <v>0</v>
      </c>
      <c r="V3601">
        <f t="shared" si="687"/>
        <v>0</v>
      </c>
      <c r="W3601" s="1">
        <v>-0.39597315436241615</v>
      </c>
      <c r="X3601">
        <f t="shared" si="691"/>
        <v>0</v>
      </c>
      <c r="Y3601">
        <f t="shared" si="692"/>
        <v>1</v>
      </c>
      <c r="Z3601">
        <f t="shared" si="693"/>
        <v>0</v>
      </c>
      <c r="AA3601">
        <f t="shared" si="694"/>
        <v>0</v>
      </c>
      <c r="AB3601">
        <f t="shared" si="686"/>
        <v>0</v>
      </c>
      <c r="AC3601">
        <f t="shared" si="695"/>
        <v>0</v>
      </c>
      <c r="AD3601" t="s">
        <v>9864</v>
      </c>
      <c r="AE3601">
        <f t="shared" si="696"/>
        <v>0</v>
      </c>
      <c r="AF3601">
        <f t="shared" si="697"/>
        <v>0</v>
      </c>
    </row>
    <row r="3602" spans="1:32" hidden="1" x14ac:dyDescent="0.25">
      <c r="A3602">
        <v>2004</v>
      </c>
      <c r="B3602">
        <v>7</v>
      </c>
      <c r="C3602">
        <v>232</v>
      </c>
      <c r="D3602" t="s">
        <v>4989</v>
      </c>
      <c r="E3602" t="s">
        <v>7393</v>
      </c>
      <c r="F3602">
        <v>0</v>
      </c>
      <c r="G3602" t="s">
        <v>46</v>
      </c>
      <c r="H3602" t="s">
        <v>46</v>
      </c>
      <c r="I3602" t="s">
        <v>21</v>
      </c>
      <c r="J3602" t="s">
        <v>2852</v>
      </c>
      <c r="K3602">
        <v>24</v>
      </c>
      <c r="L3602">
        <v>2009</v>
      </c>
      <c r="M3602">
        <f t="shared" si="688"/>
        <v>6</v>
      </c>
      <c r="N3602">
        <v>0</v>
      </c>
      <c r="O3602">
        <v>0</v>
      </c>
      <c r="P3602">
        <v>2</v>
      </c>
      <c r="Q3602">
        <v>7</v>
      </c>
      <c r="R3602">
        <v>3</v>
      </c>
      <c r="S3602">
        <f t="shared" si="689"/>
        <v>4</v>
      </c>
      <c r="T3602">
        <v>83</v>
      </c>
      <c r="U3602">
        <f t="shared" si="690"/>
        <v>0</v>
      </c>
      <c r="V3602">
        <f t="shared" si="687"/>
        <v>0</v>
      </c>
      <c r="W3602" s="1">
        <v>-0.39597315436241615</v>
      </c>
      <c r="X3602">
        <f t="shared" si="691"/>
        <v>0</v>
      </c>
      <c r="Y3602">
        <f t="shared" si="692"/>
        <v>1</v>
      </c>
      <c r="Z3602">
        <f t="shared" si="693"/>
        <v>0</v>
      </c>
      <c r="AA3602">
        <f t="shared" si="694"/>
        <v>0</v>
      </c>
      <c r="AB3602">
        <f t="shared" si="686"/>
        <v>0</v>
      </c>
      <c r="AC3602">
        <f t="shared" si="695"/>
        <v>0</v>
      </c>
      <c r="AD3602" t="s">
        <v>9866</v>
      </c>
      <c r="AE3602">
        <f t="shared" si="696"/>
        <v>0</v>
      </c>
      <c r="AF3602">
        <f t="shared" si="697"/>
        <v>0</v>
      </c>
    </row>
    <row r="3603" spans="1:32" hidden="1" x14ac:dyDescent="0.25">
      <c r="A3603">
        <v>1981</v>
      </c>
      <c r="B3603">
        <v>1</v>
      </c>
      <c r="C3603">
        <v>23</v>
      </c>
      <c r="D3603" t="s">
        <v>68</v>
      </c>
      <c r="E3603" t="s">
        <v>555</v>
      </c>
      <c r="F3603">
        <v>0</v>
      </c>
      <c r="G3603" t="s">
        <v>59</v>
      </c>
      <c r="H3603" t="s">
        <v>30</v>
      </c>
      <c r="I3603" t="s">
        <v>21</v>
      </c>
      <c r="J3603" t="s">
        <v>54</v>
      </c>
      <c r="K3603">
        <v>22</v>
      </c>
      <c r="L3603">
        <v>1986</v>
      </c>
      <c r="M3603">
        <f t="shared" si="688"/>
        <v>6</v>
      </c>
      <c r="N3603">
        <v>0</v>
      </c>
      <c r="O3603">
        <v>0</v>
      </c>
      <c r="P3603">
        <v>2</v>
      </c>
      <c r="Q3603">
        <v>17</v>
      </c>
      <c r="R3603">
        <v>17</v>
      </c>
      <c r="S3603">
        <f t="shared" si="689"/>
        <v>0</v>
      </c>
      <c r="T3603">
        <v>45</v>
      </c>
      <c r="U3603">
        <f t="shared" si="690"/>
        <v>0</v>
      </c>
      <c r="V3603">
        <f t="shared" si="687"/>
        <v>0</v>
      </c>
      <c r="W3603" s="1">
        <v>-0.39748953974895401</v>
      </c>
      <c r="X3603">
        <f t="shared" si="691"/>
        <v>0</v>
      </c>
      <c r="Y3603">
        <f t="shared" si="692"/>
        <v>1</v>
      </c>
      <c r="Z3603">
        <f t="shared" si="693"/>
        <v>0</v>
      </c>
      <c r="AA3603">
        <f t="shared" si="694"/>
        <v>0</v>
      </c>
      <c r="AB3603">
        <f t="shared" si="686"/>
        <v>0</v>
      </c>
      <c r="AC3603">
        <f t="shared" si="695"/>
        <v>0</v>
      </c>
      <c r="AD3603" t="s">
        <v>9862</v>
      </c>
      <c r="AE3603">
        <f t="shared" si="696"/>
        <v>0</v>
      </c>
      <c r="AF3603">
        <f t="shared" si="697"/>
        <v>1</v>
      </c>
    </row>
    <row r="3604" spans="1:32" hidden="1" x14ac:dyDescent="0.25">
      <c r="A3604">
        <v>2002</v>
      </c>
      <c r="B3604">
        <v>2</v>
      </c>
      <c r="C3604">
        <v>39</v>
      </c>
      <c r="D3604" t="s">
        <v>217</v>
      </c>
      <c r="E3604" t="s">
        <v>6706</v>
      </c>
      <c r="F3604">
        <v>0</v>
      </c>
      <c r="G3604" t="s">
        <v>59</v>
      </c>
      <c r="H3604" t="s">
        <v>30</v>
      </c>
      <c r="I3604" t="s">
        <v>21</v>
      </c>
      <c r="J3604" t="s">
        <v>47</v>
      </c>
      <c r="K3604">
        <v>20</v>
      </c>
      <c r="L3604">
        <v>2006</v>
      </c>
      <c r="M3604">
        <f t="shared" si="688"/>
        <v>5</v>
      </c>
      <c r="N3604">
        <v>0</v>
      </c>
      <c r="O3604">
        <v>0</v>
      </c>
      <c r="P3604">
        <v>2</v>
      </c>
      <c r="Q3604">
        <v>17</v>
      </c>
      <c r="R3604">
        <v>17</v>
      </c>
      <c r="S3604">
        <f t="shared" si="689"/>
        <v>0</v>
      </c>
      <c r="T3604">
        <v>40</v>
      </c>
      <c r="U3604">
        <f t="shared" si="690"/>
        <v>0</v>
      </c>
      <c r="V3604">
        <f t="shared" si="687"/>
        <v>0</v>
      </c>
      <c r="W3604" s="1">
        <v>-0.39748953974895401</v>
      </c>
      <c r="X3604">
        <f t="shared" si="691"/>
        <v>0</v>
      </c>
      <c r="Y3604">
        <f t="shared" si="692"/>
        <v>1</v>
      </c>
      <c r="Z3604">
        <f t="shared" si="693"/>
        <v>0</v>
      </c>
      <c r="AA3604">
        <f t="shared" si="694"/>
        <v>0</v>
      </c>
      <c r="AB3604">
        <f t="shared" si="686"/>
        <v>0</v>
      </c>
      <c r="AC3604">
        <f t="shared" si="695"/>
        <v>0</v>
      </c>
      <c r="AD3604" t="s">
        <v>9866</v>
      </c>
      <c r="AE3604">
        <f t="shared" si="696"/>
        <v>0</v>
      </c>
      <c r="AF3604">
        <f t="shared" si="697"/>
        <v>1</v>
      </c>
    </row>
    <row r="3605" spans="1:32" hidden="1" x14ac:dyDescent="0.25">
      <c r="A3605">
        <v>1996</v>
      </c>
      <c r="B3605">
        <v>3</v>
      </c>
      <c r="C3605">
        <v>69</v>
      </c>
      <c r="D3605" t="s">
        <v>27</v>
      </c>
      <c r="E3605" t="s">
        <v>5288</v>
      </c>
      <c r="F3605">
        <v>0</v>
      </c>
      <c r="G3605" t="s">
        <v>59</v>
      </c>
      <c r="H3605" t="s">
        <v>30</v>
      </c>
      <c r="I3605" t="s">
        <v>21</v>
      </c>
      <c r="J3605" t="s">
        <v>409</v>
      </c>
      <c r="K3605">
        <v>23</v>
      </c>
      <c r="L3605">
        <v>1998</v>
      </c>
      <c r="M3605">
        <f t="shared" si="688"/>
        <v>3</v>
      </c>
      <c r="N3605">
        <v>0</v>
      </c>
      <c r="O3605">
        <v>0</v>
      </c>
      <c r="P3605">
        <v>3</v>
      </c>
      <c r="Q3605">
        <v>17</v>
      </c>
      <c r="R3605">
        <v>17</v>
      </c>
      <c r="S3605">
        <f t="shared" si="689"/>
        <v>0</v>
      </c>
      <c r="T3605">
        <v>35</v>
      </c>
      <c r="U3605">
        <f t="shared" si="690"/>
        <v>0</v>
      </c>
      <c r="V3605">
        <f t="shared" si="687"/>
        <v>0</v>
      </c>
      <c r="W3605" s="1">
        <v>-0.39748953974895401</v>
      </c>
      <c r="X3605">
        <f t="shared" si="691"/>
        <v>0</v>
      </c>
      <c r="Y3605">
        <f t="shared" si="692"/>
        <v>1</v>
      </c>
      <c r="Z3605">
        <f t="shared" si="693"/>
        <v>0</v>
      </c>
      <c r="AA3605">
        <f t="shared" si="694"/>
        <v>0</v>
      </c>
      <c r="AB3605">
        <f t="shared" si="686"/>
        <v>0</v>
      </c>
      <c r="AC3605">
        <f t="shared" si="695"/>
        <v>0</v>
      </c>
      <c r="AD3605" t="s">
        <v>9865</v>
      </c>
      <c r="AE3605">
        <f t="shared" si="696"/>
        <v>0</v>
      </c>
      <c r="AF3605">
        <f t="shared" si="697"/>
        <v>0</v>
      </c>
    </row>
    <row r="3606" spans="1:32" hidden="1" x14ac:dyDescent="0.25">
      <c r="A3606">
        <v>1996</v>
      </c>
      <c r="B3606">
        <v>4</v>
      </c>
      <c r="C3606">
        <v>101</v>
      </c>
      <c r="D3606" t="s">
        <v>65</v>
      </c>
      <c r="E3606" t="s">
        <v>5318</v>
      </c>
      <c r="F3606">
        <v>0</v>
      </c>
      <c r="G3606" t="s">
        <v>59</v>
      </c>
      <c r="H3606" t="s">
        <v>30</v>
      </c>
      <c r="I3606" t="s">
        <v>21</v>
      </c>
      <c r="J3606" t="s">
        <v>51</v>
      </c>
      <c r="K3606">
        <v>23</v>
      </c>
      <c r="L3606">
        <v>2002</v>
      </c>
      <c r="M3606">
        <f t="shared" si="688"/>
        <v>7</v>
      </c>
      <c r="N3606">
        <v>0</v>
      </c>
      <c r="O3606">
        <v>0</v>
      </c>
      <c r="P3606">
        <v>1</v>
      </c>
      <c r="Q3606">
        <v>17</v>
      </c>
      <c r="R3606">
        <v>9</v>
      </c>
      <c r="S3606">
        <f t="shared" si="689"/>
        <v>8</v>
      </c>
      <c r="T3606">
        <v>87</v>
      </c>
      <c r="U3606">
        <f t="shared" si="690"/>
        <v>0</v>
      </c>
      <c r="V3606">
        <f t="shared" si="687"/>
        <v>0</v>
      </c>
      <c r="W3606" s="1">
        <v>-0.39748953974895401</v>
      </c>
      <c r="X3606">
        <f t="shared" si="691"/>
        <v>0</v>
      </c>
      <c r="Y3606">
        <f t="shared" si="692"/>
        <v>1</v>
      </c>
      <c r="Z3606">
        <f t="shared" si="693"/>
        <v>0</v>
      </c>
      <c r="AA3606">
        <f t="shared" si="694"/>
        <v>0</v>
      </c>
      <c r="AB3606">
        <f t="shared" si="686"/>
        <v>0</v>
      </c>
      <c r="AC3606">
        <f t="shared" si="695"/>
        <v>0</v>
      </c>
      <c r="AD3606" t="s">
        <v>9865</v>
      </c>
      <c r="AE3606">
        <f t="shared" si="696"/>
        <v>0</v>
      </c>
      <c r="AF3606">
        <f t="shared" si="697"/>
        <v>0</v>
      </c>
    </row>
    <row r="3607" spans="1:32" hidden="1" x14ac:dyDescent="0.25">
      <c r="A3607">
        <v>1990</v>
      </c>
      <c r="B3607">
        <v>7</v>
      </c>
      <c r="C3607">
        <v>185</v>
      </c>
      <c r="D3607" t="s">
        <v>217</v>
      </c>
      <c r="E3607" t="s">
        <v>3753</v>
      </c>
      <c r="F3607">
        <v>0</v>
      </c>
      <c r="G3607" t="s">
        <v>59</v>
      </c>
      <c r="H3607" t="s">
        <v>30</v>
      </c>
      <c r="I3607" t="s">
        <v>21</v>
      </c>
      <c r="J3607" t="s">
        <v>202</v>
      </c>
      <c r="K3607">
        <v>23</v>
      </c>
      <c r="L3607">
        <v>1996</v>
      </c>
      <c r="M3607">
        <f t="shared" si="688"/>
        <v>7</v>
      </c>
      <c r="N3607">
        <v>0</v>
      </c>
      <c r="O3607">
        <v>0</v>
      </c>
      <c r="P3607">
        <v>2</v>
      </c>
      <c r="Q3607">
        <v>17</v>
      </c>
      <c r="S3607">
        <f t="shared" si="689"/>
        <v>17</v>
      </c>
      <c r="T3607">
        <v>63</v>
      </c>
      <c r="U3607">
        <f t="shared" si="690"/>
        <v>0</v>
      </c>
      <c r="V3607">
        <f t="shared" si="687"/>
        <v>0</v>
      </c>
      <c r="W3607" s="1">
        <v>-0.39748953974895401</v>
      </c>
      <c r="X3607">
        <f t="shared" si="691"/>
        <v>0</v>
      </c>
      <c r="Y3607">
        <f t="shared" si="692"/>
        <v>1</v>
      </c>
      <c r="Z3607">
        <f t="shared" si="693"/>
        <v>0</v>
      </c>
      <c r="AA3607">
        <f t="shared" si="694"/>
        <v>0</v>
      </c>
      <c r="AB3607">
        <f t="shared" si="686"/>
        <v>0</v>
      </c>
      <c r="AC3607">
        <f t="shared" si="695"/>
        <v>0</v>
      </c>
      <c r="AD3607" t="s">
        <v>9864</v>
      </c>
      <c r="AE3607">
        <f t="shared" si="696"/>
        <v>0</v>
      </c>
      <c r="AF3607">
        <f t="shared" si="697"/>
        <v>0</v>
      </c>
    </row>
    <row r="3608" spans="1:32" hidden="1" x14ac:dyDescent="0.25">
      <c r="A3608">
        <v>1986</v>
      </c>
      <c r="B3608">
        <v>12</v>
      </c>
      <c r="C3608">
        <v>315</v>
      </c>
      <c r="D3608" t="s">
        <v>91</v>
      </c>
      <c r="E3608" t="s">
        <v>2565</v>
      </c>
      <c r="F3608">
        <v>0</v>
      </c>
      <c r="G3608" t="s">
        <v>59</v>
      </c>
      <c r="H3608" t="s">
        <v>30</v>
      </c>
      <c r="I3608" t="s">
        <v>21</v>
      </c>
      <c r="J3608" t="s">
        <v>74</v>
      </c>
      <c r="K3608">
        <v>22</v>
      </c>
      <c r="L3608">
        <v>1990</v>
      </c>
      <c r="M3608">
        <f t="shared" si="688"/>
        <v>5</v>
      </c>
      <c r="N3608">
        <v>0</v>
      </c>
      <c r="O3608">
        <v>0</v>
      </c>
      <c r="P3608">
        <v>2</v>
      </c>
      <c r="Q3608">
        <v>17</v>
      </c>
      <c r="R3608">
        <v>17</v>
      </c>
      <c r="S3608">
        <f t="shared" si="689"/>
        <v>0</v>
      </c>
      <c r="T3608">
        <v>61</v>
      </c>
      <c r="U3608">
        <f t="shared" si="690"/>
        <v>0</v>
      </c>
      <c r="V3608">
        <f t="shared" si="687"/>
        <v>0</v>
      </c>
      <c r="W3608" s="1">
        <v>-0.39748953974895401</v>
      </c>
      <c r="X3608">
        <f t="shared" si="691"/>
        <v>0</v>
      </c>
      <c r="Y3608">
        <f t="shared" si="692"/>
        <v>1</v>
      </c>
      <c r="Z3608">
        <f t="shared" si="693"/>
        <v>0</v>
      </c>
      <c r="AA3608">
        <f t="shared" si="694"/>
        <v>0</v>
      </c>
      <c r="AB3608">
        <f t="shared" si="686"/>
        <v>0</v>
      </c>
      <c r="AC3608">
        <f t="shared" si="695"/>
        <v>0</v>
      </c>
      <c r="AD3608" t="s">
        <v>9863</v>
      </c>
      <c r="AE3608">
        <f t="shared" si="696"/>
        <v>0</v>
      </c>
      <c r="AF3608">
        <f t="shared" si="697"/>
        <v>0</v>
      </c>
    </row>
    <row r="3609" spans="1:32" hidden="1" x14ac:dyDescent="0.25">
      <c r="A3609">
        <v>2005</v>
      </c>
      <c r="B3609">
        <v>1</v>
      </c>
      <c r="C3609">
        <v>10</v>
      </c>
      <c r="D3609" t="s">
        <v>17</v>
      </c>
      <c r="E3609" t="s">
        <v>1036</v>
      </c>
      <c r="F3609">
        <v>0</v>
      </c>
      <c r="G3609" t="s">
        <v>25</v>
      </c>
      <c r="H3609" t="s">
        <v>25</v>
      </c>
      <c r="I3609" t="s">
        <v>21</v>
      </c>
      <c r="J3609" t="s">
        <v>31</v>
      </c>
      <c r="K3609">
        <v>21</v>
      </c>
      <c r="L3609">
        <v>2011</v>
      </c>
      <c r="M3609">
        <f t="shared" si="688"/>
        <v>7</v>
      </c>
      <c r="N3609">
        <v>0</v>
      </c>
      <c r="O3609">
        <v>0</v>
      </c>
      <c r="P3609">
        <v>2</v>
      </c>
      <c r="Q3609">
        <v>12</v>
      </c>
      <c r="R3609">
        <v>4</v>
      </c>
      <c r="S3609">
        <f t="shared" si="689"/>
        <v>8</v>
      </c>
      <c r="T3609">
        <v>56</v>
      </c>
      <c r="U3609">
        <f t="shared" si="690"/>
        <v>0</v>
      </c>
      <c r="V3609">
        <f t="shared" si="687"/>
        <v>0</v>
      </c>
      <c r="W3609" s="1">
        <v>-0.39840637450199201</v>
      </c>
      <c r="X3609">
        <f t="shared" si="691"/>
        <v>0</v>
      </c>
      <c r="Y3609">
        <f t="shared" si="692"/>
        <v>1</v>
      </c>
      <c r="Z3609">
        <f t="shared" si="693"/>
        <v>0</v>
      </c>
      <c r="AA3609">
        <f t="shared" si="694"/>
        <v>0</v>
      </c>
      <c r="AB3609">
        <f t="shared" si="686"/>
        <v>0</v>
      </c>
      <c r="AC3609">
        <f t="shared" si="695"/>
        <v>0</v>
      </c>
      <c r="AD3609" s="2" t="s">
        <v>9867</v>
      </c>
      <c r="AE3609">
        <f t="shared" si="696"/>
        <v>0</v>
      </c>
      <c r="AF3609">
        <f t="shared" si="697"/>
        <v>1</v>
      </c>
    </row>
    <row r="3610" spans="1:32" hidden="1" x14ac:dyDescent="0.25">
      <c r="A3610">
        <v>2011</v>
      </c>
      <c r="B3610">
        <v>2</v>
      </c>
      <c r="C3610">
        <v>59</v>
      </c>
      <c r="D3610" t="s">
        <v>98</v>
      </c>
      <c r="E3610" t="s">
        <v>8937</v>
      </c>
      <c r="F3610">
        <v>0</v>
      </c>
      <c r="G3610" t="s">
        <v>25</v>
      </c>
      <c r="H3610" t="s">
        <v>25</v>
      </c>
      <c r="I3610" t="s">
        <v>21</v>
      </c>
      <c r="J3610" t="s">
        <v>116</v>
      </c>
      <c r="K3610">
        <v>22</v>
      </c>
      <c r="L3610">
        <v>2014</v>
      </c>
      <c r="M3610">
        <f t="shared" si="688"/>
        <v>4</v>
      </c>
      <c r="N3610">
        <v>0</v>
      </c>
      <c r="O3610">
        <v>0</v>
      </c>
      <c r="P3610">
        <v>3</v>
      </c>
      <c r="Q3610">
        <v>12</v>
      </c>
      <c r="R3610">
        <v>12</v>
      </c>
      <c r="S3610">
        <f t="shared" si="689"/>
        <v>0</v>
      </c>
      <c r="T3610">
        <v>54</v>
      </c>
      <c r="U3610">
        <f t="shared" si="690"/>
        <v>0</v>
      </c>
      <c r="V3610">
        <f t="shared" si="687"/>
        <v>0</v>
      </c>
      <c r="W3610" s="1">
        <v>-0.39840637450199201</v>
      </c>
      <c r="X3610">
        <f t="shared" si="691"/>
        <v>0</v>
      </c>
      <c r="Y3610">
        <f t="shared" si="692"/>
        <v>1</v>
      </c>
      <c r="Z3610">
        <f t="shared" si="693"/>
        <v>0</v>
      </c>
      <c r="AA3610">
        <f t="shared" si="694"/>
        <v>0</v>
      </c>
      <c r="AB3610">
        <f t="shared" si="686"/>
        <v>0</v>
      </c>
      <c r="AC3610">
        <f t="shared" si="695"/>
        <v>0</v>
      </c>
      <c r="AD3610" s="2" t="s">
        <v>9868</v>
      </c>
      <c r="AE3610">
        <f t="shared" si="696"/>
        <v>0</v>
      </c>
      <c r="AF3610">
        <f t="shared" si="697"/>
        <v>1</v>
      </c>
    </row>
    <row r="3611" spans="1:32" hidden="1" x14ac:dyDescent="0.25">
      <c r="A3611">
        <v>1993</v>
      </c>
      <c r="B3611">
        <v>3</v>
      </c>
      <c r="C3611">
        <v>60</v>
      </c>
      <c r="D3611" t="s">
        <v>88</v>
      </c>
      <c r="E3611" t="s">
        <v>4617</v>
      </c>
      <c r="F3611">
        <v>0</v>
      </c>
      <c r="G3611" t="s">
        <v>25</v>
      </c>
      <c r="H3611" t="s">
        <v>25</v>
      </c>
      <c r="I3611" t="s">
        <v>21</v>
      </c>
      <c r="J3611" t="s">
        <v>523</v>
      </c>
      <c r="K3611">
        <v>23</v>
      </c>
      <c r="L3611">
        <v>1998</v>
      </c>
      <c r="M3611">
        <f t="shared" si="688"/>
        <v>6</v>
      </c>
      <c r="N3611">
        <v>0</v>
      </c>
      <c r="O3611">
        <v>0</v>
      </c>
      <c r="P3611">
        <v>1</v>
      </c>
      <c r="Q3611">
        <v>12</v>
      </c>
      <c r="R3611">
        <v>3</v>
      </c>
      <c r="S3611">
        <f t="shared" si="689"/>
        <v>9</v>
      </c>
      <c r="T3611">
        <v>73</v>
      </c>
      <c r="U3611">
        <f t="shared" si="690"/>
        <v>0</v>
      </c>
      <c r="V3611">
        <f t="shared" si="687"/>
        <v>0</v>
      </c>
      <c r="W3611" s="1">
        <v>-0.39840637450199201</v>
      </c>
      <c r="X3611">
        <f t="shared" si="691"/>
        <v>0</v>
      </c>
      <c r="Y3611">
        <f t="shared" si="692"/>
        <v>1</v>
      </c>
      <c r="Z3611">
        <f t="shared" si="693"/>
        <v>0</v>
      </c>
      <c r="AA3611">
        <f t="shared" si="694"/>
        <v>0</v>
      </c>
      <c r="AB3611">
        <f t="shared" si="686"/>
        <v>0</v>
      </c>
      <c r="AC3611">
        <f t="shared" si="695"/>
        <v>0</v>
      </c>
      <c r="AD3611" t="s">
        <v>9864</v>
      </c>
      <c r="AE3611">
        <f t="shared" si="696"/>
        <v>0</v>
      </c>
      <c r="AF3611">
        <f t="shared" si="697"/>
        <v>0</v>
      </c>
    </row>
    <row r="3612" spans="1:32" hidden="1" x14ac:dyDescent="0.25">
      <c r="A3612">
        <v>1994</v>
      </c>
      <c r="B3612">
        <v>3</v>
      </c>
      <c r="C3612">
        <v>92</v>
      </c>
      <c r="D3612" t="s">
        <v>57</v>
      </c>
      <c r="E3612" t="s">
        <v>4859</v>
      </c>
      <c r="F3612">
        <v>0</v>
      </c>
      <c r="G3612" t="s">
        <v>25</v>
      </c>
      <c r="H3612" t="s">
        <v>25</v>
      </c>
      <c r="I3612" t="s">
        <v>21</v>
      </c>
      <c r="J3612" t="s">
        <v>96</v>
      </c>
      <c r="K3612">
        <v>22</v>
      </c>
      <c r="L3612">
        <v>1997</v>
      </c>
      <c r="M3612">
        <f t="shared" si="688"/>
        <v>4</v>
      </c>
      <c r="N3612">
        <v>0</v>
      </c>
      <c r="O3612">
        <v>0</v>
      </c>
      <c r="P3612">
        <v>2</v>
      </c>
      <c r="Q3612">
        <v>12</v>
      </c>
      <c r="R3612">
        <v>12</v>
      </c>
      <c r="S3612">
        <f t="shared" si="689"/>
        <v>0</v>
      </c>
      <c r="T3612">
        <v>43</v>
      </c>
      <c r="U3612">
        <f t="shared" si="690"/>
        <v>0</v>
      </c>
      <c r="V3612">
        <f t="shared" si="687"/>
        <v>0</v>
      </c>
      <c r="W3612" s="1">
        <v>-0.39840637450199201</v>
      </c>
      <c r="X3612">
        <f t="shared" si="691"/>
        <v>0</v>
      </c>
      <c r="Y3612">
        <f t="shared" si="692"/>
        <v>1</v>
      </c>
      <c r="Z3612">
        <f t="shared" si="693"/>
        <v>0</v>
      </c>
      <c r="AA3612">
        <f t="shared" si="694"/>
        <v>0</v>
      </c>
      <c r="AB3612">
        <f t="shared" si="686"/>
        <v>0</v>
      </c>
      <c r="AC3612">
        <f t="shared" si="695"/>
        <v>0</v>
      </c>
      <c r="AD3612" t="s">
        <v>9864</v>
      </c>
      <c r="AE3612">
        <f t="shared" si="696"/>
        <v>0</v>
      </c>
      <c r="AF3612">
        <f t="shared" si="697"/>
        <v>0</v>
      </c>
    </row>
    <row r="3613" spans="1:32" hidden="1" x14ac:dyDescent="0.25">
      <c r="A3613">
        <v>1995</v>
      </c>
      <c r="B3613">
        <v>3</v>
      </c>
      <c r="C3613">
        <v>81</v>
      </c>
      <c r="D3613" t="s">
        <v>57</v>
      </c>
      <c r="E3613" t="s">
        <v>5060</v>
      </c>
      <c r="F3613">
        <v>0</v>
      </c>
      <c r="G3613" t="s">
        <v>25</v>
      </c>
      <c r="H3613" t="s">
        <v>25</v>
      </c>
      <c r="I3613" t="s">
        <v>21</v>
      </c>
      <c r="J3613" t="s">
        <v>348</v>
      </c>
      <c r="K3613">
        <v>21</v>
      </c>
      <c r="L3613">
        <v>2002</v>
      </c>
      <c r="M3613">
        <f t="shared" si="688"/>
        <v>8</v>
      </c>
      <c r="N3613">
        <v>0</v>
      </c>
      <c r="O3613">
        <v>0</v>
      </c>
      <c r="P3613">
        <v>0</v>
      </c>
      <c r="Q3613">
        <v>12</v>
      </c>
      <c r="R3613">
        <v>12</v>
      </c>
      <c r="S3613">
        <f t="shared" si="689"/>
        <v>0</v>
      </c>
      <c r="T3613">
        <v>77</v>
      </c>
      <c r="U3613">
        <f t="shared" si="690"/>
        <v>0</v>
      </c>
      <c r="V3613">
        <f t="shared" si="687"/>
        <v>0</v>
      </c>
      <c r="W3613" s="1">
        <v>-0.39840637450199201</v>
      </c>
      <c r="X3613">
        <f t="shared" si="691"/>
        <v>0</v>
      </c>
      <c r="Y3613">
        <f t="shared" si="692"/>
        <v>1</v>
      </c>
      <c r="Z3613">
        <f t="shared" si="693"/>
        <v>0</v>
      </c>
      <c r="AA3613">
        <f t="shared" si="694"/>
        <v>0</v>
      </c>
      <c r="AB3613">
        <f t="shared" si="686"/>
        <v>0</v>
      </c>
      <c r="AC3613">
        <f t="shared" si="695"/>
        <v>0</v>
      </c>
      <c r="AD3613" t="s">
        <v>9865</v>
      </c>
      <c r="AE3613">
        <f t="shared" si="696"/>
        <v>0</v>
      </c>
      <c r="AF3613">
        <f t="shared" si="697"/>
        <v>0</v>
      </c>
    </row>
    <row r="3614" spans="1:32" hidden="1" x14ac:dyDescent="0.25">
      <c r="A3614">
        <v>2006</v>
      </c>
      <c r="B3614">
        <v>3</v>
      </c>
      <c r="C3614">
        <v>82</v>
      </c>
      <c r="D3614" t="s">
        <v>85</v>
      </c>
      <c r="E3614" t="s">
        <v>7740</v>
      </c>
      <c r="F3614">
        <v>0</v>
      </c>
      <c r="G3614" t="s">
        <v>25</v>
      </c>
      <c r="H3614" t="s">
        <v>25</v>
      </c>
      <c r="I3614" t="s">
        <v>21</v>
      </c>
      <c r="J3614" t="s">
        <v>102</v>
      </c>
      <c r="K3614">
        <v>21</v>
      </c>
      <c r="L3614">
        <v>2014</v>
      </c>
      <c r="M3614">
        <f t="shared" si="688"/>
        <v>9</v>
      </c>
      <c r="N3614">
        <v>0</v>
      </c>
      <c r="O3614">
        <v>0</v>
      </c>
      <c r="P3614">
        <v>0</v>
      </c>
      <c r="Q3614">
        <v>12</v>
      </c>
      <c r="R3614">
        <v>5</v>
      </c>
      <c r="S3614">
        <f t="shared" si="689"/>
        <v>7</v>
      </c>
      <c r="T3614">
        <v>99</v>
      </c>
      <c r="U3614">
        <f t="shared" si="690"/>
        <v>0</v>
      </c>
      <c r="V3614">
        <f t="shared" si="687"/>
        <v>0</v>
      </c>
      <c r="W3614" s="1">
        <v>-0.39840637450199201</v>
      </c>
      <c r="X3614">
        <f t="shared" si="691"/>
        <v>0</v>
      </c>
      <c r="Y3614">
        <f t="shared" si="692"/>
        <v>1</v>
      </c>
      <c r="Z3614">
        <f t="shared" si="693"/>
        <v>0</v>
      </c>
      <c r="AA3614">
        <f t="shared" si="694"/>
        <v>0</v>
      </c>
      <c r="AB3614">
        <f t="shared" si="686"/>
        <v>0</v>
      </c>
      <c r="AC3614">
        <f t="shared" si="695"/>
        <v>0</v>
      </c>
      <c r="AD3614" s="2" t="s">
        <v>9867</v>
      </c>
      <c r="AE3614">
        <f t="shared" si="696"/>
        <v>0</v>
      </c>
      <c r="AF3614">
        <f t="shared" si="697"/>
        <v>0</v>
      </c>
    </row>
    <row r="3615" spans="1:32" hidden="1" x14ac:dyDescent="0.25">
      <c r="A3615">
        <v>2008</v>
      </c>
      <c r="B3615">
        <v>3</v>
      </c>
      <c r="C3615">
        <v>97</v>
      </c>
      <c r="D3615" t="s">
        <v>27</v>
      </c>
      <c r="E3615" t="s">
        <v>8238</v>
      </c>
      <c r="F3615">
        <v>0</v>
      </c>
      <c r="G3615" t="s">
        <v>25</v>
      </c>
      <c r="H3615" t="s">
        <v>25</v>
      </c>
      <c r="I3615" t="s">
        <v>21</v>
      </c>
      <c r="J3615" t="s">
        <v>180</v>
      </c>
      <c r="K3615">
        <v>23</v>
      </c>
      <c r="L3615">
        <v>2015</v>
      </c>
      <c r="M3615">
        <f t="shared" si="688"/>
        <v>8</v>
      </c>
      <c r="N3615">
        <v>0</v>
      </c>
      <c r="O3615">
        <v>0</v>
      </c>
      <c r="P3615">
        <v>0</v>
      </c>
      <c r="Q3615">
        <v>12</v>
      </c>
      <c r="R3615">
        <v>10</v>
      </c>
      <c r="S3615">
        <f t="shared" si="689"/>
        <v>2</v>
      </c>
      <c r="T3615">
        <v>105</v>
      </c>
      <c r="U3615">
        <f t="shared" si="690"/>
        <v>0</v>
      </c>
      <c r="V3615">
        <f t="shared" si="687"/>
        <v>0</v>
      </c>
      <c r="W3615" s="1">
        <v>-0.39840637450199201</v>
      </c>
      <c r="X3615">
        <f t="shared" si="691"/>
        <v>0</v>
      </c>
      <c r="Y3615">
        <f t="shared" si="692"/>
        <v>1</v>
      </c>
      <c r="Z3615">
        <f t="shared" si="693"/>
        <v>0</v>
      </c>
      <c r="AA3615">
        <f t="shared" si="694"/>
        <v>0</v>
      </c>
      <c r="AB3615">
        <f t="shared" si="686"/>
        <v>0</v>
      </c>
      <c r="AC3615">
        <f t="shared" si="695"/>
        <v>0</v>
      </c>
      <c r="AD3615" s="2" t="s">
        <v>9867</v>
      </c>
      <c r="AE3615">
        <f t="shared" si="696"/>
        <v>0</v>
      </c>
      <c r="AF3615">
        <f t="shared" si="697"/>
        <v>0</v>
      </c>
    </row>
    <row r="3616" spans="1:32" hidden="1" x14ac:dyDescent="0.25">
      <c r="A3616">
        <v>2011</v>
      </c>
      <c r="B3616">
        <v>3</v>
      </c>
      <c r="C3616">
        <v>79</v>
      </c>
      <c r="D3616" t="s">
        <v>76</v>
      </c>
      <c r="E3616" t="s">
        <v>8956</v>
      </c>
      <c r="F3616">
        <v>0</v>
      </c>
      <c r="G3616" t="s">
        <v>25</v>
      </c>
      <c r="H3616" t="s">
        <v>25</v>
      </c>
      <c r="I3616" t="s">
        <v>21</v>
      </c>
      <c r="J3616" t="s">
        <v>523</v>
      </c>
      <c r="K3616">
        <v>22</v>
      </c>
      <c r="L3616">
        <v>2015</v>
      </c>
      <c r="M3616">
        <f t="shared" si="688"/>
        <v>5</v>
      </c>
      <c r="N3616">
        <v>0</v>
      </c>
      <c r="O3616">
        <v>0</v>
      </c>
      <c r="P3616">
        <v>1</v>
      </c>
      <c r="Q3616">
        <v>12</v>
      </c>
      <c r="R3616">
        <v>9</v>
      </c>
      <c r="S3616">
        <f t="shared" si="689"/>
        <v>3</v>
      </c>
      <c r="T3616">
        <v>41</v>
      </c>
      <c r="U3616">
        <f t="shared" si="690"/>
        <v>0</v>
      </c>
      <c r="V3616">
        <f t="shared" si="687"/>
        <v>0</v>
      </c>
      <c r="W3616" s="1">
        <v>-0.39840637450199201</v>
      </c>
      <c r="X3616">
        <f t="shared" si="691"/>
        <v>0</v>
      </c>
      <c r="Y3616">
        <f t="shared" si="692"/>
        <v>1</v>
      </c>
      <c r="Z3616">
        <f t="shared" si="693"/>
        <v>0</v>
      </c>
      <c r="AA3616">
        <f t="shared" si="694"/>
        <v>0</v>
      </c>
      <c r="AB3616">
        <f t="shared" si="686"/>
        <v>0</v>
      </c>
      <c r="AC3616">
        <f t="shared" si="695"/>
        <v>0</v>
      </c>
      <c r="AD3616" s="2" t="s">
        <v>9868</v>
      </c>
      <c r="AE3616">
        <f t="shared" si="696"/>
        <v>0</v>
      </c>
      <c r="AF3616">
        <f t="shared" si="697"/>
        <v>0</v>
      </c>
    </row>
    <row r="3617" spans="1:32" hidden="1" x14ac:dyDescent="0.25">
      <c r="A3617">
        <v>1984</v>
      </c>
      <c r="B3617">
        <v>4</v>
      </c>
      <c r="C3617">
        <v>108</v>
      </c>
      <c r="D3617" t="s">
        <v>100</v>
      </c>
      <c r="E3617" t="s">
        <v>1694</v>
      </c>
      <c r="F3617">
        <v>0</v>
      </c>
      <c r="G3617" t="s">
        <v>25</v>
      </c>
      <c r="H3617" t="s">
        <v>25</v>
      </c>
      <c r="I3617" t="s">
        <v>21</v>
      </c>
      <c r="J3617" t="s">
        <v>348</v>
      </c>
      <c r="K3617">
        <v>23</v>
      </c>
      <c r="L3617">
        <v>1989</v>
      </c>
      <c r="M3617">
        <f t="shared" si="688"/>
        <v>6</v>
      </c>
      <c r="N3617">
        <v>0</v>
      </c>
      <c r="O3617">
        <v>0</v>
      </c>
      <c r="P3617">
        <v>1</v>
      </c>
      <c r="Q3617">
        <v>12</v>
      </c>
      <c r="R3617">
        <v>12</v>
      </c>
      <c r="S3617">
        <f t="shared" si="689"/>
        <v>0</v>
      </c>
      <c r="T3617">
        <v>92</v>
      </c>
      <c r="U3617">
        <f t="shared" si="690"/>
        <v>0</v>
      </c>
      <c r="V3617">
        <f t="shared" si="687"/>
        <v>0</v>
      </c>
      <c r="W3617" s="1">
        <v>-0.39840637450199201</v>
      </c>
      <c r="X3617">
        <f t="shared" si="691"/>
        <v>0</v>
      </c>
      <c r="Y3617">
        <f t="shared" si="692"/>
        <v>1</v>
      </c>
      <c r="Z3617">
        <f t="shared" si="693"/>
        <v>0</v>
      </c>
      <c r="AA3617">
        <f t="shared" si="694"/>
        <v>0</v>
      </c>
      <c r="AB3617">
        <f t="shared" si="686"/>
        <v>0</v>
      </c>
      <c r="AC3617">
        <f t="shared" si="695"/>
        <v>0</v>
      </c>
      <c r="AD3617" t="s">
        <v>9862</v>
      </c>
      <c r="AE3617">
        <f t="shared" si="696"/>
        <v>0</v>
      </c>
      <c r="AF3617">
        <f t="shared" si="697"/>
        <v>0</v>
      </c>
    </row>
    <row r="3618" spans="1:32" hidden="1" x14ac:dyDescent="0.25">
      <c r="A3618">
        <v>2010</v>
      </c>
      <c r="B3618">
        <v>4</v>
      </c>
      <c r="C3618">
        <v>108</v>
      </c>
      <c r="D3618" t="s">
        <v>68</v>
      </c>
      <c r="E3618" t="s">
        <v>8739</v>
      </c>
      <c r="F3618">
        <v>0</v>
      </c>
      <c r="G3618" t="s">
        <v>25</v>
      </c>
      <c r="H3618" t="s">
        <v>25</v>
      </c>
      <c r="I3618" t="s">
        <v>21</v>
      </c>
      <c r="J3618" t="s">
        <v>84</v>
      </c>
      <c r="K3618">
        <v>23</v>
      </c>
      <c r="L3618">
        <v>2013</v>
      </c>
      <c r="M3618">
        <f t="shared" si="688"/>
        <v>4</v>
      </c>
      <c r="N3618">
        <v>0</v>
      </c>
      <c r="O3618">
        <v>0</v>
      </c>
      <c r="P3618">
        <v>1</v>
      </c>
      <c r="Q3618">
        <v>12</v>
      </c>
      <c r="R3618">
        <v>12</v>
      </c>
      <c r="S3618">
        <f t="shared" si="689"/>
        <v>0</v>
      </c>
      <c r="T3618">
        <v>38</v>
      </c>
      <c r="U3618">
        <f t="shared" si="690"/>
        <v>0</v>
      </c>
      <c r="V3618">
        <f t="shared" si="687"/>
        <v>0</v>
      </c>
      <c r="W3618" s="1">
        <v>-0.39840637450199201</v>
      </c>
      <c r="X3618">
        <f t="shared" si="691"/>
        <v>0</v>
      </c>
      <c r="Y3618">
        <f t="shared" si="692"/>
        <v>1</v>
      </c>
      <c r="Z3618">
        <f t="shared" si="693"/>
        <v>0</v>
      </c>
      <c r="AA3618">
        <f t="shared" si="694"/>
        <v>0</v>
      </c>
      <c r="AB3618">
        <f t="shared" si="686"/>
        <v>0</v>
      </c>
      <c r="AC3618">
        <f t="shared" si="695"/>
        <v>0</v>
      </c>
      <c r="AD3618" s="2" t="s">
        <v>9868</v>
      </c>
      <c r="AE3618">
        <f t="shared" si="696"/>
        <v>0</v>
      </c>
      <c r="AF3618">
        <f t="shared" si="697"/>
        <v>0</v>
      </c>
    </row>
    <row r="3619" spans="1:32" hidden="1" x14ac:dyDescent="0.25">
      <c r="A3619">
        <v>2012</v>
      </c>
      <c r="B3619">
        <v>4</v>
      </c>
      <c r="C3619">
        <v>96</v>
      </c>
      <c r="D3619" t="s">
        <v>41</v>
      </c>
      <c r="E3619" t="s">
        <v>9210</v>
      </c>
      <c r="F3619">
        <v>0</v>
      </c>
      <c r="G3619" t="s">
        <v>25</v>
      </c>
      <c r="H3619" t="s">
        <v>25</v>
      </c>
      <c r="I3619" t="s">
        <v>21</v>
      </c>
      <c r="J3619" t="s">
        <v>155</v>
      </c>
      <c r="K3619">
        <v>22</v>
      </c>
      <c r="L3619">
        <v>2015</v>
      </c>
      <c r="M3619">
        <f t="shared" si="688"/>
        <v>4</v>
      </c>
      <c r="N3619">
        <v>0</v>
      </c>
      <c r="O3619">
        <v>0</v>
      </c>
      <c r="P3619">
        <v>2</v>
      </c>
      <c r="Q3619">
        <v>12</v>
      </c>
      <c r="R3619">
        <v>11</v>
      </c>
      <c r="S3619">
        <f t="shared" si="689"/>
        <v>1</v>
      </c>
      <c r="T3619">
        <v>60</v>
      </c>
      <c r="U3619">
        <f t="shared" si="690"/>
        <v>0</v>
      </c>
      <c r="V3619">
        <f t="shared" si="687"/>
        <v>0</v>
      </c>
      <c r="W3619" s="1">
        <v>-0.39840637450199201</v>
      </c>
      <c r="X3619">
        <f t="shared" si="691"/>
        <v>0</v>
      </c>
      <c r="Y3619">
        <f t="shared" si="692"/>
        <v>1</v>
      </c>
      <c r="Z3619">
        <f t="shared" si="693"/>
        <v>0</v>
      </c>
      <c r="AA3619">
        <f t="shared" si="694"/>
        <v>0</v>
      </c>
      <c r="AB3619">
        <f t="shared" si="686"/>
        <v>0</v>
      </c>
      <c r="AC3619">
        <f t="shared" si="695"/>
        <v>0</v>
      </c>
      <c r="AD3619" s="2" t="s">
        <v>9868</v>
      </c>
      <c r="AE3619">
        <f t="shared" si="696"/>
        <v>0</v>
      </c>
      <c r="AF3619">
        <f t="shared" si="697"/>
        <v>0</v>
      </c>
    </row>
    <row r="3620" spans="1:32" hidden="1" x14ac:dyDescent="0.25">
      <c r="A3620">
        <v>1983</v>
      </c>
      <c r="B3620">
        <v>5</v>
      </c>
      <c r="C3620">
        <v>140</v>
      </c>
      <c r="D3620" t="s">
        <v>100</v>
      </c>
      <c r="E3620" t="s">
        <v>1381</v>
      </c>
      <c r="F3620">
        <v>0</v>
      </c>
      <c r="G3620" t="s">
        <v>25</v>
      </c>
      <c r="H3620" t="s">
        <v>25</v>
      </c>
      <c r="I3620" t="s">
        <v>21</v>
      </c>
      <c r="J3620" t="s">
        <v>37</v>
      </c>
      <c r="K3620">
        <v>22</v>
      </c>
      <c r="L3620">
        <v>1989</v>
      </c>
      <c r="M3620">
        <f t="shared" si="688"/>
        <v>7</v>
      </c>
      <c r="N3620">
        <v>0</v>
      </c>
      <c r="O3620">
        <v>0</v>
      </c>
      <c r="P3620">
        <v>0</v>
      </c>
      <c r="Q3620">
        <v>12</v>
      </c>
      <c r="R3620">
        <v>3</v>
      </c>
      <c r="S3620">
        <f t="shared" si="689"/>
        <v>9</v>
      </c>
      <c r="T3620">
        <v>79</v>
      </c>
      <c r="U3620">
        <f t="shared" si="690"/>
        <v>0</v>
      </c>
      <c r="V3620">
        <f t="shared" si="687"/>
        <v>0</v>
      </c>
      <c r="W3620" s="1">
        <v>-0.39840637450199201</v>
      </c>
      <c r="X3620">
        <f t="shared" si="691"/>
        <v>0</v>
      </c>
      <c r="Y3620">
        <f t="shared" si="692"/>
        <v>1</v>
      </c>
      <c r="Z3620">
        <f t="shared" si="693"/>
        <v>0</v>
      </c>
      <c r="AA3620">
        <f t="shared" si="694"/>
        <v>0</v>
      </c>
      <c r="AB3620">
        <f t="shared" si="686"/>
        <v>0</v>
      </c>
      <c r="AC3620">
        <f t="shared" si="695"/>
        <v>0</v>
      </c>
      <c r="AD3620" t="s">
        <v>9862</v>
      </c>
      <c r="AE3620">
        <f t="shared" si="696"/>
        <v>0</v>
      </c>
      <c r="AF3620">
        <f t="shared" si="697"/>
        <v>0</v>
      </c>
    </row>
    <row r="3621" spans="1:32" hidden="1" x14ac:dyDescent="0.25">
      <c r="A3621">
        <v>2000</v>
      </c>
      <c r="B3621">
        <v>5</v>
      </c>
      <c r="C3621">
        <v>165</v>
      </c>
      <c r="D3621" t="s">
        <v>52</v>
      </c>
      <c r="E3621" t="s">
        <v>6347</v>
      </c>
      <c r="F3621">
        <v>0</v>
      </c>
      <c r="G3621" t="s">
        <v>25</v>
      </c>
      <c r="H3621" t="s">
        <v>25</v>
      </c>
      <c r="I3621" t="s">
        <v>21</v>
      </c>
      <c r="J3621" t="s">
        <v>131</v>
      </c>
      <c r="K3621">
        <v>23</v>
      </c>
      <c r="L3621">
        <v>2007</v>
      </c>
      <c r="M3621">
        <f t="shared" si="688"/>
        <v>8</v>
      </c>
      <c r="N3621">
        <v>0</v>
      </c>
      <c r="O3621">
        <v>0</v>
      </c>
      <c r="P3621">
        <v>0</v>
      </c>
      <c r="Q3621">
        <v>12</v>
      </c>
      <c r="R3621">
        <v>0</v>
      </c>
      <c r="S3621">
        <f t="shared" si="689"/>
        <v>12</v>
      </c>
      <c r="T3621">
        <v>98</v>
      </c>
      <c r="U3621">
        <f t="shared" si="690"/>
        <v>0</v>
      </c>
      <c r="V3621">
        <f t="shared" si="687"/>
        <v>0</v>
      </c>
      <c r="W3621" s="1">
        <v>-0.39840637450199201</v>
      </c>
      <c r="X3621">
        <f t="shared" si="691"/>
        <v>0</v>
      </c>
      <c r="Y3621">
        <f t="shared" si="692"/>
        <v>1</v>
      </c>
      <c r="Z3621">
        <f t="shared" si="693"/>
        <v>0</v>
      </c>
      <c r="AA3621">
        <f t="shared" si="694"/>
        <v>0</v>
      </c>
      <c r="AB3621">
        <f t="shared" si="686"/>
        <v>0</v>
      </c>
      <c r="AC3621">
        <f t="shared" si="695"/>
        <v>0</v>
      </c>
      <c r="AD3621" t="s">
        <v>9866</v>
      </c>
      <c r="AE3621">
        <f t="shared" si="696"/>
        <v>0</v>
      </c>
      <c r="AF3621">
        <f t="shared" si="697"/>
        <v>0</v>
      </c>
    </row>
    <row r="3622" spans="1:32" hidden="1" x14ac:dyDescent="0.25">
      <c r="A3622">
        <v>2011</v>
      </c>
      <c r="B3622">
        <v>6</v>
      </c>
      <c r="C3622">
        <v>176</v>
      </c>
      <c r="D3622" t="s">
        <v>182</v>
      </c>
      <c r="E3622" t="s">
        <v>9048</v>
      </c>
      <c r="F3622">
        <v>0</v>
      </c>
      <c r="G3622" t="s">
        <v>25</v>
      </c>
      <c r="H3622" t="s">
        <v>25</v>
      </c>
      <c r="I3622" t="s">
        <v>21</v>
      </c>
      <c r="J3622" t="s">
        <v>476</v>
      </c>
      <c r="K3622">
        <v>23</v>
      </c>
      <c r="L3622">
        <v>2020</v>
      </c>
      <c r="M3622">
        <f t="shared" si="688"/>
        <v>10</v>
      </c>
      <c r="N3622">
        <v>0</v>
      </c>
      <c r="O3622">
        <v>1</v>
      </c>
      <c r="P3622">
        <v>0</v>
      </c>
      <c r="Q3622">
        <v>12</v>
      </c>
      <c r="R3622">
        <v>6</v>
      </c>
      <c r="S3622">
        <f t="shared" si="689"/>
        <v>6</v>
      </c>
      <c r="T3622">
        <v>109</v>
      </c>
      <c r="U3622">
        <f t="shared" si="690"/>
        <v>0</v>
      </c>
      <c r="V3622">
        <f t="shared" si="687"/>
        <v>0</v>
      </c>
      <c r="W3622" s="1">
        <v>-0.39840637450199201</v>
      </c>
      <c r="X3622">
        <f t="shared" si="691"/>
        <v>0</v>
      </c>
      <c r="Y3622">
        <f t="shared" si="692"/>
        <v>1</v>
      </c>
      <c r="Z3622">
        <f t="shared" si="693"/>
        <v>0</v>
      </c>
      <c r="AA3622">
        <f t="shared" si="694"/>
        <v>0</v>
      </c>
      <c r="AB3622">
        <f t="shared" si="686"/>
        <v>0</v>
      </c>
      <c r="AC3622">
        <f t="shared" si="695"/>
        <v>0</v>
      </c>
      <c r="AD3622" s="2" t="s">
        <v>9868</v>
      </c>
      <c r="AE3622">
        <f t="shared" si="696"/>
        <v>0</v>
      </c>
      <c r="AF3622">
        <f t="shared" si="697"/>
        <v>0</v>
      </c>
    </row>
    <row r="3623" spans="1:32" hidden="1" x14ac:dyDescent="0.25">
      <c r="A3623">
        <v>2011</v>
      </c>
      <c r="B3623">
        <v>6</v>
      </c>
      <c r="C3623">
        <v>178</v>
      </c>
      <c r="D3623" t="s">
        <v>76</v>
      </c>
      <c r="E3623" t="s">
        <v>9050</v>
      </c>
      <c r="F3623">
        <v>0</v>
      </c>
      <c r="G3623" t="s">
        <v>25</v>
      </c>
      <c r="H3623" t="s">
        <v>25</v>
      </c>
      <c r="I3623" t="s">
        <v>21</v>
      </c>
      <c r="J3623" t="s">
        <v>329</v>
      </c>
      <c r="K3623">
        <v>22</v>
      </c>
      <c r="L3623">
        <v>2018</v>
      </c>
      <c r="M3623">
        <f t="shared" si="688"/>
        <v>8</v>
      </c>
      <c r="N3623">
        <v>0</v>
      </c>
      <c r="O3623">
        <v>0</v>
      </c>
      <c r="P3623">
        <v>0</v>
      </c>
      <c r="Q3623">
        <v>12</v>
      </c>
      <c r="R3623">
        <v>5</v>
      </c>
      <c r="S3623">
        <f t="shared" si="689"/>
        <v>7</v>
      </c>
      <c r="T3623">
        <v>82</v>
      </c>
      <c r="U3623">
        <f t="shared" si="690"/>
        <v>0</v>
      </c>
      <c r="V3623">
        <f t="shared" si="687"/>
        <v>0</v>
      </c>
      <c r="W3623" s="1">
        <v>-0.39840637450199201</v>
      </c>
      <c r="X3623">
        <f t="shared" si="691"/>
        <v>0</v>
      </c>
      <c r="Y3623">
        <f t="shared" si="692"/>
        <v>1</v>
      </c>
      <c r="Z3623">
        <f t="shared" si="693"/>
        <v>0</v>
      </c>
      <c r="AA3623">
        <f t="shared" si="694"/>
        <v>0</v>
      </c>
      <c r="AB3623">
        <f t="shared" si="686"/>
        <v>0</v>
      </c>
      <c r="AC3623">
        <f t="shared" si="695"/>
        <v>0</v>
      </c>
      <c r="AD3623" s="2" t="s">
        <v>9868</v>
      </c>
      <c r="AE3623">
        <f t="shared" si="696"/>
        <v>0</v>
      </c>
      <c r="AF3623">
        <f t="shared" si="697"/>
        <v>0</v>
      </c>
    </row>
    <row r="3624" spans="1:32" hidden="1" x14ac:dyDescent="0.25">
      <c r="A3624">
        <v>1980</v>
      </c>
      <c r="B3624">
        <v>9</v>
      </c>
      <c r="C3624">
        <v>248</v>
      </c>
      <c r="D3624" t="s">
        <v>41</v>
      </c>
      <c r="E3624" t="s">
        <v>418</v>
      </c>
      <c r="F3624">
        <v>0</v>
      </c>
      <c r="G3624" t="s">
        <v>25</v>
      </c>
      <c r="H3624" t="s">
        <v>25</v>
      </c>
      <c r="I3624" t="s">
        <v>21</v>
      </c>
      <c r="J3624" t="s">
        <v>232</v>
      </c>
      <c r="K3624">
        <v>21</v>
      </c>
      <c r="L3624">
        <v>1987</v>
      </c>
      <c r="M3624">
        <f t="shared" si="688"/>
        <v>8</v>
      </c>
      <c r="N3624">
        <v>0</v>
      </c>
      <c r="O3624">
        <v>0</v>
      </c>
      <c r="P3624">
        <v>1</v>
      </c>
      <c r="Q3624">
        <v>12</v>
      </c>
      <c r="R3624">
        <v>12</v>
      </c>
      <c r="S3624">
        <f t="shared" si="689"/>
        <v>0</v>
      </c>
      <c r="T3624">
        <v>39</v>
      </c>
      <c r="U3624">
        <f t="shared" si="690"/>
        <v>0</v>
      </c>
      <c r="V3624">
        <f t="shared" si="687"/>
        <v>0</v>
      </c>
      <c r="W3624" s="1">
        <v>-0.39840637450199201</v>
      </c>
      <c r="X3624">
        <f t="shared" si="691"/>
        <v>0</v>
      </c>
      <c r="Y3624">
        <f t="shared" si="692"/>
        <v>1</v>
      </c>
      <c r="Z3624">
        <f t="shared" si="693"/>
        <v>0</v>
      </c>
      <c r="AA3624">
        <f t="shared" si="694"/>
        <v>0</v>
      </c>
      <c r="AB3624">
        <f t="shared" si="686"/>
        <v>0</v>
      </c>
      <c r="AC3624">
        <f t="shared" si="695"/>
        <v>0</v>
      </c>
      <c r="AD3624" t="s">
        <v>9862</v>
      </c>
      <c r="AE3624">
        <f t="shared" si="696"/>
        <v>0</v>
      </c>
      <c r="AF3624">
        <f t="shared" si="697"/>
        <v>0</v>
      </c>
    </row>
    <row r="3625" spans="1:32" hidden="1" x14ac:dyDescent="0.25">
      <c r="A3625">
        <v>1991</v>
      </c>
      <c r="B3625">
        <v>1</v>
      </c>
      <c r="C3625">
        <v>7</v>
      </c>
      <c r="D3625" t="s">
        <v>88</v>
      </c>
      <c r="E3625" t="s">
        <v>3906</v>
      </c>
      <c r="F3625">
        <v>0</v>
      </c>
      <c r="G3625" t="s">
        <v>29</v>
      </c>
      <c r="H3625" t="s">
        <v>30</v>
      </c>
      <c r="I3625" t="s">
        <v>21</v>
      </c>
      <c r="J3625" t="s">
        <v>67</v>
      </c>
      <c r="K3625">
        <v>22</v>
      </c>
      <c r="L3625">
        <v>1996</v>
      </c>
      <c r="M3625">
        <f t="shared" si="688"/>
        <v>6</v>
      </c>
      <c r="N3625">
        <v>0</v>
      </c>
      <c r="O3625">
        <v>0</v>
      </c>
      <c r="P3625">
        <v>2</v>
      </c>
      <c r="Q3625">
        <v>18</v>
      </c>
      <c r="R3625">
        <v>17</v>
      </c>
      <c r="S3625">
        <f t="shared" si="689"/>
        <v>1</v>
      </c>
      <c r="T3625">
        <v>84</v>
      </c>
      <c r="U3625">
        <f t="shared" si="690"/>
        <v>0</v>
      </c>
      <c r="V3625">
        <f t="shared" si="687"/>
        <v>0</v>
      </c>
      <c r="W3625" s="1">
        <v>-0.39922480620155043</v>
      </c>
      <c r="X3625">
        <f t="shared" si="691"/>
        <v>0</v>
      </c>
      <c r="Y3625">
        <f t="shared" si="692"/>
        <v>1</v>
      </c>
      <c r="Z3625">
        <f t="shared" si="693"/>
        <v>0</v>
      </c>
      <c r="AA3625">
        <f t="shared" si="694"/>
        <v>0</v>
      </c>
      <c r="AB3625">
        <f t="shared" si="686"/>
        <v>0</v>
      </c>
      <c r="AC3625">
        <f t="shared" si="695"/>
        <v>0</v>
      </c>
      <c r="AD3625" t="s">
        <v>9864</v>
      </c>
      <c r="AE3625">
        <f t="shared" si="696"/>
        <v>0</v>
      </c>
      <c r="AF3625">
        <f t="shared" si="697"/>
        <v>1</v>
      </c>
    </row>
    <row r="3626" spans="1:32" hidden="1" x14ac:dyDescent="0.25">
      <c r="A3626">
        <v>1992</v>
      </c>
      <c r="B3626">
        <v>3</v>
      </c>
      <c r="C3626">
        <v>68</v>
      </c>
      <c r="D3626" t="s">
        <v>23</v>
      </c>
      <c r="E3626" t="s">
        <v>4292</v>
      </c>
      <c r="F3626">
        <v>0</v>
      </c>
      <c r="G3626" t="s">
        <v>29</v>
      </c>
      <c r="H3626" t="s">
        <v>30</v>
      </c>
      <c r="I3626" t="s">
        <v>21</v>
      </c>
      <c r="J3626" t="s">
        <v>54</v>
      </c>
      <c r="K3626">
        <v>23</v>
      </c>
      <c r="L3626">
        <v>1999</v>
      </c>
      <c r="M3626">
        <f t="shared" si="688"/>
        <v>8</v>
      </c>
      <c r="N3626">
        <v>0</v>
      </c>
      <c r="O3626">
        <v>0</v>
      </c>
      <c r="P3626">
        <v>2</v>
      </c>
      <c r="Q3626">
        <v>18</v>
      </c>
      <c r="R3626">
        <v>18</v>
      </c>
      <c r="S3626">
        <f t="shared" si="689"/>
        <v>0</v>
      </c>
      <c r="T3626">
        <v>62</v>
      </c>
      <c r="U3626">
        <f t="shared" si="690"/>
        <v>0</v>
      </c>
      <c r="V3626">
        <f t="shared" si="687"/>
        <v>0</v>
      </c>
      <c r="W3626" s="1">
        <v>-0.39922480620155043</v>
      </c>
      <c r="X3626">
        <f t="shared" si="691"/>
        <v>0</v>
      </c>
      <c r="Y3626">
        <f t="shared" si="692"/>
        <v>1</v>
      </c>
      <c r="Z3626">
        <f t="shared" si="693"/>
        <v>0</v>
      </c>
      <c r="AA3626">
        <f t="shared" si="694"/>
        <v>0</v>
      </c>
      <c r="AB3626">
        <f t="shared" si="686"/>
        <v>0</v>
      </c>
      <c r="AC3626">
        <f t="shared" si="695"/>
        <v>0</v>
      </c>
      <c r="AD3626" t="s">
        <v>9864</v>
      </c>
      <c r="AE3626">
        <f t="shared" si="696"/>
        <v>0</v>
      </c>
      <c r="AF3626">
        <f t="shared" si="697"/>
        <v>0</v>
      </c>
    </row>
    <row r="3627" spans="1:32" hidden="1" x14ac:dyDescent="0.25">
      <c r="A3627">
        <v>2012</v>
      </c>
      <c r="B3627">
        <v>3</v>
      </c>
      <c r="C3627">
        <v>74</v>
      </c>
      <c r="D3627" t="s">
        <v>57</v>
      </c>
      <c r="E3627" t="s">
        <v>9188</v>
      </c>
      <c r="F3627">
        <v>0</v>
      </c>
      <c r="G3627" t="s">
        <v>29</v>
      </c>
      <c r="H3627" t="s">
        <v>30</v>
      </c>
      <c r="I3627" t="s">
        <v>21</v>
      </c>
      <c r="J3627" t="s">
        <v>22</v>
      </c>
      <c r="K3627">
        <v>23</v>
      </c>
      <c r="L3627">
        <v>2017</v>
      </c>
      <c r="M3627">
        <f t="shared" si="688"/>
        <v>6</v>
      </c>
      <c r="N3627">
        <v>0</v>
      </c>
      <c r="O3627">
        <v>0</v>
      </c>
      <c r="P3627">
        <v>1</v>
      </c>
      <c r="Q3627">
        <v>18</v>
      </c>
      <c r="R3627">
        <v>12</v>
      </c>
      <c r="S3627">
        <f t="shared" si="689"/>
        <v>6</v>
      </c>
      <c r="T3627">
        <v>80</v>
      </c>
      <c r="U3627">
        <f t="shared" si="690"/>
        <v>0</v>
      </c>
      <c r="V3627">
        <f t="shared" si="687"/>
        <v>0</v>
      </c>
      <c r="W3627" s="1">
        <v>-0.39922480620155043</v>
      </c>
      <c r="X3627">
        <f t="shared" si="691"/>
        <v>0</v>
      </c>
      <c r="Y3627">
        <f t="shared" si="692"/>
        <v>1</v>
      </c>
      <c r="Z3627">
        <f t="shared" si="693"/>
        <v>0</v>
      </c>
      <c r="AA3627">
        <f t="shared" si="694"/>
        <v>0</v>
      </c>
      <c r="AB3627">
        <f t="shared" ref="AB3627:AB3690" si="698">IF(AND(W3627&gt;1.49,W3627&lt;2.49),1,0)</f>
        <v>0</v>
      </c>
      <c r="AC3627">
        <f t="shared" si="695"/>
        <v>0</v>
      </c>
      <c r="AD3627" s="2" t="s">
        <v>9868</v>
      </c>
      <c r="AE3627">
        <f t="shared" si="696"/>
        <v>0</v>
      </c>
      <c r="AF3627">
        <f t="shared" si="697"/>
        <v>0</v>
      </c>
    </row>
    <row r="3628" spans="1:32" hidden="1" x14ac:dyDescent="0.25">
      <c r="A3628">
        <v>2000</v>
      </c>
      <c r="B3628">
        <v>4</v>
      </c>
      <c r="C3628">
        <v>127</v>
      </c>
      <c r="D3628" t="s">
        <v>65</v>
      </c>
      <c r="E3628" t="s">
        <v>6311</v>
      </c>
      <c r="F3628">
        <v>0</v>
      </c>
      <c r="G3628" t="s">
        <v>29</v>
      </c>
      <c r="H3628" t="s">
        <v>30</v>
      </c>
      <c r="I3628" t="s">
        <v>21</v>
      </c>
      <c r="J3628" t="s">
        <v>121</v>
      </c>
      <c r="K3628">
        <v>22</v>
      </c>
      <c r="L3628">
        <v>2003</v>
      </c>
      <c r="M3628">
        <f t="shared" si="688"/>
        <v>4</v>
      </c>
      <c r="N3628">
        <v>0</v>
      </c>
      <c r="O3628">
        <v>0</v>
      </c>
      <c r="P3628">
        <v>2</v>
      </c>
      <c r="Q3628">
        <v>18</v>
      </c>
      <c r="R3628">
        <v>13</v>
      </c>
      <c r="S3628">
        <f t="shared" si="689"/>
        <v>5</v>
      </c>
      <c r="T3628">
        <v>51</v>
      </c>
      <c r="U3628">
        <f t="shared" si="690"/>
        <v>0</v>
      </c>
      <c r="V3628">
        <f t="shared" si="687"/>
        <v>0</v>
      </c>
      <c r="W3628" s="1">
        <v>-0.39922480620155043</v>
      </c>
      <c r="X3628">
        <f t="shared" si="691"/>
        <v>0</v>
      </c>
      <c r="Y3628">
        <f t="shared" si="692"/>
        <v>1</v>
      </c>
      <c r="Z3628">
        <f t="shared" si="693"/>
        <v>0</v>
      </c>
      <c r="AA3628">
        <f t="shared" si="694"/>
        <v>0</v>
      </c>
      <c r="AB3628">
        <f t="shared" si="698"/>
        <v>0</v>
      </c>
      <c r="AC3628">
        <f t="shared" si="695"/>
        <v>0</v>
      </c>
      <c r="AD3628" t="s">
        <v>9866</v>
      </c>
      <c r="AE3628">
        <f t="shared" si="696"/>
        <v>0</v>
      </c>
      <c r="AF3628">
        <f t="shared" si="697"/>
        <v>0</v>
      </c>
    </row>
    <row r="3629" spans="1:32" hidden="1" x14ac:dyDescent="0.25">
      <c r="A3629">
        <v>1982</v>
      </c>
      <c r="B3629">
        <v>5</v>
      </c>
      <c r="C3629">
        <v>137</v>
      </c>
      <c r="D3629" t="s">
        <v>182</v>
      </c>
      <c r="E3629" t="s">
        <v>1041</v>
      </c>
      <c r="F3629">
        <v>0</v>
      </c>
      <c r="G3629" t="s">
        <v>29</v>
      </c>
      <c r="H3629" t="s">
        <v>30</v>
      </c>
      <c r="I3629" t="s">
        <v>21</v>
      </c>
      <c r="J3629" t="s">
        <v>96</v>
      </c>
      <c r="K3629">
        <v>22</v>
      </c>
      <c r="L3629">
        <v>1987</v>
      </c>
      <c r="M3629">
        <f t="shared" si="688"/>
        <v>6</v>
      </c>
      <c r="N3629">
        <v>0</v>
      </c>
      <c r="O3629">
        <v>0</v>
      </c>
      <c r="P3629">
        <v>3</v>
      </c>
      <c r="Q3629">
        <v>18</v>
      </c>
      <c r="R3629">
        <v>18</v>
      </c>
      <c r="S3629">
        <f t="shared" si="689"/>
        <v>0</v>
      </c>
      <c r="T3629">
        <v>70</v>
      </c>
      <c r="U3629">
        <f t="shared" si="690"/>
        <v>0</v>
      </c>
      <c r="V3629">
        <f t="shared" si="687"/>
        <v>0</v>
      </c>
      <c r="W3629" s="1">
        <v>-0.39922480620155043</v>
      </c>
      <c r="X3629">
        <f t="shared" si="691"/>
        <v>0</v>
      </c>
      <c r="Y3629">
        <f t="shared" si="692"/>
        <v>1</v>
      </c>
      <c r="Z3629">
        <f t="shared" si="693"/>
        <v>0</v>
      </c>
      <c r="AA3629">
        <f t="shared" si="694"/>
        <v>0</v>
      </c>
      <c r="AB3629">
        <f t="shared" si="698"/>
        <v>0</v>
      </c>
      <c r="AC3629">
        <f t="shared" si="695"/>
        <v>0</v>
      </c>
      <c r="AD3629" t="s">
        <v>9862</v>
      </c>
      <c r="AE3629">
        <f t="shared" si="696"/>
        <v>0</v>
      </c>
      <c r="AF3629">
        <f t="shared" si="697"/>
        <v>0</v>
      </c>
    </row>
    <row r="3630" spans="1:32" hidden="1" x14ac:dyDescent="0.25">
      <c r="A3630">
        <v>2009</v>
      </c>
      <c r="B3630">
        <v>5</v>
      </c>
      <c r="C3630">
        <v>156</v>
      </c>
      <c r="D3630" t="s">
        <v>44</v>
      </c>
      <c r="E3630" t="s">
        <v>8544</v>
      </c>
      <c r="F3630">
        <v>0</v>
      </c>
      <c r="G3630" t="s">
        <v>29</v>
      </c>
      <c r="H3630" t="s">
        <v>30</v>
      </c>
      <c r="I3630" t="s">
        <v>21</v>
      </c>
      <c r="J3630" t="s">
        <v>116</v>
      </c>
      <c r="K3630">
        <v>22</v>
      </c>
      <c r="L3630">
        <v>2016</v>
      </c>
      <c r="M3630">
        <f t="shared" si="688"/>
        <v>8</v>
      </c>
      <c r="N3630">
        <v>0</v>
      </c>
      <c r="O3630">
        <v>0</v>
      </c>
      <c r="P3630">
        <v>2</v>
      </c>
      <c r="Q3630">
        <v>18</v>
      </c>
      <c r="R3630">
        <v>13</v>
      </c>
      <c r="S3630">
        <f t="shared" si="689"/>
        <v>5</v>
      </c>
      <c r="T3630">
        <v>68</v>
      </c>
      <c r="U3630">
        <f t="shared" si="690"/>
        <v>0</v>
      </c>
      <c r="V3630">
        <f t="shared" si="687"/>
        <v>0</v>
      </c>
      <c r="W3630" s="1">
        <v>-0.39922480620155043</v>
      </c>
      <c r="X3630">
        <f t="shared" si="691"/>
        <v>0</v>
      </c>
      <c r="Y3630">
        <f t="shared" si="692"/>
        <v>1</v>
      </c>
      <c r="Z3630">
        <f t="shared" si="693"/>
        <v>0</v>
      </c>
      <c r="AA3630">
        <f t="shared" si="694"/>
        <v>0</v>
      </c>
      <c r="AB3630">
        <f t="shared" si="698"/>
        <v>0</v>
      </c>
      <c r="AC3630">
        <f t="shared" si="695"/>
        <v>0</v>
      </c>
      <c r="AD3630" s="2" t="s">
        <v>9867</v>
      </c>
      <c r="AE3630">
        <f t="shared" si="696"/>
        <v>0</v>
      </c>
      <c r="AF3630">
        <f t="shared" si="697"/>
        <v>0</v>
      </c>
    </row>
    <row r="3631" spans="1:32" hidden="1" x14ac:dyDescent="0.25">
      <c r="A3631">
        <v>2008</v>
      </c>
      <c r="B3631">
        <v>7</v>
      </c>
      <c r="C3631">
        <v>241</v>
      </c>
      <c r="D3631" t="s">
        <v>4989</v>
      </c>
      <c r="E3631" t="s">
        <v>8380</v>
      </c>
      <c r="F3631">
        <v>0</v>
      </c>
      <c r="G3631" t="s">
        <v>29</v>
      </c>
      <c r="H3631" t="s">
        <v>30</v>
      </c>
      <c r="I3631" t="s">
        <v>21</v>
      </c>
      <c r="J3631" t="s">
        <v>210</v>
      </c>
      <c r="K3631">
        <v>22</v>
      </c>
      <c r="L3631">
        <v>2015</v>
      </c>
      <c r="M3631">
        <f t="shared" si="688"/>
        <v>8</v>
      </c>
      <c r="N3631">
        <v>0</v>
      </c>
      <c r="O3631">
        <v>0</v>
      </c>
      <c r="P3631">
        <v>2</v>
      </c>
      <c r="Q3631">
        <v>18</v>
      </c>
      <c r="R3631">
        <v>6</v>
      </c>
      <c r="S3631">
        <f t="shared" si="689"/>
        <v>12</v>
      </c>
      <c r="T3631">
        <v>74</v>
      </c>
      <c r="U3631">
        <f t="shared" si="690"/>
        <v>0</v>
      </c>
      <c r="V3631">
        <f t="shared" si="687"/>
        <v>0</v>
      </c>
      <c r="W3631" s="1">
        <v>-0.39922480620155043</v>
      </c>
      <c r="X3631">
        <f t="shared" si="691"/>
        <v>0</v>
      </c>
      <c r="Y3631">
        <f t="shared" si="692"/>
        <v>1</v>
      </c>
      <c r="Z3631">
        <f t="shared" si="693"/>
        <v>0</v>
      </c>
      <c r="AA3631">
        <f t="shared" si="694"/>
        <v>0</v>
      </c>
      <c r="AB3631">
        <f t="shared" si="698"/>
        <v>0</v>
      </c>
      <c r="AC3631">
        <f t="shared" si="695"/>
        <v>0</v>
      </c>
      <c r="AD3631" s="2" t="s">
        <v>9867</v>
      </c>
      <c r="AE3631">
        <f t="shared" si="696"/>
        <v>0</v>
      </c>
      <c r="AF3631">
        <f t="shared" si="697"/>
        <v>0</v>
      </c>
    </row>
    <row r="3632" spans="1:32" hidden="1" x14ac:dyDescent="0.25">
      <c r="A3632">
        <v>1986</v>
      </c>
      <c r="B3632">
        <v>1</v>
      </c>
      <c r="C3632">
        <v>14</v>
      </c>
      <c r="D3632" t="s">
        <v>52</v>
      </c>
      <c r="E3632" t="s">
        <v>2262</v>
      </c>
      <c r="F3632">
        <v>0</v>
      </c>
      <c r="G3632" t="s">
        <v>34</v>
      </c>
      <c r="H3632" t="s">
        <v>35</v>
      </c>
      <c r="I3632" t="s">
        <v>36</v>
      </c>
      <c r="J3632" t="s">
        <v>104</v>
      </c>
      <c r="K3632">
        <v>23</v>
      </c>
      <c r="L3632">
        <v>1994</v>
      </c>
      <c r="M3632">
        <f t="shared" si="688"/>
        <v>9</v>
      </c>
      <c r="N3632">
        <v>0</v>
      </c>
      <c r="O3632">
        <v>0</v>
      </c>
      <c r="P3632">
        <v>1</v>
      </c>
      <c r="Q3632">
        <v>15</v>
      </c>
      <c r="R3632">
        <v>3</v>
      </c>
      <c r="S3632">
        <f t="shared" si="689"/>
        <v>12</v>
      </c>
      <c r="T3632">
        <v>89</v>
      </c>
      <c r="U3632">
        <f t="shared" si="690"/>
        <v>0</v>
      </c>
      <c r="V3632">
        <f t="shared" ref="V3632:V3695" si="699">IF(Q3632 =0,IF(Q3632 = "",,1),0)</f>
        <v>0</v>
      </c>
      <c r="W3632" s="1">
        <v>-0.40239043824701198</v>
      </c>
      <c r="X3632">
        <f t="shared" si="691"/>
        <v>0</v>
      </c>
      <c r="Y3632">
        <f t="shared" si="692"/>
        <v>1</v>
      </c>
      <c r="Z3632">
        <f t="shared" si="693"/>
        <v>0</v>
      </c>
      <c r="AA3632">
        <f t="shared" si="694"/>
        <v>0</v>
      </c>
      <c r="AB3632">
        <f t="shared" si="698"/>
        <v>0</v>
      </c>
      <c r="AC3632">
        <f t="shared" si="695"/>
        <v>0</v>
      </c>
      <c r="AD3632" t="s">
        <v>9863</v>
      </c>
      <c r="AE3632">
        <f t="shared" si="696"/>
        <v>0</v>
      </c>
      <c r="AF3632">
        <f t="shared" si="697"/>
        <v>1</v>
      </c>
    </row>
    <row r="3633" spans="1:32" hidden="1" x14ac:dyDescent="0.25">
      <c r="A3633">
        <v>2008</v>
      </c>
      <c r="B3633">
        <v>1</v>
      </c>
      <c r="C3633">
        <v>28</v>
      </c>
      <c r="D3633" t="s">
        <v>55</v>
      </c>
      <c r="E3633" t="s">
        <v>8173</v>
      </c>
      <c r="F3633">
        <v>0</v>
      </c>
      <c r="G3633" t="s">
        <v>34</v>
      </c>
      <c r="H3633" t="s">
        <v>35</v>
      </c>
      <c r="I3633" t="s">
        <v>36</v>
      </c>
      <c r="J3633" t="s">
        <v>31</v>
      </c>
      <c r="K3633">
        <v>23</v>
      </c>
      <c r="L3633">
        <v>2012</v>
      </c>
      <c r="M3633">
        <f t="shared" si="688"/>
        <v>5</v>
      </c>
      <c r="N3633">
        <v>0</v>
      </c>
      <c r="O3633">
        <v>0</v>
      </c>
      <c r="P3633">
        <v>2</v>
      </c>
      <c r="Q3633">
        <v>15</v>
      </c>
      <c r="R3633">
        <v>11</v>
      </c>
      <c r="S3633">
        <f t="shared" si="689"/>
        <v>4</v>
      </c>
      <c r="T3633">
        <v>69</v>
      </c>
      <c r="U3633">
        <f t="shared" si="690"/>
        <v>0</v>
      </c>
      <c r="V3633">
        <f t="shared" si="699"/>
        <v>0</v>
      </c>
      <c r="W3633" s="1">
        <v>-0.40239043824701198</v>
      </c>
      <c r="X3633">
        <f t="shared" si="691"/>
        <v>0</v>
      </c>
      <c r="Y3633">
        <f t="shared" si="692"/>
        <v>1</v>
      </c>
      <c r="Z3633">
        <f t="shared" si="693"/>
        <v>0</v>
      </c>
      <c r="AA3633">
        <f t="shared" si="694"/>
        <v>0</v>
      </c>
      <c r="AB3633">
        <f t="shared" si="698"/>
        <v>0</v>
      </c>
      <c r="AC3633">
        <f t="shared" si="695"/>
        <v>0</v>
      </c>
      <c r="AD3633" s="2" t="s">
        <v>9867</v>
      </c>
      <c r="AE3633">
        <f t="shared" si="696"/>
        <v>0</v>
      </c>
      <c r="AF3633">
        <f t="shared" si="697"/>
        <v>1</v>
      </c>
    </row>
    <row r="3634" spans="1:32" hidden="1" x14ac:dyDescent="0.25">
      <c r="A3634">
        <v>1980</v>
      </c>
      <c r="B3634">
        <v>2</v>
      </c>
      <c r="C3634">
        <v>55</v>
      </c>
      <c r="D3634" t="s">
        <v>76</v>
      </c>
      <c r="E3634" t="s">
        <v>146</v>
      </c>
      <c r="F3634">
        <v>0</v>
      </c>
      <c r="G3634" t="s">
        <v>34</v>
      </c>
      <c r="H3634" t="s">
        <v>35</v>
      </c>
      <c r="I3634" t="s">
        <v>36</v>
      </c>
      <c r="J3634" t="s">
        <v>71</v>
      </c>
      <c r="K3634">
        <v>23</v>
      </c>
      <c r="L3634">
        <v>1982</v>
      </c>
      <c r="M3634">
        <f t="shared" si="688"/>
        <v>3</v>
      </c>
      <c r="N3634">
        <v>0</v>
      </c>
      <c r="O3634">
        <v>0</v>
      </c>
      <c r="P3634">
        <v>1</v>
      </c>
      <c r="Q3634">
        <v>15</v>
      </c>
      <c r="R3634">
        <v>15</v>
      </c>
      <c r="S3634">
        <f t="shared" si="689"/>
        <v>0</v>
      </c>
      <c r="T3634">
        <v>23</v>
      </c>
      <c r="U3634">
        <f t="shared" si="690"/>
        <v>0</v>
      </c>
      <c r="V3634">
        <f t="shared" si="699"/>
        <v>0</v>
      </c>
      <c r="W3634" s="1">
        <v>-0.40239043824701198</v>
      </c>
      <c r="X3634">
        <f t="shared" si="691"/>
        <v>0</v>
      </c>
      <c r="Y3634">
        <f t="shared" si="692"/>
        <v>1</v>
      </c>
      <c r="Z3634">
        <f t="shared" si="693"/>
        <v>0</v>
      </c>
      <c r="AA3634">
        <f t="shared" si="694"/>
        <v>0</v>
      </c>
      <c r="AB3634">
        <f t="shared" si="698"/>
        <v>0</v>
      </c>
      <c r="AC3634">
        <f t="shared" si="695"/>
        <v>0</v>
      </c>
      <c r="AD3634" t="s">
        <v>9862</v>
      </c>
      <c r="AE3634">
        <f t="shared" si="696"/>
        <v>0</v>
      </c>
      <c r="AF3634">
        <f t="shared" si="697"/>
        <v>1</v>
      </c>
    </row>
    <row r="3635" spans="1:32" hidden="1" x14ac:dyDescent="0.25">
      <c r="A3635">
        <v>1982</v>
      </c>
      <c r="B3635">
        <v>2</v>
      </c>
      <c r="C3635">
        <v>31</v>
      </c>
      <c r="D3635" t="s">
        <v>98</v>
      </c>
      <c r="E3635" t="s">
        <v>922</v>
      </c>
      <c r="F3635">
        <v>0</v>
      </c>
      <c r="G3635" t="s">
        <v>34</v>
      </c>
      <c r="H3635" t="s">
        <v>35</v>
      </c>
      <c r="I3635" t="s">
        <v>36</v>
      </c>
      <c r="J3635" t="s">
        <v>40</v>
      </c>
      <c r="K3635">
        <v>21</v>
      </c>
      <c r="L3635">
        <v>1988</v>
      </c>
      <c r="M3635">
        <f t="shared" si="688"/>
        <v>7</v>
      </c>
      <c r="N3635">
        <v>0</v>
      </c>
      <c r="O3635">
        <v>0</v>
      </c>
      <c r="P3635">
        <v>2</v>
      </c>
      <c r="Q3635">
        <v>15</v>
      </c>
      <c r="R3635">
        <v>13</v>
      </c>
      <c r="S3635">
        <f t="shared" si="689"/>
        <v>2</v>
      </c>
      <c r="T3635">
        <v>63</v>
      </c>
      <c r="U3635">
        <f t="shared" si="690"/>
        <v>0</v>
      </c>
      <c r="V3635">
        <f t="shared" si="699"/>
        <v>0</v>
      </c>
      <c r="W3635" s="1">
        <v>-0.40239043824701198</v>
      </c>
      <c r="X3635">
        <f t="shared" si="691"/>
        <v>0</v>
      </c>
      <c r="Y3635">
        <f t="shared" si="692"/>
        <v>1</v>
      </c>
      <c r="Z3635">
        <f t="shared" si="693"/>
        <v>0</v>
      </c>
      <c r="AA3635">
        <f t="shared" si="694"/>
        <v>0</v>
      </c>
      <c r="AB3635">
        <f t="shared" si="698"/>
        <v>0</v>
      </c>
      <c r="AC3635">
        <f t="shared" si="695"/>
        <v>0</v>
      </c>
      <c r="AD3635" t="s">
        <v>9862</v>
      </c>
      <c r="AE3635">
        <f t="shared" si="696"/>
        <v>0</v>
      </c>
      <c r="AF3635">
        <f t="shared" si="697"/>
        <v>1</v>
      </c>
    </row>
    <row r="3636" spans="1:32" hidden="1" x14ac:dyDescent="0.25">
      <c r="A3636">
        <v>1989</v>
      </c>
      <c r="B3636">
        <v>2</v>
      </c>
      <c r="C3636">
        <v>47</v>
      </c>
      <c r="D3636" t="s">
        <v>126</v>
      </c>
      <c r="E3636" t="s">
        <v>3287</v>
      </c>
      <c r="F3636">
        <v>0</v>
      </c>
      <c r="G3636" t="s">
        <v>34</v>
      </c>
      <c r="H3636" t="s">
        <v>35</v>
      </c>
      <c r="I3636" t="s">
        <v>36</v>
      </c>
      <c r="J3636" t="s">
        <v>427</v>
      </c>
      <c r="K3636">
        <v>24</v>
      </c>
      <c r="L3636">
        <v>1992</v>
      </c>
      <c r="M3636">
        <f t="shared" si="688"/>
        <v>4</v>
      </c>
      <c r="N3636">
        <v>0</v>
      </c>
      <c r="O3636">
        <v>0</v>
      </c>
      <c r="P3636">
        <v>2</v>
      </c>
      <c r="Q3636">
        <v>15</v>
      </c>
      <c r="R3636">
        <v>15</v>
      </c>
      <c r="S3636">
        <f t="shared" si="689"/>
        <v>0</v>
      </c>
      <c r="T3636">
        <v>51</v>
      </c>
      <c r="U3636">
        <f t="shared" si="690"/>
        <v>0</v>
      </c>
      <c r="V3636">
        <f t="shared" si="699"/>
        <v>0</v>
      </c>
      <c r="W3636" s="1">
        <v>-0.40239043824701198</v>
      </c>
      <c r="X3636">
        <f t="shared" si="691"/>
        <v>0</v>
      </c>
      <c r="Y3636">
        <f t="shared" si="692"/>
        <v>1</v>
      </c>
      <c r="Z3636">
        <f t="shared" si="693"/>
        <v>0</v>
      </c>
      <c r="AA3636">
        <f t="shared" si="694"/>
        <v>0</v>
      </c>
      <c r="AB3636">
        <f t="shared" si="698"/>
        <v>0</v>
      </c>
      <c r="AC3636">
        <f t="shared" si="695"/>
        <v>0</v>
      </c>
      <c r="AD3636" t="s">
        <v>9863</v>
      </c>
      <c r="AE3636">
        <f t="shared" si="696"/>
        <v>0</v>
      </c>
      <c r="AF3636">
        <f t="shared" si="697"/>
        <v>1</v>
      </c>
    </row>
    <row r="3637" spans="1:32" hidden="1" x14ac:dyDescent="0.25">
      <c r="A3637">
        <v>1984</v>
      </c>
      <c r="B3637">
        <v>3</v>
      </c>
      <c r="C3637">
        <v>79</v>
      </c>
      <c r="D3637" t="s">
        <v>72</v>
      </c>
      <c r="E3637" t="s">
        <v>1663</v>
      </c>
      <c r="F3637">
        <v>0</v>
      </c>
      <c r="G3637" t="s">
        <v>34</v>
      </c>
      <c r="H3637" t="s">
        <v>35</v>
      </c>
      <c r="I3637" t="s">
        <v>36</v>
      </c>
      <c r="J3637" t="s">
        <v>336</v>
      </c>
      <c r="K3637">
        <v>22</v>
      </c>
      <c r="L3637">
        <v>1990</v>
      </c>
      <c r="M3637">
        <f t="shared" si="688"/>
        <v>7</v>
      </c>
      <c r="N3637">
        <v>0</v>
      </c>
      <c r="O3637">
        <v>0</v>
      </c>
      <c r="P3637">
        <v>2</v>
      </c>
      <c r="Q3637">
        <v>15</v>
      </c>
      <c r="R3637">
        <v>14</v>
      </c>
      <c r="S3637">
        <f t="shared" si="689"/>
        <v>1</v>
      </c>
      <c r="T3637">
        <v>72</v>
      </c>
      <c r="U3637">
        <f t="shared" si="690"/>
        <v>0</v>
      </c>
      <c r="V3637">
        <f t="shared" si="699"/>
        <v>0</v>
      </c>
      <c r="W3637" s="1">
        <v>-0.40239043824701198</v>
      </c>
      <c r="X3637">
        <f t="shared" si="691"/>
        <v>0</v>
      </c>
      <c r="Y3637">
        <f t="shared" si="692"/>
        <v>1</v>
      </c>
      <c r="Z3637">
        <f t="shared" si="693"/>
        <v>0</v>
      </c>
      <c r="AA3637">
        <f t="shared" si="694"/>
        <v>0</v>
      </c>
      <c r="AB3637">
        <f t="shared" si="698"/>
        <v>0</v>
      </c>
      <c r="AC3637">
        <f t="shared" si="695"/>
        <v>0</v>
      </c>
      <c r="AD3637" t="s">
        <v>9862</v>
      </c>
      <c r="AE3637">
        <f t="shared" si="696"/>
        <v>0</v>
      </c>
      <c r="AF3637">
        <f t="shared" si="697"/>
        <v>0</v>
      </c>
    </row>
    <row r="3638" spans="1:32" hidden="1" x14ac:dyDescent="0.25">
      <c r="A3638">
        <v>1999</v>
      </c>
      <c r="B3638">
        <v>3</v>
      </c>
      <c r="C3638">
        <v>75</v>
      </c>
      <c r="D3638" t="s">
        <v>57</v>
      </c>
      <c r="E3638" t="s">
        <v>6019</v>
      </c>
      <c r="F3638">
        <v>0</v>
      </c>
      <c r="G3638" t="s">
        <v>34</v>
      </c>
      <c r="H3638" t="s">
        <v>35</v>
      </c>
      <c r="I3638" t="s">
        <v>36</v>
      </c>
      <c r="J3638" t="s">
        <v>676</v>
      </c>
      <c r="K3638">
        <v>25</v>
      </c>
      <c r="L3638">
        <v>2008</v>
      </c>
      <c r="M3638">
        <f t="shared" si="688"/>
        <v>10</v>
      </c>
      <c r="N3638">
        <v>0</v>
      </c>
      <c r="O3638">
        <v>1</v>
      </c>
      <c r="P3638">
        <v>0</v>
      </c>
      <c r="Q3638">
        <v>15</v>
      </c>
      <c r="R3638">
        <v>12</v>
      </c>
      <c r="S3638">
        <f t="shared" si="689"/>
        <v>3</v>
      </c>
      <c r="T3638">
        <v>134</v>
      </c>
      <c r="U3638">
        <f t="shared" si="690"/>
        <v>0</v>
      </c>
      <c r="V3638">
        <f t="shared" si="699"/>
        <v>0</v>
      </c>
      <c r="W3638" s="1">
        <v>-0.40239043824701198</v>
      </c>
      <c r="X3638">
        <f t="shared" si="691"/>
        <v>0</v>
      </c>
      <c r="Y3638">
        <f t="shared" si="692"/>
        <v>1</v>
      </c>
      <c r="Z3638">
        <f t="shared" si="693"/>
        <v>0</v>
      </c>
      <c r="AA3638">
        <f t="shared" si="694"/>
        <v>0</v>
      </c>
      <c r="AB3638">
        <f t="shared" si="698"/>
        <v>0</v>
      </c>
      <c r="AC3638">
        <f t="shared" si="695"/>
        <v>0</v>
      </c>
      <c r="AD3638" t="s">
        <v>9865</v>
      </c>
      <c r="AE3638">
        <f t="shared" si="696"/>
        <v>0</v>
      </c>
      <c r="AF3638">
        <f t="shared" si="697"/>
        <v>0</v>
      </c>
    </row>
    <row r="3639" spans="1:32" hidden="1" x14ac:dyDescent="0.25">
      <c r="A3639">
        <v>2004</v>
      </c>
      <c r="B3639">
        <v>3</v>
      </c>
      <c r="C3639">
        <v>88</v>
      </c>
      <c r="D3639" t="s">
        <v>52</v>
      </c>
      <c r="E3639" t="s">
        <v>7256</v>
      </c>
      <c r="F3639">
        <v>0</v>
      </c>
      <c r="G3639" t="s">
        <v>34</v>
      </c>
      <c r="H3639" t="s">
        <v>35</v>
      </c>
      <c r="I3639" t="s">
        <v>36</v>
      </c>
      <c r="J3639" t="s">
        <v>202</v>
      </c>
      <c r="K3639">
        <v>22</v>
      </c>
      <c r="L3639">
        <v>2011</v>
      </c>
      <c r="M3639">
        <f t="shared" si="688"/>
        <v>8</v>
      </c>
      <c r="N3639">
        <v>0</v>
      </c>
      <c r="O3639">
        <v>0</v>
      </c>
      <c r="P3639">
        <v>2</v>
      </c>
      <c r="Q3639">
        <v>15</v>
      </c>
      <c r="R3639">
        <v>15</v>
      </c>
      <c r="S3639">
        <f t="shared" si="689"/>
        <v>0</v>
      </c>
      <c r="T3639">
        <v>57</v>
      </c>
      <c r="U3639">
        <f t="shared" si="690"/>
        <v>0</v>
      </c>
      <c r="V3639">
        <f t="shared" si="699"/>
        <v>0</v>
      </c>
      <c r="W3639" s="1">
        <v>-0.40239043824701198</v>
      </c>
      <c r="X3639">
        <f t="shared" si="691"/>
        <v>0</v>
      </c>
      <c r="Y3639">
        <f t="shared" si="692"/>
        <v>1</v>
      </c>
      <c r="Z3639">
        <f t="shared" si="693"/>
        <v>0</v>
      </c>
      <c r="AA3639">
        <f t="shared" si="694"/>
        <v>0</v>
      </c>
      <c r="AB3639">
        <f t="shared" si="698"/>
        <v>0</v>
      </c>
      <c r="AC3639">
        <f t="shared" si="695"/>
        <v>0</v>
      </c>
      <c r="AD3639" t="s">
        <v>9866</v>
      </c>
      <c r="AE3639">
        <f t="shared" si="696"/>
        <v>0</v>
      </c>
      <c r="AF3639">
        <f t="shared" si="697"/>
        <v>0</v>
      </c>
    </row>
    <row r="3640" spans="1:32" hidden="1" x14ac:dyDescent="0.25">
      <c r="A3640">
        <v>2010</v>
      </c>
      <c r="B3640">
        <v>4</v>
      </c>
      <c r="C3640">
        <v>130</v>
      </c>
      <c r="D3640" t="s">
        <v>4779</v>
      </c>
      <c r="E3640" t="s">
        <v>8761</v>
      </c>
      <c r="F3640">
        <v>0</v>
      </c>
      <c r="G3640" t="s">
        <v>34</v>
      </c>
      <c r="H3640" t="s">
        <v>35</v>
      </c>
      <c r="I3640" t="s">
        <v>36</v>
      </c>
      <c r="J3640" t="s">
        <v>90</v>
      </c>
      <c r="K3640">
        <v>23</v>
      </c>
      <c r="L3640">
        <v>2016</v>
      </c>
      <c r="M3640">
        <f t="shared" si="688"/>
        <v>7</v>
      </c>
      <c r="N3640">
        <v>0</v>
      </c>
      <c r="O3640">
        <v>0</v>
      </c>
      <c r="P3640">
        <v>2</v>
      </c>
      <c r="Q3640">
        <v>15</v>
      </c>
      <c r="R3640">
        <v>8</v>
      </c>
      <c r="S3640">
        <f t="shared" si="689"/>
        <v>7</v>
      </c>
      <c r="T3640">
        <v>84</v>
      </c>
      <c r="U3640">
        <f t="shared" si="690"/>
        <v>0</v>
      </c>
      <c r="V3640">
        <f t="shared" si="699"/>
        <v>0</v>
      </c>
      <c r="W3640" s="1">
        <v>-0.40239043824701198</v>
      </c>
      <c r="X3640">
        <f t="shared" si="691"/>
        <v>0</v>
      </c>
      <c r="Y3640">
        <f t="shared" si="692"/>
        <v>1</v>
      </c>
      <c r="Z3640">
        <f t="shared" si="693"/>
        <v>0</v>
      </c>
      <c r="AA3640">
        <f t="shared" si="694"/>
        <v>0</v>
      </c>
      <c r="AB3640">
        <f t="shared" si="698"/>
        <v>0</v>
      </c>
      <c r="AC3640">
        <f t="shared" si="695"/>
        <v>0</v>
      </c>
      <c r="AD3640" s="2" t="s">
        <v>9868</v>
      </c>
      <c r="AE3640">
        <f t="shared" si="696"/>
        <v>0</v>
      </c>
      <c r="AF3640">
        <f t="shared" si="697"/>
        <v>0</v>
      </c>
    </row>
    <row r="3641" spans="1:32" hidden="1" x14ac:dyDescent="0.25">
      <c r="A3641">
        <v>1989</v>
      </c>
      <c r="B3641">
        <v>5</v>
      </c>
      <c r="C3641">
        <v>138</v>
      </c>
      <c r="D3641" t="s">
        <v>27</v>
      </c>
      <c r="E3641" t="s">
        <v>3379</v>
      </c>
      <c r="F3641">
        <v>0</v>
      </c>
      <c r="G3641" t="s">
        <v>34</v>
      </c>
      <c r="H3641" t="s">
        <v>35</v>
      </c>
      <c r="I3641" t="s">
        <v>36</v>
      </c>
      <c r="J3641" t="s">
        <v>141</v>
      </c>
      <c r="K3641">
        <v>23</v>
      </c>
      <c r="L3641">
        <v>1995</v>
      </c>
      <c r="M3641">
        <f t="shared" si="688"/>
        <v>7</v>
      </c>
      <c r="N3641">
        <v>0</v>
      </c>
      <c r="O3641">
        <v>0</v>
      </c>
      <c r="P3641">
        <v>1</v>
      </c>
      <c r="Q3641">
        <v>15</v>
      </c>
      <c r="R3641">
        <v>6</v>
      </c>
      <c r="S3641">
        <f t="shared" si="689"/>
        <v>9</v>
      </c>
      <c r="T3641">
        <v>76</v>
      </c>
      <c r="U3641">
        <f t="shared" si="690"/>
        <v>0</v>
      </c>
      <c r="V3641">
        <f t="shared" si="699"/>
        <v>0</v>
      </c>
      <c r="W3641" s="1">
        <v>-0.40239043824701198</v>
      </c>
      <c r="X3641">
        <f t="shared" si="691"/>
        <v>0</v>
      </c>
      <c r="Y3641">
        <f t="shared" si="692"/>
        <v>1</v>
      </c>
      <c r="Z3641">
        <f t="shared" si="693"/>
        <v>0</v>
      </c>
      <c r="AA3641">
        <f t="shared" si="694"/>
        <v>0</v>
      </c>
      <c r="AB3641">
        <f t="shared" si="698"/>
        <v>0</v>
      </c>
      <c r="AC3641">
        <f t="shared" si="695"/>
        <v>0</v>
      </c>
      <c r="AD3641" t="s">
        <v>9863</v>
      </c>
      <c r="AE3641">
        <f t="shared" si="696"/>
        <v>0</v>
      </c>
      <c r="AF3641">
        <f t="shared" si="697"/>
        <v>0</v>
      </c>
    </row>
    <row r="3642" spans="1:32" hidden="1" x14ac:dyDescent="0.25">
      <c r="A3642">
        <v>1993</v>
      </c>
      <c r="B3642">
        <v>5</v>
      </c>
      <c r="C3642">
        <v>116</v>
      </c>
      <c r="D3642" t="s">
        <v>62</v>
      </c>
      <c r="E3642" t="s">
        <v>4668</v>
      </c>
      <c r="F3642">
        <v>0</v>
      </c>
      <c r="G3642" t="s">
        <v>34</v>
      </c>
      <c r="H3642" t="s">
        <v>35</v>
      </c>
      <c r="I3642" t="s">
        <v>36</v>
      </c>
      <c r="J3642" t="s">
        <v>652</v>
      </c>
      <c r="K3642">
        <v>23</v>
      </c>
      <c r="L3642">
        <v>1998</v>
      </c>
      <c r="M3642">
        <f t="shared" si="688"/>
        <v>6</v>
      </c>
      <c r="N3642">
        <v>0</v>
      </c>
      <c r="O3642">
        <v>0</v>
      </c>
      <c r="P3642">
        <v>2</v>
      </c>
      <c r="Q3642">
        <v>15</v>
      </c>
      <c r="R3642">
        <v>3</v>
      </c>
      <c r="S3642">
        <f t="shared" si="689"/>
        <v>12</v>
      </c>
      <c r="T3642">
        <v>73</v>
      </c>
      <c r="U3642">
        <f t="shared" si="690"/>
        <v>0</v>
      </c>
      <c r="V3642">
        <f t="shared" si="699"/>
        <v>0</v>
      </c>
      <c r="W3642" s="1">
        <v>-0.40239043824701198</v>
      </c>
      <c r="X3642">
        <f t="shared" si="691"/>
        <v>0</v>
      </c>
      <c r="Y3642">
        <f t="shared" si="692"/>
        <v>1</v>
      </c>
      <c r="Z3642">
        <f t="shared" si="693"/>
        <v>0</v>
      </c>
      <c r="AA3642">
        <f t="shared" si="694"/>
        <v>0</v>
      </c>
      <c r="AB3642">
        <f t="shared" si="698"/>
        <v>0</v>
      </c>
      <c r="AC3642">
        <f t="shared" si="695"/>
        <v>0</v>
      </c>
      <c r="AD3642" t="s">
        <v>9864</v>
      </c>
      <c r="AE3642">
        <f t="shared" si="696"/>
        <v>0</v>
      </c>
      <c r="AF3642">
        <f t="shared" si="697"/>
        <v>0</v>
      </c>
    </row>
    <row r="3643" spans="1:32" hidden="1" x14ac:dyDescent="0.25">
      <c r="A3643">
        <v>2004</v>
      </c>
      <c r="B3643">
        <v>5</v>
      </c>
      <c r="C3643">
        <v>133</v>
      </c>
      <c r="D3643" t="s">
        <v>217</v>
      </c>
      <c r="E3643" t="s">
        <v>7299</v>
      </c>
      <c r="F3643">
        <v>0</v>
      </c>
      <c r="G3643" t="s">
        <v>34</v>
      </c>
      <c r="H3643" t="s">
        <v>35</v>
      </c>
      <c r="I3643" t="s">
        <v>36</v>
      </c>
      <c r="J3643" t="s">
        <v>167</v>
      </c>
      <c r="K3643">
        <v>23</v>
      </c>
      <c r="L3643">
        <v>2011</v>
      </c>
      <c r="M3643">
        <f t="shared" si="688"/>
        <v>8</v>
      </c>
      <c r="N3643">
        <v>0</v>
      </c>
      <c r="O3643">
        <v>0</v>
      </c>
      <c r="P3643">
        <v>1</v>
      </c>
      <c r="Q3643">
        <v>15</v>
      </c>
      <c r="R3643">
        <v>0</v>
      </c>
      <c r="S3643">
        <f t="shared" si="689"/>
        <v>15</v>
      </c>
      <c r="T3643">
        <v>72</v>
      </c>
      <c r="U3643">
        <f t="shared" si="690"/>
        <v>0</v>
      </c>
      <c r="V3643">
        <f t="shared" si="699"/>
        <v>0</v>
      </c>
      <c r="W3643" s="1">
        <v>-0.40239043824701198</v>
      </c>
      <c r="X3643">
        <f t="shared" si="691"/>
        <v>0</v>
      </c>
      <c r="Y3643">
        <f t="shared" si="692"/>
        <v>1</v>
      </c>
      <c r="Z3643">
        <f t="shared" si="693"/>
        <v>0</v>
      </c>
      <c r="AA3643">
        <f t="shared" si="694"/>
        <v>0</v>
      </c>
      <c r="AB3643">
        <f t="shared" si="698"/>
        <v>0</v>
      </c>
      <c r="AC3643">
        <f t="shared" si="695"/>
        <v>0</v>
      </c>
      <c r="AD3643" t="s">
        <v>9866</v>
      </c>
      <c r="AE3643">
        <f t="shared" si="696"/>
        <v>0</v>
      </c>
      <c r="AF3643">
        <f t="shared" si="697"/>
        <v>0</v>
      </c>
    </row>
    <row r="3644" spans="1:32" hidden="1" x14ac:dyDescent="0.25">
      <c r="A3644">
        <v>2013</v>
      </c>
      <c r="B3644">
        <v>5</v>
      </c>
      <c r="C3644">
        <v>157</v>
      </c>
      <c r="D3644" t="s">
        <v>62</v>
      </c>
      <c r="E3644" t="s">
        <v>9514</v>
      </c>
      <c r="F3644">
        <v>0</v>
      </c>
      <c r="G3644" t="s">
        <v>34</v>
      </c>
      <c r="H3644" t="s">
        <v>35</v>
      </c>
      <c r="I3644" t="s">
        <v>36</v>
      </c>
      <c r="J3644" t="s">
        <v>87</v>
      </c>
      <c r="K3644">
        <v>23</v>
      </c>
      <c r="L3644">
        <v>2017</v>
      </c>
      <c r="M3644">
        <f t="shared" si="688"/>
        <v>5</v>
      </c>
      <c r="N3644">
        <v>0</v>
      </c>
      <c r="O3644">
        <v>0</v>
      </c>
      <c r="P3644">
        <v>2</v>
      </c>
      <c r="Q3644">
        <v>15</v>
      </c>
      <c r="R3644">
        <v>13</v>
      </c>
      <c r="S3644">
        <f t="shared" si="689"/>
        <v>2</v>
      </c>
      <c r="T3644">
        <v>59</v>
      </c>
      <c r="U3644">
        <f t="shared" si="690"/>
        <v>0</v>
      </c>
      <c r="V3644">
        <f t="shared" si="699"/>
        <v>0</v>
      </c>
      <c r="W3644" s="1">
        <v>-0.40239043824701198</v>
      </c>
      <c r="X3644">
        <f t="shared" si="691"/>
        <v>0</v>
      </c>
      <c r="Y3644">
        <f t="shared" si="692"/>
        <v>1</v>
      </c>
      <c r="Z3644">
        <f t="shared" si="693"/>
        <v>0</v>
      </c>
      <c r="AA3644">
        <f t="shared" si="694"/>
        <v>0</v>
      </c>
      <c r="AB3644">
        <f t="shared" si="698"/>
        <v>0</v>
      </c>
      <c r="AC3644">
        <f t="shared" si="695"/>
        <v>0</v>
      </c>
      <c r="AD3644" s="2" t="s">
        <v>9868</v>
      </c>
      <c r="AE3644">
        <f t="shared" si="696"/>
        <v>0</v>
      </c>
      <c r="AF3644">
        <f t="shared" si="697"/>
        <v>0</v>
      </c>
    </row>
    <row r="3645" spans="1:32" hidden="1" x14ac:dyDescent="0.25">
      <c r="A3645">
        <v>2003</v>
      </c>
      <c r="B3645">
        <v>6</v>
      </c>
      <c r="C3645">
        <v>195</v>
      </c>
      <c r="D3645" t="s">
        <v>98</v>
      </c>
      <c r="E3645" t="s">
        <v>7106</v>
      </c>
      <c r="F3645">
        <v>0</v>
      </c>
      <c r="G3645" t="s">
        <v>34</v>
      </c>
      <c r="H3645" t="s">
        <v>35</v>
      </c>
      <c r="I3645" t="s">
        <v>36</v>
      </c>
      <c r="J3645" t="s">
        <v>171</v>
      </c>
      <c r="K3645">
        <v>23</v>
      </c>
      <c r="L3645">
        <v>2012</v>
      </c>
      <c r="M3645">
        <f t="shared" si="688"/>
        <v>10</v>
      </c>
      <c r="N3645">
        <v>0</v>
      </c>
      <c r="O3645">
        <v>0</v>
      </c>
      <c r="P3645">
        <v>2</v>
      </c>
      <c r="Q3645">
        <v>15</v>
      </c>
      <c r="R3645">
        <v>0</v>
      </c>
      <c r="S3645">
        <f t="shared" si="689"/>
        <v>15</v>
      </c>
      <c r="T3645">
        <v>56</v>
      </c>
      <c r="U3645">
        <f t="shared" si="690"/>
        <v>0</v>
      </c>
      <c r="V3645">
        <f t="shared" si="699"/>
        <v>0</v>
      </c>
      <c r="W3645" s="1">
        <v>-0.40239043824701198</v>
      </c>
      <c r="X3645">
        <f t="shared" si="691"/>
        <v>0</v>
      </c>
      <c r="Y3645">
        <f t="shared" si="692"/>
        <v>1</v>
      </c>
      <c r="Z3645">
        <f t="shared" si="693"/>
        <v>0</v>
      </c>
      <c r="AA3645">
        <f t="shared" si="694"/>
        <v>0</v>
      </c>
      <c r="AB3645">
        <f t="shared" si="698"/>
        <v>0</v>
      </c>
      <c r="AC3645">
        <f t="shared" si="695"/>
        <v>0</v>
      </c>
      <c r="AD3645" t="s">
        <v>9866</v>
      </c>
      <c r="AE3645">
        <f t="shared" si="696"/>
        <v>0</v>
      </c>
      <c r="AF3645">
        <f t="shared" si="697"/>
        <v>0</v>
      </c>
    </row>
    <row r="3646" spans="1:32" hidden="1" x14ac:dyDescent="0.25">
      <c r="A3646">
        <v>2002</v>
      </c>
      <c r="B3646">
        <v>7</v>
      </c>
      <c r="C3646">
        <v>229</v>
      </c>
      <c r="D3646" t="s">
        <v>119</v>
      </c>
      <c r="E3646" t="s">
        <v>6888</v>
      </c>
      <c r="F3646">
        <v>0</v>
      </c>
      <c r="G3646" t="s">
        <v>34</v>
      </c>
      <c r="H3646" t="s">
        <v>35</v>
      </c>
      <c r="I3646" t="s">
        <v>36</v>
      </c>
      <c r="J3646" t="s">
        <v>216</v>
      </c>
      <c r="K3646">
        <v>23</v>
      </c>
      <c r="L3646">
        <v>2010</v>
      </c>
      <c r="M3646">
        <f t="shared" si="688"/>
        <v>9</v>
      </c>
      <c r="N3646">
        <v>0</v>
      </c>
      <c r="O3646">
        <v>0</v>
      </c>
      <c r="P3646">
        <v>2</v>
      </c>
      <c r="Q3646">
        <v>15</v>
      </c>
      <c r="S3646">
        <f t="shared" si="689"/>
        <v>15</v>
      </c>
      <c r="T3646">
        <v>63</v>
      </c>
      <c r="U3646">
        <f t="shared" si="690"/>
        <v>0</v>
      </c>
      <c r="V3646">
        <f t="shared" si="699"/>
        <v>0</v>
      </c>
      <c r="W3646" s="1">
        <v>-0.40239043824701198</v>
      </c>
      <c r="X3646">
        <f t="shared" si="691"/>
        <v>0</v>
      </c>
      <c r="Y3646">
        <f t="shared" si="692"/>
        <v>1</v>
      </c>
      <c r="Z3646">
        <f t="shared" si="693"/>
        <v>0</v>
      </c>
      <c r="AA3646">
        <f t="shared" si="694"/>
        <v>0</v>
      </c>
      <c r="AB3646">
        <f t="shared" si="698"/>
        <v>0</v>
      </c>
      <c r="AC3646">
        <f t="shared" si="695"/>
        <v>0</v>
      </c>
      <c r="AD3646" t="s">
        <v>9866</v>
      </c>
      <c r="AE3646">
        <f t="shared" si="696"/>
        <v>0</v>
      </c>
      <c r="AF3646">
        <f t="shared" si="697"/>
        <v>0</v>
      </c>
    </row>
    <row r="3647" spans="1:32" hidden="1" x14ac:dyDescent="0.25">
      <c r="A3647">
        <v>1996</v>
      </c>
      <c r="B3647">
        <v>4</v>
      </c>
      <c r="C3647">
        <v>112</v>
      </c>
      <c r="D3647" t="s">
        <v>4779</v>
      </c>
      <c r="E3647" t="s">
        <v>5329</v>
      </c>
      <c r="F3647">
        <v>0</v>
      </c>
      <c r="G3647" t="s">
        <v>110</v>
      </c>
      <c r="H3647" t="s">
        <v>30</v>
      </c>
      <c r="I3647" t="s">
        <v>21</v>
      </c>
      <c r="J3647" t="s">
        <v>47</v>
      </c>
      <c r="K3647">
        <v>23</v>
      </c>
      <c r="L3647">
        <v>2002</v>
      </c>
      <c r="M3647">
        <f t="shared" si="688"/>
        <v>7</v>
      </c>
      <c r="N3647">
        <v>0</v>
      </c>
      <c r="O3647">
        <v>0</v>
      </c>
      <c r="P3647">
        <v>2</v>
      </c>
      <c r="Q3647">
        <v>19</v>
      </c>
      <c r="R3647">
        <v>17</v>
      </c>
      <c r="S3647">
        <f t="shared" si="689"/>
        <v>2</v>
      </c>
      <c r="T3647">
        <v>92</v>
      </c>
      <c r="U3647">
        <f t="shared" si="690"/>
        <v>0</v>
      </c>
      <c r="V3647">
        <f t="shared" si="699"/>
        <v>0</v>
      </c>
      <c r="W3647" s="1">
        <v>-0.40524433849821212</v>
      </c>
      <c r="X3647">
        <f t="shared" si="691"/>
        <v>0</v>
      </c>
      <c r="Y3647">
        <f t="shared" si="692"/>
        <v>1</v>
      </c>
      <c r="Z3647">
        <f t="shared" si="693"/>
        <v>0</v>
      </c>
      <c r="AA3647">
        <f t="shared" si="694"/>
        <v>0</v>
      </c>
      <c r="AB3647">
        <f t="shared" si="698"/>
        <v>0</v>
      </c>
      <c r="AC3647">
        <f t="shared" si="695"/>
        <v>0</v>
      </c>
      <c r="AD3647" t="s">
        <v>9865</v>
      </c>
      <c r="AE3647">
        <f t="shared" si="696"/>
        <v>0</v>
      </c>
      <c r="AF3647">
        <f t="shared" si="697"/>
        <v>0</v>
      </c>
    </row>
    <row r="3648" spans="1:32" hidden="1" x14ac:dyDescent="0.25">
      <c r="A3648">
        <v>2005</v>
      </c>
      <c r="B3648">
        <v>4</v>
      </c>
      <c r="C3648">
        <v>119</v>
      </c>
      <c r="D3648" t="s">
        <v>27</v>
      </c>
      <c r="E3648" t="s">
        <v>7529</v>
      </c>
      <c r="F3648">
        <v>0</v>
      </c>
      <c r="G3648" t="s">
        <v>110</v>
      </c>
      <c r="H3648" t="s">
        <v>30</v>
      </c>
      <c r="I3648" t="s">
        <v>21</v>
      </c>
      <c r="J3648" t="s">
        <v>263</v>
      </c>
      <c r="K3648">
        <v>24</v>
      </c>
      <c r="L3648">
        <v>2008</v>
      </c>
      <c r="M3648">
        <f t="shared" si="688"/>
        <v>4</v>
      </c>
      <c r="N3648">
        <v>0</v>
      </c>
      <c r="O3648">
        <v>0</v>
      </c>
      <c r="P3648">
        <v>3</v>
      </c>
      <c r="Q3648">
        <v>19</v>
      </c>
      <c r="R3648">
        <v>19</v>
      </c>
      <c r="S3648">
        <f t="shared" si="689"/>
        <v>0</v>
      </c>
      <c r="T3648">
        <v>48</v>
      </c>
      <c r="U3648">
        <f t="shared" si="690"/>
        <v>0</v>
      </c>
      <c r="V3648">
        <f t="shared" si="699"/>
        <v>0</v>
      </c>
      <c r="W3648" s="1">
        <v>-0.40524433849821212</v>
      </c>
      <c r="X3648">
        <f t="shared" si="691"/>
        <v>0</v>
      </c>
      <c r="Y3648">
        <f t="shared" si="692"/>
        <v>1</v>
      </c>
      <c r="Z3648">
        <f t="shared" si="693"/>
        <v>0</v>
      </c>
      <c r="AA3648">
        <f t="shared" si="694"/>
        <v>0</v>
      </c>
      <c r="AB3648">
        <f t="shared" si="698"/>
        <v>0</v>
      </c>
      <c r="AC3648">
        <f t="shared" si="695"/>
        <v>0</v>
      </c>
      <c r="AD3648" s="2" t="s">
        <v>9867</v>
      </c>
      <c r="AE3648">
        <f t="shared" si="696"/>
        <v>0</v>
      </c>
      <c r="AF3648">
        <f t="shared" si="697"/>
        <v>0</v>
      </c>
    </row>
    <row r="3649" spans="1:32" hidden="1" x14ac:dyDescent="0.25">
      <c r="A3649">
        <v>2007</v>
      </c>
      <c r="B3649">
        <v>4</v>
      </c>
      <c r="C3649">
        <v>115</v>
      </c>
      <c r="D3649" t="s">
        <v>5488</v>
      </c>
      <c r="E3649" t="s">
        <v>8011</v>
      </c>
      <c r="F3649">
        <v>0</v>
      </c>
      <c r="G3649" t="s">
        <v>110</v>
      </c>
      <c r="H3649" t="s">
        <v>30</v>
      </c>
      <c r="I3649" t="s">
        <v>21</v>
      </c>
      <c r="J3649" t="s">
        <v>74</v>
      </c>
      <c r="K3649">
        <v>23</v>
      </c>
      <c r="L3649">
        <v>2013</v>
      </c>
      <c r="M3649">
        <f t="shared" si="688"/>
        <v>7</v>
      </c>
      <c r="N3649">
        <v>0</v>
      </c>
      <c r="O3649">
        <v>0</v>
      </c>
      <c r="P3649">
        <v>3</v>
      </c>
      <c r="Q3649">
        <v>19</v>
      </c>
      <c r="R3649">
        <v>19</v>
      </c>
      <c r="S3649">
        <f t="shared" si="689"/>
        <v>0</v>
      </c>
      <c r="T3649">
        <v>76</v>
      </c>
      <c r="U3649">
        <f t="shared" si="690"/>
        <v>0</v>
      </c>
      <c r="V3649">
        <f t="shared" si="699"/>
        <v>0</v>
      </c>
      <c r="W3649" s="1">
        <v>-0.40524433849821212</v>
      </c>
      <c r="X3649">
        <f t="shared" si="691"/>
        <v>0</v>
      </c>
      <c r="Y3649">
        <f t="shared" si="692"/>
        <v>1</v>
      </c>
      <c r="Z3649">
        <f t="shared" si="693"/>
        <v>0</v>
      </c>
      <c r="AA3649">
        <f t="shared" si="694"/>
        <v>0</v>
      </c>
      <c r="AB3649">
        <f t="shared" si="698"/>
        <v>0</v>
      </c>
      <c r="AC3649">
        <f t="shared" si="695"/>
        <v>0</v>
      </c>
      <c r="AD3649" s="2" t="s">
        <v>9867</v>
      </c>
      <c r="AE3649">
        <f t="shared" si="696"/>
        <v>0</v>
      </c>
      <c r="AF3649">
        <f t="shared" si="697"/>
        <v>0</v>
      </c>
    </row>
    <row r="3650" spans="1:32" hidden="1" x14ac:dyDescent="0.25">
      <c r="A3650">
        <v>1991</v>
      </c>
      <c r="B3650">
        <v>5</v>
      </c>
      <c r="C3650">
        <v>130</v>
      </c>
      <c r="D3650" t="s">
        <v>27</v>
      </c>
      <c r="E3650" t="s">
        <v>4025</v>
      </c>
      <c r="F3650">
        <v>0</v>
      </c>
      <c r="G3650" t="s">
        <v>110</v>
      </c>
      <c r="H3650" t="s">
        <v>30</v>
      </c>
      <c r="I3650" t="s">
        <v>21</v>
      </c>
      <c r="J3650" t="s">
        <v>40</v>
      </c>
      <c r="K3650">
        <v>23</v>
      </c>
      <c r="L3650">
        <v>1996</v>
      </c>
      <c r="M3650">
        <f t="shared" ref="M3650:M3713" si="700">IF((L3650-A3650)+1&gt;0,(L3650-A3650)+1,0)</f>
        <v>6</v>
      </c>
      <c r="N3650">
        <v>0</v>
      </c>
      <c r="O3650">
        <v>0</v>
      </c>
      <c r="P3650">
        <v>3</v>
      </c>
      <c r="Q3650">
        <v>19</v>
      </c>
      <c r="R3650">
        <v>8</v>
      </c>
      <c r="S3650">
        <f t="shared" ref="S3650:S3713" si="701">Q3650-R3650</f>
        <v>11</v>
      </c>
      <c r="T3650">
        <v>64</v>
      </c>
      <c r="U3650">
        <f t="shared" ref="U3650:U3713" si="702">IF(L3650 = "",1,0)</f>
        <v>0</v>
      </c>
      <c r="V3650">
        <f t="shared" si="699"/>
        <v>0</v>
      </c>
      <c r="W3650" s="1">
        <v>-0.40524433849821212</v>
      </c>
      <c r="X3650">
        <f t="shared" ref="X3650:X3713" si="703">IF(AND(W3650&lt;-0.7,W3650&lt;&gt;-0.7),1,0)</f>
        <v>0</v>
      </c>
      <c r="Y3650">
        <f t="shared" ref="Y3650:Y3713" si="704">IF(AND(W3650&gt;-0.7,W3650&lt;-0.2),1,0)</f>
        <v>1</v>
      </c>
      <c r="Z3650">
        <f t="shared" ref="Z3650:Z3713" si="705">IF(AND(W3650&gt;=-0.2,W3650&lt;=0.7),IF(W3650 = "",0,1),0)</f>
        <v>0</v>
      </c>
      <c r="AA3650">
        <f t="shared" ref="AA3650:AA3713" si="706">IF(AND(W3650&gt;0.7,W3650&lt;1.5),1,0)</f>
        <v>0</v>
      </c>
      <c r="AB3650">
        <f t="shared" si="698"/>
        <v>0</v>
      </c>
      <c r="AC3650">
        <f t="shared" ref="AC3650:AC3713" si="707">IF(W3650&gt;2.5,1,0)</f>
        <v>0</v>
      </c>
      <c r="AD3650" t="s">
        <v>9864</v>
      </c>
      <c r="AE3650">
        <f t="shared" ref="AE3650:AE3713" si="708">IF(W3650="",0,IF(AND(W3650&gt;2.5,B3650&gt;1),1,IF(AND(W3650&gt;1.49,B3650&gt;2),1,IF(AND(W3650&gt;0.7,B3650&gt;3),1,IF(AND(W3650&gt;-0.2,B3650&gt;4),1,0)))))</f>
        <v>0</v>
      </c>
      <c r="AF3650">
        <f t="shared" ref="AF3650:AF3713" si="709">IF(W3650="",0,IF(AND(W3650&lt;0.71,B3650=1),1,IF(AND(W3650&lt;-0.21,B3650=2),1,IF(AND(W3650&lt;-0.7,B3650&gt;2,B3650&lt;5),1,0))))</f>
        <v>0</v>
      </c>
    </row>
    <row r="3651" spans="1:32" hidden="1" x14ac:dyDescent="0.25">
      <c r="A3651">
        <v>1984</v>
      </c>
      <c r="B3651">
        <v>1</v>
      </c>
      <c r="C3651">
        <v>24</v>
      </c>
      <c r="D3651" t="s">
        <v>62</v>
      </c>
      <c r="E3651" t="s">
        <v>1605</v>
      </c>
      <c r="F3651">
        <v>0</v>
      </c>
      <c r="G3651" t="s">
        <v>81</v>
      </c>
      <c r="H3651" t="s">
        <v>81</v>
      </c>
      <c r="I3651" t="s">
        <v>36</v>
      </c>
      <c r="J3651" t="s">
        <v>71</v>
      </c>
      <c r="K3651">
        <v>22</v>
      </c>
      <c r="L3651">
        <v>1987</v>
      </c>
      <c r="M3651">
        <f t="shared" si="700"/>
        <v>4</v>
      </c>
      <c r="N3651">
        <v>0</v>
      </c>
      <c r="O3651">
        <v>0</v>
      </c>
      <c r="P3651">
        <v>1</v>
      </c>
      <c r="Q3651">
        <v>12</v>
      </c>
      <c r="R3651">
        <v>12</v>
      </c>
      <c r="S3651">
        <f t="shared" si="701"/>
        <v>0</v>
      </c>
      <c r="T3651">
        <v>38</v>
      </c>
      <c r="U3651">
        <f t="shared" si="702"/>
        <v>0</v>
      </c>
      <c r="V3651">
        <f t="shared" si="699"/>
        <v>0</v>
      </c>
      <c r="W3651" s="1">
        <v>-0.41269841269841268</v>
      </c>
      <c r="X3651">
        <f t="shared" si="703"/>
        <v>0</v>
      </c>
      <c r="Y3651">
        <f t="shared" si="704"/>
        <v>1</v>
      </c>
      <c r="Z3651">
        <f t="shared" si="705"/>
        <v>0</v>
      </c>
      <c r="AA3651">
        <f t="shared" si="706"/>
        <v>0</v>
      </c>
      <c r="AB3651">
        <f t="shared" si="698"/>
        <v>0</v>
      </c>
      <c r="AC3651">
        <f t="shared" si="707"/>
        <v>0</v>
      </c>
      <c r="AD3651" t="s">
        <v>9862</v>
      </c>
      <c r="AE3651">
        <f t="shared" si="708"/>
        <v>0</v>
      </c>
      <c r="AF3651">
        <f t="shared" si="709"/>
        <v>1</v>
      </c>
    </row>
    <row r="3652" spans="1:32" hidden="1" x14ac:dyDescent="0.25">
      <c r="A3652">
        <v>1989</v>
      </c>
      <c r="B3652">
        <v>2</v>
      </c>
      <c r="C3652">
        <v>49</v>
      </c>
      <c r="D3652" t="s">
        <v>91</v>
      </c>
      <c r="E3652" t="s">
        <v>3289</v>
      </c>
      <c r="F3652">
        <v>0</v>
      </c>
      <c r="G3652" t="s">
        <v>81</v>
      </c>
      <c r="H3652" t="s">
        <v>81</v>
      </c>
      <c r="I3652" t="s">
        <v>36</v>
      </c>
      <c r="J3652" t="s">
        <v>1007</v>
      </c>
      <c r="K3652">
        <v>22</v>
      </c>
      <c r="L3652">
        <v>1992</v>
      </c>
      <c r="M3652">
        <f t="shared" si="700"/>
        <v>4</v>
      </c>
      <c r="N3652">
        <v>0</v>
      </c>
      <c r="O3652">
        <v>0</v>
      </c>
      <c r="P3652">
        <v>2</v>
      </c>
      <c r="Q3652">
        <v>12</v>
      </c>
      <c r="R3652">
        <v>12</v>
      </c>
      <c r="S3652">
        <f t="shared" si="701"/>
        <v>0</v>
      </c>
      <c r="T3652">
        <v>53</v>
      </c>
      <c r="U3652">
        <f t="shared" si="702"/>
        <v>0</v>
      </c>
      <c r="V3652">
        <f t="shared" si="699"/>
        <v>0</v>
      </c>
      <c r="W3652" s="1">
        <v>-0.41269841269841268</v>
      </c>
      <c r="X3652">
        <f t="shared" si="703"/>
        <v>0</v>
      </c>
      <c r="Y3652">
        <f t="shared" si="704"/>
        <v>1</v>
      </c>
      <c r="Z3652">
        <f t="shared" si="705"/>
        <v>0</v>
      </c>
      <c r="AA3652">
        <f t="shared" si="706"/>
        <v>0</v>
      </c>
      <c r="AB3652">
        <f t="shared" si="698"/>
        <v>0</v>
      </c>
      <c r="AC3652">
        <f t="shared" si="707"/>
        <v>0</v>
      </c>
      <c r="AD3652" t="s">
        <v>9863</v>
      </c>
      <c r="AE3652">
        <f t="shared" si="708"/>
        <v>0</v>
      </c>
      <c r="AF3652">
        <f t="shared" si="709"/>
        <v>1</v>
      </c>
    </row>
    <row r="3653" spans="1:32" hidden="1" x14ac:dyDescent="0.25">
      <c r="A3653">
        <v>1993</v>
      </c>
      <c r="B3653">
        <v>3</v>
      </c>
      <c r="C3653">
        <v>62</v>
      </c>
      <c r="D3653" t="s">
        <v>17</v>
      </c>
      <c r="E3653" t="s">
        <v>4619</v>
      </c>
      <c r="F3653">
        <v>0</v>
      </c>
      <c r="G3653" t="s">
        <v>81</v>
      </c>
      <c r="H3653" t="s">
        <v>81</v>
      </c>
      <c r="I3653" t="s">
        <v>36</v>
      </c>
      <c r="J3653" t="s">
        <v>87</v>
      </c>
      <c r="K3653">
        <v>22</v>
      </c>
      <c r="L3653">
        <v>1998</v>
      </c>
      <c r="M3653">
        <f t="shared" si="700"/>
        <v>6</v>
      </c>
      <c r="N3653">
        <v>0</v>
      </c>
      <c r="O3653">
        <v>0</v>
      </c>
      <c r="P3653">
        <v>1</v>
      </c>
      <c r="Q3653">
        <v>12</v>
      </c>
      <c r="R3653">
        <v>12</v>
      </c>
      <c r="S3653">
        <f t="shared" si="701"/>
        <v>0</v>
      </c>
      <c r="T3653">
        <v>76</v>
      </c>
      <c r="U3653">
        <f t="shared" si="702"/>
        <v>0</v>
      </c>
      <c r="V3653">
        <f t="shared" si="699"/>
        <v>0</v>
      </c>
      <c r="W3653" s="1">
        <v>-0.41269841269841268</v>
      </c>
      <c r="X3653">
        <f t="shared" si="703"/>
        <v>0</v>
      </c>
      <c r="Y3653">
        <f t="shared" si="704"/>
        <v>1</v>
      </c>
      <c r="Z3653">
        <f t="shared" si="705"/>
        <v>0</v>
      </c>
      <c r="AA3653">
        <f t="shared" si="706"/>
        <v>0</v>
      </c>
      <c r="AB3653">
        <f t="shared" si="698"/>
        <v>0</v>
      </c>
      <c r="AC3653">
        <f t="shared" si="707"/>
        <v>0</v>
      </c>
      <c r="AD3653" t="s">
        <v>9864</v>
      </c>
      <c r="AE3653">
        <f t="shared" si="708"/>
        <v>0</v>
      </c>
      <c r="AF3653">
        <f t="shared" si="709"/>
        <v>0</v>
      </c>
    </row>
    <row r="3654" spans="1:32" hidden="1" x14ac:dyDescent="0.25">
      <c r="A3654">
        <v>1994</v>
      </c>
      <c r="B3654">
        <v>3</v>
      </c>
      <c r="C3654">
        <v>81</v>
      </c>
      <c r="D3654" t="s">
        <v>72</v>
      </c>
      <c r="E3654" t="s">
        <v>4849</v>
      </c>
      <c r="F3654">
        <v>0</v>
      </c>
      <c r="G3654" t="s">
        <v>81</v>
      </c>
      <c r="H3654" t="s">
        <v>81</v>
      </c>
      <c r="I3654" t="s">
        <v>36</v>
      </c>
      <c r="J3654" t="s">
        <v>143</v>
      </c>
      <c r="K3654">
        <v>22</v>
      </c>
      <c r="L3654">
        <v>1999</v>
      </c>
      <c r="M3654">
        <f t="shared" si="700"/>
        <v>6</v>
      </c>
      <c r="N3654">
        <v>0</v>
      </c>
      <c r="O3654">
        <v>0</v>
      </c>
      <c r="P3654">
        <v>1</v>
      </c>
      <c r="Q3654">
        <v>12</v>
      </c>
      <c r="R3654">
        <v>12</v>
      </c>
      <c r="S3654">
        <f t="shared" si="701"/>
        <v>0</v>
      </c>
      <c r="T3654">
        <v>76</v>
      </c>
      <c r="U3654">
        <f t="shared" si="702"/>
        <v>0</v>
      </c>
      <c r="V3654">
        <f t="shared" si="699"/>
        <v>0</v>
      </c>
      <c r="W3654" s="1">
        <v>-0.41269841269841268</v>
      </c>
      <c r="X3654">
        <f t="shared" si="703"/>
        <v>0</v>
      </c>
      <c r="Y3654">
        <f t="shared" si="704"/>
        <v>1</v>
      </c>
      <c r="Z3654">
        <f t="shared" si="705"/>
        <v>0</v>
      </c>
      <c r="AA3654">
        <f t="shared" si="706"/>
        <v>0</v>
      </c>
      <c r="AB3654">
        <f t="shared" si="698"/>
        <v>0</v>
      </c>
      <c r="AC3654">
        <f t="shared" si="707"/>
        <v>0</v>
      </c>
      <c r="AD3654" t="s">
        <v>9864</v>
      </c>
      <c r="AE3654">
        <f t="shared" si="708"/>
        <v>0</v>
      </c>
      <c r="AF3654">
        <f t="shared" si="709"/>
        <v>0</v>
      </c>
    </row>
    <row r="3655" spans="1:32" hidden="1" x14ac:dyDescent="0.25">
      <c r="A3655">
        <v>2003</v>
      </c>
      <c r="B3655">
        <v>3</v>
      </c>
      <c r="C3655">
        <v>67</v>
      </c>
      <c r="D3655" t="s">
        <v>119</v>
      </c>
      <c r="E3655" t="s">
        <v>6981</v>
      </c>
      <c r="F3655">
        <v>0</v>
      </c>
      <c r="G3655" t="s">
        <v>81</v>
      </c>
      <c r="H3655" t="s">
        <v>81</v>
      </c>
      <c r="I3655" t="s">
        <v>36</v>
      </c>
      <c r="J3655" t="s">
        <v>292</v>
      </c>
      <c r="K3655">
        <v>23</v>
      </c>
      <c r="L3655">
        <v>2007</v>
      </c>
      <c r="M3655">
        <f t="shared" si="700"/>
        <v>5</v>
      </c>
      <c r="N3655">
        <v>0</v>
      </c>
      <c r="O3655">
        <v>0</v>
      </c>
      <c r="P3655">
        <v>1</v>
      </c>
      <c r="Q3655">
        <v>12</v>
      </c>
      <c r="R3655">
        <v>9</v>
      </c>
      <c r="S3655">
        <f t="shared" si="701"/>
        <v>3</v>
      </c>
      <c r="T3655">
        <v>65</v>
      </c>
      <c r="U3655">
        <f t="shared" si="702"/>
        <v>0</v>
      </c>
      <c r="V3655">
        <f t="shared" si="699"/>
        <v>0</v>
      </c>
      <c r="W3655" s="1">
        <v>-0.41269841269841268</v>
      </c>
      <c r="X3655">
        <f t="shared" si="703"/>
        <v>0</v>
      </c>
      <c r="Y3655">
        <f t="shared" si="704"/>
        <v>1</v>
      </c>
      <c r="Z3655">
        <f t="shared" si="705"/>
        <v>0</v>
      </c>
      <c r="AA3655">
        <f t="shared" si="706"/>
        <v>0</v>
      </c>
      <c r="AB3655">
        <f t="shared" si="698"/>
        <v>0</v>
      </c>
      <c r="AC3655">
        <f t="shared" si="707"/>
        <v>0</v>
      </c>
      <c r="AD3655" t="s">
        <v>9866</v>
      </c>
      <c r="AE3655">
        <f t="shared" si="708"/>
        <v>0</v>
      </c>
      <c r="AF3655">
        <f t="shared" si="709"/>
        <v>0</v>
      </c>
    </row>
    <row r="3656" spans="1:32" hidden="1" x14ac:dyDescent="0.25">
      <c r="A3656">
        <v>1996</v>
      </c>
      <c r="B3656">
        <v>4</v>
      </c>
      <c r="C3656">
        <v>120</v>
      </c>
      <c r="D3656" t="s">
        <v>72</v>
      </c>
      <c r="E3656" t="s">
        <v>5338</v>
      </c>
      <c r="F3656">
        <v>0</v>
      </c>
      <c r="G3656" t="s">
        <v>81</v>
      </c>
      <c r="H3656" t="s">
        <v>81</v>
      </c>
      <c r="I3656" t="s">
        <v>36</v>
      </c>
      <c r="J3656" t="s">
        <v>257</v>
      </c>
      <c r="K3656">
        <v>23</v>
      </c>
      <c r="L3656">
        <v>2003</v>
      </c>
      <c r="M3656">
        <f t="shared" si="700"/>
        <v>8</v>
      </c>
      <c r="N3656">
        <v>0</v>
      </c>
      <c r="O3656">
        <v>0</v>
      </c>
      <c r="P3656">
        <v>0</v>
      </c>
      <c r="Q3656">
        <v>12</v>
      </c>
      <c r="R3656">
        <v>7</v>
      </c>
      <c r="S3656">
        <f t="shared" si="701"/>
        <v>5</v>
      </c>
      <c r="T3656">
        <v>120</v>
      </c>
      <c r="U3656">
        <f t="shared" si="702"/>
        <v>0</v>
      </c>
      <c r="V3656">
        <f t="shared" si="699"/>
        <v>0</v>
      </c>
      <c r="W3656" s="1">
        <v>-0.41269841269841268</v>
      </c>
      <c r="X3656">
        <f t="shared" si="703"/>
        <v>0</v>
      </c>
      <c r="Y3656">
        <f t="shared" si="704"/>
        <v>1</v>
      </c>
      <c r="Z3656">
        <f t="shared" si="705"/>
        <v>0</v>
      </c>
      <c r="AA3656">
        <f t="shared" si="706"/>
        <v>0</v>
      </c>
      <c r="AB3656">
        <f t="shared" si="698"/>
        <v>0</v>
      </c>
      <c r="AC3656">
        <f t="shared" si="707"/>
        <v>0</v>
      </c>
      <c r="AD3656" t="s">
        <v>9865</v>
      </c>
      <c r="AE3656">
        <f t="shared" si="708"/>
        <v>0</v>
      </c>
      <c r="AF3656">
        <f t="shared" si="709"/>
        <v>0</v>
      </c>
    </row>
    <row r="3657" spans="1:32" hidden="1" x14ac:dyDescent="0.25">
      <c r="A3657">
        <v>2005</v>
      </c>
      <c r="B3657">
        <v>5</v>
      </c>
      <c r="C3657">
        <v>173</v>
      </c>
      <c r="D3657" t="s">
        <v>1588</v>
      </c>
      <c r="E3657" t="s">
        <v>7581</v>
      </c>
      <c r="F3657">
        <v>0</v>
      </c>
      <c r="G3657" t="s">
        <v>81</v>
      </c>
      <c r="H3657" t="s">
        <v>81</v>
      </c>
      <c r="I3657" t="s">
        <v>36</v>
      </c>
      <c r="J3657" t="s">
        <v>292</v>
      </c>
      <c r="K3657">
        <v>23</v>
      </c>
      <c r="L3657">
        <v>2010</v>
      </c>
      <c r="M3657">
        <f t="shared" si="700"/>
        <v>6</v>
      </c>
      <c r="N3657">
        <v>0</v>
      </c>
      <c r="O3657">
        <v>0</v>
      </c>
      <c r="P3657">
        <v>1</v>
      </c>
      <c r="Q3657">
        <v>12</v>
      </c>
      <c r="R3657">
        <v>12</v>
      </c>
      <c r="S3657">
        <f t="shared" si="701"/>
        <v>0</v>
      </c>
      <c r="T3657">
        <v>50</v>
      </c>
      <c r="U3657">
        <f t="shared" si="702"/>
        <v>0</v>
      </c>
      <c r="V3657">
        <f t="shared" si="699"/>
        <v>0</v>
      </c>
      <c r="W3657" s="1">
        <v>-0.41269841269841268</v>
      </c>
      <c r="X3657">
        <f t="shared" si="703"/>
        <v>0</v>
      </c>
      <c r="Y3657">
        <f t="shared" si="704"/>
        <v>1</v>
      </c>
      <c r="Z3657">
        <f t="shared" si="705"/>
        <v>0</v>
      </c>
      <c r="AA3657">
        <f t="shared" si="706"/>
        <v>0</v>
      </c>
      <c r="AB3657">
        <f t="shared" si="698"/>
        <v>0</v>
      </c>
      <c r="AC3657">
        <f t="shared" si="707"/>
        <v>0</v>
      </c>
      <c r="AD3657" s="2" t="s">
        <v>9867</v>
      </c>
      <c r="AE3657">
        <f t="shared" si="708"/>
        <v>0</v>
      </c>
      <c r="AF3657">
        <f t="shared" si="709"/>
        <v>0</v>
      </c>
    </row>
    <row r="3658" spans="1:32" hidden="1" x14ac:dyDescent="0.25">
      <c r="A3658">
        <v>1981</v>
      </c>
      <c r="B3658">
        <v>6</v>
      </c>
      <c r="C3658">
        <v>142</v>
      </c>
      <c r="D3658" t="s">
        <v>23</v>
      </c>
      <c r="E3658" t="s">
        <v>685</v>
      </c>
      <c r="F3658">
        <v>0</v>
      </c>
      <c r="G3658" t="s">
        <v>81</v>
      </c>
      <c r="H3658" t="s">
        <v>81</v>
      </c>
      <c r="I3658" t="s">
        <v>36</v>
      </c>
      <c r="J3658" t="s">
        <v>153</v>
      </c>
      <c r="K3658">
        <v>22</v>
      </c>
      <c r="L3658">
        <v>1985</v>
      </c>
      <c r="M3658">
        <f t="shared" si="700"/>
        <v>5</v>
      </c>
      <c r="N3658">
        <v>0</v>
      </c>
      <c r="O3658">
        <v>0</v>
      </c>
      <c r="P3658">
        <v>0</v>
      </c>
      <c r="Q3658">
        <v>12</v>
      </c>
      <c r="R3658">
        <v>12</v>
      </c>
      <c r="S3658">
        <f t="shared" si="701"/>
        <v>0</v>
      </c>
      <c r="T3658">
        <v>52</v>
      </c>
      <c r="U3658">
        <f t="shared" si="702"/>
        <v>0</v>
      </c>
      <c r="V3658">
        <f t="shared" si="699"/>
        <v>0</v>
      </c>
      <c r="W3658" s="1">
        <v>-0.41269841269841268</v>
      </c>
      <c r="X3658">
        <f t="shared" si="703"/>
        <v>0</v>
      </c>
      <c r="Y3658">
        <f t="shared" si="704"/>
        <v>1</v>
      </c>
      <c r="Z3658">
        <f t="shared" si="705"/>
        <v>0</v>
      </c>
      <c r="AA3658">
        <f t="shared" si="706"/>
        <v>0</v>
      </c>
      <c r="AB3658">
        <f t="shared" si="698"/>
        <v>0</v>
      </c>
      <c r="AC3658">
        <f t="shared" si="707"/>
        <v>0</v>
      </c>
      <c r="AD3658" t="s">
        <v>9862</v>
      </c>
      <c r="AE3658">
        <f t="shared" si="708"/>
        <v>0</v>
      </c>
      <c r="AF3658">
        <f t="shared" si="709"/>
        <v>0</v>
      </c>
    </row>
    <row r="3659" spans="1:32" hidden="1" x14ac:dyDescent="0.25">
      <c r="A3659">
        <v>2011</v>
      </c>
      <c r="B3659">
        <v>6</v>
      </c>
      <c r="C3659">
        <v>195</v>
      </c>
      <c r="D3659" t="s">
        <v>79</v>
      </c>
      <c r="E3659" t="s">
        <v>5214</v>
      </c>
      <c r="F3659">
        <v>0</v>
      </c>
      <c r="G3659" t="s">
        <v>81</v>
      </c>
      <c r="H3659" t="s">
        <v>81</v>
      </c>
      <c r="I3659" t="s">
        <v>36</v>
      </c>
      <c r="J3659" t="s">
        <v>676</v>
      </c>
      <c r="K3659">
        <v>23</v>
      </c>
      <c r="L3659">
        <v>2017</v>
      </c>
      <c r="M3659">
        <f t="shared" si="700"/>
        <v>7</v>
      </c>
      <c r="N3659">
        <v>0</v>
      </c>
      <c r="O3659">
        <v>0</v>
      </c>
      <c r="P3659">
        <v>2</v>
      </c>
      <c r="Q3659">
        <v>12</v>
      </c>
      <c r="R3659">
        <v>1</v>
      </c>
      <c r="S3659">
        <f t="shared" si="701"/>
        <v>11</v>
      </c>
      <c r="T3659">
        <v>62</v>
      </c>
      <c r="U3659">
        <f t="shared" si="702"/>
        <v>0</v>
      </c>
      <c r="V3659">
        <f t="shared" si="699"/>
        <v>0</v>
      </c>
      <c r="W3659" s="1">
        <v>-0.41269841269841268</v>
      </c>
      <c r="X3659">
        <f t="shared" si="703"/>
        <v>0</v>
      </c>
      <c r="Y3659">
        <f t="shared" si="704"/>
        <v>1</v>
      </c>
      <c r="Z3659">
        <f t="shared" si="705"/>
        <v>0</v>
      </c>
      <c r="AA3659">
        <f t="shared" si="706"/>
        <v>0</v>
      </c>
      <c r="AB3659">
        <f t="shared" si="698"/>
        <v>0</v>
      </c>
      <c r="AC3659">
        <f t="shared" si="707"/>
        <v>0</v>
      </c>
      <c r="AD3659" s="2" t="s">
        <v>9868</v>
      </c>
      <c r="AE3659">
        <f t="shared" si="708"/>
        <v>0</v>
      </c>
      <c r="AF3659">
        <f t="shared" si="709"/>
        <v>0</v>
      </c>
    </row>
    <row r="3660" spans="1:32" hidden="1" x14ac:dyDescent="0.25">
      <c r="A3660">
        <v>1994</v>
      </c>
      <c r="B3660">
        <v>7</v>
      </c>
      <c r="C3660">
        <v>220</v>
      </c>
      <c r="D3660" t="s">
        <v>5488</v>
      </c>
      <c r="E3660" t="s">
        <v>4981</v>
      </c>
      <c r="F3660">
        <v>0</v>
      </c>
      <c r="G3660" t="s">
        <v>81</v>
      </c>
      <c r="H3660" t="s">
        <v>81</v>
      </c>
      <c r="I3660" t="s">
        <v>36</v>
      </c>
      <c r="J3660" t="s">
        <v>87</v>
      </c>
      <c r="K3660">
        <v>23</v>
      </c>
      <c r="L3660">
        <v>2002</v>
      </c>
      <c r="M3660">
        <f t="shared" si="700"/>
        <v>9</v>
      </c>
      <c r="N3660">
        <v>0</v>
      </c>
      <c r="O3660">
        <v>0</v>
      </c>
      <c r="P3660">
        <v>1</v>
      </c>
      <c r="Q3660">
        <v>12</v>
      </c>
      <c r="R3660">
        <v>3</v>
      </c>
      <c r="S3660">
        <f t="shared" si="701"/>
        <v>9</v>
      </c>
      <c r="T3660">
        <v>101</v>
      </c>
      <c r="U3660">
        <f t="shared" si="702"/>
        <v>0</v>
      </c>
      <c r="V3660">
        <f t="shared" si="699"/>
        <v>0</v>
      </c>
      <c r="W3660" s="1">
        <v>-0.41269841269841268</v>
      </c>
      <c r="X3660">
        <f t="shared" si="703"/>
        <v>0</v>
      </c>
      <c r="Y3660">
        <f t="shared" si="704"/>
        <v>1</v>
      </c>
      <c r="Z3660">
        <f t="shared" si="705"/>
        <v>0</v>
      </c>
      <c r="AA3660">
        <f t="shared" si="706"/>
        <v>0</v>
      </c>
      <c r="AB3660">
        <f t="shared" si="698"/>
        <v>0</v>
      </c>
      <c r="AC3660">
        <f t="shared" si="707"/>
        <v>0</v>
      </c>
      <c r="AD3660" t="s">
        <v>9864</v>
      </c>
      <c r="AE3660">
        <f t="shared" si="708"/>
        <v>0</v>
      </c>
      <c r="AF3660">
        <f t="shared" si="709"/>
        <v>0</v>
      </c>
    </row>
    <row r="3661" spans="1:32" hidden="1" x14ac:dyDescent="0.25">
      <c r="A3661">
        <v>2004</v>
      </c>
      <c r="B3661">
        <v>7</v>
      </c>
      <c r="C3661">
        <v>240</v>
      </c>
      <c r="D3661" t="s">
        <v>60</v>
      </c>
      <c r="E3661" t="s">
        <v>7403</v>
      </c>
      <c r="F3661">
        <v>0</v>
      </c>
      <c r="G3661" t="s">
        <v>81</v>
      </c>
      <c r="H3661" t="s">
        <v>81</v>
      </c>
      <c r="I3661" t="s">
        <v>36</v>
      </c>
      <c r="J3661" t="s">
        <v>71</v>
      </c>
      <c r="K3661">
        <v>23</v>
      </c>
      <c r="L3661">
        <v>2007</v>
      </c>
      <c r="M3661">
        <f t="shared" si="700"/>
        <v>4</v>
      </c>
      <c r="N3661">
        <v>0</v>
      </c>
      <c r="O3661">
        <v>0</v>
      </c>
      <c r="P3661">
        <v>1</v>
      </c>
      <c r="Q3661">
        <v>12</v>
      </c>
      <c r="R3661">
        <v>11</v>
      </c>
      <c r="S3661">
        <f t="shared" si="701"/>
        <v>1</v>
      </c>
      <c r="T3661">
        <v>49</v>
      </c>
      <c r="U3661">
        <f t="shared" si="702"/>
        <v>0</v>
      </c>
      <c r="V3661">
        <f t="shared" si="699"/>
        <v>0</v>
      </c>
      <c r="W3661" s="1">
        <v>-0.41269841269841268</v>
      </c>
      <c r="X3661">
        <f t="shared" si="703"/>
        <v>0</v>
      </c>
      <c r="Y3661">
        <f t="shared" si="704"/>
        <v>1</v>
      </c>
      <c r="Z3661">
        <f t="shared" si="705"/>
        <v>0</v>
      </c>
      <c r="AA3661">
        <f t="shared" si="706"/>
        <v>0</v>
      </c>
      <c r="AB3661">
        <f t="shared" si="698"/>
        <v>0</v>
      </c>
      <c r="AC3661">
        <f t="shared" si="707"/>
        <v>0</v>
      </c>
      <c r="AD3661" t="s">
        <v>9866</v>
      </c>
      <c r="AE3661">
        <f t="shared" si="708"/>
        <v>0</v>
      </c>
      <c r="AF3661">
        <f t="shared" si="709"/>
        <v>0</v>
      </c>
    </row>
    <row r="3662" spans="1:32" hidden="1" x14ac:dyDescent="0.25">
      <c r="A3662">
        <v>2007</v>
      </c>
      <c r="B3662">
        <v>7</v>
      </c>
      <c r="C3662">
        <v>220</v>
      </c>
      <c r="D3662" t="s">
        <v>60</v>
      </c>
      <c r="E3662" t="s">
        <v>8112</v>
      </c>
      <c r="F3662">
        <v>0</v>
      </c>
      <c r="G3662" t="s">
        <v>81</v>
      </c>
      <c r="H3662" t="s">
        <v>81</v>
      </c>
      <c r="I3662" t="s">
        <v>36</v>
      </c>
      <c r="J3662" t="s">
        <v>67</v>
      </c>
      <c r="K3662">
        <v>22</v>
      </c>
      <c r="L3662">
        <v>2013</v>
      </c>
      <c r="M3662">
        <f t="shared" si="700"/>
        <v>7</v>
      </c>
      <c r="N3662">
        <v>0</v>
      </c>
      <c r="O3662">
        <v>0</v>
      </c>
      <c r="P3662">
        <v>1</v>
      </c>
      <c r="Q3662">
        <v>12</v>
      </c>
      <c r="R3662">
        <v>5</v>
      </c>
      <c r="S3662">
        <f t="shared" si="701"/>
        <v>7</v>
      </c>
      <c r="T3662">
        <v>98</v>
      </c>
      <c r="U3662">
        <f t="shared" si="702"/>
        <v>0</v>
      </c>
      <c r="V3662">
        <f t="shared" si="699"/>
        <v>0</v>
      </c>
      <c r="W3662" s="1">
        <v>-0.41269841269841268</v>
      </c>
      <c r="X3662">
        <f t="shared" si="703"/>
        <v>0</v>
      </c>
      <c r="Y3662">
        <f t="shared" si="704"/>
        <v>1</v>
      </c>
      <c r="Z3662">
        <f t="shared" si="705"/>
        <v>0</v>
      </c>
      <c r="AA3662">
        <f t="shared" si="706"/>
        <v>0</v>
      </c>
      <c r="AB3662">
        <f t="shared" si="698"/>
        <v>0</v>
      </c>
      <c r="AC3662">
        <f t="shared" si="707"/>
        <v>0</v>
      </c>
      <c r="AD3662" s="2" t="s">
        <v>9867</v>
      </c>
      <c r="AE3662">
        <f t="shared" si="708"/>
        <v>0</v>
      </c>
      <c r="AF3662">
        <f t="shared" si="709"/>
        <v>0</v>
      </c>
    </row>
    <row r="3663" spans="1:32" hidden="1" x14ac:dyDescent="0.25">
      <c r="A3663">
        <v>2007</v>
      </c>
      <c r="B3663">
        <v>7</v>
      </c>
      <c r="C3663">
        <v>240</v>
      </c>
      <c r="D3663" t="s">
        <v>217</v>
      </c>
      <c r="E3663" t="s">
        <v>8132</v>
      </c>
      <c r="F3663">
        <v>0</v>
      </c>
      <c r="G3663" t="s">
        <v>81</v>
      </c>
      <c r="H3663" t="s">
        <v>81</v>
      </c>
      <c r="I3663" t="s">
        <v>36</v>
      </c>
      <c r="J3663" t="s">
        <v>180</v>
      </c>
      <c r="K3663">
        <v>21</v>
      </c>
      <c r="L3663">
        <v>2012</v>
      </c>
      <c r="M3663">
        <f t="shared" si="700"/>
        <v>6</v>
      </c>
      <c r="N3663">
        <v>0</v>
      </c>
      <c r="O3663">
        <v>0</v>
      </c>
      <c r="P3663">
        <v>1</v>
      </c>
      <c r="Q3663">
        <v>12</v>
      </c>
      <c r="R3663">
        <v>10</v>
      </c>
      <c r="S3663">
        <f t="shared" si="701"/>
        <v>2</v>
      </c>
      <c r="T3663">
        <v>74</v>
      </c>
      <c r="U3663">
        <f t="shared" si="702"/>
        <v>0</v>
      </c>
      <c r="V3663">
        <f t="shared" si="699"/>
        <v>0</v>
      </c>
      <c r="W3663" s="1">
        <v>-0.41269841269841268</v>
      </c>
      <c r="X3663">
        <f t="shared" si="703"/>
        <v>0</v>
      </c>
      <c r="Y3663">
        <f t="shared" si="704"/>
        <v>1</v>
      </c>
      <c r="Z3663">
        <f t="shared" si="705"/>
        <v>0</v>
      </c>
      <c r="AA3663">
        <f t="shared" si="706"/>
        <v>0</v>
      </c>
      <c r="AB3663">
        <f t="shared" si="698"/>
        <v>0</v>
      </c>
      <c r="AC3663">
        <f t="shared" si="707"/>
        <v>0</v>
      </c>
      <c r="AD3663" s="2" t="s">
        <v>9867</v>
      </c>
      <c r="AE3663">
        <f t="shared" si="708"/>
        <v>0</v>
      </c>
      <c r="AF3663">
        <f t="shared" si="709"/>
        <v>0</v>
      </c>
    </row>
    <row r="3664" spans="1:32" hidden="1" x14ac:dyDescent="0.25">
      <c r="A3664">
        <v>1991</v>
      </c>
      <c r="B3664">
        <v>8</v>
      </c>
      <c r="C3664">
        <v>216</v>
      </c>
      <c r="D3664" t="s">
        <v>91</v>
      </c>
      <c r="E3664" t="s">
        <v>4108</v>
      </c>
      <c r="F3664">
        <v>0</v>
      </c>
      <c r="G3664" t="s">
        <v>81</v>
      </c>
      <c r="H3664" t="s">
        <v>81</v>
      </c>
      <c r="I3664" t="s">
        <v>36</v>
      </c>
      <c r="J3664" t="s">
        <v>96</v>
      </c>
      <c r="K3664">
        <v>23</v>
      </c>
      <c r="L3664">
        <v>2001</v>
      </c>
      <c r="M3664">
        <f t="shared" si="700"/>
        <v>11</v>
      </c>
      <c r="N3664">
        <v>0</v>
      </c>
      <c r="O3664">
        <v>0</v>
      </c>
      <c r="P3664">
        <v>0</v>
      </c>
      <c r="Q3664">
        <v>12</v>
      </c>
      <c r="R3664">
        <v>3</v>
      </c>
      <c r="S3664">
        <f t="shared" si="701"/>
        <v>9</v>
      </c>
      <c r="T3664">
        <v>158</v>
      </c>
      <c r="U3664">
        <f t="shared" si="702"/>
        <v>0</v>
      </c>
      <c r="V3664">
        <f t="shared" si="699"/>
        <v>0</v>
      </c>
      <c r="W3664" s="1">
        <v>-0.41269841269841268</v>
      </c>
      <c r="X3664">
        <f t="shared" si="703"/>
        <v>0</v>
      </c>
      <c r="Y3664">
        <f t="shared" si="704"/>
        <v>1</v>
      </c>
      <c r="Z3664">
        <f t="shared" si="705"/>
        <v>0</v>
      </c>
      <c r="AA3664">
        <f t="shared" si="706"/>
        <v>0</v>
      </c>
      <c r="AB3664">
        <f t="shared" si="698"/>
        <v>0</v>
      </c>
      <c r="AC3664">
        <f t="shared" si="707"/>
        <v>0</v>
      </c>
      <c r="AD3664" t="s">
        <v>9864</v>
      </c>
      <c r="AE3664">
        <f t="shared" si="708"/>
        <v>0</v>
      </c>
      <c r="AF3664">
        <f t="shared" si="709"/>
        <v>0</v>
      </c>
    </row>
    <row r="3665" spans="1:32" hidden="1" x14ac:dyDescent="0.25">
      <c r="A3665">
        <v>2011</v>
      </c>
      <c r="B3665">
        <v>1</v>
      </c>
      <c r="C3665">
        <v>8</v>
      </c>
      <c r="D3665" t="s">
        <v>5488</v>
      </c>
      <c r="E3665" t="s">
        <v>8889</v>
      </c>
      <c r="F3665">
        <v>0</v>
      </c>
      <c r="G3665" t="s">
        <v>70</v>
      </c>
      <c r="H3665" t="s">
        <v>70</v>
      </c>
      <c r="I3665" t="s">
        <v>21</v>
      </c>
      <c r="J3665" t="s">
        <v>54</v>
      </c>
      <c r="K3665">
        <v>23</v>
      </c>
      <c r="L3665">
        <v>2014</v>
      </c>
      <c r="M3665">
        <f t="shared" si="700"/>
        <v>4</v>
      </c>
      <c r="N3665">
        <v>0</v>
      </c>
      <c r="O3665">
        <v>0</v>
      </c>
      <c r="P3665">
        <v>1</v>
      </c>
      <c r="Q3665">
        <v>15</v>
      </c>
      <c r="R3665">
        <v>15</v>
      </c>
      <c r="S3665">
        <f t="shared" si="701"/>
        <v>0</v>
      </c>
      <c r="T3665">
        <v>30</v>
      </c>
      <c r="U3665">
        <f t="shared" si="702"/>
        <v>0</v>
      </c>
      <c r="V3665">
        <f t="shared" si="699"/>
        <v>0</v>
      </c>
      <c r="W3665" s="1">
        <v>-0.4137055837563452</v>
      </c>
      <c r="X3665">
        <f t="shared" si="703"/>
        <v>0</v>
      </c>
      <c r="Y3665">
        <f t="shared" si="704"/>
        <v>1</v>
      </c>
      <c r="Z3665">
        <f t="shared" si="705"/>
        <v>0</v>
      </c>
      <c r="AA3665">
        <f t="shared" si="706"/>
        <v>0</v>
      </c>
      <c r="AB3665">
        <f t="shared" si="698"/>
        <v>0</v>
      </c>
      <c r="AC3665">
        <f t="shared" si="707"/>
        <v>0</v>
      </c>
      <c r="AD3665" s="2" t="s">
        <v>9868</v>
      </c>
      <c r="AE3665">
        <f t="shared" si="708"/>
        <v>0</v>
      </c>
      <c r="AF3665">
        <f t="shared" si="709"/>
        <v>1</v>
      </c>
    </row>
    <row r="3666" spans="1:32" hidden="1" x14ac:dyDescent="0.25">
      <c r="A3666">
        <v>1985</v>
      </c>
      <c r="B3666">
        <v>3</v>
      </c>
      <c r="C3666">
        <v>57</v>
      </c>
      <c r="D3666" t="s">
        <v>72</v>
      </c>
      <c r="E3666" t="s">
        <v>1978</v>
      </c>
      <c r="F3666">
        <v>0</v>
      </c>
      <c r="G3666" t="s">
        <v>70</v>
      </c>
      <c r="H3666" t="s">
        <v>70</v>
      </c>
      <c r="I3666" t="s">
        <v>21</v>
      </c>
      <c r="J3666" t="s">
        <v>427</v>
      </c>
      <c r="K3666">
        <v>23</v>
      </c>
      <c r="L3666">
        <v>1998</v>
      </c>
      <c r="M3666">
        <f t="shared" si="700"/>
        <v>14</v>
      </c>
      <c r="N3666">
        <v>0</v>
      </c>
      <c r="O3666">
        <v>0</v>
      </c>
      <c r="P3666">
        <v>1</v>
      </c>
      <c r="Q3666">
        <v>15</v>
      </c>
      <c r="R3666">
        <v>8</v>
      </c>
      <c r="S3666">
        <f t="shared" si="701"/>
        <v>7</v>
      </c>
      <c r="T3666">
        <v>118</v>
      </c>
      <c r="U3666">
        <f t="shared" si="702"/>
        <v>0</v>
      </c>
      <c r="V3666">
        <f t="shared" si="699"/>
        <v>0</v>
      </c>
      <c r="W3666" s="1">
        <v>-0.4137055837563452</v>
      </c>
      <c r="X3666">
        <f t="shared" si="703"/>
        <v>0</v>
      </c>
      <c r="Y3666">
        <f t="shared" si="704"/>
        <v>1</v>
      </c>
      <c r="Z3666">
        <f t="shared" si="705"/>
        <v>0</v>
      </c>
      <c r="AA3666">
        <f t="shared" si="706"/>
        <v>0</v>
      </c>
      <c r="AB3666">
        <f t="shared" si="698"/>
        <v>0</v>
      </c>
      <c r="AC3666">
        <f t="shared" si="707"/>
        <v>0</v>
      </c>
      <c r="AD3666" t="s">
        <v>9863</v>
      </c>
      <c r="AE3666">
        <f t="shared" si="708"/>
        <v>0</v>
      </c>
      <c r="AF3666">
        <f t="shared" si="709"/>
        <v>0</v>
      </c>
    </row>
    <row r="3667" spans="1:32" hidden="1" x14ac:dyDescent="0.25">
      <c r="A3667">
        <v>1986</v>
      </c>
      <c r="B3667">
        <v>3</v>
      </c>
      <c r="C3667">
        <v>71</v>
      </c>
      <c r="D3667" t="s">
        <v>41</v>
      </c>
      <c r="E3667" t="s">
        <v>2320</v>
      </c>
      <c r="F3667">
        <v>0</v>
      </c>
      <c r="G3667" t="s">
        <v>70</v>
      </c>
      <c r="H3667" t="s">
        <v>70</v>
      </c>
      <c r="I3667" t="s">
        <v>21</v>
      </c>
      <c r="J3667" t="s">
        <v>54</v>
      </c>
      <c r="K3667">
        <v>22</v>
      </c>
      <c r="L3667">
        <v>1995</v>
      </c>
      <c r="M3667">
        <f t="shared" si="700"/>
        <v>10</v>
      </c>
      <c r="N3667">
        <v>0</v>
      </c>
      <c r="O3667">
        <v>0</v>
      </c>
      <c r="P3667">
        <v>2</v>
      </c>
      <c r="Q3667">
        <v>15</v>
      </c>
      <c r="R3667">
        <v>0</v>
      </c>
      <c r="S3667">
        <f t="shared" si="701"/>
        <v>15</v>
      </c>
      <c r="T3667">
        <v>40</v>
      </c>
      <c r="U3667">
        <f t="shared" si="702"/>
        <v>0</v>
      </c>
      <c r="V3667">
        <f t="shared" si="699"/>
        <v>0</v>
      </c>
      <c r="W3667" s="1">
        <v>-0.4137055837563452</v>
      </c>
      <c r="X3667">
        <f t="shared" si="703"/>
        <v>0</v>
      </c>
      <c r="Y3667">
        <f t="shared" si="704"/>
        <v>1</v>
      </c>
      <c r="Z3667">
        <f t="shared" si="705"/>
        <v>0</v>
      </c>
      <c r="AA3667">
        <f t="shared" si="706"/>
        <v>0</v>
      </c>
      <c r="AB3667">
        <f t="shared" si="698"/>
        <v>0</v>
      </c>
      <c r="AC3667">
        <f t="shared" si="707"/>
        <v>0</v>
      </c>
      <c r="AD3667" t="s">
        <v>9863</v>
      </c>
      <c r="AE3667">
        <f t="shared" si="708"/>
        <v>0</v>
      </c>
      <c r="AF3667">
        <f t="shared" si="709"/>
        <v>0</v>
      </c>
    </row>
    <row r="3668" spans="1:32" hidden="1" x14ac:dyDescent="0.25">
      <c r="A3668">
        <v>2014</v>
      </c>
      <c r="B3668">
        <v>4</v>
      </c>
      <c r="C3668">
        <v>120</v>
      </c>
      <c r="D3668" t="s">
        <v>4779</v>
      </c>
      <c r="E3668" t="s">
        <v>9717</v>
      </c>
      <c r="F3668">
        <v>0</v>
      </c>
      <c r="G3668" t="s">
        <v>70</v>
      </c>
      <c r="H3668" t="s">
        <v>70</v>
      </c>
      <c r="I3668" t="s">
        <v>21</v>
      </c>
      <c r="J3668" t="s">
        <v>250</v>
      </c>
      <c r="K3668">
        <v>23</v>
      </c>
      <c r="L3668">
        <v>2023</v>
      </c>
      <c r="M3668">
        <f t="shared" si="700"/>
        <v>10</v>
      </c>
      <c r="N3668">
        <v>0</v>
      </c>
      <c r="O3668">
        <v>0</v>
      </c>
      <c r="P3668">
        <v>2</v>
      </c>
      <c r="Q3668">
        <v>15</v>
      </c>
      <c r="R3668">
        <v>0</v>
      </c>
      <c r="S3668">
        <f t="shared" si="701"/>
        <v>15</v>
      </c>
      <c r="T3668">
        <v>94</v>
      </c>
      <c r="U3668">
        <f t="shared" si="702"/>
        <v>0</v>
      </c>
      <c r="V3668">
        <f t="shared" si="699"/>
        <v>0</v>
      </c>
      <c r="W3668" s="1">
        <v>-0.4137055837563452</v>
      </c>
      <c r="X3668">
        <f t="shared" si="703"/>
        <v>0</v>
      </c>
      <c r="Y3668">
        <f t="shared" si="704"/>
        <v>1</v>
      </c>
      <c r="Z3668">
        <f t="shared" si="705"/>
        <v>0</v>
      </c>
      <c r="AA3668">
        <f t="shared" si="706"/>
        <v>0</v>
      </c>
      <c r="AB3668">
        <f t="shared" si="698"/>
        <v>0</v>
      </c>
      <c r="AC3668">
        <f t="shared" si="707"/>
        <v>0</v>
      </c>
      <c r="AD3668" s="2" t="s">
        <v>9868</v>
      </c>
      <c r="AE3668">
        <f t="shared" si="708"/>
        <v>0</v>
      </c>
      <c r="AF3668">
        <f t="shared" si="709"/>
        <v>0</v>
      </c>
    </row>
    <row r="3669" spans="1:32" hidden="1" x14ac:dyDescent="0.25">
      <c r="A3669">
        <v>2010</v>
      </c>
      <c r="B3669">
        <v>2</v>
      </c>
      <c r="C3669">
        <v>57</v>
      </c>
      <c r="D3669" t="s">
        <v>38</v>
      </c>
      <c r="E3669" t="s">
        <v>8693</v>
      </c>
      <c r="F3669">
        <v>0</v>
      </c>
      <c r="G3669" t="s">
        <v>175</v>
      </c>
      <c r="H3669" t="s">
        <v>35</v>
      </c>
      <c r="I3669" t="s">
        <v>36</v>
      </c>
      <c r="J3669" t="s">
        <v>87</v>
      </c>
      <c r="K3669">
        <v>22</v>
      </c>
      <c r="L3669">
        <v>2014</v>
      </c>
      <c r="M3669">
        <f t="shared" si="700"/>
        <v>5</v>
      </c>
      <c r="N3669">
        <v>0</v>
      </c>
      <c r="O3669">
        <v>0</v>
      </c>
      <c r="P3669">
        <v>1</v>
      </c>
      <c r="Q3669">
        <v>14</v>
      </c>
      <c r="R3669">
        <v>14</v>
      </c>
      <c r="S3669">
        <f t="shared" si="701"/>
        <v>0</v>
      </c>
      <c r="T3669">
        <v>57</v>
      </c>
      <c r="U3669">
        <f t="shared" si="702"/>
        <v>0</v>
      </c>
      <c r="V3669">
        <f t="shared" si="699"/>
        <v>0</v>
      </c>
      <c r="W3669" s="1">
        <v>-0.41558441558441561</v>
      </c>
      <c r="X3669">
        <f t="shared" si="703"/>
        <v>0</v>
      </c>
      <c r="Y3669">
        <f t="shared" si="704"/>
        <v>1</v>
      </c>
      <c r="Z3669">
        <f t="shared" si="705"/>
        <v>0</v>
      </c>
      <c r="AA3669">
        <f t="shared" si="706"/>
        <v>0</v>
      </c>
      <c r="AB3669">
        <f t="shared" si="698"/>
        <v>0</v>
      </c>
      <c r="AC3669">
        <f t="shared" si="707"/>
        <v>0</v>
      </c>
      <c r="AD3669" s="2" t="s">
        <v>9868</v>
      </c>
      <c r="AE3669">
        <f t="shared" si="708"/>
        <v>0</v>
      </c>
      <c r="AF3669">
        <f t="shared" si="709"/>
        <v>1</v>
      </c>
    </row>
    <row r="3670" spans="1:32" hidden="1" x14ac:dyDescent="0.25">
      <c r="A3670">
        <v>1984</v>
      </c>
      <c r="B3670">
        <v>3</v>
      </c>
      <c r="C3670">
        <v>72</v>
      </c>
      <c r="D3670" t="s">
        <v>32</v>
      </c>
      <c r="E3670" t="s">
        <v>1656</v>
      </c>
      <c r="F3670">
        <v>0</v>
      </c>
      <c r="G3670" t="s">
        <v>175</v>
      </c>
      <c r="H3670" t="s">
        <v>35</v>
      </c>
      <c r="I3670" t="s">
        <v>36</v>
      </c>
      <c r="J3670" t="s">
        <v>104</v>
      </c>
      <c r="K3670">
        <v>23</v>
      </c>
      <c r="L3670">
        <v>1986</v>
      </c>
      <c r="M3670">
        <f t="shared" si="700"/>
        <v>3</v>
      </c>
      <c r="N3670">
        <v>0</v>
      </c>
      <c r="O3670">
        <v>0</v>
      </c>
      <c r="P3670">
        <v>1</v>
      </c>
      <c r="Q3670">
        <v>14</v>
      </c>
      <c r="R3670">
        <v>14</v>
      </c>
      <c r="S3670">
        <f t="shared" si="701"/>
        <v>0</v>
      </c>
      <c r="T3670">
        <v>48</v>
      </c>
      <c r="U3670">
        <f t="shared" si="702"/>
        <v>0</v>
      </c>
      <c r="V3670">
        <f t="shared" si="699"/>
        <v>0</v>
      </c>
      <c r="W3670" s="1">
        <v>-0.41558441558441561</v>
      </c>
      <c r="X3670">
        <f t="shared" si="703"/>
        <v>0</v>
      </c>
      <c r="Y3670">
        <f t="shared" si="704"/>
        <v>1</v>
      </c>
      <c r="Z3670">
        <f t="shared" si="705"/>
        <v>0</v>
      </c>
      <c r="AA3670">
        <f t="shared" si="706"/>
        <v>0</v>
      </c>
      <c r="AB3670">
        <f t="shared" si="698"/>
        <v>0</v>
      </c>
      <c r="AC3670">
        <f t="shared" si="707"/>
        <v>0</v>
      </c>
      <c r="AD3670" t="s">
        <v>9862</v>
      </c>
      <c r="AE3670">
        <f t="shared" si="708"/>
        <v>0</v>
      </c>
      <c r="AF3670">
        <f t="shared" si="709"/>
        <v>0</v>
      </c>
    </row>
    <row r="3671" spans="1:32" hidden="1" x14ac:dyDescent="0.25">
      <c r="A3671">
        <v>1997</v>
      </c>
      <c r="B3671">
        <v>3</v>
      </c>
      <c r="C3671">
        <v>78</v>
      </c>
      <c r="D3671" t="s">
        <v>52</v>
      </c>
      <c r="E3671" t="s">
        <v>5548</v>
      </c>
      <c r="F3671">
        <v>0</v>
      </c>
      <c r="G3671" t="s">
        <v>175</v>
      </c>
      <c r="H3671" t="s">
        <v>35</v>
      </c>
      <c r="I3671" t="s">
        <v>36</v>
      </c>
      <c r="J3671" t="s">
        <v>171</v>
      </c>
      <c r="K3671">
        <v>23</v>
      </c>
      <c r="L3671">
        <v>2002</v>
      </c>
      <c r="M3671">
        <f t="shared" si="700"/>
        <v>6</v>
      </c>
      <c r="N3671">
        <v>0</v>
      </c>
      <c r="O3671">
        <v>0</v>
      </c>
      <c r="P3671">
        <v>2</v>
      </c>
      <c r="Q3671">
        <v>14</v>
      </c>
      <c r="R3671">
        <v>7</v>
      </c>
      <c r="S3671">
        <f t="shared" si="701"/>
        <v>7</v>
      </c>
      <c r="T3671">
        <v>68</v>
      </c>
      <c r="U3671">
        <f t="shared" si="702"/>
        <v>0</v>
      </c>
      <c r="V3671">
        <f t="shared" si="699"/>
        <v>0</v>
      </c>
      <c r="W3671" s="1">
        <v>-0.41558441558441561</v>
      </c>
      <c r="X3671">
        <f t="shared" si="703"/>
        <v>0</v>
      </c>
      <c r="Y3671">
        <f t="shared" si="704"/>
        <v>1</v>
      </c>
      <c r="Z3671">
        <f t="shared" si="705"/>
        <v>0</v>
      </c>
      <c r="AA3671">
        <f t="shared" si="706"/>
        <v>0</v>
      </c>
      <c r="AB3671">
        <f t="shared" si="698"/>
        <v>0</v>
      </c>
      <c r="AC3671">
        <f t="shared" si="707"/>
        <v>0</v>
      </c>
      <c r="AD3671" t="s">
        <v>9865</v>
      </c>
      <c r="AE3671">
        <f t="shared" si="708"/>
        <v>0</v>
      </c>
      <c r="AF3671">
        <f t="shared" si="709"/>
        <v>0</v>
      </c>
    </row>
    <row r="3672" spans="1:32" hidden="1" x14ac:dyDescent="0.25">
      <c r="A3672">
        <v>2001</v>
      </c>
      <c r="B3672">
        <v>4</v>
      </c>
      <c r="C3672">
        <v>123</v>
      </c>
      <c r="D3672" t="s">
        <v>4779</v>
      </c>
      <c r="E3672" t="s">
        <v>6300</v>
      </c>
      <c r="F3672">
        <v>0</v>
      </c>
      <c r="G3672" t="s">
        <v>175</v>
      </c>
      <c r="H3672" t="s">
        <v>35</v>
      </c>
      <c r="I3672" t="s">
        <v>36</v>
      </c>
      <c r="J3672" t="s">
        <v>501</v>
      </c>
      <c r="K3672">
        <v>22</v>
      </c>
      <c r="L3672">
        <v>2006</v>
      </c>
      <c r="M3672">
        <f t="shared" si="700"/>
        <v>6</v>
      </c>
      <c r="N3672">
        <v>0</v>
      </c>
      <c r="O3672">
        <v>0</v>
      </c>
      <c r="P3672">
        <v>2</v>
      </c>
      <c r="Q3672">
        <v>14</v>
      </c>
      <c r="R3672">
        <v>8</v>
      </c>
      <c r="S3672">
        <f t="shared" si="701"/>
        <v>6</v>
      </c>
      <c r="T3672">
        <v>86</v>
      </c>
      <c r="U3672">
        <f t="shared" si="702"/>
        <v>0</v>
      </c>
      <c r="V3672">
        <f t="shared" si="699"/>
        <v>0</v>
      </c>
      <c r="W3672" s="1">
        <v>-0.41558441558441561</v>
      </c>
      <c r="X3672">
        <f t="shared" si="703"/>
        <v>0</v>
      </c>
      <c r="Y3672">
        <f t="shared" si="704"/>
        <v>1</v>
      </c>
      <c r="Z3672">
        <f t="shared" si="705"/>
        <v>0</v>
      </c>
      <c r="AA3672">
        <f t="shared" si="706"/>
        <v>0</v>
      </c>
      <c r="AB3672">
        <f t="shared" si="698"/>
        <v>0</v>
      </c>
      <c r="AC3672">
        <f t="shared" si="707"/>
        <v>0</v>
      </c>
      <c r="AD3672" t="s">
        <v>9866</v>
      </c>
      <c r="AE3672">
        <f t="shared" si="708"/>
        <v>0</v>
      </c>
      <c r="AF3672">
        <f t="shared" si="709"/>
        <v>0</v>
      </c>
    </row>
    <row r="3673" spans="1:32" hidden="1" x14ac:dyDescent="0.25">
      <c r="A3673">
        <v>2007</v>
      </c>
      <c r="B3673">
        <v>4</v>
      </c>
      <c r="C3673">
        <v>121</v>
      </c>
      <c r="D3673" t="s">
        <v>126</v>
      </c>
      <c r="E3673" t="s">
        <v>8017</v>
      </c>
      <c r="F3673">
        <v>0</v>
      </c>
      <c r="G3673" t="s">
        <v>175</v>
      </c>
      <c r="H3673" t="s">
        <v>35</v>
      </c>
      <c r="I3673" t="s">
        <v>36</v>
      </c>
      <c r="J3673" t="s">
        <v>180</v>
      </c>
      <c r="K3673">
        <v>21</v>
      </c>
      <c r="L3673">
        <v>2011</v>
      </c>
      <c r="M3673">
        <f t="shared" si="700"/>
        <v>5</v>
      </c>
      <c r="N3673">
        <v>0</v>
      </c>
      <c r="O3673">
        <v>0</v>
      </c>
      <c r="P3673">
        <v>2</v>
      </c>
      <c r="Q3673">
        <v>14</v>
      </c>
      <c r="R3673">
        <v>14</v>
      </c>
      <c r="S3673">
        <f t="shared" si="701"/>
        <v>0</v>
      </c>
      <c r="T3673">
        <v>76</v>
      </c>
      <c r="U3673">
        <f t="shared" si="702"/>
        <v>0</v>
      </c>
      <c r="V3673">
        <f t="shared" si="699"/>
        <v>0</v>
      </c>
      <c r="W3673" s="1">
        <v>-0.41558441558441561</v>
      </c>
      <c r="X3673">
        <f t="shared" si="703"/>
        <v>0</v>
      </c>
      <c r="Y3673">
        <f t="shared" si="704"/>
        <v>1</v>
      </c>
      <c r="Z3673">
        <f t="shared" si="705"/>
        <v>0</v>
      </c>
      <c r="AA3673">
        <f t="shared" si="706"/>
        <v>0</v>
      </c>
      <c r="AB3673">
        <f t="shared" si="698"/>
        <v>0</v>
      </c>
      <c r="AC3673">
        <f t="shared" si="707"/>
        <v>0</v>
      </c>
      <c r="AD3673" s="2" t="s">
        <v>9867</v>
      </c>
      <c r="AE3673">
        <f t="shared" si="708"/>
        <v>0</v>
      </c>
      <c r="AF3673">
        <f t="shared" si="709"/>
        <v>0</v>
      </c>
    </row>
    <row r="3674" spans="1:32" hidden="1" x14ac:dyDescent="0.25">
      <c r="A3674">
        <v>2003</v>
      </c>
      <c r="B3674">
        <v>5</v>
      </c>
      <c r="C3674">
        <v>145</v>
      </c>
      <c r="D3674" t="s">
        <v>4989</v>
      </c>
      <c r="E3674" t="s">
        <v>7057</v>
      </c>
      <c r="F3674">
        <v>0</v>
      </c>
      <c r="G3674" t="s">
        <v>175</v>
      </c>
      <c r="H3674" t="s">
        <v>35</v>
      </c>
      <c r="I3674" t="s">
        <v>36</v>
      </c>
      <c r="J3674" t="s">
        <v>87</v>
      </c>
      <c r="K3674">
        <v>24</v>
      </c>
      <c r="L3674">
        <v>2008</v>
      </c>
      <c r="M3674">
        <f t="shared" si="700"/>
        <v>6</v>
      </c>
      <c r="N3674">
        <v>0</v>
      </c>
      <c r="O3674">
        <v>0</v>
      </c>
      <c r="P3674">
        <v>1</v>
      </c>
      <c r="Q3674">
        <v>14</v>
      </c>
      <c r="R3674">
        <v>12</v>
      </c>
      <c r="S3674">
        <f t="shared" si="701"/>
        <v>2</v>
      </c>
      <c r="T3674">
        <v>89</v>
      </c>
      <c r="U3674">
        <f t="shared" si="702"/>
        <v>0</v>
      </c>
      <c r="V3674">
        <f t="shared" si="699"/>
        <v>0</v>
      </c>
      <c r="W3674" s="1">
        <v>-0.41558441558441561</v>
      </c>
      <c r="X3674">
        <f t="shared" si="703"/>
        <v>0</v>
      </c>
      <c r="Y3674">
        <f t="shared" si="704"/>
        <v>1</v>
      </c>
      <c r="Z3674">
        <f t="shared" si="705"/>
        <v>0</v>
      </c>
      <c r="AA3674">
        <f t="shared" si="706"/>
        <v>0</v>
      </c>
      <c r="AB3674">
        <f t="shared" si="698"/>
        <v>0</v>
      </c>
      <c r="AC3674">
        <f t="shared" si="707"/>
        <v>0</v>
      </c>
      <c r="AD3674" t="s">
        <v>9866</v>
      </c>
      <c r="AE3674">
        <f t="shared" si="708"/>
        <v>0</v>
      </c>
      <c r="AF3674">
        <f t="shared" si="709"/>
        <v>0</v>
      </c>
    </row>
    <row r="3675" spans="1:32" hidden="1" x14ac:dyDescent="0.25">
      <c r="A3675">
        <v>2006</v>
      </c>
      <c r="B3675">
        <v>5</v>
      </c>
      <c r="C3675">
        <v>153</v>
      </c>
      <c r="D3675" t="s">
        <v>76</v>
      </c>
      <c r="E3675" t="s">
        <v>7808</v>
      </c>
      <c r="F3675">
        <v>0</v>
      </c>
      <c r="G3675" t="s">
        <v>175</v>
      </c>
      <c r="H3675" t="s">
        <v>35</v>
      </c>
      <c r="I3675" t="s">
        <v>36</v>
      </c>
      <c r="J3675" t="s">
        <v>216</v>
      </c>
      <c r="K3675">
        <v>22</v>
      </c>
      <c r="L3675">
        <v>2009</v>
      </c>
      <c r="M3675">
        <f t="shared" si="700"/>
        <v>4</v>
      </c>
      <c r="N3675">
        <v>0</v>
      </c>
      <c r="O3675">
        <v>0</v>
      </c>
      <c r="P3675">
        <v>1</v>
      </c>
      <c r="Q3675">
        <v>14</v>
      </c>
      <c r="R3675">
        <v>14</v>
      </c>
      <c r="S3675">
        <f t="shared" si="701"/>
        <v>0</v>
      </c>
      <c r="T3675">
        <v>42</v>
      </c>
      <c r="U3675">
        <f t="shared" si="702"/>
        <v>0</v>
      </c>
      <c r="V3675">
        <f t="shared" si="699"/>
        <v>0</v>
      </c>
      <c r="W3675" s="1">
        <v>-0.41558441558441561</v>
      </c>
      <c r="X3675">
        <f t="shared" si="703"/>
        <v>0</v>
      </c>
      <c r="Y3675">
        <f t="shared" si="704"/>
        <v>1</v>
      </c>
      <c r="Z3675">
        <f t="shared" si="705"/>
        <v>0</v>
      </c>
      <c r="AA3675">
        <f t="shared" si="706"/>
        <v>0</v>
      </c>
      <c r="AB3675">
        <f t="shared" si="698"/>
        <v>0</v>
      </c>
      <c r="AC3675">
        <f t="shared" si="707"/>
        <v>0</v>
      </c>
      <c r="AD3675" s="2" t="s">
        <v>9867</v>
      </c>
      <c r="AE3675">
        <f t="shared" si="708"/>
        <v>0</v>
      </c>
      <c r="AF3675">
        <f t="shared" si="709"/>
        <v>0</v>
      </c>
    </row>
    <row r="3676" spans="1:32" hidden="1" x14ac:dyDescent="0.25">
      <c r="A3676">
        <v>2000</v>
      </c>
      <c r="B3676">
        <v>6</v>
      </c>
      <c r="C3676">
        <v>191</v>
      </c>
      <c r="D3676" t="s">
        <v>38</v>
      </c>
      <c r="E3676" t="s">
        <v>6368</v>
      </c>
      <c r="F3676">
        <v>0</v>
      </c>
      <c r="G3676" t="s">
        <v>175</v>
      </c>
      <c r="H3676" t="s">
        <v>35</v>
      </c>
      <c r="I3676" t="s">
        <v>36</v>
      </c>
      <c r="J3676" t="s">
        <v>26</v>
      </c>
      <c r="K3676">
        <v>23</v>
      </c>
      <c r="L3676">
        <v>2004</v>
      </c>
      <c r="M3676">
        <f t="shared" si="700"/>
        <v>5</v>
      </c>
      <c r="N3676">
        <v>0</v>
      </c>
      <c r="O3676">
        <v>0</v>
      </c>
      <c r="P3676">
        <v>2</v>
      </c>
      <c r="Q3676">
        <v>14</v>
      </c>
      <c r="S3676">
        <f t="shared" si="701"/>
        <v>14</v>
      </c>
      <c r="T3676">
        <v>61</v>
      </c>
      <c r="U3676">
        <f t="shared" si="702"/>
        <v>0</v>
      </c>
      <c r="V3676">
        <f t="shared" si="699"/>
        <v>0</v>
      </c>
      <c r="W3676" s="1">
        <v>-0.41558441558441561</v>
      </c>
      <c r="X3676">
        <f t="shared" si="703"/>
        <v>0</v>
      </c>
      <c r="Y3676">
        <f t="shared" si="704"/>
        <v>1</v>
      </c>
      <c r="Z3676">
        <f t="shared" si="705"/>
        <v>0</v>
      </c>
      <c r="AA3676">
        <f t="shared" si="706"/>
        <v>0</v>
      </c>
      <c r="AB3676">
        <f t="shared" si="698"/>
        <v>0</v>
      </c>
      <c r="AC3676">
        <f t="shared" si="707"/>
        <v>0</v>
      </c>
      <c r="AD3676" t="s">
        <v>9866</v>
      </c>
      <c r="AE3676">
        <f t="shared" si="708"/>
        <v>0</v>
      </c>
      <c r="AF3676">
        <f t="shared" si="709"/>
        <v>0</v>
      </c>
    </row>
    <row r="3677" spans="1:32" hidden="1" x14ac:dyDescent="0.25">
      <c r="A3677">
        <v>2013</v>
      </c>
      <c r="B3677">
        <v>6</v>
      </c>
      <c r="C3677">
        <v>198</v>
      </c>
      <c r="D3677" t="s">
        <v>119</v>
      </c>
      <c r="E3677" t="s">
        <v>5057</v>
      </c>
      <c r="F3677">
        <v>0</v>
      </c>
      <c r="G3677" t="s">
        <v>175</v>
      </c>
      <c r="H3677" t="s">
        <v>35</v>
      </c>
      <c r="I3677" t="s">
        <v>36</v>
      </c>
      <c r="J3677" t="s">
        <v>415</v>
      </c>
      <c r="K3677">
        <v>23</v>
      </c>
      <c r="L3677">
        <v>2016</v>
      </c>
      <c r="M3677">
        <f t="shared" si="700"/>
        <v>4</v>
      </c>
      <c r="N3677">
        <v>0</v>
      </c>
      <c r="O3677">
        <v>0</v>
      </c>
      <c r="P3677">
        <v>0</v>
      </c>
      <c r="Q3677">
        <v>14</v>
      </c>
      <c r="S3677">
        <f t="shared" si="701"/>
        <v>14</v>
      </c>
      <c r="T3677">
        <v>41</v>
      </c>
      <c r="U3677">
        <f t="shared" si="702"/>
        <v>0</v>
      </c>
      <c r="V3677">
        <f t="shared" si="699"/>
        <v>0</v>
      </c>
      <c r="W3677" s="1">
        <v>-0.41558441558441561</v>
      </c>
      <c r="X3677">
        <f t="shared" si="703"/>
        <v>0</v>
      </c>
      <c r="Y3677">
        <f t="shared" si="704"/>
        <v>1</v>
      </c>
      <c r="Z3677">
        <f t="shared" si="705"/>
        <v>0</v>
      </c>
      <c r="AA3677">
        <f t="shared" si="706"/>
        <v>0</v>
      </c>
      <c r="AB3677">
        <f t="shared" si="698"/>
        <v>0</v>
      </c>
      <c r="AC3677">
        <f t="shared" si="707"/>
        <v>0</v>
      </c>
      <c r="AD3677" s="2" t="s">
        <v>9868</v>
      </c>
      <c r="AE3677">
        <f t="shared" si="708"/>
        <v>0</v>
      </c>
      <c r="AF3677">
        <f t="shared" si="709"/>
        <v>0</v>
      </c>
    </row>
    <row r="3678" spans="1:32" hidden="1" x14ac:dyDescent="0.25">
      <c r="A3678">
        <v>1987</v>
      </c>
      <c r="B3678">
        <v>7</v>
      </c>
      <c r="C3678">
        <v>169</v>
      </c>
      <c r="D3678" t="s">
        <v>88</v>
      </c>
      <c r="E3678" t="s">
        <v>2749</v>
      </c>
      <c r="F3678">
        <v>0</v>
      </c>
      <c r="G3678" t="s">
        <v>175</v>
      </c>
      <c r="H3678" t="s">
        <v>35</v>
      </c>
      <c r="I3678" t="s">
        <v>36</v>
      </c>
      <c r="J3678" t="s">
        <v>87</v>
      </c>
      <c r="K3678">
        <v>22</v>
      </c>
      <c r="L3678">
        <v>1990</v>
      </c>
      <c r="M3678">
        <f t="shared" si="700"/>
        <v>4</v>
      </c>
      <c r="N3678">
        <v>0</v>
      </c>
      <c r="O3678">
        <v>0</v>
      </c>
      <c r="P3678">
        <v>3</v>
      </c>
      <c r="Q3678">
        <v>14</v>
      </c>
      <c r="R3678">
        <v>14</v>
      </c>
      <c r="S3678">
        <f t="shared" si="701"/>
        <v>0</v>
      </c>
      <c r="T3678">
        <v>38</v>
      </c>
      <c r="U3678">
        <f t="shared" si="702"/>
        <v>0</v>
      </c>
      <c r="V3678">
        <f t="shared" si="699"/>
        <v>0</v>
      </c>
      <c r="W3678" s="1">
        <v>-0.41558441558441561</v>
      </c>
      <c r="X3678">
        <f t="shared" si="703"/>
        <v>0</v>
      </c>
      <c r="Y3678">
        <f t="shared" si="704"/>
        <v>1</v>
      </c>
      <c r="Z3678">
        <f t="shared" si="705"/>
        <v>0</v>
      </c>
      <c r="AA3678">
        <f t="shared" si="706"/>
        <v>0</v>
      </c>
      <c r="AB3678">
        <f t="shared" si="698"/>
        <v>0</v>
      </c>
      <c r="AC3678">
        <f t="shared" si="707"/>
        <v>0</v>
      </c>
      <c r="AD3678" t="s">
        <v>9863</v>
      </c>
      <c r="AE3678">
        <f t="shared" si="708"/>
        <v>0</v>
      </c>
      <c r="AF3678">
        <f t="shared" si="709"/>
        <v>0</v>
      </c>
    </row>
    <row r="3679" spans="1:32" hidden="1" x14ac:dyDescent="0.25">
      <c r="A3679">
        <v>2010</v>
      </c>
      <c r="B3679">
        <v>7</v>
      </c>
      <c r="C3679">
        <v>238</v>
      </c>
      <c r="D3679" t="s">
        <v>1588</v>
      </c>
      <c r="E3679" t="s">
        <v>8864</v>
      </c>
      <c r="F3679">
        <v>0</v>
      </c>
      <c r="G3679" t="s">
        <v>175</v>
      </c>
      <c r="H3679" t="s">
        <v>35</v>
      </c>
      <c r="I3679" t="s">
        <v>36</v>
      </c>
      <c r="J3679" t="s">
        <v>292</v>
      </c>
      <c r="K3679">
        <v>23</v>
      </c>
      <c r="L3679">
        <v>2016</v>
      </c>
      <c r="M3679">
        <f t="shared" si="700"/>
        <v>7</v>
      </c>
      <c r="N3679">
        <v>0</v>
      </c>
      <c r="O3679">
        <v>0</v>
      </c>
      <c r="P3679">
        <v>0</v>
      </c>
      <c r="Q3679">
        <v>14</v>
      </c>
      <c r="R3679">
        <v>5</v>
      </c>
      <c r="S3679">
        <f t="shared" si="701"/>
        <v>9</v>
      </c>
      <c r="T3679">
        <v>96</v>
      </c>
      <c r="U3679">
        <f t="shared" si="702"/>
        <v>0</v>
      </c>
      <c r="V3679">
        <f t="shared" si="699"/>
        <v>0</v>
      </c>
      <c r="W3679" s="1">
        <v>-0.41558441558441561</v>
      </c>
      <c r="X3679">
        <f t="shared" si="703"/>
        <v>0</v>
      </c>
      <c r="Y3679">
        <f t="shared" si="704"/>
        <v>1</v>
      </c>
      <c r="Z3679">
        <f t="shared" si="705"/>
        <v>0</v>
      </c>
      <c r="AA3679">
        <f t="shared" si="706"/>
        <v>0</v>
      </c>
      <c r="AB3679">
        <f t="shared" si="698"/>
        <v>0</v>
      </c>
      <c r="AC3679">
        <f t="shared" si="707"/>
        <v>0</v>
      </c>
      <c r="AD3679" s="2" t="s">
        <v>9868</v>
      </c>
      <c r="AE3679">
        <f t="shared" si="708"/>
        <v>0</v>
      </c>
      <c r="AF3679">
        <f t="shared" si="709"/>
        <v>0</v>
      </c>
    </row>
    <row r="3680" spans="1:32" hidden="1" x14ac:dyDescent="0.25">
      <c r="A3680">
        <v>1999</v>
      </c>
      <c r="B3680">
        <v>6</v>
      </c>
      <c r="C3680">
        <v>172</v>
      </c>
      <c r="D3680" t="s">
        <v>91</v>
      </c>
      <c r="E3680" t="s">
        <v>6110</v>
      </c>
      <c r="F3680">
        <v>0</v>
      </c>
      <c r="G3680" t="s">
        <v>520</v>
      </c>
      <c r="H3680" t="s">
        <v>20</v>
      </c>
      <c r="I3680" t="s">
        <v>21</v>
      </c>
      <c r="J3680" t="s">
        <v>90</v>
      </c>
      <c r="K3680">
        <v>24</v>
      </c>
      <c r="L3680">
        <v>2003</v>
      </c>
      <c r="M3680">
        <f t="shared" si="700"/>
        <v>5</v>
      </c>
      <c r="N3680">
        <v>0</v>
      </c>
      <c r="O3680">
        <v>0</v>
      </c>
      <c r="P3680">
        <v>3</v>
      </c>
      <c r="Q3680">
        <v>5</v>
      </c>
      <c r="R3680">
        <v>5</v>
      </c>
      <c r="S3680">
        <f t="shared" si="701"/>
        <v>0</v>
      </c>
      <c r="T3680">
        <v>61</v>
      </c>
      <c r="U3680">
        <f t="shared" si="702"/>
        <v>0</v>
      </c>
      <c r="V3680">
        <f t="shared" si="699"/>
        <v>0</v>
      </c>
      <c r="W3680" s="1">
        <v>-0.43200000000000005</v>
      </c>
      <c r="X3680">
        <f t="shared" si="703"/>
        <v>0</v>
      </c>
      <c r="Y3680">
        <f t="shared" si="704"/>
        <v>1</v>
      </c>
      <c r="Z3680">
        <f t="shared" si="705"/>
        <v>0</v>
      </c>
      <c r="AA3680">
        <f t="shared" si="706"/>
        <v>0</v>
      </c>
      <c r="AB3680">
        <f t="shared" si="698"/>
        <v>0</v>
      </c>
      <c r="AC3680">
        <f t="shared" si="707"/>
        <v>0</v>
      </c>
      <c r="AD3680" t="s">
        <v>9865</v>
      </c>
      <c r="AE3680">
        <f t="shared" si="708"/>
        <v>0</v>
      </c>
      <c r="AF3680">
        <f t="shared" si="709"/>
        <v>0</v>
      </c>
    </row>
    <row r="3681" spans="1:32" hidden="1" x14ac:dyDescent="0.25">
      <c r="A3681">
        <v>1984</v>
      </c>
      <c r="B3681">
        <v>2</v>
      </c>
      <c r="C3681">
        <v>48</v>
      </c>
      <c r="D3681" t="s">
        <v>98</v>
      </c>
      <c r="E3681" t="s">
        <v>1630</v>
      </c>
      <c r="F3681">
        <v>0</v>
      </c>
      <c r="G3681" t="s">
        <v>50</v>
      </c>
      <c r="H3681" t="s">
        <v>50</v>
      </c>
      <c r="I3681" t="s">
        <v>36</v>
      </c>
      <c r="J3681" t="s">
        <v>265</v>
      </c>
      <c r="K3681">
        <v>22</v>
      </c>
      <c r="L3681">
        <v>1987</v>
      </c>
      <c r="M3681">
        <f t="shared" si="700"/>
        <v>4</v>
      </c>
      <c r="N3681">
        <v>0</v>
      </c>
      <c r="O3681">
        <v>0</v>
      </c>
      <c r="P3681">
        <v>1</v>
      </c>
      <c r="Q3681">
        <v>11</v>
      </c>
      <c r="R3681">
        <v>11</v>
      </c>
      <c r="S3681">
        <f t="shared" si="701"/>
        <v>0</v>
      </c>
      <c r="T3681">
        <v>60</v>
      </c>
      <c r="U3681">
        <f t="shared" si="702"/>
        <v>0</v>
      </c>
      <c r="V3681">
        <f t="shared" si="699"/>
        <v>0</v>
      </c>
      <c r="W3681" s="1">
        <v>-0.43457723193197917</v>
      </c>
      <c r="X3681">
        <f t="shared" si="703"/>
        <v>0</v>
      </c>
      <c r="Y3681">
        <f t="shared" si="704"/>
        <v>1</v>
      </c>
      <c r="Z3681">
        <f t="shared" si="705"/>
        <v>0</v>
      </c>
      <c r="AA3681">
        <f t="shared" si="706"/>
        <v>0</v>
      </c>
      <c r="AB3681">
        <f t="shared" si="698"/>
        <v>0</v>
      </c>
      <c r="AC3681">
        <f t="shared" si="707"/>
        <v>0</v>
      </c>
      <c r="AD3681" t="s">
        <v>9862</v>
      </c>
      <c r="AE3681">
        <f t="shared" si="708"/>
        <v>0</v>
      </c>
      <c r="AF3681">
        <f t="shared" si="709"/>
        <v>1</v>
      </c>
    </row>
    <row r="3682" spans="1:32" hidden="1" x14ac:dyDescent="0.25">
      <c r="A3682">
        <v>1984</v>
      </c>
      <c r="B3682">
        <v>2</v>
      </c>
      <c r="C3682">
        <v>54</v>
      </c>
      <c r="D3682" t="s">
        <v>5488</v>
      </c>
      <c r="E3682" t="s">
        <v>1637</v>
      </c>
      <c r="F3682">
        <v>0</v>
      </c>
      <c r="G3682" t="s">
        <v>50</v>
      </c>
      <c r="H3682" t="s">
        <v>50</v>
      </c>
      <c r="I3682" t="s">
        <v>36</v>
      </c>
      <c r="J3682" t="s">
        <v>368</v>
      </c>
      <c r="K3682">
        <v>23</v>
      </c>
      <c r="L3682">
        <v>1987</v>
      </c>
      <c r="M3682">
        <f t="shared" si="700"/>
        <v>4</v>
      </c>
      <c r="N3682">
        <v>0</v>
      </c>
      <c r="O3682">
        <v>0</v>
      </c>
      <c r="P3682">
        <v>2</v>
      </c>
      <c r="Q3682">
        <v>11</v>
      </c>
      <c r="R3682">
        <v>11</v>
      </c>
      <c r="S3682">
        <f t="shared" si="701"/>
        <v>0</v>
      </c>
      <c r="T3682">
        <v>38</v>
      </c>
      <c r="U3682">
        <f t="shared" si="702"/>
        <v>0</v>
      </c>
      <c r="V3682">
        <f t="shared" si="699"/>
        <v>0</v>
      </c>
      <c r="W3682" s="1">
        <v>-0.43457723193197917</v>
      </c>
      <c r="X3682">
        <f t="shared" si="703"/>
        <v>0</v>
      </c>
      <c r="Y3682">
        <f t="shared" si="704"/>
        <v>1</v>
      </c>
      <c r="Z3682">
        <f t="shared" si="705"/>
        <v>0</v>
      </c>
      <c r="AA3682">
        <f t="shared" si="706"/>
        <v>0</v>
      </c>
      <c r="AB3682">
        <f t="shared" si="698"/>
        <v>0</v>
      </c>
      <c r="AC3682">
        <f t="shared" si="707"/>
        <v>0</v>
      </c>
      <c r="AD3682" t="s">
        <v>9862</v>
      </c>
      <c r="AE3682">
        <f t="shared" si="708"/>
        <v>0</v>
      </c>
      <c r="AF3682">
        <f t="shared" si="709"/>
        <v>1</v>
      </c>
    </row>
    <row r="3683" spans="1:32" hidden="1" x14ac:dyDescent="0.25">
      <c r="A3683">
        <v>1985</v>
      </c>
      <c r="B3683">
        <v>2</v>
      </c>
      <c r="C3683">
        <v>49</v>
      </c>
      <c r="D3683" t="s">
        <v>79</v>
      </c>
      <c r="E3683" t="s">
        <v>1970</v>
      </c>
      <c r="F3683">
        <v>0</v>
      </c>
      <c r="G3683" t="s">
        <v>50</v>
      </c>
      <c r="H3683" t="s">
        <v>50</v>
      </c>
      <c r="I3683" t="s">
        <v>36</v>
      </c>
      <c r="J3683" t="s">
        <v>329</v>
      </c>
      <c r="K3683">
        <v>24</v>
      </c>
      <c r="L3683">
        <v>1988</v>
      </c>
      <c r="M3683">
        <f t="shared" si="700"/>
        <v>4</v>
      </c>
      <c r="N3683">
        <v>0</v>
      </c>
      <c r="O3683">
        <v>0</v>
      </c>
      <c r="P3683">
        <v>0</v>
      </c>
      <c r="Q3683">
        <v>11</v>
      </c>
      <c r="R3683">
        <v>10</v>
      </c>
      <c r="S3683">
        <f t="shared" si="701"/>
        <v>1</v>
      </c>
      <c r="T3683">
        <v>60</v>
      </c>
      <c r="U3683">
        <f t="shared" si="702"/>
        <v>0</v>
      </c>
      <c r="V3683">
        <f t="shared" si="699"/>
        <v>0</v>
      </c>
      <c r="W3683" s="1">
        <v>-0.43457723193197917</v>
      </c>
      <c r="X3683">
        <f t="shared" si="703"/>
        <v>0</v>
      </c>
      <c r="Y3683">
        <f t="shared" si="704"/>
        <v>1</v>
      </c>
      <c r="Z3683">
        <f t="shared" si="705"/>
        <v>0</v>
      </c>
      <c r="AA3683">
        <f t="shared" si="706"/>
        <v>0</v>
      </c>
      <c r="AB3683">
        <f t="shared" si="698"/>
        <v>0</v>
      </c>
      <c r="AC3683">
        <f t="shared" si="707"/>
        <v>0</v>
      </c>
      <c r="AD3683" t="s">
        <v>9863</v>
      </c>
      <c r="AE3683">
        <f t="shared" si="708"/>
        <v>0</v>
      </c>
      <c r="AF3683">
        <f t="shared" si="709"/>
        <v>1</v>
      </c>
    </row>
    <row r="3684" spans="1:32" hidden="1" x14ac:dyDescent="0.25">
      <c r="A3684">
        <v>1987</v>
      </c>
      <c r="B3684">
        <v>2</v>
      </c>
      <c r="C3684">
        <v>38</v>
      </c>
      <c r="D3684" t="s">
        <v>100</v>
      </c>
      <c r="E3684" t="s">
        <v>2620</v>
      </c>
      <c r="F3684">
        <v>0</v>
      </c>
      <c r="G3684" t="s">
        <v>50</v>
      </c>
      <c r="H3684" t="s">
        <v>50</v>
      </c>
      <c r="I3684" t="s">
        <v>36</v>
      </c>
      <c r="J3684" t="s">
        <v>84</v>
      </c>
      <c r="K3684">
        <v>22</v>
      </c>
      <c r="L3684">
        <v>1992</v>
      </c>
      <c r="M3684">
        <f t="shared" si="700"/>
        <v>6</v>
      </c>
      <c r="N3684">
        <v>0</v>
      </c>
      <c r="O3684">
        <v>0</v>
      </c>
      <c r="P3684">
        <v>1</v>
      </c>
      <c r="Q3684">
        <v>11</v>
      </c>
      <c r="R3684">
        <v>11</v>
      </c>
      <c r="S3684">
        <f t="shared" si="701"/>
        <v>0</v>
      </c>
      <c r="T3684">
        <v>76</v>
      </c>
      <c r="U3684">
        <f t="shared" si="702"/>
        <v>0</v>
      </c>
      <c r="V3684">
        <f t="shared" si="699"/>
        <v>0</v>
      </c>
      <c r="W3684" s="1">
        <v>-0.43457723193197917</v>
      </c>
      <c r="X3684">
        <f t="shared" si="703"/>
        <v>0</v>
      </c>
      <c r="Y3684">
        <f t="shared" si="704"/>
        <v>1</v>
      </c>
      <c r="Z3684">
        <f t="shared" si="705"/>
        <v>0</v>
      </c>
      <c r="AA3684">
        <f t="shared" si="706"/>
        <v>0</v>
      </c>
      <c r="AB3684">
        <f t="shared" si="698"/>
        <v>0</v>
      </c>
      <c r="AC3684">
        <f t="shared" si="707"/>
        <v>0</v>
      </c>
      <c r="AD3684" t="s">
        <v>9863</v>
      </c>
      <c r="AE3684">
        <f t="shared" si="708"/>
        <v>0</v>
      </c>
      <c r="AF3684">
        <f t="shared" si="709"/>
        <v>1</v>
      </c>
    </row>
    <row r="3685" spans="1:32" hidden="1" x14ac:dyDescent="0.25">
      <c r="A3685">
        <v>1987</v>
      </c>
      <c r="B3685">
        <v>2</v>
      </c>
      <c r="C3685">
        <v>39</v>
      </c>
      <c r="D3685" t="s">
        <v>182</v>
      </c>
      <c r="E3685" t="s">
        <v>2621</v>
      </c>
      <c r="F3685">
        <v>0</v>
      </c>
      <c r="G3685" t="s">
        <v>50</v>
      </c>
      <c r="H3685" t="s">
        <v>50</v>
      </c>
      <c r="I3685" t="s">
        <v>36</v>
      </c>
      <c r="J3685" t="s">
        <v>195</v>
      </c>
      <c r="K3685">
        <v>23</v>
      </c>
      <c r="L3685">
        <v>1990</v>
      </c>
      <c r="M3685">
        <f t="shared" si="700"/>
        <v>4</v>
      </c>
      <c r="N3685">
        <v>0</v>
      </c>
      <c r="O3685">
        <v>0</v>
      </c>
      <c r="P3685">
        <v>1</v>
      </c>
      <c r="Q3685">
        <v>11</v>
      </c>
      <c r="R3685">
        <v>11</v>
      </c>
      <c r="S3685">
        <f t="shared" si="701"/>
        <v>0</v>
      </c>
      <c r="T3685">
        <v>54</v>
      </c>
      <c r="U3685">
        <f t="shared" si="702"/>
        <v>0</v>
      </c>
      <c r="V3685">
        <f t="shared" si="699"/>
        <v>0</v>
      </c>
      <c r="W3685" s="1">
        <v>-0.43457723193197917</v>
      </c>
      <c r="X3685">
        <f t="shared" si="703"/>
        <v>0</v>
      </c>
      <c r="Y3685">
        <f t="shared" si="704"/>
        <v>1</v>
      </c>
      <c r="Z3685">
        <f t="shared" si="705"/>
        <v>0</v>
      </c>
      <c r="AA3685">
        <f t="shared" si="706"/>
        <v>0</v>
      </c>
      <c r="AB3685">
        <f t="shared" si="698"/>
        <v>0</v>
      </c>
      <c r="AC3685">
        <f t="shared" si="707"/>
        <v>0</v>
      </c>
      <c r="AD3685" t="s">
        <v>9863</v>
      </c>
      <c r="AE3685">
        <f t="shared" si="708"/>
        <v>0</v>
      </c>
      <c r="AF3685">
        <f t="shared" si="709"/>
        <v>1</v>
      </c>
    </row>
    <row r="3686" spans="1:32" hidden="1" x14ac:dyDescent="0.25">
      <c r="A3686">
        <v>2005</v>
      </c>
      <c r="B3686">
        <v>2</v>
      </c>
      <c r="C3686">
        <v>56</v>
      </c>
      <c r="D3686" t="s">
        <v>126</v>
      </c>
      <c r="E3686" t="s">
        <v>7470</v>
      </c>
      <c r="F3686">
        <v>0</v>
      </c>
      <c r="G3686" t="s">
        <v>50</v>
      </c>
      <c r="H3686" t="s">
        <v>50</v>
      </c>
      <c r="I3686" t="s">
        <v>36</v>
      </c>
      <c r="J3686" t="s">
        <v>265</v>
      </c>
      <c r="K3686">
        <v>22</v>
      </c>
      <c r="L3686">
        <v>2006</v>
      </c>
      <c r="M3686">
        <f t="shared" si="700"/>
        <v>2</v>
      </c>
      <c r="N3686">
        <v>0</v>
      </c>
      <c r="O3686">
        <v>0</v>
      </c>
      <c r="P3686">
        <v>2</v>
      </c>
      <c r="Q3686">
        <v>11</v>
      </c>
      <c r="R3686">
        <v>11</v>
      </c>
      <c r="S3686">
        <f t="shared" si="701"/>
        <v>0</v>
      </c>
      <c r="T3686">
        <v>27</v>
      </c>
      <c r="U3686">
        <f t="shared" si="702"/>
        <v>0</v>
      </c>
      <c r="V3686">
        <f t="shared" si="699"/>
        <v>0</v>
      </c>
      <c r="W3686" s="1">
        <v>-0.43457723193197917</v>
      </c>
      <c r="X3686">
        <f t="shared" si="703"/>
        <v>0</v>
      </c>
      <c r="Y3686">
        <f t="shared" si="704"/>
        <v>1</v>
      </c>
      <c r="Z3686">
        <f t="shared" si="705"/>
        <v>0</v>
      </c>
      <c r="AA3686">
        <f t="shared" si="706"/>
        <v>0</v>
      </c>
      <c r="AB3686">
        <f t="shared" si="698"/>
        <v>0</v>
      </c>
      <c r="AC3686">
        <f t="shared" si="707"/>
        <v>0</v>
      </c>
      <c r="AD3686" s="2" t="s">
        <v>9867</v>
      </c>
      <c r="AE3686">
        <f t="shared" si="708"/>
        <v>0</v>
      </c>
      <c r="AF3686">
        <f t="shared" si="709"/>
        <v>1</v>
      </c>
    </row>
    <row r="3687" spans="1:32" hidden="1" x14ac:dyDescent="0.25">
      <c r="A3687">
        <v>2007</v>
      </c>
      <c r="B3687">
        <v>2</v>
      </c>
      <c r="C3687">
        <v>61</v>
      </c>
      <c r="D3687" t="s">
        <v>17</v>
      </c>
      <c r="E3687" t="s">
        <v>7962</v>
      </c>
      <c r="F3687">
        <v>0</v>
      </c>
      <c r="G3687" t="s">
        <v>50</v>
      </c>
      <c r="H3687" t="s">
        <v>50</v>
      </c>
      <c r="I3687" t="s">
        <v>36</v>
      </c>
      <c r="J3687" t="s">
        <v>564</v>
      </c>
      <c r="K3687">
        <v>23</v>
      </c>
      <c r="L3687">
        <v>2011</v>
      </c>
      <c r="M3687">
        <f t="shared" si="700"/>
        <v>5</v>
      </c>
      <c r="N3687">
        <v>0</v>
      </c>
      <c r="O3687">
        <v>0</v>
      </c>
      <c r="P3687">
        <v>2</v>
      </c>
      <c r="Q3687">
        <v>11</v>
      </c>
      <c r="R3687">
        <v>6</v>
      </c>
      <c r="S3687">
        <f t="shared" si="701"/>
        <v>5</v>
      </c>
      <c r="T3687">
        <v>44</v>
      </c>
      <c r="U3687">
        <f t="shared" si="702"/>
        <v>0</v>
      </c>
      <c r="V3687">
        <f t="shared" si="699"/>
        <v>0</v>
      </c>
      <c r="W3687" s="1">
        <v>-0.43457723193197917</v>
      </c>
      <c r="X3687">
        <f t="shared" si="703"/>
        <v>0</v>
      </c>
      <c r="Y3687">
        <f t="shared" si="704"/>
        <v>1</v>
      </c>
      <c r="Z3687">
        <f t="shared" si="705"/>
        <v>0</v>
      </c>
      <c r="AA3687">
        <f t="shared" si="706"/>
        <v>0</v>
      </c>
      <c r="AB3687">
        <f t="shared" si="698"/>
        <v>0</v>
      </c>
      <c r="AC3687">
        <f t="shared" si="707"/>
        <v>0</v>
      </c>
      <c r="AD3687" s="2" t="s">
        <v>9867</v>
      </c>
      <c r="AE3687">
        <f t="shared" si="708"/>
        <v>0</v>
      </c>
      <c r="AF3687">
        <f t="shared" si="709"/>
        <v>1</v>
      </c>
    </row>
    <row r="3688" spans="1:32" hidden="1" x14ac:dyDescent="0.25">
      <c r="A3688">
        <v>2013</v>
      </c>
      <c r="B3688">
        <v>2</v>
      </c>
      <c r="C3688">
        <v>43</v>
      </c>
      <c r="D3688" t="s">
        <v>88</v>
      </c>
      <c r="E3688" t="s">
        <v>9404</v>
      </c>
      <c r="F3688">
        <v>0</v>
      </c>
      <c r="G3688" t="s">
        <v>50</v>
      </c>
      <c r="H3688" t="s">
        <v>50</v>
      </c>
      <c r="I3688" t="s">
        <v>36</v>
      </c>
      <c r="J3688" t="s">
        <v>186</v>
      </c>
      <c r="K3688">
        <v>23</v>
      </c>
      <c r="L3688">
        <v>2017</v>
      </c>
      <c r="M3688">
        <f t="shared" si="700"/>
        <v>5</v>
      </c>
      <c r="N3688">
        <v>0</v>
      </c>
      <c r="O3688">
        <v>0</v>
      </c>
      <c r="P3688">
        <v>2</v>
      </c>
      <c r="Q3688">
        <v>11</v>
      </c>
      <c r="R3688">
        <v>11</v>
      </c>
      <c r="S3688">
        <f t="shared" si="701"/>
        <v>0</v>
      </c>
      <c r="T3688">
        <v>57</v>
      </c>
      <c r="U3688">
        <f t="shared" si="702"/>
        <v>0</v>
      </c>
      <c r="V3688">
        <f t="shared" si="699"/>
        <v>0</v>
      </c>
      <c r="W3688" s="1">
        <v>-0.43457723193197917</v>
      </c>
      <c r="X3688">
        <f t="shared" si="703"/>
        <v>0</v>
      </c>
      <c r="Y3688">
        <f t="shared" si="704"/>
        <v>1</v>
      </c>
      <c r="Z3688">
        <f t="shared" si="705"/>
        <v>0</v>
      </c>
      <c r="AA3688">
        <f t="shared" si="706"/>
        <v>0</v>
      </c>
      <c r="AB3688">
        <f t="shared" si="698"/>
        <v>0</v>
      </c>
      <c r="AC3688">
        <f t="shared" si="707"/>
        <v>0</v>
      </c>
      <c r="AD3688" s="2" t="s">
        <v>9868</v>
      </c>
      <c r="AE3688">
        <f t="shared" si="708"/>
        <v>0</v>
      </c>
      <c r="AF3688">
        <f t="shared" si="709"/>
        <v>1</v>
      </c>
    </row>
    <row r="3689" spans="1:32" hidden="1" x14ac:dyDescent="0.25">
      <c r="A3689">
        <v>1984</v>
      </c>
      <c r="B3689">
        <v>3</v>
      </c>
      <c r="C3689">
        <v>63</v>
      </c>
      <c r="D3689" t="s">
        <v>44</v>
      </c>
      <c r="E3689" t="s">
        <v>1646</v>
      </c>
      <c r="F3689">
        <v>0</v>
      </c>
      <c r="G3689" t="s">
        <v>50</v>
      </c>
      <c r="H3689" t="s">
        <v>50</v>
      </c>
      <c r="I3689" t="s">
        <v>36</v>
      </c>
      <c r="J3689" t="s">
        <v>84</v>
      </c>
      <c r="K3689">
        <v>22</v>
      </c>
      <c r="L3689">
        <v>1990</v>
      </c>
      <c r="M3689">
        <f t="shared" si="700"/>
        <v>7</v>
      </c>
      <c r="N3689">
        <v>0</v>
      </c>
      <c r="O3689">
        <v>0</v>
      </c>
      <c r="P3689">
        <v>1</v>
      </c>
      <c r="Q3689">
        <v>11</v>
      </c>
      <c r="S3689">
        <f t="shared" si="701"/>
        <v>11</v>
      </c>
      <c r="T3689">
        <v>90</v>
      </c>
      <c r="U3689">
        <f t="shared" si="702"/>
        <v>0</v>
      </c>
      <c r="V3689">
        <f t="shared" si="699"/>
        <v>0</v>
      </c>
      <c r="W3689" s="1">
        <v>-0.43457723193197917</v>
      </c>
      <c r="X3689">
        <f t="shared" si="703"/>
        <v>0</v>
      </c>
      <c r="Y3689">
        <f t="shared" si="704"/>
        <v>1</v>
      </c>
      <c r="Z3689">
        <f t="shared" si="705"/>
        <v>0</v>
      </c>
      <c r="AA3689">
        <f t="shared" si="706"/>
        <v>0</v>
      </c>
      <c r="AB3689">
        <f t="shared" si="698"/>
        <v>0</v>
      </c>
      <c r="AC3689">
        <f t="shared" si="707"/>
        <v>0</v>
      </c>
      <c r="AD3689" t="s">
        <v>9862</v>
      </c>
      <c r="AE3689">
        <f t="shared" si="708"/>
        <v>0</v>
      </c>
      <c r="AF3689">
        <f t="shared" si="709"/>
        <v>0</v>
      </c>
    </row>
    <row r="3690" spans="1:32" hidden="1" x14ac:dyDescent="0.25">
      <c r="A3690">
        <v>1984</v>
      </c>
      <c r="B3690">
        <v>3</v>
      </c>
      <c r="C3690">
        <v>78</v>
      </c>
      <c r="D3690" t="s">
        <v>126</v>
      </c>
      <c r="E3690" t="s">
        <v>1662</v>
      </c>
      <c r="F3690">
        <v>0</v>
      </c>
      <c r="G3690" t="s">
        <v>50</v>
      </c>
      <c r="H3690" t="s">
        <v>50</v>
      </c>
      <c r="I3690" t="s">
        <v>36</v>
      </c>
      <c r="J3690" t="s">
        <v>180</v>
      </c>
      <c r="K3690">
        <v>22</v>
      </c>
      <c r="L3690">
        <v>1987</v>
      </c>
      <c r="M3690">
        <f t="shared" si="700"/>
        <v>4</v>
      </c>
      <c r="N3690">
        <v>0</v>
      </c>
      <c r="O3690">
        <v>0</v>
      </c>
      <c r="P3690">
        <v>1</v>
      </c>
      <c r="Q3690">
        <v>11</v>
      </c>
      <c r="R3690">
        <v>11</v>
      </c>
      <c r="S3690">
        <f t="shared" si="701"/>
        <v>0</v>
      </c>
      <c r="T3690">
        <v>58</v>
      </c>
      <c r="U3690">
        <f t="shared" si="702"/>
        <v>0</v>
      </c>
      <c r="V3690">
        <f t="shared" si="699"/>
        <v>0</v>
      </c>
      <c r="W3690" s="1">
        <v>-0.43457723193197917</v>
      </c>
      <c r="X3690">
        <f t="shared" si="703"/>
        <v>0</v>
      </c>
      <c r="Y3690">
        <f t="shared" si="704"/>
        <v>1</v>
      </c>
      <c r="Z3690">
        <f t="shared" si="705"/>
        <v>0</v>
      </c>
      <c r="AA3690">
        <f t="shared" si="706"/>
        <v>0</v>
      </c>
      <c r="AB3690">
        <f t="shared" si="698"/>
        <v>0</v>
      </c>
      <c r="AC3690">
        <f t="shared" si="707"/>
        <v>0</v>
      </c>
      <c r="AD3690" t="s">
        <v>9862</v>
      </c>
      <c r="AE3690">
        <f t="shared" si="708"/>
        <v>0</v>
      </c>
      <c r="AF3690">
        <f t="shared" si="709"/>
        <v>0</v>
      </c>
    </row>
    <row r="3691" spans="1:32" hidden="1" x14ac:dyDescent="0.25">
      <c r="A3691">
        <v>2008</v>
      </c>
      <c r="B3691">
        <v>3</v>
      </c>
      <c r="C3691">
        <v>86</v>
      </c>
      <c r="D3691" t="s">
        <v>38</v>
      </c>
      <c r="E3691" t="s">
        <v>8228</v>
      </c>
      <c r="F3691">
        <v>0</v>
      </c>
      <c r="G3691" t="s">
        <v>50</v>
      </c>
      <c r="H3691" t="s">
        <v>50</v>
      </c>
      <c r="I3691" t="s">
        <v>36</v>
      </c>
      <c r="J3691" t="s">
        <v>96</v>
      </c>
      <c r="K3691">
        <v>23</v>
      </c>
      <c r="L3691">
        <v>2012</v>
      </c>
      <c r="M3691">
        <f t="shared" si="700"/>
        <v>5</v>
      </c>
      <c r="N3691">
        <v>0</v>
      </c>
      <c r="O3691">
        <v>0</v>
      </c>
      <c r="P3691">
        <v>1</v>
      </c>
      <c r="Q3691">
        <v>11</v>
      </c>
      <c r="R3691">
        <v>7</v>
      </c>
      <c r="S3691">
        <f t="shared" si="701"/>
        <v>4</v>
      </c>
      <c r="T3691">
        <v>64</v>
      </c>
      <c r="U3691">
        <f t="shared" si="702"/>
        <v>0</v>
      </c>
      <c r="V3691">
        <f t="shared" si="699"/>
        <v>0</v>
      </c>
      <c r="W3691" s="1">
        <v>-0.43457723193197917</v>
      </c>
      <c r="X3691">
        <f t="shared" si="703"/>
        <v>0</v>
      </c>
      <c r="Y3691">
        <f t="shared" si="704"/>
        <v>1</v>
      </c>
      <c r="Z3691">
        <f t="shared" si="705"/>
        <v>0</v>
      </c>
      <c r="AA3691">
        <f t="shared" si="706"/>
        <v>0</v>
      </c>
      <c r="AB3691">
        <f t="shared" ref="AB3691:AB3754" si="710">IF(AND(W3691&gt;1.49,W3691&lt;2.49),1,0)</f>
        <v>0</v>
      </c>
      <c r="AC3691">
        <f t="shared" si="707"/>
        <v>0</v>
      </c>
      <c r="AD3691" s="2" t="s">
        <v>9867</v>
      </c>
      <c r="AE3691">
        <f t="shared" si="708"/>
        <v>0</v>
      </c>
      <c r="AF3691">
        <f t="shared" si="709"/>
        <v>0</v>
      </c>
    </row>
    <row r="3692" spans="1:32" hidden="1" x14ac:dyDescent="0.25">
      <c r="A3692">
        <v>2009</v>
      </c>
      <c r="B3692">
        <v>3</v>
      </c>
      <c r="C3692">
        <v>90</v>
      </c>
      <c r="D3692" t="s">
        <v>44</v>
      </c>
      <c r="E3692" t="s">
        <v>8479</v>
      </c>
      <c r="F3692">
        <v>0</v>
      </c>
      <c r="G3692" t="s">
        <v>50</v>
      </c>
      <c r="H3692" t="s">
        <v>50</v>
      </c>
      <c r="I3692" t="s">
        <v>36</v>
      </c>
      <c r="J3692" t="s">
        <v>150</v>
      </c>
      <c r="K3692">
        <v>22</v>
      </c>
      <c r="L3692">
        <v>2015</v>
      </c>
      <c r="M3692">
        <f t="shared" si="700"/>
        <v>7</v>
      </c>
      <c r="N3692">
        <v>0</v>
      </c>
      <c r="O3692">
        <v>0</v>
      </c>
      <c r="P3692">
        <v>1</v>
      </c>
      <c r="Q3692">
        <v>11</v>
      </c>
      <c r="R3692">
        <v>7</v>
      </c>
      <c r="S3692">
        <f t="shared" si="701"/>
        <v>4</v>
      </c>
      <c r="T3692">
        <v>87</v>
      </c>
      <c r="U3692">
        <f t="shared" si="702"/>
        <v>0</v>
      </c>
      <c r="V3692">
        <f t="shared" si="699"/>
        <v>0</v>
      </c>
      <c r="W3692" s="1">
        <v>-0.43457723193197917</v>
      </c>
      <c r="X3692">
        <f t="shared" si="703"/>
        <v>0</v>
      </c>
      <c r="Y3692">
        <f t="shared" si="704"/>
        <v>1</v>
      </c>
      <c r="Z3692">
        <f t="shared" si="705"/>
        <v>0</v>
      </c>
      <c r="AA3692">
        <f t="shared" si="706"/>
        <v>0</v>
      </c>
      <c r="AB3692">
        <f t="shared" si="710"/>
        <v>0</v>
      </c>
      <c r="AC3692">
        <f t="shared" si="707"/>
        <v>0</v>
      </c>
      <c r="AD3692" s="2" t="s">
        <v>9867</v>
      </c>
      <c r="AE3692">
        <f t="shared" si="708"/>
        <v>0</v>
      </c>
      <c r="AF3692">
        <f t="shared" si="709"/>
        <v>0</v>
      </c>
    </row>
    <row r="3693" spans="1:32" hidden="1" x14ac:dyDescent="0.25">
      <c r="A3693">
        <v>2010</v>
      </c>
      <c r="B3693">
        <v>3</v>
      </c>
      <c r="C3693">
        <v>66</v>
      </c>
      <c r="D3693" t="s">
        <v>17</v>
      </c>
      <c r="E3693" t="s">
        <v>8700</v>
      </c>
      <c r="F3693">
        <v>0</v>
      </c>
      <c r="G3693" t="s">
        <v>50</v>
      </c>
      <c r="H3693" t="s">
        <v>50</v>
      </c>
      <c r="I3693" t="s">
        <v>36</v>
      </c>
      <c r="J3693" t="s">
        <v>398</v>
      </c>
      <c r="K3693">
        <v>22</v>
      </c>
      <c r="L3693">
        <v>2012</v>
      </c>
      <c r="M3693">
        <f t="shared" si="700"/>
        <v>3</v>
      </c>
      <c r="N3693">
        <v>0</v>
      </c>
      <c r="O3693">
        <v>0</v>
      </c>
      <c r="P3693">
        <v>2</v>
      </c>
      <c r="Q3693">
        <v>11</v>
      </c>
      <c r="R3693">
        <v>11</v>
      </c>
      <c r="S3693">
        <f t="shared" si="701"/>
        <v>0</v>
      </c>
      <c r="T3693">
        <v>35</v>
      </c>
      <c r="U3693">
        <f t="shared" si="702"/>
        <v>0</v>
      </c>
      <c r="V3693">
        <f t="shared" si="699"/>
        <v>0</v>
      </c>
      <c r="W3693" s="1">
        <v>-0.43457723193197917</v>
      </c>
      <c r="X3693">
        <f t="shared" si="703"/>
        <v>0</v>
      </c>
      <c r="Y3693">
        <f t="shared" si="704"/>
        <v>1</v>
      </c>
      <c r="Z3693">
        <f t="shared" si="705"/>
        <v>0</v>
      </c>
      <c r="AA3693">
        <f t="shared" si="706"/>
        <v>0</v>
      </c>
      <c r="AB3693">
        <f t="shared" si="710"/>
        <v>0</v>
      </c>
      <c r="AC3693">
        <f t="shared" si="707"/>
        <v>0</v>
      </c>
      <c r="AD3693" s="2" t="s">
        <v>9868</v>
      </c>
      <c r="AE3693">
        <f t="shared" si="708"/>
        <v>0</v>
      </c>
      <c r="AF3693">
        <f t="shared" si="709"/>
        <v>0</v>
      </c>
    </row>
    <row r="3694" spans="1:32" hidden="1" x14ac:dyDescent="0.25">
      <c r="A3694">
        <v>1983</v>
      </c>
      <c r="B3694">
        <v>4</v>
      </c>
      <c r="C3694">
        <v>90</v>
      </c>
      <c r="D3694" t="s">
        <v>62</v>
      </c>
      <c r="E3694" t="s">
        <v>1332</v>
      </c>
      <c r="F3694">
        <v>0</v>
      </c>
      <c r="G3694" t="s">
        <v>50</v>
      </c>
      <c r="H3694" t="s">
        <v>50</v>
      </c>
      <c r="I3694" t="s">
        <v>36</v>
      </c>
      <c r="J3694" t="s">
        <v>71</v>
      </c>
      <c r="K3694">
        <v>23</v>
      </c>
      <c r="L3694">
        <v>1989</v>
      </c>
      <c r="M3694">
        <f t="shared" si="700"/>
        <v>7</v>
      </c>
      <c r="N3694">
        <v>0</v>
      </c>
      <c r="O3694">
        <v>0</v>
      </c>
      <c r="P3694">
        <v>0</v>
      </c>
      <c r="Q3694">
        <v>11</v>
      </c>
      <c r="R3694">
        <v>11</v>
      </c>
      <c r="S3694">
        <f t="shared" si="701"/>
        <v>0</v>
      </c>
      <c r="T3694">
        <v>82</v>
      </c>
      <c r="U3694">
        <f t="shared" si="702"/>
        <v>0</v>
      </c>
      <c r="V3694">
        <f t="shared" si="699"/>
        <v>0</v>
      </c>
      <c r="W3694" s="1">
        <v>-0.43457723193197917</v>
      </c>
      <c r="X3694">
        <f t="shared" si="703"/>
        <v>0</v>
      </c>
      <c r="Y3694">
        <f t="shared" si="704"/>
        <v>1</v>
      </c>
      <c r="Z3694">
        <f t="shared" si="705"/>
        <v>0</v>
      </c>
      <c r="AA3694">
        <f t="shared" si="706"/>
        <v>0</v>
      </c>
      <c r="AB3694">
        <f t="shared" si="710"/>
        <v>0</v>
      </c>
      <c r="AC3694">
        <f t="shared" si="707"/>
        <v>0</v>
      </c>
      <c r="AD3694" t="s">
        <v>9862</v>
      </c>
      <c r="AE3694">
        <f t="shared" si="708"/>
        <v>0</v>
      </c>
      <c r="AF3694">
        <f t="shared" si="709"/>
        <v>0</v>
      </c>
    </row>
    <row r="3695" spans="1:32" hidden="1" x14ac:dyDescent="0.25">
      <c r="A3695">
        <v>1984</v>
      </c>
      <c r="B3695">
        <v>4</v>
      </c>
      <c r="C3695">
        <v>88</v>
      </c>
      <c r="D3695" t="s">
        <v>91</v>
      </c>
      <c r="E3695" t="s">
        <v>1672</v>
      </c>
      <c r="F3695">
        <v>0</v>
      </c>
      <c r="G3695" t="s">
        <v>50</v>
      </c>
      <c r="H3695" t="s">
        <v>50</v>
      </c>
      <c r="I3695" t="s">
        <v>36</v>
      </c>
      <c r="J3695" t="s">
        <v>43</v>
      </c>
      <c r="K3695">
        <v>22</v>
      </c>
      <c r="L3695">
        <v>1989</v>
      </c>
      <c r="M3695">
        <f t="shared" si="700"/>
        <v>6</v>
      </c>
      <c r="N3695">
        <v>0</v>
      </c>
      <c r="O3695">
        <v>0</v>
      </c>
      <c r="P3695">
        <v>2</v>
      </c>
      <c r="Q3695">
        <v>11</v>
      </c>
      <c r="R3695">
        <v>7</v>
      </c>
      <c r="S3695">
        <f t="shared" si="701"/>
        <v>4</v>
      </c>
      <c r="T3695">
        <v>85</v>
      </c>
      <c r="U3695">
        <f t="shared" si="702"/>
        <v>0</v>
      </c>
      <c r="V3695">
        <f t="shared" si="699"/>
        <v>0</v>
      </c>
      <c r="W3695" s="1">
        <v>-0.43457723193197917</v>
      </c>
      <c r="X3695">
        <f t="shared" si="703"/>
        <v>0</v>
      </c>
      <c r="Y3695">
        <f t="shared" si="704"/>
        <v>1</v>
      </c>
      <c r="Z3695">
        <f t="shared" si="705"/>
        <v>0</v>
      </c>
      <c r="AA3695">
        <f t="shared" si="706"/>
        <v>0</v>
      </c>
      <c r="AB3695">
        <f t="shared" si="710"/>
        <v>0</v>
      </c>
      <c r="AC3695">
        <f t="shared" si="707"/>
        <v>0</v>
      </c>
      <c r="AD3695" t="s">
        <v>9862</v>
      </c>
      <c r="AE3695">
        <f t="shared" si="708"/>
        <v>0</v>
      </c>
      <c r="AF3695">
        <f t="shared" si="709"/>
        <v>0</v>
      </c>
    </row>
    <row r="3696" spans="1:32" hidden="1" x14ac:dyDescent="0.25">
      <c r="A3696">
        <v>1989</v>
      </c>
      <c r="B3696">
        <v>4</v>
      </c>
      <c r="C3696">
        <v>95</v>
      </c>
      <c r="D3696" t="s">
        <v>79</v>
      </c>
      <c r="E3696" t="s">
        <v>3335</v>
      </c>
      <c r="F3696">
        <v>0</v>
      </c>
      <c r="G3696" t="s">
        <v>50</v>
      </c>
      <c r="H3696" t="s">
        <v>50</v>
      </c>
      <c r="I3696" t="s">
        <v>36</v>
      </c>
      <c r="J3696" t="s">
        <v>78</v>
      </c>
      <c r="K3696">
        <v>23</v>
      </c>
      <c r="L3696">
        <v>1993</v>
      </c>
      <c r="M3696">
        <f t="shared" si="700"/>
        <v>5</v>
      </c>
      <c r="N3696">
        <v>0</v>
      </c>
      <c r="O3696">
        <v>0</v>
      </c>
      <c r="P3696">
        <v>0</v>
      </c>
      <c r="Q3696">
        <v>11</v>
      </c>
      <c r="R3696">
        <v>11</v>
      </c>
      <c r="S3696">
        <f t="shared" si="701"/>
        <v>0</v>
      </c>
      <c r="T3696">
        <v>71</v>
      </c>
      <c r="U3696">
        <f t="shared" si="702"/>
        <v>0</v>
      </c>
      <c r="V3696">
        <f t="shared" ref="V3696:V3759" si="711">IF(Q3696 =0,IF(Q3696 = "",,1),0)</f>
        <v>0</v>
      </c>
      <c r="W3696" s="1">
        <v>-0.43457723193197917</v>
      </c>
      <c r="X3696">
        <f t="shared" si="703"/>
        <v>0</v>
      </c>
      <c r="Y3696">
        <f t="shared" si="704"/>
        <v>1</v>
      </c>
      <c r="Z3696">
        <f t="shared" si="705"/>
        <v>0</v>
      </c>
      <c r="AA3696">
        <f t="shared" si="706"/>
        <v>0</v>
      </c>
      <c r="AB3696">
        <f t="shared" si="710"/>
        <v>0</v>
      </c>
      <c r="AC3696">
        <f t="shared" si="707"/>
        <v>0</v>
      </c>
      <c r="AD3696" t="s">
        <v>9863</v>
      </c>
      <c r="AE3696">
        <f t="shared" si="708"/>
        <v>0</v>
      </c>
      <c r="AF3696">
        <f t="shared" si="709"/>
        <v>0</v>
      </c>
    </row>
    <row r="3697" spans="1:32" hidden="1" x14ac:dyDescent="0.25">
      <c r="A3697">
        <v>1994</v>
      </c>
      <c r="B3697">
        <v>4</v>
      </c>
      <c r="C3697">
        <v>104</v>
      </c>
      <c r="D3697" t="s">
        <v>27</v>
      </c>
      <c r="E3697" t="s">
        <v>4871</v>
      </c>
      <c r="F3697">
        <v>0</v>
      </c>
      <c r="G3697" t="s">
        <v>50</v>
      </c>
      <c r="H3697" t="s">
        <v>50</v>
      </c>
      <c r="I3697" t="s">
        <v>36</v>
      </c>
      <c r="J3697" t="s">
        <v>348</v>
      </c>
      <c r="K3697">
        <v>22</v>
      </c>
      <c r="L3697">
        <v>1999</v>
      </c>
      <c r="M3697">
        <f t="shared" si="700"/>
        <v>6</v>
      </c>
      <c r="N3697">
        <v>0</v>
      </c>
      <c r="O3697">
        <v>0</v>
      </c>
      <c r="P3697">
        <v>0</v>
      </c>
      <c r="Q3697">
        <v>11</v>
      </c>
      <c r="R3697">
        <v>11</v>
      </c>
      <c r="S3697">
        <f t="shared" si="701"/>
        <v>0</v>
      </c>
      <c r="T3697">
        <v>65</v>
      </c>
      <c r="U3697">
        <f t="shared" si="702"/>
        <v>0</v>
      </c>
      <c r="V3697">
        <f t="shared" si="711"/>
        <v>0</v>
      </c>
      <c r="W3697" s="1">
        <v>-0.43457723193197917</v>
      </c>
      <c r="X3697">
        <f t="shared" si="703"/>
        <v>0</v>
      </c>
      <c r="Y3697">
        <f t="shared" si="704"/>
        <v>1</v>
      </c>
      <c r="Z3697">
        <f t="shared" si="705"/>
        <v>0</v>
      </c>
      <c r="AA3697">
        <f t="shared" si="706"/>
        <v>0</v>
      </c>
      <c r="AB3697">
        <f t="shared" si="710"/>
        <v>0</v>
      </c>
      <c r="AC3697">
        <f t="shared" si="707"/>
        <v>0</v>
      </c>
      <c r="AD3697" t="s">
        <v>9864</v>
      </c>
      <c r="AE3697">
        <f t="shared" si="708"/>
        <v>0</v>
      </c>
      <c r="AF3697">
        <f t="shared" si="709"/>
        <v>0</v>
      </c>
    </row>
    <row r="3698" spans="1:32" hidden="1" x14ac:dyDescent="0.25">
      <c r="A3698">
        <v>2014</v>
      </c>
      <c r="B3698">
        <v>4</v>
      </c>
      <c r="C3698">
        <v>110</v>
      </c>
      <c r="D3698" t="s">
        <v>41</v>
      </c>
      <c r="E3698" t="s">
        <v>9707</v>
      </c>
      <c r="F3698">
        <v>0</v>
      </c>
      <c r="G3698" t="s">
        <v>50</v>
      </c>
      <c r="H3698" t="s">
        <v>50</v>
      </c>
      <c r="I3698" t="s">
        <v>36</v>
      </c>
      <c r="J3698" t="s">
        <v>128</v>
      </c>
      <c r="K3698">
        <v>23</v>
      </c>
      <c r="L3698">
        <v>2019</v>
      </c>
      <c r="M3698">
        <f t="shared" si="700"/>
        <v>6</v>
      </c>
      <c r="N3698">
        <v>0</v>
      </c>
      <c r="O3698">
        <v>0</v>
      </c>
      <c r="P3698">
        <v>1</v>
      </c>
      <c r="Q3698">
        <v>11</v>
      </c>
      <c r="R3698">
        <v>10</v>
      </c>
      <c r="S3698">
        <f t="shared" si="701"/>
        <v>1</v>
      </c>
      <c r="T3698">
        <v>57</v>
      </c>
      <c r="U3698">
        <f t="shared" si="702"/>
        <v>0</v>
      </c>
      <c r="V3698">
        <f t="shared" si="711"/>
        <v>0</v>
      </c>
      <c r="W3698" s="1">
        <v>-0.43457723193197917</v>
      </c>
      <c r="X3698">
        <f t="shared" si="703"/>
        <v>0</v>
      </c>
      <c r="Y3698">
        <f t="shared" si="704"/>
        <v>1</v>
      </c>
      <c r="Z3698">
        <f t="shared" si="705"/>
        <v>0</v>
      </c>
      <c r="AA3698">
        <f t="shared" si="706"/>
        <v>0</v>
      </c>
      <c r="AB3698">
        <f t="shared" si="710"/>
        <v>0</v>
      </c>
      <c r="AC3698">
        <f t="shared" si="707"/>
        <v>0</v>
      </c>
      <c r="AD3698" s="2" t="s">
        <v>9868</v>
      </c>
      <c r="AE3698">
        <f t="shared" si="708"/>
        <v>0</v>
      </c>
      <c r="AF3698">
        <f t="shared" si="709"/>
        <v>0</v>
      </c>
    </row>
    <row r="3699" spans="1:32" hidden="1" x14ac:dyDescent="0.25">
      <c r="A3699">
        <v>1993</v>
      </c>
      <c r="B3699">
        <v>5</v>
      </c>
      <c r="C3699">
        <v>137</v>
      </c>
      <c r="D3699" t="s">
        <v>60</v>
      </c>
      <c r="E3699" t="s">
        <v>4688</v>
      </c>
      <c r="F3699">
        <v>0</v>
      </c>
      <c r="G3699" t="s">
        <v>50</v>
      </c>
      <c r="H3699" t="s">
        <v>50</v>
      </c>
      <c r="I3699" t="s">
        <v>36</v>
      </c>
      <c r="J3699" t="s">
        <v>47</v>
      </c>
      <c r="K3699">
        <v>23</v>
      </c>
      <c r="L3699">
        <v>1998</v>
      </c>
      <c r="M3699">
        <f t="shared" si="700"/>
        <v>6</v>
      </c>
      <c r="N3699">
        <v>0</v>
      </c>
      <c r="O3699">
        <v>1</v>
      </c>
      <c r="P3699">
        <v>0</v>
      </c>
      <c r="Q3699">
        <v>11</v>
      </c>
      <c r="R3699">
        <v>11</v>
      </c>
      <c r="S3699">
        <f t="shared" si="701"/>
        <v>0</v>
      </c>
      <c r="T3699">
        <v>81</v>
      </c>
      <c r="U3699">
        <f t="shared" si="702"/>
        <v>0</v>
      </c>
      <c r="V3699">
        <f t="shared" si="711"/>
        <v>0</v>
      </c>
      <c r="W3699" s="1">
        <v>-0.43457723193197917</v>
      </c>
      <c r="X3699">
        <f t="shared" si="703"/>
        <v>0</v>
      </c>
      <c r="Y3699">
        <f t="shared" si="704"/>
        <v>1</v>
      </c>
      <c r="Z3699">
        <f t="shared" si="705"/>
        <v>0</v>
      </c>
      <c r="AA3699">
        <f t="shared" si="706"/>
        <v>0</v>
      </c>
      <c r="AB3699">
        <f t="shared" si="710"/>
        <v>0</v>
      </c>
      <c r="AC3699">
        <f t="shared" si="707"/>
        <v>0</v>
      </c>
      <c r="AD3699" t="s">
        <v>9864</v>
      </c>
      <c r="AE3699">
        <f t="shared" si="708"/>
        <v>0</v>
      </c>
      <c r="AF3699">
        <f t="shared" si="709"/>
        <v>0</v>
      </c>
    </row>
    <row r="3700" spans="1:32" hidden="1" x14ac:dyDescent="0.25">
      <c r="A3700">
        <v>1989</v>
      </c>
      <c r="B3700">
        <v>6</v>
      </c>
      <c r="C3700">
        <v>150</v>
      </c>
      <c r="D3700" t="s">
        <v>4779</v>
      </c>
      <c r="E3700" t="s">
        <v>3389</v>
      </c>
      <c r="F3700">
        <v>0</v>
      </c>
      <c r="G3700" t="s">
        <v>50</v>
      </c>
      <c r="H3700" t="s">
        <v>50</v>
      </c>
      <c r="I3700" t="s">
        <v>36</v>
      </c>
      <c r="J3700" t="s">
        <v>150</v>
      </c>
      <c r="K3700">
        <v>21</v>
      </c>
      <c r="L3700">
        <v>1994</v>
      </c>
      <c r="M3700">
        <f t="shared" si="700"/>
        <v>6</v>
      </c>
      <c r="N3700">
        <v>0</v>
      </c>
      <c r="O3700">
        <v>0</v>
      </c>
      <c r="P3700">
        <v>1</v>
      </c>
      <c r="Q3700">
        <v>11</v>
      </c>
      <c r="R3700">
        <v>8</v>
      </c>
      <c r="S3700">
        <f t="shared" si="701"/>
        <v>3</v>
      </c>
      <c r="T3700">
        <v>79</v>
      </c>
      <c r="U3700">
        <f t="shared" si="702"/>
        <v>0</v>
      </c>
      <c r="V3700">
        <f t="shared" si="711"/>
        <v>0</v>
      </c>
      <c r="W3700" s="1">
        <v>-0.43457723193197917</v>
      </c>
      <c r="X3700">
        <f t="shared" si="703"/>
        <v>0</v>
      </c>
      <c r="Y3700">
        <f t="shared" si="704"/>
        <v>1</v>
      </c>
      <c r="Z3700">
        <f t="shared" si="705"/>
        <v>0</v>
      </c>
      <c r="AA3700">
        <f t="shared" si="706"/>
        <v>0</v>
      </c>
      <c r="AB3700">
        <f t="shared" si="710"/>
        <v>0</v>
      </c>
      <c r="AC3700">
        <f t="shared" si="707"/>
        <v>0</v>
      </c>
      <c r="AD3700" t="s">
        <v>9863</v>
      </c>
      <c r="AE3700">
        <f t="shared" si="708"/>
        <v>0</v>
      </c>
      <c r="AF3700">
        <f t="shared" si="709"/>
        <v>0</v>
      </c>
    </row>
    <row r="3701" spans="1:32" hidden="1" x14ac:dyDescent="0.25">
      <c r="A3701">
        <v>1990</v>
      </c>
      <c r="B3701">
        <v>6</v>
      </c>
      <c r="C3701">
        <v>151</v>
      </c>
      <c r="D3701" t="s">
        <v>85</v>
      </c>
      <c r="E3701" t="s">
        <v>3721</v>
      </c>
      <c r="F3701">
        <v>0</v>
      </c>
      <c r="G3701" t="s">
        <v>50</v>
      </c>
      <c r="H3701" t="s">
        <v>50</v>
      </c>
      <c r="I3701" t="s">
        <v>36</v>
      </c>
      <c r="J3701" t="s">
        <v>3128</v>
      </c>
      <c r="K3701">
        <v>22</v>
      </c>
      <c r="L3701">
        <v>1996</v>
      </c>
      <c r="M3701">
        <f t="shared" si="700"/>
        <v>7</v>
      </c>
      <c r="N3701">
        <v>0</v>
      </c>
      <c r="O3701">
        <v>0</v>
      </c>
      <c r="P3701">
        <v>1</v>
      </c>
      <c r="Q3701">
        <v>11</v>
      </c>
      <c r="S3701">
        <f t="shared" si="701"/>
        <v>11</v>
      </c>
      <c r="T3701">
        <v>70</v>
      </c>
      <c r="U3701">
        <f t="shared" si="702"/>
        <v>0</v>
      </c>
      <c r="V3701">
        <f t="shared" si="711"/>
        <v>0</v>
      </c>
      <c r="W3701" s="1">
        <v>-0.43457723193197917</v>
      </c>
      <c r="X3701">
        <f t="shared" si="703"/>
        <v>0</v>
      </c>
      <c r="Y3701">
        <f t="shared" si="704"/>
        <v>1</v>
      </c>
      <c r="Z3701">
        <f t="shared" si="705"/>
        <v>0</v>
      </c>
      <c r="AA3701">
        <f t="shared" si="706"/>
        <v>0</v>
      </c>
      <c r="AB3701">
        <f t="shared" si="710"/>
        <v>0</v>
      </c>
      <c r="AC3701">
        <f t="shared" si="707"/>
        <v>0</v>
      </c>
      <c r="AD3701" t="s">
        <v>9864</v>
      </c>
      <c r="AE3701">
        <f t="shared" si="708"/>
        <v>0</v>
      </c>
      <c r="AF3701">
        <f t="shared" si="709"/>
        <v>0</v>
      </c>
    </row>
    <row r="3702" spans="1:32" hidden="1" x14ac:dyDescent="0.25">
      <c r="A3702">
        <v>2006</v>
      </c>
      <c r="B3702">
        <v>6</v>
      </c>
      <c r="C3702">
        <v>189</v>
      </c>
      <c r="D3702" t="s">
        <v>23</v>
      </c>
      <c r="E3702" t="s">
        <v>7843</v>
      </c>
      <c r="F3702">
        <v>0</v>
      </c>
      <c r="G3702" t="s">
        <v>50</v>
      </c>
      <c r="H3702" t="s">
        <v>50</v>
      </c>
      <c r="I3702" t="s">
        <v>36</v>
      </c>
      <c r="J3702" t="s">
        <v>310</v>
      </c>
      <c r="K3702">
        <v>23</v>
      </c>
      <c r="L3702">
        <v>2011</v>
      </c>
      <c r="M3702">
        <f t="shared" si="700"/>
        <v>6</v>
      </c>
      <c r="N3702">
        <v>0</v>
      </c>
      <c r="O3702">
        <v>0</v>
      </c>
      <c r="P3702">
        <v>0</v>
      </c>
      <c r="Q3702">
        <v>11</v>
      </c>
      <c r="R3702">
        <v>8</v>
      </c>
      <c r="S3702">
        <f t="shared" si="701"/>
        <v>3</v>
      </c>
      <c r="T3702">
        <v>83</v>
      </c>
      <c r="U3702">
        <f t="shared" si="702"/>
        <v>0</v>
      </c>
      <c r="V3702">
        <f t="shared" si="711"/>
        <v>0</v>
      </c>
      <c r="W3702" s="1">
        <v>-0.43457723193197917</v>
      </c>
      <c r="X3702">
        <f t="shared" si="703"/>
        <v>0</v>
      </c>
      <c r="Y3702">
        <f t="shared" si="704"/>
        <v>1</v>
      </c>
      <c r="Z3702">
        <f t="shared" si="705"/>
        <v>0</v>
      </c>
      <c r="AA3702">
        <f t="shared" si="706"/>
        <v>0</v>
      </c>
      <c r="AB3702">
        <f t="shared" si="710"/>
        <v>0</v>
      </c>
      <c r="AC3702">
        <f t="shared" si="707"/>
        <v>0</v>
      </c>
      <c r="AD3702" s="2" t="s">
        <v>9867</v>
      </c>
      <c r="AE3702">
        <f t="shared" si="708"/>
        <v>0</v>
      </c>
      <c r="AF3702">
        <f t="shared" si="709"/>
        <v>0</v>
      </c>
    </row>
    <row r="3703" spans="1:32" hidden="1" x14ac:dyDescent="0.25">
      <c r="A3703">
        <v>2012</v>
      </c>
      <c r="B3703">
        <v>6</v>
      </c>
      <c r="C3703">
        <v>197</v>
      </c>
      <c r="D3703" t="s">
        <v>65</v>
      </c>
      <c r="E3703" t="s">
        <v>9307</v>
      </c>
      <c r="F3703">
        <v>0</v>
      </c>
      <c r="G3703" t="s">
        <v>50</v>
      </c>
      <c r="H3703" t="s">
        <v>50</v>
      </c>
      <c r="I3703" t="s">
        <v>36</v>
      </c>
      <c r="J3703" t="s">
        <v>202</v>
      </c>
      <c r="K3703">
        <v>23</v>
      </c>
      <c r="L3703">
        <v>2021</v>
      </c>
      <c r="M3703">
        <f t="shared" si="700"/>
        <v>10</v>
      </c>
      <c r="N3703">
        <v>0</v>
      </c>
      <c r="O3703">
        <v>0</v>
      </c>
      <c r="P3703">
        <v>0</v>
      </c>
      <c r="Q3703">
        <v>11</v>
      </c>
      <c r="R3703">
        <v>11</v>
      </c>
      <c r="S3703">
        <f t="shared" si="701"/>
        <v>0</v>
      </c>
      <c r="T3703">
        <v>133</v>
      </c>
      <c r="U3703">
        <f t="shared" si="702"/>
        <v>0</v>
      </c>
      <c r="V3703">
        <f t="shared" si="711"/>
        <v>0</v>
      </c>
      <c r="W3703" s="1">
        <v>-0.43457723193197917</v>
      </c>
      <c r="X3703">
        <f t="shared" si="703"/>
        <v>0</v>
      </c>
      <c r="Y3703">
        <f t="shared" si="704"/>
        <v>1</v>
      </c>
      <c r="Z3703">
        <f t="shared" si="705"/>
        <v>0</v>
      </c>
      <c r="AA3703">
        <f t="shared" si="706"/>
        <v>0</v>
      </c>
      <c r="AB3703">
        <f t="shared" si="710"/>
        <v>0</v>
      </c>
      <c r="AC3703">
        <f t="shared" si="707"/>
        <v>0</v>
      </c>
      <c r="AD3703" s="2" t="s">
        <v>9868</v>
      </c>
      <c r="AE3703">
        <f t="shared" si="708"/>
        <v>0</v>
      </c>
      <c r="AF3703">
        <f t="shared" si="709"/>
        <v>0</v>
      </c>
    </row>
    <row r="3704" spans="1:32" hidden="1" x14ac:dyDescent="0.25">
      <c r="A3704">
        <v>1985</v>
      </c>
      <c r="B3704">
        <v>7</v>
      </c>
      <c r="C3704">
        <v>169</v>
      </c>
      <c r="D3704" t="s">
        <v>72</v>
      </c>
      <c r="E3704" t="s">
        <v>2085</v>
      </c>
      <c r="F3704">
        <v>0</v>
      </c>
      <c r="G3704" t="s">
        <v>50</v>
      </c>
      <c r="H3704" t="s">
        <v>50</v>
      </c>
      <c r="I3704" t="s">
        <v>36</v>
      </c>
      <c r="J3704" t="s">
        <v>167</v>
      </c>
      <c r="K3704">
        <v>22</v>
      </c>
      <c r="L3704">
        <v>1990</v>
      </c>
      <c r="M3704">
        <f t="shared" si="700"/>
        <v>6</v>
      </c>
      <c r="N3704">
        <v>0</v>
      </c>
      <c r="O3704">
        <v>0</v>
      </c>
      <c r="P3704">
        <v>0</v>
      </c>
      <c r="Q3704">
        <v>11</v>
      </c>
      <c r="R3704">
        <v>4</v>
      </c>
      <c r="S3704">
        <f t="shared" si="701"/>
        <v>7</v>
      </c>
      <c r="T3704">
        <v>66</v>
      </c>
      <c r="U3704">
        <f t="shared" si="702"/>
        <v>0</v>
      </c>
      <c r="V3704">
        <f t="shared" si="711"/>
        <v>0</v>
      </c>
      <c r="W3704" s="1">
        <v>-0.43457723193197917</v>
      </c>
      <c r="X3704">
        <f t="shared" si="703"/>
        <v>0</v>
      </c>
      <c r="Y3704">
        <f t="shared" si="704"/>
        <v>1</v>
      </c>
      <c r="Z3704">
        <f t="shared" si="705"/>
        <v>0</v>
      </c>
      <c r="AA3704">
        <f t="shared" si="706"/>
        <v>0</v>
      </c>
      <c r="AB3704">
        <f t="shared" si="710"/>
        <v>0</v>
      </c>
      <c r="AC3704">
        <f t="shared" si="707"/>
        <v>0</v>
      </c>
      <c r="AD3704" t="s">
        <v>9863</v>
      </c>
      <c r="AE3704">
        <f t="shared" si="708"/>
        <v>0</v>
      </c>
      <c r="AF3704">
        <f t="shared" si="709"/>
        <v>0</v>
      </c>
    </row>
    <row r="3705" spans="1:32" hidden="1" x14ac:dyDescent="0.25">
      <c r="A3705">
        <v>2005</v>
      </c>
      <c r="B3705">
        <v>7</v>
      </c>
      <c r="C3705">
        <v>218</v>
      </c>
      <c r="D3705" t="s">
        <v>5488</v>
      </c>
      <c r="E3705" t="s">
        <v>7622</v>
      </c>
      <c r="F3705">
        <v>0</v>
      </c>
      <c r="G3705" t="s">
        <v>50</v>
      </c>
      <c r="H3705" t="s">
        <v>50</v>
      </c>
      <c r="I3705" t="s">
        <v>36</v>
      </c>
      <c r="J3705" t="s">
        <v>180</v>
      </c>
      <c r="K3705">
        <v>23</v>
      </c>
      <c r="L3705">
        <v>2008</v>
      </c>
      <c r="M3705">
        <f t="shared" si="700"/>
        <v>4</v>
      </c>
      <c r="N3705">
        <v>0</v>
      </c>
      <c r="O3705">
        <v>0</v>
      </c>
      <c r="P3705">
        <v>2</v>
      </c>
      <c r="Q3705">
        <v>11</v>
      </c>
      <c r="R3705">
        <v>11</v>
      </c>
      <c r="S3705">
        <f t="shared" si="701"/>
        <v>0</v>
      </c>
      <c r="T3705">
        <v>48</v>
      </c>
      <c r="U3705">
        <f t="shared" si="702"/>
        <v>0</v>
      </c>
      <c r="V3705">
        <f t="shared" si="711"/>
        <v>0</v>
      </c>
      <c r="W3705" s="1">
        <v>-0.43457723193197917</v>
      </c>
      <c r="X3705">
        <f t="shared" si="703"/>
        <v>0</v>
      </c>
      <c r="Y3705">
        <f t="shared" si="704"/>
        <v>1</v>
      </c>
      <c r="Z3705">
        <f t="shared" si="705"/>
        <v>0</v>
      </c>
      <c r="AA3705">
        <f t="shared" si="706"/>
        <v>0</v>
      </c>
      <c r="AB3705">
        <f t="shared" si="710"/>
        <v>0</v>
      </c>
      <c r="AC3705">
        <f t="shared" si="707"/>
        <v>0</v>
      </c>
      <c r="AD3705" s="2" t="s">
        <v>9867</v>
      </c>
      <c r="AE3705">
        <f t="shared" si="708"/>
        <v>0</v>
      </c>
      <c r="AF3705">
        <f t="shared" si="709"/>
        <v>0</v>
      </c>
    </row>
    <row r="3706" spans="1:32" hidden="1" x14ac:dyDescent="0.25">
      <c r="A3706">
        <v>2008</v>
      </c>
      <c r="B3706">
        <v>7</v>
      </c>
      <c r="C3706">
        <v>228</v>
      </c>
      <c r="D3706" t="s">
        <v>41</v>
      </c>
      <c r="E3706" t="s">
        <v>8367</v>
      </c>
      <c r="F3706">
        <v>0</v>
      </c>
      <c r="G3706" t="s">
        <v>50</v>
      </c>
      <c r="H3706" t="s">
        <v>50</v>
      </c>
      <c r="I3706" t="s">
        <v>36</v>
      </c>
      <c r="J3706" t="s">
        <v>504</v>
      </c>
      <c r="K3706">
        <v>22</v>
      </c>
      <c r="L3706">
        <v>2011</v>
      </c>
      <c r="M3706">
        <f t="shared" si="700"/>
        <v>4</v>
      </c>
      <c r="N3706">
        <v>0</v>
      </c>
      <c r="O3706">
        <v>0</v>
      </c>
      <c r="P3706">
        <v>1</v>
      </c>
      <c r="Q3706">
        <v>11</v>
      </c>
      <c r="R3706">
        <v>11</v>
      </c>
      <c r="S3706">
        <f t="shared" si="701"/>
        <v>0</v>
      </c>
      <c r="T3706">
        <v>59</v>
      </c>
      <c r="U3706">
        <f t="shared" si="702"/>
        <v>0</v>
      </c>
      <c r="V3706">
        <f t="shared" si="711"/>
        <v>0</v>
      </c>
      <c r="W3706" s="1">
        <v>-0.43457723193197917</v>
      </c>
      <c r="X3706">
        <f t="shared" si="703"/>
        <v>0</v>
      </c>
      <c r="Y3706">
        <f t="shared" si="704"/>
        <v>1</v>
      </c>
      <c r="Z3706">
        <f t="shared" si="705"/>
        <v>0</v>
      </c>
      <c r="AA3706">
        <f t="shared" si="706"/>
        <v>0</v>
      </c>
      <c r="AB3706">
        <f t="shared" si="710"/>
        <v>0</v>
      </c>
      <c r="AC3706">
        <f t="shared" si="707"/>
        <v>0</v>
      </c>
      <c r="AD3706" s="2" t="s">
        <v>9867</v>
      </c>
      <c r="AE3706">
        <f t="shared" si="708"/>
        <v>0</v>
      </c>
      <c r="AF3706">
        <f t="shared" si="709"/>
        <v>0</v>
      </c>
    </row>
    <row r="3707" spans="1:32" hidden="1" x14ac:dyDescent="0.25">
      <c r="A3707">
        <v>1982</v>
      </c>
      <c r="B3707">
        <v>9</v>
      </c>
      <c r="C3707">
        <v>226</v>
      </c>
      <c r="D3707" t="s">
        <v>76</v>
      </c>
      <c r="E3707" t="s">
        <v>1133</v>
      </c>
      <c r="F3707">
        <v>0</v>
      </c>
      <c r="G3707" t="s">
        <v>50</v>
      </c>
      <c r="H3707" t="s">
        <v>50</v>
      </c>
      <c r="I3707" t="s">
        <v>36</v>
      </c>
      <c r="J3707" t="s">
        <v>933</v>
      </c>
      <c r="K3707">
        <v>21</v>
      </c>
      <c r="L3707">
        <v>1986</v>
      </c>
      <c r="M3707">
        <f t="shared" si="700"/>
        <v>5</v>
      </c>
      <c r="N3707">
        <v>0</v>
      </c>
      <c r="O3707">
        <v>0</v>
      </c>
      <c r="P3707">
        <v>2</v>
      </c>
      <c r="Q3707">
        <v>11</v>
      </c>
      <c r="R3707">
        <v>11</v>
      </c>
      <c r="S3707">
        <f t="shared" si="701"/>
        <v>0</v>
      </c>
      <c r="T3707">
        <v>41</v>
      </c>
      <c r="U3707">
        <f t="shared" si="702"/>
        <v>0</v>
      </c>
      <c r="V3707">
        <f t="shared" si="711"/>
        <v>0</v>
      </c>
      <c r="W3707" s="1">
        <v>-0.43457723193197917</v>
      </c>
      <c r="X3707">
        <f t="shared" si="703"/>
        <v>0</v>
      </c>
      <c r="Y3707">
        <f t="shared" si="704"/>
        <v>1</v>
      </c>
      <c r="Z3707">
        <f t="shared" si="705"/>
        <v>0</v>
      </c>
      <c r="AA3707">
        <f t="shared" si="706"/>
        <v>0</v>
      </c>
      <c r="AB3707">
        <f t="shared" si="710"/>
        <v>0</v>
      </c>
      <c r="AC3707">
        <f t="shared" si="707"/>
        <v>0</v>
      </c>
      <c r="AD3707" t="s">
        <v>9862</v>
      </c>
      <c r="AE3707">
        <f t="shared" si="708"/>
        <v>0</v>
      </c>
      <c r="AF3707">
        <f t="shared" si="709"/>
        <v>0</v>
      </c>
    </row>
    <row r="3708" spans="1:32" hidden="1" x14ac:dyDescent="0.25">
      <c r="A3708">
        <v>1990</v>
      </c>
      <c r="B3708">
        <v>9</v>
      </c>
      <c r="C3708">
        <v>221</v>
      </c>
      <c r="D3708" t="s">
        <v>182</v>
      </c>
      <c r="E3708" t="s">
        <v>3790</v>
      </c>
      <c r="F3708">
        <v>0</v>
      </c>
      <c r="G3708" t="s">
        <v>50</v>
      </c>
      <c r="H3708" t="s">
        <v>50</v>
      </c>
      <c r="I3708" t="s">
        <v>36</v>
      </c>
      <c r="J3708" t="s">
        <v>3526</v>
      </c>
      <c r="K3708">
        <v>23</v>
      </c>
      <c r="L3708">
        <v>1997</v>
      </c>
      <c r="M3708">
        <f t="shared" si="700"/>
        <v>8</v>
      </c>
      <c r="N3708">
        <v>0</v>
      </c>
      <c r="O3708">
        <v>0</v>
      </c>
      <c r="P3708">
        <v>0</v>
      </c>
      <c r="Q3708">
        <v>11</v>
      </c>
      <c r="R3708">
        <v>8</v>
      </c>
      <c r="S3708">
        <f t="shared" si="701"/>
        <v>3</v>
      </c>
      <c r="T3708">
        <v>113</v>
      </c>
      <c r="U3708">
        <f t="shared" si="702"/>
        <v>0</v>
      </c>
      <c r="V3708">
        <f t="shared" si="711"/>
        <v>0</v>
      </c>
      <c r="W3708" s="1">
        <v>-0.43457723193197917</v>
      </c>
      <c r="X3708">
        <f t="shared" si="703"/>
        <v>0</v>
      </c>
      <c r="Y3708">
        <f t="shared" si="704"/>
        <v>1</v>
      </c>
      <c r="Z3708">
        <f t="shared" si="705"/>
        <v>0</v>
      </c>
      <c r="AA3708">
        <f t="shared" si="706"/>
        <v>0</v>
      </c>
      <c r="AB3708">
        <f t="shared" si="710"/>
        <v>0</v>
      </c>
      <c r="AC3708">
        <f t="shared" si="707"/>
        <v>0</v>
      </c>
      <c r="AD3708" t="s">
        <v>9864</v>
      </c>
      <c r="AE3708">
        <f t="shared" si="708"/>
        <v>0</v>
      </c>
      <c r="AF3708">
        <f t="shared" si="709"/>
        <v>0</v>
      </c>
    </row>
    <row r="3709" spans="1:32" hidden="1" x14ac:dyDescent="0.25">
      <c r="A3709">
        <v>1998</v>
      </c>
      <c r="B3709">
        <v>1</v>
      </c>
      <c r="C3709">
        <v>5</v>
      </c>
      <c r="D3709" t="s">
        <v>79</v>
      </c>
      <c r="E3709" t="s">
        <v>5712</v>
      </c>
      <c r="F3709">
        <v>0</v>
      </c>
      <c r="G3709" t="s">
        <v>20</v>
      </c>
      <c r="H3709" t="s">
        <v>20</v>
      </c>
      <c r="I3709" t="s">
        <v>21</v>
      </c>
      <c r="J3709" t="s">
        <v>37</v>
      </c>
      <c r="K3709">
        <v>22</v>
      </c>
      <c r="L3709">
        <v>2000</v>
      </c>
      <c r="M3709">
        <f t="shared" si="700"/>
        <v>3</v>
      </c>
      <c r="N3709">
        <v>0</v>
      </c>
      <c r="O3709">
        <v>0</v>
      </c>
      <c r="P3709">
        <v>2</v>
      </c>
      <c r="Q3709">
        <v>10</v>
      </c>
      <c r="R3709">
        <v>10</v>
      </c>
      <c r="S3709">
        <f t="shared" si="701"/>
        <v>0</v>
      </c>
      <c r="T3709">
        <v>36</v>
      </c>
      <c r="U3709">
        <f t="shared" si="702"/>
        <v>0</v>
      </c>
      <c r="V3709">
        <f t="shared" si="711"/>
        <v>0</v>
      </c>
      <c r="W3709" s="1">
        <v>-0.4358974358974359</v>
      </c>
      <c r="X3709">
        <f t="shared" si="703"/>
        <v>0</v>
      </c>
      <c r="Y3709">
        <f t="shared" si="704"/>
        <v>1</v>
      </c>
      <c r="Z3709">
        <f t="shared" si="705"/>
        <v>0</v>
      </c>
      <c r="AA3709">
        <f t="shared" si="706"/>
        <v>0</v>
      </c>
      <c r="AB3709">
        <f t="shared" si="710"/>
        <v>0</v>
      </c>
      <c r="AC3709">
        <f t="shared" si="707"/>
        <v>0</v>
      </c>
      <c r="AD3709" t="s">
        <v>9865</v>
      </c>
      <c r="AE3709">
        <f t="shared" si="708"/>
        <v>0</v>
      </c>
      <c r="AF3709">
        <f t="shared" si="709"/>
        <v>1</v>
      </c>
    </row>
    <row r="3710" spans="1:32" hidden="1" x14ac:dyDescent="0.25">
      <c r="A3710">
        <v>1995</v>
      </c>
      <c r="B3710">
        <v>2</v>
      </c>
      <c r="C3710">
        <v>44</v>
      </c>
      <c r="D3710" t="s">
        <v>60</v>
      </c>
      <c r="E3710" t="s">
        <v>5027</v>
      </c>
      <c r="F3710">
        <v>0</v>
      </c>
      <c r="G3710" t="s">
        <v>20</v>
      </c>
      <c r="H3710" t="s">
        <v>20</v>
      </c>
      <c r="I3710" t="s">
        <v>21</v>
      </c>
      <c r="J3710" t="s">
        <v>96</v>
      </c>
      <c r="K3710">
        <v>22</v>
      </c>
      <c r="L3710">
        <v>1998</v>
      </c>
      <c r="M3710">
        <f t="shared" si="700"/>
        <v>4</v>
      </c>
      <c r="N3710">
        <v>0</v>
      </c>
      <c r="O3710">
        <v>0</v>
      </c>
      <c r="P3710">
        <v>1</v>
      </c>
      <c r="Q3710">
        <v>10</v>
      </c>
      <c r="R3710">
        <v>10</v>
      </c>
      <c r="S3710">
        <f t="shared" si="701"/>
        <v>0</v>
      </c>
      <c r="T3710">
        <v>48</v>
      </c>
      <c r="U3710">
        <f t="shared" si="702"/>
        <v>0</v>
      </c>
      <c r="V3710">
        <f t="shared" si="711"/>
        <v>0</v>
      </c>
      <c r="W3710" s="1">
        <v>-0.4358974358974359</v>
      </c>
      <c r="X3710">
        <f t="shared" si="703"/>
        <v>0</v>
      </c>
      <c r="Y3710">
        <f t="shared" si="704"/>
        <v>1</v>
      </c>
      <c r="Z3710">
        <f t="shared" si="705"/>
        <v>0</v>
      </c>
      <c r="AA3710">
        <f t="shared" si="706"/>
        <v>0</v>
      </c>
      <c r="AB3710">
        <f t="shared" si="710"/>
        <v>0</v>
      </c>
      <c r="AC3710">
        <f t="shared" si="707"/>
        <v>0</v>
      </c>
      <c r="AD3710" t="s">
        <v>9865</v>
      </c>
      <c r="AE3710">
        <f t="shared" si="708"/>
        <v>0</v>
      </c>
      <c r="AF3710">
        <f t="shared" si="709"/>
        <v>1</v>
      </c>
    </row>
    <row r="3711" spans="1:32" hidden="1" x14ac:dyDescent="0.25">
      <c r="A3711">
        <v>1995</v>
      </c>
      <c r="B3711">
        <v>2</v>
      </c>
      <c r="C3711">
        <v>46</v>
      </c>
      <c r="D3711" t="s">
        <v>182</v>
      </c>
      <c r="E3711" t="s">
        <v>5028</v>
      </c>
      <c r="F3711">
        <v>0</v>
      </c>
      <c r="G3711" t="s">
        <v>20</v>
      </c>
      <c r="H3711" t="s">
        <v>20</v>
      </c>
      <c r="I3711" t="s">
        <v>21</v>
      </c>
      <c r="J3711" t="s">
        <v>87</v>
      </c>
      <c r="K3711">
        <v>22</v>
      </c>
      <c r="L3711">
        <v>1999</v>
      </c>
      <c r="M3711">
        <f t="shared" si="700"/>
        <v>5</v>
      </c>
      <c r="N3711">
        <v>0</v>
      </c>
      <c r="O3711">
        <v>0</v>
      </c>
      <c r="P3711">
        <v>0</v>
      </c>
      <c r="Q3711">
        <v>10</v>
      </c>
      <c r="R3711">
        <v>10</v>
      </c>
      <c r="S3711">
        <f t="shared" si="701"/>
        <v>0</v>
      </c>
      <c r="T3711">
        <v>60</v>
      </c>
      <c r="U3711">
        <f t="shared" si="702"/>
        <v>0</v>
      </c>
      <c r="V3711">
        <f t="shared" si="711"/>
        <v>0</v>
      </c>
      <c r="W3711" s="1">
        <v>-0.4358974358974359</v>
      </c>
      <c r="X3711">
        <f t="shared" si="703"/>
        <v>0</v>
      </c>
      <c r="Y3711">
        <f t="shared" si="704"/>
        <v>1</v>
      </c>
      <c r="Z3711">
        <f t="shared" si="705"/>
        <v>0</v>
      </c>
      <c r="AA3711">
        <f t="shared" si="706"/>
        <v>0</v>
      </c>
      <c r="AB3711">
        <f t="shared" si="710"/>
        <v>0</v>
      </c>
      <c r="AC3711">
        <f t="shared" si="707"/>
        <v>0</v>
      </c>
      <c r="AD3711" t="s">
        <v>9865</v>
      </c>
      <c r="AE3711">
        <f t="shared" si="708"/>
        <v>0</v>
      </c>
      <c r="AF3711">
        <f t="shared" si="709"/>
        <v>1</v>
      </c>
    </row>
    <row r="3712" spans="1:32" hidden="1" x14ac:dyDescent="0.25">
      <c r="A3712">
        <v>1989</v>
      </c>
      <c r="B3712">
        <v>3</v>
      </c>
      <c r="C3712">
        <v>62</v>
      </c>
      <c r="D3712" t="s">
        <v>44</v>
      </c>
      <c r="E3712" t="s">
        <v>3054</v>
      </c>
      <c r="F3712">
        <v>0</v>
      </c>
      <c r="G3712" t="s">
        <v>20</v>
      </c>
      <c r="H3712" t="s">
        <v>20</v>
      </c>
      <c r="I3712" t="s">
        <v>21</v>
      </c>
      <c r="J3712" t="s">
        <v>409</v>
      </c>
      <c r="K3712">
        <v>23</v>
      </c>
      <c r="L3712">
        <v>1992</v>
      </c>
      <c r="M3712">
        <f t="shared" si="700"/>
        <v>4</v>
      </c>
      <c r="N3712">
        <v>0</v>
      </c>
      <c r="O3712">
        <v>0</v>
      </c>
      <c r="P3712">
        <v>3</v>
      </c>
      <c r="Q3712">
        <v>10</v>
      </c>
      <c r="R3712">
        <v>10</v>
      </c>
      <c r="S3712">
        <f t="shared" si="701"/>
        <v>0</v>
      </c>
      <c r="T3712">
        <v>50</v>
      </c>
      <c r="U3712">
        <f t="shared" si="702"/>
        <v>0</v>
      </c>
      <c r="V3712">
        <f t="shared" si="711"/>
        <v>0</v>
      </c>
      <c r="W3712" s="1">
        <v>-0.4358974358974359</v>
      </c>
      <c r="X3712">
        <f t="shared" si="703"/>
        <v>0</v>
      </c>
      <c r="Y3712">
        <f t="shared" si="704"/>
        <v>1</v>
      </c>
      <c r="Z3712">
        <f t="shared" si="705"/>
        <v>0</v>
      </c>
      <c r="AA3712">
        <f t="shared" si="706"/>
        <v>0</v>
      </c>
      <c r="AB3712">
        <f t="shared" si="710"/>
        <v>0</v>
      </c>
      <c r="AC3712">
        <f t="shared" si="707"/>
        <v>0</v>
      </c>
      <c r="AD3712" t="s">
        <v>9863</v>
      </c>
      <c r="AE3712">
        <f t="shared" si="708"/>
        <v>0</v>
      </c>
      <c r="AF3712">
        <f t="shared" si="709"/>
        <v>0</v>
      </c>
    </row>
    <row r="3713" spans="1:32" hidden="1" x14ac:dyDescent="0.25">
      <c r="A3713">
        <v>2001</v>
      </c>
      <c r="B3713">
        <v>3</v>
      </c>
      <c r="C3713">
        <v>85</v>
      </c>
      <c r="D3713" t="s">
        <v>85</v>
      </c>
      <c r="E3713" t="s">
        <v>6515</v>
      </c>
      <c r="F3713">
        <v>0</v>
      </c>
      <c r="G3713" t="s">
        <v>20</v>
      </c>
      <c r="H3713" t="s">
        <v>20</v>
      </c>
      <c r="I3713" t="s">
        <v>21</v>
      </c>
      <c r="J3713" t="s">
        <v>348</v>
      </c>
      <c r="K3713">
        <v>22</v>
      </c>
      <c r="L3713">
        <v>2008</v>
      </c>
      <c r="M3713">
        <f t="shared" si="700"/>
        <v>8</v>
      </c>
      <c r="N3713">
        <v>0</v>
      </c>
      <c r="O3713">
        <v>0</v>
      </c>
      <c r="P3713">
        <v>0</v>
      </c>
      <c r="Q3713">
        <v>10</v>
      </c>
      <c r="R3713">
        <v>10</v>
      </c>
      <c r="S3713">
        <f t="shared" si="701"/>
        <v>0</v>
      </c>
      <c r="T3713">
        <v>118</v>
      </c>
      <c r="U3713">
        <f t="shared" si="702"/>
        <v>0</v>
      </c>
      <c r="V3713">
        <f t="shared" si="711"/>
        <v>0</v>
      </c>
      <c r="W3713" s="1">
        <v>-0.4358974358974359</v>
      </c>
      <c r="X3713">
        <f t="shared" si="703"/>
        <v>0</v>
      </c>
      <c r="Y3713">
        <f t="shared" si="704"/>
        <v>1</v>
      </c>
      <c r="Z3713">
        <f t="shared" si="705"/>
        <v>0</v>
      </c>
      <c r="AA3713">
        <f t="shared" si="706"/>
        <v>0</v>
      </c>
      <c r="AB3713">
        <f t="shared" si="710"/>
        <v>0</v>
      </c>
      <c r="AC3713">
        <f t="shared" si="707"/>
        <v>0</v>
      </c>
      <c r="AD3713" t="s">
        <v>9866</v>
      </c>
      <c r="AE3713">
        <f t="shared" si="708"/>
        <v>0</v>
      </c>
      <c r="AF3713">
        <f t="shared" si="709"/>
        <v>0</v>
      </c>
    </row>
    <row r="3714" spans="1:32" hidden="1" x14ac:dyDescent="0.25">
      <c r="A3714">
        <v>2012</v>
      </c>
      <c r="B3714">
        <v>3</v>
      </c>
      <c r="C3714">
        <v>84</v>
      </c>
      <c r="D3714" t="s">
        <v>38</v>
      </c>
      <c r="E3714" t="s">
        <v>9197</v>
      </c>
      <c r="F3714">
        <v>0</v>
      </c>
      <c r="G3714" t="s">
        <v>20</v>
      </c>
      <c r="H3714" t="s">
        <v>20</v>
      </c>
      <c r="I3714" t="s">
        <v>21</v>
      </c>
      <c r="J3714" t="s">
        <v>377</v>
      </c>
      <c r="K3714">
        <v>21</v>
      </c>
      <c r="L3714">
        <v>2015</v>
      </c>
      <c r="M3714">
        <f t="shared" ref="M3714:M3777" si="712">IF((L3714-A3714)+1&gt;0,(L3714-A3714)+1,0)</f>
        <v>4</v>
      </c>
      <c r="N3714">
        <v>0</v>
      </c>
      <c r="O3714">
        <v>0</v>
      </c>
      <c r="P3714">
        <v>0</v>
      </c>
      <c r="Q3714">
        <v>10</v>
      </c>
      <c r="R3714">
        <v>10</v>
      </c>
      <c r="S3714">
        <f t="shared" ref="S3714:S3777" si="713">Q3714-R3714</f>
        <v>0</v>
      </c>
      <c r="T3714">
        <v>52</v>
      </c>
      <c r="U3714">
        <f t="shared" ref="U3714:U3777" si="714">IF(L3714 = "",1,0)</f>
        <v>0</v>
      </c>
      <c r="V3714">
        <f t="shared" si="711"/>
        <v>0</v>
      </c>
      <c r="W3714" s="1">
        <v>-0.4358974358974359</v>
      </c>
      <c r="X3714">
        <f t="shared" ref="X3714:X3777" si="715">IF(AND(W3714&lt;-0.7,W3714&lt;&gt;-0.7),1,0)</f>
        <v>0</v>
      </c>
      <c r="Y3714">
        <f t="shared" ref="Y3714:Y3777" si="716">IF(AND(W3714&gt;-0.7,W3714&lt;-0.2),1,0)</f>
        <v>1</v>
      </c>
      <c r="Z3714">
        <f t="shared" ref="Z3714:Z3777" si="717">IF(AND(W3714&gt;=-0.2,W3714&lt;=0.7),IF(W3714 = "",0,1),0)</f>
        <v>0</v>
      </c>
      <c r="AA3714">
        <f t="shared" ref="AA3714:AA3777" si="718">IF(AND(W3714&gt;0.7,W3714&lt;1.5),1,0)</f>
        <v>0</v>
      </c>
      <c r="AB3714">
        <f t="shared" si="710"/>
        <v>0</v>
      </c>
      <c r="AC3714">
        <f t="shared" ref="AC3714:AC3777" si="719">IF(W3714&gt;2.5,1,0)</f>
        <v>0</v>
      </c>
      <c r="AD3714" s="2" t="s">
        <v>9868</v>
      </c>
      <c r="AE3714">
        <f t="shared" ref="AE3714:AE3777" si="720">IF(W3714="",0,IF(AND(W3714&gt;2.5,B3714&gt;1),1,IF(AND(W3714&gt;1.49,B3714&gt;2),1,IF(AND(W3714&gt;0.7,B3714&gt;3),1,IF(AND(W3714&gt;-0.2,B3714&gt;4),1,0)))))</f>
        <v>0</v>
      </c>
      <c r="AF3714">
        <f t="shared" ref="AF3714:AF3777" si="721">IF(W3714="",0,IF(AND(W3714&lt;0.71,B3714=1),1,IF(AND(W3714&lt;-0.21,B3714=2),1,IF(AND(W3714&lt;-0.7,B3714&gt;2,B3714&lt;5),1,0))))</f>
        <v>0</v>
      </c>
    </row>
    <row r="3715" spans="1:32" hidden="1" x14ac:dyDescent="0.25">
      <c r="A3715">
        <v>2013</v>
      </c>
      <c r="B3715">
        <v>3</v>
      </c>
      <c r="C3715">
        <v>96</v>
      </c>
      <c r="D3715" t="s">
        <v>57</v>
      </c>
      <c r="E3715" t="s">
        <v>9455</v>
      </c>
      <c r="F3715">
        <v>0</v>
      </c>
      <c r="G3715" t="s">
        <v>20</v>
      </c>
      <c r="H3715" t="s">
        <v>20</v>
      </c>
      <c r="I3715" t="s">
        <v>21</v>
      </c>
      <c r="J3715" t="s">
        <v>245</v>
      </c>
      <c r="K3715">
        <v>21</v>
      </c>
      <c r="L3715">
        <v>2016</v>
      </c>
      <c r="M3715">
        <f t="shared" si="712"/>
        <v>4</v>
      </c>
      <c r="N3715">
        <v>0</v>
      </c>
      <c r="O3715">
        <v>0</v>
      </c>
      <c r="P3715">
        <v>0</v>
      </c>
      <c r="Q3715">
        <v>10</v>
      </c>
      <c r="R3715">
        <v>10</v>
      </c>
      <c r="S3715">
        <f t="shared" si="713"/>
        <v>0</v>
      </c>
      <c r="T3715">
        <v>57</v>
      </c>
      <c r="U3715">
        <f t="shared" si="714"/>
        <v>0</v>
      </c>
      <c r="V3715">
        <f t="shared" si="711"/>
        <v>0</v>
      </c>
      <c r="W3715" s="1">
        <v>-0.4358974358974359</v>
      </c>
      <c r="X3715">
        <f t="shared" si="715"/>
        <v>0</v>
      </c>
      <c r="Y3715">
        <f t="shared" si="716"/>
        <v>1</v>
      </c>
      <c r="Z3715">
        <f t="shared" si="717"/>
        <v>0</v>
      </c>
      <c r="AA3715">
        <f t="shared" si="718"/>
        <v>0</v>
      </c>
      <c r="AB3715">
        <f t="shared" si="710"/>
        <v>0</v>
      </c>
      <c r="AC3715">
        <f t="shared" si="719"/>
        <v>0</v>
      </c>
      <c r="AD3715" s="2" t="s">
        <v>9868</v>
      </c>
      <c r="AE3715">
        <f t="shared" si="720"/>
        <v>0</v>
      </c>
      <c r="AF3715">
        <f t="shared" si="721"/>
        <v>0</v>
      </c>
    </row>
    <row r="3716" spans="1:32" hidden="1" x14ac:dyDescent="0.25">
      <c r="A3716">
        <v>2000</v>
      </c>
      <c r="B3716">
        <v>5</v>
      </c>
      <c r="C3716">
        <v>166</v>
      </c>
      <c r="D3716" t="s">
        <v>60</v>
      </c>
      <c r="E3716" t="s">
        <v>6348</v>
      </c>
      <c r="F3716">
        <v>0</v>
      </c>
      <c r="G3716" t="s">
        <v>20</v>
      </c>
      <c r="H3716" t="s">
        <v>20</v>
      </c>
      <c r="I3716" t="s">
        <v>21</v>
      </c>
      <c r="J3716" t="s">
        <v>31</v>
      </c>
      <c r="K3716">
        <v>23</v>
      </c>
      <c r="L3716">
        <v>2006</v>
      </c>
      <c r="M3716">
        <f t="shared" si="712"/>
        <v>7</v>
      </c>
      <c r="N3716">
        <v>0</v>
      </c>
      <c r="O3716">
        <v>0</v>
      </c>
      <c r="P3716">
        <v>0</v>
      </c>
      <c r="Q3716">
        <v>10</v>
      </c>
      <c r="R3716">
        <v>3</v>
      </c>
      <c r="S3716">
        <f t="shared" si="713"/>
        <v>7</v>
      </c>
      <c r="T3716">
        <v>93</v>
      </c>
      <c r="U3716">
        <f t="shared" si="714"/>
        <v>0</v>
      </c>
      <c r="V3716">
        <f t="shared" si="711"/>
        <v>0</v>
      </c>
      <c r="W3716" s="1">
        <v>-0.4358974358974359</v>
      </c>
      <c r="X3716">
        <f t="shared" si="715"/>
        <v>0</v>
      </c>
      <c r="Y3716">
        <f t="shared" si="716"/>
        <v>1</v>
      </c>
      <c r="Z3716">
        <f t="shared" si="717"/>
        <v>0</v>
      </c>
      <c r="AA3716">
        <f t="shared" si="718"/>
        <v>0</v>
      </c>
      <c r="AB3716">
        <f t="shared" si="710"/>
        <v>0</v>
      </c>
      <c r="AC3716">
        <f t="shared" si="719"/>
        <v>0</v>
      </c>
      <c r="AD3716" t="s">
        <v>9866</v>
      </c>
      <c r="AE3716">
        <f t="shared" si="720"/>
        <v>0</v>
      </c>
      <c r="AF3716">
        <f t="shared" si="721"/>
        <v>0</v>
      </c>
    </row>
    <row r="3717" spans="1:32" hidden="1" x14ac:dyDescent="0.25">
      <c r="A3717">
        <v>1986</v>
      </c>
      <c r="B3717">
        <v>7</v>
      </c>
      <c r="C3717">
        <v>173</v>
      </c>
      <c r="D3717" t="s">
        <v>60</v>
      </c>
      <c r="E3717" t="s">
        <v>2422</v>
      </c>
      <c r="F3717">
        <v>0</v>
      </c>
      <c r="G3717" t="s">
        <v>20</v>
      </c>
      <c r="H3717" t="s">
        <v>20</v>
      </c>
      <c r="I3717" t="s">
        <v>21</v>
      </c>
      <c r="J3717" t="s">
        <v>1815</v>
      </c>
      <c r="K3717">
        <v>23</v>
      </c>
      <c r="L3717">
        <v>1991</v>
      </c>
      <c r="M3717">
        <f t="shared" si="712"/>
        <v>6</v>
      </c>
      <c r="N3717">
        <v>0</v>
      </c>
      <c r="O3717">
        <v>0</v>
      </c>
      <c r="P3717">
        <v>1</v>
      </c>
      <c r="Q3717">
        <v>10</v>
      </c>
      <c r="R3717">
        <v>10</v>
      </c>
      <c r="S3717">
        <f t="shared" si="713"/>
        <v>0</v>
      </c>
      <c r="T3717">
        <v>31</v>
      </c>
      <c r="U3717">
        <f t="shared" si="714"/>
        <v>0</v>
      </c>
      <c r="V3717">
        <f t="shared" si="711"/>
        <v>0</v>
      </c>
      <c r="W3717" s="1">
        <v>-0.4358974358974359</v>
      </c>
      <c r="X3717">
        <f t="shared" si="715"/>
        <v>0</v>
      </c>
      <c r="Y3717">
        <f t="shared" si="716"/>
        <v>1</v>
      </c>
      <c r="Z3717">
        <f t="shared" si="717"/>
        <v>0</v>
      </c>
      <c r="AA3717">
        <f t="shared" si="718"/>
        <v>0</v>
      </c>
      <c r="AB3717">
        <f t="shared" si="710"/>
        <v>0</v>
      </c>
      <c r="AC3717">
        <f t="shared" si="719"/>
        <v>0</v>
      </c>
      <c r="AD3717" t="s">
        <v>9863</v>
      </c>
      <c r="AE3717">
        <f t="shared" si="720"/>
        <v>0</v>
      </c>
      <c r="AF3717">
        <f t="shared" si="721"/>
        <v>0</v>
      </c>
    </row>
    <row r="3718" spans="1:32" hidden="1" x14ac:dyDescent="0.25">
      <c r="A3718">
        <v>1986</v>
      </c>
      <c r="B3718">
        <v>7</v>
      </c>
      <c r="C3718">
        <v>175</v>
      </c>
      <c r="D3718" t="s">
        <v>100</v>
      </c>
      <c r="E3718" t="s">
        <v>2424</v>
      </c>
      <c r="F3718">
        <v>0</v>
      </c>
      <c r="G3718" t="s">
        <v>20</v>
      </c>
      <c r="H3718" t="s">
        <v>20</v>
      </c>
      <c r="I3718" t="s">
        <v>21</v>
      </c>
      <c r="J3718" t="s">
        <v>123</v>
      </c>
      <c r="K3718">
        <v>21</v>
      </c>
      <c r="L3718">
        <v>1989</v>
      </c>
      <c r="M3718">
        <f t="shared" si="712"/>
        <v>4</v>
      </c>
      <c r="N3718">
        <v>0</v>
      </c>
      <c r="O3718">
        <v>0</v>
      </c>
      <c r="P3718">
        <v>0</v>
      </c>
      <c r="Q3718">
        <v>10</v>
      </c>
      <c r="R3718">
        <v>10</v>
      </c>
      <c r="S3718">
        <f t="shared" si="713"/>
        <v>0</v>
      </c>
      <c r="T3718">
        <v>40</v>
      </c>
      <c r="U3718">
        <f t="shared" si="714"/>
        <v>0</v>
      </c>
      <c r="V3718">
        <f t="shared" si="711"/>
        <v>0</v>
      </c>
      <c r="W3718" s="1">
        <v>-0.4358974358974359</v>
      </c>
      <c r="X3718">
        <f t="shared" si="715"/>
        <v>0</v>
      </c>
      <c r="Y3718">
        <f t="shared" si="716"/>
        <v>1</v>
      </c>
      <c r="Z3718">
        <f t="shared" si="717"/>
        <v>0</v>
      </c>
      <c r="AA3718">
        <f t="shared" si="718"/>
        <v>0</v>
      </c>
      <c r="AB3718">
        <f t="shared" si="710"/>
        <v>0</v>
      </c>
      <c r="AC3718">
        <f t="shared" si="719"/>
        <v>0</v>
      </c>
      <c r="AD3718" t="s">
        <v>9863</v>
      </c>
      <c r="AE3718">
        <f t="shared" si="720"/>
        <v>0</v>
      </c>
      <c r="AF3718">
        <f t="shared" si="721"/>
        <v>0</v>
      </c>
    </row>
    <row r="3719" spans="1:32" hidden="1" x14ac:dyDescent="0.25">
      <c r="A3719">
        <v>1991</v>
      </c>
      <c r="B3719">
        <v>7</v>
      </c>
      <c r="C3719">
        <v>187</v>
      </c>
      <c r="D3719" t="s">
        <v>91</v>
      </c>
      <c r="E3719" t="s">
        <v>4079</v>
      </c>
      <c r="F3719">
        <v>0</v>
      </c>
      <c r="G3719" t="s">
        <v>20</v>
      </c>
      <c r="H3719" t="s">
        <v>20</v>
      </c>
      <c r="I3719" t="s">
        <v>21</v>
      </c>
      <c r="J3719" t="s">
        <v>104</v>
      </c>
      <c r="K3719">
        <v>23</v>
      </c>
      <c r="L3719">
        <v>1995</v>
      </c>
      <c r="M3719">
        <f t="shared" si="712"/>
        <v>5</v>
      </c>
      <c r="N3719">
        <v>0</v>
      </c>
      <c r="O3719">
        <v>0</v>
      </c>
      <c r="P3719">
        <v>0</v>
      </c>
      <c r="Q3719">
        <v>10</v>
      </c>
      <c r="R3719">
        <v>10</v>
      </c>
      <c r="S3719">
        <f t="shared" si="713"/>
        <v>0</v>
      </c>
      <c r="T3719">
        <v>78</v>
      </c>
      <c r="U3719">
        <f t="shared" si="714"/>
        <v>0</v>
      </c>
      <c r="V3719">
        <f t="shared" si="711"/>
        <v>0</v>
      </c>
      <c r="W3719" s="1">
        <v>-0.4358974358974359</v>
      </c>
      <c r="X3719">
        <f t="shared" si="715"/>
        <v>0</v>
      </c>
      <c r="Y3719">
        <f t="shared" si="716"/>
        <v>1</v>
      </c>
      <c r="Z3719">
        <f t="shared" si="717"/>
        <v>0</v>
      </c>
      <c r="AA3719">
        <f t="shared" si="718"/>
        <v>0</v>
      </c>
      <c r="AB3719">
        <f t="shared" si="710"/>
        <v>0</v>
      </c>
      <c r="AC3719">
        <f t="shared" si="719"/>
        <v>0</v>
      </c>
      <c r="AD3719" t="s">
        <v>9864</v>
      </c>
      <c r="AE3719">
        <f t="shared" si="720"/>
        <v>0</v>
      </c>
      <c r="AF3719">
        <f t="shared" si="721"/>
        <v>0</v>
      </c>
    </row>
    <row r="3720" spans="1:32" hidden="1" x14ac:dyDescent="0.25">
      <c r="A3720">
        <v>1985</v>
      </c>
      <c r="B3720">
        <v>9</v>
      </c>
      <c r="C3720">
        <v>250</v>
      </c>
      <c r="D3720" t="s">
        <v>79</v>
      </c>
      <c r="E3720" t="s">
        <v>2168</v>
      </c>
      <c r="F3720">
        <v>0</v>
      </c>
      <c r="G3720" t="s">
        <v>20</v>
      </c>
      <c r="H3720" t="s">
        <v>20</v>
      </c>
      <c r="I3720" t="s">
        <v>21</v>
      </c>
      <c r="J3720" t="s">
        <v>40</v>
      </c>
      <c r="K3720">
        <v>23</v>
      </c>
      <c r="L3720">
        <v>1991</v>
      </c>
      <c r="M3720">
        <f t="shared" si="712"/>
        <v>7</v>
      </c>
      <c r="N3720">
        <v>0</v>
      </c>
      <c r="O3720">
        <v>0</v>
      </c>
      <c r="P3720">
        <v>0</v>
      </c>
      <c r="Q3720">
        <v>10</v>
      </c>
      <c r="R3720">
        <v>7</v>
      </c>
      <c r="S3720">
        <f t="shared" si="713"/>
        <v>3</v>
      </c>
      <c r="T3720">
        <v>90</v>
      </c>
      <c r="U3720">
        <f t="shared" si="714"/>
        <v>0</v>
      </c>
      <c r="V3720">
        <f t="shared" si="711"/>
        <v>0</v>
      </c>
      <c r="W3720" s="1">
        <v>-0.4358974358974359</v>
      </c>
      <c r="X3720">
        <f t="shared" si="715"/>
        <v>0</v>
      </c>
      <c r="Y3720">
        <f t="shared" si="716"/>
        <v>1</v>
      </c>
      <c r="Z3720">
        <f t="shared" si="717"/>
        <v>0</v>
      </c>
      <c r="AA3720">
        <f t="shared" si="718"/>
        <v>0</v>
      </c>
      <c r="AB3720">
        <f t="shared" si="710"/>
        <v>0</v>
      </c>
      <c r="AC3720">
        <f t="shared" si="719"/>
        <v>0</v>
      </c>
      <c r="AD3720" t="s">
        <v>9863</v>
      </c>
      <c r="AE3720">
        <f t="shared" si="720"/>
        <v>0</v>
      </c>
      <c r="AF3720">
        <f t="shared" si="721"/>
        <v>0</v>
      </c>
    </row>
    <row r="3721" spans="1:32" hidden="1" x14ac:dyDescent="0.25">
      <c r="A3721">
        <v>1985</v>
      </c>
      <c r="B3721">
        <v>10</v>
      </c>
      <c r="C3721">
        <v>267</v>
      </c>
      <c r="D3721" t="s">
        <v>57</v>
      </c>
      <c r="E3721" t="s">
        <v>1806</v>
      </c>
      <c r="F3721">
        <v>0</v>
      </c>
      <c r="G3721" t="s">
        <v>20</v>
      </c>
      <c r="H3721" t="s">
        <v>20</v>
      </c>
      <c r="I3721" t="s">
        <v>21</v>
      </c>
      <c r="J3721" t="s">
        <v>47</v>
      </c>
      <c r="K3721">
        <v>23</v>
      </c>
      <c r="L3721">
        <v>1988</v>
      </c>
      <c r="M3721">
        <f t="shared" si="712"/>
        <v>4</v>
      </c>
      <c r="N3721">
        <v>0</v>
      </c>
      <c r="O3721">
        <v>0</v>
      </c>
      <c r="P3721">
        <v>1</v>
      </c>
      <c r="Q3721">
        <v>10</v>
      </c>
      <c r="R3721">
        <v>6</v>
      </c>
      <c r="S3721">
        <f t="shared" si="713"/>
        <v>4</v>
      </c>
      <c r="T3721">
        <v>56</v>
      </c>
      <c r="U3721">
        <f t="shared" si="714"/>
        <v>0</v>
      </c>
      <c r="V3721">
        <f t="shared" si="711"/>
        <v>0</v>
      </c>
      <c r="W3721" s="1">
        <v>-0.4358974358974359</v>
      </c>
      <c r="X3721">
        <f t="shared" si="715"/>
        <v>0</v>
      </c>
      <c r="Y3721">
        <f t="shared" si="716"/>
        <v>1</v>
      </c>
      <c r="Z3721">
        <f t="shared" si="717"/>
        <v>0</v>
      </c>
      <c r="AA3721">
        <f t="shared" si="718"/>
        <v>0</v>
      </c>
      <c r="AB3721">
        <f t="shared" si="710"/>
        <v>0</v>
      </c>
      <c r="AC3721">
        <f t="shared" si="719"/>
        <v>0</v>
      </c>
      <c r="AD3721" t="s">
        <v>9863</v>
      </c>
      <c r="AE3721">
        <f t="shared" si="720"/>
        <v>0</v>
      </c>
      <c r="AF3721">
        <f t="shared" si="721"/>
        <v>0</v>
      </c>
    </row>
    <row r="3722" spans="1:32" hidden="1" x14ac:dyDescent="0.25">
      <c r="A3722">
        <v>1985</v>
      </c>
      <c r="B3722">
        <v>11</v>
      </c>
      <c r="C3722">
        <v>289</v>
      </c>
      <c r="D3722" t="s">
        <v>91</v>
      </c>
      <c r="E3722" t="s">
        <v>2205</v>
      </c>
      <c r="F3722">
        <v>0</v>
      </c>
      <c r="G3722" t="s">
        <v>20</v>
      </c>
      <c r="H3722" t="s">
        <v>20</v>
      </c>
      <c r="I3722" t="s">
        <v>21</v>
      </c>
      <c r="J3722" t="s">
        <v>879</v>
      </c>
      <c r="K3722">
        <v>24</v>
      </c>
      <c r="L3722">
        <v>1987</v>
      </c>
      <c r="M3722">
        <f t="shared" si="712"/>
        <v>3</v>
      </c>
      <c r="N3722">
        <v>0</v>
      </c>
      <c r="O3722">
        <v>0</v>
      </c>
      <c r="P3722">
        <v>0</v>
      </c>
      <c r="Q3722">
        <v>10</v>
      </c>
      <c r="R3722">
        <v>7</v>
      </c>
      <c r="S3722">
        <f t="shared" si="713"/>
        <v>3</v>
      </c>
      <c r="T3722">
        <v>35</v>
      </c>
      <c r="U3722">
        <f t="shared" si="714"/>
        <v>0</v>
      </c>
      <c r="V3722">
        <f t="shared" si="711"/>
        <v>0</v>
      </c>
      <c r="W3722" s="1">
        <v>-0.4358974358974359</v>
      </c>
      <c r="X3722">
        <f t="shared" si="715"/>
        <v>0</v>
      </c>
      <c r="Y3722">
        <f t="shared" si="716"/>
        <v>1</v>
      </c>
      <c r="Z3722">
        <f t="shared" si="717"/>
        <v>0</v>
      </c>
      <c r="AA3722">
        <f t="shared" si="718"/>
        <v>0</v>
      </c>
      <c r="AB3722">
        <f t="shared" si="710"/>
        <v>0</v>
      </c>
      <c r="AC3722">
        <f t="shared" si="719"/>
        <v>0</v>
      </c>
      <c r="AD3722" t="s">
        <v>9863</v>
      </c>
      <c r="AE3722">
        <f t="shared" si="720"/>
        <v>0</v>
      </c>
      <c r="AF3722">
        <f t="shared" si="721"/>
        <v>0</v>
      </c>
    </row>
    <row r="3723" spans="1:32" hidden="1" x14ac:dyDescent="0.25">
      <c r="A3723">
        <v>1992</v>
      </c>
      <c r="B3723">
        <v>11</v>
      </c>
      <c r="C3723">
        <v>295</v>
      </c>
      <c r="D3723" t="s">
        <v>52</v>
      </c>
      <c r="E3723" t="s">
        <v>4519</v>
      </c>
      <c r="F3723">
        <v>0</v>
      </c>
      <c r="G3723" t="s">
        <v>20</v>
      </c>
      <c r="H3723" t="s">
        <v>20</v>
      </c>
      <c r="I3723" t="s">
        <v>21</v>
      </c>
      <c r="J3723" t="s">
        <v>4520</v>
      </c>
      <c r="K3723">
        <v>25</v>
      </c>
      <c r="L3723">
        <v>2000</v>
      </c>
      <c r="M3723">
        <f t="shared" si="712"/>
        <v>9</v>
      </c>
      <c r="N3723">
        <v>0</v>
      </c>
      <c r="O3723">
        <v>0</v>
      </c>
      <c r="P3723">
        <v>3</v>
      </c>
      <c r="Q3723">
        <v>10</v>
      </c>
      <c r="R3723">
        <v>7</v>
      </c>
      <c r="S3723">
        <f t="shared" si="713"/>
        <v>3</v>
      </c>
      <c r="T3723">
        <v>98</v>
      </c>
      <c r="U3723">
        <f t="shared" si="714"/>
        <v>0</v>
      </c>
      <c r="V3723">
        <f t="shared" si="711"/>
        <v>0</v>
      </c>
      <c r="W3723" s="1">
        <v>-0.4358974358974359</v>
      </c>
      <c r="X3723">
        <f t="shared" si="715"/>
        <v>0</v>
      </c>
      <c r="Y3723">
        <f t="shared" si="716"/>
        <v>1</v>
      </c>
      <c r="Z3723">
        <f t="shared" si="717"/>
        <v>0</v>
      </c>
      <c r="AA3723">
        <f t="shared" si="718"/>
        <v>0</v>
      </c>
      <c r="AB3723">
        <f t="shared" si="710"/>
        <v>0</v>
      </c>
      <c r="AC3723">
        <f t="shared" si="719"/>
        <v>0</v>
      </c>
      <c r="AD3723" t="s">
        <v>9864</v>
      </c>
      <c r="AE3723">
        <f t="shared" si="720"/>
        <v>0</v>
      </c>
      <c r="AF3723">
        <f t="shared" si="721"/>
        <v>0</v>
      </c>
    </row>
    <row r="3724" spans="1:32" hidden="1" x14ac:dyDescent="0.25">
      <c r="A3724">
        <v>1982</v>
      </c>
      <c r="B3724">
        <v>2</v>
      </c>
      <c r="C3724">
        <v>55</v>
      </c>
      <c r="D3724" t="s">
        <v>65</v>
      </c>
      <c r="E3724" t="s">
        <v>946</v>
      </c>
      <c r="F3724">
        <v>0</v>
      </c>
      <c r="G3724" t="s">
        <v>29</v>
      </c>
      <c r="H3724" t="s">
        <v>30</v>
      </c>
      <c r="I3724" t="s">
        <v>21</v>
      </c>
      <c r="J3724" t="s">
        <v>446</v>
      </c>
      <c r="K3724">
        <v>21</v>
      </c>
      <c r="L3724">
        <v>1988</v>
      </c>
      <c r="M3724">
        <f t="shared" si="712"/>
        <v>7</v>
      </c>
      <c r="N3724">
        <v>0</v>
      </c>
      <c r="O3724">
        <v>0</v>
      </c>
      <c r="P3724">
        <v>1</v>
      </c>
      <c r="Q3724">
        <v>17</v>
      </c>
      <c r="R3724">
        <v>14</v>
      </c>
      <c r="S3724">
        <f t="shared" si="713"/>
        <v>3</v>
      </c>
      <c r="T3724">
        <v>79</v>
      </c>
      <c r="U3724">
        <f t="shared" si="714"/>
        <v>0</v>
      </c>
      <c r="V3724">
        <f t="shared" si="711"/>
        <v>0</v>
      </c>
      <c r="W3724" s="1">
        <v>-0.43798449612403101</v>
      </c>
      <c r="X3724">
        <f t="shared" si="715"/>
        <v>0</v>
      </c>
      <c r="Y3724">
        <f t="shared" si="716"/>
        <v>1</v>
      </c>
      <c r="Z3724">
        <f t="shared" si="717"/>
        <v>0</v>
      </c>
      <c r="AA3724">
        <f t="shared" si="718"/>
        <v>0</v>
      </c>
      <c r="AB3724">
        <f t="shared" si="710"/>
        <v>0</v>
      </c>
      <c r="AC3724">
        <f t="shared" si="719"/>
        <v>0</v>
      </c>
      <c r="AD3724" t="s">
        <v>9862</v>
      </c>
      <c r="AE3724">
        <f t="shared" si="720"/>
        <v>0</v>
      </c>
      <c r="AF3724">
        <f t="shared" si="721"/>
        <v>1</v>
      </c>
    </row>
    <row r="3725" spans="1:32" hidden="1" x14ac:dyDescent="0.25">
      <c r="A3725">
        <v>1983</v>
      </c>
      <c r="B3725">
        <v>2</v>
      </c>
      <c r="C3725">
        <v>40</v>
      </c>
      <c r="D3725" t="s">
        <v>17</v>
      </c>
      <c r="E3725" t="s">
        <v>1282</v>
      </c>
      <c r="F3725">
        <v>0</v>
      </c>
      <c r="G3725" t="s">
        <v>29</v>
      </c>
      <c r="H3725" t="s">
        <v>30</v>
      </c>
      <c r="I3725" t="s">
        <v>21</v>
      </c>
      <c r="J3725" t="s">
        <v>43</v>
      </c>
      <c r="K3725">
        <v>23</v>
      </c>
      <c r="L3725">
        <v>1987</v>
      </c>
      <c r="M3725">
        <f t="shared" si="712"/>
        <v>5</v>
      </c>
      <c r="N3725">
        <v>0</v>
      </c>
      <c r="O3725">
        <v>0</v>
      </c>
      <c r="P3725">
        <v>1</v>
      </c>
      <c r="Q3725">
        <v>17</v>
      </c>
      <c r="R3725">
        <v>17</v>
      </c>
      <c r="S3725">
        <f t="shared" si="713"/>
        <v>0</v>
      </c>
      <c r="T3725">
        <v>49</v>
      </c>
      <c r="U3725">
        <f t="shared" si="714"/>
        <v>0</v>
      </c>
      <c r="V3725">
        <f t="shared" si="711"/>
        <v>0</v>
      </c>
      <c r="W3725" s="1">
        <v>-0.43798449612403101</v>
      </c>
      <c r="X3725">
        <f t="shared" si="715"/>
        <v>0</v>
      </c>
      <c r="Y3725">
        <f t="shared" si="716"/>
        <v>1</v>
      </c>
      <c r="Z3725">
        <f t="shared" si="717"/>
        <v>0</v>
      </c>
      <c r="AA3725">
        <f t="shared" si="718"/>
        <v>0</v>
      </c>
      <c r="AB3725">
        <f t="shared" si="710"/>
        <v>0</v>
      </c>
      <c r="AC3725">
        <f t="shared" si="719"/>
        <v>0</v>
      </c>
      <c r="AD3725" t="s">
        <v>9862</v>
      </c>
      <c r="AE3725">
        <f t="shared" si="720"/>
        <v>0</v>
      </c>
      <c r="AF3725">
        <f t="shared" si="721"/>
        <v>1</v>
      </c>
    </row>
    <row r="3726" spans="1:32" hidden="1" x14ac:dyDescent="0.25">
      <c r="A3726">
        <v>1992</v>
      </c>
      <c r="B3726">
        <v>2</v>
      </c>
      <c r="C3726">
        <v>49</v>
      </c>
      <c r="D3726" t="s">
        <v>79</v>
      </c>
      <c r="E3726" t="s">
        <v>4273</v>
      </c>
      <c r="F3726">
        <v>0</v>
      </c>
      <c r="G3726" t="s">
        <v>29</v>
      </c>
      <c r="H3726" t="s">
        <v>30</v>
      </c>
      <c r="I3726" t="s">
        <v>21</v>
      </c>
      <c r="J3726" t="s">
        <v>141</v>
      </c>
      <c r="K3726">
        <v>23</v>
      </c>
      <c r="L3726">
        <v>1996</v>
      </c>
      <c r="M3726">
        <f t="shared" si="712"/>
        <v>5</v>
      </c>
      <c r="N3726">
        <v>0</v>
      </c>
      <c r="O3726">
        <v>0</v>
      </c>
      <c r="P3726">
        <v>2</v>
      </c>
      <c r="Q3726">
        <v>17</v>
      </c>
      <c r="R3726">
        <v>14</v>
      </c>
      <c r="S3726">
        <f t="shared" si="713"/>
        <v>3</v>
      </c>
      <c r="T3726">
        <v>61</v>
      </c>
      <c r="U3726">
        <f t="shared" si="714"/>
        <v>0</v>
      </c>
      <c r="V3726">
        <f t="shared" si="711"/>
        <v>0</v>
      </c>
      <c r="W3726" s="1">
        <v>-0.43798449612403101</v>
      </c>
      <c r="X3726">
        <f t="shared" si="715"/>
        <v>0</v>
      </c>
      <c r="Y3726">
        <f t="shared" si="716"/>
        <v>1</v>
      </c>
      <c r="Z3726">
        <f t="shared" si="717"/>
        <v>0</v>
      </c>
      <c r="AA3726">
        <f t="shared" si="718"/>
        <v>0</v>
      </c>
      <c r="AB3726">
        <f t="shared" si="710"/>
        <v>0</v>
      </c>
      <c r="AC3726">
        <f t="shared" si="719"/>
        <v>0</v>
      </c>
      <c r="AD3726" t="s">
        <v>9864</v>
      </c>
      <c r="AE3726">
        <f t="shared" si="720"/>
        <v>0</v>
      </c>
      <c r="AF3726">
        <f t="shared" si="721"/>
        <v>1</v>
      </c>
    </row>
    <row r="3727" spans="1:32" hidden="1" x14ac:dyDescent="0.25">
      <c r="A3727">
        <v>2002</v>
      </c>
      <c r="B3727">
        <v>2</v>
      </c>
      <c r="C3727">
        <v>40</v>
      </c>
      <c r="D3727" t="s">
        <v>4985</v>
      </c>
      <c r="E3727" t="s">
        <v>6707</v>
      </c>
      <c r="F3727">
        <v>0</v>
      </c>
      <c r="G3727" t="s">
        <v>29</v>
      </c>
      <c r="H3727" t="s">
        <v>30</v>
      </c>
      <c r="I3727" t="s">
        <v>21</v>
      </c>
      <c r="J3727" t="s">
        <v>180</v>
      </c>
      <c r="K3727">
        <v>22</v>
      </c>
      <c r="L3727">
        <v>2005</v>
      </c>
      <c r="M3727">
        <f t="shared" si="712"/>
        <v>4</v>
      </c>
      <c r="N3727">
        <v>0</v>
      </c>
      <c r="O3727">
        <v>0</v>
      </c>
      <c r="P3727">
        <v>2</v>
      </c>
      <c r="Q3727">
        <v>17</v>
      </c>
      <c r="R3727">
        <v>17</v>
      </c>
      <c r="S3727">
        <f t="shared" si="713"/>
        <v>0</v>
      </c>
      <c r="T3727">
        <v>40</v>
      </c>
      <c r="U3727">
        <f t="shared" si="714"/>
        <v>0</v>
      </c>
      <c r="V3727">
        <f t="shared" si="711"/>
        <v>0</v>
      </c>
      <c r="W3727" s="1">
        <v>-0.43798449612403101</v>
      </c>
      <c r="X3727">
        <f t="shared" si="715"/>
        <v>0</v>
      </c>
      <c r="Y3727">
        <f t="shared" si="716"/>
        <v>1</v>
      </c>
      <c r="Z3727">
        <f t="shared" si="717"/>
        <v>0</v>
      </c>
      <c r="AA3727">
        <f t="shared" si="718"/>
        <v>0</v>
      </c>
      <c r="AB3727">
        <f t="shared" si="710"/>
        <v>0</v>
      </c>
      <c r="AC3727">
        <f t="shared" si="719"/>
        <v>0</v>
      </c>
      <c r="AD3727" t="s">
        <v>9866</v>
      </c>
      <c r="AE3727">
        <f t="shared" si="720"/>
        <v>0</v>
      </c>
      <c r="AF3727">
        <f t="shared" si="721"/>
        <v>1</v>
      </c>
    </row>
    <row r="3728" spans="1:32" hidden="1" x14ac:dyDescent="0.25">
      <c r="A3728">
        <v>2007</v>
      </c>
      <c r="B3728">
        <v>2</v>
      </c>
      <c r="C3728">
        <v>42</v>
      </c>
      <c r="D3728" t="s">
        <v>1588</v>
      </c>
      <c r="E3728" t="s">
        <v>7946</v>
      </c>
      <c r="F3728">
        <v>0</v>
      </c>
      <c r="G3728" t="s">
        <v>29</v>
      </c>
      <c r="H3728" t="s">
        <v>30</v>
      </c>
      <c r="I3728" t="s">
        <v>21</v>
      </c>
      <c r="J3728" t="s">
        <v>245</v>
      </c>
      <c r="K3728">
        <v>23</v>
      </c>
      <c r="L3728">
        <v>2011</v>
      </c>
      <c r="M3728">
        <f t="shared" si="712"/>
        <v>5</v>
      </c>
      <c r="N3728">
        <v>0</v>
      </c>
      <c r="O3728">
        <v>0</v>
      </c>
      <c r="P3728">
        <v>2</v>
      </c>
      <c r="Q3728">
        <v>17</v>
      </c>
      <c r="R3728">
        <v>16</v>
      </c>
      <c r="S3728">
        <f t="shared" si="713"/>
        <v>1</v>
      </c>
      <c r="T3728">
        <v>40</v>
      </c>
      <c r="U3728">
        <f t="shared" si="714"/>
        <v>0</v>
      </c>
      <c r="V3728">
        <f t="shared" si="711"/>
        <v>0</v>
      </c>
      <c r="W3728" s="1">
        <v>-0.43798449612403101</v>
      </c>
      <c r="X3728">
        <f t="shared" si="715"/>
        <v>0</v>
      </c>
      <c r="Y3728">
        <f t="shared" si="716"/>
        <v>1</v>
      </c>
      <c r="Z3728">
        <f t="shared" si="717"/>
        <v>0</v>
      </c>
      <c r="AA3728">
        <f t="shared" si="718"/>
        <v>0</v>
      </c>
      <c r="AB3728">
        <f t="shared" si="710"/>
        <v>0</v>
      </c>
      <c r="AC3728">
        <f t="shared" si="719"/>
        <v>0</v>
      </c>
      <c r="AD3728" s="2" t="s">
        <v>9867</v>
      </c>
      <c r="AE3728">
        <f t="shared" si="720"/>
        <v>0</v>
      </c>
      <c r="AF3728">
        <f t="shared" si="721"/>
        <v>1</v>
      </c>
    </row>
    <row r="3729" spans="1:32" hidden="1" x14ac:dyDescent="0.25">
      <c r="A3729">
        <v>2009</v>
      </c>
      <c r="B3729">
        <v>2</v>
      </c>
      <c r="C3729">
        <v>39</v>
      </c>
      <c r="D3729" t="s">
        <v>4985</v>
      </c>
      <c r="E3729" t="s">
        <v>8430</v>
      </c>
      <c r="F3729">
        <v>0</v>
      </c>
      <c r="G3729" t="s">
        <v>29</v>
      </c>
      <c r="H3729" t="s">
        <v>30</v>
      </c>
      <c r="I3729" t="s">
        <v>21</v>
      </c>
      <c r="J3729" t="s">
        <v>145</v>
      </c>
      <c r="K3729">
        <v>21</v>
      </c>
      <c r="L3729">
        <v>2014</v>
      </c>
      <c r="M3729">
        <f t="shared" si="712"/>
        <v>6</v>
      </c>
      <c r="N3729">
        <v>0</v>
      </c>
      <c r="O3729">
        <v>0</v>
      </c>
      <c r="P3729">
        <v>1</v>
      </c>
      <c r="Q3729">
        <v>17</v>
      </c>
      <c r="R3729">
        <v>13</v>
      </c>
      <c r="S3729">
        <f t="shared" si="713"/>
        <v>4</v>
      </c>
      <c r="T3729">
        <v>60</v>
      </c>
      <c r="U3729">
        <f t="shared" si="714"/>
        <v>0</v>
      </c>
      <c r="V3729">
        <f t="shared" si="711"/>
        <v>0</v>
      </c>
      <c r="W3729" s="1">
        <v>-0.43798449612403101</v>
      </c>
      <c r="X3729">
        <f t="shared" si="715"/>
        <v>0</v>
      </c>
      <c r="Y3729">
        <f t="shared" si="716"/>
        <v>1</v>
      </c>
      <c r="Z3729">
        <f t="shared" si="717"/>
        <v>0</v>
      </c>
      <c r="AA3729">
        <f t="shared" si="718"/>
        <v>0</v>
      </c>
      <c r="AB3729">
        <f t="shared" si="710"/>
        <v>0</v>
      </c>
      <c r="AC3729">
        <f t="shared" si="719"/>
        <v>0</v>
      </c>
      <c r="AD3729" s="2" t="s">
        <v>9867</v>
      </c>
      <c r="AE3729">
        <f t="shared" si="720"/>
        <v>0</v>
      </c>
      <c r="AF3729">
        <f t="shared" si="721"/>
        <v>1</v>
      </c>
    </row>
    <row r="3730" spans="1:32" hidden="1" x14ac:dyDescent="0.25">
      <c r="A3730">
        <v>1996</v>
      </c>
      <c r="B3730">
        <v>4</v>
      </c>
      <c r="C3730">
        <v>96</v>
      </c>
      <c r="D3730" t="s">
        <v>88</v>
      </c>
      <c r="E3730" t="s">
        <v>5313</v>
      </c>
      <c r="F3730">
        <v>0</v>
      </c>
      <c r="G3730" t="s">
        <v>29</v>
      </c>
      <c r="H3730" t="s">
        <v>30</v>
      </c>
      <c r="I3730" t="s">
        <v>21</v>
      </c>
      <c r="J3730" t="s">
        <v>180</v>
      </c>
      <c r="K3730">
        <v>22</v>
      </c>
      <c r="L3730">
        <v>1999</v>
      </c>
      <c r="M3730">
        <f t="shared" si="712"/>
        <v>4</v>
      </c>
      <c r="N3730">
        <v>0</v>
      </c>
      <c r="O3730">
        <v>0</v>
      </c>
      <c r="P3730">
        <v>2</v>
      </c>
      <c r="Q3730">
        <v>17</v>
      </c>
      <c r="R3730">
        <v>17</v>
      </c>
      <c r="S3730">
        <f t="shared" si="713"/>
        <v>0</v>
      </c>
      <c r="T3730">
        <v>46</v>
      </c>
      <c r="U3730">
        <f t="shared" si="714"/>
        <v>0</v>
      </c>
      <c r="V3730">
        <f t="shared" si="711"/>
        <v>0</v>
      </c>
      <c r="W3730" s="1">
        <v>-0.43798449612403101</v>
      </c>
      <c r="X3730">
        <f t="shared" si="715"/>
        <v>0</v>
      </c>
      <c r="Y3730">
        <f t="shared" si="716"/>
        <v>1</v>
      </c>
      <c r="Z3730">
        <f t="shared" si="717"/>
        <v>0</v>
      </c>
      <c r="AA3730">
        <f t="shared" si="718"/>
        <v>0</v>
      </c>
      <c r="AB3730">
        <f t="shared" si="710"/>
        <v>0</v>
      </c>
      <c r="AC3730">
        <f t="shared" si="719"/>
        <v>0</v>
      </c>
      <c r="AD3730" t="s">
        <v>9865</v>
      </c>
      <c r="AE3730">
        <f t="shared" si="720"/>
        <v>0</v>
      </c>
      <c r="AF3730">
        <f t="shared" si="721"/>
        <v>0</v>
      </c>
    </row>
    <row r="3731" spans="1:32" hidden="1" x14ac:dyDescent="0.25">
      <c r="A3731">
        <v>2011</v>
      </c>
      <c r="B3731">
        <v>4</v>
      </c>
      <c r="C3731">
        <v>122</v>
      </c>
      <c r="D3731" t="s">
        <v>72</v>
      </c>
      <c r="E3731" t="s">
        <v>8996</v>
      </c>
      <c r="F3731">
        <v>0</v>
      </c>
      <c r="G3731" t="s">
        <v>29</v>
      </c>
      <c r="H3731" t="s">
        <v>30</v>
      </c>
      <c r="I3731" t="s">
        <v>21</v>
      </c>
      <c r="J3731" t="s">
        <v>84</v>
      </c>
      <c r="K3731">
        <v>22</v>
      </c>
      <c r="L3731">
        <v>2017</v>
      </c>
      <c r="M3731">
        <f t="shared" si="712"/>
        <v>7</v>
      </c>
      <c r="N3731">
        <v>0</v>
      </c>
      <c r="O3731">
        <v>0</v>
      </c>
      <c r="P3731">
        <v>2</v>
      </c>
      <c r="Q3731">
        <v>17</v>
      </c>
      <c r="R3731">
        <v>8</v>
      </c>
      <c r="S3731">
        <f t="shared" si="713"/>
        <v>9</v>
      </c>
      <c r="T3731">
        <v>74</v>
      </c>
      <c r="U3731">
        <f t="shared" si="714"/>
        <v>0</v>
      </c>
      <c r="V3731">
        <f t="shared" si="711"/>
        <v>0</v>
      </c>
      <c r="W3731" s="1">
        <v>-0.43798449612403101</v>
      </c>
      <c r="X3731">
        <f t="shared" si="715"/>
        <v>0</v>
      </c>
      <c r="Y3731">
        <f t="shared" si="716"/>
        <v>1</v>
      </c>
      <c r="Z3731">
        <f t="shared" si="717"/>
        <v>0</v>
      </c>
      <c r="AA3731">
        <f t="shared" si="718"/>
        <v>0</v>
      </c>
      <c r="AB3731">
        <f t="shared" si="710"/>
        <v>0</v>
      </c>
      <c r="AC3731">
        <f t="shared" si="719"/>
        <v>0</v>
      </c>
      <c r="AD3731" s="2" t="s">
        <v>9868</v>
      </c>
      <c r="AE3731">
        <f t="shared" si="720"/>
        <v>0</v>
      </c>
      <c r="AF3731">
        <f t="shared" si="721"/>
        <v>0</v>
      </c>
    </row>
    <row r="3732" spans="1:32" hidden="1" x14ac:dyDescent="0.25">
      <c r="A3732">
        <v>2005</v>
      </c>
      <c r="B3732">
        <v>5</v>
      </c>
      <c r="C3732">
        <v>163</v>
      </c>
      <c r="D3732" t="s">
        <v>44</v>
      </c>
      <c r="E3732" t="s">
        <v>7572</v>
      </c>
      <c r="F3732">
        <v>0</v>
      </c>
      <c r="G3732" t="s">
        <v>29</v>
      </c>
      <c r="H3732" t="s">
        <v>30</v>
      </c>
      <c r="I3732" t="s">
        <v>21</v>
      </c>
      <c r="J3732" t="s">
        <v>1559</v>
      </c>
      <c r="K3732">
        <v>22</v>
      </c>
      <c r="L3732">
        <v>2012</v>
      </c>
      <c r="M3732">
        <f t="shared" si="712"/>
        <v>8</v>
      </c>
      <c r="N3732">
        <v>0</v>
      </c>
      <c r="O3732">
        <v>0</v>
      </c>
      <c r="P3732">
        <v>2</v>
      </c>
      <c r="Q3732">
        <v>17</v>
      </c>
      <c r="R3732">
        <v>0</v>
      </c>
      <c r="S3732">
        <f t="shared" si="713"/>
        <v>17</v>
      </c>
      <c r="T3732">
        <v>75</v>
      </c>
      <c r="U3732">
        <f t="shared" si="714"/>
        <v>0</v>
      </c>
      <c r="V3732">
        <f t="shared" si="711"/>
        <v>0</v>
      </c>
      <c r="W3732" s="1">
        <v>-0.43798449612403101</v>
      </c>
      <c r="X3732">
        <f t="shared" si="715"/>
        <v>0</v>
      </c>
      <c r="Y3732">
        <f t="shared" si="716"/>
        <v>1</v>
      </c>
      <c r="Z3732">
        <f t="shared" si="717"/>
        <v>0</v>
      </c>
      <c r="AA3732">
        <f t="shared" si="718"/>
        <v>0</v>
      </c>
      <c r="AB3732">
        <f t="shared" si="710"/>
        <v>0</v>
      </c>
      <c r="AC3732">
        <f t="shared" si="719"/>
        <v>0</v>
      </c>
      <c r="AD3732" s="2" t="s">
        <v>9867</v>
      </c>
      <c r="AE3732">
        <f t="shared" si="720"/>
        <v>0</v>
      </c>
      <c r="AF3732">
        <f t="shared" si="721"/>
        <v>0</v>
      </c>
    </row>
    <row r="3733" spans="1:32" hidden="1" x14ac:dyDescent="0.25">
      <c r="A3733">
        <v>2006</v>
      </c>
      <c r="B3733">
        <v>5</v>
      </c>
      <c r="C3733">
        <v>141</v>
      </c>
      <c r="D3733" t="s">
        <v>17</v>
      </c>
      <c r="E3733" t="s">
        <v>7796</v>
      </c>
      <c r="F3733">
        <v>0</v>
      </c>
      <c r="G3733" t="s">
        <v>29</v>
      </c>
      <c r="H3733" t="s">
        <v>30</v>
      </c>
      <c r="I3733" t="s">
        <v>21</v>
      </c>
      <c r="J3733" t="s">
        <v>26</v>
      </c>
      <c r="K3733">
        <v>23</v>
      </c>
      <c r="L3733">
        <v>2014</v>
      </c>
      <c r="M3733">
        <f t="shared" si="712"/>
        <v>9</v>
      </c>
      <c r="N3733">
        <v>0</v>
      </c>
      <c r="O3733">
        <v>0</v>
      </c>
      <c r="P3733">
        <v>1</v>
      </c>
      <c r="Q3733">
        <v>17</v>
      </c>
      <c r="R3733">
        <v>4</v>
      </c>
      <c r="S3733">
        <f t="shared" si="713"/>
        <v>13</v>
      </c>
      <c r="T3733">
        <v>71</v>
      </c>
      <c r="U3733">
        <f t="shared" si="714"/>
        <v>0</v>
      </c>
      <c r="V3733">
        <f t="shared" si="711"/>
        <v>0</v>
      </c>
      <c r="W3733" s="1">
        <v>-0.43798449612403101</v>
      </c>
      <c r="X3733">
        <f t="shared" si="715"/>
        <v>0</v>
      </c>
      <c r="Y3733">
        <f t="shared" si="716"/>
        <v>1</v>
      </c>
      <c r="Z3733">
        <f t="shared" si="717"/>
        <v>0</v>
      </c>
      <c r="AA3733">
        <f t="shared" si="718"/>
        <v>0</v>
      </c>
      <c r="AB3733">
        <f t="shared" si="710"/>
        <v>0</v>
      </c>
      <c r="AC3733">
        <f t="shared" si="719"/>
        <v>0</v>
      </c>
      <c r="AD3733" s="2" t="s">
        <v>9867</v>
      </c>
      <c r="AE3733">
        <f t="shared" si="720"/>
        <v>0</v>
      </c>
      <c r="AF3733">
        <f t="shared" si="721"/>
        <v>0</v>
      </c>
    </row>
    <row r="3734" spans="1:32" hidden="1" x14ac:dyDescent="0.25">
      <c r="A3734">
        <v>1996</v>
      </c>
      <c r="B3734">
        <v>7</v>
      </c>
      <c r="C3734">
        <v>219</v>
      </c>
      <c r="D3734" t="s">
        <v>27</v>
      </c>
      <c r="E3734" t="s">
        <v>2274</v>
      </c>
      <c r="F3734">
        <v>0</v>
      </c>
      <c r="G3734" t="s">
        <v>29</v>
      </c>
      <c r="H3734" t="s">
        <v>30</v>
      </c>
      <c r="I3734" t="s">
        <v>21</v>
      </c>
      <c r="J3734" t="s">
        <v>108</v>
      </c>
      <c r="K3734">
        <v>22</v>
      </c>
      <c r="L3734">
        <v>2001</v>
      </c>
      <c r="M3734">
        <f t="shared" si="712"/>
        <v>6</v>
      </c>
      <c r="N3734">
        <v>0</v>
      </c>
      <c r="O3734">
        <v>0</v>
      </c>
      <c r="P3734">
        <v>2</v>
      </c>
      <c r="Q3734">
        <v>17</v>
      </c>
      <c r="R3734">
        <v>16</v>
      </c>
      <c r="S3734">
        <f t="shared" si="713"/>
        <v>1</v>
      </c>
      <c r="T3734">
        <v>62</v>
      </c>
      <c r="U3734">
        <f t="shared" si="714"/>
        <v>0</v>
      </c>
      <c r="V3734">
        <f t="shared" si="711"/>
        <v>0</v>
      </c>
      <c r="W3734" s="1">
        <v>-0.43798449612403101</v>
      </c>
      <c r="X3734">
        <f t="shared" si="715"/>
        <v>0</v>
      </c>
      <c r="Y3734">
        <f t="shared" si="716"/>
        <v>1</v>
      </c>
      <c r="Z3734">
        <f t="shared" si="717"/>
        <v>0</v>
      </c>
      <c r="AA3734">
        <f t="shared" si="718"/>
        <v>0</v>
      </c>
      <c r="AB3734">
        <f t="shared" si="710"/>
        <v>0</v>
      </c>
      <c r="AC3734">
        <f t="shared" si="719"/>
        <v>0</v>
      </c>
      <c r="AD3734" t="s">
        <v>9865</v>
      </c>
      <c r="AE3734">
        <f t="shared" si="720"/>
        <v>0</v>
      </c>
      <c r="AF3734">
        <f t="shared" si="721"/>
        <v>0</v>
      </c>
    </row>
    <row r="3735" spans="1:32" hidden="1" x14ac:dyDescent="0.25">
      <c r="A3735">
        <v>1982</v>
      </c>
      <c r="B3735">
        <v>1</v>
      </c>
      <c r="C3735">
        <v>11</v>
      </c>
      <c r="D3735" t="s">
        <v>57</v>
      </c>
      <c r="E3735" t="s">
        <v>900</v>
      </c>
      <c r="F3735">
        <v>0</v>
      </c>
      <c r="G3735" t="s">
        <v>25</v>
      </c>
      <c r="H3735" t="s">
        <v>25</v>
      </c>
      <c r="I3735" t="s">
        <v>21</v>
      </c>
      <c r="J3735" t="s">
        <v>67</v>
      </c>
      <c r="K3735">
        <v>22</v>
      </c>
      <c r="L3735">
        <v>1986</v>
      </c>
      <c r="M3735">
        <f t="shared" si="712"/>
        <v>5</v>
      </c>
      <c r="N3735">
        <v>0</v>
      </c>
      <c r="O3735">
        <v>0</v>
      </c>
      <c r="P3735">
        <v>0</v>
      </c>
      <c r="Q3735">
        <v>11</v>
      </c>
      <c r="R3735">
        <v>11</v>
      </c>
      <c r="S3735">
        <f t="shared" si="713"/>
        <v>0</v>
      </c>
      <c r="T3735">
        <v>59</v>
      </c>
      <c r="U3735">
        <f t="shared" si="714"/>
        <v>0</v>
      </c>
      <c r="V3735">
        <f t="shared" si="711"/>
        <v>0</v>
      </c>
      <c r="W3735" s="1">
        <v>-0.43824701195219123</v>
      </c>
      <c r="X3735">
        <f t="shared" si="715"/>
        <v>0</v>
      </c>
      <c r="Y3735">
        <f t="shared" si="716"/>
        <v>1</v>
      </c>
      <c r="Z3735">
        <f t="shared" si="717"/>
        <v>0</v>
      </c>
      <c r="AA3735">
        <f t="shared" si="718"/>
        <v>0</v>
      </c>
      <c r="AB3735">
        <f t="shared" si="710"/>
        <v>0</v>
      </c>
      <c r="AC3735">
        <f t="shared" si="719"/>
        <v>0</v>
      </c>
      <c r="AD3735" t="s">
        <v>9862</v>
      </c>
      <c r="AE3735">
        <f t="shared" si="720"/>
        <v>0</v>
      </c>
      <c r="AF3735">
        <f t="shared" si="721"/>
        <v>1</v>
      </c>
    </row>
    <row r="3736" spans="1:32" hidden="1" x14ac:dyDescent="0.25">
      <c r="A3736">
        <v>1989</v>
      </c>
      <c r="B3736">
        <v>1</v>
      </c>
      <c r="C3736">
        <v>27</v>
      </c>
      <c r="D3736" t="s">
        <v>44</v>
      </c>
      <c r="E3736" t="s">
        <v>3267</v>
      </c>
      <c r="F3736">
        <v>0</v>
      </c>
      <c r="G3736" t="s">
        <v>25</v>
      </c>
      <c r="H3736" t="s">
        <v>25</v>
      </c>
      <c r="I3736" t="s">
        <v>21</v>
      </c>
      <c r="J3736" t="s">
        <v>810</v>
      </c>
      <c r="K3736">
        <v>22</v>
      </c>
      <c r="L3736">
        <v>1993</v>
      </c>
      <c r="M3736">
        <f t="shared" si="712"/>
        <v>5</v>
      </c>
      <c r="N3736">
        <v>0</v>
      </c>
      <c r="O3736">
        <v>0</v>
      </c>
      <c r="P3736">
        <v>1</v>
      </c>
      <c r="Q3736">
        <v>11</v>
      </c>
      <c r="R3736">
        <v>11</v>
      </c>
      <c r="S3736">
        <f t="shared" si="713"/>
        <v>0</v>
      </c>
      <c r="T3736">
        <v>49</v>
      </c>
      <c r="U3736">
        <f t="shared" si="714"/>
        <v>0</v>
      </c>
      <c r="V3736">
        <f t="shared" si="711"/>
        <v>0</v>
      </c>
      <c r="W3736" s="1">
        <v>-0.43824701195219123</v>
      </c>
      <c r="X3736">
        <f t="shared" si="715"/>
        <v>0</v>
      </c>
      <c r="Y3736">
        <f t="shared" si="716"/>
        <v>1</v>
      </c>
      <c r="Z3736">
        <f t="shared" si="717"/>
        <v>0</v>
      </c>
      <c r="AA3736">
        <f t="shared" si="718"/>
        <v>0</v>
      </c>
      <c r="AB3736">
        <f t="shared" si="710"/>
        <v>0</v>
      </c>
      <c r="AC3736">
        <f t="shared" si="719"/>
        <v>0</v>
      </c>
      <c r="AD3736" t="s">
        <v>9863</v>
      </c>
      <c r="AE3736">
        <f t="shared" si="720"/>
        <v>0</v>
      </c>
      <c r="AF3736">
        <f t="shared" si="721"/>
        <v>1</v>
      </c>
    </row>
    <row r="3737" spans="1:32" hidden="1" x14ac:dyDescent="0.25">
      <c r="A3737">
        <v>2001</v>
      </c>
      <c r="B3737">
        <v>1</v>
      </c>
      <c r="C3737">
        <v>8</v>
      </c>
      <c r="D3737" t="s">
        <v>79</v>
      </c>
      <c r="E3737" t="s">
        <v>5897</v>
      </c>
      <c r="F3737">
        <v>0</v>
      </c>
      <c r="G3737" t="s">
        <v>25</v>
      </c>
      <c r="H3737" t="s">
        <v>25</v>
      </c>
      <c r="I3737" t="s">
        <v>21</v>
      </c>
      <c r="J3737" t="s">
        <v>43</v>
      </c>
      <c r="K3737">
        <v>22</v>
      </c>
      <c r="L3737">
        <v>2005</v>
      </c>
      <c r="M3737">
        <f t="shared" si="712"/>
        <v>5</v>
      </c>
      <c r="N3737">
        <v>0</v>
      </c>
      <c r="O3737">
        <v>0</v>
      </c>
      <c r="P3737">
        <v>1</v>
      </c>
      <c r="Q3737">
        <v>11</v>
      </c>
      <c r="R3737">
        <v>11</v>
      </c>
      <c r="S3737">
        <f t="shared" si="713"/>
        <v>0</v>
      </c>
      <c r="T3737">
        <v>54</v>
      </c>
      <c r="U3737">
        <f t="shared" si="714"/>
        <v>0</v>
      </c>
      <c r="V3737">
        <f t="shared" si="711"/>
        <v>0</v>
      </c>
      <c r="W3737" s="1">
        <v>-0.43824701195219123</v>
      </c>
      <c r="X3737">
        <f t="shared" si="715"/>
        <v>0</v>
      </c>
      <c r="Y3737">
        <f t="shared" si="716"/>
        <v>1</v>
      </c>
      <c r="Z3737">
        <f t="shared" si="717"/>
        <v>0</v>
      </c>
      <c r="AA3737">
        <f t="shared" si="718"/>
        <v>0</v>
      </c>
      <c r="AB3737">
        <f t="shared" si="710"/>
        <v>0</v>
      </c>
      <c r="AC3737">
        <f t="shared" si="719"/>
        <v>0</v>
      </c>
      <c r="AD3737" t="s">
        <v>9866</v>
      </c>
      <c r="AE3737">
        <f t="shared" si="720"/>
        <v>0</v>
      </c>
      <c r="AF3737">
        <f t="shared" si="721"/>
        <v>1</v>
      </c>
    </row>
    <row r="3738" spans="1:32" hidden="1" x14ac:dyDescent="0.25">
      <c r="A3738">
        <v>1998</v>
      </c>
      <c r="B3738">
        <v>2</v>
      </c>
      <c r="C3738">
        <v>42</v>
      </c>
      <c r="D3738" t="s">
        <v>38</v>
      </c>
      <c r="E3738" t="s">
        <v>5749</v>
      </c>
      <c r="F3738">
        <v>0</v>
      </c>
      <c r="G3738" t="s">
        <v>25</v>
      </c>
      <c r="H3738" t="s">
        <v>25</v>
      </c>
      <c r="I3738" t="s">
        <v>21</v>
      </c>
      <c r="J3738" t="s">
        <v>210</v>
      </c>
      <c r="K3738">
        <v>22</v>
      </c>
      <c r="L3738">
        <v>2005</v>
      </c>
      <c r="M3738">
        <f t="shared" si="712"/>
        <v>8</v>
      </c>
      <c r="N3738">
        <v>0</v>
      </c>
      <c r="O3738">
        <v>0</v>
      </c>
      <c r="P3738">
        <v>1</v>
      </c>
      <c r="Q3738">
        <v>11</v>
      </c>
      <c r="R3738">
        <v>8</v>
      </c>
      <c r="S3738">
        <f t="shared" si="713"/>
        <v>3</v>
      </c>
      <c r="T3738">
        <v>70</v>
      </c>
      <c r="U3738">
        <f t="shared" si="714"/>
        <v>0</v>
      </c>
      <c r="V3738">
        <f t="shared" si="711"/>
        <v>0</v>
      </c>
      <c r="W3738" s="1">
        <v>-0.43824701195219123</v>
      </c>
      <c r="X3738">
        <f t="shared" si="715"/>
        <v>0</v>
      </c>
      <c r="Y3738">
        <f t="shared" si="716"/>
        <v>1</v>
      </c>
      <c r="Z3738">
        <f t="shared" si="717"/>
        <v>0</v>
      </c>
      <c r="AA3738">
        <f t="shared" si="718"/>
        <v>0</v>
      </c>
      <c r="AB3738">
        <f t="shared" si="710"/>
        <v>0</v>
      </c>
      <c r="AC3738">
        <f t="shared" si="719"/>
        <v>0</v>
      </c>
      <c r="AD3738" t="s">
        <v>9865</v>
      </c>
      <c r="AE3738">
        <f t="shared" si="720"/>
        <v>0</v>
      </c>
      <c r="AF3738">
        <f t="shared" si="721"/>
        <v>1</v>
      </c>
    </row>
    <row r="3739" spans="1:32" hidden="1" x14ac:dyDescent="0.25">
      <c r="A3739">
        <v>2009</v>
      </c>
      <c r="B3739">
        <v>2</v>
      </c>
      <c r="C3739">
        <v>50</v>
      </c>
      <c r="D3739" t="s">
        <v>98</v>
      </c>
      <c r="E3739" t="s">
        <v>8441</v>
      </c>
      <c r="F3739">
        <v>0</v>
      </c>
      <c r="G3739" t="s">
        <v>25</v>
      </c>
      <c r="H3739" t="s">
        <v>25</v>
      </c>
      <c r="I3739" t="s">
        <v>21</v>
      </c>
      <c r="J3739" t="s">
        <v>111</v>
      </c>
      <c r="K3739">
        <v>22</v>
      </c>
      <c r="L3739">
        <v>2012</v>
      </c>
      <c r="M3739">
        <f t="shared" si="712"/>
        <v>4</v>
      </c>
      <c r="N3739">
        <v>0</v>
      </c>
      <c r="O3739">
        <v>0</v>
      </c>
      <c r="P3739">
        <v>3</v>
      </c>
      <c r="Q3739">
        <v>11</v>
      </c>
      <c r="R3739">
        <v>11</v>
      </c>
      <c r="S3739">
        <f t="shared" si="713"/>
        <v>0</v>
      </c>
      <c r="T3739">
        <v>54</v>
      </c>
      <c r="U3739">
        <f t="shared" si="714"/>
        <v>0</v>
      </c>
      <c r="V3739">
        <f t="shared" si="711"/>
        <v>0</v>
      </c>
      <c r="W3739" s="1">
        <v>-0.43824701195219123</v>
      </c>
      <c r="X3739">
        <f t="shared" si="715"/>
        <v>0</v>
      </c>
      <c r="Y3739">
        <f t="shared" si="716"/>
        <v>1</v>
      </c>
      <c r="Z3739">
        <f t="shared" si="717"/>
        <v>0</v>
      </c>
      <c r="AA3739">
        <f t="shared" si="718"/>
        <v>0</v>
      </c>
      <c r="AB3739">
        <f t="shared" si="710"/>
        <v>0</v>
      </c>
      <c r="AC3739">
        <f t="shared" si="719"/>
        <v>0</v>
      </c>
      <c r="AD3739" s="2" t="s">
        <v>9867</v>
      </c>
      <c r="AE3739">
        <f t="shared" si="720"/>
        <v>0</v>
      </c>
      <c r="AF3739">
        <f t="shared" si="721"/>
        <v>1</v>
      </c>
    </row>
    <row r="3740" spans="1:32" hidden="1" x14ac:dyDescent="0.25">
      <c r="A3740">
        <v>2012</v>
      </c>
      <c r="B3740">
        <v>2</v>
      </c>
      <c r="C3740">
        <v>33</v>
      </c>
      <c r="D3740" t="s">
        <v>41</v>
      </c>
      <c r="E3740" t="s">
        <v>9150</v>
      </c>
      <c r="F3740">
        <v>0</v>
      </c>
      <c r="G3740" t="s">
        <v>25</v>
      </c>
      <c r="H3740" t="s">
        <v>25</v>
      </c>
      <c r="I3740" t="s">
        <v>21</v>
      </c>
      <c r="J3740" t="s">
        <v>1821</v>
      </c>
      <c r="K3740">
        <v>23</v>
      </c>
      <c r="L3740">
        <v>2018</v>
      </c>
      <c r="M3740">
        <f t="shared" si="712"/>
        <v>7</v>
      </c>
      <c r="N3740">
        <v>0</v>
      </c>
      <c r="O3740">
        <v>0</v>
      </c>
      <c r="P3740">
        <v>0</v>
      </c>
      <c r="Q3740">
        <v>11</v>
      </c>
      <c r="R3740">
        <v>10</v>
      </c>
      <c r="S3740">
        <f t="shared" si="713"/>
        <v>1</v>
      </c>
      <c r="T3740">
        <v>84</v>
      </c>
      <c r="U3740">
        <f t="shared" si="714"/>
        <v>0</v>
      </c>
      <c r="V3740">
        <f t="shared" si="711"/>
        <v>0</v>
      </c>
      <c r="W3740" s="1">
        <v>-0.43824701195219123</v>
      </c>
      <c r="X3740">
        <f t="shared" si="715"/>
        <v>0</v>
      </c>
      <c r="Y3740">
        <f t="shared" si="716"/>
        <v>1</v>
      </c>
      <c r="Z3740">
        <f t="shared" si="717"/>
        <v>0</v>
      </c>
      <c r="AA3740">
        <f t="shared" si="718"/>
        <v>0</v>
      </c>
      <c r="AB3740">
        <f t="shared" si="710"/>
        <v>0</v>
      </c>
      <c r="AC3740">
        <f t="shared" si="719"/>
        <v>0</v>
      </c>
      <c r="AD3740" s="2" t="s">
        <v>9868</v>
      </c>
      <c r="AE3740">
        <f t="shared" si="720"/>
        <v>0</v>
      </c>
      <c r="AF3740">
        <f t="shared" si="721"/>
        <v>1</v>
      </c>
    </row>
    <row r="3741" spans="1:32" hidden="1" x14ac:dyDescent="0.25">
      <c r="A3741">
        <v>1981</v>
      </c>
      <c r="B3741">
        <v>3</v>
      </c>
      <c r="C3741">
        <v>67</v>
      </c>
      <c r="D3741" t="s">
        <v>79</v>
      </c>
      <c r="E3741" t="s">
        <v>604</v>
      </c>
      <c r="F3741">
        <v>0</v>
      </c>
      <c r="G3741" t="s">
        <v>25</v>
      </c>
      <c r="H3741" t="s">
        <v>25</v>
      </c>
      <c r="I3741" t="s">
        <v>21</v>
      </c>
      <c r="J3741" t="s">
        <v>131</v>
      </c>
      <c r="K3741">
        <v>22</v>
      </c>
      <c r="L3741">
        <v>1987</v>
      </c>
      <c r="M3741">
        <f t="shared" si="712"/>
        <v>7</v>
      </c>
      <c r="N3741">
        <v>0</v>
      </c>
      <c r="O3741">
        <v>0</v>
      </c>
      <c r="P3741">
        <v>2</v>
      </c>
      <c r="Q3741">
        <v>11</v>
      </c>
      <c r="R3741">
        <v>11</v>
      </c>
      <c r="S3741">
        <f t="shared" si="713"/>
        <v>0</v>
      </c>
      <c r="T3741">
        <v>64</v>
      </c>
      <c r="U3741">
        <f t="shared" si="714"/>
        <v>0</v>
      </c>
      <c r="V3741">
        <f t="shared" si="711"/>
        <v>0</v>
      </c>
      <c r="W3741" s="1">
        <v>-0.43824701195219123</v>
      </c>
      <c r="X3741">
        <f t="shared" si="715"/>
        <v>0</v>
      </c>
      <c r="Y3741">
        <f t="shared" si="716"/>
        <v>1</v>
      </c>
      <c r="Z3741">
        <f t="shared" si="717"/>
        <v>0</v>
      </c>
      <c r="AA3741">
        <f t="shared" si="718"/>
        <v>0</v>
      </c>
      <c r="AB3741">
        <f t="shared" si="710"/>
        <v>0</v>
      </c>
      <c r="AC3741">
        <f t="shared" si="719"/>
        <v>0</v>
      </c>
      <c r="AD3741" t="s">
        <v>9862</v>
      </c>
      <c r="AE3741">
        <f t="shared" si="720"/>
        <v>0</v>
      </c>
      <c r="AF3741">
        <f t="shared" si="721"/>
        <v>0</v>
      </c>
    </row>
    <row r="3742" spans="1:32" hidden="1" x14ac:dyDescent="0.25">
      <c r="A3742">
        <v>2005</v>
      </c>
      <c r="B3742">
        <v>3</v>
      </c>
      <c r="C3742">
        <v>96</v>
      </c>
      <c r="D3742" t="s">
        <v>5488</v>
      </c>
      <c r="E3742" t="s">
        <v>7507</v>
      </c>
      <c r="F3742">
        <v>0</v>
      </c>
      <c r="G3742" t="s">
        <v>25</v>
      </c>
      <c r="H3742" t="s">
        <v>25</v>
      </c>
      <c r="I3742" t="s">
        <v>21</v>
      </c>
      <c r="J3742" t="s">
        <v>22</v>
      </c>
      <c r="K3742">
        <v>23</v>
      </c>
      <c r="L3742">
        <v>2009</v>
      </c>
      <c r="M3742">
        <f t="shared" si="712"/>
        <v>5</v>
      </c>
      <c r="N3742">
        <v>0</v>
      </c>
      <c r="O3742">
        <v>0</v>
      </c>
      <c r="P3742">
        <v>2</v>
      </c>
      <c r="Q3742">
        <v>11</v>
      </c>
      <c r="R3742">
        <v>11</v>
      </c>
      <c r="S3742">
        <f t="shared" si="713"/>
        <v>0</v>
      </c>
      <c r="T3742">
        <v>59</v>
      </c>
      <c r="U3742">
        <f t="shared" si="714"/>
        <v>0</v>
      </c>
      <c r="V3742">
        <f t="shared" si="711"/>
        <v>0</v>
      </c>
      <c r="W3742" s="1">
        <v>-0.43824701195219123</v>
      </c>
      <c r="X3742">
        <f t="shared" si="715"/>
        <v>0</v>
      </c>
      <c r="Y3742">
        <f t="shared" si="716"/>
        <v>1</v>
      </c>
      <c r="Z3742">
        <f t="shared" si="717"/>
        <v>0</v>
      </c>
      <c r="AA3742">
        <f t="shared" si="718"/>
        <v>0</v>
      </c>
      <c r="AB3742">
        <f t="shared" si="710"/>
        <v>0</v>
      </c>
      <c r="AC3742">
        <f t="shared" si="719"/>
        <v>0</v>
      </c>
      <c r="AD3742" s="2" t="s">
        <v>9867</v>
      </c>
      <c r="AE3742">
        <f t="shared" si="720"/>
        <v>0</v>
      </c>
      <c r="AF3742">
        <f t="shared" si="721"/>
        <v>0</v>
      </c>
    </row>
    <row r="3743" spans="1:32" hidden="1" x14ac:dyDescent="0.25">
      <c r="A3743">
        <v>1981</v>
      </c>
      <c r="B3743">
        <v>4</v>
      </c>
      <c r="C3743">
        <v>99</v>
      </c>
      <c r="D3743" t="s">
        <v>17</v>
      </c>
      <c r="E3743" t="s">
        <v>638</v>
      </c>
      <c r="F3743">
        <v>0</v>
      </c>
      <c r="G3743" t="s">
        <v>25</v>
      </c>
      <c r="H3743" t="s">
        <v>25</v>
      </c>
      <c r="I3743" t="s">
        <v>21</v>
      </c>
      <c r="J3743" t="s">
        <v>106</v>
      </c>
      <c r="K3743">
        <v>22</v>
      </c>
      <c r="L3743">
        <v>1984</v>
      </c>
      <c r="M3743">
        <f t="shared" si="712"/>
        <v>4</v>
      </c>
      <c r="N3743">
        <v>0</v>
      </c>
      <c r="O3743">
        <v>0</v>
      </c>
      <c r="P3743">
        <v>1</v>
      </c>
      <c r="Q3743">
        <v>11</v>
      </c>
      <c r="R3743">
        <v>3</v>
      </c>
      <c r="S3743">
        <f t="shared" si="713"/>
        <v>8</v>
      </c>
      <c r="T3743">
        <v>52</v>
      </c>
      <c r="U3743">
        <f t="shared" si="714"/>
        <v>0</v>
      </c>
      <c r="V3743">
        <f t="shared" si="711"/>
        <v>0</v>
      </c>
      <c r="W3743" s="1">
        <v>-0.43824701195219123</v>
      </c>
      <c r="X3743">
        <f t="shared" si="715"/>
        <v>0</v>
      </c>
      <c r="Y3743">
        <f t="shared" si="716"/>
        <v>1</v>
      </c>
      <c r="Z3743">
        <f t="shared" si="717"/>
        <v>0</v>
      </c>
      <c r="AA3743">
        <f t="shared" si="718"/>
        <v>0</v>
      </c>
      <c r="AB3743">
        <f t="shared" si="710"/>
        <v>0</v>
      </c>
      <c r="AC3743">
        <f t="shared" si="719"/>
        <v>0</v>
      </c>
      <c r="AD3743" t="s">
        <v>9862</v>
      </c>
      <c r="AE3743">
        <f t="shared" si="720"/>
        <v>0</v>
      </c>
      <c r="AF3743">
        <f t="shared" si="721"/>
        <v>0</v>
      </c>
    </row>
    <row r="3744" spans="1:32" hidden="1" x14ac:dyDescent="0.25">
      <c r="A3744">
        <v>1983</v>
      </c>
      <c r="B3744">
        <v>6</v>
      </c>
      <c r="C3744">
        <v>141</v>
      </c>
      <c r="D3744" t="s">
        <v>217</v>
      </c>
      <c r="E3744" t="s">
        <v>1382</v>
      </c>
      <c r="F3744">
        <v>0</v>
      </c>
      <c r="G3744" t="s">
        <v>25</v>
      </c>
      <c r="H3744" t="s">
        <v>25</v>
      </c>
      <c r="I3744" t="s">
        <v>21</v>
      </c>
      <c r="J3744" t="s">
        <v>313</v>
      </c>
      <c r="K3744">
        <v>22</v>
      </c>
      <c r="L3744">
        <v>1988</v>
      </c>
      <c r="M3744">
        <f t="shared" si="712"/>
        <v>6</v>
      </c>
      <c r="N3744">
        <v>0</v>
      </c>
      <c r="O3744">
        <v>0</v>
      </c>
      <c r="P3744">
        <v>1</v>
      </c>
      <c r="Q3744">
        <v>11</v>
      </c>
      <c r="R3744">
        <v>4</v>
      </c>
      <c r="S3744">
        <f t="shared" si="713"/>
        <v>7</v>
      </c>
      <c r="T3744">
        <v>55</v>
      </c>
      <c r="U3744">
        <f t="shared" si="714"/>
        <v>0</v>
      </c>
      <c r="V3744">
        <f t="shared" si="711"/>
        <v>0</v>
      </c>
      <c r="W3744" s="1">
        <v>-0.43824701195219123</v>
      </c>
      <c r="X3744">
        <f t="shared" si="715"/>
        <v>0</v>
      </c>
      <c r="Y3744">
        <f t="shared" si="716"/>
        <v>1</v>
      </c>
      <c r="Z3744">
        <f t="shared" si="717"/>
        <v>0</v>
      </c>
      <c r="AA3744">
        <f t="shared" si="718"/>
        <v>0</v>
      </c>
      <c r="AB3744">
        <f t="shared" si="710"/>
        <v>0</v>
      </c>
      <c r="AC3744">
        <f t="shared" si="719"/>
        <v>0</v>
      </c>
      <c r="AD3744" t="s">
        <v>9862</v>
      </c>
      <c r="AE3744">
        <f t="shared" si="720"/>
        <v>0</v>
      </c>
      <c r="AF3744">
        <f t="shared" si="721"/>
        <v>0</v>
      </c>
    </row>
    <row r="3745" spans="1:32" hidden="1" x14ac:dyDescent="0.25">
      <c r="A3745">
        <v>1999</v>
      </c>
      <c r="B3745">
        <v>6</v>
      </c>
      <c r="C3745">
        <v>193</v>
      </c>
      <c r="D3745" t="s">
        <v>182</v>
      </c>
      <c r="E3745" t="s">
        <v>6129</v>
      </c>
      <c r="F3745">
        <v>0</v>
      </c>
      <c r="G3745" t="s">
        <v>25</v>
      </c>
      <c r="H3745" t="s">
        <v>25</v>
      </c>
      <c r="I3745" t="s">
        <v>21</v>
      </c>
      <c r="J3745" t="s">
        <v>1377</v>
      </c>
      <c r="K3745">
        <v>24</v>
      </c>
      <c r="L3745">
        <v>2002</v>
      </c>
      <c r="M3745">
        <f t="shared" si="712"/>
        <v>4</v>
      </c>
      <c r="N3745">
        <v>0</v>
      </c>
      <c r="O3745">
        <v>0</v>
      </c>
      <c r="P3745">
        <v>0</v>
      </c>
      <c r="Q3745">
        <v>11</v>
      </c>
      <c r="S3745">
        <f t="shared" si="713"/>
        <v>11</v>
      </c>
      <c r="T3745">
        <v>40</v>
      </c>
      <c r="U3745">
        <f t="shared" si="714"/>
        <v>0</v>
      </c>
      <c r="V3745">
        <f t="shared" si="711"/>
        <v>0</v>
      </c>
      <c r="W3745" s="1">
        <v>-0.43824701195219123</v>
      </c>
      <c r="X3745">
        <f t="shared" si="715"/>
        <v>0</v>
      </c>
      <c r="Y3745">
        <f t="shared" si="716"/>
        <v>1</v>
      </c>
      <c r="Z3745">
        <f t="shared" si="717"/>
        <v>0</v>
      </c>
      <c r="AA3745">
        <f t="shared" si="718"/>
        <v>0</v>
      </c>
      <c r="AB3745">
        <f t="shared" si="710"/>
        <v>0</v>
      </c>
      <c r="AC3745">
        <f t="shared" si="719"/>
        <v>0</v>
      </c>
      <c r="AD3745" t="s">
        <v>9865</v>
      </c>
      <c r="AE3745">
        <f t="shared" si="720"/>
        <v>0</v>
      </c>
      <c r="AF3745">
        <f t="shared" si="721"/>
        <v>0</v>
      </c>
    </row>
    <row r="3746" spans="1:32" hidden="1" x14ac:dyDescent="0.25">
      <c r="A3746">
        <v>1985</v>
      </c>
      <c r="B3746">
        <v>11</v>
      </c>
      <c r="C3746">
        <v>281</v>
      </c>
      <c r="D3746" t="s">
        <v>5488</v>
      </c>
      <c r="E3746" t="s">
        <v>2197</v>
      </c>
      <c r="F3746">
        <v>0</v>
      </c>
      <c r="G3746" t="s">
        <v>25</v>
      </c>
      <c r="H3746" t="s">
        <v>25</v>
      </c>
      <c r="I3746" t="s">
        <v>21</v>
      </c>
      <c r="J3746" t="s">
        <v>676</v>
      </c>
      <c r="K3746">
        <v>22</v>
      </c>
      <c r="L3746">
        <v>1993</v>
      </c>
      <c r="M3746">
        <f t="shared" si="712"/>
        <v>9</v>
      </c>
      <c r="N3746">
        <v>0</v>
      </c>
      <c r="O3746">
        <v>0</v>
      </c>
      <c r="P3746">
        <v>0</v>
      </c>
      <c r="Q3746">
        <v>11</v>
      </c>
      <c r="R3746">
        <v>5</v>
      </c>
      <c r="S3746">
        <f t="shared" si="713"/>
        <v>6</v>
      </c>
      <c r="T3746">
        <v>128</v>
      </c>
      <c r="U3746">
        <f t="shared" si="714"/>
        <v>0</v>
      </c>
      <c r="V3746">
        <f t="shared" si="711"/>
        <v>0</v>
      </c>
      <c r="W3746" s="1">
        <v>-0.43824701195219123</v>
      </c>
      <c r="X3746">
        <f t="shared" si="715"/>
        <v>0</v>
      </c>
      <c r="Y3746">
        <f t="shared" si="716"/>
        <v>1</v>
      </c>
      <c r="Z3746">
        <f t="shared" si="717"/>
        <v>0</v>
      </c>
      <c r="AA3746">
        <f t="shared" si="718"/>
        <v>0</v>
      </c>
      <c r="AB3746">
        <f t="shared" si="710"/>
        <v>0</v>
      </c>
      <c r="AC3746">
        <f t="shared" si="719"/>
        <v>0</v>
      </c>
      <c r="AD3746" t="s">
        <v>9863</v>
      </c>
      <c r="AE3746">
        <f t="shared" si="720"/>
        <v>0</v>
      </c>
      <c r="AF3746">
        <f t="shared" si="721"/>
        <v>0</v>
      </c>
    </row>
    <row r="3747" spans="1:32" hidden="1" x14ac:dyDescent="0.25">
      <c r="A3747">
        <v>2002</v>
      </c>
      <c r="B3747">
        <v>1</v>
      </c>
      <c r="C3747">
        <v>32</v>
      </c>
      <c r="D3747" t="s">
        <v>76</v>
      </c>
      <c r="E3747" t="s">
        <v>6699</v>
      </c>
      <c r="F3747">
        <v>0</v>
      </c>
      <c r="G3747" t="s">
        <v>70</v>
      </c>
      <c r="H3747" t="s">
        <v>70</v>
      </c>
      <c r="I3747" t="s">
        <v>21</v>
      </c>
      <c r="J3747" t="s">
        <v>305</v>
      </c>
      <c r="K3747">
        <v>23</v>
      </c>
      <c r="L3747">
        <v>2008</v>
      </c>
      <c r="M3747">
        <f t="shared" si="712"/>
        <v>7</v>
      </c>
      <c r="N3747">
        <v>0</v>
      </c>
      <c r="O3747">
        <v>0</v>
      </c>
      <c r="P3747">
        <v>1</v>
      </c>
      <c r="Q3747">
        <v>14</v>
      </c>
      <c r="R3747">
        <v>13</v>
      </c>
      <c r="S3747">
        <f t="shared" si="713"/>
        <v>1</v>
      </c>
      <c r="T3747">
        <v>37</v>
      </c>
      <c r="U3747">
        <f t="shared" si="714"/>
        <v>0</v>
      </c>
      <c r="V3747">
        <f t="shared" si="711"/>
        <v>0</v>
      </c>
      <c r="W3747" s="1">
        <v>-0.43908629441624369</v>
      </c>
      <c r="X3747">
        <f t="shared" si="715"/>
        <v>0</v>
      </c>
      <c r="Y3747">
        <f t="shared" si="716"/>
        <v>1</v>
      </c>
      <c r="Z3747">
        <f t="shared" si="717"/>
        <v>0</v>
      </c>
      <c r="AA3747">
        <f t="shared" si="718"/>
        <v>0</v>
      </c>
      <c r="AB3747">
        <f t="shared" si="710"/>
        <v>0</v>
      </c>
      <c r="AC3747">
        <f t="shared" si="719"/>
        <v>0</v>
      </c>
      <c r="AD3747" t="s">
        <v>9866</v>
      </c>
      <c r="AE3747">
        <f t="shared" si="720"/>
        <v>0</v>
      </c>
      <c r="AF3747">
        <f t="shared" si="721"/>
        <v>1</v>
      </c>
    </row>
    <row r="3748" spans="1:32" hidden="1" x14ac:dyDescent="0.25">
      <c r="A3748">
        <v>2012</v>
      </c>
      <c r="B3748">
        <v>2</v>
      </c>
      <c r="C3748">
        <v>57</v>
      </c>
      <c r="D3748" t="s">
        <v>126</v>
      </c>
      <c r="E3748" t="s">
        <v>9173</v>
      </c>
      <c r="F3748">
        <v>0</v>
      </c>
      <c r="G3748" t="s">
        <v>70</v>
      </c>
      <c r="H3748" t="s">
        <v>70</v>
      </c>
      <c r="I3748" t="s">
        <v>21</v>
      </c>
      <c r="J3748" t="s">
        <v>102</v>
      </c>
      <c r="K3748">
        <v>21</v>
      </c>
      <c r="L3748">
        <v>2018</v>
      </c>
      <c r="M3748">
        <f t="shared" si="712"/>
        <v>7</v>
      </c>
      <c r="N3748">
        <v>0</v>
      </c>
      <c r="O3748">
        <v>0</v>
      </c>
      <c r="P3748">
        <v>1</v>
      </c>
      <c r="Q3748">
        <v>14</v>
      </c>
      <c r="R3748">
        <v>7</v>
      </c>
      <c r="S3748">
        <f t="shared" si="713"/>
        <v>7</v>
      </c>
      <c r="T3748">
        <v>49</v>
      </c>
      <c r="U3748">
        <f t="shared" si="714"/>
        <v>0</v>
      </c>
      <c r="V3748">
        <f t="shared" si="711"/>
        <v>0</v>
      </c>
      <c r="W3748" s="1">
        <v>-0.43908629441624369</v>
      </c>
      <c r="X3748">
        <f t="shared" si="715"/>
        <v>0</v>
      </c>
      <c r="Y3748">
        <f t="shared" si="716"/>
        <v>1</v>
      </c>
      <c r="Z3748">
        <f t="shared" si="717"/>
        <v>0</v>
      </c>
      <c r="AA3748">
        <f t="shared" si="718"/>
        <v>0</v>
      </c>
      <c r="AB3748">
        <f t="shared" si="710"/>
        <v>0</v>
      </c>
      <c r="AC3748">
        <f t="shared" si="719"/>
        <v>0</v>
      </c>
      <c r="AD3748" s="2" t="s">
        <v>9868</v>
      </c>
      <c r="AE3748">
        <f t="shared" si="720"/>
        <v>0</v>
      </c>
      <c r="AF3748">
        <f t="shared" si="721"/>
        <v>1</v>
      </c>
    </row>
    <row r="3749" spans="1:32" hidden="1" x14ac:dyDescent="0.25">
      <c r="A3749">
        <v>1987</v>
      </c>
      <c r="B3749">
        <v>3</v>
      </c>
      <c r="C3749">
        <v>64</v>
      </c>
      <c r="D3749" t="s">
        <v>5488</v>
      </c>
      <c r="E3749" t="s">
        <v>2646</v>
      </c>
      <c r="F3749">
        <v>0</v>
      </c>
      <c r="G3749" t="s">
        <v>70</v>
      </c>
      <c r="H3749" t="s">
        <v>70</v>
      </c>
      <c r="I3749" t="s">
        <v>21</v>
      </c>
      <c r="J3749" t="s">
        <v>195</v>
      </c>
      <c r="K3749">
        <v>23</v>
      </c>
      <c r="L3749">
        <v>1994</v>
      </c>
      <c r="M3749">
        <f t="shared" si="712"/>
        <v>8</v>
      </c>
      <c r="N3749">
        <v>0</v>
      </c>
      <c r="O3749">
        <v>0</v>
      </c>
      <c r="P3749">
        <v>0</v>
      </c>
      <c r="Q3749">
        <v>14</v>
      </c>
      <c r="R3749">
        <v>14</v>
      </c>
      <c r="S3749">
        <f t="shared" si="713"/>
        <v>0</v>
      </c>
      <c r="T3749">
        <v>45</v>
      </c>
      <c r="U3749">
        <f t="shared" si="714"/>
        <v>0</v>
      </c>
      <c r="V3749">
        <f t="shared" si="711"/>
        <v>0</v>
      </c>
      <c r="W3749" s="1">
        <v>-0.43908629441624369</v>
      </c>
      <c r="X3749">
        <f t="shared" si="715"/>
        <v>0</v>
      </c>
      <c r="Y3749">
        <f t="shared" si="716"/>
        <v>1</v>
      </c>
      <c r="Z3749">
        <f t="shared" si="717"/>
        <v>0</v>
      </c>
      <c r="AA3749">
        <f t="shared" si="718"/>
        <v>0</v>
      </c>
      <c r="AB3749">
        <f t="shared" si="710"/>
        <v>0</v>
      </c>
      <c r="AC3749">
        <f t="shared" si="719"/>
        <v>0</v>
      </c>
      <c r="AD3749" t="s">
        <v>9863</v>
      </c>
      <c r="AE3749">
        <f t="shared" si="720"/>
        <v>0</v>
      </c>
      <c r="AF3749">
        <f t="shared" si="721"/>
        <v>0</v>
      </c>
    </row>
    <row r="3750" spans="1:32" hidden="1" x14ac:dyDescent="0.25">
      <c r="A3750">
        <v>1996</v>
      </c>
      <c r="B3750">
        <v>4</v>
      </c>
      <c r="C3750">
        <v>130</v>
      </c>
      <c r="D3750" t="s">
        <v>48</v>
      </c>
      <c r="E3750" t="s">
        <v>5349</v>
      </c>
      <c r="F3750">
        <v>0</v>
      </c>
      <c r="G3750" t="s">
        <v>70</v>
      </c>
      <c r="H3750" t="s">
        <v>70</v>
      </c>
      <c r="I3750" t="s">
        <v>21</v>
      </c>
      <c r="J3750" t="s">
        <v>348</v>
      </c>
      <c r="K3750">
        <v>22</v>
      </c>
      <c r="L3750">
        <v>2003</v>
      </c>
      <c r="M3750">
        <f t="shared" si="712"/>
        <v>8</v>
      </c>
      <c r="N3750">
        <v>0</v>
      </c>
      <c r="O3750">
        <v>0</v>
      </c>
      <c r="P3750">
        <v>2</v>
      </c>
      <c r="Q3750">
        <v>14</v>
      </c>
      <c r="R3750">
        <v>9</v>
      </c>
      <c r="S3750">
        <f t="shared" si="713"/>
        <v>5</v>
      </c>
      <c r="T3750">
        <v>43</v>
      </c>
      <c r="U3750">
        <f t="shared" si="714"/>
        <v>0</v>
      </c>
      <c r="V3750">
        <f t="shared" si="711"/>
        <v>0</v>
      </c>
      <c r="W3750" s="1">
        <v>-0.43908629441624369</v>
      </c>
      <c r="X3750">
        <f t="shared" si="715"/>
        <v>0</v>
      </c>
      <c r="Y3750">
        <f t="shared" si="716"/>
        <v>1</v>
      </c>
      <c r="Z3750">
        <f t="shared" si="717"/>
        <v>0</v>
      </c>
      <c r="AA3750">
        <f t="shared" si="718"/>
        <v>0</v>
      </c>
      <c r="AB3750">
        <f t="shared" si="710"/>
        <v>0</v>
      </c>
      <c r="AC3750">
        <f t="shared" si="719"/>
        <v>0</v>
      </c>
      <c r="AD3750" t="s">
        <v>9865</v>
      </c>
      <c r="AE3750">
        <f t="shared" si="720"/>
        <v>0</v>
      </c>
      <c r="AF3750">
        <f t="shared" si="721"/>
        <v>0</v>
      </c>
    </row>
    <row r="3751" spans="1:32" hidden="1" x14ac:dyDescent="0.25">
      <c r="A3751">
        <v>2003</v>
      </c>
      <c r="B3751">
        <v>4</v>
      </c>
      <c r="C3751">
        <v>110</v>
      </c>
      <c r="D3751" t="s">
        <v>55</v>
      </c>
      <c r="E3751" t="s">
        <v>7022</v>
      </c>
      <c r="F3751">
        <v>0</v>
      </c>
      <c r="G3751" t="s">
        <v>70</v>
      </c>
      <c r="H3751" t="s">
        <v>70</v>
      </c>
      <c r="I3751" t="s">
        <v>21</v>
      </c>
      <c r="J3751" t="s">
        <v>713</v>
      </c>
      <c r="K3751">
        <v>23</v>
      </c>
      <c r="L3751">
        <v>2013</v>
      </c>
      <c r="M3751">
        <f t="shared" si="712"/>
        <v>11</v>
      </c>
      <c r="N3751">
        <v>0</v>
      </c>
      <c r="O3751">
        <v>0</v>
      </c>
      <c r="P3751">
        <v>1</v>
      </c>
      <c r="Q3751">
        <v>14</v>
      </c>
      <c r="R3751">
        <v>11</v>
      </c>
      <c r="S3751">
        <f t="shared" si="713"/>
        <v>3</v>
      </c>
      <c r="T3751">
        <v>64</v>
      </c>
      <c r="U3751">
        <f t="shared" si="714"/>
        <v>0</v>
      </c>
      <c r="V3751">
        <f t="shared" si="711"/>
        <v>0</v>
      </c>
      <c r="W3751" s="1">
        <v>-0.43908629441624369</v>
      </c>
      <c r="X3751">
        <f t="shared" si="715"/>
        <v>0</v>
      </c>
      <c r="Y3751">
        <f t="shared" si="716"/>
        <v>1</v>
      </c>
      <c r="Z3751">
        <f t="shared" si="717"/>
        <v>0</v>
      </c>
      <c r="AA3751">
        <f t="shared" si="718"/>
        <v>0</v>
      </c>
      <c r="AB3751">
        <f t="shared" si="710"/>
        <v>0</v>
      </c>
      <c r="AC3751">
        <f t="shared" si="719"/>
        <v>0</v>
      </c>
      <c r="AD3751" t="s">
        <v>9866</v>
      </c>
      <c r="AE3751">
        <f t="shared" si="720"/>
        <v>0</v>
      </c>
      <c r="AF3751">
        <f t="shared" si="721"/>
        <v>0</v>
      </c>
    </row>
    <row r="3752" spans="1:32" hidden="1" x14ac:dyDescent="0.25">
      <c r="A3752">
        <v>1984</v>
      </c>
      <c r="B3752">
        <v>6</v>
      </c>
      <c r="C3752">
        <v>153</v>
      </c>
      <c r="D3752" t="s">
        <v>32</v>
      </c>
      <c r="E3752" t="s">
        <v>1740</v>
      </c>
      <c r="F3752">
        <v>0</v>
      </c>
      <c r="G3752" t="s">
        <v>70</v>
      </c>
      <c r="H3752" t="s">
        <v>70</v>
      </c>
      <c r="I3752" t="s">
        <v>21</v>
      </c>
      <c r="J3752" t="s">
        <v>90</v>
      </c>
      <c r="K3752">
        <v>23</v>
      </c>
      <c r="L3752">
        <v>1988</v>
      </c>
      <c r="M3752">
        <f t="shared" si="712"/>
        <v>5</v>
      </c>
      <c r="N3752">
        <v>0</v>
      </c>
      <c r="O3752">
        <v>0</v>
      </c>
      <c r="P3752">
        <v>2</v>
      </c>
      <c r="Q3752">
        <v>14</v>
      </c>
      <c r="R3752">
        <v>14</v>
      </c>
      <c r="S3752">
        <f t="shared" si="713"/>
        <v>0</v>
      </c>
      <c r="T3752">
        <v>46</v>
      </c>
      <c r="U3752">
        <f t="shared" si="714"/>
        <v>0</v>
      </c>
      <c r="V3752">
        <f t="shared" si="711"/>
        <v>0</v>
      </c>
      <c r="W3752" s="1">
        <v>-0.43908629441624369</v>
      </c>
      <c r="X3752">
        <f t="shared" si="715"/>
        <v>0</v>
      </c>
      <c r="Y3752">
        <f t="shared" si="716"/>
        <v>1</v>
      </c>
      <c r="Z3752">
        <f t="shared" si="717"/>
        <v>0</v>
      </c>
      <c r="AA3752">
        <f t="shared" si="718"/>
        <v>0</v>
      </c>
      <c r="AB3752">
        <f t="shared" si="710"/>
        <v>0</v>
      </c>
      <c r="AC3752">
        <f t="shared" si="719"/>
        <v>0</v>
      </c>
      <c r="AD3752" t="s">
        <v>9862</v>
      </c>
      <c r="AE3752">
        <f t="shared" si="720"/>
        <v>0</v>
      </c>
      <c r="AF3752">
        <f t="shared" si="721"/>
        <v>0</v>
      </c>
    </row>
    <row r="3753" spans="1:32" hidden="1" x14ac:dyDescent="0.25">
      <c r="A3753">
        <v>1981</v>
      </c>
      <c r="B3753">
        <v>1</v>
      </c>
      <c r="C3753">
        <v>26</v>
      </c>
      <c r="D3753" t="s">
        <v>182</v>
      </c>
      <c r="E3753" t="s">
        <v>558</v>
      </c>
      <c r="F3753">
        <v>0</v>
      </c>
      <c r="G3753" t="s">
        <v>59</v>
      </c>
      <c r="H3753" t="s">
        <v>30</v>
      </c>
      <c r="I3753" t="s">
        <v>21</v>
      </c>
      <c r="J3753" t="s">
        <v>223</v>
      </c>
      <c r="K3753">
        <v>22</v>
      </c>
      <c r="L3753">
        <v>1987</v>
      </c>
      <c r="M3753">
        <f t="shared" si="712"/>
        <v>7</v>
      </c>
      <c r="N3753">
        <v>0</v>
      </c>
      <c r="O3753">
        <v>0</v>
      </c>
      <c r="P3753">
        <v>1</v>
      </c>
      <c r="Q3753">
        <v>16</v>
      </c>
      <c r="R3753">
        <v>15</v>
      </c>
      <c r="S3753">
        <f t="shared" si="713"/>
        <v>1</v>
      </c>
      <c r="T3753">
        <v>69</v>
      </c>
      <c r="U3753">
        <f t="shared" si="714"/>
        <v>0</v>
      </c>
      <c r="V3753">
        <f t="shared" si="711"/>
        <v>0</v>
      </c>
      <c r="W3753" s="1">
        <v>-0.43933054393305443</v>
      </c>
      <c r="X3753">
        <f t="shared" si="715"/>
        <v>0</v>
      </c>
      <c r="Y3753">
        <f t="shared" si="716"/>
        <v>1</v>
      </c>
      <c r="Z3753">
        <f t="shared" si="717"/>
        <v>0</v>
      </c>
      <c r="AA3753">
        <f t="shared" si="718"/>
        <v>0</v>
      </c>
      <c r="AB3753">
        <f t="shared" si="710"/>
        <v>0</v>
      </c>
      <c r="AC3753">
        <f t="shared" si="719"/>
        <v>0</v>
      </c>
      <c r="AD3753" t="s">
        <v>9862</v>
      </c>
      <c r="AE3753">
        <f t="shared" si="720"/>
        <v>0</v>
      </c>
      <c r="AF3753">
        <f t="shared" si="721"/>
        <v>1</v>
      </c>
    </row>
    <row r="3754" spans="1:32" hidden="1" x14ac:dyDescent="0.25">
      <c r="A3754">
        <v>2013</v>
      </c>
      <c r="B3754">
        <v>1</v>
      </c>
      <c r="C3754">
        <v>7</v>
      </c>
      <c r="D3754" t="s">
        <v>4779</v>
      </c>
      <c r="E3754" t="s">
        <v>9368</v>
      </c>
      <c r="F3754">
        <v>0</v>
      </c>
      <c r="G3754" t="s">
        <v>59</v>
      </c>
      <c r="H3754" t="s">
        <v>30</v>
      </c>
      <c r="I3754" t="s">
        <v>21</v>
      </c>
      <c r="J3754" t="s">
        <v>116</v>
      </c>
      <c r="K3754">
        <v>23</v>
      </c>
      <c r="L3754">
        <v>2018</v>
      </c>
      <c r="M3754">
        <f t="shared" si="712"/>
        <v>6</v>
      </c>
      <c r="N3754">
        <v>0</v>
      </c>
      <c r="O3754">
        <v>0</v>
      </c>
      <c r="P3754">
        <v>2</v>
      </c>
      <c r="Q3754">
        <v>16</v>
      </c>
      <c r="R3754">
        <v>7</v>
      </c>
      <c r="S3754">
        <f t="shared" si="713"/>
        <v>9</v>
      </c>
      <c r="T3754">
        <v>46</v>
      </c>
      <c r="U3754">
        <f t="shared" si="714"/>
        <v>0</v>
      </c>
      <c r="V3754">
        <f t="shared" si="711"/>
        <v>0</v>
      </c>
      <c r="W3754" s="1">
        <v>-0.43933054393305443</v>
      </c>
      <c r="X3754">
        <f t="shared" si="715"/>
        <v>0</v>
      </c>
      <c r="Y3754">
        <f t="shared" si="716"/>
        <v>1</v>
      </c>
      <c r="Z3754">
        <f t="shared" si="717"/>
        <v>0</v>
      </c>
      <c r="AA3754">
        <f t="shared" si="718"/>
        <v>0</v>
      </c>
      <c r="AB3754">
        <f t="shared" si="710"/>
        <v>0</v>
      </c>
      <c r="AC3754">
        <f t="shared" si="719"/>
        <v>0</v>
      </c>
      <c r="AD3754" s="2" t="s">
        <v>9868</v>
      </c>
      <c r="AE3754">
        <f t="shared" si="720"/>
        <v>0</v>
      </c>
      <c r="AF3754">
        <f t="shared" si="721"/>
        <v>1</v>
      </c>
    </row>
    <row r="3755" spans="1:32" hidden="1" x14ac:dyDescent="0.25">
      <c r="A3755">
        <v>1980</v>
      </c>
      <c r="B3755">
        <v>3</v>
      </c>
      <c r="C3755">
        <v>68</v>
      </c>
      <c r="D3755" t="s">
        <v>52</v>
      </c>
      <c r="E3755" t="s">
        <v>166</v>
      </c>
      <c r="F3755">
        <v>0</v>
      </c>
      <c r="G3755" t="s">
        <v>59</v>
      </c>
      <c r="H3755" t="s">
        <v>30</v>
      </c>
      <c r="I3755" t="s">
        <v>21</v>
      </c>
      <c r="J3755" t="s">
        <v>167</v>
      </c>
      <c r="K3755">
        <v>23</v>
      </c>
      <c r="L3755">
        <v>1986</v>
      </c>
      <c r="M3755">
        <f t="shared" si="712"/>
        <v>7</v>
      </c>
      <c r="N3755">
        <v>0</v>
      </c>
      <c r="O3755">
        <v>0</v>
      </c>
      <c r="P3755">
        <v>1</v>
      </c>
      <c r="Q3755">
        <v>16</v>
      </c>
      <c r="R3755">
        <v>16</v>
      </c>
      <c r="S3755">
        <f t="shared" si="713"/>
        <v>0</v>
      </c>
      <c r="T3755">
        <v>59</v>
      </c>
      <c r="U3755">
        <f t="shared" si="714"/>
        <v>0</v>
      </c>
      <c r="V3755">
        <f t="shared" si="711"/>
        <v>0</v>
      </c>
      <c r="W3755" s="1">
        <v>-0.43933054393305443</v>
      </c>
      <c r="X3755">
        <f t="shared" si="715"/>
        <v>0</v>
      </c>
      <c r="Y3755">
        <f t="shared" si="716"/>
        <v>1</v>
      </c>
      <c r="Z3755">
        <f t="shared" si="717"/>
        <v>0</v>
      </c>
      <c r="AA3755">
        <f t="shared" si="718"/>
        <v>0</v>
      </c>
      <c r="AB3755">
        <f t="shared" ref="AB3755:AB3818" si="722">IF(AND(W3755&gt;1.49,W3755&lt;2.49),1,0)</f>
        <v>0</v>
      </c>
      <c r="AC3755">
        <f t="shared" si="719"/>
        <v>0</v>
      </c>
      <c r="AD3755" t="s">
        <v>9862</v>
      </c>
      <c r="AE3755">
        <f t="shared" si="720"/>
        <v>0</v>
      </c>
      <c r="AF3755">
        <f t="shared" si="721"/>
        <v>0</v>
      </c>
    </row>
    <row r="3756" spans="1:32" hidden="1" x14ac:dyDescent="0.25">
      <c r="A3756">
        <v>1997</v>
      </c>
      <c r="B3756">
        <v>3</v>
      </c>
      <c r="C3756">
        <v>96</v>
      </c>
      <c r="D3756" t="s">
        <v>85</v>
      </c>
      <c r="E3756" t="s">
        <v>5564</v>
      </c>
      <c r="F3756">
        <v>0</v>
      </c>
      <c r="G3756" t="s">
        <v>59</v>
      </c>
      <c r="H3756" t="s">
        <v>30</v>
      </c>
      <c r="I3756" t="s">
        <v>21</v>
      </c>
      <c r="J3756" t="s">
        <v>186</v>
      </c>
      <c r="K3756">
        <v>23</v>
      </c>
      <c r="L3756">
        <v>2004</v>
      </c>
      <c r="M3756">
        <f t="shared" si="712"/>
        <v>8</v>
      </c>
      <c r="N3756">
        <v>0</v>
      </c>
      <c r="O3756">
        <v>0</v>
      </c>
      <c r="P3756">
        <v>1</v>
      </c>
      <c r="Q3756">
        <v>16</v>
      </c>
      <c r="R3756">
        <v>7</v>
      </c>
      <c r="S3756">
        <f t="shared" si="713"/>
        <v>9</v>
      </c>
      <c r="T3756">
        <v>57</v>
      </c>
      <c r="U3756">
        <f t="shared" si="714"/>
        <v>0</v>
      </c>
      <c r="V3756">
        <f t="shared" si="711"/>
        <v>0</v>
      </c>
      <c r="W3756" s="1">
        <v>-0.43933054393305443</v>
      </c>
      <c r="X3756">
        <f t="shared" si="715"/>
        <v>0</v>
      </c>
      <c r="Y3756">
        <f t="shared" si="716"/>
        <v>1</v>
      </c>
      <c r="Z3756">
        <f t="shared" si="717"/>
        <v>0</v>
      </c>
      <c r="AA3756">
        <f t="shared" si="718"/>
        <v>0</v>
      </c>
      <c r="AB3756">
        <f t="shared" si="722"/>
        <v>0</v>
      </c>
      <c r="AC3756">
        <f t="shared" si="719"/>
        <v>0</v>
      </c>
      <c r="AD3756" t="s">
        <v>9865</v>
      </c>
      <c r="AE3756">
        <f t="shared" si="720"/>
        <v>0</v>
      </c>
      <c r="AF3756">
        <f t="shared" si="721"/>
        <v>0</v>
      </c>
    </row>
    <row r="3757" spans="1:32" hidden="1" x14ac:dyDescent="0.25">
      <c r="A3757">
        <v>2013</v>
      </c>
      <c r="B3757">
        <v>3</v>
      </c>
      <c r="C3757">
        <v>86</v>
      </c>
      <c r="D3757" t="s">
        <v>1588</v>
      </c>
      <c r="E3757" t="s">
        <v>9447</v>
      </c>
      <c r="F3757">
        <v>0</v>
      </c>
      <c r="G3757" t="s">
        <v>59</v>
      </c>
      <c r="H3757" t="s">
        <v>30</v>
      </c>
      <c r="I3757" t="s">
        <v>21</v>
      </c>
      <c r="J3757" t="s">
        <v>409</v>
      </c>
      <c r="K3757">
        <v>22</v>
      </c>
      <c r="L3757">
        <v>2015</v>
      </c>
      <c r="M3757">
        <f t="shared" si="712"/>
        <v>3</v>
      </c>
      <c r="N3757">
        <v>0</v>
      </c>
      <c r="O3757">
        <v>0</v>
      </c>
      <c r="P3757">
        <v>3</v>
      </c>
      <c r="Q3757">
        <v>16</v>
      </c>
      <c r="R3757">
        <v>16</v>
      </c>
      <c r="S3757">
        <f t="shared" si="713"/>
        <v>0</v>
      </c>
      <c r="T3757">
        <v>37</v>
      </c>
      <c r="U3757">
        <f t="shared" si="714"/>
        <v>0</v>
      </c>
      <c r="V3757">
        <f t="shared" si="711"/>
        <v>0</v>
      </c>
      <c r="W3757" s="1">
        <v>-0.43933054393305443</v>
      </c>
      <c r="X3757">
        <f t="shared" si="715"/>
        <v>0</v>
      </c>
      <c r="Y3757">
        <f t="shared" si="716"/>
        <v>1</v>
      </c>
      <c r="Z3757">
        <f t="shared" si="717"/>
        <v>0</v>
      </c>
      <c r="AA3757">
        <f t="shared" si="718"/>
        <v>0</v>
      </c>
      <c r="AB3757">
        <f t="shared" si="722"/>
        <v>0</v>
      </c>
      <c r="AC3757">
        <f t="shared" si="719"/>
        <v>0</v>
      </c>
      <c r="AD3757" s="2" t="s">
        <v>9868</v>
      </c>
      <c r="AE3757">
        <f t="shared" si="720"/>
        <v>0</v>
      </c>
      <c r="AF3757">
        <f t="shared" si="721"/>
        <v>0</v>
      </c>
    </row>
    <row r="3758" spans="1:32" hidden="1" x14ac:dyDescent="0.25">
      <c r="A3758">
        <v>1981</v>
      </c>
      <c r="B3758">
        <v>5</v>
      </c>
      <c r="C3758">
        <v>112</v>
      </c>
      <c r="D3758" t="s">
        <v>60</v>
      </c>
      <c r="E3758" t="s">
        <v>653</v>
      </c>
      <c r="F3758">
        <v>0</v>
      </c>
      <c r="G3758" t="s">
        <v>59</v>
      </c>
      <c r="H3758" t="s">
        <v>30</v>
      </c>
      <c r="I3758" t="s">
        <v>21</v>
      </c>
      <c r="J3758" t="s">
        <v>22</v>
      </c>
      <c r="K3758">
        <v>23</v>
      </c>
      <c r="L3758">
        <v>1987</v>
      </c>
      <c r="M3758">
        <f t="shared" si="712"/>
        <v>7</v>
      </c>
      <c r="N3758">
        <v>0</v>
      </c>
      <c r="O3758">
        <v>0</v>
      </c>
      <c r="P3758">
        <v>2</v>
      </c>
      <c r="Q3758">
        <v>16</v>
      </c>
      <c r="R3758">
        <v>15</v>
      </c>
      <c r="S3758">
        <f t="shared" si="713"/>
        <v>1</v>
      </c>
      <c r="T3758">
        <v>40</v>
      </c>
      <c r="U3758">
        <f t="shared" si="714"/>
        <v>0</v>
      </c>
      <c r="V3758">
        <f t="shared" si="711"/>
        <v>0</v>
      </c>
      <c r="W3758" s="1">
        <v>-0.43933054393305443</v>
      </c>
      <c r="X3758">
        <f t="shared" si="715"/>
        <v>0</v>
      </c>
      <c r="Y3758">
        <f t="shared" si="716"/>
        <v>1</v>
      </c>
      <c r="Z3758">
        <f t="shared" si="717"/>
        <v>0</v>
      </c>
      <c r="AA3758">
        <f t="shared" si="718"/>
        <v>0</v>
      </c>
      <c r="AB3758">
        <f t="shared" si="722"/>
        <v>0</v>
      </c>
      <c r="AC3758">
        <f t="shared" si="719"/>
        <v>0</v>
      </c>
      <c r="AD3758" t="s">
        <v>9862</v>
      </c>
      <c r="AE3758">
        <f t="shared" si="720"/>
        <v>0</v>
      </c>
      <c r="AF3758">
        <f t="shared" si="721"/>
        <v>0</v>
      </c>
    </row>
    <row r="3759" spans="1:32" hidden="1" x14ac:dyDescent="0.25">
      <c r="A3759">
        <v>1990</v>
      </c>
      <c r="B3759">
        <v>5</v>
      </c>
      <c r="C3759">
        <v>113</v>
      </c>
      <c r="D3759" t="s">
        <v>65</v>
      </c>
      <c r="E3759" t="s">
        <v>3682</v>
      </c>
      <c r="F3759">
        <v>0</v>
      </c>
      <c r="G3759" t="s">
        <v>59</v>
      </c>
      <c r="H3759" t="s">
        <v>30</v>
      </c>
      <c r="I3759" t="s">
        <v>21</v>
      </c>
      <c r="J3759" t="s">
        <v>216</v>
      </c>
      <c r="K3759">
        <v>23</v>
      </c>
      <c r="L3759">
        <v>1994</v>
      </c>
      <c r="M3759">
        <f t="shared" si="712"/>
        <v>5</v>
      </c>
      <c r="N3759">
        <v>0</v>
      </c>
      <c r="O3759">
        <v>0</v>
      </c>
      <c r="P3759">
        <v>2</v>
      </c>
      <c r="Q3759">
        <v>16</v>
      </c>
      <c r="R3759">
        <v>1</v>
      </c>
      <c r="S3759">
        <f t="shared" si="713"/>
        <v>15</v>
      </c>
      <c r="T3759">
        <v>54</v>
      </c>
      <c r="U3759">
        <f t="shared" si="714"/>
        <v>0</v>
      </c>
      <c r="V3759">
        <f t="shared" si="711"/>
        <v>0</v>
      </c>
      <c r="W3759" s="1">
        <v>-0.43933054393305443</v>
      </c>
      <c r="X3759">
        <f t="shared" si="715"/>
        <v>0</v>
      </c>
      <c r="Y3759">
        <f t="shared" si="716"/>
        <v>1</v>
      </c>
      <c r="Z3759">
        <f t="shared" si="717"/>
        <v>0</v>
      </c>
      <c r="AA3759">
        <f t="shared" si="718"/>
        <v>0</v>
      </c>
      <c r="AB3759">
        <f t="shared" si="722"/>
        <v>0</v>
      </c>
      <c r="AC3759">
        <f t="shared" si="719"/>
        <v>0</v>
      </c>
      <c r="AD3759" t="s">
        <v>9864</v>
      </c>
      <c r="AE3759">
        <f t="shared" si="720"/>
        <v>0</v>
      </c>
      <c r="AF3759">
        <f t="shared" si="721"/>
        <v>0</v>
      </c>
    </row>
    <row r="3760" spans="1:32" hidden="1" x14ac:dyDescent="0.25">
      <c r="A3760">
        <v>2008</v>
      </c>
      <c r="B3760">
        <v>6</v>
      </c>
      <c r="C3760">
        <v>195</v>
      </c>
      <c r="D3760" t="s">
        <v>85</v>
      </c>
      <c r="E3760" t="s">
        <v>8333</v>
      </c>
      <c r="F3760">
        <v>0</v>
      </c>
      <c r="G3760" t="s">
        <v>59</v>
      </c>
      <c r="H3760" t="s">
        <v>30</v>
      </c>
      <c r="I3760" t="s">
        <v>21</v>
      </c>
      <c r="J3760" t="s">
        <v>382</v>
      </c>
      <c r="K3760">
        <v>22</v>
      </c>
      <c r="L3760">
        <v>2013</v>
      </c>
      <c r="M3760">
        <f t="shared" si="712"/>
        <v>6</v>
      </c>
      <c r="N3760">
        <v>0</v>
      </c>
      <c r="O3760">
        <v>0</v>
      </c>
      <c r="P3760">
        <v>1</v>
      </c>
      <c r="Q3760">
        <v>16</v>
      </c>
      <c r="R3760">
        <v>8</v>
      </c>
      <c r="S3760">
        <f t="shared" si="713"/>
        <v>8</v>
      </c>
      <c r="T3760">
        <v>45</v>
      </c>
      <c r="U3760">
        <f t="shared" si="714"/>
        <v>0</v>
      </c>
      <c r="V3760">
        <f t="shared" ref="V3760:V3823" si="723">IF(Q3760 =0,IF(Q3760 = "",,1),0)</f>
        <v>0</v>
      </c>
      <c r="W3760" s="1">
        <v>-0.43933054393305443</v>
      </c>
      <c r="X3760">
        <f t="shared" si="715"/>
        <v>0</v>
      </c>
      <c r="Y3760">
        <f t="shared" si="716"/>
        <v>1</v>
      </c>
      <c r="Z3760">
        <f t="shared" si="717"/>
        <v>0</v>
      </c>
      <c r="AA3760">
        <f t="shared" si="718"/>
        <v>0</v>
      </c>
      <c r="AB3760">
        <f t="shared" si="722"/>
        <v>0</v>
      </c>
      <c r="AC3760">
        <f t="shared" si="719"/>
        <v>0</v>
      </c>
      <c r="AD3760" s="2" t="s">
        <v>9867</v>
      </c>
      <c r="AE3760">
        <f t="shared" si="720"/>
        <v>0</v>
      </c>
      <c r="AF3760">
        <f t="shared" si="721"/>
        <v>0</v>
      </c>
    </row>
    <row r="3761" spans="1:32" hidden="1" x14ac:dyDescent="0.25">
      <c r="A3761">
        <v>1984</v>
      </c>
      <c r="B3761">
        <v>9</v>
      </c>
      <c r="C3761">
        <v>225</v>
      </c>
      <c r="D3761" t="s">
        <v>88</v>
      </c>
      <c r="E3761" t="s">
        <v>1808</v>
      </c>
      <c r="F3761">
        <v>0</v>
      </c>
      <c r="G3761" t="s">
        <v>59</v>
      </c>
      <c r="H3761" t="s">
        <v>30</v>
      </c>
      <c r="I3761" t="s">
        <v>21</v>
      </c>
      <c r="J3761" t="s">
        <v>54</v>
      </c>
      <c r="K3761">
        <v>23</v>
      </c>
      <c r="L3761">
        <v>1988</v>
      </c>
      <c r="M3761">
        <f t="shared" si="712"/>
        <v>5</v>
      </c>
      <c r="N3761">
        <v>0</v>
      </c>
      <c r="O3761">
        <v>0</v>
      </c>
      <c r="P3761">
        <v>2</v>
      </c>
      <c r="Q3761">
        <v>16</v>
      </c>
      <c r="R3761">
        <v>16</v>
      </c>
      <c r="S3761">
        <f t="shared" si="713"/>
        <v>0</v>
      </c>
      <c r="T3761">
        <v>57</v>
      </c>
      <c r="U3761">
        <f t="shared" si="714"/>
        <v>0</v>
      </c>
      <c r="V3761">
        <f t="shared" si="723"/>
        <v>0</v>
      </c>
      <c r="W3761" s="1">
        <v>-0.43933054393305443</v>
      </c>
      <c r="X3761">
        <f t="shared" si="715"/>
        <v>0</v>
      </c>
      <c r="Y3761">
        <f t="shared" si="716"/>
        <v>1</v>
      </c>
      <c r="Z3761">
        <f t="shared" si="717"/>
        <v>0</v>
      </c>
      <c r="AA3761">
        <f t="shared" si="718"/>
        <v>0</v>
      </c>
      <c r="AB3761">
        <f t="shared" si="722"/>
        <v>0</v>
      </c>
      <c r="AC3761">
        <f t="shared" si="719"/>
        <v>0</v>
      </c>
      <c r="AD3761" t="s">
        <v>9862</v>
      </c>
      <c r="AE3761">
        <f t="shared" si="720"/>
        <v>0</v>
      </c>
      <c r="AF3761">
        <f t="shared" si="721"/>
        <v>0</v>
      </c>
    </row>
    <row r="3762" spans="1:32" hidden="1" x14ac:dyDescent="0.25">
      <c r="A3762">
        <v>2008</v>
      </c>
      <c r="B3762">
        <v>1</v>
      </c>
      <c r="C3762">
        <v>8</v>
      </c>
      <c r="D3762" t="s">
        <v>4985</v>
      </c>
      <c r="E3762" t="s">
        <v>8155</v>
      </c>
      <c r="F3762">
        <v>0</v>
      </c>
      <c r="G3762" t="s">
        <v>34</v>
      </c>
      <c r="H3762" t="s">
        <v>35</v>
      </c>
      <c r="I3762" t="s">
        <v>36</v>
      </c>
      <c r="J3762" t="s">
        <v>180</v>
      </c>
      <c r="K3762">
        <v>21</v>
      </c>
      <c r="L3762">
        <v>2011</v>
      </c>
      <c r="M3762">
        <f t="shared" si="712"/>
        <v>4</v>
      </c>
      <c r="N3762">
        <v>0</v>
      </c>
      <c r="O3762">
        <v>0</v>
      </c>
      <c r="P3762">
        <v>1</v>
      </c>
      <c r="Q3762">
        <v>14</v>
      </c>
      <c r="R3762">
        <v>14</v>
      </c>
      <c r="S3762">
        <f t="shared" si="713"/>
        <v>0</v>
      </c>
      <c r="T3762">
        <v>52</v>
      </c>
      <c r="U3762">
        <f t="shared" si="714"/>
        <v>0</v>
      </c>
      <c r="V3762">
        <f t="shared" si="723"/>
        <v>0</v>
      </c>
      <c r="W3762" s="1">
        <v>-0.44223107569721121</v>
      </c>
      <c r="X3762">
        <f t="shared" si="715"/>
        <v>0</v>
      </c>
      <c r="Y3762">
        <f t="shared" si="716"/>
        <v>1</v>
      </c>
      <c r="Z3762">
        <f t="shared" si="717"/>
        <v>0</v>
      </c>
      <c r="AA3762">
        <f t="shared" si="718"/>
        <v>0</v>
      </c>
      <c r="AB3762">
        <f t="shared" si="722"/>
        <v>0</v>
      </c>
      <c r="AC3762">
        <f t="shared" si="719"/>
        <v>0</v>
      </c>
      <c r="AD3762" s="2" t="s">
        <v>9867</v>
      </c>
      <c r="AE3762">
        <f t="shared" si="720"/>
        <v>0</v>
      </c>
      <c r="AF3762">
        <f t="shared" si="721"/>
        <v>1</v>
      </c>
    </row>
    <row r="3763" spans="1:32" hidden="1" x14ac:dyDescent="0.25">
      <c r="A3763">
        <v>1987</v>
      </c>
      <c r="B3763">
        <v>3</v>
      </c>
      <c r="C3763">
        <v>59</v>
      </c>
      <c r="D3763" t="s">
        <v>217</v>
      </c>
      <c r="E3763" t="s">
        <v>2641</v>
      </c>
      <c r="F3763">
        <v>0</v>
      </c>
      <c r="G3763" t="s">
        <v>34</v>
      </c>
      <c r="H3763" t="s">
        <v>35</v>
      </c>
      <c r="I3763" t="s">
        <v>36</v>
      </c>
      <c r="J3763" t="s">
        <v>106</v>
      </c>
      <c r="K3763">
        <v>22</v>
      </c>
      <c r="L3763">
        <v>1995</v>
      </c>
      <c r="M3763">
        <f t="shared" si="712"/>
        <v>9</v>
      </c>
      <c r="N3763">
        <v>0</v>
      </c>
      <c r="O3763">
        <v>0</v>
      </c>
      <c r="P3763">
        <v>1</v>
      </c>
      <c r="Q3763">
        <v>14</v>
      </c>
      <c r="R3763">
        <v>3</v>
      </c>
      <c r="S3763">
        <f t="shared" si="713"/>
        <v>11</v>
      </c>
      <c r="T3763">
        <v>103</v>
      </c>
      <c r="U3763">
        <f t="shared" si="714"/>
        <v>0</v>
      </c>
      <c r="V3763">
        <f t="shared" si="723"/>
        <v>0</v>
      </c>
      <c r="W3763" s="1">
        <v>-0.44223107569721121</v>
      </c>
      <c r="X3763">
        <f t="shared" si="715"/>
        <v>0</v>
      </c>
      <c r="Y3763">
        <f t="shared" si="716"/>
        <v>1</v>
      </c>
      <c r="Z3763">
        <f t="shared" si="717"/>
        <v>0</v>
      </c>
      <c r="AA3763">
        <f t="shared" si="718"/>
        <v>0</v>
      </c>
      <c r="AB3763">
        <f t="shared" si="722"/>
        <v>0</v>
      </c>
      <c r="AC3763">
        <f t="shared" si="719"/>
        <v>0</v>
      </c>
      <c r="AD3763" t="s">
        <v>9863</v>
      </c>
      <c r="AE3763">
        <f t="shared" si="720"/>
        <v>0</v>
      </c>
      <c r="AF3763">
        <f t="shared" si="721"/>
        <v>0</v>
      </c>
    </row>
    <row r="3764" spans="1:32" hidden="1" x14ac:dyDescent="0.25">
      <c r="A3764">
        <v>1996</v>
      </c>
      <c r="B3764">
        <v>4</v>
      </c>
      <c r="C3764">
        <v>119</v>
      </c>
      <c r="D3764" t="s">
        <v>65</v>
      </c>
      <c r="E3764" t="s">
        <v>5337</v>
      </c>
      <c r="F3764">
        <v>0</v>
      </c>
      <c r="G3764" t="s">
        <v>34</v>
      </c>
      <c r="H3764" t="s">
        <v>35</v>
      </c>
      <c r="I3764" t="s">
        <v>36</v>
      </c>
      <c r="J3764" t="s">
        <v>171</v>
      </c>
      <c r="K3764">
        <v>23</v>
      </c>
      <c r="L3764">
        <v>2000</v>
      </c>
      <c r="M3764">
        <f t="shared" si="712"/>
        <v>5</v>
      </c>
      <c r="N3764">
        <v>0</v>
      </c>
      <c r="O3764">
        <v>0</v>
      </c>
      <c r="P3764">
        <v>1</v>
      </c>
      <c r="Q3764">
        <v>14</v>
      </c>
      <c r="R3764">
        <v>11</v>
      </c>
      <c r="S3764">
        <f t="shared" si="713"/>
        <v>3</v>
      </c>
      <c r="T3764">
        <v>78</v>
      </c>
      <c r="U3764">
        <f t="shared" si="714"/>
        <v>0</v>
      </c>
      <c r="V3764">
        <f t="shared" si="723"/>
        <v>0</v>
      </c>
      <c r="W3764" s="1">
        <v>-0.44223107569721121</v>
      </c>
      <c r="X3764">
        <f t="shared" si="715"/>
        <v>0</v>
      </c>
      <c r="Y3764">
        <f t="shared" si="716"/>
        <v>1</v>
      </c>
      <c r="Z3764">
        <f t="shared" si="717"/>
        <v>0</v>
      </c>
      <c r="AA3764">
        <f t="shared" si="718"/>
        <v>0</v>
      </c>
      <c r="AB3764">
        <f t="shared" si="722"/>
        <v>0</v>
      </c>
      <c r="AC3764">
        <f t="shared" si="719"/>
        <v>0</v>
      </c>
      <c r="AD3764" t="s">
        <v>9865</v>
      </c>
      <c r="AE3764">
        <f t="shared" si="720"/>
        <v>0</v>
      </c>
      <c r="AF3764">
        <f t="shared" si="721"/>
        <v>0</v>
      </c>
    </row>
    <row r="3765" spans="1:32" hidden="1" x14ac:dyDescent="0.25">
      <c r="A3765">
        <v>2010</v>
      </c>
      <c r="B3765">
        <v>4</v>
      </c>
      <c r="C3765">
        <v>109</v>
      </c>
      <c r="D3765" t="s">
        <v>79</v>
      </c>
      <c r="E3765" t="s">
        <v>8740</v>
      </c>
      <c r="F3765">
        <v>0</v>
      </c>
      <c r="G3765" t="s">
        <v>34</v>
      </c>
      <c r="H3765" t="s">
        <v>35</v>
      </c>
      <c r="I3765" t="s">
        <v>36</v>
      </c>
      <c r="J3765" t="s">
        <v>528</v>
      </c>
      <c r="K3765">
        <v>23</v>
      </c>
      <c r="L3765">
        <v>2014</v>
      </c>
      <c r="M3765">
        <f t="shared" si="712"/>
        <v>5</v>
      </c>
      <c r="N3765">
        <v>0</v>
      </c>
      <c r="O3765">
        <v>0</v>
      </c>
      <c r="P3765">
        <v>1</v>
      </c>
      <c r="Q3765">
        <v>14</v>
      </c>
      <c r="R3765">
        <v>12</v>
      </c>
      <c r="S3765">
        <f t="shared" si="713"/>
        <v>2</v>
      </c>
      <c r="T3765">
        <v>60</v>
      </c>
      <c r="U3765">
        <f t="shared" si="714"/>
        <v>0</v>
      </c>
      <c r="V3765">
        <f t="shared" si="723"/>
        <v>0</v>
      </c>
      <c r="W3765" s="1">
        <v>-0.44223107569721121</v>
      </c>
      <c r="X3765">
        <f t="shared" si="715"/>
        <v>0</v>
      </c>
      <c r="Y3765">
        <f t="shared" si="716"/>
        <v>1</v>
      </c>
      <c r="Z3765">
        <f t="shared" si="717"/>
        <v>0</v>
      </c>
      <c r="AA3765">
        <f t="shared" si="718"/>
        <v>0</v>
      </c>
      <c r="AB3765">
        <f t="shared" si="722"/>
        <v>0</v>
      </c>
      <c r="AC3765">
        <f t="shared" si="719"/>
        <v>0</v>
      </c>
      <c r="AD3765" s="2" t="s">
        <v>9868</v>
      </c>
      <c r="AE3765">
        <f t="shared" si="720"/>
        <v>0</v>
      </c>
      <c r="AF3765">
        <f t="shared" si="721"/>
        <v>0</v>
      </c>
    </row>
    <row r="3766" spans="1:32" hidden="1" x14ac:dyDescent="0.25">
      <c r="A3766">
        <v>1999</v>
      </c>
      <c r="B3766">
        <v>5</v>
      </c>
      <c r="C3766">
        <v>138</v>
      </c>
      <c r="D3766" t="s">
        <v>1588</v>
      </c>
      <c r="E3766" t="s">
        <v>6079</v>
      </c>
      <c r="F3766">
        <v>0</v>
      </c>
      <c r="G3766" t="s">
        <v>34</v>
      </c>
      <c r="H3766" t="s">
        <v>35</v>
      </c>
      <c r="I3766" t="s">
        <v>36</v>
      </c>
      <c r="J3766" t="s">
        <v>37</v>
      </c>
      <c r="K3766">
        <v>23</v>
      </c>
      <c r="L3766">
        <v>2004</v>
      </c>
      <c r="M3766">
        <f t="shared" si="712"/>
        <v>6</v>
      </c>
      <c r="N3766">
        <v>0</v>
      </c>
      <c r="O3766">
        <v>0</v>
      </c>
      <c r="P3766">
        <v>2</v>
      </c>
      <c r="Q3766">
        <v>14</v>
      </c>
      <c r="R3766">
        <v>14</v>
      </c>
      <c r="S3766">
        <f t="shared" si="713"/>
        <v>0</v>
      </c>
      <c r="T3766">
        <v>80</v>
      </c>
      <c r="U3766">
        <f t="shared" si="714"/>
        <v>0</v>
      </c>
      <c r="V3766">
        <f t="shared" si="723"/>
        <v>0</v>
      </c>
      <c r="W3766" s="1">
        <v>-0.44223107569721121</v>
      </c>
      <c r="X3766">
        <f t="shared" si="715"/>
        <v>0</v>
      </c>
      <c r="Y3766">
        <f t="shared" si="716"/>
        <v>1</v>
      </c>
      <c r="Z3766">
        <f t="shared" si="717"/>
        <v>0</v>
      </c>
      <c r="AA3766">
        <f t="shared" si="718"/>
        <v>0</v>
      </c>
      <c r="AB3766">
        <f t="shared" si="722"/>
        <v>0</v>
      </c>
      <c r="AC3766">
        <f t="shared" si="719"/>
        <v>0</v>
      </c>
      <c r="AD3766" t="s">
        <v>9865</v>
      </c>
      <c r="AE3766">
        <f t="shared" si="720"/>
        <v>0</v>
      </c>
      <c r="AF3766">
        <f t="shared" si="721"/>
        <v>0</v>
      </c>
    </row>
    <row r="3767" spans="1:32" hidden="1" x14ac:dyDescent="0.25">
      <c r="A3767">
        <v>2013</v>
      </c>
      <c r="B3767">
        <v>5</v>
      </c>
      <c r="C3767">
        <v>147</v>
      </c>
      <c r="D3767" t="s">
        <v>88</v>
      </c>
      <c r="E3767" t="s">
        <v>9506</v>
      </c>
      <c r="F3767">
        <v>0</v>
      </c>
      <c r="G3767" t="s">
        <v>34</v>
      </c>
      <c r="H3767" t="s">
        <v>35</v>
      </c>
      <c r="I3767" t="s">
        <v>36</v>
      </c>
      <c r="J3767" t="s">
        <v>5594</v>
      </c>
      <c r="K3767">
        <v>22</v>
      </c>
      <c r="L3767">
        <v>2022</v>
      </c>
      <c r="M3767">
        <f t="shared" si="712"/>
        <v>10</v>
      </c>
      <c r="N3767">
        <v>0</v>
      </c>
      <c r="O3767">
        <v>0</v>
      </c>
      <c r="P3767">
        <v>2</v>
      </c>
      <c r="Q3767">
        <v>14</v>
      </c>
      <c r="R3767">
        <v>1</v>
      </c>
      <c r="S3767">
        <f t="shared" si="713"/>
        <v>13</v>
      </c>
      <c r="T3767">
        <v>65</v>
      </c>
      <c r="U3767">
        <f t="shared" si="714"/>
        <v>0</v>
      </c>
      <c r="V3767">
        <f t="shared" si="723"/>
        <v>0</v>
      </c>
      <c r="W3767" s="1">
        <v>-0.44223107569721121</v>
      </c>
      <c r="X3767">
        <f t="shared" si="715"/>
        <v>0</v>
      </c>
      <c r="Y3767">
        <f t="shared" si="716"/>
        <v>1</v>
      </c>
      <c r="Z3767">
        <f t="shared" si="717"/>
        <v>0</v>
      </c>
      <c r="AA3767">
        <f t="shared" si="718"/>
        <v>0</v>
      </c>
      <c r="AB3767">
        <f t="shared" si="722"/>
        <v>0</v>
      </c>
      <c r="AC3767">
        <f t="shared" si="719"/>
        <v>0</v>
      </c>
      <c r="AD3767" s="2" t="s">
        <v>9868</v>
      </c>
      <c r="AE3767">
        <f t="shared" si="720"/>
        <v>0</v>
      </c>
      <c r="AF3767">
        <f t="shared" si="721"/>
        <v>0</v>
      </c>
    </row>
    <row r="3768" spans="1:32" hidden="1" x14ac:dyDescent="0.25">
      <c r="A3768">
        <v>2014</v>
      </c>
      <c r="B3768">
        <v>5</v>
      </c>
      <c r="C3768">
        <v>150</v>
      </c>
      <c r="D3768" t="s">
        <v>62</v>
      </c>
      <c r="E3768" t="s">
        <v>9747</v>
      </c>
      <c r="F3768">
        <v>0</v>
      </c>
      <c r="G3768" t="s">
        <v>34</v>
      </c>
      <c r="H3768" t="s">
        <v>35</v>
      </c>
      <c r="I3768" t="s">
        <v>36</v>
      </c>
      <c r="J3768" t="s">
        <v>6527</v>
      </c>
      <c r="K3768">
        <v>21</v>
      </c>
      <c r="L3768">
        <v>2020</v>
      </c>
      <c r="M3768">
        <f t="shared" si="712"/>
        <v>7</v>
      </c>
      <c r="N3768">
        <v>0</v>
      </c>
      <c r="O3768">
        <v>0</v>
      </c>
      <c r="P3768">
        <v>1</v>
      </c>
      <c r="Q3768">
        <v>14</v>
      </c>
      <c r="R3768">
        <v>10</v>
      </c>
      <c r="S3768">
        <f t="shared" si="713"/>
        <v>4</v>
      </c>
      <c r="T3768">
        <v>81</v>
      </c>
      <c r="U3768">
        <f t="shared" si="714"/>
        <v>0</v>
      </c>
      <c r="V3768">
        <f t="shared" si="723"/>
        <v>0</v>
      </c>
      <c r="W3768" s="1">
        <v>-0.44223107569721121</v>
      </c>
      <c r="X3768">
        <f t="shared" si="715"/>
        <v>0</v>
      </c>
      <c r="Y3768">
        <f t="shared" si="716"/>
        <v>1</v>
      </c>
      <c r="Z3768">
        <f t="shared" si="717"/>
        <v>0</v>
      </c>
      <c r="AA3768">
        <f t="shared" si="718"/>
        <v>0</v>
      </c>
      <c r="AB3768">
        <f t="shared" si="722"/>
        <v>0</v>
      </c>
      <c r="AC3768">
        <f t="shared" si="719"/>
        <v>0</v>
      </c>
      <c r="AD3768" s="2" t="s">
        <v>9868</v>
      </c>
      <c r="AE3768">
        <f t="shared" si="720"/>
        <v>0</v>
      </c>
      <c r="AF3768">
        <f t="shared" si="721"/>
        <v>0</v>
      </c>
    </row>
    <row r="3769" spans="1:32" hidden="1" x14ac:dyDescent="0.25">
      <c r="A3769">
        <v>1996</v>
      </c>
      <c r="B3769">
        <v>6</v>
      </c>
      <c r="C3769">
        <v>194</v>
      </c>
      <c r="D3769" t="s">
        <v>91</v>
      </c>
      <c r="E3769" t="s">
        <v>5414</v>
      </c>
      <c r="F3769">
        <v>0</v>
      </c>
      <c r="G3769" t="s">
        <v>34</v>
      </c>
      <c r="H3769" t="s">
        <v>35</v>
      </c>
      <c r="I3769" t="s">
        <v>36</v>
      </c>
      <c r="J3769" t="s">
        <v>67</v>
      </c>
      <c r="K3769">
        <v>22</v>
      </c>
      <c r="L3769">
        <v>2002</v>
      </c>
      <c r="M3769">
        <f t="shared" si="712"/>
        <v>7</v>
      </c>
      <c r="N3769">
        <v>0</v>
      </c>
      <c r="O3769">
        <v>0</v>
      </c>
      <c r="P3769">
        <v>1</v>
      </c>
      <c r="Q3769">
        <v>14</v>
      </c>
      <c r="S3769">
        <f t="shared" si="713"/>
        <v>14</v>
      </c>
      <c r="T3769">
        <v>94</v>
      </c>
      <c r="U3769">
        <f t="shared" si="714"/>
        <v>0</v>
      </c>
      <c r="V3769">
        <f t="shared" si="723"/>
        <v>0</v>
      </c>
      <c r="W3769" s="1">
        <v>-0.44223107569721121</v>
      </c>
      <c r="X3769">
        <f t="shared" si="715"/>
        <v>0</v>
      </c>
      <c r="Y3769">
        <f t="shared" si="716"/>
        <v>1</v>
      </c>
      <c r="Z3769">
        <f t="shared" si="717"/>
        <v>0</v>
      </c>
      <c r="AA3769">
        <f t="shared" si="718"/>
        <v>0</v>
      </c>
      <c r="AB3769">
        <f t="shared" si="722"/>
        <v>0</v>
      </c>
      <c r="AC3769">
        <f t="shared" si="719"/>
        <v>0</v>
      </c>
      <c r="AD3769" t="s">
        <v>9865</v>
      </c>
      <c r="AE3769">
        <f t="shared" si="720"/>
        <v>0</v>
      </c>
      <c r="AF3769">
        <f t="shared" si="721"/>
        <v>0</v>
      </c>
    </row>
    <row r="3770" spans="1:32" hidden="1" x14ac:dyDescent="0.25">
      <c r="A3770">
        <v>2007</v>
      </c>
      <c r="B3770">
        <v>7</v>
      </c>
      <c r="C3770">
        <v>242</v>
      </c>
      <c r="D3770" t="s">
        <v>1588</v>
      </c>
      <c r="E3770" t="s">
        <v>8134</v>
      </c>
      <c r="F3770">
        <v>0</v>
      </c>
      <c r="G3770" t="s">
        <v>34</v>
      </c>
      <c r="H3770" t="s">
        <v>35</v>
      </c>
      <c r="I3770" t="s">
        <v>36</v>
      </c>
      <c r="J3770" t="s">
        <v>164</v>
      </c>
      <c r="K3770">
        <v>21</v>
      </c>
      <c r="L3770">
        <v>2013</v>
      </c>
      <c r="M3770">
        <f t="shared" si="712"/>
        <v>7</v>
      </c>
      <c r="N3770">
        <v>0</v>
      </c>
      <c r="O3770">
        <v>0</v>
      </c>
      <c r="P3770">
        <v>1</v>
      </c>
      <c r="Q3770">
        <v>14</v>
      </c>
      <c r="R3770">
        <v>13</v>
      </c>
      <c r="S3770">
        <f t="shared" si="713"/>
        <v>1</v>
      </c>
      <c r="T3770">
        <v>71</v>
      </c>
      <c r="U3770">
        <f t="shared" si="714"/>
        <v>0</v>
      </c>
      <c r="V3770">
        <f t="shared" si="723"/>
        <v>0</v>
      </c>
      <c r="W3770" s="1">
        <v>-0.44223107569721121</v>
      </c>
      <c r="X3770">
        <f t="shared" si="715"/>
        <v>0</v>
      </c>
      <c r="Y3770">
        <f t="shared" si="716"/>
        <v>1</v>
      </c>
      <c r="Z3770">
        <f t="shared" si="717"/>
        <v>0</v>
      </c>
      <c r="AA3770">
        <f t="shared" si="718"/>
        <v>0</v>
      </c>
      <c r="AB3770">
        <f t="shared" si="722"/>
        <v>0</v>
      </c>
      <c r="AC3770">
        <f t="shared" si="719"/>
        <v>0</v>
      </c>
      <c r="AD3770" s="2" t="s">
        <v>9867</v>
      </c>
      <c r="AE3770">
        <f t="shared" si="720"/>
        <v>0</v>
      </c>
      <c r="AF3770">
        <f t="shared" si="721"/>
        <v>0</v>
      </c>
    </row>
    <row r="3771" spans="1:32" hidden="1" x14ac:dyDescent="0.25">
      <c r="A3771">
        <v>1980</v>
      </c>
      <c r="B3771">
        <v>9</v>
      </c>
      <c r="C3771">
        <v>225</v>
      </c>
      <c r="D3771" t="s">
        <v>4779</v>
      </c>
      <c r="E3771" t="s">
        <v>388</v>
      </c>
      <c r="F3771">
        <v>0</v>
      </c>
      <c r="G3771" t="s">
        <v>34</v>
      </c>
      <c r="H3771" t="s">
        <v>35</v>
      </c>
      <c r="I3771" t="s">
        <v>36</v>
      </c>
      <c r="J3771" t="s">
        <v>54</v>
      </c>
      <c r="K3771">
        <v>22</v>
      </c>
      <c r="L3771">
        <v>1988</v>
      </c>
      <c r="M3771">
        <f t="shared" si="712"/>
        <v>9</v>
      </c>
      <c r="N3771">
        <v>0</v>
      </c>
      <c r="O3771">
        <v>0</v>
      </c>
      <c r="P3771">
        <v>0</v>
      </c>
      <c r="Q3771">
        <v>14</v>
      </c>
      <c r="R3771">
        <v>9</v>
      </c>
      <c r="S3771">
        <f t="shared" si="713"/>
        <v>5</v>
      </c>
      <c r="T3771">
        <v>119</v>
      </c>
      <c r="U3771">
        <f t="shared" si="714"/>
        <v>0</v>
      </c>
      <c r="V3771">
        <f t="shared" si="723"/>
        <v>0</v>
      </c>
      <c r="W3771" s="1">
        <v>-0.44223107569721121</v>
      </c>
      <c r="X3771">
        <f t="shared" si="715"/>
        <v>0</v>
      </c>
      <c r="Y3771">
        <f t="shared" si="716"/>
        <v>1</v>
      </c>
      <c r="Z3771">
        <f t="shared" si="717"/>
        <v>0</v>
      </c>
      <c r="AA3771">
        <f t="shared" si="718"/>
        <v>0</v>
      </c>
      <c r="AB3771">
        <f t="shared" si="722"/>
        <v>0</v>
      </c>
      <c r="AC3771">
        <f t="shared" si="719"/>
        <v>0</v>
      </c>
      <c r="AD3771" t="s">
        <v>9862</v>
      </c>
      <c r="AE3771">
        <f t="shared" si="720"/>
        <v>0</v>
      </c>
      <c r="AF3771">
        <f t="shared" si="721"/>
        <v>0</v>
      </c>
    </row>
    <row r="3772" spans="1:32" hidden="1" x14ac:dyDescent="0.25">
      <c r="A3772">
        <v>2003</v>
      </c>
      <c r="B3772">
        <v>5</v>
      </c>
      <c r="C3772">
        <v>142</v>
      </c>
      <c r="D3772" t="s">
        <v>98</v>
      </c>
      <c r="E3772" t="s">
        <v>7055</v>
      </c>
      <c r="F3772">
        <v>0</v>
      </c>
      <c r="G3772" t="s">
        <v>110</v>
      </c>
      <c r="H3772" t="s">
        <v>30</v>
      </c>
      <c r="I3772" t="s">
        <v>21</v>
      </c>
      <c r="J3772" t="s">
        <v>64</v>
      </c>
      <c r="K3772">
        <v>23</v>
      </c>
      <c r="L3772">
        <v>2011</v>
      </c>
      <c r="M3772">
        <f t="shared" si="712"/>
        <v>9</v>
      </c>
      <c r="N3772">
        <v>0</v>
      </c>
      <c r="O3772">
        <v>2</v>
      </c>
      <c r="P3772">
        <v>0</v>
      </c>
      <c r="Q3772">
        <v>18</v>
      </c>
      <c r="R3772">
        <v>18</v>
      </c>
      <c r="S3772">
        <f t="shared" si="713"/>
        <v>0</v>
      </c>
      <c r="T3772">
        <v>134</v>
      </c>
      <c r="U3772">
        <f t="shared" si="714"/>
        <v>0</v>
      </c>
      <c r="V3772">
        <f t="shared" si="723"/>
        <v>0</v>
      </c>
      <c r="W3772" s="1">
        <v>-0.44497417560587998</v>
      </c>
      <c r="X3772">
        <f t="shared" si="715"/>
        <v>0</v>
      </c>
      <c r="Y3772">
        <f t="shared" si="716"/>
        <v>1</v>
      </c>
      <c r="Z3772">
        <f t="shared" si="717"/>
        <v>0</v>
      </c>
      <c r="AA3772">
        <f t="shared" si="718"/>
        <v>0</v>
      </c>
      <c r="AB3772">
        <f t="shared" si="722"/>
        <v>0</v>
      </c>
      <c r="AC3772">
        <f t="shared" si="719"/>
        <v>0</v>
      </c>
      <c r="AD3772" t="s">
        <v>9866</v>
      </c>
      <c r="AE3772">
        <f t="shared" si="720"/>
        <v>0</v>
      </c>
      <c r="AF3772">
        <f t="shared" si="721"/>
        <v>0</v>
      </c>
    </row>
    <row r="3773" spans="1:32" hidden="1" x14ac:dyDescent="0.25">
      <c r="A3773">
        <v>1996</v>
      </c>
      <c r="B3773">
        <v>1</v>
      </c>
      <c r="C3773">
        <v>17</v>
      </c>
      <c r="D3773" t="s">
        <v>17</v>
      </c>
      <c r="E3773" t="s">
        <v>993</v>
      </c>
      <c r="F3773">
        <v>0</v>
      </c>
      <c r="G3773" t="s">
        <v>81</v>
      </c>
      <c r="H3773" t="s">
        <v>81</v>
      </c>
      <c r="I3773" t="s">
        <v>36</v>
      </c>
      <c r="J3773" t="s">
        <v>40</v>
      </c>
      <c r="K3773">
        <v>21</v>
      </c>
      <c r="L3773">
        <v>1997</v>
      </c>
      <c r="M3773">
        <f t="shared" si="712"/>
        <v>2</v>
      </c>
      <c r="N3773">
        <v>0</v>
      </c>
      <c r="O3773">
        <v>0</v>
      </c>
      <c r="P3773">
        <v>2</v>
      </c>
      <c r="Q3773">
        <v>11</v>
      </c>
      <c r="R3773">
        <v>11</v>
      </c>
      <c r="S3773">
        <f t="shared" si="713"/>
        <v>0</v>
      </c>
      <c r="T3773">
        <v>26</v>
      </c>
      <c r="U3773">
        <f t="shared" si="714"/>
        <v>0</v>
      </c>
      <c r="V3773">
        <f t="shared" si="723"/>
        <v>0</v>
      </c>
      <c r="W3773" s="1">
        <v>-0.45238095238095233</v>
      </c>
      <c r="X3773">
        <f t="shared" si="715"/>
        <v>0</v>
      </c>
      <c r="Y3773">
        <f t="shared" si="716"/>
        <v>1</v>
      </c>
      <c r="Z3773">
        <f t="shared" si="717"/>
        <v>0</v>
      </c>
      <c r="AA3773">
        <f t="shared" si="718"/>
        <v>0</v>
      </c>
      <c r="AB3773">
        <f t="shared" si="722"/>
        <v>0</v>
      </c>
      <c r="AC3773">
        <f t="shared" si="719"/>
        <v>0</v>
      </c>
      <c r="AD3773" t="s">
        <v>9865</v>
      </c>
      <c r="AE3773">
        <f t="shared" si="720"/>
        <v>0</v>
      </c>
      <c r="AF3773">
        <f t="shared" si="721"/>
        <v>1</v>
      </c>
    </row>
    <row r="3774" spans="1:32" hidden="1" x14ac:dyDescent="0.25">
      <c r="A3774">
        <v>2006</v>
      </c>
      <c r="B3774">
        <v>1</v>
      </c>
      <c r="C3774">
        <v>18</v>
      </c>
      <c r="D3774" t="s">
        <v>182</v>
      </c>
      <c r="E3774" t="s">
        <v>7677</v>
      </c>
      <c r="F3774">
        <v>0</v>
      </c>
      <c r="G3774" t="s">
        <v>81</v>
      </c>
      <c r="H3774" t="s">
        <v>81</v>
      </c>
      <c r="I3774" t="s">
        <v>36</v>
      </c>
      <c r="J3774" t="s">
        <v>202</v>
      </c>
      <c r="K3774">
        <v>23</v>
      </c>
      <c r="L3774">
        <v>2012</v>
      </c>
      <c r="M3774">
        <f t="shared" si="712"/>
        <v>7</v>
      </c>
      <c r="N3774">
        <v>0</v>
      </c>
      <c r="O3774">
        <v>0</v>
      </c>
      <c r="P3774">
        <v>0</v>
      </c>
      <c r="Q3774">
        <v>11</v>
      </c>
      <c r="R3774">
        <v>5</v>
      </c>
      <c r="S3774">
        <f t="shared" si="713"/>
        <v>6</v>
      </c>
      <c r="T3774">
        <v>93</v>
      </c>
      <c r="U3774">
        <f t="shared" si="714"/>
        <v>0</v>
      </c>
      <c r="V3774">
        <f t="shared" si="723"/>
        <v>0</v>
      </c>
      <c r="W3774" s="1">
        <v>-0.45238095238095233</v>
      </c>
      <c r="X3774">
        <f t="shared" si="715"/>
        <v>0</v>
      </c>
      <c r="Y3774">
        <f t="shared" si="716"/>
        <v>1</v>
      </c>
      <c r="Z3774">
        <f t="shared" si="717"/>
        <v>0</v>
      </c>
      <c r="AA3774">
        <f t="shared" si="718"/>
        <v>0</v>
      </c>
      <c r="AB3774">
        <f t="shared" si="722"/>
        <v>0</v>
      </c>
      <c r="AC3774">
        <f t="shared" si="719"/>
        <v>0</v>
      </c>
      <c r="AD3774" s="2" t="s">
        <v>9867</v>
      </c>
      <c r="AE3774">
        <f t="shared" si="720"/>
        <v>0</v>
      </c>
      <c r="AF3774">
        <f t="shared" si="721"/>
        <v>1</v>
      </c>
    </row>
    <row r="3775" spans="1:32" hidden="1" x14ac:dyDescent="0.25">
      <c r="A3775">
        <v>1984</v>
      </c>
      <c r="B3775">
        <v>4</v>
      </c>
      <c r="C3775">
        <v>99</v>
      </c>
      <c r="D3775" t="s">
        <v>32</v>
      </c>
      <c r="E3775" t="s">
        <v>1684</v>
      </c>
      <c r="F3775">
        <v>0</v>
      </c>
      <c r="G3775" t="s">
        <v>81</v>
      </c>
      <c r="H3775" t="s">
        <v>81</v>
      </c>
      <c r="I3775" t="s">
        <v>36</v>
      </c>
      <c r="J3775" t="s">
        <v>382</v>
      </c>
      <c r="K3775">
        <v>24</v>
      </c>
      <c r="L3775">
        <v>1988</v>
      </c>
      <c r="M3775">
        <f t="shared" si="712"/>
        <v>5</v>
      </c>
      <c r="N3775">
        <v>0</v>
      </c>
      <c r="O3775">
        <v>0</v>
      </c>
      <c r="P3775">
        <v>1</v>
      </c>
      <c r="Q3775">
        <v>11</v>
      </c>
      <c r="R3775">
        <v>11</v>
      </c>
      <c r="S3775">
        <f t="shared" si="713"/>
        <v>0</v>
      </c>
      <c r="T3775">
        <v>76</v>
      </c>
      <c r="U3775">
        <f t="shared" si="714"/>
        <v>0</v>
      </c>
      <c r="V3775">
        <f t="shared" si="723"/>
        <v>0</v>
      </c>
      <c r="W3775" s="1">
        <v>-0.45238095238095233</v>
      </c>
      <c r="X3775">
        <f t="shared" si="715"/>
        <v>0</v>
      </c>
      <c r="Y3775">
        <f t="shared" si="716"/>
        <v>1</v>
      </c>
      <c r="Z3775">
        <f t="shared" si="717"/>
        <v>0</v>
      </c>
      <c r="AA3775">
        <f t="shared" si="718"/>
        <v>0</v>
      </c>
      <c r="AB3775">
        <f t="shared" si="722"/>
        <v>0</v>
      </c>
      <c r="AC3775">
        <f t="shared" si="719"/>
        <v>0</v>
      </c>
      <c r="AD3775" t="s">
        <v>9862</v>
      </c>
      <c r="AE3775">
        <f t="shared" si="720"/>
        <v>0</v>
      </c>
      <c r="AF3775">
        <f t="shared" si="721"/>
        <v>0</v>
      </c>
    </row>
    <row r="3776" spans="1:32" hidden="1" x14ac:dyDescent="0.25">
      <c r="A3776">
        <v>1987</v>
      </c>
      <c r="B3776">
        <v>4</v>
      </c>
      <c r="C3776">
        <v>111</v>
      </c>
      <c r="D3776" t="s">
        <v>126</v>
      </c>
      <c r="E3776" t="s">
        <v>2694</v>
      </c>
      <c r="F3776">
        <v>0</v>
      </c>
      <c r="G3776" t="s">
        <v>81</v>
      </c>
      <c r="H3776" t="s">
        <v>81</v>
      </c>
      <c r="I3776" t="s">
        <v>36</v>
      </c>
      <c r="J3776" t="s">
        <v>47</v>
      </c>
      <c r="K3776">
        <v>22</v>
      </c>
      <c r="L3776">
        <v>1990</v>
      </c>
      <c r="M3776">
        <f t="shared" si="712"/>
        <v>4</v>
      </c>
      <c r="N3776">
        <v>0</v>
      </c>
      <c r="O3776">
        <v>0</v>
      </c>
      <c r="P3776">
        <v>1</v>
      </c>
      <c r="Q3776">
        <v>11</v>
      </c>
      <c r="R3776">
        <v>11</v>
      </c>
      <c r="S3776">
        <f t="shared" si="713"/>
        <v>0</v>
      </c>
      <c r="T3776">
        <v>48</v>
      </c>
      <c r="U3776">
        <f t="shared" si="714"/>
        <v>0</v>
      </c>
      <c r="V3776">
        <f t="shared" si="723"/>
        <v>0</v>
      </c>
      <c r="W3776" s="1">
        <v>-0.45238095238095233</v>
      </c>
      <c r="X3776">
        <f t="shared" si="715"/>
        <v>0</v>
      </c>
      <c r="Y3776">
        <f t="shared" si="716"/>
        <v>1</v>
      </c>
      <c r="Z3776">
        <f t="shared" si="717"/>
        <v>0</v>
      </c>
      <c r="AA3776">
        <f t="shared" si="718"/>
        <v>0</v>
      </c>
      <c r="AB3776">
        <f t="shared" si="722"/>
        <v>0</v>
      </c>
      <c r="AC3776">
        <f t="shared" si="719"/>
        <v>0</v>
      </c>
      <c r="AD3776" t="s">
        <v>9863</v>
      </c>
      <c r="AE3776">
        <f t="shared" si="720"/>
        <v>0</v>
      </c>
      <c r="AF3776">
        <f t="shared" si="721"/>
        <v>0</v>
      </c>
    </row>
    <row r="3777" spans="1:32" hidden="1" x14ac:dyDescent="0.25">
      <c r="A3777">
        <v>1995</v>
      </c>
      <c r="B3777">
        <v>4</v>
      </c>
      <c r="C3777">
        <v>126</v>
      </c>
      <c r="D3777" t="s">
        <v>55</v>
      </c>
      <c r="E3777" t="s">
        <v>5101</v>
      </c>
      <c r="F3777">
        <v>0</v>
      </c>
      <c r="G3777" t="s">
        <v>81</v>
      </c>
      <c r="H3777" t="s">
        <v>81</v>
      </c>
      <c r="I3777" t="s">
        <v>36</v>
      </c>
      <c r="J3777" t="s">
        <v>102</v>
      </c>
      <c r="K3777">
        <v>23</v>
      </c>
      <c r="L3777">
        <v>2010</v>
      </c>
      <c r="M3777">
        <f t="shared" si="712"/>
        <v>16</v>
      </c>
      <c r="N3777">
        <v>0</v>
      </c>
      <c r="O3777">
        <v>0</v>
      </c>
      <c r="P3777">
        <v>0</v>
      </c>
      <c r="Q3777">
        <v>11</v>
      </c>
      <c r="R3777">
        <v>3</v>
      </c>
      <c r="S3777">
        <f t="shared" si="713"/>
        <v>8</v>
      </c>
      <c r="T3777">
        <v>203</v>
      </c>
      <c r="U3777">
        <f t="shared" si="714"/>
        <v>0</v>
      </c>
      <c r="V3777">
        <f t="shared" si="723"/>
        <v>0</v>
      </c>
      <c r="W3777" s="1">
        <v>-0.45238095238095233</v>
      </c>
      <c r="X3777">
        <f t="shared" si="715"/>
        <v>0</v>
      </c>
      <c r="Y3777">
        <f t="shared" si="716"/>
        <v>1</v>
      </c>
      <c r="Z3777">
        <f t="shared" si="717"/>
        <v>0</v>
      </c>
      <c r="AA3777">
        <f t="shared" si="718"/>
        <v>0</v>
      </c>
      <c r="AB3777">
        <f t="shared" si="722"/>
        <v>0</v>
      </c>
      <c r="AC3777">
        <f t="shared" si="719"/>
        <v>0</v>
      </c>
      <c r="AD3777" t="s">
        <v>9865</v>
      </c>
      <c r="AE3777">
        <f t="shared" si="720"/>
        <v>0</v>
      </c>
      <c r="AF3777">
        <f t="shared" si="721"/>
        <v>0</v>
      </c>
    </row>
    <row r="3778" spans="1:32" hidden="1" x14ac:dyDescent="0.25">
      <c r="A3778">
        <v>2011</v>
      </c>
      <c r="B3778">
        <v>4</v>
      </c>
      <c r="C3778">
        <v>109</v>
      </c>
      <c r="D3778" t="s">
        <v>5488</v>
      </c>
      <c r="E3778" t="s">
        <v>8984</v>
      </c>
      <c r="F3778">
        <v>0</v>
      </c>
      <c r="G3778" t="s">
        <v>81</v>
      </c>
      <c r="H3778" t="s">
        <v>81</v>
      </c>
      <c r="I3778" t="s">
        <v>36</v>
      </c>
      <c r="J3778" t="s">
        <v>523</v>
      </c>
      <c r="K3778">
        <v>22</v>
      </c>
      <c r="L3778">
        <v>2013</v>
      </c>
      <c r="M3778">
        <f t="shared" ref="M3778:M3841" si="724">IF((L3778-A3778)+1&gt;0,(L3778-A3778)+1,0)</f>
        <v>3</v>
      </c>
      <c r="N3778">
        <v>0</v>
      </c>
      <c r="O3778">
        <v>0</v>
      </c>
      <c r="P3778">
        <v>1</v>
      </c>
      <c r="Q3778">
        <v>11</v>
      </c>
      <c r="R3778">
        <v>11</v>
      </c>
      <c r="S3778">
        <f t="shared" ref="S3778:S3841" si="725">Q3778-R3778</f>
        <v>0</v>
      </c>
      <c r="T3778">
        <v>36</v>
      </c>
      <c r="U3778">
        <f t="shared" ref="U3778:U3841" si="726">IF(L3778 = "",1,0)</f>
        <v>0</v>
      </c>
      <c r="V3778">
        <f t="shared" si="723"/>
        <v>0</v>
      </c>
      <c r="W3778" s="1">
        <v>-0.45238095238095233</v>
      </c>
      <c r="X3778">
        <f t="shared" ref="X3778:X3841" si="727">IF(AND(W3778&lt;-0.7,W3778&lt;&gt;-0.7),1,0)</f>
        <v>0</v>
      </c>
      <c r="Y3778">
        <f t="shared" ref="Y3778:Y3841" si="728">IF(AND(W3778&gt;-0.7,W3778&lt;-0.2),1,0)</f>
        <v>1</v>
      </c>
      <c r="Z3778">
        <f t="shared" ref="Z3778:Z3841" si="729">IF(AND(W3778&gt;=-0.2,W3778&lt;=0.7),IF(W3778 = "",0,1),0)</f>
        <v>0</v>
      </c>
      <c r="AA3778">
        <f t="shared" ref="AA3778:AA3841" si="730">IF(AND(W3778&gt;0.7,W3778&lt;1.5),1,0)</f>
        <v>0</v>
      </c>
      <c r="AB3778">
        <f t="shared" si="722"/>
        <v>0</v>
      </c>
      <c r="AC3778">
        <f t="shared" ref="AC3778:AC3841" si="731">IF(W3778&gt;2.5,1,0)</f>
        <v>0</v>
      </c>
      <c r="AD3778" s="2" t="s">
        <v>9868</v>
      </c>
      <c r="AE3778">
        <f t="shared" ref="AE3778:AE3841" si="732">IF(W3778="",0,IF(AND(W3778&gt;2.5,B3778&gt;1),1,IF(AND(W3778&gt;1.49,B3778&gt;2),1,IF(AND(W3778&gt;0.7,B3778&gt;3),1,IF(AND(W3778&gt;-0.2,B3778&gt;4),1,0)))))</f>
        <v>0</v>
      </c>
      <c r="AF3778">
        <f t="shared" ref="AF3778:AF3841" si="733">IF(W3778="",0,IF(AND(W3778&lt;0.71,B3778=1),1,IF(AND(W3778&lt;-0.21,B3778=2),1,IF(AND(W3778&lt;-0.7,B3778&gt;2,B3778&lt;5),1,0))))</f>
        <v>0</v>
      </c>
    </row>
    <row r="3779" spans="1:32" hidden="1" x14ac:dyDescent="0.25">
      <c r="A3779">
        <v>2012</v>
      </c>
      <c r="B3779">
        <v>4</v>
      </c>
      <c r="C3779">
        <v>120</v>
      </c>
      <c r="D3779" t="s">
        <v>98</v>
      </c>
      <c r="E3779" t="s">
        <v>9233</v>
      </c>
      <c r="F3779">
        <v>0</v>
      </c>
      <c r="G3779" t="s">
        <v>81</v>
      </c>
      <c r="H3779" t="s">
        <v>81</v>
      </c>
      <c r="I3779" t="s">
        <v>36</v>
      </c>
      <c r="J3779" t="s">
        <v>679</v>
      </c>
      <c r="K3779">
        <v>23</v>
      </c>
      <c r="L3779">
        <v>2015</v>
      </c>
      <c r="M3779">
        <f t="shared" si="724"/>
        <v>4</v>
      </c>
      <c r="N3779">
        <v>0</v>
      </c>
      <c r="O3779">
        <v>0</v>
      </c>
      <c r="P3779">
        <v>2</v>
      </c>
      <c r="Q3779">
        <v>11</v>
      </c>
      <c r="R3779">
        <v>4</v>
      </c>
      <c r="S3779">
        <f t="shared" si="725"/>
        <v>7</v>
      </c>
      <c r="T3779">
        <v>48</v>
      </c>
      <c r="U3779">
        <f t="shared" si="726"/>
        <v>0</v>
      </c>
      <c r="V3779">
        <f t="shared" si="723"/>
        <v>0</v>
      </c>
      <c r="W3779" s="1">
        <v>-0.45238095238095233</v>
      </c>
      <c r="X3779">
        <f t="shared" si="727"/>
        <v>0</v>
      </c>
      <c r="Y3779">
        <f t="shared" si="728"/>
        <v>1</v>
      </c>
      <c r="Z3779">
        <f t="shared" si="729"/>
        <v>0</v>
      </c>
      <c r="AA3779">
        <f t="shared" si="730"/>
        <v>0</v>
      </c>
      <c r="AB3779">
        <f t="shared" si="722"/>
        <v>0</v>
      </c>
      <c r="AC3779">
        <f t="shared" si="731"/>
        <v>0</v>
      </c>
      <c r="AD3779" s="2" t="s">
        <v>9868</v>
      </c>
      <c r="AE3779">
        <f t="shared" si="732"/>
        <v>0</v>
      </c>
      <c r="AF3779">
        <f t="shared" si="733"/>
        <v>0</v>
      </c>
    </row>
    <row r="3780" spans="1:32" hidden="1" x14ac:dyDescent="0.25">
      <c r="A3780">
        <v>2012</v>
      </c>
      <c r="B3780">
        <v>5</v>
      </c>
      <c r="C3780">
        <v>154</v>
      </c>
      <c r="D3780" t="s">
        <v>55</v>
      </c>
      <c r="E3780" t="s">
        <v>9266</v>
      </c>
      <c r="F3780">
        <v>0</v>
      </c>
      <c r="G3780" t="s">
        <v>81</v>
      </c>
      <c r="H3780" t="s">
        <v>81</v>
      </c>
      <c r="I3780" t="s">
        <v>36</v>
      </c>
      <c r="J3780" t="s">
        <v>289</v>
      </c>
      <c r="K3780">
        <v>23</v>
      </c>
      <c r="L3780">
        <v>2018</v>
      </c>
      <c r="M3780">
        <f t="shared" si="724"/>
        <v>7</v>
      </c>
      <c r="N3780">
        <v>0</v>
      </c>
      <c r="O3780">
        <v>0</v>
      </c>
      <c r="P3780">
        <v>0</v>
      </c>
      <c r="Q3780">
        <v>11</v>
      </c>
      <c r="S3780">
        <f t="shared" si="725"/>
        <v>11</v>
      </c>
      <c r="T3780">
        <v>53</v>
      </c>
      <c r="U3780">
        <f t="shared" si="726"/>
        <v>0</v>
      </c>
      <c r="V3780">
        <f t="shared" si="723"/>
        <v>0</v>
      </c>
      <c r="W3780" s="1">
        <v>-0.45238095238095233</v>
      </c>
      <c r="X3780">
        <f t="shared" si="727"/>
        <v>0</v>
      </c>
      <c r="Y3780">
        <f t="shared" si="728"/>
        <v>1</v>
      </c>
      <c r="Z3780">
        <f t="shared" si="729"/>
        <v>0</v>
      </c>
      <c r="AA3780">
        <f t="shared" si="730"/>
        <v>0</v>
      </c>
      <c r="AB3780">
        <f t="shared" si="722"/>
        <v>0</v>
      </c>
      <c r="AC3780">
        <f t="shared" si="731"/>
        <v>0</v>
      </c>
      <c r="AD3780" s="2" t="s">
        <v>9868</v>
      </c>
      <c r="AE3780">
        <f t="shared" si="732"/>
        <v>0</v>
      </c>
      <c r="AF3780">
        <f t="shared" si="733"/>
        <v>0</v>
      </c>
    </row>
    <row r="3781" spans="1:32" hidden="1" x14ac:dyDescent="0.25">
      <c r="A3781">
        <v>2007</v>
      </c>
      <c r="B3781">
        <v>6</v>
      </c>
      <c r="C3781">
        <v>182</v>
      </c>
      <c r="D3781" t="s">
        <v>88</v>
      </c>
      <c r="E3781" t="s">
        <v>8075</v>
      </c>
      <c r="F3781">
        <v>0</v>
      </c>
      <c r="G3781" t="s">
        <v>81</v>
      </c>
      <c r="H3781" t="s">
        <v>81</v>
      </c>
      <c r="I3781" t="s">
        <v>36</v>
      </c>
      <c r="J3781" t="s">
        <v>567</v>
      </c>
      <c r="K3781">
        <v>23</v>
      </c>
      <c r="L3781">
        <v>2014</v>
      </c>
      <c r="M3781">
        <f t="shared" si="724"/>
        <v>8</v>
      </c>
      <c r="N3781">
        <v>0</v>
      </c>
      <c r="O3781">
        <v>0</v>
      </c>
      <c r="P3781">
        <v>1</v>
      </c>
      <c r="Q3781">
        <v>11</v>
      </c>
      <c r="R3781">
        <v>11</v>
      </c>
      <c r="S3781">
        <f t="shared" si="725"/>
        <v>0</v>
      </c>
      <c r="T3781">
        <v>118</v>
      </c>
      <c r="U3781">
        <f t="shared" si="726"/>
        <v>0</v>
      </c>
      <c r="V3781">
        <f t="shared" si="723"/>
        <v>0</v>
      </c>
      <c r="W3781" s="1">
        <v>-0.45238095238095233</v>
      </c>
      <c r="X3781">
        <f t="shared" si="727"/>
        <v>0</v>
      </c>
      <c r="Y3781">
        <f t="shared" si="728"/>
        <v>1</v>
      </c>
      <c r="Z3781">
        <f t="shared" si="729"/>
        <v>0</v>
      </c>
      <c r="AA3781">
        <f t="shared" si="730"/>
        <v>0</v>
      </c>
      <c r="AB3781">
        <f t="shared" si="722"/>
        <v>0</v>
      </c>
      <c r="AC3781">
        <f t="shared" si="731"/>
        <v>0</v>
      </c>
      <c r="AD3781" s="2" t="s">
        <v>9867</v>
      </c>
      <c r="AE3781">
        <f t="shared" si="732"/>
        <v>0</v>
      </c>
      <c r="AF3781">
        <f t="shared" si="733"/>
        <v>0</v>
      </c>
    </row>
    <row r="3782" spans="1:32" hidden="1" x14ac:dyDescent="0.25">
      <c r="A3782">
        <v>2008</v>
      </c>
      <c r="B3782">
        <v>6</v>
      </c>
      <c r="C3782">
        <v>203</v>
      </c>
      <c r="D3782" t="s">
        <v>91</v>
      </c>
      <c r="E3782" t="s">
        <v>8341</v>
      </c>
      <c r="F3782">
        <v>0</v>
      </c>
      <c r="G3782" t="s">
        <v>81</v>
      </c>
      <c r="H3782" t="s">
        <v>81</v>
      </c>
      <c r="I3782" t="s">
        <v>36</v>
      </c>
      <c r="J3782" t="s">
        <v>8342</v>
      </c>
      <c r="K3782">
        <v>22</v>
      </c>
      <c r="L3782">
        <v>2015</v>
      </c>
      <c r="M3782">
        <f t="shared" si="724"/>
        <v>8</v>
      </c>
      <c r="N3782">
        <v>0</v>
      </c>
      <c r="O3782">
        <v>0</v>
      </c>
      <c r="P3782">
        <v>0</v>
      </c>
      <c r="Q3782">
        <v>11</v>
      </c>
      <c r="S3782">
        <f t="shared" si="725"/>
        <v>11</v>
      </c>
      <c r="T3782">
        <v>97</v>
      </c>
      <c r="U3782">
        <f t="shared" si="726"/>
        <v>0</v>
      </c>
      <c r="V3782">
        <f t="shared" si="723"/>
        <v>0</v>
      </c>
      <c r="W3782" s="1">
        <v>-0.45238095238095233</v>
      </c>
      <c r="X3782">
        <f t="shared" si="727"/>
        <v>0</v>
      </c>
      <c r="Y3782">
        <f t="shared" si="728"/>
        <v>1</v>
      </c>
      <c r="Z3782">
        <f t="shared" si="729"/>
        <v>0</v>
      </c>
      <c r="AA3782">
        <f t="shared" si="730"/>
        <v>0</v>
      </c>
      <c r="AB3782">
        <f t="shared" si="722"/>
        <v>0</v>
      </c>
      <c r="AC3782">
        <f t="shared" si="731"/>
        <v>0</v>
      </c>
      <c r="AD3782" s="2" t="s">
        <v>9867</v>
      </c>
      <c r="AE3782">
        <f t="shared" si="732"/>
        <v>0</v>
      </c>
      <c r="AF3782">
        <f t="shared" si="733"/>
        <v>0</v>
      </c>
    </row>
    <row r="3783" spans="1:32" hidden="1" x14ac:dyDescent="0.25">
      <c r="A3783">
        <v>2010</v>
      </c>
      <c r="B3783">
        <v>7</v>
      </c>
      <c r="C3783">
        <v>217</v>
      </c>
      <c r="D3783" t="s">
        <v>88</v>
      </c>
      <c r="E3783" t="s">
        <v>8846</v>
      </c>
      <c r="F3783">
        <v>0</v>
      </c>
      <c r="G3783" t="s">
        <v>81</v>
      </c>
      <c r="H3783" t="s">
        <v>81</v>
      </c>
      <c r="I3783" t="s">
        <v>36</v>
      </c>
      <c r="J3783" t="s">
        <v>348</v>
      </c>
      <c r="K3783">
        <v>22</v>
      </c>
      <c r="L3783">
        <v>2019</v>
      </c>
      <c r="M3783">
        <f t="shared" si="724"/>
        <v>10</v>
      </c>
      <c r="N3783">
        <v>0</v>
      </c>
      <c r="O3783">
        <v>0</v>
      </c>
      <c r="P3783">
        <v>0</v>
      </c>
      <c r="Q3783">
        <v>11</v>
      </c>
      <c r="R3783">
        <v>8</v>
      </c>
      <c r="S3783">
        <f t="shared" si="725"/>
        <v>3</v>
      </c>
      <c r="T3783">
        <v>108</v>
      </c>
      <c r="U3783">
        <f t="shared" si="726"/>
        <v>0</v>
      </c>
      <c r="V3783">
        <f t="shared" si="723"/>
        <v>0</v>
      </c>
      <c r="W3783" s="1">
        <v>-0.45238095238095233</v>
      </c>
      <c r="X3783">
        <f t="shared" si="727"/>
        <v>0</v>
      </c>
      <c r="Y3783">
        <f t="shared" si="728"/>
        <v>1</v>
      </c>
      <c r="Z3783">
        <f t="shared" si="729"/>
        <v>0</v>
      </c>
      <c r="AA3783">
        <f t="shared" si="730"/>
        <v>0</v>
      </c>
      <c r="AB3783">
        <f t="shared" si="722"/>
        <v>0</v>
      </c>
      <c r="AC3783">
        <f t="shared" si="731"/>
        <v>0</v>
      </c>
      <c r="AD3783" s="2" t="s">
        <v>9868</v>
      </c>
      <c r="AE3783">
        <f t="shared" si="732"/>
        <v>0</v>
      </c>
      <c r="AF3783">
        <f t="shared" si="733"/>
        <v>0</v>
      </c>
    </row>
    <row r="3784" spans="1:32" hidden="1" x14ac:dyDescent="0.25">
      <c r="A3784">
        <v>1988</v>
      </c>
      <c r="B3784">
        <v>12</v>
      </c>
      <c r="C3784">
        <v>310</v>
      </c>
      <c r="D3784" t="s">
        <v>88</v>
      </c>
      <c r="E3784" t="s">
        <v>3220</v>
      </c>
      <c r="F3784">
        <v>0</v>
      </c>
      <c r="G3784" t="s">
        <v>81</v>
      </c>
      <c r="H3784" t="s">
        <v>81</v>
      </c>
      <c r="I3784" t="s">
        <v>36</v>
      </c>
      <c r="J3784" t="s">
        <v>250</v>
      </c>
      <c r="K3784">
        <v>21</v>
      </c>
      <c r="L3784">
        <v>1994</v>
      </c>
      <c r="M3784">
        <f t="shared" si="724"/>
        <v>7</v>
      </c>
      <c r="N3784">
        <v>0</v>
      </c>
      <c r="O3784">
        <v>0</v>
      </c>
      <c r="P3784">
        <v>1</v>
      </c>
      <c r="Q3784">
        <v>11</v>
      </c>
      <c r="R3784">
        <v>1</v>
      </c>
      <c r="S3784">
        <f t="shared" si="725"/>
        <v>10</v>
      </c>
      <c r="T3784">
        <v>93</v>
      </c>
      <c r="U3784">
        <f t="shared" si="726"/>
        <v>0</v>
      </c>
      <c r="V3784">
        <f t="shared" si="723"/>
        <v>0</v>
      </c>
      <c r="W3784" s="1">
        <v>-0.45238095238095233</v>
      </c>
      <c r="X3784">
        <f t="shared" si="727"/>
        <v>0</v>
      </c>
      <c r="Y3784">
        <f t="shared" si="728"/>
        <v>1</v>
      </c>
      <c r="Z3784">
        <f t="shared" si="729"/>
        <v>0</v>
      </c>
      <c r="AA3784">
        <f t="shared" si="730"/>
        <v>0</v>
      </c>
      <c r="AB3784">
        <f t="shared" si="722"/>
        <v>0</v>
      </c>
      <c r="AC3784">
        <f t="shared" si="731"/>
        <v>0</v>
      </c>
      <c r="AD3784" t="s">
        <v>9863</v>
      </c>
      <c r="AE3784">
        <f t="shared" si="732"/>
        <v>0</v>
      </c>
      <c r="AF3784">
        <f t="shared" si="733"/>
        <v>0</v>
      </c>
    </row>
    <row r="3785" spans="1:32" hidden="1" x14ac:dyDescent="0.25">
      <c r="A3785">
        <v>1982</v>
      </c>
      <c r="B3785">
        <v>1</v>
      </c>
      <c r="C3785">
        <v>27</v>
      </c>
      <c r="D3785" t="s">
        <v>65</v>
      </c>
      <c r="E3785" t="s">
        <v>918</v>
      </c>
      <c r="F3785">
        <v>0</v>
      </c>
      <c r="G3785" t="s">
        <v>175</v>
      </c>
      <c r="H3785" t="s">
        <v>35</v>
      </c>
      <c r="I3785" t="s">
        <v>36</v>
      </c>
      <c r="J3785" t="s">
        <v>523</v>
      </c>
      <c r="K3785">
        <v>23</v>
      </c>
      <c r="L3785">
        <v>1987</v>
      </c>
      <c r="M3785">
        <f t="shared" si="724"/>
        <v>6</v>
      </c>
      <c r="N3785">
        <v>0</v>
      </c>
      <c r="O3785">
        <v>0</v>
      </c>
      <c r="P3785">
        <v>1</v>
      </c>
      <c r="Q3785">
        <v>13</v>
      </c>
      <c r="R3785">
        <v>13</v>
      </c>
      <c r="S3785">
        <f t="shared" si="725"/>
        <v>0</v>
      </c>
      <c r="T3785">
        <v>46</v>
      </c>
      <c r="U3785">
        <f t="shared" si="726"/>
        <v>0</v>
      </c>
      <c r="V3785">
        <f t="shared" si="723"/>
        <v>0</v>
      </c>
      <c r="W3785" s="1">
        <v>-0.45887445887445893</v>
      </c>
      <c r="X3785">
        <f t="shared" si="727"/>
        <v>0</v>
      </c>
      <c r="Y3785">
        <f t="shared" si="728"/>
        <v>1</v>
      </c>
      <c r="Z3785">
        <f t="shared" si="729"/>
        <v>0</v>
      </c>
      <c r="AA3785">
        <f t="shared" si="730"/>
        <v>0</v>
      </c>
      <c r="AB3785">
        <f t="shared" si="722"/>
        <v>0</v>
      </c>
      <c r="AC3785">
        <f t="shared" si="731"/>
        <v>0</v>
      </c>
      <c r="AD3785" t="s">
        <v>9862</v>
      </c>
      <c r="AE3785">
        <f t="shared" si="732"/>
        <v>0</v>
      </c>
      <c r="AF3785">
        <f t="shared" si="733"/>
        <v>1</v>
      </c>
    </row>
    <row r="3786" spans="1:32" hidden="1" x14ac:dyDescent="0.25">
      <c r="A3786">
        <v>2009</v>
      </c>
      <c r="B3786">
        <v>1</v>
      </c>
      <c r="C3786">
        <v>24</v>
      </c>
      <c r="D3786" t="s">
        <v>44</v>
      </c>
      <c r="E3786" t="s">
        <v>8416</v>
      </c>
      <c r="F3786">
        <v>0</v>
      </c>
      <c r="G3786" t="s">
        <v>175</v>
      </c>
      <c r="H3786" t="s">
        <v>35</v>
      </c>
      <c r="I3786" t="s">
        <v>36</v>
      </c>
      <c r="J3786" t="s">
        <v>162</v>
      </c>
      <c r="K3786">
        <v>25</v>
      </c>
      <c r="L3786">
        <v>2013</v>
      </c>
      <c r="M3786">
        <f t="shared" si="724"/>
        <v>5</v>
      </c>
      <c r="N3786">
        <v>0</v>
      </c>
      <c r="O3786">
        <v>0</v>
      </c>
      <c r="P3786">
        <v>2</v>
      </c>
      <c r="Q3786">
        <v>13</v>
      </c>
      <c r="R3786">
        <v>13</v>
      </c>
      <c r="S3786">
        <f t="shared" si="725"/>
        <v>0</v>
      </c>
      <c r="T3786">
        <v>64</v>
      </c>
      <c r="U3786">
        <f t="shared" si="726"/>
        <v>0</v>
      </c>
      <c r="V3786">
        <f t="shared" si="723"/>
        <v>0</v>
      </c>
      <c r="W3786" s="1">
        <v>-0.45887445887445893</v>
      </c>
      <c r="X3786">
        <f t="shared" si="727"/>
        <v>0</v>
      </c>
      <c r="Y3786">
        <f t="shared" si="728"/>
        <v>1</v>
      </c>
      <c r="Z3786">
        <f t="shared" si="729"/>
        <v>0</v>
      </c>
      <c r="AA3786">
        <f t="shared" si="730"/>
        <v>0</v>
      </c>
      <c r="AB3786">
        <f t="shared" si="722"/>
        <v>0</v>
      </c>
      <c r="AC3786">
        <f t="shared" si="731"/>
        <v>0</v>
      </c>
      <c r="AD3786" s="2" t="s">
        <v>9867</v>
      </c>
      <c r="AE3786">
        <f t="shared" si="732"/>
        <v>0</v>
      </c>
      <c r="AF3786">
        <f t="shared" si="733"/>
        <v>1</v>
      </c>
    </row>
    <row r="3787" spans="1:32" hidden="1" x14ac:dyDescent="0.25">
      <c r="A3787">
        <v>2013</v>
      </c>
      <c r="B3787">
        <v>1</v>
      </c>
      <c r="C3787">
        <v>23</v>
      </c>
      <c r="D3787" t="s">
        <v>52</v>
      </c>
      <c r="E3787" t="s">
        <v>9384</v>
      </c>
      <c r="F3787">
        <v>0</v>
      </c>
      <c r="G3787" t="s">
        <v>175</v>
      </c>
      <c r="H3787" t="s">
        <v>35</v>
      </c>
      <c r="I3787" t="s">
        <v>36</v>
      </c>
      <c r="J3787" t="s">
        <v>180</v>
      </c>
      <c r="K3787">
        <v>21</v>
      </c>
      <c r="L3787">
        <v>2016</v>
      </c>
      <c r="M3787">
        <f t="shared" si="724"/>
        <v>4</v>
      </c>
      <c r="N3787">
        <v>0</v>
      </c>
      <c r="O3787">
        <v>0</v>
      </c>
      <c r="P3787">
        <v>2</v>
      </c>
      <c r="Q3787">
        <v>13</v>
      </c>
      <c r="R3787">
        <v>13</v>
      </c>
      <c r="S3787">
        <f t="shared" si="725"/>
        <v>0</v>
      </c>
      <c r="T3787">
        <v>44</v>
      </c>
      <c r="U3787">
        <f t="shared" si="726"/>
        <v>0</v>
      </c>
      <c r="V3787">
        <f t="shared" si="723"/>
        <v>0</v>
      </c>
      <c r="W3787" s="1">
        <v>-0.45887445887445893</v>
      </c>
      <c r="X3787">
        <f t="shared" si="727"/>
        <v>0</v>
      </c>
      <c r="Y3787">
        <f t="shared" si="728"/>
        <v>1</v>
      </c>
      <c r="Z3787">
        <f t="shared" si="729"/>
        <v>0</v>
      </c>
      <c r="AA3787">
        <f t="shared" si="730"/>
        <v>0</v>
      </c>
      <c r="AB3787">
        <f t="shared" si="722"/>
        <v>0</v>
      </c>
      <c r="AC3787">
        <f t="shared" si="731"/>
        <v>0</v>
      </c>
      <c r="AD3787" s="2" t="s">
        <v>9868</v>
      </c>
      <c r="AE3787">
        <f t="shared" si="732"/>
        <v>0</v>
      </c>
      <c r="AF3787">
        <f t="shared" si="733"/>
        <v>1</v>
      </c>
    </row>
    <row r="3788" spans="1:32" hidden="1" x14ac:dyDescent="0.25">
      <c r="A3788">
        <v>2007</v>
      </c>
      <c r="B3788">
        <v>2</v>
      </c>
      <c r="C3788">
        <v>54</v>
      </c>
      <c r="D3788" t="s">
        <v>57</v>
      </c>
      <c r="E3788" t="s">
        <v>7955</v>
      </c>
      <c r="F3788">
        <v>0</v>
      </c>
      <c r="G3788" t="s">
        <v>175</v>
      </c>
      <c r="H3788" t="s">
        <v>35</v>
      </c>
      <c r="I3788" t="s">
        <v>36</v>
      </c>
      <c r="J3788" t="s">
        <v>67</v>
      </c>
      <c r="K3788">
        <v>22</v>
      </c>
      <c r="L3788">
        <v>2012</v>
      </c>
      <c r="M3788">
        <f t="shared" si="724"/>
        <v>6</v>
      </c>
      <c r="N3788">
        <v>0</v>
      </c>
      <c r="O3788">
        <v>0</v>
      </c>
      <c r="P3788">
        <v>1</v>
      </c>
      <c r="Q3788">
        <v>13</v>
      </c>
      <c r="R3788">
        <v>6</v>
      </c>
      <c r="S3788">
        <f t="shared" si="725"/>
        <v>7</v>
      </c>
      <c r="T3788">
        <v>66</v>
      </c>
      <c r="U3788">
        <f t="shared" si="726"/>
        <v>0</v>
      </c>
      <c r="V3788">
        <f t="shared" si="723"/>
        <v>0</v>
      </c>
      <c r="W3788" s="1">
        <v>-0.45887445887445893</v>
      </c>
      <c r="X3788">
        <f t="shared" si="727"/>
        <v>0</v>
      </c>
      <c r="Y3788">
        <f t="shared" si="728"/>
        <v>1</v>
      </c>
      <c r="Z3788">
        <f t="shared" si="729"/>
        <v>0</v>
      </c>
      <c r="AA3788">
        <f t="shared" si="730"/>
        <v>0</v>
      </c>
      <c r="AB3788">
        <f t="shared" si="722"/>
        <v>0</v>
      </c>
      <c r="AC3788">
        <f t="shared" si="731"/>
        <v>0</v>
      </c>
      <c r="AD3788" s="2" t="s">
        <v>9867</v>
      </c>
      <c r="AE3788">
        <f t="shared" si="732"/>
        <v>0</v>
      </c>
      <c r="AF3788">
        <f t="shared" si="733"/>
        <v>1</v>
      </c>
    </row>
    <row r="3789" spans="1:32" hidden="1" x14ac:dyDescent="0.25">
      <c r="A3789">
        <v>1997</v>
      </c>
      <c r="B3789">
        <v>5</v>
      </c>
      <c r="C3789">
        <v>149</v>
      </c>
      <c r="D3789" t="s">
        <v>85</v>
      </c>
      <c r="E3789" t="s">
        <v>5617</v>
      </c>
      <c r="F3789">
        <v>0</v>
      </c>
      <c r="G3789" t="s">
        <v>175</v>
      </c>
      <c r="H3789" t="s">
        <v>35</v>
      </c>
      <c r="I3789" t="s">
        <v>36</v>
      </c>
      <c r="J3789" t="s">
        <v>22</v>
      </c>
      <c r="K3789">
        <v>23</v>
      </c>
      <c r="L3789">
        <v>2003</v>
      </c>
      <c r="M3789">
        <f t="shared" si="724"/>
        <v>7</v>
      </c>
      <c r="N3789">
        <v>0</v>
      </c>
      <c r="O3789">
        <v>0</v>
      </c>
      <c r="P3789">
        <v>2</v>
      </c>
      <c r="Q3789">
        <v>13</v>
      </c>
      <c r="R3789">
        <v>2</v>
      </c>
      <c r="S3789">
        <f t="shared" si="725"/>
        <v>11</v>
      </c>
      <c r="T3789">
        <v>78</v>
      </c>
      <c r="U3789">
        <f t="shared" si="726"/>
        <v>0</v>
      </c>
      <c r="V3789">
        <f t="shared" si="723"/>
        <v>0</v>
      </c>
      <c r="W3789" s="1">
        <v>-0.45887445887445893</v>
      </c>
      <c r="X3789">
        <f t="shared" si="727"/>
        <v>0</v>
      </c>
      <c r="Y3789">
        <f t="shared" si="728"/>
        <v>1</v>
      </c>
      <c r="Z3789">
        <f t="shared" si="729"/>
        <v>0</v>
      </c>
      <c r="AA3789">
        <f t="shared" si="730"/>
        <v>0</v>
      </c>
      <c r="AB3789">
        <f t="shared" si="722"/>
        <v>0</v>
      </c>
      <c r="AC3789">
        <f t="shared" si="731"/>
        <v>0</v>
      </c>
      <c r="AD3789" t="s">
        <v>9865</v>
      </c>
      <c r="AE3789">
        <f t="shared" si="732"/>
        <v>0</v>
      </c>
      <c r="AF3789">
        <f t="shared" si="733"/>
        <v>0</v>
      </c>
    </row>
    <row r="3790" spans="1:32" hidden="1" x14ac:dyDescent="0.25">
      <c r="A3790">
        <v>2001</v>
      </c>
      <c r="B3790">
        <v>5</v>
      </c>
      <c r="C3790">
        <v>133</v>
      </c>
      <c r="D3790" t="s">
        <v>4779</v>
      </c>
      <c r="E3790" t="s">
        <v>6561</v>
      </c>
      <c r="F3790">
        <v>0</v>
      </c>
      <c r="G3790" t="s">
        <v>175</v>
      </c>
      <c r="H3790" t="s">
        <v>35</v>
      </c>
      <c r="I3790" t="s">
        <v>36</v>
      </c>
      <c r="J3790" t="s">
        <v>465</v>
      </c>
      <c r="K3790">
        <v>22</v>
      </c>
      <c r="L3790">
        <v>2004</v>
      </c>
      <c r="M3790">
        <f t="shared" si="724"/>
        <v>4</v>
      </c>
      <c r="N3790">
        <v>0</v>
      </c>
      <c r="O3790">
        <v>0</v>
      </c>
      <c r="P3790">
        <v>2</v>
      </c>
      <c r="Q3790">
        <v>13</v>
      </c>
      <c r="R3790">
        <v>1</v>
      </c>
      <c r="S3790">
        <f t="shared" si="725"/>
        <v>12</v>
      </c>
      <c r="T3790">
        <v>45</v>
      </c>
      <c r="U3790">
        <f t="shared" si="726"/>
        <v>0</v>
      </c>
      <c r="V3790">
        <f t="shared" si="723"/>
        <v>0</v>
      </c>
      <c r="W3790" s="1">
        <v>-0.45887445887445893</v>
      </c>
      <c r="X3790">
        <f t="shared" si="727"/>
        <v>0</v>
      </c>
      <c r="Y3790">
        <f t="shared" si="728"/>
        <v>1</v>
      </c>
      <c r="Z3790">
        <f t="shared" si="729"/>
        <v>0</v>
      </c>
      <c r="AA3790">
        <f t="shared" si="730"/>
        <v>0</v>
      </c>
      <c r="AB3790">
        <f t="shared" si="722"/>
        <v>0</v>
      </c>
      <c r="AC3790">
        <f t="shared" si="731"/>
        <v>0</v>
      </c>
      <c r="AD3790" t="s">
        <v>9866</v>
      </c>
      <c r="AE3790">
        <f t="shared" si="732"/>
        <v>0</v>
      </c>
      <c r="AF3790">
        <f t="shared" si="733"/>
        <v>0</v>
      </c>
    </row>
    <row r="3791" spans="1:32" hidden="1" x14ac:dyDescent="0.25">
      <c r="A3791">
        <v>2005</v>
      </c>
      <c r="B3791">
        <v>5</v>
      </c>
      <c r="C3791">
        <v>137</v>
      </c>
      <c r="D3791" t="s">
        <v>62</v>
      </c>
      <c r="E3791" t="s">
        <v>7546</v>
      </c>
      <c r="F3791">
        <v>0</v>
      </c>
      <c r="G3791" t="s">
        <v>175</v>
      </c>
      <c r="H3791" t="s">
        <v>35</v>
      </c>
      <c r="I3791" t="s">
        <v>36</v>
      </c>
      <c r="J3791" t="s">
        <v>186</v>
      </c>
      <c r="K3791">
        <v>23</v>
      </c>
      <c r="L3791">
        <v>2011</v>
      </c>
      <c r="M3791">
        <f t="shared" si="724"/>
        <v>7</v>
      </c>
      <c r="N3791">
        <v>0</v>
      </c>
      <c r="O3791">
        <v>0</v>
      </c>
      <c r="P3791">
        <v>2</v>
      </c>
      <c r="Q3791">
        <v>13</v>
      </c>
      <c r="R3791">
        <v>6</v>
      </c>
      <c r="S3791">
        <f t="shared" si="725"/>
        <v>7</v>
      </c>
      <c r="T3791">
        <v>87</v>
      </c>
      <c r="U3791">
        <f t="shared" si="726"/>
        <v>0</v>
      </c>
      <c r="V3791">
        <f t="shared" si="723"/>
        <v>0</v>
      </c>
      <c r="W3791" s="1">
        <v>-0.45887445887445893</v>
      </c>
      <c r="X3791">
        <f t="shared" si="727"/>
        <v>0</v>
      </c>
      <c r="Y3791">
        <f t="shared" si="728"/>
        <v>1</v>
      </c>
      <c r="Z3791">
        <f t="shared" si="729"/>
        <v>0</v>
      </c>
      <c r="AA3791">
        <f t="shared" si="730"/>
        <v>0</v>
      </c>
      <c r="AB3791">
        <f t="shared" si="722"/>
        <v>0</v>
      </c>
      <c r="AC3791">
        <f t="shared" si="731"/>
        <v>0</v>
      </c>
      <c r="AD3791" s="2" t="s">
        <v>9867</v>
      </c>
      <c r="AE3791">
        <f t="shared" si="732"/>
        <v>0</v>
      </c>
      <c r="AF3791">
        <f t="shared" si="733"/>
        <v>0</v>
      </c>
    </row>
    <row r="3792" spans="1:32" hidden="1" x14ac:dyDescent="0.25">
      <c r="A3792">
        <v>2007</v>
      </c>
      <c r="B3792">
        <v>5</v>
      </c>
      <c r="C3792">
        <v>154</v>
      </c>
      <c r="D3792" t="s">
        <v>41</v>
      </c>
      <c r="E3792" t="s">
        <v>8049</v>
      </c>
      <c r="F3792">
        <v>0</v>
      </c>
      <c r="G3792" t="s">
        <v>175</v>
      </c>
      <c r="H3792" t="s">
        <v>35</v>
      </c>
      <c r="I3792" t="s">
        <v>36</v>
      </c>
      <c r="J3792" t="s">
        <v>121</v>
      </c>
      <c r="K3792">
        <v>23</v>
      </c>
      <c r="L3792">
        <v>2010</v>
      </c>
      <c r="M3792">
        <f t="shared" si="724"/>
        <v>4</v>
      </c>
      <c r="N3792">
        <v>0</v>
      </c>
      <c r="O3792">
        <v>0</v>
      </c>
      <c r="P3792">
        <v>2</v>
      </c>
      <c r="Q3792">
        <v>13</v>
      </c>
      <c r="R3792">
        <v>13</v>
      </c>
      <c r="S3792">
        <f t="shared" si="725"/>
        <v>0</v>
      </c>
      <c r="T3792">
        <v>49</v>
      </c>
      <c r="U3792">
        <f t="shared" si="726"/>
        <v>0</v>
      </c>
      <c r="V3792">
        <f t="shared" si="723"/>
        <v>0</v>
      </c>
      <c r="W3792" s="1">
        <v>-0.45887445887445893</v>
      </c>
      <c r="X3792">
        <f t="shared" si="727"/>
        <v>0</v>
      </c>
      <c r="Y3792">
        <f t="shared" si="728"/>
        <v>1</v>
      </c>
      <c r="Z3792">
        <f t="shared" si="729"/>
        <v>0</v>
      </c>
      <c r="AA3792">
        <f t="shared" si="730"/>
        <v>0</v>
      </c>
      <c r="AB3792">
        <f t="shared" si="722"/>
        <v>0</v>
      </c>
      <c r="AC3792">
        <f t="shared" si="731"/>
        <v>0</v>
      </c>
      <c r="AD3792" s="2" t="s">
        <v>9867</v>
      </c>
      <c r="AE3792">
        <f t="shared" si="732"/>
        <v>0</v>
      </c>
      <c r="AF3792">
        <f t="shared" si="733"/>
        <v>0</v>
      </c>
    </row>
    <row r="3793" spans="1:32" hidden="1" x14ac:dyDescent="0.25">
      <c r="A3793">
        <v>2011</v>
      </c>
      <c r="B3793">
        <v>5</v>
      </c>
      <c r="C3793">
        <v>142</v>
      </c>
      <c r="D3793" t="s">
        <v>5488</v>
      </c>
      <c r="E3793" t="s">
        <v>9016</v>
      </c>
      <c r="F3793">
        <v>0</v>
      </c>
      <c r="G3793" t="s">
        <v>175</v>
      </c>
      <c r="H3793" t="s">
        <v>35</v>
      </c>
      <c r="I3793" t="s">
        <v>36</v>
      </c>
      <c r="J3793" t="s">
        <v>398</v>
      </c>
      <c r="K3793">
        <v>23</v>
      </c>
      <c r="L3793">
        <v>2017</v>
      </c>
      <c r="M3793">
        <f t="shared" si="724"/>
        <v>7</v>
      </c>
      <c r="N3793">
        <v>0</v>
      </c>
      <c r="O3793">
        <v>0</v>
      </c>
      <c r="P3793">
        <v>0</v>
      </c>
      <c r="Q3793">
        <v>13</v>
      </c>
      <c r="R3793">
        <v>13</v>
      </c>
      <c r="S3793">
        <f t="shared" si="725"/>
        <v>0</v>
      </c>
      <c r="T3793">
        <v>109</v>
      </c>
      <c r="U3793">
        <f t="shared" si="726"/>
        <v>0</v>
      </c>
      <c r="V3793">
        <f t="shared" si="723"/>
        <v>0</v>
      </c>
      <c r="W3793" s="1">
        <v>-0.45887445887445893</v>
      </c>
      <c r="X3793">
        <f t="shared" si="727"/>
        <v>0</v>
      </c>
      <c r="Y3793">
        <f t="shared" si="728"/>
        <v>1</v>
      </c>
      <c r="Z3793">
        <f t="shared" si="729"/>
        <v>0</v>
      </c>
      <c r="AA3793">
        <f t="shared" si="730"/>
        <v>0</v>
      </c>
      <c r="AB3793">
        <f t="shared" si="722"/>
        <v>0</v>
      </c>
      <c r="AC3793">
        <f t="shared" si="731"/>
        <v>0</v>
      </c>
      <c r="AD3793" s="2" t="s">
        <v>9868</v>
      </c>
      <c r="AE3793">
        <f t="shared" si="732"/>
        <v>0</v>
      </c>
      <c r="AF3793">
        <f t="shared" si="733"/>
        <v>0</v>
      </c>
    </row>
    <row r="3794" spans="1:32" hidden="1" x14ac:dyDescent="0.25">
      <c r="A3794">
        <v>2010</v>
      </c>
      <c r="B3794">
        <v>7</v>
      </c>
      <c r="C3794">
        <v>234</v>
      </c>
      <c r="D3794" t="s">
        <v>182</v>
      </c>
      <c r="E3794" t="s">
        <v>8861</v>
      </c>
      <c r="F3794">
        <v>0</v>
      </c>
      <c r="G3794" t="s">
        <v>175</v>
      </c>
      <c r="H3794" t="s">
        <v>35</v>
      </c>
      <c r="I3794" t="s">
        <v>36</v>
      </c>
      <c r="J3794" t="s">
        <v>980</v>
      </c>
      <c r="K3794">
        <v>22</v>
      </c>
      <c r="L3794">
        <v>2015</v>
      </c>
      <c r="M3794">
        <f t="shared" si="724"/>
        <v>6</v>
      </c>
      <c r="N3794">
        <v>0</v>
      </c>
      <c r="O3794">
        <v>0</v>
      </c>
      <c r="P3794">
        <v>2</v>
      </c>
      <c r="Q3794">
        <v>13</v>
      </c>
      <c r="R3794">
        <v>5</v>
      </c>
      <c r="S3794">
        <f t="shared" si="725"/>
        <v>8</v>
      </c>
      <c r="T3794">
        <v>69</v>
      </c>
      <c r="U3794">
        <f t="shared" si="726"/>
        <v>0</v>
      </c>
      <c r="V3794">
        <f t="shared" si="723"/>
        <v>0</v>
      </c>
      <c r="W3794" s="1">
        <v>-0.45887445887445893</v>
      </c>
      <c r="X3794">
        <f t="shared" si="727"/>
        <v>0</v>
      </c>
      <c r="Y3794">
        <f t="shared" si="728"/>
        <v>1</v>
      </c>
      <c r="Z3794">
        <f t="shared" si="729"/>
        <v>0</v>
      </c>
      <c r="AA3794">
        <f t="shared" si="730"/>
        <v>0</v>
      </c>
      <c r="AB3794">
        <f t="shared" si="722"/>
        <v>0</v>
      </c>
      <c r="AC3794">
        <f t="shared" si="731"/>
        <v>0</v>
      </c>
      <c r="AD3794" s="2" t="s">
        <v>9868</v>
      </c>
      <c r="AE3794">
        <f t="shared" si="732"/>
        <v>0</v>
      </c>
      <c r="AF3794">
        <f t="shared" si="733"/>
        <v>0</v>
      </c>
    </row>
    <row r="3795" spans="1:32" hidden="1" x14ac:dyDescent="0.25">
      <c r="A3795">
        <v>2014</v>
      </c>
      <c r="B3795">
        <v>7</v>
      </c>
      <c r="C3795">
        <v>224</v>
      </c>
      <c r="D3795" t="s">
        <v>91</v>
      </c>
      <c r="E3795" t="s">
        <v>9819</v>
      </c>
      <c r="F3795">
        <v>0</v>
      </c>
      <c r="G3795" t="s">
        <v>175</v>
      </c>
      <c r="H3795" t="s">
        <v>35</v>
      </c>
      <c r="I3795" t="s">
        <v>36</v>
      </c>
      <c r="J3795" t="s">
        <v>90</v>
      </c>
      <c r="K3795">
        <v>22</v>
      </c>
      <c r="L3795">
        <v>2019</v>
      </c>
      <c r="M3795">
        <f t="shared" si="724"/>
        <v>6</v>
      </c>
      <c r="N3795">
        <v>0</v>
      </c>
      <c r="O3795">
        <v>0</v>
      </c>
      <c r="P3795">
        <v>1</v>
      </c>
      <c r="Q3795">
        <v>13</v>
      </c>
      <c r="R3795">
        <v>8</v>
      </c>
      <c r="S3795">
        <f t="shared" si="725"/>
        <v>5</v>
      </c>
      <c r="T3795">
        <v>90</v>
      </c>
      <c r="U3795">
        <f t="shared" si="726"/>
        <v>0</v>
      </c>
      <c r="V3795">
        <f t="shared" si="723"/>
        <v>0</v>
      </c>
      <c r="W3795" s="1">
        <v>-0.45887445887445893</v>
      </c>
      <c r="X3795">
        <f t="shared" si="727"/>
        <v>0</v>
      </c>
      <c r="Y3795">
        <f t="shared" si="728"/>
        <v>1</v>
      </c>
      <c r="Z3795">
        <f t="shared" si="729"/>
        <v>0</v>
      </c>
      <c r="AA3795">
        <f t="shared" si="730"/>
        <v>0</v>
      </c>
      <c r="AB3795">
        <f t="shared" si="722"/>
        <v>0</v>
      </c>
      <c r="AC3795">
        <f t="shared" si="731"/>
        <v>0</v>
      </c>
      <c r="AD3795" s="2" t="s">
        <v>9868</v>
      </c>
      <c r="AE3795">
        <f t="shared" si="732"/>
        <v>0</v>
      </c>
      <c r="AF3795">
        <f t="shared" si="733"/>
        <v>0</v>
      </c>
    </row>
    <row r="3796" spans="1:32" hidden="1" x14ac:dyDescent="0.25">
      <c r="A3796">
        <v>1981</v>
      </c>
      <c r="B3796">
        <v>1</v>
      </c>
      <c r="C3796">
        <v>14</v>
      </c>
      <c r="D3796" t="s">
        <v>57</v>
      </c>
      <c r="E3796" t="s">
        <v>545</v>
      </c>
      <c r="F3796">
        <v>0</v>
      </c>
      <c r="G3796" t="s">
        <v>46</v>
      </c>
      <c r="H3796" t="s">
        <v>46</v>
      </c>
      <c r="I3796" t="s">
        <v>21</v>
      </c>
      <c r="J3796" t="s">
        <v>471</v>
      </c>
      <c r="K3796">
        <v>22</v>
      </c>
      <c r="L3796">
        <v>1988</v>
      </c>
      <c r="M3796">
        <f t="shared" si="724"/>
        <v>8</v>
      </c>
      <c r="N3796">
        <v>0</v>
      </c>
      <c r="O3796">
        <v>0</v>
      </c>
      <c r="P3796">
        <v>3</v>
      </c>
      <c r="Q3796">
        <v>6</v>
      </c>
      <c r="R3796">
        <v>6</v>
      </c>
      <c r="S3796">
        <f t="shared" si="725"/>
        <v>0</v>
      </c>
      <c r="T3796">
        <v>98</v>
      </c>
      <c r="U3796">
        <f t="shared" si="726"/>
        <v>0</v>
      </c>
      <c r="V3796">
        <f t="shared" si="723"/>
        <v>0</v>
      </c>
      <c r="W3796" s="1">
        <v>-0.46308724832214765</v>
      </c>
      <c r="X3796">
        <f t="shared" si="727"/>
        <v>0</v>
      </c>
      <c r="Y3796">
        <f t="shared" si="728"/>
        <v>1</v>
      </c>
      <c r="Z3796">
        <f t="shared" si="729"/>
        <v>0</v>
      </c>
      <c r="AA3796">
        <f t="shared" si="730"/>
        <v>0</v>
      </c>
      <c r="AB3796">
        <f t="shared" si="722"/>
        <v>0</v>
      </c>
      <c r="AC3796">
        <f t="shared" si="731"/>
        <v>0</v>
      </c>
      <c r="AD3796" t="s">
        <v>9862</v>
      </c>
      <c r="AE3796">
        <f t="shared" si="732"/>
        <v>0</v>
      </c>
      <c r="AF3796">
        <f t="shared" si="733"/>
        <v>1</v>
      </c>
    </row>
    <row r="3797" spans="1:32" hidden="1" x14ac:dyDescent="0.25">
      <c r="A3797">
        <v>1996</v>
      </c>
      <c r="B3797">
        <v>2</v>
      </c>
      <c r="C3797">
        <v>39</v>
      </c>
      <c r="D3797" t="s">
        <v>27</v>
      </c>
      <c r="E3797" t="s">
        <v>5258</v>
      </c>
      <c r="F3797">
        <v>0</v>
      </c>
      <c r="G3797" t="s">
        <v>46</v>
      </c>
      <c r="H3797" t="s">
        <v>46</v>
      </c>
      <c r="I3797" t="s">
        <v>21</v>
      </c>
      <c r="J3797" t="s">
        <v>753</v>
      </c>
      <c r="K3797">
        <v>23</v>
      </c>
      <c r="L3797">
        <v>2003</v>
      </c>
      <c r="M3797">
        <f t="shared" si="724"/>
        <v>8</v>
      </c>
      <c r="N3797">
        <v>0</v>
      </c>
      <c r="O3797">
        <v>0</v>
      </c>
      <c r="P3797">
        <v>1</v>
      </c>
      <c r="Q3797">
        <v>6</v>
      </c>
      <c r="R3797">
        <v>6</v>
      </c>
      <c r="S3797">
        <f t="shared" si="725"/>
        <v>0</v>
      </c>
      <c r="T3797">
        <v>96</v>
      </c>
      <c r="U3797">
        <f t="shared" si="726"/>
        <v>0</v>
      </c>
      <c r="V3797">
        <f t="shared" si="723"/>
        <v>0</v>
      </c>
      <c r="W3797" s="1">
        <v>-0.46308724832214765</v>
      </c>
      <c r="X3797">
        <f t="shared" si="727"/>
        <v>0</v>
      </c>
      <c r="Y3797">
        <f t="shared" si="728"/>
        <v>1</v>
      </c>
      <c r="Z3797">
        <f t="shared" si="729"/>
        <v>0</v>
      </c>
      <c r="AA3797">
        <f t="shared" si="730"/>
        <v>0</v>
      </c>
      <c r="AB3797">
        <f t="shared" si="722"/>
        <v>0</v>
      </c>
      <c r="AC3797">
        <f t="shared" si="731"/>
        <v>0</v>
      </c>
      <c r="AD3797" t="s">
        <v>9865</v>
      </c>
      <c r="AE3797">
        <f t="shared" si="732"/>
        <v>0</v>
      </c>
      <c r="AF3797">
        <f t="shared" si="733"/>
        <v>1</v>
      </c>
    </row>
    <row r="3798" spans="1:32" hidden="1" x14ac:dyDescent="0.25">
      <c r="A3798">
        <v>1981</v>
      </c>
      <c r="B3798">
        <v>3</v>
      </c>
      <c r="C3798">
        <v>82</v>
      </c>
      <c r="D3798" t="s">
        <v>91</v>
      </c>
      <c r="E3798" t="s">
        <v>621</v>
      </c>
      <c r="F3798">
        <v>0</v>
      </c>
      <c r="G3798" t="s">
        <v>46</v>
      </c>
      <c r="H3798" t="s">
        <v>46</v>
      </c>
      <c r="I3798" t="s">
        <v>21</v>
      </c>
      <c r="J3798" t="s">
        <v>106</v>
      </c>
      <c r="K3798">
        <v>22</v>
      </c>
      <c r="L3798">
        <v>1986</v>
      </c>
      <c r="M3798">
        <f t="shared" si="724"/>
        <v>6</v>
      </c>
      <c r="N3798">
        <v>0</v>
      </c>
      <c r="O3798">
        <v>0</v>
      </c>
      <c r="P3798">
        <v>1</v>
      </c>
      <c r="Q3798">
        <v>6</v>
      </c>
      <c r="S3798">
        <f t="shared" si="725"/>
        <v>6</v>
      </c>
      <c r="T3798">
        <v>86</v>
      </c>
      <c r="U3798">
        <f t="shared" si="726"/>
        <v>0</v>
      </c>
      <c r="V3798">
        <f t="shared" si="723"/>
        <v>0</v>
      </c>
      <c r="W3798" s="1">
        <v>-0.46308724832214765</v>
      </c>
      <c r="X3798">
        <f t="shared" si="727"/>
        <v>0</v>
      </c>
      <c r="Y3798">
        <f t="shared" si="728"/>
        <v>1</v>
      </c>
      <c r="Z3798">
        <f t="shared" si="729"/>
        <v>0</v>
      </c>
      <c r="AA3798">
        <f t="shared" si="730"/>
        <v>0</v>
      </c>
      <c r="AB3798">
        <f t="shared" si="722"/>
        <v>0</v>
      </c>
      <c r="AC3798">
        <f t="shared" si="731"/>
        <v>0</v>
      </c>
      <c r="AD3798" t="s">
        <v>9862</v>
      </c>
      <c r="AE3798">
        <f t="shared" si="732"/>
        <v>0</v>
      </c>
      <c r="AF3798">
        <f t="shared" si="733"/>
        <v>0</v>
      </c>
    </row>
    <row r="3799" spans="1:32" hidden="1" x14ac:dyDescent="0.25">
      <c r="A3799">
        <v>1996</v>
      </c>
      <c r="B3799">
        <v>3</v>
      </c>
      <c r="C3799">
        <v>64</v>
      </c>
      <c r="D3799" t="s">
        <v>4779</v>
      </c>
      <c r="E3799" t="s">
        <v>5283</v>
      </c>
      <c r="F3799">
        <v>0</v>
      </c>
      <c r="G3799" t="s">
        <v>46</v>
      </c>
      <c r="H3799" t="s">
        <v>46</v>
      </c>
      <c r="I3799" t="s">
        <v>21</v>
      </c>
      <c r="J3799" t="s">
        <v>31</v>
      </c>
      <c r="K3799">
        <v>23</v>
      </c>
      <c r="L3799">
        <v>2000</v>
      </c>
      <c r="M3799">
        <f t="shared" si="724"/>
        <v>5</v>
      </c>
      <c r="N3799">
        <v>0</v>
      </c>
      <c r="O3799">
        <v>0</v>
      </c>
      <c r="P3799">
        <v>1</v>
      </c>
      <c r="Q3799">
        <v>6</v>
      </c>
      <c r="R3799">
        <v>5</v>
      </c>
      <c r="S3799">
        <f t="shared" si="725"/>
        <v>1</v>
      </c>
      <c r="T3799">
        <v>74</v>
      </c>
      <c r="U3799">
        <f t="shared" si="726"/>
        <v>0</v>
      </c>
      <c r="V3799">
        <f t="shared" si="723"/>
        <v>0</v>
      </c>
      <c r="W3799" s="1">
        <v>-0.46308724832214765</v>
      </c>
      <c r="X3799">
        <f t="shared" si="727"/>
        <v>0</v>
      </c>
      <c r="Y3799">
        <f t="shared" si="728"/>
        <v>1</v>
      </c>
      <c r="Z3799">
        <f t="shared" si="729"/>
        <v>0</v>
      </c>
      <c r="AA3799">
        <f t="shared" si="730"/>
        <v>0</v>
      </c>
      <c r="AB3799">
        <f t="shared" si="722"/>
        <v>0</v>
      </c>
      <c r="AC3799">
        <f t="shared" si="731"/>
        <v>0</v>
      </c>
      <c r="AD3799" t="s">
        <v>9865</v>
      </c>
      <c r="AE3799">
        <f t="shared" si="732"/>
        <v>0</v>
      </c>
      <c r="AF3799">
        <f t="shared" si="733"/>
        <v>0</v>
      </c>
    </row>
    <row r="3800" spans="1:32" hidden="1" x14ac:dyDescent="0.25">
      <c r="A3800">
        <v>2006</v>
      </c>
      <c r="B3800">
        <v>3</v>
      </c>
      <c r="C3800">
        <v>72</v>
      </c>
      <c r="D3800" t="s">
        <v>4779</v>
      </c>
      <c r="E3800" t="s">
        <v>7730</v>
      </c>
      <c r="F3800">
        <v>0</v>
      </c>
      <c r="G3800" t="s">
        <v>46</v>
      </c>
      <c r="H3800" t="s">
        <v>46</v>
      </c>
      <c r="I3800" t="s">
        <v>21</v>
      </c>
      <c r="J3800" t="s">
        <v>111</v>
      </c>
      <c r="K3800">
        <v>22</v>
      </c>
      <c r="L3800">
        <v>2012</v>
      </c>
      <c r="M3800">
        <f t="shared" si="724"/>
        <v>7</v>
      </c>
      <c r="N3800">
        <v>0</v>
      </c>
      <c r="O3800">
        <v>0</v>
      </c>
      <c r="P3800">
        <v>4</v>
      </c>
      <c r="Q3800">
        <v>6</v>
      </c>
      <c r="R3800">
        <v>4</v>
      </c>
      <c r="S3800">
        <f t="shared" si="725"/>
        <v>2</v>
      </c>
      <c r="T3800">
        <v>103</v>
      </c>
      <c r="U3800">
        <f t="shared" si="726"/>
        <v>0</v>
      </c>
      <c r="V3800">
        <f t="shared" si="723"/>
        <v>0</v>
      </c>
      <c r="W3800" s="1">
        <v>-0.46308724832214765</v>
      </c>
      <c r="X3800">
        <f t="shared" si="727"/>
        <v>0</v>
      </c>
      <c r="Y3800">
        <f t="shared" si="728"/>
        <v>1</v>
      </c>
      <c r="Z3800">
        <f t="shared" si="729"/>
        <v>0</v>
      </c>
      <c r="AA3800">
        <f t="shared" si="730"/>
        <v>0</v>
      </c>
      <c r="AB3800">
        <f t="shared" si="722"/>
        <v>0</v>
      </c>
      <c r="AC3800">
        <f t="shared" si="731"/>
        <v>0</v>
      </c>
      <c r="AD3800" s="2" t="s">
        <v>9867</v>
      </c>
      <c r="AE3800">
        <f t="shared" si="732"/>
        <v>0</v>
      </c>
      <c r="AF3800">
        <f t="shared" si="733"/>
        <v>0</v>
      </c>
    </row>
    <row r="3801" spans="1:32" hidden="1" x14ac:dyDescent="0.25">
      <c r="A3801">
        <v>2014</v>
      </c>
      <c r="B3801">
        <v>3</v>
      </c>
      <c r="C3801">
        <v>65</v>
      </c>
      <c r="D3801" t="s">
        <v>119</v>
      </c>
      <c r="E3801" t="s">
        <v>9664</v>
      </c>
      <c r="F3801">
        <v>0</v>
      </c>
      <c r="G3801" t="s">
        <v>46</v>
      </c>
      <c r="H3801" t="s">
        <v>46</v>
      </c>
      <c r="I3801" t="s">
        <v>21</v>
      </c>
      <c r="J3801" t="s">
        <v>398</v>
      </c>
      <c r="K3801">
        <v>22</v>
      </c>
      <c r="L3801">
        <v>2017</v>
      </c>
      <c r="M3801">
        <f t="shared" si="724"/>
        <v>4</v>
      </c>
      <c r="N3801">
        <v>0</v>
      </c>
      <c r="O3801">
        <v>0</v>
      </c>
      <c r="P3801">
        <v>2</v>
      </c>
      <c r="Q3801">
        <v>6</v>
      </c>
      <c r="R3801">
        <v>6</v>
      </c>
      <c r="S3801">
        <f t="shared" si="725"/>
        <v>0</v>
      </c>
      <c r="T3801">
        <v>51</v>
      </c>
      <c r="U3801">
        <f t="shared" si="726"/>
        <v>0</v>
      </c>
      <c r="V3801">
        <f t="shared" si="723"/>
        <v>0</v>
      </c>
      <c r="W3801" s="1">
        <v>-0.46308724832214765</v>
      </c>
      <c r="X3801">
        <f t="shared" si="727"/>
        <v>0</v>
      </c>
      <c r="Y3801">
        <f t="shared" si="728"/>
        <v>1</v>
      </c>
      <c r="Z3801">
        <f t="shared" si="729"/>
        <v>0</v>
      </c>
      <c r="AA3801">
        <f t="shared" si="730"/>
        <v>0</v>
      </c>
      <c r="AB3801">
        <f t="shared" si="722"/>
        <v>0</v>
      </c>
      <c r="AC3801">
        <f t="shared" si="731"/>
        <v>0</v>
      </c>
      <c r="AD3801" s="2" t="s">
        <v>9868</v>
      </c>
      <c r="AE3801">
        <f t="shared" si="732"/>
        <v>0</v>
      </c>
      <c r="AF3801">
        <f t="shared" si="733"/>
        <v>0</v>
      </c>
    </row>
    <row r="3802" spans="1:32" hidden="1" x14ac:dyDescent="0.25">
      <c r="A3802">
        <v>1986</v>
      </c>
      <c r="B3802">
        <v>4</v>
      </c>
      <c r="C3802">
        <v>91</v>
      </c>
      <c r="D3802" t="s">
        <v>27</v>
      </c>
      <c r="E3802" t="s">
        <v>2340</v>
      </c>
      <c r="F3802">
        <v>0</v>
      </c>
      <c r="G3802" t="s">
        <v>46</v>
      </c>
      <c r="H3802" t="s">
        <v>46</v>
      </c>
      <c r="I3802" t="s">
        <v>21</v>
      </c>
      <c r="J3802" t="s">
        <v>43</v>
      </c>
      <c r="K3802">
        <v>23</v>
      </c>
      <c r="L3802">
        <v>1992</v>
      </c>
      <c r="M3802">
        <f t="shared" si="724"/>
        <v>7</v>
      </c>
      <c r="N3802">
        <v>0</v>
      </c>
      <c r="O3802">
        <v>0</v>
      </c>
      <c r="P3802">
        <v>0</v>
      </c>
      <c r="Q3802">
        <v>6</v>
      </c>
      <c r="R3802">
        <v>6</v>
      </c>
      <c r="S3802">
        <f t="shared" si="725"/>
        <v>0</v>
      </c>
      <c r="T3802">
        <v>83</v>
      </c>
      <c r="U3802">
        <f t="shared" si="726"/>
        <v>0</v>
      </c>
      <c r="V3802">
        <f t="shared" si="723"/>
        <v>0</v>
      </c>
      <c r="W3802" s="1">
        <v>-0.46308724832214765</v>
      </c>
      <c r="X3802">
        <f t="shared" si="727"/>
        <v>0</v>
      </c>
      <c r="Y3802">
        <f t="shared" si="728"/>
        <v>1</v>
      </c>
      <c r="Z3802">
        <f t="shared" si="729"/>
        <v>0</v>
      </c>
      <c r="AA3802">
        <f t="shared" si="730"/>
        <v>0</v>
      </c>
      <c r="AB3802">
        <f t="shared" si="722"/>
        <v>0</v>
      </c>
      <c r="AC3802">
        <f t="shared" si="731"/>
        <v>0</v>
      </c>
      <c r="AD3802" t="s">
        <v>9863</v>
      </c>
      <c r="AE3802">
        <f t="shared" si="732"/>
        <v>0</v>
      </c>
      <c r="AF3802">
        <f t="shared" si="733"/>
        <v>0</v>
      </c>
    </row>
    <row r="3803" spans="1:32" hidden="1" x14ac:dyDescent="0.25">
      <c r="A3803">
        <v>1989</v>
      </c>
      <c r="B3803">
        <v>4</v>
      </c>
      <c r="C3803">
        <v>101</v>
      </c>
      <c r="D3803" t="s">
        <v>55</v>
      </c>
      <c r="E3803" t="s">
        <v>3341</v>
      </c>
      <c r="F3803">
        <v>0</v>
      </c>
      <c r="G3803" t="s">
        <v>46</v>
      </c>
      <c r="H3803" t="s">
        <v>46</v>
      </c>
      <c r="I3803" t="s">
        <v>21</v>
      </c>
      <c r="J3803" t="s">
        <v>434</v>
      </c>
      <c r="K3803">
        <v>22</v>
      </c>
      <c r="L3803">
        <v>1993</v>
      </c>
      <c r="M3803">
        <f t="shared" si="724"/>
        <v>5</v>
      </c>
      <c r="N3803">
        <v>0</v>
      </c>
      <c r="O3803">
        <v>0</v>
      </c>
      <c r="P3803">
        <v>1</v>
      </c>
      <c r="Q3803">
        <v>6</v>
      </c>
      <c r="R3803">
        <v>4</v>
      </c>
      <c r="S3803">
        <f t="shared" si="725"/>
        <v>2</v>
      </c>
      <c r="T3803">
        <v>76</v>
      </c>
      <c r="U3803">
        <f t="shared" si="726"/>
        <v>0</v>
      </c>
      <c r="V3803">
        <f t="shared" si="723"/>
        <v>0</v>
      </c>
      <c r="W3803" s="1">
        <v>-0.46308724832214765</v>
      </c>
      <c r="X3803">
        <f t="shared" si="727"/>
        <v>0</v>
      </c>
      <c r="Y3803">
        <f t="shared" si="728"/>
        <v>1</v>
      </c>
      <c r="Z3803">
        <f t="shared" si="729"/>
        <v>0</v>
      </c>
      <c r="AA3803">
        <f t="shared" si="730"/>
        <v>0</v>
      </c>
      <c r="AB3803">
        <f t="shared" si="722"/>
        <v>0</v>
      </c>
      <c r="AC3803">
        <f t="shared" si="731"/>
        <v>0</v>
      </c>
      <c r="AD3803" t="s">
        <v>9863</v>
      </c>
      <c r="AE3803">
        <f t="shared" si="732"/>
        <v>0</v>
      </c>
      <c r="AF3803">
        <f t="shared" si="733"/>
        <v>0</v>
      </c>
    </row>
    <row r="3804" spans="1:32" hidden="1" x14ac:dyDescent="0.25">
      <c r="A3804">
        <v>2000</v>
      </c>
      <c r="B3804">
        <v>4</v>
      </c>
      <c r="C3804">
        <v>110</v>
      </c>
      <c r="D3804" t="s">
        <v>98</v>
      </c>
      <c r="E3804" t="s">
        <v>6294</v>
      </c>
      <c r="F3804">
        <v>0</v>
      </c>
      <c r="G3804" t="s">
        <v>46</v>
      </c>
      <c r="H3804" t="s">
        <v>46</v>
      </c>
      <c r="I3804" t="s">
        <v>21</v>
      </c>
      <c r="J3804" t="s">
        <v>43</v>
      </c>
      <c r="K3804">
        <v>23</v>
      </c>
      <c r="L3804">
        <v>2005</v>
      </c>
      <c r="M3804">
        <f t="shared" si="724"/>
        <v>6</v>
      </c>
      <c r="N3804">
        <v>0</v>
      </c>
      <c r="O3804">
        <v>0</v>
      </c>
      <c r="P3804">
        <v>0</v>
      </c>
      <c r="Q3804">
        <v>6</v>
      </c>
      <c r="R3804">
        <v>6</v>
      </c>
      <c r="S3804">
        <f t="shared" si="725"/>
        <v>0</v>
      </c>
      <c r="T3804">
        <v>65</v>
      </c>
      <c r="U3804">
        <f t="shared" si="726"/>
        <v>0</v>
      </c>
      <c r="V3804">
        <f t="shared" si="723"/>
        <v>0</v>
      </c>
      <c r="W3804" s="1">
        <v>-0.46308724832214765</v>
      </c>
      <c r="X3804">
        <f t="shared" si="727"/>
        <v>0</v>
      </c>
      <c r="Y3804">
        <f t="shared" si="728"/>
        <v>1</v>
      </c>
      <c r="Z3804">
        <f t="shared" si="729"/>
        <v>0</v>
      </c>
      <c r="AA3804">
        <f t="shared" si="730"/>
        <v>0</v>
      </c>
      <c r="AB3804">
        <f t="shared" si="722"/>
        <v>0</v>
      </c>
      <c r="AC3804">
        <f t="shared" si="731"/>
        <v>0</v>
      </c>
      <c r="AD3804" t="s">
        <v>9866</v>
      </c>
      <c r="AE3804">
        <f t="shared" si="732"/>
        <v>0</v>
      </c>
      <c r="AF3804">
        <f t="shared" si="733"/>
        <v>0</v>
      </c>
    </row>
    <row r="3805" spans="1:32" hidden="1" x14ac:dyDescent="0.25">
      <c r="A3805">
        <v>1990</v>
      </c>
      <c r="B3805">
        <v>7</v>
      </c>
      <c r="C3805">
        <v>178</v>
      </c>
      <c r="D3805" t="s">
        <v>98</v>
      </c>
      <c r="E3805" t="s">
        <v>3746</v>
      </c>
      <c r="F3805">
        <v>0</v>
      </c>
      <c r="G3805" t="s">
        <v>46</v>
      </c>
      <c r="H3805" t="s">
        <v>46</v>
      </c>
      <c r="I3805" t="s">
        <v>21</v>
      </c>
      <c r="J3805" t="s">
        <v>31</v>
      </c>
      <c r="K3805">
        <v>23</v>
      </c>
      <c r="L3805">
        <v>1998</v>
      </c>
      <c r="M3805">
        <f t="shared" si="724"/>
        <v>9</v>
      </c>
      <c r="N3805">
        <v>0</v>
      </c>
      <c r="O3805">
        <v>0</v>
      </c>
      <c r="P3805">
        <v>2</v>
      </c>
      <c r="Q3805">
        <v>6</v>
      </c>
      <c r="R3805">
        <v>4</v>
      </c>
      <c r="S3805">
        <f t="shared" si="725"/>
        <v>2</v>
      </c>
      <c r="T3805">
        <v>118</v>
      </c>
      <c r="U3805">
        <f t="shared" si="726"/>
        <v>0</v>
      </c>
      <c r="V3805">
        <f t="shared" si="723"/>
        <v>0</v>
      </c>
      <c r="W3805" s="1">
        <v>-0.46308724832214765</v>
      </c>
      <c r="X3805">
        <f t="shared" si="727"/>
        <v>0</v>
      </c>
      <c r="Y3805">
        <f t="shared" si="728"/>
        <v>1</v>
      </c>
      <c r="Z3805">
        <f t="shared" si="729"/>
        <v>0</v>
      </c>
      <c r="AA3805">
        <f t="shared" si="730"/>
        <v>0</v>
      </c>
      <c r="AB3805">
        <f t="shared" si="722"/>
        <v>0</v>
      </c>
      <c r="AC3805">
        <f t="shared" si="731"/>
        <v>0</v>
      </c>
      <c r="AD3805" t="s">
        <v>9864</v>
      </c>
      <c r="AE3805">
        <f t="shared" si="732"/>
        <v>0</v>
      </c>
      <c r="AF3805">
        <f t="shared" si="733"/>
        <v>0</v>
      </c>
    </row>
    <row r="3806" spans="1:32" hidden="1" x14ac:dyDescent="0.25">
      <c r="A3806">
        <v>2000</v>
      </c>
      <c r="B3806">
        <v>7</v>
      </c>
      <c r="C3806">
        <v>210</v>
      </c>
      <c r="D3806" t="s">
        <v>27</v>
      </c>
      <c r="E3806" t="s">
        <v>6387</v>
      </c>
      <c r="F3806">
        <v>0</v>
      </c>
      <c r="G3806" t="s">
        <v>46</v>
      </c>
      <c r="H3806" t="s">
        <v>46</v>
      </c>
      <c r="I3806" t="s">
        <v>21</v>
      </c>
      <c r="J3806" t="s">
        <v>1434</v>
      </c>
      <c r="K3806">
        <v>24</v>
      </c>
      <c r="L3806">
        <v>2009</v>
      </c>
      <c r="M3806">
        <f t="shared" si="724"/>
        <v>10</v>
      </c>
      <c r="N3806">
        <v>0</v>
      </c>
      <c r="O3806">
        <v>0</v>
      </c>
      <c r="P3806">
        <v>0</v>
      </c>
      <c r="Q3806">
        <v>6</v>
      </c>
      <c r="R3806">
        <v>6</v>
      </c>
      <c r="S3806">
        <f t="shared" si="725"/>
        <v>0</v>
      </c>
      <c r="T3806">
        <v>144</v>
      </c>
      <c r="U3806">
        <f t="shared" si="726"/>
        <v>0</v>
      </c>
      <c r="V3806">
        <f t="shared" si="723"/>
        <v>0</v>
      </c>
      <c r="W3806" s="1">
        <v>-0.46308724832214765</v>
      </c>
      <c r="X3806">
        <f t="shared" si="727"/>
        <v>0</v>
      </c>
      <c r="Y3806">
        <f t="shared" si="728"/>
        <v>1</v>
      </c>
      <c r="Z3806">
        <f t="shared" si="729"/>
        <v>0</v>
      </c>
      <c r="AA3806">
        <f t="shared" si="730"/>
        <v>0</v>
      </c>
      <c r="AB3806">
        <f t="shared" si="722"/>
        <v>0</v>
      </c>
      <c r="AC3806">
        <f t="shared" si="731"/>
        <v>0</v>
      </c>
      <c r="AD3806" t="s">
        <v>9866</v>
      </c>
      <c r="AE3806">
        <f t="shared" si="732"/>
        <v>0</v>
      </c>
      <c r="AF3806">
        <f t="shared" si="733"/>
        <v>0</v>
      </c>
    </row>
    <row r="3807" spans="1:32" hidden="1" x14ac:dyDescent="0.25">
      <c r="A3807">
        <v>2004</v>
      </c>
      <c r="B3807">
        <v>7</v>
      </c>
      <c r="C3807">
        <v>245</v>
      </c>
      <c r="D3807" t="s">
        <v>68</v>
      </c>
      <c r="E3807" t="s">
        <v>7408</v>
      </c>
      <c r="F3807">
        <v>0</v>
      </c>
      <c r="G3807" t="s">
        <v>46</v>
      </c>
      <c r="H3807" t="s">
        <v>46</v>
      </c>
      <c r="I3807" t="s">
        <v>21</v>
      </c>
      <c r="J3807" t="s">
        <v>150</v>
      </c>
      <c r="K3807">
        <v>23</v>
      </c>
      <c r="L3807">
        <v>2007</v>
      </c>
      <c r="M3807">
        <f t="shared" si="724"/>
        <v>4</v>
      </c>
      <c r="N3807">
        <v>0</v>
      </c>
      <c r="O3807">
        <v>0</v>
      </c>
      <c r="P3807">
        <v>2</v>
      </c>
      <c r="Q3807">
        <v>6</v>
      </c>
      <c r="R3807">
        <v>6</v>
      </c>
      <c r="S3807">
        <f t="shared" si="725"/>
        <v>0</v>
      </c>
      <c r="T3807">
        <v>43</v>
      </c>
      <c r="U3807">
        <f t="shared" si="726"/>
        <v>0</v>
      </c>
      <c r="V3807">
        <f t="shared" si="723"/>
        <v>0</v>
      </c>
      <c r="W3807" s="1">
        <v>-0.46308724832214765</v>
      </c>
      <c r="X3807">
        <f t="shared" si="727"/>
        <v>0</v>
      </c>
      <c r="Y3807">
        <f t="shared" si="728"/>
        <v>1</v>
      </c>
      <c r="Z3807">
        <f t="shared" si="729"/>
        <v>0</v>
      </c>
      <c r="AA3807">
        <f t="shared" si="730"/>
        <v>0</v>
      </c>
      <c r="AB3807">
        <f t="shared" si="722"/>
        <v>0</v>
      </c>
      <c r="AC3807">
        <f t="shared" si="731"/>
        <v>0</v>
      </c>
      <c r="AD3807" t="s">
        <v>9866</v>
      </c>
      <c r="AE3807">
        <f t="shared" si="732"/>
        <v>0</v>
      </c>
      <c r="AF3807">
        <f t="shared" si="733"/>
        <v>0</v>
      </c>
    </row>
    <row r="3808" spans="1:32" hidden="1" x14ac:dyDescent="0.25">
      <c r="A3808">
        <v>2012</v>
      </c>
      <c r="B3808">
        <v>1</v>
      </c>
      <c r="C3808">
        <v>22</v>
      </c>
      <c r="D3808" t="s">
        <v>98</v>
      </c>
      <c r="E3808" t="s">
        <v>9142</v>
      </c>
      <c r="F3808">
        <v>0</v>
      </c>
      <c r="G3808" t="s">
        <v>70</v>
      </c>
      <c r="H3808" t="s">
        <v>70</v>
      </c>
      <c r="I3808" t="s">
        <v>21</v>
      </c>
      <c r="J3808" t="s">
        <v>265</v>
      </c>
      <c r="K3808">
        <v>28</v>
      </c>
      <c r="L3808">
        <v>2018</v>
      </c>
      <c r="M3808">
        <f t="shared" si="724"/>
        <v>7</v>
      </c>
      <c r="N3808">
        <v>0</v>
      </c>
      <c r="O3808">
        <v>0</v>
      </c>
      <c r="P3808">
        <v>1</v>
      </c>
      <c r="Q3808">
        <v>13</v>
      </c>
      <c r="R3808">
        <v>10</v>
      </c>
      <c r="S3808">
        <f t="shared" si="725"/>
        <v>3</v>
      </c>
      <c r="T3808">
        <v>35</v>
      </c>
      <c r="U3808">
        <f t="shared" si="726"/>
        <v>0</v>
      </c>
      <c r="V3808">
        <f t="shared" si="723"/>
        <v>0</v>
      </c>
      <c r="W3808" s="1">
        <v>-0.46446700507614219</v>
      </c>
      <c r="X3808">
        <f t="shared" si="727"/>
        <v>0</v>
      </c>
      <c r="Y3808">
        <f t="shared" si="728"/>
        <v>1</v>
      </c>
      <c r="Z3808">
        <f t="shared" si="729"/>
        <v>0</v>
      </c>
      <c r="AA3808">
        <f t="shared" si="730"/>
        <v>0</v>
      </c>
      <c r="AB3808">
        <f t="shared" si="722"/>
        <v>0</v>
      </c>
      <c r="AC3808">
        <f t="shared" si="731"/>
        <v>0</v>
      </c>
      <c r="AD3808" s="2" t="s">
        <v>9868</v>
      </c>
      <c r="AE3808">
        <f t="shared" si="732"/>
        <v>0</v>
      </c>
      <c r="AF3808">
        <f t="shared" si="733"/>
        <v>1</v>
      </c>
    </row>
    <row r="3809" spans="1:32" hidden="1" x14ac:dyDescent="0.25">
      <c r="A3809">
        <v>2001</v>
      </c>
      <c r="B3809">
        <v>4</v>
      </c>
      <c r="C3809">
        <v>109</v>
      </c>
      <c r="D3809" t="s">
        <v>76</v>
      </c>
      <c r="E3809" t="s">
        <v>6539</v>
      </c>
      <c r="F3809">
        <v>0</v>
      </c>
      <c r="G3809" t="s">
        <v>70</v>
      </c>
      <c r="H3809" t="s">
        <v>70</v>
      </c>
      <c r="I3809" t="s">
        <v>21</v>
      </c>
      <c r="J3809" t="s">
        <v>713</v>
      </c>
      <c r="K3809">
        <v>23</v>
      </c>
      <c r="L3809">
        <v>2010</v>
      </c>
      <c r="M3809">
        <f t="shared" si="724"/>
        <v>10</v>
      </c>
      <c r="N3809">
        <v>0</v>
      </c>
      <c r="O3809">
        <v>0</v>
      </c>
      <c r="P3809">
        <v>0</v>
      </c>
      <c r="Q3809">
        <v>13</v>
      </c>
      <c r="S3809">
        <f t="shared" si="725"/>
        <v>13</v>
      </c>
      <c r="T3809">
        <v>44</v>
      </c>
      <c r="U3809">
        <f t="shared" si="726"/>
        <v>0</v>
      </c>
      <c r="V3809">
        <f t="shared" si="723"/>
        <v>0</v>
      </c>
      <c r="W3809" s="1">
        <v>-0.46446700507614219</v>
      </c>
      <c r="X3809">
        <f t="shared" si="727"/>
        <v>0</v>
      </c>
      <c r="Y3809">
        <f t="shared" si="728"/>
        <v>1</v>
      </c>
      <c r="Z3809">
        <f t="shared" si="729"/>
        <v>0</v>
      </c>
      <c r="AA3809">
        <f t="shared" si="730"/>
        <v>0</v>
      </c>
      <c r="AB3809">
        <f t="shared" si="722"/>
        <v>0</v>
      </c>
      <c r="AC3809">
        <f t="shared" si="731"/>
        <v>0</v>
      </c>
      <c r="AD3809" t="s">
        <v>9866</v>
      </c>
      <c r="AE3809">
        <f t="shared" si="732"/>
        <v>0</v>
      </c>
      <c r="AF3809">
        <f t="shared" si="733"/>
        <v>0</v>
      </c>
    </row>
    <row r="3810" spans="1:32" hidden="1" x14ac:dyDescent="0.25">
      <c r="A3810">
        <v>1981</v>
      </c>
      <c r="B3810">
        <v>12</v>
      </c>
      <c r="C3810">
        <v>319</v>
      </c>
      <c r="D3810" t="s">
        <v>57</v>
      </c>
      <c r="E3810" t="s">
        <v>876</v>
      </c>
      <c r="F3810">
        <v>0</v>
      </c>
      <c r="G3810" t="s">
        <v>70</v>
      </c>
      <c r="H3810" t="s">
        <v>70</v>
      </c>
      <c r="I3810" t="s">
        <v>21</v>
      </c>
      <c r="J3810" t="s">
        <v>128</v>
      </c>
      <c r="K3810">
        <v>23</v>
      </c>
      <c r="L3810">
        <v>1992</v>
      </c>
      <c r="M3810">
        <f t="shared" si="724"/>
        <v>12</v>
      </c>
      <c r="N3810">
        <v>0</v>
      </c>
      <c r="O3810">
        <v>0</v>
      </c>
      <c r="P3810">
        <v>0</v>
      </c>
      <c r="Q3810">
        <v>13</v>
      </c>
      <c r="R3810">
        <v>0</v>
      </c>
      <c r="S3810">
        <f t="shared" si="725"/>
        <v>13</v>
      </c>
      <c r="T3810">
        <v>32</v>
      </c>
      <c r="U3810">
        <f t="shared" si="726"/>
        <v>0</v>
      </c>
      <c r="V3810">
        <f t="shared" si="723"/>
        <v>0</v>
      </c>
      <c r="W3810" s="1">
        <v>-0.46446700507614219</v>
      </c>
      <c r="X3810">
        <f t="shared" si="727"/>
        <v>0</v>
      </c>
      <c r="Y3810">
        <f t="shared" si="728"/>
        <v>1</v>
      </c>
      <c r="Z3810">
        <f t="shared" si="729"/>
        <v>0</v>
      </c>
      <c r="AA3810">
        <f t="shared" si="730"/>
        <v>0</v>
      </c>
      <c r="AB3810">
        <f t="shared" si="722"/>
        <v>0</v>
      </c>
      <c r="AC3810">
        <f t="shared" si="731"/>
        <v>0</v>
      </c>
      <c r="AD3810" t="s">
        <v>9862</v>
      </c>
      <c r="AE3810">
        <f t="shared" si="732"/>
        <v>0</v>
      </c>
      <c r="AF3810">
        <f t="shared" si="733"/>
        <v>0</v>
      </c>
    </row>
    <row r="3811" spans="1:32" hidden="1" x14ac:dyDescent="0.25">
      <c r="A3811">
        <v>2008</v>
      </c>
      <c r="B3811">
        <v>4</v>
      </c>
      <c r="C3811">
        <v>112</v>
      </c>
      <c r="D3811" t="s">
        <v>27</v>
      </c>
      <c r="E3811" t="s">
        <v>8253</v>
      </c>
      <c r="F3811">
        <v>0</v>
      </c>
      <c r="G3811" t="s">
        <v>29</v>
      </c>
      <c r="H3811" t="s">
        <v>30</v>
      </c>
      <c r="I3811" t="s">
        <v>21</v>
      </c>
      <c r="J3811" t="s">
        <v>108</v>
      </c>
      <c r="K3811">
        <v>22</v>
      </c>
      <c r="L3811">
        <v>2014</v>
      </c>
      <c r="M3811">
        <f t="shared" si="724"/>
        <v>7</v>
      </c>
      <c r="N3811">
        <v>0</v>
      </c>
      <c r="O3811">
        <v>0</v>
      </c>
      <c r="P3811">
        <v>1</v>
      </c>
      <c r="Q3811">
        <v>16</v>
      </c>
      <c r="R3811">
        <v>12</v>
      </c>
      <c r="S3811">
        <f t="shared" si="725"/>
        <v>4</v>
      </c>
      <c r="T3811">
        <v>69</v>
      </c>
      <c r="U3811">
        <f t="shared" si="726"/>
        <v>0</v>
      </c>
      <c r="V3811">
        <f t="shared" si="723"/>
        <v>0</v>
      </c>
      <c r="W3811" s="1">
        <v>-0.47674418604651164</v>
      </c>
      <c r="X3811">
        <f t="shared" si="727"/>
        <v>0</v>
      </c>
      <c r="Y3811">
        <f t="shared" si="728"/>
        <v>1</v>
      </c>
      <c r="Z3811">
        <f t="shared" si="729"/>
        <v>0</v>
      </c>
      <c r="AA3811">
        <f t="shared" si="730"/>
        <v>0</v>
      </c>
      <c r="AB3811">
        <f t="shared" si="722"/>
        <v>0</v>
      </c>
      <c r="AC3811">
        <f t="shared" si="731"/>
        <v>0</v>
      </c>
      <c r="AD3811" s="2" t="s">
        <v>9867</v>
      </c>
      <c r="AE3811">
        <f t="shared" si="732"/>
        <v>0</v>
      </c>
      <c r="AF3811">
        <f t="shared" si="733"/>
        <v>0</v>
      </c>
    </row>
    <row r="3812" spans="1:32" hidden="1" x14ac:dyDescent="0.25">
      <c r="A3812">
        <v>1991</v>
      </c>
      <c r="B3812">
        <v>5</v>
      </c>
      <c r="C3812">
        <v>118</v>
      </c>
      <c r="D3812" t="s">
        <v>17</v>
      </c>
      <c r="E3812" t="s">
        <v>4012</v>
      </c>
      <c r="F3812">
        <v>0</v>
      </c>
      <c r="G3812" t="s">
        <v>29</v>
      </c>
      <c r="H3812" t="s">
        <v>30</v>
      </c>
      <c r="I3812" t="s">
        <v>21</v>
      </c>
      <c r="J3812" t="s">
        <v>123</v>
      </c>
      <c r="K3812">
        <v>22</v>
      </c>
      <c r="L3812">
        <v>1996</v>
      </c>
      <c r="M3812">
        <f t="shared" si="724"/>
        <v>6</v>
      </c>
      <c r="N3812">
        <v>0</v>
      </c>
      <c r="O3812">
        <v>0</v>
      </c>
      <c r="P3812">
        <v>1</v>
      </c>
      <c r="Q3812">
        <v>16</v>
      </c>
      <c r="R3812">
        <v>16</v>
      </c>
      <c r="S3812">
        <f t="shared" si="725"/>
        <v>0</v>
      </c>
      <c r="T3812">
        <v>67</v>
      </c>
      <c r="U3812">
        <f t="shared" si="726"/>
        <v>0</v>
      </c>
      <c r="V3812">
        <f t="shared" si="723"/>
        <v>0</v>
      </c>
      <c r="W3812" s="1">
        <v>-0.47674418604651164</v>
      </c>
      <c r="X3812">
        <f t="shared" si="727"/>
        <v>0</v>
      </c>
      <c r="Y3812">
        <f t="shared" si="728"/>
        <v>1</v>
      </c>
      <c r="Z3812">
        <f t="shared" si="729"/>
        <v>0</v>
      </c>
      <c r="AA3812">
        <f t="shared" si="730"/>
        <v>0</v>
      </c>
      <c r="AB3812">
        <f t="shared" si="722"/>
        <v>0</v>
      </c>
      <c r="AC3812">
        <f t="shared" si="731"/>
        <v>0</v>
      </c>
      <c r="AD3812" t="s">
        <v>9864</v>
      </c>
      <c r="AE3812">
        <f t="shared" si="732"/>
        <v>0</v>
      </c>
      <c r="AF3812">
        <f t="shared" si="733"/>
        <v>0</v>
      </c>
    </row>
    <row r="3813" spans="1:32" hidden="1" x14ac:dyDescent="0.25">
      <c r="A3813">
        <v>2014</v>
      </c>
      <c r="B3813">
        <v>5</v>
      </c>
      <c r="C3813">
        <v>149</v>
      </c>
      <c r="D3813" t="s">
        <v>88</v>
      </c>
      <c r="E3813" t="s">
        <v>9746</v>
      </c>
      <c r="F3813">
        <v>0</v>
      </c>
      <c r="G3813" t="s">
        <v>29</v>
      </c>
      <c r="H3813" t="s">
        <v>30</v>
      </c>
      <c r="I3813" t="s">
        <v>21</v>
      </c>
      <c r="J3813" t="s">
        <v>123</v>
      </c>
      <c r="K3813">
        <v>23</v>
      </c>
      <c r="L3813">
        <v>2018</v>
      </c>
      <c r="M3813">
        <f t="shared" si="724"/>
        <v>5</v>
      </c>
      <c r="N3813">
        <v>0</v>
      </c>
      <c r="O3813">
        <v>0</v>
      </c>
      <c r="P3813">
        <v>2</v>
      </c>
      <c r="Q3813">
        <v>16</v>
      </c>
      <c r="R3813">
        <v>15</v>
      </c>
      <c r="S3813">
        <f t="shared" si="725"/>
        <v>1</v>
      </c>
      <c r="T3813">
        <v>56</v>
      </c>
      <c r="U3813">
        <f t="shared" si="726"/>
        <v>0</v>
      </c>
      <c r="V3813">
        <f t="shared" si="723"/>
        <v>0</v>
      </c>
      <c r="W3813" s="1">
        <v>-0.47674418604651164</v>
      </c>
      <c r="X3813">
        <f t="shared" si="727"/>
        <v>0</v>
      </c>
      <c r="Y3813">
        <f t="shared" si="728"/>
        <v>1</v>
      </c>
      <c r="Z3813">
        <f t="shared" si="729"/>
        <v>0</v>
      </c>
      <c r="AA3813">
        <f t="shared" si="730"/>
        <v>0</v>
      </c>
      <c r="AB3813">
        <f t="shared" si="722"/>
        <v>0</v>
      </c>
      <c r="AC3813">
        <f t="shared" si="731"/>
        <v>0</v>
      </c>
      <c r="AD3813" s="2" t="s">
        <v>9868</v>
      </c>
      <c r="AE3813">
        <f t="shared" si="732"/>
        <v>0</v>
      </c>
      <c r="AF3813">
        <f t="shared" si="733"/>
        <v>0</v>
      </c>
    </row>
    <row r="3814" spans="1:32" hidden="1" x14ac:dyDescent="0.25">
      <c r="A3814">
        <v>1985</v>
      </c>
      <c r="B3814">
        <v>6</v>
      </c>
      <c r="C3814">
        <v>156</v>
      </c>
      <c r="D3814" t="s">
        <v>91</v>
      </c>
      <c r="E3814" t="s">
        <v>2072</v>
      </c>
      <c r="F3814">
        <v>0</v>
      </c>
      <c r="G3814" t="s">
        <v>29</v>
      </c>
      <c r="H3814" t="s">
        <v>30</v>
      </c>
      <c r="I3814" t="s">
        <v>21</v>
      </c>
      <c r="J3814" t="s">
        <v>40</v>
      </c>
      <c r="K3814">
        <v>23</v>
      </c>
      <c r="L3814">
        <v>1990</v>
      </c>
      <c r="M3814">
        <f t="shared" si="724"/>
        <v>6</v>
      </c>
      <c r="N3814">
        <v>0</v>
      </c>
      <c r="O3814">
        <v>0</v>
      </c>
      <c r="P3814">
        <v>2</v>
      </c>
      <c r="Q3814">
        <v>16</v>
      </c>
      <c r="R3814">
        <v>15</v>
      </c>
      <c r="S3814">
        <f t="shared" si="725"/>
        <v>1</v>
      </c>
      <c r="T3814">
        <v>85</v>
      </c>
      <c r="U3814">
        <f t="shared" si="726"/>
        <v>0</v>
      </c>
      <c r="V3814">
        <f t="shared" si="723"/>
        <v>0</v>
      </c>
      <c r="W3814" s="1">
        <v>-0.47674418604651164</v>
      </c>
      <c r="X3814">
        <f t="shared" si="727"/>
        <v>0</v>
      </c>
      <c r="Y3814">
        <f t="shared" si="728"/>
        <v>1</v>
      </c>
      <c r="Z3814">
        <f t="shared" si="729"/>
        <v>0</v>
      </c>
      <c r="AA3814">
        <f t="shared" si="730"/>
        <v>0</v>
      </c>
      <c r="AB3814">
        <f t="shared" si="722"/>
        <v>0</v>
      </c>
      <c r="AC3814">
        <f t="shared" si="731"/>
        <v>0</v>
      </c>
      <c r="AD3814" t="s">
        <v>9863</v>
      </c>
      <c r="AE3814">
        <f t="shared" si="732"/>
        <v>0</v>
      </c>
      <c r="AF3814">
        <f t="shared" si="733"/>
        <v>0</v>
      </c>
    </row>
    <row r="3815" spans="1:32" hidden="1" x14ac:dyDescent="0.25">
      <c r="A3815">
        <v>2010</v>
      </c>
      <c r="B3815">
        <v>6</v>
      </c>
      <c r="C3815">
        <v>179</v>
      </c>
      <c r="D3815" t="s">
        <v>182</v>
      </c>
      <c r="E3815" t="s">
        <v>8809</v>
      </c>
      <c r="F3815">
        <v>0</v>
      </c>
      <c r="G3815" t="s">
        <v>29</v>
      </c>
      <c r="H3815" t="s">
        <v>30</v>
      </c>
      <c r="I3815" t="s">
        <v>21</v>
      </c>
      <c r="J3815" t="s">
        <v>96</v>
      </c>
      <c r="K3815">
        <v>23</v>
      </c>
      <c r="L3815">
        <v>2020</v>
      </c>
      <c r="M3815">
        <f t="shared" si="724"/>
        <v>11</v>
      </c>
      <c r="N3815">
        <v>0</v>
      </c>
      <c r="O3815">
        <v>0</v>
      </c>
      <c r="P3815">
        <v>1</v>
      </c>
      <c r="Q3815">
        <v>16</v>
      </c>
      <c r="R3815">
        <v>0</v>
      </c>
      <c r="S3815">
        <f t="shared" si="725"/>
        <v>16</v>
      </c>
      <c r="T3815">
        <v>103</v>
      </c>
      <c r="U3815">
        <f t="shared" si="726"/>
        <v>0</v>
      </c>
      <c r="V3815">
        <f t="shared" si="723"/>
        <v>0</v>
      </c>
      <c r="W3815" s="1">
        <v>-0.47674418604651164</v>
      </c>
      <c r="X3815">
        <f t="shared" si="727"/>
        <v>0</v>
      </c>
      <c r="Y3815">
        <f t="shared" si="728"/>
        <v>1</v>
      </c>
      <c r="Z3815">
        <f t="shared" si="729"/>
        <v>0</v>
      </c>
      <c r="AA3815">
        <f t="shared" si="730"/>
        <v>0</v>
      </c>
      <c r="AB3815">
        <f t="shared" si="722"/>
        <v>0</v>
      </c>
      <c r="AC3815">
        <f t="shared" si="731"/>
        <v>0</v>
      </c>
      <c r="AD3815" s="2" t="s">
        <v>9868</v>
      </c>
      <c r="AE3815">
        <f t="shared" si="732"/>
        <v>0</v>
      </c>
      <c r="AF3815">
        <f t="shared" si="733"/>
        <v>0</v>
      </c>
    </row>
    <row r="3816" spans="1:32" hidden="1" x14ac:dyDescent="0.25">
      <c r="A3816">
        <v>2002</v>
      </c>
      <c r="B3816">
        <v>2</v>
      </c>
      <c r="C3816">
        <v>46</v>
      </c>
      <c r="D3816" t="s">
        <v>48</v>
      </c>
      <c r="E3816" t="s">
        <v>6713</v>
      </c>
      <c r="F3816">
        <v>0</v>
      </c>
      <c r="G3816" t="s">
        <v>25</v>
      </c>
      <c r="H3816" t="s">
        <v>25</v>
      </c>
      <c r="I3816" t="s">
        <v>21</v>
      </c>
      <c r="J3816" t="s">
        <v>104</v>
      </c>
      <c r="K3816">
        <v>22</v>
      </c>
      <c r="L3816">
        <v>2009</v>
      </c>
      <c r="M3816">
        <f t="shared" si="724"/>
        <v>8</v>
      </c>
      <c r="N3816">
        <v>0</v>
      </c>
      <c r="O3816">
        <v>0</v>
      </c>
      <c r="P3816">
        <v>0</v>
      </c>
      <c r="Q3816">
        <v>10</v>
      </c>
      <c r="R3816">
        <v>9</v>
      </c>
      <c r="S3816">
        <f t="shared" si="725"/>
        <v>1</v>
      </c>
      <c r="T3816">
        <v>71</v>
      </c>
      <c r="U3816">
        <f t="shared" si="726"/>
        <v>0</v>
      </c>
      <c r="V3816">
        <f t="shared" si="723"/>
        <v>0</v>
      </c>
      <c r="W3816" s="1">
        <v>-0.4780876494023904</v>
      </c>
      <c r="X3816">
        <f t="shared" si="727"/>
        <v>0</v>
      </c>
      <c r="Y3816">
        <f t="shared" si="728"/>
        <v>1</v>
      </c>
      <c r="Z3816">
        <f t="shared" si="729"/>
        <v>0</v>
      </c>
      <c r="AA3816">
        <f t="shared" si="730"/>
        <v>0</v>
      </c>
      <c r="AB3816">
        <f t="shared" si="722"/>
        <v>0</v>
      </c>
      <c r="AC3816">
        <f t="shared" si="731"/>
        <v>0</v>
      </c>
      <c r="AD3816" t="s">
        <v>9866</v>
      </c>
      <c r="AE3816">
        <f t="shared" si="732"/>
        <v>0</v>
      </c>
      <c r="AF3816">
        <f t="shared" si="733"/>
        <v>1</v>
      </c>
    </row>
    <row r="3817" spans="1:32" hidden="1" x14ac:dyDescent="0.25">
      <c r="A3817">
        <v>2005</v>
      </c>
      <c r="B3817">
        <v>2</v>
      </c>
      <c r="C3817">
        <v>39</v>
      </c>
      <c r="D3817" t="s">
        <v>79</v>
      </c>
      <c r="E3817" t="s">
        <v>7453</v>
      </c>
      <c r="F3817">
        <v>0</v>
      </c>
      <c r="G3817" t="s">
        <v>25</v>
      </c>
      <c r="H3817" t="s">
        <v>25</v>
      </c>
      <c r="I3817" t="s">
        <v>21</v>
      </c>
      <c r="J3817" t="s">
        <v>22</v>
      </c>
      <c r="K3817">
        <v>23</v>
      </c>
      <c r="L3817">
        <v>2009</v>
      </c>
      <c r="M3817">
        <f t="shared" si="724"/>
        <v>5</v>
      </c>
      <c r="N3817">
        <v>0</v>
      </c>
      <c r="O3817">
        <v>0</v>
      </c>
      <c r="P3817">
        <v>0</v>
      </c>
      <c r="Q3817">
        <v>10</v>
      </c>
      <c r="R3817">
        <v>5</v>
      </c>
      <c r="S3817">
        <f t="shared" si="725"/>
        <v>5</v>
      </c>
      <c r="T3817">
        <v>57</v>
      </c>
      <c r="U3817">
        <f t="shared" si="726"/>
        <v>0</v>
      </c>
      <c r="V3817">
        <f t="shared" si="723"/>
        <v>0</v>
      </c>
      <c r="W3817" s="1">
        <v>-0.4780876494023904</v>
      </c>
      <c r="X3817">
        <f t="shared" si="727"/>
        <v>0</v>
      </c>
      <c r="Y3817">
        <f t="shared" si="728"/>
        <v>1</v>
      </c>
      <c r="Z3817">
        <f t="shared" si="729"/>
        <v>0</v>
      </c>
      <c r="AA3817">
        <f t="shared" si="730"/>
        <v>0</v>
      </c>
      <c r="AB3817">
        <f t="shared" si="722"/>
        <v>0</v>
      </c>
      <c r="AC3817">
        <f t="shared" si="731"/>
        <v>0</v>
      </c>
      <c r="AD3817" s="2" t="s">
        <v>9867</v>
      </c>
      <c r="AE3817">
        <f t="shared" si="732"/>
        <v>0</v>
      </c>
      <c r="AF3817">
        <f t="shared" si="733"/>
        <v>1</v>
      </c>
    </row>
    <row r="3818" spans="1:32" hidden="1" x14ac:dyDescent="0.25">
      <c r="A3818">
        <v>1983</v>
      </c>
      <c r="B3818">
        <v>3</v>
      </c>
      <c r="C3818">
        <v>60</v>
      </c>
      <c r="D3818" t="s">
        <v>126</v>
      </c>
      <c r="E3818" t="s">
        <v>1302</v>
      </c>
      <c r="F3818">
        <v>0</v>
      </c>
      <c r="G3818" t="s">
        <v>25</v>
      </c>
      <c r="H3818" t="s">
        <v>25</v>
      </c>
      <c r="I3818" t="s">
        <v>21</v>
      </c>
      <c r="J3818" t="s">
        <v>336</v>
      </c>
      <c r="K3818">
        <v>22</v>
      </c>
      <c r="L3818">
        <v>1986</v>
      </c>
      <c r="M3818">
        <f t="shared" si="724"/>
        <v>4</v>
      </c>
      <c r="N3818">
        <v>0</v>
      </c>
      <c r="O3818">
        <v>0</v>
      </c>
      <c r="P3818">
        <v>0</v>
      </c>
      <c r="Q3818">
        <v>10</v>
      </c>
      <c r="R3818">
        <v>10</v>
      </c>
      <c r="S3818">
        <f t="shared" si="725"/>
        <v>0</v>
      </c>
      <c r="T3818">
        <v>59</v>
      </c>
      <c r="U3818">
        <f t="shared" si="726"/>
        <v>0</v>
      </c>
      <c r="V3818">
        <f t="shared" si="723"/>
        <v>0</v>
      </c>
      <c r="W3818" s="1">
        <v>-0.4780876494023904</v>
      </c>
      <c r="X3818">
        <f t="shared" si="727"/>
        <v>0</v>
      </c>
      <c r="Y3818">
        <f t="shared" si="728"/>
        <v>1</v>
      </c>
      <c r="Z3818">
        <f t="shared" si="729"/>
        <v>0</v>
      </c>
      <c r="AA3818">
        <f t="shared" si="730"/>
        <v>0</v>
      </c>
      <c r="AB3818">
        <f t="shared" si="722"/>
        <v>0</v>
      </c>
      <c r="AC3818">
        <f t="shared" si="731"/>
        <v>0</v>
      </c>
      <c r="AD3818" t="s">
        <v>9862</v>
      </c>
      <c r="AE3818">
        <f t="shared" si="732"/>
        <v>0</v>
      </c>
      <c r="AF3818">
        <f t="shared" si="733"/>
        <v>0</v>
      </c>
    </row>
    <row r="3819" spans="1:32" hidden="1" x14ac:dyDescent="0.25">
      <c r="A3819">
        <v>1983</v>
      </c>
      <c r="B3819">
        <v>3</v>
      </c>
      <c r="C3819">
        <v>78</v>
      </c>
      <c r="D3819" t="s">
        <v>23</v>
      </c>
      <c r="E3819" t="s">
        <v>1320</v>
      </c>
      <c r="F3819">
        <v>0</v>
      </c>
      <c r="G3819" t="s">
        <v>25</v>
      </c>
      <c r="H3819" t="s">
        <v>25</v>
      </c>
      <c r="I3819" t="s">
        <v>21</v>
      </c>
      <c r="J3819" t="s">
        <v>167</v>
      </c>
      <c r="K3819">
        <v>22</v>
      </c>
      <c r="L3819">
        <v>1990</v>
      </c>
      <c r="M3819">
        <f t="shared" si="724"/>
        <v>8</v>
      </c>
      <c r="N3819">
        <v>0</v>
      </c>
      <c r="O3819">
        <v>0</v>
      </c>
      <c r="P3819">
        <v>0</v>
      </c>
      <c r="Q3819">
        <v>10</v>
      </c>
      <c r="R3819">
        <v>10</v>
      </c>
      <c r="S3819">
        <f t="shared" si="725"/>
        <v>0</v>
      </c>
      <c r="T3819">
        <v>83</v>
      </c>
      <c r="U3819">
        <f t="shared" si="726"/>
        <v>0</v>
      </c>
      <c r="V3819">
        <f t="shared" si="723"/>
        <v>0</v>
      </c>
      <c r="W3819" s="1">
        <v>-0.4780876494023904</v>
      </c>
      <c r="X3819">
        <f t="shared" si="727"/>
        <v>0</v>
      </c>
      <c r="Y3819">
        <f t="shared" si="728"/>
        <v>1</v>
      </c>
      <c r="Z3819">
        <f t="shared" si="729"/>
        <v>0</v>
      </c>
      <c r="AA3819">
        <f t="shared" si="730"/>
        <v>0</v>
      </c>
      <c r="AB3819">
        <f t="shared" ref="AB3819:AB3882" si="734">IF(AND(W3819&gt;1.49,W3819&lt;2.49),1,0)</f>
        <v>0</v>
      </c>
      <c r="AC3819">
        <f t="shared" si="731"/>
        <v>0</v>
      </c>
      <c r="AD3819" t="s">
        <v>9862</v>
      </c>
      <c r="AE3819">
        <f t="shared" si="732"/>
        <v>0</v>
      </c>
      <c r="AF3819">
        <f t="shared" si="733"/>
        <v>0</v>
      </c>
    </row>
    <row r="3820" spans="1:32" hidden="1" x14ac:dyDescent="0.25">
      <c r="A3820">
        <v>1990</v>
      </c>
      <c r="B3820">
        <v>3</v>
      </c>
      <c r="C3820">
        <v>80</v>
      </c>
      <c r="D3820" t="s">
        <v>65</v>
      </c>
      <c r="E3820" t="s">
        <v>3648</v>
      </c>
      <c r="F3820">
        <v>0</v>
      </c>
      <c r="G3820" t="s">
        <v>25</v>
      </c>
      <c r="H3820" t="s">
        <v>25</v>
      </c>
      <c r="I3820" t="s">
        <v>21</v>
      </c>
      <c r="J3820" t="s">
        <v>43</v>
      </c>
      <c r="K3820">
        <v>22</v>
      </c>
      <c r="L3820">
        <v>1994</v>
      </c>
      <c r="M3820">
        <f t="shared" si="724"/>
        <v>5</v>
      </c>
      <c r="N3820">
        <v>0</v>
      </c>
      <c r="O3820">
        <v>0</v>
      </c>
      <c r="P3820">
        <v>2</v>
      </c>
      <c r="Q3820">
        <v>10</v>
      </c>
      <c r="R3820">
        <v>10</v>
      </c>
      <c r="S3820">
        <f t="shared" si="725"/>
        <v>0</v>
      </c>
      <c r="T3820">
        <v>67</v>
      </c>
      <c r="U3820">
        <f t="shared" si="726"/>
        <v>0</v>
      </c>
      <c r="V3820">
        <f t="shared" si="723"/>
        <v>0</v>
      </c>
      <c r="W3820" s="1">
        <v>-0.4780876494023904</v>
      </c>
      <c r="X3820">
        <f t="shared" si="727"/>
        <v>0</v>
      </c>
      <c r="Y3820">
        <f t="shared" si="728"/>
        <v>1</v>
      </c>
      <c r="Z3820">
        <f t="shared" si="729"/>
        <v>0</v>
      </c>
      <c r="AA3820">
        <f t="shared" si="730"/>
        <v>0</v>
      </c>
      <c r="AB3820">
        <f t="shared" si="734"/>
        <v>0</v>
      </c>
      <c r="AC3820">
        <f t="shared" si="731"/>
        <v>0</v>
      </c>
      <c r="AD3820" t="s">
        <v>9864</v>
      </c>
      <c r="AE3820">
        <f t="shared" si="732"/>
        <v>0</v>
      </c>
      <c r="AF3820">
        <f t="shared" si="733"/>
        <v>0</v>
      </c>
    </row>
    <row r="3821" spans="1:32" hidden="1" x14ac:dyDescent="0.25">
      <c r="A3821">
        <v>1994</v>
      </c>
      <c r="B3821">
        <v>3</v>
      </c>
      <c r="C3821">
        <v>70</v>
      </c>
      <c r="D3821" t="s">
        <v>217</v>
      </c>
      <c r="E3821" t="s">
        <v>4839</v>
      </c>
      <c r="F3821">
        <v>0</v>
      </c>
      <c r="G3821" t="s">
        <v>25</v>
      </c>
      <c r="H3821" t="s">
        <v>25</v>
      </c>
      <c r="I3821" t="s">
        <v>21</v>
      </c>
      <c r="J3821" t="s">
        <v>465</v>
      </c>
      <c r="K3821">
        <v>21</v>
      </c>
      <c r="L3821">
        <v>1998</v>
      </c>
      <c r="M3821">
        <f t="shared" si="724"/>
        <v>5</v>
      </c>
      <c r="N3821">
        <v>0</v>
      </c>
      <c r="O3821">
        <v>0</v>
      </c>
      <c r="P3821">
        <v>1</v>
      </c>
      <c r="Q3821">
        <v>10</v>
      </c>
      <c r="R3821">
        <v>10</v>
      </c>
      <c r="S3821">
        <f t="shared" si="725"/>
        <v>0</v>
      </c>
      <c r="T3821">
        <v>58</v>
      </c>
      <c r="U3821">
        <f t="shared" si="726"/>
        <v>0</v>
      </c>
      <c r="V3821">
        <f t="shared" si="723"/>
        <v>0</v>
      </c>
      <c r="W3821" s="1">
        <v>-0.4780876494023904</v>
      </c>
      <c r="X3821">
        <f t="shared" si="727"/>
        <v>0</v>
      </c>
      <c r="Y3821">
        <f t="shared" si="728"/>
        <v>1</v>
      </c>
      <c r="Z3821">
        <f t="shared" si="729"/>
        <v>0</v>
      </c>
      <c r="AA3821">
        <f t="shared" si="730"/>
        <v>0</v>
      </c>
      <c r="AB3821">
        <f t="shared" si="734"/>
        <v>0</v>
      </c>
      <c r="AC3821">
        <f t="shared" si="731"/>
        <v>0</v>
      </c>
      <c r="AD3821" t="s">
        <v>9864</v>
      </c>
      <c r="AE3821">
        <f t="shared" si="732"/>
        <v>0</v>
      </c>
      <c r="AF3821">
        <f t="shared" si="733"/>
        <v>0</v>
      </c>
    </row>
    <row r="3822" spans="1:32" hidden="1" x14ac:dyDescent="0.25">
      <c r="A3822">
        <v>1995</v>
      </c>
      <c r="B3822">
        <v>3</v>
      </c>
      <c r="C3822">
        <v>78</v>
      </c>
      <c r="D3822" t="s">
        <v>91</v>
      </c>
      <c r="E3822" t="s">
        <v>5057</v>
      </c>
      <c r="F3822">
        <v>0</v>
      </c>
      <c r="G3822" t="s">
        <v>25</v>
      </c>
      <c r="H3822" t="s">
        <v>25</v>
      </c>
      <c r="I3822" t="s">
        <v>21</v>
      </c>
      <c r="J3822" t="s">
        <v>523</v>
      </c>
      <c r="K3822">
        <v>24</v>
      </c>
      <c r="L3822">
        <v>1997</v>
      </c>
      <c r="M3822">
        <f t="shared" si="724"/>
        <v>3</v>
      </c>
      <c r="N3822">
        <v>0</v>
      </c>
      <c r="O3822">
        <v>0</v>
      </c>
      <c r="P3822">
        <v>1</v>
      </c>
      <c r="Q3822">
        <v>10</v>
      </c>
      <c r="R3822">
        <v>10</v>
      </c>
      <c r="S3822">
        <f t="shared" si="725"/>
        <v>0</v>
      </c>
      <c r="T3822">
        <v>32</v>
      </c>
      <c r="U3822">
        <f t="shared" si="726"/>
        <v>0</v>
      </c>
      <c r="V3822">
        <f t="shared" si="723"/>
        <v>0</v>
      </c>
      <c r="W3822" s="1">
        <v>-0.4780876494023904</v>
      </c>
      <c r="X3822">
        <f t="shared" si="727"/>
        <v>0</v>
      </c>
      <c r="Y3822">
        <f t="shared" si="728"/>
        <v>1</v>
      </c>
      <c r="Z3822">
        <f t="shared" si="729"/>
        <v>0</v>
      </c>
      <c r="AA3822">
        <f t="shared" si="730"/>
        <v>0</v>
      </c>
      <c r="AB3822">
        <f t="shared" si="734"/>
        <v>0</v>
      </c>
      <c r="AC3822">
        <f t="shared" si="731"/>
        <v>0</v>
      </c>
      <c r="AD3822" t="s">
        <v>9865</v>
      </c>
      <c r="AE3822">
        <f t="shared" si="732"/>
        <v>0</v>
      </c>
      <c r="AF3822">
        <f t="shared" si="733"/>
        <v>0</v>
      </c>
    </row>
    <row r="3823" spans="1:32" hidden="1" x14ac:dyDescent="0.25">
      <c r="A3823">
        <v>1999</v>
      </c>
      <c r="B3823">
        <v>3</v>
      </c>
      <c r="C3823">
        <v>71</v>
      </c>
      <c r="D3823" t="s">
        <v>79</v>
      </c>
      <c r="E3823" t="s">
        <v>6015</v>
      </c>
      <c r="F3823">
        <v>0</v>
      </c>
      <c r="G3823" t="s">
        <v>25</v>
      </c>
      <c r="H3823" t="s">
        <v>25</v>
      </c>
      <c r="I3823" t="s">
        <v>21</v>
      </c>
      <c r="J3823" t="s">
        <v>528</v>
      </c>
      <c r="K3823">
        <v>23</v>
      </c>
      <c r="L3823">
        <v>2003</v>
      </c>
      <c r="M3823">
        <f t="shared" si="724"/>
        <v>5</v>
      </c>
      <c r="N3823">
        <v>0</v>
      </c>
      <c r="O3823">
        <v>0</v>
      </c>
      <c r="P3823">
        <v>1</v>
      </c>
      <c r="Q3823">
        <v>10</v>
      </c>
      <c r="R3823">
        <v>2</v>
      </c>
      <c r="S3823">
        <f t="shared" si="725"/>
        <v>8</v>
      </c>
      <c r="T3823">
        <v>47</v>
      </c>
      <c r="U3823">
        <f t="shared" si="726"/>
        <v>0</v>
      </c>
      <c r="V3823">
        <f t="shared" si="723"/>
        <v>0</v>
      </c>
      <c r="W3823" s="1">
        <v>-0.4780876494023904</v>
      </c>
      <c r="X3823">
        <f t="shared" si="727"/>
        <v>0</v>
      </c>
      <c r="Y3823">
        <f t="shared" si="728"/>
        <v>1</v>
      </c>
      <c r="Z3823">
        <f t="shared" si="729"/>
        <v>0</v>
      </c>
      <c r="AA3823">
        <f t="shared" si="730"/>
        <v>0</v>
      </c>
      <c r="AB3823">
        <f t="shared" si="734"/>
        <v>0</v>
      </c>
      <c r="AC3823">
        <f t="shared" si="731"/>
        <v>0</v>
      </c>
      <c r="AD3823" t="s">
        <v>9865</v>
      </c>
      <c r="AE3823">
        <f t="shared" si="732"/>
        <v>0</v>
      </c>
      <c r="AF3823">
        <f t="shared" si="733"/>
        <v>0</v>
      </c>
    </row>
    <row r="3824" spans="1:32" hidden="1" x14ac:dyDescent="0.25">
      <c r="A3824">
        <v>2008</v>
      </c>
      <c r="B3824">
        <v>3</v>
      </c>
      <c r="C3824">
        <v>81</v>
      </c>
      <c r="D3824" t="s">
        <v>4779</v>
      </c>
      <c r="E3824" t="s">
        <v>8223</v>
      </c>
      <c r="F3824">
        <v>0</v>
      </c>
      <c r="G3824" t="s">
        <v>25</v>
      </c>
      <c r="H3824" t="s">
        <v>25</v>
      </c>
      <c r="I3824" t="s">
        <v>21</v>
      </c>
      <c r="J3824" t="s">
        <v>106</v>
      </c>
      <c r="K3824">
        <v>22</v>
      </c>
      <c r="L3824">
        <v>2012</v>
      </c>
      <c r="M3824">
        <f t="shared" si="724"/>
        <v>5</v>
      </c>
      <c r="N3824">
        <v>0</v>
      </c>
      <c r="O3824">
        <v>0</v>
      </c>
      <c r="P3824">
        <v>0</v>
      </c>
      <c r="Q3824">
        <v>10</v>
      </c>
      <c r="R3824">
        <v>10</v>
      </c>
      <c r="S3824">
        <f t="shared" si="725"/>
        <v>0</v>
      </c>
      <c r="T3824">
        <v>54</v>
      </c>
      <c r="U3824">
        <f t="shared" si="726"/>
        <v>0</v>
      </c>
      <c r="V3824">
        <f t="shared" ref="V3824:V3887" si="735">IF(Q3824 =0,IF(Q3824 = "",,1),0)</f>
        <v>0</v>
      </c>
      <c r="W3824" s="1">
        <v>-0.4780876494023904</v>
      </c>
      <c r="X3824">
        <f t="shared" si="727"/>
        <v>0</v>
      </c>
      <c r="Y3824">
        <f t="shared" si="728"/>
        <v>1</v>
      </c>
      <c r="Z3824">
        <f t="shared" si="729"/>
        <v>0</v>
      </c>
      <c r="AA3824">
        <f t="shared" si="730"/>
        <v>0</v>
      </c>
      <c r="AB3824">
        <f t="shared" si="734"/>
        <v>0</v>
      </c>
      <c r="AC3824">
        <f t="shared" si="731"/>
        <v>0</v>
      </c>
      <c r="AD3824" s="2" t="s">
        <v>9867</v>
      </c>
      <c r="AE3824">
        <f t="shared" si="732"/>
        <v>0</v>
      </c>
      <c r="AF3824">
        <f t="shared" si="733"/>
        <v>0</v>
      </c>
    </row>
    <row r="3825" spans="1:32" hidden="1" x14ac:dyDescent="0.25">
      <c r="A3825">
        <v>2010</v>
      </c>
      <c r="B3825">
        <v>3</v>
      </c>
      <c r="C3825">
        <v>77</v>
      </c>
      <c r="D3825" t="s">
        <v>5488</v>
      </c>
      <c r="E3825" t="s">
        <v>8711</v>
      </c>
      <c r="F3825">
        <v>0</v>
      </c>
      <c r="G3825" t="s">
        <v>25</v>
      </c>
      <c r="H3825" t="s">
        <v>25</v>
      </c>
      <c r="I3825" t="s">
        <v>21</v>
      </c>
      <c r="J3825" t="s">
        <v>31</v>
      </c>
      <c r="K3825">
        <v>22</v>
      </c>
      <c r="L3825">
        <v>2014</v>
      </c>
      <c r="M3825">
        <f t="shared" si="724"/>
        <v>5</v>
      </c>
      <c r="N3825">
        <v>0</v>
      </c>
      <c r="O3825">
        <v>0</v>
      </c>
      <c r="P3825">
        <v>1</v>
      </c>
      <c r="Q3825">
        <v>10</v>
      </c>
      <c r="R3825">
        <v>10</v>
      </c>
      <c r="S3825">
        <f t="shared" si="725"/>
        <v>0</v>
      </c>
      <c r="T3825">
        <v>57</v>
      </c>
      <c r="U3825">
        <f t="shared" si="726"/>
        <v>0</v>
      </c>
      <c r="V3825">
        <f t="shared" si="735"/>
        <v>0</v>
      </c>
      <c r="W3825" s="1">
        <v>-0.4780876494023904</v>
      </c>
      <c r="X3825">
        <f t="shared" si="727"/>
        <v>0</v>
      </c>
      <c r="Y3825">
        <f t="shared" si="728"/>
        <v>1</v>
      </c>
      <c r="Z3825">
        <f t="shared" si="729"/>
        <v>0</v>
      </c>
      <c r="AA3825">
        <f t="shared" si="730"/>
        <v>0</v>
      </c>
      <c r="AB3825">
        <f t="shared" si="734"/>
        <v>0</v>
      </c>
      <c r="AC3825">
        <f t="shared" si="731"/>
        <v>0</v>
      </c>
      <c r="AD3825" s="2" t="s">
        <v>9868</v>
      </c>
      <c r="AE3825">
        <f t="shared" si="732"/>
        <v>0</v>
      </c>
      <c r="AF3825">
        <f t="shared" si="733"/>
        <v>0</v>
      </c>
    </row>
    <row r="3826" spans="1:32" hidden="1" x14ac:dyDescent="0.25">
      <c r="A3826">
        <v>1986</v>
      </c>
      <c r="B3826">
        <v>4</v>
      </c>
      <c r="C3826">
        <v>107</v>
      </c>
      <c r="D3826" t="s">
        <v>85</v>
      </c>
      <c r="E3826" t="s">
        <v>2356</v>
      </c>
      <c r="F3826">
        <v>0</v>
      </c>
      <c r="G3826" t="s">
        <v>25</v>
      </c>
      <c r="H3826" t="s">
        <v>25</v>
      </c>
      <c r="I3826" t="s">
        <v>21</v>
      </c>
      <c r="J3826" t="s">
        <v>748</v>
      </c>
      <c r="K3826">
        <v>22</v>
      </c>
      <c r="L3826">
        <v>1991</v>
      </c>
      <c r="M3826">
        <f t="shared" si="724"/>
        <v>6</v>
      </c>
      <c r="N3826">
        <v>0</v>
      </c>
      <c r="O3826">
        <v>0</v>
      </c>
      <c r="P3826">
        <v>0</v>
      </c>
      <c r="Q3826">
        <v>10</v>
      </c>
      <c r="R3826">
        <v>10</v>
      </c>
      <c r="S3826">
        <f t="shared" si="725"/>
        <v>0</v>
      </c>
      <c r="T3826">
        <v>67</v>
      </c>
      <c r="U3826">
        <f t="shared" si="726"/>
        <v>0</v>
      </c>
      <c r="V3826">
        <f t="shared" si="735"/>
        <v>0</v>
      </c>
      <c r="W3826" s="1">
        <v>-0.4780876494023904</v>
      </c>
      <c r="X3826">
        <f t="shared" si="727"/>
        <v>0</v>
      </c>
      <c r="Y3826">
        <f t="shared" si="728"/>
        <v>1</v>
      </c>
      <c r="Z3826">
        <f t="shared" si="729"/>
        <v>0</v>
      </c>
      <c r="AA3826">
        <f t="shared" si="730"/>
        <v>0</v>
      </c>
      <c r="AB3826">
        <f t="shared" si="734"/>
        <v>0</v>
      </c>
      <c r="AC3826">
        <f t="shared" si="731"/>
        <v>0</v>
      </c>
      <c r="AD3826" t="s">
        <v>9863</v>
      </c>
      <c r="AE3826">
        <f t="shared" si="732"/>
        <v>0</v>
      </c>
      <c r="AF3826">
        <f t="shared" si="733"/>
        <v>0</v>
      </c>
    </row>
    <row r="3827" spans="1:32" hidden="1" x14ac:dyDescent="0.25">
      <c r="A3827">
        <v>2005</v>
      </c>
      <c r="B3827">
        <v>4</v>
      </c>
      <c r="C3827">
        <v>136</v>
      </c>
      <c r="D3827" t="s">
        <v>5488</v>
      </c>
      <c r="E3827" t="s">
        <v>7545</v>
      </c>
      <c r="F3827">
        <v>0</v>
      </c>
      <c r="G3827" t="s">
        <v>25</v>
      </c>
      <c r="H3827" t="s">
        <v>25</v>
      </c>
      <c r="I3827" t="s">
        <v>21</v>
      </c>
      <c r="J3827" t="s">
        <v>305</v>
      </c>
      <c r="K3827">
        <v>24</v>
      </c>
      <c r="L3827">
        <v>2010</v>
      </c>
      <c r="M3827">
        <f t="shared" si="724"/>
        <v>6</v>
      </c>
      <c r="N3827">
        <v>0</v>
      </c>
      <c r="O3827">
        <v>0</v>
      </c>
      <c r="P3827">
        <v>1</v>
      </c>
      <c r="Q3827">
        <v>10</v>
      </c>
      <c r="R3827">
        <v>9</v>
      </c>
      <c r="S3827">
        <f t="shared" si="725"/>
        <v>1</v>
      </c>
      <c r="T3827">
        <v>56</v>
      </c>
      <c r="U3827">
        <f t="shared" si="726"/>
        <v>0</v>
      </c>
      <c r="V3827">
        <f t="shared" si="735"/>
        <v>0</v>
      </c>
      <c r="W3827" s="1">
        <v>-0.4780876494023904</v>
      </c>
      <c r="X3827">
        <f t="shared" si="727"/>
        <v>0</v>
      </c>
      <c r="Y3827">
        <f t="shared" si="728"/>
        <v>1</v>
      </c>
      <c r="Z3827">
        <f t="shared" si="729"/>
        <v>0</v>
      </c>
      <c r="AA3827">
        <f t="shared" si="730"/>
        <v>0</v>
      </c>
      <c r="AB3827">
        <f t="shared" si="734"/>
        <v>0</v>
      </c>
      <c r="AC3827">
        <f t="shared" si="731"/>
        <v>0</v>
      </c>
      <c r="AD3827" s="2" t="s">
        <v>9867</v>
      </c>
      <c r="AE3827">
        <f t="shared" si="732"/>
        <v>0</v>
      </c>
      <c r="AF3827">
        <f t="shared" si="733"/>
        <v>0</v>
      </c>
    </row>
    <row r="3828" spans="1:32" hidden="1" x14ac:dyDescent="0.25">
      <c r="A3828">
        <v>2014</v>
      </c>
      <c r="B3828">
        <v>5</v>
      </c>
      <c r="C3828">
        <v>142</v>
      </c>
      <c r="D3828" t="s">
        <v>76</v>
      </c>
      <c r="E3828" t="s">
        <v>9739</v>
      </c>
      <c r="F3828">
        <v>0</v>
      </c>
      <c r="G3828" t="s">
        <v>25</v>
      </c>
      <c r="H3828" t="s">
        <v>25</v>
      </c>
      <c r="I3828" t="s">
        <v>21</v>
      </c>
      <c r="J3828" t="s">
        <v>305</v>
      </c>
      <c r="K3828">
        <v>23</v>
      </c>
      <c r="L3828">
        <v>2019</v>
      </c>
      <c r="M3828">
        <f t="shared" si="724"/>
        <v>6</v>
      </c>
      <c r="N3828">
        <v>0</v>
      </c>
      <c r="O3828">
        <v>0</v>
      </c>
      <c r="P3828">
        <v>1</v>
      </c>
      <c r="Q3828">
        <v>10</v>
      </c>
      <c r="R3828">
        <v>7</v>
      </c>
      <c r="S3828">
        <f t="shared" si="725"/>
        <v>3</v>
      </c>
      <c r="T3828">
        <v>80</v>
      </c>
      <c r="U3828">
        <f t="shared" si="726"/>
        <v>0</v>
      </c>
      <c r="V3828">
        <f t="shared" si="735"/>
        <v>0</v>
      </c>
      <c r="W3828" s="1">
        <v>-0.4780876494023904</v>
      </c>
      <c r="X3828">
        <f t="shared" si="727"/>
        <v>0</v>
      </c>
      <c r="Y3828">
        <f t="shared" si="728"/>
        <v>1</v>
      </c>
      <c r="Z3828">
        <f t="shared" si="729"/>
        <v>0</v>
      </c>
      <c r="AA3828">
        <f t="shared" si="730"/>
        <v>0</v>
      </c>
      <c r="AB3828">
        <f t="shared" si="734"/>
        <v>0</v>
      </c>
      <c r="AC3828">
        <f t="shared" si="731"/>
        <v>0</v>
      </c>
      <c r="AD3828" s="2" t="s">
        <v>9868</v>
      </c>
      <c r="AE3828">
        <f t="shared" si="732"/>
        <v>0</v>
      </c>
      <c r="AF3828">
        <f t="shared" si="733"/>
        <v>0</v>
      </c>
    </row>
    <row r="3829" spans="1:32" hidden="1" x14ac:dyDescent="0.25">
      <c r="A3829">
        <v>1997</v>
      </c>
      <c r="B3829">
        <v>6</v>
      </c>
      <c r="C3829">
        <v>195</v>
      </c>
      <c r="D3829" t="s">
        <v>57</v>
      </c>
      <c r="E3829" t="s">
        <v>5662</v>
      </c>
      <c r="F3829">
        <v>0</v>
      </c>
      <c r="G3829" t="s">
        <v>25</v>
      </c>
      <c r="H3829" t="s">
        <v>25</v>
      </c>
      <c r="I3829" t="s">
        <v>21</v>
      </c>
      <c r="J3829" t="s">
        <v>108</v>
      </c>
      <c r="K3829">
        <v>22</v>
      </c>
      <c r="L3829">
        <v>2002</v>
      </c>
      <c r="M3829">
        <f t="shared" si="724"/>
        <v>6</v>
      </c>
      <c r="N3829">
        <v>0</v>
      </c>
      <c r="O3829">
        <v>0</v>
      </c>
      <c r="P3829">
        <v>0</v>
      </c>
      <c r="Q3829">
        <v>10</v>
      </c>
      <c r="S3829">
        <f t="shared" si="725"/>
        <v>10</v>
      </c>
      <c r="T3829">
        <v>61</v>
      </c>
      <c r="U3829">
        <f t="shared" si="726"/>
        <v>0</v>
      </c>
      <c r="V3829">
        <f t="shared" si="735"/>
        <v>0</v>
      </c>
      <c r="W3829" s="1">
        <v>-0.4780876494023904</v>
      </c>
      <c r="X3829">
        <f t="shared" si="727"/>
        <v>0</v>
      </c>
      <c r="Y3829">
        <f t="shared" si="728"/>
        <v>1</v>
      </c>
      <c r="Z3829">
        <f t="shared" si="729"/>
        <v>0</v>
      </c>
      <c r="AA3829">
        <f t="shared" si="730"/>
        <v>0</v>
      </c>
      <c r="AB3829">
        <f t="shared" si="734"/>
        <v>0</v>
      </c>
      <c r="AC3829">
        <f t="shared" si="731"/>
        <v>0</v>
      </c>
      <c r="AD3829" t="s">
        <v>9865</v>
      </c>
      <c r="AE3829">
        <f t="shared" si="732"/>
        <v>0</v>
      </c>
      <c r="AF3829">
        <f t="shared" si="733"/>
        <v>0</v>
      </c>
    </row>
    <row r="3830" spans="1:32" hidden="1" x14ac:dyDescent="0.25">
      <c r="A3830">
        <v>1981</v>
      </c>
      <c r="B3830">
        <v>7</v>
      </c>
      <c r="C3830">
        <v>170</v>
      </c>
      <c r="D3830" t="s">
        <v>55</v>
      </c>
      <c r="E3830" t="s">
        <v>714</v>
      </c>
      <c r="F3830">
        <v>0</v>
      </c>
      <c r="G3830" t="s">
        <v>25</v>
      </c>
      <c r="H3830" t="s">
        <v>25</v>
      </c>
      <c r="I3830" t="s">
        <v>21</v>
      </c>
      <c r="J3830" t="s">
        <v>598</v>
      </c>
      <c r="K3830">
        <v>22</v>
      </c>
      <c r="L3830">
        <v>1989</v>
      </c>
      <c r="M3830">
        <f t="shared" si="724"/>
        <v>9</v>
      </c>
      <c r="N3830">
        <v>0</v>
      </c>
      <c r="O3830">
        <v>0</v>
      </c>
      <c r="P3830">
        <v>1</v>
      </c>
      <c r="Q3830">
        <v>10</v>
      </c>
      <c r="S3830">
        <f t="shared" si="725"/>
        <v>10</v>
      </c>
      <c r="T3830">
        <v>47</v>
      </c>
      <c r="U3830">
        <f t="shared" si="726"/>
        <v>0</v>
      </c>
      <c r="V3830">
        <f t="shared" si="735"/>
        <v>0</v>
      </c>
      <c r="W3830" s="1">
        <v>-0.4780876494023904</v>
      </c>
      <c r="X3830">
        <f t="shared" si="727"/>
        <v>0</v>
      </c>
      <c r="Y3830">
        <f t="shared" si="728"/>
        <v>1</v>
      </c>
      <c r="Z3830">
        <f t="shared" si="729"/>
        <v>0</v>
      </c>
      <c r="AA3830">
        <f t="shared" si="730"/>
        <v>0</v>
      </c>
      <c r="AB3830">
        <f t="shared" si="734"/>
        <v>0</v>
      </c>
      <c r="AC3830">
        <f t="shared" si="731"/>
        <v>0</v>
      </c>
      <c r="AD3830" t="s">
        <v>9862</v>
      </c>
      <c r="AE3830">
        <f t="shared" si="732"/>
        <v>0</v>
      </c>
      <c r="AF3830">
        <f t="shared" si="733"/>
        <v>0</v>
      </c>
    </row>
    <row r="3831" spans="1:32" hidden="1" x14ac:dyDescent="0.25">
      <c r="A3831">
        <v>2006</v>
      </c>
      <c r="B3831">
        <v>7</v>
      </c>
      <c r="C3831">
        <v>233</v>
      </c>
      <c r="D3831" t="s">
        <v>85</v>
      </c>
      <c r="E3831" t="s">
        <v>7887</v>
      </c>
      <c r="F3831">
        <v>0</v>
      </c>
      <c r="G3831" t="s">
        <v>25</v>
      </c>
      <c r="H3831" t="s">
        <v>25</v>
      </c>
      <c r="I3831" t="s">
        <v>21</v>
      </c>
      <c r="J3831" t="s">
        <v>104</v>
      </c>
      <c r="K3831">
        <v>22</v>
      </c>
      <c r="L3831">
        <v>2012</v>
      </c>
      <c r="M3831">
        <f t="shared" si="724"/>
        <v>7</v>
      </c>
      <c r="N3831">
        <v>0</v>
      </c>
      <c r="O3831">
        <v>0</v>
      </c>
      <c r="P3831">
        <v>0</v>
      </c>
      <c r="Q3831">
        <v>10</v>
      </c>
      <c r="S3831">
        <f t="shared" si="725"/>
        <v>10</v>
      </c>
      <c r="T3831">
        <v>61</v>
      </c>
      <c r="U3831">
        <f t="shared" si="726"/>
        <v>0</v>
      </c>
      <c r="V3831">
        <f t="shared" si="735"/>
        <v>0</v>
      </c>
      <c r="W3831" s="1">
        <v>-0.4780876494023904</v>
      </c>
      <c r="X3831">
        <f t="shared" si="727"/>
        <v>0</v>
      </c>
      <c r="Y3831">
        <f t="shared" si="728"/>
        <v>1</v>
      </c>
      <c r="Z3831">
        <f t="shared" si="729"/>
        <v>0</v>
      </c>
      <c r="AA3831">
        <f t="shared" si="730"/>
        <v>0</v>
      </c>
      <c r="AB3831">
        <f t="shared" si="734"/>
        <v>0</v>
      </c>
      <c r="AC3831">
        <f t="shared" si="731"/>
        <v>0</v>
      </c>
      <c r="AD3831" s="2" t="s">
        <v>9867</v>
      </c>
      <c r="AE3831">
        <f t="shared" si="732"/>
        <v>0</v>
      </c>
      <c r="AF3831">
        <f t="shared" si="733"/>
        <v>0</v>
      </c>
    </row>
    <row r="3832" spans="1:32" hidden="1" x14ac:dyDescent="0.25">
      <c r="A3832">
        <v>2006</v>
      </c>
      <c r="B3832">
        <v>7</v>
      </c>
      <c r="C3832">
        <v>249</v>
      </c>
      <c r="D3832" t="s">
        <v>55</v>
      </c>
      <c r="E3832" t="s">
        <v>7901</v>
      </c>
      <c r="F3832">
        <v>0</v>
      </c>
      <c r="G3832" t="s">
        <v>25</v>
      </c>
      <c r="H3832" t="s">
        <v>25</v>
      </c>
      <c r="I3832" t="s">
        <v>21</v>
      </c>
      <c r="J3832" t="s">
        <v>104</v>
      </c>
      <c r="K3832">
        <v>22</v>
      </c>
      <c r="L3832">
        <v>2013</v>
      </c>
      <c r="M3832">
        <f t="shared" si="724"/>
        <v>8</v>
      </c>
      <c r="N3832">
        <v>0</v>
      </c>
      <c r="O3832">
        <v>0</v>
      </c>
      <c r="P3832">
        <v>0</v>
      </c>
      <c r="Q3832">
        <v>10</v>
      </c>
      <c r="R3832">
        <v>10</v>
      </c>
      <c r="S3832">
        <f t="shared" si="725"/>
        <v>0</v>
      </c>
      <c r="T3832">
        <v>69</v>
      </c>
      <c r="U3832">
        <f t="shared" si="726"/>
        <v>0</v>
      </c>
      <c r="V3832">
        <f t="shared" si="735"/>
        <v>0</v>
      </c>
      <c r="W3832" s="1">
        <v>-0.4780876494023904</v>
      </c>
      <c r="X3832">
        <f t="shared" si="727"/>
        <v>0</v>
      </c>
      <c r="Y3832">
        <f t="shared" si="728"/>
        <v>1</v>
      </c>
      <c r="Z3832">
        <f t="shared" si="729"/>
        <v>0</v>
      </c>
      <c r="AA3832">
        <f t="shared" si="730"/>
        <v>0</v>
      </c>
      <c r="AB3832">
        <f t="shared" si="734"/>
        <v>0</v>
      </c>
      <c r="AC3832">
        <f t="shared" si="731"/>
        <v>0</v>
      </c>
      <c r="AD3832" s="2" t="s">
        <v>9867</v>
      </c>
      <c r="AE3832">
        <f t="shared" si="732"/>
        <v>0</v>
      </c>
      <c r="AF3832">
        <f t="shared" si="733"/>
        <v>0</v>
      </c>
    </row>
    <row r="3833" spans="1:32" hidden="1" x14ac:dyDescent="0.25">
      <c r="A3833">
        <v>2007</v>
      </c>
      <c r="B3833">
        <v>7</v>
      </c>
      <c r="C3833">
        <v>235</v>
      </c>
      <c r="D3833" t="s">
        <v>23</v>
      </c>
      <c r="E3833" t="s">
        <v>8127</v>
      </c>
      <c r="F3833">
        <v>0</v>
      </c>
      <c r="G3833" t="s">
        <v>25</v>
      </c>
      <c r="H3833" t="s">
        <v>25</v>
      </c>
      <c r="I3833" t="s">
        <v>21</v>
      </c>
      <c r="J3833" t="s">
        <v>84</v>
      </c>
      <c r="K3833">
        <v>23</v>
      </c>
      <c r="L3833">
        <v>2011</v>
      </c>
      <c r="M3833">
        <f t="shared" si="724"/>
        <v>5</v>
      </c>
      <c r="N3833">
        <v>0</v>
      </c>
      <c r="O3833">
        <v>0</v>
      </c>
      <c r="P3833">
        <v>0</v>
      </c>
      <c r="Q3833">
        <v>10</v>
      </c>
      <c r="R3833">
        <v>5</v>
      </c>
      <c r="S3833">
        <f t="shared" si="725"/>
        <v>5</v>
      </c>
      <c r="T3833">
        <v>55</v>
      </c>
      <c r="U3833">
        <f t="shared" si="726"/>
        <v>0</v>
      </c>
      <c r="V3833">
        <f t="shared" si="735"/>
        <v>0</v>
      </c>
      <c r="W3833" s="1">
        <v>-0.4780876494023904</v>
      </c>
      <c r="X3833">
        <f t="shared" si="727"/>
        <v>0</v>
      </c>
      <c r="Y3833">
        <f t="shared" si="728"/>
        <v>1</v>
      </c>
      <c r="Z3833">
        <f t="shared" si="729"/>
        <v>0</v>
      </c>
      <c r="AA3833">
        <f t="shared" si="730"/>
        <v>0</v>
      </c>
      <c r="AB3833">
        <f t="shared" si="734"/>
        <v>0</v>
      </c>
      <c r="AC3833">
        <f t="shared" si="731"/>
        <v>0</v>
      </c>
      <c r="AD3833" s="2" t="s">
        <v>9867</v>
      </c>
      <c r="AE3833">
        <f t="shared" si="732"/>
        <v>0</v>
      </c>
      <c r="AF3833">
        <f t="shared" si="733"/>
        <v>0</v>
      </c>
    </row>
    <row r="3834" spans="1:32" hidden="1" x14ac:dyDescent="0.25">
      <c r="A3834">
        <v>1992</v>
      </c>
      <c r="B3834">
        <v>11</v>
      </c>
      <c r="C3834">
        <v>305</v>
      </c>
      <c r="D3834" t="s">
        <v>126</v>
      </c>
      <c r="E3834" t="s">
        <v>4529</v>
      </c>
      <c r="F3834">
        <v>0</v>
      </c>
      <c r="G3834" t="s">
        <v>25</v>
      </c>
      <c r="H3834" t="s">
        <v>25</v>
      </c>
      <c r="I3834" t="s">
        <v>21</v>
      </c>
      <c r="J3834" t="s">
        <v>93</v>
      </c>
      <c r="K3834">
        <v>22</v>
      </c>
      <c r="L3834">
        <v>1995</v>
      </c>
      <c r="M3834">
        <f t="shared" si="724"/>
        <v>4</v>
      </c>
      <c r="N3834">
        <v>0</v>
      </c>
      <c r="O3834">
        <v>0</v>
      </c>
      <c r="P3834">
        <v>0</v>
      </c>
      <c r="Q3834">
        <v>10</v>
      </c>
      <c r="R3834">
        <v>8</v>
      </c>
      <c r="S3834">
        <f t="shared" si="725"/>
        <v>2</v>
      </c>
      <c r="T3834">
        <v>52</v>
      </c>
      <c r="U3834">
        <f t="shared" si="726"/>
        <v>0</v>
      </c>
      <c r="V3834">
        <f t="shared" si="735"/>
        <v>0</v>
      </c>
      <c r="W3834" s="1">
        <v>-0.4780876494023904</v>
      </c>
      <c r="X3834">
        <f t="shared" si="727"/>
        <v>0</v>
      </c>
      <c r="Y3834">
        <f t="shared" si="728"/>
        <v>1</v>
      </c>
      <c r="Z3834">
        <f t="shared" si="729"/>
        <v>0</v>
      </c>
      <c r="AA3834">
        <f t="shared" si="730"/>
        <v>0</v>
      </c>
      <c r="AB3834">
        <f t="shared" si="734"/>
        <v>0</v>
      </c>
      <c r="AC3834">
        <f t="shared" si="731"/>
        <v>0</v>
      </c>
      <c r="AD3834" t="s">
        <v>9864</v>
      </c>
      <c r="AE3834">
        <f t="shared" si="732"/>
        <v>0</v>
      </c>
      <c r="AF3834">
        <f t="shared" si="733"/>
        <v>0</v>
      </c>
    </row>
    <row r="3835" spans="1:32" hidden="1" x14ac:dyDescent="0.25">
      <c r="A3835">
        <v>2004</v>
      </c>
      <c r="B3835">
        <v>1</v>
      </c>
      <c r="C3835">
        <v>26</v>
      </c>
      <c r="D3835" t="s">
        <v>27</v>
      </c>
      <c r="E3835" t="s">
        <v>7198</v>
      </c>
      <c r="F3835">
        <v>0</v>
      </c>
      <c r="G3835" t="s">
        <v>20</v>
      </c>
      <c r="H3835" t="s">
        <v>20</v>
      </c>
      <c r="I3835" t="s">
        <v>21</v>
      </c>
      <c r="J3835" t="s">
        <v>43</v>
      </c>
      <c r="K3835">
        <v>22</v>
      </c>
      <c r="L3835">
        <v>2008</v>
      </c>
      <c r="M3835">
        <f t="shared" si="724"/>
        <v>5</v>
      </c>
      <c r="N3835">
        <v>0</v>
      </c>
      <c r="O3835">
        <v>0</v>
      </c>
      <c r="P3835">
        <v>0</v>
      </c>
      <c r="Q3835">
        <v>9</v>
      </c>
      <c r="R3835">
        <v>9</v>
      </c>
      <c r="S3835">
        <f t="shared" si="725"/>
        <v>0</v>
      </c>
      <c r="T3835">
        <v>35</v>
      </c>
      <c r="U3835">
        <f t="shared" si="726"/>
        <v>0</v>
      </c>
      <c r="V3835">
        <f t="shared" si="735"/>
        <v>0</v>
      </c>
      <c r="W3835" s="1">
        <v>-0.47863247863247865</v>
      </c>
      <c r="X3835">
        <f t="shared" si="727"/>
        <v>0</v>
      </c>
      <c r="Y3835">
        <f t="shared" si="728"/>
        <v>1</v>
      </c>
      <c r="Z3835">
        <f t="shared" si="729"/>
        <v>0</v>
      </c>
      <c r="AA3835">
        <f t="shared" si="730"/>
        <v>0</v>
      </c>
      <c r="AB3835">
        <f t="shared" si="734"/>
        <v>0</v>
      </c>
      <c r="AC3835">
        <f t="shared" si="731"/>
        <v>0</v>
      </c>
      <c r="AD3835" t="s">
        <v>9866</v>
      </c>
      <c r="AE3835">
        <f t="shared" si="732"/>
        <v>0</v>
      </c>
      <c r="AF3835">
        <f t="shared" si="733"/>
        <v>1</v>
      </c>
    </row>
    <row r="3836" spans="1:32" hidden="1" x14ac:dyDescent="0.25">
      <c r="A3836">
        <v>1980</v>
      </c>
      <c r="B3836">
        <v>2</v>
      </c>
      <c r="C3836">
        <v>53</v>
      </c>
      <c r="D3836" t="s">
        <v>91</v>
      </c>
      <c r="E3836" t="s">
        <v>142</v>
      </c>
      <c r="F3836">
        <v>0</v>
      </c>
      <c r="G3836" t="s">
        <v>20</v>
      </c>
      <c r="H3836" t="s">
        <v>20</v>
      </c>
      <c r="I3836" t="s">
        <v>21</v>
      </c>
      <c r="J3836" t="s">
        <v>143</v>
      </c>
      <c r="K3836">
        <v>22</v>
      </c>
      <c r="L3836">
        <v>1985</v>
      </c>
      <c r="M3836">
        <f t="shared" si="724"/>
        <v>6</v>
      </c>
      <c r="N3836">
        <v>0</v>
      </c>
      <c r="O3836">
        <v>0</v>
      </c>
      <c r="P3836">
        <v>1</v>
      </c>
      <c r="Q3836">
        <v>9</v>
      </c>
      <c r="R3836">
        <v>9</v>
      </c>
      <c r="S3836">
        <f t="shared" si="725"/>
        <v>0</v>
      </c>
      <c r="T3836">
        <v>59</v>
      </c>
      <c r="U3836">
        <f t="shared" si="726"/>
        <v>0</v>
      </c>
      <c r="V3836">
        <f t="shared" si="735"/>
        <v>0</v>
      </c>
      <c r="W3836" s="1">
        <v>-0.47863247863247865</v>
      </c>
      <c r="X3836">
        <f t="shared" si="727"/>
        <v>0</v>
      </c>
      <c r="Y3836">
        <f t="shared" si="728"/>
        <v>1</v>
      </c>
      <c r="Z3836">
        <f t="shared" si="729"/>
        <v>0</v>
      </c>
      <c r="AA3836">
        <f t="shared" si="730"/>
        <v>0</v>
      </c>
      <c r="AB3836">
        <f t="shared" si="734"/>
        <v>0</v>
      </c>
      <c r="AC3836">
        <f t="shared" si="731"/>
        <v>0</v>
      </c>
      <c r="AD3836" t="s">
        <v>9862</v>
      </c>
      <c r="AE3836">
        <f t="shared" si="732"/>
        <v>0</v>
      </c>
      <c r="AF3836">
        <f t="shared" si="733"/>
        <v>1</v>
      </c>
    </row>
    <row r="3837" spans="1:32" hidden="1" x14ac:dyDescent="0.25">
      <c r="A3837">
        <v>2004</v>
      </c>
      <c r="B3837">
        <v>2</v>
      </c>
      <c r="C3837">
        <v>55</v>
      </c>
      <c r="D3837" t="s">
        <v>4985</v>
      </c>
      <c r="E3837" t="s">
        <v>5522</v>
      </c>
      <c r="F3837">
        <v>0</v>
      </c>
      <c r="G3837" t="s">
        <v>20</v>
      </c>
      <c r="H3837" t="s">
        <v>20</v>
      </c>
      <c r="I3837" t="s">
        <v>21</v>
      </c>
      <c r="J3837" t="s">
        <v>348</v>
      </c>
      <c r="K3837">
        <v>23</v>
      </c>
      <c r="L3837">
        <v>2013</v>
      </c>
      <c r="M3837">
        <f t="shared" si="724"/>
        <v>10</v>
      </c>
      <c r="N3837">
        <v>0</v>
      </c>
      <c r="O3837">
        <v>0</v>
      </c>
      <c r="P3837">
        <v>5</v>
      </c>
      <c r="Q3837">
        <v>9</v>
      </c>
      <c r="R3837">
        <v>9</v>
      </c>
      <c r="S3837">
        <f t="shared" si="725"/>
        <v>0</v>
      </c>
      <c r="T3837">
        <v>131</v>
      </c>
      <c r="U3837">
        <f t="shared" si="726"/>
        <v>0</v>
      </c>
      <c r="V3837">
        <f t="shared" si="735"/>
        <v>0</v>
      </c>
      <c r="W3837" s="1">
        <v>-0.47863247863247865</v>
      </c>
      <c r="X3837">
        <f t="shared" si="727"/>
        <v>0</v>
      </c>
      <c r="Y3837">
        <f t="shared" si="728"/>
        <v>1</v>
      </c>
      <c r="Z3837">
        <f t="shared" si="729"/>
        <v>0</v>
      </c>
      <c r="AA3837">
        <f t="shared" si="730"/>
        <v>0</v>
      </c>
      <c r="AB3837">
        <f t="shared" si="734"/>
        <v>0</v>
      </c>
      <c r="AC3837">
        <f t="shared" si="731"/>
        <v>0</v>
      </c>
      <c r="AD3837" t="s">
        <v>9866</v>
      </c>
      <c r="AE3837">
        <f t="shared" si="732"/>
        <v>0</v>
      </c>
      <c r="AF3837">
        <f t="shared" si="733"/>
        <v>1</v>
      </c>
    </row>
    <row r="3838" spans="1:32" hidden="1" x14ac:dyDescent="0.25">
      <c r="A3838">
        <v>2013</v>
      </c>
      <c r="B3838">
        <v>2</v>
      </c>
      <c r="C3838">
        <v>62</v>
      </c>
      <c r="D3838" t="s">
        <v>55</v>
      </c>
      <c r="E3838" t="s">
        <v>9423</v>
      </c>
      <c r="F3838">
        <v>0</v>
      </c>
      <c r="G3838" t="s">
        <v>20</v>
      </c>
      <c r="H3838" t="s">
        <v>20</v>
      </c>
      <c r="I3838" t="s">
        <v>21</v>
      </c>
      <c r="J3838" t="s">
        <v>40</v>
      </c>
      <c r="K3838">
        <v>22</v>
      </c>
      <c r="L3838">
        <v>2018</v>
      </c>
      <c r="M3838">
        <f t="shared" si="724"/>
        <v>6</v>
      </c>
      <c r="N3838">
        <v>0</v>
      </c>
      <c r="O3838">
        <v>0</v>
      </c>
      <c r="P3838">
        <v>1</v>
      </c>
      <c r="Q3838">
        <v>9</v>
      </c>
      <c r="R3838">
        <v>8</v>
      </c>
      <c r="S3838">
        <f t="shared" si="725"/>
        <v>1</v>
      </c>
      <c r="T3838">
        <v>38</v>
      </c>
      <c r="U3838">
        <f t="shared" si="726"/>
        <v>0</v>
      </c>
      <c r="V3838">
        <f t="shared" si="735"/>
        <v>0</v>
      </c>
      <c r="W3838" s="1">
        <v>-0.47863247863247865</v>
      </c>
      <c r="X3838">
        <f t="shared" si="727"/>
        <v>0</v>
      </c>
      <c r="Y3838">
        <f t="shared" si="728"/>
        <v>1</v>
      </c>
      <c r="Z3838">
        <f t="shared" si="729"/>
        <v>0</v>
      </c>
      <c r="AA3838">
        <f t="shared" si="730"/>
        <v>0</v>
      </c>
      <c r="AB3838">
        <f t="shared" si="734"/>
        <v>0</v>
      </c>
      <c r="AC3838">
        <f t="shared" si="731"/>
        <v>0</v>
      </c>
      <c r="AD3838" s="2" t="s">
        <v>9868</v>
      </c>
      <c r="AE3838">
        <f t="shared" si="732"/>
        <v>0</v>
      </c>
      <c r="AF3838">
        <f t="shared" si="733"/>
        <v>1</v>
      </c>
    </row>
    <row r="3839" spans="1:32" hidden="1" x14ac:dyDescent="0.25">
      <c r="A3839">
        <v>1987</v>
      </c>
      <c r="B3839">
        <v>3</v>
      </c>
      <c r="C3839">
        <v>80</v>
      </c>
      <c r="D3839" t="s">
        <v>98</v>
      </c>
      <c r="E3839" t="s">
        <v>2664</v>
      </c>
      <c r="F3839">
        <v>0</v>
      </c>
      <c r="G3839" t="s">
        <v>20</v>
      </c>
      <c r="H3839" t="s">
        <v>20</v>
      </c>
      <c r="I3839" t="s">
        <v>21</v>
      </c>
      <c r="J3839" t="s">
        <v>37</v>
      </c>
      <c r="K3839">
        <v>22</v>
      </c>
      <c r="L3839">
        <v>1991</v>
      </c>
      <c r="M3839">
        <f t="shared" si="724"/>
        <v>5</v>
      </c>
      <c r="N3839">
        <v>0</v>
      </c>
      <c r="O3839">
        <v>0</v>
      </c>
      <c r="P3839">
        <v>1</v>
      </c>
      <c r="Q3839">
        <v>9</v>
      </c>
      <c r="R3839">
        <v>8</v>
      </c>
      <c r="S3839">
        <f t="shared" si="725"/>
        <v>1</v>
      </c>
      <c r="T3839">
        <v>53</v>
      </c>
      <c r="U3839">
        <f t="shared" si="726"/>
        <v>0</v>
      </c>
      <c r="V3839">
        <f t="shared" si="735"/>
        <v>0</v>
      </c>
      <c r="W3839" s="1">
        <v>-0.47863247863247865</v>
      </c>
      <c r="X3839">
        <f t="shared" si="727"/>
        <v>0</v>
      </c>
      <c r="Y3839">
        <f t="shared" si="728"/>
        <v>1</v>
      </c>
      <c r="Z3839">
        <f t="shared" si="729"/>
        <v>0</v>
      </c>
      <c r="AA3839">
        <f t="shared" si="730"/>
        <v>0</v>
      </c>
      <c r="AB3839">
        <f t="shared" si="734"/>
        <v>0</v>
      </c>
      <c r="AC3839">
        <f t="shared" si="731"/>
        <v>0</v>
      </c>
      <c r="AD3839" t="s">
        <v>9863</v>
      </c>
      <c r="AE3839">
        <f t="shared" si="732"/>
        <v>0</v>
      </c>
      <c r="AF3839">
        <f t="shared" si="733"/>
        <v>0</v>
      </c>
    </row>
    <row r="3840" spans="1:32" hidden="1" x14ac:dyDescent="0.25">
      <c r="A3840">
        <v>1998</v>
      </c>
      <c r="B3840">
        <v>3</v>
      </c>
      <c r="C3840">
        <v>69</v>
      </c>
      <c r="D3840" t="s">
        <v>76</v>
      </c>
      <c r="E3840" t="s">
        <v>5775</v>
      </c>
      <c r="F3840">
        <v>0</v>
      </c>
      <c r="G3840" t="s">
        <v>20</v>
      </c>
      <c r="H3840" t="s">
        <v>20</v>
      </c>
      <c r="I3840" t="s">
        <v>21</v>
      </c>
      <c r="J3840" t="s">
        <v>167</v>
      </c>
      <c r="K3840">
        <v>23</v>
      </c>
      <c r="L3840">
        <v>2001</v>
      </c>
      <c r="M3840">
        <f t="shared" si="724"/>
        <v>4</v>
      </c>
      <c r="N3840">
        <v>0</v>
      </c>
      <c r="O3840">
        <v>0</v>
      </c>
      <c r="P3840">
        <v>0</v>
      </c>
      <c r="Q3840">
        <v>9</v>
      </c>
      <c r="R3840">
        <v>7</v>
      </c>
      <c r="S3840">
        <f t="shared" si="725"/>
        <v>2</v>
      </c>
      <c r="T3840">
        <v>38</v>
      </c>
      <c r="U3840">
        <f t="shared" si="726"/>
        <v>0</v>
      </c>
      <c r="V3840">
        <f t="shared" si="735"/>
        <v>0</v>
      </c>
      <c r="W3840" s="1">
        <v>-0.47863247863247865</v>
      </c>
      <c r="X3840">
        <f t="shared" si="727"/>
        <v>0</v>
      </c>
      <c r="Y3840">
        <f t="shared" si="728"/>
        <v>1</v>
      </c>
      <c r="Z3840">
        <f t="shared" si="729"/>
        <v>0</v>
      </c>
      <c r="AA3840">
        <f t="shared" si="730"/>
        <v>0</v>
      </c>
      <c r="AB3840">
        <f t="shared" si="734"/>
        <v>0</v>
      </c>
      <c r="AC3840">
        <f t="shared" si="731"/>
        <v>0</v>
      </c>
      <c r="AD3840" t="s">
        <v>9865</v>
      </c>
      <c r="AE3840">
        <f t="shared" si="732"/>
        <v>0</v>
      </c>
      <c r="AF3840">
        <f t="shared" si="733"/>
        <v>0</v>
      </c>
    </row>
    <row r="3841" spans="1:32" hidden="1" x14ac:dyDescent="0.25">
      <c r="A3841">
        <v>2000</v>
      </c>
      <c r="B3841">
        <v>3</v>
      </c>
      <c r="C3841">
        <v>76</v>
      </c>
      <c r="D3841" t="s">
        <v>65</v>
      </c>
      <c r="E3841" t="s">
        <v>6260</v>
      </c>
      <c r="F3841">
        <v>0</v>
      </c>
      <c r="G3841" t="s">
        <v>20</v>
      </c>
      <c r="H3841" t="s">
        <v>20</v>
      </c>
      <c r="I3841" t="s">
        <v>21</v>
      </c>
      <c r="J3841" t="s">
        <v>102</v>
      </c>
      <c r="K3841">
        <v>22</v>
      </c>
      <c r="L3841">
        <v>2004</v>
      </c>
      <c r="M3841">
        <f t="shared" si="724"/>
        <v>5</v>
      </c>
      <c r="N3841">
        <v>0</v>
      </c>
      <c r="O3841">
        <v>0</v>
      </c>
      <c r="P3841">
        <v>0</v>
      </c>
      <c r="Q3841">
        <v>9</v>
      </c>
      <c r="R3841">
        <v>6</v>
      </c>
      <c r="S3841">
        <f t="shared" si="725"/>
        <v>3</v>
      </c>
      <c r="T3841">
        <v>50</v>
      </c>
      <c r="U3841">
        <f t="shared" si="726"/>
        <v>0</v>
      </c>
      <c r="V3841">
        <f t="shared" si="735"/>
        <v>0</v>
      </c>
      <c r="W3841" s="1">
        <v>-0.47863247863247865</v>
      </c>
      <c r="X3841">
        <f t="shared" si="727"/>
        <v>0</v>
      </c>
      <c r="Y3841">
        <f t="shared" si="728"/>
        <v>1</v>
      </c>
      <c r="Z3841">
        <f t="shared" si="729"/>
        <v>0</v>
      </c>
      <c r="AA3841">
        <f t="shared" si="730"/>
        <v>0</v>
      </c>
      <c r="AB3841">
        <f t="shared" si="734"/>
        <v>0</v>
      </c>
      <c r="AC3841">
        <f t="shared" si="731"/>
        <v>0</v>
      </c>
      <c r="AD3841" t="s">
        <v>9866</v>
      </c>
      <c r="AE3841">
        <f t="shared" si="732"/>
        <v>0</v>
      </c>
      <c r="AF3841">
        <f t="shared" si="733"/>
        <v>0</v>
      </c>
    </row>
    <row r="3842" spans="1:32" hidden="1" x14ac:dyDescent="0.25">
      <c r="A3842">
        <v>2001</v>
      </c>
      <c r="B3842">
        <v>3</v>
      </c>
      <c r="C3842">
        <v>65</v>
      </c>
      <c r="D3842" t="s">
        <v>98</v>
      </c>
      <c r="E3842" t="s">
        <v>6495</v>
      </c>
      <c r="F3842">
        <v>0</v>
      </c>
      <c r="G3842" t="s">
        <v>20</v>
      </c>
      <c r="H3842" t="s">
        <v>20</v>
      </c>
      <c r="I3842" t="s">
        <v>21</v>
      </c>
      <c r="J3842" t="s">
        <v>523</v>
      </c>
      <c r="K3842">
        <v>25</v>
      </c>
      <c r="L3842">
        <v>2005</v>
      </c>
      <c r="M3842">
        <f t="shared" ref="M3842:M3905" si="736">IF((L3842-A3842)+1&gt;0,(L3842-A3842)+1,0)</f>
        <v>5</v>
      </c>
      <c r="N3842">
        <v>0</v>
      </c>
      <c r="O3842">
        <v>0</v>
      </c>
      <c r="P3842">
        <v>1</v>
      </c>
      <c r="Q3842">
        <v>9</v>
      </c>
      <c r="R3842">
        <v>9</v>
      </c>
      <c r="S3842">
        <f t="shared" ref="S3842:S3905" si="737">Q3842-R3842</f>
        <v>0</v>
      </c>
      <c r="T3842">
        <v>52</v>
      </c>
      <c r="U3842">
        <f t="shared" ref="U3842:U3905" si="738">IF(L3842 = "",1,0)</f>
        <v>0</v>
      </c>
      <c r="V3842">
        <f t="shared" si="735"/>
        <v>0</v>
      </c>
      <c r="W3842" s="1">
        <v>-0.47863247863247865</v>
      </c>
      <c r="X3842">
        <f t="shared" ref="X3842:X3905" si="739">IF(AND(W3842&lt;-0.7,W3842&lt;&gt;-0.7),1,0)</f>
        <v>0</v>
      </c>
      <c r="Y3842">
        <f t="shared" ref="Y3842:Y3905" si="740">IF(AND(W3842&gt;-0.7,W3842&lt;-0.2),1,0)</f>
        <v>1</v>
      </c>
      <c r="Z3842">
        <f t="shared" ref="Z3842:Z3905" si="741">IF(AND(W3842&gt;=-0.2,W3842&lt;=0.7),IF(W3842 = "",0,1),0)</f>
        <v>0</v>
      </c>
      <c r="AA3842">
        <f t="shared" ref="AA3842:AA3905" si="742">IF(AND(W3842&gt;0.7,W3842&lt;1.5),1,0)</f>
        <v>0</v>
      </c>
      <c r="AB3842">
        <f t="shared" si="734"/>
        <v>0</v>
      </c>
      <c r="AC3842">
        <f t="shared" ref="AC3842:AC3905" si="743">IF(W3842&gt;2.5,1,0)</f>
        <v>0</v>
      </c>
      <c r="AD3842" t="s">
        <v>9866</v>
      </c>
      <c r="AE3842">
        <f t="shared" ref="AE3842:AE3905" si="744">IF(W3842="",0,IF(AND(W3842&gt;2.5,B3842&gt;1),1,IF(AND(W3842&gt;1.49,B3842&gt;2),1,IF(AND(W3842&gt;0.7,B3842&gt;3),1,IF(AND(W3842&gt;-0.2,B3842&gt;4),1,0)))))</f>
        <v>0</v>
      </c>
      <c r="AF3842">
        <f t="shared" ref="AF3842:AF3905" si="745">IF(W3842="",0,IF(AND(W3842&lt;0.71,B3842=1),1,IF(AND(W3842&lt;-0.21,B3842=2),1,IF(AND(W3842&lt;-0.7,B3842&gt;2,B3842&lt;5),1,0))))</f>
        <v>0</v>
      </c>
    </row>
    <row r="3843" spans="1:32" hidden="1" x14ac:dyDescent="0.25">
      <c r="A3843">
        <v>2002</v>
      </c>
      <c r="B3843">
        <v>3</v>
      </c>
      <c r="C3843">
        <v>84</v>
      </c>
      <c r="D3843" t="s">
        <v>41</v>
      </c>
      <c r="E3843" t="s">
        <v>6750</v>
      </c>
      <c r="F3843">
        <v>0</v>
      </c>
      <c r="G3843" t="s">
        <v>20</v>
      </c>
      <c r="H3843" t="s">
        <v>20</v>
      </c>
      <c r="I3843" t="s">
        <v>21</v>
      </c>
      <c r="J3843" t="s">
        <v>716</v>
      </c>
      <c r="K3843">
        <v>22</v>
      </c>
      <c r="L3843">
        <v>2006</v>
      </c>
      <c r="M3843">
        <f t="shared" si="736"/>
        <v>5</v>
      </c>
      <c r="N3843">
        <v>0</v>
      </c>
      <c r="O3843">
        <v>0</v>
      </c>
      <c r="P3843">
        <v>0</v>
      </c>
      <c r="Q3843">
        <v>9</v>
      </c>
      <c r="R3843">
        <v>6</v>
      </c>
      <c r="S3843">
        <f t="shared" si="737"/>
        <v>3</v>
      </c>
      <c r="T3843">
        <v>41</v>
      </c>
      <c r="U3843">
        <f t="shared" si="738"/>
        <v>0</v>
      </c>
      <c r="V3843">
        <f t="shared" si="735"/>
        <v>0</v>
      </c>
      <c r="W3843" s="1">
        <v>-0.47863247863247865</v>
      </c>
      <c r="X3843">
        <f t="shared" si="739"/>
        <v>0</v>
      </c>
      <c r="Y3843">
        <f t="shared" si="740"/>
        <v>1</v>
      </c>
      <c r="Z3843">
        <f t="shared" si="741"/>
        <v>0</v>
      </c>
      <c r="AA3843">
        <f t="shared" si="742"/>
        <v>0</v>
      </c>
      <c r="AB3843">
        <f t="shared" si="734"/>
        <v>0</v>
      </c>
      <c r="AC3843">
        <f t="shared" si="743"/>
        <v>0</v>
      </c>
      <c r="AD3843" t="s">
        <v>9866</v>
      </c>
      <c r="AE3843">
        <f t="shared" si="744"/>
        <v>0</v>
      </c>
      <c r="AF3843">
        <f t="shared" si="745"/>
        <v>0</v>
      </c>
    </row>
    <row r="3844" spans="1:32" hidden="1" x14ac:dyDescent="0.25">
      <c r="A3844">
        <v>2012</v>
      </c>
      <c r="B3844">
        <v>4</v>
      </c>
      <c r="C3844">
        <v>128</v>
      </c>
      <c r="D3844" t="s">
        <v>52</v>
      </c>
      <c r="E3844" t="s">
        <v>9241</v>
      </c>
      <c r="F3844">
        <v>0</v>
      </c>
      <c r="G3844" t="s">
        <v>20</v>
      </c>
      <c r="H3844" t="s">
        <v>20</v>
      </c>
      <c r="I3844" t="s">
        <v>21</v>
      </c>
      <c r="J3844" t="s">
        <v>31</v>
      </c>
      <c r="K3844">
        <v>23</v>
      </c>
      <c r="L3844">
        <v>2019</v>
      </c>
      <c r="M3844">
        <f t="shared" si="736"/>
        <v>8</v>
      </c>
      <c r="N3844">
        <v>0</v>
      </c>
      <c r="O3844">
        <v>0</v>
      </c>
      <c r="P3844">
        <v>4</v>
      </c>
      <c r="Q3844">
        <v>9</v>
      </c>
      <c r="R3844">
        <v>4</v>
      </c>
      <c r="S3844">
        <f t="shared" si="737"/>
        <v>5</v>
      </c>
      <c r="T3844">
        <v>113</v>
      </c>
      <c r="U3844">
        <f t="shared" si="738"/>
        <v>0</v>
      </c>
      <c r="V3844">
        <f t="shared" si="735"/>
        <v>0</v>
      </c>
      <c r="W3844" s="1">
        <v>-0.47863247863247865</v>
      </c>
      <c r="X3844">
        <f t="shared" si="739"/>
        <v>0</v>
      </c>
      <c r="Y3844">
        <f t="shared" si="740"/>
        <v>1</v>
      </c>
      <c r="Z3844">
        <f t="shared" si="741"/>
        <v>0</v>
      </c>
      <c r="AA3844">
        <f t="shared" si="742"/>
        <v>0</v>
      </c>
      <c r="AB3844">
        <f t="shared" si="734"/>
        <v>0</v>
      </c>
      <c r="AC3844">
        <f t="shared" si="743"/>
        <v>0</v>
      </c>
      <c r="AD3844" s="2" t="s">
        <v>9868</v>
      </c>
      <c r="AE3844">
        <f t="shared" si="744"/>
        <v>0</v>
      </c>
      <c r="AF3844">
        <f t="shared" si="745"/>
        <v>0</v>
      </c>
    </row>
    <row r="3845" spans="1:32" hidden="1" x14ac:dyDescent="0.25">
      <c r="A3845">
        <v>1991</v>
      </c>
      <c r="B3845">
        <v>5</v>
      </c>
      <c r="C3845">
        <v>112</v>
      </c>
      <c r="D3845" t="s">
        <v>65</v>
      </c>
      <c r="E3845" t="s">
        <v>4006</v>
      </c>
      <c r="F3845">
        <v>0</v>
      </c>
      <c r="G3845" t="s">
        <v>20</v>
      </c>
      <c r="H3845" t="s">
        <v>20</v>
      </c>
      <c r="I3845" t="s">
        <v>21</v>
      </c>
      <c r="J3845" t="s">
        <v>43</v>
      </c>
      <c r="K3845">
        <v>21</v>
      </c>
      <c r="L3845">
        <v>1994</v>
      </c>
      <c r="M3845">
        <f t="shared" si="736"/>
        <v>4</v>
      </c>
      <c r="N3845">
        <v>0</v>
      </c>
      <c r="O3845">
        <v>0</v>
      </c>
      <c r="P3845">
        <v>0</v>
      </c>
      <c r="Q3845">
        <v>9</v>
      </c>
      <c r="R3845">
        <v>6</v>
      </c>
      <c r="S3845">
        <f t="shared" si="737"/>
        <v>3</v>
      </c>
      <c r="T3845">
        <v>61</v>
      </c>
      <c r="U3845">
        <f t="shared" si="738"/>
        <v>0</v>
      </c>
      <c r="V3845">
        <f t="shared" si="735"/>
        <v>0</v>
      </c>
      <c r="W3845" s="1">
        <v>-0.47863247863247865</v>
      </c>
      <c r="X3845">
        <f t="shared" si="739"/>
        <v>0</v>
      </c>
      <c r="Y3845">
        <f t="shared" si="740"/>
        <v>1</v>
      </c>
      <c r="Z3845">
        <f t="shared" si="741"/>
        <v>0</v>
      </c>
      <c r="AA3845">
        <f t="shared" si="742"/>
        <v>0</v>
      </c>
      <c r="AB3845">
        <f t="shared" si="734"/>
        <v>0</v>
      </c>
      <c r="AC3845">
        <f t="shared" si="743"/>
        <v>0</v>
      </c>
      <c r="AD3845" t="s">
        <v>9864</v>
      </c>
      <c r="AE3845">
        <f t="shared" si="744"/>
        <v>0</v>
      </c>
      <c r="AF3845">
        <f t="shared" si="745"/>
        <v>0</v>
      </c>
    </row>
    <row r="3846" spans="1:32" hidden="1" x14ac:dyDescent="0.25">
      <c r="A3846">
        <v>1998</v>
      </c>
      <c r="B3846">
        <v>5</v>
      </c>
      <c r="C3846">
        <v>131</v>
      </c>
      <c r="D3846" t="s">
        <v>72</v>
      </c>
      <c r="E3846" t="s">
        <v>5837</v>
      </c>
      <c r="F3846">
        <v>0</v>
      </c>
      <c r="G3846" t="s">
        <v>20</v>
      </c>
      <c r="H3846" t="s">
        <v>20</v>
      </c>
      <c r="I3846" t="s">
        <v>21</v>
      </c>
      <c r="J3846" t="s">
        <v>116</v>
      </c>
      <c r="K3846">
        <v>23</v>
      </c>
      <c r="L3846">
        <v>2000</v>
      </c>
      <c r="M3846">
        <f t="shared" si="736"/>
        <v>3</v>
      </c>
      <c r="N3846">
        <v>0</v>
      </c>
      <c r="O3846">
        <v>0</v>
      </c>
      <c r="P3846">
        <v>1</v>
      </c>
      <c r="Q3846">
        <v>9</v>
      </c>
      <c r="R3846">
        <v>9</v>
      </c>
      <c r="S3846">
        <f t="shared" si="737"/>
        <v>0</v>
      </c>
      <c r="T3846">
        <v>44</v>
      </c>
      <c r="U3846">
        <f t="shared" si="738"/>
        <v>0</v>
      </c>
      <c r="V3846">
        <f t="shared" si="735"/>
        <v>0</v>
      </c>
      <c r="W3846" s="1">
        <v>-0.47863247863247865</v>
      </c>
      <c r="X3846">
        <f t="shared" si="739"/>
        <v>0</v>
      </c>
      <c r="Y3846">
        <f t="shared" si="740"/>
        <v>1</v>
      </c>
      <c r="Z3846">
        <f t="shared" si="741"/>
        <v>0</v>
      </c>
      <c r="AA3846">
        <f t="shared" si="742"/>
        <v>0</v>
      </c>
      <c r="AB3846">
        <f t="shared" si="734"/>
        <v>0</v>
      </c>
      <c r="AC3846">
        <f t="shared" si="743"/>
        <v>0</v>
      </c>
      <c r="AD3846" t="s">
        <v>9865</v>
      </c>
      <c r="AE3846">
        <f t="shared" si="744"/>
        <v>0</v>
      </c>
      <c r="AF3846">
        <f t="shared" si="745"/>
        <v>0</v>
      </c>
    </row>
    <row r="3847" spans="1:32" hidden="1" x14ac:dyDescent="0.25">
      <c r="A3847">
        <v>2002</v>
      </c>
      <c r="B3847">
        <v>5</v>
      </c>
      <c r="C3847">
        <v>166</v>
      </c>
      <c r="D3847" t="s">
        <v>100</v>
      </c>
      <c r="E3847" t="s">
        <v>6826</v>
      </c>
      <c r="F3847">
        <v>0</v>
      </c>
      <c r="G3847" t="s">
        <v>20</v>
      </c>
      <c r="H3847" t="s">
        <v>20</v>
      </c>
      <c r="I3847" t="s">
        <v>21</v>
      </c>
      <c r="J3847" t="s">
        <v>111</v>
      </c>
      <c r="K3847">
        <v>23</v>
      </c>
      <c r="L3847">
        <v>2009</v>
      </c>
      <c r="M3847">
        <f t="shared" si="736"/>
        <v>8</v>
      </c>
      <c r="N3847">
        <v>0</v>
      </c>
      <c r="O3847">
        <v>0</v>
      </c>
      <c r="P3847">
        <v>0</v>
      </c>
      <c r="Q3847">
        <v>9</v>
      </c>
      <c r="R3847">
        <v>9</v>
      </c>
      <c r="S3847">
        <f t="shared" si="737"/>
        <v>0</v>
      </c>
      <c r="T3847">
        <v>68</v>
      </c>
      <c r="U3847">
        <f t="shared" si="738"/>
        <v>0</v>
      </c>
      <c r="V3847">
        <f t="shared" si="735"/>
        <v>0</v>
      </c>
      <c r="W3847" s="1">
        <v>-0.47863247863247865</v>
      </c>
      <c r="X3847">
        <f t="shared" si="739"/>
        <v>0</v>
      </c>
      <c r="Y3847">
        <f t="shared" si="740"/>
        <v>1</v>
      </c>
      <c r="Z3847">
        <f t="shared" si="741"/>
        <v>0</v>
      </c>
      <c r="AA3847">
        <f t="shared" si="742"/>
        <v>0</v>
      </c>
      <c r="AB3847">
        <f t="shared" si="734"/>
        <v>0</v>
      </c>
      <c r="AC3847">
        <f t="shared" si="743"/>
        <v>0</v>
      </c>
      <c r="AD3847" t="s">
        <v>9866</v>
      </c>
      <c r="AE3847">
        <f t="shared" si="744"/>
        <v>0</v>
      </c>
      <c r="AF3847">
        <f t="shared" si="745"/>
        <v>0</v>
      </c>
    </row>
    <row r="3848" spans="1:32" hidden="1" x14ac:dyDescent="0.25">
      <c r="A3848">
        <v>1988</v>
      </c>
      <c r="B3848">
        <v>6</v>
      </c>
      <c r="C3848">
        <v>155</v>
      </c>
      <c r="D3848" t="s">
        <v>100</v>
      </c>
      <c r="E3848" t="s">
        <v>3062</v>
      </c>
      <c r="F3848">
        <v>0</v>
      </c>
      <c r="G3848" t="s">
        <v>20</v>
      </c>
      <c r="H3848" t="s">
        <v>20</v>
      </c>
      <c r="I3848" t="s">
        <v>21</v>
      </c>
      <c r="J3848" t="s">
        <v>523</v>
      </c>
      <c r="K3848">
        <v>23</v>
      </c>
      <c r="L3848">
        <v>1993</v>
      </c>
      <c r="M3848">
        <f t="shared" si="736"/>
        <v>6</v>
      </c>
      <c r="N3848">
        <v>0</v>
      </c>
      <c r="O3848">
        <v>0</v>
      </c>
      <c r="P3848">
        <v>1</v>
      </c>
      <c r="Q3848">
        <v>9</v>
      </c>
      <c r="R3848">
        <v>9</v>
      </c>
      <c r="S3848">
        <f t="shared" si="737"/>
        <v>0</v>
      </c>
      <c r="T3848">
        <v>71</v>
      </c>
      <c r="U3848">
        <f t="shared" si="738"/>
        <v>0</v>
      </c>
      <c r="V3848">
        <f t="shared" si="735"/>
        <v>0</v>
      </c>
      <c r="W3848" s="1">
        <v>-0.47863247863247865</v>
      </c>
      <c r="X3848">
        <f t="shared" si="739"/>
        <v>0</v>
      </c>
      <c r="Y3848">
        <f t="shared" si="740"/>
        <v>1</v>
      </c>
      <c r="Z3848">
        <f t="shared" si="741"/>
        <v>0</v>
      </c>
      <c r="AA3848">
        <f t="shared" si="742"/>
        <v>0</v>
      </c>
      <c r="AB3848">
        <f t="shared" si="734"/>
        <v>0</v>
      </c>
      <c r="AC3848">
        <f t="shared" si="743"/>
        <v>0</v>
      </c>
      <c r="AD3848" t="s">
        <v>9863</v>
      </c>
      <c r="AE3848">
        <f t="shared" si="744"/>
        <v>0</v>
      </c>
      <c r="AF3848">
        <f t="shared" si="745"/>
        <v>0</v>
      </c>
    </row>
    <row r="3849" spans="1:32" hidden="1" x14ac:dyDescent="0.25">
      <c r="A3849">
        <v>1991</v>
      </c>
      <c r="B3849">
        <v>6</v>
      </c>
      <c r="C3849">
        <v>154</v>
      </c>
      <c r="D3849" t="s">
        <v>60</v>
      </c>
      <c r="E3849" t="s">
        <v>4046</v>
      </c>
      <c r="F3849">
        <v>0</v>
      </c>
      <c r="G3849" t="s">
        <v>20</v>
      </c>
      <c r="H3849" t="s">
        <v>20</v>
      </c>
      <c r="I3849" t="s">
        <v>21</v>
      </c>
      <c r="J3849" t="s">
        <v>1331</v>
      </c>
      <c r="K3849">
        <v>23</v>
      </c>
      <c r="L3849">
        <v>2006</v>
      </c>
      <c r="M3849">
        <f t="shared" si="736"/>
        <v>16</v>
      </c>
      <c r="N3849">
        <v>0</v>
      </c>
      <c r="O3849">
        <v>1</v>
      </c>
      <c r="P3849">
        <v>0</v>
      </c>
      <c r="Q3849">
        <v>9</v>
      </c>
      <c r="R3849">
        <v>6</v>
      </c>
      <c r="S3849">
        <f t="shared" si="737"/>
        <v>3</v>
      </c>
      <c r="T3849">
        <v>194</v>
      </c>
      <c r="U3849">
        <f t="shared" si="738"/>
        <v>0</v>
      </c>
      <c r="V3849">
        <f t="shared" si="735"/>
        <v>0</v>
      </c>
      <c r="W3849" s="1">
        <v>-0.47863247863247865</v>
      </c>
      <c r="X3849">
        <f t="shared" si="739"/>
        <v>0</v>
      </c>
      <c r="Y3849">
        <f t="shared" si="740"/>
        <v>1</v>
      </c>
      <c r="Z3849">
        <f t="shared" si="741"/>
        <v>0</v>
      </c>
      <c r="AA3849">
        <f t="shared" si="742"/>
        <v>0</v>
      </c>
      <c r="AB3849">
        <f t="shared" si="734"/>
        <v>0</v>
      </c>
      <c r="AC3849">
        <f t="shared" si="743"/>
        <v>0</v>
      </c>
      <c r="AD3849" t="s">
        <v>9864</v>
      </c>
      <c r="AE3849">
        <f t="shared" si="744"/>
        <v>0</v>
      </c>
      <c r="AF3849">
        <f t="shared" si="745"/>
        <v>0</v>
      </c>
    </row>
    <row r="3850" spans="1:32" hidden="1" x14ac:dyDescent="0.25">
      <c r="A3850">
        <v>1998</v>
      </c>
      <c r="B3850">
        <v>6</v>
      </c>
      <c r="C3850">
        <v>178</v>
      </c>
      <c r="D3850" t="s">
        <v>100</v>
      </c>
      <c r="E3850" t="s">
        <v>5885</v>
      </c>
      <c r="F3850">
        <v>0</v>
      </c>
      <c r="G3850" t="s">
        <v>20</v>
      </c>
      <c r="H3850" t="s">
        <v>20</v>
      </c>
      <c r="I3850" t="s">
        <v>21</v>
      </c>
      <c r="J3850" t="s">
        <v>446</v>
      </c>
      <c r="K3850">
        <v>21</v>
      </c>
      <c r="L3850">
        <v>2004</v>
      </c>
      <c r="M3850">
        <f t="shared" si="736"/>
        <v>7</v>
      </c>
      <c r="N3850">
        <v>0</v>
      </c>
      <c r="O3850">
        <v>0</v>
      </c>
      <c r="P3850">
        <v>0</v>
      </c>
      <c r="Q3850">
        <v>9</v>
      </c>
      <c r="R3850">
        <v>8</v>
      </c>
      <c r="S3850">
        <f t="shared" si="737"/>
        <v>1</v>
      </c>
      <c r="T3850">
        <v>73</v>
      </c>
      <c r="U3850">
        <f t="shared" si="738"/>
        <v>0</v>
      </c>
      <c r="V3850">
        <f t="shared" si="735"/>
        <v>0</v>
      </c>
      <c r="W3850" s="1">
        <v>-0.47863247863247865</v>
      </c>
      <c r="X3850">
        <f t="shared" si="739"/>
        <v>0</v>
      </c>
      <c r="Y3850">
        <f t="shared" si="740"/>
        <v>1</v>
      </c>
      <c r="Z3850">
        <f t="shared" si="741"/>
        <v>0</v>
      </c>
      <c r="AA3850">
        <f t="shared" si="742"/>
        <v>0</v>
      </c>
      <c r="AB3850">
        <f t="shared" si="734"/>
        <v>0</v>
      </c>
      <c r="AC3850">
        <f t="shared" si="743"/>
        <v>0</v>
      </c>
      <c r="AD3850" t="s">
        <v>9865</v>
      </c>
      <c r="AE3850">
        <f t="shared" si="744"/>
        <v>0</v>
      </c>
      <c r="AF3850">
        <f t="shared" si="745"/>
        <v>0</v>
      </c>
    </row>
    <row r="3851" spans="1:32" hidden="1" x14ac:dyDescent="0.25">
      <c r="A3851">
        <v>2009</v>
      </c>
      <c r="B3851">
        <v>6</v>
      </c>
      <c r="C3851">
        <v>209</v>
      </c>
      <c r="D3851" t="s">
        <v>27</v>
      </c>
      <c r="E3851" t="s">
        <v>8594</v>
      </c>
      <c r="F3851">
        <v>0</v>
      </c>
      <c r="G3851" t="s">
        <v>20</v>
      </c>
      <c r="H3851" t="s">
        <v>20</v>
      </c>
      <c r="I3851" t="s">
        <v>21</v>
      </c>
      <c r="J3851" t="s">
        <v>1403</v>
      </c>
      <c r="K3851">
        <v>25</v>
      </c>
      <c r="L3851">
        <v>2013</v>
      </c>
      <c r="M3851">
        <f t="shared" si="736"/>
        <v>5</v>
      </c>
      <c r="N3851">
        <v>0</v>
      </c>
      <c r="O3851">
        <v>0</v>
      </c>
      <c r="P3851">
        <v>0</v>
      </c>
      <c r="Q3851">
        <v>9</v>
      </c>
      <c r="R3851">
        <v>9</v>
      </c>
      <c r="S3851">
        <f t="shared" si="737"/>
        <v>0</v>
      </c>
      <c r="T3851">
        <v>49</v>
      </c>
      <c r="U3851">
        <f t="shared" si="738"/>
        <v>0</v>
      </c>
      <c r="V3851">
        <f t="shared" si="735"/>
        <v>0</v>
      </c>
      <c r="W3851" s="1">
        <v>-0.47863247863247865</v>
      </c>
      <c r="X3851">
        <f t="shared" si="739"/>
        <v>0</v>
      </c>
      <c r="Y3851">
        <f t="shared" si="740"/>
        <v>1</v>
      </c>
      <c r="Z3851">
        <f t="shared" si="741"/>
        <v>0</v>
      </c>
      <c r="AA3851">
        <f t="shared" si="742"/>
        <v>0</v>
      </c>
      <c r="AB3851">
        <f t="shared" si="734"/>
        <v>0</v>
      </c>
      <c r="AC3851">
        <f t="shared" si="743"/>
        <v>0</v>
      </c>
      <c r="AD3851" s="2" t="s">
        <v>9867</v>
      </c>
      <c r="AE3851">
        <f t="shared" si="744"/>
        <v>0</v>
      </c>
      <c r="AF3851">
        <f t="shared" si="745"/>
        <v>0</v>
      </c>
    </row>
    <row r="3852" spans="1:32" hidden="1" x14ac:dyDescent="0.25">
      <c r="A3852">
        <v>2009</v>
      </c>
      <c r="B3852">
        <v>7</v>
      </c>
      <c r="C3852">
        <v>240</v>
      </c>
      <c r="D3852" t="s">
        <v>4779</v>
      </c>
      <c r="E3852" t="s">
        <v>8624</v>
      </c>
      <c r="F3852">
        <v>0</v>
      </c>
      <c r="G3852" t="s">
        <v>20</v>
      </c>
      <c r="H3852" t="s">
        <v>20</v>
      </c>
      <c r="I3852" t="s">
        <v>21</v>
      </c>
      <c r="J3852" t="s">
        <v>273</v>
      </c>
      <c r="K3852">
        <v>22</v>
      </c>
      <c r="L3852">
        <v>2013</v>
      </c>
      <c r="M3852">
        <f t="shared" si="736"/>
        <v>5</v>
      </c>
      <c r="N3852">
        <v>0</v>
      </c>
      <c r="O3852">
        <v>0</v>
      </c>
      <c r="P3852">
        <v>0</v>
      </c>
      <c r="Q3852">
        <v>9</v>
      </c>
      <c r="R3852">
        <v>9</v>
      </c>
      <c r="S3852">
        <f t="shared" si="737"/>
        <v>0</v>
      </c>
      <c r="T3852">
        <v>58</v>
      </c>
      <c r="U3852">
        <f t="shared" si="738"/>
        <v>0</v>
      </c>
      <c r="V3852">
        <f t="shared" si="735"/>
        <v>0</v>
      </c>
      <c r="W3852" s="1">
        <v>-0.47863247863247865</v>
      </c>
      <c r="X3852">
        <f t="shared" si="739"/>
        <v>0</v>
      </c>
      <c r="Y3852">
        <f t="shared" si="740"/>
        <v>1</v>
      </c>
      <c r="Z3852">
        <f t="shared" si="741"/>
        <v>0</v>
      </c>
      <c r="AA3852">
        <f t="shared" si="742"/>
        <v>0</v>
      </c>
      <c r="AB3852">
        <f t="shared" si="734"/>
        <v>0</v>
      </c>
      <c r="AC3852">
        <f t="shared" si="743"/>
        <v>0</v>
      </c>
      <c r="AD3852" s="2" t="s">
        <v>9867</v>
      </c>
      <c r="AE3852">
        <f t="shared" si="744"/>
        <v>0</v>
      </c>
      <c r="AF3852">
        <f t="shared" si="745"/>
        <v>0</v>
      </c>
    </row>
    <row r="3853" spans="1:32" hidden="1" x14ac:dyDescent="0.25">
      <c r="A3853">
        <v>2012</v>
      </c>
      <c r="B3853">
        <v>7</v>
      </c>
      <c r="C3853">
        <v>229</v>
      </c>
      <c r="D3853" t="s">
        <v>91</v>
      </c>
      <c r="E3853" t="s">
        <v>9338</v>
      </c>
      <c r="F3853">
        <v>0</v>
      </c>
      <c r="G3853" t="s">
        <v>20</v>
      </c>
      <c r="H3853" t="s">
        <v>20</v>
      </c>
      <c r="I3853" t="s">
        <v>21</v>
      </c>
      <c r="J3853" t="s">
        <v>465</v>
      </c>
      <c r="K3853">
        <v>21</v>
      </c>
      <c r="L3853">
        <v>2015</v>
      </c>
      <c r="M3853">
        <f t="shared" si="736"/>
        <v>4</v>
      </c>
      <c r="N3853">
        <v>0</v>
      </c>
      <c r="O3853">
        <v>0</v>
      </c>
      <c r="P3853">
        <v>0</v>
      </c>
      <c r="Q3853">
        <v>9</v>
      </c>
      <c r="R3853">
        <v>6</v>
      </c>
      <c r="S3853">
        <f t="shared" si="737"/>
        <v>3</v>
      </c>
      <c r="T3853">
        <v>42</v>
      </c>
      <c r="U3853">
        <f t="shared" si="738"/>
        <v>0</v>
      </c>
      <c r="V3853">
        <f t="shared" si="735"/>
        <v>0</v>
      </c>
      <c r="W3853" s="1">
        <v>-0.47863247863247865</v>
      </c>
      <c r="X3853">
        <f t="shared" si="739"/>
        <v>0</v>
      </c>
      <c r="Y3853">
        <f t="shared" si="740"/>
        <v>1</v>
      </c>
      <c r="Z3853">
        <f t="shared" si="741"/>
        <v>0</v>
      </c>
      <c r="AA3853">
        <f t="shared" si="742"/>
        <v>0</v>
      </c>
      <c r="AB3853">
        <f t="shared" si="734"/>
        <v>0</v>
      </c>
      <c r="AC3853">
        <f t="shared" si="743"/>
        <v>0</v>
      </c>
      <c r="AD3853" s="2" t="s">
        <v>9868</v>
      </c>
      <c r="AE3853">
        <f t="shared" si="744"/>
        <v>0</v>
      </c>
      <c r="AF3853">
        <f t="shared" si="745"/>
        <v>0</v>
      </c>
    </row>
    <row r="3854" spans="1:32" hidden="1" x14ac:dyDescent="0.25">
      <c r="A3854">
        <v>1992</v>
      </c>
      <c r="B3854">
        <v>8</v>
      </c>
      <c r="C3854">
        <v>216</v>
      </c>
      <c r="D3854" t="s">
        <v>44</v>
      </c>
      <c r="E3854" t="s">
        <v>4437</v>
      </c>
      <c r="F3854">
        <v>0</v>
      </c>
      <c r="G3854" t="s">
        <v>20</v>
      </c>
      <c r="H3854" t="s">
        <v>20</v>
      </c>
      <c r="I3854" t="s">
        <v>21</v>
      </c>
      <c r="J3854" t="s">
        <v>1570</v>
      </c>
      <c r="K3854">
        <v>24</v>
      </c>
      <c r="L3854">
        <v>1995</v>
      </c>
      <c r="M3854">
        <f t="shared" si="736"/>
        <v>4</v>
      </c>
      <c r="N3854">
        <v>0</v>
      </c>
      <c r="O3854">
        <v>0</v>
      </c>
      <c r="P3854">
        <v>1</v>
      </c>
      <c r="Q3854">
        <v>9</v>
      </c>
      <c r="S3854">
        <f t="shared" si="737"/>
        <v>9</v>
      </c>
      <c r="T3854">
        <v>42</v>
      </c>
      <c r="U3854">
        <f t="shared" si="738"/>
        <v>0</v>
      </c>
      <c r="V3854">
        <f t="shared" si="735"/>
        <v>0</v>
      </c>
      <c r="W3854" s="1">
        <v>-0.47863247863247865</v>
      </c>
      <c r="X3854">
        <f t="shared" si="739"/>
        <v>0</v>
      </c>
      <c r="Y3854">
        <f t="shared" si="740"/>
        <v>1</v>
      </c>
      <c r="Z3854">
        <f t="shared" si="741"/>
        <v>0</v>
      </c>
      <c r="AA3854">
        <f t="shared" si="742"/>
        <v>0</v>
      </c>
      <c r="AB3854">
        <f t="shared" si="734"/>
        <v>0</v>
      </c>
      <c r="AC3854">
        <f t="shared" si="743"/>
        <v>0</v>
      </c>
      <c r="AD3854" t="s">
        <v>9864</v>
      </c>
      <c r="AE3854">
        <f t="shared" si="744"/>
        <v>0</v>
      </c>
      <c r="AF3854">
        <f t="shared" si="745"/>
        <v>0</v>
      </c>
    </row>
    <row r="3855" spans="1:32" hidden="1" x14ac:dyDescent="0.25">
      <c r="A3855">
        <v>1991</v>
      </c>
      <c r="B3855">
        <v>9</v>
      </c>
      <c r="C3855">
        <v>236</v>
      </c>
      <c r="D3855" t="s">
        <v>1588</v>
      </c>
      <c r="E3855" t="s">
        <v>4129</v>
      </c>
      <c r="F3855">
        <v>0</v>
      </c>
      <c r="G3855" t="s">
        <v>20</v>
      </c>
      <c r="H3855" t="s">
        <v>20</v>
      </c>
      <c r="I3855" t="s">
        <v>21</v>
      </c>
      <c r="J3855" t="s">
        <v>409</v>
      </c>
      <c r="K3855">
        <v>23</v>
      </c>
      <c r="L3855">
        <v>2000</v>
      </c>
      <c r="M3855">
        <f t="shared" si="736"/>
        <v>10</v>
      </c>
      <c r="N3855">
        <v>0</v>
      </c>
      <c r="O3855">
        <v>0</v>
      </c>
      <c r="P3855">
        <v>6</v>
      </c>
      <c r="Q3855">
        <v>9</v>
      </c>
      <c r="S3855">
        <f t="shared" si="737"/>
        <v>9</v>
      </c>
      <c r="T3855">
        <v>121</v>
      </c>
      <c r="U3855">
        <f t="shared" si="738"/>
        <v>0</v>
      </c>
      <c r="V3855">
        <f t="shared" si="735"/>
        <v>0</v>
      </c>
      <c r="W3855" s="1">
        <v>-0.47863247863247865</v>
      </c>
      <c r="X3855">
        <f t="shared" si="739"/>
        <v>0</v>
      </c>
      <c r="Y3855">
        <f t="shared" si="740"/>
        <v>1</v>
      </c>
      <c r="Z3855">
        <f t="shared" si="741"/>
        <v>0</v>
      </c>
      <c r="AA3855">
        <f t="shared" si="742"/>
        <v>0</v>
      </c>
      <c r="AB3855">
        <f t="shared" si="734"/>
        <v>0</v>
      </c>
      <c r="AC3855">
        <f t="shared" si="743"/>
        <v>0</v>
      </c>
      <c r="AD3855" t="s">
        <v>9864</v>
      </c>
      <c r="AE3855">
        <f t="shared" si="744"/>
        <v>0</v>
      </c>
      <c r="AF3855">
        <f t="shared" si="745"/>
        <v>0</v>
      </c>
    </row>
    <row r="3856" spans="1:32" hidden="1" x14ac:dyDescent="0.25">
      <c r="A3856">
        <v>1986</v>
      </c>
      <c r="B3856">
        <v>10</v>
      </c>
      <c r="C3856">
        <v>254</v>
      </c>
      <c r="D3856" t="s">
        <v>4779</v>
      </c>
      <c r="E3856" t="s">
        <v>2500</v>
      </c>
      <c r="F3856">
        <v>0</v>
      </c>
      <c r="G3856" t="s">
        <v>20</v>
      </c>
      <c r="H3856" t="s">
        <v>20</v>
      </c>
      <c r="I3856" t="s">
        <v>21</v>
      </c>
      <c r="J3856" t="s">
        <v>71</v>
      </c>
      <c r="K3856">
        <v>24</v>
      </c>
      <c r="L3856">
        <v>1993</v>
      </c>
      <c r="M3856">
        <f t="shared" si="736"/>
        <v>8</v>
      </c>
      <c r="N3856">
        <v>1</v>
      </c>
      <c r="O3856">
        <v>2</v>
      </c>
      <c r="P3856">
        <v>0</v>
      </c>
      <c r="Q3856">
        <v>9</v>
      </c>
      <c r="R3856">
        <v>7</v>
      </c>
      <c r="S3856">
        <f t="shared" si="737"/>
        <v>2</v>
      </c>
      <c r="T3856">
        <v>118</v>
      </c>
      <c r="U3856">
        <f t="shared" si="738"/>
        <v>0</v>
      </c>
      <c r="V3856">
        <f t="shared" si="735"/>
        <v>0</v>
      </c>
      <c r="W3856" s="1">
        <v>-0.47863247863247865</v>
      </c>
      <c r="X3856">
        <f t="shared" si="739"/>
        <v>0</v>
      </c>
      <c r="Y3856">
        <f t="shared" si="740"/>
        <v>1</v>
      </c>
      <c r="Z3856">
        <f t="shared" si="741"/>
        <v>0</v>
      </c>
      <c r="AA3856">
        <f t="shared" si="742"/>
        <v>0</v>
      </c>
      <c r="AB3856">
        <f t="shared" si="734"/>
        <v>0</v>
      </c>
      <c r="AC3856">
        <f t="shared" si="743"/>
        <v>0</v>
      </c>
      <c r="AD3856" t="s">
        <v>9863</v>
      </c>
      <c r="AE3856">
        <f t="shared" si="744"/>
        <v>0</v>
      </c>
      <c r="AF3856">
        <f t="shared" si="745"/>
        <v>0</v>
      </c>
    </row>
    <row r="3857" spans="1:32" hidden="1" x14ac:dyDescent="0.25">
      <c r="A3857">
        <v>1993</v>
      </c>
      <c r="B3857">
        <v>3</v>
      </c>
      <c r="C3857">
        <v>57</v>
      </c>
      <c r="D3857" t="s">
        <v>52</v>
      </c>
      <c r="E3857" t="s">
        <v>4614</v>
      </c>
      <c r="F3857">
        <v>0</v>
      </c>
      <c r="G3857" t="s">
        <v>59</v>
      </c>
      <c r="H3857" t="s">
        <v>30</v>
      </c>
      <c r="I3857" t="s">
        <v>21</v>
      </c>
      <c r="J3857" t="s">
        <v>37</v>
      </c>
      <c r="K3857">
        <v>23</v>
      </c>
      <c r="L3857">
        <v>1997</v>
      </c>
      <c r="M3857">
        <f t="shared" si="736"/>
        <v>5</v>
      </c>
      <c r="N3857">
        <v>0</v>
      </c>
      <c r="O3857">
        <v>0</v>
      </c>
      <c r="P3857">
        <v>3</v>
      </c>
      <c r="Q3857">
        <v>15</v>
      </c>
      <c r="R3857">
        <v>8</v>
      </c>
      <c r="S3857">
        <f t="shared" si="737"/>
        <v>7</v>
      </c>
      <c r="T3857">
        <v>63</v>
      </c>
      <c r="U3857">
        <f t="shared" si="738"/>
        <v>0</v>
      </c>
      <c r="V3857">
        <f t="shared" si="735"/>
        <v>0</v>
      </c>
      <c r="W3857" s="1">
        <v>-0.48117154811715485</v>
      </c>
      <c r="X3857">
        <f t="shared" si="739"/>
        <v>0</v>
      </c>
      <c r="Y3857">
        <f t="shared" si="740"/>
        <v>1</v>
      </c>
      <c r="Z3857">
        <f t="shared" si="741"/>
        <v>0</v>
      </c>
      <c r="AA3857">
        <f t="shared" si="742"/>
        <v>0</v>
      </c>
      <c r="AB3857">
        <f t="shared" si="734"/>
        <v>0</v>
      </c>
      <c r="AC3857">
        <f t="shared" si="743"/>
        <v>0</v>
      </c>
      <c r="AD3857" t="s">
        <v>9864</v>
      </c>
      <c r="AE3857">
        <f t="shared" si="744"/>
        <v>0</v>
      </c>
      <c r="AF3857">
        <f t="shared" si="745"/>
        <v>0</v>
      </c>
    </row>
    <row r="3858" spans="1:32" hidden="1" x14ac:dyDescent="0.25">
      <c r="A3858">
        <v>2009</v>
      </c>
      <c r="B3858">
        <v>4</v>
      </c>
      <c r="C3858">
        <v>133</v>
      </c>
      <c r="D3858" t="s">
        <v>217</v>
      </c>
      <c r="E3858" t="s">
        <v>8523</v>
      </c>
      <c r="F3858">
        <v>0</v>
      </c>
      <c r="G3858" t="s">
        <v>59</v>
      </c>
      <c r="H3858" t="s">
        <v>30</v>
      </c>
      <c r="I3858" t="s">
        <v>21</v>
      </c>
      <c r="J3858" t="s">
        <v>104</v>
      </c>
      <c r="K3858">
        <v>23</v>
      </c>
      <c r="L3858">
        <v>2012</v>
      </c>
      <c r="M3858">
        <f t="shared" si="736"/>
        <v>4</v>
      </c>
      <c r="N3858">
        <v>0</v>
      </c>
      <c r="O3858">
        <v>0</v>
      </c>
      <c r="P3858">
        <v>2</v>
      </c>
      <c r="Q3858">
        <v>15</v>
      </c>
      <c r="R3858">
        <v>15</v>
      </c>
      <c r="S3858">
        <f t="shared" si="737"/>
        <v>0</v>
      </c>
      <c r="T3858">
        <v>41</v>
      </c>
      <c r="U3858">
        <f t="shared" si="738"/>
        <v>0</v>
      </c>
      <c r="V3858">
        <f t="shared" si="735"/>
        <v>0</v>
      </c>
      <c r="W3858" s="1">
        <v>-0.48117154811715485</v>
      </c>
      <c r="X3858">
        <f t="shared" si="739"/>
        <v>0</v>
      </c>
      <c r="Y3858">
        <f t="shared" si="740"/>
        <v>1</v>
      </c>
      <c r="Z3858">
        <f t="shared" si="741"/>
        <v>0</v>
      </c>
      <c r="AA3858">
        <f t="shared" si="742"/>
        <v>0</v>
      </c>
      <c r="AB3858">
        <f t="shared" si="734"/>
        <v>0</v>
      </c>
      <c r="AC3858">
        <f t="shared" si="743"/>
        <v>0</v>
      </c>
      <c r="AD3858" s="2" t="s">
        <v>9867</v>
      </c>
      <c r="AE3858">
        <f t="shared" si="744"/>
        <v>0</v>
      </c>
      <c r="AF3858">
        <f t="shared" si="745"/>
        <v>0</v>
      </c>
    </row>
    <row r="3859" spans="1:32" hidden="1" x14ac:dyDescent="0.25">
      <c r="A3859">
        <v>2013</v>
      </c>
      <c r="B3859">
        <v>4</v>
      </c>
      <c r="C3859">
        <v>116</v>
      </c>
      <c r="D3859" t="s">
        <v>4779</v>
      </c>
      <c r="E3859" t="s">
        <v>9475</v>
      </c>
      <c r="F3859">
        <v>0</v>
      </c>
      <c r="G3859" t="s">
        <v>59</v>
      </c>
      <c r="H3859" t="s">
        <v>30</v>
      </c>
      <c r="I3859" t="s">
        <v>21</v>
      </c>
      <c r="J3859" t="s">
        <v>2346</v>
      </c>
      <c r="K3859">
        <v>23</v>
      </c>
      <c r="L3859">
        <v>2019</v>
      </c>
      <c r="M3859">
        <f t="shared" si="736"/>
        <v>7</v>
      </c>
      <c r="N3859">
        <v>0</v>
      </c>
      <c r="O3859">
        <v>0</v>
      </c>
      <c r="P3859">
        <v>1</v>
      </c>
      <c r="Q3859">
        <v>15</v>
      </c>
      <c r="R3859">
        <v>11</v>
      </c>
      <c r="S3859">
        <f t="shared" si="737"/>
        <v>4</v>
      </c>
      <c r="T3859">
        <v>71</v>
      </c>
      <c r="U3859">
        <f t="shared" si="738"/>
        <v>0</v>
      </c>
      <c r="V3859">
        <f t="shared" si="735"/>
        <v>0</v>
      </c>
      <c r="W3859" s="1">
        <v>-0.48117154811715485</v>
      </c>
      <c r="X3859">
        <f t="shared" si="739"/>
        <v>0</v>
      </c>
      <c r="Y3859">
        <f t="shared" si="740"/>
        <v>1</v>
      </c>
      <c r="Z3859">
        <f t="shared" si="741"/>
        <v>0</v>
      </c>
      <c r="AA3859">
        <f t="shared" si="742"/>
        <v>0</v>
      </c>
      <c r="AB3859">
        <f t="shared" si="734"/>
        <v>0</v>
      </c>
      <c r="AC3859">
        <f t="shared" si="743"/>
        <v>0</v>
      </c>
      <c r="AD3859" s="2" t="s">
        <v>9868</v>
      </c>
      <c r="AE3859">
        <f t="shared" si="744"/>
        <v>0</v>
      </c>
      <c r="AF3859">
        <f t="shared" si="745"/>
        <v>0</v>
      </c>
    </row>
    <row r="3860" spans="1:32" hidden="1" x14ac:dyDescent="0.25">
      <c r="A3860">
        <v>1991</v>
      </c>
      <c r="B3860">
        <v>5</v>
      </c>
      <c r="C3860">
        <v>137</v>
      </c>
      <c r="D3860" t="s">
        <v>62</v>
      </c>
      <c r="E3860" t="s">
        <v>4030</v>
      </c>
      <c r="F3860">
        <v>0</v>
      </c>
      <c r="G3860" t="s">
        <v>59</v>
      </c>
      <c r="H3860" t="s">
        <v>30</v>
      </c>
      <c r="I3860" t="s">
        <v>21</v>
      </c>
      <c r="J3860" t="s">
        <v>1163</v>
      </c>
      <c r="K3860">
        <v>22</v>
      </c>
      <c r="L3860">
        <v>1996</v>
      </c>
      <c r="M3860">
        <f t="shared" si="736"/>
        <v>6</v>
      </c>
      <c r="N3860">
        <v>0</v>
      </c>
      <c r="O3860">
        <v>0</v>
      </c>
      <c r="P3860">
        <v>0</v>
      </c>
      <c r="Q3860">
        <v>15</v>
      </c>
      <c r="R3860">
        <v>10</v>
      </c>
      <c r="S3860">
        <f t="shared" si="737"/>
        <v>5</v>
      </c>
      <c r="T3860">
        <v>74</v>
      </c>
      <c r="U3860">
        <f t="shared" si="738"/>
        <v>0</v>
      </c>
      <c r="V3860">
        <f t="shared" si="735"/>
        <v>0</v>
      </c>
      <c r="W3860" s="1">
        <v>-0.48117154811715485</v>
      </c>
      <c r="X3860">
        <f t="shared" si="739"/>
        <v>0</v>
      </c>
      <c r="Y3860">
        <f t="shared" si="740"/>
        <v>1</v>
      </c>
      <c r="Z3860">
        <f t="shared" si="741"/>
        <v>0</v>
      </c>
      <c r="AA3860">
        <f t="shared" si="742"/>
        <v>0</v>
      </c>
      <c r="AB3860">
        <f t="shared" si="734"/>
        <v>0</v>
      </c>
      <c r="AC3860">
        <f t="shared" si="743"/>
        <v>0</v>
      </c>
      <c r="AD3860" t="s">
        <v>9864</v>
      </c>
      <c r="AE3860">
        <f t="shared" si="744"/>
        <v>0</v>
      </c>
      <c r="AF3860">
        <f t="shared" si="745"/>
        <v>0</v>
      </c>
    </row>
    <row r="3861" spans="1:32" hidden="1" x14ac:dyDescent="0.25">
      <c r="A3861">
        <v>1992</v>
      </c>
      <c r="B3861">
        <v>5</v>
      </c>
      <c r="C3861">
        <v>121</v>
      </c>
      <c r="D3861" t="s">
        <v>182</v>
      </c>
      <c r="E3861" t="s">
        <v>4345</v>
      </c>
      <c r="F3861">
        <v>0</v>
      </c>
      <c r="G3861" t="s">
        <v>59</v>
      </c>
      <c r="H3861" t="s">
        <v>30</v>
      </c>
      <c r="I3861" t="s">
        <v>21</v>
      </c>
      <c r="J3861" t="s">
        <v>1385</v>
      </c>
      <c r="K3861">
        <v>22</v>
      </c>
      <c r="L3861">
        <v>1999</v>
      </c>
      <c r="M3861">
        <f t="shared" si="736"/>
        <v>8</v>
      </c>
      <c r="N3861">
        <v>0</v>
      </c>
      <c r="O3861">
        <v>0</v>
      </c>
      <c r="P3861">
        <v>2</v>
      </c>
      <c r="Q3861">
        <v>15</v>
      </c>
      <c r="S3861">
        <f t="shared" si="737"/>
        <v>15</v>
      </c>
      <c r="T3861">
        <v>56</v>
      </c>
      <c r="U3861">
        <f t="shared" si="738"/>
        <v>0</v>
      </c>
      <c r="V3861">
        <f t="shared" si="735"/>
        <v>0</v>
      </c>
      <c r="W3861" s="1">
        <v>-0.48117154811715485</v>
      </c>
      <c r="X3861">
        <f t="shared" si="739"/>
        <v>0</v>
      </c>
      <c r="Y3861">
        <f t="shared" si="740"/>
        <v>1</v>
      </c>
      <c r="Z3861">
        <f t="shared" si="741"/>
        <v>0</v>
      </c>
      <c r="AA3861">
        <f t="shared" si="742"/>
        <v>0</v>
      </c>
      <c r="AB3861">
        <f t="shared" si="734"/>
        <v>0</v>
      </c>
      <c r="AC3861">
        <f t="shared" si="743"/>
        <v>0</v>
      </c>
      <c r="AD3861" t="s">
        <v>9864</v>
      </c>
      <c r="AE3861">
        <f t="shared" si="744"/>
        <v>0</v>
      </c>
      <c r="AF3861">
        <f t="shared" si="745"/>
        <v>0</v>
      </c>
    </row>
    <row r="3862" spans="1:32" hidden="1" x14ac:dyDescent="0.25">
      <c r="A3862">
        <v>1981</v>
      </c>
      <c r="B3862">
        <v>9</v>
      </c>
      <c r="C3862">
        <v>227</v>
      </c>
      <c r="D3862" t="s">
        <v>32</v>
      </c>
      <c r="E3862" t="s">
        <v>777</v>
      </c>
      <c r="F3862">
        <v>0</v>
      </c>
      <c r="G3862" t="s">
        <v>59</v>
      </c>
      <c r="H3862" t="s">
        <v>30</v>
      </c>
      <c r="I3862" t="s">
        <v>21</v>
      </c>
      <c r="J3862" t="s">
        <v>96</v>
      </c>
      <c r="K3862">
        <v>22</v>
      </c>
      <c r="L3862">
        <v>1985</v>
      </c>
      <c r="M3862">
        <f t="shared" si="736"/>
        <v>5</v>
      </c>
      <c r="N3862">
        <v>0</v>
      </c>
      <c r="O3862">
        <v>0</v>
      </c>
      <c r="P3862">
        <v>1</v>
      </c>
      <c r="Q3862">
        <v>15</v>
      </c>
      <c r="R3862">
        <v>15</v>
      </c>
      <c r="S3862">
        <f t="shared" si="737"/>
        <v>0</v>
      </c>
      <c r="T3862">
        <v>47</v>
      </c>
      <c r="U3862">
        <f t="shared" si="738"/>
        <v>0</v>
      </c>
      <c r="V3862">
        <f t="shared" si="735"/>
        <v>0</v>
      </c>
      <c r="W3862" s="1">
        <v>-0.48117154811715485</v>
      </c>
      <c r="X3862">
        <f t="shared" si="739"/>
        <v>0</v>
      </c>
      <c r="Y3862">
        <f t="shared" si="740"/>
        <v>1</v>
      </c>
      <c r="Z3862">
        <f t="shared" si="741"/>
        <v>0</v>
      </c>
      <c r="AA3862">
        <f t="shared" si="742"/>
        <v>0</v>
      </c>
      <c r="AB3862">
        <f t="shared" si="734"/>
        <v>0</v>
      </c>
      <c r="AC3862">
        <f t="shared" si="743"/>
        <v>0</v>
      </c>
      <c r="AD3862" t="s">
        <v>9862</v>
      </c>
      <c r="AE3862">
        <f t="shared" si="744"/>
        <v>0</v>
      </c>
      <c r="AF3862">
        <f t="shared" si="745"/>
        <v>0</v>
      </c>
    </row>
    <row r="3863" spans="1:32" hidden="1" x14ac:dyDescent="0.25">
      <c r="A3863">
        <v>1992</v>
      </c>
      <c r="B3863">
        <v>12</v>
      </c>
      <c r="C3863">
        <v>336</v>
      </c>
      <c r="D3863" t="s">
        <v>76</v>
      </c>
      <c r="E3863" t="s">
        <v>4558</v>
      </c>
      <c r="F3863">
        <v>0</v>
      </c>
      <c r="G3863" t="s">
        <v>59</v>
      </c>
      <c r="H3863" t="s">
        <v>30</v>
      </c>
      <c r="I3863" t="s">
        <v>21</v>
      </c>
      <c r="J3863" t="s">
        <v>43</v>
      </c>
      <c r="K3863">
        <v>23</v>
      </c>
      <c r="L3863">
        <v>1997</v>
      </c>
      <c r="M3863">
        <f t="shared" si="736"/>
        <v>6</v>
      </c>
      <c r="N3863">
        <v>0</v>
      </c>
      <c r="O3863">
        <v>0</v>
      </c>
      <c r="P3863">
        <v>2</v>
      </c>
      <c r="Q3863">
        <v>15</v>
      </c>
      <c r="R3863">
        <v>2</v>
      </c>
      <c r="S3863">
        <f t="shared" si="737"/>
        <v>13</v>
      </c>
      <c r="T3863">
        <v>63</v>
      </c>
      <c r="U3863">
        <f t="shared" si="738"/>
        <v>0</v>
      </c>
      <c r="V3863">
        <f t="shared" si="735"/>
        <v>0</v>
      </c>
      <c r="W3863" s="1">
        <v>-0.48117154811715485</v>
      </c>
      <c r="X3863">
        <f t="shared" si="739"/>
        <v>0</v>
      </c>
      <c r="Y3863">
        <f t="shared" si="740"/>
        <v>1</v>
      </c>
      <c r="Z3863">
        <f t="shared" si="741"/>
        <v>0</v>
      </c>
      <c r="AA3863">
        <f t="shared" si="742"/>
        <v>0</v>
      </c>
      <c r="AB3863">
        <f t="shared" si="734"/>
        <v>0</v>
      </c>
      <c r="AC3863">
        <f t="shared" si="743"/>
        <v>0</v>
      </c>
      <c r="AD3863" t="s">
        <v>9864</v>
      </c>
      <c r="AE3863">
        <f t="shared" si="744"/>
        <v>0</v>
      </c>
      <c r="AF3863">
        <f t="shared" si="745"/>
        <v>0</v>
      </c>
    </row>
    <row r="3864" spans="1:32" hidden="1" x14ac:dyDescent="0.25">
      <c r="A3864">
        <v>2008</v>
      </c>
      <c r="B3864">
        <v>2</v>
      </c>
      <c r="C3864">
        <v>43</v>
      </c>
      <c r="D3864" t="s">
        <v>52</v>
      </c>
      <c r="E3864" t="s">
        <v>8187</v>
      </c>
      <c r="F3864">
        <v>0</v>
      </c>
      <c r="G3864" t="s">
        <v>50</v>
      </c>
      <c r="H3864" t="s">
        <v>50</v>
      </c>
      <c r="I3864" t="s">
        <v>36</v>
      </c>
      <c r="J3864" t="s">
        <v>118</v>
      </c>
      <c r="K3864">
        <v>23</v>
      </c>
      <c r="L3864">
        <v>2012</v>
      </c>
      <c r="M3864">
        <f t="shared" si="736"/>
        <v>5</v>
      </c>
      <c r="N3864">
        <v>0</v>
      </c>
      <c r="O3864">
        <v>0</v>
      </c>
      <c r="P3864">
        <v>1</v>
      </c>
      <c r="Q3864">
        <v>10</v>
      </c>
      <c r="R3864">
        <v>10</v>
      </c>
      <c r="S3864">
        <f t="shared" si="737"/>
        <v>0</v>
      </c>
      <c r="T3864">
        <v>53</v>
      </c>
      <c r="U3864">
        <f t="shared" si="738"/>
        <v>0</v>
      </c>
      <c r="V3864">
        <f t="shared" si="735"/>
        <v>0</v>
      </c>
      <c r="W3864" s="1">
        <v>-0.48181388757675947</v>
      </c>
      <c r="X3864">
        <f t="shared" si="739"/>
        <v>0</v>
      </c>
      <c r="Y3864">
        <f t="shared" si="740"/>
        <v>1</v>
      </c>
      <c r="Z3864">
        <f t="shared" si="741"/>
        <v>0</v>
      </c>
      <c r="AA3864">
        <f t="shared" si="742"/>
        <v>0</v>
      </c>
      <c r="AB3864">
        <f t="shared" si="734"/>
        <v>0</v>
      </c>
      <c r="AC3864">
        <f t="shared" si="743"/>
        <v>0</v>
      </c>
      <c r="AD3864" s="2" t="s">
        <v>9867</v>
      </c>
      <c r="AE3864">
        <f t="shared" si="744"/>
        <v>0</v>
      </c>
      <c r="AF3864">
        <f t="shared" si="745"/>
        <v>1</v>
      </c>
    </row>
    <row r="3865" spans="1:32" hidden="1" x14ac:dyDescent="0.25">
      <c r="A3865">
        <v>2010</v>
      </c>
      <c r="B3865">
        <v>2</v>
      </c>
      <c r="C3865">
        <v>34</v>
      </c>
      <c r="D3865" t="s">
        <v>52</v>
      </c>
      <c r="E3865" t="s">
        <v>8670</v>
      </c>
      <c r="F3865">
        <v>0</v>
      </c>
      <c r="G3865" t="s">
        <v>50</v>
      </c>
      <c r="H3865" t="s">
        <v>50</v>
      </c>
      <c r="I3865" t="s">
        <v>36</v>
      </c>
      <c r="J3865" t="s">
        <v>242</v>
      </c>
      <c r="K3865">
        <v>23</v>
      </c>
      <c r="L3865">
        <v>2014</v>
      </c>
      <c r="M3865">
        <f t="shared" si="736"/>
        <v>5</v>
      </c>
      <c r="N3865">
        <v>0</v>
      </c>
      <c r="O3865">
        <v>0</v>
      </c>
      <c r="P3865">
        <v>2</v>
      </c>
      <c r="Q3865">
        <v>10</v>
      </c>
      <c r="R3865">
        <v>10</v>
      </c>
      <c r="S3865">
        <f t="shared" si="737"/>
        <v>0</v>
      </c>
      <c r="T3865">
        <v>40</v>
      </c>
      <c r="U3865">
        <f t="shared" si="738"/>
        <v>0</v>
      </c>
      <c r="V3865">
        <f t="shared" si="735"/>
        <v>0</v>
      </c>
      <c r="W3865" s="1">
        <v>-0.48181388757675947</v>
      </c>
      <c r="X3865">
        <f t="shared" si="739"/>
        <v>0</v>
      </c>
      <c r="Y3865">
        <f t="shared" si="740"/>
        <v>1</v>
      </c>
      <c r="Z3865">
        <f t="shared" si="741"/>
        <v>0</v>
      </c>
      <c r="AA3865">
        <f t="shared" si="742"/>
        <v>0</v>
      </c>
      <c r="AB3865">
        <f t="shared" si="734"/>
        <v>0</v>
      </c>
      <c r="AC3865">
        <f t="shared" si="743"/>
        <v>0</v>
      </c>
      <c r="AD3865" s="2" t="s">
        <v>9868</v>
      </c>
      <c r="AE3865">
        <f t="shared" si="744"/>
        <v>0</v>
      </c>
      <c r="AF3865">
        <f t="shared" si="745"/>
        <v>1</v>
      </c>
    </row>
    <row r="3866" spans="1:32" hidden="1" x14ac:dyDescent="0.25">
      <c r="A3866">
        <v>1993</v>
      </c>
      <c r="B3866">
        <v>3</v>
      </c>
      <c r="C3866">
        <v>69</v>
      </c>
      <c r="D3866" t="s">
        <v>126</v>
      </c>
      <c r="E3866" t="s">
        <v>4625</v>
      </c>
      <c r="F3866">
        <v>0</v>
      </c>
      <c r="G3866" t="s">
        <v>50</v>
      </c>
      <c r="H3866" t="s">
        <v>50</v>
      </c>
      <c r="I3866" t="s">
        <v>36</v>
      </c>
      <c r="J3866" t="s">
        <v>116</v>
      </c>
      <c r="K3866">
        <v>22</v>
      </c>
      <c r="L3866">
        <v>1997</v>
      </c>
      <c r="M3866">
        <f t="shared" si="736"/>
        <v>5</v>
      </c>
      <c r="N3866">
        <v>0</v>
      </c>
      <c r="O3866">
        <v>0</v>
      </c>
      <c r="P3866">
        <v>1</v>
      </c>
      <c r="Q3866">
        <v>10</v>
      </c>
      <c r="R3866">
        <v>5</v>
      </c>
      <c r="S3866">
        <f t="shared" si="737"/>
        <v>5</v>
      </c>
      <c r="T3866">
        <v>76</v>
      </c>
      <c r="U3866">
        <f t="shared" si="738"/>
        <v>0</v>
      </c>
      <c r="V3866">
        <f t="shared" si="735"/>
        <v>0</v>
      </c>
      <c r="W3866" s="1">
        <v>-0.48181388757675947</v>
      </c>
      <c r="X3866">
        <f t="shared" si="739"/>
        <v>0</v>
      </c>
      <c r="Y3866">
        <f t="shared" si="740"/>
        <v>1</v>
      </c>
      <c r="Z3866">
        <f t="shared" si="741"/>
        <v>0</v>
      </c>
      <c r="AA3866">
        <f t="shared" si="742"/>
        <v>0</v>
      </c>
      <c r="AB3866">
        <f t="shared" si="734"/>
        <v>0</v>
      </c>
      <c r="AC3866">
        <f t="shared" si="743"/>
        <v>0</v>
      </c>
      <c r="AD3866" t="s">
        <v>9864</v>
      </c>
      <c r="AE3866">
        <f t="shared" si="744"/>
        <v>0</v>
      </c>
      <c r="AF3866">
        <f t="shared" si="745"/>
        <v>0</v>
      </c>
    </row>
    <row r="3867" spans="1:32" hidden="1" x14ac:dyDescent="0.25">
      <c r="A3867">
        <v>2012</v>
      </c>
      <c r="B3867">
        <v>3</v>
      </c>
      <c r="C3867">
        <v>66</v>
      </c>
      <c r="D3867" t="s">
        <v>52</v>
      </c>
      <c r="E3867" t="s">
        <v>9181</v>
      </c>
      <c r="F3867">
        <v>0</v>
      </c>
      <c r="G3867" t="s">
        <v>50</v>
      </c>
      <c r="H3867" t="s">
        <v>50</v>
      </c>
      <c r="I3867" t="s">
        <v>36</v>
      </c>
      <c r="J3867" t="s">
        <v>2852</v>
      </c>
      <c r="K3867">
        <v>21</v>
      </c>
      <c r="L3867">
        <v>2019</v>
      </c>
      <c r="M3867">
        <f t="shared" si="736"/>
        <v>8</v>
      </c>
      <c r="N3867">
        <v>0</v>
      </c>
      <c r="O3867">
        <v>0</v>
      </c>
      <c r="P3867">
        <v>1</v>
      </c>
      <c r="Q3867">
        <v>10</v>
      </c>
      <c r="R3867">
        <v>9</v>
      </c>
      <c r="S3867">
        <f t="shared" si="737"/>
        <v>1</v>
      </c>
      <c r="T3867">
        <v>93</v>
      </c>
      <c r="U3867">
        <f t="shared" si="738"/>
        <v>0</v>
      </c>
      <c r="V3867">
        <f t="shared" si="735"/>
        <v>0</v>
      </c>
      <c r="W3867" s="1">
        <v>-0.48181388757675947</v>
      </c>
      <c r="X3867">
        <f t="shared" si="739"/>
        <v>0</v>
      </c>
      <c r="Y3867">
        <f t="shared" si="740"/>
        <v>1</v>
      </c>
      <c r="Z3867">
        <f t="shared" si="741"/>
        <v>0</v>
      </c>
      <c r="AA3867">
        <f t="shared" si="742"/>
        <v>0</v>
      </c>
      <c r="AB3867">
        <f t="shared" si="734"/>
        <v>0</v>
      </c>
      <c r="AC3867">
        <f t="shared" si="743"/>
        <v>0</v>
      </c>
      <c r="AD3867" s="2" t="s">
        <v>9868</v>
      </c>
      <c r="AE3867">
        <f t="shared" si="744"/>
        <v>0</v>
      </c>
      <c r="AF3867">
        <f t="shared" si="745"/>
        <v>0</v>
      </c>
    </row>
    <row r="3868" spans="1:32" hidden="1" x14ac:dyDescent="0.25">
      <c r="A3868">
        <v>2013</v>
      </c>
      <c r="B3868">
        <v>3</v>
      </c>
      <c r="C3868">
        <v>64</v>
      </c>
      <c r="D3868" t="s">
        <v>4985</v>
      </c>
      <c r="E3868" t="s">
        <v>9425</v>
      </c>
      <c r="F3868">
        <v>0</v>
      </c>
      <c r="G3868" t="s">
        <v>50</v>
      </c>
      <c r="H3868" t="s">
        <v>50</v>
      </c>
      <c r="I3868" t="s">
        <v>36</v>
      </c>
      <c r="J3868" t="s">
        <v>382</v>
      </c>
      <c r="K3868">
        <v>23</v>
      </c>
      <c r="L3868">
        <v>2016</v>
      </c>
      <c r="M3868">
        <f t="shared" si="736"/>
        <v>4</v>
      </c>
      <c r="N3868">
        <v>0</v>
      </c>
      <c r="O3868">
        <v>0</v>
      </c>
      <c r="P3868">
        <v>1</v>
      </c>
      <c r="Q3868">
        <v>10</v>
      </c>
      <c r="R3868">
        <v>10</v>
      </c>
      <c r="S3868">
        <f t="shared" si="737"/>
        <v>0</v>
      </c>
      <c r="T3868">
        <v>43</v>
      </c>
      <c r="U3868">
        <f t="shared" si="738"/>
        <v>0</v>
      </c>
      <c r="V3868">
        <f t="shared" si="735"/>
        <v>0</v>
      </c>
      <c r="W3868" s="1">
        <v>-0.48181388757675947</v>
      </c>
      <c r="X3868">
        <f t="shared" si="739"/>
        <v>0</v>
      </c>
      <c r="Y3868">
        <f t="shared" si="740"/>
        <v>1</v>
      </c>
      <c r="Z3868">
        <f t="shared" si="741"/>
        <v>0</v>
      </c>
      <c r="AA3868">
        <f t="shared" si="742"/>
        <v>0</v>
      </c>
      <c r="AB3868">
        <f t="shared" si="734"/>
        <v>0</v>
      </c>
      <c r="AC3868">
        <f t="shared" si="743"/>
        <v>0</v>
      </c>
      <c r="AD3868" s="2" t="s">
        <v>9868</v>
      </c>
      <c r="AE3868">
        <f t="shared" si="744"/>
        <v>0</v>
      </c>
      <c r="AF3868">
        <f t="shared" si="745"/>
        <v>0</v>
      </c>
    </row>
    <row r="3869" spans="1:32" hidden="1" x14ac:dyDescent="0.25">
      <c r="A3869">
        <v>2014</v>
      </c>
      <c r="B3869">
        <v>3</v>
      </c>
      <c r="C3869">
        <v>87</v>
      </c>
      <c r="D3869" t="s">
        <v>57</v>
      </c>
      <c r="E3869" t="s">
        <v>9685</v>
      </c>
      <c r="F3869">
        <v>0</v>
      </c>
      <c r="G3869" t="s">
        <v>50</v>
      </c>
      <c r="H3869" t="s">
        <v>50</v>
      </c>
      <c r="I3869" t="s">
        <v>36</v>
      </c>
      <c r="J3869" t="s">
        <v>64</v>
      </c>
      <c r="K3869">
        <v>23</v>
      </c>
      <c r="L3869">
        <v>2020</v>
      </c>
      <c r="M3869">
        <f t="shared" si="736"/>
        <v>7</v>
      </c>
      <c r="N3869">
        <v>0</v>
      </c>
      <c r="O3869">
        <v>0</v>
      </c>
      <c r="P3869">
        <v>1</v>
      </c>
      <c r="Q3869">
        <v>10</v>
      </c>
      <c r="R3869">
        <v>6</v>
      </c>
      <c r="S3869">
        <f t="shared" si="737"/>
        <v>4</v>
      </c>
      <c r="T3869">
        <v>70</v>
      </c>
      <c r="U3869">
        <f t="shared" si="738"/>
        <v>0</v>
      </c>
      <c r="V3869">
        <f t="shared" si="735"/>
        <v>0</v>
      </c>
      <c r="W3869" s="1">
        <v>-0.48181388757675947</v>
      </c>
      <c r="X3869">
        <f t="shared" si="739"/>
        <v>0</v>
      </c>
      <c r="Y3869">
        <f t="shared" si="740"/>
        <v>1</v>
      </c>
      <c r="Z3869">
        <f t="shared" si="741"/>
        <v>0</v>
      </c>
      <c r="AA3869">
        <f t="shared" si="742"/>
        <v>0</v>
      </c>
      <c r="AB3869">
        <f t="shared" si="734"/>
        <v>0</v>
      </c>
      <c r="AC3869">
        <f t="shared" si="743"/>
        <v>0</v>
      </c>
      <c r="AD3869" s="2" t="s">
        <v>9868</v>
      </c>
      <c r="AE3869">
        <f t="shared" si="744"/>
        <v>0</v>
      </c>
      <c r="AF3869">
        <f t="shared" si="745"/>
        <v>0</v>
      </c>
    </row>
    <row r="3870" spans="1:32" hidden="1" x14ac:dyDescent="0.25">
      <c r="A3870">
        <v>1996</v>
      </c>
      <c r="B3870">
        <v>4</v>
      </c>
      <c r="C3870">
        <v>111</v>
      </c>
      <c r="D3870" t="s">
        <v>4989</v>
      </c>
      <c r="E3870" t="s">
        <v>5328</v>
      </c>
      <c r="F3870">
        <v>0</v>
      </c>
      <c r="G3870" t="s">
        <v>50</v>
      </c>
      <c r="H3870" t="s">
        <v>50</v>
      </c>
      <c r="I3870" t="s">
        <v>36</v>
      </c>
      <c r="J3870" t="s">
        <v>476</v>
      </c>
      <c r="K3870">
        <v>24</v>
      </c>
      <c r="L3870">
        <v>2003</v>
      </c>
      <c r="M3870">
        <f t="shared" si="736"/>
        <v>8</v>
      </c>
      <c r="N3870">
        <v>0</v>
      </c>
      <c r="O3870">
        <v>0</v>
      </c>
      <c r="P3870">
        <v>0</v>
      </c>
      <c r="Q3870">
        <v>10</v>
      </c>
      <c r="R3870">
        <v>4</v>
      </c>
      <c r="S3870">
        <f t="shared" si="737"/>
        <v>6</v>
      </c>
      <c r="T3870">
        <v>75</v>
      </c>
      <c r="U3870">
        <f t="shared" si="738"/>
        <v>0</v>
      </c>
      <c r="V3870">
        <f t="shared" si="735"/>
        <v>0</v>
      </c>
      <c r="W3870" s="1">
        <v>-0.48181388757675947</v>
      </c>
      <c r="X3870">
        <f t="shared" si="739"/>
        <v>0</v>
      </c>
      <c r="Y3870">
        <f t="shared" si="740"/>
        <v>1</v>
      </c>
      <c r="Z3870">
        <f t="shared" si="741"/>
        <v>0</v>
      </c>
      <c r="AA3870">
        <f t="shared" si="742"/>
        <v>0</v>
      </c>
      <c r="AB3870">
        <f t="shared" si="734"/>
        <v>0</v>
      </c>
      <c r="AC3870">
        <f t="shared" si="743"/>
        <v>0</v>
      </c>
      <c r="AD3870" t="s">
        <v>9865</v>
      </c>
      <c r="AE3870">
        <f t="shared" si="744"/>
        <v>0</v>
      </c>
      <c r="AF3870">
        <f t="shared" si="745"/>
        <v>0</v>
      </c>
    </row>
    <row r="3871" spans="1:32" hidden="1" x14ac:dyDescent="0.25">
      <c r="A3871">
        <v>1997</v>
      </c>
      <c r="B3871">
        <v>4</v>
      </c>
      <c r="C3871">
        <v>117</v>
      </c>
      <c r="D3871" t="s">
        <v>1588</v>
      </c>
      <c r="E3871" t="s">
        <v>5585</v>
      </c>
      <c r="F3871">
        <v>0</v>
      </c>
      <c r="G3871" t="s">
        <v>50</v>
      </c>
      <c r="H3871" t="s">
        <v>50</v>
      </c>
      <c r="I3871" t="s">
        <v>36</v>
      </c>
      <c r="J3871" t="s">
        <v>212</v>
      </c>
      <c r="K3871">
        <v>23</v>
      </c>
      <c r="L3871">
        <v>2004</v>
      </c>
      <c r="M3871">
        <f t="shared" si="736"/>
        <v>8</v>
      </c>
      <c r="N3871">
        <v>0</v>
      </c>
      <c r="O3871">
        <v>0</v>
      </c>
      <c r="P3871">
        <v>0</v>
      </c>
      <c r="Q3871">
        <v>10</v>
      </c>
      <c r="R3871">
        <v>5</v>
      </c>
      <c r="S3871">
        <f t="shared" si="737"/>
        <v>5</v>
      </c>
      <c r="T3871">
        <v>59</v>
      </c>
      <c r="U3871">
        <f t="shared" si="738"/>
        <v>0</v>
      </c>
      <c r="V3871">
        <f t="shared" si="735"/>
        <v>0</v>
      </c>
      <c r="W3871" s="1">
        <v>-0.48181388757675947</v>
      </c>
      <c r="X3871">
        <f t="shared" si="739"/>
        <v>0</v>
      </c>
      <c r="Y3871">
        <f t="shared" si="740"/>
        <v>1</v>
      </c>
      <c r="Z3871">
        <f t="shared" si="741"/>
        <v>0</v>
      </c>
      <c r="AA3871">
        <f t="shared" si="742"/>
        <v>0</v>
      </c>
      <c r="AB3871">
        <f t="shared" si="734"/>
        <v>0</v>
      </c>
      <c r="AC3871">
        <f t="shared" si="743"/>
        <v>0</v>
      </c>
      <c r="AD3871" t="s">
        <v>9865</v>
      </c>
      <c r="AE3871">
        <f t="shared" si="744"/>
        <v>0</v>
      </c>
      <c r="AF3871">
        <f t="shared" si="745"/>
        <v>0</v>
      </c>
    </row>
    <row r="3872" spans="1:32" hidden="1" x14ac:dyDescent="0.25">
      <c r="A3872">
        <v>2002</v>
      </c>
      <c r="B3872">
        <v>4</v>
      </c>
      <c r="C3872">
        <v>100</v>
      </c>
      <c r="D3872" t="s">
        <v>4989</v>
      </c>
      <c r="E3872" t="s">
        <v>6765</v>
      </c>
      <c r="F3872">
        <v>0</v>
      </c>
      <c r="G3872" t="s">
        <v>50</v>
      </c>
      <c r="H3872" t="s">
        <v>50</v>
      </c>
      <c r="I3872" t="s">
        <v>36</v>
      </c>
      <c r="J3872" t="s">
        <v>420</v>
      </c>
      <c r="K3872">
        <v>23</v>
      </c>
      <c r="L3872">
        <v>2010</v>
      </c>
      <c r="M3872">
        <f t="shared" si="736"/>
        <v>9</v>
      </c>
      <c r="N3872">
        <v>0</v>
      </c>
      <c r="O3872">
        <v>0</v>
      </c>
      <c r="P3872">
        <v>0</v>
      </c>
      <c r="Q3872">
        <v>10</v>
      </c>
      <c r="R3872">
        <v>9</v>
      </c>
      <c r="S3872">
        <f t="shared" si="737"/>
        <v>1</v>
      </c>
      <c r="T3872">
        <v>107</v>
      </c>
      <c r="U3872">
        <f t="shared" si="738"/>
        <v>0</v>
      </c>
      <c r="V3872">
        <f t="shared" si="735"/>
        <v>0</v>
      </c>
      <c r="W3872" s="1">
        <v>-0.48181388757675947</v>
      </c>
      <c r="X3872">
        <f t="shared" si="739"/>
        <v>0</v>
      </c>
      <c r="Y3872">
        <f t="shared" si="740"/>
        <v>1</v>
      </c>
      <c r="Z3872">
        <f t="shared" si="741"/>
        <v>0</v>
      </c>
      <c r="AA3872">
        <f t="shared" si="742"/>
        <v>0</v>
      </c>
      <c r="AB3872">
        <f t="shared" si="734"/>
        <v>0</v>
      </c>
      <c r="AC3872">
        <f t="shared" si="743"/>
        <v>0</v>
      </c>
      <c r="AD3872" t="s">
        <v>9866</v>
      </c>
      <c r="AE3872">
        <f t="shared" si="744"/>
        <v>0</v>
      </c>
      <c r="AF3872">
        <f t="shared" si="745"/>
        <v>0</v>
      </c>
    </row>
    <row r="3873" spans="1:32" hidden="1" x14ac:dyDescent="0.25">
      <c r="A3873">
        <v>2003</v>
      </c>
      <c r="B3873">
        <v>4</v>
      </c>
      <c r="C3873">
        <v>107</v>
      </c>
      <c r="D3873" t="s">
        <v>41</v>
      </c>
      <c r="E3873" t="s">
        <v>7019</v>
      </c>
      <c r="F3873">
        <v>0</v>
      </c>
      <c r="G3873" t="s">
        <v>50</v>
      </c>
      <c r="H3873" t="s">
        <v>50</v>
      </c>
      <c r="I3873" t="s">
        <v>36</v>
      </c>
      <c r="J3873" t="s">
        <v>47</v>
      </c>
      <c r="K3873">
        <v>23</v>
      </c>
      <c r="L3873">
        <v>2006</v>
      </c>
      <c r="M3873">
        <f t="shared" si="736"/>
        <v>4</v>
      </c>
      <c r="N3873">
        <v>0</v>
      </c>
      <c r="O3873">
        <v>0</v>
      </c>
      <c r="P3873">
        <v>1</v>
      </c>
      <c r="Q3873">
        <v>10</v>
      </c>
      <c r="R3873">
        <v>9</v>
      </c>
      <c r="S3873">
        <f t="shared" si="737"/>
        <v>1</v>
      </c>
      <c r="T3873">
        <v>54</v>
      </c>
      <c r="U3873">
        <f t="shared" si="738"/>
        <v>0</v>
      </c>
      <c r="V3873">
        <f t="shared" si="735"/>
        <v>0</v>
      </c>
      <c r="W3873" s="1">
        <v>-0.48181388757675947</v>
      </c>
      <c r="X3873">
        <f t="shared" si="739"/>
        <v>0</v>
      </c>
      <c r="Y3873">
        <f t="shared" si="740"/>
        <v>1</v>
      </c>
      <c r="Z3873">
        <f t="shared" si="741"/>
        <v>0</v>
      </c>
      <c r="AA3873">
        <f t="shared" si="742"/>
        <v>0</v>
      </c>
      <c r="AB3873">
        <f t="shared" si="734"/>
        <v>0</v>
      </c>
      <c r="AC3873">
        <f t="shared" si="743"/>
        <v>0</v>
      </c>
      <c r="AD3873" t="s">
        <v>9866</v>
      </c>
      <c r="AE3873">
        <f t="shared" si="744"/>
        <v>0</v>
      </c>
      <c r="AF3873">
        <f t="shared" si="745"/>
        <v>0</v>
      </c>
    </row>
    <row r="3874" spans="1:32" hidden="1" x14ac:dyDescent="0.25">
      <c r="A3874">
        <v>2004</v>
      </c>
      <c r="B3874">
        <v>4</v>
      </c>
      <c r="C3874">
        <v>122</v>
      </c>
      <c r="D3874" t="s">
        <v>119</v>
      </c>
      <c r="E3874" t="s">
        <v>7288</v>
      </c>
      <c r="F3874">
        <v>0</v>
      </c>
      <c r="G3874" t="s">
        <v>50</v>
      </c>
      <c r="H3874" t="s">
        <v>50</v>
      </c>
      <c r="I3874" t="s">
        <v>36</v>
      </c>
      <c r="J3874" t="s">
        <v>96</v>
      </c>
      <c r="K3874">
        <v>23</v>
      </c>
      <c r="L3874">
        <v>2006</v>
      </c>
      <c r="M3874">
        <f t="shared" si="736"/>
        <v>3</v>
      </c>
      <c r="N3874">
        <v>0</v>
      </c>
      <c r="O3874">
        <v>0</v>
      </c>
      <c r="P3874">
        <v>2</v>
      </c>
      <c r="Q3874">
        <v>10</v>
      </c>
      <c r="R3874">
        <v>10</v>
      </c>
      <c r="S3874">
        <f t="shared" si="737"/>
        <v>0</v>
      </c>
      <c r="T3874">
        <v>37</v>
      </c>
      <c r="U3874">
        <f t="shared" si="738"/>
        <v>0</v>
      </c>
      <c r="V3874">
        <f t="shared" si="735"/>
        <v>0</v>
      </c>
      <c r="W3874" s="1">
        <v>-0.48181388757675947</v>
      </c>
      <c r="X3874">
        <f t="shared" si="739"/>
        <v>0</v>
      </c>
      <c r="Y3874">
        <f t="shared" si="740"/>
        <v>1</v>
      </c>
      <c r="Z3874">
        <f t="shared" si="741"/>
        <v>0</v>
      </c>
      <c r="AA3874">
        <f t="shared" si="742"/>
        <v>0</v>
      </c>
      <c r="AB3874">
        <f t="shared" si="734"/>
        <v>0</v>
      </c>
      <c r="AC3874">
        <f t="shared" si="743"/>
        <v>0</v>
      </c>
      <c r="AD3874" t="s">
        <v>9866</v>
      </c>
      <c r="AE3874">
        <f t="shared" si="744"/>
        <v>0</v>
      </c>
      <c r="AF3874">
        <f t="shared" si="745"/>
        <v>0</v>
      </c>
    </row>
    <row r="3875" spans="1:32" hidden="1" x14ac:dyDescent="0.25">
      <c r="A3875">
        <v>2008</v>
      </c>
      <c r="B3875">
        <v>4</v>
      </c>
      <c r="C3875">
        <v>129</v>
      </c>
      <c r="D3875" t="s">
        <v>65</v>
      </c>
      <c r="E3875" t="s">
        <v>8270</v>
      </c>
      <c r="F3875">
        <v>0</v>
      </c>
      <c r="G3875" t="s">
        <v>50</v>
      </c>
      <c r="H3875" t="s">
        <v>50</v>
      </c>
      <c r="I3875" t="s">
        <v>36</v>
      </c>
      <c r="J3875" t="s">
        <v>104</v>
      </c>
      <c r="K3875">
        <v>24</v>
      </c>
      <c r="L3875">
        <v>2011</v>
      </c>
      <c r="M3875">
        <f t="shared" si="736"/>
        <v>4</v>
      </c>
      <c r="N3875">
        <v>0</v>
      </c>
      <c r="O3875">
        <v>0</v>
      </c>
      <c r="P3875">
        <v>0</v>
      </c>
      <c r="Q3875">
        <v>10</v>
      </c>
      <c r="R3875">
        <v>8</v>
      </c>
      <c r="S3875">
        <f t="shared" si="737"/>
        <v>2</v>
      </c>
      <c r="T3875">
        <v>54</v>
      </c>
      <c r="U3875">
        <f t="shared" si="738"/>
        <v>0</v>
      </c>
      <c r="V3875">
        <f t="shared" si="735"/>
        <v>0</v>
      </c>
      <c r="W3875" s="1">
        <v>-0.48181388757675947</v>
      </c>
      <c r="X3875">
        <f t="shared" si="739"/>
        <v>0</v>
      </c>
      <c r="Y3875">
        <f t="shared" si="740"/>
        <v>1</v>
      </c>
      <c r="Z3875">
        <f t="shared" si="741"/>
        <v>0</v>
      </c>
      <c r="AA3875">
        <f t="shared" si="742"/>
        <v>0</v>
      </c>
      <c r="AB3875">
        <f t="shared" si="734"/>
        <v>0</v>
      </c>
      <c r="AC3875">
        <f t="shared" si="743"/>
        <v>0</v>
      </c>
      <c r="AD3875" s="2" t="s">
        <v>9867</v>
      </c>
      <c r="AE3875">
        <f t="shared" si="744"/>
        <v>0</v>
      </c>
      <c r="AF3875">
        <f t="shared" si="745"/>
        <v>0</v>
      </c>
    </row>
    <row r="3876" spans="1:32" hidden="1" x14ac:dyDescent="0.25">
      <c r="A3876">
        <v>2009</v>
      </c>
      <c r="B3876">
        <v>4</v>
      </c>
      <c r="C3876">
        <v>114</v>
      </c>
      <c r="D3876" t="s">
        <v>126</v>
      </c>
      <c r="E3876" t="s">
        <v>8503</v>
      </c>
      <c r="F3876">
        <v>0</v>
      </c>
      <c r="G3876" t="s">
        <v>50</v>
      </c>
      <c r="H3876" t="s">
        <v>50</v>
      </c>
      <c r="I3876" t="s">
        <v>36</v>
      </c>
      <c r="J3876" t="s">
        <v>96</v>
      </c>
      <c r="K3876">
        <v>22</v>
      </c>
      <c r="L3876">
        <v>2016</v>
      </c>
      <c r="M3876">
        <f t="shared" si="736"/>
        <v>8</v>
      </c>
      <c r="N3876">
        <v>0</v>
      </c>
      <c r="O3876">
        <v>0</v>
      </c>
      <c r="P3876">
        <v>0</v>
      </c>
      <c r="Q3876">
        <v>10</v>
      </c>
      <c r="R3876">
        <v>9</v>
      </c>
      <c r="S3876">
        <f t="shared" si="737"/>
        <v>1</v>
      </c>
      <c r="T3876">
        <v>108</v>
      </c>
      <c r="U3876">
        <f t="shared" si="738"/>
        <v>0</v>
      </c>
      <c r="V3876">
        <f t="shared" si="735"/>
        <v>0</v>
      </c>
      <c r="W3876" s="1">
        <v>-0.48181388757675947</v>
      </c>
      <c r="X3876">
        <f t="shared" si="739"/>
        <v>0</v>
      </c>
      <c r="Y3876">
        <f t="shared" si="740"/>
        <v>1</v>
      </c>
      <c r="Z3876">
        <f t="shared" si="741"/>
        <v>0</v>
      </c>
      <c r="AA3876">
        <f t="shared" si="742"/>
        <v>0</v>
      </c>
      <c r="AB3876">
        <f t="shared" si="734"/>
        <v>0</v>
      </c>
      <c r="AC3876">
        <f t="shared" si="743"/>
        <v>0</v>
      </c>
      <c r="AD3876" s="2" t="s">
        <v>9867</v>
      </c>
      <c r="AE3876">
        <f t="shared" si="744"/>
        <v>0</v>
      </c>
      <c r="AF3876">
        <f t="shared" si="745"/>
        <v>0</v>
      </c>
    </row>
    <row r="3877" spans="1:32" hidden="1" x14ac:dyDescent="0.25">
      <c r="A3877">
        <v>2011</v>
      </c>
      <c r="B3877">
        <v>4</v>
      </c>
      <c r="C3877">
        <v>121</v>
      </c>
      <c r="D3877" t="s">
        <v>4985</v>
      </c>
      <c r="E3877" t="s">
        <v>8995</v>
      </c>
      <c r="F3877">
        <v>0</v>
      </c>
      <c r="G3877" t="s">
        <v>50</v>
      </c>
      <c r="H3877" t="s">
        <v>50</v>
      </c>
      <c r="I3877" t="s">
        <v>36</v>
      </c>
      <c r="J3877" t="s">
        <v>200</v>
      </c>
      <c r="K3877">
        <v>24</v>
      </c>
      <c r="L3877">
        <v>2017</v>
      </c>
      <c r="M3877">
        <f t="shared" si="736"/>
        <v>7</v>
      </c>
      <c r="N3877">
        <v>0</v>
      </c>
      <c r="O3877">
        <v>0</v>
      </c>
      <c r="P3877">
        <v>0</v>
      </c>
      <c r="Q3877">
        <v>10</v>
      </c>
      <c r="R3877">
        <v>6</v>
      </c>
      <c r="S3877">
        <f t="shared" si="737"/>
        <v>4</v>
      </c>
      <c r="T3877">
        <v>88</v>
      </c>
      <c r="U3877">
        <f t="shared" si="738"/>
        <v>0</v>
      </c>
      <c r="V3877">
        <f t="shared" si="735"/>
        <v>0</v>
      </c>
      <c r="W3877" s="1">
        <v>-0.48181388757675947</v>
      </c>
      <c r="X3877">
        <f t="shared" si="739"/>
        <v>0</v>
      </c>
      <c r="Y3877">
        <f t="shared" si="740"/>
        <v>1</v>
      </c>
      <c r="Z3877">
        <f t="shared" si="741"/>
        <v>0</v>
      </c>
      <c r="AA3877">
        <f t="shared" si="742"/>
        <v>0</v>
      </c>
      <c r="AB3877">
        <f t="shared" si="734"/>
        <v>0</v>
      </c>
      <c r="AC3877">
        <f t="shared" si="743"/>
        <v>0</v>
      </c>
      <c r="AD3877" s="2" t="s">
        <v>9868</v>
      </c>
      <c r="AE3877">
        <f t="shared" si="744"/>
        <v>0</v>
      </c>
      <c r="AF3877">
        <f t="shared" si="745"/>
        <v>0</v>
      </c>
    </row>
    <row r="3878" spans="1:32" hidden="1" x14ac:dyDescent="0.25">
      <c r="A3878">
        <v>2011</v>
      </c>
      <c r="B3878">
        <v>4</v>
      </c>
      <c r="C3878">
        <v>128</v>
      </c>
      <c r="D3878" t="s">
        <v>100</v>
      </c>
      <c r="E3878" t="s">
        <v>9002</v>
      </c>
      <c r="F3878">
        <v>0</v>
      </c>
      <c r="G3878" t="s">
        <v>50</v>
      </c>
      <c r="H3878" t="s">
        <v>50</v>
      </c>
      <c r="I3878" t="s">
        <v>36</v>
      </c>
      <c r="J3878" t="s">
        <v>776</v>
      </c>
      <c r="K3878">
        <v>22</v>
      </c>
      <c r="L3878">
        <v>2015</v>
      </c>
      <c r="M3878">
        <f t="shared" si="736"/>
        <v>5</v>
      </c>
      <c r="N3878">
        <v>0</v>
      </c>
      <c r="O3878">
        <v>0</v>
      </c>
      <c r="P3878">
        <v>0</v>
      </c>
      <c r="Q3878">
        <v>10</v>
      </c>
      <c r="R3878">
        <v>10</v>
      </c>
      <c r="S3878">
        <f t="shared" si="737"/>
        <v>0</v>
      </c>
      <c r="T3878">
        <v>56</v>
      </c>
      <c r="U3878">
        <f t="shared" si="738"/>
        <v>0</v>
      </c>
      <c r="V3878">
        <f t="shared" si="735"/>
        <v>0</v>
      </c>
      <c r="W3878" s="1">
        <v>-0.48181388757675947</v>
      </c>
      <c r="X3878">
        <f t="shared" si="739"/>
        <v>0</v>
      </c>
      <c r="Y3878">
        <f t="shared" si="740"/>
        <v>1</v>
      </c>
      <c r="Z3878">
        <f t="shared" si="741"/>
        <v>0</v>
      </c>
      <c r="AA3878">
        <f t="shared" si="742"/>
        <v>0</v>
      </c>
      <c r="AB3878">
        <f t="shared" si="734"/>
        <v>0</v>
      </c>
      <c r="AC3878">
        <f t="shared" si="743"/>
        <v>0</v>
      </c>
      <c r="AD3878" s="2" t="s">
        <v>9868</v>
      </c>
      <c r="AE3878">
        <f t="shared" si="744"/>
        <v>0</v>
      </c>
      <c r="AF3878">
        <f t="shared" si="745"/>
        <v>0</v>
      </c>
    </row>
    <row r="3879" spans="1:32" hidden="1" x14ac:dyDescent="0.25">
      <c r="A3879">
        <v>1985</v>
      </c>
      <c r="B3879">
        <v>5</v>
      </c>
      <c r="C3879">
        <v>122</v>
      </c>
      <c r="D3879" t="s">
        <v>76</v>
      </c>
      <c r="E3879" t="s">
        <v>2038</v>
      </c>
      <c r="F3879">
        <v>0</v>
      </c>
      <c r="G3879" t="s">
        <v>50</v>
      </c>
      <c r="H3879" t="s">
        <v>50</v>
      </c>
      <c r="I3879" t="s">
        <v>36</v>
      </c>
      <c r="J3879" t="s">
        <v>384</v>
      </c>
      <c r="K3879">
        <v>23</v>
      </c>
      <c r="L3879">
        <v>1988</v>
      </c>
      <c r="M3879">
        <f t="shared" si="736"/>
        <v>4</v>
      </c>
      <c r="N3879">
        <v>0</v>
      </c>
      <c r="O3879">
        <v>0</v>
      </c>
      <c r="P3879">
        <v>1</v>
      </c>
      <c r="Q3879">
        <v>10</v>
      </c>
      <c r="R3879">
        <v>4</v>
      </c>
      <c r="S3879">
        <f t="shared" si="737"/>
        <v>6</v>
      </c>
      <c r="T3879">
        <v>42</v>
      </c>
      <c r="U3879">
        <f t="shared" si="738"/>
        <v>0</v>
      </c>
      <c r="V3879">
        <f t="shared" si="735"/>
        <v>0</v>
      </c>
      <c r="W3879" s="1">
        <v>-0.48181388757675947</v>
      </c>
      <c r="X3879">
        <f t="shared" si="739"/>
        <v>0</v>
      </c>
      <c r="Y3879">
        <f t="shared" si="740"/>
        <v>1</v>
      </c>
      <c r="Z3879">
        <f t="shared" si="741"/>
        <v>0</v>
      </c>
      <c r="AA3879">
        <f t="shared" si="742"/>
        <v>0</v>
      </c>
      <c r="AB3879">
        <f t="shared" si="734"/>
        <v>0</v>
      </c>
      <c r="AC3879">
        <f t="shared" si="743"/>
        <v>0</v>
      </c>
      <c r="AD3879" t="s">
        <v>9863</v>
      </c>
      <c r="AE3879">
        <f t="shared" si="744"/>
        <v>0</v>
      </c>
      <c r="AF3879">
        <f t="shared" si="745"/>
        <v>0</v>
      </c>
    </row>
    <row r="3880" spans="1:32" hidden="1" x14ac:dyDescent="0.25">
      <c r="A3880">
        <v>1989</v>
      </c>
      <c r="B3880">
        <v>5</v>
      </c>
      <c r="C3880">
        <v>122</v>
      </c>
      <c r="D3880" t="s">
        <v>62</v>
      </c>
      <c r="E3880" t="s">
        <v>3362</v>
      </c>
      <c r="F3880">
        <v>0</v>
      </c>
      <c r="G3880" t="s">
        <v>50</v>
      </c>
      <c r="H3880" t="s">
        <v>50</v>
      </c>
      <c r="I3880" t="s">
        <v>36</v>
      </c>
      <c r="J3880" t="s">
        <v>212</v>
      </c>
      <c r="K3880">
        <v>22</v>
      </c>
      <c r="L3880">
        <v>1992</v>
      </c>
      <c r="M3880">
        <f t="shared" si="736"/>
        <v>4</v>
      </c>
      <c r="N3880">
        <v>0</v>
      </c>
      <c r="O3880">
        <v>0</v>
      </c>
      <c r="P3880">
        <v>0</v>
      </c>
      <c r="Q3880">
        <v>10</v>
      </c>
      <c r="R3880">
        <v>10</v>
      </c>
      <c r="S3880">
        <f t="shared" si="737"/>
        <v>0</v>
      </c>
      <c r="T3880">
        <v>54</v>
      </c>
      <c r="U3880">
        <f t="shared" si="738"/>
        <v>0</v>
      </c>
      <c r="V3880">
        <f t="shared" si="735"/>
        <v>0</v>
      </c>
      <c r="W3880" s="1">
        <v>-0.48181388757675947</v>
      </c>
      <c r="X3880">
        <f t="shared" si="739"/>
        <v>0</v>
      </c>
      <c r="Y3880">
        <f t="shared" si="740"/>
        <v>1</v>
      </c>
      <c r="Z3880">
        <f t="shared" si="741"/>
        <v>0</v>
      </c>
      <c r="AA3880">
        <f t="shared" si="742"/>
        <v>0</v>
      </c>
      <c r="AB3880">
        <f t="shared" si="734"/>
        <v>0</v>
      </c>
      <c r="AC3880">
        <f t="shared" si="743"/>
        <v>0</v>
      </c>
      <c r="AD3880" t="s">
        <v>9863</v>
      </c>
      <c r="AE3880">
        <f t="shared" si="744"/>
        <v>0</v>
      </c>
      <c r="AF3880">
        <f t="shared" si="745"/>
        <v>0</v>
      </c>
    </row>
    <row r="3881" spans="1:32" hidden="1" x14ac:dyDescent="0.25">
      <c r="A3881">
        <v>1991</v>
      </c>
      <c r="B3881">
        <v>5</v>
      </c>
      <c r="C3881">
        <v>126</v>
      </c>
      <c r="D3881" t="s">
        <v>60</v>
      </c>
      <c r="E3881" t="s">
        <v>4021</v>
      </c>
      <c r="F3881">
        <v>0</v>
      </c>
      <c r="G3881" t="s">
        <v>50</v>
      </c>
      <c r="H3881" t="s">
        <v>50</v>
      </c>
      <c r="I3881" t="s">
        <v>36</v>
      </c>
      <c r="J3881" t="s">
        <v>501</v>
      </c>
      <c r="K3881">
        <v>22</v>
      </c>
      <c r="L3881">
        <v>1994</v>
      </c>
      <c r="M3881">
        <f t="shared" si="736"/>
        <v>4</v>
      </c>
      <c r="N3881">
        <v>0</v>
      </c>
      <c r="O3881">
        <v>0</v>
      </c>
      <c r="P3881">
        <v>1</v>
      </c>
      <c r="Q3881">
        <v>10</v>
      </c>
      <c r="R3881">
        <v>10</v>
      </c>
      <c r="S3881">
        <f t="shared" si="737"/>
        <v>0</v>
      </c>
      <c r="T3881">
        <v>41</v>
      </c>
      <c r="U3881">
        <f t="shared" si="738"/>
        <v>0</v>
      </c>
      <c r="V3881">
        <f t="shared" si="735"/>
        <v>0</v>
      </c>
      <c r="W3881" s="1">
        <v>-0.48181388757675947</v>
      </c>
      <c r="X3881">
        <f t="shared" si="739"/>
        <v>0</v>
      </c>
      <c r="Y3881">
        <f t="shared" si="740"/>
        <v>1</v>
      </c>
      <c r="Z3881">
        <f t="shared" si="741"/>
        <v>0</v>
      </c>
      <c r="AA3881">
        <f t="shared" si="742"/>
        <v>0</v>
      </c>
      <c r="AB3881">
        <f t="shared" si="734"/>
        <v>0</v>
      </c>
      <c r="AC3881">
        <f t="shared" si="743"/>
        <v>0</v>
      </c>
      <c r="AD3881" t="s">
        <v>9864</v>
      </c>
      <c r="AE3881">
        <f t="shared" si="744"/>
        <v>0</v>
      </c>
      <c r="AF3881">
        <f t="shared" si="745"/>
        <v>0</v>
      </c>
    </row>
    <row r="3882" spans="1:32" hidden="1" x14ac:dyDescent="0.25">
      <c r="A3882">
        <v>1996</v>
      </c>
      <c r="B3882">
        <v>5</v>
      </c>
      <c r="C3882">
        <v>143</v>
      </c>
      <c r="D3882" t="s">
        <v>5488</v>
      </c>
      <c r="E3882" t="s">
        <v>5363</v>
      </c>
      <c r="F3882">
        <v>0</v>
      </c>
      <c r="G3882" t="s">
        <v>50</v>
      </c>
      <c r="H3882" t="s">
        <v>50</v>
      </c>
      <c r="I3882" t="s">
        <v>36</v>
      </c>
      <c r="J3882" t="s">
        <v>810</v>
      </c>
      <c r="K3882">
        <v>23</v>
      </c>
      <c r="L3882">
        <v>2000</v>
      </c>
      <c r="M3882">
        <f t="shared" si="736"/>
        <v>5</v>
      </c>
      <c r="N3882">
        <v>0</v>
      </c>
      <c r="O3882">
        <v>0</v>
      </c>
      <c r="P3882">
        <v>0</v>
      </c>
      <c r="Q3882">
        <v>10</v>
      </c>
      <c r="R3882">
        <v>4</v>
      </c>
      <c r="S3882">
        <f t="shared" si="737"/>
        <v>6</v>
      </c>
      <c r="T3882">
        <v>71</v>
      </c>
      <c r="U3882">
        <f t="shared" si="738"/>
        <v>0</v>
      </c>
      <c r="V3882">
        <f t="shared" si="735"/>
        <v>0</v>
      </c>
      <c r="W3882" s="1">
        <v>-0.48181388757675947</v>
      </c>
      <c r="X3882">
        <f t="shared" si="739"/>
        <v>0</v>
      </c>
      <c r="Y3882">
        <f t="shared" si="740"/>
        <v>1</v>
      </c>
      <c r="Z3882">
        <f t="shared" si="741"/>
        <v>0</v>
      </c>
      <c r="AA3882">
        <f t="shared" si="742"/>
        <v>0</v>
      </c>
      <c r="AB3882">
        <f t="shared" si="734"/>
        <v>0</v>
      </c>
      <c r="AC3882">
        <f t="shared" si="743"/>
        <v>0</v>
      </c>
      <c r="AD3882" t="s">
        <v>9865</v>
      </c>
      <c r="AE3882">
        <f t="shared" si="744"/>
        <v>0</v>
      </c>
      <c r="AF3882">
        <f t="shared" si="745"/>
        <v>0</v>
      </c>
    </row>
    <row r="3883" spans="1:32" hidden="1" x14ac:dyDescent="0.25">
      <c r="A3883">
        <v>1998</v>
      </c>
      <c r="B3883">
        <v>5</v>
      </c>
      <c r="C3883">
        <v>137</v>
      </c>
      <c r="D3883" t="s">
        <v>100</v>
      </c>
      <c r="E3883" t="s">
        <v>5843</v>
      </c>
      <c r="F3883">
        <v>0</v>
      </c>
      <c r="G3883" t="s">
        <v>50</v>
      </c>
      <c r="H3883" t="s">
        <v>50</v>
      </c>
      <c r="I3883" t="s">
        <v>36</v>
      </c>
      <c r="J3883" t="s">
        <v>102</v>
      </c>
      <c r="K3883">
        <v>22</v>
      </c>
      <c r="L3883">
        <v>2007</v>
      </c>
      <c r="M3883">
        <f t="shared" si="736"/>
        <v>10</v>
      </c>
      <c r="N3883">
        <v>0</v>
      </c>
      <c r="O3883">
        <v>0</v>
      </c>
      <c r="P3883">
        <v>0</v>
      </c>
      <c r="Q3883">
        <v>10</v>
      </c>
      <c r="R3883">
        <v>2</v>
      </c>
      <c r="S3883">
        <f t="shared" si="737"/>
        <v>8</v>
      </c>
      <c r="T3883">
        <v>121</v>
      </c>
      <c r="U3883">
        <f t="shared" si="738"/>
        <v>0</v>
      </c>
      <c r="V3883">
        <f t="shared" si="735"/>
        <v>0</v>
      </c>
      <c r="W3883" s="1">
        <v>-0.48181388757675947</v>
      </c>
      <c r="X3883">
        <f t="shared" si="739"/>
        <v>0</v>
      </c>
      <c r="Y3883">
        <f t="shared" si="740"/>
        <v>1</v>
      </c>
      <c r="Z3883">
        <f t="shared" si="741"/>
        <v>0</v>
      </c>
      <c r="AA3883">
        <f t="shared" si="742"/>
        <v>0</v>
      </c>
      <c r="AB3883">
        <f t="shared" ref="AB3883:AB3946" si="746">IF(AND(W3883&gt;1.49,W3883&lt;2.49),1,0)</f>
        <v>0</v>
      </c>
      <c r="AC3883">
        <f t="shared" si="743"/>
        <v>0</v>
      </c>
      <c r="AD3883" t="s">
        <v>9865</v>
      </c>
      <c r="AE3883">
        <f t="shared" si="744"/>
        <v>0</v>
      </c>
      <c r="AF3883">
        <f t="shared" si="745"/>
        <v>0</v>
      </c>
    </row>
    <row r="3884" spans="1:32" hidden="1" x14ac:dyDescent="0.25">
      <c r="A3884">
        <v>2007</v>
      </c>
      <c r="B3884">
        <v>5</v>
      </c>
      <c r="C3884">
        <v>167</v>
      </c>
      <c r="D3884" t="s">
        <v>79</v>
      </c>
      <c r="E3884" t="s">
        <v>8062</v>
      </c>
      <c r="F3884">
        <v>0</v>
      </c>
      <c r="G3884" t="s">
        <v>50</v>
      </c>
      <c r="H3884" t="s">
        <v>50</v>
      </c>
      <c r="I3884" t="s">
        <v>36</v>
      </c>
      <c r="J3884" t="s">
        <v>359</v>
      </c>
      <c r="K3884">
        <v>23</v>
      </c>
      <c r="L3884">
        <v>2009</v>
      </c>
      <c r="M3884">
        <f t="shared" si="736"/>
        <v>3</v>
      </c>
      <c r="N3884">
        <v>0</v>
      </c>
      <c r="O3884">
        <v>0</v>
      </c>
      <c r="P3884">
        <v>1</v>
      </c>
      <c r="Q3884">
        <v>10</v>
      </c>
      <c r="R3884">
        <v>10</v>
      </c>
      <c r="S3884">
        <f t="shared" si="737"/>
        <v>0</v>
      </c>
      <c r="T3884">
        <v>32</v>
      </c>
      <c r="U3884">
        <f t="shared" si="738"/>
        <v>0</v>
      </c>
      <c r="V3884">
        <f t="shared" si="735"/>
        <v>0</v>
      </c>
      <c r="W3884" s="1">
        <v>-0.48181388757675947</v>
      </c>
      <c r="X3884">
        <f t="shared" si="739"/>
        <v>0</v>
      </c>
      <c r="Y3884">
        <f t="shared" si="740"/>
        <v>1</v>
      </c>
      <c r="Z3884">
        <f t="shared" si="741"/>
        <v>0</v>
      </c>
      <c r="AA3884">
        <f t="shared" si="742"/>
        <v>0</v>
      </c>
      <c r="AB3884">
        <f t="shared" si="746"/>
        <v>0</v>
      </c>
      <c r="AC3884">
        <f t="shared" si="743"/>
        <v>0</v>
      </c>
      <c r="AD3884" s="2" t="s">
        <v>9867</v>
      </c>
      <c r="AE3884">
        <f t="shared" si="744"/>
        <v>0</v>
      </c>
      <c r="AF3884">
        <f t="shared" si="745"/>
        <v>0</v>
      </c>
    </row>
    <row r="3885" spans="1:32" hidden="1" x14ac:dyDescent="0.25">
      <c r="A3885">
        <v>2014</v>
      </c>
      <c r="B3885">
        <v>5</v>
      </c>
      <c r="C3885">
        <v>148</v>
      </c>
      <c r="D3885" t="s">
        <v>4989</v>
      </c>
      <c r="E3885" t="s">
        <v>9745</v>
      </c>
      <c r="F3885">
        <v>0</v>
      </c>
      <c r="G3885" t="s">
        <v>50</v>
      </c>
      <c r="H3885" t="s">
        <v>50</v>
      </c>
      <c r="I3885" t="s">
        <v>36</v>
      </c>
      <c r="J3885" t="s">
        <v>150</v>
      </c>
      <c r="K3885">
        <v>23</v>
      </c>
      <c r="L3885">
        <v>2018</v>
      </c>
      <c r="M3885">
        <f t="shared" si="736"/>
        <v>5</v>
      </c>
      <c r="N3885">
        <v>0</v>
      </c>
      <c r="O3885">
        <v>0</v>
      </c>
      <c r="P3885">
        <v>1</v>
      </c>
      <c r="Q3885">
        <v>10</v>
      </c>
      <c r="R3885">
        <v>6</v>
      </c>
      <c r="S3885">
        <f t="shared" si="737"/>
        <v>4</v>
      </c>
      <c r="T3885">
        <v>54</v>
      </c>
      <c r="U3885">
        <f t="shared" si="738"/>
        <v>0</v>
      </c>
      <c r="V3885">
        <f t="shared" si="735"/>
        <v>0</v>
      </c>
      <c r="W3885" s="1">
        <v>-0.48181388757675947</v>
      </c>
      <c r="X3885">
        <f t="shared" si="739"/>
        <v>0</v>
      </c>
      <c r="Y3885">
        <f t="shared" si="740"/>
        <v>1</v>
      </c>
      <c r="Z3885">
        <f t="shared" si="741"/>
        <v>0</v>
      </c>
      <c r="AA3885">
        <f t="shared" si="742"/>
        <v>0</v>
      </c>
      <c r="AB3885">
        <f t="shared" si="746"/>
        <v>0</v>
      </c>
      <c r="AC3885">
        <f t="shared" si="743"/>
        <v>0</v>
      </c>
      <c r="AD3885" s="2" t="s">
        <v>9868</v>
      </c>
      <c r="AE3885">
        <f t="shared" si="744"/>
        <v>0</v>
      </c>
      <c r="AF3885">
        <f t="shared" si="745"/>
        <v>0</v>
      </c>
    </row>
    <row r="3886" spans="1:32" hidden="1" x14ac:dyDescent="0.25">
      <c r="A3886">
        <v>1987</v>
      </c>
      <c r="B3886">
        <v>6</v>
      </c>
      <c r="C3886">
        <v>142</v>
      </c>
      <c r="D3886" t="s">
        <v>1588</v>
      </c>
      <c r="E3886" t="s">
        <v>2722</v>
      </c>
      <c r="F3886">
        <v>0</v>
      </c>
      <c r="G3886" t="s">
        <v>50</v>
      </c>
      <c r="H3886" t="s">
        <v>50</v>
      </c>
      <c r="I3886" t="s">
        <v>36</v>
      </c>
      <c r="J3886" t="s">
        <v>87</v>
      </c>
      <c r="K3886">
        <v>23</v>
      </c>
      <c r="L3886">
        <v>1988</v>
      </c>
      <c r="M3886">
        <f t="shared" si="736"/>
        <v>2</v>
      </c>
      <c r="N3886">
        <v>0</v>
      </c>
      <c r="O3886">
        <v>0</v>
      </c>
      <c r="P3886">
        <v>2</v>
      </c>
      <c r="Q3886">
        <v>10</v>
      </c>
      <c r="R3886">
        <v>10</v>
      </c>
      <c r="S3886">
        <f t="shared" si="737"/>
        <v>0</v>
      </c>
      <c r="T3886">
        <v>22</v>
      </c>
      <c r="U3886">
        <f t="shared" si="738"/>
        <v>0</v>
      </c>
      <c r="V3886">
        <f t="shared" si="735"/>
        <v>0</v>
      </c>
      <c r="W3886" s="1">
        <v>-0.48181388757675947</v>
      </c>
      <c r="X3886">
        <f t="shared" si="739"/>
        <v>0</v>
      </c>
      <c r="Y3886">
        <f t="shared" si="740"/>
        <v>1</v>
      </c>
      <c r="Z3886">
        <f t="shared" si="741"/>
        <v>0</v>
      </c>
      <c r="AA3886">
        <f t="shared" si="742"/>
        <v>0</v>
      </c>
      <c r="AB3886">
        <f t="shared" si="746"/>
        <v>0</v>
      </c>
      <c r="AC3886">
        <f t="shared" si="743"/>
        <v>0</v>
      </c>
      <c r="AD3886" t="s">
        <v>9863</v>
      </c>
      <c r="AE3886">
        <f t="shared" si="744"/>
        <v>0</v>
      </c>
      <c r="AF3886">
        <f t="shared" si="745"/>
        <v>0</v>
      </c>
    </row>
    <row r="3887" spans="1:32" hidden="1" x14ac:dyDescent="0.25">
      <c r="A3887">
        <v>2000</v>
      </c>
      <c r="B3887">
        <v>6</v>
      </c>
      <c r="C3887">
        <v>195</v>
      </c>
      <c r="D3887" t="s">
        <v>60</v>
      </c>
      <c r="E3887" t="s">
        <v>6372</v>
      </c>
      <c r="F3887">
        <v>0</v>
      </c>
      <c r="G3887" t="s">
        <v>50</v>
      </c>
      <c r="H3887" t="s">
        <v>50</v>
      </c>
      <c r="I3887" t="s">
        <v>36</v>
      </c>
      <c r="J3887" t="s">
        <v>123</v>
      </c>
      <c r="K3887">
        <v>23</v>
      </c>
      <c r="L3887">
        <v>2005</v>
      </c>
      <c r="M3887">
        <f t="shared" si="736"/>
        <v>6</v>
      </c>
      <c r="N3887">
        <v>0</v>
      </c>
      <c r="O3887">
        <v>0</v>
      </c>
      <c r="P3887">
        <v>0</v>
      </c>
      <c r="Q3887">
        <v>10</v>
      </c>
      <c r="R3887">
        <v>3</v>
      </c>
      <c r="S3887">
        <f t="shared" si="737"/>
        <v>7</v>
      </c>
      <c r="T3887">
        <v>63</v>
      </c>
      <c r="U3887">
        <f t="shared" si="738"/>
        <v>0</v>
      </c>
      <c r="V3887">
        <f t="shared" si="735"/>
        <v>0</v>
      </c>
      <c r="W3887" s="1">
        <v>-0.48181388757675947</v>
      </c>
      <c r="X3887">
        <f t="shared" si="739"/>
        <v>0</v>
      </c>
      <c r="Y3887">
        <f t="shared" si="740"/>
        <v>1</v>
      </c>
      <c r="Z3887">
        <f t="shared" si="741"/>
        <v>0</v>
      </c>
      <c r="AA3887">
        <f t="shared" si="742"/>
        <v>0</v>
      </c>
      <c r="AB3887">
        <f t="shared" si="746"/>
        <v>0</v>
      </c>
      <c r="AC3887">
        <f t="shared" si="743"/>
        <v>0</v>
      </c>
      <c r="AD3887" t="s">
        <v>9866</v>
      </c>
      <c r="AE3887">
        <f t="shared" si="744"/>
        <v>0</v>
      </c>
      <c r="AF3887">
        <f t="shared" si="745"/>
        <v>0</v>
      </c>
    </row>
    <row r="3888" spans="1:32" hidden="1" x14ac:dyDescent="0.25">
      <c r="A3888">
        <v>2008</v>
      </c>
      <c r="B3888">
        <v>6</v>
      </c>
      <c r="C3888">
        <v>206</v>
      </c>
      <c r="D3888" t="s">
        <v>38</v>
      </c>
      <c r="E3888" t="s">
        <v>8346</v>
      </c>
      <c r="F3888">
        <v>0</v>
      </c>
      <c r="G3888" t="s">
        <v>50</v>
      </c>
      <c r="H3888" t="s">
        <v>50</v>
      </c>
      <c r="I3888" t="s">
        <v>36</v>
      </c>
      <c r="J3888" t="s">
        <v>292</v>
      </c>
      <c r="K3888">
        <v>22</v>
      </c>
      <c r="L3888">
        <v>2012</v>
      </c>
      <c r="M3888">
        <f t="shared" si="736"/>
        <v>5</v>
      </c>
      <c r="N3888">
        <v>0</v>
      </c>
      <c r="O3888">
        <v>0</v>
      </c>
      <c r="P3888">
        <v>1</v>
      </c>
      <c r="Q3888">
        <v>10</v>
      </c>
      <c r="R3888">
        <v>4</v>
      </c>
      <c r="S3888">
        <f t="shared" si="737"/>
        <v>6</v>
      </c>
      <c r="T3888">
        <v>69</v>
      </c>
      <c r="U3888">
        <f t="shared" si="738"/>
        <v>0</v>
      </c>
      <c r="V3888">
        <f t="shared" ref="V3888:V3951" si="747">IF(Q3888 =0,IF(Q3888 = "",,1),0)</f>
        <v>0</v>
      </c>
      <c r="W3888" s="1">
        <v>-0.48181388757675947</v>
      </c>
      <c r="X3888">
        <f t="shared" si="739"/>
        <v>0</v>
      </c>
      <c r="Y3888">
        <f t="shared" si="740"/>
        <v>1</v>
      </c>
      <c r="Z3888">
        <f t="shared" si="741"/>
        <v>0</v>
      </c>
      <c r="AA3888">
        <f t="shared" si="742"/>
        <v>0</v>
      </c>
      <c r="AB3888">
        <f t="shared" si="746"/>
        <v>0</v>
      </c>
      <c r="AC3888">
        <f t="shared" si="743"/>
        <v>0</v>
      </c>
      <c r="AD3888" s="2" t="s">
        <v>9867</v>
      </c>
      <c r="AE3888">
        <f t="shared" si="744"/>
        <v>0</v>
      </c>
      <c r="AF3888">
        <f t="shared" si="745"/>
        <v>0</v>
      </c>
    </row>
    <row r="3889" spans="1:32" hidden="1" x14ac:dyDescent="0.25">
      <c r="A3889">
        <v>2012</v>
      </c>
      <c r="B3889">
        <v>6</v>
      </c>
      <c r="C3889">
        <v>172</v>
      </c>
      <c r="D3889" t="s">
        <v>55</v>
      </c>
      <c r="E3889" t="s">
        <v>9281</v>
      </c>
      <c r="F3889">
        <v>0</v>
      </c>
      <c r="G3889" t="s">
        <v>50</v>
      </c>
      <c r="H3889" t="s">
        <v>50</v>
      </c>
      <c r="I3889" t="s">
        <v>36</v>
      </c>
      <c r="J3889" t="s">
        <v>576</v>
      </c>
      <c r="K3889">
        <v>22</v>
      </c>
      <c r="L3889">
        <v>2017</v>
      </c>
      <c r="M3889">
        <f t="shared" si="736"/>
        <v>6</v>
      </c>
      <c r="N3889">
        <v>0</v>
      </c>
      <c r="O3889">
        <v>0</v>
      </c>
      <c r="P3889">
        <v>1</v>
      </c>
      <c r="Q3889">
        <v>10</v>
      </c>
      <c r="R3889">
        <v>10</v>
      </c>
      <c r="S3889">
        <f t="shared" si="737"/>
        <v>0</v>
      </c>
      <c r="T3889">
        <v>70</v>
      </c>
      <c r="U3889">
        <f t="shared" si="738"/>
        <v>0</v>
      </c>
      <c r="V3889">
        <f t="shared" si="747"/>
        <v>0</v>
      </c>
      <c r="W3889" s="1">
        <v>-0.48181388757675947</v>
      </c>
      <c r="X3889">
        <f t="shared" si="739"/>
        <v>0</v>
      </c>
      <c r="Y3889">
        <f t="shared" si="740"/>
        <v>1</v>
      </c>
      <c r="Z3889">
        <f t="shared" si="741"/>
        <v>0</v>
      </c>
      <c r="AA3889">
        <f t="shared" si="742"/>
        <v>0</v>
      </c>
      <c r="AB3889">
        <f t="shared" si="746"/>
        <v>0</v>
      </c>
      <c r="AC3889">
        <f t="shared" si="743"/>
        <v>0</v>
      </c>
      <c r="AD3889" s="2" t="s">
        <v>9868</v>
      </c>
      <c r="AE3889">
        <f t="shared" si="744"/>
        <v>0</v>
      </c>
      <c r="AF3889">
        <f t="shared" si="745"/>
        <v>0</v>
      </c>
    </row>
    <row r="3890" spans="1:32" hidden="1" x14ac:dyDescent="0.25">
      <c r="A3890">
        <v>1996</v>
      </c>
      <c r="B3890">
        <v>7</v>
      </c>
      <c r="C3890">
        <v>214</v>
      </c>
      <c r="D3890" t="s">
        <v>48</v>
      </c>
      <c r="E3890" t="s">
        <v>5433</v>
      </c>
      <c r="F3890">
        <v>0</v>
      </c>
      <c r="G3890" t="s">
        <v>50</v>
      </c>
      <c r="H3890" t="s">
        <v>50</v>
      </c>
      <c r="I3890" t="s">
        <v>36</v>
      </c>
      <c r="J3890" t="s">
        <v>2814</v>
      </c>
      <c r="K3890">
        <v>21</v>
      </c>
      <c r="L3890">
        <v>2001</v>
      </c>
      <c r="M3890">
        <f t="shared" si="736"/>
        <v>6</v>
      </c>
      <c r="N3890">
        <v>0</v>
      </c>
      <c r="O3890">
        <v>0</v>
      </c>
      <c r="P3890">
        <v>1</v>
      </c>
      <c r="Q3890">
        <v>10</v>
      </c>
      <c r="R3890">
        <v>10</v>
      </c>
      <c r="S3890">
        <f t="shared" si="737"/>
        <v>0</v>
      </c>
      <c r="T3890">
        <v>54</v>
      </c>
      <c r="U3890">
        <f t="shared" si="738"/>
        <v>0</v>
      </c>
      <c r="V3890">
        <f t="shared" si="747"/>
        <v>0</v>
      </c>
      <c r="W3890" s="1">
        <v>-0.48181388757675947</v>
      </c>
      <c r="X3890">
        <f t="shared" si="739"/>
        <v>0</v>
      </c>
      <c r="Y3890">
        <f t="shared" si="740"/>
        <v>1</v>
      </c>
      <c r="Z3890">
        <f t="shared" si="741"/>
        <v>0</v>
      </c>
      <c r="AA3890">
        <f t="shared" si="742"/>
        <v>0</v>
      </c>
      <c r="AB3890">
        <f t="shared" si="746"/>
        <v>0</v>
      </c>
      <c r="AC3890">
        <f t="shared" si="743"/>
        <v>0</v>
      </c>
      <c r="AD3890" t="s">
        <v>9865</v>
      </c>
      <c r="AE3890">
        <f t="shared" si="744"/>
        <v>0</v>
      </c>
      <c r="AF3890">
        <f t="shared" si="745"/>
        <v>0</v>
      </c>
    </row>
    <row r="3891" spans="1:32" hidden="1" x14ac:dyDescent="0.25">
      <c r="A3891">
        <v>2005</v>
      </c>
      <c r="B3891">
        <v>7</v>
      </c>
      <c r="C3891">
        <v>215</v>
      </c>
      <c r="D3891" t="s">
        <v>62</v>
      </c>
      <c r="E3891" t="s">
        <v>7619</v>
      </c>
      <c r="F3891">
        <v>0</v>
      </c>
      <c r="G3891" t="s">
        <v>50</v>
      </c>
      <c r="H3891" t="s">
        <v>50</v>
      </c>
      <c r="I3891" t="s">
        <v>36</v>
      </c>
      <c r="J3891" t="s">
        <v>292</v>
      </c>
      <c r="K3891">
        <v>23</v>
      </c>
      <c r="L3891">
        <v>2007</v>
      </c>
      <c r="M3891">
        <f t="shared" si="736"/>
        <v>3</v>
      </c>
      <c r="N3891">
        <v>0</v>
      </c>
      <c r="O3891">
        <v>0</v>
      </c>
      <c r="P3891">
        <v>1</v>
      </c>
      <c r="Q3891">
        <v>10</v>
      </c>
      <c r="S3891">
        <f t="shared" si="737"/>
        <v>10</v>
      </c>
      <c r="T3891">
        <v>32</v>
      </c>
      <c r="U3891">
        <f t="shared" si="738"/>
        <v>0</v>
      </c>
      <c r="V3891">
        <f t="shared" si="747"/>
        <v>0</v>
      </c>
      <c r="W3891" s="1">
        <v>-0.48181388757675947</v>
      </c>
      <c r="X3891">
        <f t="shared" si="739"/>
        <v>0</v>
      </c>
      <c r="Y3891">
        <f t="shared" si="740"/>
        <v>1</v>
      </c>
      <c r="Z3891">
        <f t="shared" si="741"/>
        <v>0</v>
      </c>
      <c r="AA3891">
        <f t="shared" si="742"/>
        <v>0</v>
      </c>
      <c r="AB3891">
        <f t="shared" si="746"/>
        <v>0</v>
      </c>
      <c r="AC3891">
        <f t="shared" si="743"/>
        <v>0</v>
      </c>
      <c r="AD3891" s="2" t="s">
        <v>9867</v>
      </c>
      <c r="AE3891">
        <f t="shared" si="744"/>
        <v>0</v>
      </c>
      <c r="AF3891">
        <f t="shared" si="745"/>
        <v>0</v>
      </c>
    </row>
    <row r="3892" spans="1:32" hidden="1" x14ac:dyDescent="0.25">
      <c r="A3892">
        <v>2010</v>
      </c>
      <c r="B3892">
        <v>7</v>
      </c>
      <c r="C3892">
        <v>251</v>
      </c>
      <c r="D3892" t="s">
        <v>68</v>
      </c>
      <c r="E3892" t="s">
        <v>8877</v>
      </c>
      <c r="F3892">
        <v>0</v>
      </c>
      <c r="G3892" t="s">
        <v>50</v>
      </c>
      <c r="H3892" t="s">
        <v>50</v>
      </c>
      <c r="I3892" t="s">
        <v>36</v>
      </c>
      <c r="J3892" t="s">
        <v>43</v>
      </c>
      <c r="K3892">
        <v>23</v>
      </c>
      <c r="L3892">
        <v>2014</v>
      </c>
      <c r="M3892">
        <f t="shared" si="736"/>
        <v>5</v>
      </c>
      <c r="N3892">
        <v>0</v>
      </c>
      <c r="O3892">
        <v>0</v>
      </c>
      <c r="P3892">
        <v>1</v>
      </c>
      <c r="Q3892">
        <v>10</v>
      </c>
      <c r="R3892">
        <v>1</v>
      </c>
      <c r="S3892">
        <f t="shared" si="737"/>
        <v>9</v>
      </c>
      <c r="T3892">
        <v>55</v>
      </c>
      <c r="U3892">
        <f t="shared" si="738"/>
        <v>0</v>
      </c>
      <c r="V3892">
        <f t="shared" si="747"/>
        <v>0</v>
      </c>
      <c r="W3892" s="1">
        <v>-0.48181388757675947</v>
      </c>
      <c r="X3892">
        <f t="shared" si="739"/>
        <v>0</v>
      </c>
      <c r="Y3892">
        <f t="shared" si="740"/>
        <v>1</v>
      </c>
      <c r="Z3892">
        <f t="shared" si="741"/>
        <v>0</v>
      </c>
      <c r="AA3892">
        <f t="shared" si="742"/>
        <v>0</v>
      </c>
      <c r="AB3892">
        <f t="shared" si="746"/>
        <v>0</v>
      </c>
      <c r="AC3892">
        <f t="shared" si="743"/>
        <v>0</v>
      </c>
      <c r="AD3892" s="2" t="s">
        <v>9868</v>
      </c>
      <c r="AE3892">
        <f t="shared" si="744"/>
        <v>0</v>
      </c>
      <c r="AF3892">
        <f t="shared" si="745"/>
        <v>0</v>
      </c>
    </row>
    <row r="3893" spans="1:32" hidden="1" x14ac:dyDescent="0.25">
      <c r="A3893">
        <v>1989</v>
      </c>
      <c r="B3893">
        <v>8</v>
      </c>
      <c r="C3893">
        <v>217</v>
      </c>
      <c r="D3893" t="s">
        <v>5488</v>
      </c>
      <c r="E3893" t="s">
        <v>3454</v>
      </c>
      <c r="F3893">
        <v>0</v>
      </c>
      <c r="G3893" t="s">
        <v>50</v>
      </c>
      <c r="H3893" t="s">
        <v>50</v>
      </c>
      <c r="I3893" t="s">
        <v>36</v>
      </c>
      <c r="J3893" t="s">
        <v>676</v>
      </c>
      <c r="K3893">
        <v>23</v>
      </c>
      <c r="L3893">
        <v>1995</v>
      </c>
      <c r="M3893">
        <f t="shared" si="736"/>
        <v>7</v>
      </c>
      <c r="N3893">
        <v>0</v>
      </c>
      <c r="O3893">
        <v>0</v>
      </c>
      <c r="P3893">
        <v>0</v>
      </c>
      <c r="Q3893">
        <v>10</v>
      </c>
      <c r="S3893">
        <f t="shared" si="737"/>
        <v>10</v>
      </c>
      <c r="T3893">
        <v>74</v>
      </c>
      <c r="U3893">
        <f t="shared" si="738"/>
        <v>0</v>
      </c>
      <c r="V3893">
        <f t="shared" si="747"/>
        <v>0</v>
      </c>
      <c r="W3893" s="1">
        <v>-0.48181388757675947</v>
      </c>
      <c r="X3893">
        <f t="shared" si="739"/>
        <v>0</v>
      </c>
      <c r="Y3893">
        <f t="shared" si="740"/>
        <v>1</v>
      </c>
      <c r="Z3893">
        <f t="shared" si="741"/>
        <v>0</v>
      </c>
      <c r="AA3893">
        <f t="shared" si="742"/>
        <v>0</v>
      </c>
      <c r="AB3893">
        <f t="shared" si="746"/>
        <v>0</v>
      </c>
      <c r="AC3893">
        <f t="shared" si="743"/>
        <v>0</v>
      </c>
      <c r="AD3893" t="s">
        <v>9863</v>
      </c>
      <c r="AE3893">
        <f t="shared" si="744"/>
        <v>0</v>
      </c>
      <c r="AF3893">
        <f t="shared" si="745"/>
        <v>0</v>
      </c>
    </row>
    <row r="3894" spans="1:32" hidden="1" x14ac:dyDescent="0.25">
      <c r="A3894">
        <v>1989</v>
      </c>
      <c r="B3894">
        <v>11</v>
      </c>
      <c r="C3894">
        <v>283</v>
      </c>
      <c r="D3894" t="s">
        <v>57</v>
      </c>
      <c r="E3894" t="s">
        <v>3516</v>
      </c>
      <c r="F3894">
        <v>0</v>
      </c>
      <c r="G3894" t="s">
        <v>50</v>
      </c>
      <c r="H3894" t="s">
        <v>50</v>
      </c>
      <c r="I3894" t="s">
        <v>36</v>
      </c>
      <c r="J3894" t="s">
        <v>167</v>
      </c>
      <c r="K3894">
        <v>23</v>
      </c>
      <c r="L3894">
        <v>1995</v>
      </c>
      <c r="M3894">
        <f t="shared" si="736"/>
        <v>7</v>
      </c>
      <c r="N3894">
        <v>0</v>
      </c>
      <c r="O3894">
        <v>0</v>
      </c>
      <c r="P3894">
        <v>0</v>
      </c>
      <c r="Q3894">
        <v>10</v>
      </c>
      <c r="S3894">
        <f t="shared" si="737"/>
        <v>10</v>
      </c>
      <c r="T3894">
        <v>86</v>
      </c>
      <c r="U3894">
        <f t="shared" si="738"/>
        <v>0</v>
      </c>
      <c r="V3894">
        <f t="shared" si="747"/>
        <v>0</v>
      </c>
      <c r="W3894" s="1">
        <v>-0.48181388757675947</v>
      </c>
      <c r="X3894">
        <f t="shared" si="739"/>
        <v>0</v>
      </c>
      <c r="Y3894">
        <f t="shared" si="740"/>
        <v>1</v>
      </c>
      <c r="Z3894">
        <f t="shared" si="741"/>
        <v>0</v>
      </c>
      <c r="AA3894">
        <f t="shared" si="742"/>
        <v>0</v>
      </c>
      <c r="AB3894">
        <f t="shared" si="746"/>
        <v>0</v>
      </c>
      <c r="AC3894">
        <f t="shared" si="743"/>
        <v>0</v>
      </c>
      <c r="AD3894" t="s">
        <v>9863</v>
      </c>
      <c r="AE3894">
        <f t="shared" si="744"/>
        <v>0</v>
      </c>
      <c r="AF3894">
        <f t="shared" si="745"/>
        <v>0</v>
      </c>
    </row>
    <row r="3895" spans="1:32" hidden="1" x14ac:dyDescent="0.25">
      <c r="A3895">
        <v>1992</v>
      </c>
      <c r="B3895">
        <v>1</v>
      </c>
      <c r="C3895">
        <v>1</v>
      </c>
      <c r="D3895" t="s">
        <v>1588</v>
      </c>
      <c r="E3895" t="s">
        <v>4227</v>
      </c>
      <c r="F3895">
        <v>0</v>
      </c>
      <c r="G3895" t="s">
        <v>34</v>
      </c>
      <c r="H3895" t="s">
        <v>35</v>
      </c>
      <c r="I3895" t="s">
        <v>36</v>
      </c>
      <c r="J3895" t="s">
        <v>54</v>
      </c>
      <c r="K3895">
        <v>22</v>
      </c>
      <c r="L3895">
        <v>1997</v>
      </c>
      <c r="M3895">
        <f t="shared" si="736"/>
        <v>6</v>
      </c>
      <c r="N3895">
        <v>0</v>
      </c>
      <c r="O3895">
        <v>0</v>
      </c>
      <c r="P3895">
        <v>1</v>
      </c>
      <c r="Q3895">
        <v>13</v>
      </c>
      <c r="R3895">
        <v>8</v>
      </c>
      <c r="S3895">
        <f t="shared" si="737"/>
        <v>5</v>
      </c>
      <c r="T3895">
        <v>50</v>
      </c>
      <c r="U3895">
        <f t="shared" si="738"/>
        <v>0</v>
      </c>
      <c r="V3895">
        <f t="shared" si="747"/>
        <v>0</v>
      </c>
      <c r="W3895" s="1">
        <v>-0.48207171314741037</v>
      </c>
      <c r="X3895">
        <f t="shared" si="739"/>
        <v>0</v>
      </c>
      <c r="Y3895">
        <f t="shared" si="740"/>
        <v>1</v>
      </c>
      <c r="Z3895">
        <f t="shared" si="741"/>
        <v>0</v>
      </c>
      <c r="AA3895">
        <f t="shared" si="742"/>
        <v>0</v>
      </c>
      <c r="AB3895">
        <f t="shared" si="746"/>
        <v>0</v>
      </c>
      <c r="AC3895">
        <f t="shared" si="743"/>
        <v>0</v>
      </c>
      <c r="AD3895" t="s">
        <v>9864</v>
      </c>
      <c r="AE3895">
        <f t="shared" si="744"/>
        <v>0</v>
      </c>
      <c r="AF3895">
        <f t="shared" si="745"/>
        <v>1</v>
      </c>
    </row>
    <row r="3896" spans="1:32" hidden="1" x14ac:dyDescent="0.25">
      <c r="A3896">
        <v>1994</v>
      </c>
      <c r="B3896">
        <v>1</v>
      </c>
      <c r="C3896">
        <v>23</v>
      </c>
      <c r="D3896" t="s">
        <v>182</v>
      </c>
      <c r="E3896" t="s">
        <v>4792</v>
      </c>
      <c r="F3896">
        <v>0</v>
      </c>
      <c r="G3896" t="s">
        <v>34</v>
      </c>
      <c r="H3896" t="s">
        <v>35</v>
      </c>
      <c r="I3896" t="s">
        <v>36</v>
      </c>
      <c r="J3896" t="s">
        <v>102</v>
      </c>
      <c r="K3896">
        <v>23</v>
      </c>
      <c r="L3896">
        <v>1997</v>
      </c>
      <c r="M3896">
        <f t="shared" si="736"/>
        <v>4</v>
      </c>
      <c r="N3896">
        <v>0</v>
      </c>
      <c r="O3896">
        <v>0</v>
      </c>
      <c r="P3896">
        <v>2</v>
      </c>
      <c r="Q3896">
        <v>13</v>
      </c>
      <c r="R3896">
        <v>13</v>
      </c>
      <c r="S3896">
        <f t="shared" si="737"/>
        <v>0</v>
      </c>
      <c r="T3896">
        <v>52</v>
      </c>
      <c r="U3896">
        <f t="shared" si="738"/>
        <v>0</v>
      </c>
      <c r="V3896">
        <f t="shared" si="747"/>
        <v>0</v>
      </c>
      <c r="W3896" s="1">
        <v>-0.48207171314741037</v>
      </c>
      <c r="X3896">
        <f t="shared" si="739"/>
        <v>0</v>
      </c>
      <c r="Y3896">
        <f t="shared" si="740"/>
        <v>1</v>
      </c>
      <c r="Z3896">
        <f t="shared" si="741"/>
        <v>0</v>
      </c>
      <c r="AA3896">
        <f t="shared" si="742"/>
        <v>0</v>
      </c>
      <c r="AB3896">
        <f t="shared" si="746"/>
        <v>0</v>
      </c>
      <c r="AC3896">
        <f t="shared" si="743"/>
        <v>0</v>
      </c>
      <c r="AD3896" t="s">
        <v>9864</v>
      </c>
      <c r="AE3896">
        <f t="shared" si="744"/>
        <v>0</v>
      </c>
      <c r="AF3896">
        <f t="shared" si="745"/>
        <v>1</v>
      </c>
    </row>
    <row r="3897" spans="1:32" hidden="1" x14ac:dyDescent="0.25">
      <c r="A3897">
        <v>2003</v>
      </c>
      <c r="B3897">
        <v>3</v>
      </c>
      <c r="C3897">
        <v>83</v>
      </c>
      <c r="D3897" t="s">
        <v>68</v>
      </c>
      <c r="E3897" t="s">
        <v>6996</v>
      </c>
      <c r="F3897">
        <v>0</v>
      </c>
      <c r="G3897" t="s">
        <v>34</v>
      </c>
      <c r="H3897" t="s">
        <v>35</v>
      </c>
      <c r="I3897" t="s">
        <v>36</v>
      </c>
      <c r="J3897" t="s">
        <v>580</v>
      </c>
      <c r="K3897">
        <v>23</v>
      </c>
      <c r="L3897">
        <v>2010</v>
      </c>
      <c r="M3897">
        <f t="shared" si="736"/>
        <v>8</v>
      </c>
      <c r="N3897">
        <v>0</v>
      </c>
      <c r="O3897">
        <v>0</v>
      </c>
      <c r="P3897">
        <v>1</v>
      </c>
      <c r="Q3897">
        <v>13</v>
      </c>
      <c r="R3897">
        <v>13</v>
      </c>
      <c r="S3897">
        <f t="shared" si="737"/>
        <v>0</v>
      </c>
      <c r="T3897">
        <v>84</v>
      </c>
      <c r="U3897">
        <f t="shared" si="738"/>
        <v>0</v>
      </c>
      <c r="V3897">
        <f t="shared" si="747"/>
        <v>0</v>
      </c>
      <c r="W3897" s="1">
        <v>-0.48207171314741037</v>
      </c>
      <c r="X3897">
        <f t="shared" si="739"/>
        <v>0</v>
      </c>
      <c r="Y3897">
        <f t="shared" si="740"/>
        <v>1</v>
      </c>
      <c r="Z3897">
        <f t="shared" si="741"/>
        <v>0</v>
      </c>
      <c r="AA3897">
        <f t="shared" si="742"/>
        <v>0</v>
      </c>
      <c r="AB3897">
        <f t="shared" si="746"/>
        <v>0</v>
      </c>
      <c r="AC3897">
        <f t="shared" si="743"/>
        <v>0</v>
      </c>
      <c r="AD3897" t="s">
        <v>9866</v>
      </c>
      <c r="AE3897">
        <f t="shared" si="744"/>
        <v>0</v>
      </c>
      <c r="AF3897">
        <f t="shared" si="745"/>
        <v>0</v>
      </c>
    </row>
    <row r="3898" spans="1:32" hidden="1" x14ac:dyDescent="0.25">
      <c r="A3898">
        <v>2006</v>
      </c>
      <c r="B3898">
        <v>4</v>
      </c>
      <c r="C3898">
        <v>113</v>
      </c>
      <c r="D3898" t="s">
        <v>41</v>
      </c>
      <c r="E3898" t="s">
        <v>7769</v>
      </c>
      <c r="F3898">
        <v>0</v>
      </c>
      <c r="G3898" t="s">
        <v>34</v>
      </c>
      <c r="H3898" t="s">
        <v>35</v>
      </c>
      <c r="I3898" t="s">
        <v>36</v>
      </c>
      <c r="J3898" t="s">
        <v>157</v>
      </c>
      <c r="K3898">
        <v>23</v>
      </c>
      <c r="L3898">
        <v>2009</v>
      </c>
      <c r="M3898">
        <f t="shared" si="736"/>
        <v>4</v>
      </c>
      <c r="N3898">
        <v>0</v>
      </c>
      <c r="O3898">
        <v>0</v>
      </c>
      <c r="P3898">
        <v>2</v>
      </c>
      <c r="Q3898">
        <v>13</v>
      </c>
      <c r="R3898">
        <v>13</v>
      </c>
      <c r="S3898">
        <f t="shared" si="737"/>
        <v>0</v>
      </c>
      <c r="T3898">
        <v>53</v>
      </c>
      <c r="U3898">
        <f t="shared" si="738"/>
        <v>0</v>
      </c>
      <c r="V3898">
        <f t="shared" si="747"/>
        <v>0</v>
      </c>
      <c r="W3898" s="1">
        <v>-0.48207171314741037</v>
      </c>
      <c r="X3898">
        <f t="shared" si="739"/>
        <v>0</v>
      </c>
      <c r="Y3898">
        <f t="shared" si="740"/>
        <v>1</v>
      </c>
      <c r="Z3898">
        <f t="shared" si="741"/>
        <v>0</v>
      </c>
      <c r="AA3898">
        <f t="shared" si="742"/>
        <v>0</v>
      </c>
      <c r="AB3898">
        <f t="shared" si="746"/>
        <v>0</v>
      </c>
      <c r="AC3898">
        <f t="shared" si="743"/>
        <v>0</v>
      </c>
      <c r="AD3898" s="2" t="s">
        <v>9867</v>
      </c>
      <c r="AE3898">
        <f t="shared" si="744"/>
        <v>0</v>
      </c>
      <c r="AF3898">
        <f t="shared" si="745"/>
        <v>0</v>
      </c>
    </row>
    <row r="3899" spans="1:32" hidden="1" x14ac:dyDescent="0.25">
      <c r="A3899">
        <v>2006</v>
      </c>
      <c r="B3899">
        <v>4</v>
      </c>
      <c r="C3899">
        <v>129</v>
      </c>
      <c r="D3899" t="s">
        <v>48</v>
      </c>
      <c r="E3899" t="s">
        <v>7784</v>
      </c>
      <c r="F3899">
        <v>0</v>
      </c>
      <c r="G3899" t="s">
        <v>34</v>
      </c>
      <c r="H3899" t="s">
        <v>35</v>
      </c>
      <c r="I3899" t="s">
        <v>36</v>
      </c>
      <c r="J3899" t="s">
        <v>476</v>
      </c>
      <c r="K3899">
        <v>23</v>
      </c>
      <c r="L3899">
        <v>2013</v>
      </c>
      <c r="M3899">
        <f t="shared" si="736"/>
        <v>8</v>
      </c>
      <c r="N3899">
        <v>0</v>
      </c>
      <c r="O3899">
        <v>0</v>
      </c>
      <c r="P3899">
        <v>1</v>
      </c>
      <c r="Q3899">
        <v>13</v>
      </c>
      <c r="R3899">
        <v>2</v>
      </c>
      <c r="S3899">
        <f t="shared" si="737"/>
        <v>11</v>
      </c>
      <c r="T3899">
        <v>78</v>
      </c>
      <c r="U3899">
        <f t="shared" si="738"/>
        <v>0</v>
      </c>
      <c r="V3899">
        <f t="shared" si="747"/>
        <v>0</v>
      </c>
      <c r="W3899" s="1">
        <v>-0.48207171314741037</v>
      </c>
      <c r="X3899">
        <f t="shared" si="739"/>
        <v>0</v>
      </c>
      <c r="Y3899">
        <f t="shared" si="740"/>
        <v>1</v>
      </c>
      <c r="Z3899">
        <f t="shared" si="741"/>
        <v>0</v>
      </c>
      <c r="AA3899">
        <f t="shared" si="742"/>
        <v>0</v>
      </c>
      <c r="AB3899">
        <f t="shared" si="746"/>
        <v>0</v>
      </c>
      <c r="AC3899">
        <f t="shared" si="743"/>
        <v>0</v>
      </c>
      <c r="AD3899" s="2" t="s">
        <v>9867</v>
      </c>
      <c r="AE3899">
        <f t="shared" si="744"/>
        <v>0</v>
      </c>
      <c r="AF3899">
        <f t="shared" si="745"/>
        <v>0</v>
      </c>
    </row>
    <row r="3900" spans="1:32" hidden="1" x14ac:dyDescent="0.25">
      <c r="A3900">
        <v>2014</v>
      </c>
      <c r="B3900">
        <v>4</v>
      </c>
      <c r="C3900">
        <v>108</v>
      </c>
      <c r="D3900" t="s">
        <v>55</v>
      </c>
      <c r="E3900" t="s">
        <v>9705</v>
      </c>
      <c r="F3900">
        <v>0</v>
      </c>
      <c r="G3900" t="s">
        <v>34</v>
      </c>
      <c r="H3900" t="s">
        <v>35</v>
      </c>
      <c r="I3900" t="s">
        <v>36</v>
      </c>
      <c r="J3900" t="s">
        <v>167</v>
      </c>
      <c r="K3900">
        <v>22</v>
      </c>
      <c r="L3900">
        <v>2021</v>
      </c>
      <c r="M3900">
        <f t="shared" si="736"/>
        <v>8</v>
      </c>
      <c r="N3900">
        <v>0</v>
      </c>
      <c r="O3900">
        <v>0</v>
      </c>
      <c r="P3900">
        <v>0</v>
      </c>
      <c r="Q3900">
        <v>13</v>
      </c>
      <c r="R3900">
        <v>5</v>
      </c>
      <c r="S3900">
        <f t="shared" si="737"/>
        <v>8</v>
      </c>
      <c r="T3900">
        <v>96</v>
      </c>
      <c r="U3900">
        <f t="shared" si="738"/>
        <v>0</v>
      </c>
      <c r="V3900">
        <f t="shared" si="747"/>
        <v>0</v>
      </c>
      <c r="W3900" s="1">
        <v>-0.48207171314741037</v>
      </c>
      <c r="X3900">
        <f t="shared" si="739"/>
        <v>0</v>
      </c>
      <c r="Y3900">
        <f t="shared" si="740"/>
        <v>1</v>
      </c>
      <c r="Z3900">
        <f t="shared" si="741"/>
        <v>0</v>
      </c>
      <c r="AA3900">
        <f t="shared" si="742"/>
        <v>0</v>
      </c>
      <c r="AB3900">
        <f t="shared" si="746"/>
        <v>0</v>
      </c>
      <c r="AC3900">
        <f t="shared" si="743"/>
        <v>0</v>
      </c>
      <c r="AD3900" s="2" t="s">
        <v>9868</v>
      </c>
      <c r="AE3900">
        <f t="shared" si="744"/>
        <v>0</v>
      </c>
      <c r="AF3900">
        <f t="shared" si="745"/>
        <v>0</v>
      </c>
    </row>
    <row r="3901" spans="1:32" hidden="1" x14ac:dyDescent="0.25">
      <c r="A3901">
        <v>1981</v>
      </c>
      <c r="B3901">
        <v>5</v>
      </c>
      <c r="C3901">
        <v>113</v>
      </c>
      <c r="D3901" t="s">
        <v>23</v>
      </c>
      <c r="E3901" t="s">
        <v>654</v>
      </c>
      <c r="F3901">
        <v>0</v>
      </c>
      <c r="G3901" t="s">
        <v>34</v>
      </c>
      <c r="H3901" t="s">
        <v>35</v>
      </c>
      <c r="I3901" t="s">
        <v>36</v>
      </c>
      <c r="J3901" t="s">
        <v>186</v>
      </c>
      <c r="K3901">
        <v>20</v>
      </c>
      <c r="L3901">
        <v>1988</v>
      </c>
      <c r="M3901">
        <f t="shared" si="736"/>
        <v>8</v>
      </c>
      <c r="N3901">
        <v>0</v>
      </c>
      <c r="O3901">
        <v>0</v>
      </c>
      <c r="P3901">
        <v>1</v>
      </c>
      <c r="Q3901">
        <v>13</v>
      </c>
      <c r="S3901">
        <f t="shared" si="737"/>
        <v>13</v>
      </c>
      <c r="T3901">
        <v>74</v>
      </c>
      <c r="U3901">
        <f t="shared" si="738"/>
        <v>0</v>
      </c>
      <c r="V3901">
        <f t="shared" si="747"/>
        <v>0</v>
      </c>
      <c r="W3901" s="1">
        <v>-0.48207171314741037</v>
      </c>
      <c r="X3901">
        <f t="shared" si="739"/>
        <v>0</v>
      </c>
      <c r="Y3901">
        <f t="shared" si="740"/>
        <v>1</v>
      </c>
      <c r="Z3901">
        <f t="shared" si="741"/>
        <v>0</v>
      </c>
      <c r="AA3901">
        <f t="shared" si="742"/>
        <v>0</v>
      </c>
      <c r="AB3901">
        <f t="shared" si="746"/>
        <v>0</v>
      </c>
      <c r="AC3901">
        <f t="shared" si="743"/>
        <v>0</v>
      </c>
      <c r="AD3901" t="s">
        <v>9862</v>
      </c>
      <c r="AE3901">
        <f t="shared" si="744"/>
        <v>0</v>
      </c>
      <c r="AF3901">
        <f t="shared" si="745"/>
        <v>0</v>
      </c>
    </row>
    <row r="3902" spans="1:32" hidden="1" x14ac:dyDescent="0.25">
      <c r="A3902">
        <v>1999</v>
      </c>
      <c r="B3902">
        <v>6</v>
      </c>
      <c r="C3902">
        <v>185</v>
      </c>
      <c r="D3902" t="s">
        <v>52</v>
      </c>
      <c r="E3902" t="s">
        <v>6121</v>
      </c>
      <c r="F3902">
        <v>0</v>
      </c>
      <c r="G3902" t="s">
        <v>34</v>
      </c>
      <c r="H3902" t="s">
        <v>35</v>
      </c>
      <c r="I3902" t="s">
        <v>36</v>
      </c>
      <c r="J3902" t="s">
        <v>214</v>
      </c>
      <c r="K3902">
        <v>23</v>
      </c>
      <c r="L3902">
        <v>2003</v>
      </c>
      <c r="M3902">
        <f t="shared" si="736"/>
        <v>5</v>
      </c>
      <c r="N3902">
        <v>0</v>
      </c>
      <c r="O3902">
        <v>0</v>
      </c>
      <c r="P3902">
        <v>2</v>
      </c>
      <c r="Q3902">
        <v>13</v>
      </c>
      <c r="R3902">
        <v>13</v>
      </c>
      <c r="S3902">
        <f t="shared" si="737"/>
        <v>0</v>
      </c>
      <c r="T3902">
        <v>39</v>
      </c>
      <c r="U3902">
        <f t="shared" si="738"/>
        <v>0</v>
      </c>
      <c r="V3902">
        <f t="shared" si="747"/>
        <v>0</v>
      </c>
      <c r="W3902" s="1">
        <v>-0.48207171314741037</v>
      </c>
      <c r="X3902">
        <f t="shared" si="739"/>
        <v>0</v>
      </c>
      <c r="Y3902">
        <f t="shared" si="740"/>
        <v>1</v>
      </c>
      <c r="Z3902">
        <f t="shared" si="741"/>
        <v>0</v>
      </c>
      <c r="AA3902">
        <f t="shared" si="742"/>
        <v>0</v>
      </c>
      <c r="AB3902">
        <f t="shared" si="746"/>
        <v>0</v>
      </c>
      <c r="AC3902">
        <f t="shared" si="743"/>
        <v>0</v>
      </c>
      <c r="AD3902" t="s">
        <v>9865</v>
      </c>
      <c r="AE3902">
        <f t="shared" si="744"/>
        <v>0</v>
      </c>
      <c r="AF3902">
        <f t="shared" si="745"/>
        <v>0</v>
      </c>
    </row>
    <row r="3903" spans="1:32" hidden="1" x14ac:dyDescent="0.25">
      <c r="A3903">
        <v>2001</v>
      </c>
      <c r="B3903">
        <v>6</v>
      </c>
      <c r="C3903">
        <v>183</v>
      </c>
      <c r="D3903" t="s">
        <v>88</v>
      </c>
      <c r="E3903" t="s">
        <v>6608</v>
      </c>
      <c r="F3903">
        <v>0</v>
      </c>
      <c r="G3903" t="s">
        <v>34</v>
      </c>
      <c r="H3903" t="s">
        <v>35</v>
      </c>
      <c r="I3903" t="s">
        <v>36</v>
      </c>
      <c r="J3903" t="s">
        <v>186</v>
      </c>
      <c r="K3903">
        <v>22</v>
      </c>
      <c r="L3903">
        <v>2008</v>
      </c>
      <c r="M3903">
        <f t="shared" si="736"/>
        <v>8</v>
      </c>
      <c r="N3903">
        <v>0</v>
      </c>
      <c r="O3903">
        <v>0</v>
      </c>
      <c r="P3903">
        <v>1</v>
      </c>
      <c r="Q3903">
        <v>13</v>
      </c>
      <c r="R3903">
        <v>11</v>
      </c>
      <c r="S3903">
        <f t="shared" si="737"/>
        <v>2</v>
      </c>
      <c r="T3903">
        <v>95</v>
      </c>
      <c r="U3903">
        <f t="shared" si="738"/>
        <v>0</v>
      </c>
      <c r="V3903">
        <f t="shared" si="747"/>
        <v>0</v>
      </c>
      <c r="W3903" s="1">
        <v>-0.48207171314741037</v>
      </c>
      <c r="X3903">
        <f t="shared" si="739"/>
        <v>0</v>
      </c>
      <c r="Y3903">
        <f t="shared" si="740"/>
        <v>1</v>
      </c>
      <c r="Z3903">
        <f t="shared" si="741"/>
        <v>0</v>
      </c>
      <c r="AA3903">
        <f t="shared" si="742"/>
        <v>0</v>
      </c>
      <c r="AB3903">
        <f t="shared" si="746"/>
        <v>0</v>
      </c>
      <c r="AC3903">
        <f t="shared" si="743"/>
        <v>0</v>
      </c>
      <c r="AD3903" t="s">
        <v>9866</v>
      </c>
      <c r="AE3903">
        <f t="shared" si="744"/>
        <v>0</v>
      </c>
      <c r="AF3903">
        <f t="shared" si="745"/>
        <v>0</v>
      </c>
    </row>
    <row r="3904" spans="1:32" hidden="1" x14ac:dyDescent="0.25">
      <c r="A3904">
        <v>1987</v>
      </c>
      <c r="B3904">
        <v>7</v>
      </c>
      <c r="C3904">
        <v>176</v>
      </c>
      <c r="D3904" t="s">
        <v>5488</v>
      </c>
      <c r="E3904" t="s">
        <v>2756</v>
      </c>
      <c r="F3904">
        <v>0</v>
      </c>
      <c r="G3904" t="s">
        <v>34</v>
      </c>
      <c r="H3904" t="s">
        <v>35</v>
      </c>
      <c r="I3904" t="s">
        <v>36</v>
      </c>
      <c r="J3904" t="s">
        <v>96</v>
      </c>
      <c r="K3904">
        <v>23</v>
      </c>
      <c r="L3904">
        <v>1990</v>
      </c>
      <c r="M3904">
        <f t="shared" si="736"/>
        <v>4</v>
      </c>
      <c r="N3904">
        <v>0</v>
      </c>
      <c r="O3904">
        <v>0</v>
      </c>
      <c r="P3904">
        <v>2</v>
      </c>
      <c r="Q3904">
        <v>13</v>
      </c>
      <c r="R3904">
        <v>1</v>
      </c>
      <c r="S3904">
        <f t="shared" si="737"/>
        <v>12</v>
      </c>
      <c r="T3904">
        <v>44</v>
      </c>
      <c r="U3904">
        <f t="shared" si="738"/>
        <v>0</v>
      </c>
      <c r="V3904">
        <f t="shared" si="747"/>
        <v>0</v>
      </c>
      <c r="W3904" s="1">
        <v>-0.48207171314741037</v>
      </c>
      <c r="X3904">
        <f t="shared" si="739"/>
        <v>0</v>
      </c>
      <c r="Y3904">
        <f t="shared" si="740"/>
        <v>1</v>
      </c>
      <c r="Z3904">
        <f t="shared" si="741"/>
        <v>0</v>
      </c>
      <c r="AA3904">
        <f t="shared" si="742"/>
        <v>0</v>
      </c>
      <c r="AB3904">
        <f t="shared" si="746"/>
        <v>0</v>
      </c>
      <c r="AC3904">
        <f t="shared" si="743"/>
        <v>0</v>
      </c>
      <c r="AD3904" t="s">
        <v>9863</v>
      </c>
      <c r="AE3904">
        <f t="shared" si="744"/>
        <v>0</v>
      </c>
      <c r="AF3904">
        <f t="shared" si="745"/>
        <v>0</v>
      </c>
    </row>
    <row r="3905" spans="1:32" hidden="1" x14ac:dyDescent="0.25">
      <c r="A3905">
        <v>2010</v>
      </c>
      <c r="B3905">
        <v>7</v>
      </c>
      <c r="C3905">
        <v>230</v>
      </c>
      <c r="D3905" t="s">
        <v>32</v>
      </c>
      <c r="E3905" t="s">
        <v>8117</v>
      </c>
      <c r="F3905">
        <v>0</v>
      </c>
      <c r="G3905" t="s">
        <v>34</v>
      </c>
      <c r="H3905" t="s">
        <v>35</v>
      </c>
      <c r="I3905" t="s">
        <v>36</v>
      </c>
      <c r="J3905" t="s">
        <v>476</v>
      </c>
      <c r="K3905">
        <v>23</v>
      </c>
      <c r="L3905">
        <v>2016</v>
      </c>
      <c r="M3905">
        <f t="shared" si="736"/>
        <v>7</v>
      </c>
      <c r="N3905">
        <v>0</v>
      </c>
      <c r="O3905">
        <v>0</v>
      </c>
      <c r="P3905">
        <v>2</v>
      </c>
      <c r="Q3905">
        <v>13</v>
      </c>
      <c r="R3905">
        <v>7</v>
      </c>
      <c r="S3905">
        <f t="shared" si="737"/>
        <v>6</v>
      </c>
      <c r="T3905">
        <v>84</v>
      </c>
      <c r="U3905">
        <f t="shared" si="738"/>
        <v>0</v>
      </c>
      <c r="V3905">
        <f t="shared" si="747"/>
        <v>0</v>
      </c>
      <c r="W3905" s="1">
        <v>-0.48207171314741037</v>
      </c>
      <c r="X3905">
        <f t="shared" si="739"/>
        <v>0</v>
      </c>
      <c r="Y3905">
        <f t="shared" si="740"/>
        <v>1</v>
      </c>
      <c r="Z3905">
        <f t="shared" si="741"/>
        <v>0</v>
      </c>
      <c r="AA3905">
        <f t="shared" si="742"/>
        <v>0</v>
      </c>
      <c r="AB3905">
        <f t="shared" si="746"/>
        <v>0</v>
      </c>
      <c r="AC3905">
        <f t="shared" si="743"/>
        <v>0</v>
      </c>
      <c r="AD3905" s="2" t="s">
        <v>9868</v>
      </c>
      <c r="AE3905">
        <f t="shared" si="744"/>
        <v>0</v>
      </c>
      <c r="AF3905">
        <f t="shared" si="745"/>
        <v>0</v>
      </c>
    </row>
    <row r="3906" spans="1:32" hidden="1" x14ac:dyDescent="0.25">
      <c r="A3906">
        <v>1990</v>
      </c>
      <c r="B3906">
        <v>9</v>
      </c>
      <c r="C3906">
        <v>244</v>
      </c>
      <c r="D3906" t="s">
        <v>91</v>
      </c>
      <c r="E3906" t="s">
        <v>3814</v>
      </c>
      <c r="F3906">
        <v>0</v>
      </c>
      <c r="G3906" t="s">
        <v>34</v>
      </c>
      <c r="H3906" t="s">
        <v>35</v>
      </c>
      <c r="I3906" t="s">
        <v>36</v>
      </c>
      <c r="J3906" t="s">
        <v>116</v>
      </c>
      <c r="K3906">
        <v>22</v>
      </c>
      <c r="L3906">
        <v>1995</v>
      </c>
      <c r="M3906">
        <f t="shared" ref="M3906:M3969" si="748">IF((L3906-A3906)+1&gt;0,(L3906-A3906)+1,0)</f>
        <v>6</v>
      </c>
      <c r="N3906">
        <v>0</v>
      </c>
      <c r="O3906">
        <v>0</v>
      </c>
      <c r="P3906">
        <v>0</v>
      </c>
      <c r="Q3906">
        <v>13</v>
      </c>
      <c r="R3906">
        <v>3</v>
      </c>
      <c r="S3906">
        <f t="shared" ref="S3906:S3969" si="749">Q3906-R3906</f>
        <v>10</v>
      </c>
      <c r="T3906">
        <v>45</v>
      </c>
      <c r="U3906">
        <f t="shared" ref="U3906:U3969" si="750">IF(L3906 = "",1,0)</f>
        <v>0</v>
      </c>
      <c r="V3906">
        <f t="shared" si="747"/>
        <v>0</v>
      </c>
      <c r="W3906" s="1">
        <v>-0.48207171314741037</v>
      </c>
      <c r="X3906">
        <f t="shared" ref="X3906:X3969" si="751">IF(AND(W3906&lt;-0.7,W3906&lt;&gt;-0.7),1,0)</f>
        <v>0</v>
      </c>
      <c r="Y3906">
        <f t="shared" ref="Y3906:Y3969" si="752">IF(AND(W3906&gt;-0.7,W3906&lt;-0.2),1,0)</f>
        <v>1</v>
      </c>
      <c r="Z3906">
        <f t="shared" ref="Z3906:Z3969" si="753">IF(AND(W3906&gt;=-0.2,W3906&lt;=0.7),IF(W3906 = "",0,1),0)</f>
        <v>0</v>
      </c>
      <c r="AA3906">
        <f t="shared" ref="AA3906:AA3969" si="754">IF(AND(W3906&gt;0.7,W3906&lt;1.5),1,0)</f>
        <v>0</v>
      </c>
      <c r="AB3906">
        <f t="shared" si="746"/>
        <v>0</v>
      </c>
      <c r="AC3906">
        <f t="shared" ref="AC3906:AC3969" si="755">IF(W3906&gt;2.5,1,0)</f>
        <v>0</v>
      </c>
      <c r="AD3906" t="s">
        <v>9864</v>
      </c>
      <c r="AE3906">
        <f t="shared" ref="AE3906:AE3969" si="756">IF(W3906="",0,IF(AND(W3906&gt;2.5,B3906&gt;1),1,IF(AND(W3906&gt;1.49,B3906&gt;2),1,IF(AND(W3906&gt;0.7,B3906&gt;3),1,IF(AND(W3906&gt;-0.2,B3906&gt;4),1,0)))))</f>
        <v>0</v>
      </c>
      <c r="AF3906">
        <f t="shared" ref="AF3906:AF3969" si="757">IF(W3906="",0,IF(AND(W3906&lt;0.71,B3906=1),1,IF(AND(W3906&lt;-0.21,B3906=2),1,IF(AND(W3906&lt;-0.7,B3906&gt;2,B3906&lt;5),1,0))))</f>
        <v>0</v>
      </c>
    </row>
    <row r="3907" spans="1:32" hidden="1" x14ac:dyDescent="0.25">
      <c r="A3907">
        <v>1983</v>
      </c>
      <c r="B3907">
        <v>10</v>
      </c>
      <c r="C3907">
        <v>254</v>
      </c>
      <c r="D3907" t="s">
        <v>126</v>
      </c>
      <c r="E3907" t="s">
        <v>1500</v>
      </c>
      <c r="F3907">
        <v>0</v>
      </c>
      <c r="G3907" t="s">
        <v>34</v>
      </c>
      <c r="H3907" t="s">
        <v>35</v>
      </c>
      <c r="I3907" t="s">
        <v>36</v>
      </c>
      <c r="J3907" t="s">
        <v>102</v>
      </c>
      <c r="K3907">
        <v>22</v>
      </c>
      <c r="L3907">
        <v>1988</v>
      </c>
      <c r="M3907">
        <f t="shared" si="748"/>
        <v>6</v>
      </c>
      <c r="N3907">
        <v>0</v>
      </c>
      <c r="O3907">
        <v>0</v>
      </c>
      <c r="P3907">
        <v>1</v>
      </c>
      <c r="Q3907">
        <v>13</v>
      </c>
      <c r="R3907">
        <v>13</v>
      </c>
      <c r="S3907">
        <f t="shared" si="749"/>
        <v>0</v>
      </c>
      <c r="T3907">
        <v>61</v>
      </c>
      <c r="U3907">
        <f t="shared" si="750"/>
        <v>0</v>
      </c>
      <c r="V3907">
        <f t="shared" si="747"/>
        <v>0</v>
      </c>
      <c r="W3907" s="1">
        <v>-0.48207171314741037</v>
      </c>
      <c r="X3907">
        <f t="shared" si="751"/>
        <v>0</v>
      </c>
      <c r="Y3907">
        <f t="shared" si="752"/>
        <v>1</v>
      </c>
      <c r="Z3907">
        <f t="shared" si="753"/>
        <v>0</v>
      </c>
      <c r="AA3907">
        <f t="shared" si="754"/>
        <v>0</v>
      </c>
      <c r="AB3907">
        <f t="shared" si="746"/>
        <v>0</v>
      </c>
      <c r="AC3907">
        <f t="shared" si="755"/>
        <v>0</v>
      </c>
      <c r="AD3907" t="s">
        <v>9862</v>
      </c>
      <c r="AE3907">
        <f t="shared" si="756"/>
        <v>0</v>
      </c>
      <c r="AF3907">
        <f t="shared" si="757"/>
        <v>0</v>
      </c>
    </row>
    <row r="3908" spans="1:32" hidden="1" x14ac:dyDescent="0.25">
      <c r="A3908">
        <v>1988</v>
      </c>
      <c r="B3908">
        <v>11</v>
      </c>
      <c r="C3908">
        <v>293</v>
      </c>
      <c r="D3908" t="s">
        <v>217</v>
      </c>
      <c r="E3908" t="s">
        <v>3202</v>
      </c>
      <c r="F3908">
        <v>0</v>
      </c>
      <c r="G3908" t="s">
        <v>34</v>
      </c>
      <c r="H3908" t="s">
        <v>35</v>
      </c>
      <c r="I3908" t="s">
        <v>36</v>
      </c>
      <c r="J3908" t="s">
        <v>145</v>
      </c>
      <c r="K3908">
        <v>23</v>
      </c>
      <c r="L3908">
        <v>1993</v>
      </c>
      <c r="M3908">
        <f t="shared" si="748"/>
        <v>6</v>
      </c>
      <c r="N3908">
        <v>0</v>
      </c>
      <c r="O3908">
        <v>0</v>
      </c>
      <c r="P3908">
        <v>2</v>
      </c>
      <c r="Q3908">
        <v>13</v>
      </c>
      <c r="R3908">
        <v>8</v>
      </c>
      <c r="S3908">
        <f t="shared" si="749"/>
        <v>5</v>
      </c>
      <c r="T3908">
        <v>68</v>
      </c>
      <c r="U3908">
        <f t="shared" si="750"/>
        <v>0</v>
      </c>
      <c r="V3908">
        <f t="shared" si="747"/>
        <v>0</v>
      </c>
      <c r="W3908" s="1">
        <v>-0.48207171314741037</v>
      </c>
      <c r="X3908">
        <f t="shared" si="751"/>
        <v>0</v>
      </c>
      <c r="Y3908">
        <f t="shared" si="752"/>
        <v>1</v>
      </c>
      <c r="Z3908">
        <f t="shared" si="753"/>
        <v>0</v>
      </c>
      <c r="AA3908">
        <f t="shared" si="754"/>
        <v>0</v>
      </c>
      <c r="AB3908">
        <f t="shared" si="746"/>
        <v>0</v>
      </c>
      <c r="AC3908">
        <f t="shared" si="755"/>
        <v>0</v>
      </c>
      <c r="AD3908" t="s">
        <v>9863</v>
      </c>
      <c r="AE3908">
        <f t="shared" si="756"/>
        <v>0</v>
      </c>
      <c r="AF3908">
        <f t="shared" si="757"/>
        <v>0</v>
      </c>
    </row>
    <row r="3909" spans="1:32" hidden="1" x14ac:dyDescent="0.25">
      <c r="A3909">
        <v>2001</v>
      </c>
      <c r="B3909">
        <v>7</v>
      </c>
      <c r="C3909">
        <v>222</v>
      </c>
      <c r="D3909" t="s">
        <v>55</v>
      </c>
      <c r="E3909" t="s">
        <v>6644</v>
      </c>
      <c r="F3909">
        <v>0</v>
      </c>
      <c r="G3909" t="s">
        <v>110</v>
      </c>
      <c r="H3909" t="s">
        <v>30</v>
      </c>
      <c r="I3909" t="s">
        <v>21</v>
      </c>
      <c r="J3909" t="s">
        <v>881</v>
      </c>
      <c r="K3909">
        <v>21</v>
      </c>
      <c r="L3909">
        <v>2009</v>
      </c>
      <c r="M3909">
        <f t="shared" si="748"/>
        <v>9</v>
      </c>
      <c r="N3909">
        <v>0</v>
      </c>
      <c r="O3909">
        <v>0</v>
      </c>
      <c r="P3909">
        <v>1</v>
      </c>
      <c r="Q3909">
        <v>17</v>
      </c>
      <c r="R3909">
        <v>0</v>
      </c>
      <c r="S3909">
        <f t="shared" si="749"/>
        <v>17</v>
      </c>
      <c r="T3909">
        <v>74</v>
      </c>
      <c r="U3909">
        <f t="shared" si="750"/>
        <v>0</v>
      </c>
      <c r="V3909">
        <f t="shared" si="747"/>
        <v>0</v>
      </c>
      <c r="W3909" s="1">
        <v>-0.48470401271354779</v>
      </c>
      <c r="X3909">
        <f t="shared" si="751"/>
        <v>0</v>
      </c>
      <c r="Y3909">
        <f t="shared" si="752"/>
        <v>1</v>
      </c>
      <c r="Z3909">
        <f t="shared" si="753"/>
        <v>0</v>
      </c>
      <c r="AA3909">
        <f t="shared" si="754"/>
        <v>0</v>
      </c>
      <c r="AB3909">
        <f t="shared" si="746"/>
        <v>0</v>
      </c>
      <c r="AC3909">
        <f t="shared" si="755"/>
        <v>0</v>
      </c>
      <c r="AD3909" t="s">
        <v>9866</v>
      </c>
      <c r="AE3909">
        <f t="shared" si="756"/>
        <v>0</v>
      </c>
      <c r="AF3909">
        <f t="shared" si="757"/>
        <v>0</v>
      </c>
    </row>
    <row r="3910" spans="1:32" hidden="1" x14ac:dyDescent="0.25">
      <c r="A3910">
        <v>1983</v>
      </c>
      <c r="B3910">
        <v>1</v>
      </c>
      <c r="C3910">
        <v>7</v>
      </c>
      <c r="D3910" t="s">
        <v>57</v>
      </c>
      <c r="E3910" t="s">
        <v>1251</v>
      </c>
      <c r="F3910">
        <v>0</v>
      </c>
      <c r="G3910" t="s">
        <v>70</v>
      </c>
      <c r="H3910" t="s">
        <v>70</v>
      </c>
      <c r="I3910" t="s">
        <v>21</v>
      </c>
      <c r="J3910" t="s">
        <v>37</v>
      </c>
      <c r="K3910">
        <v>22</v>
      </c>
      <c r="L3910">
        <v>1989</v>
      </c>
      <c r="M3910">
        <f t="shared" si="748"/>
        <v>7</v>
      </c>
      <c r="N3910">
        <v>0</v>
      </c>
      <c r="O3910">
        <v>0</v>
      </c>
      <c r="P3910">
        <v>0</v>
      </c>
      <c r="Q3910">
        <v>12</v>
      </c>
      <c r="R3910">
        <v>9</v>
      </c>
      <c r="S3910">
        <f t="shared" si="749"/>
        <v>3</v>
      </c>
      <c r="T3910">
        <v>46</v>
      </c>
      <c r="U3910">
        <f t="shared" si="750"/>
        <v>0</v>
      </c>
      <c r="V3910">
        <f t="shared" si="747"/>
        <v>0</v>
      </c>
      <c r="W3910" s="1">
        <v>-0.48984771573604063</v>
      </c>
      <c r="X3910">
        <f t="shared" si="751"/>
        <v>0</v>
      </c>
      <c r="Y3910">
        <f t="shared" si="752"/>
        <v>1</v>
      </c>
      <c r="Z3910">
        <f t="shared" si="753"/>
        <v>0</v>
      </c>
      <c r="AA3910">
        <f t="shared" si="754"/>
        <v>0</v>
      </c>
      <c r="AB3910">
        <f t="shared" si="746"/>
        <v>0</v>
      </c>
      <c r="AC3910">
        <f t="shared" si="755"/>
        <v>0</v>
      </c>
      <c r="AD3910" t="s">
        <v>9862</v>
      </c>
      <c r="AE3910">
        <f t="shared" si="756"/>
        <v>0</v>
      </c>
      <c r="AF3910">
        <f t="shared" si="757"/>
        <v>1</v>
      </c>
    </row>
    <row r="3911" spans="1:32" hidden="1" x14ac:dyDescent="0.25">
      <c r="A3911">
        <v>2006</v>
      </c>
      <c r="B3911">
        <v>1</v>
      </c>
      <c r="C3911">
        <v>10</v>
      </c>
      <c r="D3911" t="s">
        <v>4779</v>
      </c>
      <c r="E3911" t="s">
        <v>7669</v>
      </c>
      <c r="F3911">
        <v>0</v>
      </c>
      <c r="G3911" t="s">
        <v>70</v>
      </c>
      <c r="H3911" t="s">
        <v>70</v>
      </c>
      <c r="I3911" t="s">
        <v>21</v>
      </c>
      <c r="J3911" t="s">
        <v>31</v>
      </c>
      <c r="K3911">
        <v>23</v>
      </c>
      <c r="L3911">
        <v>2012</v>
      </c>
      <c r="M3911">
        <f t="shared" si="748"/>
        <v>7</v>
      </c>
      <c r="N3911">
        <v>0</v>
      </c>
      <c r="O3911">
        <v>0</v>
      </c>
      <c r="P3911">
        <v>1</v>
      </c>
      <c r="Q3911">
        <v>12</v>
      </c>
      <c r="R3911">
        <v>12</v>
      </c>
      <c r="S3911">
        <f t="shared" si="749"/>
        <v>0</v>
      </c>
      <c r="T3911">
        <v>33</v>
      </c>
      <c r="U3911">
        <f t="shared" si="750"/>
        <v>0</v>
      </c>
      <c r="V3911">
        <f t="shared" si="747"/>
        <v>0</v>
      </c>
      <c r="W3911" s="1">
        <v>-0.48984771573604063</v>
      </c>
      <c r="X3911">
        <f t="shared" si="751"/>
        <v>0</v>
      </c>
      <c r="Y3911">
        <f t="shared" si="752"/>
        <v>1</v>
      </c>
      <c r="Z3911">
        <f t="shared" si="753"/>
        <v>0</v>
      </c>
      <c r="AA3911">
        <f t="shared" si="754"/>
        <v>0</v>
      </c>
      <c r="AB3911">
        <f t="shared" si="746"/>
        <v>0</v>
      </c>
      <c r="AC3911">
        <f t="shared" si="755"/>
        <v>0</v>
      </c>
      <c r="AD3911" s="2" t="s">
        <v>9867</v>
      </c>
      <c r="AE3911">
        <f t="shared" si="756"/>
        <v>0</v>
      </c>
      <c r="AF3911">
        <f t="shared" si="757"/>
        <v>1</v>
      </c>
    </row>
    <row r="3912" spans="1:32" hidden="1" x14ac:dyDescent="0.25">
      <c r="A3912">
        <v>2010</v>
      </c>
      <c r="B3912">
        <v>1</v>
      </c>
      <c r="C3912">
        <v>25</v>
      </c>
      <c r="D3912" t="s">
        <v>126</v>
      </c>
      <c r="E3912" t="s">
        <v>8663</v>
      </c>
      <c r="F3912">
        <v>0</v>
      </c>
      <c r="G3912" t="s">
        <v>70</v>
      </c>
      <c r="H3912" t="s">
        <v>70</v>
      </c>
      <c r="I3912" t="s">
        <v>21</v>
      </c>
      <c r="J3912" t="s">
        <v>180</v>
      </c>
      <c r="K3912">
        <v>23</v>
      </c>
      <c r="L3912">
        <v>2012</v>
      </c>
      <c r="M3912">
        <f t="shared" si="748"/>
        <v>3</v>
      </c>
      <c r="N3912">
        <v>0</v>
      </c>
      <c r="O3912">
        <v>0</v>
      </c>
      <c r="P3912">
        <v>1</v>
      </c>
      <c r="Q3912">
        <v>12</v>
      </c>
      <c r="R3912">
        <v>11</v>
      </c>
      <c r="S3912">
        <f t="shared" si="749"/>
        <v>1</v>
      </c>
      <c r="T3912">
        <v>35</v>
      </c>
      <c r="U3912">
        <f t="shared" si="750"/>
        <v>0</v>
      </c>
      <c r="V3912">
        <f t="shared" si="747"/>
        <v>0</v>
      </c>
      <c r="W3912" s="1">
        <v>-0.48984771573604063</v>
      </c>
      <c r="X3912">
        <f t="shared" si="751"/>
        <v>0</v>
      </c>
      <c r="Y3912">
        <f t="shared" si="752"/>
        <v>1</v>
      </c>
      <c r="Z3912">
        <f t="shared" si="753"/>
        <v>0</v>
      </c>
      <c r="AA3912">
        <f t="shared" si="754"/>
        <v>0</v>
      </c>
      <c r="AB3912">
        <f t="shared" si="746"/>
        <v>0</v>
      </c>
      <c r="AC3912">
        <f t="shared" si="755"/>
        <v>0</v>
      </c>
      <c r="AD3912" s="2" t="s">
        <v>9868</v>
      </c>
      <c r="AE3912">
        <f t="shared" si="756"/>
        <v>0</v>
      </c>
      <c r="AF3912">
        <f t="shared" si="757"/>
        <v>1</v>
      </c>
    </row>
    <row r="3913" spans="1:32" hidden="1" x14ac:dyDescent="0.25">
      <c r="A3913">
        <v>2007</v>
      </c>
      <c r="B3913">
        <v>2</v>
      </c>
      <c r="C3913">
        <v>36</v>
      </c>
      <c r="D3913" t="s">
        <v>91</v>
      </c>
      <c r="E3913" t="s">
        <v>7940</v>
      </c>
      <c r="F3913">
        <v>0</v>
      </c>
      <c r="G3913" t="s">
        <v>70</v>
      </c>
      <c r="H3913" t="s">
        <v>70</v>
      </c>
      <c r="I3913" t="s">
        <v>21</v>
      </c>
      <c r="J3913" t="s">
        <v>212</v>
      </c>
      <c r="K3913">
        <v>23</v>
      </c>
      <c r="L3913">
        <v>2012</v>
      </c>
      <c r="M3913">
        <f t="shared" si="748"/>
        <v>6</v>
      </c>
      <c r="N3913">
        <v>0</v>
      </c>
      <c r="O3913">
        <v>0</v>
      </c>
      <c r="P3913">
        <v>1</v>
      </c>
      <c r="Q3913">
        <v>12</v>
      </c>
      <c r="R3913">
        <v>5</v>
      </c>
      <c r="S3913">
        <f t="shared" si="749"/>
        <v>7</v>
      </c>
      <c r="T3913">
        <v>34</v>
      </c>
      <c r="U3913">
        <f t="shared" si="750"/>
        <v>0</v>
      </c>
      <c r="V3913">
        <f t="shared" si="747"/>
        <v>0</v>
      </c>
      <c r="W3913" s="1">
        <v>-0.48984771573604063</v>
      </c>
      <c r="X3913">
        <f t="shared" si="751"/>
        <v>0</v>
      </c>
      <c r="Y3913">
        <f t="shared" si="752"/>
        <v>1</v>
      </c>
      <c r="Z3913">
        <f t="shared" si="753"/>
        <v>0</v>
      </c>
      <c r="AA3913">
        <f t="shared" si="754"/>
        <v>0</v>
      </c>
      <c r="AB3913">
        <f t="shared" si="746"/>
        <v>0</v>
      </c>
      <c r="AC3913">
        <f t="shared" si="755"/>
        <v>0</v>
      </c>
      <c r="AD3913" s="2" t="s">
        <v>9867</v>
      </c>
      <c r="AE3913">
        <f t="shared" si="756"/>
        <v>0</v>
      </c>
      <c r="AF3913">
        <f t="shared" si="757"/>
        <v>1</v>
      </c>
    </row>
    <row r="3914" spans="1:32" hidden="1" x14ac:dyDescent="0.25">
      <c r="A3914">
        <v>2000</v>
      </c>
      <c r="B3914">
        <v>7</v>
      </c>
      <c r="C3914">
        <v>212</v>
      </c>
      <c r="D3914" t="s">
        <v>62</v>
      </c>
      <c r="E3914" t="s">
        <v>6389</v>
      </c>
      <c r="F3914">
        <v>0</v>
      </c>
      <c r="G3914" t="s">
        <v>70</v>
      </c>
      <c r="H3914" t="s">
        <v>70</v>
      </c>
      <c r="I3914" t="s">
        <v>21</v>
      </c>
      <c r="J3914" t="s">
        <v>652</v>
      </c>
      <c r="K3914">
        <v>23</v>
      </c>
      <c r="L3914">
        <v>2007</v>
      </c>
      <c r="M3914">
        <f t="shared" si="748"/>
        <v>8</v>
      </c>
      <c r="N3914">
        <v>0</v>
      </c>
      <c r="O3914">
        <v>0</v>
      </c>
      <c r="P3914">
        <v>1</v>
      </c>
      <c r="Q3914">
        <v>12</v>
      </c>
      <c r="R3914">
        <v>10</v>
      </c>
      <c r="S3914">
        <f t="shared" si="749"/>
        <v>2</v>
      </c>
      <c r="T3914">
        <v>40</v>
      </c>
      <c r="U3914">
        <f t="shared" si="750"/>
        <v>0</v>
      </c>
      <c r="V3914">
        <f t="shared" si="747"/>
        <v>0</v>
      </c>
      <c r="W3914" s="1">
        <v>-0.48984771573604063</v>
      </c>
      <c r="X3914">
        <f t="shared" si="751"/>
        <v>0</v>
      </c>
      <c r="Y3914">
        <f t="shared" si="752"/>
        <v>1</v>
      </c>
      <c r="Z3914">
        <f t="shared" si="753"/>
        <v>0</v>
      </c>
      <c r="AA3914">
        <f t="shared" si="754"/>
        <v>0</v>
      </c>
      <c r="AB3914">
        <f t="shared" si="746"/>
        <v>0</v>
      </c>
      <c r="AC3914">
        <f t="shared" si="755"/>
        <v>0</v>
      </c>
      <c r="AD3914" t="s">
        <v>9866</v>
      </c>
      <c r="AE3914">
        <f t="shared" si="756"/>
        <v>0</v>
      </c>
      <c r="AF3914">
        <f t="shared" si="757"/>
        <v>0</v>
      </c>
    </row>
    <row r="3915" spans="1:32" hidden="1" x14ac:dyDescent="0.25">
      <c r="A3915">
        <v>1980</v>
      </c>
      <c r="B3915">
        <v>9</v>
      </c>
      <c r="C3915">
        <v>242</v>
      </c>
      <c r="D3915" t="s">
        <v>79</v>
      </c>
      <c r="E3915" t="s">
        <v>410</v>
      </c>
      <c r="F3915">
        <v>0</v>
      </c>
      <c r="G3915" t="s">
        <v>70</v>
      </c>
      <c r="H3915" t="s">
        <v>70</v>
      </c>
      <c r="I3915" t="s">
        <v>21</v>
      </c>
      <c r="J3915" t="s">
        <v>131</v>
      </c>
      <c r="K3915">
        <v>23</v>
      </c>
      <c r="L3915">
        <v>1989</v>
      </c>
      <c r="M3915">
        <f t="shared" si="748"/>
        <v>10</v>
      </c>
      <c r="N3915">
        <v>0</v>
      </c>
      <c r="O3915">
        <v>0</v>
      </c>
      <c r="P3915">
        <v>0</v>
      </c>
      <c r="Q3915">
        <v>12</v>
      </c>
      <c r="S3915">
        <f t="shared" si="749"/>
        <v>12</v>
      </c>
      <c r="T3915">
        <v>72</v>
      </c>
      <c r="U3915">
        <f t="shared" si="750"/>
        <v>0</v>
      </c>
      <c r="V3915">
        <f t="shared" si="747"/>
        <v>0</v>
      </c>
      <c r="W3915" s="1">
        <v>-0.48984771573604063</v>
      </c>
      <c r="X3915">
        <f t="shared" si="751"/>
        <v>0</v>
      </c>
      <c r="Y3915">
        <f t="shared" si="752"/>
        <v>1</v>
      </c>
      <c r="Z3915">
        <f t="shared" si="753"/>
        <v>0</v>
      </c>
      <c r="AA3915">
        <f t="shared" si="754"/>
        <v>0</v>
      </c>
      <c r="AB3915">
        <f t="shared" si="746"/>
        <v>0</v>
      </c>
      <c r="AC3915">
        <f t="shared" si="755"/>
        <v>0</v>
      </c>
      <c r="AD3915" t="s">
        <v>9862</v>
      </c>
      <c r="AE3915">
        <f t="shared" si="756"/>
        <v>0</v>
      </c>
      <c r="AF3915">
        <f t="shared" si="757"/>
        <v>0</v>
      </c>
    </row>
    <row r="3916" spans="1:32" hidden="1" x14ac:dyDescent="0.25">
      <c r="A3916">
        <v>1985</v>
      </c>
      <c r="B3916">
        <v>1</v>
      </c>
      <c r="C3916">
        <v>24</v>
      </c>
      <c r="D3916" t="s">
        <v>60</v>
      </c>
      <c r="E3916" t="s">
        <v>1945</v>
      </c>
      <c r="F3916">
        <v>0</v>
      </c>
      <c r="G3916" t="s">
        <v>81</v>
      </c>
      <c r="H3916" t="s">
        <v>81</v>
      </c>
      <c r="I3916" t="s">
        <v>36</v>
      </c>
      <c r="J3916" t="s">
        <v>67</v>
      </c>
      <c r="K3916">
        <v>22</v>
      </c>
      <c r="L3916">
        <v>1988</v>
      </c>
      <c r="M3916">
        <f t="shared" si="748"/>
        <v>4</v>
      </c>
      <c r="N3916">
        <v>0</v>
      </c>
      <c r="O3916">
        <v>0</v>
      </c>
      <c r="P3916">
        <v>1</v>
      </c>
      <c r="Q3916">
        <v>10</v>
      </c>
      <c r="R3916">
        <v>10</v>
      </c>
      <c r="S3916">
        <f t="shared" si="749"/>
        <v>0</v>
      </c>
      <c r="T3916">
        <v>55</v>
      </c>
      <c r="U3916">
        <f t="shared" si="750"/>
        <v>0</v>
      </c>
      <c r="V3916">
        <f t="shared" si="747"/>
        <v>0</v>
      </c>
      <c r="W3916" s="1">
        <v>-0.49206349206349204</v>
      </c>
      <c r="X3916">
        <f t="shared" si="751"/>
        <v>0</v>
      </c>
      <c r="Y3916">
        <f t="shared" si="752"/>
        <v>1</v>
      </c>
      <c r="Z3916">
        <f t="shared" si="753"/>
        <v>0</v>
      </c>
      <c r="AA3916">
        <f t="shared" si="754"/>
        <v>0</v>
      </c>
      <c r="AB3916">
        <f t="shared" si="746"/>
        <v>0</v>
      </c>
      <c r="AC3916">
        <f t="shared" si="755"/>
        <v>0</v>
      </c>
      <c r="AD3916" t="s">
        <v>9863</v>
      </c>
      <c r="AE3916">
        <f t="shared" si="756"/>
        <v>0</v>
      </c>
      <c r="AF3916">
        <f t="shared" si="757"/>
        <v>1</v>
      </c>
    </row>
    <row r="3917" spans="1:32" hidden="1" x14ac:dyDescent="0.25">
      <c r="A3917">
        <v>1990</v>
      </c>
      <c r="B3917">
        <v>1</v>
      </c>
      <c r="C3917">
        <v>13</v>
      </c>
      <c r="D3917" t="s">
        <v>57</v>
      </c>
      <c r="E3917" t="s">
        <v>3582</v>
      </c>
      <c r="F3917">
        <v>0</v>
      </c>
      <c r="G3917" t="s">
        <v>81</v>
      </c>
      <c r="H3917" t="s">
        <v>81</v>
      </c>
      <c r="I3917" t="s">
        <v>36</v>
      </c>
      <c r="J3917" t="s">
        <v>121</v>
      </c>
      <c r="K3917">
        <v>22</v>
      </c>
      <c r="L3917">
        <v>1993</v>
      </c>
      <c r="M3917">
        <f t="shared" si="748"/>
        <v>4</v>
      </c>
      <c r="N3917">
        <v>0</v>
      </c>
      <c r="O3917">
        <v>0</v>
      </c>
      <c r="P3917">
        <v>1</v>
      </c>
      <c r="Q3917">
        <v>10</v>
      </c>
      <c r="R3917">
        <v>9</v>
      </c>
      <c r="S3917">
        <f t="shared" si="749"/>
        <v>1</v>
      </c>
      <c r="T3917">
        <v>40</v>
      </c>
      <c r="U3917">
        <f t="shared" si="750"/>
        <v>0</v>
      </c>
      <c r="V3917">
        <f t="shared" si="747"/>
        <v>0</v>
      </c>
      <c r="W3917" s="1">
        <v>-0.49206349206349204</v>
      </c>
      <c r="X3917">
        <f t="shared" si="751"/>
        <v>0</v>
      </c>
      <c r="Y3917">
        <f t="shared" si="752"/>
        <v>1</v>
      </c>
      <c r="Z3917">
        <f t="shared" si="753"/>
        <v>0</v>
      </c>
      <c r="AA3917">
        <f t="shared" si="754"/>
        <v>0</v>
      </c>
      <c r="AB3917">
        <f t="shared" si="746"/>
        <v>0</v>
      </c>
      <c r="AC3917">
        <f t="shared" si="755"/>
        <v>0</v>
      </c>
      <c r="AD3917" t="s">
        <v>9864</v>
      </c>
      <c r="AE3917">
        <f t="shared" si="756"/>
        <v>0</v>
      </c>
      <c r="AF3917">
        <f t="shared" si="757"/>
        <v>1</v>
      </c>
    </row>
    <row r="3918" spans="1:32" hidden="1" x14ac:dyDescent="0.25">
      <c r="A3918">
        <v>1991</v>
      </c>
      <c r="B3918">
        <v>2</v>
      </c>
      <c r="C3918">
        <v>53</v>
      </c>
      <c r="D3918" t="s">
        <v>62</v>
      </c>
      <c r="E3918" t="s">
        <v>3951</v>
      </c>
      <c r="F3918">
        <v>0</v>
      </c>
      <c r="G3918" t="s">
        <v>81</v>
      </c>
      <c r="H3918" t="s">
        <v>81</v>
      </c>
      <c r="I3918" t="s">
        <v>36</v>
      </c>
      <c r="J3918" t="s">
        <v>84</v>
      </c>
      <c r="K3918">
        <v>23</v>
      </c>
      <c r="L3918">
        <v>1995</v>
      </c>
      <c r="M3918">
        <f t="shared" si="748"/>
        <v>5</v>
      </c>
      <c r="N3918">
        <v>0</v>
      </c>
      <c r="O3918">
        <v>0</v>
      </c>
      <c r="P3918">
        <v>1</v>
      </c>
      <c r="Q3918">
        <v>10</v>
      </c>
      <c r="R3918">
        <v>10</v>
      </c>
      <c r="S3918">
        <f t="shared" si="749"/>
        <v>0</v>
      </c>
      <c r="T3918">
        <v>46</v>
      </c>
      <c r="U3918">
        <f t="shared" si="750"/>
        <v>0</v>
      </c>
      <c r="V3918">
        <f t="shared" si="747"/>
        <v>0</v>
      </c>
      <c r="W3918" s="1">
        <v>-0.49206349206349204</v>
      </c>
      <c r="X3918">
        <f t="shared" si="751"/>
        <v>0</v>
      </c>
      <c r="Y3918">
        <f t="shared" si="752"/>
        <v>1</v>
      </c>
      <c r="Z3918">
        <f t="shared" si="753"/>
        <v>0</v>
      </c>
      <c r="AA3918">
        <f t="shared" si="754"/>
        <v>0</v>
      </c>
      <c r="AB3918">
        <f t="shared" si="746"/>
        <v>0</v>
      </c>
      <c r="AC3918">
        <f t="shared" si="755"/>
        <v>0</v>
      </c>
      <c r="AD3918" t="s">
        <v>9864</v>
      </c>
      <c r="AE3918">
        <f t="shared" si="756"/>
        <v>0</v>
      </c>
      <c r="AF3918">
        <f t="shared" si="757"/>
        <v>1</v>
      </c>
    </row>
    <row r="3919" spans="1:32" hidden="1" x14ac:dyDescent="0.25">
      <c r="A3919">
        <v>1982</v>
      </c>
      <c r="B3919">
        <v>3</v>
      </c>
      <c r="C3919">
        <v>73</v>
      </c>
      <c r="D3919" t="s">
        <v>4779</v>
      </c>
      <c r="E3919" t="s">
        <v>968</v>
      </c>
      <c r="F3919">
        <v>0</v>
      </c>
      <c r="G3919" t="s">
        <v>81</v>
      </c>
      <c r="H3919" t="s">
        <v>81</v>
      </c>
      <c r="I3919" t="s">
        <v>36</v>
      </c>
      <c r="J3919" t="s">
        <v>234</v>
      </c>
      <c r="K3919">
        <v>23</v>
      </c>
      <c r="L3919">
        <v>1987</v>
      </c>
      <c r="M3919">
        <f t="shared" si="748"/>
        <v>6</v>
      </c>
      <c r="N3919">
        <v>0</v>
      </c>
      <c r="O3919">
        <v>0</v>
      </c>
      <c r="P3919">
        <v>1</v>
      </c>
      <c r="Q3919">
        <v>10</v>
      </c>
      <c r="S3919">
        <f t="shared" si="749"/>
        <v>10</v>
      </c>
      <c r="T3919">
        <v>57</v>
      </c>
      <c r="U3919">
        <f t="shared" si="750"/>
        <v>0</v>
      </c>
      <c r="V3919">
        <f t="shared" si="747"/>
        <v>0</v>
      </c>
      <c r="W3919" s="1">
        <v>-0.49206349206349204</v>
      </c>
      <c r="X3919">
        <f t="shared" si="751"/>
        <v>0</v>
      </c>
      <c r="Y3919">
        <f t="shared" si="752"/>
        <v>1</v>
      </c>
      <c r="Z3919">
        <f t="shared" si="753"/>
        <v>0</v>
      </c>
      <c r="AA3919">
        <f t="shared" si="754"/>
        <v>0</v>
      </c>
      <c r="AB3919">
        <f t="shared" si="746"/>
        <v>0</v>
      </c>
      <c r="AC3919">
        <f t="shared" si="755"/>
        <v>0</v>
      </c>
      <c r="AD3919" t="s">
        <v>9862</v>
      </c>
      <c r="AE3919">
        <f t="shared" si="756"/>
        <v>0</v>
      </c>
      <c r="AF3919">
        <f t="shared" si="757"/>
        <v>0</v>
      </c>
    </row>
    <row r="3920" spans="1:32" hidden="1" x14ac:dyDescent="0.25">
      <c r="A3920">
        <v>1994</v>
      </c>
      <c r="B3920">
        <v>4</v>
      </c>
      <c r="C3920">
        <v>115</v>
      </c>
      <c r="D3920" t="s">
        <v>4779</v>
      </c>
      <c r="E3920" t="s">
        <v>4881</v>
      </c>
      <c r="F3920">
        <v>0</v>
      </c>
      <c r="G3920" t="s">
        <v>81</v>
      </c>
      <c r="H3920" t="s">
        <v>81</v>
      </c>
      <c r="I3920" t="s">
        <v>36</v>
      </c>
      <c r="J3920" t="s">
        <v>234</v>
      </c>
      <c r="K3920">
        <v>23</v>
      </c>
      <c r="L3920">
        <v>1998</v>
      </c>
      <c r="M3920">
        <f t="shared" si="748"/>
        <v>5</v>
      </c>
      <c r="N3920">
        <v>0</v>
      </c>
      <c r="O3920">
        <v>0</v>
      </c>
      <c r="P3920">
        <v>0</v>
      </c>
      <c r="Q3920">
        <v>10</v>
      </c>
      <c r="R3920">
        <v>10</v>
      </c>
      <c r="S3920">
        <f t="shared" si="749"/>
        <v>0</v>
      </c>
      <c r="T3920">
        <v>70</v>
      </c>
      <c r="U3920">
        <f t="shared" si="750"/>
        <v>0</v>
      </c>
      <c r="V3920">
        <f t="shared" si="747"/>
        <v>0</v>
      </c>
      <c r="W3920" s="1">
        <v>-0.49206349206349204</v>
      </c>
      <c r="X3920">
        <f t="shared" si="751"/>
        <v>0</v>
      </c>
      <c r="Y3920">
        <f t="shared" si="752"/>
        <v>1</v>
      </c>
      <c r="Z3920">
        <f t="shared" si="753"/>
        <v>0</v>
      </c>
      <c r="AA3920">
        <f t="shared" si="754"/>
        <v>0</v>
      </c>
      <c r="AB3920">
        <f t="shared" si="746"/>
        <v>0</v>
      </c>
      <c r="AC3920">
        <f t="shared" si="755"/>
        <v>0</v>
      </c>
      <c r="AD3920" t="s">
        <v>9864</v>
      </c>
      <c r="AE3920">
        <f t="shared" si="756"/>
        <v>0</v>
      </c>
      <c r="AF3920">
        <f t="shared" si="757"/>
        <v>0</v>
      </c>
    </row>
    <row r="3921" spans="1:32" hidden="1" x14ac:dyDescent="0.25">
      <c r="A3921">
        <v>1995</v>
      </c>
      <c r="B3921">
        <v>4</v>
      </c>
      <c r="C3921">
        <v>125</v>
      </c>
      <c r="D3921" t="s">
        <v>100</v>
      </c>
      <c r="E3921" t="s">
        <v>5100</v>
      </c>
      <c r="F3921">
        <v>0</v>
      </c>
      <c r="G3921" t="s">
        <v>81</v>
      </c>
      <c r="H3921" t="s">
        <v>81</v>
      </c>
      <c r="I3921" t="s">
        <v>36</v>
      </c>
      <c r="J3921" t="s">
        <v>47</v>
      </c>
      <c r="K3921">
        <v>23</v>
      </c>
      <c r="L3921">
        <v>2000</v>
      </c>
      <c r="M3921">
        <f t="shared" si="748"/>
        <v>6</v>
      </c>
      <c r="N3921">
        <v>0</v>
      </c>
      <c r="O3921">
        <v>0</v>
      </c>
      <c r="P3921">
        <v>0</v>
      </c>
      <c r="Q3921">
        <v>10</v>
      </c>
      <c r="R3921">
        <v>8</v>
      </c>
      <c r="S3921">
        <f t="shared" si="749"/>
        <v>2</v>
      </c>
      <c r="T3921">
        <v>91</v>
      </c>
      <c r="U3921">
        <f t="shared" si="750"/>
        <v>0</v>
      </c>
      <c r="V3921">
        <f t="shared" si="747"/>
        <v>0</v>
      </c>
      <c r="W3921" s="1">
        <v>-0.49206349206349204</v>
      </c>
      <c r="X3921">
        <f t="shared" si="751"/>
        <v>0</v>
      </c>
      <c r="Y3921">
        <f t="shared" si="752"/>
        <v>1</v>
      </c>
      <c r="Z3921">
        <f t="shared" si="753"/>
        <v>0</v>
      </c>
      <c r="AA3921">
        <f t="shared" si="754"/>
        <v>0</v>
      </c>
      <c r="AB3921">
        <f t="shared" si="746"/>
        <v>0</v>
      </c>
      <c r="AC3921">
        <f t="shared" si="755"/>
        <v>0</v>
      </c>
      <c r="AD3921" t="s">
        <v>9865</v>
      </c>
      <c r="AE3921">
        <f t="shared" si="756"/>
        <v>0</v>
      </c>
      <c r="AF3921">
        <f t="shared" si="757"/>
        <v>0</v>
      </c>
    </row>
    <row r="3922" spans="1:32" hidden="1" x14ac:dyDescent="0.25">
      <c r="A3922">
        <v>2010</v>
      </c>
      <c r="B3922">
        <v>4</v>
      </c>
      <c r="C3922">
        <v>102</v>
      </c>
      <c r="D3922" t="s">
        <v>119</v>
      </c>
      <c r="E3922" t="s">
        <v>8733</v>
      </c>
      <c r="F3922">
        <v>0</v>
      </c>
      <c r="G3922" t="s">
        <v>81</v>
      </c>
      <c r="H3922" t="s">
        <v>81</v>
      </c>
      <c r="I3922" t="s">
        <v>36</v>
      </c>
      <c r="J3922" t="s">
        <v>523</v>
      </c>
      <c r="K3922">
        <v>22</v>
      </c>
      <c r="L3922">
        <v>2014</v>
      </c>
      <c r="M3922">
        <f t="shared" si="748"/>
        <v>5</v>
      </c>
      <c r="N3922">
        <v>0</v>
      </c>
      <c r="O3922">
        <v>0</v>
      </c>
      <c r="P3922">
        <v>1</v>
      </c>
      <c r="Q3922">
        <v>10</v>
      </c>
      <c r="R3922">
        <v>10</v>
      </c>
      <c r="S3922">
        <f t="shared" si="749"/>
        <v>0</v>
      </c>
      <c r="T3922">
        <v>47</v>
      </c>
      <c r="U3922">
        <f t="shared" si="750"/>
        <v>0</v>
      </c>
      <c r="V3922">
        <f t="shared" si="747"/>
        <v>0</v>
      </c>
      <c r="W3922" s="1">
        <v>-0.49206349206349204</v>
      </c>
      <c r="X3922">
        <f t="shared" si="751"/>
        <v>0</v>
      </c>
      <c r="Y3922">
        <f t="shared" si="752"/>
        <v>1</v>
      </c>
      <c r="Z3922">
        <f t="shared" si="753"/>
        <v>0</v>
      </c>
      <c r="AA3922">
        <f t="shared" si="754"/>
        <v>0</v>
      </c>
      <c r="AB3922">
        <f t="shared" si="746"/>
        <v>0</v>
      </c>
      <c r="AC3922">
        <f t="shared" si="755"/>
        <v>0</v>
      </c>
      <c r="AD3922" s="2" t="s">
        <v>9868</v>
      </c>
      <c r="AE3922">
        <f t="shared" si="756"/>
        <v>0</v>
      </c>
      <c r="AF3922">
        <f t="shared" si="757"/>
        <v>0</v>
      </c>
    </row>
    <row r="3923" spans="1:32" hidden="1" x14ac:dyDescent="0.25">
      <c r="A3923">
        <v>2011</v>
      </c>
      <c r="B3923">
        <v>4</v>
      </c>
      <c r="C3923">
        <v>116</v>
      </c>
      <c r="D3923" t="s">
        <v>91</v>
      </c>
      <c r="E3923" t="s">
        <v>8991</v>
      </c>
      <c r="F3923">
        <v>0</v>
      </c>
      <c r="G3923" t="s">
        <v>81</v>
      </c>
      <c r="H3923" t="s">
        <v>81</v>
      </c>
      <c r="I3923" t="s">
        <v>36</v>
      </c>
      <c r="J3923" t="s">
        <v>210</v>
      </c>
      <c r="K3923">
        <v>22</v>
      </c>
      <c r="L3923">
        <v>2014</v>
      </c>
      <c r="M3923">
        <f t="shared" si="748"/>
        <v>4</v>
      </c>
      <c r="N3923">
        <v>0</v>
      </c>
      <c r="O3923">
        <v>0</v>
      </c>
      <c r="P3923">
        <v>1</v>
      </c>
      <c r="Q3923">
        <v>10</v>
      </c>
      <c r="R3923">
        <v>10</v>
      </c>
      <c r="S3923">
        <f t="shared" si="749"/>
        <v>0</v>
      </c>
      <c r="T3923">
        <v>64</v>
      </c>
      <c r="U3923">
        <f t="shared" si="750"/>
        <v>0</v>
      </c>
      <c r="V3923">
        <f t="shared" si="747"/>
        <v>0</v>
      </c>
      <c r="W3923" s="1">
        <v>-0.49206349206349204</v>
      </c>
      <c r="X3923">
        <f t="shared" si="751"/>
        <v>0</v>
      </c>
      <c r="Y3923">
        <f t="shared" si="752"/>
        <v>1</v>
      </c>
      <c r="Z3923">
        <f t="shared" si="753"/>
        <v>0</v>
      </c>
      <c r="AA3923">
        <f t="shared" si="754"/>
        <v>0</v>
      </c>
      <c r="AB3923">
        <f t="shared" si="746"/>
        <v>0</v>
      </c>
      <c r="AC3923">
        <f t="shared" si="755"/>
        <v>0</v>
      </c>
      <c r="AD3923" s="2" t="s">
        <v>9868</v>
      </c>
      <c r="AE3923">
        <f t="shared" si="756"/>
        <v>0</v>
      </c>
      <c r="AF3923">
        <f t="shared" si="757"/>
        <v>0</v>
      </c>
    </row>
    <row r="3924" spans="1:32" hidden="1" x14ac:dyDescent="0.25">
      <c r="A3924">
        <v>2001</v>
      </c>
      <c r="B3924">
        <v>5</v>
      </c>
      <c r="C3924">
        <v>139</v>
      </c>
      <c r="D3924" t="s">
        <v>217</v>
      </c>
      <c r="E3924" t="s">
        <v>6567</v>
      </c>
      <c r="F3924">
        <v>0</v>
      </c>
      <c r="G3924" t="s">
        <v>81</v>
      </c>
      <c r="H3924" t="s">
        <v>81</v>
      </c>
      <c r="I3924" t="s">
        <v>36</v>
      </c>
      <c r="J3924" t="s">
        <v>31</v>
      </c>
      <c r="K3924">
        <v>22</v>
      </c>
      <c r="L3924">
        <v>2005</v>
      </c>
      <c r="M3924">
        <f t="shared" si="748"/>
        <v>5</v>
      </c>
      <c r="N3924">
        <v>0</v>
      </c>
      <c r="O3924">
        <v>0</v>
      </c>
      <c r="P3924">
        <v>1</v>
      </c>
      <c r="Q3924">
        <v>10</v>
      </c>
      <c r="R3924">
        <v>10</v>
      </c>
      <c r="S3924">
        <f t="shared" si="749"/>
        <v>0</v>
      </c>
      <c r="T3924">
        <v>61</v>
      </c>
      <c r="U3924">
        <f t="shared" si="750"/>
        <v>0</v>
      </c>
      <c r="V3924">
        <f t="shared" si="747"/>
        <v>0</v>
      </c>
      <c r="W3924" s="1">
        <v>-0.49206349206349204</v>
      </c>
      <c r="X3924">
        <f t="shared" si="751"/>
        <v>0</v>
      </c>
      <c r="Y3924">
        <f t="shared" si="752"/>
        <v>1</v>
      </c>
      <c r="Z3924">
        <f t="shared" si="753"/>
        <v>0</v>
      </c>
      <c r="AA3924">
        <f t="shared" si="754"/>
        <v>0</v>
      </c>
      <c r="AB3924">
        <f t="shared" si="746"/>
        <v>0</v>
      </c>
      <c r="AC3924">
        <f t="shared" si="755"/>
        <v>0</v>
      </c>
      <c r="AD3924" t="s">
        <v>9866</v>
      </c>
      <c r="AE3924">
        <f t="shared" si="756"/>
        <v>0</v>
      </c>
      <c r="AF3924">
        <f t="shared" si="757"/>
        <v>0</v>
      </c>
    </row>
    <row r="3925" spans="1:32" hidden="1" x14ac:dyDescent="0.25">
      <c r="A3925">
        <v>2007</v>
      </c>
      <c r="B3925">
        <v>5</v>
      </c>
      <c r="C3925">
        <v>161</v>
      </c>
      <c r="D3925" t="s">
        <v>55</v>
      </c>
      <c r="E3925" t="s">
        <v>8056</v>
      </c>
      <c r="F3925">
        <v>0</v>
      </c>
      <c r="G3925" t="s">
        <v>81</v>
      </c>
      <c r="H3925" t="s">
        <v>81</v>
      </c>
      <c r="I3925" t="s">
        <v>36</v>
      </c>
      <c r="J3925" t="s">
        <v>104</v>
      </c>
      <c r="K3925">
        <v>24</v>
      </c>
      <c r="L3925">
        <v>2014</v>
      </c>
      <c r="M3925">
        <f t="shared" si="748"/>
        <v>8</v>
      </c>
      <c r="N3925">
        <v>0</v>
      </c>
      <c r="O3925">
        <v>0</v>
      </c>
      <c r="P3925">
        <v>0</v>
      </c>
      <c r="Q3925">
        <v>10</v>
      </c>
      <c r="R3925">
        <v>7</v>
      </c>
      <c r="S3925">
        <f t="shared" si="749"/>
        <v>3</v>
      </c>
      <c r="T3925">
        <v>109</v>
      </c>
      <c r="U3925">
        <f t="shared" si="750"/>
        <v>0</v>
      </c>
      <c r="V3925">
        <f t="shared" si="747"/>
        <v>0</v>
      </c>
      <c r="W3925" s="1">
        <v>-0.49206349206349204</v>
      </c>
      <c r="X3925">
        <f t="shared" si="751"/>
        <v>0</v>
      </c>
      <c r="Y3925">
        <f t="shared" si="752"/>
        <v>1</v>
      </c>
      <c r="Z3925">
        <f t="shared" si="753"/>
        <v>0</v>
      </c>
      <c r="AA3925">
        <f t="shared" si="754"/>
        <v>0</v>
      </c>
      <c r="AB3925">
        <f t="shared" si="746"/>
        <v>0</v>
      </c>
      <c r="AC3925">
        <f t="shared" si="755"/>
        <v>0</v>
      </c>
      <c r="AD3925" s="2" t="s">
        <v>9867</v>
      </c>
      <c r="AE3925">
        <f t="shared" si="756"/>
        <v>0</v>
      </c>
      <c r="AF3925">
        <f t="shared" si="757"/>
        <v>0</v>
      </c>
    </row>
    <row r="3926" spans="1:32" hidden="1" x14ac:dyDescent="0.25">
      <c r="A3926">
        <v>2012</v>
      </c>
      <c r="B3926">
        <v>5</v>
      </c>
      <c r="C3926">
        <v>140</v>
      </c>
      <c r="D3926" t="s">
        <v>88</v>
      </c>
      <c r="E3926" t="s">
        <v>9252</v>
      </c>
      <c r="F3926">
        <v>0</v>
      </c>
      <c r="G3926" t="s">
        <v>81</v>
      </c>
      <c r="H3926" t="s">
        <v>81</v>
      </c>
      <c r="I3926" t="s">
        <v>36</v>
      </c>
      <c r="J3926" t="s">
        <v>676</v>
      </c>
      <c r="K3926">
        <v>23</v>
      </c>
      <c r="L3926">
        <v>2019</v>
      </c>
      <c r="M3926">
        <f t="shared" si="748"/>
        <v>8</v>
      </c>
      <c r="N3926">
        <v>0</v>
      </c>
      <c r="O3926">
        <v>0</v>
      </c>
      <c r="P3926">
        <v>0</v>
      </c>
      <c r="Q3926">
        <v>10</v>
      </c>
      <c r="R3926">
        <v>0</v>
      </c>
      <c r="S3926">
        <f t="shared" si="749"/>
        <v>10</v>
      </c>
      <c r="T3926">
        <v>90</v>
      </c>
      <c r="U3926">
        <f t="shared" si="750"/>
        <v>0</v>
      </c>
      <c r="V3926">
        <f t="shared" si="747"/>
        <v>0</v>
      </c>
      <c r="W3926" s="1">
        <v>-0.49206349206349204</v>
      </c>
      <c r="X3926">
        <f t="shared" si="751"/>
        <v>0</v>
      </c>
      <c r="Y3926">
        <f t="shared" si="752"/>
        <v>1</v>
      </c>
      <c r="Z3926">
        <f t="shared" si="753"/>
        <v>0</v>
      </c>
      <c r="AA3926">
        <f t="shared" si="754"/>
        <v>0</v>
      </c>
      <c r="AB3926">
        <f t="shared" si="746"/>
        <v>0</v>
      </c>
      <c r="AC3926">
        <f t="shared" si="755"/>
        <v>0</v>
      </c>
      <c r="AD3926" s="2" t="s">
        <v>9868</v>
      </c>
      <c r="AE3926">
        <f t="shared" si="756"/>
        <v>0</v>
      </c>
      <c r="AF3926">
        <f t="shared" si="757"/>
        <v>0</v>
      </c>
    </row>
    <row r="3927" spans="1:32" hidden="1" x14ac:dyDescent="0.25">
      <c r="A3927">
        <v>1986</v>
      </c>
      <c r="B3927">
        <v>6</v>
      </c>
      <c r="C3927">
        <v>143</v>
      </c>
      <c r="D3927" t="s">
        <v>32</v>
      </c>
      <c r="E3927" t="s">
        <v>2391</v>
      </c>
      <c r="F3927">
        <v>0</v>
      </c>
      <c r="G3927" t="s">
        <v>81</v>
      </c>
      <c r="H3927" t="s">
        <v>81</v>
      </c>
      <c r="I3927" t="s">
        <v>36</v>
      </c>
      <c r="J3927" t="s">
        <v>305</v>
      </c>
      <c r="K3927">
        <v>23</v>
      </c>
      <c r="L3927">
        <v>1992</v>
      </c>
      <c r="M3927">
        <f t="shared" si="748"/>
        <v>7</v>
      </c>
      <c r="N3927">
        <v>0</v>
      </c>
      <c r="O3927">
        <v>0</v>
      </c>
      <c r="P3927">
        <v>0</v>
      </c>
      <c r="Q3927">
        <v>10</v>
      </c>
      <c r="R3927">
        <v>10</v>
      </c>
      <c r="S3927">
        <f t="shared" si="749"/>
        <v>0</v>
      </c>
      <c r="T3927">
        <v>95</v>
      </c>
      <c r="U3927">
        <f t="shared" si="750"/>
        <v>0</v>
      </c>
      <c r="V3927">
        <f t="shared" si="747"/>
        <v>0</v>
      </c>
      <c r="W3927" s="1">
        <v>-0.49206349206349204</v>
      </c>
      <c r="X3927">
        <f t="shared" si="751"/>
        <v>0</v>
      </c>
      <c r="Y3927">
        <f t="shared" si="752"/>
        <v>1</v>
      </c>
      <c r="Z3927">
        <f t="shared" si="753"/>
        <v>0</v>
      </c>
      <c r="AA3927">
        <f t="shared" si="754"/>
        <v>0</v>
      </c>
      <c r="AB3927">
        <f t="shared" si="746"/>
        <v>0</v>
      </c>
      <c r="AC3927">
        <f t="shared" si="755"/>
        <v>0</v>
      </c>
      <c r="AD3927" t="s">
        <v>9863</v>
      </c>
      <c r="AE3927">
        <f t="shared" si="756"/>
        <v>0</v>
      </c>
      <c r="AF3927">
        <f t="shared" si="757"/>
        <v>0</v>
      </c>
    </row>
    <row r="3928" spans="1:32" hidden="1" x14ac:dyDescent="0.25">
      <c r="A3928">
        <v>1999</v>
      </c>
      <c r="B3928">
        <v>6</v>
      </c>
      <c r="C3928">
        <v>177</v>
      </c>
      <c r="D3928" t="s">
        <v>17</v>
      </c>
      <c r="E3928" t="s">
        <v>6114</v>
      </c>
      <c r="F3928">
        <v>0</v>
      </c>
      <c r="G3928" t="s">
        <v>81</v>
      </c>
      <c r="H3928" t="s">
        <v>81</v>
      </c>
      <c r="I3928" t="s">
        <v>36</v>
      </c>
      <c r="J3928" t="s">
        <v>3218</v>
      </c>
      <c r="K3928">
        <v>23</v>
      </c>
      <c r="L3928">
        <v>2007</v>
      </c>
      <c r="M3928">
        <f t="shared" si="748"/>
        <v>9</v>
      </c>
      <c r="N3928">
        <v>0</v>
      </c>
      <c r="O3928">
        <v>0</v>
      </c>
      <c r="P3928">
        <v>0</v>
      </c>
      <c r="Q3928">
        <v>10</v>
      </c>
      <c r="R3928">
        <v>4</v>
      </c>
      <c r="S3928">
        <f t="shared" si="749"/>
        <v>6</v>
      </c>
      <c r="T3928">
        <v>123</v>
      </c>
      <c r="U3928">
        <f t="shared" si="750"/>
        <v>0</v>
      </c>
      <c r="V3928">
        <f t="shared" si="747"/>
        <v>0</v>
      </c>
      <c r="W3928" s="1">
        <v>-0.49206349206349204</v>
      </c>
      <c r="X3928">
        <f t="shared" si="751"/>
        <v>0</v>
      </c>
      <c r="Y3928">
        <f t="shared" si="752"/>
        <v>1</v>
      </c>
      <c r="Z3928">
        <f t="shared" si="753"/>
        <v>0</v>
      </c>
      <c r="AA3928">
        <f t="shared" si="754"/>
        <v>0</v>
      </c>
      <c r="AB3928">
        <f t="shared" si="746"/>
        <v>0</v>
      </c>
      <c r="AC3928">
        <f t="shared" si="755"/>
        <v>0</v>
      </c>
      <c r="AD3928" t="s">
        <v>9865</v>
      </c>
      <c r="AE3928">
        <f t="shared" si="756"/>
        <v>0</v>
      </c>
      <c r="AF3928">
        <f t="shared" si="757"/>
        <v>0</v>
      </c>
    </row>
    <row r="3929" spans="1:32" hidden="1" x14ac:dyDescent="0.25">
      <c r="A3929">
        <v>2000</v>
      </c>
      <c r="B3929">
        <v>7</v>
      </c>
      <c r="C3929">
        <v>251</v>
      </c>
      <c r="D3929" t="s">
        <v>72</v>
      </c>
      <c r="E3929" t="s">
        <v>6428</v>
      </c>
      <c r="F3929">
        <v>0</v>
      </c>
      <c r="G3929" t="s">
        <v>81</v>
      </c>
      <c r="H3929" t="s">
        <v>81</v>
      </c>
      <c r="I3929" t="s">
        <v>36</v>
      </c>
      <c r="J3929" t="s">
        <v>145</v>
      </c>
      <c r="K3929">
        <v>23</v>
      </c>
      <c r="L3929">
        <v>2006</v>
      </c>
      <c r="M3929">
        <f t="shared" si="748"/>
        <v>7</v>
      </c>
      <c r="N3929">
        <v>0</v>
      </c>
      <c r="O3929">
        <v>0</v>
      </c>
      <c r="P3929">
        <v>1</v>
      </c>
      <c r="Q3929">
        <v>10</v>
      </c>
      <c r="R3929">
        <v>3</v>
      </c>
      <c r="S3929">
        <f t="shared" si="749"/>
        <v>7</v>
      </c>
      <c r="T3929">
        <v>95</v>
      </c>
      <c r="U3929">
        <f t="shared" si="750"/>
        <v>0</v>
      </c>
      <c r="V3929">
        <f t="shared" si="747"/>
        <v>0</v>
      </c>
      <c r="W3929" s="1">
        <v>-0.49206349206349204</v>
      </c>
      <c r="X3929">
        <f t="shared" si="751"/>
        <v>0</v>
      </c>
      <c r="Y3929">
        <f t="shared" si="752"/>
        <v>1</v>
      </c>
      <c r="Z3929">
        <f t="shared" si="753"/>
        <v>0</v>
      </c>
      <c r="AA3929">
        <f t="shared" si="754"/>
        <v>0</v>
      </c>
      <c r="AB3929">
        <f t="shared" si="746"/>
        <v>0</v>
      </c>
      <c r="AC3929">
        <f t="shared" si="755"/>
        <v>0</v>
      </c>
      <c r="AD3929" t="s">
        <v>9866</v>
      </c>
      <c r="AE3929">
        <f t="shared" si="756"/>
        <v>0</v>
      </c>
      <c r="AF3929">
        <f t="shared" si="757"/>
        <v>0</v>
      </c>
    </row>
    <row r="3930" spans="1:32" hidden="1" x14ac:dyDescent="0.25">
      <c r="A3930">
        <v>2004</v>
      </c>
      <c r="B3930">
        <v>7</v>
      </c>
      <c r="C3930">
        <v>222</v>
      </c>
      <c r="D3930" t="s">
        <v>85</v>
      </c>
      <c r="E3930" t="s">
        <v>7385</v>
      </c>
      <c r="F3930">
        <v>0</v>
      </c>
      <c r="G3930" t="s">
        <v>81</v>
      </c>
      <c r="H3930" t="s">
        <v>81</v>
      </c>
      <c r="I3930" t="s">
        <v>36</v>
      </c>
      <c r="J3930" t="s">
        <v>87</v>
      </c>
      <c r="K3930">
        <v>22</v>
      </c>
      <c r="L3930">
        <v>2007</v>
      </c>
      <c r="M3930">
        <f t="shared" si="748"/>
        <v>4</v>
      </c>
      <c r="N3930">
        <v>0</v>
      </c>
      <c r="O3930">
        <v>0</v>
      </c>
      <c r="P3930">
        <v>1</v>
      </c>
      <c r="Q3930">
        <v>10</v>
      </c>
      <c r="R3930">
        <v>10</v>
      </c>
      <c r="S3930">
        <f t="shared" si="749"/>
        <v>0</v>
      </c>
      <c r="T3930">
        <v>55</v>
      </c>
      <c r="U3930">
        <f t="shared" si="750"/>
        <v>0</v>
      </c>
      <c r="V3930">
        <f t="shared" si="747"/>
        <v>0</v>
      </c>
      <c r="W3930" s="1">
        <v>-0.49206349206349204</v>
      </c>
      <c r="X3930">
        <f t="shared" si="751"/>
        <v>0</v>
      </c>
      <c r="Y3930">
        <f t="shared" si="752"/>
        <v>1</v>
      </c>
      <c r="Z3930">
        <f t="shared" si="753"/>
        <v>0</v>
      </c>
      <c r="AA3930">
        <f t="shared" si="754"/>
        <v>0</v>
      </c>
      <c r="AB3930">
        <f t="shared" si="746"/>
        <v>0</v>
      </c>
      <c r="AC3930">
        <f t="shared" si="755"/>
        <v>0</v>
      </c>
      <c r="AD3930" t="s">
        <v>9866</v>
      </c>
      <c r="AE3930">
        <f t="shared" si="756"/>
        <v>0</v>
      </c>
      <c r="AF3930">
        <f t="shared" si="757"/>
        <v>0</v>
      </c>
    </row>
    <row r="3931" spans="1:32" hidden="1" x14ac:dyDescent="0.25">
      <c r="A3931">
        <v>2008</v>
      </c>
      <c r="B3931">
        <v>7</v>
      </c>
      <c r="C3931">
        <v>214</v>
      </c>
      <c r="D3931" t="s">
        <v>62</v>
      </c>
      <c r="E3931" t="s">
        <v>8353</v>
      </c>
      <c r="F3931">
        <v>0</v>
      </c>
      <c r="G3931" t="s">
        <v>81</v>
      </c>
      <c r="H3931" t="s">
        <v>81</v>
      </c>
      <c r="I3931" t="s">
        <v>36</v>
      </c>
      <c r="J3931" t="s">
        <v>202</v>
      </c>
      <c r="K3931">
        <v>23</v>
      </c>
      <c r="L3931">
        <v>2013</v>
      </c>
      <c r="M3931">
        <f t="shared" si="748"/>
        <v>6</v>
      </c>
      <c r="N3931">
        <v>0</v>
      </c>
      <c r="O3931">
        <v>0</v>
      </c>
      <c r="P3931">
        <v>1</v>
      </c>
      <c r="Q3931">
        <v>10</v>
      </c>
      <c r="R3931">
        <v>4</v>
      </c>
      <c r="S3931">
        <f t="shared" si="749"/>
        <v>6</v>
      </c>
      <c r="T3931">
        <v>68</v>
      </c>
      <c r="U3931">
        <f t="shared" si="750"/>
        <v>0</v>
      </c>
      <c r="V3931">
        <f t="shared" si="747"/>
        <v>0</v>
      </c>
      <c r="W3931" s="1">
        <v>-0.49206349206349204</v>
      </c>
      <c r="X3931">
        <f t="shared" si="751"/>
        <v>0</v>
      </c>
      <c r="Y3931">
        <f t="shared" si="752"/>
        <v>1</v>
      </c>
      <c r="Z3931">
        <f t="shared" si="753"/>
        <v>0</v>
      </c>
      <c r="AA3931">
        <f t="shared" si="754"/>
        <v>0</v>
      </c>
      <c r="AB3931">
        <f t="shared" si="746"/>
        <v>0</v>
      </c>
      <c r="AC3931">
        <f t="shared" si="755"/>
        <v>0</v>
      </c>
      <c r="AD3931" s="2" t="s">
        <v>9867</v>
      </c>
      <c r="AE3931">
        <f t="shared" si="756"/>
        <v>0</v>
      </c>
      <c r="AF3931">
        <f t="shared" si="757"/>
        <v>0</v>
      </c>
    </row>
    <row r="3932" spans="1:32" hidden="1" x14ac:dyDescent="0.25">
      <c r="A3932">
        <v>1984</v>
      </c>
      <c r="B3932">
        <v>8</v>
      </c>
      <c r="C3932">
        <v>215</v>
      </c>
      <c r="D3932" t="s">
        <v>41</v>
      </c>
      <c r="E3932" t="s">
        <v>1799</v>
      </c>
      <c r="F3932">
        <v>0</v>
      </c>
      <c r="G3932" t="s">
        <v>81</v>
      </c>
      <c r="H3932" t="s">
        <v>81</v>
      </c>
      <c r="I3932" t="s">
        <v>36</v>
      </c>
      <c r="J3932" t="s">
        <v>409</v>
      </c>
      <c r="K3932">
        <v>22</v>
      </c>
      <c r="L3932">
        <v>1995</v>
      </c>
      <c r="M3932">
        <f t="shared" si="748"/>
        <v>12</v>
      </c>
      <c r="N3932">
        <v>0</v>
      </c>
      <c r="O3932">
        <v>0</v>
      </c>
      <c r="P3932">
        <v>0</v>
      </c>
      <c r="Q3932">
        <v>10</v>
      </c>
      <c r="R3932">
        <v>3</v>
      </c>
      <c r="S3932">
        <f t="shared" si="749"/>
        <v>7</v>
      </c>
      <c r="T3932">
        <v>188</v>
      </c>
      <c r="U3932">
        <f t="shared" si="750"/>
        <v>0</v>
      </c>
      <c r="V3932">
        <f t="shared" si="747"/>
        <v>0</v>
      </c>
      <c r="W3932" s="1">
        <v>-0.49206349206349204</v>
      </c>
      <c r="X3932">
        <f t="shared" si="751"/>
        <v>0</v>
      </c>
      <c r="Y3932">
        <f t="shared" si="752"/>
        <v>1</v>
      </c>
      <c r="Z3932">
        <f t="shared" si="753"/>
        <v>0</v>
      </c>
      <c r="AA3932">
        <f t="shared" si="754"/>
        <v>0</v>
      </c>
      <c r="AB3932">
        <f t="shared" si="746"/>
        <v>0</v>
      </c>
      <c r="AC3932">
        <f t="shared" si="755"/>
        <v>0</v>
      </c>
      <c r="AD3932" t="s">
        <v>9862</v>
      </c>
      <c r="AE3932">
        <f t="shared" si="756"/>
        <v>0</v>
      </c>
      <c r="AF3932">
        <f t="shared" si="757"/>
        <v>0</v>
      </c>
    </row>
    <row r="3933" spans="1:32" hidden="1" x14ac:dyDescent="0.25">
      <c r="A3933">
        <v>1983</v>
      </c>
      <c r="B3933">
        <v>10</v>
      </c>
      <c r="C3933">
        <v>269</v>
      </c>
      <c r="D3933" t="s">
        <v>4779</v>
      </c>
      <c r="E3933" t="s">
        <v>1513</v>
      </c>
      <c r="F3933">
        <v>0</v>
      </c>
      <c r="G3933" t="s">
        <v>81</v>
      </c>
      <c r="H3933" t="s">
        <v>81</v>
      </c>
      <c r="I3933" t="s">
        <v>36</v>
      </c>
      <c r="J3933" t="s">
        <v>141</v>
      </c>
      <c r="K3933">
        <v>22</v>
      </c>
      <c r="L3933">
        <v>1993</v>
      </c>
      <c r="M3933">
        <f t="shared" si="748"/>
        <v>11</v>
      </c>
      <c r="N3933">
        <v>0</v>
      </c>
      <c r="O3933">
        <v>0</v>
      </c>
      <c r="P3933">
        <v>0</v>
      </c>
      <c r="Q3933">
        <v>10</v>
      </c>
      <c r="S3933">
        <f t="shared" si="749"/>
        <v>10</v>
      </c>
      <c r="T3933">
        <v>75</v>
      </c>
      <c r="U3933">
        <f t="shared" si="750"/>
        <v>0</v>
      </c>
      <c r="V3933">
        <f t="shared" si="747"/>
        <v>0</v>
      </c>
      <c r="W3933" s="1">
        <v>-0.49206349206349204</v>
      </c>
      <c r="X3933">
        <f t="shared" si="751"/>
        <v>0</v>
      </c>
      <c r="Y3933">
        <f t="shared" si="752"/>
        <v>1</v>
      </c>
      <c r="Z3933">
        <f t="shared" si="753"/>
        <v>0</v>
      </c>
      <c r="AA3933">
        <f t="shared" si="754"/>
        <v>0</v>
      </c>
      <c r="AB3933">
        <f t="shared" si="746"/>
        <v>0</v>
      </c>
      <c r="AC3933">
        <f t="shared" si="755"/>
        <v>0</v>
      </c>
      <c r="AD3933" t="s">
        <v>9862</v>
      </c>
      <c r="AE3933">
        <f t="shared" si="756"/>
        <v>0</v>
      </c>
      <c r="AF3933">
        <f t="shared" si="757"/>
        <v>0</v>
      </c>
    </row>
    <row r="3934" spans="1:32" hidden="1" x14ac:dyDescent="0.25">
      <c r="A3934">
        <v>1991</v>
      </c>
      <c r="B3934">
        <v>1</v>
      </c>
      <c r="C3934">
        <v>17</v>
      </c>
      <c r="D3934" t="s">
        <v>76</v>
      </c>
      <c r="E3934" t="s">
        <v>3916</v>
      </c>
      <c r="F3934">
        <v>0</v>
      </c>
      <c r="G3934" t="s">
        <v>175</v>
      </c>
      <c r="H3934" t="s">
        <v>35</v>
      </c>
      <c r="I3934" t="s">
        <v>36</v>
      </c>
      <c r="J3934" t="s">
        <v>121</v>
      </c>
      <c r="K3934">
        <v>23</v>
      </c>
      <c r="L3934">
        <v>1994</v>
      </c>
      <c r="M3934">
        <f t="shared" si="748"/>
        <v>4</v>
      </c>
      <c r="N3934">
        <v>0</v>
      </c>
      <c r="O3934">
        <v>0</v>
      </c>
      <c r="P3934">
        <v>2</v>
      </c>
      <c r="Q3934">
        <v>12</v>
      </c>
      <c r="R3934">
        <v>12</v>
      </c>
      <c r="S3934">
        <f t="shared" si="749"/>
        <v>0</v>
      </c>
      <c r="T3934">
        <v>42</v>
      </c>
      <c r="U3934">
        <f t="shared" si="750"/>
        <v>0</v>
      </c>
      <c r="V3934">
        <f t="shared" si="747"/>
        <v>0</v>
      </c>
      <c r="W3934" s="1">
        <v>-0.50216450216450215</v>
      </c>
      <c r="X3934">
        <f t="shared" si="751"/>
        <v>0</v>
      </c>
      <c r="Y3934">
        <f t="shared" si="752"/>
        <v>1</v>
      </c>
      <c r="Z3934">
        <f t="shared" si="753"/>
        <v>0</v>
      </c>
      <c r="AA3934">
        <f t="shared" si="754"/>
        <v>0</v>
      </c>
      <c r="AB3934">
        <f t="shared" si="746"/>
        <v>0</v>
      </c>
      <c r="AC3934">
        <f t="shared" si="755"/>
        <v>0</v>
      </c>
      <c r="AD3934" t="s">
        <v>9864</v>
      </c>
      <c r="AE3934">
        <f t="shared" si="756"/>
        <v>0</v>
      </c>
      <c r="AF3934">
        <f t="shared" si="757"/>
        <v>1</v>
      </c>
    </row>
    <row r="3935" spans="1:32" hidden="1" x14ac:dyDescent="0.25">
      <c r="A3935">
        <v>1981</v>
      </c>
      <c r="B3935">
        <v>3</v>
      </c>
      <c r="C3935">
        <v>60</v>
      </c>
      <c r="D3935" t="s">
        <v>23</v>
      </c>
      <c r="E3935" t="s">
        <v>597</v>
      </c>
      <c r="F3935">
        <v>0</v>
      </c>
      <c r="G3935" t="s">
        <v>175</v>
      </c>
      <c r="H3935" t="s">
        <v>35</v>
      </c>
      <c r="I3935" t="s">
        <v>36</v>
      </c>
      <c r="J3935" t="s">
        <v>598</v>
      </c>
      <c r="K3935">
        <v>24</v>
      </c>
      <c r="L3935">
        <v>1986</v>
      </c>
      <c r="M3935">
        <f t="shared" si="748"/>
        <v>6</v>
      </c>
      <c r="N3935">
        <v>0</v>
      </c>
      <c r="O3935">
        <v>0</v>
      </c>
      <c r="P3935">
        <v>0</v>
      </c>
      <c r="Q3935">
        <v>12</v>
      </c>
      <c r="R3935">
        <v>12</v>
      </c>
      <c r="S3935">
        <f t="shared" si="749"/>
        <v>0</v>
      </c>
      <c r="T3935">
        <v>88</v>
      </c>
      <c r="U3935">
        <f t="shared" si="750"/>
        <v>0</v>
      </c>
      <c r="V3935">
        <f t="shared" si="747"/>
        <v>0</v>
      </c>
      <c r="W3935" s="1">
        <v>-0.50216450216450215</v>
      </c>
      <c r="X3935">
        <f t="shared" si="751"/>
        <v>0</v>
      </c>
      <c r="Y3935">
        <f t="shared" si="752"/>
        <v>1</v>
      </c>
      <c r="Z3935">
        <f t="shared" si="753"/>
        <v>0</v>
      </c>
      <c r="AA3935">
        <f t="shared" si="754"/>
        <v>0</v>
      </c>
      <c r="AB3935">
        <f t="shared" si="746"/>
        <v>0</v>
      </c>
      <c r="AC3935">
        <f t="shared" si="755"/>
        <v>0</v>
      </c>
      <c r="AD3935" t="s">
        <v>9862</v>
      </c>
      <c r="AE3935">
        <f t="shared" si="756"/>
        <v>0</v>
      </c>
      <c r="AF3935">
        <f t="shared" si="757"/>
        <v>0</v>
      </c>
    </row>
    <row r="3936" spans="1:32" hidden="1" x14ac:dyDescent="0.25">
      <c r="A3936">
        <v>1991</v>
      </c>
      <c r="B3936">
        <v>4</v>
      </c>
      <c r="C3936">
        <v>94</v>
      </c>
      <c r="D3936" t="s">
        <v>23</v>
      </c>
      <c r="E3936" t="s">
        <v>3990</v>
      </c>
      <c r="F3936">
        <v>0</v>
      </c>
      <c r="G3936" t="s">
        <v>175</v>
      </c>
      <c r="H3936" t="s">
        <v>35</v>
      </c>
      <c r="I3936" t="s">
        <v>36</v>
      </c>
      <c r="J3936" t="s">
        <v>273</v>
      </c>
      <c r="K3936">
        <v>23</v>
      </c>
      <c r="L3936">
        <v>1996</v>
      </c>
      <c r="M3936">
        <f t="shared" si="748"/>
        <v>6</v>
      </c>
      <c r="N3936">
        <v>0</v>
      </c>
      <c r="O3936">
        <v>0</v>
      </c>
      <c r="P3936">
        <v>1</v>
      </c>
      <c r="Q3936">
        <v>12</v>
      </c>
      <c r="R3936">
        <v>9</v>
      </c>
      <c r="S3936">
        <f t="shared" si="749"/>
        <v>3</v>
      </c>
      <c r="T3936">
        <v>70</v>
      </c>
      <c r="U3936">
        <f t="shared" si="750"/>
        <v>0</v>
      </c>
      <c r="V3936">
        <f t="shared" si="747"/>
        <v>0</v>
      </c>
      <c r="W3936" s="1">
        <v>-0.50216450216450215</v>
      </c>
      <c r="X3936">
        <f t="shared" si="751"/>
        <v>0</v>
      </c>
      <c r="Y3936">
        <f t="shared" si="752"/>
        <v>1</v>
      </c>
      <c r="Z3936">
        <f t="shared" si="753"/>
        <v>0</v>
      </c>
      <c r="AA3936">
        <f t="shared" si="754"/>
        <v>0</v>
      </c>
      <c r="AB3936">
        <f t="shared" si="746"/>
        <v>0</v>
      </c>
      <c r="AC3936">
        <f t="shared" si="755"/>
        <v>0</v>
      </c>
      <c r="AD3936" t="s">
        <v>9864</v>
      </c>
      <c r="AE3936">
        <f t="shared" si="756"/>
        <v>0</v>
      </c>
      <c r="AF3936">
        <f t="shared" si="757"/>
        <v>0</v>
      </c>
    </row>
    <row r="3937" spans="1:32" hidden="1" x14ac:dyDescent="0.25">
      <c r="A3937">
        <v>1996</v>
      </c>
      <c r="B3937">
        <v>4</v>
      </c>
      <c r="C3937">
        <v>116</v>
      </c>
      <c r="D3937" t="s">
        <v>79</v>
      </c>
      <c r="E3937" t="s">
        <v>5334</v>
      </c>
      <c r="F3937">
        <v>0</v>
      </c>
      <c r="G3937" t="s">
        <v>175</v>
      </c>
      <c r="H3937" t="s">
        <v>35</v>
      </c>
      <c r="I3937" t="s">
        <v>36</v>
      </c>
      <c r="J3937" t="s">
        <v>96</v>
      </c>
      <c r="K3937">
        <v>22</v>
      </c>
      <c r="L3937">
        <v>2005</v>
      </c>
      <c r="M3937">
        <f t="shared" si="748"/>
        <v>10</v>
      </c>
      <c r="N3937">
        <v>0</v>
      </c>
      <c r="O3937">
        <v>0</v>
      </c>
      <c r="P3937">
        <v>0</v>
      </c>
      <c r="Q3937">
        <v>12</v>
      </c>
      <c r="R3937">
        <v>4</v>
      </c>
      <c r="S3937">
        <f t="shared" si="749"/>
        <v>8</v>
      </c>
      <c r="T3937">
        <v>104</v>
      </c>
      <c r="U3937">
        <f t="shared" si="750"/>
        <v>0</v>
      </c>
      <c r="V3937">
        <f t="shared" si="747"/>
        <v>0</v>
      </c>
      <c r="W3937" s="1">
        <v>-0.50216450216450215</v>
      </c>
      <c r="X3937">
        <f t="shared" si="751"/>
        <v>0</v>
      </c>
      <c r="Y3937">
        <f t="shared" si="752"/>
        <v>1</v>
      </c>
      <c r="Z3937">
        <f t="shared" si="753"/>
        <v>0</v>
      </c>
      <c r="AA3937">
        <f t="shared" si="754"/>
        <v>0</v>
      </c>
      <c r="AB3937">
        <f t="shared" si="746"/>
        <v>0</v>
      </c>
      <c r="AC3937">
        <f t="shared" si="755"/>
        <v>0</v>
      </c>
      <c r="AD3937" t="s">
        <v>9865</v>
      </c>
      <c r="AE3937">
        <f t="shared" si="756"/>
        <v>0</v>
      </c>
      <c r="AF3937">
        <f t="shared" si="757"/>
        <v>0</v>
      </c>
    </row>
    <row r="3938" spans="1:32" hidden="1" x14ac:dyDescent="0.25">
      <c r="A3938">
        <v>2009</v>
      </c>
      <c r="B3938">
        <v>4</v>
      </c>
      <c r="C3938">
        <v>113</v>
      </c>
      <c r="D3938" t="s">
        <v>217</v>
      </c>
      <c r="E3938" t="s">
        <v>8502</v>
      </c>
      <c r="F3938">
        <v>0</v>
      </c>
      <c r="G3938" t="s">
        <v>175</v>
      </c>
      <c r="H3938" t="s">
        <v>35</v>
      </c>
      <c r="I3938" t="s">
        <v>36</v>
      </c>
      <c r="J3938" t="s">
        <v>4461</v>
      </c>
      <c r="K3938">
        <v>23</v>
      </c>
      <c r="L3938">
        <v>2013</v>
      </c>
      <c r="M3938">
        <f t="shared" si="748"/>
        <v>5</v>
      </c>
      <c r="N3938">
        <v>0</v>
      </c>
      <c r="O3938">
        <v>0</v>
      </c>
      <c r="P3938">
        <v>2</v>
      </c>
      <c r="Q3938">
        <v>12</v>
      </c>
      <c r="R3938">
        <v>12</v>
      </c>
      <c r="S3938">
        <f t="shared" si="749"/>
        <v>0</v>
      </c>
      <c r="T3938">
        <v>51</v>
      </c>
      <c r="U3938">
        <f t="shared" si="750"/>
        <v>0</v>
      </c>
      <c r="V3938">
        <f t="shared" si="747"/>
        <v>0</v>
      </c>
      <c r="W3938" s="1">
        <v>-0.50216450216450215</v>
      </c>
      <c r="X3938">
        <f t="shared" si="751"/>
        <v>0</v>
      </c>
      <c r="Y3938">
        <f t="shared" si="752"/>
        <v>1</v>
      </c>
      <c r="Z3938">
        <f t="shared" si="753"/>
        <v>0</v>
      </c>
      <c r="AA3938">
        <f t="shared" si="754"/>
        <v>0</v>
      </c>
      <c r="AB3938">
        <f t="shared" si="746"/>
        <v>0</v>
      </c>
      <c r="AC3938">
        <f t="shared" si="755"/>
        <v>0</v>
      </c>
      <c r="AD3938" s="2" t="s">
        <v>9867</v>
      </c>
      <c r="AE3938">
        <f t="shared" si="756"/>
        <v>0</v>
      </c>
      <c r="AF3938">
        <f t="shared" si="757"/>
        <v>0</v>
      </c>
    </row>
    <row r="3939" spans="1:32" hidden="1" x14ac:dyDescent="0.25">
      <c r="A3939">
        <v>1994</v>
      </c>
      <c r="B3939">
        <v>5</v>
      </c>
      <c r="C3939">
        <v>147</v>
      </c>
      <c r="D3939" t="s">
        <v>85</v>
      </c>
      <c r="E3939" t="s">
        <v>4911</v>
      </c>
      <c r="F3939">
        <v>0</v>
      </c>
      <c r="G3939" t="s">
        <v>175</v>
      </c>
      <c r="H3939" t="s">
        <v>35</v>
      </c>
      <c r="I3939" t="s">
        <v>36</v>
      </c>
      <c r="J3939" t="s">
        <v>180</v>
      </c>
      <c r="K3939">
        <v>23</v>
      </c>
      <c r="L3939">
        <v>1997</v>
      </c>
      <c r="M3939">
        <f t="shared" si="748"/>
        <v>4</v>
      </c>
      <c r="N3939">
        <v>0</v>
      </c>
      <c r="O3939">
        <v>0</v>
      </c>
      <c r="P3939">
        <v>1</v>
      </c>
      <c r="Q3939">
        <v>12</v>
      </c>
      <c r="R3939">
        <v>1</v>
      </c>
      <c r="S3939">
        <f t="shared" si="749"/>
        <v>11</v>
      </c>
      <c r="T3939">
        <v>51</v>
      </c>
      <c r="U3939">
        <f t="shared" si="750"/>
        <v>0</v>
      </c>
      <c r="V3939">
        <f t="shared" si="747"/>
        <v>0</v>
      </c>
      <c r="W3939" s="1">
        <v>-0.50216450216450215</v>
      </c>
      <c r="X3939">
        <f t="shared" si="751"/>
        <v>0</v>
      </c>
      <c r="Y3939">
        <f t="shared" si="752"/>
        <v>1</v>
      </c>
      <c r="Z3939">
        <f t="shared" si="753"/>
        <v>0</v>
      </c>
      <c r="AA3939">
        <f t="shared" si="754"/>
        <v>0</v>
      </c>
      <c r="AB3939">
        <f t="shared" si="746"/>
        <v>0</v>
      </c>
      <c r="AC3939">
        <f t="shared" si="755"/>
        <v>0</v>
      </c>
      <c r="AD3939" t="s">
        <v>9864</v>
      </c>
      <c r="AE3939">
        <f t="shared" si="756"/>
        <v>0</v>
      </c>
      <c r="AF3939">
        <f t="shared" si="757"/>
        <v>0</v>
      </c>
    </row>
    <row r="3940" spans="1:32" hidden="1" x14ac:dyDescent="0.25">
      <c r="A3940">
        <v>1998</v>
      </c>
      <c r="B3940">
        <v>6</v>
      </c>
      <c r="C3940">
        <v>181</v>
      </c>
      <c r="D3940" t="s">
        <v>57</v>
      </c>
      <c r="E3940" t="s">
        <v>5888</v>
      </c>
      <c r="F3940">
        <v>0</v>
      </c>
      <c r="G3940" t="s">
        <v>175</v>
      </c>
      <c r="H3940" t="s">
        <v>35</v>
      </c>
      <c r="I3940" t="s">
        <v>36</v>
      </c>
      <c r="J3940" t="s">
        <v>292</v>
      </c>
      <c r="K3940">
        <v>21</v>
      </c>
      <c r="L3940">
        <v>2004</v>
      </c>
      <c r="M3940">
        <f t="shared" si="748"/>
        <v>7</v>
      </c>
      <c r="N3940">
        <v>0</v>
      </c>
      <c r="O3940">
        <v>0</v>
      </c>
      <c r="P3940">
        <v>2</v>
      </c>
      <c r="Q3940">
        <v>12</v>
      </c>
      <c r="R3940">
        <v>12</v>
      </c>
      <c r="S3940">
        <f t="shared" si="749"/>
        <v>0</v>
      </c>
      <c r="T3940">
        <v>71</v>
      </c>
      <c r="U3940">
        <f t="shared" si="750"/>
        <v>0</v>
      </c>
      <c r="V3940">
        <f t="shared" si="747"/>
        <v>0</v>
      </c>
      <c r="W3940" s="1">
        <v>-0.50216450216450215</v>
      </c>
      <c r="X3940">
        <f t="shared" si="751"/>
        <v>0</v>
      </c>
      <c r="Y3940">
        <f t="shared" si="752"/>
        <v>1</v>
      </c>
      <c r="Z3940">
        <f t="shared" si="753"/>
        <v>0</v>
      </c>
      <c r="AA3940">
        <f t="shared" si="754"/>
        <v>0</v>
      </c>
      <c r="AB3940">
        <f t="shared" si="746"/>
        <v>0</v>
      </c>
      <c r="AC3940">
        <f t="shared" si="755"/>
        <v>0</v>
      </c>
      <c r="AD3940" t="s">
        <v>9865</v>
      </c>
      <c r="AE3940">
        <f t="shared" si="756"/>
        <v>0</v>
      </c>
      <c r="AF3940">
        <f t="shared" si="757"/>
        <v>0</v>
      </c>
    </row>
    <row r="3941" spans="1:32" hidden="1" x14ac:dyDescent="0.25">
      <c r="A3941">
        <v>2001</v>
      </c>
      <c r="B3941">
        <v>6</v>
      </c>
      <c r="C3941">
        <v>184</v>
      </c>
      <c r="D3941" t="s">
        <v>68</v>
      </c>
      <c r="E3941" t="s">
        <v>6609</v>
      </c>
      <c r="F3941">
        <v>0</v>
      </c>
      <c r="G3941" t="s">
        <v>175</v>
      </c>
      <c r="H3941" t="s">
        <v>35</v>
      </c>
      <c r="I3941" t="s">
        <v>36</v>
      </c>
      <c r="J3941" t="s">
        <v>1377</v>
      </c>
      <c r="K3941">
        <v>24</v>
      </c>
      <c r="L3941">
        <v>2007</v>
      </c>
      <c r="M3941">
        <f t="shared" si="748"/>
        <v>7</v>
      </c>
      <c r="N3941">
        <v>0</v>
      </c>
      <c r="O3941">
        <v>0</v>
      </c>
      <c r="P3941">
        <v>1</v>
      </c>
      <c r="Q3941">
        <v>12</v>
      </c>
      <c r="R3941">
        <v>10</v>
      </c>
      <c r="S3941">
        <f t="shared" si="749"/>
        <v>2</v>
      </c>
      <c r="T3941">
        <v>78</v>
      </c>
      <c r="U3941">
        <f t="shared" si="750"/>
        <v>0</v>
      </c>
      <c r="V3941">
        <f t="shared" si="747"/>
        <v>0</v>
      </c>
      <c r="W3941" s="1">
        <v>-0.50216450216450215</v>
      </c>
      <c r="X3941">
        <f t="shared" si="751"/>
        <v>0</v>
      </c>
      <c r="Y3941">
        <f t="shared" si="752"/>
        <v>1</v>
      </c>
      <c r="Z3941">
        <f t="shared" si="753"/>
        <v>0</v>
      </c>
      <c r="AA3941">
        <f t="shared" si="754"/>
        <v>0</v>
      </c>
      <c r="AB3941">
        <f t="shared" si="746"/>
        <v>0</v>
      </c>
      <c r="AC3941">
        <f t="shared" si="755"/>
        <v>0</v>
      </c>
      <c r="AD3941" t="s">
        <v>9866</v>
      </c>
      <c r="AE3941">
        <f t="shared" si="756"/>
        <v>0</v>
      </c>
      <c r="AF3941">
        <f t="shared" si="757"/>
        <v>0</v>
      </c>
    </row>
    <row r="3942" spans="1:32" hidden="1" x14ac:dyDescent="0.25">
      <c r="A3942">
        <v>2007</v>
      </c>
      <c r="B3942">
        <v>6</v>
      </c>
      <c r="C3942">
        <v>187</v>
      </c>
      <c r="D3942" t="s">
        <v>27</v>
      </c>
      <c r="E3942" t="s">
        <v>8080</v>
      </c>
      <c r="F3942">
        <v>0</v>
      </c>
      <c r="G3942" t="s">
        <v>175</v>
      </c>
      <c r="H3942" t="s">
        <v>35</v>
      </c>
      <c r="I3942" t="s">
        <v>36</v>
      </c>
      <c r="J3942" t="s">
        <v>210</v>
      </c>
      <c r="K3942">
        <v>22</v>
      </c>
      <c r="L3942">
        <v>2012</v>
      </c>
      <c r="M3942">
        <f t="shared" si="748"/>
        <v>6</v>
      </c>
      <c r="N3942">
        <v>0</v>
      </c>
      <c r="O3942">
        <v>0</v>
      </c>
      <c r="P3942">
        <v>2</v>
      </c>
      <c r="Q3942">
        <v>12</v>
      </c>
      <c r="S3942">
        <f t="shared" si="749"/>
        <v>12</v>
      </c>
      <c r="T3942">
        <v>36</v>
      </c>
      <c r="U3942">
        <f t="shared" si="750"/>
        <v>0</v>
      </c>
      <c r="V3942">
        <f t="shared" si="747"/>
        <v>0</v>
      </c>
      <c r="W3942" s="1">
        <v>-0.50216450216450215</v>
      </c>
      <c r="X3942">
        <f t="shared" si="751"/>
        <v>0</v>
      </c>
      <c r="Y3942">
        <f t="shared" si="752"/>
        <v>1</v>
      </c>
      <c r="Z3942">
        <f t="shared" si="753"/>
        <v>0</v>
      </c>
      <c r="AA3942">
        <f t="shared" si="754"/>
        <v>0</v>
      </c>
      <c r="AB3942">
        <f t="shared" si="746"/>
        <v>0</v>
      </c>
      <c r="AC3942">
        <f t="shared" si="755"/>
        <v>0</v>
      </c>
      <c r="AD3942" s="2" t="s">
        <v>9867</v>
      </c>
      <c r="AE3942">
        <f t="shared" si="756"/>
        <v>0</v>
      </c>
      <c r="AF3942">
        <f t="shared" si="757"/>
        <v>0</v>
      </c>
    </row>
    <row r="3943" spans="1:32" hidden="1" x14ac:dyDescent="0.25">
      <c r="A3943">
        <v>1999</v>
      </c>
      <c r="B3943">
        <v>7</v>
      </c>
      <c r="C3943">
        <v>232</v>
      </c>
      <c r="D3943" t="s">
        <v>85</v>
      </c>
      <c r="E3943" t="s">
        <v>6165</v>
      </c>
      <c r="F3943">
        <v>0</v>
      </c>
      <c r="G3943" t="s">
        <v>175</v>
      </c>
      <c r="H3943" t="s">
        <v>35</v>
      </c>
      <c r="I3943" t="s">
        <v>36</v>
      </c>
      <c r="J3943" t="s">
        <v>6166</v>
      </c>
      <c r="K3943">
        <v>26</v>
      </c>
      <c r="L3943">
        <v>2004</v>
      </c>
      <c r="M3943">
        <f t="shared" si="748"/>
        <v>6</v>
      </c>
      <c r="N3943">
        <v>0</v>
      </c>
      <c r="O3943">
        <v>0</v>
      </c>
      <c r="P3943">
        <v>0</v>
      </c>
      <c r="Q3943">
        <v>12</v>
      </c>
      <c r="R3943">
        <v>8</v>
      </c>
      <c r="S3943">
        <f t="shared" si="749"/>
        <v>4</v>
      </c>
      <c r="T3943">
        <v>62</v>
      </c>
      <c r="U3943">
        <f t="shared" si="750"/>
        <v>0</v>
      </c>
      <c r="V3943">
        <f t="shared" si="747"/>
        <v>0</v>
      </c>
      <c r="W3943" s="1">
        <v>-0.50216450216450215</v>
      </c>
      <c r="X3943">
        <f t="shared" si="751"/>
        <v>0</v>
      </c>
      <c r="Y3943">
        <f t="shared" si="752"/>
        <v>1</v>
      </c>
      <c r="Z3943">
        <f t="shared" si="753"/>
        <v>0</v>
      </c>
      <c r="AA3943">
        <f t="shared" si="754"/>
        <v>0</v>
      </c>
      <c r="AB3943">
        <f t="shared" si="746"/>
        <v>0</v>
      </c>
      <c r="AC3943">
        <f t="shared" si="755"/>
        <v>0</v>
      </c>
      <c r="AD3943" t="s">
        <v>9865</v>
      </c>
      <c r="AE3943">
        <f t="shared" si="756"/>
        <v>0</v>
      </c>
      <c r="AF3943">
        <f t="shared" si="757"/>
        <v>0</v>
      </c>
    </row>
    <row r="3944" spans="1:32" hidden="1" x14ac:dyDescent="0.25">
      <c r="A3944">
        <v>2001</v>
      </c>
      <c r="B3944">
        <v>7</v>
      </c>
      <c r="C3944">
        <v>230</v>
      </c>
      <c r="D3944" t="s">
        <v>48</v>
      </c>
      <c r="E3944" t="s">
        <v>6653</v>
      </c>
      <c r="F3944">
        <v>0</v>
      </c>
      <c r="G3944" t="s">
        <v>175</v>
      </c>
      <c r="H3944" t="s">
        <v>35</v>
      </c>
      <c r="I3944" t="s">
        <v>36</v>
      </c>
      <c r="J3944" t="s">
        <v>90</v>
      </c>
      <c r="K3944">
        <v>23</v>
      </c>
      <c r="L3944">
        <v>2007</v>
      </c>
      <c r="M3944">
        <f t="shared" si="748"/>
        <v>7</v>
      </c>
      <c r="N3944">
        <v>0</v>
      </c>
      <c r="O3944">
        <v>0</v>
      </c>
      <c r="P3944">
        <v>1</v>
      </c>
      <c r="Q3944">
        <v>12</v>
      </c>
      <c r="R3944">
        <v>1</v>
      </c>
      <c r="S3944">
        <f t="shared" si="749"/>
        <v>11</v>
      </c>
      <c r="T3944">
        <v>54</v>
      </c>
      <c r="U3944">
        <f t="shared" si="750"/>
        <v>0</v>
      </c>
      <c r="V3944">
        <f t="shared" si="747"/>
        <v>0</v>
      </c>
      <c r="W3944" s="1">
        <v>-0.50216450216450215</v>
      </c>
      <c r="X3944">
        <f t="shared" si="751"/>
        <v>0</v>
      </c>
      <c r="Y3944">
        <f t="shared" si="752"/>
        <v>1</v>
      </c>
      <c r="Z3944">
        <f t="shared" si="753"/>
        <v>0</v>
      </c>
      <c r="AA3944">
        <f t="shared" si="754"/>
        <v>0</v>
      </c>
      <c r="AB3944">
        <f t="shared" si="746"/>
        <v>0</v>
      </c>
      <c r="AC3944">
        <f t="shared" si="755"/>
        <v>0</v>
      </c>
      <c r="AD3944" t="s">
        <v>9866</v>
      </c>
      <c r="AE3944">
        <f t="shared" si="756"/>
        <v>0</v>
      </c>
      <c r="AF3944">
        <f t="shared" si="757"/>
        <v>0</v>
      </c>
    </row>
    <row r="3945" spans="1:32" hidden="1" x14ac:dyDescent="0.25">
      <c r="A3945">
        <v>2002</v>
      </c>
      <c r="B3945">
        <v>7</v>
      </c>
      <c r="C3945">
        <v>231</v>
      </c>
      <c r="D3945" t="s">
        <v>126</v>
      </c>
      <c r="E3945" t="s">
        <v>6890</v>
      </c>
      <c r="F3945">
        <v>0</v>
      </c>
      <c r="G3945" t="s">
        <v>175</v>
      </c>
      <c r="H3945" t="s">
        <v>35</v>
      </c>
      <c r="I3945" t="s">
        <v>36</v>
      </c>
      <c r="J3945" t="s">
        <v>242</v>
      </c>
      <c r="K3945">
        <v>24</v>
      </c>
      <c r="L3945">
        <v>2005</v>
      </c>
      <c r="M3945">
        <f t="shared" si="748"/>
        <v>4</v>
      </c>
      <c r="N3945">
        <v>0</v>
      </c>
      <c r="O3945">
        <v>0</v>
      </c>
      <c r="P3945">
        <v>1</v>
      </c>
      <c r="Q3945">
        <v>12</v>
      </c>
      <c r="R3945">
        <v>12</v>
      </c>
      <c r="S3945">
        <f t="shared" si="749"/>
        <v>0</v>
      </c>
      <c r="T3945">
        <v>48</v>
      </c>
      <c r="U3945">
        <f t="shared" si="750"/>
        <v>0</v>
      </c>
      <c r="V3945">
        <f t="shared" si="747"/>
        <v>0</v>
      </c>
      <c r="W3945" s="1">
        <v>-0.50216450216450215</v>
      </c>
      <c r="X3945">
        <f t="shared" si="751"/>
        <v>0</v>
      </c>
      <c r="Y3945">
        <f t="shared" si="752"/>
        <v>1</v>
      </c>
      <c r="Z3945">
        <f t="shared" si="753"/>
        <v>0</v>
      </c>
      <c r="AA3945">
        <f t="shared" si="754"/>
        <v>0</v>
      </c>
      <c r="AB3945">
        <f t="shared" si="746"/>
        <v>0</v>
      </c>
      <c r="AC3945">
        <f t="shared" si="755"/>
        <v>0</v>
      </c>
      <c r="AD3945" t="s">
        <v>9866</v>
      </c>
      <c r="AE3945">
        <f t="shared" si="756"/>
        <v>0</v>
      </c>
      <c r="AF3945">
        <f t="shared" si="757"/>
        <v>0</v>
      </c>
    </row>
    <row r="3946" spans="1:32" hidden="1" x14ac:dyDescent="0.25">
      <c r="A3946">
        <v>1990</v>
      </c>
      <c r="B3946">
        <v>8</v>
      </c>
      <c r="C3946">
        <v>195</v>
      </c>
      <c r="D3946" t="s">
        <v>44</v>
      </c>
      <c r="E3946" t="s">
        <v>3763</v>
      </c>
      <c r="F3946">
        <v>0</v>
      </c>
      <c r="G3946" t="s">
        <v>175</v>
      </c>
      <c r="H3946" t="s">
        <v>35</v>
      </c>
      <c r="I3946" t="s">
        <v>36</v>
      </c>
      <c r="J3946" t="s">
        <v>501</v>
      </c>
      <c r="K3946">
        <v>23</v>
      </c>
      <c r="L3946">
        <v>1995</v>
      </c>
      <c r="M3946">
        <f t="shared" si="748"/>
        <v>6</v>
      </c>
      <c r="N3946">
        <v>0</v>
      </c>
      <c r="O3946">
        <v>0</v>
      </c>
      <c r="P3946">
        <v>1</v>
      </c>
      <c r="Q3946">
        <v>12</v>
      </c>
      <c r="R3946">
        <v>11</v>
      </c>
      <c r="S3946">
        <f t="shared" si="749"/>
        <v>1</v>
      </c>
      <c r="T3946">
        <v>70</v>
      </c>
      <c r="U3946">
        <f t="shared" si="750"/>
        <v>0</v>
      </c>
      <c r="V3946">
        <f t="shared" si="747"/>
        <v>0</v>
      </c>
      <c r="W3946" s="1">
        <v>-0.50216450216450215</v>
      </c>
      <c r="X3946">
        <f t="shared" si="751"/>
        <v>0</v>
      </c>
      <c r="Y3946">
        <f t="shared" si="752"/>
        <v>1</v>
      </c>
      <c r="Z3946">
        <f t="shared" si="753"/>
        <v>0</v>
      </c>
      <c r="AA3946">
        <f t="shared" si="754"/>
        <v>0</v>
      </c>
      <c r="AB3946">
        <f t="shared" si="746"/>
        <v>0</v>
      </c>
      <c r="AC3946">
        <f t="shared" si="755"/>
        <v>0</v>
      </c>
      <c r="AD3946" t="s">
        <v>9864</v>
      </c>
      <c r="AE3946">
        <f t="shared" si="756"/>
        <v>0</v>
      </c>
      <c r="AF3946">
        <f t="shared" si="757"/>
        <v>0</v>
      </c>
    </row>
    <row r="3947" spans="1:32" hidden="1" x14ac:dyDescent="0.25">
      <c r="A3947">
        <v>2003</v>
      </c>
      <c r="B3947">
        <v>3</v>
      </c>
      <c r="C3947">
        <v>85</v>
      </c>
      <c r="D3947" t="s">
        <v>23</v>
      </c>
      <c r="E3947" t="s">
        <v>6998</v>
      </c>
      <c r="F3947">
        <v>0</v>
      </c>
      <c r="G3947" t="s">
        <v>520</v>
      </c>
      <c r="H3947" t="s">
        <v>20</v>
      </c>
      <c r="I3947" t="s">
        <v>21</v>
      </c>
      <c r="J3947" t="s">
        <v>43</v>
      </c>
      <c r="K3947">
        <v>23</v>
      </c>
      <c r="L3947">
        <v>2009</v>
      </c>
      <c r="M3947">
        <f t="shared" si="748"/>
        <v>7</v>
      </c>
      <c r="N3947">
        <v>0</v>
      </c>
      <c r="O3947">
        <v>0</v>
      </c>
      <c r="P3947">
        <v>1</v>
      </c>
      <c r="Q3947">
        <v>4</v>
      </c>
      <c r="R3947">
        <v>1</v>
      </c>
      <c r="S3947">
        <f t="shared" si="749"/>
        <v>3</v>
      </c>
      <c r="T3947">
        <v>83</v>
      </c>
      <c r="U3947">
        <f t="shared" si="750"/>
        <v>0</v>
      </c>
      <c r="V3947">
        <f t="shared" si="747"/>
        <v>0</v>
      </c>
      <c r="W3947" s="1">
        <v>-0.51200000000000001</v>
      </c>
      <c r="X3947">
        <f t="shared" si="751"/>
        <v>0</v>
      </c>
      <c r="Y3947">
        <f t="shared" si="752"/>
        <v>1</v>
      </c>
      <c r="Z3947">
        <f t="shared" si="753"/>
        <v>0</v>
      </c>
      <c r="AA3947">
        <f t="shared" si="754"/>
        <v>0</v>
      </c>
      <c r="AB3947">
        <f t="shared" ref="AB3947:AB4010" si="758">IF(AND(W3947&gt;1.49,W3947&lt;2.49),1,0)</f>
        <v>0</v>
      </c>
      <c r="AC3947">
        <f t="shared" si="755"/>
        <v>0</v>
      </c>
      <c r="AD3947" t="s">
        <v>9866</v>
      </c>
      <c r="AE3947">
        <f t="shared" si="756"/>
        <v>0</v>
      </c>
      <c r="AF3947">
        <f t="shared" si="757"/>
        <v>0</v>
      </c>
    </row>
    <row r="3948" spans="1:32" hidden="1" x14ac:dyDescent="0.25">
      <c r="A3948">
        <v>2003</v>
      </c>
      <c r="B3948">
        <v>4</v>
      </c>
      <c r="C3948">
        <v>118</v>
      </c>
      <c r="D3948" t="s">
        <v>27</v>
      </c>
      <c r="E3948" t="s">
        <v>7030</v>
      </c>
      <c r="F3948">
        <v>0</v>
      </c>
      <c r="G3948" t="s">
        <v>520</v>
      </c>
      <c r="H3948" t="s">
        <v>20</v>
      </c>
      <c r="I3948" t="s">
        <v>21</v>
      </c>
      <c r="J3948" t="s">
        <v>490</v>
      </c>
      <c r="K3948">
        <v>23</v>
      </c>
      <c r="L3948">
        <v>2009</v>
      </c>
      <c r="M3948">
        <f t="shared" si="748"/>
        <v>7</v>
      </c>
      <c r="N3948">
        <v>0</v>
      </c>
      <c r="O3948">
        <v>0</v>
      </c>
      <c r="P3948">
        <v>4</v>
      </c>
      <c r="Q3948">
        <v>4</v>
      </c>
      <c r="R3948">
        <v>4</v>
      </c>
      <c r="S3948">
        <f t="shared" si="749"/>
        <v>0</v>
      </c>
      <c r="T3948">
        <v>96</v>
      </c>
      <c r="U3948">
        <f t="shared" si="750"/>
        <v>0</v>
      </c>
      <c r="V3948">
        <f t="shared" si="747"/>
        <v>0</v>
      </c>
      <c r="W3948" s="1">
        <v>-0.51200000000000001</v>
      </c>
      <c r="X3948">
        <f t="shared" si="751"/>
        <v>0</v>
      </c>
      <c r="Y3948">
        <f t="shared" si="752"/>
        <v>1</v>
      </c>
      <c r="Z3948">
        <f t="shared" si="753"/>
        <v>0</v>
      </c>
      <c r="AA3948">
        <f t="shared" si="754"/>
        <v>0</v>
      </c>
      <c r="AB3948">
        <f t="shared" si="758"/>
        <v>0</v>
      </c>
      <c r="AC3948">
        <f t="shared" si="755"/>
        <v>0</v>
      </c>
      <c r="AD3948" t="s">
        <v>9866</v>
      </c>
      <c r="AE3948">
        <f t="shared" si="756"/>
        <v>0</v>
      </c>
      <c r="AF3948">
        <f t="shared" si="757"/>
        <v>0</v>
      </c>
    </row>
    <row r="3949" spans="1:32" hidden="1" x14ac:dyDescent="0.25">
      <c r="A3949">
        <v>2001</v>
      </c>
      <c r="B3949">
        <v>6</v>
      </c>
      <c r="C3949">
        <v>174</v>
      </c>
      <c r="D3949" t="s">
        <v>88</v>
      </c>
      <c r="E3949" t="s">
        <v>6599</v>
      </c>
      <c r="F3949">
        <v>0</v>
      </c>
      <c r="G3949" t="s">
        <v>520</v>
      </c>
      <c r="H3949" t="s">
        <v>20</v>
      </c>
      <c r="I3949" t="s">
        <v>21</v>
      </c>
      <c r="J3949" t="s">
        <v>409</v>
      </c>
      <c r="K3949">
        <v>22</v>
      </c>
      <c r="L3949">
        <v>2008</v>
      </c>
      <c r="M3949">
        <f t="shared" si="748"/>
        <v>8</v>
      </c>
      <c r="N3949">
        <v>0</v>
      </c>
      <c r="O3949">
        <v>0</v>
      </c>
      <c r="P3949">
        <v>2</v>
      </c>
      <c r="Q3949">
        <v>4</v>
      </c>
      <c r="R3949">
        <v>2</v>
      </c>
      <c r="S3949">
        <f t="shared" si="749"/>
        <v>2</v>
      </c>
      <c r="T3949">
        <v>109</v>
      </c>
      <c r="U3949">
        <f t="shared" si="750"/>
        <v>0</v>
      </c>
      <c r="V3949">
        <f t="shared" si="747"/>
        <v>0</v>
      </c>
      <c r="W3949" s="1">
        <v>-0.51200000000000001</v>
      </c>
      <c r="X3949">
        <f t="shared" si="751"/>
        <v>0</v>
      </c>
      <c r="Y3949">
        <f t="shared" si="752"/>
        <v>1</v>
      </c>
      <c r="Z3949">
        <f t="shared" si="753"/>
        <v>0</v>
      </c>
      <c r="AA3949">
        <f t="shared" si="754"/>
        <v>0</v>
      </c>
      <c r="AB3949">
        <f t="shared" si="758"/>
        <v>0</v>
      </c>
      <c r="AC3949">
        <f t="shared" si="755"/>
        <v>0</v>
      </c>
      <c r="AD3949" t="s">
        <v>9866</v>
      </c>
      <c r="AE3949">
        <f t="shared" si="756"/>
        <v>0</v>
      </c>
      <c r="AF3949">
        <f t="shared" si="757"/>
        <v>0</v>
      </c>
    </row>
    <row r="3950" spans="1:32" hidden="1" x14ac:dyDescent="0.25">
      <c r="A3950">
        <v>1999</v>
      </c>
      <c r="B3950">
        <v>7</v>
      </c>
      <c r="C3950">
        <v>253</v>
      </c>
      <c r="D3950" t="s">
        <v>79</v>
      </c>
      <c r="E3950" t="s">
        <v>6186</v>
      </c>
      <c r="F3950">
        <v>0</v>
      </c>
      <c r="G3950" t="s">
        <v>520</v>
      </c>
      <c r="H3950" t="s">
        <v>20</v>
      </c>
      <c r="I3950" t="s">
        <v>21</v>
      </c>
      <c r="J3950" t="s">
        <v>3948</v>
      </c>
      <c r="K3950">
        <v>22</v>
      </c>
      <c r="L3950">
        <v>2006</v>
      </c>
      <c r="M3950">
        <f t="shared" si="748"/>
        <v>8</v>
      </c>
      <c r="N3950">
        <v>0</v>
      </c>
      <c r="O3950">
        <v>0</v>
      </c>
      <c r="P3950">
        <v>4</v>
      </c>
      <c r="Q3950">
        <v>4</v>
      </c>
      <c r="S3950">
        <f t="shared" si="749"/>
        <v>4</v>
      </c>
      <c r="T3950">
        <v>106</v>
      </c>
      <c r="U3950">
        <f t="shared" si="750"/>
        <v>0</v>
      </c>
      <c r="V3950">
        <f t="shared" si="747"/>
        <v>0</v>
      </c>
      <c r="W3950" s="1">
        <v>-0.51200000000000001</v>
      </c>
      <c r="X3950">
        <f t="shared" si="751"/>
        <v>0</v>
      </c>
      <c r="Y3950">
        <f t="shared" si="752"/>
        <v>1</v>
      </c>
      <c r="Z3950">
        <f t="shared" si="753"/>
        <v>0</v>
      </c>
      <c r="AA3950">
        <f t="shared" si="754"/>
        <v>0</v>
      </c>
      <c r="AB3950">
        <f t="shared" si="758"/>
        <v>0</v>
      </c>
      <c r="AC3950">
        <f t="shared" si="755"/>
        <v>0</v>
      </c>
      <c r="AD3950" t="s">
        <v>9865</v>
      </c>
      <c r="AE3950">
        <f t="shared" si="756"/>
        <v>0</v>
      </c>
      <c r="AF3950">
        <f t="shared" si="757"/>
        <v>0</v>
      </c>
    </row>
    <row r="3951" spans="1:32" hidden="1" x14ac:dyDescent="0.25">
      <c r="A3951">
        <v>1986</v>
      </c>
      <c r="B3951">
        <v>1</v>
      </c>
      <c r="C3951">
        <v>12</v>
      </c>
      <c r="D3951" t="s">
        <v>17</v>
      </c>
      <c r="E3951" t="s">
        <v>2260</v>
      </c>
      <c r="F3951">
        <v>0</v>
      </c>
      <c r="G3951" t="s">
        <v>70</v>
      </c>
      <c r="H3951" t="s">
        <v>70</v>
      </c>
      <c r="I3951" t="s">
        <v>21</v>
      </c>
      <c r="J3951" t="s">
        <v>398</v>
      </c>
      <c r="K3951">
        <v>23</v>
      </c>
      <c r="L3951">
        <v>1991</v>
      </c>
      <c r="M3951">
        <f t="shared" si="748"/>
        <v>6</v>
      </c>
      <c r="N3951">
        <v>0</v>
      </c>
      <c r="O3951">
        <v>0</v>
      </c>
      <c r="P3951">
        <v>1</v>
      </c>
      <c r="Q3951">
        <v>11</v>
      </c>
      <c r="R3951">
        <v>11</v>
      </c>
      <c r="S3951">
        <f t="shared" si="749"/>
        <v>0</v>
      </c>
      <c r="T3951">
        <v>27</v>
      </c>
      <c r="U3951">
        <f t="shared" si="750"/>
        <v>0</v>
      </c>
      <c r="V3951">
        <f t="shared" si="747"/>
        <v>0</v>
      </c>
      <c r="W3951" s="1">
        <v>-0.51522842639593913</v>
      </c>
      <c r="X3951">
        <f t="shared" si="751"/>
        <v>0</v>
      </c>
      <c r="Y3951">
        <f t="shared" si="752"/>
        <v>1</v>
      </c>
      <c r="Z3951">
        <f t="shared" si="753"/>
        <v>0</v>
      </c>
      <c r="AA3951">
        <f t="shared" si="754"/>
        <v>0</v>
      </c>
      <c r="AB3951">
        <f t="shared" si="758"/>
        <v>0</v>
      </c>
      <c r="AC3951">
        <f t="shared" si="755"/>
        <v>0</v>
      </c>
      <c r="AD3951" t="s">
        <v>9863</v>
      </c>
      <c r="AE3951">
        <f t="shared" si="756"/>
        <v>0</v>
      </c>
      <c r="AF3951">
        <f t="shared" si="757"/>
        <v>1</v>
      </c>
    </row>
    <row r="3952" spans="1:32" hidden="1" x14ac:dyDescent="0.25">
      <c r="A3952">
        <v>1992</v>
      </c>
      <c r="B3952">
        <v>1</v>
      </c>
      <c r="C3952">
        <v>6</v>
      </c>
      <c r="D3952" t="s">
        <v>27</v>
      </c>
      <c r="E3952" t="s">
        <v>4232</v>
      </c>
      <c r="F3952">
        <v>0</v>
      </c>
      <c r="G3952" t="s">
        <v>70</v>
      </c>
      <c r="H3952" t="s">
        <v>70</v>
      </c>
      <c r="I3952" t="s">
        <v>21</v>
      </c>
      <c r="J3952" t="s">
        <v>212</v>
      </c>
      <c r="K3952">
        <v>23</v>
      </c>
      <c r="L3952">
        <v>1997</v>
      </c>
      <c r="M3952">
        <f t="shared" si="748"/>
        <v>6</v>
      </c>
      <c r="N3952">
        <v>0</v>
      </c>
      <c r="O3952">
        <v>0</v>
      </c>
      <c r="P3952">
        <v>1</v>
      </c>
      <c r="Q3952">
        <v>11</v>
      </c>
      <c r="R3952">
        <v>10</v>
      </c>
      <c r="S3952">
        <f t="shared" si="749"/>
        <v>1</v>
      </c>
      <c r="T3952">
        <v>33</v>
      </c>
      <c r="U3952">
        <f t="shared" si="750"/>
        <v>0</v>
      </c>
      <c r="V3952">
        <f t="shared" ref="V3952:V4015" si="759">IF(Q3952 =0,IF(Q3952 = "",,1),0)</f>
        <v>0</v>
      </c>
      <c r="W3952" s="1">
        <v>-0.51522842639593913</v>
      </c>
      <c r="X3952">
        <f t="shared" si="751"/>
        <v>0</v>
      </c>
      <c r="Y3952">
        <f t="shared" si="752"/>
        <v>1</v>
      </c>
      <c r="Z3952">
        <f t="shared" si="753"/>
        <v>0</v>
      </c>
      <c r="AA3952">
        <f t="shared" si="754"/>
        <v>0</v>
      </c>
      <c r="AB3952">
        <f t="shared" si="758"/>
        <v>0</v>
      </c>
      <c r="AC3952">
        <f t="shared" si="755"/>
        <v>0</v>
      </c>
      <c r="AD3952" t="s">
        <v>9864</v>
      </c>
      <c r="AE3952">
        <f t="shared" si="756"/>
        <v>0</v>
      </c>
      <c r="AF3952">
        <f t="shared" si="757"/>
        <v>1</v>
      </c>
    </row>
    <row r="3953" spans="1:32" hidden="1" x14ac:dyDescent="0.25">
      <c r="A3953">
        <v>1995</v>
      </c>
      <c r="B3953">
        <v>2</v>
      </c>
      <c r="C3953">
        <v>45</v>
      </c>
      <c r="D3953" t="s">
        <v>72</v>
      </c>
      <c r="E3953" t="s">
        <v>4288</v>
      </c>
      <c r="F3953">
        <v>0</v>
      </c>
      <c r="G3953" t="s">
        <v>70</v>
      </c>
      <c r="H3953" t="s">
        <v>70</v>
      </c>
      <c r="I3953" t="s">
        <v>21</v>
      </c>
      <c r="J3953" t="s">
        <v>43</v>
      </c>
      <c r="K3953">
        <v>23</v>
      </c>
      <c r="L3953">
        <v>2010</v>
      </c>
      <c r="M3953">
        <f t="shared" si="748"/>
        <v>16</v>
      </c>
      <c r="N3953">
        <v>0</v>
      </c>
      <c r="O3953">
        <v>0</v>
      </c>
      <c r="P3953">
        <v>1</v>
      </c>
      <c r="Q3953">
        <v>11</v>
      </c>
      <c r="R3953">
        <v>9</v>
      </c>
      <c r="S3953">
        <f t="shared" si="749"/>
        <v>2</v>
      </c>
      <c r="T3953">
        <v>49</v>
      </c>
      <c r="U3953">
        <f t="shared" si="750"/>
        <v>0</v>
      </c>
      <c r="V3953">
        <f t="shared" si="759"/>
        <v>0</v>
      </c>
      <c r="W3953" s="1">
        <v>-0.51522842639593913</v>
      </c>
      <c r="X3953">
        <f t="shared" si="751"/>
        <v>0</v>
      </c>
      <c r="Y3953">
        <f t="shared" si="752"/>
        <v>1</v>
      </c>
      <c r="Z3953">
        <f t="shared" si="753"/>
        <v>0</v>
      </c>
      <c r="AA3953">
        <f t="shared" si="754"/>
        <v>0</v>
      </c>
      <c r="AB3953">
        <f t="shared" si="758"/>
        <v>0</v>
      </c>
      <c r="AC3953">
        <f t="shared" si="755"/>
        <v>0</v>
      </c>
      <c r="AD3953" t="s">
        <v>9865</v>
      </c>
      <c r="AE3953">
        <f t="shared" si="756"/>
        <v>0</v>
      </c>
      <c r="AF3953">
        <f t="shared" si="757"/>
        <v>1</v>
      </c>
    </row>
    <row r="3954" spans="1:32" hidden="1" x14ac:dyDescent="0.25">
      <c r="A3954">
        <v>1981</v>
      </c>
      <c r="B3954">
        <v>4</v>
      </c>
      <c r="C3954">
        <v>98</v>
      </c>
      <c r="D3954" t="s">
        <v>126</v>
      </c>
      <c r="E3954" t="s">
        <v>637</v>
      </c>
      <c r="F3954">
        <v>0</v>
      </c>
      <c r="G3954" t="s">
        <v>70</v>
      </c>
      <c r="H3954" t="s">
        <v>70</v>
      </c>
      <c r="I3954" t="s">
        <v>21</v>
      </c>
      <c r="J3954" t="s">
        <v>123</v>
      </c>
      <c r="K3954">
        <v>22</v>
      </c>
      <c r="L3954">
        <v>1992</v>
      </c>
      <c r="M3954">
        <f t="shared" si="748"/>
        <v>12</v>
      </c>
      <c r="N3954">
        <v>0</v>
      </c>
      <c r="O3954">
        <v>0</v>
      </c>
      <c r="P3954">
        <v>0</v>
      </c>
      <c r="Q3954">
        <v>11</v>
      </c>
      <c r="R3954">
        <v>2</v>
      </c>
      <c r="S3954">
        <f t="shared" si="749"/>
        <v>9</v>
      </c>
      <c r="T3954">
        <v>40</v>
      </c>
      <c r="U3954">
        <f t="shared" si="750"/>
        <v>0</v>
      </c>
      <c r="V3954">
        <f t="shared" si="759"/>
        <v>0</v>
      </c>
      <c r="W3954" s="1">
        <v>-0.51522842639593913</v>
      </c>
      <c r="X3954">
        <f t="shared" si="751"/>
        <v>0</v>
      </c>
      <c r="Y3954">
        <f t="shared" si="752"/>
        <v>1</v>
      </c>
      <c r="Z3954">
        <f t="shared" si="753"/>
        <v>0</v>
      </c>
      <c r="AA3954">
        <f t="shared" si="754"/>
        <v>0</v>
      </c>
      <c r="AB3954">
        <f t="shared" si="758"/>
        <v>0</v>
      </c>
      <c r="AC3954">
        <f t="shared" si="755"/>
        <v>0</v>
      </c>
      <c r="AD3954" t="s">
        <v>9862</v>
      </c>
      <c r="AE3954">
        <f t="shared" si="756"/>
        <v>0</v>
      </c>
      <c r="AF3954">
        <f t="shared" si="757"/>
        <v>0</v>
      </c>
    </row>
    <row r="3955" spans="1:32" hidden="1" x14ac:dyDescent="0.25">
      <c r="A3955">
        <v>1994</v>
      </c>
      <c r="B3955">
        <v>2</v>
      </c>
      <c r="C3955">
        <v>39</v>
      </c>
      <c r="D3955" t="s">
        <v>79</v>
      </c>
      <c r="E3955" t="s">
        <v>4807</v>
      </c>
      <c r="F3955">
        <v>0</v>
      </c>
      <c r="G3955" t="s">
        <v>29</v>
      </c>
      <c r="H3955" t="s">
        <v>30</v>
      </c>
      <c r="I3955" t="s">
        <v>21</v>
      </c>
      <c r="J3955" t="s">
        <v>576</v>
      </c>
      <c r="K3955">
        <v>22</v>
      </c>
      <c r="L3955">
        <v>2004</v>
      </c>
      <c r="M3955">
        <f t="shared" si="748"/>
        <v>11</v>
      </c>
      <c r="N3955">
        <v>0</v>
      </c>
      <c r="O3955">
        <v>0</v>
      </c>
      <c r="P3955">
        <v>1</v>
      </c>
      <c r="Q3955">
        <v>15</v>
      </c>
      <c r="R3955">
        <v>1</v>
      </c>
      <c r="S3955">
        <f t="shared" si="749"/>
        <v>14</v>
      </c>
      <c r="T3955">
        <v>103</v>
      </c>
      <c r="U3955">
        <f t="shared" si="750"/>
        <v>0</v>
      </c>
      <c r="V3955">
        <f t="shared" si="759"/>
        <v>0</v>
      </c>
      <c r="W3955" s="1">
        <v>-0.51550387596899228</v>
      </c>
      <c r="X3955">
        <f t="shared" si="751"/>
        <v>0</v>
      </c>
      <c r="Y3955">
        <f t="shared" si="752"/>
        <v>1</v>
      </c>
      <c r="Z3955">
        <f t="shared" si="753"/>
        <v>0</v>
      </c>
      <c r="AA3955">
        <f t="shared" si="754"/>
        <v>0</v>
      </c>
      <c r="AB3955">
        <f t="shared" si="758"/>
        <v>0</v>
      </c>
      <c r="AC3955">
        <f t="shared" si="755"/>
        <v>0</v>
      </c>
      <c r="AD3955" t="s">
        <v>9864</v>
      </c>
      <c r="AE3955">
        <f t="shared" si="756"/>
        <v>0</v>
      </c>
      <c r="AF3955">
        <f t="shared" si="757"/>
        <v>1</v>
      </c>
    </row>
    <row r="3956" spans="1:32" hidden="1" x14ac:dyDescent="0.25">
      <c r="A3956">
        <v>2010</v>
      </c>
      <c r="B3956">
        <v>2</v>
      </c>
      <c r="C3956">
        <v>64</v>
      </c>
      <c r="D3956" t="s">
        <v>60</v>
      </c>
      <c r="E3956" t="s">
        <v>8698</v>
      </c>
      <c r="F3956">
        <v>0</v>
      </c>
      <c r="G3956" t="s">
        <v>29</v>
      </c>
      <c r="H3956" t="s">
        <v>30</v>
      </c>
      <c r="I3956" t="s">
        <v>21</v>
      </c>
      <c r="J3956" t="s">
        <v>31</v>
      </c>
      <c r="K3956">
        <v>23</v>
      </c>
      <c r="L3956">
        <v>2015</v>
      </c>
      <c r="M3956">
        <f t="shared" si="748"/>
        <v>6</v>
      </c>
      <c r="N3956">
        <v>0</v>
      </c>
      <c r="O3956">
        <v>0</v>
      </c>
      <c r="P3956">
        <v>1</v>
      </c>
      <c r="Q3956">
        <v>15</v>
      </c>
      <c r="R3956">
        <v>15</v>
      </c>
      <c r="S3956">
        <f t="shared" si="749"/>
        <v>0</v>
      </c>
      <c r="T3956">
        <v>54</v>
      </c>
      <c r="U3956">
        <f t="shared" si="750"/>
        <v>0</v>
      </c>
      <c r="V3956">
        <f t="shared" si="759"/>
        <v>0</v>
      </c>
      <c r="W3956" s="1">
        <v>-0.51550387596899228</v>
      </c>
      <c r="X3956">
        <f t="shared" si="751"/>
        <v>0</v>
      </c>
      <c r="Y3956">
        <f t="shared" si="752"/>
        <v>1</v>
      </c>
      <c r="Z3956">
        <f t="shared" si="753"/>
        <v>0</v>
      </c>
      <c r="AA3956">
        <f t="shared" si="754"/>
        <v>0</v>
      </c>
      <c r="AB3956">
        <f t="shared" si="758"/>
        <v>0</v>
      </c>
      <c r="AC3956">
        <f t="shared" si="755"/>
        <v>0</v>
      </c>
      <c r="AD3956" s="2" t="s">
        <v>9868</v>
      </c>
      <c r="AE3956">
        <f t="shared" si="756"/>
        <v>0</v>
      </c>
      <c r="AF3956">
        <f t="shared" si="757"/>
        <v>1</v>
      </c>
    </row>
    <row r="3957" spans="1:32" hidden="1" x14ac:dyDescent="0.25">
      <c r="A3957">
        <v>1996</v>
      </c>
      <c r="B3957">
        <v>5</v>
      </c>
      <c r="C3957">
        <v>137</v>
      </c>
      <c r="D3957" t="s">
        <v>4779</v>
      </c>
      <c r="E3957" t="s">
        <v>5357</v>
      </c>
      <c r="F3957">
        <v>0</v>
      </c>
      <c r="G3957" t="s">
        <v>29</v>
      </c>
      <c r="H3957" t="s">
        <v>30</v>
      </c>
      <c r="I3957" t="s">
        <v>21</v>
      </c>
      <c r="J3957" t="s">
        <v>471</v>
      </c>
      <c r="K3957">
        <v>23</v>
      </c>
      <c r="L3957">
        <v>2000</v>
      </c>
      <c r="M3957">
        <f t="shared" si="748"/>
        <v>5</v>
      </c>
      <c r="N3957">
        <v>0</v>
      </c>
      <c r="O3957">
        <v>0</v>
      </c>
      <c r="P3957">
        <v>2</v>
      </c>
      <c r="Q3957">
        <v>15</v>
      </c>
      <c r="R3957">
        <v>13</v>
      </c>
      <c r="S3957">
        <f t="shared" si="749"/>
        <v>2</v>
      </c>
      <c r="T3957">
        <v>49</v>
      </c>
      <c r="U3957">
        <f t="shared" si="750"/>
        <v>0</v>
      </c>
      <c r="V3957">
        <f t="shared" si="759"/>
        <v>0</v>
      </c>
      <c r="W3957" s="1">
        <v>-0.51550387596899228</v>
      </c>
      <c r="X3957">
        <f t="shared" si="751"/>
        <v>0</v>
      </c>
      <c r="Y3957">
        <f t="shared" si="752"/>
        <v>1</v>
      </c>
      <c r="Z3957">
        <f t="shared" si="753"/>
        <v>0</v>
      </c>
      <c r="AA3957">
        <f t="shared" si="754"/>
        <v>0</v>
      </c>
      <c r="AB3957">
        <f t="shared" si="758"/>
        <v>0</v>
      </c>
      <c r="AC3957">
        <f t="shared" si="755"/>
        <v>0</v>
      </c>
      <c r="AD3957" t="s">
        <v>9865</v>
      </c>
      <c r="AE3957">
        <f t="shared" si="756"/>
        <v>0</v>
      </c>
      <c r="AF3957">
        <f t="shared" si="757"/>
        <v>0</v>
      </c>
    </row>
    <row r="3958" spans="1:32" hidden="1" x14ac:dyDescent="0.25">
      <c r="A3958">
        <v>1998</v>
      </c>
      <c r="B3958">
        <v>6</v>
      </c>
      <c r="C3958">
        <v>189</v>
      </c>
      <c r="D3958" t="s">
        <v>79</v>
      </c>
      <c r="E3958" t="s">
        <v>5896</v>
      </c>
      <c r="F3958">
        <v>0</v>
      </c>
      <c r="G3958" t="s">
        <v>29</v>
      </c>
      <c r="H3958" t="s">
        <v>30</v>
      </c>
      <c r="I3958" t="s">
        <v>21</v>
      </c>
      <c r="J3958" t="s">
        <v>948</v>
      </c>
      <c r="K3958">
        <v>23</v>
      </c>
      <c r="L3958">
        <v>2013</v>
      </c>
      <c r="M3958">
        <f t="shared" si="748"/>
        <v>16</v>
      </c>
      <c r="N3958">
        <v>0</v>
      </c>
      <c r="O3958">
        <v>0</v>
      </c>
      <c r="P3958">
        <v>0</v>
      </c>
      <c r="Q3958">
        <v>15</v>
      </c>
      <c r="R3958">
        <v>15</v>
      </c>
      <c r="S3958">
        <f t="shared" si="749"/>
        <v>0</v>
      </c>
      <c r="T3958">
        <v>245</v>
      </c>
      <c r="U3958">
        <f t="shared" si="750"/>
        <v>0</v>
      </c>
      <c r="V3958">
        <f t="shared" si="759"/>
        <v>0</v>
      </c>
      <c r="W3958" s="1">
        <v>-0.51550387596899228</v>
      </c>
      <c r="X3958">
        <f t="shared" si="751"/>
        <v>0</v>
      </c>
      <c r="Y3958">
        <f t="shared" si="752"/>
        <v>1</v>
      </c>
      <c r="Z3958">
        <f t="shared" si="753"/>
        <v>0</v>
      </c>
      <c r="AA3958">
        <f t="shared" si="754"/>
        <v>0</v>
      </c>
      <c r="AB3958">
        <f t="shared" si="758"/>
        <v>0</v>
      </c>
      <c r="AC3958">
        <f t="shared" si="755"/>
        <v>0</v>
      </c>
      <c r="AD3958" t="s">
        <v>9865</v>
      </c>
      <c r="AE3958">
        <f t="shared" si="756"/>
        <v>0</v>
      </c>
      <c r="AF3958">
        <f t="shared" si="757"/>
        <v>0</v>
      </c>
    </row>
    <row r="3959" spans="1:32" hidden="1" x14ac:dyDescent="0.25">
      <c r="A3959">
        <v>2001</v>
      </c>
      <c r="B3959">
        <v>7</v>
      </c>
      <c r="C3959">
        <v>201</v>
      </c>
      <c r="D3959" t="s">
        <v>217</v>
      </c>
      <c r="E3959" t="s">
        <v>6624</v>
      </c>
      <c r="F3959">
        <v>0</v>
      </c>
      <c r="G3959" t="s">
        <v>29</v>
      </c>
      <c r="H3959" t="s">
        <v>30</v>
      </c>
      <c r="I3959" t="s">
        <v>21</v>
      </c>
      <c r="J3959" t="s">
        <v>123</v>
      </c>
      <c r="K3959">
        <v>23</v>
      </c>
      <c r="L3959">
        <v>2009</v>
      </c>
      <c r="M3959">
        <f t="shared" si="748"/>
        <v>9</v>
      </c>
      <c r="N3959">
        <v>0</v>
      </c>
      <c r="O3959">
        <v>0</v>
      </c>
      <c r="P3959">
        <v>2</v>
      </c>
      <c r="Q3959">
        <v>15</v>
      </c>
      <c r="S3959">
        <f t="shared" si="749"/>
        <v>15</v>
      </c>
      <c r="T3959">
        <v>48</v>
      </c>
      <c r="U3959">
        <f t="shared" si="750"/>
        <v>0</v>
      </c>
      <c r="V3959">
        <f t="shared" si="759"/>
        <v>0</v>
      </c>
      <c r="W3959" s="1">
        <v>-0.51550387596899228</v>
      </c>
      <c r="X3959">
        <f t="shared" si="751"/>
        <v>0</v>
      </c>
      <c r="Y3959">
        <f t="shared" si="752"/>
        <v>1</v>
      </c>
      <c r="Z3959">
        <f t="shared" si="753"/>
        <v>0</v>
      </c>
      <c r="AA3959">
        <f t="shared" si="754"/>
        <v>0</v>
      </c>
      <c r="AB3959">
        <f t="shared" si="758"/>
        <v>0</v>
      </c>
      <c r="AC3959">
        <f t="shared" si="755"/>
        <v>0</v>
      </c>
      <c r="AD3959" t="s">
        <v>9866</v>
      </c>
      <c r="AE3959">
        <f t="shared" si="756"/>
        <v>0</v>
      </c>
      <c r="AF3959">
        <f t="shared" si="757"/>
        <v>0</v>
      </c>
    </row>
    <row r="3960" spans="1:32" hidden="1" x14ac:dyDescent="0.25">
      <c r="A3960">
        <v>1982</v>
      </c>
      <c r="B3960">
        <v>1</v>
      </c>
      <c r="C3960">
        <v>13</v>
      </c>
      <c r="D3960" t="s">
        <v>60</v>
      </c>
      <c r="E3960" t="s">
        <v>902</v>
      </c>
      <c r="F3960">
        <v>0</v>
      </c>
      <c r="G3960" t="s">
        <v>25</v>
      </c>
      <c r="H3960" t="s">
        <v>25</v>
      </c>
      <c r="I3960" t="s">
        <v>21</v>
      </c>
      <c r="J3960" t="s">
        <v>111</v>
      </c>
      <c r="K3960">
        <v>21</v>
      </c>
      <c r="L3960">
        <v>1985</v>
      </c>
      <c r="M3960">
        <f t="shared" si="748"/>
        <v>4</v>
      </c>
      <c r="N3960">
        <v>0</v>
      </c>
      <c r="O3960">
        <v>0</v>
      </c>
      <c r="P3960">
        <v>1</v>
      </c>
      <c r="Q3960">
        <v>9</v>
      </c>
      <c r="R3960">
        <v>9</v>
      </c>
      <c r="S3960">
        <f t="shared" si="749"/>
        <v>0</v>
      </c>
      <c r="T3960">
        <v>49</v>
      </c>
      <c r="U3960">
        <f t="shared" si="750"/>
        <v>0</v>
      </c>
      <c r="V3960">
        <f t="shared" si="759"/>
        <v>0</v>
      </c>
      <c r="W3960" s="1">
        <v>-0.51792828685258963</v>
      </c>
      <c r="X3960">
        <f t="shared" si="751"/>
        <v>0</v>
      </c>
      <c r="Y3960">
        <f t="shared" si="752"/>
        <v>1</v>
      </c>
      <c r="Z3960">
        <f t="shared" si="753"/>
        <v>0</v>
      </c>
      <c r="AA3960">
        <f t="shared" si="754"/>
        <v>0</v>
      </c>
      <c r="AB3960">
        <f t="shared" si="758"/>
        <v>0</v>
      </c>
      <c r="AC3960">
        <f t="shared" si="755"/>
        <v>0</v>
      </c>
      <c r="AD3960" t="s">
        <v>9862</v>
      </c>
      <c r="AE3960">
        <f t="shared" si="756"/>
        <v>0</v>
      </c>
      <c r="AF3960">
        <f t="shared" si="757"/>
        <v>1</v>
      </c>
    </row>
    <row r="3961" spans="1:32" hidden="1" x14ac:dyDescent="0.25">
      <c r="A3961">
        <v>1989</v>
      </c>
      <c r="B3961">
        <v>1</v>
      </c>
      <c r="C3961">
        <v>16</v>
      </c>
      <c r="D3961" t="s">
        <v>65</v>
      </c>
      <c r="E3961" t="s">
        <v>3258</v>
      </c>
      <c r="F3961">
        <v>0</v>
      </c>
      <c r="G3961" t="s">
        <v>25</v>
      </c>
      <c r="H3961" t="s">
        <v>25</v>
      </c>
      <c r="I3961" t="s">
        <v>21</v>
      </c>
      <c r="J3961" t="s">
        <v>265</v>
      </c>
      <c r="K3961">
        <v>23</v>
      </c>
      <c r="L3961">
        <v>1990</v>
      </c>
      <c r="M3961">
        <f t="shared" si="748"/>
        <v>2</v>
      </c>
      <c r="N3961">
        <v>0</v>
      </c>
      <c r="O3961">
        <v>0</v>
      </c>
      <c r="P3961">
        <v>1</v>
      </c>
      <c r="Q3961">
        <v>9</v>
      </c>
      <c r="R3961">
        <v>9</v>
      </c>
      <c r="S3961">
        <f t="shared" si="749"/>
        <v>0</v>
      </c>
      <c r="T3961">
        <v>26</v>
      </c>
      <c r="U3961">
        <f t="shared" si="750"/>
        <v>0</v>
      </c>
      <c r="V3961">
        <f t="shared" si="759"/>
        <v>0</v>
      </c>
      <c r="W3961" s="1">
        <v>-0.51792828685258963</v>
      </c>
      <c r="X3961">
        <f t="shared" si="751"/>
        <v>0</v>
      </c>
      <c r="Y3961">
        <f t="shared" si="752"/>
        <v>1</v>
      </c>
      <c r="Z3961">
        <f t="shared" si="753"/>
        <v>0</v>
      </c>
      <c r="AA3961">
        <f t="shared" si="754"/>
        <v>0</v>
      </c>
      <c r="AB3961">
        <f t="shared" si="758"/>
        <v>0</v>
      </c>
      <c r="AC3961">
        <f t="shared" si="755"/>
        <v>0</v>
      </c>
      <c r="AD3961" t="s">
        <v>9863</v>
      </c>
      <c r="AE3961">
        <f t="shared" si="756"/>
        <v>0</v>
      </c>
      <c r="AF3961">
        <f t="shared" si="757"/>
        <v>1</v>
      </c>
    </row>
    <row r="3962" spans="1:32" hidden="1" x14ac:dyDescent="0.25">
      <c r="A3962">
        <v>1994</v>
      </c>
      <c r="B3962">
        <v>1</v>
      </c>
      <c r="C3962">
        <v>24</v>
      </c>
      <c r="D3962" t="s">
        <v>48</v>
      </c>
      <c r="E3962" t="s">
        <v>4793</v>
      </c>
      <c r="F3962">
        <v>0</v>
      </c>
      <c r="G3962" t="s">
        <v>25</v>
      </c>
      <c r="H3962" t="s">
        <v>25</v>
      </c>
      <c r="I3962" t="s">
        <v>21</v>
      </c>
      <c r="J3962" t="s">
        <v>157</v>
      </c>
      <c r="K3962">
        <v>22</v>
      </c>
      <c r="L3962">
        <v>1997</v>
      </c>
      <c r="M3962">
        <f t="shared" si="748"/>
        <v>4</v>
      </c>
      <c r="N3962">
        <v>0</v>
      </c>
      <c r="O3962">
        <v>0</v>
      </c>
      <c r="P3962">
        <v>1</v>
      </c>
      <c r="Q3962">
        <v>9</v>
      </c>
      <c r="R3962">
        <v>9</v>
      </c>
      <c r="S3962">
        <f t="shared" si="749"/>
        <v>0</v>
      </c>
      <c r="T3962">
        <v>34</v>
      </c>
      <c r="U3962">
        <f t="shared" si="750"/>
        <v>0</v>
      </c>
      <c r="V3962">
        <f t="shared" si="759"/>
        <v>0</v>
      </c>
      <c r="W3962" s="1">
        <v>-0.51792828685258963</v>
      </c>
      <c r="X3962">
        <f t="shared" si="751"/>
        <v>0</v>
      </c>
      <c r="Y3962">
        <f t="shared" si="752"/>
        <v>1</v>
      </c>
      <c r="Z3962">
        <f t="shared" si="753"/>
        <v>0</v>
      </c>
      <c r="AA3962">
        <f t="shared" si="754"/>
        <v>0</v>
      </c>
      <c r="AB3962">
        <f t="shared" si="758"/>
        <v>0</v>
      </c>
      <c r="AC3962">
        <f t="shared" si="755"/>
        <v>0</v>
      </c>
      <c r="AD3962" t="s">
        <v>9864</v>
      </c>
      <c r="AE3962">
        <f t="shared" si="756"/>
        <v>0</v>
      </c>
      <c r="AF3962">
        <f t="shared" si="757"/>
        <v>1</v>
      </c>
    </row>
    <row r="3963" spans="1:32" hidden="1" x14ac:dyDescent="0.25">
      <c r="A3963">
        <v>2012</v>
      </c>
      <c r="B3963">
        <v>1</v>
      </c>
      <c r="C3963">
        <v>5</v>
      </c>
      <c r="D3963" t="s">
        <v>4985</v>
      </c>
      <c r="E3963" t="s">
        <v>9125</v>
      </c>
      <c r="F3963">
        <v>0</v>
      </c>
      <c r="G3963" t="s">
        <v>25</v>
      </c>
      <c r="H3963" t="s">
        <v>25</v>
      </c>
      <c r="I3963" t="s">
        <v>21</v>
      </c>
      <c r="J3963" t="s">
        <v>265</v>
      </c>
      <c r="K3963">
        <v>22</v>
      </c>
      <c r="L3963">
        <v>2013</v>
      </c>
      <c r="M3963">
        <f t="shared" si="748"/>
        <v>2</v>
      </c>
      <c r="N3963">
        <v>0</v>
      </c>
      <c r="O3963">
        <v>0</v>
      </c>
      <c r="P3963">
        <v>1</v>
      </c>
      <c r="Q3963">
        <v>9</v>
      </c>
      <c r="R3963">
        <v>9</v>
      </c>
      <c r="S3963">
        <f t="shared" si="749"/>
        <v>0</v>
      </c>
      <c r="T3963">
        <v>20</v>
      </c>
      <c r="U3963">
        <f t="shared" si="750"/>
        <v>0</v>
      </c>
      <c r="V3963">
        <f t="shared" si="759"/>
        <v>0</v>
      </c>
      <c r="W3963" s="1">
        <v>-0.51792828685258963</v>
      </c>
      <c r="X3963">
        <f t="shared" si="751"/>
        <v>0</v>
      </c>
      <c r="Y3963">
        <f t="shared" si="752"/>
        <v>1</v>
      </c>
      <c r="Z3963">
        <f t="shared" si="753"/>
        <v>0</v>
      </c>
      <c r="AA3963">
        <f t="shared" si="754"/>
        <v>0</v>
      </c>
      <c r="AB3963">
        <f t="shared" si="758"/>
        <v>0</v>
      </c>
      <c r="AC3963">
        <f t="shared" si="755"/>
        <v>0</v>
      </c>
      <c r="AD3963" s="2" t="s">
        <v>9868</v>
      </c>
      <c r="AE3963">
        <f t="shared" si="756"/>
        <v>0</v>
      </c>
      <c r="AF3963">
        <f t="shared" si="757"/>
        <v>1</v>
      </c>
    </row>
    <row r="3964" spans="1:32" hidden="1" x14ac:dyDescent="0.25">
      <c r="A3964">
        <v>1994</v>
      </c>
      <c r="B3964">
        <v>2</v>
      </c>
      <c r="C3964">
        <v>40</v>
      </c>
      <c r="D3964" t="s">
        <v>52</v>
      </c>
      <c r="E3964" t="s">
        <v>4808</v>
      </c>
      <c r="F3964">
        <v>0</v>
      </c>
      <c r="G3964" t="s">
        <v>25</v>
      </c>
      <c r="H3964" t="s">
        <v>25</v>
      </c>
      <c r="I3964" t="s">
        <v>21</v>
      </c>
      <c r="J3964" t="s">
        <v>87</v>
      </c>
      <c r="K3964">
        <v>21</v>
      </c>
      <c r="L3964">
        <v>2000</v>
      </c>
      <c r="M3964">
        <f t="shared" si="748"/>
        <v>7</v>
      </c>
      <c r="N3964">
        <v>0</v>
      </c>
      <c r="O3964">
        <v>0</v>
      </c>
      <c r="P3964">
        <v>0</v>
      </c>
      <c r="Q3964">
        <v>9</v>
      </c>
      <c r="R3964">
        <v>9</v>
      </c>
      <c r="S3964">
        <f t="shared" si="749"/>
        <v>0</v>
      </c>
      <c r="T3964">
        <v>84</v>
      </c>
      <c r="U3964">
        <f t="shared" si="750"/>
        <v>0</v>
      </c>
      <c r="V3964">
        <f t="shared" si="759"/>
        <v>0</v>
      </c>
      <c r="W3964" s="1">
        <v>-0.51792828685258963</v>
      </c>
      <c r="X3964">
        <f t="shared" si="751"/>
        <v>0</v>
      </c>
      <c r="Y3964">
        <f t="shared" si="752"/>
        <v>1</v>
      </c>
      <c r="Z3964">
        <f t="shared" si="753"/>
        <v>0</v>
      </c>
      <c r="AA3964">
        <f t="shared" si="754"/>
        <v>0</v>
      </c>
      <c r="AB3964">
        <f t="shared" si="758"/>
        <v>0</v>
      </c>
      <c r="AC3964">
        <f t="shared" si="755"/>
        <v>0</v>
      </c>
      <c r="AD3964" t="s">
        <v>9864</v>
      </c>
      <c r="AE3964">
        <f t="shared" si="756"/>
        <v>0</v>
      </c>
      <c r="AF3964">
        <f t="shared" si="757"/>
        <v>1</v>
      </c>
    </row>
    <row r="3965" spans="1:32" hidden="1" x14ac:dyDescent="0.25">
      <c r="A3965">
        <v>2013</v>
      </c>
      <c r="B3965">
        <v>2</v>
      </c>
      <c r="C3965">
        <v>34</v>
      </c>
      <c r="D3965" t="s">
        <v>5488</v>
      </c>
      <c r="E3965" t="s">
        <v>9395</v>
      </c>
      <c r="F3965">
        <v>0</v>
      </c>
      <c r="G3965" t="s">
        <v>25</v>
      </c>
      <c r="H3965" t="s">
        <v>25</v>
      </c>
      <c r="I3965" t="s">
        <v>21</v>
      </c>
      <c r="J3965" t="s">
        <v>67</v>
      </c>
      <c r="K3965">
        <v>22</v>
      </c>
      <c r="L3965">
        <v>2018</v>
      </c>
      <c r="M3965">
        <f t="shared" si="748"/>
        <v>6</v>
      </c>
      <c r="N3965">
        <v>0</v>
      </c>
      <c r="O3965">
        <v>0</v>
      </c>
      <c r="P3965">
        <v>1</v>
      </c>
      <c r="Q3965">
        <v>9</v>
      </c>
      <c r="R3965">
        <v>7</v>
      </c>
      <c r="S3965">
        <f t="shared" si="749"/>
        <v>2</v>
      </c>
      <c r="T3965">
        <v>60</v>
      </c>
      <c r="U3965">
        <f t="shared" si="750"/>
        <v>0</v>
      </c>
      <c r="V3965">
        <f t="shared" si="759"/>
        <v>0</v>
      </c>
      <c r="W3965" s="1">
        <v>-0.51792828685258963</v>
      </c>
      <c r="X3965">
        <f t="shared" si="751"/>
        <v>0</v>
      </c>
      <c r="Y3965">
        <f t="shared" si="752"/>
        <v>1</v>
      </c>
      <c r="Z3965">
        <f t="shared" si="753"/>
        <v>0</v>
      </c>
      <c r="AA3965">
        <f t="shared" si="754"/>
        <v>0</v>
      </c>
      <c r="AB3965">
        <f t="shared" si="758"/>
        <v>0</v>
      </c>
      <c r="AC3965">
        <f t="shared" si="755"/>
        <v>0</v>
      </c>
      <c r="AD3965" s="2" t="s">
        <v>9868</v>
      </c>
      <c r="AE3965">
        <f t="shared" si="756"/>
        <v>0</v>
      </c>
      <c r="AF3965">
        <f t="shared" si="757"/>
        <v>1</v>
      </c>
    </row>
    <row r="3966" spans="1:32" hidden="1" x14ac:dyDescent="0.25">
      <c r="A3966">
        <v>1981</v>
      </c>
      <c r="B3966">
        <v>3</v>
      </c>
      <c r="C3966">
        <v>79</v>
      </c>
      <c r="D3966" t="s">
        <v>5488</v>
      </c>
      <c r="E3966" t="s">
        <v>618</v>
      </c>
      <c r="F3966">
        <v>0</v>
      </c>
      <c r="G3966" t="s">
        <v>25</v>
      </c>
      <c r="H3966" t="s">
        <v>25</v>
      </c>
      <c r="I3966" t="s">
        <v>21</v>
      </c>
      <c r="J3966" t="s">
        <v>238</v>
      </c>
      <c r="K3966">
        <v>23</v>
      </c>
      <c r="L3966">
        <v>1985</v>
      </c>
      <c r="M3966">
        <f t="shared" si="748"/>
        <v>5</v>
      </c>
      <c r="N3966">
        <v>0</v>
      </c>
      <c r="O3966">
        <v>0</v>
      </c>
      <c r="P3966">
        <v>1</v>
      </c>
      <c r="Q3966">
        <v>9</v>
      </c>
      <c r="R3966">
        <v>9</v>
      </c>
      <c r="S3966">
        <f t="shared" si="749"/>
        <v>0</v>
      </c>
      <c r="T3966">
        <v>64</v>
      </c>
      <c r="U3966">
        <f t="shared" si="750"/>
        <v>0</v>
      </c>
      <c r="V3966">
        <f t="shared" si="759"/>
        <v>0</v>
      </c>
      <c r="W3966" s="1">
        <v>-0.51792828685258963</v>
      </c>
      <c r="X3966">
        <f t="shared" si="751"/>
        <v>0</v>
      </c>
      <c r="Y3966">
        <f t="shared" si="752"/>
        <v>1</v>
      </c>
      <c r="Z3966">
        <f t="shared" si="753"/>
        <v>0</v>
      </c>
      <c r="AA3966">
        <f t="shared" si="754"/>
        <v>0</v>
      </c>
      <c r="AB3966">
        <f t="shared" si="758"/>
        <v>0</v>
      </c>
      <c r="AC3966">
        <f t="shared" si="755"/>
        <v>0</v>
      </c>
      <c r="AD3966" t="s">
        <v>9862</v>
      </c>
      <c r="AE3966">
        <f t="shared" si="756"/>
        <v>0</v>
      </c>
      <c r="AF3966">
        <f t="shared" si="757"/>
        <v>0</v>
      </c>
    </row>
    <row r="3967" spans="1:32" hidden="1" x14ac:dyDescent="0.25">
      <c r="A3967">
        <v>2007</v>
      </c>
      <c r="B3967">
        <v>3</v>
      </c>
      <c r="C3967">
        <v>76</v>
      </c>
      <c r="D3967" t="s">
        <v>62</v>
      </c>
      <c r="E3967" t="s">
        <v>7978</v>
      </c>
      <c r="F3967">
        <v>0</v>
      </c>
      <c r="G3967" t="s">
        <v>25</v>
      </c>
      <c r="H3967" t="s">
        <v>25</v>
      </c>
      <c r="I3967" t="s">
        <v>21</v>
      </c>
      <c r="J3967" t="s">
        <v>227</v>
      </c>
      <c r="K3967">
        <v>22</v>
      </c>
      <c r="L3967">
        <v>2012</v>
      </c>
      <c r="M3967">
        <f t="shared" si="748"/>
        <v>6</v>
      </c>
      <c r="N3967">
        <v>0</v>
      </c>
      <c r="O3967">
        <v>0</v>
      </c>
      <c r="P3967">
        <v>1</v>
      </c>
      <c r="Q3967">
        <v>9</v>
      </c>
      <c r="R3967">
        <v>4</v>
      </c>
      <c r="S3967">
        <f t="shared" si="749"/>
        <v>5</v>
      </c>
      <c r="T3967">
        <v>54</v>
      </c>
      <c r="U3967">
        <f t="shared" si="750"/>
        <v>0</v>
      </c>
      <c r="V3967">
        <f t="shared" si="759"/>
        <v>0</v>
      </c>
      <c r="W3967" s="1">
        <v>-0.51792828685258963</v>
      </c>
      <c r="X3967">
        <f t="shared" si="751"/>
        <v>0</v>
      </c>
      <c r="Y3967">
        <f t="shared" si="752"/>
        <v>1</v>
      </c>
      <c r="Z3967">
        <f t="shared" si="753"/>
        <v>0</v>
      </c>
      <c r="AA3967">
        <f t="shared" si="754"/>
        <v>0</v>
      </c>
      <c r="AB3967">
        <f t="shared" si="758"/>
        <v>0</v>
      </c>
      <c r="AC3967">
        <f t="shared" si="755"/>
        <v>0</v>
      </c>
      <c r="AD3967" s="2" t="s">
        <v>9867</v>
      </c>
      <c r="AE3967">
        <f t="shared" si="756"/>
        <v>0</v>
      </c>
      <c r="AF3967">
        <f t="shared" si="757"/>
        <v>0</v>
      </c>
    </row>
    <row r="3968" spans="1:32" hidden="1" x14ac:dyDescent="0.25">
      <c r="A3968">
        <v>2007</v>
      </c>
      <c r="B3968">
        <v>3</v>
      </c>
      <c r="C3968">
        <v>99</v>
      </c>
      <c r="D3968" t="s">
        <v>68</v>
      </c>
      <c r="E3968" t="s">
        <v>7998</v>
      </c>
      <c r="F3968">
        <v>0</v>
      </c>
      <c r="G3968" t="s">
        <v>25</v>
      </c>
      <c r="H3968" t="s">
        <v>25</v>
      </c>
      <c r="I3968" t="s">
        <v>21</v>
      </c>
      <c r="J3968" t="s">
        <v>281</v>
      </c>
      <c r="K3968">
        <v>23</v>
      </c>
      <c r="L3968">
        <v>2010</v>
      </c>
      <c r="M3968">
        <f t="shared" si="748"/>
        <v>4</v>
      </c>
      <c r="N3968">
        <v>0</v>
      </c>
      <c r="O3968">
        <v>0</v>
      </c>
      <c r="P3968">
        <v>0</v>
      </c>
      <c r="Q3968">
        <v>9</v>
      </c>
      <c r="R3968">
        <v>9</v>
      </c>
      <c r="S3968">
        <f t="shared" si="749"/>
        <v>0</v>
      </c>
      <c r="T3968">
        <v>60</v>
      </c>
      <c r="U3968">
        <f t="shared" si="750"/>
        <v>0</v>
      </c>
      <c r="V3968">
        <f t="shared" si="759"/>
        <v>0</v>
      </c>
      <c r="W3968" s="1">
        <v>-0.51792828685258963</v>
      </c>
      <c r="X3968">
        <f t="shared" si="751"/>
        <v>0</v>
      </c>
      <c r="Y3968">
        <f t="shared" si="752"/>
        <v>1</v>
      </c>
      <c r="Z3968">
        <f t="shared" si="753"/>
        <v>0</v>
      </c>
      <c r="AA3968">
        <f t="shared" si="754"/>
        <v>0</v>
      </c>
      <c r="AB3968">
        <f t="shared" si="758"/>
        <v>0</v>
      </c>
      <c r="AC3968">
        <f t="shared" si="755"/>
        <v>0</v>
      </c>
      <c r="AD3968" s="2" t="s">
        <v>9867</v>
      </c>
      <c r="AE3968">
        <f t="shared" si="756"/>
        <v>0</v>
      </c>
      <c r="AF3968">
        <f t="shared" si="757"/>
        <v>0</v>
      </c>
    </row>
    <row r="3969" spans="1:32" hidden="1" x14ac:dyDescent="0.25">
      <c r="A3969">
        <v>2011</v>
      </c>
      <c r="B3969">
        <v>3</v>
      </c>
      <c r="C3969">
        <v>82</v>
      </c>
      <c r="D3969" t="s">
        <v>217</v>
      </c>
      <c r="E3969" t="s">
        <v>2955</v>
      </c>
      <c r="F3969">
        <v>0</v>
      </c>
      <c r="G3969" t="s">
        <v>25</v>
      </c>
      <c r="H3969" t="s">
        <v>25</v>
      </c>
      <c r="I3969" t="s">
        <v>21</v>
      </c>
      <c r="J3969" t="s">
        <v>336</v>
      </c>
      <c r="K3969">
        <v>22</v>
      </c>
      <c r="L3969">
        <v>2015</v>
      </c>
      <c r="M3969">
        <f t="shared" si="748"/>
        <v>5</v>
      </c>
      <c r="N3969">
        <v>0</v>
      </c>
      <c r="O3969">
        <v>0</v>
      </c>
      <c r="P3969">
        <v>1</v>
      </c>
      <c r="Q3969">
        <v>9</v>
      </c>
      <c r="R3969">
        <v>8</v>
      </c>
      <c r="S3969">
        <f t="shared" si="749"/>
        <v>1</v>
      </c>
      <c r="T3969">
        <v>38</v>
      </c>
      <c r="U3969">
        <f t="shared" si="750"/>
        <v>0</v>
      </c>
      <c r="V3969">
        <f t="shared" si="759"/>
        <v>0</v>
      </c>
      <c r="W3969" s="1">
        <v>-0.51792828685258963</v>
      </c>
      <c r="X3969">
        <f t="shared" si="751"/>
        <v>0</v>
      </c>
      <c r="Y3969">
        <f t="shared" si="752"/>
        <v>1</v>
      </c>
      <c r="Z3969">
        <f t="shared" si="753"/>
        <v>0</v>
      </c>
      <c r="AA3969">
        <f t="shared" si="754"/>
        <v>0</v>
      </c>
      <c r="AB3969">
        <f t="shared" si="758"/>
        <v>0</v>
      </c>
      <c r="AC3969">
        <f t="shared" si="755"/>
        <v>0</v>
      </c>
      <c r="AD3969" s="2" t="s">
        <v>9868</v>
      </c>
      <c r="AE3969">
        <f t="shared" si="756"/>
        <v>0</v>
      </c>
      <c r="AF3969">
        <f t="shared" si="757"/>
        <v>0</v>
      </c>
    </row>
    <row r="3970" spans="1:32" hidden="1" x14ac:dyDescent="0.25">
      <c r="A3970">
        <v>2006</v>
      </c>
      <c r="B3970">
        <v>4</v>
      </c>
      <c r="C3970">
        <v>111</v>
      </c>
      <c r="D3970" t="s">
        <v>38</v>
      </c>
      <c r="E3970" t="s">
        <v>7767</v>
      </c>
      <c r="F3970">
        <v>0</v>
      </c>
      <c r="G3970" t="s">
        <v>25</v>
      </c>
      <c r="H3970" t="s">
        <v>25</v>
      </c>
      <c r="I3970" t="s">
        <v>21</v>
      </c>
      <c r="J3970" t="s">
        <v>210</v>
      </c>
      <c r="K3970">
        <v>23</v>
      </c>
      <c r="L3970">
        <v>2010</v>
      </c>
      <c r="M3970">
        <f t="shared" ref="M3970:M4033" si="760">IF((L3970-A3970)+1&gt;0,(L3970-A3970)+1,0)</f>
        <v>5</v>
      </c>
      <c r="N3970">
        <v>0</v>
      </c>
      <c r="O3970">
        <v>0</v>
      </c>
      <c r="P3970">
        <v>0</v>
      </c>
      <c r="Q3970">
        <v>9</v>
      </c>
      <c r="R3970">
        <v>9</v>
      </c>
      <c r="S3970">
        <f t="shared" ref="S3970:S4033" si="761">Q3970-R3970</f>
        <v>0</v>
      </c>
      <c r="T3970">
        <v>46</v>
      </c>
      <c r="U3970">
        <f t="shared" ref="U3970:U4033" si="762">IF(L3970 = "",1,0)</f>
        <v>0</v>
      </c>
      <c r="V3970">
        <f t="shared" si="759"/>
        <v>0</v>
      </c>
      <c r="W3970" s="1">
        <v>-0.51792828685258963</v>
      </c>
      <c r="X3970">
        <f t="shared" ref="X3970:X4033" si="763">IF(AND(W3970&lt;-0.7,W3970&lt;&gt;-0.7),1,0)</f>
        <v>0</v>
      </c>
      <c r="Y3970">
        <f t="shared" ref="Y3970:Y4033" si="764">IF(AND(W3970&gt;-0.7,W3970&lt;-0.2),1,0)</f>
        <v>1</v>
      </c>
      <c r="Z3970">
        <f t="shared" ref="Z3970:Z4033" si="765">IF(AND(W3970&gt;=-0.2,W3970&lt;=0.7),IF(W3970 = "",0,1),0)</f>
        <v>0</v>
      </c>
      <c r="AA3970">
        <f t="shared" ref="AA3970:AA4033" si="766">IF(AND(W3970&gt;0.7,W3970&lt;1.5),1,0)</f>
        <v>0</v>
      </c>
      <c r="AB3970">
        <f t="shared" si="758"/>
        <v>0</v>
      </c>
      <c r="AC3970">
        <f t="shared" ref="AC3970:AC4033" si="767">IF(W3970&gt;2.5,1,0)</f>
        <v>0</v>
      </c>
      <c r="AD3970" s="2" t="s">
        <v>9867</v>
      </c>
      <c r="AE3970">
        <f t="shared" ref="AE3970:AE4033" si="768">IF(W3970="",0,IF(AND(W3970&gt;2.5,B3970&gt;1),1,IF(AND(W3970&gt;1.49,B3970&gt;2),1,IF(AND(W3970&gt;0.7,B3970&gt;3),1,IF(AND(W3970&gt;-0.2,B3970&gt;4),1,0)))))</f>
        <v>0</v>
      </c>
      <c r="AF3970">
        <f t="shared" ref="AF3970:AF4033" si="769">IF(W3970="",0,IF(AND(W3970&lt;0.71,B3970=1),1,IF(AND(W3970&lt;-0.21,B3970=2),1,IF(AND(W3970&lt;-0.7,B3970&gt;2,B3970&lt;5),1,0))))</f>
        <v>0</v>
      </c>
    </row>
    <row r="3971" spans="1:32" hidden="1" x14ac:dyDescent="0.25">
      <c r="A3971">
        <v>1987</v>
      </c>
      <c r="B3971">
        <v>7</v>
      </c>
      <c r="C3971">
        <v>173</v>
      </c>
      <c r="D3971" t="s">
        <v>217</v>
      </c>
      <c r="E3971" t="s">
        <v>2753</v>
      </c>
      <c r="F3971">
        <v>0</v>
      </c>
      <c r="G3971" t="s">
        <v>25</v>
      </c>
      <c r="H3971" t="s">
        <v>25</v>
      </c>
      <c r="I3971" t="s">
        <v>21</v>
      </c>
      <c r="J3971" t="s">
        <v>202</v>
      </c>
      <c r="K3971">
        <v>23</v>
      </c>
      <c r="L3971">
        <v>1992</v>
      </c>
      <c r="M3971">
        <f t="shared" si="760"/>
        <v>6</v>
      </c>
      <c r="N3971">
        <v>0</v>
      </c>
      <c r="O3971">
        <v>0</v>
      </c>
      <c r="P3971">
        <v>1</v>
      </c>
      <c r="Q3971">
        <v>9</v>
      </c>
      <c r="R3971">
        <v>9</v>
      </c>
      <c r="S3971">
        <f t="shared" si="761"/>
        <v>0</v>
      </c>
      <c r="T3971">
        <v>80</v>
      </c>
      <c r="U3971">
        <f t="shared" si="762"/>
        <v>0</v>
      </c>
      <c r="V3971">
        <f t="shared" si="759"/>
        <v>0</v>
      </c>
      <c r="W3971" s="1">
        <v>-0.51792828685258963</v>
      </c>
      <c r="X3971">
        <f t="shared" si="763"/>
        <v>0</v>
      </c>
      <c r="Y3971">
        <f t="shared" si="764"/>
        <v>1</v>
      </c>
      <c r="Z3971">
        <f t="shared" si="765"/>
        <v>0</v>
      </c>
      <c r="AA3971">
        <f t="shared" si="766"/>
        <v>0</v>
      </c>
      <c r="AB3971">
        <f t="shared" si="758"/>
        <v>0</v>
      </c>
      <c r="AC3971">
        <f t="shared" si="767"/>
        <v>0</v>
      </c>
      <c r="AD3971" t="s">
        <v>9863</v>
      </c>
      <c r="AE3971">
        <f t="shared" si="768"/>
        <v>0</v>
      </c>
      <c r="AF3971">
        <f t="shared" si="769"/>
        <v>0</v>
      </c>
    </row>
    <row r="3972" spans="1:32" hidden="1" x14ac:dyDescent="0.25">
      <c r="A3972">
        <v>1997</v>
      </c>
      <c r="B3972">
        <v>7</v>
      </c>
      <c r="C3972">
        <v>235</v>
      </c>
      <c r="D3972" t="s">
        <v>52</v>
      </c>
      <c r="E3972" t="s">
        <v>5700</v>
      </c>
      <c r="F3972">
        <v>0</v>
      </c>
      <c r="G3972" t="s">
        <v>25</v>
      </c>
      <c r="H3972" t="s">
        <v>25</v>
      </c>
      <c r="I3972" t="s">
        <v>21</v>
      </c>
      <c r="J3972" t="s">
        <v>1479</v>
      </c>
      <c r="K3972">
        <v>23</v>
      </c>
      <c r="L3972">
        <v>2003</v>
      </c>
      <c r="M3972">
        <f t="shared" si="760"/>
        <v>7</v>
      </c>
      <c r="N3972">
        <v>0</v>
      </c>
      <c r="O3972">
        <v>0</v>
      </c>
      <c r="P3972">
        <v>0</v>
      </c>
      <c r="Q3972">
        <v>9</v>
      </c>
      <c r="R3972">
        <v>8</v>
      </c>
      <c r="S3972">
        <f t="shared" si="761"/>
        <v>1</v>
      </c>
      <c r="T3972">
        <v>65</v>
      </c>
      <c r="U3972">
        <f t="shared" si="762"/>
        <v>0</v>
      </c>
      <c r="V3972">
        <f t="shared" si="759"/>
        <v>0</v>
      </c>
      <c r="W3972" s="1">
        <v>-0.51792828685258963</v>
      </c>
      <c r="X3972">
        <f t="shared" si="763"/>
        <v>0</v>
      </c>
      <c r="Y3972">
        <f t="shared" si="764"/>
        <v>1</v>
      </c>
      <c r="Z3972">
        <f t="shared" si="765"/>
        <v>0</v>
      </c>
      <c r="AA3972">
        <f t="shared" si="766"/>
        <v>0</v>
      </c>
      <c r="AB3972">
        <f t="shared" si="758"/>
        <v>0</v>
      </c>
      <c r="AC3972">
        <f t="shared" si="767"/>
        <v>0</v>
      </c>
      <c r="AD3972" t="s">
        <v>9865</v>
      </c>
      <c r="AE3972">
        <f t="shared" si="768"/>
        <v>0</v>
      </c>
      <c r="AF3972">
        <f t="shared" si="769"/>
        <v>0</v>
      </c>
    </row>
    <row r="3973" spans="1:32" hidden="1" x14ac:dyDescent="0.25">
      <c r="A3973">
        <v>1998</v>
      </c>
      <c r="B3973">
        <v>7</v>
      </c>
      <c r="C3973">
        <v>192</v>
      </c>
      <c r="D3973" t="s">
        <v>4985</v>
      </c>
      <c r="E3973" t="s">
        <v>5898</v>
      </c>
      <c r="F3973">
        <v>0</v>
      </c>
      <c r="G3973" t="s">
        <v>25</v>
      </c>
      <c r="H3973" t="s">
        <v>25</v>
      </c>
      <c r="I3973" t="s">
        <v>21</v>
      </c>
      <c r="J3973" t="s">
        <v>74</v>
      </c>
      <c r="K3973">
        <v>24</v>
      </c>
      <c r="L3973">
        <v>2006</v>
      </c>
      <c r="M3973">
        <f t="shared" si="760"/>
        <v>9</v>
      </c>
      <c r="N3973">
        <v>0</v>
      </c>
      <c r="O3973">
        <v>0</v>
      </c>
      <c r="P3973">
        <v>1</v>
      </c>
      <c r="Q3973">
        <v>9</v>
      </c>
      <c r="R3973">
        <v>2</v>
      </c>
      <c r="S3973">
        <f t="shared" si="761"/>
        <v>7</v>
      </c>
      <c r="T3973">
        <v>123</v>
      </c>
      <c r="U3973">
        <f t="shared" si="762"/>
        <v>0</v>
      </c>
      <c r="V3973">
        <f t="shared" si="759"/>
        <v>0</v>
      </c>
      <c r="W3973" s="1">
        <v>-0.51792828685258963</v>
      </c>
      <c r="X3973">
        <f t="shared" si="763"/>
        <v>0</v>
      </c>
      <c r="Y3973">
        <f t="shared" si="764"/>
        <v>1</v>
      </c>
      <c r="Z3973">
        <f t="shared" si="765"/>
        <v>0</v>
      </c>
      <c r="AA3973">
        <f t="shared" si="766"/>
        <v>0</v>
      </c>
      <c r="AB3973">
        <f t="shared" si="758"/>
        <v>0</v>
      </c>
      <c r="AC3973">
        <f t="shared" si="767"/>
        <v>0</v>
      </c>
      <c r="AD3973" t="s">
        <v>9865</v>
      </c>
      <c r="AE3973">
        <f t="shared" si="768"/>
        <v>0</v>
      </c>
      <c r="AF3973">
        <f t="shared" si="769"/>
        <v>0</v>
      </c>
    </row>
    <row r="3974" spans="1:32" hidden="1" x14ac:dyDescent="0.25">
      <c r="A3974">
        <v>2009</v>
      </c>
      <c r="B3974">
        <v>7</v>
      </c>
      <c r="C3974">
        <v>253</v>
      </c>
      <c r="D3974" t="s">
        <v>4985</v>
      </c>
      <c r="E3974" t="s">
        <v>8637</v>
      </c>
      <c r="F3974">
        <v>0</v>
      </c>
      <c r="G3974" t="s">
        <v>25</v>
      </c>
      <c r="H3974" t="s">
        <v>25</v>
      </c>
      <c r="I3974" t="s">
        <v>21</v>
      </c>
      <c r="J3974" t="s">
        <v>753</v>
      </c>
      <c r="K3974">
        <v>22</v>
      </c>
      <c r="L3974">
        <v>2013</v>
      </c>
      <c r="M3974">
        <f t="shared" si="760"/>
        <v>5</v>
      </c>
      <c r="N3974">
        <v>0</v>
      </c>
      <c r="O3974">
        <v>0</v>
      </c>
      <c r="P3974">
        <v>1</v>
      </c>
      <c r="Q3974">
        <v>9</v>
      </c>
      <c r="R3974">
        <v>1</v>
      </c>
      <c r="S3974">
        <f t="shared" si="761"/>
        <v>8</v>
      </c>
      <c r="T3974">
        <v>45</v>
      </c>
      <c r="U3974">
        <f t="shared" si="762"/>
        <v>0</v>
      </c>
      <c r="V3974">
        <f t="shared" si="759"/>
        <v>0</v>
      </c>
      <c r="W3974" s="1">
        <v>-0.51792828685258963</v>
      </c>
      <c r="X3974">
        <f t="shared" si="763"/>
        <v>0</v>
      </c>
      <c r="Y3974">
        <f t="shared" si="764"/>
        <v>1</v>
      </c>
      <c r="Z3974">
        <f t="shared" si="765"/>
        <v>0</v>
      </c>
      <c r="AA3974">
        <f t="shared" si="766"/>
        <v>0</v>
      </c>
      <c r="AB3974">
        <f t="shared" si="758"/>
        <v>0</v>
      </c>
      <c r="AC3974">
        <f t="shared" si="767"/>
        <v>0</v>
      </c>
      <c r="AD3974" s="2" t="s">
        <v>9867</v>
      </c>
      <c r="AE3974">
        <f t="shared" si="768"/>
        <v>0</v>
      </c>
      <c r="AF3974">
        <f t="shared" si="769"/>
        <v>0</v>
      </c>
    </row>
    <row r="3975" spans="1:32" hidden="1" x14ac:dyDescent="0.25">
      <c r="A3975">
        <v>2013</v>
      </c>
      <c r="B3975">
        <v>7</v>
      </c>
      <c r="C3975">
        <v>209</v>
      </c>
      <c r="D3975" t="s">
        <v>68</v>
      </c>
      <c r="E3975" t="s">
        <v>9561</v>
      </c>
      <c r="F3975">
        <v>0</v>
      </c>
      <c r="G3975" t="s">
        <v>25</v>
      </c>
      <c r="H3975" t="s">
        <v>25</v>
      </c>
      <c r="I3975" t="s">
        <v>21</v>
      </c>
      <c r="J3975" t="s">
        <v>336</v>
      </c>
      <c r="K3975">
        <v>23</v>
      </c>
      <c r="L3975">
        <v>2018</v>
      </c>
      <c r="M3975">
        <f t="shared" si="760"/>
        <v>6</v>
      </c>
      <c r="N3975">
        <v>0</v>
      </c>
      <c r="O3975">
        <v>0</v>
      </c>
      <c r="P3975">
        <v>0</v>
      </c>
      <c r="Q3975">
        <v>9</v>
      </c>
      <c r="R3975">
        <v>3</v>
      </c>
      <c r="S3975">
        <f t="shared" si="761"/>
        <v>6</v>
      </c>
      <c r="T3975">
        <v>69</v>
      </c>
      <c r="U3975">
        <f t="shared" si="762"/>
        <v>0</v>
      </c>
      <c r="V3975">
        <f t="shared" si="759"/>
        <v>0</v>
      </c>
      <c r="W3975" s="1">
        <v>-0.51792828685258963</v>
      </c>
      <c r="X3975">
        <f t="shared" si="763"/>
        <v>0</v>
      </c>
      <c r="Y3975">
        <f t="shared" si="764"/>
        <v>1</v>
      </c>
      <c r="Z3975">
        <f t="shared" si="765"/>
        <v>0</v>
      </c>
      <c r="AA3975">
        <f t="shared" si="766"/>
        <v>0</v>
      </c>
      <c r="AB3975">
        <f t="shared" si="758"/>
        <v>0</v>
      </c>
      <c r="AC3975">
        <f t="shared" si="767"/>
        <v>0</v>
      </c>
      <c r="AD3975" s="2" t="s">
        <v>9868</v>
      </c>
      <c r="AE3975">
        <f t="shared" si="768"/>
        <v>0</v>
      </c>
      <c r="AF3975">
        <f t="shared" si="769"/>
        <v>0</v>
      </c>
    </row>
    <row r="3976" spans="1:32" hidden="1" x14ac:dyDescent="0.25">
      <c r="A3976">
        <v>1980</v>
      </c>
      <c r="B3976">
        <v>10</v>
      </c>
      <c r="C3976">
        <v>270</v>
      </c>
      <c r="D3976" t="s">
        <v>126</v>
      </c>
      <c r="E3976" t="s">
        <v>448</v>
      </c>
      <c r="F3976">
        <v>0</v>
      </c>
      <c r="G3976" t="s">
        <v>25</v>
      </c>
      <c r="H3976" t="s">
        <v>25</v>
      </c>
      <c r="I3976" t="s">
        <v>21</v>
      </c>
      <c r="J3976" t="s">
        <v>449</v>
      </c>
      <c r="K3976">
        <v>22</v>
      </c>
      <c r="L3976">
        <v>1984</v>
      </c>
      <c r="M3976">
        <f t="shared" si="760"/>
        <v>5</v>
      </c>
      <c r="N3976">
        <v>0</v>
      </c>
      <c r="O3976">
        <v>0</v>
      </c>
      <c r="P3976">
        <v>1</v>
      </c>
      <c r="Q3976">
        <v>9</v>
      </c>
      <c r="S3976">
        <f t="shared" si="761"/>
        <v>9</v>
      </c>
      <c r="T3976">
        <v>52</v>
      </c>
      <c r="U3976">
        <f t="shared" si="762"/>
        <v>0</v>
      </c>
      <c r="V3976">
        <f t="shared" si="759"/>
        <v>0</v>
      </c>
      <c r="W3976" s="1">
        <v>-0.51792828685258963</v>
      </c>
      <c r="X3976">
        <f t="shared" si="763"/>
        <v>0</v>
      </c>
      <c r="Y3976">
        <f t="shared" si="764"/>
        <v>1</v>
      </c>
      <c r="Z3976">
        <f t="shared" si="765"/>
        <v>0</v>
      </c>
      <c r="AA3976">
        <f t="shared" si="766"/>
        <v>0</v>
      </c>
      <c r="AB3976">
        <f t="shared" si="758"/>
        <v>0</v>
      </c>
      <c r="AC3976">
        <f t="shared" si="767"/>
        <v>0</v>
      </c>
      <c r="AD3976" t="s">
        <v>9862</v>
      </c>
      <c r="AE3976">
        <f t="shared" si="768"/>
        <v>0</v>
      </c>
      <c r="AF3976">
        <f t="shared" si="769"/>
        <v>0</v>
      </c>
    </row>
    <row r="3977" spans="1:32" hidden="1" x14ac:dyDescent="0.25">
      <c r="A3977">
        <v>1987</v>
      </c>
      <c r="B3977">
        <v>1</v>
      </c>
      <c r="C3977">
        <v>14</v>
      </c>
      <c r="D3977" t="s">
        <v>52</v>
      </c>
      <c r="E3977" t="s">
        <v>2596</v>
      </c>
      <c r="F3977">
        <v>0</v>
      </c>
      <c r="G3977" t="s">
        <v>20</v>
      </c>
      <c r="H3977" t="s">
        <v>20</v>
      </c>
      <c r="I3977" t="s">
        <v>21</v>
      </c>
      <c r="J3977" t="s">
        <v>37</v>
      </c>
      <c r="K3977">
        <v>21</v>
      </c>
      <c r="L3977">
        <v>1991</v>
      </c>
      <c r="M3977">
        <f t="shared" si="760"/>
        <v>5</v>
      </c>
      <c r="N3977">
        <v>0</v>
      </c>
      <c r="O3977">
        <v>0</v>
      </c>
      <c r="P3977">
        <v>0</v>
      </c>
      <c r="Q3977">
        <v>8</v>
      </c>
      <c r="R3977">
        <v>8</v>
      </c>
      <c r="S3977">
        <f t="shared" si="761"/>
        <v>0</v>
      </c>
      <c r="T3977">
        <v>43</v>
      </c>
      <c r="U3977">
        <f t="shared" si="762"/>
        <v>0</v>
      </c>
      <c r="V3977">
        <f t="shared" si="759"/>
        <v>0</v>
      </c>
      <c r="W3977" s="1">
        <v>-0.5213675213675214</v>
      </c>
      <c r="X3977">
        <f t="shared" si="763"/>
        <v>0</v>
      </c>
      <c r="Y3977">
        <f t="shared" si="764"/>
        <v>1</v>
      </c>
      <c r="Z3977">
        <f t="shared" si="765"/>
        <v>0</v>
      </c>
      <c r="AA3977">
        <f t="shared" si="766"/>
        <v>0</v>
      </c>
      <c r="AB3977">
        <f t="shared" si="758"/>
        <v>0</v>
      </c>
      <c r="AC3977">
        <f t="shared" si="767"/>
        <v>0</v>
      </c>
      <c r="AD3977" t="s">
        <v>9863</v>
      </c>
      <c r="AE3977">
        <f t="shared" si="768"/>
        <v>0</v>
      </c>
      <c r="AF3977">
        <f t="shared" si="769"/>
        <v>1</v>
      </c>
    </row>
    <row r="3978" spans="1:32" hidden="1" x14ac:dyDescent="0.25">
      <c r="A3978">
        <v>1988</v>
      </c>
      <c r="B3978">
        <v>2</v>
      </c>
      <c r="C3978">
        <v>53</v>
      </c>
      <c r="D3978" t="s">
        <v>88</v>
      </c>
      <c r="E3978" t="s">
        <v>2965</v>
      </c>
      <c r="F3978">
        <v>0</v>
      </c>
      <c r="G3978" t="s">
        <v>20</v>
      </c>
      <c r="H3978" t="s">
        <v>20</v>
      </c>
      <c r="I3978" t="s">
        <v>21</v>
      </c>
      <c r="J3978" t="s">
        <v>111</v>
      </c>
      <c r="K3978">
        <v>22</v>
      </c>
      <c r="L3978">
        <v>1990</v>
      </c>
      <c r="M3978">
        <f t="shared" si="760"/>
        <v>3</v>
      </c>
      <c r="N3978">
        <v>0</v>
      </c>
      <c r="O3978">
        <v>0</v>
      </c>
      <c r="P3978">
        <v>2</v>
      </c>
      <c r="Q3978">
        <v>8</v>
      </c>
      <c r="R3978">
        <v>8</v>
      </c>
      <c r="S3978">
        <f t="shared" si="761"/>
        <v>0</v>
      </c>
      <c r="T3978">
        <v>33</v>
      </c>
      <c r="U3978">
        <f t="shared" si="762"/>
        <v>0</v>
      </c>
      <c r="V3978">
        <f t="shared" si="759"/>
        <v>0</v>
      </c>
      <c r="W3978" s="1">
        <v>-0.5213675213675214</v>
      </c>
      <c r="X3978">
        <f t="shared" si="763"/>
        <v>0</v>
      </c>
      <c r="Y3978">
        <f t="shared" si="764"/>
        <v>1</v>
      </c>
      <c r="Z3978">
        <f t="shared" si="765"/>
        <v>0</v>
      </c>
      <c r="AA3978">
        <f t="shared" si="766"/>
        <v>0</v>
      </c>
      <c r="AB3978">
        <f t="shared" si="758"/>
        <v>0</v>
      </c>
      <c r="AC3978">
        <f t="shared" si="767"/>
        <v>0</v>
      </c>
      <c r="AD3978" t="s">
        <v>9863</v>
      </c>
      <c r="AE3978">
        <f t="shared" si="768"/>
        <v>0</v>
      </c>
      <c r="AF3978">
        <f t="shared" si="769"/>
        <v>1</v>
      </c>
    </row>
    <row r="3979" spans="1:32" hidden="1" x14ac:dyDescent="0.25">
      <c r="A3979">
        <v>1991</v>
      </c>
      <c r="B3979">
        <v>2</v>
      </c>
      <c r="C3979">
        <v>43</v>
      </c>
      <c r="D3979" t="s">
        <v>68</v>
      </c>
      <c r="E3979" t="s">
        <v>3941</v>
      </c>
      <c r="F3979">
        <v>0</v>
      </c>
      <c r="G3979" t="s">
        <v>20</v>
      </c>
      <c r="H3979" t="s">
        <v>20</v>
      </c>
      <c r="I3979" t="s">
        <v>21</v>
      </c>
      <c r="J3979" t="s">
        <v>398</v>
      </c>
      <c r="K3979">
        <v>23</v>
      </c>
      <c r="L3979">
        <v>1993</v>
      </c>
      <c r="M3979">
        <f t="shared" si="760"/>
        <v>3</v>
      </c>
      <c r="N3979">
        <v>0</v>
      </c>
      <c r="O3979">
        <v>0</v>
      </c>
      <c r="P3979">
        <v>0</v>
      </c>
      <c r="Q3979">
        <v>8</v>
      </c>
      <c r="R3979">
        <v>8</v>
      </c>
      <c r="S3979">
        <f t="shared" si="761"/>
        <v>0</v>
      </c>
      <c r="T3979">
        <v>35</v>
      </c>
      <c r="U3979">
        <f t="shared" si="762"/>
        <v>0</v>
      </c>
      <c r="V3979">
        <f t="shared" si="759"/>
        <v>0</v>
      </c>
      <c r="W3979" s="1">
        <v>-0.5213675213675214</v>
      </c>
      <c r="X3979">
        <f t="shared" si="763"/>
        <v>0</v>
      </c>
      <c r="Y3979">
        <f t="shared" si="764"/>
        <v>1</v>
      </c>
      <c r="Z3979">
        <f t="shared" si="765"/>
        <v>0</v>
      </c>
      <c r="AA3979">
        <f t="shared" si="766"/>
        <v>0</v>
      </c>
      <c r="AB3979">
        <f t="shared" si="758"/>
        <v>0</v>
      </c>
      <c r="AC3979">
        <f t="shared" si="767"/>
        <v>0</v>
      </c>
      <c r="AD3979" t="s">
        <v>9864</v>
      </c>
      <c r="AE3979">
        <f t="shared" si="768"/>
        <v>0</v>
      </c>
      <c r="AF3979">
        <f t="shared" si="769"/>
        <v>1</v>
      </c>
    </row>
    <row r="3980" spans="1:32" hidden="1" x14ac:dyDescent="0.25">
      <c r="A3980">
        <v>1997</v>
      </c>
      <c r="B3980">
        <v>2</v>
      </c>
      <c r="C3980">
        <v>41</v>
      </c>
      <c r="D3980" t="s">
        <v>44</v>
      </c>
      <c r="E3980" t="s">
        <v>5512</v>
      </c>
      <c r="F3980">
        <v>0</v>
      </c>
      <c r="G3980" t="s">
        <v>20</v>
      </c>
      <c r="H3980" t="s">
        <v>20</v>
      </c>
      <c r="I3980" t="s">
        <v>21</v>
      </c>
      <c r="J3980" t="s">
        <v>164</v>
      </c>
      <c r="K3980">
        <v>21</v>
      </c>
      <c r="L3980">
        <v>1999</v>
      </c>
      <c r="M3980">
        <f t="shared" si="760"/>
        <v>3</v>
      </c>
      <c r="N3980">
        <v>0</v>
      </c>
      <c r="O3980">
        <v>0</v>
      </c>
      <c r="P3980">
        <v>0</v>
      </c>
      <c r="Q3980">
        <v>8</v>
      </c>
      <c r="R3980">
        <v>8</v>
      </c>
      <c r="S3980">
        <f t="shared" si="761"/>
        <v>0</v>
      </c>
      <c r="T3980">
        <v>28</v>
      </c>
      <c r="U3980">
        <f t="shared" si="762"/>
        <v>0</v>
      </c>
      <c r="V3980">
        <f t="shared" si="759"/>
        <v>0</v>
      </c>
      <c r="W3980" s="1">
        <v>-0.5213675213675214</v>
      </c>
      <c r="X3980">
        <f t="shared" si="763"/>
        <v>0</v>
      </c>
      <c r="Y3980">
        <f t="shared" si="764"/>
        <v>1</v>
      </c>
      <c r="Z3980">
        <f t="shared" si="765"/>
        <v>0</v>
      </c>
      <c r="AA3980">
        <f t="shared" si="766"/>
        <v>0</v>
      </c>
      <c r="AB3980">
        <f t="shared" si="758"/>
        <v>0</v>
      </c>
      <c r="AC3980">
        <f t="shared" si="767"/>
        <v>0</v>
      </c>
      <c r="AD3980" t="s">
        <v>9865</v>
      </c>
      <c r="AE3980">
        <f t="shared" si="768"/>
        <v>0</v>
      </c>
      <c r="AF3980">
        <f t="shared" si="769"/>
        <v>1</v>
      </c>
    </row>
    <row r="3981" spans="1:32" hidden="1" x14ac:dyDescent="0.25">
      <c r="A3981">
        <v>1987</v>
      </c>
      <c r="B3981">
        <v>3</v>
      </c>
      <c r="C3981">
        <v>78</v>
      </c>
      <c r="D3981" t="s">
        <v>72</v>
      </c>
      <c r="E3981" t="s">
        <v>2661</v>
      </c>
      <c r="F3981">
        <v>0</v>
      </c>
      <c r="G3981" t="s">
        <v>20</v>
      </c>
      <c r="H3981" t="s">
        <v>20</v>
      </c>
      <c r="I3981" t="s">
        <v>21</v>
      </c>
      <c r="J3981" t="s">
        <v>2662</v>
      </c>
      <c r="K3981">
        <v>22</v>
      </c>
      <c r="L3981">
        <v>1990</v>
      </c>
      <c r="M3981">
        <f t="shared" si="760"/>
        <v>4</v>
      </c>
      <c r="N3981">
        <v>0</v>
      </c>
      <c r="O3981">
        <v>0</v>
      </c>
      <c r="P3981">
        <v>2</v>
      </c>
      <c r="Q3981">
        <v>8</v>
      </c>
      <c r="R3981">
        <v>8</v>
      </c>
      <c r="S3981">
        <f t="shared" si="761"/>
        <v>0</v>
      </c>
      <c r="T3981">
        <v>57</v>
      </c>
      <c r="U3981">
        <f t="shared" si="762"/>
        <v>0</v>
      </c>
      <c r="V3981">
        <f t="shared" si="759"/>
        <v>0</v>
      </c>
      <c r="W3981" s="1">
        <v>-0.5213675213675214</v>
      </c>
      <c r="X3981">
        <f t="shared" si="763"/>
        <v>0</v>
      </c>
      <c r="Y3981">
        <f t="shared" si="764"/>
        <v>1</v>
      </c>
      <c r="Z3981">
        <f t="shared" si="765"/>
        <v>0</v>
      </c>
      <c r="AA3981">
        <f t="shared" si="766"/>
        <v>0</v>
      </c>
      <c r="AB3981">
        <f t="shared" si="758"/>
        <v>0</v>
      </c>
      <c r="AC3981">
        <f t="shared" si="767"/>
        <v>0</v>
      </c>
      <c r="AD3981" t="s">
        <v>9863</v>
      </c>
      <c r="AE3981">
        <f t="shared" si="768"/>
        <v>0</v>
      </c>
      <c r="AF3981">
        <f t="shared" si="769"/>
        <v>0</v>
      </c>
    </row>
    <row r="3982" spans="1:32" hidden="1" x14ac:dyDescent="0.25">
      <c r="A3982">
        <v>2005</v>
      </c>
      <c r="B3982">
        <v>3</v>
      </c>
      <c r="C3982">
        <v>73</v>
      </c>
      <c r="D3982" t="s">
        <v>119</v>
      </c>
      <c r="E3982" t="s">
        <v>7485</v>
      </c>
      <c r="F3982">
        <v>0</v>
      </c>
      <c r="G3982" t="s">
        <v>20</v>
      </c>
      <c r="H3982" t="s">
        <v>20</v>
      </c>
      <c r="I3982" t="s">
        <v>21</v>
      </c>
      <c r="J3982" t="s">
        <v>265</v>
      </c>
      <c r="K3982">
        <v>25</v>
      </c>
      <c r="L3982">
        <v>2007</v>
      </c>
      <c r="M3982">
        <f t="shared" si="760"/>
        <v>3</v>
      </c>
      <c r="N3982">
        <v>0</v>
      </c>
      <c r="O3982">
        <v>0</v>
      </c>
      <c r="P3982">
        <v>0</v>
      </c>
      <c r="Q3982">
        <v>8</v>
      </c>
      <c r="R3982">
        <v>2</v>
      </c>
      <c r="S3982">
        <f t="shared" si="761"/>
        <v>6</v>
      </c>
      <c r="T3982">
        <v>39</v>
      </c>
      <c r="U3982">
        <f t="shared" si="762"/>
        <v>0</v>
      </c>
      <c r="V3982">
        <f t="shared" si="759"/>
        <v>0</v>
      </c>
      <c r="W3982" s="1">
        <v>-0.5213675213675214</v>
      </c>
      <c r="X3982">
        <f t="shared" si="763"/>
        <v>0</v>
      </c>
      <c r="Y3982">
        <f t="shared" si="764"/>
        <v>1</v>
      </c>
      <c r="Z3982">
        <f t="shared" si="765"/>
        <v>0</v>
      </c>
      <c r="AA3982">
        <f t="shared" si="766"/>
        <v>0</v>
      </c>
      <c r="AB3982">
        <f t="shared" si="758"/>
        <v>0</v>
      </c>
      <c r="AC3982">
        <f t="shared" si="767"/>
        <v>0</v>
      </c>
      <c r="AD3982" s="2" t="s">
        <v>9867</v>
      </c>
      <c r="AE3982">
        <f t="shared" si="768"/>
        <v>0</v>
      </c>
      <c r="AF3982">
        <f t="shared" si="769"/>
        <v>0</v>
      </c>
    </row>
    <row r="3983" spans="1:32" hidden="1" x14ac:dyDescent="0.25">
      <c r="A3983">
        <v>2014</v>
      </c>
      <c r="B3983">
        <v>3</v>
      </c>
      <c r="C3983">
        <v>75</v>
      </c>
      <c r="D3983" t="s">
        <v>41</v>
      </c>
      <c r="E3983" t="s">
        <v>9673</v>
      </c>
      <c r="F3983">
        <v>0</v>
      </c>
      <c r="G3983" t="s">
        <v>20</v>
      </c>
      <c r="H3983" t="s">
        <v>20</v>
      </c>
      <c r="I3983" t="s">
        <v>21</v>
      </c>
      <c r="J3983" t="s">
        <v>104</v>
      </c>
      <c r="K3983">
        <v>21</v>
      </c>
      <c r="L3983">
        <v>2015</v>
      </c>
      <c r="M3983">
        <f t="shared" si="760"/>
        <v>2</v>
      </c>
      <c r="N3983">
        <v>0</v>
      </c>
      <c r="O3983">
        <v>0</v>
      </c>
      <c r="P3983">
        <v>1</v>
      </c>
      <c r="Q3983">
        <v>8</v>
      </c>
      <c r="R3983">
        <v>8</v>
      </c>
      <c r="S3983">
        <f t="shared" si="761"/>
        <v>0</v>
      </c>
      <c r="T3983">
        <v>25</v>
      </c>
      <c r="U3983">
        <f t="shared" si="762"/>
        <v>0</v>
      </c>
      <c r="V3983">
        <f t="shared" si="759"/>
        <v>0</v>
      </c>
      <c r="W3983" s="1">
        <v>-0.5213675213675214</v>
      </c>
      <c r="X3983">
        <f t="shared" si="763"/>
        <v>0</v>
      </c>
      <c r="Y3983">
        <f t="shared" si="764"/>
        <v>1</v>
      </c>
      <c r="Z3983">
        <f t="shared" si="765"/>
        <v>0</v>
      </c>
      <c r="AA3983">
        <f t="shared" si="766"/>
        <v>0</v>
      </c>
      <c r="AB3983">
        <f t="shared" si="758"/>
        <v>0</v>
      </c>
      <c r="AC3983">
        <f t="shared" si="767"/>
        <v>0</v>
      </c>
      <c r="AD3983" s="2" t="s">
        <v>9868</v>
      </c>
      <c r="AE3983">
        <f t="shared" si="768"/>
        <v>0</v>
      </c>
      <c r="AF3983">
        <f t="shared" si="769"/>
        <v>0</v>
      </c>
    </row>
    <row r="3984" spans="1:32" hidden="1" x14ac:dyDescent="0.25">
      <c r="A3984">
        <v>2003</v>
      </c>
      <c r="B3984">
        <v>4</v>
      </c>
      <c r="C3984">
        <v>99</v>
      </c>
      <c r="D3984" t="s">
        <v>17</v>
      </c>
      <c r="E3984" t="s">
        <v>7011</v>
      </c>
      <c r="F3984">
        <v>0</v>
      </c>
      <c r="G3984" t="s">
        <v>20</v>
      </c>
      <c r="H3984" t="s">
        <v>20</v>
      </c>
      <c r="I3984" t="s">
        <v>21</v>
      </c>
      <c r="J3984" t="s">
        <v>177</v>
      </c>
      <c r="K3984">
        <v>25</v>
      </c>
      <c r="L3984">
        <v>2007</v>
      </c>
      <c r="M3984">
        <f t="shared" si="760"/>
        <v>5</v>
      </c>
      <c r="N3984">
        <v>0</v>
      </c>
      <c r="O3984">
        <v>0</v>
      </c>
      <c r="P3984">
        <v>0</v>
      </c>
      <c r="Q3984">
        <v>8</v>
      </c>
      <c r="R3984">
        <v>7</v>
      </c>
      <c r="S3984">
        <f t="shared" si="761"/>
        <v>1</v>
      </c>
      <c r="T3984">
        <v>47</v>
      </c>
      <c r="U3984">
        <f t="shared" si="762"/>
        <v>0</v>
      </c>
      <c r="V3984">
        <f t="shared" si="759"/>
        <v>0</v>
      </c>
      <c r="W3984" s="1">
        <v>-0.5213675213675214</v>
      </c>
      <c r="X3984">
        <f t="shared" si="763"/>
        <v>0</v>
      </c>
      <c r="Y3984">
        <f t="shared" si="764"/>
        <v>1</v>
      </c>
      <c r="Z3984">
        <f t="shared" si="765"/>
        <v>0</v>
      </c>
      <c r="AA3984">
        <f t="shared" si="766"/>
        <v>0</v>
      </c>
      <c r="AB3984">
        <f t="shared" si="758"/>
        <v>0</v>
      </c>
      <c r="AC3984">
        <f t="shared" si="767"/>
        <v>0</v>
      </c>
      <c r="AD3984" t="s">
        <v>9866</v>
      </c>
      <c r="AE3984">
        <f t="shared" si="768"/>
        <v>0</v>
      </c>
      <c r="AF3984">
        <f t="shared" si="769"/>
        <v>0</v>
      </c>
    </row>
    <row r="3985" spans="1:32" hidden="1" x14ac:dyDescent="0.25">
      <c r="A3985">
        <v>2003</v>
      </c>
      <c r="B3985">
        <v>4</v>
      </c>
      <c r="C3985">
        <v>115</v>
      </c>
      <c r="D3985" t="s">
        <v>98</v>
      </c>
      <c r="E3985" t="s">
        <v>7027</v>
      </c>
      <c r="F3985">
        <v>0</v>
      </c>
      <c r="G3985" t="s">
        <v>20</v>
      </c>
      <c r="H3985" t="s">
        <v>20</v>
      </c>
      <c r="I3985" t="s">
        <v>21</v>
      </c>
      <c r="J3985" t="s">
        <v>250</v>
      </c>
      <c r="K3985">
        <v>23</v>
      </c>
      <c r="L3985">
        <v>2006</v>
      </c>
      <c r="M3985">
        <f t="shared" si="760"/>
        <v>4</v>
      </c>
      <c r="N3985">
        <v>0</v>
      </c>
      <c r="O3985">
        <v>0</v>
      </c>
      <c r="P3985">
        <v>0</v>
      </c>
      <c r="Q3985">
        <v>8</v>
      </c>
      <c r="R3985">
        <v>8</v>
      </c>
      <c r="S3985">
        <f t="shared" si="761"/>
        <v>0</v>
      </c>
      <c r="T3985">
        <v>29</v>
      </c>
      <c r="U3985">
        <f t="shared" si="762"/>
        <v>0</v>
      </c>
      <c r="V3985">
        <f t="shared" si="759"/>
        <v>0</v>
      </c>
      <c r="W3985" s="1">
        <v>-0.5213675213675214</v>
      </c>
      <c r="X3985">
        <f t="shared" si="763"/>
        <v>0</v>
      </c>
      <c r="Y3985">
        <f t="shared" si="764"/>
        <v>1</v>
      </c>
      <c r="Z3985">
        <f t="shared" si="765"/>
        <v>0</v>
      </c>
      <c r="AA3985">
        <f t="shared" si="766"/>
        <v>0</v>
      </c>
      <c r="AB3985">
        <f t="shared" si="758"/>
        <v>0</v>
      </c>
      <c r="AC3985">
        <f t="shared" si="767"/>
        <v>0</v>
      </c>
      <c r="AD3985" t="s">
        <v>9866</v>
      </c>
      <c r="AE3985">
        <f t="shared" si="768"/>
        <v>0</v>
      </c>
      <c r="AF3985">
        <f t="shared" si="769"/>
        <v>0</v>
      </c>
    </row>
    <row r="3986" spans="1:32" hidden="1" x14ac:dyDescent="0.25">
      <c r="A3986">
        <v>2010</v>
      </c>
      <c r="B3986">
        <v>6</v>
      </c>
      <c r="C3986">
        <v>188</v>
      </c>
      <c r="D3986" t="s">
        <v>100</v>
      </c>
      <c r="E3986" t="s">
        <v>8818</v>
      </c>
      <c r="F3986">
        <v>0</v>
      </c>
      <c r="G3986" t="s">
        <v>20</v>
      </c>
      <c r="H3986" t="s">
        <v>20</v>
      </c>
      <c r="I3986" t="s">
        <v>21</v>
      </c>
      <c r="J3986" t="s">
        <v>317</v>
      </c>
      <c r="K3986">
        <v>21</v>
      </c>
      <c r="L3986">
        <v>2014</v>
      </c>
      <c r="M3986">
        <f t="shared" si="760"/>
        <v>5</v>
      </c>
      <c r="N3986">
        <v>0</v>
      </c>
      <c r="O3986">
        <v>0</v>
      </c>
      <c r="P3986">
        <v>1</v>
      </c>
      <c r="Q3986">
        <v>8</v>
      </c>
      <c r="R3986">
        <v>8</v>
      </c>
      <c r="S3986">
        <f t="shared" si="761"/>
        <v>0</v>
      </c>
      <c r="T3986">
        <v>38</v>
      </c>
      <c r="U3986">
        <f t="shared" si="762"/>
        <v>0</v>
      </c>
      <c r="V3986">
        <f t="shared" si="759"/>
        <v>0</v>
      </c>
      <c r="W3986" s="1">
        <v>-0.5213675213675214</v>
      </c>
      <c r="X3986">
        <f t="shared" si="763"/>
        <v>0</v>
      </c>
      <c r="Y3986">
        <f t="shared" si="764"/>
        <v>1</v>
      </c>
      <c r="Z3986">
        <f t="shared" si="765"/>
        <v>0</v>
      </c>
      <c r="AA3986">
        <f t="shared" si="766"/>
        <v>0</v>
      </c>
      <c r="AB3986">
        <f t="shared" si="758"/>
        <v>0</v>
      </c>
      <c r="AC3986">
        <f t="shared" si="767"/>
        <v>0</v>
      </c>
      <c r="AD3986" s="2" t="s">
        <v>9868</v>
      </c>
      <c r="AE3986">
        <f t="shared" si="768"/>
        <v>0</v>
      </c>
      <c r="AF3986">
        <f t="shared" si="769"/>
        <v>0</v>
      </c>
    </row>
    <row r="3987" spans="1:32" hidden="1" x14ac:dyDescent="0.25">
      <c r="A3987">
        <v>1992</v>
      </c>
      <c r="B3987">
        <v>7</v>
      </c>
      <c r="C3987">
        <v>188</v>
      </c>
      <c r="D3987" t="s">
        <v>100</v>
      </c>
      <c r="E3987" t="s">
        <v>4409</v>
      </c>
      <c r="F3987">
        <v>0</v>
      </c>
      <c r="G3987" t="s">
        <v>20</v>
      </c>
      <c r="H3987" t="s">
        <v>20</v>
      </c>
      <c r="I3987" t="s">
        <v>21</v>
      </c>
      <c r="J3987" t="s">
        <v>202</v>
      </c>
      <c r="K3987">
        <v>23</v>
      </c>
      <c r="L3987">
        <v>1997</v>
      </c>
      <c r="M3987">
        <f t="shared" si="760"/>
        <v>6</v>
      </c>
      <c r="N3987">
        <v>0</v>
      </c>
      <c r="O3987">
        <v>0</v>
      </c>
      <c r="P3987">
        <v>0</v>
      </c>
      <c r="Q3987">
        <v>8</v>
      </c>
      <c r="S3987">
        <f t="shared" si="761"/>
        <v>8</v>
      </c>
      <c r="T3987">
        <v>57</v>
      </c>
      <c r="U3987">
        <f t="shared" si="762"/>
        <v>0</v>
      </c>
      <c r="V3987">
        <f t="shared" si="759"/>
        <v>0</v>
      </c>
      <c r="W3987" s="1">
        <v>-0.5213675213675214</v>
      </c>
      <c r="X3987">
        <f t="shared" si="763"/>
        <v>0</v>
      </c>
      <c r="Y3987">
        <f t="shared" si="764"/>
        <v>1</v>
      </c>
      <c r="Z3987">
        <f t="shared" si="765"/>
        <v>0</v>
      </c>
      <c r="AA3987">
        <f t="shared" si="766"/>
        <v>0</v>
      </c>
      <c r="AB3987">
        <f t="shared" si="758"/>
        <v>0</v>
      </c>
      <c r="AC3987">
        <f t="shared" si="767"/>
        <v>0</v>
      </c>
      <c r="AD3987" t="s">
        <v>9864</v>
      </c>
      <c r="AE3987">
        <f t="shared" si="768"/>
        <v>0</v>
      </c>
      <c r="AF3987">
        <f t="shared" si="769"/>
        <v>0</v>
      </c>
    </row>
    <row r="3988" spans="1:32" hidden="1" x14ac:dyDescent="0.25">
      <c r="A3988">
        <v>1985</v>
      </c>
      <c r="B3988">
        <v>8</v>
      </c>
      <c r="C3988">
        <v>213</v>
      </c>
      <c r="D3988" t="s">
        <v>48</v>
      </c>
      <c r="E3988" t="s">
        <v>2132</v>
      </c>
      <c r="F3988">
        <v>0</v>
      </c>
      <c r="G3988" t="s">
        <v>20</v>
      </c>
      <c r="H3988" t="s">
        <v>20</v>
      </c>
      <c r="I3988" t="s">
        <v>21</v>
      </c>
      <c r="J3988" t="s">
        <v>51</v>
      </c>
      <c r="K3988">
        <v>22</v>
      </c>
      <c r="L3988">
        <v>1991</v>
      </c>
      <c r="M3988">
        <f t="shared" si="760"/>
        <v>7</v>
      </c>
      <c r="N3988">
        <v>0</v>
      </c>
      <c r="O3988">
        <v>0</v>
      </c>
      <c r="P3988">
        <v>0</v>
      </c>
      <c r="Q3988">
        <v>8</v>
      </c>
      <c r="R3988">
        <v>8</v>
      </c>
      <c r="S3988">
        <f t="shared" si="761"/>
        <v>0</v>
      </c>
      <c r="T3988">
        <v>92</v>
      </c>
      <c r="U3988">
        <f t="shared" si="762"/>
        <v>0</v>
      </c>
      <c r="V3988">
        <f t="shared" si="759"/>
        <v>0</v>
      </c>
      <c r="W3988" s="1">
        <v>-0.5213675213675214</v>
      </c>
      <c r="X3988">
        <f t="shared" si="763"/>
        <v>0</v>
      </c>
      <c r="Y3988">
        <f t="shared" si="764"/>
        <v>1</v>
      </c>
      <c r="Z3988">
        <f t="shared" si="765"/>
        <v>0</v>
      </c>
      <c r="AA3988">
        <f t="shared" si="766"/>
        <v>0</v>
      </c>
      <c r="AB3988">
        <f t="shared" si="758"/>
        <v>0</v>
      </c>
      <c r="AC3988">
        <f t="shared" si="767"/>
        <v>0</v>
      </c>
      <c r="AD3988" t="s">
        <v>9863</v>
      </c>
      <c r="AE3988">
        <f t="shared" si="768"/>
        <v>0</v>
      </c>
      <c r="AF3988">
        <f t="shared" si="769"/>
        <v>0</v>
      </c>
    </row>
    <row r="3989" spans="1:32" hidden="1" x14ac:dyDescent="0.25">
      <c r="A3989">
        <v>1998</v>
      </c>
      <c r="B3989">
        <v>1</v>
      </c>
      <c r="C3989">
        <v>3</v>
      </c>
      <c r="D3989" t="s">
        <v>4779</v>
      </c>
      <c r="E3989" t="s">
        <v>5710</v>
      </c>
      <c r="F3989">
        <v>0</v>
      </c>
      <c r="G3989" t="s">
        <v>34</v>
      </c>
      <c r="H3989" t="s">
        <v>35</v>
      </c>
      <c r="I3989" t="s">
        <v>36</v>
      </c>
      <c r="J3989" t="s">
        <v>348</v>
      </c>
      <c r="K3989">
        <v>23</v>
      </c>
      <c r="L3989">
        <v>2000</v>
      </c>
      <c r="M3989">
        <f t="shared" si="760"/>
        <v>3</v>
      </c>
      <c r="N3989">
        <v>0</v>
      </c>
      <c r="O3989">
        <v>0</v>
      </c>
      <c r="P3989">
        <v>2</v>
      </c>
      <c r="Q3989">
        <v>12</v>
      </c>
      <c r="R3989">
        <v>12</v>
      </c>
      <c r="S3989">
        <f t="shared" si="761"/>
        <v>0</v>
      </c>
      <c r="T3989">
        <v>36</v>
      </c>
      <c r="U3989">
        <f t="shared" si="762"/>
        <v>0</v>
      </c>
      <c r="V3989">
        <f t="shared" si="759"/>
        <v>0</v>
      </c>
      <c r="W3989" s="1">
        <v>-0.52191235059760954</v>
      </c>
      <c r="X3989">
        <f t="shared" si="763"/>
        <v>0</v>
      </c>
      <c r="Y3989">
        <f t="shared" si="764"/>
        <v>1</v>
      </c>
      <c r="Z3989">
        <f t="shared" si="765"/>
        <v>0</v>
      </c>
      <c r="AA3989">
        <f t="shared" si="766"/>
        <v>0</v>
      </c>
      <c r="AB3989">
        <f t="shared" si="758"/>
        <v>0</v>
      </c>
      <c r="AC3989">
        <f t="shared" si="767"/>
        <v>0</v>
      </c>
      <c r="AD3989" t="s">
        <v>9865</v>
      </c>
      <c r="AE3989">
        <f t="shared" si="768"/>
        <v>0</v>
      </c>
      <c r="AF3989">
        <f t="shared" si="769"/>
        <v>1</v>
      </c>
    </row>
    <row r="3990" spans="1:32" hidden="1" x14ac:dyDescent="0.25">
      <c r="A3990">
        <v>2014</v>
      </c>
      <c r="B3990">
        <v>2</v>
      </c>
      <c r="C3990">
        <v>60</v>
      </c>
      <c r="D3990" t="s">
        <v>4989</v>
      </c>
      <c r="E3990" t="s">
        <v>9659</v>
      </c>
      <c r="F3990">
        <v>0</v>
      </c>
      <c r="G3990" t="s">
        <v>34</v>
      </c>
      <c r="H3990" t="s">
        <v>35</v>
      </c>
      <c r="I3990" t="s">
        <v>36</v>
      </c>
      <c r="J3990" t="s">
        <v>223</v>
      </c>
      <c r="K3990">
        <v>22</v>
      </c>
      <c r="L3990">
        <v>2018</v>
      </c>
      <c r="M3990">
        <f t="shared" si="760"/>
        <v>5</v>
      </c>
      <c r="N3990">
        <v>0</v>
      </c>
      <c r="O3990">
        <v>0</v>
      </c>
      <c r="P3990">
        <v>0</v>
      </c>
      <c r="Q3990">
        <v>12</v>
      </c>
      <c r="R3990">
        <v>10</v>
      </c>
      <c r="S3990">
        <f t="shared" si="761"/>
        <v>2</v>
      </c>
      <c r="T3990">
        <v>65</v>
      </c>
      <c r="U3990">
        <f t="shared" si="762"/>
        <v>0</v>
      </c>
      <c r="V3990">
        <f t="shared" si="759"/>
        <v>0</v>
      </c>
      <c r="W3990" s="1">
        <v>-0.52191235059760954</v>
      </c>
      <c r="X3990">
        <f t="shared" si="763"/>
        <v>0</v>
      </c>
      <c r="Y3990">
        <f t="shared" si="764"/>
        <v>1</v>
      </c>
      <c r="Z3990">
        <f t="shared" si="765"/>
        <v>0</v>
      </c>
      <c r="AA3990">
        <f t="shared" si="766"/>
        <v>0</v>
      </c>
      <c r="AB3990">
        <f t="shared" si="758"/>
        <v>0</v>
      </c>
      <c r="AC3990">
        <f t="shared" si="767"/>
        <v>0</v>
      </c>
      <c r="AD3990" s="2" t="s">
        <v>9868</v>
      </c>
      <c r="AE3990">
        <f t="shared" si="768"/>
        <v>0</v>
      </c>
      <c r="AF3990">
        <f t="shared" si="769"/>
        <v>1</v>
      </c>
    </row>
    <row r="3991" spans="1:32" hidden="1" x14ac:dyDescent="0.25">
      <c r="A3991">
        <v>1980</v>
      </c>
      <c r="B3991">
        <v>3</v>
      </c>
      <c r="C3991">
        <v>75</v>
      </c>
      <c r="D3991" t="s">
        <v>85</v>
      </c>
      <c r="E3991" t="s">
        <v>178</v>
      </c>
      <c r="F3991">
        <v>0</v>
      </c>
      <c r="G3991" t="s">
        <v>34</v>
      </c>
      <c r="H3991" t="s">
        <v>35</v>
      </c>
      <c r="I3991" t="s">
        <v>36</v>
      </c>
      <c r="J3991" t="s">
        <v>47</v>
      </c>
      <c r="K3991">
        <v>24</v>
      </c>
      <c r="L3991">
        <v>1985</v>
      </c>
      <c r="M3991">
        <f t="shared" si="760"/>
        <v>6</v>
      </c>
      <c r="N3991">
        <v>0</v>
      </c>
      <c r="O3991">
        <v>0</v>
      </c>
      <c r="P3991">
        <v>0</v>
      </c>
      <c r="Q3991">
        <v>12</v>
      </c>
      <c r="R3991">
        <v>12</v>
      </c>
      <c r="S3991">
        <f t="shared" si="761"/>
        <v>0</v>
      </c>
      <c r="T3991">
        <v>77</v>
      </c>
      <c r="U3991">
        <f t="shared" si="762"/>
        <v>0</v>
      </c>
      <c r="V3991">
        <f t="shared" si="759"/>
        <v>0</v>
      </c>
      <c r="W3991" s="1">
        <v>-0.52191235059760954</v>
      </c>
      <c r="X3991">
        <f t="shared" si="763"/>
        <v>0</v>
      </c>
      <c r="Y3991">
        <f t="shared" si="764"/>
        <v>1</v>
      </c>
      <c r="Z3991">
        <f t="shared" si="765"/>
        <v>0</v>
      </c>
      <c r="AA3991">
        <f t="shared" si="766"/>
        <v>0</v>
      </c>
      <c r="AB3991">
        <f t="shared" si="758"/>
        <v>0</v>
      </c>
      <c r="AC3991">
        <f t="shared" si="767"/>
        <v>0</v>
      </c>
      <c r="AD3991" t="s">
        <v>9862</v>
      </c>
      <c r="AE3991">
        <f t="shared" si="768"/>
        <v>0</v>
      </c>
      <c r="AF3991">
        <f t="shared" si="769"/>
        <v>0</v>
      </c>
    </row>
    <row r="3992" spans="1:32" hidden="1" x14ac:dyDescent="0.25">
      <c r="A3992">
        <v>1998</v>
      </c>
      <c r="B3992">
        <v>3</v>
      </c>
      <c r="C3992">
        <v>62</v>
      </c>
      <c r="D3992" t="s">
        <v>4989</v>
      </c>
      <c r="E3992" t="s">
        <v>5768</v>
      </c>
      <c r="F3992">
        <v>0</v>
      </c>
      <c r="G3992" t="s">
        <v>34</v>
      </c>
      <c r="H3992" t="s">
        <v>35</v>
      </c>
      <c r="I3992" t="s">
        <v>36</v>
      </c>
      <c r="J3992" t="s">
        <v>106</v>
      </c>
      <c r="K3992">
        <v>23</v>
      </c>
      <c r="L3992">
        <v>2004</v>
      </c>
      <c r="M3992">
        <f t="shared" si="760"/>
        <v>7</v>
      </c>
      <c r="N3992">
        <v>0</v>
      </c>
      <c r="O3992">
        <v>0</v>
      </c>
      <c r="P3992">
        <v>1</v>
      </c>
      <c r="Q3992">
        <v>12</v>
      </c>
      <c r="R3992">
        <v>6</v>
      </c>
      <c r="S3992">
        <f t="shared" si="761"/>
        <v>6</v>
      </c>
      <c r="T3992">
        <v>79</v>
      </c>
      <c r="U3992">
        <f t="shared" si="762"/>
        <v>0</v>
      </c>
      <c r="V3992">
        <f t="shared" si="759"/>
        <v>0</v>
      </c>
      <c r="W3992" s="1">
        <v>-0.52191235059760954</v>
      </c>
      <c r="X3992">
        <f t="shared" si="763"/>
        <v>0</v>
      </c>
      <c r="Y3992">
        <f t="shared" si="764"/>
        <v>1</v>
      </c>
      <c r="Z3992">
        <f t="shared" si="765"/>
        <v>0</v>
      </c>
      <c r="AA3992">
        <f t="shared" si="766"/>
        <v>0</v>
      </c>
      <c r="AB3992">
        <f t="shared" si="758"/>
        <v>0</v>
      </c>
      <c r="AC3992">
        <f t="shared" si="767"/>
        <v>0</v>
      </c>
      <c r="AD3992" t="s">
        <v>9865</v>
      </c>
      <c r="AE3992">
        <f t="shared" si="768"/>
        <v>0</v>
      </c>
      <c r="AF3992">
        <f t="shared" si="769"/>
        <v>0</v>
      </c>
    </row>
    <row r="3993" spans="1:32" hidden="1" x14ac:dyDescent="0.25">
      <c r="A3993">
        <v>2001</v>
      </c>
      <c r="B3993">
        <v>3</v>
      </c>
      <c r="C3993">
        <v>89</v>
      </c>
      <c r="D3993" t="s">
        <v>68</v>
      </c>
      <c r="E3993" t="s">
        <v>6519</v>
      </c>
      <c r="F3993">
        <v>0</v>
      </c>
      <c r="G3993" t="s">
        <v>34</v>
      </c>
      <c r="H3993" t="s">
        <v>35</v>
      </c>
      <c r="I3993" t="s">
        <v>36</v>
      </c>
      <c r="J3993" t="s">
        <v>351</v>
      </c>
      <c r="K3993">
        <v>21</v>
      </c>
      <c r="L3993">
        <v>2005</v>
      </c>
      <c r="M3993">
        <f t="shared" si="760"/>
        <v>5</v>
      </c>
      <c r="N3993">
        <v>0</v>
      </c>
      <c r="O3993">
        <v>0</v>
      </c>
      <c r="P3993">
        <v>2</v>
      </c>
      <c r="Q3993">
        <v>12</v>
      </c>
      <c r="R3993">
        <v>12</v>
      </c>
      <c r="S3993">
        <f t="shared" si="761"/>
        <v>0</v>
      </c>
      <c r="T3993">
        <v>49</v>
      </c>
      <c r="U3993">
        <f t="shared" si="762"/>
        <v>0</v>
      </c>
      <c r="V3993">
        <f t="shared" si="759"/>
        <v>0</v>
      </c>
      <c r="W3993" s="1">
        <v>-0.52191235059760954</v>
      </c>
      <c r="X3993">
        <f t="shared" si="763"/>
        <v>0</v>
      </c>
      <c r="Y3993">
        <f t="shared" si="764"/>
        <v>1</v>
      </c>
      <c r="Z3993">
        <f t="shared" si="765"/>
        <v>0</v>
      </c>
      <c r="AA3993">
        <f t="shared" si="766"/>
        <v>0</v>
      </c>
      <c r="AB3993">
        <f t="shared" si="758"/>
        <v>0</v>
      </c>
      <c r="AC3993">
        <f t="shared" si="767"/>
        <v>0</v>
      </c>
      <c r="AD3993" t="s">
        <v>9866</v>
      </c>
      <c r="AE3993">
        <f t="shared" si="768"/>
        <v>0</v>
      </c>
      <c r="AF3993">
        <f t="shared" si="769"/>
        <v>0</v>
      </c>
    </row>
    <row r="3994" spans="1:32" hidden="1" x14ac:dyDescent="0.25">
      <c r="A3994">
        <v>2010</v>
      </c>
      <c r="B3994">
        <v>3</v>
      </c>
      <c r="C3994">
        <v>86</v>
      </c>
      <c r="D3994" t="s">
        <v>91</v>
      </c>
      <c r="E3994" t="s">
        <v>8720</v>
      </c>
      <c r="F3994">
        <v>0</v>
      </c>
      <c r="G3994" t="s">
        <v>34</v>
      </c>
      <c r="H3994" t="s">
        <v>35</v>
      </c>
      <c r="I3994" t="s">
        <v>36</v>
      </c>
      <c r="J3994" t="s">
        <v>54</v>
      </c>
      <c r="K3994">
        <v>23</v>
      </c>
      <c r="L3994">
        <v>2013</v>
      </c>
      <c r="M3994">
        <f t="shared" si="760"/>
        <v>4</v>
      </c>
      <c r="N3994">
        <v>0</v>
      </c>
      <c r="O3994">
        <v>0</v>
      </c>
      <c r="P3994">
        <v>2</v>
      </c>
      <c r="Q3994">
        <v>12</v>
      </c>
      <c r="R3994">
        <v>1</v>
      </c>
      <c r="S3994">
        <f t="shared" si="761"/>
        <v>11</v>
      </c>
      <c r="T3994">
        <v>39</v>
      </c>
      <c r="U3994">
        <f t="shared" si="762"/>
        <v>0</v>
      </c>
      <c r="V3994">
        <f t="shared" si="759"/>
        <v>0</v>
      </c>
      <c r="W3994" s="1">
        <v>-0.52191235059760954</v>
      </c>
      <c r="X3994">
        <f t="shared" si="763"/>
        <v>0</v>
      </c>
      <c r="Y3994">
        <f t="shared" si="764"/>
        <v>1</v>
      </c>
      <c r="Z3994">
        <f t="shared" si="765"/>
        <v>0</v>
      </c>
      <c r="AA3994">
        <f t="shared" si="766"/>
        <v>0</v>
      </c>
      <c r="AB3994">
        <f t="shared" si="758"/>
        <v>0</v>
      </c>
      <c r="AC3994">
        <f t="shared" si="767"/>
        <v>0</v>
      </c>
      <c r="AD3994" s="2" t="s">
        <v>9868</v>
      </c>
      <c r="AE3994">
        <f t="shared" si="768"/>
        <v>0</v>
      </c>
      <c r="AF3994">
        <f t="shared" si="769"/>
        <v>0</v>
      </c>
    </row>
    <row r="3995" spans="1:32" hidden="1" x14ac:dyDescent="0.25">
      <c r="A3995">
        <v>2014</v>
      </c>
      <c r="B3995">
        <v>3</v>
      </c>
      <c r="C3995">
        <v>84</v>
      </c>
      <c r="D3995" t="s">
        <v>4779</v>
      </c>
      <c r="E3995" t="s">
        <v>9682</v>
      </c>
      <c r="F3995">
        <v>0</v>
      </c>
      <c r="G3995" t="s">
        <v>34</v>
      </c>
      <c r="H3995" t="s">
        <v>35</v>
      </c>
      <c r="I3995" t="s">
        <v>36</v>
      </c>
      <c r="J3995" t="s">
        <v>116</v>
      </c>
      <c r="K3995">
        <v>22</v>
      </c>
      <c r="L3995">
        <v>2020</v>
      </c>
      <c r="M3995">
        <f t="shared" si="760"/>
        <v>7</v>
      </c>
      <c r="N3995">
        <v>0</v>
      </c>
      <c r="O3995">
        <v>0</v>
      </c>
      <c r="P3995">
        <v>2</v>
      </c>
      <c r="Q3995">
        <v>12</v>
      </c>
      <c r="R3995">
        <v>9</v>
      </c>
      <c r="S3995">
        <f t="shared" si="761"/>
        <v>3</v>
      </c>
      <c r="T3995">
        <v>78</v>
      </c>
      <c r="U3995">
        <f t="shared" si="762"/>
        <v>0</v>
      </c>
      <c r="V3995">
        <f t="shared" si="759"/>
        <v>0</v>
      </c>
      <c r="W3995" s="1">
        <v>-0.52191235059760954</v>
      </c>
      <c r="X3995">
        <f t="shared" si="763"/>
        <v>0</v>
      </c>
      <c r="Y3995">
        <f t="shared" si="764"/>
        <v>1</v>
      </c>
      <c r="Z3995">
        <f t="shared" si="765"/>
        <v>0</v>
      </c>
      <c r="AA3995">
        <f t="shared" si="766"/>
        <v>0</v>
      </c>
      <c r="AB3995">
        <f t="shared" si="758"/>
        <v>0</v>
      </c>
      <c r="AC3995">
        <f t="shared" si="767"/>
        <v>0</v>
      </c>
      <c r="AD3995" s="2" t="s">
        <v>9868</v>
      </c>
      <c r="AE3995">
        <f t="shared" si="768"/>
        <v>0</v>
      </c>
      <c r="AF3995">
        <f t="shared" si="769"/>
        <v>0</v>
      </c>
    </row>
    <row r="3996" spans="1:32" hidden="1" x14ac:dyDescent="0.25">
      <c r="A3996">
        <v>2013</v>
      </c>
      <c r="B3996">
        <v>4</v>
      </c>
      <c r="C3996">
        <v>132</v>
      </c>
      <c r="D3996" t="s">
        <v>17</v>
      </c>
      <c r="E3996" t="s">
        <v>9491</v>
      </c>
      <c r="F3996">
        <v>0</v>
      </c>
      <c r="G3996" t="s">
        <v>34</v>
      </c>
      <c r="H3996" t="s">
        <v>35</v>
      </c>
      <c r="I3996" t="s">
        <v>36</v>
      </c>
      <c r="J3996" t="s">
        <v>471</v>
      </c>
      <c r="K3996">
        <v>23</v>
      </c>
      <c r="L3996">
        <v>2017</v>
      </c>
      <c r="M3996">
        <f t="shared" si="760"/>
        <v>5</v>
      </c>
      <c r="N3996">
        <v>0</v>
      </c>
      <c r="O3996">
        <v>0</v>
      </c>
      <c r="P3996">
        <v>1</v>
      </c>
      <c r="Q3996">
        <v>12</v>
      </c>
      <c r="R3996">
        <v>12</v>
      </c>
      <c r="S3996">
        <f t="shared" si="761"/>
        <v>0</v>
      </c>
      <c r="T3996">
        <v>63</v>
      </c>
      <c r="U3996">
        <f t="shared" si="762"/>
        <v>0</v>
      </c>
      <c r="V3996">
        <f t="shared" si="759"/>
        <v>0</v>
      </c>
      <c r="W3996" s="1">
        <v>-0.52191235059760954</v>
      </c>
      <c r="X3996">
        <f t="shared" si="763"/>
        <v>0</v>
      </c>
      <c r="Y3996">
        <f t="shared" si="764"/>
        <v>1</v>
      </c>
      <c r="Z3996">
        <f t="shared" si="765"/>
        <v>0</v>
      </c>
      <c r="AA3996">
        <f t="shared" si="766"/>
        <v>0</v>
      </c>
      <c r="AB3996">
        <f t="shared" si="758"/>
        <v>0</v>
      </c>
      <c r="AC3996">
        <f t="shared" si="767"/>
        <v>0</v>
      </c>
      <c r="AD3996" s="2" t="s">
        <v>9868</v>
      </c>
      <c r="AE3996">
        <f t="shared" si="768"/>
        <v>0</v>
      </c>
      <c r="AF3996">
        <f t="shared" si="769"/>
        <v>0</v>
      </c>
    </row>
    <row r="3997" spans="1:32" hidden="1" x14ac:dyDescent="0.25">
      <c r="A3997">
        <v>1983</v>
      </c>
      <c r="B3997">
        <v>5</v>
      </c>
      <c r="C3997">
        <v>120</v>
      </c>
      <c r="D3997" t="s">
        <v>91</v>
      </c>
      <c r="E3997" t="s">
        <v>1359</v>
      </c>
      <c r="F3997">
        <v>0</v>
      </c>
      <c r="G3997" t="s">
        <v>34</v>
      </c>
      <c r="H3997" t="s">
        <v>35</v>
      </c>
      <c r="I3997" t="s">
        <v>36</v>
      </c>
      <c r="J3997" t="s">
        <v>31</v>
      </c>
      <c r="K3997">
        <v>23</v>
      </c>
      <c r="L3997">
        <v>1989</v>
      </c>
      <c r="M3997">
        <f t="shared" si="760"/>
        <v>7</v>
      </c>
      <c r="N3997">
        <v>0</v>
      </c>
      <c r="O3997">
        <v>0</v>
      </c>
      <c r="P3997">
        <v>1</v>
      </c>
      <c r="Q3997">
        <v>12</v>
      </c>
      <c r="R3997">
        <v>7</v>
      </c>
      <c r="S3997">
        <f t="shared" si="761"/>
        <v>5</v>
      </c>
      <c r="T3997">
        <v>87</v>
      </c>
      <c r="U3997">
        <f t="shared" si="762"/>
        <v>0</v>
      </c>
      <c r="V3997">
        <f t="shared" si="759"/>
        <v>0</v>
      </c>
      <c r="W3997" s="1">
        <v>-0.52191235059760954</v>
      </c>
      <c r="X3997">
        <f t="shared" si="763"/>
        <v>0</v>
      </c>
      <c r="Y3997">
        <f t="shared" si="764"/>
        <v>1</v>
      </c>
      <c r="Z3997">
        <f t="shared" si="765"/>
        <v>0</v>
      </c>
      <c r="AA3997">
        <f t="shared" si="766"/>
        <v>0</v>
      </c>
      <c r="AB3997">
        <f t="shared" si="758"/>
        <v>0</v>
      </c>
      <c r="AC3997">
        <f t="shared" si="767"/>
        <v>0</v>
      </c>
      <c r="AD3997" t="s">
        <v>9862</v>
      </c>
      <c r="AE3997">
        <f t="shared" si="768"/>
        <v>0</v>
      </c>
      <c r="AF3997">
        <f t="shared" si="769"/>
        <v>0</v>
      </c>
    </row>
    <row r="3998" spans="1:32" hidden="1" x14ac:dyDescent="0.25">
      <c r="A3998">
        <v>1999</v>
      </c>
      <c r="B3998">
        <v>5</v>
      </c>
      <c r="C3998">
        <v>139</v>
      </c>
      <c r="D3998" t="s">
        <v>217</v>
      </c>
      <c r="E3998" t="s">
        <v>6080</v>
      </c>
      <c r="F3998">
        <v>0</v>
      </c>
      <c r="G3998" t="s">
        <v>34</v>
      </c>
      <c r="H3998" t="s">
        <v>35</v>
      </c>
      <c r="I3998" t="s">
        <v>36</v>
      </c>
      <c r="J3998" t="s">
        <v>84</v>
      </c>
      <c r="K3998">
        <v>22</v>
      </c>
      <c r="L3998">
        <v>2004</v>
      </c>
      <c r="M3998">
        <f t="shared" si="760"/>
        <v>6</v>
      </c>
      <c r="N3998">
        <v>0</v>
      </c>
      <c r="O3998">
        <v>0</v>
      </c>
      <c r="P3998">
        <v>1</v>
      </c>
      <c r="Q3998">
        <v>12</v>
      </c>
      <c r="R3998">
        <v>12</v>
      </c>
      <c r="S3998">
        <f t="shared" si="761"/>
        <v>0</v>
      </c>
      <c r="T3998">
        <v>70</v>
      </c>
      <c r="U3998">
        <f t="shared" si="762"/>
        <v>0</v>
      </c>
      <c r="V3998">
        <f t="shared" si="759"/>
        <v>0</v>
      </c>
      <c r="W3998" s="1">
        <v>-0.52191235059760954</v>
      </c>
      <c r="X3998">
        <f t="shared" si="763"/>
        <v>0</v>
      </c>
      <c r="Y3998">
        <f t="shared" si="764"/>
        <v>1</v>
      </c>
      <c r="Z3998">
        <f t="shared" si="765"/>
        <v>0</v>
      </c>
      <c r="AA3998">
        <f t="shared" si="766"/>
        <v>0</v>
      </c>
      <c r="AB3998">
        <f t="shared" si="758"/>
        <v>0</v>
      </c>
      <c r="AC3998">
        <f t="shared" si="767"/>
        <v>0</v>
      </c>
      <c r="AD3998" t="s">
        <v>9865</v>
      </c>
      <c r="AE3998">
        <f t="shared" si="768"/>
        <v>0</v>
      </c>
      <c r="AF3998">
        <f t="shared" si="769"/>
        <v>0</v>
      </c>
    </row>
    <row r="3999" spans="1:32" hidden="1" x14ac:dyDescent="0.25">
      <c r="A3999">
        <v>2007</v>
      </c>
      <c r="B3999">
        <v>5</v>
      </c>
      <c r="C3999">
        <v>138</v>
      </c>
      <c r="D3999" t="s">
        <v>68</v>
      </c>
      <c r="E3999" t="s">
        <v>8034</v>
      </c>
      <c r="F3999">
        <v>0</v>
      </c>
      <c r="G3999" t="s">
        <v>34</v>
      </c>
      <c r="H3999" t="s">
        <v>35</v>
      </c>
      <c r="I3999" t="s">
        <v>36</v>
      </c>
      <c r="J3999" t="s">
        <v>202</v>
      </c>
      <c r="K3999">
        <v>23</v>
      </c>
      <c r="L3999">
        <v>2013</v>
      </c>
      <c r="M3999">
        <f t="shared" si="760"/>
        <v>7</v>
      </c>
      <c r="N3999">
        <v>0</v>
      </c>
      <c r="O3999">
        <v>0</v>
      </c>
      <c r="P3999">
        <v>2</v>
      </c>
      <c r="Q3999">
        <v>12</v>
      </c>
      <c r="R3999">
        <v>11</v>
      </c>
      <c r="S3999">
        <f t="shared" si="761"/>
        <v>1</v>
      </c>
      <c r="T3999">
        <v>59</v>
      </c>
      <c r="U3999">
        <f t="shared" si="762"/>
        <v>0</v>
      </c>
      <c r="V3999">
        <f t="shared" si="759"/>
        <v>0</v>
      </c>
      <c r="W3999" s="1">
        <v>-0.52191235059760954</v>
      </c>
      <c r="X3999">
        <f t="shared" si="763"/>
        <v>0</v>
      </c>
      <c r="Y3999">
        <f t="shared" si="764"/>
        <v>1</v>
      </c>
      <c r="Z3999">
        <f t="shared" si="765"/>
        <v>0</v>
      </c>
      <c r="AA3999">
        <f t="shared" si="766"/>
        <v>0</v>
      </c>
      <c r="AB3999">
        <f t="shared" si="758"/>
        <v>0</v>
      </c>
      <c r="AC3999">
        <f t="shared" si="767"/>
        <v>0</v>
      </c>
      <c r="AD3999" s="2" t="s">
        <v>9867</v>
      </c>
      <c r="AE3999">
        <f t="shared" si="768"/>
        <v>0</v>
      </c>
      <c r="AF3999">
        <f t="shared" si="769"/>
        <v>0</v>
      </c>
    </row>
    <row r="4000" spans="1:32" hidden="1" x14ac:dyDescent="0.25">
      <c r="A4000">
        <v>2005</v>
      </c>
      <c r="B4000">
        <v>7</v>
      </c>
      <c r="C4000">
        <v>233</v>
      </c>
      <c r="D4000" t="s">
        <v>27</v>
      </c>
      <c r="E4000" t="s">
        <v>7637</v>
      </c>
      <c r="F4000">
        <v>0</v>
      </c>
      <c r="G4000" t="s">
        <v>34</v>
      </c>
      <c r="H4000" t="s">
        <v>35</v>
      </c>
      <c r="I4000" t="s">
        <v>36</v>
      </c>
      <c r="J4000" t="s">
        <v>446</v>
      </c>
      <c r="K4000">
        <v>23</v>
      </c>
      <c r="L4000">
        <v>2011</v>
      </c>
      <c r="M4000">
        <f t="shared" si="760"/>
        <v>7</v>
      </c>
      <c r="N4000">
        <v>0</v>
      </c>
      <c r="O4000">
        <v>0</v>
      </c>
      <c r="P4000">
        <v>1</v>
      </c>
      <c r="Q4000">
        <v>12</v>
      </c>
      <c r="R4000">
        <v>12</v>
      </c>
      <c r="S4000">
        <f t="shared" si="761"/>
        <v>0</v>
      </c>
      <c r="T4000">
        <v>71</v>
      </c>
      <c r="U4000">
        <f t="shared" si="762"/>
        <v>0</v>
      </c>
      <c r="V4000">
        <f t="shared" si="759"/>
        <v>0</v>
      </c>
      <c r="W4000" s="1">
        <v>-0.52191235059760954</v>
      </c>
      <c r="X4000">
        <f t="shared" si="763"/>
        <v>0</v>
      </c>
      <c r="Y4000">
        <f t="shared" si="764"/>
        <v>1</v>
      </c>
      <c r="Z4000">
        <f t="shared" si="765"/>
        <v>0</v>
      </c>
      <c r="AA4000">
        <f t="shared" si="766"/>
        <v>0</v>
      </c>
      <c r="AB4000">
        <f t="shared" si="758"/>
        <v>0</v>
      </c>
      <c r="AC4000">
        <f t="shared" si="767"/>
        <v>0</v>
      </c>
      <c r="AD4000" s="2" t="s">
        <v>9867</v>
      </c>
      <c r="AE4000">
        <f t="shared" si="768"/>
        <v>0</v>
      </c>
      <c r="AF4000">
        <f t="shared" si="769"/>
        <v>0</v>
      </c>
    </row>
    <row r="4001" spans="1:32" hidden="1" x14ac:dyDescent="0.25">
      <c r="A4001">
        <v>1994</v>
      </c>
      <c r="B4001">
        <v>2</v>
      </c>
      <c r="C4001">
        <v>43</v>
      </c>
      <c r="D4001" t="s">
        <v>217</v>
      </c>
      <c r="E4001" t="s">
        <v>4811</v>
      </c>
      <c r="F4001">
        <v>0</v>
      </c>
      <c r="G4001" t="s">
        <v>59</v>
      </c>
      <c r="H4001" t="s">
        <v>30</v>
      </c>
      <c r="I4001" t="s">
        <v>21</v>
      </c>
      <c r="J4001" t="s">
        <v>245</v>
      </c>
      <c r="K4001">
        <v>22</v>
      </c>
      <c r="L4001">
        <v>1997</v>
      </c>
      <c r="M4001">
        <f t="shared" si="760"/>
        <v>4</v>
      </c>
      <c r="N4001">
        <v>0</v>
      </c>
      <c r="O4001">
        <v>0</v>
      </c>
      <c r="P4001">
        <v>2</v>
      </c>
      <c r="Q4001">
        <v>14</v>
      </c>
      <c r="R4001">
        <v>13</v>
      </c>
      <c r="S4001">
        <f t="shared" si="761"/>
        <v>1</v>
      </c>
      <c r="T4001">
        <v>58</v>
      </c>
      <c r="U4001">
        <f t="shared" si="762"/>
        <v>0</v>
      </c>
      <c r="V4001">
        <f t="shared" si="759"/>
        <v>0</v>
      </c>
      <c r="W4001" s="1">
        <v>-0.52301255230125521</v>
      </c>
      <c r="X4001">
        <f t="shared" si="763"/>
        <v>0</v>
      </c>
      <c r="Y4001">
        <f t="shared" si="764"/>
        <v>1</v>
      </c>
      <c r="Z4001">
        <f t="shared" si="765"/>
        <v>0</v>
      </c>
      <c r="AA4001">
        <f t="shared" si="766"/>
        <v>0</v>
      </c>
      <c r="AB4001">
        <f t="shared" si="758"/>
        <v>0</v>
      </c>
      <c r="AC4001">
        <f t="shared" si="767"/>
        <v>0</v>
      </c>
      <c r="AD4001" t="s">
        <v>9864</v>
      </c>
      <c r="AE4001">
        <f t="shared" si="768"/>
        <v>0</v>
      </c>
      <c r="AF4001">
        <f t="shared" si="769"/>
        <v>1</v>
      </c>
    </row>
    <row r="4002" spans="1:32" hidden="1" x14ac:dyDescent="0.25">
      <c r="A4002">
        <v>2007</v>
      </c>
      <c r="B4002">
        <v>2</v>
      </c>
      <c r="C4002">
        <v>35</v>
      </c>
      <c r="D4002" t="s">
        <v>88</v>
      </c>
      <c r="E4002" t="s">
        <v>7939</v>
      </c>
      <c r="F4002">
        <v>0</v>
      </c>
      <c r="G4002" t="s">
        <v>59</v>
      </c>
      <c r="H4002" t="s">
        <v>30</v>
      </c>
      <c r="I4002" t="s">
        <v>21</v>
      </c>
      <c r="J4002" t="s">
        <v>67</v>
      </c>
      <c r="K4002">
        <v>22</v>
      </c>
      <c r="L4002">
        <v>2008</v>
      </c>
      <c r="M4002">
        <f t="shared" si="760"/>
        <v>2</v>
      </c>
      <c r="N4002">
        <v>0</v>
      </c>
      <c r="O4002">
        <v>0</v>
      </c>
      <c r="P4002">
        <v>2</v>
      </c>
      <c r="Q4002">
        <v>14</v>
      </c>
      <c r="R4002">
        <v>14</v>
      </c>
      <c r="S4002">
        <f t="shared" si="761"/>
        <v>0</v>
      </c>
      <c r="T4002">
        <v>31</v>
      </c>
      <c r="U4002">
        <f t="shared" si="762"/>
        <v>0</v>
      </c>
      <c r="V4002">
        <f t="shared" si="759"/>
        <v>0</v>
      </c>
      <c r="W4002" s="1">
        <v>-0.52301255230125521</v>
      </c>
      <c r="X4002">
        <f t="shared" si="763"/>
        <v>0</v>
      </c>
      <c r="Y4002">
        <f t="shared" si="764"/>
        <v>1</v>
      </c>
      <c r="Z4002">
        <f t="shared" si="765"/>
        <v>0</v>
      </c>
      <c r="AA4002">
        <f t="shared" si="766"/>
        <v>0</v>
      </c>
      <c r="AB4002">
        <f t="shared" si="758"/>
        <v>0</v>
      </c>
      <c r="AC4002">
        <f t="shared" si="767"/>
        <v>0</v>
      </c>
      <c r="AD4002" s="2" t="s">
        <v>9867</v>
      </c>
      <c r="AE4002">
        <f t="shared" si="768"/>
        <v>0</v>
      </c>
      <c r="AF4002">
        <f t="shared" si="769"/>
        <v>1</v>
      </c>
    </row>
    <row r="4003" spans="1:32" hidden="1" x14ac:dyDescent="0.25">
      <c r="A4003">
        <v>1999</v>
      </c>
      <c r="B4003">
        <v>3</v>
      </c>
      <c r="C4003">
        <v>64</v>
      </c>
      <c r="D4003" t="s">
        <v>91</v>
      </c>
      <c r="E4003" t="s">
        <v>6008</v>
      </c>
      <c r="F4003">
        <v>0</v>
      </c>
      <c r="G4003" t="s">
        <v>59</v>
      </c>
      <c r="H4003" t="s">
        <v>30</v>
      </c>
      <c r="I4003" t="s">
        <v>21</v>
      </c>
      <c r="J4003" t="s">
        <v>171</v>
      </c>
      <c r="K4003">
        <v>23</v>
      </c>
      <c r="L4003">
        <v>2004</v>
      </c>
      <c r="M4003">
        <f t="shared" si="760"/>
        <v>6</v>
      </c>
      <c r="N4003">
        <v>0</v>
      </c>
      <c r="O4003">
        <v>0</v>
      </c>
      <c r="P4003">
        <v>1</v>
      </c>
      <c r="Q4003">
        <v>14</v>
      </c>
      <c r="R4003">
        <v>10</v>
      </c>
      <c r="S4003">
        <f t="shared" si="761"/>
        <v>4</v>
      </c>
      <c r="T4003">
        <v>73</v>
      </c>
      <c r="U4003">
        <f t="shared" si="762"/>
        <v>0</v>
      </c>
      <c r="V4003">
        <f t="shared" si="759"/>
        <v>0</v>
      </c>
      <c r="W4003" s="1">
        <v>-0.52301255230125521</v>
      </c>
      <c r="X4003">
        <f t="shared" si="763"/>
        <v>0</v>
      </c>
      <c r="Y4003">
        <f t="shared" si="764"/>
        <v>1</v>
      </c>
      <c r="Z4003">
        <f t="shared" si="765"/>
        <v>0</v>
      </c>
      <c r="AA4003">
        <f t="shared" si="766"/>
        <v>0</v>
      </c>
      <c r="AB4003">
        <f t="shared" si="758"/>
        <v>0</v>
      </c>
      <c r="AC4003">
        <f t="shared" si="767"/>
        <v>0</v>
      </c>
      <c r="AD4003" t="s">
        <v>9865</v>
      </c>
      <c r="AE4003">
        <f t="shared" si="768"/>
        <v>0</v>
      </c>
      <c r="AF4003">
        <f t="shared" si="769"/>
        <v>0</v>
      </c>
    </row>
    <row r="4004" spans="1:32" hidden="1" x14ac:dyDescent="0.25">
      <c r="A4004">
        <v>1999</v>
      </c>
      <c r="B4004">
        <v>3</v>
      </c>
      <c r="C4004">
        <v>66</v>
      </c>
      <c r="D4004" t="s">
        <v>79</v>
      </c>
      <c r="E4004" t="s">
        <v>6010</v>
      </c>
      <c r="F4004">
        <v>0</v>
      </c>
      <c r="G4004" t="s">
        <v>59</v>
      </c>
      <c r="H4004" t="s">
        <v>30</v>
      </c>
      <c r="I4004" t="s">
        <v>21</v>
      </c>
      <c r="J4004" t="s">
        <v>40</v>
      </c>
      <c r="K4004">
        <v>22</v>
      </c>
      <c r="L4004">
        <v>2006</v>
      </c>
      <c r="M4004">
        <f t="shared" si="760"/>
        <v>8</v>
      </c>
      <c r="N4004">
        <v>0</v>
      </c>
      <c r="O4004">
        <v>0</v>
      </c>
      <c r="P4004">
        <v>1</v>
      </c>
      <c r="Q4004">
        <v>14</v>
      </c>
      <c r="R4004">
        <v>11</v>
      </c>
      <c r="S4004">
        <f t="shared" si="761"/>
        <v>3</v>
      </c>
      <c r="T4004">
        <v>49</v>
      </c>
      <c r="U4004">
        <f t="shared" si="762"/>
        <v>0</v>
      </c>
      <c r="V4004">
        <f t="shared" si="759"/>
        <v>0</v>
      </c>
      <c r="W4004" s="1">
        <v>-0.52301255230125521</v>
      </c>
      <c r="X4004">
        <f t="shared" si="763"/>
        <v>0</v>
      </c>
      <c r="Y4004">
        <f t="shared" si="764"/>
        <v>1</v>
      </c>
      <c r="Z4004">
        <f t="shared" si="765"/>
        <v>0</v>
      </c>
      <c r="AA4004">
        <f t="shared" si="766"/>
        <v>0</v>
      </c>
      <c r="AB4004">
        <f t="shared" si="758"/>
        <v>0</v>
      </c>
      <c r="AC4004">
        <f t="shared" si="767"/>
        <v>0</v>
      </c>
      <c r="AD4004" t="s">
        <v>9865</v>
      </c>
      <c r="AE4004">
        <f t="shared" si="768"/>
        <v>0</v>
      </c>
      <c r="AF4004">
        <f t="shared" si="769"/>
        <v>0</v>
      </c>
    </row>
    <row r="4005" spans="1:32" hidden="1" x14ac:dyDescent="0.25">
      <c r="A4005">
        <v>1985</v>
      </c>
      <c r="B4005">
        <v>4</v>
      </c>
      <c r="C4005">
        <v>102</v>
      </c>
      <c r="D4005" t="s">
        <v>65</v>
      </c>
      <c r="E4005" t="s">
        <v>2019</v>
      </c>
      <c r="F4005">
        <v>0</v>
      </c>
      <c r="G4005" t="s">
        <v>59</v>
      </c>
      <c r="H4005" t="s">
        <v>30</v>
      </c>
      <c r="I4005" t="s">
        <v>21</v>
      </c>
      <c r="J4005" t="s">
        <v>1230</v>
      </c>
      <c r="K4005">
        <v>23</v>
      </c>
      <c r="L4005">
        <v>1990</v>
      </c>
      <c r="M4005">
        <f t="shared" si="760"/>
        <v>6</v>
      </c>
      <c r="N4005">
        <v>0</v>
      </c>
      <c r="O4005">
        <v>0</v>
      </c>
      <c r="P4005">
        <v>1</v>
      </c>
      <c r="Q4005">
        <v>14</v>
      </c>
      <c r="S4005">
        <f t="shared" si="761"/>
        <v>14</v>
      </c>
      <c r="T4005">
        <v>51</v>
      </c>
      <c r="U4005">
        <f t="shared" si="762"/>
        <v>0</v>
      </c>
      <c r="V4005">
        <f t="shared" si="759"/>
        <v>0</v>
      </c>
      <c r="W4005" s="1">
        <v>-0.52301255230125521</v>
      </c>
      <c r="X4005">
        <f t="shared" si="763"/>
        <v>0</v>
      </c>
      <c r="Y4005">
        <f t="shared" si="764"/>
        <v>1</v>
      </c>
      <c r="Z4005">
        <f t="shared" si="765"/>
        <v>0</v>
      </c>
      <c r="AA4005">
        <f t="shared" si="766"/>
        <v>0</v>
      </c>
      <c r="AB4005">
        <f t="shared" si="758"/>
        <v>0</v>
      </c>
      <c r="AC4005">
        <f t="shared" si="767"/>
        <v>0</v>
      </c>
      <c r="AD4005" t="s">
        <v>9863</v>
      </c>
      <c r="AE4005">
        <f t="shared" si="768"/>
        <v>0</v>
      </c>
      <c r="AF4005">
        <f t="shared" si="769"/>
        <v>0</v>
      </c>
    </row>
    <row r="4006" spans="1:32" hidden="1" x14ac:dyDescent="0.25">
      <c r="A4006">
        <v>2006</v>
      </c>
      <c r="B4006">
        <v>4</v>
      </c>
      <c r="C4006">
        <v>99</v>
      </c>
      <c r="D4006" t="s">
        <v>91</v>
      </c>
      <c r="E4006" t="s">
        <v>7755</v>
      </c>
      <c r="F4006">
        <v>0</v>
      </c>
      <c r="G4006" t="s">
        <v>59</v>
      </c>
      <c r="H4006" t="s">
        <v>30</v>
      </c>
      <c r="I4006" t="s">
        <v>21</v>
      </c>
      <c r="J4006" t="s">
        <v>111</v>
      </c>
      <c r="K4006">
        <v>22</v>
      </c>
      <c r="L4006">
        <v>2010</v>
      </c>
      <c r="M4006">
        <f t="shared" si="760"/>
        <v>5</v>
      </c>
      <c r="N4006">
        <v>0</v>
      </c>
      <c r="O4006">
        <v>0</v>
      </c>
      <c r="P4006">
        <v>2</v>
      </c>
      <c r="Q4006">
        <v>14</v>
      </c>
      <c r="R4006">
        <v>14</v>
      </c>
      <c r="S4006">
        <f t="shared" si="761"/>
        <v>0</v>
      </c>
      <c r="T4006">
        <v>42</v>
      </c>
      <c r="U4006">
        <f t="shared" si="762"/>
        <v>0</v>
      </c>
      <c r="V4006">
        <f t="shared" si="759"/>
        <v>0</v>
      </c>
      <c r="W4006" s="1">
        <v>-0.52301255230125521</v>
      </c>
      <c r="X4006">
        <f t="shared" si="763"/>
        <v>0</v>
      </c>
      <c r="Y4006">
        <f t="shared" si="764"/>
        <v>1</v>
      </c>
      <c r="Z4006">
        <f t="shared" si="765"/>
        <v>0</v>
      </c>
      <c r="AA4006">
        <f t="shared" si="766"/>
        <v>0</v>
      </c>
      <c r="AB4006">
        <f t="shared" si="758"/>
        <v>0</v>
      </c>
      <c r="AC4006">
        <f t="shared" si="767"/>
        <v>0</v>
      </c>
      <c r="AD4006" s="2" t="s">
        <v>9867</v>
      </c>
      <c r="AE4006">
        <f t="shared" si="768"/>
        <v>0</v>
      </c>
      <c r="AF4006">
        <f t="shared" si="769"/>
        <v>0</v>
      </c>
    </row>
    <row r="4007" spans="1:32" hidden="1" x14ac:dyDescent="0.25">
      <c r="A4007">
        <v>1990</v>
      </c>
      <c r="B4007">
        <v>5</v>
      </c>
      <c r="C4007">
        <v>111</v>
      </c>
      <c r="D4007" t="s">
        <v>126</v>
      </c>
      <c r="E4007" t="s">
        <v>3680</v>
      </c>
      <c r="F4007">
        <v>0</v>
      </c>
      <c r="G4007" t="s">
        <v>59</v>
      </c>
      <c r="H4007" t="s">
        <v>30</v>
      </c>
      <c r="I4007" t="s">
        <v>21</v>
      </c>
      <c r="J4007" t="s">
        <v>202</v>
      </c>
      <c r="K4007">
        <v>22</v>
      </c>
      <c r="L4007">
        <v>1992</v>
      </c>
      <c r="M4007">
        <f t="shared" si="760"/>
        <v>3</v>
      </c>
      <c r="N4007">
        <v>0</v>
      </c>
      <c r="O4007">
        <v>0</v>
      </c>
      <c r="P4007">
        <v>2</v>
      </c>
      <c r="Q4007">
        <v>14</v>
      </c>
      <c r="R4007">
        <v>14</v>
      </c>
      <c r="S4007">
        <f t="shared" si="761"/>
        <v>0</v>
      </c>
      <c r="T4007">
        <v>44</v>
      </c>
      <c r="U4007">
        <f t="shared" si="762"/>
        <v>0</v>
      </c>
      <c r="V4007">
        <f t="shared" si="759"/>
        <v>0</v>
      </c>
      <c r="W4007" s="1">
        <v>-0.52301255230125521</v>
      </c>
      <c r="X4007">
        <f t="shared" si="763"/>
        <v>0</v>
      </c>
      <c r="Y4007">
        <f t="shared" si="764"/>
        <v>1</v>
      </c>
      <c r="Z4007">
        <f t="shared" si="765"/>
        <v>0</v>
      </c>
      <c r="AA4007">
        <f t="shared" si="766"/>
        <v>0</v>
      </c>
      <c r="AB4007">
        <f t="shared" si="758"/>
        <v>0</v>
      </c>
      <c r="AC4007">
        <f t="shared" si="767"/>
        <v>0</v>
      </c>
      <c r="AD4007" t="s">
        <v>9864</v>
      </c>
      <c r="AE4007">
        <f t="shared" si="768"/>
        <v>0</v>
      </c>
      <c r="AF4007">
        <f t="shared" si="769"/>
        <v>0</v>
      </c>
    </row>
    <row r="4008" spans="1:32" hidden="1" x14ac:dyDescent="0.25">
      <c r="A4008">
        <v>1996</v>
      </c>
      <c r="B4008">
        <v>5</v>
      </c>
      <c r="C4008">
        <v>145</v>
      </c>
      <c r="D4008" t="s">
        <v>60</v>
      </c>
      <c r="E4008" t="s">
        <v>5365</v>
      </c>
      <c r="F4008">
        <v>0</v>
      </c>
      <c r="G4008" t="s">
        <v>59</v>
      </c>
      <c r="H4008" t="s">
        <v>30</v>
      </c>
      <c r="I4008" t="s">
        <v>21</v>
      </c>
      <c r="J4008" t="s">
        <v>2744</v>
      </c>
      <c r="K4008">
        <v>24</v>
      </c>
      <c r="L4008">
        <v>2003</v>
      </c>
      <c r="M4008">
        <f t="shared" si="760"/>
        <v>8</v>
      </c>
      <c r="N4008">
        <v>0</v>
      </c>
      <c r="O4008">
        <v>0</v>
      </c>
      <c r="P4008">
        <v>2</v>
      </c>
      <c r="Q4008">
        <v>14</v>
      </c>
      <c r="R4008">
        <v>10</v>
      </c>
      <c r="S4008">
        <f t="shared" si="761"/>
        <v>4</v>
      </c>
      <c r="T4008">
        <v>105</v>
      </c>
      <c r="U4008">
        <f t="shared" si="762"/>
        <v>0</v>
      </c>
      <c r="V4008">
        <f t="shared" si="759"/>
        <v>0</v>
      </c>
      <c r="W4008" s="1">
        <v>-0.52301255230125521</v>
      </c>
      <c r="X4008">
        <f t="shared" si="763"/>
        <v>0</v>
      </c>
      <c r="Y4008">
        <f t="shared" si="764"/>
        <v>1</v>
      </c>
      <c r="Z4008">
        <f t="shared" si="765"/>
        <v>0</v>
      </c>
      <c r="AA4008">
        <f t="shared" si="766"/>
        <v>0</v>
      </c>
      <c r="AB4008">
        <f t="shared" si="758"/>
        <v>0</v>
      </c>
      <c r="AC4008">
        <f t="shared" si="767"/>
        <v>0</v>
      </c>
      <c r="AD4008" t="s">
        <v>9865</v>
      </c>
      <c r="AE4008">
        <f t="shared" si="768"/>
        <v>0</v>
      </c>
      <c r="AF4008">
        <f t="shared" si="769"/>
        <v>0</v>
      </c>
    </row>
    <row r="4009" spans="1:32" hidden="1" x14ac:dyDescent="0.25">
      <c r="A4009">
        <v>1999</v>
      </c>
      <c r="B4009">
        <v>5</v>
      </c>
      <c r="C4009">
        <v>140</v>
      </c>
      <c r="D4009" t="s">
        <v>55</v>
      </c>
      <c r="E4009" t="s">
        <v>6081</v>
      </c>
      <c r="F4009">
        <v>0</v>
      </c>
      <c r="G4009" t="s">
        <v>59</v>
      </c>
      <c r="H4009" t="s">
        <v>30</v>
      </c>
      <c r="I4009" t="s">
        <v>21</v>
      </c>
      <c r="J4009" t="s">
        <v>37</v>
      </c>
      <c r="K4009">
        <v>23</v>
      </c>
      <c r="L4009">
        <v>2002</v>
      </c>
      <c r="M4009">
        <f t="shared" si="760"/>
        <v>4</v>
      </c>
      <c r="N4009">
        <v>0</v>
      </c>
      <c r="O4009">
        <v>0</v>
      </c>
      <c r="P4009">
        <v>2</v>
      </c>
      <c r="Q4009">
        <v>14</v>
      </c>
      <c r="R4009">
        <v>14</v>
      </c>
      <c r="S4009">
        <f t="shared" si="761"/>
        <v>0</v>
      </c>
      <c r="T4009">
        <v>46</v>
      </c>
      <c r="U4009">
        <f t="shared" si="762"/>
        <v>0</v>
      </c>
      <c r="V4009">
        <f t="shared" si="759"/>
        <v>0</v>
      </c>
      <c r="W4009" s="1">
        <v>-0.52301255230125521</v>
      </c>
      <c r="X4009">
        <f t="shared" si="763"/>
        <v>0</v>
      </c>
      <c r="Y4009">
        <f t="shared" si="764"/>
        <v>1</v>
      </c>
      <c r="Z4009">
        <f t="shared" si="765"/>
        <v>0</v>
      </c>
      <c r="AA4009">
        <f t="shared" si="766"/>
        <v>0</v>
      </c>
      <c r="AB4009">
        <f t="shared" si="758"/>
        <v>0</v>
      </c>
      <c r="AC4009">
        <f t="shared" si="767"/>
        <v>0</v>
      </c>
      <c r="AD4009" t="s">
        <v>9865</v>
      </c>
      <c r="AE4009">
        <f t="shared" si="768"/>
        <v>0</v>
      </c>
      <c r="AF4009">
        <f t="shared" si="769"/>
        <v>0</v>
      </c>
    </row>
    <row r="4010" spans="1:32" hidden="1" x14ac:dyDescent="0.25">
      <c r="A4010">
        <v>2012</v>
      </c>
      <c r="B4010">
        <v>5</v>
      </c>
      <c r="C4010">
        <v>149</v>
      </c>
      <c r="D4010" t="s">
        <v>217</v>
      </c>
      <c r="E4010" t="s">
        <v>9261</v>
      </c>
      <c r="F4010">
        <v>0</v>
      </c>
      <c r="G4010" t="s">
        <v>59</v>
      </c>
      <c r="H4010" t="s">
        <v>30</v>
      </c>
      <c r="I4010" t="s">
        <v>21</v>
      </c>
      <c r="J4010" t="s">
        <v>37</v>
      </c>
      <c r="K4010">
        <v>24</v>
      </c>
      <c r="L4010">
        <v>2014</v>
      </c>
      <c r="M4010">
        <f t="shared" si="760"/>
        <v>3</v>
      </c>
      <c r="N4010">
        <v>0</v>
      </c>
      <c r="O4010">
        <v>0</v>
      </c>
      <c r="P4010">
        <v>2</v>
      </c>
      <c r="Q4010">
        <v>14</v>
      </c>
      <c r="R4010">
        <v>14</v>
      </c>
      <c r="S4010">
        <f t="shared" si="761"/>
        <v>0</v>
      </c>
      <c r="T4010">
        <v>29</v>
      </c>
      <c r="U4010">
        <f t="shared" si="762"/>
        <v>0</v>
      </c>
      <c r="V4010">
        <f t="shared" si="759"/>
        <v>0</v>
      </c>
      <c r="W4010" s="1">
        <v>-0.52301255230125521</v>
      </c>
      <c r="X4010">
        <f t="shared" si="763"/>
        <v>0</v>
      </c>
      <c r="Y4010">
        <f t="shared" si="764"/>
        <v>1</v>
      </c>
      <c r="Z4010">
        <f t="shared" si="765"/>
        <v>0</v>
      </c>
      <c r="AA4010">
        <f t="shared" si="766"/>
        <v>0</v>
      </c>
      <c r="AB4010">
        <f t="shared" si="758"/>
        <v>0</v>
      </c>
      <c r="AC4010">
        <f t="shared" si="767"/>
        <v>0</v>
      </c>
      <c r="AD4010" s="2" t="s">
        <v>9868</v>
      </c>
      <c r="AE4010">
        <f t="shared" si="768"/>
        <v>0</v>
      </c>
      <c r="AF4010">
        <f t="shared" si="769"/>
        <v>0</v>
      </c>
    </row>
    <row r="4011" spans="1:32" hidden="1" x14ac:dyDescent="0.25">
      <c r="A4011">
        <v>1985</v>
      </c>
      <c r="B4011">
        <v>1</v>
      </c>
      <c r="C4011">
        <v>28</v>
      </c>
      <c r="D4011" t="s">
        <v>65</v>
      </c>
      <c r="E4011" t="s">
        <v>1949</v>
      </c>
      <c r="F4011">
        <v>0</v>
      </c>
      <c r="G4011" t="s">
        <v>110</v>
      </c>
      <c r="H4011" t="s">
        <v>30</v>
      </c>
      <c r="I4011" t="s">
        <v>21</v>
      </c>
      <c r="J4011" t="s">
        <v>71</v>
      </c>
      <c r="K4011">
        <v>23</v>
      </c>
      <c r="L4011">
        <v>1996</v>
      </c>
      <c r="M4011">
        <f t="shared" si="760"/>
        <v>12</v>
      </c>
      <c r="N4011">
        <v>0</v>
      </c>
      <c r="O4011">
        <v>0</v>
      </c>
      <c r="P4011">
        <v>0</v>
      </c>
      <c r="Q4011">
        <v>16</v>
      </c>
      <c r="R4011">
        <v>4</v>
      </c>
      <c r="S4011">
        <f t="shared" si="761"/>
        <v>12</v>
      </c>
      <c r="T4011">
        <v>148</v>
      </c>
      <c r="U4011">
        <f t="shared" si="762"/>
        <v>0</v>
      </c>
      <c r="V4011">
        <f t="shared" si="759"/>
        <v>0</v>
      </c>
      <c r="W4011" s="1">
        <v>-0.52443384982121566</v>
      </c>
      <c r="X4011">
        <f t="shared" si="763"/>
        <v>0</v>
      </c>
      <c r="Y4011">
        <f t="shared" si="764"/>
        <v>1</v>
      </c>
      <c r="Z4011">
        <f t="shared" si="765"/>
        <v>0</v>
      </c>
      <c r="AA4011">
        <f t="shared" si="766"/>
        <v>0</v>
      </c>
      <c r="AB4011">
        <f t="shared" ref="AB4011:AB4074" si="770">IF(AND(W4011&gt;1.49,W4011&lt;2.49),1,0)</f>
        <v>0</v>
      </c>
      <c r="AC4011">
        <f t="shared" si="767"/>
        <v>0</v>
      </c>
      <c r="AD4011" t="s">
        <v>9863</v>
      </c>
      <c r="AE4011">
        <f t="shared" si="768"/>
        <v>0</v>
      </c>
      <c r="AF4011">
        <f t="shared" si="769"/>
        <v>1</v>
      </c>
    </row>
    <row r="4012" spans="1:32" hidden="1" x14ac:dyDescent="0.25">
      <c r="A4012">
        <v>2012</v>
      </c>
      <c r="B4012">
        <v>2</v>
      </c>
      <c r="C4012">
        <v>55</v>
      </c>
      <c r="D4012" t="s">
        <v>44</v>
      </c>
      <c r="E4012" t="s">
        <v>9172</v>
      </c>
      <c r="F4012">
        <v>0</v>
      </c>
      <c r="G4012" t="s">
        <v>110</v>
      </c>
      <c r="H4012" t="s">
        <v>30</v>
      </c>
      <c r="I4012" t="s">
        <v>21</v>
      </c>
      <c r="J4012" t="s">
        <v>90</v>
      </c>
      <c r="K4012">
        <v>23</v>
      </c>
      <c r="L4012">
        <v>2014</v>
      </c>
      <c r="M4012">
        <f t="shared" si="760"/>
        <v>3</v>
      </c>
      <c r="N4012">
        <v>0</v>
      </c>
      <c r="O4012">
        <v>0</v>
      </c>
      <c r="P4012">
        <v>2</v>
      </c>
      <c r="Q4012">
        <v>16</v>
      </c>
      <c r="R4012">
        <v>16</v>
      </c>
      <c r="S4012">
        <f t="shared" si="761"/>
        <v>0</v>
      </c>
      <c r="T4012">
        <v>39</v>
      </c>
      <c r="U4012">
        <f t="shared" si="762"/>
        <v>0</v>
      </c>
      <c r="V4012">
        <f t="shared" si="759"/>
        <v>0</v>
      </c>
      <c r="W4012" s="1">
        <v>-0.52443384982121566</v>
      </c>
      <c r="X4012">
        <f t="shared" si="763"/>
        <v>0</v>
      </c>
      <c r="Y4012">
        <f t="shared" si="764"/>
        <v>1</v>
      </c>
      <c r="Z4012">
        <f t="shared" si="765"/>
        <v>0</v>
      </c>
      <c r="AA4012">
        <f t="shared" si="766"/>
        <v>0</v>
      </c>
      <c r="AB4012">
        <f t="shared" si="770"/>
        <v>0</v>
      </c>
      <c r="AC4012">
        <f t="shared" si="767"/>
        <v>0</v>
      </c>
      <c r="AD4012" s="2" t="s">
        <v>9868</v>
      </c>
      <c r="AE4012">
        <f t="shared" si="768"/>
        <v>0</v>
      </c>
      <c r="AF4012">
        <f t="shared" si="769"/>
        <v>1</v>
      </c>
    </row>
    <row r="4013" spans="1:32" hidden="1" x14ac:dyDescent="0.25">
      <c r="A4013">
        <v>1996</v>
      </c>
      <c r="B4013">
        <v>7</v>
      </c>
      <c r="C4013">
        <v>241</v>
      </c>
      <c r="D4013" t="s">
        <v>57</v>
      </c>
      <c r="E4013" t="s">
        <v>1806</v>
      </c>
      <c r="F4013">
        <v>0</v>
      </c>
      <c r="G4013" t="s">
        <v>110</v>
      </c>
      <c r="H4013" t="s">
        <v>30</v>
      </c>
      <c r="I4013" t="s">
        <v>21</v>
      </c>
      <c r="J4013" t="s">
        <v>67</v>
      </c>
      <c r="K4013">
        <v>23</v>
      </c>
      <c r="L4013">
        <v>2001</v>
      </c>
      <c r="M4013">
        <f t="shared" si="760"/>
        <v>6</v>
      </c>
      <c r="N4013">
        <v>0</v>
      </c>
      <c r="O4013">
        <v>0</v>
      </c>
      <c r="P4013">
        <v>2</v>
      </c>
      <c r="Q4013">
        <v>16</v>
      </c>
      <c r="R4013">
        <v>4</v>
      </c>
      <c r="S4013">
        <f t="shared" si="761"/>
        <v>12</v>
      </c>
      <c r="T4013">
        <v>59</v>
      </c>
      <c r="U4013">
        <f t="shared" si="762"/>
        <v>0</v>
      </c>
      <c r="V4013">
        <f t="shared" si="759"/>
        <v>0</v>
      </c>
      <c r="W4013" s="1">
        <v>-0.52443384982121566</v>
      </c>
      <c r="X4013">
        <f t="shared" si="763"/>
        <v>0</v>
      </c>
      <c r="Y4013">
        <f t="shared" si="764"/>
        <v>1</v>
      </c>
      <c r="Z4013">
        <f t="shared" si="765"/>
        <v>0</v>
      </c>
      <c r="AA4013">
        <f t="shared" si="766"/>
        <v>0</v>
      </c>
      <c r="AB4013">
        <f t="shared" si="770"/>
        <v>0</v>
      </c>
      <c r="AC4013">
        <f t="shared" si="767"/>
        <v>0</v>
      </c>
      <c r="AD4013" t="s">
        <v>9865</v>
      </c>
      <c r="AE4013">
        <f t="shared" si="768"/>
        <v>0</v>
      </c>
      <c r="AF4013">
        <f t="shared" si="769"/>
        <v>0</v>
      </c>
    </row>
    <row r="4014" spans="1:32" hidden="1" x14ac:dyDescent="0.25">
      <c r="A4014">
        <v>1998</v>
      </c>
      <c r="B4014">
        <v>7</v>
      </c>
      <c r="C4014">
        <v>229</v>
      </c>
      <c r="D4014" t="s">
        <v>5488</v>
      </c>
      <c r="E4014" t="s">
        <v>5935</v>
      </c>
      <c r="F4014">
        <v>0</v>
      </c>
      <c r="G4014" t="s">
        <v>110</v>
      </c>
      <c r="H4014" t="s">
        <v>30</v>
      </c>
      <c r="I4014" t="s">
        <v>21</v>
      </c>
      <c r="J4014" t="s">
        <v>348</v>
      </c>
      <c r="K4014">
        <v>23</v>
      </c>
      <c r="L4014">
        <v>2001</v>
      </c>
      <c r="M4014">
        <f t="shared" si="760"/>
        <v>4</v>
      </c>
      <c r="N4014">
        <v>0</v>
      </c>
      <c r="O4014">
        <v>0</v>
      </c>
      <c r="P4014">
        <v>2</v>
      </c>
      <c r="Q4014">
        <v>16</v>
      </c>
      <c r="R4014">
        <v>16</v>
      </c>
      <c r="S4014">
        <f t="shared" si="761"/>
        <v>0</v>
      </c>
      <c r="T4014">
        <v>63</v>
      </c>
      <c r="U4014">
        <f t="shared" si="762"/>
        <v>0</v>
      </c>
      <c r="V4014">
        <f t="shared" si="759"/>
        <v>0</v>
      </c>
      <c r="W4014" s="1">
        <v>-0.52443384982121566</v>
      </c>
      <c r="X4014">
        <f t="shared" si="763"/>
        <v>0</v>
      </c>
      <c r="Y4014">
        <f t="shared" si="764"/>
        <v>1</v>
      </c>
      <c r="Z4014">
        <f t="shared" si="765"/>
        <v>0</v>
      </c>
      <c r="AA4014">
        <f t="shared" si="766"/>
        <v>0</v>
      </c>
      <c r="AB4014">
        <f t="shared" si="770"/>
        <v>0</v>
      </c>
      <c r="AC4014">
        <f t="shared" si="767"/>
        <v>0</v>
      </c>
      <c r="AD4014" t="s">
        <v>9865</v>
      </c>
      <c r="AE4014">
        <f t="shared" si="768"/>
        <v>0</v>
      </c>
      <c r="AF4014">
        <f t="shared" si="769"/>
        <v>0</v>
      </c>
    </row>
    <row r="4015" spans="1:32" hidden="1" x14ac:dyDescent="0.25">
      <c r="A4015">
        <v>1984</v>
      </c>
      <c r="B4015">
        <v>1</v>
      </c>
      <c r="C4015">
        <v>8</v>
      </c>
      <c r="D4015" t="s">
        <v>1588</v>
      </c>
      <c r="E4015" t="s">
        <v>1589</v>
      </c>
      <c r="F4015">
        <v>0</v>
      </c>
      <c r="G4015" t="s">
        <v>50</v>
      </c>
      <c r="H4015" t="s">
        <v>50</v>
      </c>
      <c r="I4015" t="s">
        <v>36</v>
      </c>
      <c r="J4015" t="s">
        <v>298</v>
      </c>
      <c r="K4015">
        <v>22</v>
      </c>
      <c r="L4015">
        <v>1989</v>
      </c>
      <c r="M4015">
        <f t="shared" si="760"/>
        <v>6</v>
      </c>
      <c r="N4015">
        <v>0</v>
      </c>
      <c r="O4015">
        <v>0</v>
      </c>
      <c r="P4015">
        <v>1</v>
      </c>
      <c r="Q4015">
        <v>9</v>
      </c>
      <c r="R4015">
        <v>7</v>
      </c>
      <c r="S4015">
        <f t="shared" si="761"/>
        <v>2</v>
      </c>
      <c r="T4015">
        <v>49</v>
      </c>
      <c r="U4015">
        <f t="shared" si="762"/>
        <v>0</v>
      </c>
      <c r="V4015">
        <f t="shared" si="759"/>
        <v>0</v>
      </c>
      <c r="W4015" s="1">
        <v>-0.52905054322153988</v>
      </c>
      <c r="X4015">
        <f t="shared" si="763"/>
        <v>0</v>
      </c>
      <c r="Y4015">
        <f t="shared" si="764"/>
        <v>1</v>
      </c>
      <c r="Z4015">
        <f t="shared" si="765"/>
        <v>0</v>
      </c>
      <c r="AA4015">
        <f t="shared" si="766"/>
        <v>0</v>
      </c>
      <c r="AB4015">
        <f t="shared" si="770"/>
        <v>0</v>
      </c>
      <c r="AC4015">
        <f t="shared" si="767"/>
        <v>0</v>
      </c>
      <c r="AD4015" t="s">
        <v>9862</v>
      </c>
      <c r="AE4015">
        <f t="shared" si="768"/>
        <v>0</v>
      </c>
      <c r="AF4015">
        <f t="shared" si="769"/>
        <v>1</v>
      </c>
    </row>
    <row r="4016" spans="1:32" hidden="1" x14ac:dyDescent="0.25">
      <c r="A4016">
        <v>1997</v>
      </c>
      <c r="B4016">
        <v>1</v>
      </c>
      <c r="C4016">
        <v>11</v>
      </c>
      <c r="D4016" t="s">
        <v>44</v>
      </c>
      <c r="E4016" t="s">
        <v>5481</v>
      </c>
      <c r="F4016">
        <v>0</v>
      </c>
      <c r="G4016" t="s">
        <v>50</v>
      </c>
      <c r="H4016" t="s">
        <v>50</v>
      </c>
      <c r="I4016" t="s">
        <v>36</v>
      </c>
      <c r="J4016" t="s">
        <v>47</v>
      </c>
      <c r="K4016">
        <v>22</v>
      </c>
      <c r="L4016">
        <v>2001</v>
      </c>
      <c r="M4016">
        <f t="shared" si="760"/>
        <v>5</v>
      </c>
      <c r="N4016">
        <v>0</v>
      </c>
      <c r="O4016">
        <v>0</v>
      </c>
      <c r="P4016">
        <v>0</v>
      </c>
      <c r="Q4016">
        <v>9</v>
      </c>
      <c r="R4016">
        <v>7</v>
      </c>
      <c r="S4016">
        <f t="shared" si="761"/>
        <v>2</v>
      </c>
      <c r="T4016">
        <v>73</v>
      </c>
      <c r="U4016">
        <f t="shared" si="762"/>
        <v>0</v>
      </c>
      <c r="V4016">
        <f t="shared" ref="V4016:V4079" si="771">IF(Q4016 =0,IF(Q4016 = "",,1),0)</f>
        <v>0</v>
      </c>
      <c r="W4016" s="1">
        <v>-0.52905054322153988</v>
      </c>
      <c r="X4016">
        <f t="shared" si="763"/>
        <v>0</v>
      </c>
      <c r="Y4016">
        <f t="shared" si="764"/>
        <v>1</v>
      </c>
      <c r="Z4016">
        <f t="shared" si="765"/>
        <v>0</v>
      </c>
      <c r="AA4016">
        <f t="shared" si="766"/>
        <v>0</v>
      </c>
      <c r="AB4016">
        <f t="shared" si="770"/>
        <v>0</v>
      </c>
      <c r="AC4016">
        <f t="shared" si="767"/>
        <v>0</v>
      </c>
      <c r="AD4016" t="s">
        <v>9865</v>
      </c>
      <c r="AE4016">
        <f t="shared" si="768"/>
        <v>0</v>
      </c>
      <c r="AF4016">
        <f t="shared" si="769"/>
        <v>1</v>
      </c>
    </row>
    <row r="4017" spans="1:32" hidden="1" x14ac:dyDescent="0.25">
      <c r="A4017">
        <v>1997</v>
      </c>
      <c r="B4017">
        <v>1</v>
      </c>
      <c r="C4017">
        <v>29</v>
      </c>
      <c r="D4017" t="s">
        <v>65</v>
      </c>
      <c r="E4017" t="s">
        <v>5500</v>
      </c>
      <c r="F4017">
        <v>0</v>
      </c>
      <c r="G4017" t="s">
        <v>50</v>
      </c>
      <c r="H4017" t="s">
        <v>50</v>
      </c>
      <c r="I4017" t="s">
        <v>36</v>
      </c>
      <c r="J4017" t="s">
        <v>465</v>
      </c>
      <c r="K4017">
        <v>21</v>
      </c>
      <c r="L4017">
        <v>2000</v>
      </c>
      <c r="M4017">
        <f t="shared" si="760"/>
        <v>4</v>
      </c>
      <c r="N4017">
        <v>0</v>
      </c>
      <c r="O4017">
        <v>0</v>
      </c>
      <c r="P4017">
        <v>1</v>
      </c>
      <c r="Q4017">
        <v>9</v>
      </c>
      <c r="R4017">
        <v>6</v>
      </c>
      <c r="S4017">
        <f t="shared" si="761"/>
        <v>3</v>
      </c>
      <c r="T4017">
        <v>61</v>
      </c>
      <c r="U4017">
        <f t="shared" si="762"/>
        <v>0</v>
      </c>
      <c r="V4017">
        <f t="shared" si="771"/>
        <v>0</v>
      </c>
      <c r="W4017" s="1">
        <v>-0.52905054322153988</v>
      </c>
      <c r="X4017">
        <f t="shared" si="763"/>
        <v>0</v>
      </c>
      <c r="Y4017">
        <f t="shared" si="764"/>
        <v>1</v>
      </c>
      <c r="Z4017">
        <f t="shared" si="765"/>
        <v>0</v>
      </c>
      <c r="AA4017">
        <f t="shared" si="766"/>
        <v>0</v>
      </c>
      <c r="AB4017">
        <f t="shared" si="770"/>
        <v>0</v>
      </c>
      <c r="AC4017">
        <f t="shared" si="767"/>
        <v>0</v>
      </c>
      <c r="AD4017" t="s">
        <v>9865</v>
      </c>
      <c r="AE4017">
        <f t="shared" si="768"/>
        <v>0</v>
      </c>
      <c r="AF4017">
        <f t="shared" si="769"/>
        <v>1</v>
      </c>
    </row>
    <row r="4018" spans="1:32" hidden="1" x14ac:dyDescent="0.25">
      <c r="A4018">
        <v>2001</v>
      </c>
      <c r="B4018">
        <v>1</v>
      </c>
      <c r="C4018">
        <v>26</v>
      </c>
      <c r="D4018" t="s">
        <v>85</v>
      </c>
      <c r="E4018" t="s">
        <v>6456</v>
      </c>
      <c r="F4018">
        <v>0</v>
      </c>
      <c r="G4018" t="s">
        <v>50</v>
      </c>
      <c r="H4018" t="s">
        <v>50</v>
      </c>
      <c r="I4018" t="s">
        <v>36</v>
      </c>
      <c r="J4018" t="s">
        <v>90</v>
      </c>
      <c r="K4018">
        <v>22</v>
      </c>
      <c r="L4018">
        <v>2008</v>
      </c>
      <c r="M4018">
        <f t="shared" si="760"/>
        <v>8</v>
      </c>
      <c r="N4018">
        <v>0</v>
      </c>
      <c r="O4018">
        <v>0</v>
      </c>
      <c r="P4018">
        <v>0</v>
      </c>
      <c r="Q4018">
        <v>9</v>
      </c>
      <c r="R4018">
        <v>4</v>
      </c>
      <c r="S4018">
        <f t="shared" si="761"/>
        <v>5</v>
      </c>
      <c r="T4018">
        <v>105</v>
      </c>
      <c r="U4018">
        <f t="shared" si="762"/>
        <v>0</v>
      </c>
      <c r="V4018">
        <f t="shared" si="771"/>
        <v>0</v>
      </c>
      <c r="W4018" s="1">
        <v>-0.52905054322153988</v>
      </c>
      <c r="X4018">
        <f t="shared" si="763"/>
        <v>0</v>
      </c>
      <c r="Y4018">
        <f t="shared" si="764"/>
        <v>1</v>
      </c>
      <c r="Z4018">
        <f t="shared" si="765"/>
        <v>0</v>
      </c>
      <c r="AA4018">
        <f t="shared" si="766"/>
        <v>0</v>
      </c>
      <c r="AB4018">
        <f t="shared" si="770"/>
        <v>0</v>
      </c>
      <c r="AC4018">
        <f t="shared" si="767"/>
        <v>0</v>
      </c>
      <c r="AD4018" t="s">
        <v>9866</v>
      </c>
      <c r="AE4018">
        <f t="shared" si="768"/>
        <v>0</v>
      </c>
      <c r="AF4018">
        <f t="shared" si="769"/>
        <v>1</v>
      </c>
    </row>
    <row r="4019" spans="1:32" hidden="1" x14ac:dyDescent="0.25">
      <c r="A4019">
        <v>2006</v>
      </c>
      <c r="B4019">
        <v>1</v>
      </c>
      <c r="C4019">
        <v>15</v>
      </c>
      <c r="D4019" t="s">
        <v>41</v>
      </c>
      <c r="E4019" t="s">
        <v>7674</v>
      </c>
      <c r="F4019">
        <v>0</v>
      </c>
      <c r="G4019" t="s">
        <v>50</v>
      </c>
      <c r="H4019" t="s">
        <v>50</v>
      </c>
      <c r="I4019" t="s">
        <v>36</v>
      </c>
      <c r="J4019" t="s">
        <v>84</v>
      </c>
      <c r="K4019">
        <v>24</v>
      </c>
      <c r="L4019">
        <v>2010</v>
      </c>
      <c r="M4019">
        <f t="shared" si="760"/>
        <v>5</v>
      </c>
      <c r="N4019">
        <v>0</v>
      </c>
      <c r="O4019">
        <v>0</v>
      </c>
      <c r="P4019">
        <v>0</v>
      </c>
      <c r="Q4019">
        <v>9</v>
      </c>
      <c r="R4019">
        <v>7</v>
      </c>
      <c r="S4019">
        <f t="shared" si="761"/>
        <v>2</v>
      </c>
      <c r="T4019">
        <v>40</v>
      </c>
      <c r="U4019">
        <f t="shared" si="762"/>
        <v>0</v>
      </c>
      <c r="V4019">
        <f t="shared" si="771"/>
        <v>0</v>
      </c>
      <c r="W4019" s="1">
        <v>-0.52905054322153988</v>
      </c>
      <c r="X4019">
        <f t="shared" si="763"/>
        <v>0</v>
      </c>
      <c r="Y4019">
        <f t="shared" si="764"/>
        <v>1</v>
      </c>
      <c r="Z4019">
        <f t="shared" si="765"/>
        <v>0</v>
      </c>
      <c r="AA4019">
        <f t="shared" si="766"/>
        <v>0</v>
      </c>
      <c r="AB4019">
        <f t="shared" si="770"/>
        <v>0</v>
      </c>
      <c r="AC4019">
        <f t="shared" si="767"/>
        <v>0</v>
      </c>
      <c r="AD4019" s="2" t="s">
        <v>9867</v>
      </c>
      <c r="AE4019">
        <f t="shared" si="768"/>
        <v>0</v>
      </c>
      <c r="AF4019">
        <f t="shared" si="769"/>
        <v>1</v>
      </c>
    </row>
    <row r="4020" spans="1:32" hidden="1" x14ac:dyDescent="0.25">
      <c r="A4020">
        <v>1985</v>
      </c>
      <c r="B4020">
        <v>2</v>
      </c>
      <c r="C4020">
        <v>39</v>
      </c>
      <c r="D4020" t="s">
        <v>217</v>
      </c>
      <c r="E4020" t="s">
        <v>1960</v>
      </c>
      <c r="F4020">
        <v>0</v>
      </c>
      <c r="G4020" t="s">
        <v>50</v>
      </c>
      <c r="H4020" t="s">
        <v>50</v>
      </c>
      <c r="I4020" t="s">
        <v>36</v>
      </c>
      <c r="J4020" t="s">
        <v>304</v>
      </c>
      <c r="K4020">
        <v>22</v>
      </c>
      <c r="L4020">
        <v>1990</v>
      </c>
      <c r="M4020">
        <f t="shared" si="760"/>
        <v>6</v>
      </c>
      <c r="N4020">
        <v>0</v>
      </c>
      <c r="O4020">
        <v>0</v>
      </c>
      <c r="P4020">
        <v>0</v>
      </c>
      <c r="Q4020">
        <v>9</v>
      </c>
      <c r="R4020">
        <v>6</v>
      </c>
      <c r="S4020">
        <f t="shared" si="761"/>
        <v>3</v>
      </c>
      <c r="T4020">
        <v>73</v>
      </c>
      <c r="U4020">
        <f t="shared" si="762"/>
        <v>0</v>
      </c>
      <c r="V4020">
        <f t="shared" si="771"/>
        <v>0</v>
      </c>
      <c r="W4020" s="1">
        <v>-0.52905054322153988</v>
      </c>
      <c r="X4020">
        <f t="shared" si="763"/>
        <v>0</v>
      </c>
      <c r="Y4020">
        <f t="shared" si="764"/>
        <v>1</v>
      </c>
      <c r="Z4020">
        <f t="shared" si="765"/>
        <v>0</v>
      </c>
      <c r="AA4020">
        <f t="shared" si="766"/>
        <v>0</v>
      </c>
      <c r="AB4020">
        <f t="shared" si="770"/>
        <v>0</v>
      </c>
      <c r="AC4020">
        <f t="shared" si="767"/>
        <v>0</v>
      </c>
      <c r="AD4020" t="s">
        <v>9863</v>
      </c>
      <c r="AE4020">
        <f t="shared" si="768"/>
        <v>0</v>
      </c>
      <c r="AF4020">
        <f t="shared" si="769"/>
        <v>1</v>
      </c>
    </row>
    <row r="4021" spans="1:32" hidden="1" x14ac:dyDescent="0.25">
      <c r="A4021">
        <v>1985</v>
      </c>
      <c r="B4021">
        <v>2</v>
      </c>
      <c r="C4021">
        <v>52</v>
      </c>
      <c r="D4021" t="s">
        <v>65</v>
      </c>
      <c r="E4021" t="s">
        <v>1973</v>
      </c>
      <c r="F4021">
        <v>0</v>
      </c>
      <c r="G4021" t="s">
        <v>50</v>
      </c>
      <c r="H4021" t="s">
        <v>50</v>
      </c>
      <c r="I4021" t="s">
        <v>36</v>
      </c>
      <c r="J4021" t="s">
        <v>263</v>
      </c>
      <c r="K4021">
        <v>21</v>
      </c>
      <c r="L4021">
        <v>1989</v>
      </c>
      <c r="M4021">
        <f t="shared" si="760"/>
        <v>5</v>
      </c>
      <c r="N4021">
        <v>0</v>
      </c>
      <c r="O4021">
        <v>0</v>
      </c>
      <c r="P4021">
        <v>1</v>
      </c>
      <c r="Q4021">
        <v>9</v>
      </c>
      <c r="R4021">
        <v>9</v>
      </c>
      <c r="S4021">
        <f t="shared" si="761"/>
        <v>0</v>
      </c>
      <c r="T4021">
        <v>73</v>
      </c>
      <c r="U4021">
        <f t="shared" si="762"/>
        <v>0</v>
      </c>
      <c r="V4021">
        <f t="shared" si="771"/>
        <v>0</v>
      </c>
      <c r="W4021" s="1">
        <v>-0.52905054322153988</v>
      </c>
      <c r="X4021">
        <f t="shared" si="763"/>
        <v>0</v>
      </c>
      <c r="Y4021">
        <f t="shared" si="764"/>
        <v>1</v>
      </c>
      <c r="Z4021">
        <f t="shared" si="765"/>
        <v>0</v>
      </c>
      <c r="AA4021">
        <f t="shared" si="766"/>
        <v>0</v>
      </c>
      <c r="AB4021">
        <f t="shared" si="770"/>
        <v>0</v>
      </c>
      <c r="AC4021">
        <f t="shared" si="767"/>
        <v>0</v>
      </c>
      <c r="AD4021" t="s">
        <v>9863</v>
      </c>
      <c r="AE4021">
        <f t="shared" si="768"/>
        <v>0</v>
      </c>
      <c r="AF4021">
        <f t="shared" si="769"/>
        <v>1</v>
      </c>
    </row>
    <row r="4022" spans="1:32" hidden="1" x14ac:dyDescent="0.25">
      <c r="A4022">
        <v>1994</v>
      </c>
      <c r="B4022">
        <v>2</v>
      </c>
      <c r="C4022">
        <v>57</v>
      </c>
      <c r="D4022" t="s">
        <v>17</v>
      </c>
      <c r="E4022" t="s">
        <v>4827</v>
      </c>
      <c r="F4022">
        <v>0</v>
      </c>
      <c r="G4022" t="s">
        <v>50</v>
      </c>
      <c r="H4022" t="s">
        <v>50</v>
      </c>
      <c r="I4022" t="s">
        <v>36</v>
      </c>
      <c r="J4022" t="s">
        <v>26</v>
      </c>
      <c r="K4022">
        <v>24</v>
      </c>
      <c r="L4022">
        <v>1997</v>
      </c>
      <c r="M4022">
        <f t="shared" si="760"/>
        <v>4</v>
      </c>
      <c r="N4022">
        <v>0</v>
      </c>
      <c r="O4022">
        <v>0</v>
      </c>
      <c r="P4022">
        <v>1</v>
      </c>
      <c r="Q4022">
        <v>9</v>
      </c>
      <c r="R4022">
        <v>9</v>
      </c>
      <c r="S4022">
        <f t="shared" si="761"/>
        <v>0</v>
      </c>
      <c r="T4022">
        <v>55</v>
      </c>
      <c r="U4022">
        <f t="shared" si="762"/>
        <v>0</v>
      </c>
      <c r="V4022">
        <f t="shared" si="771"/>
        <v>0</v>
      </c>
      <c r="W4022" s="1">
        <v>-0.52905054322153988</v>
      </c>
      <c r="X4022">
        <f t="shared" si="763"/>
        <v>0</v>
      </c>
      <c r="Y4022">
        <f t="shared" si="764"/>
        <v>1</v>
      </c>
      <c r="Z4022">
        <f t="shared" si="765"/>
        <v>0</v>
      </c>
      <c r="AA4022">
        <f t="shared" si="766"/>
        <v>0</v>
      </c>
      <c r="AB4022">
        <f t="shared" si="770"/>
        <v>0</v>
      </c>
      <c r="AC4022">
        <f t="shared" si="767"/>
        <v>0</v>
      </c>
      <c r="AD4022" t="s">
        <v>9864</v>
      </c>
      <c r="AE4022">
        <f t="shared" si="768"/>
        <v>0</v>
      </c>
      <c r="AF4022">
        <f t="shared" si="769"/>
        <v>1</v>
      </c>
    </row>
    <row r="4023" spans="1:32" hidden="1" x14ac:dyDescent="0.25">
      <c r="A4023">
        <v>2001</v>
      </c>
      <c r="B4023">
        <v>2</v>
      </c>
      <c r="C4023">
        <v>56</v>
      </c>
      <c r="D4023" t="s">
        <v>182</v>
      </c>
      <c r="E4023" t="s">
        <v>6486</v>
      </c>
      <c r="F4023">
        <v>0</v>
      </c>
      <c r="G4023" t="s">
        <v>50</v>
      </c>
      <c r="H4023" t="s">
        <v>50</v>
      </c>
      <c r="I4023" t="s">
        <v>36</v>
      </c>
      <c r="J4023" t="s">
        <v>87</v>
      </c>
      <c r="K4023">
        <v>22</v>
      </c>
      <c r="L4023">
        <v>2004</v>
      </c>
      <c r="M4023">
        <f t="shared" si="760"/>
        <v>4</v>
      </c>
      <c r="N4023">
        <v>0</v>
      </c>
      <c r="O4023">
        <v>0</v>
      </c>
      <c r="P4023">
        <v>0</v>
      </c>
      <c r="Q4023">
        <v>9</v>
      </c>
      <c r="R4023">
        <v>9</v>
      </c>
      <c r="S4023">
        <f t="shared" si="761"/>
        <v>0</v>
      </c>
      <c r="T4023">
        <v>56</v>
      </c>
      <c r="U4023">
        <f t="shared" si="762"/>
        <v>0</v>
      </c>
      <c r="V4023">
        <f t="shared" si="771"/>
        <v>0</v>
      </c>
      <c r="W4023" s="1">
        <v>-0.52905054322153988</v>
      </c>
      <c r="X4023">
        <f t="shared" si="763"/>
        <v>0</v>
      </c>
      <c r="Y4023">
        <f t="shared" si="764"/>
        <v>1</v>
      </c>
      <c r="Z4023">
        <f t="shared" si="765"/>
        <v>0</v>
      </c>
      <c r="AA4023">
        <f t="shared" si="766"/>
        <v>0</v>
      </c>
      <c r="AB4023">
        <f t="shared" si="770"/>
        <v>0</v>
      </c>
      <c r="AC4023">
        <f t="shared" si="767"/>
        <v>0</v>
      </c>
      <c r="AD4023" t="s">
        <v>9866</v>
      </c>
      <c r="AE4023">
        <f t="shared" si="768"/>
        <v>0</v>
      </c>
      <c r="AF4023">
        <f t="shared" si="769"/>
        <v>1</v>
      </c>
    </row>
    <row r="4024" spans="1:32" hidden="1" x14ac:dyDescent="0.25">
      <c r="A4024">
        <v>2004</v>
      </c>
      <c r="B4024">
        <v>2</v>
      </c>
      <c r="C4024">
        <v>49</v>
      </c>
      <c r="D4024" t="s">
        <v>27</v>
      </c>
      <c r="E4024" t="s">
        <v>7221</v>
      </c>
      <c r="F4024">
        <v>0</v>
      </c>
      <c r="G4024" t="s">
        <v>50</v>
      </c>
      <c r="H4024" t="s">
        <v>50</v>
      </c>
      <c r="I4024" t="s">
        <v>36</v>
      </c>
      <c r="J4024" t="s">
        <v>180</v>
      </c>
      <c r="K4024">
        <v>23</v>
      </c>
      <c r="L4024">
        <v>2010</v>
      </c>
      <c r="M4024">
        <f t="shared" si="760"/>
        <v>7</v>
      </c>
      <c r="N4024">
        <v>0</v>
      </c>
      <c r="O4024">
        <v>0</v>
      </c>
      <c r="P4024">
        <v>0</v>
      </c>
      <c r="Q4024">
        <v>9</v>
      </c>
      <c r="R4024">
        <v>6</v>
      </c>
      <c r="S4024">
        <f t="shared" si="761"/>
        <v>3</v>
      </c>
      <c r="T4024">
        <v>76</v>
      </c>
      <c r="U4024">
        <f t="shared" si="762"/>
        <v>0</v>
      </c>
      <c r="V4024">
        <f t="shared" si="771"/>
        <v>0</v>
      </c>
      <c r="W4024" s="1">
        <v>-0.52905054322153988</v>
      </c>
      <c r="X4024">
        <f t="shared" si="763"/>
        <v>0</v>
      </c>
      <c r="Y4024">
        <f t="shared" si="764"/>
        <v>1</v>
      </c>
      <c r="Z4024">
        <f t="shared" si="765"/>
        <v>0</v>
      </c>
      <c r="AA4024">
        <f t="shared" si="766"/>
        <v>0</v>
      </c>
      <c r="AB4024">
        <f t="shared" si="770"/>
        <v>0</v>
      </c>
      <c r="AC4024">
        <f t="shared" si="767"/>
        <v>0</v>
      </c>
      <c r="AD4024" t="s">
        <v>9866</v>
      </c>
      <c r="AE4024">
        <f t="shared" si="768"/>
        <v>0</v>
      </c>
      <c r="AF4024">
        <f t="shared" si="769"/>
        <v>1</v>
      </c>
    </row>
    <row r="4025" spans="1:32" hidden="1" x14ac:dyDescent="0.25">
      <c r="A4025">
        <v>2010</v>
      </c>
      <c r="B4025">
        <v>2</v>
      </c>
      <c r="C4025">
        <v>49</v>
      </c>
      <c r="D4025" t="s">
        <v>62</v>
      </c>
      <c r="E4025" t="s">
        <v>8685</v>
      </c>
      <c r="F4025">
        <v>0</v>
      </c>
      <c r="G4025" t="s">
        <v>50</v>
      </c>
      <c r="H4025" t="s">
        <v>50</v>
      </c>
      <c r="I4025" t="s">
        <v>36</v>
      </c>
      <c r="J4025" t="s">
        <v>31</v>
      </c>
      <c r="K4025">
        <v>22</v>
      </c>
      <c r="L4025">
        <v>2015</v>
      </c>
      <c r="M4025">
        <f t="shared" si="760"/>
        <v>6</v>
      </c>
      <c r="N4025">
        <v>0</v>
      </c>
      <c r="O4025">
        <v>0</v>
      </c>
      <c r="P4025">
        <v>0</v>
      </c>
      <c r="Q4025">
        <v>9</v>
      </c>
      <c r="R4025">
        <v>3</v>
      </c>
      <c r="S4025">
        <f t="shared" si="761"/>
        <v>6</v>
      </c>
      <c r="T4025">
        <v>80</v>
      </c>
      <c r="U4025">
        <f t="shared" si="762"/>
        <v>0</v>
      </c>
      <c r="V4025">
        <f t="shared" si="771"/>
        <v>0</v>
      </c>
      <c r="W4025" s="1">
        <v>-0.52905054322153988</v>
      </c>
      <c r="X4025">
        <f t="shared" si="763"/>
        <v>0</v>
      </c>
      <c r="Y4025">
        <f t="shared" si="764"/>
        <v>1</v>
      </c>
      <c r="Z4025">
        <f t="shared" si="765"/>
        <v>0</v>
      </c>
      <c r="AA4025">
        <f t="shared" si="766"/>
        <v>0</v>
      </c>
      <c r="AB4025">
        <f t="shared" si="770"/>
        <v>0</v>
      </c>
      <c r="AC4025">
        <f t="shared" si="767"/>
        <v>0</v>
      </c>
      <c r="AD4025" s="2" t="s">
        <v>9868</v>
      </c>
      <c r="AE4025">
        <f t="shared" si="768"/>
        <v>0</v>
      </c>
      <c r="AF4025">
        <f t="shared" si="769"/>
        <v>1</v>
      </c>
    </row>
    <row r="4026" spans="1:32" hidden="1" x14ac:dyDescent="0.25">
      <c r="A4026">
        <v>2010</v>
      </c>
      <c r="B4026">
        <v>2</v>
      </c>
      <c r="C4026">
        <v>50</v>
      </c>
      <c r="D4026" t="s">
        <v>57</v>
      </c>
      <c r="E4026" t="s">
        <v>8686</v>
      </c>
      <c r="F4026">
        <v>0</v>
      </c>
      <c r="G4026" t="s">
        <v>50</v>
      </c>
      <c r="H4026" t="s">
        <v>50</v>
      </c>
      <c r="I4026" t="s">
        <v>36</v>
      </c>
      <c r="J4026" t="s">
        <v>87</v>
      </c>
      <c r="K4026">
        <v>22</v>
      </c>
      <c r="L4026">
        <v>2014</v>
      </c>
      <c r="M4026">
        <f t="shared" si="760"/>
        <v>5</v>
      </c>
      <c r="N4026">
        <v>0</v>
      </c>
      <c r="O4026">
        <v>0</v>
      </c>
      <c r="P4026">
        <v>1</v>
      </c>
      <c r="Q4026">
        <v>9</v>
      </c>
      <c r="R4026">
        <v>8</v>
      </c>
      <c r="S4026">
        <f t="shared" si="761"/>
        <v>1</v>
      </c>
      <c r="T4026">
        <v>69</v>
      </c>
      <c r="U4026">
        <f t="shared" si="762"/>
        <v>0</v>
      </c>
      <c r="V4026">
        <f t="shared" si="771"/>
        <v>0</v>
      </c>
      <c r="W4026" s="1">
        <v>-0.52905054322153988</v>
      </c>
      <c r="X4026">
        <f t="shared" si="763"/>
        <v>0</v>
      </c>
      <c r="Y4026">
        <f t="shared" si="764"/>
        <v>1</v>
      </c>
      <c r="Z4026">
        <f t="shared" si="765"/>
        <v>0</v>
      </c>
      <c r="AA4026">
        <f t="shared" si="766"/>
        <v>0</v>
      </c>
      <c r="AB4026">
        <f t="shared" si="770"/>
        <v>0</v>
      </c>
      <c r="AC4026">
        <f t="shared" si="767"/>
        <v>0</v>
      </c>
      <c r="AD4026" s="2" t="s">
        <v>9868</v>
      </c>
      <c r="AE4026">
        <f t="shared" si="768"/>
        <v>0</v>
      </c>
      <c r="AF4026">
        <f t="shared" si="769"/>
        <v>1</v>
      </c>
    </row>
    <row r="4027" spans="1:32" hidden="1" x14ac:dyDescent="0.25">
      <c r="A4027">
        <v>1995</v>
      </c>
      <c r="B4027">
        <v>3</v>
      </c>
      <c r="C4027">
        <v>68</v>
      </c>
      <c r="D4027" t="s">
        <v>76</v>
      </c>
      <c r="E4027" t="s">
        <v>5048</v>
      </c>
      <c r="F4027">
        <v>0</v>
      </c>
      <c r="G4027" t="s">
        <v>50</v>
      </c>
      <c r="H4027" t="s">
        <v>50</v>
      </c>
      <c r="I4027" t="s">
        <v>36</v>
      </c>
      <c r="J4027" t="s">
        <v>984</v>
      </c>
      <c r="K4027">
        <v>23</v>
      </c>
      <c r="L4027">
        <v>2000</v>
      </c>
      <c r="M4027">
        <f t="shared" si="760"/>
        <v>6</v>
      </c>
      <c r="N4027">
        <v>0</v>
      </c>
      <c r="O4027">
        <v>0</v>
      </c>
      <c r="P4027">
        <v>0</v>
      </c>
      <c r="Q4027">
        <v>9</v>
      </c>
      <c r="R4027">
        <v>9</v>
      </c>
      <c r="S4027">
        <f t="shared" si="761"/>
        <v>0</v>
      </c>
      <c r="T4027">
        <v>78</v>
      </c>
      <c r="U4027">
        <f t="shared" si="762"/>
        <v>0</v>
      </c>
      <c r="V4027">
        <f t="shared" si="771"/>
        <v>0</v>
      </c>
      <c r="W4027" s="1">
        <v>-0.52905054322153988</v>
      </c>
      <c r="X4027">
        <f t="shared" si="763"/>
        <v>0</v>
      </c>
      <c r="Y4027">
        <f t="shared" si="764"/>
        <v>1</v>
      </c>
      <c r="Z4027">
        <f t="shared" si="765"/>
        <v>0</v>
      </c>
      <c r="AA4027">
        <f t="shared" si="766"/>
        <v>0</v>
      </c>
      <c r="AB4027">
        <f t="shared" si="770"/>
        <v>0</v>
      </c>
      <c r="AC4027">
        <f t="shared" si="767"/>
        <v>0</v>
      </c>
      <c r="AD4027" t="s">
        <v>9865</v>
      </c>
      <c r="AE4027">
        <f t="shared" si="768"/>
        <v>0</v>
      </c>
      <c r="AF4027">
        <f t="shared" si="769"/>
        <v>0</v>
      </c>
    </row>
    <row r="4028" spans="1:32" hidden="1" x14ac:dyDescent="0.25">
      <c r="A4028">
        <v>1999</v>
      </c>
      <c r="B4028">
        <v>3</v>
      </c>
      <c r="C4028">
        <v>67</v>
      </c>
      <c r="D4028" t="s">
        <v>126</v>
      </c>
      <c r="E4028" t="s">
        <v>6011</v>
      </c>
      <c r="F4028">
        <v>0</v>
      </c>
      <c r="G4028" t="s">
        <v>50</v>
      </c>
      <c r="H4028" t="s">
        <v>50</v>
      </c>
      <c r="I4028" t="s">
        <v>36</v>
      </c>
      <c r="J4028" t="s">
        <v>380</v>
      </c>
      <c r="K4028">
        <v>22</v>
      </c>
      <c r="L4028">
        <v>2002</v>
      </c>
      <c r="M4028">
        <f t="shared" si="760"/>
        <v>4</v>
      </c>
      <c r="N4028">
        <v>0</v>
      </c>
      <c r="O4028">
        <v>0</v>
      </c>
      <c r="P4028">
        <v>0</v>
      </c>
      <c r="Q4028">
        <v>9</v>
      </c>
      <c r="R4028">
        <v>3</v>
      </c>
      <c r="S4028">
        <f t="shared" si="761"/>
        <v>6</v>
      </c>
      <c r="T4028">
        <v>58</v>
      </c>
      <c r="U4028">
        <f t="shared" si="762"/>
        <v>0</v>
      </c>
      <c r="V4028">
        <f t="shared" si="771"/>
        <v>0</v>
      </c>
      <c r="W4028" s="1">
        <v>-0.52905054322153988</v>
      </c>
      <c r="X4028">
        <f t="shared" si="763"/>
        <v>0</v>
      </c>
      <c r="Y4028">
        <f t="shared" si="764"/>
        <v>1</v>
      </c>
      <c r="Z4028">
        <f t="shared" si="765"/>
        <v>0</v>
      </c>
      <c r="AA4028">
        <f t="shared" si="766"/>
        <v>0</v>
      </c>
      <c r="AB4028">
        <f t="shared" si="770"/>
        <v>0</v>
      </c>
      <c r="AC4028">
        <f t="shared" si="767"/>
        <v>0</v>
      </c>
      <c r="AD4028" t="s">
        <v>9865</v>
      </c>
      <c r="AE4028">
        <f t="shared" si="768"/>
        <v>0</v>
      </c>
      <c r="AF4028">
        <f t="shared" si="769"/>
        <v>0</v>
      </c>
    </row>
    <row r="4029" spans="1:32" hidden="1" x14ac:dyDescent="0.25">
      <c r="A4029">
        <v>1999</v>
      </c>
      <c r="B4029">
        <v>3</v>
      </c>
      <c r="C4029">
        <v>68</v>
      </c>
      <c r="D4029" t="s">
        <v>41</v>
      </c>
      <c r="E4029" t="s">
        <v>6012</v>
      </c>
      <c r="F4029">
        <v>0</v>
      </c>
      <c r="G4029" t="s">
        <v>50</v>
      </c>
      <c r="H4029" t="s">
        <v>50</v>
      </c>
      <c r="I4029" t="s">
        <v>36</v>
      </c>
      <c r="J4029" t="s">
        <v>40</v>
      </c>
      <c r="K4029">
        <v>23</v>
      </c>
      <c r="L4029">
        <v>2004</v>
      </c>
      <c r="M4029">
        <f t="shared" si="760"/>
        <v>6</v>
      </c>
      <c r="N4029">
        <v>0</v>
      </c>
      <c r="O4029">
        <v>0</v>
      </c>
      <c r="P4029">
        <v>0</v>
      </c>
      <c r="Q4029">
        <v>9</v>
      </c>
      <c r="R4029">
        <v>7</v>
      </c>
      <c r="S4029">
        <f t="shared" si="761"/>
        <v>2</v>
      </c>
      <c r="T4029">
        <v>83</v>
      </c>
      <c r="U4029">
        <f t="shared" si="762"/>
        <v>0</v>
      </c>
      <c r="V4029">
        <f t="shared" si="771"/>
        <v>0</v>
      </c>
      <c r="W4029" s="1">
        <v>-0.52905054322153988</v>
      </c>
      <c r="X4029">
        <f t="shared" si="763"/>
        <v>0</v>
      </c>
      <c r="Y4029">
        <f t="shared" si="764"/>
        <v>1</v>
      </c>
      <c r="Z4029">
        <f t="shared" si="765"/>
        <v>0</v>
      </c>
      <c r="AA4029">
        <f t="shared" si="766"/>
        <v>0</v>
      </c>
      <c r="AB4029">
        <f t="shared" si="770"/>
        <v>0</v>
      </c>
      <c r="AC4029">
        <f t="shared" si="767"/>
        <v>0</v>
      </c>
      <c r="AD4029" t="s">
        <v>9865</v>
      </c>
      <c r="AE4029">
        <f t="shared" si="768"/>
        <v>0</v>
      </c>
      <c r="AF4029">
        <f t="shared" si="769"/>
        <v>0</v>
      </c>
    </row>
    <row r="4030" spans="1:32" hidden="1" x14ac:dyDescent="0.25">
      <c r="A4030">
        <v>2001</v>
      </c>
      <c r="B4030">
        <v>3</v>
      </c>
      <c r="C4030">
        <v>69</v>
      </c>
      <c r="D4030" t="s">
        <v>52</v>
      </c>
      <c r="E4030" t="s">
        <v>6499</v>
      </c>
      <c r="F4030">
        <v>0</v>
      </c>
      <c r="G4030" t="s">
        <v>50</v>
      </c>
      <c r="H4030" t="s">
        <v>50</v>
      </c>
      <c r="I4030" t="s">
        <v>36</v>
      </c>
      <c r="J4030" t="s">
        <v>177</v>
      </c>
      <c r="K4030">
        <v>24</v>
      </c>
      <c r="L4030">
        <v>2003</v>
      </c>
      <c r="M4030">
        <f t="shared" si="760"/>
        <v>3</v>
      </c>
      <c r="N4030">
        <v>0</v>
      </c>
      <c r="O4030">
        <v>0</v>
      </c>
      <c r="P4030">
        <v>2</v>
      </c>
      <c r="Q4030">
        <v>9</v>
      </c>
      <c r="R4030">
        <v>9</v>
      </c>
      <c r="S4030">
        <f t="shared" si="761"/>
        <v>0</v>
      </c>
      <c r="T4030">
        <v>48</v>
      </c>
      <c r="U4030">
        <f t="shared" si="762"/>
        <v>0</v>
      </c>
      <c r="V4030">
        <f t="shared" si="771"/>
        <v>0</v>
      </c>
      <c r="W4030" s="1">
        <v>-0.52905054322153988</v>
      </c>
      <c r="X4030">
        <f t="shared" si="763"/>
        <v>0</v>
      </c>
      <c r="Y4030">
        <f t="shared" si="764"/>
        <v>1</v>
      </c>
      <c r="Z4030">
        <f t="shared" si="765"/>
        <v>0</v>
      </c>
      <c r="AA4030">
        <f t="shared" si="766"/>
        <v>0</v>
      </c>
      <c r="AB4030">
        <f t="shared" si="770"/>
        <v>0</v>
      </c>
      <c r="AC4030">
        <f t="shared" si="767"/>
        <v>0</v>
      </c>
      <c r="AD4030" t="s">
        <v>9866</v>
      </c>
      <c r="AE4030">
        <f t="shared" si="768"/>
        <v>0</v>
      </c>
      <c r="AF4030">
        <f t="shared" si="769"/>
        <v>0</v>
      </c>
    </row>
    <row r="4031" spans="1:32" hidden="1" x14ac:dyDescent="0.25">
      <c r="A4031">
        <v>2013</v>
      </c>
      <c r="B4031">
        <v>3</v>
      </c>
      <c r="C4031">
        <v>90</v>
      </c>
      <c r="D4031" t="s">
        <v>126</v>
      </c>
      <c r="E4031" t="s">
        <v>9451</v>
      </c>
      <c r="F4031">
        <v>0</v>
      </c>
      <c r="G4031" t="s">
        <v>50</v>
      </c>
      <c r="H4031" t="s">
        <v>50</v>
      </c>
      <c r="I4031" t="s">
        <v>36</v>
      </c>
      <c r="J4031" t="s">
        <v>6527</v>
      </c>
      <c r="K4031">
        <v>22</v>
      </c>
      <c r="L4031">
        <v>2019</v>
      </c>
      <c r="M4031">
        <f t="shared" si="760"/>
        <v>7</v>
      </c>
      <c r="N4031">
        <v>0</v>
      </c>
      <c r="O4031">
        <v>0</v>
      </c>
      <c r="P4031">
        <v>1</v>
      </c>
      <c r="Q4031">
        <v>9</v>
      </c>
      <c r="R4031">
        <v>4</v>
      </c>
      <c r="S4031">
        <f t="shared" si="761"/>
        <v>5</v>
      </c>
      <c r="T4031">
        <v>69</v>
      </c>
      <c r="U4031">
        <f t="shared" si="762"/>
        <v>0</v>
      </c>
      <c r="V4031">
        <f t="shared" si="771"/>
        <v>0</v>
      </c>
      <c r="W4031" s="1">
        <v>-0.52905054322153988</v>
      </c>
      <c r="X4031">
        <f t="shared" si="763"/>
        <v>0</v>
      </c>
      <c r="Y4031">
        <f t="shared" si="764"/>
        <v>1</v>
      </c>
      <c r="Z4031">
        <f t="shared" si="765"/>
        <v>0</v>
      </c>
      <c r="AA4031">
        <f t="shared" si="766"/>
        <v>0</v>
      </c>
      <c r="AB4031">
        <f t="shared" si="770"/>
        <v>0</v>
      </c>
      <c r="AC4031">
        <f t="shared" si="767"/>
        <v>0</v>
      </c>
      <c r="AD4031" s="2" t="s">
        <v>9868</v>
      </c>
      <c r="AE4031">
        <f t="shared" si="768"/>
        <v>0</v>
      </c>
      <c r="AF4031">
        <f t="shared" si="769"/>
        <v>0</v>
      </c>
    </row>
    <row r="4032" spans="1:32" hidden="1" x14ac:dyDescent="0.25">
      <c r="A4032">
        <v>2002</v>
      </c>
      <c r="B4032">
        <v>4</v>
      </c>
      <c r="C4032">
        <v>131</v>
      </c>
      <c r="D4032" t="s">
        <v>126</v>
      </c>
      <c r="E4032" t="s">
        <v>6793</v>
      </c>
      <c r="F4032">
        <v>0</v>
      </c>
      <c r="G4032" t="s">
        <v>50</v>
      </c>
      <c r="H4032" t="s">
        <v>50</v>
      </c>
      <c r="I4032" t="s">
        <v>36</v>
      </c>
      <c r="J4032" t="s">
        <v>214</v>
      </c>
      <c r="K4032">
        <v>23</v>
      </c>
      <c r="L4032">
        <v>2006</v>
      </c>
      <c r="M4032">
        <f t="shared" si="760"/>
        <v>5</v>
      </c>
      <c r="N4032">
        <v>0</v>
      </c>
      <c r="O4032">
        <v>0</v>
      </c>
      <c r="P4032">
        <v>0</v>
      </c>
      <c r="Q4032">
        <v>9</v>
      </c>
      <c r="R4032">
        <v>9</v>
      </c>
      <c r="S4032">
        <f t="shared" si="761"/>
        <v>0</v>
      </c>
      <c r="T4032">
        <v>63</v>
      </c>
      <c r="U4032">
        <f t="shared" si="762"/>
        <v>0</v>
      </c>
      <c r="V4032">
        <f t="shared" si="771"/>
        <v>0</v>
      </c>
      <c r="W4032" s="1">
        <v>-0.52905054322153988</v>
      </c>
      <c r="X4032">
        <f t="shared" si="763"/>
        <v>0</v>
      </c>
      <c r="Y4032">
        <f t="shared" si="764"/>
        <v>1</v>
      </c>
      <c r="Z4032">
        <f t="shared" si="765"/>
        <v>0</v>
      </c>
      <c r="AA4032">
        <f t="shared" si="766"/>
        <v>0</v>
      </c>
      <c r="AB4032">
        <f t="shared" si="770"/>
        <v>0</v>
      </c>
      <c r="AC4032">
        <f t="shared" si="767"/>
        <v>0</v>
      </c>
      <c r="AD4032" t="s">
        <v>9866</v>
      </c>
      <c r="AE4032">
        <f t="shared" si="768"/>
        <v>0</v>
      </c>
      <c r="AF4032">
        <f t="shared" si="769"/>
        <v>0</v>
      </c>
    </row>
    <row r="4033" spans="1:32" hidden="1" x14ac:dyDescent="0.25">
      <c r="A4033">
        <v>2008</v>
      </c>
      <c r="B4033">
        <v>4</v>
      </c>
      <c r="C4033">
        <v>101</v>
      </c>
      <c r="D4033" t="s">
        <v>41</v>
      </c>
      <c r="E4033" t="s">
        <v>8242</v>
      </c>
      <c r="F4033">
        <v>0</v>
      </c>
      <c r="G4033" t="s">
        <v>50</v>
      </c>
      <c r="H4033" t="s">
        <v>50</v>
      </c>
      <c r="I4033" t="s">
        <v>36</v>
      </c>
      <c r="J4033" t="s">
        <v>37</v>
      </c>
      <c r="K4033">
        <v>21</v>
      </c>
      <c r="L4033">
        <v>2012</v>
      </c>
      <c r="M4033">
        <f t="shared" si="760"/>
        <v>5</v>
      </c>
      <c r="N4033">
        <v>0</v>
      </c>
      <c r="O4033">
        <v>0</v>
      </c>
      <c r="P4033">
        <v>1</v>
      </c>
      <c r="Q4033">
        <v>9</v>
      </c>
      <c r="R4033">
        <v>9</v>
      </c>
      <c r="S4033">
        <f t="shared" si="761"/>
        <v>0</v>
      </c>
      <c r="T4033">
        <v>38</v>
      </c>
      <c r="U4033">
        <f t="shared" si="762"/>
        <v>0</v>
      </c>
      <c r="V4033">
        <f t="shared" si="771"/>
        <v>0</v>
      </c>
      <c r="W4033" s="1">
        <v>-0.52905054322153988</v>
      </c>
      <c r="X4033">
        <f t="shared" si="763"/>
        <v>0</v>
      </c>
      <c r="Y4033">
        <f t="shared" si="764"/>
        <v>1</v>
      </c>
      <c r="Z4033">
        <f t="shared" si="765"/>
        <v>0</v>
      </c>
      <c r="AA4033">
        <f t="shared" si="766"/>
        <v>0</v>
      </c>
      <c r="AB4033">
        <f t="shared" si="770"/>
        <v>0</v>
      </c>
      <c r="AC4033">
        <f t="shared" si="767"/>
        <v>0</v>
      </c>
      <c r="AD4033" s="2" t="s">
        <v>9867</v>
      </c>
      <c r="AE4033">
        <f t="shared" si="768"/>
        <v>0</v>
      </c>
      <c r="AF4033">
        <f t="shared" si="769"/>
        <v>0</v>
      </c>
    </row>
    <row r="4034" spans="1:32" hidden="1" x14ac:dyDescent="0.25">
      <c r="A4034">
        <v>2012</v>
      </c>
      <c r="B4034">
        <v>4</v>
      </c>
      <c r="C4034">
        <v>123</v>
      </c>
      <c r="D4034" t="s">
        <v>91</v>
      </c>
      <c r="E4034" t="s">
        <v>9236</v>
      </c>
      <c r="F4034">
        <v>0</v>
      </c>
      <c r="G4034" t="s">
        <v>50</v>
      </c>
      <c r="H4034" t="s">
        <v>50</v>
      </c>
      <c r="I4034" t="s">
        <v>36</v>
      </c>
      <c r="J4034" t="s">
        <v>111</v>
      </c>
      <c r="K4034">
        <v>22</v>
      </c>
      <c r="L4034">
        <v>2015</v>
      </c>
      <c r="M4034">
        <f t="shared" ref="M4034:M4097" si="772">IF((L4034-A4034)+1&gt;0,(L4034-A4034)+1,0)</f>
        <v>4</v>
      </c>
      <c r="N4034">
        <v>0</v>
      </c>
      <c r="O4034">
        <v>0</v>
      </c>
      <c r="P4034">
        <v>0</v>
      </c>
      <c r="Q4034">
        <v>9</v>
      </c>
      <c r="R4034">
        <v>7</v>
      </c>
      <c r="S4034">
        <f t="shared" ref="S4034:S4097" si="773">Q4034-R4034</f>
        <v>2</v>
      </c>
      <c r="T4034">
        <v>64</v>
      </c>
      <c r="U4034">
        <f t="shared" ref="U4034:U4096" si="774">IF(L4034 = "",1,0)</f>
        <v>0</v>
      </c>
      <c r="V4034">
        <f t="shared" si="771"/>
        <v>0</v>
      </c>
      <c r="W4034" s="1">
        <v>-0.52905054322153988</v>
      </c>
      <c r="X4034">
        <f t="shared" ref="X4034:X4097" si="775">IF(AND(W4034&lt;-0.7,W4034&lt;&gt;-0.7),1,0)</f>
        <v>0</v>
      </c>
      <c r="Y4034">
        <f t="shared" ref="Y4034:Y4097" si="776">IF(AND(W4034&gt;-0.7,W4034&lt;-0.2),1,0)</f>
        <v>1</v>
      </c>
      <c r="Z4034">
        <f t="shared" ref="Z4034:Z4097" si="777">IF(AND(W4034&gt;=-0.2,W4034&lt;=0.7),IF(W4034 = "",0,1),0)</f>
        <v>0</v>
      </c>
      <c r="AA4034">
        <f t="shared" ref="AA4034:AA4097" si="778">IF(AND(W4034&gt;0.7,W4034&lt;1.5),1,0)</f>
        <v>0</v>
      </c>
      <c r="AB4034">
        <f t="shared" si="770"/>
        <v>0</v>
      </c>
      <c r="AC4034">
        <f t="shared" ref="AC4034:AC4097" si="779">IF(W4034&gt;2.5,1,0)</f>
        <v>0</v>
      </c>
      <c r="AD4034" s="2" t="s">
        <v>9868</v>
      </c>
      <c r="AE4034">
        <f t="shared" ref="AE4034:AE4097" si="780">IF(W4034="",0,IF(AND(W4034&gt;2.5,B4034&gt;1),1,IF(AND(W4034&gt;1.49,B4034&gt;2),1,IF(AND(W4034&gt;0.7,B4034&gt;3),1,IF(AND(W4034&gt;-0.2,B4034&gt;4),1,0)))))</f>
        <v>0</v>
      </c>
      <c r="AF4034">
        <f t="shared" ref="AF4034:AF4097" si="781">IF(W4034="",0,IF(AND(W4034&lt;0.71,B4034=1),1,IF(AND(W4034&lt;-0.21,B4034=2),1,IF(AND(W4034&lt;-0.7,B4034&gt;2,B4034&lt;5),1,0))))</f>
        <v>0</v>
      </c>
    </row>
    <row r="4035" spans="1:32" hidden="1" x14ac:dyDescent="0.25">
      <c r="A4035">
        <v>2003</v>
      </c>
      <c r="B4035">
        <v>5</v>
      </c>
      <c r="C4035">
        <v>152</v>
      </c>
      <c r="D4035" t="s">
        <v>98</v>
      </c>
      <c r="E4035" t="s">
        <v>7063</v>
      </c>
      <c r="F4035">
        <v>0</v>
      </c>
      <c r="G4035" t="s">
        <v>50</v>
      </c>
      <c r="H4035" t="s">
        <v>50</v>
      </c>
      <c r="I4035" t="s">
        <v>36</v>
      </c>
      <c r="J4035" t="s">
        <v>216</v>
      </c>
      <c r="K4035">
        <v>23</v>
      </c>
      <c r="L4035">
        <v>2008</v>
      </c>
      <c r="M4035">
        <f t="shared" si="772"/>
        <v>6</v>
      </c>
      <c r="N4035">
        <v>0</v>
      </c>
      <c r="O4035">
        <v>0</v>
      </c>
      <c r="P4035">
        <v>1</v>
      </c>
      <c r="Q4035">
        <v>9</v>
      </c>
      <c r="R4035">
        <v>4</v>
      </c>
      <c r="S4035">
        <f t="shared" si="773"/>
        <v>5</v>
      </c>
      <c r="T4035">
        <v>67</v>
      </c>
      <c r="U4035">
        <f t="shared" si="774"/>
        <v>0</v>
      </c>
      <c r="V4035">
        <f t="shared" si="771"/>
        <v>0</v>
      </c>
      <c r="W4035" s="1">
        <v>-0.52905054322153988</v>
      </c>
      <c r="X4035">
        <f t="shared" si="775"/>
        <v>0</v>
      </c>
      <c r="Y4035">
        <f t="shared" si="776"/>
        <v>1</v>
      </c>
      <c r="Z4035">
        <f t="shared" si="777"/>
        <v>0</v>
      </c>
      <c r="AA4035">
        <f t="shared" si="778"/>
        <v>0</v>
      </c>
      <c r="AB4035">
        <f t="shared" si="770"/>
        <v>0</v>
      </c>
      <c r="AC4035">
        <f t="shared" si="779"/>
        <v>0</v>
      </c>
      <c r="AD4035" t="s">
        <v>9866</v>
      </c>
      <c r="AE4035">
        <f t="shared" si="780"/>
        <v>0</v>
      </c>
      <c r="AF4035">
        <f t="shared" si="781"/>
        <v>0</v>
      </c>
    </row>
    <row r="4036" spans="1:32" hidden="1" x14ac:dyDescent="0.25">
      <c r="A4036">
        <v>2010</v>
      </c>
      <c r="B4036">
        <v>5</v>
      </c>
      <c r="C4036">
        <v>144</v>
      </c>
      <c r="D4036" t="s">
        <v>119</v>
      </c>
      <c r="E4036" t="s">
        <v>8774</v>
      </c>
      <c r="F4036">
        <v>0</v>
      </c>
      <c r="G4036" t="s">
        <v>50</v>
      </c>
      <c r="H4036" t="s">
        <v>50</v>
      </c>
      <c r="I4036" t="s">
        <v>36</v>
      </c>
      <c r="J4036" t="s">
        <v>528</v>
      </c>
      <c r="K4036">
        <v>22</v>
      </c>
      <c r="L4036">
        <v>2020</v>
      </c>
      <c r="M4036">
        <f t="shared" si="772"/>
        <v>11</v>
      </c>
      <c r="N4036">
        <v>0</v>
      </c>
      <c r="O4036">
        <v>0</v>
      </c>
      <c r="P4036">
        <v>0</v>
      </c>
      <c r="Q4036">
        <v>9</v>
      </c>
      <c r="R4036">
        <v>2</v>
      </c>
      <c r="S4036">
        <f t="shared" si="773"/>
        <v>7</v>
      </c>
      <c r="T4036">
        <v>142</v>
      </c>
      <c r="U4036">
        <f t="shared" si="774"/>
        <v>0</v>
      </c>
      <c r="V4036">
        <f t="shared" si="771"/>
        <v>0</v>
      </c>
      <c r="W4036" s="1">
        <v>-0.52905054322153988</v>
      </c>
      <c r="X4036">
        <f t="shared" si="775"/>
        <v>0</v>
      </c>
      <c r="Y4036">
        <f t="shared" si="776"/>
        <v>1</v>
      </c>
      <c r="Z4036">
        <f t="shared" si="777"/>
        <v>0</v>
      </c>
      <c r="AA4036">
        <f t="shared" si="778"/>
        <v>0</v>
      </c>
      <c r="AB4036">
        <f t="shared" si="770"/>
        <v>0</v>
      </c>
      <c r="AC4036">
        <f t="shared" si="779"/>
        <v>0</v>
      </c>
      <c r="AD4036" s="2" t="s">
        <v>9868</v>
      </c>
      <c r="AE4036">
        <f t="shared" si="780"/>
        <v>0</v>
      </c>
      <c r="AF4036">
        <f t="shared" si="781"/>
        <v>0</v>
      </c>
    </row>
    <row r="4037" spans="1:32" hidden="1" x14ac:dyDescent="0.25">
      <c r="A4037">
        <v>2012</v>
      </c>
      <c r="B4037">
        <v>5</v>
      </c>
      <c r="C4037">
        <v>139</v>
      </c>
      <c r="D4037" t="s">
        <v>52</v>
      </c>
      <c r="E4037" t="s">
        <v>9251</v>
      </c>
      <c r="F4037">
        <v>0</v>
      </c>
      <c r="G4037" t="s">
        <v>50</v>
      </c>
      <c r="H4037" t="s">
        <v>50</v>
      </c>
      <c r="I4037" t="s">
        <v>36</v>
      </c>
      <c r="J4037" t="s">
        <v>96</v>
      </c>
      <c r="K4037">
        <v>23</v>
      </c>
      <c r="L4037">
        <v>2017</v>
      </c>
      <c r="M4037">
        <f t="shared" si="772"/>
        <v>6</v>
      </c>
      <c r="N4037">
        <v>0</v>
      </c>
      <c r="O4037">
        <v>0</v>
      </c>
      <c r="P4037">
        <v>1</v>
      </c>
      <c r="Q4037">
        <v>9</v>
      </c>
      <c r="R4037">
        <v>9</v>
      </c>
      <c r="S4037">
        <f t="shared" si="773"/>
        <v>0</v>
      </c>
      <c r="T4037">
        <v>72</v>
      </c>
      <c r="U4037">
        <f t="shared" si="774"/>
        <v>0</v>
      </c>
      <c r="V4037">
        <f t="shared" si="771"/>
        <v>0</v>
      </c>
      <c r="W4037" s="1">
        <v>-0.52905054322153988</v>
      </c>
      <c r="X4037">
        <f t="shared" si="775"/>
        <v>0</v>
      </c>
      <c r="Y4037">
        <f t="shared" si="776"/>
        <v>1</v>
      </c>
      <c r="Z4037">
        <f t="shared" si="777"/>
        <v>0</v>
      </c>
      <c r="AA4037">
        <f t="shared" si="778"/>
        <v>0</v>
      </c>
      <c r="AB4037">
        <f t="shared" si="770"/>
        <v>0</v>
      </c>
      <c r="AC4037">
        <f t="shared" si="779"/>
        <v>0</v>
      </c>
      <c r="AD4037" s="2" t="s">
        <v>9868</v>
      </c>
      <c r="AE4037">
        <f t="shared" si="780"/>
        <v>0</v>
      </c>
      <c r="AF4037">
        <f t="shared" si="781"/>
        <v>0</v>
      </c>
    </row>
    <row r="4038" spans="1:32" hidden="1" x14ac:dyDescent="0.25">
      <c r="A4038">
        <v>1984</v>
      </c>
      <c r="B4038">
        <v>6</v>
      </c>
      <c r="C4038">
        <v>151</v>
      </c>
      <c r="D4038" t="s">
        <v>65</v>
      </c>
      <c r="E4038" t="s">
        <v>1738</v>
      </c>
      <c r="F4038">
        <v>0</v>
      </c>
      <c r="G4038" t="s">
        <v>50</v>
      </c>
      <c r="H4038" t="s">
        <v>50</v>
      </c>
      <c r="I4038" t="s">
        <v>36</v>
      </c>
      <c r="J4038" t="s">
        <v>1649</v>
      </c>
      <c r="K4038">
        <v>22</v>
      </c>
      <c r="L4038">
        <v>1989</v>
      </c>
      <c r="M4038">
        <f t="shared" si="772"/>
        <v>6</v>
      </c>
      <c r="N4038">
        <v>0</v>
      </c>
      <c r="O4038">
        <v>0</v>
      </c>
      <c r="P4038">
        <v>1</v>
      </c>
      <c r="Q4038">
        <v>9</v>
      </c>
      <c r="R4038">
        <v>9</v>
      </c>
      <c r="S4038">
        <f t="shared" si="773"/>
        <v>0</v>
      </c>
      <c r="T4038">
        <v>72</v>
      </c>
      <c r="U4038">
        <f t="shared" si="774"/>
        <v>0</v>
      </c>
      <c r="V4038">
        <f t="shared" si="771"/>
        <v>0</v>
      </c>
      <c r="W4038" s="1">
        <v>-0.52905054322153988</v>
      </c>
      <c r="X4038">
        <f t="shared" si="775"/>
        <v>0</v>
      </c>
      <c r="Y4038">
        <f t="shared" si="776"/>
        <v>1</v>
      </c>
      <c r="Z4038">
        <f t="shared" si="777"/>
        <v>0</v>
      </c>
      <c r="AA4038">
        <f t="shared" si="778"/>
        <v>0</v>
      </c>
      <c r="AB4038">
        <f t="shared" si="770"/>
        <v>0</v>
      </c>
      <c r="AC4038">
        <f t="shared" si="779"/>
        <v>0</v>
      </c>
      <c r="AD4038" t="s">
        <v>9862</v>
      </c>
      <c r="AE4038">
        <f t="shared" si="780"/>
        <v>0</v>
      </c>
      <c r="AF4038">
        <f t="shared" si="781"/>
        <v>0</v>
      </c>
    </row>
    <row r="4039" spans="1:32" hidden="1" x14ac:dyDescent="0.25">
      <c r="A4039">
        <v>1990</v>
      </c>
      <c r="B4039">
        <v>6</v>
      </c>
      <c r="C4039">
        <v>145</v>
      </c>
      <c r="D4039" t="s">
        <v>217</v>
      </c>
      <c r="E4039" t="s">
        <v>3715</v>
      </c>
      <c r="F4039">
        <v>0</v>
      </c>
      <c r="G4039" t="s">
        <v>50</v>
      </c>
      <c r="H4039" t="s">
        <v>50</v>
      </c>
      <c r="I4039" t="s">
        <v>36</v>
      </c>
      <c r="J4039" t="s">
        <v>991</v>
      </c>
      <c r="K4039">
        <v>23</v>
      </c>
      <c r="L4039">
        <v>1994</v>
      </c>
      <c r="M4039">
        <f t="shared" si="772"/>
        <v>5</v>
      </c>
      <c r="N4039">
        <v>0</v>
      </c>
      <c r="O4039">
        <v>0</v>
      </c>
      <c r="P4039">
        <v>1</v>
      </c>
      <c r="Q4039">
        <v>9</v>
      </c>
      <c r="S4039">
        <f t="shared" si="773"/>
        <v>9</v>
      </c>
      <c r="T4039">
        <v>43</v>
      </c>
      <c r="U4039">
        <f t="shared" si="774"/>
        <v>0</v>
      </c>
      <c r="V4039">
        <f t="shared" si="771"/>
        <v>0</v>
      </c>
      <c r="W4039" s="1">
        <v>-0.52905054322153988</v>
      </c>
      <c r="X4039">
        <f t="shared" si="775"/>
        <v>0</v>
      </c>
      <c r="Y4039">
        <f t="shared" si="776"/>
        <v>1</v>
      </c>
      <c r="Z4039">
        <f t="shared" si="777"/>
        <v>0</v>
      </c>
      <c r="AA4039">
        <f t="shared" si="778"/>
        <v>0</v>
      </c>
      <c r="AB4039">
        <f t="shared" si="770"/>
        <v>0</v>
      </c>
      <c r="AC4039">
        <f t="shared" si="779"/>
        <v>0</v>
      </c>
      <c r="AD4039" t="s">
        <v>9864</v>
      </c>
      <c r="AE4039">
        <f t="shared" si="780"/>
        <v>0</v>
      </c>
      <c r="AF4039">
        <f t="shared" si="781"/>
        <v>0</v>
      </c>
    </row>
    <row r="4040" spans="1:32" hidden="1" x14ac:dyDescent="0.25">
      <c r="A4040">
        <v>1993</v>
      </c>
      <c r="B4040">
        <v>6</v>
      </c>
      <c r="C4040">
        <v>147</v>
      </c>
      <c r="D4040" t="s">
        <v>17</v>
      </c>
      <c r="E4040" t="s">
        <v>4698</v>
      </c>
      <c r="F4040">
        <v>0</v>
      </c>
      <c r="G4040" t="s">
        <v>50</v>
      </c>
      <c r="H4040" t="s">
        <v>50</v>
      </c>
      <c r="I4040" t="s">
        <v>36</v>
      </c>
      <c r="J4040" t="s">
        <v>242</v>
      </c>
      <c r="K4040">
        <v>21</v>
      </c>
      <c r="L4040">
        <v>2000</v>
      </c>
      <c r="M4040">
        <f t="shared" si="772"/>
        <v>8</v>
      </c>
      <c r="N4040">
        <v>0</v>
      </c>
      <c r="O4040">
        <v>0</v>
      </c>
      <c r="P4040">
        <v>0</v>
      </c>
      <c r="Q4040">
        <v>9</v>
      </c>
      <c r="R4040">
        <v>8</v>
      </c>
      <c r="S4040">
        <f t="shared" si="773"/>
        <v>1</v>
      </c>
      <c r="T4040">
        <v>110</v>
      </c>
      <c r="U4040">
        <f t="shared" si="774"/>
        <v>0</v>
      </c>
      <c r="V4040">
        <f t="shared" si="771"/>
        <v>0</v>
      </c>
      <c r="W4040" s="1">
        <v>-0.52905054322153988</v>
      </c>
      <c r="X4040">
        <f t="shared" si="775"/>
        <v>0</v>
      </c>
      <c r="Y4040">
        <f t="shared" si="776"/>
        <v>1</v>
      </c>
      <c r="Z4040">
        <f t="shared" si="777"/>
        <v>0</v>
      </c>
      <c r="AA4040">
        <f t="shared" si="778"/>
        <v>0</v>
      </c>
      <c r="AB4040">
        <f t="shared" si="770"/>
        <v>0</v>
      </c>
      <c r="AC4040">
        <f t="shared" si="779"/>
        <v>0</v>
      </c>
      <c r="AD4040" t="s">
        <v>9864</v>
      </c>
      <c r="AE4040">
        <f t="shared" si="780"/>
        <v>0</v>
      </c>
      <c r="AF4040">
        <f t="shared" si="781"/>
        <v>0</v>
      </c>
    </row>
    <row r="4041" spans="1:32" hidden="1" x14ac:dyDescent="0.25">
      <c r="A4041">
        <v>2001</v>
      </c>
      <c r="B4041">
        <v>6</v>
      </c>
      <c r="C4041">
        <v>196</v>
      </c>
      <c r="D4041" t="s">
        <v>72</v>
      </c>
      <c r="E4041" t="s">
        <v>905</v>
      </c>
      <c r="F4041">
        <v>0</v>
      </c>
      <c r="G4041" t="s">
        <v>50</v>
      </c>
      <c r="H4041" t="s">
        <v>50</v>
      </c>
      <c r="I4041" t="s">
        <v>36</v>
      </c>
      <c r="J4041" t="s">
        <v>298</v>
      </c>
      <c r="K4041">
        <v>22</v>
      </c>
      <c r="L4041">
        <v>2006</v>
      </c>
      <c r="M4041">
        <f t="shared" si="772"/>
        <v>6</v>
      </c>
      <c r="N4041">
        <v>0</v>
      </c>
      <c r="O4041">
        <v>0</v>
      </c>
      <c r="P4041">
        <v>0</v>
      </c>
      <c r="Q4041">
        <v>9</v>
      </c>
      <c r="S4041">
        <f t="shared" si="773"/>
        <v>9</v>
      </c>
      <c r="T4041">
        <v>80</v>
      </c>
      <c r="U4041">
        <f t="shared" si="774"/>
        <v>0</v>
      </c>
      <c r="V4041">
        <f t="shared" si="771"/>
        <v>0</v>
      </c>
      <c r="W4041" s="1">
        <v>-0.52905054322153988</v>
      </c>
      <c r="X4041">
        <f t="shared" si="775"/>
        <v>0</v>
      </c>
      <c r="Y4041">
        <f t="shared" si="776"/>
        <v>1</v>
      </c>
      <c r="Z4041">
        <f t="shared" si="777"/>
        <v>0</v>
      </c>
      <c r="AA4041">
        <f t="shared" si="778"/>
        <v>0</v>
      </c>
      <c r="AB4041">
        <f t="shared" si="770"/>
        <v>0</v>
      </c>
      <c r="AC4041">
        <f t="shared" si="779"/>
        <v>0</v>
      </c>
      <c r="AD4041" t="s">
        <v>9866</v>
      </c>
      <c r="AE4041">
        <f t="shared" si="780"/>
        <v>0</v>
      </c>
      <c r="AF4041">
        <f t="shared" si="781"/>
        <v>0</v>
      </c>
    </row>
    <row r="4042" spans="1:32" hidden="1" x14ac:dyDescent="0.25">
      <c r="A4042">
        <v>2002</v>
      </c>
      <c r="B4042">
        <v>6</v>
      </c>
      <c r="C4042">
        <v>209</v>
      </c>
      <c r="D4042" t="s">
        <v>38</v>
      </c>
      <c r="E4042" t="s">
        <v>6868</v>
      </c>
      <c r="F4042">
        <v>0</v>
      </c>
      <c r="G4042" t="s">
        <v>50</v>
      </c>
      <c r="H4042" t="s">
        <v>50</v>
      </c>
      <c r="I4042" t="s">
        <v>36</v>
      </c>
      <c r="J4042" t="s">
        <v>554</v>
      </c>
      <c r="K4042">
        <v>23</v>
      </c>
      <c r="L4042">
        <v>2006</v>
      </c>
      <c r="M4042">
        <f t="shared" si="772"/>
        <v>5</v>
      </c>
      <c r="N4042">
        <v>0</v>
      </c>
      <c r="O4042">
        <v>0</v>
      </c>
      <c r="P4042">
        <v>0</v>
      </c>
      <c r="Q4042">
        <v>9</v>
      </c>
      <c r="R4042">
        <v>8</v>
      </c>
      <c r="S4042">
        <f t="shared" si="773"/>
        <v>1</v>
      </c>
      <c r="T4042">
        <v>79</v>
      </c>
      <c r="U4042">
        <f t="shared" si="774"/>
        <v>0</v>
      </c>
      <c r="V4042">
        <f t="shared" si="771"/>
        <v>0</v>
      </c>
      <c r="W4042" s="1">
        <v>-0.52905054322153988</v>
      </c>
      <c r="X4042">
        <f t="shared" si="775"/>
        <v>0</v>
      </c>
      <c r="Y4042">
        <f t="shared" si="776"/>
        <v>1</v>
      </c>
      <c r="Z4042">
        <f t="shared" si="777"/>
        <v>0</v>
      </c>
      <c r="AA4042">
        <f t="shared" si="778"/>
        <v>0</v>
      </c>
      <c r="AB4042">
        <f t="shared" si="770"/>
        <v>0</v>
      </c>
      <c r="AC4042">
        <f t="shared" si="779"/>
        <v>0</v>
      </c>
      <c r="AD4042" t="s">
        <v>9866</v>
      </c>
      <c r="AE4042">
        <f t="shared" si="780"/>
        <v>0</v>
      </c>
      <c r="AF4042">
        <f t="shared" si="781"/>
        <v>0</v>
      </c>
    </row>
    <row r="4043" spans="1:32" hidden="1" x14ac:dyDescent="0.25">
      <c r="A4043">
        <v>1991</v>
      </c>
      <c r="B4043">
        <v>7</v>
      </c>
      <c r="C4043">
        <v>184</v>
      </c>
      <c r="D4043" t="s">
        <v>27</v>
      </c>
      <c r="E4043" t="s">
        <v>4076</v>
      </c>
      <c r="F4043">
        <v>0</v>
      </c>
      <c r="G4043" t="s">
        <v>50</v>
      </c>
      <c r="H4043" t="s">
        <v>50</v>
      </c>
      <c r="I4043" t="s">
        <v>36</v>
      </c>
      <c r="J4043" t="s">
        <v>74</v>
      </c>
      <c r="K4043">
        <v>22</v>
      </c>
      <c r="L4043">
        <v>1994</v>
      </c>
      <c r="M4043">
        <f t="shared" si="772"/>
        <v>4</v>
      </c>
      <c r="N4043">
        <v>0</v>
      </c>
      <c r="O4043">
        <v>0</v>
      </c>
      <c r="P4043">
        <v>0</v>
      </c>
      <c r="Q4043">
        <v>9</v>
      </c>
      <c r="R4043">
        <v>9</v>
      </c>
      <c r="S4043">
        <f t="shared" si="773"/>
        <v>0</v>
      </c>
      <c r="T4043">
        <v>58</v>
      </c>
      <c r="U4043">
        <f t="shared" si="774"/>
        <v>0</v>
      </c>
      <c r="V4043">
        <f t="shared" si="771"/>
        <v>0</v>
      </c>
      <c r="W4043" s="1">
        <v>-0.52905054322153988</v>
      </c>
      <c r="X4043">
        <f t="shared" si="775"/>
        <v>0</v>
      </c>
      <c r="Y4043">
        <f t="shared" si="776"/>
        <v>1</v>
      </c>
      <c r="Z4043">
        <f t="shared" si="777"/>
        <v>0</v>
      </c>
      <c r="AA4043">
        <f t="shared" si="778"/>
        <v>0</v>
      </c>
      <c r="AB4043">
        <f t="shared" si="770"/>
        <v>0</v>
      </c>
      <c r="AC4043">
        <f t="shared" si="779"/>
        <v>0</v>
      </c>
      <c r="AD4043" t="s">
        <v>9864</v>
      </c>
      <c r="AE4043">
        <f t="shared" si="780"/>
        <v>0</v>
      </c>
      <c r="AF4043">
        <f t="shared" si="781"/>
        <v>0</v>
      </c>
    </row>
    <row r="4044" spans="1:32" hidden="1" x14ac:dyDescent="0.25">
      <c r="A4044">
        <v>1995</v>
      </c>
      <c r="B4044">
        <v>7</v>
      </c>
      <c r="C4044">
        <v>226</v>
      </c>
      <c r="D4044" t="s">
        <v>76</v>
      </c>
      <c r="E4044" t="s">
        <v>5199</v>
      </c>
      <c r="F4044">
        <v>0</v>
      </c>
      <c r="G4044" t="s">
        <v>50</v>
      </c>
      <c r="H4044" t="s">
        <v>50</v>
      </c>
      <c r="I4044" t="s">
        <v>36</v>
      </c>
      <c r="J4044" t="s">
        <v>409</v>
      </c>
      <c r="K4044">
        <v>23</v>
      </c>
      <c r="L4044">
        <v>2003</v>
      </c>
      <c r="M4044">
        <f t="shared" si="772"/>
        <v>9</v>
      </c>
      <c r="N4044">
        <v>0</v>
      </c>
      <c r="O4044">
        <v>0</v>
      </c>
      <c r="P4044">
        <v>0</v>
      </c>
      <c r="Q4044">
        <v>9</v>
      </c>
      <c r="R4044">
        <v>4</v>
      </c>
      <c r="S4044">
        <f t="shared" si="773"/>
        <v>5</v>
      </c>
      <c r="T4044">
        <v>101</v>
      </c>
      <c r="U4044">
        <f t="shared" si="774"/>
        <v>0</v>
      </c>
      <c r="V4044">
        <f t="shared" si="771"/>
        <v>0</v>
      </c>
      <c r="W4044" s="1">
        <v>-0.52905054322153988</v>
      </c>
      <c r="X4044">
        <f t="shared" si="775"/>
        <v>0</v>
      </c>
      <c r="Y4044">
        <f t="shared" si="776"/>
        <v>1</v>
      </c>
      <c r="Z4044">
        <f t="shared" si="777"/>
        <v>0</v>
      </c>
      <c r="AA4044">
        <f t="shared" si="778"/>
        <v>0</v>
      </c>
      <c r="AB4044">
        <f t="shared" si="770"/>
        <v>0</v>
      </c>
      <c r="AC4044">
        <f t="shared" si="779"/>
        <v>0</v>
      </c>
      <c r="AD4044" t="s">
        <v>9865</v>
      </c>
      <c r="AE4044">
        <f t="shared" si="780"/>
        <v>0</v>
      </c>
      <c r="AF4044">
        <f t="shared" si="781"/>
        <v>0</v>
      </c>
    </row>
    <row r="4045" spans="1:32" hidden="1" x14ac:dyDescent="0.25">
      <c r="A4045">
        <v>1996</v>
      </c>
      <c r="B4045">
        <v>7</v>
      </c>
      <c r="C4045">
        <v>210</v>
      </c>
      <c r="D4045" t="s">
        <v>23</v>
      </c>
      <c r="E4045" t="s">
        <v>5429</v>
      </c>
      <c r="F4045">
        <v>0</v>
      </c>
      <c r="G4045" t="s">
        <v>50</v>
      </c>
      <c r="H4045" t="s">
        <v>50</v>
      </c>
      <c r="I4045" t="s">
        <v>36</v>
      </c>
      <c r="J4045" t="s">
        <v>227</v>
      </c>
      <c r="K4045">
        <v>24</v>
      </c>
      <c r="L4045">
        <v>2002</v>
      </c>
      <c r="M4045">
        <f t="shared" si="772"/>
        <v>7</v>
      </c>
      <c r="N4045">
        <v>0</v>
      </c>
      <c r="O4045">
        <v>0</v>
      </c>
      <c r="P4045">
        <v>1</v>
      </c>
      <c r="Q4045">
        <v>9</v>
      </c>
      <c r="R4045">
        <v>9</v>
      </c>
      <c r="S4045">
        <f t="shared" si="773"/>
        <v>0</v>
      </c>
      <c r="T4045">
        <v>84</v>
      </c>
      <c r="U4045">
        <f t="shared" si="774"/>
        <v>0</v>
      </c>
      <c r="V4045">
        <f t="shared" si="771"/>
        <v>0</v>
      </c>
      <c r="W4045" s="1">
        <v>-0.52905054322153988</v>
      </c>
      <c r="X4045">
        <f t="shared" si="775"/>
        <v>0</v>
      </c>
      <c r="Y4045">
        <f t="shared" si="776"/>
        <v>1</v>
      </c>
      <c r="Z4045">
        <f t="shared" si="777"/>
        <v>0</v>
      </c>
      <c r="AA4045">
        <f t="shared" si="778"/>
        <v>0</v>
      </c>
      <c r="AB4045">
        <f t="shared" si="770"/>
        <v>0</v>
      </c>
      <c r="AC4045">
        <f t="shared" si="779"/>
        <v>0</v>
      </c>
      <c r="AD4045" t="s">
        <v>9865</v>
      </c>
      <c r="AE4045">
        <f t="shared" si="780"/>
        <v>0</v>
      </c>
      <c r="AF4045">
        <f t="shared" si="781"/>
        <v>0</v>
      </c>
    </row>
    <row r="4046" spans="1:32" hidden="1" x14ac:dyDescent="0.25">
      <c r="A4046">
        <v>1999</v>
      </c>
      <c r="B4046">
        <v>7</v>
      </c>
      <c r="C4046">
        <v>224</v>
      </c>
      <c r="D4046" t="s">
        <v>68</v>
      </c>
      <c r="E4046" t="s">
        <v>6158</v>
      </c>
      <c r="F4046">
        <v>0</v>
      </c>
      <c r="G4046" t="s">
        <v>50</v>
      </c>
      <c r="H4046" t="s">
        <v>50</v>
      </c>
      <c r="I4046" t="s">
        <v>36</v>
      </c>
      <c r="J4046" t="s">
        <v>451</v>
      </c>
      <c r="K4046">
        <v>23</v>
      </c>
      <c r="L4046">
        <v>2002</v>
      </c>
      <c r="M4046">
        <f t="shared" si="772"/>
        <v>4</v>
      </c>
      <c r="N4046">
        <v>0</v>
      </c>
      <c r="O4046">
        <v>0</v>
      </c>
      <c r="P4046">
        <v>2</v>
      </c>
      <c r="Q4046">
        <v>9</v>
      </c>
      <c r="S4046">
        <f t="shared" si="773"/>
        <v>9</v>
      </c>
      <c r="T4046">
        <v>38</v>
      </c>
      <c r="U4046">
        <f t="shared" si="774"/>
        <v>0</v>
      </c>
      <c r="V4046">
        <f t="shared" si="771"/>
        <v>0</v>
      </c>
      <c r="W4046" s="1">
        <v>-0.52905054322153988</v>
      </c>
      <c r="X4046">
        <f t="shared" si="775"/>
        <v>0</v>
      </c>
      <c r="Y4046">
        <f t="shared" si="776"/>
        <v>1</v>
      </c>
      <c r="Z4046">
        <f t="shared" si="777"/>
        <v>0</v>
      </c>
      <c r="AA4046">
        <f t="shared" si="778"/>
        <v>0</v>
      </c>
      <c r="AB4046">
        <f t="shared" si="770"/>
        <v>0</v>
      </c>
      <c r="AC4046">
        <f t="shared" si="779"/>
        <v>0</v>
      </c>
      <c r="AD4046" t="s">
        <v>9865</v>
      </c>
      <c r="AE4046">
        <f t="shared" si="780"/>
        <v>0</v>
      </c>
      <c r="AF4046">
        <f t="shared" si="781"/>
        <v>0</v>
      </c>
    </row>
    <row r="4047" spans="1:32" hidden="1" x14ac:dyDescent="0.25">
      <c r="A4047">
        <v>2004</v>
      </c>
      <c r="B4047">
        <v>7</v>
      </c>
      <c r="C4047">
        <v>205</v>
      </c>
      <c r="D4047" t="s">
        <v>182</v>
      </c>
      <c r="E4047" t="s">
        <v>7368</v>
      </c>
      <c r="F4047">
        <v>0</v>
      </c>
      <c r="G4047" t="s">
        <v>50</v>
      </c>
      <c r="H4047" t="s">
        <v>50</v>
      </c>
      <c r="I4047" t="s">
        <v>36</v>
      </c>
      <c r="J4047" t="s">
        <v>753</v>
      </c>
      <c r="K4047">
        <v>22</v>
      </c>
      <c r="L4047">
        <v>2011</v>
      </c>
      <c r="M4047">
        <f t="shared" si="772"/>
        <v>8</v>
      </c>
      <c r="N4047">
        <v>0</v>
      </c>
      <c r="O4047">
        <v>0</v>
      </c>
      <c r="P4047">
        <v>0</v>
      </c>
      <c r="Q4047">
        <v>9</v>
      </c>
      <c r="R4047">
        <v>2</v>
      </c>
      <c r="S4047">
        <f t="shared" si="773"/>
        <v>7</v>
      </c>
      <c r="T4047">
        <v>106</v>
      </c>
      <c r="U4047">
        <f t="shared" si="774"/>
        <v>0</v>
      </c>
      <c r="V4047">
        <f t="shared" si="771"/>
        <v>0</v>
      </c>
      <c r="W4047" s="1">
        <v>-0.52905054322153988</v>
      </c>
      <c r="X4047">
        <f t="shared" si="775"/>
        <v>0</v>
      </c>
      <c r="Y4047">
        <f t="shared" si="776"/>
        <v>1</v>
      </c>
      <c r="Z4047">
        <f t="shared" si="777"/>
        <v>0</v>
      </c>
      <c r="AA4047">
        <f t="shared" si="778"/>
        <v>0</v>
      </c>
      <c r="AB4047">
        <f t="shared" si="770"/>
        <v>0</v>
      </c>
      <c r="AC4047">
        <f t="shared" si="779"/>
        <v>0</v>
      </c>
      <c r="AD4047" t="s">
        <v>9866</v>
      </c>
      <c r="AE4047">
        <f t="shared" si="780"/>
        <v>0</v>
      </c>
      <c r="AF4047">
        <f t="shared" si="781"/>
        <v>0</v>
      </c>
    </row>
    <row r="4048" spans="1:32" hidden="1" x14ac:dyDescent="0.25">
      <c r="A4048">
        <v>2010</v>
      </c>
      <c r="B4048">
        <v>7</v>
      </c>
      <c r="C4048">
        <v>224</v>
      </c>
      <c r="D4048" t="s">
        <v>62</v>
      </c>
      <c r="E4048" t="s">
        <v>8852</v>
      </c>
      <c r="F4048">
        <v>0</v>
      </c>
      <c r="G4048" t="s">
        <v>50</v>
      </c>
      <c r="H4048" t="s">
        <v>50</v>
      </c>
      <c r="I4048" t="s">
        <v>36</v>
      </c>
      <c r="J4048" t="s">
        <v>190</v>
      </c>
      <c r="K4048">
        <v>22</v>
      </c>
      <c r="L4048">
        <v>2015</v>
      </c>
      <c r="M4048">
        <f t="shared" si="772"/>
        <v>6</v>
      </c>
      <c r="N4048">
        <v>0</v>
      </c>
      <c r="O4048">
        <v>0</v>
      </c>
      <c r="P4048">
        <v>0</v>
      </c>
      <c r="Q4048">
        <v>9</v>
      </c>
      <c r="R4048">
        <v>1</v>
      </c>
      <c r="S4048">
        <f t="shared" si="773"/>
        <v>8</v>
      </c>
      <c r="T4048">
        <v>78</v>
      </c>
      <c r="U4048">
        <f t="shared" si="774"/>
        <v>0</v>
      </c>
      <c r="V4048">
        <f t="shared" si="771"/>
        <v>0</v>
      </c>
      <c r="W4048" s="1">
        <v>-0.52905054322153988</v>
      </c>
      <c r="X4048">
        <f t="shared" si="775"/>
        <v>0</v>
      </c>
      <c r="Y4048">
        <f t="shared" si="776"/>
        <v>1</v>
      </c>
      <c r="Z4048">
        <f t="shared" si="777"/>
        <v>0</v>
      </c>
      <c r="AA4048">
        <f t="shared" si="778"/>
        <v>0</v>
      </c>
      <c r="AB4048">
        <f t="shared" si="770"/>
        <v>0</v>
      </c>
      <c r="AC4048">
        <f t="shared" si="779"/>
        <v>0</v>
      </c>
      <c r="AD4048" s="2" t="s">
        <v>9868</v>
      </c>
      <c r="AE4048">
        <f t="shared" si="780"/>
        <v>0</v>
      </c>
      <c r="AF4048">
        <f t="shared" si="781"/>
        <v>0</v>
      </c>
    </row>
    <row r="4049" spans="1:32" hidden="1" x14ac:dyDescent="0.25">
      <c r="A4049">
        <v>2012</v>
      </c>
      <c r="B4049">
        <v>7</v>
      </c>
      <c r="C4049">
        <v>224</v>
      </c>
      <c r="D4049" t="s">
        <v>65</v>
      </c>
      <c r="E4049" t="s">
        <v>9332</v>
      </c>
      <c r="F4049">
        <v>0</v>
      </c>
      <c r="G4049" t="s">
        <v>50</v>
      </c>
      <c r="H4049" t="s">
        <v>50</v>
      </c>
      <c r="I4049" t="s">
        <v>36</v>
      </c>
      <c r="J4049" t="s">
        <v>47</v>
      </c>
      <c r="K4049">
        <v>22</v>
      </c>
      <c r="L4049">
        <v>2014</v>
      </c>
      <c r="M4049">
        <f t="shared" si="772"/>
        <v>3</v>
      </c>
      <c r="N4049">
        <v>0</v>
      </c>
      <c r="O4049">
        <v>0</v>
      </c>
      <c r="P4049">
        <v>1</v>
      </c>
      <c r="Q4049">
        <v>9</v>
      </c>
      <c r="R4049">
        <v>9</v>
      </c>
      <c r="S4049">
        <f t="shared" si="773"/>
        <v>0</v>
      </c>
      <c r="T4049">
        <v>29</v>
      </c>
      <c r="U4049">
        <f t="shared" si="774"/>
        <v>0</v>
      </c>
      <c r="V4049">
        <f t="shared" si="771"/>
        <v>0</v>
      </c>
      <c r="W4049" s="1">
        <v>-0.52905054322153988</v>
      </c>
      <c r="X4049">
        <f t="shared" si="775"/>
        <v>0</v>
      </c>
      <c r="Y4049">
        <f t="shared" si="776"/>
        <v>1</v>
      </c>
      <c r="Z4049">
        <f t="shared" si="777"/>
        <v>0</v>
      </c>
      <c r="AA4049">
        <f t="shared" si="778"/>
        <v>0</v>
      </c>
      <c r="AB4049">
        <f t="shared" si="770"/>
        <v>0</v>
      </c>
      <c r="AC4049">
        <f t="shared" si="779"/>
        <v>0</v>
      </c>
      <c r="AD4049" s="2" t="s">
        <v>9868</v>
      </c>
      <c r="AE4049">
        <f t="shared" si="780"/>
        <v>0</v>
      </c>
      <c r="AF4049">
        <f t="shared" si="781"/>
        <v>0</v>
      </c>
    </row>
    <row r="4050" spans="1:32" hidden="1" x14ac:dyDescent="0.25">
      <c r="A4050">
        <v>2012</v>
      </c>
      <c r="B4050">
        <v>7</v>
      </c>
      <c r="C4050">
        <v>242</v>
      </c>
      <c r="D4050" t="s">
        <v>23</v>
      </c>
      <c r="E4050" t="s">
        <v>9351</v>
      </c>
      <c r="F4050">
        <v>0</v>
      </c>
      <c r="G4050" t="s">
        <v>50</v>
      </c>
      <c r="H4050" t="s">
        <v>50</v>
      </c>
      <c r="I4050" t="s">
        <v>36</v>
      </c>
      <c r="J4050" t="s">
        <v>471</v>
      </c>
      <c r="K4050">
        <v>23</v>
      </c>
      <c r="L4050">
        <v>2016</v>
      </c>
      <c r="M4050">
        <f t="shared" si="772"/>
        <v>5</v>
      </c>
      <c r="N4050">
        <v>0</v>
      </c>
      <c r="O4050">
        <v>0</v>
      </c>
      <c r="P4050">
        <v>2</v>
      </c>
      <c r="Q4050">
        <v>9</v>
      </c>
      <c r="R4050">
        <v>9</v>
      </c>
      <c r="S4050">
        <f t="shared" si="773"/>
        <v>0</v>
      </c>
      <c r="T4050">
        <v>50</v>
      </c>
      <c r="U4050">
        <f t="shared" si="774"/>
        <v>0</v>
      </c>
      <c r="V4050">
        <f t="shared" si="771"/>
        <v>0</v>
      </c>
      <c r="W4050" s="1">
        <v>-0.52905054322153988</v>
      </c>
      <c r="X4050">
        <f t="shared" si="775"/>
        <v>0</v>
      </c>
      <c r="Y4050">
        <f t="shared" si="776"/>
        <v>1</v>
      </c>
      <c r="Z4050">
        <f t="shared" si="777"/>
        <v>0</v>
      </c>
      <c r="AA4050">
        <f t="shared" si="778"/>
        <v>0</v>
      </c>
      <c r="AB4050">
        <f t="shared" si="770"/>
        <v>0</v>
      </c>
      <c r="AC4050">
        <f t="shared" si="779"/>
        <v>0</v>
      </c>
      <c r="AD4050" s="2" t="s">
        <v>9868</v>
      </c>
      <c r="AE4050">
        <f t="shared" si="780"/>
        <v>0</v>
      </c>
      <c r="AF4050">
        <f t="shared" si="781"/>
        <v>0</v>
      </c>
    </row>
    <row r="4051" spans="1:32" hidden="1" x14ac:dyDescent="0.25">
      <c r="A4051">
        <v>1991</v>
      </c>
      <c r="B4051">
        <v>8</v>
      </c>
      <c r="C4051">
        <v>223</v>
      </c>
      <c r="D4051" t="s">
        <v>48</v>
      </c>
      <c r="E4051" t="s">
        <v>4116</v>
      </c>
      <c r="F4051">
        <v>0</v>
      </c>
      <c r="G4051" t="s">
        <v>50</v>
      </c>
      <c r="H4051" t="s">
        <v>50</v>
      </c>
      <c r="I4051" t="s">
        <v>36</v>
      </c>
      <c r="J4051" t="s">
        <v>610</v>
      </c>
      <c r="K4051">
        <v>23</v>
      </c>
      <c r="L4051">
        <v>1994</v>
      </c>
      <c r="M4051">
        <f t="shared" si="772"/>
        <v>4</v>
      </c>
      <c r="N4051">
        <v>0</v>
      </c>
      <c r="O4051">
        <v>0</v>
      </c>
      <c r="P4051">
        <v>1</v>
      </c>
      <c r="Q4051">
        <v>9</v>
      </c>
      <c r="R4051">
        <v>5</v>
      </c>
      <c r="S4051">
        <f t="shared" si="773"/>
        <v>4</v>
      </c>
      <c r="T4051">
        <v>57</v>
      </c>
      <c r="U4051">
        <f t="shared" si="774"/>
        <v>0</v>
      </c>
      <c r="V4051">
        <f t="shared" si="771"/>
        <v>0</v>
      </c>
      <c r="W4051" s="1">
        <v>-0.52905054322153988</v>
      </c>
      <c r="X4051">
        <f t="shared" si="775"/>
        <v>0</v>
      </c>
      <c r="Y4051">
        <f t="shared" si="776"/>
        <v>1</v>
      </c>
      <c r="Z4051">
        <f t="shared" si="777"/>
        <v>0</v>
      </c>
      <c r="AA4051">
        <f t="shared" si="778"/>
        <v>0</v>
      </c>
      <c r="AB4051">
        <f t="shared" si="770"/>
        <v>0</v>
      </c>
      <c r="AC4051">
        <f t="shared" si="779"/>
        <v>0</v>
      </c>
      <c r="AD4051" t="s">
        <v>9864</v>
      </c>
      <c r="AE4051">
        <f t="shared" si="780"/>
        <v>0</v>
      </c>
      <c r="AF4051">
        <f t="shared" si="781"/>
        <v>0</v>
      </c>
    </row>
    <row r="4052" spans="1:32" hidden="1" x14ac:dyDescent="0.25">
      <c r="A4052">
        <v>1980</v>
      </c>
      <c r="B4052">
        <v>9</v>
      </c>
      <c r="C4052">
        <v>224</v>
      </c>
      <c r="D4052" t="s">
        <v>27</v>
      </c>
      <c r="E4052" t="s">
        <v>386</v>
      </c>
      <c r="F4052">
        <v>0</v>
      </c>
      <c r="G4052" t="s">
        <v>50</v>
      </c>
      <c r="H4052" t="s">
        <v>50</v>
      </c>
      <c r="I4052" t="s">
        <v>36</v>
      </c>
      <c r="J4052" t="s">
        <v>387</v>
      </c>
      <c r="K4052">
        <v>23</v>
      </c>
      <c r="L4052">
        <v>1981</v>
      </c>
      <c r="M4052">
        <f t="shared" si="772"/>
        <v>2</v>
      </c>
      <c r="N4052">
        <v>0</v>
      </c>
      <c r="O4052">
        <v>0</v>
      </c>
      <c r="P4052">
        <v>1</v>
      </c>
      <c r="Q4052">
        <v>9</v>
      </c>
      <c r="R4052">
        <v>9</v>
      </c>
      <c r="S4052">
        <f t="shared" si="773"/>
        <v>0</v>
      </c>
      <c r="T4052">
        <v>20</v>
      </c>
      <c r="U4052">
        <f t="shared" si="774"/>
        <v>0</v>
      </c>
      <c r="V4052">
        <f t="shared" si="771"/>
        <v>0</v>
      </c>
      <c r="W4052" s="1">
        <v>-0.52905054322153988</v>
      </c>
      <c r="X4052">
        <f t="shared" si="775"/>
        <v>0</v>
      </c>
      <c r="Y4052">
        <f t="shared" si="776"/>
        <v>1</v>
      </c>
      <c r="Z4052">
        <f t="shared" si="777"/>
        <v>0</v>
      </c>
      <c r="AA4052">
        <f t="shared" si="778"/>
        <v>0</v>
      </c>
      <c r="AB4052">
        <f t="shared" si="770"/>
        <v>0</v>
      </c>
      <c r="AC4052">
        <f t="shared" si="779"/>
        <v>0</v>
      </c>
      <c r="AD4052" t="s">
        <v>9862</v>
      </c>
      <c r="AE4052">
        <f t="shared" si="780"/>
        <v>0</v>
      </c>
      <c r="AF4052">
        <f t="shared" si="781"/>
        <v>0</v>
      </c>
    </row>
    <row r="4053" spans="1:32" hidden="1" x14ac:dyDescent="0.25">
      <c r="A4053">
        <v>1982</v>
      </c>
      <c r="B4053">
        <v>10</v>
      </c>
      <c r="C4053">
        <v>273</v>
      </c>
      <c r="D4053" t="s">
        <v>217</v>
      </c>
      <c r="E4053" t="s">
        <v>1180</v>
      </c>
      <c r="F4053">
        <v>0</v>
      </c>
      <c r="G4053" t="s">
        <v>50</v>
      </c>
      <c r="H4053" t="s">
        <v>50</v>
      </c>
      <c r="I4053" t="s">
        <v>36</v>
      </c>
      <c r="J4053" t="s">
        <v>652</v>
      </c>
      <c r="K4053">
        <v>21</v>
      </c>
      <c r="L4053">
        <v>1984</v>
      </c>
      <c r="M4053">
        <f t="shared" si="772"/>
        <v>3</v>
      </c>
      <c r="N4053">
        <v>0</v>
      </c>
      <c r="O4053">
        <v>0</v>
      </c>
      <c r="P4053">
        <v>1</v>
      </c>
      <c r="Q4053">
        <v>9</v>
      </c>
      <c r="R4053">
        <v>9</v>
      </c>
      <c r="S4053">
        <f t="shared" si="773"/>
        <v>0</v>
      </c>
      <c r="T4053">
        <v>36</v>
      </c>
      <c r="U4053">
        <f t="shared" si="774"/>
        <v>0</v>
      </c>
      <c r="V4053">
        <f t="shared" si="771"/>
        <v>0</v>
      </c>
      <c r="W4053" s="1">
        <v>-0.52905054322153988</v>
      </c>
      <c r="X4053">
        <f t="shared" si="775"/>
        <v>0</v>
      </c>
      <c r="Y4053">
        <f t="shared" si="776"/>
        <v>1</v>
      </c>
      <c r="Z4053">
        <f t="shared" si="777"/>
        <v>0</v>
      </c>
      <c r="AA4053">
        <f t="shared" si="778"/>
        <v>0</v>
      </c>
      <c r="AB4053">
        <f t="shared" si="770"/>
        <v>0</v>
      </c>
      <c r="AC4053">
        <f t="shared" si="779"/>
        <v>0</v>
      </c>
      <c r="AD4053" t="s">
        <v>9862</v>
      </c>
      <c r="AE4053">
        <f t="shared" si="780"/>
        <v>0</v>
      </c>
      <c r="AF4053">
        <f t="shared" si="781"/>
        <v>0</v>
      </c>
    </row>
    <row r="4054" spans="1:32" hidden="1" x14ac:dyDescent="0.25">
      <c r="A4054">
        <v>1985</v>
      </c>
      <c r="B4054">
        <v>10</v>
      </c>
      <c r="C4054">
        <v>262</v>
      </c>
      <c r="D4054" t="s">
        <v>23</v>
      </c>
      <c r="E4054" t="s">
        <v>2179</v>
      </c>
      <c r="F4054">
        <v>0</v>
      </c>
      <c r="G4054" t="s">
        <v>50</v>
      </c>
      <c r="H4054" t="s">
        <v>50</v>
      </c>
      <c r="I4054" t="s">
        <v>36</v>
      </c>
      <c r="J4054" t="s">
        <v>216</v>
      </c>
      <c r="K4054">
        <v>23</v>
      </c>
      <c r="L4054">
        <v>1992</v>
      </c>
      <c r="M4054">
        <f t="shared" si="772"/>
        <v>8</v>
      </c>
      <c r="N4054">
        <v>0</v>
      </c>
      <c r="O4054">
        <v>0</v>
      </c>
      <c r="P4054">
        <v>0</v>
      </c>
      <c r="Q4054">
        <v>9</v>
      </c>
      <c r="R4054">
        <v>7</v>
      </c>
      <c r="S4054">
        <f t="shared" si="773"/>
        <v>2</v>
      </c>
      <c r="T4054">
        <v>74</v>
      </c>
      <c r="U4054">
        <f t="shared" si="774"/>
        <v>0</v>
      </c>
      <c r="V4054">
        <f t="shared" si="771"/>
        <v>0</v>
      </c>
      <c r="W4054" s="1">
        <v>-0.52905054322153988</v>
      </c>
      <c r="X4054">
        <f t="shared" si="775"/>
        <v>0</v>
      </c>
      <c r="Y4054">
        <f t="shared" si="776"/>
        <v>1</v>
      </c>
      <c r="Z4054">
        <f t="shared" si="777"/>
        <v>0</v>
      </c>
      <c r="AA4054">
        <f t="shared" si="778"/>
        <v>0</v>
      </c>
      <c r="AB4054">
        <f t="shared" si="770"/>
        <v>0</v>
      </c>
      <c r="AC4054">
        <f t="shared" si="779"/>
        <v>0</v>
      </c>
      <c r="AD4054" t="s">
        <v>9863</v>
      </c>
      <c r="AE4054">
        <f t="shared" si="780"/>
        <v>0</v>
      </c>
      <c r="AF4054">
        <f t="shared" si="781"/>
        <v>0</v>
      </c>
    </row>
    <row r="4055" spans="1:32" hidden="1" x14ac:dyDescent="0.25">
      <c r="A4055">
        <v>1985</v>
      </c>
      <c r="B4055">
        <v>12</v>
      </c>
      <c r="C4055">
        <v>326</v>
      </c>
      <c r="D4055" t="s">
        <v>48</v>
      </c>
      <c r="E4055" t="s">
        <v>2239</v>
      </c>
      <c r="F4055">
        <v>0</v>
      </c>
      <c r="G4055" t="s">
        <v>50</v>
      </c>
      <c r="H4055" t="s">
        <v>50</v>
      </c>
      <c r="I4055" t="s">
        <v>36</v>
      </c>
      <c r="J4055" t="s">
        <v>167</v>
      </c>
      <c r="K4055">
        <v>24</v>
      </c>
      <c r="L4055">
        <v>1991</v>
      </c>
      <c r="M4055">
        <f t="shared" si="772"/>
        <v>7</v>
      </c>
      <c r="N4055">
        <v>0</v>
      </c>
      <c r="O4055">
        <v>0</v>
      </c>
      <c r="P4055">
        <v>0</v>
      </c>
      <c r="Q4055">
        <v>9</v>
      </c>
      <c r="R4055">
        <v>6</v>
      </c>
      <c r="S4055">
        <f t="shared" si="773"/>
        <v>3</v>
      </c>
      <c r="T4055">
        <v>79</v>
      </c>
      <c r="U4055">
        <f t="shared" si="774"/>
        <v>0</v>
      </c>
      <c r="V4055">
        <f t="shared" si="771"/>
        <v>0</v>
      </c>
      <c r="W4055" s="1">
        <v>-0.52905054322153988</v>
      </c>
      <c r="X4055">
        <f t="shared" si="775"/>
        <v>0</v>
      </c>
      <c r="Y4055">
        <f t="shared" si="776"/>
        <v>1</v>
      </c>
      <c r="Z4055">
        <f t="shared" si="777"/>
        <v>0</v>
      </c>
      <c r="AA4055">
        <f t="shared" si="778"/>
        <v>0</v>
      </c>
      <c r="AB4055">
        <f t="shared" si="770"/>
        <v>0</v>
      </c>
      <c r="AC4055">
        <f t="shared" si="779"/>
        <v>0</v>
      </c>
      <c r="AD4055" t="s">
        <v>9863</v>
      </c>
      <c r="AE4055">
        <f t="shared" si="780"/>
        <v>0</v>
      </c>
      <c r="AF4055">
        <f t="shared" si="781"/>
        <v>0</v>
      </c>
    </row>
    <row r="4056" spans="1:32" hidden="1" x14ac:dyDescent="0.25">
      <c r="A4056">
        <v>2008</v>
      </c>
      <c r="B4056">
        <v>3</v>
      </c>
      <c r="C4056">
        <v>85</v>
      </c>
      <c r="D4056" t="s">
        <v>5488</v>
      </c>
      <c r="E4056" t="s">
        <v>8227</v>
      </c>
      <c r="F4056">
        <v>0</v>
      </c>
      <c r="G4056" t="s">
        <v>46</v>
      </c>
      <c r="H4056" t="s">
        <v>46</v>
      </c>
      <c r="I4056" t="s">
        <v>21</v>
      </c>
      <c r="J4056" t="s">
        <v>141</v>
      </c>
      <c r="K4056">
        <v>24</v>
      </c>
      <c r="L4056">
        <v>2015</v>
      </c>
      <c r="M4056">
        <f t="shared" si="772"/>
        <v>8</v>
      </c>
      <c r="N4056">
        <v>0</v>
      </c>
      <c r="O4056">
        <v>0</v>
      </c>
      <c r="P4056">
        <v>5</v>
      </c>
      <c r="Q4056">
        <v>5</v>
      </c>
      <c r="R4056">
        <v>5</v>
      </c>
      <c r="S4056">
        <f t="shared" si="773"/>
        <v>0</v>
      </c>
      <c r="T4056">
        <v>109</v>
      </c>
      <c r="U4056">
        <f t="shared" si="774"/>
        <v>0</v>
      </c>
      <c r="V4056">
        <f t="shared" si="771"/>
        <v>0</v>
      </c>
      <c r="W4056" s="1">
        <v>-0.53020134228187921</v>
      </c>
      <c r="X4056">
        <f t="shared" si="775"/>
        <v>0</v>
      </c>
      <c r="Y4056">
        <f t="shared" si="776"/>
        <v>1</v>
      </c>
      <c r="Z4056">
        <f t="shared" si="777"/>
        <v>0</v>
      </c>
      <c r="AA4056">
        <f t="shared" si="778"/>
        <v>0</v>
      </c>
      <c r="AB4056">
        <f t="shared" si="770"/>
        <v>0</v>
      </c>
      <c r="AC4056">
        <f t="shared" si="779"/>
        <v>0</v>
      </c>
      <c r="AD4056" s="2" t="s">
        <v>9867</v>
      </c>
      <c r="AE4056">
        <f t="shared" si="780"/>
        <v>0</v>
      </c>
      <c r="AF4056">
        <f t="shared" si="781"/>
        <v>0</v>
      </c>
    </row>
    <row r="4057" spans="1:32" hidden="1" x14ac:dyDescent="0.25">
      <c r="A4057">
        <v>2011</v>
      </c>
      <c r="B4057">
        <v>4</v>
      </c>
      <c r="C4057">
        <v>104</v>
      </c>
      <c r="D4057" t="s">
        <v>88</v>
      </c>
      <c r="E4057" t="s">
        <v>8979</v>
      </c>
      <c r="F4057">
        <v>0</v>
      </c>
      <c r="G4057" t="s">
        <v>46</v>
      </c>
      <c r="H4057" t="s">
        <v>46</v>
      </c>
      <c r="I4057" t="s">
        <v>21</v>
      </c>
      <c r="J4057" t="s">
        <v>67</v>
      </c>
      <c r="K4057">
        <v>23</v>
      </c>
      <c r="L4057">
        <v>2021</v>
      </c>
      <c r="M4057">
        <f t="shared" si="772"/>
        <v>11</v>
      </c>
      <c r="N4057">
        <v>0</v>
      </c>
      <c r="O4057">
        <v>0</v>
      </c>
      <c r="P4057">
        <v>7</v>
      </c>
      <c r="Q4057">
        <v>5</v>
      </c>
      <c r="R4057">
        <v>3</v>
      </c>
      <c r="S4057">
        <f t="shared" si="773"/>
        <v>2</v>
      </c>
      <c r="T4057">
        <v>142</v>
      </c>
      <c r="U4057">
        <f t="shared" si="774"/>
        <v>0</v>
      </c>
      <c r="V4057">
        <f t="shared" si="771"/>
        <v>0</v>
      </c>
      <c r="W4057" s="1">
        <v>-0.53020134228187921</v>
      </c>
      <c r="X4057">
        <f t="shared" si="775"/>
        <v>0</v>
      </c>
      <c r="Y4057">
        <f t="shared" si="776"/>
        <v>1</v>
      </c>
      <c r="Z4057">
        <f t="shared" si="777"/>
        <v>0</v>
      </c>
      <c r="AA4057">
        <f t="shared" si="778"/>
        <v>0</v>
      </c>
      <c r="AB4057">
        <f t="shared" si="770"/>
        <v>0</v>
      </c>
      <c r="AC4057">
        <f t="shared" si="779"/>
        <v>0</v>
      </c>
      <c r="AD4057" s="2" t="s">
        <v>9868</v>
      </c>
      <c r="AE4057">
        <f t="shared" si="780"/>
        <v>0</v>
      </c>
      <c r="AF4057">
        <f t="shared" si="781"/>
        <v>0</v>
      </c>
    </row>
    <row r="4058" spans="1:32" hidden="1" x14ac:dyDescent="0.25">
      <c r="A4058">
        <v>1997</v>
      </c>
      <c r="B4058">
        <v>5</v>
      </c>
      <c r="C4058">
        <v>147</v>
      </c>
      <c r="D4058" t="s">
        <v>4985</v>
      </c>
      <c r="E4058" t="s">
        <v>5615</v>
      </c>
      <c r="F4058">
        <v>0</v>
      </c>
      <c r="G4058" t="s">
        <v>46</v>
      </c>
      <c r="H4058" t="s">
        <v>46</v>
      </c>
      <c r="I4058" t="s">
        <v>21</v>
      </c>
      <c r="J4058" t="s">
        <v>137</v>
      </c>
      <c r="K4058">
        <v>22</v>
      </c>
      <c r="L4058">
        <v>2001</v>
      </c>
      <c r="M4058">
        <f t="shared" si="772"/>
        <v>5</v>
      </c>
      <c r="N4058">
        <v>0</v>
      </c>
      <c r="O4058">
        <v>0</v>
      </c>
      <c r="P4058">
        <v>0</v>
      </c>
      <c r="Q4058">
        <v>5</v>
      </c>
      <c r="R4058">
        <v>5</v>
      </c>
      <c r="S4058">
        <f t="shared" si="773"/>
        <v>0</v>
      </c>
      <c r="T4058">
        <v>50</v>
      </c>
      <c r="U4058">
        <f t="shared" si="774"/>
        <v>0</v>
      </c>
      <c r="V4058">
        <f t="shared" si="771"/>
        <v>0</v>
      </c>
      <c r="W4058" s="1">
        <v>-0.53020134228187921</v>
      </c>
      <c r="X4058">
        <f t="shared" si="775"/>
        <v>0</v>
      </c>
      <c r="Y4058">
        <f t="shared" si="776"/>
        <v>1</v>
      </c>
      <c r="Z4058">
        <f t="shared" si="777"/>
        <v>0</v>
      </c>
      <c r="AA4058">
        <f t="shared" si="778"/>
        <v>0</v>
      </c>
      <c r="AB4058">
        <f t="shared" si="770"/>
        <v>0</v>
      </c>
      <c r="AC4058">
        <f t="shared" si="779"/>
        <v>0</v>
      </c>
      <c r="AD4058" t="s">
        <v>9865</v>
      </c>
      <c r="AE4058">
        <f t="shared" si="780"/>
        <v>0</v>
      </c>
      <c r="AF4058">
        <f t="shared" si="781"/>
        <v>0</v>
      </c>
    </row>
    <row r="4059" spans="1:32" hidden="1" x14ac:dyDescent="0.25">
      <c r="A4059">
        <v>1999</v>
      </c>
      <c r="B4059">
        <v>5</v>
      </c>
      <c r="C4059">
        <v>136</v>
      </c>
      <c r="D4059" t="s">
        <v>100</v>
      </c>
      <c r="E4059" t="s">
        <v>6077</v>
      </c>
      <c r="F4059">
        <v>0</v>
      </c>
      <c r="G4059" t="s">
        <v>46</v>
      </c>
      <c r="H4059" t="s">
        <v>46</v>
      </c>
      <c r="I4059" t="s">
        <v>21</v>
      </c>
      <c r="J4059" t="s">
        <v>43</v>
      </c>
      <c r="K4059">
        <v>23</v>
      </c>
      <c r="L4059">
        <v>2008</v>
      </c>
      <c r="M4059">
        <f t="shared" si="772"/>
        <v>10</v>
      </c>
      <c r="N4059">
        <v>0</v>
      </c>
      <c r="O4059">
        <v>0</v>
      </c>
      <c r="P4059">
        <v>2</v>
      </c>
      <c r="Q4059">
        <v>5</v>
      </c>
      <c r="R4059">
        <v>5</v>
      </c>
      <c r="S4059">
        <f t="shared" si="773"/>
        <v>0</v>
      </c>
      <c r="T4059">
        <v>123</v>
      </c>
      <c r="U4059">
        <f t="shared" si="774"/>
        <v>0</v>
      </c>
      <c r="V4059">
        <f t="shared" si="771"/>
        <v>0</v>
      </c>
      <c r="W4059" s="1">
        <v>-0.53020134228187921</v>
      </c>
      <c r="X4059">
        <f t="shared" si="775"/>
        <v>0</v>
      </c>
      <c r="Y4059">
        <f t="shared" si="776"/>
        <v>1</v>
      </c>
      <c r="Z4059">
        <f t="shared" si="777"/>
        <v>0</v>
      </c>
      <c r="AA4059">
        <f t="shared" si="778"/>
        <v>0</v>
      </c>
      <c r="AB4059">
        <f t="shared" si="770"/>
        <v>0</v>
      </c>
      <c r="AC4059">
        <f t="shared" si="779"/>
        <v>0</v>
      </c>
      <c r="AD4059" t="s">
        <v>9865</v>
      </c>
      <c r="AE4059">
        <f t="shared" si="780"/>
        <v>0</v>
      </c>
      <c r="AF4059">
        <f t="shared" si="781"/>
        <v>0</v>
      </c>
    </row>
    <row r="4060" spans="1:32" hidden="1" x14ac:dyDescent="0.25">
      <c r="A4060">
        <v>2001</v>
      </c>
      <c r="B4060">
        <v>5</v>
      </c>
      <c r="C4060">
        <v>147</v>
      </c>
      <c r="D4060" t="s">
        <v>91</v>
      </c>
      <c r="E4060" t="s">
        <v>4189</v>
      </c>
      <c r="F4060">
        <v>0</v>
      </c>
      <c r="G4060" t="s">
        <v>46</v>
      </c>
      <c r="H4060" t="s">
        <v>46</v>
      </c>
      <c r="I4060" t="s">
        <v>21</v>
      </c>
      <c r="J4060" t="s">
        <v>37</v>
      </c>
      <c r="K4060">
        <v>22</v>
      </c>
      <c r="L4060">
        <v>2009</v>
      </c>
      <c r="M4060">
        <f t="shared" si="772"/>
        <v>9</v>
      </c>
      <c r="N4060">
        <v>0</v>
      </c>
      <c r="O4060">
        <v>0</v>
      </c>
      <c r="P4060">
        <v>1</v>
      </c>
      <c r="Q4060">
        <v>5</v>
      </c>
      <c r="R4060">
        <v>0</v>
      </c>
      <c r="S4060">
        <f t="shared" si="773"/>
        <v>5</v>
      </c>
      <c r="T4060">
        <v>115</v>
      </c>
      <c r="U4060">
        <f t="shared" si="774"/>
        <v>0</v>
      </c>
      <c r="V4060">
        <f t="shared" si="771"/>
        <v>0</v>
      </c>
      <c r="W4060" s="1">
        <v>-0.53020134228187921</v>
      </c>
      <c r="X4060">
        <f t="shared" si="775"/>
        <v>0</v>
      </c>
      <c r="Y4060">
        <f t="shared" si="776"/>
        <v>1</v>
      </c>
      <c r="Z4060">
        <f t="shared" si="777"/>
        <v>0</v>
      </c>
      <c r="AA4060">
        <f t="shared" si="778"/>
        <v>0</v>
      </c>
      <c r="AB4060">
        <f t="shared" si="770"/>
        <v>0</v>
      </c>
      <c r="AC4060">
        <f t="shared" si="779"/>
        <v>0</v>
      </c>
      <c r="AD4060" t="s">
        <v>9866</v>
      </c>
      <c r="AE4060">
        <f t="shared" si="780"/>
        <v>0</v>
      </c>
      <c r="AF4060">
        <f t="shared" si="781"/>
        <v>0</v>
      </c>
    </row>
    <row r="4061" spans="1:32" hidden="1" x14ac:dyDescent="0.25">
      <c r="A4061">
        <v>2002</v>
      </c>
      <c r="B4061">
        <v>5</v>
      </c>
      <c r="C4061">
        <v>155</v>
      </c>
      <c r="D4061" t="s">
        <v>38</v>
      </c>
      <c r="E4061" t="s">
        <v>486</v>
      </c>
      <c r="F4061">
        <v>0</v>
      </c>
      <c r="G4061" t="s">
        <v>46</v>
      </c>
      <c r="H4061" t="s">
        <v>46</v>
      </c>
      <c r="I4061" t="s">
        <v>21</v>
      </c>
      <c r="J4061" t="s">
        <v>87</v>
      </c>
      <c r="K4061">
        <v>22</v>
      </c>
      <c r="L4061">
        <v>2005</v>
      </c>
      <c r="M4061">
        <f t="shared" si="772"/>
        <v>4</v>
      </c>
      <c r="N4061">
        <v>0</v>
      </c>
      <c r="O4061">
        <v>0</v>
      </c>
      <c r="P4061">
        <v>3</v>
      </c>
      <c r="Q4061">
        <v>5</v>
      </c>
      <c r="R4061">
        <v>4</v>
      </c>
      <c r="S4061">
        <f t="shared" si="773"/>
        <v>1</v>
      </c>
      <c r="T4061">
        <v>53</v>
      </c>
      <c r="U4061">
        <f t="shared" si="774"/>
        <v>0</v>
      </c>
      <c r="V4061">
        <f t="shared" si="771"/>
        <v>0</v>
      </c>
      <c r="W4061" s="1">
        <v>-0.53020134228187921</v>
      </c>
      <c r="X4061">
        <f t="shared" si="775"/>
        <v>0</v>
      </c>
      <c r="Y4061">
        <f t="shared" si="776"/>
        <v>1</v>
      </c>
      <c r="Z4061">
        <f t="shared" si="777"/>
        <v>0</v>
      </c>
      <c r="AA4061">
        <f t="shared" si="778"/>
        <v>0</v>
      </c>
      <c r="AB4061">
        <f t="shared" si="770"/>
        <v>0</v>
      </c>
      <c r="AC4061">
        <f t="shared" si="779"/>
        <v>0</v>
      </c>
      <c r="AD4061" t="s">
        <v>9866</v>
      </c>
      <c r="AE4061">
        <f t="shared" si="780"/>
        <v>0</v>
      </c>
      <c r="AF4061">
        <f t="shared" si="781"/>
        <v>0</v>
      </c>
    </row>
    <row r="4062" spans="1:32" hidden="1" x14ac:dyDescent="0.25">
      <c r="A4062">
        <v>2008</v>
      </c>
      <c r="B4062">
        <v>5</v>
      </c>
      <c r="C4062">
        <v>158</v>
      </c>
      <c r="D4062" t="s">
        <v>79</v>
      </c>
      <c r="E4062" t="s">
        <v>8299</v>
      </c>
      <c r="F4062">
        <v>0</v>
      </c>
      <c r="G4062" t="s">
        <v>46</v>
      </c>
      <c r="H4062" t="s">
        <v>46</v>
      </c>
      <c r="I4062" t="s">
        <v>21</v>
      </c>
      <c r="J4062" t="s">
        <v>121</v>
      </c>
      <c r="K4062">
        <v>22</v>
      </c>
      <c r="L4062">
        <v>2016</v>
      </c>
      <c r="M4062">
        <f t="shared" si="772"/>
        <v>9</v>
      </c>
      <c r="N4062">
        <v>0</v>
      </c>
      <c r="O4062">
        <v>0</v>
      </c>
      <c r="P4062">
        <v>4</v>
      </c>
      <c r="Q4062">
        <v>5</v>
      </c>
      <c r="R4062">
        <v>5</v>
      </c>
      <c r="S4062">
        <f t="shared" si="773"/>
        <v>0</v>
      </c>
      <c r="T4062">
        <v>125</v>
      </c>
      <c r="U4062">
        <f t="shared" si="774"/>
        <v>0</v>
      </c>
      <c r="V4062">
        <f t="shared" si="771"/>
        <v>0</v>
      </c>
      <c r="W4062" s="1">
        <v>-0.53020134228187921</v>
      </c>
      <c r="X4062">
        <f t="shared" si="775"/>
        <v>0</v>
      </c>
      <c r="Y4062">
        <f t="shared" si="776"/>
        <v>1</v>
      </c>
      <c r="Z4062">
        <f t="shared" si="777"/>
        <v>0</v>
      </c>
      <c r="AA4062">
        <f t="shared" si="778"/>
        <v>0</v>
      </c>
      <c r="AB4062">
        <f t="shared" si="770"/>
        <v>0</v>
      </c>
      <c r="AC4062">
        <f t="shared" si="779"/>
        <v>0</v>
      </c>
      <c r="AD4062" s="2" t="s">
        <v>9867</v>
      </c>
      <c r="AE4062">
        <f t="shared" si="780"/>
        <v>0</v>
      </c>
      <c r="AF4062">
        <f t="shared" si="781"/>
        <v>0</v>
      </c>
    </row>
    <row r="4063" spans="1:32" hidden="1" x14ac:dyDescent="0.25">
      <c r="A4063">
        <v>2010</v>
      </c>
      <c r="B4063">
        <v>5</v>
      </c>
      <c r="C4063">
        <v>132</v>
      </c>
      <c r="D4063" t="s">
        <v>41</v>
      </c>
      <c r="E4063" t="s">
        <v>8763</v>
      </c>
      <c r="F4063">
        <v>0</v>
      </c>
      <c r="G4063" t="s">
        <v>46</v>
      </c>
      <c r="H4063" t="s">
        <v>46</v>
      </c>
      <c r="I4063" t="s">
        <v>21</v>
      </c>
      <c r="J4063" t="s">
        <v>409</v>
      </c>
      <c r="K4063">
        <v>22</v>
      </c>
      <c r="L4063">
        <v>2017</v>
      </c>
      <c r="M4063">
        <f t="shared" si="772"/>
        <v>8</v>
      </c>
      <c r="N4063">
        <v>0</v>
      </c>
      <c r="O4063">
        <v>0</v>
      </c>
      <c r="P4063">
        <v>3</v>
      </c>
      <c r="Q4063">
        <v>5</v>
      </c>
      <c r="R4063">
        <v>1</v>
      </c>
      <c r="S4063">
        <f t="shared" si="773"/>
        <v>4</v>
      </c>
      <c r="T4063">
        <v>87</v>
      </c>
      <c r="U4063">
        <f t="shared" si="774"/>
        <v>0</v>
      </c>
      <c r="V4063">
        <f t="shared" si="771"/>
        <v>0</v>
      </c>
      <c r="W4063" s="1">
        <v>-0.53020134228187921</v>
      </c>
      <c r="X4063">
        <f t="shared" si="775"/>
        <v>0</v>
      </c>
      <c r="Y4063">
        <f t="shared" si="776"/>
        <v>1</v>
      </c>
      <c r="Z4063">
        <f t="shared" si="777"/>
        <v>0</v>
      </c>
      <c r="AA4063">
        <f t="shared" si="778"/>
        <v>0</v>
      </c>
      <c r="AB4063">
        <f t="shared" si="770"/>
        <v>0</v>
      </c>
      <c r="AC4063">
        <f t="shared" si="779"/>
        <v>0</v>
      </c>
      <c r="AD4063" s="2" t="s">
        <v>9868</v>
      </c>
      <c r="AE4063">
        <f t="shared" si="780"/>
        <v>0</v>
      </c>
      <c r="AF4063">
        <f t="shared" si="781"/>
        <v>0</v>
      </c>
    </row>
    <row r="4064" spans="1:32" hidden="1" x14ac:dyDescent="0.25">
      <c r="A4064">
        <v>2011</v>
      </c>
      <c r="B4064">
        <v>5</v>
      </c>
      <c r="C4064">
        <v>159</v>
      </c>
      <c r="D4064" t="s">
        <v>65</v>
      </c>
      <c r="E4064" t="s">
        <v>9033</v>
      </c>
      <c r="F4064">
        <v>0</v>
      </c>
      <c r="G4064" t="s">
        <v>46</v>
      </c>
      <c r="H4064" t="s">
        <v>46</v>
      </c>
      <c r="I4064" t="s">
        <v>21</v>
      </c>
      <c r="J4064" t="s">
        <v>1429</v>
      </c>
      <c r="K4064">
        <v>23</v>
      </c>
      <c r="L4064">
        <v>2021</v>
      </c>
      <c r="M4064">
        <f t="shared" si="772"/>
        <v>11</v>
      </c>
      <c r="N4064">
        <v>0</v>
      </c>
      <c r="O4064">
        <v>0</v>
      </c>
      <c r="P4064">
        <v>4</v>
      </c>
      <c r="Q4064">
        <v>5</v>
      </c>
      <c r="S4064">
        <f t="shared" si="773"/>
        <v>5</v>
      </c>
      <c r="T4064">
        <v>149</v>
      </c>
      <c r="U4064">
        <f t="shared" si="774"/>
        <v>0</v>
      </c>
      <c r="V4064">
        <f t="shared" si="771"/>
        <v>0</v>
      </c>
      <c r="W4064" s="1">
        <v>-0.53020134228187921</v>
      </c>
      <c r="X4064">
        <f t="shared" si="775"/>
        <v>0</v>
      </c>
      <c r="Y4064">
        <f t="shared" si="776"/>
        <v>1</v>
      </c>
      <c r="Z4064">
        <f t="shared" si="777"/>
        <v>0</v>
      </c>
      <c r="AA4064">
        <f t="shared" si="778"/>
        <v>0</v>
      </c>
      <c r="AB4064">
        <f t="shared" si="770"/>
        <v>0</v>
      </c>
      <c r="AC4064">
        <f t="shared" si="779"/>
        <v>0</v>
      </c>
      <c r="AD4064" s="2" t="s">
        <v>9868</v>
      </c>
      <c r="AE4064">
        <f t="shared" si="780"/>
        <v>0</v>
      </c>
      <c r="AF4064">
        <f t="shared" si="781"/>
        <v>0</v>
      </c>
    </row>
    <row r="4065" spans="1:32" hidden="1" x14ac:dyDescent="0.25">
      <c r="A4065">
        <v>1986</v>
      </c>
      <c r="B4065">
        <v>8</v>
      </c>
      <c r="C4065">
        <v>207</v>
      </c>
      <c r="D4065" t="s">
        <v>100</v>
      </c>
      <c r="E4065" t="s">
        <v>2456</v>
      </c>
      <c r="F4065">
        <v>0</v>
      </c>
      <c r="G4065" t="s">
        <v>46</v>
      </c>
      <c r="H4065" t="s">
        <v>46</v>
      </c>
      <c r="I4065" t="s">
        <v>21</v>
      </c>
      <c r="J4065" t="s">
        <v>409</v>
      </c>
      <c r="K4065">
        <v>22</v>
      </c>
      <c r="L4065">
        <v>1991</v>
      </c>
      <c r="M4065">
        <f t="shared" si="772"/>
        <v>6</v>
      </c>
      <c r="N4065">
        <v>0</v>
      </c>
      <c r="O4065">
        <v>0</v>
      </c>
      <c r="P4065">
        <v>0</v>
      </c>
      <c r="Q4065">
        <v>5</v>
      </c>
      <c r="S4065">
        <f t="shared" si="773"/>
        <v>5</v>
      </c>
      <c r="T4065">
        <v>55</v>
      </c>
      <c r="U4065">
        <f t="shared" si="774"/>
        <v>0</v>
      </c>
      <c r="V4065">
        <f t="shared" si="771"/>
        <v>0</v>
      </c>
      <c r="W4065" s="1">
        <v>-0.53020134228187921</v>
      </c>
      <c r="X4065">
        <f t="shared" si="775"/>
        <v>0</v>
      </c>
      <c r="Y4065">
        <f t="shared" si="776"/>
        <v>1</v>
      </c>
      <c r="Z4065">
        <f t="shared" si="777"/>
        <v>0</v>
      </c>
      <c r="AA4065">
        <f t="shared" si="778"/>
        <v>0</v>
      </c>
      <c r="AB4065">
        <f t="shared" si="770"/>
        <v>0</v>
      </c>
      <c r="AC4065">
        <f t="shared" si="779"/>
        <v>0</v>
      </c>
      <c r="AD4065" t="s">
        <v>9863</v>
      </c>
      <c r="AE4065">
        <f t="shared" si="780"/>
        <v>0</v>
      </c>
      <c r="AF4065">
        <f t="shared" si="781"/>
        <v>0</v>
      </c>
    </row>
    <row r="4066" spans="1:32" hidden="1" x14ac:dyDescent="0.25">
      <c r="A4066">
        <v>1988</v>
      </c>
      <c r="B4066">
        <v>8</v>
      </c>
      <c r="C4066">
        <v>197</v>
      </c>
      <c r="D4066" t="s">
        <v>57</v>
      </c>
      <c r="E4066" t="s">
        <v>3106</v>
      </c>
      <c r="F4066">
        <v>0</v>
      </c>
      <c r="G4066" t="s">
        <v>46</v>
      </c>
      <c r="H4066" t="s">
        <v>46</v>
      </c>
      <c r="I4066" t="s">
        <v>21</v>
      </c>
      <c r="J4066" t="s">
        <v>523</v>
      </c>
      <c r="K4066">
        <v>23</v>
      </c>
      <c r="L4066">
        <v>1992</v>
      </c>
      <c r="M4066">
        <f t="shared" si="772"/>
        <v>5</v>
      </c>
      <c r="N4066">
        <v>0</v>
      </c>
      <c r="O4066">
        <v>0</v>
      </c>
      <c r="P4066">
        <v>2</v>
      </c>
      <c r="Q4066">
        <v>5</v>
      </c>
      <c r="R4066">
        <v>3</v>
      </c>
      <c r="S4066">
        <f t="shared" si="773"/>
        <v>2</v>
      </c>
      <c r="T4066">
        <v>80</v>
      </c>
      <c r="U4066">
        <f t="shared" si="774"/>
        <v>0</v>
      </c>
      <c r="V4066">
        <f t="shared" si="771"/>
        <v>0</v>
      </c>
      <c r="W4066" s="1">
        <v>-0.53020134228187921</v>
      </c>
      <c r="X4066">
        <f t="shared" si="775"/>
        <v>0</v>
      </c>
      <c r="Y4066">
        <f t="shared" si="776"/>
        <v>1</v>
      </c>
      <c r="Z4066">
        <f t="shared" si="777"/>
        <v>0</v>
      </c>
      <c r="AA4066">
        <f t="shared" si="778"/>
        <v>0</v>
      </c>
      <c r="AB4066">
        <f t="shared" si="770"/>
        <v>0</v>
      </c>
      <c r="AC4066">
        <f t="shared" si="779"/>
        <v>0</v>
      </c>
      <c r="AD4066" t="s">
        <v>9863</v>
      </c>
      <c r="AE4066">
        <f t="shared" si="780"/>
        <v>0</v>
      </c>
      <c r="AF4066">
        <f t="shared" si="781"/>
        <v>0</v>
      </c>
    </row>
    <row r="4067" spans="1:32" hidden="1" x14ac:dyDescent="0.25">
      <c r="A4067">
        <v>1989</v>
      </c>
      <c r="B4067">
        <v>8</v>
      </c>
      <c r="C4067">
        <v>208</v>
      </c>
      <c r="D4067" t="s">
        <v>126</v>
      </c>
      <c r="E4067" t="s">
        <v>3446</v>
      </c>
      <c r="F4067">
        <v>0</v>
      </c>
      <c r="G4067" t="s">
        <v>46</v>
      </c>
      <c r="H4067" t="s">
        <v>46</v>
      </c>
      <c r="I4067" t="s">
        <v>21</v>
      </c>
      <c r="J4067" t="s">
        <v>31</v>
      </c>
      <c r="K4067">
        <v>22</v>
      </c>
      <c r="L4067">
        <v>1996</v>
      </c>
      <c r="M4067">
        <f t="shared" si="772"/>
        <v>8</v>
      </c>
      <c r="N4067">
        <v>0</v>
      </c>
      <c r="O4067">
        <v>0</v>
      </c>
      <c r="P4067">
        <v>1</v>
      </c>
      <c r="Q4067">
        <v>5</v>
      </c>
      <c r="R4067">
        <v>0</v>
      </c>
      <c r="S4067">
        <f t="shared" si="773"/>
        <v>5</v>
      </c>
      <c r="T4067">
        <v>49</v>
      </c>
      <c r="U4067">
        <f t="shared" si="774"/>
        <v>0</v>
      </c>
      <c r="V4067">
        <f t="shared" si="771"/>
        <v>0</v>
      </c>
      <c r="W4067" s="1">
        <v>-0.53020134228187921</v>
      </c>
      <c r="X4067">
        <f t="shared" si="775"/>
        <v>0</v>
      </c>
      <c r="Y4067">
        <f t="shared" si="776"/>
        <v>1</v>
      </c>
      <c r="Z4067">
        <f t="shared" si="777"/>
        <v>0</v>
      </c>
      <c r="AA4067">
        <f t="shared" si="778"/>
        <v>0</v>
      </c>
      <c r="AB4067">
        <f t="shared" si="770"/>
        <v>0</v>
      </c>
      <c r="AC4067">
        <f t="shared" si="779"/>
        <v>0</v>
      </c>
      <c r="AD4067" t="s">
        <v>9863</v>
      </c>
      <c r="AE4067">
        <f t="shared" si="780"/>
        <v>0</v>
      </c>
      <c r="AF4067">
        <f t="shared" si="781"/>
        <v>0</v>
      </c>
    </row>
    <row r="4068" spans="1:32" hidden="1" x14ac:dyDescent="0.25">
      <c r="A4068">
        <v>1982</v>
      </c>
      <c r="B4068">
        <v>12</v>
      </c>
      <c r="C4068">
        <v>326</v>
      </c>
      <c r="D4068" t="s">
        <v>17</v>
      </c>
      <c r="E4068" t="s">
        <v>1236</v>
      </c>
      <c r="F4068">
        <v>0</v>
      </c>
      <c r="G4068" t="s">
        <v>46</v>
      </c>
      <c r="H4068" t="s">
        <v>46</v>
      </c>
      <c r="I4068" t="s">
        <v>21</v>
      </c>
      <c r="J4068" t="s">
        <v>442</v>
      </c>
      <c r="K4068">
        <v>21</v>
      </c>
      <c r="L4068">
        <v>1988</v>
      </c>
      <c r="M4068">
        <f t="shared" si="772"/>
        <v>7</v>
      </c>
      <c r="N4068">
        <v>0</v>
      </c>
      <c r="O4068">
        <v>0</v>
      </c>
      <c r="P4068">
        <v>2</v>
      </c>
      <c r="Q4068">
        <v>5</v>
      </c>
      <c r="R4068">
        <v>5</v>
      </c>
      <c r="S4068">
        <f t="shared" si="773"/>
        <v>0</v>
      </c>
      <c r="T4068">
        <v>88</v>
      </c>
      <c r="U4068">
        <f t="shared" si="774"/>
        <v>0</v>
      </c>
      <c r="V4068">
        <f t="shared" si="771"/>
        <v>0</v>
      </c>
      <c r="W4068" s="1">
        <v>-0.53020134228187921</v>
      </c>
      <c r="X4068">
        <f t="shared" si="775"/>
        <v>0</v>
      </c>
      <c r="Y4068">
        <f t="shared" si="776"/>
        <v>1</v>
      </c>
      <c r="Z4068">
        <f t="shared" si="777"/>
        <v>0</v>
      </c>
      <c r="AA4068">
        <f t="shared" si="778"/>
        <v>0</v>
      </c>
      <c r="AB4068">
        <f t="shared" si="770"/>
        <v>0</v>
      </c>
      <c r="AC4068">
        <f t="shared" si="779"/>
        <v>0</v>
      </c>
      <c r="AD4068" t="s">
        <v>9862</v>
      </c>
      <c r="AE4068">
        <f t="shared" si="780"/>
        <v>0</v>
      </c>
      <c r="AF4068">
        <f t="shared" si="781"/>
        <v>0</v>
      </c>
    </row>
    <row r="4069" spans="1:32" hidden="1" x14ac:dyDescent="0.25">
      <c r="A4069">
        <v>1989</v>
      </c>
      <c r="B4069">
        <v>12</v>
      </c>
      <c r="C4069">
        <v>316</v>
      </c>
      <c r="D4069" t="s">
        <v>76</v>
      </c>
      <c r="E4069" t="s">
        <v>3551</v>
      </c>
      <c r="F4069">
        <v>0</v>
      </c>
      <c r="G4069" t="s">
        <v>46</v>
      </c>
      <c r="H4069" t="s">
        <v>46</v>
      </c>
      <c r="I4069" t="s">
        <v>21</v>
      </c>
      <c r="J4069" t="s">
        <v>3128</v>
      </c>
      <c r="K4069">
        <v>22</v>
      </c>
      <c r="L4069">
        <v>1998</v>
      </c>
      <c r="M4069">
        <f t="shared" si="772"/>
        <v>10</v>
      </c>
      <c r="N4069">
        <v>0</v>
      </c>
      <c r="O4069">
        <v>0</v>
      </c>
      <c r="P4069">
        <v>1</v>
      </c>
      <c r="Q4069">
        <v>5</v>
      </c>
      <c r="R4069">
        <v>3</v>
      </c>
      <c r="S4069">
        <f t="shared" si="773"/>
        <v>2</v>
      </c>
      <c r="T4069">
        <v>118</v>
      </c>
      <c r="U4069">
        <f t="shared" si="774"/>
        <v>0</v>
      </c>
      <c r="V4069">
        <f t="shared" si="771"/>
        <v>0</v>
      </c>
      <c r="W4069" s="1">
        <v>-0.53020134228187921</v>
      </c>
      <c r="X4069">
        <f t="shared" si="775"/>
        <v>0</v>
      </c>
      <c r="Y4069">
        <f t="shared" si="776"/>
        <v>1</v>
      </c>
      <c r="Z4069">
        <f t="shared" si="777"/>
        <v>0</v>
      </c>
      <c r="AA4069">
        <f t="shared" si="778"/>
        <v>0</v>
      </c>
      <c r="AB4069">
        <f t="shared" si="770"/>
        <v>0</v>
      </c>
      <c r="AC4069">
        <f t="shared" si="779"/>
        <v>0</v>
      </c>
      <c r="AD4069" t="s">
        <v>9863</v>
      </c>
      <c r="AE4069">
        <f t="shared" si="780"/>
        <v>0</v>
      </c>
      <c r="AF4069">
        <f t="shared" si="781"/>
        <v>0</v>
      </c>
    </row>
    <row r="4070" spans="1:32" hidden="1" x14ac:dyDescent="0.25">
      <c r="A4070">
        <v>1984</v>
      </c>
      <c r="B4070">
        <v>2</v>
      </c>
      <c r="C4070">
        <v>43</v>
      </c>
      <c r="D4070" t="s">
        <v>65</v>
      </c>
      <c r="E4070" t="s">
        <v>1625</v>
      </c>
      <c r="F4070">
        <v>0</v>
      </c>
      <c r="G4070" t="s">
        <v>81</v>
      </c>
      <c r="H4070" t="s">
        <v>81</v>
      </c>
      <c r="I4070" t="s">
        <v>36</v>
      </c>
      <c r="J4070" t="s">
        <v>26</v>
      </c>
      <c r="K4070">
        <v>22</v>
      </c>
      <c r="L4070">
        <v>1990</v>
      </c>
      <c r="M4070">
        <f t="shared" si="772"/>
        <v>7</v>
      </c>
      <c r="N4070">
        <v>0</v>
      </c>
      <c r="O4070">
        <v>0</v>
      </c>
      <c r="P4070">
        <v>1</v>
      </c>
      <c r="Q4070">
        <v>9</v>
      </c>
      <c r="R4070">
        <v>9</v>
      </c>
      <c r="S4070">
        <f t="shared" si="773"/>
        <v>0</v>
      </c>
      <c r="T4070">
        <v>62</v>
      </c>
      <c r="U4070">
        <f t="shared" si="774"/>
        <v>0</v>
      </c>
      <c r="V4070">
        <f t="shared" si="771"/>
        <v>0</v>
      </c>
      <c r="W4070" s="1">
        <v>-0.53174603174603174</v>
      </c>
      <c r="X4070">
        <f t="shared" si="775"/>
        <v>0</v>
      </c>
      <c r="Y4070">
        <f t="shared" si="776"/>
        <v>1</v>
      </c>
      <c r="Z4070">
        <f t="shared" si="777"/>
        <v>0</v>
      </c>
      <c r="AA4070">
        <f t="shared" si="778"/>
        <v>0</v>
      </c>
      <c r="AB4070">
        <f t="shared" si="770"/>
        <v>0</v>
      </c>
      <c r="AC4070">
        <f t="shared" si="779"/>
        <v>0</v>
      </c>
      <c r="AD4070" t="s">
        <v>9862</v>
      </c>
      <c r="AE4070">
        <f t="shared" si="780"/>
        <v>0</v>
      </c>
      <c r="AF4070">
        <f t="shared" si="781"/>
        <v>1</v>
      </c>
    </row>
    <row r="4071" spans="1:32" hidden="1" x14ac:dyDescent="0.25">
      <c r="A4071">
        <v>1996</v>
      </c>
      <c r="B4071">
        <v>2</v>
      </c>
      <c r="C4071">
        <v>50</v>
      </c>
      <c r="D4071" t="s">
        <v>217</v>
      </c>
      <c r="E4071" t="s">
        <v>5269</v>
      </c>
      <c r="F4071">
        <v>0</v>
      </c>
      <c r="G4071" t="s">
        <v>81</v>
      </c>
      <c r="H4071" t="s">
        <v>81</v>
      </c>
      <c r="I4071" t="s">
        <v>36</v>
      </c>
      <c r="J4071" t="s">
        <v>84</v>
      </c>
      <c r="K4071">
        <v>23</v>
      </c>
      <c r="L4071">
        <v>1999</v>
      </c>
      <c r="M4071">
        <f t="shared" si="772"/>
        <v>4</v>
      </c>
      <c r="N4071">
        <v>0</v>
      </c>
      <c r="O4071">
        <v>0</v>
      </c>
      <c r="P4071">
        <v>1</v>
      </c>
      <c r="Q4071">
        <v>9</v>
      </c>
      <c r="R4071">
        <v>5</v>
      </c>
      <c r="S4071">
        <f t="shared" si="773"/>
        <v>4</v>
      </c>
      <c r="T4071">
        <v>63</v>
      </c>
      <c r="U4071">
        <f t="shared" si="774"/>
        <v>0</v>
      </c>
      <c r="V4071">
        <f t="shared" si="771"/>
        <v>0</v>
      </c>
      <c r="W4071" s="1">
        <v>-0.53174603174603174</v>
      </c>
      <c r="X4071">
        <f t="shared" si="775"/>
        <v>0</v>
      </c>
      <c r="Y4071">
        <f t="shared" si="776"/>
        <v>1</v>
      </c>
      <c r="Z4071">
        <f t="shared" si="777"/>
        <v>0</v>
      </c>
      <c r="AA4071">
        <f t="shared" si="778"/>
        <v>0</v>
      </c>
      <c r="AB4071">
        <f t="shared" si="770"/>
        <v>0</v>
      </c>
      <c r="AC4071">
        <f t="shared" si="779"/>
        <v>0</v>
      </c>
      <c r="AD4071" t="s">
        <v>9865</v>
      </c>
      <c r="AE4071">
        <f t="shared" si="780"/>
        <v>0</v>
      </c>
      <c r="AF4071">
        <f t="shared" si="781"/>
        <v>1</v>
      </c>
    </row>
    <row r="4072" spans="1:32" hidden="1" x14ac:dyDescent="0.25">
      <c r="A4072">
        <v>2004</v>
      </c>
      <c r="B4072">
        <v>2</v>
      </c>
      <c r="C4072">
        <v>37</v>
      </c>
      <c r="D4072" t="s">
        <v>17</v>
      </c>
      <c r="E4072" t="s">
        <v>7209</v>
      </c>
      <c r="F4072">
        <v>0</v>
      </c>
      <c r="G4072" t="s">
        <v>81</v>
      </c>
      <c r="H4072" t="s">
        <v>81</v>
      </c>
      <c r="I4072" t="s">
        <v>36</v>
      </c>
      <c r="J4072" t="s">
        <v>22</v>
      </c>
      <c r="K4072">
        <v>22</v>
      </c>
      <c r="L4072">
        <v>2008</v>
      </c>
      <c r="M4072">
        <f t="shared" si="772"/>
        <v>5</v>
      </c>
      <c r="N4072">
        <v>0</v>
      </c>
      <c r="O4072">
        <v>0</v>
      </c>
      <c r="P4072">
        <v>1</v>
      </c>
      <c r="Q4072">
        <v>9</v>
      </c>
      <c r="R4072">
        <v>9</v>
      </c>
      <c r="S4072">
        <f t="shared" si="773"/>
        <v>0</v>
      </c>
      <c r="T4072">
        <v>45</v>
      </c>
      <c r="U4072">
        <f t="shared" si="774"/>
        <v>0</v>
      </c>
      <c r="V4072">
        <f t="shared" si="771"/>
        <v>0</v>
      </c>
      <c r="W4072" s="1">
        <v>-0.53174603174603174</v>
      </c>
      <c r="X4072">
        <f t="shared" si="775"/>
        <v>0</v>
      </c>
      <c r="Y4072">
        <f t="shared" si="776"/>
        <v>1</v>
      </c>
      <c r="Z4072">
        <f t="shared" si="777"/>
        <v>0</v>
      </c>
      <c r="AA4072">
        <f t="shared" si="778"/>
        <v>0</v>
      </c>
      <c r="AB4072">
        <f t="shared" si="770"/>
        <v>0</v>
      </c>
      <c r="AC4072">
        <f t="shared" si="779"/>
        <v>0</v>
      </c>
      <c r="AD4072" t="s">
        <v>9866</v>
      </c>
      <c r="AE4072">
        <f t="shared" si="780"/>
        <v>0</v>
      </c>
      <c r="AF4072">
        <f t="shared" si="781"/>
        <v>1</v>
      </c>
    </row>
    <row r="4073" spans="1:32" hidden="1" x14ac:dyDescent="0.25">
      <c r="A4073">
        <v>2005</v>
      </c>
      <c r="B4073">
        <v>2</v>
      </c>
      <c r="C4073">
        <v>63</v>
      </c>
      <c r="D4073" t="s">
        <v>91</v>
      </c>
      <c r="E4073" t="s">
        <v>7477</v>
      </c>
      <c r="F4073">
        <v>0</v>
      </c>
      <c r="G4073" t="s">
        <v>81</v>
      </c>
      <c r="H4073" t="s">
        <v>81</v>
      </c>
      <c r="I4073" t="s">
        <v>36</v>
      </c>
      <c r="J4073" t="s">
        <v>336</v>
      </c>
      <c r="K4073">
        <v>22</v>
      </c>
      <c r="L4073">
        <v>2011</v>
      </c>
      <c r="M4073">
        <f t="shared" si="772"/>
        <v>7</v>
      </c>
      <c r="N4073">
        <v>0</v>
      </c>
      <c r="O4073">
        <v>0</v>
      </c>
      <c r="P4073">
        <v>1</v>
      </c>
      <c r="Q4073">
        <v>9</v>
      </c>
      <c r="R4073">
        <v>6</v>
      </c>
      <c r="S4073">
        <f t="shared" si="773"/>
        <v>3</v>
      </c>
      <c r="T4073">
        <v>65</v>
      </c>
      <c r="U4073">
        <f t="shared" si="774"/>
        <v>0</v>
      </c>
      <c r="V4073">
        <f t="shared" si="771"/>
        <v>0</v>
      </c>
      <c r="W4073" s="1">
        <v>-0.53174603174603174</v>
      </c>
      <c r="X4073">
        <f t="shared" si="775"/>
        <v>0</v>
      </c>
      <c r="Y4073">
        <f t="shared" si="776"/>
        <v>1</v>
      </c>
      <c r="Z4073">
        <f t="shared" si="777"/>
        <v>0</v>
      </c>
      <c r="AA4073">
        <f t="shared" si="778"/>
        <v>0</v>
      </c>
      <c r="AB4073">
        <f t="shared" si="770"/>
        <v>0</v>
      </c>
      <c r="AC4073">
        <f t="shared" si="779"/>
        <v>0</v>
      </c>
      <c r="AD4073" s="2" t="s">
        <v>9867</v>
      </c>
      <c r="AE4073">
        <f t="shared" si="780"/>
        <v>0</v>
      </c>
      <c r="AF4073">
        <f t="shared" si="781"/>
        <v>1</v>
      </c>
    </row>
    <row r="4074" spans="1:32" hidden="1" x14ac:dyDescent="0.25">
      <c r="A4074">
        <v>1988</v>
      </c>
      <c r="B4074">
        <v>3</v>
      </c>
      <c r="C4074">
        <v>57</v>
      </c>
      <c r="D4074" t="s">
        <v>27</v>
      </c>
      <c r="E4074" t="s">
        <v>2415</v>
      </c>
      <c r="F4074">
        <v>0</v>
      </c>
      <c r="G4074" t="s">
        <v>81</v>
      </c>
      <c r="H4074" t="s">
        <v>81</v>
      </c>
      <c r="I4074" t="s">
        <v>36</v>
      </c>
      <c r="J4074" t="s">
        <v>427</v>
      </c>
      <c r="K4074">
        <v>22</v>
      </c>
      <c r="L4074">
        <v>1992</v>
      </c>
      <c r="M4074">
        <f t="shared" si="772"/>
        <v>5</v>
      </c>
      <c r="N4074">
        <v>0</v>
      </c>
      <c r="O4074">
        <v>0</v>
      </c>
      <c r="P4074">
        <v>1</v>
      </c>
      <c r="Q4074">
        <v>9</v>
      </c>
      <c r="R4074">
        <v>9</v>
      </c>
      <c r="S4074">
        <f t="shared" si="773"/>
        <v>0</v>
      </c>
      <c r="T4074">
        <v>44</v>
      </c>
      <c r="U4074">
        <f t="shared" si="774"/>
        <v>0</v>
      </c>
      <c r="V4074">
        <f t="shared" si="771"/>
        <v>0</v>
      </c>
      <c r="W4074" s="1">
        <v>-0.53174603174603174</v>
      </c>
      <c r="X4074">
        <f t="shared" si="775"/>
        <v>0</v>
      </c>
      <c r="Y4074">
        <f t="shared" si="776"/>
        <v>1</v>
      </c>
      <c r="Z4074">
        <f t="shared" si="777"/>
        <v>0</v>
      </c>
      <c r="AA4074">
        <f t="shared" si="778"/>
        <v>0</v>
      </c>
      <c r="AB4074">
        <f t="shared" si="770"/>
        <v>0</v>
      </c>
      <c r="AC4074">
        <f t="shared" si="779"/>
        <v>0</v>
      </c>
      <c r="AD4074" t="s">
        <v>9863</v>
      </c>
      <c r="AE4074">
        <f t="shared" si="780"/>
        <v>0</v>
      </c>
      <c r="AF4074">
        <f t="shared" si="781"/>
        <v>0</v>
      </c>
    </row>
    <row r="4075" spans="1:32" hidden="1" x14ac:dyDescent="0.25">
      <c r="A4075">
        <v>1991</v>
      </c>
      <c r="B4075">
        <v>3</v>
      </c>
      <c r="C4075">
        <v>62</v>
      </c>
      <c r="D4075" t="s">
        <v>182</v>
      </c>
      <c r="E4075" t="s">
        <v>3959</v>
      </c>
      <c r="F4075">
        <v>0</v>
      </c>
      <c r="G4075" t="s">
        <v>81</v>
      </c>
      <c r="H4075" t="s">
        <v>81</v>
      </c>
      <c r="I4075" t="s">
        <v>36</v>
      </c>
      <c r="J4075" t="s">
        <v>180</v>
      </c>
      <c r="K4075">
        <v>22</v>
      </c>
      <c r="L4075">
        <v>1996</v>
      </c>
      <c r="M4075">
        <f t="shared" si="772"/>
        <v>6</v>
      </c>
      <c r="N4075">
        <v>0</v>
      </c>
      <c r="O4075">
        <v>0</v>
      </c>
      <c r="P4075">
        <v>1</v>
      </c>
      <c r="Q4075">
        <v>9</v>
      </c>
      <c r="R4075">
        <v>9</v>
      </c>
      <c r="S4075">
        <f t="shared" si="773"/>
        <v>0</v>
      </c>
      <c r="T4075">
        <v>76</v>
      </c>
      <c r="U4075">
        <f t="shared" si="774"/>
        <v>0</v>
      </c>
      <c r="V4075">
        <f t="shared" si="771"/>
        <v>0</v>
      </c>
      <c r="W4075" s="1">
        <v>-0.53174603174603174</v>
      </c>
      <c r="X4075">
        <f t="shared" si="775"/>
        <v>0</v>
      </c>
      <c r="Y4075">
        <f t="shared" si="776"/>
        <v>1</v>
      </c>
      <c r="Z4075">
        <f t="shared" si="777"/>
        <v>0</v>
      </c>
      <c r="AA4075">
        <f t="shared" si="778"/>
        <v>0</v>
      </c>
      <c r="AB4075">
        <f t="shared" ref="AB4075:AB4138" si="782">IF(AND(W4075&gt;1.49,W4075&lt;2.49),1,0)</f>
        <v>0</v>
      </c>
      <c r="AC4075">
        <f t="shared" si="779"/>
        <v>0</v>
      </c>
      <c r="AD4075" t="s">
        <v>9864</v>
      </c>
      <c r="AE4075">
        <f t="shared" si="780"/>
        <v>0</v>
      </c>
      <c r="AF4075">
        <f t="shared" si="781"/>
        <v>0</v>
      </c>
    </row>
    <row r="4076" spans="1:32" hidden="1" x14ac:dyDescent="0.25">
      <c r="A4076">
        <v>2002</v>
      </c>
      <c r="B4076">
        <v>3</v>
      </c>
      <c r="C4076">
        <v>82</v>
      </c>
      <c r="D4076" t="s">
        <v>60</v>
      </c>
      <c r="E4076" t="s">
        <v>6748</v>
      </c>
      <c r="F4076">
        <v>0</v>
      </c>
      <c r="G4076" t="s">
        <v>81</v>
      </c>
      <c r="H4076" t="s">
        <v>81</v>
      </c>
      <c r="I4076" t="s">
        <v>36</v>
      </c>
      <c r="J4076" t="s">
        <v>351</v>
      </c>
      <c r="K4076">
        <v>22</v>
      </c>
      <c r="L4076">
        <v>2005</v>
      </c>
      <c r="M4076">
        <f t="shared" si="772"/>
        <v>4</v>
      </c>
      <c r="N4076">
        <v>0</v>
      </c>
      <c r="O4076">
        <v>0</v>
      </c>
      <c r="P4076">
        <v>1</v>
      </c>
      <c r="Q4076">
        <v>9</v>
      </c>
      <c r="R4076">
        <v>9</v>
      </c>
      <c r="S4076">
        <f t="shared" si="773"/>
        <v>0</v>
      </c>
      <c r="T4076">
        <v>48</v>
      </c>
      <c r="U4076">
        <f t="shared" si="774"/>
        <v>0</v>
      </c>
      <c r="V4076">
        <f t="shared" si="771"/>
        <v>0</v>
      </c>
      <c r="W4076" s="1">
        <v>-0.53174603174603174</v>
      </c>
      <c r="X4076">
        <f t="shared" si="775"/>
        <v>0</v>
      </c>
      <c r="Y4076">
        <f t="shared" si="776"/>
        <v>1</v>
      </c>
      <c r="Z4076">
        <f t="shared" si="777"/>
        <v>0</v>
      </c>
      <c r="AA4076">
        <f t="shared" si="778"/>
        <v>0</v>
      </c>
      <c r="AB4076">
        <f t="shared" si="782"/>
        <v>0</v>
      </c>
      <c r="AC4076">
        <f t="shared" si="779"/>
        <v>0</v>
      </c>
      <c r="AD4076" t="s">
        <v>9866</v>
      </c>
      <c r="AE4076">
        <f t="shared" si="780"/>
        <v>0</v>
      </c>
      <c r="AF4076">
        <f t="shared" si="781"/>
        <v>0</v>
      </c>
    </row>
    <row r="4077" spans="1:32" hidden="1" x14ac:dyDescent="0.25">
      <c r="A4077">
        <v>2008</v>
      </c>
      <c r="B4077">
        <v>3</v>
      </c>
      <c r="C4077">
        <v>71</v>
      </c>
      <c r="D4077" t="s">
        <v>38</v>
      </c>
      <c r="E4077" t="s">
        <v>8213</v>
      </c>
      <c r="F4077">
        <v>0</v>
      </c>
      <c r="G4077" t="s">
        <v>81</v>
      </c>
      <c r="H4077" t="s">
        <v>81</v>
      </c>
      <c r="I4077" t="s">
        <v>36</v>
      </c>
      <c r="J4077" t="s">
        <v>523</v>
      </c>
      <c r="K4077">
        <v>23</v>
      </c>
      <c r="L4077">
        <v>2013</v>
      </c>
      <c r="M4077">
        <f t="shared" si="772"/>
        <v>6</v>
      </c>
      <c r="N4077">
        <v>0</v>
      </c>
      <c r="O4077">
        <v>0</v>
      </c>
      <c r="P4077">
        <v>1</v>
      </c>
      <c r="Q4077">
        <v>9</v>
      </c>
      <c r="R4077">
        <v>7</v>
      </c>
      <c r="S4077">
        <f t="shared" si="773"/>
        <v>2</v>
      </c>
      <c r="T4077">
        <v>58</v>
      </c>
      <c r="U4077">
        <f t="shared" si="774"/>
        <v>0</v>
      </c>
      <c r="V4077">
        <f t="shared" si="771"/>
        <v>0</v>
      </c>
      <c r="W4077" s="1">
        <v>-0.53174603174603174</v>
      </c>
      <c r="X4077">
        <f t="shared" si="775"/>
        <v>0</v>
      </c>
      <c r="Y4077">
        <f t="shared" si="776"/>
        <v>1</v>
      </c>
      <c r="Z4077">
        <f t="shared" si="777"/>
        <v>0</v>
      </c>
      <c r="AA4077">
        <f t="shared" si="778"/>
        <v>0</v>
      </c>
      <c r="AB4077">
        <f t="shared" si="782"/>
        <v>0</v>
      </c>
      <c r="AC4077">
        <f t="shared" si="779"/>
        <v>0</v>
      </c>
      <c r="AD4077" s="2" t="s">
        <v>9867</v>
      </c>
      <c r="AE4077">
        <f t="shared" si="780"/>
        <v>0</v>
      </c>
      <c r="AF4077">
        <f t="shared" si="781"/>
        <v>0</v>
      </c>
    </row>
    <row r="4078" spans="1:32" hidden="1" x14ac:dyDescent="0.25">
      <c r="A4078">
        <v>2011</v>
      </c>
      <c r="B4078">
        <v>3</v>
      </c>
      <c r="C4078">
        <v>67</v>
      </c>
      <c r="D4078" t="s">
        <v>126</v>
      </c>
      <c r="E4078" t="s">
        <v>8944</v>
      </c>
      <c r="F4078">
        <v>0</v>
      </c>
      <c r="G4078" t="s">
        <v>81</v>
      </c>
      <c r="H4078" t="s">
        <v>81</v>
      </c>
      <c r="I4078" t="s">
        <v>36</v>
      </c>
      <c r="J4078" t="s">
        <v>74</v>
      </c>
      <c r="K4078">
        <v>23</v>
      </c>
      <c r="L4078">
        <v>2015</v>
      </c>
      <c r="M4078">
        <f t="shared" si="772"/>
        <v>5</v>
      </c>
      <c r="N4078">
        <v>0</v>
      </c>
      <c r="O4078">
        <v>0</v>
      </c>
      <c r="P4078">
        <v>1</v>
      </c>
      <c r="Q4078">
        <v>9</v>
      </c>
      <c r="R4078">
        <v>9</v>
      </c>
      <c r="S4078">
        <f t="shared" si="773"/>
        <v>0</v>
      </c>
      <c r="T4078">
        <v>62</v>
      </c>
      <c r="U4078">
        <f t="shared" si="774"/>
        <v>0</v>
      </c>
      <c r="V4078">
        <f t="shared" si="771"/>
        <v>0</v>
      </c>
      <c r="W4078" s="1">
        <v>-0.53174603174603174</v>
      </c>
      <c r="X4078">
        <f t="shared" si="775"/>
        <v>0</v>
      </c>
      <c r="Y4078">
        <f t="shared" si="776"/>
        <v>1</v>
      </c>
      <c r="Z4078">
        <f t="shared" si="777"/>
        <v>0</v>
      </c>
      <c r="AA4078">
        <f t="shared" si="778"/>
        <v>0</v>
      </c>
      <c r="AB4078">
        <f t="shared" si="782"/>
        <v>0</v>
      </c>
      <c r="AC4078">
        <f t="shared" si="779"/>
        <v>0</v>
      </c>
      <c r="AD4078" s="2" t="s">
        <v>9868</v>
      </c>
      <c r="AE4078">
        <f t="shared" si="780"/>
        <v>0</v>
      </c>
      <c r="AF4078">
        <f t="shared" si="781"/>
        <v>0</v>
      </c>
    </row>
    <row r="4079" spans="1:32" hidden="1" x14ac:dyDescent="0.25">
      <c r="A4079">
        <v>1996</v>
      </c>
      <c r="B4079">
        <v>4</v>
      </c>
      <c r="C4079">
        <v>121</v>
      </c>
      <c r="D4079" t="s">
        <v>91</v>
      </c>
      <c r="E4079" t="s">
        <v>5339</v>
      </c>
      <c r="F4079">
        <v>0</v>
      </c>
      <c r="G4079" t="s">
        <v>81</v>
      </c>
      <c r="H4079" t="s">
        <v>81</v>
      </c>
      <c r="I4079" t="s">
        <v>36</v>
      </c>
      <c r="J4079" t="s">
        <v>948</v>
      </c>
      <c r="K4079">
        <v>22</v>
      </c>
      <c r="L4079">
        <v>1998</v>
      </c>
      <c r="M4079">
        <f t="shared" si="772"/>
        <v>3</v>
      </c>
      <c r="N4079">
        <v>0</v>
      </c>
      <c r="O4079">
        <v>0</v>
      </c>
      <c r="P4079">
        <v>1</v>
      </c>
      <c r="Q4079">
        <v>9</v>
      </c>
      <c r="R4079">
        <v>9</v>
      </c>
      <c r="S4079">
        <f t="shared" si="773"/>
        <v>0</v>
      </c>
      <c r="T4079">
        <v>32</v>
      </c>
      <c r="U4079">
        <f t="shared" si="774"/>
        <v>0</v>
      </c>
      <c r="V4079">
        <f t="shared" si="771"/>
        <v>0</v>
      </c>
      <c r="W4079" s="1">
        <v>-0.53174603174603174</v>
      </c>
      <c r="X4079">
        <f t="shared" si="775"/>
        <v>0</v>
      </c>
      <c r="Y4079">
        <f t="shared" si="776"/>
        <v>1</v>
      </c>
      <c r="Z4079">
        <f t="shared" si="777"/>
        <v>0</v>
      </c>
      <c r="AA4079">
        <f t="shared" si="778"/>
        <v>0</v>
      </c>
      <c r="AB4079">
        <f t="shared" si="782"/>
        <v>0</v>
      </c>
      <c r="AC4079">
        <f t="shared" si="779"/>
        <v>0</v>
      </c>
      <c r="AD4079" t="s">
        <v>9865</v>
      </c>
      <c r="AE4079">
        <f t="shared" si="780"/>
        <v>0</v>
      </c>
      <c r="AF4079">
        <f t="shared" si="781"/>
        <v>0</v>
      </c>
    </row>
    <row r="4080" spans="1:32" hidden="1" x14ac:dyDescent="0.25">
      <c r="A4080">
        <v>2006</v>
      </c>
      <c r="B4080">
        <v>4</v>
      </c>
      <c r="C4080">
        <v>110</v>
      </c>
      <c r="D4080" t="s">
        <v>98</v>
      </c>
      <c r="E4080" t="s">
        <v>7766</v>
      </c>
      <c r="F4080">
        <v>0</v>
      </c>
      <c r="G4080" t="s">
        <v>81</v>
      </c>
      <c r="H4080" t="s">
        <v>81</v>
      </c>
      <c r="I4080" t="s">
        <v>36</v>
      </c>
      <c r="J4080" t="s">
        <v>523</v>
      </c>
      <c r="K4080">
        <v>23</v>
      </c>
      <c r="L4080">
        <v>2012</v>
      </c>
      <c r="M4080">
        <f t="shared" si="772"/>
        <v>7</v>
      </c>
      <c r="N4080">
        <v>0</v>
      </c>
      <c r="O4080">
        <v>0</v>
      </c>
      <c r="P4080">
        <v>0</v>
      </c>
      <c r="Q4080">
        <v>9</v>
      </c>
      <c r="R4080">
        <v>8</v>
      </c>
      <c r="S4080">
        <f t="shared" si="773"/>
        <v>1</v>
      </c>
      <c r="T4080">
        <v>61</v>
      </c>
      <c r="U4080">
        <f t="shared" si="774"/>
        <v>0</v>
      </c>
      <c r="V4080">
        <f t="shared" ref="V4080:V4096" si="783">IF(Q4080 =0,IF(Q4080 = "",,1),0)</f>
        <v>0</v>
      </c>
      <c r="W4080" s="1">
        <v>-0.53174603174603174</v>
      </c>
      <c r="X4080">
        <f t="shared" si="775"/>
        <v>0</v>
      </c>
      <c r="Y4080">
        <f t="shared" si="776"/>
        <v>1</v>
      </c>
      <c r="Z4080">
        <f t="shared" si="777"/>
        <v>0</v>
      </c>
      <c r="AA4080">
        <f t="shared" si="778"/>
        <v>0</v>
      </c>
      <c r="AB4080">
        <f t="shared" si="782"/>
        <v>0</v>
      </c>
      <c r="AC4080">
        <f t="shared" si="779"/>
        <v>0</v>
      </c>
      <c r="AD4080" s="2" t="s">
        <v>9867</v>
      </c>
      <c r="AE4080">
        <f t="shared" si="780"/>
        <v>0</v>
      </c>
      <c r="AF4080">
        <f t="shared" si="781"/>
        <v>0</v>
      </c>
    </row>
    <row r="4081" spans="1:32" hidden="1" x14ac:dyDescent="0.25">
      <c r="A4081">
        <v>1988</v>
      </c>
      <c r="B4081">
        <v>5</v>
      </c>
      <c r="C4081">
        <v>121</v>
      </c>
      <c r="D4081" t="s">
        <v>100</v>
      </c>
      <c r="E4081" t="s">
        <v>3028</v>
      </c>
      <c r="F4081">
        <v>0</v>
      </c>
      <c r="G4081" t="s">
        <v>81</v>
      </c>
      <c r="H4081" t="s">
        <v>81</v>
      </c>
      <c r="I4081" t="s">
        <v>36</v>
      </c>
      <c r="J4081" t="s">
        <v>1634</v>
      </c>
      <c r="K4081">
        <v>23</v>
      </c>
      <c r="L4081">
        <v>1994</v>
      </c>
      <c r="M4081">
        <f t="shared" si="772"/>
        <v>7</v>
      </c>
      <c r="N4081">
        <v>0</v>
      </c>
      <c r="O4081">
        <v>0</v>
      </c>
      <c r="P4081">
        <v>0</v>
      </c>
      <c r="Q4081">
        <v>9</v>
      </c>
      <c r="R4081">
        <v>3</v>
      </c>
      <c r="S4081">
        <f t="shared" si="773"/>
        <v>6</v>
      </c>
      <c r="T4081">
        <v>59</v>
      </c>
      <c r="U4081">
        <f t="shared" si="774"/>
        <v>0</v>
      </c>
      <c r="V4081">
        <f t="shared" si="783"/>
        <v>0</v>
      </c>
      <c r="W4081" s="1">
        <v>-0.53174603174603174</v>
      </c>
      <c r="X4081">
        <f t="shared" si="775"/>
        <v>0</v>
      </c>
      <c r="Y4081">
        <f t="shared" si="776"/>
        <v>1</v>
      </c>
      <c r="Z4081">
        <f t="shared" si="777"/>
        <v>0</v>
      </c>
      <c r="AA4081">
        <f t="shared" si="778"/>
        <v>0</v>
      </c>
      <c r="AB4081">
        <f t="shared" si="782"/>
        <v>0</v>
      </c>
      <c r="AC4081">
        <f t="shared" si="779"/>
        <v>0</v>
      </c>
      <c r="AD4081" t="s">
        <v>9863</v>
      </c>
      <c r="AE4081">
        <f t="shared" si="780"/>
        <v>0</v>
      </c>
      <c r="AF4081">
        <f t="shared" si="781"/>
        <v>0</v>
      </c>
    </row>
    <row r="4082" spans="1:32" hidden="1" x14ac:dyDescent="0.25">
      <c r="A4082">
        <v>2008</v>
      </c>
      <c r="B4082">
        <v>5</v>
      </c>
      <c r="C4082">
        <v>165</v>
      </c>
      <c r="D4082" t="s">
        <v>48</v>
      </c>
      <c r="E4082" t="s">
        <v>8307</v>
      </c>
      <c r="F4082">
        <v>0</v>
      </c>
      <c r="G4082" t="s">
        <v>81</v>
      </c>
      <c r="H4082" t="s">
        <v>81</v>
      </c>
      <c r="I4082" t="s">
        <v>36</v>
      </c>
      <c r="J4082" t="s">
        <v>298</v>
      </c>
      <c r="K4082">
        <v>22</v>
      </c>
      <c r="L4082">
        <v>2010</v>
      </c>
      <c r="M4082">
        <f t="shared" si="772"/>
        <v>3</v>
      </c>
      <c r="N4082">
        <v>0</v>
      </c>
      <c r="O4082">
        <v>0</v>
      </c>
      <c r="P4082">
        <v>1</v>
      </c>
      <c r="Q4082">
        <v>9</v>
      </c>
      <c r="R4082">
        <v>9</v>
      </c>
      <c r="S4082">
        <f t="shared" si="773"/>
        <v>0</v>
      </c>
      <c r="T4082">
        <v>37</v>
      </c>
      <c r="U4082">
        <f t="shared" si="774"/>
        <v>0</v>
      </c>
      <c r="V4082">
        <f t="shared" si="783"/>
        <v>0</v>
      </c>
      <c r="W4082" s="1">
        <v>-0.53174603174603174</v>
      </c>
      <c r="X4082">
        <f t="shared" si="775"/>
        <v>0</v>
      </c>
      <c r="Y4082">
        <f t="shared" si="776"/>
        <v>1</v>
      </c>
      <c r="Z4082">
        <f t="shared" si="777"/>
        <v>0</v>
      </c>
      <c r="AA4082">
        <f t="shared" si="778"/>
        <v>0</v>
      </c>
      <c r="AB4082">
        <f t="shared" si="782"/>
        <v>0</v>
      </c>
      <c r="AC4082">
        <f t="shared" si="779"/>
        <v>0</v>
      </c>
      <c r="AD4082" s="2" t="s">
        <v>9867</v>
      </c>
      <c r="AE4082">
        <f t="shared" si="780"/>
        <v>0</v>
      </c>
      <c r="AF4082">
        <f t="shared" si="781"/>
        <v>0</v>
      </c>
    </row>
    <row r="4083" spans="1:32" hidden="1" x14ac:dyDescent="0.25">
      <c r="A4083">
        <v>1996</v>
      </c>
      <c r="B4083">
        <v>6</v>
      </c>
      <c r="C4083">
        <v>182</v>
      </c>
      <c r="D4083" t="s">
        <v>48</v>
      </c>
      <c r="E4083" t="s">
        <v>5403</v>
      </c>
      <c r="F4083">
        <v>0</v>
      </c>
      <c r="G4083" t="s">
        <v>81</v>
      </c>
      <c r="H4083" t="s">
        <v>81</v>
      </c>
      <c r="I4083" t="s">
        <v>36</v>
      </c>
      <c r="J4083" t="s">
        <v>67</v>
      </c>
      <c r="K4083">
        <v>22</v>
      </c>
      <c r="L4083">
        <v>2002</v>
      </c>
      <c r="M4083">
        <f t="shared" si="772"/>
        <v>7</v>
      </c>
      <c r="N4083">
        <v>0</v>
      </c>
      <c r="O4083">
        <v>0</v>
      </c>
      <c r="P4083">
        <v>0</v>
      </c>
      <c r="Q4083">
        <v>9</v>
      </c>
      <c r="R4083">
        <v>6</v>
      </c>
      <c r="S4083">
        <f t="shared" si="773"/>
        <v>3</v>
      </c>
      <c r="T4083">
        <v>95</v>
      </c>
      <c r="U4083">
        <f t="shared" si="774"/>
        <v>0</v>
      </c>
      <c r="V4083">
        <f t="shared" si="783"/>
        <v>0</v>
      </c>
      <c r="W4083" s="1">
        <v>-0.53174603174603174</v>
      </c>
      <c r="X4083">
        <f t="shared" si="775"/>
        <v>0</v>
      </c>
      <c r="Y4083">
        <f t="shared" si="776"/>
        <v>1</v>
      </c>
      <c r="Z4083">
        <f t="shared" si="777"/>
        <v>0</v>
      </c>
      <c r="AA4083">
        <f t="shared" si="778"/>
        <v>0</v>
      </c>
      <c r="AB4083">
        <f t="shared" si="782"/>
        <v>0</v>
      </c>
      <c r="AC4083">
        <f t="shared" si="779"/>
        <v>0</v>
      </c>
      <c r="AD4083" t="s">
        <v>9865</v>
      </c>
      <c r="AE4083">
        <f t="shared" si="780"/>
        <v>0</v>
      </c>
      <c r="AF4083">
        <f t="shared" si="781"/>
        <v>0</v>
      </c>
    </row>
    <row r="4084" spans="1:32" hidden="1" x14ac:dyDescent="0.25">
      <c r="A4084">
        <v>1996</v>
      </c>
      <c r="B4084">
        <v>6</v>
      </c>
      <c r="C4084">
        <v>188</v>
      </c>
      <c r="D4084" t="s">
        <v>44</v>
      </c>
      <c r="E4084" t="s">
        <v>5409</v>
      </c>
      <c r="F4084">
        <v>0</v>
      </c>
      <c r="G4084" t="s">
        <v>81</v>
      </c>
      <c r="H4084" t="s">
        <v>81</v>
      </c>
      <c r="I4084" t="s">
        <v>36</v>
      </c>
      <c r="J4084" t="s">
        <v>216</v>
      </c>
      <c r="K4084">
        <v>23</v>
      </c>
      <c r="L4084">
        <v>2000</v>
      </c>
      <c r="M4084">
        <f t="shared" si="772"/>
        <v>5</v>
      </c>
      <c r="N4084">
        <v>0</v>
      </c>
      <c r="O4084">
        <v>0</v>
      </c>
      <c r="P4084">
        <v>0</v>
      </c>
      <c r="Q4084">
        <v>9</v>
      </c>
      <c r="R4084">
        <v>9</v>
      </c>
      <c r="S4084">
        <f t="shared" si="773"/>
        <v>0</v>
      </c>
      <c r="T4084">
        <v>73</v>
      </c>
      <c r="U4084">
        <f t="shared" si="774"/>
        <v>0</v>
      </c>
      <c r="V4084">
        <f t="shared" si="783"/>
        <v>0</v>
      </c>
      <c r="W4084" s="1">
        <v>-0.53174603174603174</v>
      </c>
      <c r="X4084">
        <f t="shared" si="775"/>
        <v>0</v>
      </c>
      <c r="Y4084">
        <f t="shared" si="776"/>
        <v>1</v>
      </c>
      <c r="Z4084">
        <f t="shared" si="777"/>
        <v>0</v>
      </c>
      <c r="AA4084">
        <f t="shared" si="778"/>
        <v>0</v>
      </c>
      <c r="AB4084">
        <f t="shared" si="782"/>
        <v>0</v>
      </c>
      <c r="AC4084">
        <f t="shared" si="779"/>
        <v>0</v>
      </c>
      <c r="AD4084" t="s">
        <v>9865</v>
      </c>
      <c r="AE4084">
        <f t="shared" si="780"/>
        <v>0</v>
      </c>
      <c r="AF4084">
        <f t="shared" si="781"/>
        <v>0</v>
      </c>
    </row>
    <row r="4085" spans="1:32" hidden="1" x14ac:dyDescent="0.25">
      <c r="A4085">
        <v>1997</v>
      </c>
      <c r="B4085">
        <v>6</v>
      </c>
      <c r="C4085">
        <v>176</v>
      </c>
      <c r="D4085" t="s">
        <v>27</v>
      </c>
      <c r="E4085" t="s">
        <v>5642</v>
      </c>
      <c r="F4085">
        <v>0</v>
      </c>
      <c r="G4085" t="s">
        <v>81</v>
      </c>
      <c r="H4085" t="s">
        <v>81</v>
      </c>
      <c r="I4085" t="s">
        <v>36</v>
      </c>
      <c r="J4085" t="s">
        <v>676</v>
      </c>
      <c r="K4085">
        <v>23</v>
      </c>
      <c r="L4085">
        <v>2002</v>
      </c>
      <c r="M4085">
        <f t="shared" si="772"/>
        <v>6</v>
      </c>
      <c r="N4085">
        <v>0</v>
      </c>
      <c r="O4085">
        <v>0</v>
      </c>
      <c r="P4085">
        <v>1</v>
      </c>
      <c r="Q4085">
        <v>9</v>
      </c>
      <c r="R4085">
        <v>9</v>
      </c>
      <c r="S4085">
        <f t="shared" si="773"/>
        <v>0</v>
      </c>
      <c r="T4085">
        <v>70</v>
      </c>
      <c r="U4085">
        <f t="shared" si="774"/>
        <v>0</v>
      </c>
      <c r="V4085">
        <f t="shared" si="783"/>
        <v>0</v>
      </c>
      <c r="W4085" s="1">
        <v>-0.53174603174603174</v>
      </c>
      <c r="X4085">
        <f t="shared" si="775"/>
        <v>0</v>
      </c>
      <c r="Y4085">
        <f t="shared" si="776"/>
        <v>1</v>
      </c>
      <c r="Z4085">
        <f t="shared" si="777"/>
        <v>0</v>
      </c>
      <c r="AA4085">
        <f t="shared" si="778"/>
        <v>0</v>
      </c>
      <c r="AB4085">
        <f t="shared" si="782"/>
        <v>0</v>
      </c>
      <c r="AC4085">
        <f t="shared" si="779"/>
        <v>0</v>
      </c>
      <c r="AD4085" t="s">
        <v>9865</v>
      </c>
      <c r="AE4085">
        <f t="shared" si="780"/>
        <v>0</v>
      </c>
      <c r="AF4085">
        <f t="shared" si="781"/>
        <v>0</v>
      </c>
    </row>
    <row r="4086" spans="1:32" hidden="1" x14ac:dyDescent="0.25">
      <c r="A4086">
        <v>2004</v>
      </c>
      <c r="B4086">
        <v>6</v>
      </c>
      <c r="C4086">
        <v>200</v>
      </c>
      <c r="D4086" t="s">
        <v>119</v>
      </c>
      <c r="E4086" t="s">
        <v>7363</v>
      </c>
      <c r="F4086">
        <v>0</v>
      </c>
      <c r="G4086" t="s">
        <v>81</v>
      </c>
      <c r="H4086" t="s">
        <v>81</v>
      </c>
      <c r="I4086" t="s">
        <v>36</v>
      </c>
      <c r="J4086" t="s">
        <v>162</v>
      </c>
      <c r="K4086">
        <v>22</v>
      </c>
      <c r="L4086">
        <v>2010</v>
      </c>
      <c r="M4086">
        <f t="shared" si="772"/>
        <v>7</v>
      </c>
      <c r="N4086">
        <v>0</v>
      </c>
      <c r="O4086">
        <v>0</v>
      </c>
      <c r="P4086">
        <v>0</v>
      </c>
      <c r="Q4086">
        <v>9</v>
      </c>
      <c r="R4086">
        <v>7</v>
      </c>
      <c r="S4086">
        <f t="shared" si="773"/>
        <v>2</v>
      </c>
      <c r="T4086">
        <v>94</v>
      </c>
      <c r="U4086">
        <f t="shared" si="774"/>
        <v>0</v>
      </c>
      <c r="V4086">
        <f t="shared" si="783"/>
        <v>0</v>
      </c>
      <c r="W4086" s="1">
        <v>-0.53174603174603174</v>
      </c>
      <c r="X4086">
        <f t="shared" si="775"/>
        <v>0</v>
      </c>
      <c r="Y4086">
        <f t="shared" si="776"/>
        <v>1</v>
      </c>
      <c r="Z4086">
        <f t="shared" si="777"/>
        <v>0</v>
      </c>
      <c r="AA4086">
        <f t="shared" si="778"/>
        <v>0</v>
      </c>
      <c r="AB4086">
        <f t="shared" si="782"/>
        <v>0</v>
      </c>
      <c r="AC4086">
        <f t="shared" si="779"/>
        <v>0</v>
      </c>
      <c r="AD4086" t="s">
        <v>9866</v>
      </c>
      <c r="AE4086">
        <f t="shared" si="780"/>
        <v>0</v>
      </c>
      <c r="AF4086">
        <f t="shared" si="781"/>
        <v>0</v>
      </c>
    </row>
    <row r="4087" spans="1:32" hidden="1" x14ac:dyDescent="0.25">
      <c r="A4087">
        <v>2007</v>
      </c>
      <c r="B4087">
        <v>6</v>
      </c>
      <c r="C4087">
        <v>179</v>
      </c>
      <c r="D4087" t="s">
        <v>76</v>
      </c>
      <c r="E4087" t="s">
        <v>8072</v>
      </c>
      <c r="F4087">
        <v>0</v>
      </c>
      <c r="G4087" t="s">
        <v>81</v>
      </c>
      <c r="H4087" t="s">
        <v>81</v>
      </c>
      <c r="I4087" t="s">
        <v>36</v>
      </c>
      <c r="J4087" t="s">
        <v>273</v>
      </c>
      <c r="K4087">
        <v>22</v>
      </c>
      <c r="L4087">
        <v>2010</v>
      </c>
      <c r="M4087">
        <f t="shared" si="772"/>
        <v>4</v>
      </c>
      <c r="N4087">
        <v>0</v>
      </c>
      <c r="O4087">
        <v>0</v>
      </c>
      <c r="P4087">
        <v>0</v>
      </c>
      <c r="Q4087">
        <v>9</v>
      </c>
      <c r="R4087">
        <v>9</v>
      </c>
      <c r="S4087">
        <f t="shared" si="773"/>
        <v>0</v>
      </c>
      <c r="T4087">
        <v>64</v>
      </c>
      <c r="U4087">
        <f t="shared" si="774"/>
        <v>0</v>
      </c>
      <c r="V4087">
        <f t="shared" si="783"/>
        <v>0</v>
      </c>
      <c r="W4087" s="1">
        <v>-0.53174603174603174</v>
      </c>
      <c r="X4087">
        <f t="shared" si="775"/>
        <v>0</v>
      </c>
      <c r="Y4087">
        <f t="shared" si="776"/>
        <v>1</v>
      </c>
      <c r="Z4087">
        <f t="shared" si="777"/>
        <v>0</v>
      </c>
      <c r="AA4087">
        <f t="shared" si="778"/>
        <v>0</v>
      </c>
      <c r="AB4087">
        <f t="shared" si="782"/>
        <v>0</v>
      </c>
      <c r="AC4087">
        <f t="shared" si="779"/>
        <v>0</v>
      </c>
      <c r="AD4087" s="2" t="s">
        <v>9867</v>
      </c>
      <c r="AE4087">
        <f t="shared" si="780"/>
        <v>0</v>
      </c>
      <c r="AF4087">
        <f t="shared" si="781"/>
        <v>0</v>
      </c>
    </row>
    <row r="4088" spans="1:32" hidden="1" x14ac:dyDescent="0.25">
      <c r="A4088">
        <v>2013</v>
      </c>
      <c r="B4088">
        <v>6</v>
      </c>
      <c r="C4088">
        <v>193</v>
      </c>
      <c r="D4088" t="s">
        <v>32</v>
      </c>
      <c r="E4088" t="s">
        <v>9547</v>
      </c>
      <c r="F4088">
        <v>0</v>
      </c>
      <c r="G4088" t="s">
        <v>81</v>
      </c>
      <c r="H4088" t="s">
        <v>81</v>
      </c>
      <c r="I4088" t="s">
        <v>36</v>
      </c>
      <c r="J4088" t="s">
        <v>2095</v>
      </c>
      <c r="K4088">
        <v>23</v>
      </c>
      <c r="L4088">
        <v>2017</v>
      </c>
      <c r="M4088">
        <f t="shared" si="772"/>
        <v>5</v>
      </c>
      <c r="N4088">
        <v>0</v>
      </c>
      <c r="O4088">
        <v>0</v>
      </c>
      <c r="P4088">
        <v>1</v>
      </c>
      <c r="Q4088">
        <v>9</v>
      </c>
      <c r="R4088">
        <v>7</v>
      </c>
      <c r="S4088">
        <f t="shared" si="773"/>
        <v>2</v>
      </c>
      <c r="T4088">
        <v>48</v>
      </c>
      <c r="U4088">
        <f t="shared" si="774"/>
        <v>0</v>
      </c>
      <c r="V4088">
        <f t="shared" si="783"/>
        <v>0</v>
      </c>
      <c r="W4088" s="1">
        <v>-0.53174603174603174</v>
      </c>
      <c r="X4088">
        <f t="shared" si="775"/>
        <v>0</v>
      </c>
      <c r="Y4088">
        <f t="shared" si="776"/>
        <v>1</v>
      </c>
      <c r="Z4088">
        <f t="shared" si="777"/>
        <v>0</v>
      </c>
      <c r="AA4088">
        <f t="shared" si="778"/>
        <v>0</v>
      </c>
      <c r="AB4088">
        <f t="shared" si="782"/>
        <v>0</v>
      </c>
      <c r="AC4088">
        <f t="shared" si="779"/>
        <v>0</v>
      </c>
      <c r="AD4088" s="2" t="s">
        <v>9868</v>
      </c>
      <c r="AE4088">
        <f t="shared" si="780"/>
        <v>0</v>
      </c>
      <c r="AF4088">
        <f t="shared" si="781"/>
        <v>0</v>
      </c>
    </row>
    <row r="4089" spans="1:32" hidden="1" x14ac:dyDescent="0.25">
      <c r="A4089">
        <v>1994</v>
      </c>
      <c r="B4089">
        <v>7</v>
      </c>
      <c r="C4089">
        <v>217</v>
      </c>
      <c r="D4089" t="s">
        <v>68</v>
      </c>
      <c r="E4089" t="s">
        <v>4978</v>
      </c>
      <c r="F4089">
        <v>0</v>
      </c>
      <c r="G4089" t="s">
        <v>81</v>
      </c>
      <c r="H4089" t="s">
        <v>81</v>
      </c>
      <c r="I4089" t="s">
        <v>36</v>
      </c>
      <c r="J4089" t="s">
        <v>37</v>
      </c>
      <c r="K4089">
        <v>23</v>
      </c>
      <c r="L4089">
        <v>2001</v>
      </c>
      <c r="M4089">
        <f t="shared" si="772"/>
        <v>8</v>
      </c>
      <c r="N4089">
        <v>0</v>
      </c>
      <c r="O4089">
        <v>0</v>
      </c>
      <c r="P4089">
        <v>0</v>
      </c>
      <c r="Q4089">
        <v>9</v>
      </c>
      <c r="R4089">
        <v>3</v>
      </c>
      <c r="S4089">
        <f t="shared" si="773"/>
        <v>6</v>
      </c>
      <c r="T4089">
        <v>112</v>
      </c>
      <c r="U4089">
        <f t="shared" si="774"/>
        <v>0</v>
      </c>
      <c r="V4089">
        <f t="shared" si="783"/>
        <v>0</v>
      </c>
      <c r="W4089" s="1">
        <v>-0.53174603174603174</v>
      </c>
      <c r="X4089">
        <f t="shared" si="775"/>
        <v>0</v>
      </c>
      <c r="Y4089">
        <f t="shared" si="776"/>
        <v>1</v>
      </c>
      <c r="Z4089">
        <f t="shared" si="777"/>
        <v>0</v>
      </c>
      <c r="AA4089">
        <f t="shared" si="778"/>
        <v>0</v>
      </c>
      <c r="AB4089">
        <f t="shared" si="782"/>
        <v>0</v>
      </c>
      <c r="AC4089">
        <f t="shared" si="779"/>
        <v>0</v>
      </c>
      <c r="AD4089" t="s">
        <v>9864</v>
      </c>
      <c r="AE4089">
        <f t="shared" si="780"/>
        <v>0</v>
      </c>
      <c r="AF4089">
        <f t="shared" si="781"/>
        <v>0</v>
      </c>
    </row>
    <row r="4090" spans="1:32" hidden="1" x14ac:dyDescent="0.25">
      <c r="A4090">
        <v>2011</v>
      </c>
      <c r="B4090">
        <v>7</v>
      </c>
      <c r="C4090">
        <v>234</v>
      </c>
      <c r="D4090" t="s">
        <v>217</v>
      </c>
      <c r="E4090" t="s">
        <v>9099</v>
      </c>
      <c r="F4090">
        <v>0</v>
      </c>
      <c r="G4090" t="s">
        <v>81</v>
      </c>
      <c r="H4090" t="s">
        <v>81</v>
      </c>
      <c r="I4090" t="s">
        <v>36</v>
      </c>
      <c r="J4090" t="s">
        <v>223</v>
      </c>
      <c r="K4090">
        <v>22</v>
      </c>
      <c r="L4090">
        <v>2017</v>
      </c>
      <c r="M4090">
        <f t="shared" si="772"/>
        <v>7</v>
      </c>
      <c r="N4090">
        <v>0</v>
      </c>
      <c r="O4090">
        <v>0</v>
      </c>
      <c r="P4090">
        <v>0</v>
      </c>
      <c r="Q4090">
        <v>9</v>
      </c>
      <c r="R4090">
        <v>7</v>
      </c>
      <c r="S4090">
        <f t="shared" si="773"/>
        <v>2</v>
      </c>
      <c r="T4090">
        <v>101</v>
      </c>
      <c r="U4090">
        <f t="shared" si="774"/>
        <v>0</v>
      </c>
      <c r="V4090">
        <f t="shared" si="783"/>
        <v>0</v>
      </c>
      <c r="W4090" s="1">
        <v>-0.53174603174603174</v>
      </c>
      <c r="X4090">
        <f t="shared" si="775"/>
        <v>0</v>
      </c>
      <c r="Y4090">
        <f t="shared" si="776"/>
        <v>1</v>
      </c>
      <c r="Z4090">
        <f t="shared" si="777"/>
        <v>0</v>
      </c>
      <c r="AA4090">
        <f t="shared" si="778"/>
        <v>0</v>
      </c>
      <c r="AB4090">
        <f t="shared" si="782"/>
        <v>0</v>
      </c>
      <c r="AC4090">
        <f t="shared" si="779"/>
        <v>0</v>
      </c>
      <c r="AD4090" s="2" t="s">
        <v>9868</v>
      </c>
      <c r="AE4090">
        <f t="shared" si="780"/>
        <v>0</v>
      </c>
      <c r="AF4090">
        <f t="shared" si="781"/>
        <v>0</v>
      </c>
    </row>
    <row r="4091" spans="1:32" hidden="1" x14ac:dyDescent="0.25">
      <c r="A4091">
        <v>2012</v>
      </c>
      <c r="B4091">
        <v>7</v>
      </c>
      <c r="C4091">
        <v>230</v>
      </c>
      <c r="D4091" t="s">
        <v>68</v>
      </c>
      <c r="E4091" t="s">
        <v>9339</v>
      </c>
      <c r="F4091">
        <v>0</v>
      </c>
      <c r="G4091" t="s">
        <v>81</v>
      </c>
      <c r="H4091" t="s">
        <v>81</v>
      </c>
      <c r="I4091" t="s">
        <v>36</v>
      </c>
      <c r="J4091" t="s">
        <v>37</v>
      </c>
      <c r="K4091">
        <v>24</v>
      </c>
      <c r="L4091">
        <v>2019</v>
      </c>
      <c r="M4091">
        <f t="shared" si="772"/>
        <v>8</v>
      </c>
      <c r="N4091">
        <v>0</v>
      </c>
      <c r="O4091">
        <v>0</v>
      </c>
      <c r="P4091">
        <v>1</v>
      </c>
      <c r="Q4091">
        <v>9</v>
      </c>
      <c r="S4091">
        <f t="shared" si="773"/>
        <v>9</v>
      </c>
      <c r="T4091">
        <v>82</v>
      </c>
      <c r="U4091">
        <f t="shared" si="774"/>
        <v>0</v>
      </c>
      <c r="V4091">
        <f t="shared" si="783"/>
        <v>0</v>
      </c>
      <c r="W4091" s="1">
        <v>-0.53174603174603174</v>
      </c>
      <c r="X4091">
        <f t="shared" si="775"/>
        <v>0</v>
      </c>
      <c r="Y4091">
        <f t="shared" si="776"/>
        <v>1</v>
      </c>
      <c r="Z4091">
        <f t="shared" si="777"/>
        <v>0</v>
      </c>
      <c r="AA4091">
        <f t="shared" si="778"/>
        <v>0</v>
      </c>
      <c r="AB4091">
        <f t="shared" si="782"/>
        <v>0</v>
      </c>
      <c r="AC4091">
        <f t="shared" si="779"/>
        <v>0</v>
      </c>
      <c r="AD4091" s="2" t="s">
        <v>9868</v>
      </c>
      <c r="AE4091">
        <f t="shared" si="780"/>
        <v>0</v>
      </c>
      <c r="AF4091">
        <f t="shared" si="781"/>
        <v>0</v>
      </c>
    </row>
    <row r="4092" spans="1:32" hidden="1" x14ac:dyDescent="0.25">
      <c r="A4092">
        <v>1982</v>
      </c>
      <c r="B4092">
        <v>12</v>
      </c>
      <c r="C4092">
        <v>310</v>
      </c>
      <c r="D4092" t="s">
        <v>98</v>
      </c>
      <c r="E4092" t="s">
        <v>1219</v>
      </c>
      <c r="F4092">
        <v>0</v>
      </c>
      <c r="G4092" t="s">
        <v>81</v>
      </c>
      <c r="H4092" t="s">
        <v>81</v>
      </c>
      <c r="I4092" t="s">
        <v>36</v>
      </c>
      <c r="J4092" t="s">
        <v>523</v>
      </c>
      <c r="K4092">
        <v>22</v>
      </c>
      <c r="L4092">
        <v>1987</v>
      </c>
      <c r="M4092">
        <f t="shared" si="772"/>
        <v>6</v>
      </c>
      <c r="N4092">
        <v>0</v>
      </c>
      <c r="O4092">
        <v>0</v>
      </c>
      <c r="P4092">
        <v>1</v>
      </c>
      <c r="Q4092">
        <v>9</v>
      </c>
      <c r="R4092">
        <v>8</v>
      </c>
      <c r="S4092">
        <f t="shared" si="773"/>
        <v>1</v>
      </c>
      <c r="T4092">
        <v>85</v>
      </c>
      <c r="U4092">
        <f t="shared" si="774"/>
        <v>0</v>
      </c>
      <c r="V4092">
        <f t="shared" si="783"/>
        <v>0</v>
      </c>
      <c r="W4092" s="1">
        <v>-0.53174603174603174</v>
      </c>
      <c r="X4092">
        <f t="shared" si="775"/>
        <v>0</v>
      </c>
      <c r="Y4092">
        <f t="shared" si="776"/>
        <v>1</v>
      </c>
      <c r="Z4092">
        <f t="shared" si="777"/>
        <v>0</v>
      </c>
      <c r="AA4092">
        <f t="shared" si="778"/>
        <v>0</v>
      </c>
      <c r="AB4092">
        <f t="shared" si="782"/>
        <v>0</v>
      </c>
      <c r="AC4092">
        <f t="shared" si="779"/>
        <v>0</v>
      </c>
      <c r="AD4092" t="s">
        <v>9862</v>
      </c>
      <c r="AE4092">
        <f t="shared" si="780"/>
        <v>0</v>
      </c>
      <c r="AF4092">
        <f t="shared" si="781"/>
        <v>0</v>
      </c>
    </row>
    <row r="4093" spans="1:32" hidden="1" x14ac:dyDescent="0.25">
      <c r="A4093">
        <v>2013</v>
      </c>
      <c r="B4093">
        <v>1</v>
      </c>
      <c r="C4093">
        <v>16</v>
      </c>
      <c r="D4093" t="s">
        <v>72</v>
      </c>
      <c r="E4093" t="s">
        <v>9377</v>
      </c>
      <c r="F4093">
        <v>0</v>
      </c>
      <c r="G4093" t="s">
        <v>70</v>
      </c>
      <c r="H4093" t="s">
        <v>70</v>
      </c>
      <c r="I4093" t="s">
        <v>21</v>
      </c>
      <c r="J4093" t="s">
        <v>348</v>
      </c>
      <c r="K4093">
        <v>23</v>
      </c>
      <c r="L4093">
        <v>2017</v>
      </c>
      <c r="M4093">
        <f t="shared" si="772"/>
        <v>5</v>
      </c>
      <c r="N4093">
        <v>0</v>
      </c>
      <c r="O4093">
        <v>0</v>
      </c>
      <c r="P4093">
        <v>1</v>
      </c>
      <c r="Q4093">
        <v>10</v>
      </c>
      <c r="R4093">
        <v>10</v>
      </c>
      <c r="S4093">
        <f t="shared" si="773"/>
        <v>0</v>
      </c>
      <c r="T4093">
        <v>30</v>
      </c>
      <c r="U4093">
        <f t="shared" si="774"/>
        <v>0</v>
      </c>
      <c r="V4093">
        <f t="shared" si="783"/>
        <v>0</v>
      </c>
      <c r="W4093" s="1">
        <v>-0.54060913705583757</v>
      </c>
      <c r="X4093">
        <f t="shared" si="775"/>
        <v>0</v>
      </c>
      <c r="Y4093">
        <f t="shared" si="776"/>
        <v>1</v>
      </c>
      <c r="Z4093">
        <f t="shared" si="777"/>
        <v>0</v>
      </c>
      <c r="AA4093">
        <f t="shared" si="778"/>
        <v>0</v>
      </c>
      <c r="AB4093">
        <f t="shared" si="782"/>
        <v>0</v>
      </c>
      <c r="AC4093">
        <f t="shared" si="779"/>
        <v>0</v>
      </c>
      <c r="AD4093" s="2" t="s">
        <v>9868</v>
      </c>
      <c r="AE4093">
        <f t="shared" si="780"/>
        <v>0</v>
      </c>
      <c r="AF4093">
        <f t="shared" si="781"/>
        <v>1</v>
      </c>
    </row>
    <row r="4094" spans="1:32" hidden="1" x14ac:dyDescent="0.25">
      <c r="A4094">
        <v>2006</v>
      </c>
      <c r="B4094">
        <v>2</v>
      </c>
      <c r="C4094">
        <v>49</v>
      </c>
      <c r="D4094" t="s">
        <v>23</v>
      </c>
      <c r="E4094" t="s">
        <v>7707</v>
      </c>
      <c r="F4094">
        <v>0</v>
      </c>
      <c r="G4094" t="s">
        <v>70</v>
      </c>
      <c r="H4094" t="s">
        <v>70</v>
      </c>
      <c r="I4094" t="s">
        <v>21</v>
      </c>
      <c r="J4094" t="s">
        <v>210</v>
      </c>
      <c r="K4094">
        <v>23</v>
      </c>
      <c r="L4094">
        <v>2017</v>
      </c>
      <c r="M4094">
        <f t="shared" si="772"/>
        <v>12</v>
      </c>
      <c r="N4094">
        <v>0</v>
      </c>
      <c r="O4094">
        <v>0</v>
      </c>
      <c r="P4094">
        <v>2</v>
      </c>
      <c r="Q4094">
        <v>10</v>
      </c>
      <c r="R4094">
        <v>3</v>
      </c>
      <c r="S4094">
        <f t="shared" si="773"/>
        <v>7</v>
      </c>
      <c r="T4094">
        <v>64</v>
      </c>
      <c r="U4094">
        <f t="shared" si="774"/>
        <v>0</v>
      </c>
      <c r="V4094">
        <f t="shared" si="783"/>
        <v>0</v>
      </c>
      <c r="W4094" s="1">
        <v>-0.54060913705583757</v>
      </c>
      <c r="X4094">
        <f t="shared" si="775"/>
        <v>0</v>
      </c>
      <c r="Y4094">
        <f t="shared" si="776"/>
        <v>1</v>
      </c>
      <c r="Z4094">
        <f t="shared" si="777"/>
        <v>0</v>
      </c>
      <c r="AA4094">
        <f t="shared" si="778"/>
        <v>0</v>
      </c>
      <c r="AB4094">
        <f t="shared" si="782"/>
        <v>0</v>
      </c>
      <c r="AC4094">
        <f t="shared" si="779"/>
        <v>0</v>
      </c>
      <c r="AD4094" s="2" t="s">
        <v>9867</v>
      </c>
      <c r="AE4094">
        <f t="shared" si="780"/>
        <v>0</v>
      </c>
      <c r="AF4094">
        <f t="shared" si="781"/>
        <v>1</v>
      </c>
    </row>
    <row r="4095" spans="1:32" hidden="1" x14ac:dyDescent="0.25">
      <c r="A4095">
        <v>2007</v>
      </c>
      <c r="B4095">
        <v>2</v>
      </c>
      <c r="C4095">
        <v>43</v>
      </c>
      <c r="D4095" t="s">
        <v>17</v>
      </c>
      <c r="E4095" t="s">
        <v>7947</v>
      </c>
      <c r="F4095">
        <v>0</v>
      </c>
      <c r="G4095" t="s">
        <v>70</v>
      </c>
      <c r="H4095" t="s">
        <v>70</v>
      </c>
      <c r="I4095" t="s">
        <v>21</v>
      </c>
      <c r="J4095" t="s">
        <v>121</v>
      </c>
      <c r="K4095">
        <v>23</v>
      </c>
      <c r="L4095">
        <v>2017</v>
      </c>
      <c r="M4095">
        <f t="shared" si="772"/>
        <v>11</v>
      </c>
      <c r="N4095">
        <v>0</v>
      </c>
      <c r="O4095">
        <v>0</v>
      </c>
      <c r="P4095">
        <v>1</v>
      </c>
      <c r="Q4095">
        <v>10</v>
      </c>
      <c r="R4095">
        <v>4</v>
      </c>
      <c r="S4095">
        <f t="shared" si="773"/>
        <v>6</v>
      </c>
      <c r="T4095">
        <v>38</v>
      </c>
      <c r="U4095">
        <f t="shared" si="774"/>
        <v>0</v>
      </c>
      <c r="V4095">
        <f t="shared" si="783"/>
        <v>0</v>
      </c>
      <c r="W4095" s="1">
        <v>-0.54060913705583757</v>
      </c>
      <c r="X4095">
        <f t="shared" si="775"/>
        <v>0</v>
      </c>
      <c r="Y4095">
        <f t="shared" si="776"/>
        <v>1</v>
      </c>
      <c r="Z4095">
        <f t="shared" si="777"/>
        <v>0</v>
      </c>
      <c r="AA4095">
        <f t="shared" si="778"/>
        <v>0</v>
      </c>
      <c r="AB4095">
        <f t="shared" si="782"/>
        <v>0</v>
      </c>
      <c r="AC4095">
        <f t="shared" si="779"/>
        <v>0</v>
      </c>
      <c r="AD4095" s="2" t="s">
        <v>9867</v>
      </c>
      <c r="AE4095">
        <f t="shared" si="780"/>
        <v>0</v>
      </c>
      <c r="AF4095">
        <f t="shared" si="781"/>
        <v>1</v>
      </c>
    </row>
    <row r="4096" spans="1:32" hidden="1" x14ac:dyDescent="0.25">
      <c r="A4096">
        <v>2007</v>
      </c>
      <c r="B4096">
        <v>7</v>
      </c>
      <c r="C4096">
        <v>217</v>
      </c>
      <c r="D4096" t="s">
        <v>52</v>
      </c>
      <c r="E4096" t="s">
        <v>8108</v>
      </c>
      <c r="F4096">
        <v>0</v>
      </c>
      <c r="G4096" t="s">
        <v>70</v>
      </c>
      <c r="H4096" t="s">
        <v>70</v>
      </c>
      <c r="I4096" t="s">
        <v>21</v>
      </c>
      <c r="J4096" t="s">
        <v>8109</v>
      </c>
      <c r="K4096">
        <v>23</v>
      </c>
      <c r="L4096">
        <v>2012</v>
      </c>
      <c r="M4096">
        <f t="shared" si="772"/>
        <v>6</v>
      </c>
      <c r="N4096">
        <v>0</v>
      </c>
      <c r="O4096">
        <v>0</v>
      </c>
      <c r="P4096">
        <v>1</v>
      </c>
      <c r="Q4096">
        <v>10</v>
      </c>
      <c r="S4096">
        <f t="shared" si="773"/>
        <v>10</v>
      </c>
      <c r="T4096">
        <v>29</v>
      </c>
      <c r="U4096">
        <f t="shared" si="774"/>
        <v>0</v>
      </c>
      <c r="V4096">
        <f t="shared" si="783"/>
        <v>0</v>
      </c>
      <c r="W4096" s="1">
        <v>-0.54060913705583757</v>
      </c>
      <c r="X4096">
        <f t="shared" si="775"/>
        <v>0</v>
      </c>
      <c r="Y4096">
        <f t="shared" si="776"/>
        <v>1</v>
      </c>
      <c r="Z4096">
        <f t="shared" si="777"/>
        <v>0</v>
      </c>
      <c r="AA4096">
        <f t="shared" si="778"/>
        <v>0</v>
      </c>
      <c r="AB4096">
        <f t="shared" si="782"/>
        <v>0</v>
      </c>
      <c r="AC4096">
        <f t="shared" si="779"/>
        <v>0</v>
      </c>
      <c r="AD4096" s="2" t="s">
        <v>9867</v>
      </c>
      <c r="AE4096">
        <f t="shared" si="780"/>
        <v>0</v>
      </c>
      <c r="AF4096">
        <f t="shared" si="781"/>
        <v>0</v>
      </c>
    </row>
    <row r="4097" spans="1:32" hidden="1" x14ac:dyDescent="0.25">
      <c r="A4097">
        <v>1980</v>
      </c>
      <c r="B4097">
        <v>4</v>
      </c>
      <c r="C4097">
        <v>98</v>
      </c>
      <c r="D4097" t="s">
        <v>62</v>
      </c>
      <c r="E4097" t="s">
        <v>211</v>
      </c>
      <c r="F4097">
        <v>0</v>
      </c>
      <c r="G4097" t="s">
        <v>81</v>
      </c>
      <c r="H4097" t="s">
        <v>81</v>
      </c>
      <c r="I4097" t="s">
        <v>36</v>
      </c>
      <c r="J4097" t="s">
        <v>212</v>
      </c>
      <c r="M4097">
        <f t="shared" si="772"/>
        <v>0</v>
      </c>
      <c r="N4097">
        <v>0</v>
      </c>
      <c r="O4097">
        <v>0</v>
      </c>
      <c r="P4097">
        <v>0</v>
      </c>
      <c r="S4097">
        <f t="shared" si="773"/>
        <v>0</v>
      </c>
      <c r="U4097">
        <v>1</v>
      </c>
      <c r="V4097">
        <v>0</v>
      </c>
      <c r="X4097">
        <f t="shared" si="775"/>
        <v>0</v>
      </c>
      <c r="Y4097">
        <f t="shared" si="776"/>
        <v>0</v>
      </c>
      <c r="Z4097">
        <f t="shared" si="777"/>
        <v>0</v>
      </c>
      <c r="AA4097">
        <f t="shared" si="778"/>
        <v>0</v>
      </c>
      <c r="AB4097">
        <f t="shared" si="782"/>
        <v>0</v>
      </c>
      <c r="AC4097">
        <f t="shared" si="779"/>
        <v>0</v>
      </c>
      <c r="AD4097" t="s">
        <v>9862</v>
      </c>
      <c r="AE4097">
        <f t="shared" si="780"/>
        <v>0</v>
      </c>
      <c r="AF4097">
        <f t="shared" si="781"/>
        <v>0</v>
      </c>
    </row>
    <row r="4098" spans="1:32" hidden="1" x14ac:dyDescent="0.25">
      <c r="A4098">
        <v>1980</v>
      </c>
      <c r="B4098">
        <v>4</v>
      </c>
      <c r="C4098">
        <v>104</v>
      </c>
      <c r="D4098" t="s">
        <v>44</v>
      </c>
      <c r="E4098" t="s">
        <v>221</v>
      </c>
      <c r="F4098">
        <v>0</v>
      </c>
      <c r="G4098" t="s">
        <v>20</v>
      </c>
      <c r="H4098" t="s">
        <v>20</v>
      </c>
      <c r="I4098" t="s">
        <v>21</v>
      </c>
      <c r="J4098" t="s">
        <v>47</v>
      </c>
      <c r="K4098">
        <v>24</v>
      </c>
      <c r="L4098">
        <v>1980</v>
      </c>
      <c r="M4098">
        <f t="shared" ref="M4098:M4161" si="784">IF((L4098-A4098)+1&gt;0,(L4098-A4098)+1,0)</f>
        <v>1</v>
      </c>
      <c r="N4098">
        <v>0</v>
      </c>
      <c r="O4098">
        <v>0</v>
      </c>
      <c r="P4098">
        <v>0</v>
      </c>
      <c r="Q4098">
        <v>0</v>
      </c>
      <c r="S4098">
        <f t="shared" ref="S4098:S4161" si="785">Q4098-R4098</f>
        <v>0</v>
      </c>
      <c r="T4098">
        <v>1</v>
      </c>
      <c r="U4098">
        <f>IF(L4098 = "",1,0)</f>
        <v>0</v>
      </c>
      <c r="V4098">
        <v>1</v>
      </c>
      <c r="X4098">
        <f t="shared" ref="X4098:X4161" si="786">IF(AND(W4098&lt;-0.7,W4098&lt;&gt;-0.7),1,0)</f>
        <v>0</v>
      </c>
      <c r="Y4098">
        <f t="shared" ref="Y4098:Y4161" si="787">IF(AND(W4098&gt;-0.7,W4098&lt;-0.2),1,0)</f>
        <v>0</v>
      </c>
      <c r="Z4098">
        <f t="shared" ref="Z4098:Z4161" si="788">IF(AND(W4098&gt;=-0.2,W4098&lt;=0.7),IF(W4098 = "",0,1),0)</f>
        <v>0</v>
      </c>
      <c r="AA4098">
        <f t="shared" ref="AA4098:AA4161" si="789">IF(AND(W4098&gt;0.7,W4098&lt;1.5),1,0)</f>
        <v>0</v>
      </c>
      <c r="AB4098">
        <f t="shared" si="782"/>
        <v>0</v>
      </c>
      <c r="AC4098">
        <f t="shared" ref="AC4098:AC4161" si="790">IF(W4098&gt;2.5,1,0)</f>
        <v>0</v>
      </c>
      <c r="AD4098" t="s">
        <v>9862</v>
      </c>
      <c r="AE4098">
        <f t="shared" ref="AE4098:AE4161" si="791">IF(W4098="",0,IF(AND(W4098&gt;2.5,B4098&gt;1),1,IF(AND(W4098&gt;1.49,B4098&gt;2),1,IF(AND(W4098&gt;0.7,B4098&gt;3),1,IF(AND(W4098&gt;-0.2,B4098&gt;4),1,0)))))</f>
        <v>0</v>
      </c>
      <c r="AF4098">
        <f t="shared" ref="AF4098:AF4161" si="792">IF(W4098="",0,IF(AND(W4098&lt;0.71,B4098=1),1,IF(AND(W4098&lt;-0.21,B4098=2),1,IF(AND(W4098&lt;-0.7,B4098&gt;2,B4098&lt;5),1,0))))</f>
        <v>0</v>
      </c>
    </row>
    <row r="4099" spans="1:32" hidden="1" x14ac:dyDescent="0.25">
      <c r="A4099">
        <v>1980</v>
      </c>
      <c r="B4099">
        <v>4</v>
      </c>
      <c r="C4099">
        <v>106</v>
      </c>
      <c r="D4099" t="s">
        <v>5488</v>
      </c>
      <c r="E4099" t="s">
        <v>224</v>
      </c>
      <c r="F4099">
        <v>0</v>
      </c>
      <c r="G4099" t="s">
        <v>46</v>
      </c>
      <c r="H4099" t="s">
        <v>46</v>
      </c>
      <c r="I4099" t="s">
        <v>21</v>
      </c>
      <c r="J4099" t="s">
        <v>188</v>
      </c>
      <c r="K4099">
        <v>22</v>
      </c>
      <c r="L4099">
        <v>1981</v>
      </c>
      <c r="M4099">
        <f t="shared" si="784"/>
        <v>2</v>
      </c>
      <c r="N4099">
        <v>0</v>
      </c>
      <c r="O4099">
        <v>0</v>
      </c>
      <c r="P4099">
        <v>0</v>
      </c>
      <c r="Q4099">
        <v>0</v>
      </c>
      <c r="S4099">
        <f t="shared" si="785"/>
        <v>0</v>
      </c>
      <c r="T4099">
        <v>32</v>
      </c>
      <c r="U4099">
        <f>IF(L4099 = "",1,0)</f>
        <v>0</v>
      </c>
      <c r="V4099">
        <v>1</v>
      </c>
      <c r="X4099">
        <f t="shared" si="786"/>
        <v>0</v>
      </c>
      <c r="Y4099">
        <f t="shared" si="787"/>
        <v>0</v>
      </c>
      <c r="Z4099">
        <f t="shared" si="788"/>
        <v>0</v>
      </c>
      <c r="AA4099">
        <f t="shared" si="789"/>
        <v>0</v>
      </c>
      <c r="AB4099">
        <f t="shared" si="782"/>
        <v>0</v>
      </c>
      <c r="AC4099">
        <f t="shared" si="790"/>
        <v>0</v>
      </c>
      <c r="AD4099" t="s">
        <v>9862</v>
      </c>
      <c r="AE4099">
        <f t="shared" si="791"/>
        <v>0</v>
      </c>
      <c r="AF4099">
        <f t="shared" si="792"/>
        <v>0</v>
      </c>
    </row>
    <row r="4100" spans="1:32" hidden="1" x14ac:dyDescent="0.25">
      <c r="A4100">
        <v>1981</v>
      </c>
      <c r="B4100">
        <v>4</v>
      </c>
      <c r="C4100">
        <v>84</v>
      </c>
      <c r="D4100" t="s">
        <v>85</v>
      </c>
      <c r="E4100" t="s">
        <v>623</v>
      </c>
      <c r="F4100">
        <v>0</v>
      </c>
      <c r="G4100" t="s">
        <v>25</v>
      </c>
      <c r="H4100" t="s">
        <v>25</v>
      </c>
      <c r="I4100" t="s">
        <v>21</v>
      </c>
      <c r="J4100" t="s">
        <v>214</v>
      </c>
      <c r="M4100">
        <f t="shared" si="784"/>
        <v>0</v>
      </c>
      <c r="N4100">
        <v>0</v>
      </c>
      <c r="O4100">
        <v>0</v>
      </c>
      <c r="P4100">
        <v>0</v>
      </c>
      <c r="S4100">
        <f t="shared" si="785"/>
        <v>0</v>
      </c>
      <c r="U4100">
        <v>1</v>
      </c>
      <c r="V4100">
        <v>0</v>
      </c>
      <c r="X4100">
        <f t="shared" si="786"/>
        <v>0</v>
      </c>
      <c r="Y4100">
        <f t="shared" si="787"/>
        <v>0</v>
      </c>
      <c r="Z4100">
        <f t="shared" si="788"/>
        <v>0</v>
      </c>
      <c r="AA4100">
        <f t="shared" si="789"/>
        <v>0</v>
      </c>
      <c r="AB4100">
        <f t="shared" si="782"/>
        <v>0</v>
      </c>
      <c r="AC4100">
        <f t="shared" si="790"/>
        <v>0</v>
      </c>
      <c r="AD4100" t="s">
        <v>9862</v>
      </c>
      <c r="AE4100">
        <f t="shared" si="791"/>
        <v>0</v>
      </c>
      <c r="AF4100">
        <f t="shared" si="792"/>
        <v>0</v>
      </c>
    </row>
    <row r="4101" spans="1:32" hidden="1" x14ac:dyDescent="0.25">
      <c r="A4101">
        <v>1981</v>
      </c>
      <c r="B4101">
        <v>4</v>
      </c>
      <c r="C4101">
        <v>87</v>
      </c>
      <c r="D4101" t="s">
        <v>55</v>
      </c>
      <c r="E4101" t="s">
        <v>626</v>
      </c>
      <c r="F4101">
        <v>0</v>
      </c>
      <c r="G4101" t="s">
        <v>25</v>
      </c>
      <c r="H4101" t="s">
        <v>25</v>
      </c>
      <c r="I4101" t="s">
        <v>21</v>
      </c>
      <c r="J4101" t="s">
        <v>71</v>
      </c>
      <c r="M4101">
        <f t="shared" si="784"/>
        <v>0</v>
      </c>
      <c r="N4101">
        <v>0</v>
      </c>
      <c r="O4101">
        <v>0</v>
      </c>
      <c r="P4101">
        <v>0</v>
      </c>
      <c r="S4101">
        <f t="shared" si="785"/>
        <v>0</v>
      </c>
      <c r="U4101">
        <v>1</v>
      </c>
      <c r="V4101">
        <v>0</v>
      </c>
      <c r="X4101">
        <f t="shared" si="786"/>
        <v>0</v>
      </c>
      <c r="Y4101">
        <f t="shared" si="787"/>
        <v>0</v>
      </c>
      <c r="Z4101">
        <f t="shared" si="788"/>
        <v>0</v>
      </c>
      <c r="AA4101">
        <f t="shared" si="789"/>
        <v>0</v>
      </c>
      <c r="AB4101">
        <f t="shared" si="782"/>
        <v>0</v>
      </c>
      <c r="AC4101">
        <f t="shared" si="790"/>
        <v>0</v>
      </c>
      <c r="AD4101" t="s">
        <v>9862</v>
      </c>
      <c r="AE4101">
        <f t="shared" si="791"/>
        <v>0</v>
      </c>
      <c r="AF4101">
        <f t="shared" si="792"/>
        <v>0</v>
      </c>
    </row>
    <row r="4102" spans="1:32" hidden="1" x14ac:dyDescent="0.25">
      <c r="A4102">
        <v>1981</v>
      </c>
      <c r="B4102">
        <v>4</v>
      </c>
      <c r="C4102">
        <v>88</v>
      </c>
      <c r="D4102" t="s">
        <v>4779</v>
      </c>
      <c r="E4102" t="s">
        <v>627</v>
      </c>
      <c r="F4102">
        <v>0</v>
      </c>
      <c r="G4102" t="s">
        <v>25</v>
      </c>
      <c r="H4102" t="s">
        <v>25</v>
      </c>
      <c r="I4102" t="s">
        <v>21</v>
      </c>
      <c r="J4102" t="s">
        <v>22</v>
      </c>
      <c r="M4102">
        <f t="shared" si="784"/>
        <v>0</v>
      </c>
      <c r="N4102">
        <v>0</v>
      </c>
      <c r="O4102">
        <v>0</v>
      </c>
      <c r="P4102">
        <v>0</v>
      </c>
      <c r="S4102">
        <f t="shared" si="785"/>
        <v>0</v>
      </c>
      <c r="U4102">
        <v>1</v>
      </c>
      <c r="V4102">
        <v>0</v>
      </c>
      <c r="X4102">
        <f t="shared" si="786"/>
        <v>0</v>
      </c>
      <c r="Y4102">
        <f t="shared" si="787"/>
        <v>0</v>
      </c>
      <c r="Z4102">
        <f t="shared" si="788"/>
        <v>0</v>
      </c>
      <c r="AA4102">
        <f t="shared" si="789"/>
        <v>0</v>
      </c>
      <c r="AB4102">
        <f t="shared" si="782"/>
        <v>0</v>
      </c>
      <c r="AC4102">
        <f t="shared" si="790"/>
        <v>0</v>
      </c>
      <c r="AD4102" t="s">
        <v>9862</v>
      </c>
      <c r="AE4102">
        <f t="shared" si="791"/>
        <v>0</v>
      </c>
      <c r="AF4102">
        <f t="shared" si="792"/>
        <v>0</v>
      </c>
    </row>
    <row r="4103" spans="1:32" hidden="1" x14ac:dyDescent="0.25">
      <c r="A4103">
        <v>1981</v>
      </c>
      <c r="B4103">
        <v>4</v>
      </c>
      <c r="C4103">
        <v>96</v>
      </c>
      <c r="D4103" t="s">
        <v>85</v>
      </c>
      <c r="E4103" t="s">
        <v>635</v>
      </c>
      <c r="F4103">
        <v>0</v>
      </c>
      <c r="G4103" t="s">
        <v>70</v>
      </c>
      <c r="H4103" t="s">
        <v>70</v>
      </c>
      <c r="I4103" t="s">
        <v>21</v>
      </c>
      <c r="J4103" t="s">
        <v>188</v>
      </c>
      <c r="M4103">
        <f t="shared" si="784"/>
        <v>0</v>
      </c>
      <c r="N4103">
        <v>0</v>
      </c>
      <c r="O4103">
        <v>0</v>
      </c>
      <c r="P4103">
        <v>0</v>
      </c>
      <c r="S4103">
        <f t="shared" si="785"/>
        <v>0</v>
      </c>
      <c r="U4103">
        <v>1</v>
      </c>
      <c r="V4103">
        <v>0</v>
      </c>
      <c r="X4103">
        <f t="shared" si="786"/>
        <v>0</v>
      </c>
      <c r="Y4103">
        <f t="shared" si="787"/>
        <v>0</v>
      </c>
      <c r="Z4103">
        <f t="shared" si="788"/>
        <v>0</v>
      </c>
      <c r="AA4103">
        <f t="shared" si="789"/>
        <v>0</v>
      </c>
      <c r="AB4103">
        <f t="shared" si="782"/>
        <v>0</v>
      </c>
      <c r="AC4103">
        <f t="shared" si="790"/>
        <v>0</v>
      </c>
      <c r="AD4103" t="s">
        <v>9862</v>
      </c>
      <c r="AE4103">
        <f t="shared" si="791"/>
        <v>0</v>
      </c>
      <c r="AF4103">
        <f t="shared" si="792"/>
        <v>0</v>
      </c>
    </row>
    <row r="4104" spans="1:32" hidden="1" x14ac:dyDescent="0.25">
      <c r="A4104">
        <v>1981</v>
      </c>
      <c r="B4104">
        <v>4</v>
      </c>
      <c r="C4104">
        <v>97</v>
      </c>
      <c r="D4104" t="s">
        <v>57</v>
      </c>
      <c r="E4104" t="s">
        <v>636</v>
      </c>
      <c r="F4104">
        <v>0</v>
      </c>
      <c r="G4104" t="s">
        <v>25</v>
      </c>
      <c r="H4104" t="s">
        <v>25</v>
      </c>
      <c r="I4104" t="s">
        <v>21</v>
      </c>
      <c r="J4104" t="s">
        <v>102</v>
      </c>
      <c r="M4104">
        <f t="shared" si="784"/>
        <v>0</v>
      </c>
      <c r="N4104">
        <v>0</v>
      </c>
      <c r="O4104">
        <v>0</v>
      </c>
      <c r="P4104">
        <v>0</v>
      </c>
      <c r="S4104">
        <f t="shared" si="785"/>
        <v>0</v>
      </c>
      <c r="U4104">
        <v>1</v>
      </c>
      <c r="V4104">
        <v>0</v>
      </c>
      <c r="X4104">
        <f t="shared" si="786"/>
        <v>0</v>
      </c>
      <c r="Y4104">
        <f t="shared" si="787"/>
        <v>0</v>
      </c>
      <c r="Z4104">
        <f t="shared" si="788"/>
        <v>0</v>
      </c>
      <c r="AA4104">
        <f t="shared" si="789"/>
        <v>0</v>
      </c>
      <c r="AB4104">
        <f t="shared" si="782"/>
        <v>0</v>
      </c>
      <c r="AC4104">
        <f t="shared" si="790"/>
        <v>0</v>
      </c>
      <c r="AD4104" t="s">
        <v>9862</v>
      </c>
      <c r="AE4104">
        <f t="shared" si="791"/>
        <v>0</v>
      </c>
      <c r="AF4104">
        <f t="shared" si="792"/>
        <v>0</v>
      </c>
    </row>
    <row r="4105" spans="1:32" hidden="1" x14ac:dyDescent="0.25">
      <c r="A4105">
        <v>1981</v>
      </c>
      <c r="B4105">
        <v>4</v>
      </c>
      <c r="C4105">
        <v>106</v>
      </c>
      <c r="D4105" t="s">
        <v>5488</v>
      </c>
      <c r="E4105" t="s">
        <v>646</v>
      </c>
      <c r="F4105">
        <v>0</v>
      </c>
      <c r="G4105" t="s">
        <v>29</v>
      </c>
      <c r="H4105" t="s">
        <v>30</v>
      </c>
      <c r="I4105" t="s">
        <v>21</v>
      </c>
      <c r="J4105" t="s">
        <v>71</v>
      </c>
      <c r="K4105">
        <v>22</v>
      </c>
      <c r="L4105">
        <v>1981</v>
      </c>
      <c r="M4105">
        <f t="shared" si="784"/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f t="shared" si="785"/>
        <v>0</v>
      </c>
      <c r="T4105">
        <v>6</v>
      </c>
      <c r="U4105">
        <f>IF(L4105 = "",1,0)</f>
        <v>0</v>
      </c>
      <c r="V4105">
        <f>IF(Q4105 =0,IF(Q4105 = "",,1),0)</f>
        <v>1</v>
      </c>
      <c r="X4105">
        <f t="shared" si="786"/>
        <v>0</v>
      </c>
      <c r="Y4105">
        <f t="shared" si="787"/>
        <v>0</v>
      </c>
      <c r="Z4105">
        <f t="shared" si="788"/>
        <v>0</v>
      </c>
      <c r="AA4105">
        <f t="shared" si="789"/>
        <v>0</v>
      </c>
      <c r="AB4105">
        <f t="shared" si="782"/>
        <v>0</v>
      </c>
      <c r="AC4105">
        <f t="shared" si="790"/>
        <v>0</v>
      </c>
      <c r="AD4105" t="s">
        <v>9862</v>
      </c>
      <c r="AE4105">
        <f t="shared" si="791"/>
        <v>0</v>
      </c>
      <c r="AF4105">
        <f t="shared" si="792"/>
        <v>0</v>
      </c>
    </row>
    <row r="4106" spans="1:32" hidden="1" x14ac:dyDescent="0.25">
      <c r="A4106">
        <v>1982</v>
      </c>
      <c r="B4106">
        <v>4</v>
      </c>
      <c r="C4106">
        <v>88</v>
      </c>
      <c r="D4106" t="s">
        <v>41</v>
      </c>
      <c r="E4106" t="s">
        <v>985</v>
      </c>
      <c r="F4106">
        <v>0</v>
      </c>
      <c r="G4106" t="s">
        <v>81</v>
      </c>
      <c r="H4106" t="s">
        <v>81</v>
      </c>
      <c r="I4106" t="s">
        <v>36</v>
      </c>
      <c r="J4106" t="s">
        <v>223</v>
      </c>
      <c r="M4106">
        <f t="shared" si="784"/>
        <v>0</v>
      </c>
      <c r="N4106">
        <v>0</v>
      </c>
      <c r="O4106">
        <v>0</v>
      </c>
      <c r="P4106">
        <v>0</v>
      </c>
      <c r="S4106">
        <f t="shared" si="785"/>
        <v>0</v>
      </c>
      <c r="U4106">
        <v>1</v>
      </c>
      <c r="V4106">
        <v>0</v>
      </c>
      <c r="X4106">
        <f t="shared" si="786"/>
        <v>0</v>
      </c>
      <c r="Y4106">
        <f t="shared" si="787"/>
        <v>0</v>
      </c>
      <c r="Z4106">
        <f t="shared" si="788"/>
        <v>0</v>
      </c>
      <c r="AA4106">
        <f t="shared" si="789"/>
        <v>0</v>
      </c>
      <c r="AB4106">
        <f t="shared" si="782"/>
        <v>0</v>
      </c>
      <c r="AC4106">
        <f t="shared" si="790"/>
        <v>0</v>
      </c>
      <c r="AD4106" t="s">
        <v>9862</v>
      </c>
      <c r="AE4106">
        <f t="shared" si="791"/>
        <v>0</v>
      </c>
      <c r="AF4106">
        <f t="shared" si="792"/>
        <v>0</v>
      </c>
    </row>
    <row r="4107" spans="1:32" hidden="1" x14ac:dyDescent="0.25">
      <c r="A4107">
        <v>1982</v>
      </c>
      <c r="B4107">
        <v>4</v>
      </c>
      <c r="C4107">
        <v>102</v>
      </c>
      <c r="D4107" t="s">
        <v>48</v>
      </c>
      <c r="E4107" t="s">
        <v>1001</v>
      </c>
      <c r="F4107">
        <v>0</v>
      </c>
      <c r="G4107" t="s">
        <v>59</v>
      </c>
      <c r="H4107" t="s">
        <v>30</v>
      </c>
      <c r="I4107" t="s">
        <v>21</v>
      </c>
      <c r="J4107" t="s">
        <v>171</v>
      </c>
      <c r="M4107">
        <f t="shared" si="784"/>
        <v>0</v>
      </c>
      <c r="N4107">
        <v>0</v>
      </c>
      <c r="O4107">
        <v>0</v>
      </c>
      <c r="P4107">
        <v>0</v>
      </c>
      <c r="S4107">
        <f t="shared" si="785"/>
        <v>0</v>
      </c>
      <c r="U4107">
        <v>1</v>
      </c>
      <c r="V4107">
        <v>0</v>
      </c>
      <c r="X4107">
        <f t="shared" si="786"/>
        <v>0</v>
      </c>
      <c r="Y4107">
        <f t="shared" si="787"/>
        <v>0</v>
      </c>
      <c r="Z4107">
        <f t="shared" si="788"/>
        <v>0</v>
      </c>
      <c r="AA4107">
        <f t="shared" si="789"/>
        <v>0</v>
      </c>
      <c r="AB4107">
        <f t="shared" si="782"/>
        <v>0</v>
      </c>
      <c r="AC4107">
        <f t="shared" si="790"/>
        <v>0</v>
      </c>
      <c r="AD4107" t="s">
        <v>9862</v>
      </c>
      <c r="AE4107">
        <f t="shared" si="791"/>
        <v>0</v>
      </c>
      <c r="AF4107">
        <f t="shared" si="792"/>
        <v>0</v>
      </c>
    </row>
    <row r="4108" spans="1:32" hidden="1" x14ac:dyDescent="0.25">
      <c r="A4108">
        <v>1982</v>
      </c>
      <c r="B4108">
        <v>4</v>
      </c>
      <c r="C4108">
        <v>103</v>
      </c>
      <c r="D4108" t="s">
        <v>88</v>
      </c>
      <c r="E4108" t="s">
        <v>1002</v>
      </c>
      <c r="F4108">
        <v>0</v>
      </c>
      <c r="G4108" t="s">
        <v>20</v>
      </c>
      <c r="H4108" t="s">
        <v>20</v>
      </c>
      <c r="I4108" t="s">
        <v>21</v>
      </c>
      <c r="J4108" t="s">
        <v>212</v>
      </c>
      <c r="K4108">
        <v>22</v>
      </c>
      <c r="L4108">
        <v>1982</v>
      </c>
      <c r="M4108">
        <f t="shared" si="784"/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f t="shared" si="785"/>
        <v>0</v>
      </c>
      <c r="T4108">
        <v>7</v>
      </c>
      <c r="U4108">
        <f>IF(L4108 = "",1,0)</f>
        <v>0</v>
      </c>
      <c r="V4108">
        <f>IF(Q4108 =0,IF(Q4108 = "",,1),0)</f>
        <v>1</v>
      </c>
      <c r="X4108">
        <f t="shared" si="786"/>
        <v>0</v>
      </c>
      <c r="Y4108">
        <f t="shared" si="787"/>
        <v>0</v>
      </c>
      <c r="Z4108">
        <f t="shared" si="788"/>
        <v>0</v>
      </c>
      <c r="AA4108">
        <f t="shared" si="789"/>
        <v>0</v>
      </c>
      <c r="AB4108">
        <f t="shared" si="782"/>
        <v>0</v>
      </c>
      <c r="AC4108">
        <f t="shared" si="790"/>
        <v>0</v>
      </c>
      <c r="AD4108" t="s">
        <v>9862</v>
      </c>
      <c r="AE4108">
        <f t="shared" si="791"/>
        <v>0</v>
      </c>
      <c r="AF4108">
        <f t="shared" si="792"/>
        <v>0</v>
      </c>
    </row>
    <row r="4109" spans="1:32" hidden="1" x14ac:dyDescent="0.25">
      <c r="A4109">
        <v>1982</v>
      </c>
      <c r="B4109">
        <v>4</v>
      </c>
      <c r="C4109">
        <v>106</v>
      </c>
      <c r="D4109" t="s">
        <v>126</v>
      </c>
      <c r="E4109" t="s">
        <v>1005</v>
      </c>
      <c r="F4109">
        <v>0</v>
      </c>
      <c r="G4109" t="s">
        <v>25</v>
      </c>
      <c r="H4109" t="s">
        <v>25</v>
      </c>
      <c r="I4109" t="s">
        <v>21</v>
      </c>
      <c r="J4109" t="s">
        <v>71</v>
      </c>
      <c r="M4109">
        <f t="shared" si="784"/>
        <v>0</v>
      </c>
      <c r="N4109">
        <v>0</v>
      </c>
      <c r="O4109">
        <v>0</v>
      </c>
      <c r="P4109">
        <v>0</v>
      </c>
      <c r="S4109">
        <f t="shared" si="785"/>
        <v>0</v>
      </c>
      <c r="U4109">
        <v>1</v>
      </c>
      <c r="V4109">
        <v>0</v>
      </c>
      <c r="X4109">
        <f t="shared" si="786"/>
        <v>0</v>
      </c>
      <c r="Y4109">
        <f t="shared" si="787"/>
        <v>0</v>
      </c>
      <c r="Z4109">
        <f t="shared" si="788"/>
        <v>0</v>
      </c>
      <c r="AA4109">
        <f t="shared" si="789"/>
        <v>0</v>
      </c>
      <c r="AB4109">
        <f t="shared" si="782"/>
        <v>0</v>
      </c>
      <c r="AC4109">
        <f t="shared" si="790"/>
        <v>0</v>
      </c>
      <c r="AD4109" t="s">
        <v>9862</v>
      </c>
      <c r="AE4109">
        <f t="shared" si="791"/>
        <v>0</v>
      </c>
      <c r="AF4109">
        <f t="shared" si="792"/>
        <v>0</v>
      </c>
    </row>
    <row r="4110" spans="1:32" hidden="1" x14ac:dyDescent="0.25">
      <c r="A4110">
        <v>1983</v>
      </c>
      <c r="B4110">
        <v>4</v>
      </c>
      <c r="C4110">
        <v>92</v>
      </c>
      <c r="D4110" t="s">
        <v>57</v>
      </c>
      <c r="E4110" t="s">
        <v>1334</v>
      </c>
      <c r="F4110">
        <v>0</v>
      </c>
      <c r="G4110" t="s">
        <v>46</v>
      </c>
      <c r="H4110" t="s">
        <v>46</v>
      </c>
      <c r="I4110" t="s">
        <v>21</v>
      </c>
      <c r="J4110" t="s">
        <v>102</v>
      </c>
      <c r="K4110">
        <v>22</v>
      </c>
      <c r="L4110">
        <v>1983</v>
      </c>
      <c r="M4110">
        <f t="shared" si="784"/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f t="shared" si="785"/>
        <v>0</v>
      </c>
      <c r="T4110">
        <v>16</v>
      </c>
      <c r="U4110">
        <f>IF(L4110 = "",1,0)</f>
        <v>0</v>
      </c>
      <c r="V4110">
        <f>IF(Q4110 =0,IF(Q4110 = "",,1),0)</f>
        <v>1</v>
      </c>
      <c r="X4110">
        <f t="shared" si="786"/>
        <v>0</v>
      </c>
      <c r="Y4110">
        <f t="shared" si="787"/>
        <v>0</v>
      </c>
      <c r="Z4110">
        <f t="shared" si="788"/>
        <v>0</v>
      </c>
      <c r="AA4110">
        <f t="shared" si="789"/>
        <v>0</v>
      </c>
      <c r="AB4110">
        <f t="shared" si="782"/>
        <v>0</v>
      </c>
      <c r="AC4110">
        <f t="shared" si="790"/>
        <v>0</v>
      </c>
      <c r="AD4110" t="s">
        <v>9862</v>
      </c>
      <c r="AE4110">
        <f t="shared" si="791"/>
        <v>0</v>
      </c>
      <c r="AF4110">
        <f t="shared" si="792"/>
        <v>0</v>
      </c>
    </row>
    <row r="4111" spans="1:32" hidden="1" x14ac:dyDescent="0.25">
      <c r="A4111">
        <v>1983</v>
      </c>
      <c r="B4111">
        <v>4</v>
      </c>
      <c r="C4111">
        <v>98</v>
      </c>
      <c r="D4111" t="s">
        <v>60</v>
      </c>
      <c r="E4111" t="s">
        <v>569</v>
      </c>
      <c r="F4111">
        <v>0</v>
      </c>
      <c r="G4111" t="s">
        <v>175</v>
      </c>
      <c r="H4111" t="s">
        <v>35</v>
      </c>
      <c r="I4111" t="s">
        <v>36</v>
      </c>
      <c r="J4111" t="s">
        <v>265</v>
      </c>
      <c r="K4111">
        <v>22</v>
      </c>
      <c r="L4111">
        <v>1983</v>
      </c>
      <c r="M4111">
        <f t="shared" si="784"/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f t="shared" si="785"/>
        <v>0</v>
      </c>
      <c r="T4111">
        <v>6</v>
      </c>
      <c r="U4111">
        <f>IF(L4111 = "",1,0)</f>
        <v>0</v>
      </c>
      <c r="V4111">
        <f>IF(Q4111 =0,IF(Q4111 = "",,1),0)</f>
        <v>1</v>
      </c>
      <c r="X4111">
        <f t="shared" si="786"/>
        <v>0</v>
      </c>
      <c r="Y4111">
        <f t="shared" si="787"/>
        <v>0</v>
      </c>
      <c r="Z4111">
        <f t="shared" si="788"/>
        <v>0</v>
      </c>
      <c r="AA4111">
        <f t="shared" si="789"/>
        <v>0</v>
      </c>
      <c r="AB4111">
        <f t="shared" si="782"/>
        <v>0</v>
      </c>
      <c r="AC4111">
        <f t="shared" si="790"/>
        <v>0</v>
      </c>
      <c r="AD4111" t="s">
        <v>9862</v>
      </c>
      <c r="AE4111">
        <f t="shared" si="791"/>
        <v>0</v>
      </c>
      <c r="AF4111">
        <f t="shared" si="792"/>
        <v>0</v>
      </c>
    </row>
    <row r="4112" spans="1:32" hidden="1" x14ac:dyDescent="0.25">
      <c r="A4112">
        <v>1983</v>
      </c>
      <c r="B4112">
        <v>4</v>
      </c>
      <c r="C4112">
        <v>100</v>
      </c>
      <c r="D4112" t="s">
        <v>52</v>
      </c>
      <c r="E4112" t="s">
        <v>1341</v>
      </c>
      <c r="F4112">
        <v>0</v>
      </c>
      <c r="G4112" t="s">
        <v>20</v>
      </c>
      <c r="H4112" t="s">
        <v>20</v>
      </c>
      <c r="I4112" t="s">
        <v>21</v>
      </c>
      <c r="J4112" t="s">
        <v>523</v>
      </c>
      <c r="M4112">
        <f t="shared" si="784"/>
        <v>0</v>
      </c>
      <c r="N4112">
        <v>0</v>
      </c>
      <c r="O4112">
        <v>0</v>
      </c>
      <c r="P4112">
        <v>0</v>
      </c>
      <c r="S4112">
        <f t="shared" si="785"/>
        <v>0</v>
      </c>
      <c r="U4112">
        <v>1</v>
      </c>
      <c r="V4112">
        <v>0</v>
      </c>
      <c r="X4112">
        <f t="shared" si="786"/>
        <v>0</v>
      </c>
      <c r="Y4112">
        <f t="shared" si="787"/>
        <v>0</v>
      </c>
      <c r="Z4112">
        <f t="shared" si="788"/>
        <v>0</v>
      </c>
      <c r="AA4112">
        <f t="shared" si="789"/>
        <v>0</v>
      </c>
      <c r="AB4112">
        <f t="shared" si="782"/>
        <v>0</v>
      </c>
      <c r="AC4112">
        <f t="shared" si="790"/>
        <v>0</v>
      </c>
      <c r="AD4112" t="s">
        <v>9862</v>
      </c>
      <c r="AE4112">
        <f t="shared" si="791"/>
        <v>0</v>
      </c>
      <c r="AF4112">
        <f t="shared" si="792"/>
        <v>0</v>
      </c>
    </row>
    <row r="4113" spans="1:32" hidden="1" x14ac:dyDescent="0.25">
      <c r="A4113">
        <v>1983</v>
      </c>
      <c r="B4113">
        <v>4</v>
      </c>
      <c r="C4113">
        <v>105</v>
      </c>
      <c r="D4113" t="s">
        <v>23</v>
      </c>
      <c r="E4113" t="s">
        <v>1345</v>
      </c>
      <c r="F4113">
        <v>0</v>
      </c>
      <c r="G4113" t="s">
        <v>46</v>
      </c>
      <c r="H4113" t="s">
        <v>46</v>
      </c>
      <c r="I4113" t="s">
        <v>21</v>
      </c>
      <c r="J4113" t="s">
        <v>141</v>
      </c>
      <c r="M4113">
        <f t="shared" si="784"/>
        <v>0</v>
      </c>
      <c r="N4113">
        <v>0</v>
      </c>
      <c r="O4113">
        <v>0</v>
      </c>
      <c r="P4113">
        <v>0</v>
      </c>
      <c r="S4113">
        <f t="shared" si="785"/>
        <v>0</v>
      </c>
      <c r="U4113">
        <v>1</v>
      </c>
      <c r="V4113">
        <v>0</v>
      </c>
      <c r="X4113">
        <f t="shared" si="786"/>
        <v>0</v>
      </c>
      <c r="Y4113">
        <f t="shared" si="787"/>
        <v>0</v>
      </c>
      <c r="Z4113">
        <f t="shared" si="788"/>
        <v>0</v>
      </c>
      <c r="AA4113">
        <f t="shared" si="789"/>
        <v>0</v>
      </c>
      <c r="AB4113">
        <f t="shared" si="782"/>
        <v>0</v>
      </c>
      <c r="AC4113">
        <f t="shared" si="790"/>
        <v>0</v>
      </c>
      <c r="AD4113" t="s">
        <v>9862</v>
      </c>
      <c r="AE4113">
        <f t="shared" si="791"/>
        <v>0</v>
      </c>
      <c r="AF4113">
        <f t="shared" si="792"/>
        <v>0</v>
      </c>
    </row>
    <row r="4114" spans="1:32" hidden="1" x14ac:dyDescent="0.25">
      <c r="A4114">
        <v>1983</v>
      </c>
      <c r="B4114">
        <v>4</v>
      </c>
      <c r="C4114">
        <v>106</v>
      </c>
      <c r="D4114" t="s">
        <v>100</v>
      </c>
      <c r="E4114" t="s">
        <v>1346</v>
      </c>
      <c r="F4114">
        <v>0</v>
      </c>
      <c r="G4114" t="s">
        <v>50</v>
      </c>
      <c r="H4114" t="s">
        <v>50</v>
      </c>
      <c r="I4114" t="s">
        <v>36</v>
      </c>
      <c r="J4114" t="s">
        <v>195</v>
      </c>
      <c r="K4114">
        <v>22</v>
      </c>
      <c r="L4114">
        <v>1984</v>
      </c>
      <c r="M4114">
        <f t="shared" si="784"/>
        <v>2</v>
      </c>
      <c r="N4114">
        <v>0</v>
      </c>
      <c r="O4114">
        <v>0</v>
      </c>
      <c r="P4114">
        <v>0</v>
      </c>
      <c r="Q4114">
        <v>0</v>
      </c>
      <c r="S4114">
        <f t="shared" si="785"/>
        <v>0</v>
      </c>
      <c r="T4114">
        <v>1</v>
      </c>
      <c r="U4114">
        <f>IF(L4114 = "",1,0)</f>
        <v>0</v>
      </c>
      <c r="V4114">
        <f>IF(Q4114 =0,IF(Q4114 = "",,1),0)</f>
        <v>1</v>
      </c>
      <c r="X4114">
        <f t="shared" si="786"/>
        <v>0</v>
      </c>
      <c r="Y4114">
        <f t="shared" si="787"/>
        <v>0</v>
      </c>
      <c r="Z4114">
        <f t="shared" si="788"/>
        <v>0</v>
      </c>
      <c r="AA4114">
        <f t="shared" si="789"/>
        <v>0</v>
      </c>
      <c r="AB4114">
        <f t="shared" si="782"/>
        <v>0</v>
      </c>
      <c r="AC4114">
        <f t="shared" si="790"/>
        <v>0</v>
      </c>
      <c r="AD4114" t="s">
        <v>9862</v>
      </c>
      <c r="AE4114">
        <f t="shared" si="791"/>
        <v>0</v>
      </c>
      <c r="AF4114">
        <f t="shared" si="792"/>
        <v>0</v>
      </c>
    </row>
    <row r="4115" spans="1:32" hidden="1" x14ac:dyDescent="0.25">
      <c r="A4115">
        <v>1983</v>
      </c>
      <c r="B4115">
        <v>4</v>
      </c>
      <c r="C4115">
        <v>108</v>
      </c>
      <c r="D4115" t="s">
        <v>182</v>
      </c>
      <c r="E4115" t="s">
        <v>1348</v>
      </c>
      <c r="F4115">
        <v>0</v>
      </c>
      <c r="G4115" t="s">
        <v>46</v>
      </c>
      <c r="H4115" t="s">
        <v>46</v>
      </c>
      <c r="I4115" t="s">
        <v>21</v>
      </c>
      <c r="J4115" t="s">
        <v>180</v>
      </c>
      <c r="K4115">
        <v>23</v>
      </c>
      <c r="L4115">
        <v>1985</v>
      </c>
      <c r="M4115">
        <f t="shared" si="784"/>
        <v>3</v>
      </c>
      <c r="N4115">
        <v>0</v>
      </c>
      <c r="O4115">
        <v>0</v>
      </c>
      <c r="P4115">
        <v>0</v>
      </c>
      <c r="Q4115">
        <v>0</v>
      </c>
      <c r="S4115">
        <f t="shared" si="785"/>
        <v>0</v>
      </c>
      <c r="T4115">
        <v>17</v>
      </c>
      <c r="U4115">
        <f>IF(L4115 = "",1,0)</f>
        <v>0</v>
      </c>
      <c r="V4115">
        <f>IF(Q4115 =0,IF(Q4115 = "",,1),0)</f>
        <v>1</v>
      </c>
      <c r="X4115">
        <f t="shared" si="786"/>
        <v>0</v>
      </c>
      <c r="Y4115">
        <f t="shared" si="787"/>
        <v>0</v>
      </c>
      <c r="Z4115">
        <f t="shared" si="788"/>
        <v>0</v>
      </c>
      <c r="AA4115">
        <f t="shared" si="789"/>
        <v>0</v>
      </c>
      <c r="AB4115">
        <f t="shared" si="782"/>
        <v>0</v>
      </c>
      <c r="AC4115">
        <f t="shared" si="790"/>
        <v>0</v>
      </c>
      <c r="AD4115" t="s">
        <v>9862</v>
      </c>
      <c r="AE4115">
        <f t="shared" si="791"/>
        <v>0</v>
      </c>
      <c r="AF4115">
        <f t="shared" si="792"/>
        <v>0</v>
      </c>
    </row>
    <row r="4116" spans="1:32" hidden="1" x14ac:dyDescent="0.25">
      <c r="A4116">
        <v>1983</v>
      </c>
      <c r="B4116">
        <v>4</v>
      </c>
      <c r="C4116">
        <v>112</v>
      </c>
      <c r="D4116" t="s">
        <v>72</v>
      </c>
      <c r="E4116" t="s">
        <v>1352</v>
      </c>
      <c r="F4116">
        <v>0</v>
      </c>
      <c r="G4116" t="s">
        <v>34</v>
      </c>
      <c r="H4116" t="s">
        <v>35</v>
      </c>
      <c r="I4116" t="s">
        <v>36</v>
      </c>
      <c r="J4116" t="s">
        <v>111</v>
      </c>
      <c r="M4116">
        <f t="shared" si="784"/>
        <v>0</v>
      </c>
      <c r="N4116">
        <v>0</v>
      </c>
      <c r="O4116">
        <v>0</v>
      </c>
      <c r="P4116">
        <v>0</v>
      </c>
      <c r="S4116" t="s">
        <v>9870</v>
      </c>
      <c r="U4116">
        <v>1</v>
      </c>
      <c r="V4116">
        <v>0</v>
      </c>
      <c r="X4116">
        <f t="shared" si="786"/>
        <v>0</v>
      </c>
      <c r="Y4116">
        <f t="shared" si="787"/>
        <v>0</v>
      </c>
      <c r="Z4116">
        <f t="shared" si="788"/>
        <v>0</v>
      </c>
      <c r="AA4116">
        <f t="shared" si="789"/>
        <v>0</v>
      </c>
      <c r="AB4116">
        <f t="shared" si="782"/>
        <v>0</v>
      </c>
      <c r="AC4116">
        <f t="shared" si="790"/>
        <v>0</v>
      </c>
      <c r="AD4116" t="s">
        <v>9862</v>
      </c>
      <c r="AE4116">
        <f t="shared" si="791"/>
        <v>0</v>
      </c>
      <c r="AF4116">
        <f t="shared" si="792"/>
        <v>0</v>
      </c>
    </row>
    <row r="4117" spans="1:32" hidden="1" x14ac:dyDescent="0.25">
      <c r="A4117">
        <v>1984</v>
      </c>
      <c r="B4117">
        <v>4</v>
      </c>
      <c r="C4117">
        <v>86</v>
      </c>
      <c r="D4117" t="s">
        <v>55</v>
      </c>
      <c r="E4117" t="s">
        <v>1670</v>
      </c>
      <c r="F4117">
        <v>0</v>
      </c>
      <c r="G4117" t="s">
        <v>175</v>
      </c>
      <c r="H4117" t="s">
        <v>35</v>
      </c>
      <c r="I4117" t="s">
        <v>36</v>
      </c>
      <c r="J4117" t="s">
        <v>471</v>
      </c>
      <c r="K4117">
        <v>23</v>
      </c>
      <c r="L4117">
        <v>1984</v>
      </c>
      <c r="M4117">
        <f t="shared" si="784"/>
        <v>1</v>
      </c>
      <c r="N4117">
        <v>0</v>
      </c>
      <c r="O4117">
        <v>0</v>
      </c>
      <c r="P4117">
        <v>0</v>
      </c>
      <c r="Q4117">
        <v>0</v>
      </c>
      <c r="S4117">
        <f t="shared" ref="S4117:S4180" si="793">Q4117-R4117</f>
        <v>0</v>
      </c>
      <c r="T4117">
        <v>2</v>
      </c>
      <c r="U4117">
        <f t="shared" ref="U4117:U4122" si="794">IF(L4117 = "",1,0)</f>
        <v>0</v>
      </c>
      <c r="V4117">
        <f t="shared" ref="V4117:V4122" si="795">IF(Q4117 =0,IF(Q4117 = "",,1),0)</f>
        <v>1</v>
      </c>
      <c r="X4117">
        <f t="shared" si="786"/>
        <v>0</v>
      </c>
      <c r="Y4117">
        <f t="shared" si="787"/>
        <v>0</v>
      </c>
      <c r="Z4117">
        <f t="shared" si="788"/>
        <v>0</v>
      </c>
      <c r="AA4117">
        <f t="shared" si="789"/>
        <v>0</v>
      </c>
      <c r="AB4117">
        <f t="shared" si="782"/>
        <v>0</v>
      </c>
      <c r="AC4117">
        <f t="shared" si="790"/>
        <v>0</v>
      </c>
      <c r="AD4117" t="s">
        <v>9862</v>
      </c>
      <c r="AE4117">
        <f t="shared" si="791"/>
        <v>0</v>
      </c>
      <c r="AF4117">
        <f t="shared" si="792"/>
        <v>0</v>
      </c>
    </row>
    <row r="4118" spans="1:32" hidden="1" x14ac:dyDescent="0.25">
      <c r="A4118">
        <v>1984</v>
      </c>
      <c r="B4118">
        <v>4</v>
      </c>
      <c r="C4118">
        <v>92</v>
      </c>
      <c r="D4118" t="s">
        <v>27</v>
      </c>
      <c r="E4118" t="s">
        <v>1676</v>
      </c>
      <c r="F4118">
        <v>0</v>
      </c>
      <c r="G4118" t="s">
        <v>20</v>
      </c>
      <c r="H4118" t="s">
        <v>20</v>
      </c>
      <c r="I4118" t="s">
        <v>21</v>
      </c>
      <c r="J4118" t="s">
        <v>1677</v>
      </c>
      <c r="K4118">
        <v>23</v>
      </c>
      <c r="L4118">
        <v>1984</v>
      </c>
      <c r="M4118">
        <f t="shared" si="784"/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f t="shared" si="793"/>
        <v>0</v>
      </c>
      <c r="T4118">
        <v>13</v>
      </c>
      <c r="U4118">
        <f t="shared" si="794"/>
        <v>0</v>
      </c>
      <c r="V4118">
        <f t="shared" si="795"/>
        <v>1</v>
      </c>
      <c r="X4118">
        <f t="shared" si="786"/>
        <v>0</v>
      </c>
      <c r="Y4118">
        <f t="shared" si="787"/>
        <v>0</v>
      </c>
      <c r="Z4118">
        <f t="shared" si="788"/>
        <v>0</v>
      </c>
      <c r="AA4118">
        <f t="shared" si="789"/>
        <v>0</v>
      </c>
      <c r="AB4118">
        <f t="shared" si="782"/>
        <v>0</v>
      </c>
      <c r="AC4118">
        <f t="shared" si="790"/>
        <v>0</v>
      </c>
      <c r="AD4118" t="s">
        <v>9862</v>
      </c>
      <c r="AE4118">
        <f t="shared" si="791"/>
        <v>0</v>
      </c>
      <c r="AF4118">
        <f t="shared" si="792"/>
        <v>0</v>
      </c>
    </row>
    <row r="4119" spans="1:32" hidden="1" x14ac:dyDescent="0.25">
      <c r="A4119">
        <v>1984</v>
      </c>
      <c r="B4119">
        <v>4</v>
      </c>
      <c r="C4119">
        <v>102</v>
      </c>
      <c r="D4119" t="s">
        <v>76</v>
      </c>
      <c r="E4119" t="s">
        <v>1687</v>
      </c>
      <c r="F4119">
        <v>0</v>
      </c>
      <c r="G4119" t="s">
        <v>20</v>
      </c>
      <c r="H4119" t="s">
        <v>20</v>
      </c>
      <c r="I4119" t="s">
        <v>21</v>
      </c>
      <c r="J4119" t="s">
        <v>1688</v>
      </c>
      <c r="K4119">
        <v>23</v>
      </c>
      <c r="L4119">
        <v>1987</v>
      </c>
      <c r="M4119">
        <f t="shared" si="784"/>
        <v>4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f t="shared" si="793"/>
        <v>0</v>
      </c>
      <c r="T4119">
        <v>9</v>
      </c>
      <c r="U4119">
        <f t="shared" si="794"/>
        <v>0</v>
      </c>
      <c r="V4119">
        <f t="shared" si="795"/>
        <v>1</v>
      </c>
      <c r="X4119">
        <f t="shared" si="786"/>
        <v>0</v>
      </c>
      <c r="Y4119">
        <f t="shared" si="787"/>
        <v>0</v>
      </c>
      <c r="Z4119">
        <f t="shared" si="788"/>
        <v>0</v>
      </c>
      <c r="AA4119">
        <f t="shared" si="789"/>
        <v>0</v>
      </c>
      <c r="AB4119">
        <f t="shared" si="782"/>
        <v>0</v>
      </c>
      <c r="AC4119">
        <f t="shared" si="790"/>
        <v>0</v>
      </c>
      <c r="AD4119" t="s">
        <v>9862</v>
      </c>
      <c r="AE4119">
        <f t="shared" si="791"/>
        <v>0</v>
      </c>
      <c r="AF4119">
        <f t="shared" si="792"/>
        <v>0</v>
      </c>
    </row>
    <row r="4120" spans="1:32" hidden="1" x14ac:dyDescent="0.25">
      <c r="A4120">
        <v>1984</v>
      </c>
      <c r="B4120">
        <v>4</v>
      </c>
      <c r="C4120">
        <v>106</v>
      </c>
      <c r="D4120" t="s">
        <v>17</v>
      </c>
      <c r="E4120" t="s">
        <v>1692</v>
      </c>
      <c r="F4120">
        <v>0</v>
      </c>
      <c r="G4120" t="s">
        <v>20</v>
      </c>
      <c r="H4120" t="s">
        <v>20</v>
      </c>
      <c r="I4120" t="s">
        <v>21</v>
      </c>
      <c r="J4120" t="s">
        <v>427</v>
      </c>
      <c r="K4120">
        <v>23</v>
      </c>
      <c r="L4120">
        <v>1984</v>
      </c>
      <c r="M4120">
        <f t="shared" si="784"/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f t="shared" si="793"/>
        <v>0</v>
      </c>
      <c r="T4120">
        <v>16</v>
      </c>
      <c r="U4120">
        <f t="shared" si="794"/>
        <v>0</v>
      </c>
      <c r="V4120">
        <f t="shared" si="795"/>
        <v>1</v>
      </c>
      <c r="X4120">
        <f t="shared" si="786"/>
        <v>0</v>
      </c>
      <c r="Y4120">
        <f t="shared" si="787"/>
        <v>0</v>
      </c>
      <c r="Z4120">
        <f t="shared" si="788"/>
        <v>0</v>
      </c>
      <c r="AA4120">
        <f t="shared" si="789"/>
        <v>0</v>
      </c>
      <c r="AB4120">
        <f t="shared" si="782"/>
        <v>0</v>
      </c>
      <c r="AC4120">
        <f t="shared" si="790"/>
        <v>0</v>
      </c>
      <c r="AD4120" t="s">
        <v>9862</v>
      </c>
      <c r="AE4120">
        <f t="shared" si="791"/>
        <v>0</v>
      </c>
      <c r="AF4120">
        <f t="shared" si="792"/>
        <v>0</v>
      </c>
    </row>
    <row r="4121" spans="1:32" hidden="1" x14ac:dyDescent="0.25">
      <c r="A4121">
        <v>1984</v>
      </c>
      <c r="B4121">
        <v>4</v>
      </c>
      <c r="C4121">
        <v>107</v>
      </c>
      <c r="D4121" t="s">
        <v>88</v>
      </c>
      <c r="E4121" t="s">
        <v>1693</v>
      </c>
      <c r="F4121">
        <v>0</v>
      </c>
      <c r="G4121" t="s">
        <v>20</v>
      </c>
      <c r="H4121" t="s">
        <v>20</v>
      </c>
      <c r="I4121" t="s">
        <v>21</v>
      </c>
      <c r="J4121" t="s">
        <v>504</v>
      </c>
      <c r="K4121">
        <v>23</v>
      </c>
      <c r="L4121">
        <v>1984</v>
      </c>
      <c r="M4121">
        <f t="shared" si="784"/>
        <v>1</v>
      </c>
      <c r="N4121">
        <v>0</v>
      </c>
      <c r="O4121">
        <v>0</v>
      </c>
      <c r="P4121">
        <v>0</v>
      </c>
      <c r="Q4121">
        <v>0</v>
      </c>
      <c r="S4121">
        <f t="shared" si="793"/>
        <v>0</v>
      </c>
      <c r="T4121">
        <v>4</v>
      </c>
      <c r="U4121">
        <f t="shared" si="794"/>
        <v>0</v>
      </c>
      <c r="V4121">
        <f t="shared" si="795"/>
        <v>1</v>
      </c>
      <c r="X4121">
        <f t="shared" si="786"/>
        <v>0</v>
      </c>
      <c r="Y4121">
        <f t="shared" si="787"/>
        <v>0</v>
      </c>
      <c r="Z4121">
        <f t="shared" si="788"/>
        <v>0</v>
      </c>
      <c r="AA4121">
        <f t="shared" si="789"/>
        <v>0</v>
      </c>
      <c r="AB4121">
        <f t="shared" si="782"/>
        <v>0</v>
      </c>
      <c r="AC4121">
        <f t="shared" si="790"/>
        <v>0</v>
      </c>
      <c r="AD4121" t="s">
        <v>9862</v>
      </c>
      <c r="AE4121">
        <f t="shared" si="791"/>
        <v>0</v>
      </c>
      <c r="AF4121">
        <f t="shared" si="792"/>
        <v>0</v>
      </c>
    </row>
    <row r="4122" spans="1:32" hidden="1" x14ac:dyDescent="0.25">
      <c r="A4122">
        <v>1985</v>
      </c>
      <c r="B4122">
        <v>4</v>
      </c>
      <c r="C4122">
        <v>90</v>
      </c>
      <c r="D4122" t="s">
        <v>17</v>
      </c>
      <c r="E4122" t="s">
        <v>2009</v>
      </c>
      <c r="F4122">
        <v>0</v>
      </c>
      <c r="G4122" t="s">
        <v>81</v>
      </c>
      <c r="H4122" t="s">
        <v>81</v>
      </c>
      <c r="I4122" t="s">
        <v>36</v>
      </c>
      <c r="J4122" t="s">
        <v>195</v>
      </c>
      <c r="K4122">
        <v>23</v>
      </c>
      <c r="L4122">
        <v>1987</v>
      </c>
      <c r="M4122">
        <f t="shared" si="784"/>
        <v>3</v>
      </c>
      <c r="N4122">
        <v>0</v>
      </c>
      <c r="O4122">
        <v>0</v>
      </c>
      <c r="P4122">
        <v>0</v>
      </c>
      <c r="Q4122">
        <v>0</v>
      </c>
      <c r="S4122">
        <f t="shared" si="793"/>
        <v>0</v>
      </c>
      <c r="T4122">
        <v>1</v>
      </c>
      <c r="U4122">
        <f t="shared" si="794"/>
        <v>0</v>
      </c>
      <c r="V4122">
        <f t="shared" si="795"/>
        <v>1</v>
      </c>
      <c r="X4122">
        <f t="shared" si="786"/>
        <v>0</v>
      </c>
      <c r="Y4122">
        <f t="shared" si="787"/>
        <v>0</v>
      </c>
      <c r="Z4122">
        <f t="shared" si="788"/>
        <v>0</v>
      </c>
      <c r="AA4122">
        <f t="shared" si="789"/>
        <v>0</v>
      </c>
      <c r="AB4122">
        <f t="shared" si="782"/>
        <v>0</v>
      </c>
      <c r="AC4122">
        <f t="shared" si="790"/>
        <v>0</v>
      </c>
      <c r="AD4122" t="s">
        <v>9863</v>
      </c>
      <c r="AE4122">
        <f t="shared" si="791"/>
        <v>0</v>
      </c>
      <c r="AF4122">
        <f t="shared" si="792"/>
        <v>0</v>
      </c>
    </row>
    <row r="4123" spans="1:32" hidden="1" x14ac:dyDescent="0.25">
      <c r="A4123">
        <v>1985</v>
      </c>
      <c r="B4123">
        <v>4</v>
      </c>
      <c r="C4123">
        <v>92</v>
      </c>
      <c r="D4123" t="s">
        <v>88</v>
      </c>
      <c r="E4123" t="s">
        <v>2010</v>
      </c>
      <c r="F4123">
        <v>0</v>
      </c>
      <c r="G4123" t="s">
        <v>50</v>
      </c>
      <c r="H4123" t="s">
        <v>50</v>
      </c>
      <c r="I4123" t="s">
        <v>36</v>
      </c>
      <c r="J4123" t="s">
        <v>409</v>
      </c>
      <c r="M4123">
        <f t="shared" si="784"/>
        <v>0</v>
      </c>
      <c r="N4123">
        <v>0</v>
      </c>
      <c r="O4123">
        <v>0</v>
      </c>
      <c r="P4123">
        <v>0</v>
      </c>
      <c r="S4123">
        <f t="shared" si="793"/>
        <v>0</v>
      </c>
      <c r="U4123">
        <v>1</v>
      </c>
      <c r="V4123">
        <v>0</v>
      </c>
      <c r="X4123">
        <f t="shared" si="786"/>
        <v>0</v>
      </c>
      <c r="Y4123">
        <f t="shared" si="787"/>
        <v>0</v>
      </c>
      <c r="Z4123">
        <f t="shared" si="788"/>
        <v>0</v>
      </c>
      <c r="AA4123">
        <f t="shared" si="789"/>
        <v>0</v>
      </c>
      <c r="AB4123">
        <f t="shared" si="782"/>
        <v>0</v>
      </c>
      <c r="AC4123">
        <f t="shared" si="790"/>
        <v>0</v>
      </c>
      <c r="AD4123" t="s">
        <v>9863</v>
      </c>
      <c r="AE4123">
        <f t="shared" si="791"/>
        <v>0</v>
      </c>
      <c r="AF4123">
        <f t="shared" si="792"/>
        <v>0</v>
      </c>
    </row>
    <row r="4124" spans="1:32" hidden="1" x14ac:dyDescent="0.25">
      <c r="A4124">
        <v>1985</v>
      </c>
      <c r="B4124">
        <v>4</v>
      </c>
      <c r="C4124">
        <v>93</v>
      </c>
      <c r="D4124" t="s">
        <v>91</v>
      </c>
      <c r="E4124" t="s">
        <v>2011</v>
      </c>
      <c r="F4124">
        <v>0</v>
      </c>
      <c r="G4124" t="s">
        <v>59</v>
      </c>
      <c r="H4124" t="s">
        <v>30</v>
      </c>
      <c r="I4124" t="s">
        <v>21</v>
      </c>
      <c r="J4124" t="s">
        <v>116</v>
      </c>
      <c r="M4124">
        <f t="shared" si="784"/>
        <v>0</v>
      </c>
      <c r="N4124">
        <v>0</v>
      </c>
      <c r="O4124">
        <v>0</v>
      </c>
      <c r="P4124">
        <v>0</v>
      </c>
      <c r="S4124">
        <f t="shared" si="793"/>
        <v>0</v>
      </c>
      <c r="U4124">
        <v>1</v>
      </c>
      <c r="V4124">
        <v>0</v>
      </c>
      <c r="X4124">
        <f t="shared" si="786"/>
        <v>0</v>
      </c>
      <c r="Y4124">
        <f t="shared" si="787"/>
        <v>0</v>
      </c>
      <c r="Z4124">
        <f t="shared" si="788"/>
        <v>0</v>
      </c>
      <c r="AA4124">
        <f t="shared" si="789"/>
        <v>0</v>
      </c>
      <c r="AB4124">
        <f t="shared" si="782"/>
        <v>0</v>
      </c>
      <c r="AC4124">
        <f t="shared" si="790"/>
        <v>0</v>
      </c>
      <c r="AD4124" t="s">
        <v>9863</v>
      </c>
      <c r="AE4124">
        <f t="shared" si="791"/>
        <v>0</v>
      </c>
      <c r="AF4124">
        <f t="shared" si="792"/>
        <v>0</v>
      </c>
    </row>
    <row r="4125" spans="1:32" hidden="1" x14ac:dyDescent="0.25">
      <c r="A4125">
        <v>1985</v>
      </c>
      <c r="B4125">
        <v>4</v>
      </c>
      <c r="C4125">
        <v>94</v>
      </c>
      <c r="D4125" t="s">
        <v>23</v>
      </c>
      <c r="E4125" t="s">
        <v>2012</v>
      </c>
      <c r="F4125">
        <v>0</v>
      </c>
      <c r="G4125" t="s">
        <v>25</v>
      </c>
      <c r="H4125" t="s">
        <v>25</v>
      </c>
      <c r="I4125" t="s">
        <v>21</v>
      </c>
      <c r="J4125" t="s">
        <v>102</v>
      </c>
      <c r="M4125">
        <f t="shared" si="784"/>
        <v>0</v>
      </c>
      <c r="N4125">
        <v>0</v>
      </c>
      <c r="O4125">
        <v>0</v>
      </c>
      <c r="P4125">
        <v>0</v>
      </c>
      <c r="S4125">
        <f t="shared" si="793"/>
        <v>0</v>
      </c>
      <c r="U4125">
        <v>1</v>
      </c>
      <c r="V4125">
        <v>0</v>
      </c>
      <c r="X4125">
        <f t="shared" si="786"/>
        <v>0</v>
      </c>
      <c r="Y4125">
        <f t="shared" si="787"/>
        <v>0</v>
      </c>
      <c r="Z4125">
        <f t="shared" si="788"/>
        <v>0</v>
      </c>
      <c r="AA4125">
        <f t="shared" si="789"/>
        <v>0</v>
      </c>
      <c r="AB4125">
        <f t="shared" si="782"/>
        <v>0</v>
      </c>
      <c r="AC4125">
        <f t="shared" si="790"/>
        <v>0</v>
      </c>
      <c r="AD4125" t="s">
        <v>9863</v>
      </c>
      <c r="AE4125">
        <f t="shared" si="791"/>
        <v>0</v>
      </c>
      <c r="AF4125">
        <f t="shared" si="792"/>
        <v>0</v>
      </c>
    </row>
    <row r="4126" spans="1:32" hidden="1" x14ac:dyDescent="0.25">
      <c r="A4126">
        <v>1985</v>
      </c>
      <c r="B4126">
        <v>4</v>
      </c>
      <c r="C4126">
        <v>95</v>
      </c>
      <c r="D4126" t="s">
        <v>60</v>
      </c>
      <c r="E4126" t="s">
        <v>2013</v>
      </c>
      <c r="F4126">
        <v>0</v>
      </c>
      <c r="G4126" t="s">
        <v>50</v>
      </c>
      <c r="H4126" t="s">
        <v>50</v>
      </c>
      <c r="I4126" t="s">
        <v>36</v>
      </c>
      <c r="J4126" t="s">
        <v>348</v>
      </c>
      <c r="M4126">
        <f t="shared" si="784"/>
        <v>0</v>
      </c>
      <c r="N4126">
        <v>0</v>
      </c>
      <c r="O4126">
        <v>0</v>
      </c>
      <c r="P4126">
        <v>0</v>
      </c>
      <c r="S4126">
        <f t="shared" si="793"/>
        <v>0</v>
      </c>
      <c r="U4126">
        <v>1</v>
      </c>
      <c r="V4126">
        <v>0</v>
      </c>
      <c r="X4126">
        <f t="shared" si="786"/>
        <v>0</v>
      </c>
      <c r="Y4126">
        <f t="shared" si="787"/>
        <v>0</v>
      </c>
      <c r="Z4126">
        <f t="shared" si="788"/>
        <v>0</v>
      </c>
      <c r="AA4126">
        <f t="shared" si="789"/>
        <v>0</v>
      </c>
      <c r="AB4126">
        <f t="shared" si="782"/>
        <v>0</v>
      </c>
      <c r="AC4126">
        <f t="shared" si="790"/>
        <v>0</v>
      </c>
      <c r="AD4126" t="s">
        <v>9863</v>
      </c>
      <c r="AE4126">
        <f t="shared" si="791"/>
        <v>0</v>
      </c>
      <c r="AF4126">
        <f t="shared" si="792"/>
        <v>0</v>
      </c>
    </row>
    <row r="4127" spans="1:32" hidden="1" x14ac:dyDescent="0.25">
      <c r="A4127">
        <v>1985</v>
      </c>
      <c r="B4127">
        <v>4</v>
      </c>
      <c r="C4127">
        <v>97</v>
      </c>
      <c r="D4127" t="s">
        <v>27</v>
      </c>
      <c r="E4127" t="s">
        <v>2014</v>
      </c>
      <c r="F4127">
        <v>0</v>
      </c>
      <c r="G4127" t="s">
        <v>50</v>
      </c>
      <c r="H4127" t="s">
        <v>50</v>
      </c>
      <c r="I4127" t="s">
        <v>36</v>
      </c>
      <c r="J4127" t="s">
        <v>984</v>
      </c>
      <c r="K4127">
        <v>21</v>
      </c>
      <c r="L4127">
        <v>1987</v>
      </c>
      <c r="M4127">
        <f t="shared" si="784"/>
        <v>3</v>
      </c>
      <c r="N4127">
        <v>0</v>
      </c>
      <c r="O4127">
        <v>0</v>
      </c>
      <c r="P4127">
        <v>0</v>
      </c>
      <c r="Q4127">
        <v>0</v>
      </c>
      <c r="S4127">
        <f t="shared" si="793"/>
        <v>0</v>
      </c>
      <c r="T4127">
        <v>4</v>
      </c>
      <c r="U4127">
        <f>IF(L4127 = "",1,0)</f>
        <v>0</v>
      </c>
      <c r="V4127">
        <f>IF(Q4127 =0,IF(Q4127 = "",,1),0)</f>
        <v>1</v>
      </c>
      <c r="X4127">
        <f t="shared" si="786"/>
        <v>0</v>
      </c>
      <c r="Y4127">
        <f t="shared" si="787"/>
        <v>0</v>
      </c>
      <c r="Z4127">
        <f t="shared" si="788"/>
        <v>0</v>
      </c>
      <c r="AA4127">
        <f t="shared" si="789"/>
        <v>0</v>
      </c>
      <c r="AB4127">
        <f t="shared" si="782"/>
        <v>0</v>
      </c>
      <c r="AC4127">
        <f t="shared" si="790"/>
        <v>0</v>
      </c>
      <c r="AD4127" t="s">
        <v>9863</v>
      </c>
      <c r="AE4127">
        <f t="shared" si="791"/>
        <v>0</v>
      </c>
      <c r="AF4127">
        <f t="shared" si="792"/>
        <v>0</v>
      </c>
    </row>
    <row r="4128" spans="1:32" hidden="1" x14ac:dyDescent="0.25">
      <c r="A4128">
        <v>1985</v>
      </c>
      <c r="B4128">
        <v>4</v>
      </c>
      <c r="C4128">
        <v>103</v>
      </c>
      <c r="D4128" t="s">
        <v>182</v>
      </c>
      <c r="E4128" t="s">
        <v>2020</v>
      </c>
      <c r="F4128">
        <v>0</v>
      </c>
      <c r="G4128" t="s">
        <v>20</v>
      </c>
      <c r="H4128" t="s">
        <v>20</v>
      </c>
      <c r="I4128" t="s">
        <v>21</v>
      </c>
      <c r="J4128" t="s">
        <v>317</v>
      </c>
      <c r="K4128">
        <v>21</v>
      </c>
      <c r="L4128">
        <v>1987</v>
      </c>
      <c r="M4128">
        <f t="shared" si="784"/>
        <v>3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f t="shared" si="793"/>
        <v>0</v>
      </c>
      <c r="T4128">
        <v>33</v>
      </c>
      <c r="U4128">
        <f>IF(L4128 = "",1,0)</f>
        <v>0</v>
      </c>
      <c r="V4128">
        <f>IF(Q4128 =0,IF(Q4128 = "",,1),0)</f>
        <v>1</v>
      </c>
      <c r="X4128">
        <f t="shared" si="786"/>
        <v>0</v>
      </c>
      <c r="Y4128">
        <f t="shared" si="787"/>
        <v>0</v>
      </c>
      <c r="Z4128">
        <f t="shared" si="788"/>
        <v>0</v>
      </c>
      <c r="AA4128">
        <f t="shared" si="789"/>
        <v>0</v>
      </c>
      <c r="AB4128">
        <f t="shared" si="782"/>
        <v>0</v>
      </c>
      <c r="AC4128">
        <f t="shared" si="790"/>
        <v>0</v>
      </c>
      <c r="AD4128" t="s">
        <v>9863</v>
      </c>
      <c r="AE4128">
        <f t="shared" si="791"/>
        <v>0</v>
      </c>
      <c r="AF4128">
        <f t="shared" si="792"/>
        <v>0</v>
      </c>
    </row>
    <row r="4129" spans="1:32" hidden="1" x14ac:dyDescent="0.25">
      <c r="A4129">
        <v>1985</v>
      </c>
      <c r="B4129">
        <v>4</v>
      </c>
      <c r="C4129">
        <v>108</v>
      </c>
      <c r="D4129" t="s">
        <v>65</v>
      </c>
      <c r="E4129" t="s">
        <v>2024</v>
      </c>
      <c r="F4129">
        <v>0</v>
      </c>
      <c r="G4129" t="s">
        <v>25</v>
      </c>
      <c r="H4129" t="s">
        <v>25</v>
      </c>
      <c r="I4129" t="s">
        <v>21</v>
      </c>
      <c r="J4129" t="s">
        <v>171</v>
      </c>
      <c r="M4129">
        <f t="shared" si="784"/>
        <v>0</v>
      </c>
      <c r="N4129">
        <v>0</v>
      </c>
      <c r="O4129">
        <v>0</v>
      </c>
      <c r="P4129">
        <v>0</v>
      </c>
      <c r="S4129">
        <f t="shared" si="793"/>
        <v>0</v>
      </c>
      <c r="U4129">
        <v>1</v>
      </c>
      <c r="V4129">
        <v>0</v>
      </c>
      <c r="X4129">
        <f t="shared" si="786"/>
        <v>0</v>
      </c>
      <c r="Y4129">
        <f t="shared" si="787"/>
        <v>0</v>
      </c>
      <c r="Z4129">
        <f t="shared" si="788"/>
        <v>0</v>
      </c>
      <c r="AA4129">
        <f t="shared" si="789"/>
        <v>0</v>
      </c>
      <c r="AB4129">
        <f t="shared" si="782"/>
        <v>0</v>
      </c>
      <c r="AC4129">
        <f t="shared" si="790"/>
        <v>0</v>
      </c>
      <c r="AD4129" t="s">
        <v>9863</v>
      </c>
      <c r="AE4129">
        <f t="shared" si="791"/>
        <v>0</v>
      </c>
      <c r="AF4129">
        <f t="shared" si="792"/>
        <v>0</v>
      </c>
    </row>
    <row r="4130" spans="1:32" hidden="1" x14ac:dyDescent="0.25">
      <c r="A4130">
        <v>1985</v>
      </c>
      <c r="B4130">
        <v>4</v>
      </c>
      <c r="C4130">
        <v>109</v>
      </c>
      <c r="D4130" t="s">
        <v>55</v>
      </c>
      <c r="E4130" t="s">
        <v>2025</v>
      </c>
      <c r="F4130">
        <v>0</v>
      </c>
      <c r="G4130" t="s">
        <v>46</v>
      </c>
      <c r="H4130" t="s">
        <v>46</v>
      </c>
      <c r="I4130" t="s">
        <v>21</v>
      </c>
      <c r="J4130" t="s">
        <v>223</v>
      </c>
      <c r="M4130">
        <f t="shared" si="784"/>
        <v>0</v>
      </c>
      <c r="N4130">
        <v>0</v>
      </c>
      <c r="O4130">
        <v>0</v>
      </c>
      <c r="P4130">
        <v>0</v>
      </c>
      <c r="S4130">
        <f t="shared" si="793"/>
        <v>0</v>
      </c>
      <c r="U4130">
        <v>1</v>
      </c>
      <c r="V4130">
        <v>0</v>
      </c>
      <c r="X4130">
        <f t="shared" si="786"/>
        <v>0</v>
      </c>
      <c r="Y4130">
        <f t="shared" si="787"/>
        <v>0</v>
      </c>
      <c r="Z4130">
        <f t="shared" si="788"/>
        <v>0</v>
      </c>
      <c r="AA4130">
        <f t="shared" si="789"/>
        <v>0</v>
      </c>
      <c r="AB4130">
        <f t="shared" si="782"/>
        <v>0</v>
      </c>
      <c r="AC4130">
        <f t="shared" si="790"/>
        <v>0</v>
      </c>
      <c r="AD4130" t="s">
        <v>9863</v>
      </c>
      <c r="AE4130">
        <f t="shared" si="791"/>
        <v>0</v>
      </c>
      <c r="AF4130">
        <f t="shared" si="792"/>
        <v>0</v>
      </c>
    </row>
    <row r="4131" spans="1:32" hidden="1" x14ac:dyDescent="0.25">
      <c r="A4131">
        <v>1985</v>
      </c>
      <c r="B4131">
        <v>4</v>
      </c>
      <c r="C4131">
        <v>110</v>
      </c>
      <c r="D4131" t="s">
        <v>126</v>
      </c>
      <c r="E4131" t="s">
        <v>2026</v>
      </c>
      <c r="F4131">
        <v>0</v>
      </c>
      <c r="G4131" t="s">
        <v>46</v>
      </c>
      <c r="H4131" t="s">
        <v>46</v>
      </c>
      <c r="I4131" t="s">
        <v>21</v>
      </c>
      <c r="J4131" t="s">
        <v>257</v>
      </c>
      <c r="K4131">
        <v>22</v>
      </c>
      <c r="L4131">
        <v>1985</v>
      </c>
      <c r="M4131">
        <f t="shared" si="784"/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f t="shared" si="793"/>
        <v>0</v>
      </c>
      <c r="T4131">
        <v>8</v>
      </c>
      <c r="U4131">
        <f>IF(L4131 = "",1,0)</f>
        <v>0</v>
      </c>
      <c r="V4131">
        <f>IF(Q4131 =0,IF(Q4131 = "",,1),0)</f>
        <v>1</v>
      </c>
      <c r="X4131">
        <f t="shared" si="786"/>
        <v>0</v>
      </c>
      <c r="Y4131">
        <f t="shared" si="787"/>
        <v>0</v>
      </c>
      <c r="Z4131">
        <f t="shared" si="788"/>
        <v>0</v>
      </c>
      <c r="AA4131">
        <f t="shared" si="789"/>
        <v>0</v>
      </c>
      <c r="AB4131">
        <f t="shared" si="782"/>
        <v>0</v>
      </c>
      <c r="AC4131">
        <f t="shared" si="790"/>
        <v>0</v>
      </c>
      <c r="AD4131" t="s">
        <v>9863</v>
      </c>
      <c r="AE4131">
        <f t="shared" si="791"/>
        <v>0</v>
      </c>
      <c r="AF4131">
        <f t="shared" si="792"/>
        <v>0</v>
      </c>
    </row>
    <row r="4132" spans="1:32" hidden="1" x14ac:dyDescent="0.25">
      <c r="A4132">
        <v>1986</v>
      </c>
      <c r="B4132">
        <v>4</v>
      </c>
      <c r="C4132">
        <v>90</v>
      </c>
      <c r="D4132" t="s">
        <v>57</v>
      </c>
      <c r="E4132" t="s">
        <v>2339</v>
      </c>
      <c r="F4132">
        <v>0</v>
      </c>
      <c r="G4132" t="s">
        <v>25</v>
      </c>
      <c r="H4132" t="s">
        <v>25</v>
      </c>
      <c r="I4132" t="s">
        <v>21</v>
      </c>
      <c r="J4132" t="s">
        <v>1649</v>
      </c>
      <c r="K4132">
        <v>22</v>
      </c>
      <c r="L4132">
        <v>1986</v>
      </c>
      <c r="M4132">
        <f t="shared" si="784"/>
        <v>1</v>
      </c>
      <c r="N4132">
        <v>0</v>
      </c>
      <c r="O4132">
        <v>0</v>
      </c>
      <c r="P4132">
        <v>0</v>
      </c>
      <c r="Q4132">
        <v>0</v>
      </c>
      <c r="S4132">
        <f t="shared" si="793"/>
        <v>0</v>
      </c>
      <c r="T4132">
        <v>4</v>
      </c>
      <c r="U4132">
        <f>IF(L4132 = "",1,0)</f>
        <v>0</v>
      </c>
      <c r="V4132">
        <f>IF(Q4132 =0,IF(Q4132 = "",,1),0)</f>
        <v>1</v>
      </c>
      <c r="X4132">
        <f t="shared" si="786"/>
        <v>0</v>
      </c>
      <c r="Y4132">
        <f t="shared" si="787"/>
        <v>0</v>
      </c>
      <c r="Z4132">
        <f t="shared" si="788"/>
        <v>0</v>
      </c>
      <c r="AA4132">
        <f t="shared" si="789"/>
        <v>0</v>
      </c>
      <c r="AB4132">
        <f t="shared" si="782"/>
        <v>0</v>
      </c>
      <c r="AC4132">
        <f t="shared" si="790"/>
        <v>0</v>
      </c>
      <c r="AD4132" t="s">
        <v>9863</v>
      </c>
      <c r="AE4132">
        <f t="shared" si="791"/>
        <v>0</v>
      </c>
      <c r="AF4132">
        <f t="shared" si="792"/>
        <v>0</v>
      </c>
    </row>
    <row r="4133" spans="1:32" hidden="1" x14ac:dyDescent="0.25">
      <c r="A4133">
        <v>1986</v>
      </c>
      <c r="B4133">
        <v>4</v>
      </c>
      <c r="C4133">
        <v>94</v>
      </c>
      <c r="D4133" t="s">
        <v>100</v>
      </c>
      <c r="E4133" t="s">
        <v>2343</v>
      </c>
      <c r="F4133">
        <v>0</v>
      </c>
      <c r="G4133" t="s">
        <v>50</v>
      </c>
      <c r="H4133" t="s">
        <v>50</v>
      </c>
      <c r="I4133" t="s">
        <v>36</v>
      </c>
      <c r="J4133" t="s">
        <v>273</v>
      </c>
      <c r="K4133">
        <v>22</v>
      </c>
      <c r="L4133">
        <v>1987</v>
      </c>
      <c r="M4133">
        <f t="shared" si="784"/>
        <v>2</v>
      </c>
      <c r="N4133">
        <v>0</v>
      </c>
      <c r="O4133">
        <v>0</v>
      </c>
      <c r="P4133">
        <v>0</v>
      </c>
      <c r="Q4133">
        <v>0</v>
      </c>
      <c r="S4133">
        <f t="shared" si="793"/>
        <v>0</v>
      </c>
      <c r="T4133">
        <v>1</v>
      </c>
      <c r="U4133">
        <f>IF(L4133 = "",1,0)</f>
        <v>0</v>
      </c>
      <c r="V4133">
        <f>IF(Q4133 =0,IF(Q4133 = "",,1),0)</f>
        <v>1</v>
      </c>
      <c r="X4133">
        <f t="shared" si="786"/>
        <v>0</v>
      </c>
      <c r="Y4133">
        <f t="shared" si="787"/>
        <v>0</v>
      </c>
      <c r="Z4133">
        <f t="shared" si="788"/>
        <v>0</v>
      </c>
      <c r="AA4133">
        <f t="shared" si="789"/>
        <v>0</v>
      </c>
      <c r="AB4133">
        <f t="shared" si="782"/>
        <v>0</v>
      </c>
      <c r="AC4133">
        <f t="shared" si="790"/>
        <v>0</v>
      </c>
      <c r="AD4133" t="s">
        <v>9863</v>
      </c>
      <c r="AE4133">
        <f t="shared" si="791"/>
        <v>0</v>
      </c>
      <c r="AF4133">
        <f t="shared" si="792"/>
        <v>0</v>
      </c>
    </row>
    <row r="4134" spans="1:32" hidden="1" x14ac:dyDescent="0.25">
      <c r="A4134">
        <v>1986</v>
      </c>
      <c r="B4134">
        <v>4</v>
      </c>
      <c r="C4134">
        <v>97</v>
      </c>
      <c r="D4134" t="s">
        <v>217</v>
      </c>
      <c r="E4134" t="s">
        <v>2347</v>
      </c>
      <c r="F4134">
        <v>0</v>
      </c>
      <c r="G4134" t="s">
        <v>81</v>
      </c>
      <c r="H4134" t="s">
        <v>81</v>
      </c>
      <c r="I4134" t="s">
        <v>36</v>
      </c>
      <c r="J4134" t="s">
        <v>167</v>
      </c>
      <c r="M4134">
        <f t="shared" si="784"/>
        <v>0</v>
      </c>
      <c r="N4134">
        <v>0</v>
      </c>
      <c r="O4134">
        <v>0</v>
      </c>
      <c r="P4134">
        <v>0</v>
      </c>
      <c r="S4134">
        <f t="shared" si="793"/>
        <v>0</v>
      </c>
      <c r="U4134">
        <v>1</v>
      </c>
      <c r="V4134">
        <v>0</v>
      </c>
      <c r="X4134">
        <f t="shared" si="786"/>
        <v>0</v>
      </c>
      <c r="Y4134">
        <f t="shared" si="787"/>
        <v>0</v>
      </c>
      <c r="Z4134">
        <f t="shared" si="788"/>
        <v>0</v>
      </c>
      <c r="AA4134">
        <f t="shared" si="789"/>
        <v>0</v>
      </c>
      <c r="AB4134">
        <f t="shared" si="782"/>
        <v>0</v>
      </c>
      <c r="AC4134">
        <f t="shared" si="790"/>
        <v>0</v>
      </c>
      <c r="AD4134" t="s">
        <v>9863</v>
      </c>
      <c r="AE4134">
        <f t="shared" si="791"/>
        <v>0</v>
      </c>
      <c r="AF4134">
        <f t="shared" si="792"/>
        <v>0</v>
      </c>
    </row>
    <row r="4135" spans="1:32" hidden="1" x14ac:dyDescent="0.25">
      <c r="A4135">
        <v>1986</v>
      </c>
      <c r="B4135">
        <v>4</v>
      </c>
      <c r="C4135">
        <v>98</v>
      </c>
      <c r="D4135" t="s">
        <v>32</v>
      </c>
      <c r="E4135" t="s">
        <v>2348</v>
      </c>
      <c r="F4135">
        <v>0</v>
      </c>
      <c r="G4135" t="s">
        <v>29</v>
      </c>
      <c r="H4135" t="s">
        <v>30</v>
      </c>
      <c r="I4135" t="s">
        <v>21</v>
      </c>
      <c r="J4135" t="s">
        <v>336</v>
      </c>
      <c r="M4135">
        <f t="shared" si="784"/>
        <v>0</v>
      </c>
      <c r="N4135">
        <v>0</v>
      </c>
      <c r="O4135">
        <v>0</v>
      </c>
      <c r="P4135">
        <v>0</v>
      </c>
      <c r="S4135">
        <f t="shared" si="793"/>
        <v>0</v>
      </c>
      <c r="U4135">
        <v>1</v>
      </c>
      <c r="V4135">
        <v>0</v>
      </c>
      <c r="X4135">
        <f t="shared" si="786"/>
        <v>0</v>
      </c>
      <c r="Y4135">
        <f t="shared" si="787"/>
        <v>0</v>
      </c>
      <c r="Z4135">
        <f t="shared" si="788"/>
        <v>0</v>
      </c>
      <c r="AA4135">
        <f t="shared" si="789"/>
        <v>0</v>
      </c>
      <c r="AB4135">
        <f t="shared" si="782"/>
        <v>0</v>
      </c>
      <c r="AC4135">
        <f t="shared" si="790"/>
        <v>0</v>
      </c>
      <c r="AD4135" t="s">
        <v>9863</v>
      </c>
      <c r="AE4135">
        <f t="shared" si="791"/>
        <v>0</v>
      </c>
      <c r="AF4135">
        <f t="shared" si="792"/>
        <v>0</v>
      </c>
    </row>
    <row r="4136" spans="1:32" hidden="1" x14ac:dyDescent="0.25">
      <c r="A4136">
        <v>1986</v>
      </c>
      <c r="B4136">
        <v>4</v>
      </c>
      <c r="C4136">
        <v>99</v>
      </c>
      <c r="D4136" t="s">
        <v>27</v>
      </c>
      <c r="E4136" t="s">
        <v>2349</v>
      </c>
      <c r="F4136">
        <v>0</v>
      </c>
      <c r="G4136" t="s">
        <v>70</v>
      </c>
      <c r="H4136" t="s">
        <v>70</v>
      </c>
      <c r="I4136" t="s">
        <v>21</v>
      </c>
      <c r="J4136" t="s">
        <v>598</v>
      </c>
      <c r="K4136">
        <v>23</v>
      </c>
      <c r="L4136">
        <v>1986</v>
      </c>
      <c r="M4136">
        <f t="shared" si="784"/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f t="shared" si="793"/>
        <v>0</v>
      </c>
      <c r="T4136">
        <v>1</v>
      </c>
      <c r="U4136">
        <f>IF(L4136 = "",1,0)</f>
        <v>0</v>
      </c>
      <c r="V4136">
        <f>IF(Q4136 =0,IF(Q4136 = "",,1),0)</f>
        <v>1</v>
      </c>
      <c r="X4136">
        <f t="shared" si="786"/>
        <v>0</v>
      </c>
      <c r="Y4136">
        <f t="shared" si="787"/>
        <v>0</v>
      </c>
      <c r="Z4136">
        <f t="shared" si="788"/>
        <v>0</v>
      </c>
      <c r="AA4136">
        <f t="shared" si="789"/>
        <v>0</v>
      </c>
      <c r="AB4136">
        <f t="shared" si="782"/>
        <v>0</v>
      </c>
      <c r="AC4136">
        <f t="shared" si="790"/>
        <v>0</v>
      </c>
      <c r="AD4136" t="s">
        <v>9863</v>
      </c>
      <c r="AE4136">
        <f t="shared" si="791"/>
        <v>0</v>
      </c>
      <c r="AF4136">
        <f t="shared" si="792"/>
        <v>0</v>
      </c>
    </row>
    <row r="4137" spans="1:32" hidden="1" x14ac:dyDescent="0.25">
      <c r="A4137">
        <v>1986</v>
      </c>
      <c r="B4137">
        <v>4</v>
      </c>
      <c r="C4137">
        <v>109</v>
      </c>
      <c r="D4137" t="s">
        <v>65</v>
      </c>
      <c r="E4137" t="s">
        <v>2359</v>
      </c>
      <c r="F4137">
        <v>0</v>
      </c>
      <c r="G4137" t="s">
        <v>46</v>
      </c>
      <c r="H4137" t="s">
        <v>46</v>
      </c>
      <c r="I4137" t="s">
        <v>21</v>
      </c>
      <c r="J4137" t="s">
        <v>171</v>
      </c>
      <c r="M4137">
        <f t="shared" si="784"/>
        <v>0</v>
      </c>
      <c r="N4137">
        <v>0</v>
      </c>
      <c r="O4137">
        <v>0</v>
      </c>
      <c r="P4137">
        <v>0</v>
      </c>
      <c r="S4137">
        <f t="shared" si="793"/>
        <v>0</v>
      </c>
      <c r="U4137">
        <v>1</v>
      </c>
      <c r="V4137">
        <v>0</v>
      </c>
      <c r="X4137">
        <f t="shared" si="786"/>
        <v>0</v>
      </c>
      <c r="Y4137">
        <f t="shared" si="787"/>
        <v>0</v>
      </c>
      <c r="Z4137">
        <f t="shared" si="788"/>
        <v>0</v>
      </c>
      <c r="AA4137">
        <f t="shared" si="789"/>
        <v>0</v>
      </c>
      <c r="AB4137">
        <f t="shared" si="782"/>
        <v>0</v>
      </c>
      <c r="AC4137">
        <f t="shared" si="790"/>
        <v>0</v>
      </c>
      <c r="AD4137" t="s">
        <v>9863</v>
      </c>
      <c r="AE4137">
        <f t="shared" si="791"/>
        <v>0</v>
      </c>
      <c r="AF4137">
        <f t="shared" si="792"/>
        <v>0</v>
      </c>
    </row>
    <row r="4138" spans="1:32" hidden="1" x14ac:dyDescent="0.25">
      <c r="A4138">
        <v>1987</v>
      </c>
      <c r="B4138">
        <v>4</v>
      </c>
      <c r="C4138">
        <v>92</v>
      </c>
      <c r="D4138" t="s">
        <v>17</v>
      </c>
      <c r="E4138" t="s">
        <v>2675</v>
      </c>
      <c r="F4138">
        <v>0</v>
      </c>
      <c r="G4138" t="s">
        <v>50</v>
      </c>
      <c r="H4138" t="s">
        <v>50</v>
      </c>
      <c r="I4138" t="s">
        <v>36</v>
      </c>
      <c r="J4138" t="s">
        <v>43</v>
      </c>
      <c r="K4138">
        <v>22</v>
      </c>
      <c r="L4138">
        <v>1987</v>
      </c>
      <c r="M4138">
        <f t="shared" si="784"/>
        <v>1</v>
      </c>
      <c r="N4138">
        <v>0</v>
      </c>
      <c r="O4138">
        <v>0</v>
      </c>
      <c r="P4138">
        <v>0</v>
      </c>
      <c r="Q4138">
        <v>0</v>
      </c>
      <c r="S4138">
        <f t="shared" si="793"/>
        <v>0</v>
      </c>
      <c r="T4138">
        <v>2</v>
      </c>
      <c r="U4138">
        <f>IF(L4138 = "",1,0)</f>
        <v>0</v>
      </c>
      <c r="V4138">
        <f>IF(Q4138 =0,IF(Q4138 = "",,1),0)</f>
        <v>1</v>
      </c>
      <c r="X4138">
        <f t="shared" si="786"/>
        <v>0</v>
      </c>
      <c r="Y4138">
        <f t="shared" si="787"/>
        <v>0</v>
      </c>
      <c r="Z4138">
        <f t="shared" si="788"/>
        <v>0</v>
      </c>
      <c r="AA4138">
        <f t="shared" si="789"/>
        <v>0</v>
      </c>
      <c r="AB4138">
        <f t="shared" si="782"/>
        <v>0</v>
      </c>
      <c r="AC4138">
        <f t="shared" si="790"/>
        <v>0</v>
      </c>
      <c r="AD4138" t="s">
        <v>9863</v>
      </c>
      <c r="AE4138">
        <f t="shared" si="791"/>
        <v>0</v>
      </c>
      <c r="AF4138">
        <f t="shared" si="792"/>
        <v>0</v>
      </c>
    </row>
    <row r="4139" spans="1:32" hidden="1" x14ac:dyDescent="0.25">
      <c r="A4139">
        <v>1987</v>
      </c>
      <c r="B4139">
        <v>4</v>
      </c>
      <c r="C4139">
        <v>102</v>
      </c>
      <c r="D4139" t="s">
        <v>65</v>
      </c>
      <c r="E4139" t="s">
        <v>2685</v>
      </c>
      <c r="F4139">
        <v>0</v>
      </c>
      <c r="G4139" t="s">
        <v>50</v>
      </c>
      <c r="H4139" t="s">
        <v>50</v>
      </c>
      <c r="I4139" t="s">
        <v>36</v>
      </c>
      <c r="J4139" t="s">
        <v>261</v>
      </c>
      <c r="M4139">
        <f t="shared" si="784"/>
        <v>0</v>
      </c>
      <c r="N4139">
        <v>0</v>
      </c>
      <c r="O4139">
        <v>0</v>
      </c>
      <c r="P4139">
        <v>0</v>
      </c>
      <c r="S4139">
        <f t="shared" si="793"/>
        <v>0</v>
      </c>
      <c r="U4139">
        <v>1</v>
      </c>
      <c r="V4139">
        <v>0</v>
      </c>
      <c r="X4139">
        <f t="shared" si="786"/>
        <v>0</v>
      </c>
      <c r="Y4139">
        <f t="shared" si="787"/>
        <v>0</v>
      </c>
      <c r="Z4139">
        <f t="shared" si="788"/>
        <v>0</v>
      </c>
      <c r="AA4139">
        <f t="shared" si="789"/>
        <v>0</v>
      </c>
      <c r="AB4139">
        <f t="shared" ref="AB4139:AB4202" si="796">IF(AND(W4139&gt;1.49,W4139&lt;2.49),1,0)</f>
        <v>0</v>
      </c>
      <c r="AC4139">
        <f t="shared" si="790"/>
        <v>0</v>
      </c>
      <c r="AD4139" t="s">
        <v>9863</v>
      </c>
      <c r="AE4139">
        <f t="shared" si="791"/>
        <v>0</v>
      </c>
      <c r="AF4139">
        <f t="shared" si="792"/>
        <v>0</v>
      </c>
    </row>
    <row r="4140" spans="1:32" hidden="1" x14ac:dyDescent="0.25">
      <c r="A4140">
        <v>1987</v>
      </c>
      <c r="B4140">
        <v>4</v>
      </c>
      <c r="C4140">
        <v>104</v>
      </c>
      <c r="D4140" t="s">
        <v>55</v>
      </c>
      <c r="E4140" t="s">
        <v>2687</v>
      </c>
      <c r="F4140">
        <v>0</v>
      </c>
      <c r="G4140" t="s">
        <v>50</v>
      </c>
      <c r="H4140" t="s">
        <v>50</v>
      </c>
      <c r="I4140" t="s">
        <v>36</v>
      </c>
      <c r="J4140" t="s">
        <v>265</v>
      </c>
      <c r="K4140">
        <v>23</v>
      </c>
      <c r="L4140">
        <v>1987</v>
      </c>
      <c r="M4140">
        <f t="shared" si="784"/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f t="shared" si="793"/>
        <v>0</v>
      </c>
      <c r="T4140">
        <v>5</v>
      </c>
      <c r="U4140">
        <f>IF(L4140 = "",1,0)</f>
        <v>0</v>
      </c>
      <c r="V4140">
        <f>IF(Q4140 =0,IF(Q4140 = "",,1),0)</f>
        <v>1</v>
      </c>
      <c r="X4140">
        <f t="shared" si="786"/>
        <v>0</v>
      </c>
      <c r="Y4140">
        <f t="shared" si="787"/>
        <v>0</v>
      </c>
      <c r="Z4140">
        <f t="shared" si="788"/>
        <v>0</v>
      </c>
      <c r="AA4140">
        <f t="shared" si="789"/>
        <v>0</v>
      </c>
      <c r="AB4140">
        <f t="shared" si="796"/>
        <v>0</v>
      </c>
      <c r="AC4140">
        <f t="shared" si="790"/>
        <v>0</v>
      </c>
      <c r="AD4140" t="s">
        <v>9863</v>
      </c>
      <c r="AE4140">
        <f t="shared" si="791"/>
        <v>0</v>
      </c>
      <c r="AF4140">
        <f t="shared" si="792"/>
        <v>0</v>
      </c>
    </row>
    <row r="4141" spans="1:32" hidden="1" x14ac:dyDescent="0.25">
      <c r="A4141">
        <v>1988</v>
      </c>
      <c r="B4141">
        <v>4</v>
      </c>
      <c r="C4141">
        <v>93</v>
      </c>
      <c r="D4141" t="s">
        <v>217</v>
      </c>
      <c r="E4141" t="s">
        <v>3003</v>
      </c>
      <c r="F4141">
        <v>0</v>
      </c>
      <c r="G4141" t="s">
        <v>29</v>
      </c>
      <c r="H4141" t="s">
        <v>30</v>
      </c>
      <c r="I4141" t="s">
        <v>21</v>
      </c>
      <c r="J4141" t="s">
        <v>104</v>
      </c>
      <c r="M4141">
        <f t="shared" si="784"/>
        <v>0</v>
      </c>
      <c r="N4141">
        <v>0</v>
      </c>
      <c r="O4141">
        <v>0</v>
      </c>
      <c r="P4141">
        <v>0</v>
      </c>
      <c r="S4141">
        <f t="shared" si="793"/>
        <v>0</v>
      </c>
      <c r="U4141">
        <v>1</v>
      </c>
      <c r="V4141">
        <v>0</v>
      </c>
      <c r="X4141">
        <f t="shared" si="786"/>
        <v>0</v>
      </c>
      <c r="Y4141">
        <f t="shared" si="787"/>
        <v>0</v>
      </c>
      <c r="Z4141">
        <f t="shared" si="788"/>
        <v>0</v>
      </c>
      <c r="AA4141">
        <f t="shared" si="789"/>
        <v>0</v>
      </c>
      <c r="AB4141">
        <f t="shared" si="796"/>
        <v>0</v>
      </c>
      <c r="AC4141">
        <f t="shared" si="790"/>
        <v>0</v>
      </c>
      <c r="AD4141" t="s">
        <v>9863</v>
      </c>
      <c r="AE4141">
        <f t="shared" si="791"/>
        <v>0</v>
      </c>
      <c r="AF4141">
        <f t="shared" si="792"/>
        <v>0</v>
      </c>
    </row>
    <row r="4142" spans="1:32" hidden="1" x14ac:dyDescent="0.25">
      <c r="A4142">
        <v>1988</v>
      </c>
      <c r="B4142">
        <v>4</v>
      </c>
      <c r="C4142">
        <v>96</v>
      </c>
      <c r="D4142" t="s">
        <v>57</v>
      </c>
      <c r="E4142" t="s">
        <v>3006</v>
      </c>
      <c r="F4142">
        <v>0</v>
      </c>
      <c r="G4142" t="s">
        <v>25</v>
      </c>
      <c r="H4142" t="s">
        <v>25</v>
      </c>
      <c r="I4142" t="s">
        <v>21</v>
      </c>
      <c r="J4142" t="s">
        <v>162</v>
      </c>
      <c r="M4142">
        <f t="shared" si="784"/>
        <v>0</v>
      </c>
      <c r="N4142">
        <v>0</v>
      </c>
      <c r="O4142">
        <v>0</v>
      </c>
      <c r="P4142">
        <v>0</v>
      </c>
      <c r="S4142">
        <f t="shared" si="793"/>
        <v>0</v>
      </c>
      <c r="U4142">
        <v>1</v>
      </c>
      <c r="V4142">
        <v>0</v>
      </c>
      <c r="X4142">
        <f t="shared" si="786"/>
        <v>0</v>
      </c>
      <c r="Y4142">
        <f t="shared" si="787"/>
        <v>0</v>
      </c>
      <c r="Z4142">
        <f t="shared" si="788"/>
        <v>0</v>
      </c>
      <c r="AA4142">
        <f t="shared" si="789"/>
        <v>0</v>
      </c>
      <c r="AB4142">
        <f t="shared" si="796"/>
        <v>0</v>
      </c>
      <c r="AC4142">
        <f t="shared" si="790"/>
        <v>0</v>
      </c>
      <c r="AD4142" t="s">
        <v>9863</v>
      </c>
      <c r="AE4142">
        <f t="shared" si="791"/>
        <v>0</v>
      </c>
      <c r="AF4142">
        <f t="shared" si="792"/>
        <v>0</v>
      </c>
    </row>
    <row r="4143" spans="1:32" hidden="1" x14ac:dyDescent="0.25">
      <c r="A4143">
        <v>1988</v>
      </c>
      <c r="B4143">
        <v>4</v>
      </c>
      <c r="C4143">
        <v>99</v>
      </c>
      <c r="D4143" t="s">
        <v>85</v>
      </c>
      <c r="E4143" t="s">
        <v>3009</v>
      </c>
      <c r="F4143">
        <v>0</v>
      </c>
      <c r="G4143" t="s">
        <v>29</v>
      </c>
      <c r="H4143" t="s">
        <v>30</v>
      </c>
      <c r="I4143" t="s">
        <v>21</v>
      </c>
      <c r="J4143" t="s">
        <v>22</v>
      </c>
      <c r="K4143">
        <v>23</v>
      </c>
      <c r="L4143">
        <v>1988</v>
      </c>
      <c r="M4143">
        <f t="shared" si="784"/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f t="shared" si="793"/>
        <v>0</v>
      </c>
      <c r="T4143">
        <v>1</v>
      </c>
      <c r="U4143">
        <f>IF(L4143 = "",1,0)</f>
        <v>0</v>
      </c>
      <c r="V4143">
        <f>IF(Q4143 =0,IF(Q4143 = "",,1),0)</f>
        <v>1</v>
      </c>
      <c r="X4143">
        <f t="shared" si="786"/>
        <v>0</v>
      </c>
      <c r="Y4143">
        <f t="shared" si="787"/>
        <v>0</v>
      </c>
      <c r="Z4143">
        <f t="shared" si="788"/>
        <v>0</v>
      </c>
      <c r="AA4143">
        <f t="shared" si="789"/>
        <v>0</v>
      </c>
      <c r="AB4143">
        <f t="shared" si="796"/>
        <v>0</v>
      </c>
      <c r="AC4143">
        <f t="shared" si="790"/>
        <v>0</v>
      </c>
      <c r="AD4143" t="s">
        <v>9863</v>
      </c>
      <c r="AE4143">
        <f t="shared" si="791"/>
        <v>0</v>
      </c>
      <c r="AF4143">
        <f t="shared" si="792"/>
        <v>0</v>
      </c>
    </row>
    <row r="4144" spans="1:32" hidden="1" x14ac:dyDescent="0.25">
      <c r="A4144">
        <v>1988</v>
      </c>
      <c r="B4144">
        <v>4</v>
      </c>
      <c r="C4144">
        <v>101</v>
      </c>
      <c r="D4144" t="s">
        <v>55</v>
      </c>
      <c r="E4144" t="s">
        <v>3010</v>
      </c>
      <c r="F4144">
        <v>0</v>
      </c>
      <c r="G4144" t="s">
        <v>20</v>
      </c>
      <c r="H4144" t="s">
        <v>20</v>
      </c>
      <c r="I4144" t="s">
        <v>21</v>
      </c>
      <c r="J4144" t="s">
        <v>398</v>
      </c>
      <c r="K4144">
        <v>21</v>
      </c>
      <c r="L4144">
        <v>1989</v>
      </c>
      <c r="M4144">
        <f t="shared" si="784"/>
        <v>2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f t="shared" si="793"/>
        <v>0</v>
      </c>
      <c r="T4144">
        <v>9</v>
      </c>
      <c r="U4144">
        <f>IF(L4144 = "",1,0)</f>
        <v>0</v>
      </c>
      <c r="V4144">
        <f>IF(Q4144 =0,IF(Q4144 = "",,1),0)</f>
        <v>1</v>
      </c>
      <c r="X4144">
        <f t="shared" si="786"/>
        <v>0</v>
      </c>
      <c r="Y4144">
        <f t="shared" si="787"/>
        <v>0</v>
      </c>
      <c r="Z4144">
        <f t="shared" si="788"/>
        <v>0</v>
      </c>
      <c r="AA4144">
        <f t="shared" si="789"/>
        <v>0</v>
      </c>
      <c r="AB4144">
        <f t="shared" si="796"/>
        <v>0</v>
      </c>
      <c r="AC4144">
        <f t="shared" si="790"/>
        <v>0</v>
      </c>
      <c r="AD4144" t="s">
        <v>9863</v>
      </c>
      <c r="AE4144">
        <f t="shared" si="791"/>
        <v>0</v>
      </c>
      <c r="AF4144">
        <f t="shared" si="792"/>
        <v>0</v>
      </c>
    </row>
    <row r="4145" spans="1:32" hidden="1" x14ac:dyDescent="0.25">
      <c r="A4145">
        <v>1988</v>
      </c>
      <c r="B4145">
        <v>4</v>
      </c>
      <c r="C4145">
        <v>106</v>
      </c>
      <c r="D4145" t="s">
        <v>60</v>
      </c>
      <c r="E4145" t="s">
        <v>3014</v>
      </c>
      <c r="F4145">
        <v>0</v>
      </c>
      <c r="G4145" t="s">
        <v>20</v>
      </c>
      <c r="H4145" t="s">
        <v>20</v>
      </c>
      <c r="I4145" t="s">
        <v>21</v>
      </c>
      <c r="J4145" t="s">
        <v>22</v>
      </c>
      <c r="K4145">
        <v>23</v>
      </c>
      <c r="L4145">
        <v>1989</v>
      </c>
      <c r="M4145">
        <f t="shared" si="784"/>
        <v>2</v>
      </c>
      <c r="N4145">
        <v>0</v>
      </c>
      <c r="O4145">
        <v>0</v>
      </c>
      <c r="P4145">
        <v>0</v>
      </c>
      <c r="Q4145">
        <v>0</v>
      </c>
      <c r="S4145">
        <f t="shared" si="793"/>
        <v>0</v>
      </c>
      <c r="T4145">
        <v>5</v>
      </c>
      <c r="U4145">
        <f>IF(L4145 = "",1,0)</f>
        <v>0</v>
      </c>
      <c r="V4145">
        <f>IF(Q4145 =0,IF(Q4145 = "",,1),0)</f>
        <v>1</v>
      </c>
      <c r="X4145">
        <f t="shared" si="786"/>
        <v>0</v>
      </c>
      <c r="Y4145">
        <f t="shared" si="787"/>
        <v>0</v>
      </c>
      <c r="Z4145">
        <f t="shared" si="788"/>
        <v>0</v>
      </c>
      <c r="AA4145">
        <f t="shared" si="789"/>
        <v>0</v>
      </c>
      <c r="AB4145">
        <f t="shared" si="796"/>
        <v>0</v>
      </c>
      <c r="AC4145">
        <f t="shared" si="790"/>
        <v>0</v>
      </c>
      <c r="AD4145" t="s">
        <v>9863</v>
      </c>
      <c r="AE4145">
        <f t="shared" si="791"/>
        <v>0</v>
      </c>
      <c r="AF4145">
        <f t="shared" si="792"/>
        <v>0</v>
      </c>
    </row>
    <row r="4146" spans="1:32" hidden="1" x14ac:dyDescent="0.25">
      <c r="A4146">
        <v>1989</v>
      </c>
      <c r="B4146">
        <v>4</v>
      </c>
      <c r="C4146">
        <v>87</v>
      </c>
      <c r="D4146" t="s">
        <v>32</v>
      </c>
      <c r="E4146" t="s">
        <v>3327</v>
      </c>
      <c r="F4146">
        <v>0</v>
      </c>
      <c r="G4146" t="s">
        <v>70</v>
      </c>
      <c r="H4146" t="s">
        <v>70</v>
      </c>
      <c r="I4146" t="s">
        <v>21</v>
      </c>
      <c r="J4146" t="s">
        <v>598</v>
      </c>
      <c r="M4146">
        <f t="shared" si="784"/>
        <v>0</v>
      </c>
      <c r="N4146">
        <v>0</v>
      </c>
      <c r="O4146">
        <v>0</v>
      </c>
      <c r="P4146">
        <v>0</v>
      </c>
      <c r="S4146">
        <f t="shared" si="793"/>
        <v>0</v>
      </c>
      <c r="U4146">
        <v>1</v>
      </c>
      <c r="V4146">
        <v>0</v>
      </c>
      <c r="X4146">
        <f t="shared" si="786"/>
        <v>0</v>
      </c>
      <c r="Y4146">
        <f t="shared" si="787"/>
        <v>0</v>
      </c>
      <c r="Z4146">
        <f t="shared" si="788"/>
        <v>0</v>
      </c>
      <c r="AA4146">
        <f t="shared" si="789"/>
        <v>0</v>
      </c>
      <c r="AB4146">
        <f t="shared" si="796"/>
        <v>0</v>
      </c>
      <c r="AC4146">
        <f t="shared" si="790"/>
        <v>0</v>
      </c>
      <c r="AD4146" t="s">
        <v>9863</v>
      </c>
      <c r="AE4146">
        <f t="shared" si="791"/>
        <v>0</v>
      </c>
      <c r="AF4146">
        <f t="shared" si="792"/>
        <v>0</v>
      </c>
    </row>
    <row r="4147" spans="1:32" hidden="1" x14ac:dyDescent="0.25">
      <c r="A4147">
        <v>1989</v>
      </c>
      <c r="B4147">
        <v>4</v>
      </c>
      <c r="C4147">
        <v>89</v>
      </c>
      <c r="D4147" t="s">
        <v>27</v>
      </c>
      <c r="E4147" t="s">
        <v>3329</v>
      </c>
      <c r="F4147">
        <v>0</v>
      </c>
      <c r="G4147" t="s">
        <v>81</v>
      </c>
      <c r="H4147" t="s">
        <v>81</v>
      </c>
      <c r="I4147" t="s">
        <v>36</v>
      </c>
      <c r="J4147" t="s">
        <v>245</v>
      </c>
      <c r="M4147">
        <f t="shared" si="784"/>
        <v>0</v>
      </c>
      <c r="N4147">
        <v>0</v>
      </c>
      <c r="O4147">
        <v>0</v>
      </c>
      <c r="P4147">
        <v>0</v>
      </c>
      <c r="S4147">
        <f t="shared" si="793"/>
        <v>0</v>
      </c>
      <c r="U4147">
        <v>1</v>
      </c>
      <c r="V4147">
        <v>0</v>
      </c>
      <c r="X4147">
        <f t="shared" si="786"/>
        <v>0</v>
      </c>
      <c r="Y4147">
        <f t="shared" si="787"/>
        <v>0</v>
      </c>
      <c r="Z4147">
        <f t="shared" si="788"/>
        <v>0</v>
      </c>
      <c r="AA4147">
        <f t="shared" si="789"/>
        <v>0</v>
      </c>
      <c r="AB4147">
        <f t="shared" si="796"/>
        <v>0</v>
      </c>
      <c r="AC4147">
        <f t="shared" si="790"/>
        <v>0</v>
      </c>
      <c r="AD4147" t="s">
        <v>9863</v>
      </c>
      <c r="AE4147">
        <f t="shared" si="791"/>
        <v>0</v>
      </c>
      <c r="AF4147">
        <f t="shared" si="792"/>
        <v>0</v>
      </c>
    </row>
    <row r="4148" spans="1:32" hidden="1" x14ac:dyDescent="0.25">
      <c r="A4148">
        <v>1989</v>
      </c>
      <c r="B4148">
        <v>4</v>
      </c>
      <c r="C4148">
        <v>90</v>
      </c>
      <c r="D4148" t="s">
        <v>88</v>
      </c>
      <c r="E4148" t="s">
        <v>3330</v>
      </c>
      <c r="F4148">
        <v>0</v>
      </c>
      <c r="G4148" t="s">
        <v>50</v>
      </c>
      <c r="H4148" t="s">
        <v>50</v>
      </c>
      <c r="I4148" t="s">
        <v>36</v>
      </c>
      <c r="J4148" t="s">
        <v>339</v>
      </c>
      <c r="K4148">
        <v>22</v>
      </c>
      <c r="L4148">
        <v>1991</v>
      </c>
      <c r="M4148">
        <f t="shared" si="784"/>
        <v>3</v>
      </c>
      <c r="N4148">
        <v>0</v>
      </c>
      <c r="O4148">
        <v>0</v>
      </c>
      <c r="P4148">
        <v>0</v>
      </c>
      <c r="Q4148">
        <v>0</v>
      </c>
      <c r="S4148">
        <f t="shared" si="793"/>
        <v>0</v>
      </c>
      <c r="T4148">
        <v>6</v>
      </c>
      <c r="U4148">
        <f>IF(L4148 = "",1,0)</f>
        <v>0</v>
      </c>
      <c r="V4148">
        <f>IF(Q4148 =0,IF(Q4148 = "",,1),0)</f>
        <v>1</v>
      </c>
      <c r="X4148">
        <f t="shared" si="786"/>
        <v>0</v>
      </c>
      <c r="Y4148">
        <f t="shared" si="787"/>
        <v>0</v>
      </c>
      <c r="Z4148">
        <f t="shared" si="788"/>
        <v>0</v>
      </c>
      <c r="AA4148">
        <f t="shared" si="789"/>
        <v>0</v>
      </c>
      <c r="AB4148">
        <f t="shared" si="796"/>
        <v>0</v>
      </c>
      <c r="AC4148">
        <f t="shared" si="790"/>
        <v>0</v>
      </c>
      <c r="AD4148" t="s">
        <v>9863</v>
      </c>
      <c r="AE4148">
        <f t="shared" si="791"/>
        <v>0</v>
      </c>
      <c r="AF4148">
        <f t="shared" si="792"/>
        <v>0</v>
      </c>
    </row>
    <row r="4149" spans="1:32" hidden="1" x14ac:dyDescent="0.25">
      <c r="A4149">
        <v>1989</v>
      </c>
      <c r="B4149">
        <v>4</v>
      </c>
      <c r="C4149">
        <v>92</v>
      </c>
      <c r="D4149" t="s">
        <v>85</v>
      </c>
      <c r="E4149" t="s">
        <v>3332</v>
      </c>
      <c r="F4149">
        <v>0</v>
      </c>
      <c r="G4149" t="s">
        <v>50</v>
      </c>
      <c r="H4149" t="s">
        <v>50</v>
      </c>
      <c r="I4149" t="s">
        <v>36</v>
      </c>
      <c r="J4149" t="s">
        <v>78</v>
      </c>
      <c r="M4149">
        <f t="shared" si="784"/>
        <v>0</v>
      </c>
      <c r="N4149">
        <v>0</v>
      </c>
      <c r="O4149">
        <v>0</v>
      </c>
      <c r="P4149">
        <v>0</v>
      </c>
      <c r="S4149">
        <f t="shared" si="793"/>
        <v>0</v>
      </c>
      <c r="U4149">
        <v>1</v>
      </c>
      <c r="V4149">
        <v>0</v>
      </c>
      <c r="X4149">
        <f t="shared" si="786"/>
        <v>0</v>
      </c>
      <c r="Y4149">
        <f t="shared" si="787"/>
        <v>0</v>
      </c>
      <c r="Z4149">
        <f t="shared" si="788"/>
        <v>0</v>
      </c>
      <c r="AA4149">
        <f t="shared" si="789"/>
        <v>0</v>
      </c>
      <c r="AB4149">
        <f t="shared" si="796"/>
        <v>0</v>
      </c>
      <c r="AC4149">
        <f t="shared" si="790"/>
        <v>0</v>
      </c>
      <c r="AD4149" t="s">
        <v>9863</v>
      </c>
      <c r="AE4149">
        <f t="shared" si="791"/>
        <v>0</v>
      </c>
      <c r="AF4149">
        <f t="shared" si="792"/>
        <v>0</v>
      </c>
    </row>
    <row r="4150" spans="1:32" hidden="1" x14ac:dyDescent="0.25">
      <c r="A4150">
        <v>1989</v>
      </c>
      <c r="B4150">
        <v>4</v>
      </c>
      <c r="C4150">
        <v>103</v>
      </c>
      <c r="D4150" t="s">
        <v>55</v>
      </c>
      <c r="E4150" t="s">
        <v>3343</v>
      </c>
      <c r="F4150">
        <v>0</v>
      </c>
      <c r="G4150" t="s">
        <v>50</v>
      </c>
      <c r="H4150" t="s">
        <v>50</v>
      </c>
      <c r="I4150" t="s">
        <v>36</v>
      </c>
      <c r="J4150" t="s">
        <v>554</v>
      </c>
      <c r="M4150">
        <f t="shared" si="784"/>
        <v>0</v>
      </c>
      <c r="N4150">
        <v>0</v>
      </c>
      <c r="O4150">
        <v>0</v>
      </c>
      <c r="P4150">
        <v>0</v>
      </c>
      <c r="S4150">
        <f t="shared" si="793"/>
        <v>0</v>
      </c>
      <c r="U4150">
        <v>1</v>
      </c>
      <c r="V4150">
        <v>0</v>
      </c>
      <c r="X4150">
        <f t="shared" si="786"/>
        <v>0</v>
      </c>
      <c r="Y4150">
        <f t="shared" si="787"/>
        <v>0</v>
      </c>
      <c r="Z4150">
        <f t="shared" si="788"/>
        <v>0</v>
      </c>
      <c r="AA4150">
        <f t="shared" si="789"/>
        <v>0</v>
      </c>
      <c r="AB4150">
        <f t="shared" si="796"/>
        <v>0</v>
      </c>
      <c r="AC4150">
        <f t="shared" si="790"/>
        <v>0</v>
      </c>
      <c r="AD4150" t="s">
        <v>9863</v>
      </c>
      <c r="AE4150">
        <f t="shared" si="791"/>
        <v>0</v>
      </c>
      <c r="AF4150">
        <f t="shared" si="792"/>
        <v>0</v>
      </c>
    </row>
    <row r="4151" spans="1:32" hidden="1" x14ac:dyDescent="0.25">
      <c r="A4151">
        <v>1989</v>
      </c>
      <c r="B4151">
        <v>4</v>
      </c>
      <c r="C4151">
        <v>104</v>
      </c>
      <c r="D4151" t="s">
        <v>5488</v>
      </c>
      <c r="E4151" t="s">
        <v>3344</v>
      </c>
      <c r="F4151">
        <v>0</v>
      </c>
      <c r="G4151" t="s">
        <v>25</v>
      </c>
      <c r="H4151" t="s">
        <v>25</v>
      </c>
      <c r="I4151" t="s">
        <v>21</v>
      </c>
      <c r="J4151" t="s">
        <v>40</v>
      </c>
      <c r="K4151">
        <v>22</v>
      </c>
      <c r="L4151">
        <v>1991</v>
      </c>
      <c r="M4151">
        <f t="shared" si="784"/>
        <v>3</v>
      </c>
      <c r="N4151">
        <v>0</v>
      </c>
      <c r="O4151">
        <v>0</v>
      </c>
      <c r="P4151">
        <v>0</v>
      </c>
      <c r="Q4151">
        <v>0</v>
      </c>
      <c r="S4151">
        <f t="shared" si="793"/>
        <v>0</v>
      </c>
      <c r="T4151">
        <v>38</v>
      </c>
      <c r="U4151">
        <f>IF(L4151 = "",1,0)</f>
        <v>0</v>
      </c>
      <c r="V4151">
        <f>IF(Q4151 =0,IF(Q4151 = "",,1),0)</f>
        <v>1</v>
      </c>
      <c r="X4151">
        <f t="shared" si="786"/>
        <v>0</v>
      </c>
      <c r="Y4151">
        <f t="shared" si="787"/>
        <v>0</v>
      </c>
      <c r="Z4151">
        <f t="shared" si="788"/>
        <v>0</v>
      </c>
      <c r="AA4151">
        <f t="shared" si="789"/>
        <v>0</v>
      </c>
      <c r="AB4151">
        <f t="shared" si="796"/>
        <v>0</v>
      </c>
      <c r="AC4151">
        <f t="shared" si="790"/>
        <v>0</v>
      </c>
      <c r="AD4151" t="s">
        <v>9863</v>
      </c>
      <c r="AE4151">
        <f t="shared" si="791"/>
        <v>0</v>
      </c>
      <c r="AF4151">
        <f t="shared" si="792"/>
        <v>0</v>
      </c>
    </row>
    <row r="4152" spans="1:32" hidden="1" x14ac:dyDescent="0.25">
      <c r="A4152">
        <v>1989</v>
      </c>
      <c r="B4152">
        <v>4</v>
      </c>
      <c r="C4152">
        <v>105</v>
      </c>
      <c r="D4152" t="s">
        <v>48</v>
      </c>
      <c r="E4152" t="s">
        <v>3345</v>
      </c>
      <c r="F4152">
        <v>0</v>
      </c>
      <c r="G4152" t="s">
        <v>34</v>
      </c>
      <c r="H4152" t="s">
        <v>35</v>
      </c>
      <c r="I4152" t="s">
        <v>36</v>
      </c>
      <c r="J4152" t="s">
        <v>145</v>
      </c>
      <c r="K4152">
        <v>23</v>
      </c>
      <c r="L4152">
        <v>1989</v>
      </c>
      <c r="M4152">
        <f t="shared" si="784"/>
        <v>1</v>
      </c>
      <c r="N4152">
        <v>0</v>
      </c>
      <c r="O4152">
        <v>0</v>
      </c>
      <c r="P4152">
        <v>0</v>
      </c>
      <c r="Q4152">
        <v>0</v>
      </c>
      <c r="S4152">
        <f t="shared" si="793"/>
        <v>0</v>
      </c>
      <c r="T4152">
        <v>2</v>
      </c>
      <c r="U4152">
        <f>IF(L4152 = "",1,0)</f>
        <v>0</v>
      </c>
      <c r="V4152">
        <f>IF(Q4152 =0,IF(Q4152 = "",,1),0)</f>
        <v>1</v>
      </c>
      <c r="X4152">
        <f t="shared" si="786"/>
        <v>0</v>
      </c>
      <c r="Y4152">
        <f t="shared" si="787"/>
        <v>0</v>
      </c>
      <c r="Z4152">
        <f t="shared" si="788"/>
        <v>0</v>
      </c>
      <c r="AA4152">
        <f t="shared" si="789"/>
        <v>0</v>
      </c>
      <c r="AB4152">
        <f t="shared" si="796"/>
        <v>0</v>
      </c>
      <c r="AC4152">
        <f t="shared" si="790"/>
        <v>0</v>
      </c>
      <c r="AD4152" t="s">
        <v>9863</v>
      </c>
      <c r="AE4152">
        <f t="shared" si="791"/>
        <v>0</v>
      </c>
      <c r="AF4152">
        <f t="shared" si="792"/>
        <v>0</v>
      </c>
    </row>
    <row r="4153" spans="1:32" hidden="1" x14ac:dyDescent="0.25">
      <c r="A4153">
        <v>1989</v>
      </c>
      <c r="B4153">
        <v>4</v>
      </c>
      <c r="C4153">
        <v>108</v>
      </c>
      <c r="D4153" t="s">
        <v>52</v>
      </c>
      <c r="E4153" t="s">
        <v>3348</v>
      </c>
      <c r="F4153">
        <v>0</v>
      </c>
      <c r="G4153" t="s">
        <v>46</v>
      </c>
      <c r="H4153" t="s">
        <v>46</v>
      </c>
      <c r="I4153" t="s">
        <v>21</v>
      </c>
      <c r="J4153" t="s">
        <v>141</v>
      </c>
      <c r="K4153">
        <v>23</v>
      </c>
      <c r="L4153">
        <v>1993</v>
      </c>
      <c r="M4153">
        <f t="shared" si="784"/>
        <v>5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f t="shared" si="793"/>
        <v>0</v>
      </c>
      <c r="T4153">
        <v>36</v>
      </c>
      <c r="U4153">
        <f>IF(L4153 = "",1,0)</f>
        <v>0</v>
      </c>
      <c r="V4153">
        <f>IF(Q4153 =0,IF(Q4153 = "",,1),0)</f>
        <v>1</v>
      </c>
      <c r="X4153">
        <f t="shared" si="786"/>
        <v>0</v>
      </c>
      <c r="Y4153">
        <f t="shared" si="787"/>
        <v>0</v>
      </c>
      <c r="Z4153">
        <f t="shared" si="788"/>
        <v>0</v>
      </c>
      <c r="AA4153">
        <f t="shared" si="789"/>
        <v>0</v>
      </c>
      <c r="AB4153">
        <f t="shared" si="796"/>
        <v>0</v>
      </c>
      <c r="AC4153">
        <f t="shared" si="790"/>
        <v>0</v>
      </c>
      <c r="AD4153" t="s">
        <v>9863</v>
      </c>
      <c r="AE4153">
        <f t="shared" si="791"/>
        <v>0</v>
      </c>
      <c r="AF4153">
        <f t="shared" si="792"/>
        <v>0</v>
      </c>
    </row>
    <row r="4154" spans="1:32" hidden="1" x14ac:dyDescent="0.25">
      <c r="A4154">
        <v>1989</v>
      </c>
      <c r="B4154">
        <v>4</v>
      </c>
      <c r="C4154">
        <v>109</v>
      </c>
      <c r="D4154" t="s">
        <v>72</v>
      </c>
      <c r="E4154" t="s">
        <v>3349</v>
      </c>
      <c r="F4154">
        <v>0</v>
      </c>
      <c r="G4154" t="s">
        <v>25</v>
      </c>
      <c r="H4154" t="s">
        <v>25</v>
      </c>
      <c r="I4154" t="s">
        <v>21</v>
      </c>
      <c r="J4154" t="s">
        <v>43</v>
      </c>
      <c r="M4154">
        <f t="shared" si="784"/>
        <v>0</v>
      </c>
      <c r="N4154">
        <v>0</v>
      </c>
      <c r="O4154">
        <v>0</v>
      </c>
      <c r="P4154">
        <v>0</v>
      </c>
      <c r="S4154">
        <f t="shared" si="793"/>
        <v>0</v>
      </c>
      <c r="U4154">
        <v>1</v>
      </c>
      <c r="V4154">
        <v>0</v>
      </c>
      <c r="X4154">
        <f t="shared" si="786"/>
        <v>0</v>
      </c>
      <c r="Y4154">
        <f t="shared" si="787"/>
        <v>0</v>
      </c>
      <c r="Z4154">
        <f t="shared" si="788"/>
        <v>0</v>
      </c>
      <c r="AA4154">
        <f t="shared" si="789"/>
        <v>0</v>
      </c>
      <c r="AB4154">
        <f t="shared" si="796"/>
        <v>0</v>
      </c>
      <c r="AC4154">
        <f t="shared" si="790"/>
        <v>0</v>
      </c>
      <c r="AD4154" t="s">
        <v>9863</v>
      </c>
      <c r="AE4154">
        <f t="shared" si="791"/>
        <v>0</v>
      </c>
      <c r="AF4154">
        <f t="shared" si="792"/>
        <v>0</v>
      </c>
    </row>
    <row r="4155" spans="1:32" hidden="1" x14ac:dyDescent="0.25">
      <c r="A4155">
        <v>1990</v>
      </c>
      <c r="B4155">
        <v>4</v>
      </c>
      <c r="C4155">
        <v>82</v>
      </c>
      <c r="D4155" t="s">
        <v>126</v>
      </c>
      <c r="E4155" t="s">
        <v>3650</v>
      </c>
      <c r="F4155">
        <v>0</v>
      </c>
      <c r="G4155" t="s">
        <v>81</v>
      </c>
      <c r="H4155" t="s">
        <v>81</v>
      </c>
      <c r="I4155" t="s">
        <v>36</v>
      </c>
      <c r="J4155" t="s">
        <v>40</v>
      </c>
      <c r="K4155">
        <v>22</v>
      </c>
      <c r="L4155">
        <v>1990</v>
      </c>
      <c r="M4155">
        <f t="shared" si="784"/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f t="shared" si="793"/>
        <v>0</v>
      </c>
      <c r="T4155">
        <v>6</v>
      </c>
      <c r="U4155">
        <f>IF(L4155 = "",1,0)</f>
        <v>0</v>
      </c>
      <c r="V4155">
        <f>IF(Q4155 =0,IF(Q4155 = "",,1),0)</f>
        <v>1</v>
      </c>
      <c r="X4155">
        <f t="shared" si="786"/>
        <v>0</v>
      </c>
      <c r="Y4155">
        <f t="shared" si="787"/>
        <v>0</v>
      </c>
      <c r="Z4155">
        <f t="shared" si="788"/>
        <v>0</v>
      </c>
      <c r="AA4155">
        <f t="shared" si="789"/>
        <v>0</v>
      </c>
      <c r="AB4155">
        <f t="shared" si="796"/>
        <v>0</v>
      </c>
      <c r="AC4155">
        <f t="shared" si="790"/>
        <v>0</v>
      </c>
      <c r="AD4155" t="s">
        <v>9864</v>
      </c>
      <c r="AE4155">
        <f t="shared" si="791"/>
        <v>0</v>
      </c>
      <c r="AF4155">
        <f t="shared" si="792"/>
        <v>0</v>
      </c>
    </row>
    <row r="4156" spans="1:32" hidden="1" x14ac:dyDescent="0.25">
      <c r="A4156">
        <v>1990</v>
      </c>
      <c r="B4156">
        <v>4</v>
      </c>
      <c r="C4156">
        <v>83</v>
      </c>
      <c r="D4156" t="s">
        <v>1588</v>
      </c>
      <c r="E4156" t="s">
        <v>3651</v>
      </c>
      <c r="F4156">
        <v>0</v>
      </c>
      <c r="G4156" t="s">
        <v>25</v>
      </c>
      <c r="H4156" t="s">
        <v>25</v>
      </c>
      <c r="I4156" t="s">
        <v>21</v>
      </c>
      <c r="J4156" t="s">
        <v>180</v>
      </c>
      <c r="K4156">
        <v>22</v>
      </c>
      <c r="L4156">
        <v>1990</v>
      </c>
      <c r="M4156">
        <f t="shared" si="784"/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f t="shared" si="793"/>
        <v>0</v>
      </c>
      <c r="T4156">
        <v>14</v>
      </c>
      <c r="U4156">
        <f>IF(L4156 = "",1,0)</f>
        <v>0</v>
      </c>
      <c r="V4156">
        <f>IF(Q4156 =0,IF(Q4156 = "",,1),0)</f>
        <v>1</v>
      </c>
      <c r="X4156">
        <f t="shared" si="786"/>
        <v>0</v>
      </c>
      <c r="Y4156">
        <f t="shared" si="787"/>
        <v>0</v>
      </c>
      <c r="Z4156">
        <f t="shared" si="788"/>
        <v>0</v>
      </c>
      <c r="AA4156">
        <f t="shared" si="789"/>
        <v>0</v>
      </c>
      <c r="AB4156">
        <f t="shared" si="796"/>
        <v>0</v>
      </c>
      <c r="AC4156">
        <f t="shared" si="790"/>
        <v>0</v>
      </c>
      <c r="AD4156" t="s">
        <v>9864</v>
      </c>
      <c r="AE4156">
        <f t="shared" si="791"/>
        <v>0</v>
      </c>
      <c r="AF4156">
        <f t="shared" si="792"/>
        <v>0</v>
      </c>
    </row>
    <row r="4157" spans="1:32" hidden="1" x14ac:dyDescent="0.25">
      <c r="A4157">
        <v>1990</v>
      </c>
      <c r="B4157">
        <v>4</v>
      </c>
      <c r="C4157">
        <v>84</v>
      </c>
      <c r="D4157" t="s">
        <v>23</v>
      </c>
      <c r="E4157" t="s">
        <v>3652</v>
      </c>
      <c r="F4157">
        <v>0</v>
      </c>
      <c r="G4157" t="s">
        <v>70</v>
      </c>
      <c r="H4157" t="s">
        <v>70</v>
      </c>
      <c r="I4157" t="s">
        <v>21</v>
      </c>
      <c r="J4157" t="s">
        <v>141</v>
      </c>
      <c r="K4157">
        <v>22</v>
      </c>
      <c r="L4157">
        <v>1991</v>
      </c>
      <c r="M4157">
        <f t="shared" si="784"/>
        <v>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f t="shared" si="793"/>
        <v>0</v>
      </c>
      <c r="T4157">
        <v>7</v>
      </c>
      <c r="U4157">
        <f>IF(L4157 = "",1,0)</f>
        <v>0</v>
      </c>
      <c r="V4157">
        <f>IF(Q4157 =0,IF(Q4157 = "",,1),0)</f>
        <v>1</v>
      </c>
      <c r="X4157">
        <f t="shared" si="786"/>
        <v>0</v>
      </c>
      <c r="Y4157">
        <f t="shared" si="787"/>
        <v>0</v>
      </c>
      <c r="Z4157">
        <f t="shared" si="788"/>
        <v>0</v>
      </c>
      <c r="AA4157">
        <f t="shared" si="789"/>
        <v>0</v>
      </c>
      <c r="AB4157">
        <f t="shared" si="796"/>
        <v>0</v>
      </c>
      <c r="AC4157">
        <f t="shared" si="790"/>
        <v>0</v>
      </c>
      <c r="AD4157" t="s">
        <v>9864</v>
      </c>
      <c r="AE4157">
        <f t="shared" si="791"/>
        <v>0</v>
      </c>
      <c r="AF4157">
        <f t="shared" si="792"/>
        <v>0</v>
      </c>
    </row>
    <row r="4158" spans="1:32" hidden="1" x14ac:dyDescent="0.25">
      <c r="A4158">
        <v>1990</v>
      </c>
      <c r="B4158">
        <v>4</v>
      </c>
      <c r="C4158">
        <v>88</v>
      </c>
      <c r="D4158" t="s">
        <v>79</v>
      </c>
      <c r="E4158" t="s">
        <v>3656</v>
      </c>
      <c r="F4158">
        <v>0</v>
      </c>
      <c r="G4158" t="s">
        <v>25</v>
      </c>
      <c r="H4158" t="s">
        <v>25</v>
      </c>
      <c r="I4158" t="s">
        <v>21</v>
      </c>
      <c r="J4158" t="s">
        <v>106</v>
      </c>
      <c r="M4158">
        <f t="shared" si="784"/>
        <v>0</v>
      </c>
      <c r="N4158">
        <v>0</v>
      </c>
      <c r="O4158">
        <v>0</v>
      </c>
      <c r="P4158">
        <v>0</v>
      </c>
      <c r="S4158">
        <f t="shared" si="793"/>
        <v>0</v>
      </c>
      <c r="U4158">
        <v>1</v>
      </c>
      <c r="V4158">
        <v>0</v>
      </c>
      <c r="X4158">
        <f t="shared" si="786"/>
        <v>0</v>
      </c>
      <c r="Y4158">
        <f t="shared" si="787"/>
        <v>0</v>
      </c>
      <c r="Z4158">
        <f t="shared" si="788"/>
        <v>0</v>
      </c>
      <c r="AA4158">
        <f t="shared" si="789"/>
        <v>0</v>
      </c>
      <c r="AB4158">
        <f t="shared" si="796"/>
        <v>0</v>
      </c>
      <c r="AC4158">
        <f t="shared" si="790"/>
        <v>0</v>
      </c>
      <c r="AD4158" t="s">
        <v>9864</v>
      </c>
      <c r="AE4158">
        <f t="shared" si="791"/>
        <v>0</v>
      </c>
      <c r="AF4158">
        <f t="shared" si="792"/>
        <v>0</v>
      </c>
    </row>
    <row r="4159" spans="1:32" hidden="1" x14ac:dyDescent="0.25">
      <c r="A4159">
        <v>1990</v>
      </c>
      <c r="B4159">
        <v>4</v>
      </c>
      <c r="C4159">
        <v>90</v>
      </c>
      <c r="D4159" t="s">
        <v>17</v>
      </c>
      <c r="E4159" t="s">
        <v>3659</v>
      </c>
      <c r="F4159">
        <v>0</v>
      </c>
      <c r="G4159" t="s">
        <v>81</v>
      </c>
      <c r="H4159" t="s">
        <v>81</v>
      </c>
      <c r="I4159" t="s">
        <v>36</v>
      </c>
      <c r="J4159" t="s">
        <v>131</v>
      </c>
      <c r="M4159">
        <f t="shared" si="784"/>
        <v>0</v>
      </c>
      <c r="N4159">
        <v>0</v>
      </c>
      <c r="O4159">
        <v>0</v>
      </c>
      <c r="P4159">
        <v>0</v>
      </c>
      <c r="S4159">
        <f t="shared" si="793"/>
        <v>0</v>
      </c>
      <c r="U4159">
        <v>1</v>
      </c>
      <c r="V4159">
        <v>0</v>
      </c>
      <c r="X4159">
        <f t="shared" si="786"/>
        <v>0</v>
      </c>
      <c r="Y4159">
        <f t="shared" si="787"/>
        <v>0</v>
      </c>
      <c r="Z4159">
        <f t="shared" si="788"/>
        <v>0</v>
      </c>
      <c r="AA4159">
        <f t="shared" si="789"/>
        <v>0</v>
      </c>
      <c r="AB4159">
        <f t="shared" si="796"/>
        <v>0</v>
      </c>
      <c r="AC4159">
        <f t="shared" si="790"/>
        <v>0</v>
      </c>
      <c r="AD4159" t="s">
        <v>9864</v>
      </c>
      <c r="AE4159">
        <f t="shared" si="791"/>
        <v>0</v>
      </c>
      <c r="AF4159">
        <f t="shared" si="792"/>
        <v>0</v>
      </c>
    </row>
    <row r="4160" spans="1:32" hidden="1" x14ac:dyDescent="0.25">
      <c r="A4160">
        <v>1990</v>
      </c>
      <c r="B4160">
        <v>4</v>
      </c>
      <c r="C4160">
        <v>99</v>
      </c>
      <c r="D4160" t="s">
        <v>5488</v>
      </c>
      <c r="E4160" t="s">
        <v>3668</v>
      </c>
      <c r="F4160">
        <v>0</v>
      </c>
      <c r="G4160" t="s">
        <v>59</v>
      </c>
      <c r="H4160" t="s">
        <v>30</v>
      </c>
      <c r="I4160" t="s">
        <v>21</v>
      </c>
      <c r="J4160" t="s">
        <v>67</v>
      </c>
      <c r="M4160">
        <f t="shared" si="784"/>
        <v>0</v>
      </c>
      <c r="N4160">
        <v>0</v>
      </c>
      <c r="O4160">
        <v>0</v>
      </c>
      <c r="P4160">
        <v>0</v>
      </c>
      <c r="S4160">
        <f t="shared" si="793"/>
        <v>0</v>
      </c>
      <c r="U4160">
        <v>1</v>
      </c>
      <c r="V4160">
        <v>0</v>
      </c>
      <c r="X4160">
        <f t="shared" si="786"/>
        <v>0</v>
      </c>
      <c r="Y4160">
        <f t="shared" si="787"/>
        <v>0</v>
      </c>
      <c r="Z4160">
        <f t="shared" si="788"/>
        <v>0</v>
      </c>
      <c r="AA4160">
        <f t="shared" si="789"/>
        <v>0</v>
      </c>
      <c r="AB4160">
        <f t="shared" si="796"/>
        <v>0</v>
      </c>
      <c r="AC4160">
        <f t="shared" si="790"/>
        <v>0</v>
      </c>
      <c r="AD4160" t="s">
        <v>9864</v>
      </c>
      <c r="AE4160">
        <f t="shared" si="791"/>
        <v>0</v>
      </c>
      <c r="AF4160">
        <f t="shared" si="792"/>
        <v>0</v>
      </c>
    </row>
    <row r="4161" spans="1:32" hidden="1" x14ac:dyDescent="0.25">
      <c r="A4161">
        <v>1990</v>
      </c>
      <c r="B4161">
        <v>4</v>
      </c>
      <c r="C4161">
        <v>100</v>
      </c>
      <c r="D4161" t="s">
        <v>72</v>
      </c>
      <c r="E4161" t="s">
        <v>3669</v>
      </c>
      <c r="F4161">
        <v>0</v>
      </c>
      <c r="G4161" t="s">
        <v>20</v>
      </c>
      <c r="H4161" t="s">
        <v>20</v>
      </c>
      <c r="I4161" t="s">
        <v>21</v>
      </c>
      <c r="J4161" t="s">
        <v>106</v>
      </c>
      <c r="K4161">
        <v>22</v>
      </c>
      <c r="L4161">
        <v>1993</v>
      </c>
      <c r="M4161">
        <f t="shared" si="784"/>
        <v>4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f t="shared" si="793"/>
        <v>0</v>
      </c>
      <c r="T4161">
        <v>20</v>
      </c>
      <c r="U4161">
        <f>IF(L4161 = "",1,0)</f>
        <v>0</v>
      </c>
      <c r="V4161">
        <f>IF(Q4161 =0,IF(Q4161 = "",,1),0)</f>
        <v>1</v>
      </c>
      <c r="X4161">
        <f t="shared" si="786"/>
        <v>0</v>
      </c>
      <c r="Y4161">
        <f t="shared" si="787"/>
        <v>0</v>
      </c>
      <c r="Z4161">
        <f t="shared" si="788"/>
        <v>0</v>
      </c>
      <c r="AA4161">
        <f t="shared" si="789"/>
        <v>0</v>
      </c>
      <c r="AB4161">
        <f t="shared" si="796"/>
        <v>0</v>
      </c>
      <c r="AC4161">
        <f t="shared" si="790"/>
        <v>0</v>
      </c>
      <c r="AD4161" t="s">
        <v>9864</v>
      </c>
      <c r="AE4161">
        <f t="shared" si="791"/>
        <v>0</v>
      </c>
      <c r="AF4161">
        <f t="shared" si="792"/>
        <v>0</v>
      </c>
    </row>
    <row r="4162" spans="1:32" hidden="1" x14ac:dyDescent="0.25">
      <c r="A4162">
        <v>1990</v>
      </c>
      <c r="B4162">
        <v>4</v>
      </c>
      <c r="C4162">
        <v>109</v>
      </c>
      <c r="D4162" t="s">
        <v>76</v>
      </c>
      <c r="E4162" t="s">
        <v>3678</v>
      </c>
      <c r="F4162">
        <v>0</v>
      </c>
      <c r="G4162" t="s">
        <v>50</v>
      </c>
      <c r="H4162" t="s">
        <v>50</v>
      </c>
      <c r="I4162" t="s">
        <v>36</v>
      </c>
      <c r="J4162" t="s">
        <v>171</v>
      </c>
      <c r="M4162">
        <f t="shared" ref="M4162:M4225" si="797">IF((L4162-A4162)+1&gt;0,(L4162-A4162)+1,0)</f>
        <v>0</v>
      </c>
      <c r="N4162">
        <v>0</v>
      </c>
      <c r="O4162">
        <v>0</v>
      </c>
      <c r="P4162">
        <v>0</v>
      </c>
      <c r="S4162">
        <f t="shared" si="793"/>
        <v>0</v>
      </c>
      <c r="U4162">
        <v>1</v>
      </c>
      <c r="V4162">
        <v>0</v>
      </c>
      <c r="X4162">
        <f t="shared" ref="X4162:X4225" si="798">IF(AND(W4162&lt;-0.7,W4162&lt;&gt;-0.7),1,0)</f>
        <v>0</v>
      </c>
      <c r="Y4162">
        <f t="shared" ref="Y4162:Y4225" si="799">IF(AND(W4162&gt;-0.7,W4162&lt;-0.2),1,0)</f>
        <v>0</v>
      </c>
      <c r="Z4162">
        <f t="shared" ref="Z4162:Z4225" si="800">IF(AND(W4162&gt;=-0.2,W4162&lt;=0.7),IF(W4162 = "",0,1),0)</f>
        <v>0</v>
      </c>
      <c r="AA4162">
        <f t="shared" ref="AA4162:AA4225" si="801">IF(AND(W4162&gt;0.7,W4162&lt;1.5),1,0)</f>
        <v>0</v>
      </c>
      <c r="AB4162">
        <f t="shared" si="796"/>
        <v>0</v>
      </c>
      <c r="AC4162">
        <f t="shared" ref="AC4162:AC4225" si="802">IF(W4162&gt;2.5,1,0)</f>
        <v>0</v>
      </c>
      <c r="AD4162" t="s">
        <v>9864</v>
      </c>
      <c r="AE4162">
        <f t="shared" ref="AE4162:AE4225" si="803">IF(W4162="",0,IF(AND(W4162&gt;2.5,B4162&gt;1),1,IF(AND(W4162&gt;1.49,B4162&gt;2),1,IF(AND(W4162&gt;0.7,B4162&gt;3),1,IF(AND(W4162&gt;-0.2,B4162&gt;4),1,0)))))</f>
        <v>0</v>
      </c>
      <c r="AF4162">
        <f t="shared" ref="AF4162:AF4225" si="804">IF(W4162="",0,IF(AND(W4162&lt;0.71,B4162=1),1,IF(AND(W4162&lt;-0.21,B4162=2),1,IF(AND(W4162&lt;-0.7,B4162&gt;2,B4162&lt;5),1,0))))</f>
        <v>0</v>
      </c>
    </row>
    <row r="4163" spans="1:32" hidden="1" x14ac:dyDescent="0.25">
      <c r="A4163">
        <v>1991</v>
      </c>
      <c r="B4163">
        <v>4</v>
      </c>
      <c r="C4163">
        <v>105</v>
      </c>
      <c r="D4163" t="s">
        <v>79</v>
      </c>
      <c r="E4163" t="s">
        <v>4000</v>
      </c>
      <c r="F4163">
        <v>0</v>
      </c>
      <c r="G4163" t="s">
        <v>50</v>
      </c>
      <c r="H4163" t="s">
        <v>50</v>
      </c>
      <c r="I4163" t="s">
        <v>36</v>
      </c>
      <c r="J4163" t="s">
        <v>74</v>
      </c>
      <c r="M4163">
        <f t="shared" si="797"/>
        <v>0</v>
      </c>
      <c r="N4163">
        <v>0</v>
      </c>
      <c r="O4163">
        <v>0</v>
      </c>
      <c r="P4163">
        <v>0</v>
      </c>
      <c r="S4163">
        <f t="shared" si="793"/>
        <v>0</v>
      </c>
      <c r="U4163">
        <v>1</v>
      </c>
      <c r="V4163">
        <v>0</v>
      </c>
      <c r="X4163">
        <f t="shared" si="798"/>
        <v>0</v>
      </c>
      <c r="Y4163">
        <f t="shared" si="799"/>
        <v>0</v>
      </c>
      <c r="Z4163">
        <f t="shared" si="800"/>
        <v>0</v>
      </c>
      <c r="AA4163">
        <f t="shared" si="801"/>
        <v>0</v>
      </c>
      <c r="AB4163">
        <f t="shared" si="796"/>
        <v>0</v>
      </c>
      <c r="AC4163">
        <f t="shared" si="802"/>
        <v>0</v>
      </c>
      <c r="AD4163" t="s">
        <v>9864</v>
      </c>
      <c r="AE4163">
        <f t="shared" si="803"/>
        <v>0</v>
      </c>
      <c r="AF4163">
        <f t="shared" si="804"/>
        <v>0</v>
      </c>
    </row>
    <row r="4164" spans="1:32" hidden="1" x14ac:dyDescent="0.25">
      <c r="A4164">
        <v>1991</v>
      </c>
      <c r="B4164">
        <v>4</v>
      </c>
      <c r="C4164">
        <v>110</v>
      </c>
      <c r="D4164" t="s">
        <v>182</v>
      </c>
      <c r="E4164" t="s">
        <v>2202</v>
      </c>
      <c r="F4164">
        <v>0</v>
      </c>
      <c r="G4164" t="s">
        <v>34</v>
      </c>
      <c r="H4164" t="s">
        <v>35</v>
      </c>
      <c r="I4164" t="s">
        <v>36</v>
      </c>
      <c r="J4164" t="s">
        <v>517</v>
      </c>
      <c r="M4164">
        <f t="shared" si="797"/>
        <v>0</v>
      </c>
      <c r="N4164">
        <v>0</v>
      </c>
      <c r="O4164">
        <v>0</v>
      </c>
      <c r="P4164">
        <v>0</v>
      </c>
      <c r="S4164">
        <f t="shared" si="793"/>
        <v>0</v>
      </c>
      <c r="U4164">
        <v>1</v>
      </c>
      <c r="V4164">
        <v>0</v>
      </c>
      <c r="X4164">
        <f t="shared" si="798"/>
        <v>0</v>
      </c>
      <c r="Y4164">
        <f t="shared" si="799"/>
        <v>0</v>
      </c>
      <c r="Z4164">
        <f t="shared" si="800"/>
        <v>0</v>
      </c>
      <c r="AA4164">
        <f t="shared" si="801"/>
        <v>0</v>
      </c>
      <c r="AB4164">
        <f t="shared" si="796"/>
        <v>0</v>
      </c>
      <c r="AC4164">
        <f t="shared" si="802"/>
        <v>0</v>
      </c>
      <c r="AD4164" t="s">
        <v>9864</v>
      </c>
      <c r="AE4164">
        <f t="shared" si="803"/>
        <v>0</v>
      </c>
      <c r="AF4164">
        <f t="shared" si="804"/>
        <v>0</v>
      </c>
    </row>
    <row r="4165" spans="1:32" hidden="1" x14ac:dyDescent="0.25">
      <c r="A4165">
        <v>1992</v>
      </c>
      <c r="B4165">
        <v>4</v>
      </c>
      <c r="C4165">
        <v>92</v>
      </c>
      <c r="D4165" t="s">
        <v>91</v>
      </c>
      <c r="E4165" t="s">
        <v>4316</v>
      </c>
      <c r="F4165">
        <v>0</v>
      </c>
      <c r="G4165" t="s">
        <v>20</v>
      </c>
      <c r="H4165" t="s">
        <v>20</v>
      </c>
      <c r="I4165" t="s">
        <v>21</v>
      </c>
      <c r="J4165" t="s">
        <v>96</v>
      </c>
      <c r="K4165">
        <v>23</v>
      </c>
      <c r="L4165">
        <v>1992</v>
      </c>
      <c r="M4165">
        <f t="shared" si="797"/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f t="shared" si="793"/>
        <v>0</v>
      </c>
      <c r="T4165">
        <v>5</v>
      </c>
      <c r="U4165">
        <f>IF(L4165 = "",1,0)</f>
        <v>0</v>
      </c>
      <c r="V4165">
        <f>IF(Q4165 =0,IF(Q4165 = "",,1),0)</f>
        <v>1</v>
      </c>
      <c r="X4165">
        <f t="shared" si="798"/>
        <v>0</v>
      </c>
      <c r="Y4165">
        <f t="shared" si="799"/>
        <v>0</v>
      </c>
      <c r="Z4165">
        <f t="shared" si="800"/>
        <v>0</v>
      </c>
      <c r="AA4165">
        <f t="shared" si="801"/>
        <v>0</v>
      </c>
      <c r="AB4165">
        <f t="shared" si="796"/>
        <v>0</v>
      </c>
      <c r="AC4165">
        <f t="shared" si="802"/>
        <v>0</v>
      </c>
      <c r="AD4165" t="s">
        <v>9864</v>
      </c>
      <c r="AE4165">
        <f t="shared" si="803"/>
        <v>0</v>
      </c>
      <c r="AF4165">
        <f t="shared" si="804"/>
        <v>0</v>
      </c>
    </row>
    <row r="4166" spans="1:32" hidden="1" x14ac:dyDescent="0.25">
      <c r="A4166">
        <v>1992</v>
      </c>
      <c r="B4166">
        <v>4</v>
      </c>
      <c r="C4166">
        <v>108</v>
      </c>
      <c r="D4166" t="s">
        <v>5488</v>
      </c>
      <c r="E4166" t="s">
        <v>4332</v>
      </c>
      <c r="F4166">
        <v>0</v>
      </c>
      <c r="G4166" t="s">
        <v>29</v>
      </c>
      <c r="H4166" t="s">
        <v>30</v>
      </c>
      <c r="I4166" t="s">
        <v>21</v>
      </c>
      <c r="J4166" t="s">
        <v>317</v>
      </c>
      <c r="K4166">
        <v>23</v>
      </c>
      <c r="L4166">
        <v>1993</v>
      </c>
      <c r="M4166">
        <f t="shared" si="797"/>
        <v>2</v>
      </c>
      <c r="N4166">
        <v>0</v>
      </c>
      <c r="O4166">
        <v>0</v>
      </c>
      <c r="P4166">
        <v>0</v>
      </c>
      <c r="Q4166">
        <v>0</v>
      </c>
      <c r="S4166">
        <f t="shared" si="793"/>
        <v>0</v>
      </c>
      <c r="T4166">
        <v>1</v>
      </c>
      <c r="U4166">
        <f>IF(L4166 = "",1,0)</f>
        <v>0</v>
      </c>
      <c r="V4166">
        <f>IF(Q4166 =0,IF(Q4166 = "",,1),0)</f>
        <v>1</v>
      </c>
      <c r="X4166">
        <f t="shared" si="798"/>
        <v>0</v>
      </c>
      <c r="Y4166">
        <f t="shared" si="799"/>
        <v>0</v>
      </c>
      <c r="Z4166">
        <f t="shared" si="800"/>
        <v>0</v>
      </c>
      <c r="AA4166">
        <f t="shared" si="801"/>
        <v>0</v>
      </c>
      <c r="AB4166">
        <f t="shared" si="796"/>
        <v>0</v>
      </c>
      <c r="AC4166">
        <f t="shared" si="802"/>
        <v>0</v>
      </c>
      <c r="AD4166" t="s">
        <v>9864</v>
      </c>
      <c r="AE4166">
        <f t="shared" si="803"/>
        <v>0</v>
      </c>
      <c r="AF4166">
        <f t="shared" si="804"/>
        <v>0</v>
      </c>
    </row>
    <row r="4167" spans="1:32" hidden="1" x14ac:dyDescent="0.25">
      <c r="A4167">
        <v>1992</v>
      </c>
      <c r="B4167">
        <v>4</v>
      </c>
      <c r="C4167">
        <v>111</v>
      </c>
      <c r="D4167" t="s">
        <v>72</v>
      </c>
      <c r="E4167" t="s">
        <v>4335</v>
      </c>
      <c r="F4167">
        <v>0</v>
      </c>
      <c r="G4167" t="s">
        <v>34</v>
      </c>
      <c r="H4167" t="s">
        <v>35</v>
      </c>
      <c r="I4167" t="s">
        <v>36</v>
      </c>
      <c r="J4167" t="s">
        <v>123</v>
      </c>
      <c r="M4167">
        <f t="shared" si="797"/>
        <v>0</v>
      </c>
      <c r="N4167">
        <v>0</v>
      </c>
      <c r="O4167">
        <v>0</v>
      </c>
      <c r="P4167">
        <v>0</v>
      </c>
      <c r="S4167">
        <f t="shared" si="793"/>
        <v>0</v>
      </c>
      <c r="U4167">
        <v>1</v>
      </c>
      <c r="V4167">
        <v>0</v>
      </c>
      <c r="X4167">
        <f t="shared" si="798"/>
        <v>0</v>
      </c>
      <c r="Y4167">
        <f t="shared" si="799"/>
        <v>0</v>
      </c>
      <c r="Z4167">
        <f t="shared" si="800"/>
        <v>0</v>
      </c>
      <c r="AA4167">
        <f t="shared" si="801"/>
        <v>0</v>
      </c>
      <c r="AB4167">
        <f t="shared" si="796"/>
        <v>0</v>
      </c>
      <c r="AC4167">
        <f t="shared" si="802"/>
        <v>0</v>
      </c>
      <c r="AD4167" t="s">
        <v>9864</v>
      </c>
      <c r="AE4167">
        <f t="shared" si="803"/>
        <v>0</v>
      </c>
      <c r="AF4167">
        <f t="shared" si="804"/>
        <v>0</v>
      </c>
    </row>
    <row r="4168" spans="1:32" hidden="1" x14ac:dyDescent="0.25">
      <c r="A4168">
        <v>1992</v>
      </c>
      <c r="B4168">
        <v>4</v>
      </c>
      <c r="C4168">
        <v>112</v>
      </c>
      <c r="D4168" t="s">
        <v>76</v>
      </c>
      <c r="E4168" t="s">
        <v>4336</v>
      </c>
      <c r="F4168">
        <v>0</v>
      </c>
      <c r="G4168" t="s">
        <v>70</v>
      </c>
      <c r="H4168" t="s">
        <v>70</v>
      </c>
      <c r="I4168" t="s">
        <v>21</v>
      </c>
      <c r="J4168" t="s">
        <v>980</v>
      </c>
      <c r="M4168">
        <f t="shared" si="797"/>
        <v>0</v>
      </c>
      <c r="N4168">
        <v>0</v>
      </c>
      <c r="O4168">
        <v>0</v>
      </c>
      <c r="P4168">
        <v>0</v>
      </c>
      <c r="S4168">
        <f t="shared" si="793"/>
        <v>0</v>
      </c>
      <c r="U4168">
        <v>1</v>
      </c>
      <c r="V4168">
        <v>0</v>
      </c>
      <c r="X4168">
        <f t="shared" si="798"/>
        <v>0</v>
      </c>
      <c r="Y4168">
        <f t="shared" si="799"/>
        <v>0</v>
      </c>
      <c r="Z4168">
        <f t="shared" si="800"/>
        <v>0</v>
      </c>
      <c r="AA4168">
        <f t="shared" si="801"/>
        <v>0</v>
      </c>
      <c r="AB4168">
        <f t="shared" si="796"/>
        <v>0</v>
      </c>
      <c r="AC4168">
        <f t="shared" si="802"/>
        <v>0</v>
      </c>
      <c r="AD4168" t="s">
        <v>9864</v>
      </c>
      <c r="AE4168">
        <f t="shared" si="803"/>
        <v>0</v>
      </c>
      <c r="AF4168">
        <f t="shared" si="804"/>
        <v>0</v>
      </c>
    </row>
    <row r="4169" spans="1:32" hidden="1" x14ac:dyDescent="0.25">
      <c r="A4169">
        <v>1993</v>
      </c>
      <c r="B4169">
        <v>4</v>
      </c>
      <c r="C4169">
        <v>88</v>
      </c>
      <c r="D4169" t="s">
        <v>23</v>
      </c>
      <c r="E4169" t="s">
        <v>4642</v>
      </c>
      <c r="F4169">
        <v>0</v>
      </c>
      <c r="G4169" t="s">
        <v>29</v>
      </c>
      <c r="H4169" t="s">
        <v>30</v>
      </c>
      <c r="I4169" t="s">
        <v>21</v>
      </c>
      <c r="J4169" t="s">
        <v>242</v>
      </c>
      <c r="M4169">
        <f t="shared" si="797"/>
        <v>0</v>
      </c>
      <c r="N4169">
        <v>0</v>
      </c>
      <c r="O4169">
        <v>0</v>
      </c>
      <c r="P4169">
        <v>0</v>
      </c>
      <c r="S4169">
        <f t="shared" si="793"/>
        <v>0</v>
      </c>
      <c r="U4169">
        <v>1</v>
      </c>
      <c r="V4169">
        <v>0</v>
      </c>
      <c r="X4169">
        <f t="shared" si="798"/>
        <v>0</v>
      </c>
      <c r="Y4169">
        <f t="shared" si="799"/>
        <v>0</v>
      </c>
      <c r="Z4169">
        <f t="shared" si="800"/>
        <v>0</v>
      </c>
      <c r="AA4169">
        <f t="shared" si="801"/>
        <v>0</v>
      </c>
      <c r="AB4169">
        <f t="shared" si="796"/>
        <v>0</v>
      </c>
      <c r="AC4169">
        <f t="shared" si="802"/>
        <v>0</v>
      </c>
      <c r="AD4169" t="s">
        <v>9864</v>
      </c>
      <c r="AE4169">
        <f t="shared" si="803"/>
        <v>0</v>
      </c>
      <c r="AF4169">
        <f t="shared" si="804"/>
        <v>0</v>
      </c>
    </row>
    <row r="4170" spans="1:32" hidden="1" x14ac:dyDescent="0.25">
      <c r="A4170">
        <v>1994</v>
      </c>
      <c r="B4170">
        <v>4</v>
      </c>
      <c r="C4170">
        <v>105</v>
      </c>
      <c r="D4170" t="s">
        <v>76</v>
      </c>
      <c r="E4170" t="s">
        <v>4872</v>
      </c>
      <c r="F4170">
        <v>0</v>
      </c>
      <c r="G4170" t="s">
        <v>46</v>
      </c>
      <c r="H4170" t="s">
        <v>46</v>
      </c>
      <c r="I4170" t="s">
        <v>21</v>
      </c>
      <c r="J4170" t="s">
        <v>446</v>
      </c>
      <c r="K4170">
        <v>24</v>
      </c>
      <c r="L4170">
        <v>1994</v>
      </c>
      <c r="M4170">
        <f t="shared" si="797"/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f t="shared" si="793"/>
        <v>0</v>
      </c>
      <c r="T4170">
        <v>6</v>
      </c>
      <c r="U4170">
        <f>IF(L4170 = "",1,0)</f>
        <v>0</v>
      </c>
      <c r="V4170">
        <f>IF(Q4170 =0,IF(Q4170 = "",,1),0)</f>
        <v>1</v>
      </c>
      <c r="X4170">
        <f t="shared" si="798"/>
        <v>0</v>
      </c>
      <c r="Y4170">
        <f t="shared" si="799"/>
        <v>0</v>
      </c>
      <c r="Z4170">
        <f t="shared" si="800"/>
        <v>0</v>
      </c>
      <c r="AA4170">
        <f t="shared" si="801"/>
        <v>0</v>
      </c>
      <c r="AB4170">
        <f t="shared" si="796"/>
        <v>0</v>
      </c>
      <c r="AC4170">
        <f t="shared" si="802"/>
        <v>0</v>
      </c>
      <c r="AD4170" t="s">
        <v>9864</v>
      </c>
      <c r="AE4170">
        <f t="shared" si="803"/>
        <v>0</v>
      </c>
      <c r="AF4170">
        <f t="shared" si="804"/>
        <v>0</v>
      </c>
    </row>
    <row r="4171" spans="1:32" hidden="1" x14ac:dyDescent="0.25">
      <c r="A4171">
        <v>1994</v>
      </c>
      <c r="B4171">
        <v>4</v>
      </c>
      <c r="C4171">
        <v>106</v>
      </c>
      <c r="D4171" t="s">
        <v>1588</v>
      </c>
      <c r="E4171" t="s">
        <v>4873</v>
      </c>
      <c r="F4171">
        <v>0</v>
      </c>
      <c r="G4171" t="s">
        <v>46</v>
      </c>
      <c r="H4171" t="s">
        <v>46</v>
      </c>
      <c r="I4171" t="s">
        <v>21</v>
      </c>
      <c r="J4171" t="s">
        <v>31</v>
      </c>
      <c r="K4171">
        <v>23</v>
      </c>
      <c r="L4171">
        <v>2004</v>
      </c>
      <c r="M4171">
        <f t="shared" si="797"/>
        <v>11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f t="shared" si="793"/>
        <v>0</v>
      </c>
      <c r="T4171">
        <v>156</v>
      </c>
      <c r="U4171">
        <f>IF(L4171 = "",1,0)</f>
        <v>0</v>
      </c>
      <c r="V4171">
        <f>IF(Q4171 =0,IF(Q4171 = "",,1),0)</f>
        <v>1</v>
      </c>
      <c r="X4171">
        <f t="shared" si="798"/>
        <v>0</v>
      </c>
      <c r="Y4171">
        <f t="shared" si="799"/>
        <v>0</v>
      </c>
      <c r="Z4171">
        <f t="shared" si="800"/>
        <v>0</v>
      </c>
      <c r="AA4171">
        <f t="shared" si="801"/>
        <v>0</v>
      </c>
      <c r="AB4171">
        <f t="shared" si="796"/>
        <v>0</v>
      </c>
      <c r="AC4171">
        <f t="shared" si="802"/>
        <v>0</v>
      </c>
      <c r="AD4171" t="s">
        <v>9864</v>
      </c>
      <c r="AE4171">
        <f t="shared" si="803"/>
        <v>0</v>
      </c>
      <c r="AF4171">
        <f t="shared" si="804"/>
        <v>0</v>
      </c>
    </row>
    <row r="4172" spans="1:32" hidden="1" x14ac:dyDescent="0.25">
      <c r="A4172">
        <v>1994</v>
      </c>
      <c r="B4172">
        <v>4</v>
      </c>
      <c r="C4172">
        <v>108</v>
      </c>
      <c r="D4172" t="s">
        <v>41</v>
      </c>
      <c r="E4172" t="s">
        <v>4875</v>
      </c>
      <c r="F4172">
        <v>0</v>
      </c>
      <c r="G4172" t="s">
        <v>25</v>
      </c>
      <c r="H4172" t="s">
        <v>25</v>
      </c>
      <c r="I4172" t="s">
        <v>21</v>
      </c>
      <c r="J4172" t="s">
        <v>753</v>
      </c>
      <c r="K4172">
        <v>23</v>
      </c>
      <c r="L4172">
        <v>1996</v>
      </c>
      <c r="M4172">
        <f t="shared" si="797"/>
        <v>3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f t="shared" si="793"/>
        <v>0</v>
      </c>
      <c r="T4172">
        <v>25</v>
      </c>
      <c r="U4172">
        <f>IF(L4172 = "",1,0)</f>
        <v>0</v>
      </c>
      <c r="V4172">
        <f>IF(Q4172 =0,IF(Q4172 = "",,1),0)</f>
        <v>1</v>
      </c>
      <c r="X4172">
        <f t="shared" si="798"/>
        <v>0</v>
      </c>
      <c r="Y4172">
        <f t="shared" si="799"/>
        <v>0</v>
      </c>
      <c r="Z4172">
        <f t="shared" si="800"/>
        <v>0</v>
      </c>
      <c r="AA4172">
        <f t="shared" si="801"/>
        <v>0</v>
      </c>
      <c r="AB4172">
        <f t="shared" si="796"/>
        <v>0</v>
      </c>
      <c r="AC4172">
        <f t="shared" si="802"/>
        <v>0</v>
      </c>
      <c r="AD4172" t="s">
        <v>9864</v>
      </c>
      <c r="AE4172">
        <f t="shared" si="803"/>
        <v>0</v>
      </c>
      <c r="AF4172">
        <f t="shared" si="804"/>
        <v>0</v>
      </c>
    </row>
    <row r="4173" spans="1:32" hidden="1" x14ac:dyDescent="0.25">
      <c r="A4173">
        <v>1994</v>
      </c>
      <c r="B4173">
        <v>4</v>
      </c>
      <c r="C4173">
        <v>111</v>
      </c>
      <c r="D4173" t="s">
        <v>44</v>
      </c>
      <c r="E4173" t="s">
        <v>4877</v>
      </c>
      <c r="F4173">
        <v>0</v>
      </c>
      <c r="G4173" t="s">
        <v>70</v>
      </c>
      <c r="H4173" t="s">
        <v>70</v>
      </c>
      <c r="I4173" t="s">
        <v>21</v>
      </c>
      <c r="J4173" t="s">
        <v>3757</v>
      </c>
      <c r="K4173">
        <v>23</v>
      </c>
      <c r="L4173">
        <v>1994</v>
      </c>
      <c r="M4173">
        <f t="shared" si="797"/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f t="shared" si="793"/>
        <v>0</v>
      </c>
      <c r="T4173">
        <v>2</v>
      </c>
      <c r="U4173">
        <f>IF(L4173 = "",1,0)</f>
        <v>0</v>
      </c>
      <c r="V4173">
        <f>IF(Q4173 =0,IF(Q4173 = "",,1),0)</f>
        <v>1</v>
      </c>
      <c r="X4173">
        <f t="shared" si="798"/>
        <v>0</v>
      </c>
      <c r="Y4173">
        <f t="shared" si="799"/>
        <v>0</v>
      </c>
      <c r="Z4173">
        <f t="shared" si="800"/>
        <v>0</v>
      </c>
      <c r="AA4173">
        <f t="shared" si="801"/>
        <v>0</v>
      </c>
      <c r="AB4173">
        <f t="shared" si="796"/>
        <v>0</v>
      </c>
      <c r="AC4173">
        <f t="shared" si="802"/>
        <v>0</v>
      </c>
      <c r="AD4173" t="s">
        <v>9864</v>
      </c>
      <c r="AE4173">
        <f t="shared" si="803"/>
        <v>0</v>
      </c>
      <c r="AF4173">
        <f t="shared" si="804"/>
        <v>0</v>
      </c>
    </row>
    <row r="4174" spans="1:32" hidden="1" x14ac:dyDescent="0.25">
      <c r="A4174">
        <v>1994</v>
      </c>
      <c r="B4174">
        <v>4</v>
      </c>
      <c r="C4174">
        <v>112</v>
      </c>
      <c r="D4174" t="s">
        <v>85</v>
      </c>
      <c r="E4174" t="s">
        <v>4878</v>
      </c>
      <c r="F4174">
        <v>0</v>
      </c>
      <c r="G4174" t="s">
        <v>81</v>
      </c>
      <c r="H4174" t="s">
        <v>81</v>
      </c>
      <c r="I4174" t="s">
        <v>36</v>
      </c>
      <c r="J4174" t="s">
        <v>51</v>
      </c>
      <c r="M4174">
        <f t="shared" si="797"/>
        <v>0</v>
      </c>
      <c r="N4174">
        <v>0</v>
      </c>
      <c r="O4174">
        <v>0</v>
      </c>
      <c r="P4174">
        <v>0</v>
      </c>
      <c r="S4174">
        <f t="shared" si="793"/>
        <v>0</v>
      </c>
      <c r="U4174">
        <v>1</v>
      </c>
      <c r="V4174">
        <v>0</v>
      </c>
      <c r="X4174">
        <f t="shared" si="798"/>
        <v>0</v>
      </c>
      <c r="Y4174">
        <f t="shared" si="799"/>
        <v>0</v>
      </c>
      <c r="Z4174">
        <f t="shared" si="800"/>
        <v>0</v>
      </c>
      <c r="AA4174">
        <f t="shared" si="801"/>
        <v>0</v>
      </c>
      <c r="AB4174">
        <f t="shared" si="796"/>
        <v>0</v>
      </c>
      <c r="AC4174">
        <f t="shared" si="802"/>
        <v>0</v>
      </c>
      <c r="AD4174" t="s">
        <v>9864</v>
      </c>
      <c r="AE4174">
        <f t="shared" si="803"/>
        <v>0</v>
      </c>
      <c r="AF4174">
        <f t="shared" si="804"/>
        <v>0</v>
      </c>
    </row>
    <row r="4175" spans="1:32" hidden="1" x14ac:dyDescent="0.25">
      <c r="A4175">
        <v>1994</v>
      </c>
      <c r="B4175">
        <v>4</v>
      </c>
      <c r="C4175">
        <v>113</v>
      </c>
      <c r="D4175" t="s">
        <v>4779</v>
      </c>
      <c r="E4175" t="s">
        <v>4879</v>
      </c>
      <c r="F4175">
        <v>0</v>
      </c>
      <c r="G4175" t="s">
        <v>50</v>
      </c>
      <c r="H4175" t="s">
        <v>50</v>
      </c>
      <c r="I4175" t="s">
        <v>36</v>
      </c>
      <c r="J4175" t="s">
        <v>47</v>
      </c>
      <c r="K4175">
        <v>23</v>
      </c>
      <c r="L4175">
        <v>1995</v>
      </c>
      <c r="M4175">
        <f t="shared" si="797"/>
        <v>2</v>
      </c>
      <c r="N4175">
        <v>0</v>
      </c>
      <c r="O4175">
        <v>0</v>
      </c>
      <c r="P4175">
        <v>0</v>
      </c>
      <c r="Q4175">
        <v>0</v>
      </c>
      <c r="S4175">
        <f t="shared" si="793"/>
        <v>0</v>
      </c>
      <c r="T4175">
        <v>5</v>
      </c>
      <c r="U4175">
        <f>IF(L4175 = "",1,0)</f>
        <v>0</v>
      </c>
      <c r="V4175">
        <f>IF(Q4175 =0,IF(Q4175 = "",,1),0)</f>
        <v>1</v>
      </c>
      <c r="X4175">
        <f t="shared" si="798"/>
        <v>0</v>
      </c>
      <c r="Y4175">
        <f t="shared" si="799"/>
        <v>0</v>
      </c>
      <c r="Z4175">
        <f t="shared" si="800"/>
        <v>0</v>
      </c>
      <c r="AA4175">
        <f t="shared" si="801"/>
        <v>0</v>
      </c>
      <c r="AB4175">
        <f t="shared" si="796"/>
        <v>0</v>
      </c>
      <c r="AC4175">
        <f t="shared" si="802"/>
        <v>0</v>
      </c>
      <c r="AD4175" t="s">
        <v>9864</v>
      </c>
      <c r="AE4175">
        <f t="shared" si="803"/>
        <v>0</v>
      </c>
      <c r="AF4175">
        <f t="shared" si="804"/>
        <v>0</v>
      </c>
    </row>
    <row r="4176" spans="1:32" hidden="1" x14ac:dyDescent="0.25">
      <c r="A4176">
        <v>1994</v>
      </c>
      <c r="B4176">
        <v>4</v>
      </c>
      <c r="C4176">
        <v>117</v>
      </c>
      <c r="D4176" t="s">
        <v>23</v>
      </c>
      <c r="E4176" t="s">
        <v>4883</v>
      </c>
      <c r="F4176">
        <v>0</v>
      </c>
      <c r="G4176" t="s">
        <v>25</v>
      </c>
      <c r="H4176" t="s">
        <v>25</v>
      </c>
      <c r="I4176" t="s">
        <v>21</v>
      </c>
      <c r="J4176" t="s">
        <v>449</v>
      </c>
      <c r="K4176">
        <v>22</v>
      </c>
      <c r="L4176">
        <v>1994</v>
      </c>
      <c r="M4176">
        <f t="shared" si="797"/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f t="shared" si="793"/>
        <v>0</v>
      </c>
      <c r="T4176">
        <v>2</v>
      </c>
      <c r="U4176">
        <f>IF(L4176 = "",1,0)</f>
        <v>0</v>
      </c>
      <c r="V4176">
        <f>IF(Q4176 =0,IF(Q4176 = "",,1),0)</f>
        <v>1</v>
      </c>
      <c r="X4176">
        <f t="shared" si="798"/>
        <v>0</v>
      </c>
      <c r="Y4176">
        <f t="shared" si="799"/>
        <v>0</v>
      </c>
      <c r="Z4176">
        <f t="shared" si="800"/>
        <v>0</v>
      </c>
      <c r="AA4176">
        <f t="shared" si="801"/>
        <v>0</v>
      </c>
      <c r="AB4176">
        <f t="shared" si="796"/>
        <v>0</v>
      </c>
      <c r="AC4176">
        <f t="shared" si="802"/>
        <v>0</v>
      </c>
      <c r="AD4176" t="s">
        <v>9864</v>
      </c>
      <c r="AE4176">
        <f t="shared" si="803"/>
        <v>0</v>
      </c>
      <c r="AF4176">
        <f t="shared" si="804"/>
        <v>0</v>
      </c>
    </row>
    <row r="4177" spans="1:32" hidden="1" x14ac:dyDescent="0.25">
      <c r="A4177">
        <v>1994</v>
      </c>
      <c r="B4177">
        <v>4</v>
      </c>
      <c r="C4177">
        <v>118</v>
      </c>
      <c r="D4177" t="s">
        <v>44</v>
      </c>
      <c r="E4177" t="s">
        <v>4884</v>
      </c>
      <c r="F4177">
        <v>0</v>
      </c>
      <c r="G4177" t="s">
        <v>81</v>
      </c>
      <c r="H4177" t="s">
        <v>81</v>
      </c>
      <c r="I4177" t="s">
        <v>36</v>
      </c>
      <c r="J4177" t="s">
        <v>111</v>
      </c>
      <c r="M4177">
        <f t="shared" si="797"/>
        <v>0</v>
      </c>
      <c r="N4177">
        <v>0</v>
      </c>
      <c r="O4177">
        <v>0</v>
      </c>
      <c r="P4177">
        <v>0</v>
      </c>
      <c r="S4177">
        <f t="shared" si="793"/>
        <v>0</v>
      </c>
      <c r="U4177">
        <v>1</v>
      </c>
      <c r="V4177">
        <v>0</v>
      </c>
      <c r="X4177">
        <f t="shared" si="798"/>
        <v>0</v>
      </c>
      <c r="Y4177">
        <f t="shared" si="799"/>
        <v>0</v>
      </c>
      <c r="Z4177">
        <f t="shared" si="800"/>
        <v>0</v>
      </c>
      <c r="AA4177">
        <f t="shared" si="801"/>
        <v>0</v>
      </c>
      <c r="AB4177">
        <f t="shared" si="796"/>
        <v>0</v>
      </c>
      <c r="AC4177">
        <f t="shared" si="802"/>
        <v>0</v>
      </c>
      <c r="AD4177" t="s">
        <v>9864</v>
      </c>
      <c r="AE4177">
        <f t="shared" si="803"/>
        <v>0</v>
      </c>
      <c r="AF4177">
        <f t="shared" si="804"/>
        <v>0</v>
      </c>
    </row>
    <row r="4178" spans="1:32" hidden="1" x14ac:dyDescent="0.25">
      <c r="A4178">
        <v>1994</v>
      </c>
      <c r="B4178">
        <v>4</v>
      </c>
      <c r="C4178">
        <v>122</v>
      </c>
      <c r="D4178" t="s">
        <v>100</v>
      </c>
      <c r="E4178" t="s">
        <v>4887</v>
      </c>
      <c r="F4178">
        <v>0</v>
      </c>
      <c r="G4178" t="s">
        <v>34</v>
      </c>
      <c r="H4178" t="s">
        <v>35</v>
      </c>
      <c r="I4178" t="s">
        <v>36</v>
      </c>
      <c r="J4178" t="s">
        <v>384</v>
      </c>
      <c r="K4178">
        <v>23</v>
      </c>
      <c r="L4178">
        <v>1995</v>
      </c>
      <c r="M4178">
        <f t="shared" si="797"/>
        <v>2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f t="shared" si="793"/>
        <v>0</v>
      </c>
      <c r="T4178">
        <v>8</v>
      </c>
      <c r="U4178">
        <f>IF(L4178 = "",1,0)</f>
        <v>0</v>
      </c>
      <c r="V4178">
        <f>IF(Q4178 =0,IF(Q4178 = "",,1),0)</f>
        <v>1</v>
      </c>
      <c r="X4178">
        <f t="shared" si="798"/>
        <v>0</v>
      </c>
      <c r="Y4178">
        <f t="shared" si="799"/>
        <v>0</v>
      </c>
      <c r="Z4178">
        <f t="shared" si="800"/>
        <v>0</v>
      </c>
      <c r="AA4178">
        <f t="shared" si="801"/>
        <v>0</v>
      </c>
      <c r="AB4178">
        <f t="shared" si="796"/>
        <v>0</v>
      </c>
      <c r="AC4178">
        <f t="shared" si="802"/>
        <v>0</v>
      </c>
      <c r="AD4178" t="s">
        <v>9864</v>
      </c>
      <c r="AE4178">
        <f t="shared" si="803"/>
        <v>0</v>
      </c>
      <c r="AF4178">
        <f t="shared" si="804"/>
        <v>0</v>
      </c>
    </row>
    <row r="4179" spans="1:32" hidden="1" x14ac:dyDescent="0.25">
      <c r="A4179">
        <v>1994</v>
      </c>
      <c r="B4179">
        <v>4</v>
      </c>
      <c r="C4179">
        <v>124</v>
      </c>
      <c r="D4179" t="s">
        <v>17</v>
      </c>
      <c r="E4179" t="s">
        <v>4889</v>
      </c>
      <c r="F4179">
        <v>0</v>
      </c>
      <c r="G4179" t="s">
        <v>50</v>
      </c>
      <c r="H4179" t="s">
        <v>50</v>
      </c>
      <c r="I4179" t="s">
        <v>36</v>
      </c>
      <c r="J4179" t="s">
        <v>131</v>
      </c>
      <c r="M4179">
        <f t="shared" si="797"/>
        <v>0</v>
      </c>
      <c r="N4179">
        <v>0</v>
      </c>
      <c r="O4179">
        <v>0</v>
      </c>
      <c r="P4179">
        <v>0</v>
      </c>
      <c r="S4179">
        <f t="shared" si="793"/>
        <v>0</v>
      </c>
      <c r="U4179">
        <v>1</v>
      </c>
      <c r="V4179">
        <v>0</v>
      </c>
      <c r="X4179">
        <f t="shared" si="798"/>
        <v>0</v>
      </c>
      <c r="Y4179">
        <f t="shared" si="799"/>
        <v>0</v>
      </c>
      <c r="Z4179">
        <f t="shared" si="800"/>
        <v>0</v>
      </c>
      <c r="AA4179">
        <f t="shared" si="801"/>
        <v>0</v>
      </c>
      <c r="AB4179">
        <f t="shared" si="796"/>
        <v>0</v>
      </c>
      <c r="AC4179">
        <f t="shared" si="802"/>
        <v>0</v>
      </c>
      <c r="AD4179" t="s">
        <v>9864</v>
      </c>
      <c r="AE4179">
        <f t="shared" si="803"/>
        <v>0</v>
      </c>
      <c r="AF4179">
        <f t="shared" si="804"/>
        <v>0</v>
      </c>
    </row>
    <row r="4180" spans="1:32" hidden="1" x14ac:dyDescent="0.25">
      <c r="A4180">
        <v>1994</v>
      </c>
      <c r="B4180">
        <v>4</v>
      </c>
      <c r="C4180">
        <v>129</v>
      </c>
      <c r="D4180" t="s">
        <v>5488</v>
      </c>
      <c r="E4180" t="s">
        <v>4894</v>
      </c>
      <c r="F4180">
        <v>0</v>
      </c>
      <c r="G4180" t="s">
        <v>20</v>
      </c>
      <c r="H4180" t="s">
        <v>20</v>
      </c>
      <c r="I4180" t="s">
        <v>21</v>
      </c>
      <c r="J4180" t="s">
        <v>348</v>
      </c>
      <c r="M4180">
        <f t="shared" si="797"/>
        <v>0</v>
      </c>
      <c r="N4180">
        <v>0</v>
      </c>
      <c r="O4180">
        <v>0</v>
      </c>
      <c r="P4180">
        <v>0</v>
      </c>
      <c r="S4180">
        <f t="shared" si="793"/>
        <v>0</v>
      </c>
      <c r="U4180">
        <v>1</v>
      </c>
      <c r="V4180">
        <v>0</v>
      </c>
      <c r="X4180">
        <f t="shared" si="798"/>
        <v>0</v>
      </c>
      <c r="Y4180">
        <f t="shared" si="799"/>
        <v>0</v>
      </c>
      <c r="Z4180">
        <f t="shared" si="800"/>
        <v>0</v>
      </c>
      <c r="AA4180">
        <f t="shared" si="801"/>
        <v>0</v>
      </c>
      <c r="AB4180">
        <f t="shared" si="796"/>
        <v>0</v>
      </c>
      <c r="AC4180">
        <f t="shared" si="802"/>
        <v>0</v>
      </c>
      <c r="AD4180" t="s">
        <v>9864</v>
      </c>
      <c r="AE4180">
        <f t="shared" si="803"/>
        <v>0</v>
      </c>
      <c r="AF4180">
        <f t="shared" si="804"/>
        <v>0</v>
      </c>
    </row>
    <row r="4181" spans="1:32" hidden="1" x14ac:dyDescent="0.25">
      <c r="A4181">
        <v>1994</v>
      </c>
      <c r="B4181">
        <v>4</v>
      </c>
      <c r="C4181">
        <v>130</v>
      </c>
      <c r="D4181" t="s">
        <v>72</v>
      </c>
      <c r="E4181" t="s">
        <v>4895</v>
      </c>
      <c r="F4181">
        <v>0</v>
      </c>
      <c r="G4181" t="s">
        <v>50</v>
      </c>
      <c r="H4181" t="s">
        <v>50</v>
      </c>
      <c r="I4181" t="s">
        <v>36</v>
      </c>
      <c r="J4181" t="s">
        <v>116</v>
      </c>
      <c r="M4181">
        <f t="shared" si="797"/>
        <v>0</v>
      </c>
      <c r="N4181">
        <v>0</v>
      </c>
      <c r="O4181">
        <v>0</v>
      </c>
      <c r="P4181">
        <v>0</v>
      </c>
      <c r="S4181">
        <f t="shared" ref="S4181:S4244" si="805">Q4181-R4181</f>
        <v>0</v>
      </c>
      <c r="U4181">
        <v>1</v>
      </c>
      <c r="V4181">
        <v>0</v>
      </c>
      <c r="X4181">
        <f t="shared" si="798"/>
        <v>0</v>
      </c>
      <c r="Y4181">
        <f t="shared" si="799"/>
        <v>0</v>
      </c>
      <c r="Z4181">
        <f t="shared" si="800"/>
        <v>0</v>
      </c>
      <c r="AA4181">
        <f t="shared" si="801"/>
        <v>0</v>
      </c>
      <c r="AB4181">
        <f t="shared" si="796"/>
        <v>0</v>
      </c>
      <c r="AC4181">
        <f t="shared" si="802"/>
        <v>0</v>
      </c>
      <c r="AD4181" t="s">
        <v>9864</v>
      </c>
      <c r="AE4181">
        <f t="shared" si="803"/>
        <v>0</v>
      </c>
      <c r="AF4181">
        <f t="shared" si="804"/>
        <v>0</v>
      </c>
    </row>
    <row r="4182" spans="1:32" hidden="1" x14ac:dyDescent="0.25">
      <c r="A4182">
        <v>1995</v>
      </c>
      <c r="B4182">
        <v>4</v>
      </c>
      <c r="C4182">
        <v>100</v>
      </c>
      <c r="D4182" t="s">
        <v>217</v>
      </c>
      <c r="E4182" t="s">
        <v>5077</v>
      </c>
      <c r="F4182">
        <v>0</v>
      </c>
      <c r="G4182" t="s">
        <v>81</v>
      </c>
      <c r="H4182" t="s">
        <v>81</v>
      </c>
      <c r="I4182" t="s">
        <v>36</v>
      </c>
      <c r="J4182" t="s">
        <v>348</v>
      </c>
      <c r="M4182">
        <f t="shared" si="797"/>
        <v>0</v>
      </c>
      <c r="N4182">
        <v>0</v>
      </c>
      <c r="O4182">
        <v>0</v>
      </c>
      <c r="P4182">
        <v>0</v>
      </c>
      <c r="S4182">
        <f t="shared" si="805"/>
        <v>0</v>
      </c>
      <c r="U4182">
        <v>1</v>
      </c>
      <c r="V4182">
        <v>0</v>
      </c>
      <c r="X4182">
        <f t="shared" si="798"/>
        <v>0</v>
      </c>
      <c r="Y4182">
        <f t="shared" si="799"/>
        <v>0</v>
      </c>
      <c r="Z4182">
        <f t="shared" si="800"/>
        <v>0</v>
      </c>
      <c r="AA4182">
        <f t="shared" si="801"/>
        <v>0</v>
      </c>
      <c r="AB4182">
        <f t="shared" si="796"/>
        <v>0</v>
      </c>
      <c r="AC4182">
        <f t="shared" si="802"/>
        <v>0</v>
      </c>
      <c r="AD4182" t="s">
        <v>9865</v>
      </c>
      <c r="AE4182">
        <f t="shared" si="803"/>
        <v>0</v>
      </c>
      <c r="AF4182">
        <f t="shared" si="804"/>
        <v>0</v>
      </c>
    </row>
    <row r="4183" spans="1:32" hidden="1" x14ac:dyDescent="0.25">
      <c r="A4183">
        <v>1995</v>
      </c>
      <c r="B4183">
        <v>4</v>
      </c>
      <c r="C4183">
        <v>103</v>
      </c>
      <c r="D4183" t="s">
        <v>76</v>
      </c>
      <c r="E4183" t="s">
        <v>824</v>
      </c>
      <c r="F4183">
        <v>0</v>
      </c>
      <c r="G4183" t="s">
        <v>20</v>
      </c>
      <c r="H4183" t="s">
        <v>20</v>
      </c>
      <c r="I4183" t="s">
        <v>21</v>
      </c>
      <c r="J4183" t="s">
        <v>523</v>
      </c>
      <c r="M4183">
        <f t="shared" si="797"/>
        <v>0</v>
      </c>
      <c r="N4183">
        <v>0</v>
      </c>
      <c r="O4183">
        <v>0</v>
      </c>
      <c r="P4183">
        <v>0</v>
      </c>
      <c r="S4183">
        <f t="shared" si="805"/>
        <v>0</v>
      </c>
      <c r="U4183">
        <v>1</v>
      </c>
      <c r="V4183">
        <v>0</v>
      </c>
      <c r="X4183">
        <f t="shared" si="798"/>
        <v>0</v>
      </c>
      <c r="Y4183">
        <f t="shared" si="799"/>
        <v>0</v>
      </c>
      <c r="Z4183">
        <f t="shared" si="800"/>
        <v>0</v>
      </c>
      <c r="AA4183">
        <f t="shared" si="801"/>
        <v>0</v>
      </c>
      <c r="AB4183">
        <f t="shared" si="796"/>
        <v>0</v>
      </c>
      <c r="AC4183">
        <f t="shared" si="802"/>
        <v>0</v>
      </c>
      <c r="AD4183" t="s">
        <v>9865</v>
      </c>
      <c r="AE4183">
        <f t="shared" si="803"/>
        <v>0</v>
      </c>
      <c r="AF4183">
        <f t="shared" si="804"/>
        <v>0</v>
      </c>
    </row>
    <row r="4184" spans="1:32" hidden="1" x14ac:dyDescent="0.25">
      <c r="A4184">
        <v>1995</v>
      </c>
      <c r="B4184">
        <v>4</v>
      </c>
      <c r="C4184">
        <v>106</v>
      </c>
      <c r="D4184" t="s">
        <v>23</v>
      </c>
      <c r="E4184" t="s">
        <v>5082</v>
      </c>
      <c r="F4184">
        <v>0</v>
      </c>
      <c r="G4184" t="s">
        <v>29</v>
      </c>
      <c r="H4184" t="s">
        <v>30</v>
      </c>
      <c r="I4184" t="s">
        <v>21</v>
      </c>
      <c r="J4184" t="s">
        <v>186</v>
      </c>
      <c r="K4184">
        <v>22</v>
      </c>
      <c r="L4184">
        <v>1996</v>
      </c>
      <c r="M4184">
        <f t="shared" si="797"/>
        <v>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f t="shared" si="805"/>
        <v>0</v>
      </c>
      <c r="T4184">
        <v>4</v>
      </c>
      <c r="U4184">
        <f>IF(L4184 = "",1,0)</f>
        <v>0</v>
      </c>
      <c r="V4184">
        <f>IF(Q4184 =0,IF(Q4184 = "",,1),0)</f>
        <v>1</v>
      </c>
      <c r="X4184">
        <f t="shared" si="798"/>
        <v>0</v>
      </c>
      <c r="Y4184">
        <f t="shared" si="799"/>
        <v>0</v>
      </c>
      <c r="Z4184">
        <f t="shared" si="800"/>
        <v>0</v>
      </c>
      <c r="AA4184">
        <f t="shared" si="801"/>
        <v>0</v>
      </c>
      <c r="AB4184">
        <f t="shared" si="796"/>
        <v>0</v>
      </c>
      <c r="AC4184">
        <f t="shared" si="802"/>
        <v>0</v>
      </c>
      <c r="AD4184" t="s">
        <v>9865</v>
      </c>
      <c r="AE4184">
        <f t="shared" si="803"/>
        <v>0</v>
      </c>
      <c r="AF4184">
        <f t="shared" si="804"/>
        <v>0</v>
      </c>
    </row>
    <row r="4185" spans="1:32" hidden="1" x14ac:dyDescent="0.25">
      <c r="A4185">
        <v>1995</v>
      </c>
      <c r="B4185">
        <v>4</v>
      </c>
      <c r="C4185">
        <v>108</v>
      </c>
      <c r="D4185" t="s">
        <v>60</v>
      </c>
      <c r="E4185" t="s">
        <v>5083</v>
      </c>
      <c r="F4185">
        <v>0</v>
      </c>
      <c r="G4185" t="s">
        <v>34</v>
      </c>
      <c r="H4185" t="s">
        <v>35</v>
      </c>
      <c r="I4185" t="s">
        <v>36</v>
      </c>
      <c r="J4185" t="s">
        <v>87</v>
      </c>
      <c r="K4185">
        <v>22</v>
      </c>
      <c r="L4185">
        <v>1995</v>
      </c>
      <c r="M4185">
        <f t="shared" si="797"/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f t="shared" si="805"/>
        <v>0</v>
      </c>
      <c r="T4185">
        <v>2</v>
      </c>
      <c r="U4185">
        <f>IF(L4185 = "",1,0)</f>
        <v>0</v>
      </c>
      <c r="V4185">
        <f>IF(Q4185 =0,IF(Q4185 = "",,1),0)</f>
        <v>1</v>
      </c>
      <c r="X4185">
        <f t="shared" si="798"/>
        <v>0</v>
      </c>
      <c r="Y4185">
        <f t="shared" si="799"/>
        <v>0</v>
      </c>
      <c r="Z4185">
        <f t="shared" si="800"/>
        <v>0</v>
      </c>
      <c r="AA4185">
        <f t="shared" si="801"/>
        <v>0</v>
      </c>
      <c r="AB4185">
        <f t="shared" si="796"/>
        <v>0</v>
      </c>
      <c r="AC4185">
        <f t="shared" si="802"/>
        <v>0</v>
      </c>
      <c r="AD4185" t="s">
        <v>9865</v>
      </c>
      <c r="AE4185">
        <f t="shared" si="803"/>
        <v>0</v>
      </c>
      <c r="AF4185">
        <f t="shared" si="804"/>
        <v>0</v>
      </c>
    </row>
    <row r="4186" spans="1:32" hidden="1" x14ac:dyDescent="0.25">
      <c r="A4186">
        <v>1995</v>
      </c>
      <c r="B4186">
        <v>4</v>
      </c>
      <c r="C4186">
        <v>111</v>
      </c>
      <c r="D4186" t="s">
        <v>52</v>
      </c>
      <c r="E4186" t="s">
        <v>5086</v>
      </c>
      <c r="F4186">
        <v>0</v>
      </c>
      <c r="G4186" t="s">
        <v>70</v>
      </c>
      <c r="H4186" t="s">
        <v>70</v>
      </c>
      <c r="I4186" t="s">
        <v>21</v>
      </c>
      <c r="J4186" t="s">
        <v>465</v>
      </c>
      <c r="M4186">
        <f t="shared" si="797"/>
        <v>0</v>
      </c>
      <c r="N4186">
        <v>0</v>
      </c>
      <c r="O4186">
        <v>0</v>
      </c>
      <c r="P4186">
        <v>0</v>
      </c>
      <c r="S4186">
        <f t="shared" si="805"/>
        <v>0</v>
      </c>
      <c r="U4186">
        <v>1</v>
      </c>
      <c r="V4186">
        <v>0</v>
      </c>
      <c r="X4186">
        <f t="shared" si="798"/>
        <v>0</v>
      </c>
      <c r="Y4186">
        <f t="shared" si="799"/>
        <v>0</v>
      </c>
      <c r="Z4186">
        <f t="shared" si="800"/>
        <v>0</v>
      </c>
      <c r="AA4186">
        <f t="shared" si="801"/>
        <v>0</v>
      </c>
      <c r="AB4186">
        <f t="shared" si="796"/>
        <v>0</v>
      </c>
      <c r="AC4186">
        <f t="shared" si="802"/>
        <v>0</v>
      </c>
      <c r="AD4186" t="s">
        <v>9865</v>
      </c>
      <c r="AE4186">
        <f t="shared" si="803"/>
        <v>0</v>
      </c>
      <c r="AF4186">
        <f t="shared" si="804"/>
        <v>0</v>
      </c>
    </row>
    <row r="4187" spans="1:32" hidden="1" x14ac:dyDescent="0.25">
      <c r="A4187">
        <v>1995</v>
      </c>
      <c r="B4187">
        <v>4</v>
      </c>
      <c r="C4187">
        <v>115</v>
      </c>
      <c r="D4187" t="s">
        <v>41</v>
      </c>
      <c r="E4187" t="s">
        <v>5090</v>
      </c>
      <c r="F4187">
        <v>0</v>
      </c>
      <c r="G4187" t="s">
        <v>46</v>
      </c>
      <c r="H4187" t="s">
        <v>46</v>
      </c>
      <c r="I4187" t="s">
        <v>21</v>
      </c>
      <c r="J4187" t="s">
        <v>26</v>
      </c>
      <c r="K4187">
        <v>23</v>
      </c>
      <c r="L4187">
        <v>1995</v>
      </c>
      <c r="M4187">
        <f t="shared" si="797"/>
        <v>1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f t="shared" si="805"/>
        <v>0</v>
      </c>
      <c r="T4187">
        <v>8</v>
      </c>
      <c r="U4187">
        <f>IF(L4187 = "",1,0)</f>
        <v>0</v>
      </c>
      <c r="V4187">
        <f>IF(Q4187 =0,IF(Q4187 = "",,1),0)</f>
        <v>1</v>
      </c>
      <c r="X4187">
        <f t="shared" si="798"/>
        <v>0</v>
      </c>
      <c r="Y4187">
        <f t="shared" si="799"/>
        <v>0</v>
      </c>
      <c r="Z4187">
        <f t="shared" si="800"/>
        <v>0</v>
      </c>
      <c r="AA4187">
        <f t="shared" si="801"/>
        <v>0</v>
      </c>
      <c r="AB4187">
        <f t="shared" si="796"/>
        <v>0</v>
      </c>
      <c r="AC4187">
        <f t="shared" si="802"/>
        <v>0</v>
      </c>
      <c r="AD4187" t="s">
        <v>9865</v>
      </c>
      <c r="AE4187">
        <f t="shared" si="803"/>
        <v>0</v>
      </c>
      <c r="AF4187">
        <f t="shared" si="804"/>
        <v>0</v>
      </c>
    </row>
    <row r="4188" spans="1:32" hidden="1" x14ac:dyDescent="0.25">
      <c r="A4188">
        <v>1995</v>
      </c>
      <c r="B4188">
        <v>4</v>
      </c>
      <c r="C4188">
        <v>116</v>
      </c>
      <c r="D4188" t="s">
        <v>79</v>
      </c>
      <c r="E4188" t="s">
        <v>5091</v>
      </c>
      <c r="F4188">
        <v>0</v>
      </c>
      <c r="G4188" t="s">
        <v>25</v>
      </c>
      <c r="H4188" t="s">
        <v>25</v>
      </c>
      <c r="I4188" t="s">
        <v>21</v>
      </c>
      <c r="J4188" t="s">
        <v>180</v>
      </c>
      <c r="K4188">
        <v>22</v>
      </c>
      <c r="L4188">
        <v>1996</v>
      </c>
      <c r="M4188">
        <f t="shared" si="797"/>
        <v>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f t="shared" si="805"/>
        <v>0</v>
      </c>
      <c r="T4188">
        <v>12</v>
      </c>
      <c r="U4188">
        <f>IF(L4188 = "",1,0)</f>
        <v>0</v>
      </c>
      <c r="V4188">
        <f>IF(Q4188 =0,IF(Q4188 = "",,1),0)</f>
        <v>1</v>
      </c>
      <c r="X4188">
        <f t="shared" si="798"/>
        <v>0</v>
      </c>
      <c r="Y4188">
        <f t="shared" si="799"/>
        <v>0</v>
      </c>
      <c r="Z4188">
        <f t="shared" si="800"/>
        <v>0</v>
      </c>
      <c r="AA4188">
        <f t="shared" si="801"/>
        <v>0</v>
      </c>
      <c r="AB4188">
        <f t="shared" si="796"/>
        <v>0</v>
      </c>
      <c r="AC4188">
        <f t="shared" si="802"/>
        <v>0</v>
      </c>
      <c r="AD4188" t="s">
        <v>9865</v>
      </c>
      <c r="AE4188">
        <f t="shared" si="803"/>
        <v>0</v>
      </c>
      <c r="AF4188">
        <f t="shared" si="804"/>
        <v>0</v>
      </c>
    </row>
    <row r="4189" spans="1:32" hidden="1" x14ac:dyDescent="0.25">
      <c r="A4189">
        <v>1995</v>
      </c>
      <c r="B4189">
        <v>4</v>
      </c>
      <c r="C4189">
        <v>117</v>
      </c>
      <c r="D4189" t="s">
        <v>32</v>
      </c>
      <c r="E4189" t="s">
        <v>5092</v>
      </c>
      <c r="F4189">
        <v>0</v>
      </c>
      <c r="G4189" t="s">
        <v>29</v>
      </c>
      <c r="H4189" t="s">
        <v>30</v>
      </c>
      <c r="I4189" t="s">
        <v>21</v>
      </c>
      <c r="J4189" t="s">
        <v>162</v>
      </c>
      <c r="M4189">
        <f t="shared" si="797"/>
        <v>0</v>
      </c>
      <c r="N4189">
        <v>0</v>
      </c>
      <c r="O4189">
        <v>0</v>
      </c>
      <c r="P4189">
        <v>0</v>
      </c>
      <c r="S4189">
        <f t="shared" si="805"/>
        <v>0</v>
      </c>
      <c r="U4189">
        <v>1</v>
      </c>
      <c r="V4189">
        <v>0</v>
      </c>
      <c r="X4189">
        <f t="shared" si="798"/>
        <v>0</v>
      </c>
      <c r="Y4189">
        <f t="shared" si="799"/>
        <v>0</v>
      </c>
      <c r="Z4189">
        <f t="shared" si="800"/>
        <v>0</v>
      </c>
      <c r="AA4189">
        <f t="shared" si="801"/>
        <v>0</v>
      </c>
      <c r="AB4189">
        <f t="shared" si="796"/>
        <v>0</v>
      </c>
      <c r="AC4189">
        <f t="shared" si="802"/>
        <v>0</v>
      </c>
      <c r="AD4189" t="s">
        <v>9865</v>
      </c>
      <c r="AE4189">
        <f t="shared" si="803"/>
        <v>0</v>
      </c>
      <c r="AF4189">
        <f t="shared" si="804"/>
        <v>0</v>
      </c>
    </row>
    <row r="4190" spans="1:32" hidden="1" x14ac:dyDescent="0.25">
      <c r="A4190">
        <v>1995</v>
      </c>
      <c r="B4190">
        <v>4</v>
      </c>
      <c r="C4190">
        <v>119</v>
      </c>
      <c r="D4190" t="s">
        <v>91</v>
      </c>
      <c r="E4190" t="s">
        <v>5094</v>
      </c>
      <c r="F4190">
        <v>0</v>
      </c>
      <c r="G4190" t="s">
        <v>70</v>
      </c>
      <c r="H4190" t="s">
        <v>70</v>
      </c>
      <c r="I4190" t="s">
        <v>21</v>
      </c>
      <c r="J4190" t="s">
        <v>141</v>
      </c>
      <c r="K4190">
        <v>23</v>
      </c>
      <c r="L4190">
        <v>1995</v>
      </c>
      <c r="M4190">
        <f t="shared" si="797"/>
        <v>1</v>
      </c>
      <c r="N4190">
        <v>0</v>
      </c>
      <c r="O4190">
        <v>0</v>
      </c>
      <c r="P4190">
        <v>0</v>
      </c>
      <c r="Q4190">
        <v>0</v>
      </c>
      <c r="S4190">
        <f t="shared" si="805"/>
        <v>0</v>
      </c>
      <c r="T4190">
        <v>2</v>
      </c>
      <c r="U4190">
        <f>IF(L4190 = "",1,0)</f>
        <v>0</v>
      </c>
      <c r="V4190">
        <f>IF(Q4190 =0,IF(Q4190 = "",,1),0)</f>
        <v>1</v>
      </c>
      <c r="X4190">
        <f t="shared" si="798"/>
        <v>0</v>
      </c>
      <c r="Y4190">
        <f t="shared" si="799"/>
        <v>0</v>
      </c>
      <c r="Z4190">
        <f t="shared" si="800"/>
        <v>0</v>
      </c>
      <c r="AA4190">
        <f t="shared" si="801"/>
        <v>0</v>
      </c>
      <c r="AB4190">
        <f t="shared" si="796"/>
        <v>0</v>
      </c>
      <c r="AC4190">
        <f t="shared" si="802"/>
        <v>0</v>
      </c>
      <c r="AD4190" t="s">
        <v>9865</v>
      </c>
      <c r="AE4190">
        <f t="shared" si="803"/>
        <v>0</v>
      </c>
      <c r="AF4190">
        <f t="shared" si="804"/>
        <v>0</v>
      </c>
    </row>
    <row r="4191" spans="1:32" hidden="1" x14ac:dyDescent="0.25">
      <c r="A4191">
        <v>1995</v>
      </c>
      <c r="B4191">
        <v>4</v>
      </c>
      <c r="C4191">
        <v>124</v>
      </c>
      <c r="D4191" t="s">
        <v>126</v>
      </c>
      <c r="E4191" t="s">
        <v>5099</v>
      </c>
      <c r="F4191">
        <v>0</v>
      </c>
      <c r="G4191" t="s">
        <v>81</v>
      </c>
      <c r="H4191" t="s">
        <v>81</v>
      </c>
      <c r="I4191" t="s">
        <v>36</v>
      </c>
      <c r="J4191" t="s">
        <v>250</v>
      </c>
      <c r="K4191">
        <v>24</v>
      </c>
      <c r="L4191">
        <v>1995</v>
      </c>
      <c r="M4191">
        <f t="shared" si="797"/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f t="shared" si="805"/>
        <v>0</v>
      </c>
      <c r="T4191">
        <v>2</v>
      </c>
      <c r="U4191">
        <f>IF(L4191 = "",1,0)</f>
        <v>0</v>
      </c>
      <c r="V4191">
        <f>IF(Q4191 =0,IF(Q4191 = "",,1),0)</f>
        <v>1</v>
      </c>
      <c r="X4191">
        <f t="shared" si="798"/>
        <v>0</v>
      </c>
      <c r="Y4191">
        <f t="shared" si="799"/>
        <v>0</v>
      </c>
      <c r="Z4191">
        <f t="shared" si="800"/>
        <v>0</v>
      </c>
      <c r="AA4191">
        <f t="shared" si="801"/>
        <v>0</v>
      </c>
      <c r="AB4191">
        <f t="shared" si="796"/>
        <v>0</v>
      </c>
      <c r="AC4191">
        <f t="shared" si="802"/>
        <v>0</v>
      </c>
      <c r="AD4191" t="s">
        <v>9865</v>
      </c>
      <c r="AE4191">
        <f t="shared" si="803"/>
        <v>0</v>
      </c>
      <c r="AF4191">
        <f t="shared" si="804"/>
        <v>0</v>
      </c>
    </row>
    <row r="4192" spans="1:32" hidden="1" x14ac:dyDescent="0.25">
      <c r="A4192">
        <v>1995</v>
      </c>
      <c r="B4192">
        <v>4</v>
      </c>
      <c r="C4192">
        <v>130</v>
      </c>
      <c r="D4192" t="s">
        <v>182</v>
      </c>
      <c r="E4192" t="s">
        <v>5105</v>
      </c>
      <c r="F4192">
        <v>0</v>
      </c>
      <c r="G4192" t="s">
        <v>81</v>
      </c>
      <c r="H4192" t="s">
        <v>81</v>
      </c>
      <c r="I4192" t="s">
        <v>36</v>
      </c>
      <c r="J4192" t="s">
        <v>265</v>
      </c>
      <c r="M4192">
        <f t="shared" si="797"/>
        <v>0</v>
      </c>
      <c r="N4192">
        <v>0</v>
      </c>
      <c r="O4192">
        <v>0</v>
      </c>
      <c r="P4192">
        <v>0</v>
      </c>
      <c r="S4192">
        <f t="shared" si="805"/>
        <v>0</v>
      </c>
      <c r="U4192">
        <v>1</v>
      </c>
      <c r="V4192">
        <v>0</v>
      </c>
      <c r="X4192">
        <f t="shared" si="798"/>
        <v>0</v>
      </c>
      <c r="Y4192">
        <f t="shared" si="799"/>
        <v>0</v>
      </c>
      <c r="Z4192">
        <f t="shared" si="800"/>
        <v>0</v>
      </c>
      <c r="AA4192">
        <f t="shared" si="801"/>
        <v>0</v>
      </c>
      <c r="AB4192">
        <f t="shared" si="796"/>
        <v>0</v>
      </c>
      <c r="AC4192">
        <f t="shared" si="802"/>
        <v>0</v>
      </c>
      <c r="AD4192" t="s">
        <v>9865</v>
      </c>
      <c r="AE4192">
        <f t="shared" si="803"/>
        <v>0</v>
      </c>
      <c r="AF4192">
        <f t="shared" si="804"/>
        <v>0</v>
      </c>
    </row>
    <row r="4193" spans="1:32" hidden="1" x14ac:dyDescent="0.25">
      <c r="A4193">
        <v>1996</v>
      </c>
      <c r="B4193">
        <v>4</v>
      </c>
      <c r="C4193">
        <v>104</v>
      </c>
      <c r="D4193" t="s">
        <v>88</v>
      </c>
      <c r="E4193" t="s">
        <v>5321</v>
      </c>
      <c r="F4193">
        <v>0</v>
      </c>
      <c r="G4193" t="s">
        <v>50</v>
      </c>
      <c r="H4193" t="s">
        <v>50</v>
      </c>
      <c r="I4193" t="s">
        <v>36</v>
      </c>
      <c r="J4193" t="s">
        <v>143</v>
      </c>
      <c r="K4193">
        <v>23</v>
      </c>
      <c r="L4193">
        <v>1996</v>
      </c>
      <c r="M4193">
        <f t="shared" si="797"/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f t="shared" si="805"/>
        <v>0</v>
      </c>
      <c r="T4193">
        <v>2</v>
      </c>
      <c r="U4193">
        <f>IF(L4193 = "",1,0)</f>
        <v>0</v>
      </c>
      <c r="V4193">
        <f>IF(Q4193 =0,IF(Q4193 = "",,1),0)</f>
        <v>1</v>
      </c>
      <c r="X4193">
        <f t="shared" si="798"/>
        <v>0</v>
      </c>
      <c r="Y4193">
        <f t="shared" si="799"/>
        <v>0</v>
      </c>
      <c r="Z4193">
        <f t="shared" si="800"/>
        <v>0</v>
      </c>
      <c r="AA4193">
        <f t="shared" si="801"/>
        <v>0</v>
      </c>
      <c r="AB4193">
        <f t="shared" si="796"/>
        <v>0</v>
      </c>
      <c r="AC4193">
        <f t="shared" si="802"/>
        <v>0</v>
      </c>
      <c r="AD4193" t="s">
        <v>9865</v>
      </c>
      <c r="AE4193">
        <f t="shared" si="803"/>
        <v>0</v>
      </c>
      <c r="AF4193">
        <f t="shared" si="804"/>
        <v>0</v>
      </c>
    </row>
    <row r="4194" spans="1:32" hidden="1" x14ac:dyDescent="0.25">
      <c r="A4194">
        <v>1996</v>
      </c>
      <c r="B4194">
        <v>4</v>
      </c>
      <c r="C4194">
        <v>113</v>
      </c>
      <c r="D4194" t="s">
        <v>85</v>
      </c>
      <c r="E4194" t="s">
        <v>5330</v>
      </c>
      <c r="F4194">
        <v>0</v>
      </c>
      <c r="G4194" t="s">
        <v>50</v>
      </c>
      <c r="H4194" t="s">
        <v>50</v>
      </c>
      <c r="I4194" t="s">
        <v>36</v>
      </c>
      <c r="J4194" t="s">
        <v>5331</v>
      </c>
      <c r="M4194">
        <f t="shared" si="797"/>
        <v>0</v>
      </c>
      <c r="N4194">
        <v>0</v>
      </c>
      <c r="O4194">
        <v>0</v>
      </c>
      <c r="P4194">
        <v>0</v>
      </c>
      <c r="S4194">
        <f t="shared" si="805"/>
        <v>0</v>
      </c>
      <c r="U4194">
        <v>1</v>
      </c>
      <c r="V4194">
        <v>0</v>
      </c>
      <c r="X4194">
        <f t="shared" si="798"/>
        <v>0</v>
      </c>
      <c r="Y4194">
        <f t="shared" si="799"/>
        <v>0</v>
      </c>
      <c r="Z4194">
        <f t="shared" si="800"/>
        <v>0</v>
      </c>
      <c r="AA4194">
        <f t="shared" si="801"/>
        <v>0</v>
      </c>
      <c r="AB4194">
        <f t="shared" si="796"/>
        <v>0</v>
      </c>
      <c r="AC4194">
        <f t="shared" si="802"/>
        <v>0</v>
      </c>
      <c r="AD4194" t="s">
        <v>9865</v>
      </c>
      <c r="AE4194">
        <f t="shared" si="803"/>
        <v>0</v>
      </c>
      <c r="AF4194">
        <f t="shared" si="804"/>
        <v>0</v>
      </c>
    </row>
    <row r="4195" spans="1:32" hidden="1" x14ac:dyDescent="0.25">
      <c r="A4195">
        <v>1996</v>
      </c>
      <c r="B4195">
        <v>4</v>
      </c>
      <c r="C4195">
        <v>124</v>
      </c>
      <c r="D4195" t="s">
        <v>65</v>
      </c>
      <c r="E4195" t="s">
        <v>5342</v>
      </c>
      <c r="F4195">
        <v>0</v>
      </c>
      <c r="G4195" t="s">
        <v>20</v>
      </c>
      <c r="H4195" t="s">
        <v>20</v>
      </c>
      <c r="I4195" t="s">
        <v>21</v>
      </c>
      <c r="J4195" t="s">
        <v>676</v>
      </c>
      <c r="K4195">
        <v>22</v>
      </c>
      <c r="L4195">
        <v>1999</v>
      </c>
      <c r="M4195">
        <f t="shared" si="797"/>
        <v>4</v>
      </c>
      <c r="N4195">
        <v>0</v>
      </c>
      <c r="O4195">
        <v>0</v>
      </c>
      <c r="P4195">
        <v>0</v>
      </c>
      <c r="Q4195">
        <v>0</v>
      </c>
      <c r="S4195">
        <f t="shared" si="805"/>
        <v>0</v>
      </c>
      <c r="T4195">
        <v>2</v>
      </c>
      <c r="U4195">
        <f t="shared" ref="U4195:U4203" si="806">IF(L4195 = "",1,0)</f>
        <v>0</v>
      </c>
      <c r="V4195">
        <f t="shared" ref="V4195:V4203" si="807">IF(Q4195 =0,IF(Q4195 = "",,1),0)</f>
        <v>1</v>
      </c>
      <c r="X4195">
        <f t="shared" si="798"/>
        <v>0</v>
      </c>
      <c r="Y4195">
        <f t="shared" si="799"/>
        <v>0</v>
      </c>
      <c r="Z4195">
        <f t="shared" si="800"/>
        <v>0</v>
      </c>
      <c r="AA4195">
        <f t="shared" si="801"/>
        <v>0</v>
      </c>
      <c r="AB4195">
        <f t="shared" si="796"/>
        <v>0</v>
      </c>
      <c r="AC4195">
        <f t="shared" si="802"/>
        <v>0</v>
      </c>
      <c r="AD4195" t="s">
        <v>9865</v>
      </c>
      <c r="AE4195">
        <f t="shared" si="803"/>
        <v>0</v>
      </c>
      <c r="AF4195">
        <f t="shared" si="804"/>
        <v>0</v>
      </c>
    </row>
    <row r="4196" spans="1:32" hidden="1" x14ac:dyDescent="0.25">
      <c r="A4196">
        <v>1996</v>
      </c>
      <c r="B4196">
        <v>4</v>
      </c>
      <c r="C4196">
        <v>131</v>
      </c>
      <c r="D4196" t="s">
        <v>55</v>
      </c>
      <c r="E4196" t="s">
        <v>5350</v>
      </c>
      <c r="F4196">
        <v>0</v>
      </c>
      <c r="G4196" t="s">
        <v>81</v>
      </c>
      <c r="H4196" t="s">
        <v>81</v>
      </c>
      <c r="I4196" t="s">
        <v>36</v>
      </c>
      <c r="J4196" t="s">
        <v>90</v>
      </c>
      <c r="K4196">
        <v>23</v>
      </c>
      <c r="L4196">
        <v>1997</v>
      </c>
      <c r="M4196">
        <f t="shared" si="797"/>
        <v>2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f t="shared" si="805"/>
        <v>0</v>
      </c>
      <c r="T4196">
        <v>9</v>
      </c>
      <c r="U4196">
        <f t="shared" si="806"/>
        <v>0</v>
      </c>
      <c r="V4196">
        <f t="shared" si="807"/>
        <v>1</v>
      </c>
      <c r="X4196">
        <f t="shared" si="798"/>
        <v>0</v>
      </c>
      <c r="Y4196">
        <f t="shared" si="799"/>
        <v>0</v>
      </c>
      <c r="Z4196">
        <f t="shared" si="800"/>
        <v>0</v>
      </c>
      <c r="AA4196">
        <f t="shared" si="801"/>
        <v>0</v>
      </c>
      <c r="AB4196">
        <f t="shared" si="796"/>
        <v>0</v>
      </c>
      <c r="AC4196">
        <f t="shared" si="802"/>
        <v>0</v>
      </c>
      <c r="AD4196" t="s">
        <v>9865</v>
      </c>
      <c r="AE4196">
        <f t="shared" si="803"/>
        <v>0</v>
      </c>
      <c r="AF4196">
        <f t="shared" si="804"/>
        <v>0</v>
      </c>
    </row>
    <row r="4197" spans="1:32" hidden="1" x14ac:dyDescent="0.25">
      <c r="A4197">
        <v>1997</v>
      </c>
      <c r="B4197">
        <v>4</v>
      </c>
      <c r="C4197">
        <v>102</v>
      </c>
      <c r="D4197" t="s">
        <v>23</v>
      </c>
      <c r="E4197" t="s">
        <v>5570</v>
      </c>
      <c r="F4197">
        <v>0</v>
      </c>
      <c r="G4197" t="s">
        <v>34</v>
      </c>
      <c r="H4197" t="s">
        <v>35</v>
      </c>
      <c r="I4197" t="s">
        <v>36</v>
      </c>
      <c r="J4197" t="s">
        <v>186</v>
      </c>
      <c r="K4197">
        <v>22</v>
      </c>
      <c r="L4197">
        <v>1997</v>
      </c>
      <c r="M4197">
        <f t="shared" si="797"/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f t="shared" si="805"/>
        <v>0</v>
      </c>
      <c r="T4197">
        <v>1</v>
      </c>
      <c r="U4197">
        <f t="shared" si="806"/>
        <v>0</v>
      </c>
      <c r="V4197">
        <f t="shared" si="807"/>
        <v>1</v>
      </c>
      <c r="X4197">
        <f t="shared" si="798"/>
        <v>0</v>
      </c>
      <c r="Y4197">
        <f t="shared" si="799"/>
        <v>0</v>
      </c>
      <c r="Z4197">
        <f t="shared" si="800"/>
        <v>0</v>
      </c>
      <c r="AA4197">
        <f t="shared" si="801"/>
        <v>0</v>
      </c>
      <c r="AB4197">
        <f t="shared" si="796"/>
        <v>0</v>
      </c>
      <c r="AC4197">
        <f t="shared" si="802"/>
        <v>0</v>
      </c>
      <c r="AD4197" t="s">
        <v>9865</v>
      </c>
      <c r="AE4197">
        <f t="shared" si="803"/>
        <v>0</v>
      </c>
      <c r="AF4197">
        <f t="shared" si="804"/>
        <v>0</v>
      </c>
    </row>
    <row r="4198" spans="1:32" hidden="1" x14ac:dyDescent="0.25">
      <c r="A4198">
        <v>1997</v>
      </c>
      <c r="B4198">
        <v>4</v>
      </c>
      <c r="C4198">
        <v>110</v>
      </c>
      <c r="D4198" t="s">
        <v>57</v>
      </c>
      <c r="E4198" t="s">
        <v>5578</v>
      </c>
      <c r="F4198">
        <v>0</v>
      </c>
      <c r="G4198" t="s">
        <v>70</v>
      </c>
      <c r="H4198" t="s">
        <v>70</v>
      </c>
      <c r="I4198" t="s">
        <v>21</v>
      </c>
      <c r="J4198" t="s">
        <v>141</v>
      </c>
      <c r="K4198">
        <v>22</v>
      </c>
      <c r="L4198">
        <v>1999</v>
      </c>
      <c r="M4198">
        <f t="shared" si="797"/>
        <v>3</v>
      </c>
      <c r="N4198">
        <v>0</v>
      </c>
      <c r="O4198">
        <v>0</v>
      </c>
      <c r="P4198">
        <v>0</v>
      </c>
      <c r="Q4198">
        <v>0</v>
      </c>
      <c r="S4198">
        <f t="shared" si="805"/>
        <v>0</v>
      </c>
      <c r="T4198">
        <v>1</v>
      </c>
      <c r="U4198">
        <f t="shared" si="806"/>
        <v>0</v>
      </c>
      <c r="V4198">
        <f t="shared" si="807"/>
        <v>1</v>
      </c>
      <c r="X4198">
        <f t="shared" si="798"/>
        <v>0</v>
      </c>
      <c r="Y4198">
        <f t="shared" si="799"/>
        <v>0</v>
      </c>
      <c r="Z4198">
        <f t="shared" si="800"/>
        <v>0</v>
      </c>
      <c r="AA4198">
        <f t="shared" si="801"/>
        <v>0</v>
      </c>
      <c r="AB4198">
        <f t="shared" si="796"/>
        <v>0</v>
      </c>
      <c r="AC4198">
        <f t="shared" si="802"/>
        <v>0</v>
      </c>
      <c r="AD4198" t="s">
        <v>9865</v>
      </c>
      <c r="AE4198">
        <f t="shared" si="803"/>
        <v>0</v>
      </c>
      <c r="AF4198">
        <f t="shared" si="804"/>
        <v>0</v>
      </c>
    </row>
    <row r="4199" spans="1:32" hidden="1" x14ac:dyDescent="0.25">
      <c r="A4199">
        <v>1997</v>
      </c>
      <c r="B4199">
        <v>4</v>
      </c>
      <c r="C4199">
        <v>123</v>
      </c>
      <c r="D4199" t="s">
        <v>68</v>
      </c>
      <c r="E4199" t="s">
        <v>5591</v>
      </c>
      <c r="F4199">
        <v>0</v>
      </c>
      <c r="G4199" t="s">
        <v>20</v>
      </c>
      <c r="H4199" t="s">
        <v>20</v>
      </c>
      <c r="I4199" t="s">
        <v>21</v>
      </c>
      <c r="J4199" t="s">
        <v>1833</v>
      </c>
      <c r="K4199">
        <v>21</v>
      </c>
      <c r="L4199">
        <v>1997</v>
      </c>
      <c r="M4199">
        <f t="shared" si="797"/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f t="shared" si="805"/>
        <v>0</v>
      </c>
      <c r="T4199">
        <v>10</v>
      </c>
      <c r="U4199">
        <f t="shared" si="806"/>
        <v>0</v>
      </c>
      <c r="V4199">
        <f t="shared" si="807"/>
        <v>1</v>
      </c>
      <c r="X4199">
        <f t="shared" si="798"/>
        <v>0</v>
      </c>
      <c r="Y4199">
        <f t="shared" si="799"/>
        <v>0</v>
      </c>
      <c r="Z4199">
        <f t="shared" si="800"/>
        <v>0</v>
      </c>
      <c r="AA4199">
        <f t="shared" si="801"/>
        <v>0</v>
      </c>
      <c r="AB4199">
        <f t="shared" si="796"/>
        <v>0</v>
      </c>
      <c r="AC4199">
        <f t="shared" si="802"/>
        <v>0</v>
      </c>
      <c r="AD4199" t="s">
        <v>9865</v>
      </c>
      <c r="AE4199">
        <f t="shared" si="803"/>
        <v>0</v>
      </c>
      <c r="AF4199">
        <f t="shared" si="804"/>
        <v>0</v>
      </c>
    </row>
    <row r="4200" spans="1:32" hidden="1" x14ac:dyDescent="0.25">
      <c r="A4200">
        <v>1997</v>
      </c>
      <c r="B4200">
        <v>4</v>
      </c>
      <c r="C4200">
        <v>124</v>
      </c>
      <c r="D4200" t="s">
        <v>126</v>
      </c>
      <c r="E4200" t="s">
        <v>5592</v>
      </c>
      <c r="F4200">
        <v>0</v>
      </c>
      <c r="G4200" t="s">
        <v>50</v>
      </c>
      <c r="H4200" t="s">
        <v>50</v>
      </c>
      <c r="I4200" t="s">
        <v>36</v>
      </c>
      <c r="J4200" t="s">
        <v>429</v>
      </c>
      <c r="K4200">
        <v>22</v>
      </c>
      <c r="L4200">
        <v>1997</v>
      </c>
      <c r="M4200">
        <f t="shared" si="797"/>
        <v>1</v>
      </c>
      <c r="N4200">
        <v>0</v>
      </c>
      <c r="O4200">
        <v>0</v>
      </c>
      <c r="P4200">
        <v>0</v>
      </c>
      <c r="Q4200">
        <v>0</v>
      </c>
      <c r="S4200">
        <f t="shared" si="805"/>
        <v>0</v>
      </c>
      <c r="T4200">
        <v>1</v>
      </c>
      <c r="U4200">
        <f t="shared" si="806"/>
        <v>0</v>
      </c>
      <c r="V4200">
        <f t="shared" si="807"/>
        <v>1</v>
      </c>
      <c r="X4200">
        <f t="shared" si="798"/>
        <v>0</v>
      </c>
      <c r="Y4200">
        <f t="shared" si="799"/>
        <v>0</v>
      </c>
      <c r="Z4200">
        <f t="shared" si="800"/>
        <v>0</v>
      </c>
      <c r="AA4200">
        <f t="shared" si="801"/>
        <v>0</v>
      </c>
      <c r="AB4200">
        <f t="shared" si="796"/>
        <v>0</v>
      </c>
      <c r="AC4200">
        <f t="shared" si="802"/>
        <v>0</v>
      </c>
      <c r="AD4200" t="s">
        <v>9865</v>
      </c>
      <c r="AE4200">
        <f t="shared" si="803"/>
        <v>0</v>
      </c>
      <c r="AF4200">
        <f t="shared" si="804"/>
        <v>0</v>
      </c>
    </row>
    <row r="4201" spans="1:32" hidden="1" x14ac:dyDescent="0.25">
      <c r="A4201">
        <v>1997</v>
      </c>
      <c r="B4201">
        <v>4</v>
      </c>
      <c r="C4201">
        <v>129</v>
      </c>
      <c r="D4201" t="s">
        <v>182</v>
      </c>
      <c r="E4201" t="s">
        <v>5598</v>
      </c>
      <c r="F4201">
        <v>0</v>
      </c>
      <c r="G4201" t="s">
        <v>20</v>
      </c>
      <c r="H4201" t="s">
        <v>20</v>
      </c>
      <c r="I4201" t="s">
        <v>21</v>
      </c>
      <c r="J4201" t="s">
        <v>202</v>
      </c>
      <c r="K4201">
        <v>22</v>
      </c>
      <c r="L4201">
        <v>1998</v>
      </c>
      <c r="M4201">
        <f t="shared" si="797"/>
        <v>2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f t="shared" si="805"/>
        <v>0</v>
      </c>
      <c r="T4201">
        <v>26</v>
      </c>
      <c r="U4201">
        <f t="shared" si="806"/>
        <v>0</v>
      </c>
      <c r="V4201">
        <f t="shared" si="807"/>
        <v>1</v>
      </c>
      <c r="X4201">
        <f t="shared" si="798"/>
        <v>0</v>
      </c>
      <c r="Y4201">
        <f t="shared" si="799"/>
        <v>0</v>
      </c>
      <c r="Z4201">
        <f t="shared" si="800"/>
        <v>0</v>
      </c>
      <c r="AA4201">
        <f t="shared" si="801"/>
        <v>0</v>
      </c>
      <c r="AB4201">
        <f t="shared" si="796"/>
        <v>0</v>
      </c>
      <c r="AC4201">
        <f t="shared" si="802"/>
        <v>0</v>
      </c>
      <c r="AD4201" t="s">
        <v>9865</v>
      </c>
      <c r="AE4201">
        <f t="shared" si="803"/>
        <v>0</v>
      </c>
      <c r="AF4201">
        <f t="shared" si="804"/>
        <v>0</v>
      </c>
    </row>
    <row r="4202" spans="1:32" hidden="1" x14ac:dyDescent="0.25">
      <c r="A4202">
        <v>1998</v>
      </c>
      <c r="B4202">
        <v>4</v>
      </c>
      <c r="C4202">
        <v>99</v>
      </c>
      <c r="D4202" t="s">
        <v>60</v>
      </c>
      <c r="E4202" t="s">
        <v>5805</v>
      </c>
      <c r="F4202">
        <v>0</v>
      </c>
      <c r="G4202" t="s">
        <v>34</v>
      </c>
      <c r="H4202" t="s">
        <v>35</v>
      </c>
      <c r="I4202" t="s">
        <v>36</v>
      </c>
      <c r="J4202" t="s">
        <v>348</v>
      </c>
      <c r="K4202">
        <v>23</v>
      </c>
      <c r="L4202">
        <v>1998</v>
      </c>
      <c r="M4202">
        <f t="shared" si="797"/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f t="shared" si="805"/>
        <v>0</v>
      </c>
      <c r="T4202">
        <v>2</v>
      </c>
      <c r="U4202">
        <f t="shared" si="806"/>
        <v>0</v>
      </c>
      <c r="V4202">
        <f t="shared" si="807"/>
        <v>1</v>
      </c>
      <c r="X4202">
        <f t="shared" si="798"/>
        <v>0</v>
      </c>
      <c r="Y4202">
        <f t="shared" si="799"/>
        <v>0</v>
      </c>
      <c r="Z4202">
        <f t="shared" si="800"/>
        <v>0</v>
      </c>
      <c r="AA4202">
        <f t="shared" si="801"/>
        <v>0</v>
      </c>
      <c r="AB4202">
        <f t="shared" si="796"/>
        <v>0</v>
      </c>
      <c r="AC4202">
        <f t="shared" si="802"/>
        <v>0</v>
      </c>
      <c r="AD4202" t="s">
        <v>9865</v>
      </c>
      <c r="AE4202">
        <f t="shared" si="803"/>
        <v>0</v>
      </c>
      <c r="AF4202">
        <f t="shared" si="804"/>
        <v>0</v>
      </c>
    </row>
    <row r="4203" spans="1:32" hidden="1" x14ac:dyDescent="0.25">
      <c r="A4203">
        <v>1998</v>
      </c>
      <c r="B4203">
        <v>4</v>
      </c>
      <c r="C4203">
        <v>115</v>
      </c>
      <c r="D4203" t="s">
        <v>65</v>
      </c>
      <c r="E4203" t="s">
        <v>5821</v>
      </c>
      <c r="F4203">
        <v>0</v>
      </c>
      <c r="G4203" t="s">
        <v>175</v>
      </c>
      <c r="H4203" t="s">
        <v>35</v>
      </c>
      <c r="I4203" t="s">
        <v>36</v>
      </c>
      <c r="J4203" t="s">
        <v>212</v>
      </c>
      <c r="K4203">
        <v>22</v>
      </c>
      <c r="L4203">
        <v>1998</v>
      </c>
      <c r="M4203">
        <f t="shared" si="797"/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f t="shared" si="805"/>
        <v>0</v>
      </c>
      <c r="T4203">
        <v>6</v>
      </c>
      <c r="U4203">
        <f t="shared" si="806"/>
        <v>0</v>
      </c>
      <c r="V4203">
        <f t="shared" si="807"/>
        <v>1</v>
      </c>
      <c r="X4203">
        <f t="shared" si="798"/>
        <v>0</v>
      </c>
      <c r="Y4203">
        <f t="shared" si="799"/>
        <v>0</v>
      </c>
      <c r="Z4203">
        <f t="shared" si="800"/>
        <v>0</v>
      </c>
      <c r="AA4203">
        <f t="shared" si="801"/>
        <v>0</v>
      </c>
      <c r="AB4203">
        <f t="shared" ref="AB4203:AB4266" si="808">IF(AND(W4203&gt;1.49,W4203&lt;2.49),1,0)</f>
        <v>0</v>
      </c>
      <c r="AC4203">
        <f t="shared" si="802"/>
        <v>0</v>
      </c>
      <c r="AD4203" t="s">
        <v>9865</v>
      </c>
      <c r="AE4203">
        <f t="shared" si="803"/>
        <v>0</v>
      </c>
      <c r="AF4203">
        <f t="shared" si="804"/>
        <v>0</v>
      </c>
    </row>
    <row r="4204" spans="1:32" hidden="1" x14ac:dyDescent="0.25">
      <c r="A4204">
        <v>1998</v>
      </c>
      <c r="B4204">
        <v>4</v>
      </c>
      <c r="C4204">
        <v>118</v>
      </c>
      <c r="D4204" t="s">
        <v>4985</v>
      </c>
      <c r="E4204" t="s">
        <v>5824</v>
      </c>
      <c r="F4204">
        <v>0</v>
      </c>
      <c r="G4204" t="s">
        <v>175</v>
      </c>
      <c r="H4204" t="s">
        <v>35</v>
      </c>
      <c r="I4204" t="s">
        <v>36</v>
      </c>
      <c r="J4204" t="s">
        <v>1723</v>
      </c>
      <c r="M4204">
        <f t="shared" si="797"/>
        <v>0</v>
      </c>
      <c r="N4204">
        <v>0</v>
      </c>
      <c r="O4204">
        <v>0</v>
      </c>
      <c r="P4204">
        <v>0</v>
      </c>
      <c r="S4204">
        <f t="shared" si="805"/>
        <v>0</v>
      </c>
      <c r="U4204">
        <v>1</v>
      </c>
      <c r="V4204">
        <v>0</v>
      </c>
      <c r="X4204">
        <f t="shared" si="798"/>
        <v>0</v>
      </c>
      <c r="Y4204">
        <f t="shared" si="799"/>
        <v>0</v>
      </c>
      <c r="Z4204">
        <f t="shared" si="800"/>
        <v>0</v>
      </c>
      <c r="AA4204">
        <f t="shared" si="801"/>
        <v>0</v>
      </c>
      <c r="AB4204">
        <f t="shared" si="808"/>
        <v>0</v>
      </c>
      <c r="AC4204">
        <f t="shared" si="802"/>
        <v>0</v>
      </c>
      <c r="AD4204" t="s">
        <v>9865</v>
      </c>
      <c r="AE4204">
        <f t="shared" si="803"/>
        <v>0</v>
      </c>
      <c r="AF4204">
        <f t="shared" si="804"/>
        <v>0</v>
      </c>
    </row>
    <row r="4205" spans="1:32" hidden="1" x14ac:dyDescent="0.25">
      <c r="A4205">
        <v>1998</v>
      </c>
      <c r="B4205">
        <v>4</v>
      </c>
      <c r="C4205">
        <v>122</v>
      </c>
      <c r="D4205" t="s">
        <v>126</v>
      </c>
      <c r="E4205" t="s">
        <v>5828</v>
      </c>
      <c r="F4205">
        <v>0</v>
      </c>
      <c r="G4205" t="s">
        <v>20</v>
      </c>
      <c r="H4205" t="s">
        <v>20</v>
      </c>
      <c r="I4205" t="s">
        <v>21</v>
      </c>
      <c r="J4205" t="s">
        <v>87</v>
      </c>
      <c r="M4205">
        <f t="shared" si="797"/>
        <v>0</v>
      </c>
      <c r="N4205">
        <v>0</v>
      </c>
      <c r="O4205">
        <v>0</v>
      </c>
      <c r="P4205">
        <v>0</v>
      </c>
      <c r="S4205">
        <f t="shared" si="805"/>
        <v>0</v>
      </c>
      <c r="U4205">
        <v>1</v>
      </c>
      <c r="V4205">
        <v>0</v>
      </c>
      <c r="X4205">
        <f t="shared" si="798"/>
        <v>0</v>
      </c>
      <c r="Y4205">
        <f t="shared" si="799"/>
        <v>0</v>
      </c>
      <c r="Z4205">
        <f t="shared" si="800"/>
        <v>0</v>
      </c>
      <c r="AA4205">
        <f t="shared" si="801"/>
        <v>0</v>
      </c>
      <c r="AB4205">
        <f t="shared" si="808"/>
        <v>0</v>
      </c>
      <c r="AC4205">
        <f t="shared" si="802"/>
        <v>0</v>
      </c>
      <c r="AD4205" t="s">
        <v>9865</v>
      </c>
      <c r="AE4205">
        <f t="shared" si="803"/>
        <v>0</v>
      </c>
      <c r="AF4205">
        <f t="shared" si="804"/>
        <v>0</v>
      </c>
    </row>
    <row r="4206" spans="1:32" hidden="1" x14ac:dyDescent="0.25">
      <c r="A4206">
        <v>1998</v>
      </c>
      <c r="B4206">
        <v>4</v>
      </c>
      <c r="C4206">
        <v>123</v>
      </c>
      <c r="D4206" t="s">
        <v>100</v>
      </c>
      <c r="E4206" t="s">
        <v>5829</v>
      </c>
      <c r="F4206">
        <v>0</v>
      </c>
      <c r="G4206" t="s">
        <v>20</v>
      </c>
      <c r="H4206" t="s">
        <v>20</v>
      </c>
      <c r="I4206" t="s">
        <v>21</v>
      </c>
      <c r="J4206" t="s">
        <v>74</v>
      </c>
      <c r="K4206">
        <v>24</v>
      </c>
      <c r="L4206">
        <v>1998</v>
      </c>
      <c r="M4206">
        <f t="shared" si="797"/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f t="shared" si="805"/>
        <v>0</v>
      </c>
      <c r="T4206">
        <v>1</v>
      </c>
      <c r="U4206">
        <f>IF(L4206 = "",1,0)</f>
        <v>0</v>
      </c>
      <c r="V4206">
        <f>IF(Q4206 =0,IF(Q4206 = "",,1),0)</f>
        <v>1</v>
      </c>
      <c r="X4206">
        <f t="shared" si="798"/>
        <v>0</v>
      </c>
      <c r="Y4206">
        <f t="shared" si="799"/>
        <v>0</v>
      </c>
      <c r="Z4206">
        <f t="shared" si="800"/>
        <v>0</v>
      </c>
      <c r="AA4206">
        <f t="shared" si="801"/>
        <v>0</v>
      </c>
      <c r="AB4206">
        <f t="shared" si="808"/>
        <v>0</v>
      </c>
      <c r="AC4206">
        <f t="shared" si="802"/>
        <v>0</v>
      </c>
      <c r="AD4206" t="s">
        <v>9865</v>
      </c>
      <c r="AE4206">
        <f t="shared" si="803"/>
        <v>0</v>
      </c>
      <c r="AF4206">
        <f t="shared" si="804"/>
        <v>0</v>
      </c>
    </row>
    <row r="4207" spans="1:32" hidden="1" x14ac:dyDescent="0.25">
      <c r="A4207">
        <v>1999</v>
      </c>
      <c r="B4207">
        <v>4</v>
      </c>
      <c r="C4207">
        <v>107</v>
      </c>
      <c r="D4207" t="s">
        <v>76</v>
      </c>
      <c r="E4207" t="s">
        <v>6050</v>
      </c>
      <c r="F4207">
        <v>0</v>
      </c>
      <c r="G4207" t="s">
        <v>81</v>
      </c>
      <c r="H4207" t="s">
        <v>81</v>
      </c>
      <c r="I4207" t="s">
        <v>36</v>
      </c>
      <c r="J4207" t="s">
        <v>317</v>
      </c>
      <c r="M4207">
        <f t="shared" si="797"/>
        <v>0</v>
      </c>
      <c r="N4207">
        <v>0</v>
      </c>
      <c r="O4207">
        <v>0</v>
      </c>
      <c r="P4207">
        <v>0</v>
      </c>
      <c r="S4207">
        <f t="shared" si="805"/>
        <v>0</v>
      </c>
      <c r="U4207">
        <v>1</v>
      </c>
      <c r="V4207">
        <v>0</v>
      </c>
      <c r="X4207">
        <f t="shared" si="798"/>
        <v>0</v>
      </c>
      <c r="Y4207">
        <f t="shared" si="799"/>
        <v>0</v>
      </c>
      <c r="Z4207">
        <f t="shared" si="800"/>
        <v>0</v>
      </c>
      <c r="AA4207">
        <f t="shared" si="801"/>
        <v>0</v>
      </c>
      <c r="AB4207">
        <f t="shared" si="808"/>
        <v>0</v>
      </c>
      <c r="AC4207">
        <f t="shared" si="802"/>
        <v>0</v>
      </c>
      <c r="AD4207" t="s">
        <v>9865</v>
      </c>
      <c r="AE4207">
        <f t="shared" si="803"/>
        <v>0</v>
      </c>
      <c r="AF4207">
        <f t="shared" si="804"/>
        <v>0</v>
      </c>
    </row>
    <row r="4208" spans="1:32" hidden="1" x14ac:dyDescent="0.25">
      <c r="A4208">
        <v>1999</v>
      </c>
      <c r="B4208">
        <v>4</v>
      </c>
      <c r="C4208">
        <v>114</v>
      </c>
      <c r="D4208" t="s">
        <v>5488</v>
      </c>
      <c r="E4208" t="s">
        <v>6056</v>
      </c>
      <c r="F4208">
        <v>0</v>
      </c>
      <c r="G4208" t="s">
        <v>50</v>
      </c>
      <c r="H4208" t="s">
        <v>50</v>
      </c>
      <c r="I4208" t="s">
        <v>36</v>
      </c>
      <c r="J4208" t="s">
        <v>104</v>
      </c>
      <c r="M4208">
        <f t="shared" si="797"/>
        <v>0</v>
      </c>
      <c r="N4208">
        <v>0</v>
      </c>
      <c r="O4208">
        <v>0</v>
      </c>
      <c r="P4208">
        <v>0</v>
      </c>
      <c r="S4208">
        <f t="shared" si="805"/>
        <v>0</v>
      </c>
      <c r="U4208">
        <v>1</v>
      </c>
      <c r="V4208">
        <v>0</v>
      </c>
      <c r="X4208">
        <f t="shared" si="798"/>
        <v>0</v>
      </c>
      <c r="Y4208">
        <f t="shared" si="799"/>
        <v>0</v>
      </c>
      <c r="Z4208">
        <f t="shared" si="800"/>
        <v>0</v>
      </c>
      <c r="AA4208">
        <f t="shared" si="801"/>
        <v>0</v>
      </c>
      <c r="AB4208">
        <f t="shared" si="808"/>
        <v>0</v>
      </c>
      <c r="AC4208">
        <f t="shared" si="802"/>
        <v>0</v>
      </c>
      <c r="AD4208" t="s">
        <v>9865</v>
      </c>
      <c r="AE4208">
        <f t="shared" si="803"/>
        <v>0</v>
      </c>
      <c r="AF4208">
        <f t="shared" si="804"/>
        <v>0</v>
      </c>
    </row>
    <row r="4209" spans="1:32" hidden="1" x14ac:dyDescent="0.25">
      <c r="A4209">
        <v>1999</v>
      </c>
      <c r="B4209">
        <v>4</v>
      </c>
      <c r="C4209">
        <v>121</v>
      </c>
      <c r="D4209" t="s">
        <v>4985</v>
      </c>
      <c r="E4209" t="s">
        <v>6063</v>
      </c>
      <c r="F4209">
        <v>0</v>
      </c>
      <c r="G4209" t="s">
        <v>175</v>
      </c>
      <c r="H4209" t="s">
        <v>35</v>
      </c>
      <c r="I4209" t="s">
        <v>36</v>
      </c>
      <c r="J4209" t="s">
        <v>676</v>
      </c>
      <c r="K4209">
        <v>23</v>
      </c>
      <c r="L4209">
        <v>1999</v>
      </c>
      <c r="M4209">
        <f t="shared" si="797"/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f t="shared" si="805"/>
        <v>0</v>
      </c>
      <c r="T4209">
        <v>1</v>
      </c>
      <c r="U4209">
        <f>IF(L4209 = "",1,0)</f>
        <v>0</v>
      </c>
      <c r="V4209">
        <f>IF(Q4209 =0,IF(Q4209 = "",,1),0)</f>
        <v>1</v>
      </c>
      <c r="X4209">
        <f t="shared" si="798"/>
        <v>0</v>
      </c>
      <c r="Y4209">
        <f t="shared" si="799"/>
        <v>0</v>
      </c>
      <c r="Z4209">
        <f t="shared" si="800"/>
        <v>0</v>
      </c>
      <c r="AA4209">
        <f t="shared" si="801"/>
        <v>0</v>
      </c>
      <c r="AB4209">
        <f t="shared" si="808"/>
        <v>0</v>
      </c>
      <c r="AC4209">
        <f t="shared" si="802"/>
        <v>0</v>
      </c>
      <c r="AD4209" t="s">
        <v>9865</v>
      </c>
      <c r="AE4209">
        <f t="shared" si="803"/>
        <v>0</v>
      </c>
      <c r="AF4209">
        <f t="shared" si="804"/>
        <v>0</v>
      </c>
    </row>
    <row r="4210" spans="1:32" hidden="1" x14ac:dyDescent="0.25">
      <c r="A4210">
        <v>1999</v>
      </c>
      <c r="B4210">
        <v>4</v>
      </c>
      <c r="C4210">
        <v>125</v>
      </c>
      <c r="D4210" t="s">
        <v>52</v>
      </c>
      <c r="E4210" t="s">
        <v>6067</v>
      </c>
      <c r="F4210">
        <v>0</v>
      </c>
      <c r="G4210" t="s">
        <v>29</v>
      </c>
      <c r="H4210" t="s">
        <v>30</v>
      </c>
      <c r="I4210" t="s">
        <v>21</v>
      </c>
      <c r="J4210" t="s">
        <v>26</v>
      </c>
      <c r="M4210">
        <f t="shared" si="797"/>
        <v>0</v>
      </c>
      <c r="N4210">
        <v>0</v>
      </c>
      <c r="O4210">
        <v>0</v>
      </c>
      <c r="P4210">
        <v>0</v>
      </c>
      <c r="S4210">
        <f t="shared" si="805"/>
        <v>0</v>
      </c>
      <c r="U4210">
        <v>1</v>
      </c>
      <c r="V4210">
        <v>0</v>
      </c>
      <c r="X4210">
        <f t="shared" si="798"/>
        <v>0</v>
      </c>
      <c r="Y4210">
        <f t="shared" si="799"/>
        <v>0</v>
      </c>
      <c r="Z4210">
        <f t="shared" si="800"/>
        <v>0</v>
      </c>
      <c r="AA4210">
        <f t="shared" si="801"/>
        <v>0</v>
      </c>
      <c r="AB4210">
        <f t="shared" si="808"/>
        <v>0</v>
      </c>
      <c r="AC4210">
        <f t="shared" si="802"/>
        <v>0</v>
      </c>
      <c r="AD4210" t="s">
        <v>9865</v>
      </c>
      <c r="AE4210">
        <f t="shared" si="803"/>
        <v>0</v>
      </c>
      <c r="AF4210">
        <f t="shared" si="804"/>
        <v>0</v>
      </c>
    </row>
    <row r="4211" spans="1:32" hidden="1" x14ac:dyDescent="0.25">
      <c r="A4211">
        <v>2000</v>
      </c>
      <c r="B4211">
        <v>4</v>
      </c>
      <c r="C4211">
        <v>97</v>
      </c>
      <c r="D4211" t="s">
        <v>27</v>
      </c>
      <c r="E4211" t="s">
        <v>6281</v>
      </c>
      <c r="F4211">
        <v>0</v>
      </c>
      <c r="G4211" t="s">
        <v>20</v>
      </c>
      <c r="H4211" t="s">
        <v>20</v>
      </c>
      <c r="I4211" t="s">
        <v>21</v>
      </c>
      <c r="J4211" t="s">
        <v>2346</v>
      </c>
      <c r="K4211">
        <v>23</v>
      </c>
      <c r="L4211">
        <v>2002</v>
      </c>
      <c r="M4211">
        <f t="shared" si="797"/>
        <v>3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f t="shared" si="805"/>
        <v>0</v>
      </c>
      <c r="T4211">
        <v>25</v>
      </c>
      <c r="U4211">
        <f>IF(L4211 = "",1,0)</f>
        <v>0</v>
      </c>
      <c r="V4211">
        <f>IF(Q4211 =0,IF(Q4211 = "",,1),0)</f>
        <v>1</v>
      </c>
      <c r="X4211">
        <f t="shared" si="798"/>
        <v>0</v>
      </c>
      <c r="Y4211">
        <f t="shared" si="799"/>
        <v>0</v>
      </c>
      <c r="Z4211">
        <f t="shared" si="800"/>
        <v>0</v>
      </c>
      <c r="AA4211">
        <f t="shared" si="801"/>
        <v>0</v>
      </c>
      <c r="AB4211">
        <f t="shared" si="808"/>
        <v>0</v>
      </c>
      <c r="AC4211">
        <f t="shared" si="802"/>
        <v>0</v>
      </c>
      <c r="AD4211" t="s">
        <v>9866</v>
      </c>
      <c r="AE4211">
        <f t="shared" si="803"/>
        <v>0</v>
      </c>
      <c r="AF4211">
        <f t="shared" si="804"/>
        <v>0</v>
      </c>
    </row>
    <row r="4212" spans="1:32" hidden="1" x14ac:dyDescent="0.25">
      <c r="A4212">
        <v>2000</v>
      </c>
      <c r="B4212">
        <v>4</v>
      </c>
      <c r="C4212">
        <v>99</v>
      </c>
      <c r="D4212" t="s">
        <v>91</v>
      </c>
      <c r="E4212" t="s">
        <v>6283</v>
      </c>
      <c r="F4212">
        <v>0</v>
      </c>
      <c r="G4212" t="s">
        <v>25</v>
      </c>
      <c r="H4212" t="s">
        <v>25</v>
      </c>
      <c r="I4212" t="s">
        <v>21</v>
      </c>
      <c r="J4212" t="s">
        <v>121</v>
      </c>
      <c r="K4212">
        <v>22</v>
      </c>
      <c r="L4212">
        <v>2001</v>
      </c>
      <c r="M4212">
        <f t="shared" si="797"/>
        <v>2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f t="shared" si="805"/>
        <v>0</v>
      </c>
      <c r="T4212">
        <v>3</v>
      </c>
      <c r="U4212">
        <f>IF(L4212 = "",1,0)</f>
        <v>0</v>
      </c>
      <c r="V4212">
        <f>IF(Q4212 =0,IF(Q4212 = "",,1),0)</f>
        <v>1</v>
      </c>
      <c r="X4212">
        <f t="shared" si="798"/>
        <v>0</v>
      </c>
      <c r="Y4212">
        <f t="shared" si="799"/>
        <v>0</v>
      </c>
      <c r="Z4212">
        <f t="shared" si="800"/>
        <v>0</v>
      </c>
      <c r="AA4212">
        <f t="shared" si="801"/>
        <v>0</v>
      </c>
      <c r="AB4212">
        <f t="shared" si="808"/>
        <v>0</v>
      </c>
      <c r="AC4212">
        <f t="shared" si="802"/>
        <v>0</v>
      </c>
      <c r="AD4212" t="s">
        <v>9866</v>
      </c>
      <c r="AE4212">
        <f t="shared" si="803"/>
        <v>0</v>
      </c>
      <c r="AF4212">
        <f t="shared" si="804"/>
        <v>0</v>
      </c>
    </row>
    <row r="4213" spans="1:32" hidden="1" x14ac:dyDescent="0.25">
      <c r="A4213">
        <v>2000</v>
      </c>
      <c r="B4213">
        <v>4</v>
      </c>
      <c r="C4213">
        <v>104</v>
      </c>
      <c r="D4213" t="s">
        <v>41</v>
      </c>
      <c r="E4213" t="s">
        <v>6288</v>
      </c>
      <c r="F4213">
        <v>0</v>
      </c>
      <c r="G4213" t="s">
        <v>29</v>
      </c>
      <c r="H4213" t="s">
        <v>30</v>
      </c>
      <c r="I4213" t="s">
        <v>21</v>
      </c>
      <c r="J4213" t="s">
        <v>384</v>
      </c>
      <c r="M4213">
        <f t="shared" si="797"/>
        <v>0</v>
      </c>
      <c r="N4213">
        <v>0</v>
      </c>
      <c r="O4213">
        <v>0</v>
      </c>
      <c r="P4213">
        <v>0</v>
      </c>
      <c r="S4213">
        <f t="shared" si="805"/>
        <v>0</v>
      </c>
      <c r="U4213">
        <v>1</v>
      </c>
      <c r="V4213">
        <v>0</v>
      </c>
      <c r="X4213">
        <f t="shared" si="798"/>
        <v>0</v>
      </c>
      <c r="Y4213">
        <f t="shared" si="799"/>
        <v>0</v>
      </c>
      <c r="Z4213">
        <f t="shared" si="800"/>
        <v>0</v>
      </c>
      <c r="AA4213">
        <f t="shared" si="801"/>
        <v>0</v>
      </c>
      <c r="AB4213">
        <f t="shared" si="808"/>
        <v>0</v>
      </c>
      <c r="AC4213">
        <f t="shared" si="802"/>
        <v>0</v>
      </c>
      <c r="AD4213" t="s">
        <v>9866</v>
      </c>
      <c r="AE4213">
        <f t="shared" si="803"/>
        <v>0</v>
      </c>
      <c r="AF4213">
        <f t="shared" si="804"/>
        <v>0</v>
      </c>
    </row>
    <row r="4214" spans="1:32" hidden="1" x14ac:dyDescent="0.25">
      <c r="A4214">
        <v>2000</v>
      </c>
      <c r="B4214">
        <v>4</v>
      </c>
      <c r="C4214">
        <v>114</v>
      </c>
      <c r="D4214" t="s">
        <v>32</v>
      </c>
      <c r="E4214" t="s">
        <v>6298</v>
      </c>
      <c r="F4214">
        <v>0</v>
      </c>
      <c r="G4214" t="s">
        <v>25</v>
      </c>
      <c r="H4214" t="s">
        <v>25</v>
      </c>
      <c r="I4214" t="s">
        <v>21</v>
      </c>
      <c r="J4214" t="s">
        <v>245</v>
      </c>
      <c r="M4214">
        <f t="shared" si="797"/>
        <v>0</v>
      </c>
      <c r="N4214">
        <v>0</v>
      </c>
      <c r="O4214">
        <v>0</v>
      </c>
      <c r="P4214">
        <v>0</v>
      </c>
      <c r="S4214">
        <f t="shared" si="805"/>
        <v>0</v>
      </c>
      <c r="U4214">
        <v>1</v>
      </c>
      <c r="V4214">
        <v>0</v>
      </c>
      <c r="X4214">
        <f t="shared" si="798"/>
        <v>0</v>
      </c>
      <c r="Y4214">
        <f t="shared" si="799"/>
        <v>0</v>
      </c>
      <c r="Z4214">
        <f t="shared" si="800"/>
        <v>0</v>
      </c>
      <c r="AA4214">
        <f t="shared" si="801"/>
        <v>0</v>
      </c>
      <c r="AB4214">
        <f t="shared" si="808"/>
        <v>0</v>
      </c>
      <c r="AC4214">
        <f t="shared" si="802"/>
        <v>0</v>
      </c>
      <c r="AD4214" t="s">
        <v>9866</v>
      </c>
      <c r="AE4214">
        <f t="shared" si="803"/>
        <v>0</v>
      </c>
      <c r="AF4214">
        <f t="shared" si="804"/>
        <v>0</v>
      </c>
    </row>
    <row r="4215" spans="1:32" hidden="1" x14ac:dyDescent="0.25">
      <c r="A4215">
        <v>2000</v>
      </c>
      <c r="B4215">
        <v>4</v>
      </c>
      <c r="C4215">
        <v>117</v>
      </c>
      <c r="D4215" t="s">
        <v>85</v>
      </c>
      <c r="E4215" t="s">
        <v>6301</v>
      </c>
      <c r="F4215">
        <v>0</v>
      </c>
      <c r="G4215" t="s">
        <v>520</v>
      </c>
      <c r="H4215" t="s">
        <v>20</v>
      </c>
      <c r="I4215" t="s">
        <v>21</v>
      </c>
      <c r="J4215" t="s">
        <v>116</v>
      </c>
      <c r="K4215">
        <v>22</v>
      </c>
      <c r="L4215">
        <v>2002</v>
      </c>
      <c r="M4215">
        <f t="shared" si="797"/>
        <v>3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f t="shared" si="805"/>
        <v>0</v>
      </c>
      <c r="T4215">
        <v>45</v>
      </c>
      <c r="U4215">
        <f>IF(L4215 = "",1,0)</f>
        <v>0</v>
      </c>
      <c r="V4215">
        <f>IF(Q4215 =0,IF(Q4215 = "",,1),0)</f>
        <v>1</v>
      </c>
      <c r="X4215">
        <f t="shared" si="798"/>
        <v>0</v>
      </c>
      <c r="Y4215">
        <f t="shared" si="799"/>
        <v>0</v>
      </c>
      <c r="Z4215">
        <f t="shared" si="800"/>
        <v>0</v>
      </c>
      <c r="AA4215">
        <f t="shared" si="801"/>
        <v>0</v>
      </c>
      <c r="AB4215">
        <f t="shared" si="808"/>
        <v>0</v>
      </c>
      <c r="AC4215">
        <f t="shared" si="802"/>
        <v>0</v>
      </c>
      <c r="AD4215" t="s">
        <v>9866</v>
      </c>
      <c r="AE4215">
        <f t="shared" si="803"/>
        <v>0</v>
      </c>
      <c r="AF4215">
        <f t="shared" si="804"/>
        <v>0</v>
      </c>
    </row>
    <row r="4216" spans="1:32" hidden="1" x14ac:dyDescent="0.25">
      <c r="A4216">
        <v>2000</v>
      </c>
      <c r="B4216">
        <v>4</v>
      </c>
      <c r="C4216">
        <v>123</v>
      </c>
      <c r="D4216" t="s">
        <v>4985</v>
      </c>
      <c r="E4216" t="s">
        <v>6307</v>
      </c>
      <c r="F4216">
        <v>0</v>
      </c>
      <c r="G4216" t="s">
        <v>29</v>
      </c>
      <c r="H4216" t="s">
        <v>30</v>
      </c>
      <c r="I4216" t="s">
        <v>21</v>
      </c>
      <c r="J4216" t="s">
        <v>652</v>
      </c>
      <c r="M4216">
        <f t="shared" si="797"/>
        <v>0</v>
      </c>
      <c r="N4216">
        <v>0</v>
      </c>
      <c r="O4216">
        <v>0</v>
      </c>
      <c r="P4216">
        <v>0</v>
      </c>
      <c r="S4216">
        <f t="shared" si="805"/>
        <v>0</v>
      </c>
      <c r="U4216">
        <v>1</v>
      </c>
      <c r="V4216">
        <v>0</v>
      </c>
      <c r="X4216">
        <f t="shared" si="798"/>
        <v>0</v>
      </c>
      <c r="Y4216">
        <f t="shared" si="799"/>
        <v>0</v>
      </c>
      <c r="Z4216">
        <f t="shared" si="800"/>
        <v>0</v>
      </c>
      <c r="AA4216">
        <f t="shared" si="801"/>
        <v>0</v>
      </c>
      <c r="AB4216">
        <f t="shared" si="808"/>
        <v>0</v>
      </c>
      <c r="AC4216">
        <f t="shared" si="802"/>
        <v>0</v>
      </c>
      <c r="AD4216" t="s">
        <v>9866</v>
      </c>
      <c r="AE4216">
        <f t="shared" si="803"/>
        <v>0</v>
      </c>
      <c r="AF4216">
        <f t="shared" si="804"/>
        <v>0</v>
      </c>
    </row>
    <row r="4217" spans="1:32" hidden="1" x14ac:dyDescent="0.25">
      <c r="A4217">
        <v>2000</v>
      </c>
      <c r="B4217">
        <v>4</v>
      </c>
      <c r="C4217">
        <v>126</v>
      </c>
      <c r="D4217" t="s">
        <v>32</v>
      </c>
      <c r="E4217" t="s">
        <v>6310</v>
      </c>
      <c r="F4217">
        <v>0</v>
      </c>
      <c r="G4217" t="s">
        <v>50</v>
      </c>
      <c r="H4217" t="s">
        <v>50</v>
      </c>
      <c r="I4217" t="s">
        <v>36</v>
      </c>
      <c r="J4217" t="s">
        <v>202</v>
      </c>
      <c r="K4217">
        <v>22</v>
      </c>
      <c r="L4217">
        <v>2000</v>
      </c>
      <c r="M4217">
        <f t="shared" si="797"/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f t="shared" si="805"/>
        <v>0</v>
      </c>
      <c r="T4217">
        <v>4</v>
      </c>
      <c r="U4217">
        <f t="shared" ref="U4217:U4223" si="809">IF(L4217 = "",1,0)</f>
        <v>0</v>
      </c>
      <c r="V4217">
        <f t="shared" ref="V4217:V4223" si="810">IF(Q4217 =0,IF(Q4217 = "",,1),0)</f>
        <v>1</v>
      </c>
      <c r="X4217">
        <f t="shared" si="798"/>
        <v>0</v>
      </c>
      <c r="Y4217">
        <f t="shared" si="799"/>
        <v>0</v>
      </c>
      <c r="Z4217">
        <f t="shared" si="800"/>
        <v>0</v>
      </c>
      <c r="AA4217">
        <f t="shared" si="801"/>
        <v>0</v>
      </c>
      <c r="AB4217">
        <f t="shared" si="808"/>
        <v>0</v>
      </c>
      <c r="AC4217">
        <f t="shared" si="802"/>
        <v>0</v>
      </c>
      <c r="AD4217" t="s">
        <v>9866</v>
      </c>
      <c r="AE4217">
        <f t="shared" si="803"/>
        <v>0</v>
      </c>
      <c r="AF4217">
        <f t="shared" si="804"/>
        <v>0</v>
      </c>
    </row>
    <row r="4218" spans="1:32" hidden="1" x14ac:dyDescent="0.25">
      <c r="A4218">
        <v>2001</v>
      </c>
      <c r="B4218">
        <v>4</v>
      </c>
      <c r="C4218">
        <v>108</v>
      </c>
      <c r="D4218" t="s">
        <v>57</v>
      </c>
      <c r="E4218" t="s">
        <v>6538</v>
      </c>
      <c r="F4218">
        <v>0</v>
      </c>
      <c r="G4218" t="s">
        <v>20</v>
      </c>
      <c r="H4218" t="s">
        <v>20</v>
      </c>
      <c r="I4218" t="s">
        <v>21</v>
      </c>
      <c r="J4218" t="s">
        <v>310</v>
      </c>
      <c r="K4218">
        <v>22</v>
      </c>
      <c r="L4218">
        <v>2004</v>
      </c>
      <c r="M4218">
        <f t="shared" si="797"/>
        <v>4</v>
      </c>
      <c r="N4218">
        <v>0</v>
      </c>
      <c r="O4218">
        <v>0</v>
      </c>
      <c r="P4218">
        <v>0</v>
      </c>
      <c r="Q4218">
        <v>0</v>
      </c>
      <c r="S4218">
        <f t="shared" si="805"/>
        <v>0</v>
      </c>
      <c r="T4218">
        <v>11</v>
      </c>
      <c r="U4218">
        <f t="shared" si="809"/>
        <v>0</v>
      </c>
      <c r="V4218">
        <f t="shared" si="810"/>
        <v>1</v>
      </c>
      <c r="X4218">
        <f t="shared" si="798"/>
        <v>0</v>
      </c>
      <c r="Y4218">
        <f t="shared" si="799"/>
        <v>0</v>
      </c>
      <c r="Z4218">
        <f t="shared" si="800"/>
        <v>0</v>
      </c>
      <c r="AA4218">
        <f t="shared" si="801"/>
        <v>0</v>
      </c>
      <c r="AB4218">
        <f t="shared" si="808"/>
        <v>0</v>
      </c>
      <c r="AC4218">
        <f t="shared" si="802"/>
        <v>0</v>
      </c>
      <c r="AD4218" t="s">
        <v>9866</v>
      </c>
      <c r="AE4218">
        <f t="shared" si="803"/>
        <v>0</v>
      </c>
      <c r="AF4218">
        <f t="shared" si="804"/>
        <v>0</v>
      </c>
    </row>
    <row r="4219" spans="1:32" hidden="1" x14ac:dyDescent="0.25">
      <c r="A4219">
        <v>2001</v>
      </c>
      <c r="B4219">
        <v>4</v>
      </c>
      <c r="C4219">
        <v>111</v>
      </c>
      <c r="D4219" t="s">
        <v>100</v>
      </c>
      <c r="E4219" t="s">
        <v>6541</v>
      </c>
      <c r="F4219">
        <v>0</v>
      </c>
      <c r="G4219" t="s">
        <v>29</v>
      </c>
      <c r="H4219" t="s">
        <v>30</v>
      </c>
      <c r="I4219" t="s">
        <v>21</v>
      </c>
      <c r="J4219" t="s">
        <v>377</v>
      </c>
      <c r="K4219">
        <v>23</v>
      </c>
      <c r="L4219">
        <v>2003</v>
      </c>
      <c r="M4219">
        <f t="shared" si="797"/>
        <v>3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f t="shared" si="805"/>
        <v>0</v>
      </c>
      <c r="T4219">
        <v>2</v>
      </c>
      <c r="U4219">
        <f t="shared" si="809"/>
        <v>0</v>
      </c>
      <c r="V4219">
        <f t="shared" si="810"/>
        <v>1</v>
      </c>
      <c r="X4219">
        <f t="shared" si="798"/>
        <v>0</v>
      </c>
      <c r="Y4219">
        <f t="shared" si="799"/>
        <v>0</v>
      </c>
      <c r="Z4219">
        <f t="shared" si="800"/>
        <v>0</v>
      </c>
      <c r="AA4219">
        <f t="shared" si="801"/>
        <v>0</v>
      </c>
      <c r="AB4219">
        <f t="shared" si="808"/>
        <v>0</v>
      </c>
      <c r="AC4219">
        <f t="shared" si="802"/>
        <v>0</v>
      </c>
      <c r="AD4219" t="s">
        <v>9866</v>
      </c>
      <c r="AE4219">
        <f t="shared" si="803"/>
        <v>0</v>
      </c>
      <c r="AF4219">
        <f t="shared" si="804"/>
        <v>0</v>
      </c>
    </row>
    <row r="4220" spans="1:32" hidden="1" x14ac:dyDescent="0.25">
      <c r="A4220">
        <v>2001</v>
      </c>
      <c r="B4220">
        <v>4</v>
      </c>
      <c r="C4220">
        <v>130</v>
      </c>
      <c r="D4220" t="s">
        <v>52</v>
      </c>
      <c r="E4220" t="s">
        <v>6558</v>
      </c>
      <c r="F4220">
        <v>0</v>
      </c>
      <c r="G4220" t="s">
        <v>175</v>
      </c>
      <c r="H4220" t="s">
        <v>35</v>
      </c>
      <c r="I4220" t="s">
        <v>36</v>
      </c>
      <c r="J4220" t="s">
        <v>310</v>
      </c>
      <c r="K4220">
        <v>25</v>
      </c>
      <c r="L4220">
        <v>2001</v>
      </c>
      <c r="M4220">
        <f t="shared" si="797"/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f t="shared" si="805"/>
        <v>0</v>
      </c>
      <c r="T4220">
        <v>4</v>
      </c>
      <c r="U4220">
        <f t="shared" si="809"/>
        <v>0</v>
      </c>
      <c r="V4220">
        <f t="shared" si="810"/>
        <v>1</v>
      </c>
      <c r="X4220">
        <f t="shared" si="798"/>
        <v>0</v>
      </c>
      <c r="Y4220">
        <f t="shared" si="799"/>
        <v>0</v>
      </c>
      <c r="Z4220">
        <f t="shared" si="800"/>
        <v>0</v>
      </c>
      <c r="AA4220">
        <f t="shared" si="801"/>
        <v>0</v>
      </c>
      <c r="AB4220">
        <f t="shared" si="808"/>
        <v>0</v>
      </c>
      <c r="AC4220">
        <f t="shared" si="802"/>
        <v>0</v>
      </c>
      <c r="AD4220" t="s">
        <v>9866</v>
      </c>
      <c r="AE4220">
        <f t="shared" si="803"/>
        <v>0</v>
      </c>
      <c r="AF4220">
        <f t="shared" si="804"/>
        <v>0</v>
      </c>
    </row>
    <row r="4221" spans="1:32" hidden="1" x14ac:dyDescent="0.25">
      <c r="A4221">
        <v>2001</v>
      </c>
      <c r="B4221">
        <v>4</v>
      </c>
      <c r="C4221">
        <v>131</v>
      </c>
      <c r="D4221" t="s">
        <v>52</v>
      </c>
      <c r="E4221" t="s">
        <v>6559</v>
      </c>
      <c r="F4221">
        <v>0</v>
      </c>
      <c r="G4221" t="s">
        <v>25</v>
      </c>
      <c r="H4221" t="s">
        <v>25</v>
      </c>
      <c r="I4221" t="s">
        <v>21</v>
      </c>
      <c r="J4221" t="s">
        <v>310</v>
      </c>
      <c r="K4221">
        <v>22</v>
      </c>
      <c r="L4221">
        <v>2002</v>
      </c>
      <c r="M4221">
        <f t="shared" si="797"/>
        <v>2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f t="shared" si="805"/>
        <v>0</v>
      </c>
      <c r="T4221">
        <v>5</v>
      </c>
      <c r="U4221">
        <f t="shared" si="809"/>
        <v>0</v>
      </c>
      <c r="V4221">
        <f t="shared" si="810"/>
        <v>1</v>
      </c>
      <c r="X4221">
        <f t="shared" si="798"/>
        <v>0</v>
      </c>
      <c r="Y4221">
        <f t="shared" si="799"/>
        <v>0</v>
      </c>
      <c r="Z4221">
        <f t="shared" si="800"/>
        <v>0</v>
      </c>
      <c r="AA4221">
        <f t="shared" si="801"/>
        <v>0</v>
      </c>
      <c r="AB4221">
        <f t="shared" si="808"/>
        <v>0</v>
      </c>
      <c r="AC4221">
        <f t="shared" si="802"/>
        <v>0</v>
      </c>
      <c r="AD4221" t="s">
        <v>9866</v>
      </c>
      <c r="AE4221">
        <f t="shared" si="803"/>
        <v>0</v>
      </c>
      <c r="AF4221">
        <f t="shared" si="804"/>
        <v>0</v>
      </c>
    </row>
    <row r="4222" spans="1:32" hidden="1" x14ac:dyDescent="0.25">
      <c r="A4222">
        <v>2002</v>
      </c>
      <c r="B4222">
        <v>4</v>
      </c>
      <c r="C4222">
        <v>107</v>
      </c>
      <c r="D4222" t="s">
        <v>57</v>
      </c>
      <c r="E4222" t="s">
        <v>6770</v>
      </c>
      <c r="F4222">
        <v>0</v>
      </c>
      <c r="G4222" t="s">
        <v>520</v>
      </c>
      <c r="H4222" t="s">
        <v>20</v>
      </c>
      <c r="I4222" t="s">
        <v>21</v>
      </c>
      <c r="J4222" t="s">
        <v>37</v>
      </c>
      <c r="K4222">
        <v>24</v>
      </c>
      <c r="L4222">
        <v>2005</v>
      </c>
      <c r="M4222">
        <f t="shared" si="797"/>
        <v>4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f t="shared" si="805"/>
        <v>0</v>
      </c>
      <c r="T4222">
        <v>53</v>
      </c>
      <c r="U4222">
        <f t="shared" si="809"/>
        <v>0</v>
      </c>
      <c r="V4222">
        <f t="shared" si="810"/>
        <v>1</v>
      </c>
      <c r="X4222">
        <f t="shared" si="798"/>
        <v>0</v>
      </c>
      <c r="Y4222">
        <f t="shared" si="799"/>
        <v>0</v>
      </c>
      <c r="Z4222">
        <f t="shared" si="800"/>
        <v>0</v>
      </c>
      <c r="AA4222">
        <f t="shared" si="801"/>
        <v>0</v>
      </c>
      <c r="AB4222">
        <f t="shared" si="808"/>
        <v>0</v>
      </c>
      <c r="AC4222">
        <f t="shared" si="802"/>
        <v>0</v>
      </c>
      <c r="AD4222" t="s">
        <v>9866</v>
      </c>
      <c r="AE4222">
        <f t="shared" si="803"/>
        <v>0</v>
      </c>
      <c r="AF4222">
        <f t="shared" si="804"/>
        <v>0</v>
      </c>
    </row>
    <row r="4223" spans="1:32" hidden="1" x14ac:dyDescent="0.25">
      <c r="A4223">
        <v>2002</v>
      </c>
      <c r="B4223">
        <v>4</v>
      </c>
      <c r="C4223">
        <v>110</v>
      </c>
      <c r="D4223" t="s">
        <v>5488</v>
      </c>
      <c r="E4223" t="s">
        <v>6772</v>
      </c>
      <c r="F4223">
        <v>0</v>
      </c>
      <c r="G4223" t="s">
        <v>50</v>
      </c>
      <c r="H4223" t="s">
        <v>50</v>
      </c>
      <c r="I4223" t="s">
        <v>36</v>
      </c>
      <c r="J4223" t="s">
        <v>90</v>
      </c>
      <c r="K4223">
        <v>23</v>
      </c>
      <c r="L4223">
        <v>2003</v>
      </c>
      <c r="M4223">
        <f t="shared" si="797"/>
        <v>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f t="shared" si="805"/>
        <v>0</v>
      </c>
      <c r="T4223">
        <v>9</v>
      </c>
      <c r="U4223">
        <f t="shared" si="809"/>
        <v>0</v>
      </c>
      <c r="V4223">
        <f t="shared" si="810"/>
        <v>1</v>
      </c>
      <c r="X4223">
        <f t="shared" si="798"/>
        <v>0</v>
      </c>
      <c r="Y4223">
        <f t="shared" si="799"/>
        <v>0</v>
      </c>
      <c r="Z4223">
        <f t="shared" si="800"/>
        <v>0</v>
      </c>
      <c r="AA4223">
        <f t="shared" si="801"/>
        <v>0</v>
      </c>
      <c r="AB4223">
        <f t="shared" si="808"/>
        <v>0</v>
      </c>
      <c r="AC4223">
        <f t="shared" si="802"/>
        <v>0</v>
      </c>
      <c r="AD4223" t="s">
        <v>9866</v>
      </c>
      <c r="AE4223">
        <f t="shared" si="803"/>
        <v>0</v>
      </c>
      <c r="AF4223">
        <f t="shared" si="804"/>
        <v>0</v>
      </c>
    </row>
    <row r="4224" spans="1:32" hidden="1" x14ac:dyDescent="0.25">
      <c r="A4224">
        <v>2002</v>
      </c>
      <c r="B4224">
        <v>4</v>
      </c>
      <c r="C4224">
        <v>113</v>
      </c>
      <c r="D4224" t="s">
        <v>4779</v>
      </c>
      <c r="E4224" t="s">
        <v>6775</v>
      </c>
      <c r="F4224">
        <v>0</v>
      </c>
      <c r="G4224" t="s">
        <v>175</v>
      </c>
      <c r="H4224" t="s">
        <v>35</v>
      </c>
      <c r="I4224" t="s">
        <v>36</v>
      </c>
      <c r="J4224" t="s">
        <v>108</v>
      </c>
      <c r="M4224">
        <f t="shared" si="797"/>
        <v>0</v>
      </c>
      <c r="N4224">
        <v>0</v>
      </c>
      <c r="O4224">
        <v>0</v>
      </c>
      <c r="P4224">
        <v>0</v>
      </c>
      <c r="S4224">
        <f t="shared" si="805"/>
        <v>0</v>
      </c>
      <c r="U4224">
        <v>1</v>
      </c>
      <c r="V4224">
        <v>0</v>
      </c>
      <c r="X4224">
        <f t="shared" si="798"/>
        <v>0</v>
      </c>
      <c r="Y4224">
        <f t="shared" si="799"/>
        <v>0</v>
      </c>
      <c r="Z4224">
        <f t="shared" si="800"/>
        <v>0</v>
      </c>
      <c r="AA4224">
        <f t="shared" si="801"/>
        <v>0</v>
      </c>
      <c r="AB4224">
        <f t="shared" si="808"/>
        <v>0</v>
      </c>
      <c r="AC4224">
        <f t="shared" si="802"/>
        <v>0</v>
      </c>
      <c r="AD4224" t="s">
        <v>9866</v>
      </c>
      <c r="AE4224">
        <f t="shared" si="803"/>
        <v>0</v>
      </c>
      <c r="AF4224">
        <f t="shared" si="804"/>
        <v>0</v>
      </c>
    </row>
    <row r="4225" spans="1:32" hidden="1" x14ac:dyDescent="0.25">
      <c r="A4225">
        <v>2002</v>
      </c>
      <c r="B4225">
        <v>4</v>
      </c>
      <c r="C4225">
        <v>117</v>
      </c>
      <c r="D4225" t="s">
        <v>65</v>
      </c>
      <c r="E4225" t="s">
        <v>6780</v>
      </c>
      <c r="F4225">
        <v>0</v>
      </c>
      <c r="G4225" t="s">
        <v>70</v>
      </c>
      <c r="H4225" t="s">
        <v>70</v>
      </c>
      <c r="I4225" t="s">
        <v>21</v>
      </c>
      <c r="J4225" t="s">
        <v>106</v>
      </c>
      <c r="K4225">
        <v>24</v>
      </c>
      <c r="L4225">
        <v>2004</v>
      </c>
      <c r="M4225">
        <f t="shared" si="797"/>
        <v>3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f t="shared" si="805"/>
        <v>0</v>
      </c>
      <c r="T4225">
        <v>7</v>
      </c>
      <c r="U4225">
        <f>IF(L4225 = "",1,0)</f>
        <v>0</v>
      </c>
      <c r="V4225">
        <f>IF(Q4225 =0,IF(Q4225 = "",,1),0)</f>
        <v>1</v>
      </c>
      <c r="X4225">
        <f t="shared" si="798"/>
        <v>0</v>
      </c>
      <c r="Y4225">
        <f t="shared" si="799"/>
        <v>0</v>
      </c>
      <c r="Z4225">
        <f t="shared" si="800"/>
        <v>0</v>
      </c>
      <c r="AA4225">
        <f t="shared" si="801"/>
        <v>0</v>
      </c>
      <c r="AB4225">
        <f t="shared" si="808"/>
        <v>0</v>
      </c>
      <c r="AC4225">
        <f t="shared" si="802"/>
        <v>0</v>
      </c>
      <c r="AD4225" t="s">
        <v>9866</v>
      </c>
      <c r="AE4225">
        <f t="shared" si="803"/>
        <v>0</v>
      </c>
      <c r="AF4225">
        <f t="shared" si="804"/>
        <v>0</v>
      </c>
    </row>
    <row r="4226" spans="1:32" hidden="1" x14ac:dyDescent="0.25">
      <c r="A4226">
        <v>2002</v>
      </c>
      <c r="B4226">
        <v>4</v>
      </c>
      <c r="C4226">
        <v>118</v>
      </c>
      <c r="D4226" t="s">
        <v>4985</v>
      </c>
      <c r="E4226" t="s">
        <v>6781</v>
      </c>
      <c r="F4226">
        <v>0</v>
      </c>
      <c r="G4226" t="s">
        <v>46</v>
      </c>
      <c r="H4226" t="s">
        <v>46</v>
      </c>
      <c r="I4226" t="s">
        <v>21</v>
      </c>
      <c r="J4226" t="s">
        <v>242</v>
      </c>
      <c r="K4226">
        <v>23</v>
      </c>
      <c r="L4226">
        <v>2003</v>
      </c>
      <c r="M4226">
        <f t="shared" ref="M4226:M4289" si="811">IF((L4226-A4226)+1&gt;0,(L4226-A4226)+1,0)</f>
        <v>2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f t="shared" si="805"/>
        <v>0</v>
      </c>
      <c r="T4226">
        <v>23</v>
      </c>
      <c r="U4226">
        <f>IF(L4226 = "",1,0)</f>
        <v>0</v>
      </c>
      <c r="V4226">
        <f>IF(Q4226 =0,IF(Q4226 = "",,1),0)</f>
        <v>1</v>
      </c>
      <c r="X4226">
        <f t="shared" ref="X4226:X4289" si="812">IF(AND(W4226&lt;-0.7,W4226&lt;&gt;-0.7),1,0)</f>
        <v>0</v>
      </c>
      <c r="Y4226">
        <f t="shared" ref="Y4226:Y4289" si="813">IF(AND(W4226&gt;-0.7,W4226&lt;-0.2),1,0)</f>
        <v>0</v>
      </c>
      <c r="Z4226">
        <f t="shared" ref="Z4226:Z4289" si="814">IF(AND(W4226&gt;=-0.2,W4226&lt;=0.7),IF(W4226 = "",0,1),0)</f>
        <v>0</v>
      </c>
      <c r="AA4226">
        <f t="shared" ref="AA4226:AA4289" si="815">IF(AND(W4226&gt;0.7,W4226&lt;1.5),1,0)</f>
        <v>0</v>
      </c>
      <c r="AB4226">
        <f t="shared" si="808"/>
        <v>0</v>
      </c>
      <c r="AC4226">
        <f t="shared" ref="AC4226:AC4289" si="816">IF(W4226&gt;2.5,1,0)</f>
        <v>0</v>
      </c>
      <c r="AD4226" t="s">
        <v>9866</v>
      </c>
      <c r="AE4226">
        <f t="shared" ref="AE4226:AE4289" si="817">IF(W4226="",0,IF(AND(W4226&gt;2.5,B4226&gt;1),1,IF(AND(W4226&gt;1.49,B4226&gt;2),1,IF(AND(W4226&gt;0.7,B4226&gt;3),1,IF(AND(W4226&gt;-0.2,B4226&gt;4),1,0)))))</f>
        <v>0</v>
      </c>
      <c r="AF4226">
        <f t="shared" ref="AF4226:AF4289" si="818">IF(W4226="",0,IF(AND(W4226&lt;0.71,B4226=1),1,IF(AND(W4226&lt;-0.21,B4226=2),1,IF(AND(W4226&lt;-0.7,B4226&gt;2,B4226&lt;5),1,0))))</f>
        <v>0</v>
      </c>
    </row>
    <row r="4227" spans="1:32" hidden="1" x14ac:dyDescent="0.25">
      <c r="A4227">
        <v>2002</v>
      </c>
      <c r="B4227">
        <v>4</v>
      </c>
      <c r="C4227">
        <v>119</v>
      </c>
      <c r="D4227" t="s">
        <v>88</v>
      </c>
      <c r="E4227" t="s">
        <v>6782</v>
      </c>
      <c r="F4227">
        <v>0</v>
      </c>
      <c r="G4227" t="s">
        <v>20</v>
      </c>
      <c r="H4227" t="s">
        <v>20</v>
      </c>
      <c r="I4227" t="s">
        <v>21</v>
      </c>
      <c r="J4227" t="s">
        <v>67</v>
      </c>
      <c r="K4227">
        <v>24</v>
      </c>
      <c r="L4227">
        <v>2002</v>
      </c>
      <c r="M4227">
        <f t="shared" si="811"/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f t="shared" si="805"/>
        <v>0</v>
      </c>
      <c r="T4227">
        <v>1</v>
      </c>
      <c r="U4227">
        <f>IF(L4227 = "",1,0)</f>
        <v>0</v>
      </c>
      <c r="V4227">
        <f>IF(Q4227 =0,IF(Q4227 = "",,1),0)</f>
        <v>1</v>
      </c>
      <c r="X4227">
        <f t="shared" si="812"/>
        <v>0</v>
      </c>
      <c r="Y4227">
        <f t="shared" si="813"/>
        <v>0</v>
      </c>
      <c r="Z4227">
        <f t="shared" si="814"/>
        <v>0</v>
      </c>
      <c r="AA4227">
        <f t="shared" si="815"/>
        <v>0</v>
      </c>
      <c r="AB4227">
        <f t="shared" si="808"/>
        <v>0</v>
      </c>
      <c r="AC4227">
        <f t="shared" si="816"/>
        <v>0</v>
      </c>
      <c r="AD4227" t="s">
        <v>9866</v>
      </c>
      <c r="AE4227">
        <f t="shared" si="817"/>
        <v>0</v>
      </c>
      <c r="AF4227">
        <f t="shared" si="818"/>
        <v>0</v>
      </c>
    </row>
    <row r="4228" spans="1:32" hidden="1" x14ac:dyDescent="0.25">
      <c r="A4228">
        <v>2002</v>
      </c>
      <c r="B4228">
        <v>4</v>
      </c>
      <c r="C4228">
        <v>127</v>
      </c>
      <c r="D4228" t="s">
        <v>62</v>
      </c>
      <c r="E4228" t="s">
        <v>6789</v>
      </c>
      <c r="F4228">
        <v>0</v>
      </c>
      <c r="G4228" t="s">
        <v>50</v>
      </c>
      <c r="H4228" t="s">
        <v>50</v>
      </c>
      <c r="I4228" t="s">
        <v>36</v>
      </c>
      <c r="J4228" t="s">
        <v>164</v>
      </c>
      <c r="M4228">
        <f t="shared" si="811"/>
        <v>0</v>
      </c>
      <c r="N4228">
        <v>0</v>
      </c>
      <c r="O4228">
        <v>0</v>
      </c>
      <c r="P4228">
        <v>0</v>
      </c>
      <c r="S4228">
        <f t="shared" si="805"/>
        <v>0</v>
      </c>
      <c r="U4228">
        <v>1</v>
      </c>
      <c r="V4228">
        <v>0</v>
      </c>
      <c r="X4228">
        <f t="shared" si="812"/>
        <v>0</v>
      </c>
      <c r="Y4228">
        <f t="shared" si="813"/>
        <v>0</v>
      </c>
      <c r="Z4228">
        <f t="shared" si="814"/>
        <v>0</v>
      </c>
      <c r="AA4228">
        <f t="shared" si="815"/>
        <v>0</v>
      </c>
      <c r="AB4228">
        <f t="shared" si="808"/>
        <v>0</v>
      </c>
      <c r="AC4228">
        <f t="shared" si="816"/>
        <v>0</v>
      </c>
      <c r="AD4228" t="s">
        <v>9866</v>
      </c>
      <c r="AE4228">
        <f t="shared" si="817"/>
        <v>0</v>
      </c>
      <c r="AF4228">
        <f t="shared" si="818"/>
        <v>0</v>
      </c>
    </row>
    <row r="4229" spans="1:32" hidden="1" x14ac:dyDescent="0.25">
      <c r="A4229">
        <v>2002</v>
      </c>
      <c r="B4229">
        <v>4</v>
      </c>
      <c r="C4229">
        <v>129</v>
      </c>
      <c r="D4229" t="s">
        <v>182</v>
      </c>
      <c r="E4229" t="s">
        <v>6791</v>
      </c>
      <c r="F4229">
        <v>0</v>
      </c>
      <c r="G4229" t="s">
        <v>520</v>
      </c>
      <c r="H4229" t="s">
        <v>20</v>
      </c>
      <c r="I4229" t="s">
        <v>21</v>
      </c>
      <c r="J4229" t="s">
        <v>202</v>
      </c>
      <c r="K4229">
        <v>22</v>
      </c>
      <c r="L4229">
        <v>2006</v>
      </c>
      <c r="M4229">
        <f t="shared" si="811"/>
        <v>5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f t="shared" si="805"/>
        <v>0</v>
      </c>
      <c r="T4229">
        <v>25</v>
      </c>
      <c r="U4229">
        <f>IF(L4229 = "",1,0)</f>
        <v>0</v>
      </c>
      <c r="V4229">
        <f>IF(Q4229 =0,IF(Q4229 = "",,1),0)</f>
        <v>1</v>
      </c>
      <c r="X4229">
        <f t="shared" si="812"/>
        <v>0</v>
      </c>
      <c r="Y4229">
        <f t="shared" si="813"/>
        <v>0</v>
      </c>
      <c r="Z4229">
        <f t="shared" si="814"/>
        <v>0</v>
      </c>
      <c r="AA4229">
        <f t="shared" si="815"/>
        <v>0</v>
      </c>
      <c r="AB4229">
        <f t="shared" si="808"/>
        <v>0</v>
      </c>
      <c r="AC4229">
        <f t="shared" si="816"/>
        <v>0</v>
      </c>
      <c r="AD4229" t="s">
        <v>9866</v>
      </c>
      <c r="AE4229">
        <f t="shared" si="817"/>
        <v>0</v>
      </c>
      <c r="AF4229">
        <f t="shared" si="818"/>
        <v>0</v>
      </c>
    </row>
    <row r="4230" spans="1:32" hidden="1" x14ac:dyDescent="0.25">
      <c r="A4230">
        <v>2002</v>
      </c>
      <c r="B4230">
        <v>4</v>
      </c>
      <c r="C4230">
        <v>130</v>
      </c>
      <c r="D4230" t="s">
        <v>41</v>
      </c>
      <c r="E4230" t="s">
        <v>6792</v>
      </c>
      <c r="F4230">
        <v>0</v>
      </c>
      <c r="G4230" t="s">
        <v>59</v>
      </c>
      <c r="H4230" t="s">
        <v>30</v>
      </c>
      <c r="I4230" t="s">
        <v>21</v>
      </c>
      <c r="J4230" t="s">
        <v>102</v>
      </c>
      <c r="M4230">
        <f t="shared" si="811"/>
        <v>0</v>
      </c>
      <c r="N4230">
        <v>0</v>
      </c>
      <c r="O4230">
        <v>0</v>
      </c>
      <c r="P4230">
        <v>0</v>
      </c>
      <c r="S4230">
        <f t="shared" si="805"/>
        <v>0</v>
      </c>
      <c r="U4230">
        <v>1</v>
      </c>
      <c r="V4230">
        <v>0</v>
      </c>
      <c r="X4230">
        <f t="shared" si="812"/>
        <v>0</v>
      </c>
      <c r="Y4230">
        <f t="shared" si="813"/>
        <v>0</v>
      </c>
      <c r="Z4230">
        <f t="shared" si="814"/>
        <v>0</v>
      </c>
      <c r="AA4230">
        <f t="shared" si="815"/>
        <v>0</v>
      </c>
      <c r="AB4230">
        <f t="shared" si="808"/>
        <v>0</v>
      </c>
      <c r="AC4230">
        <f t="shared" si="816"/>
        <v>0</v>
      </c>
      <c r="AD4230" t="s">
        <v>9866</v>
      </c>
      <c r="AE4230">
        <f t="shared" si="817"/>
        <v>0</v>
      </c>
      <c r="AF4230">
        <f t="shared" si="818"/>
        <v>0</v>
      </c>
    </row>
    <row r="4231" spans="1:32" hidden="1" x14ac:dyDescent="0.25">
      <c r="A4231">
        <v>2002</v>
      </c>
      <c r="B4231">
        <v>4</v>
      </c>
      <c r="C4231">
        <v>132</v>
      </c>
      <c r="D4231" t="s">
        <v>52</v>
      </c>
      <c r="E4231" t="s">
        <v>6794</v>
      </c>
      <c r="F4231">
        <v>0</v>
      </c>
      <c r="G4231" t="s">
        <v>59</v>
      </c>
      <c r="H4231" t="s">
        <v>30</v>
      </c>
      <c r="I4231" t="s">
        <v>21</v>
      </c>
      <c r="J4231" t="s">
        <v>446</v>
      </c>
      <c r="M4231">
        <f t="shared" si="811"/>
        <v>0</v>
      </c>
      <c r="N4231">
        <v>0</v>
      </c>
      <c r="O4231">
        <v>0</v>
      </c>
      <c r="P4231">
        <v>0</v>
      </c>
      <c r="S4231">
        <f t="shared" si="805"/>
        <v>0</v>
      </c>
      <c r="U4231">
        <v>1</v>
      </c>
      <c r="V4231">
        <v>0</v>
      </c>
      <c r="X4231">
        <f t="shared" si="812"/>
        <v>0</v>
      </c>
      <c r="Y4231">
        <f t="shared" si="813"/>
        <v>0</v>
      </c>
      <c r="Z4231">
        <f t="shared" si="814"/>
        <v>0</v>
      </c>
      <c r="AA4231">
        <f t="shared" si="815"/>
        <v>0</v>
      </c>
      <c r="AB4231">
        <f t="shared" si="808"/>
        <v>0</v>
      </c>
      <c r="AC4231">
        <f t="shared" si="816"/>
        <v>0</v>
      </c>
      <c r="AD4231" t="s">
        <v>9866</v>
      </c>
      <c r="AE4231">
        <f t="shared" si="817"/>
        <v>0</v>
      </c>
      <c r="AF4231">
        <f t="shared" si="818"/>
        <v>0</v>
      </c>
    </row>
    <row r="4232" spans="1:32" hidden="1" x14ac:dyDescent="0.25">
      <c r="A4232">
        <v>2002</v>
      </c>
      <c r="B4232">
        <v>4</v>
      </c>
      <c r="C4232">
        <v>134</v>
      </c>
      <c r="D4232" t="s">
        <v>17</v>
      </c>
      <c r="E4232" t="s">
        <v>2325</v>
      </c>
      <c r="F4232">
        <v>0</v>
      </c>
      <c r="G4232" t="s">
        <v>81</v>
      </c>
      <c r="H4232" t="s">
        <v>81</v>
      </c>
      <c r="I4232" t="s">
        <v>36</v>
      </c>
      <c r="J4232" t="s">
        <v>340</v>
      </c>
      <c r="M4232">
        <f t="shared" si="811"/>
        <v>0</v>
      </c>
      <c r="N4232">
        <v>0</v>
      </c>
      <c r="O4232">
        <v>0</v>
      </c>
      <c r="P4232">
        <v>0</v>
      </c>
      <c r="S4232">
        <f t="shared" si="805"/>
        <v>0</v>
      </c>
      <c r="U4232">
        <v>1</v>
      </c>
      <c r="V4232">
        <v>0</v>
      </c>
      <c r="X4232">
        <f t="shared" si="812"/>
        <v>0</v>
      </c>
      <c r="Y4232">
        <f t="shared" si="813"/>
        <v>0</v>
      </c>
      <c r="Z4232">
        <f t="shared" si="814"/>
        <v>0</v>
      </c>
      <c r="AA4232">
        <f t="shared" si="815"/>
        <v>0</v>
      </c>
      <c r="AB4232">
        <f t="shared" si="808"/>
        <v>0</v>
      </c>
      <c r="AC4232">
        <f t="shared" si="816"/>
        <v>0</v>
      </c>
      <c r="AD4232" t="s">
        <v>9866</v>
      </c>
      <c r="AE4232">
        <f t="shared" si="817"/>
        <v>0</v>
      </c>
      <c r="AF4232">
        <f t="shared" si="818"/>
        <v>0</v>
      </c>
    </row>
    <row r="4233" spans="1:32" hidden="1" x14ac:dyDescent="0.25">
      <c r="A4233">
        <v>2003</v>
      </c>
      <c r="B4233">
        <v>4</v>
      </c>
      <c r="C4233">
        <v>98</v>
      </c>
      <c r="D4233" t="s">
        <v>27</v>
      </c>
      <c r="E4233" t="s">
        <v>7010</v>
      </c>
      <c r="F4233">
        <v>0</v>
      </c>
      <c r="G4233" t="s">
        <v>50</v>
      </c>
      <c r="H4233" t="s">
        <v>50</v>
      </c>
      <c r="I4233" t="s">
        <v>36</v>
      </c>
      <c r="J4233" t="s">
        <v>351</v>
      </c>
      <c r="K4233">
        <v>23</v>
      </c>
      <c r="L4233">
        <v>2003</v>
      </c>
      <c r="M4233">
        <f t="shared" si="811"/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f t="shared" si="805"/>
        <v>0</v>
      </c>
      <c r="T4233">
        <v>4</v>
      </c>
      <c r="U4233">
        <f>IF(L4233 = "",1,0)</f>
        <v>0</v>
      </c>
      <c r="V4233">
        <f>IF(Q4233 =0,IF(Q4233 = "",,1),0)</f>
        <v>1</v>
      </c>
      <c r="X4233">
        <f t="shared" si="812"/>
        <v>0</v>
      </c>
      <c r="Y4233">
        <f t="shared" si="813"/>
        <v>0</v>
      </c>
      <c r="Z4233">
        <f t="shared" si="814"/>
        <v>0</v>
      </c>
      <c r="AA4233">
        <f t="shared" si="815"/>
        <v>0</v>
      </c>
      <c r="AB4233">
        <f t="shared" si="808"/>
        <v>0</v>
      </c>
      <c r="AC4233">
        <f t="shared" si="816"/>
        <v>0</v>
      </c>
      <c r="AD4233" t="s">
        <v>9866</v>
      </c>
      <c r="AE4233">
        <f t="shared" si="817"/>
        <v>0</v>
      </c>
      <c r="AF4233">
        <f t="shared" si="818"/>
        <v>0</v>
      </c>
    </row>
    <row r="4234" spans="1:32" hidden="1" x14ac:dyDescent="0.25">
      <c r="A4234">
        <v>2003</v>
      </c>
      <c r="B4234">
        <v>4</v>
      </c>
      <c r="C4234">
        <v>113</v>
      </c>
      <c r="D4234" t="s">
        <v>57</v>
      </c>
      <c r="E4234" t="s">
        <v>7025</v>
      </c>
      <c r="F4234">
        <v>0</v>
      </c>
      <c r="G4234" t="s">
        <v>29</v>
      </c>
      <c r="H4234" t="s">
        <v>30</v>
      </c>
      <c r="I4234" t="s">
        <v>21</v>
      </c>
      <c r="J4234" t="s">
        <v>348</v>
      </c>
      <c r="K4234">
        <v>23</v>
      </c>
      <c r="L4234">
        <v>2004</v>
      </c>
      <c r="M4234">
        <f t="shared" si="811"/>
        <v>2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f t="shared" si="805"/>
        <v>0</v>
      </c>
      <c r="T4234">
        <v>5</v>
      </c>
      <c r="U4234">
        <f>IF(L4234 = "",1,0)</f>
        <v>0</v>
      </c>
      <c r="V4234">
        <f>IF(Q4234 =0,IF(Q4234 = "",,1),0)</f>
        <v>1</v>
      </c>
      <c r="X4234">
        <f t="shared" si="812"/>
        <v>0</v>
      </c>
      <c r="Y4234">
        <f t="shared" si="813"/>
        <v>0</v>
      </c>
      <c r="Z4234">
        <f t="shared" si="814"/>
        <v>0</v>
      </c>
      <c r="AA4234">
        <f t="shared" si="815"/>
        <v>0</v>
      </c>
      <c r="AB4234">
        <f t="shared" si="808"/>
        <v>0</v>
      </c>
      <c r="AC4234">
        <f t="shared" si="816"/>
        <v>0</v>
      </c>
      <c r="AD4234" t="s">
        <v>9866</v>
      </c>
      <c r="AE4234">
        <f t="shared" si="817"/>
        <v>0</v>
      </c>
      <c r="AF4234">
        <f t="shared" si="818"/>
        <v>0</v>
      </c>
    </row>
    <row r="4235" spans="1:32" hidden="1" x14ac:dyDescent="0.25">
      <c r="A4235">
        <v>2003</v>
      </c>
      <c r="B4235">
        <v>4</v>
      </c>
      <c r="C4235">
        <v>123</v>
      </c>
      <c r="D4235" t="s">
        <v>48</v>
      </c>
      <c r="E4235" t="s">
        <v>7035</v>
      </c>
      <c r="F4235">
        <v>0</v>
      </c>
      <c r="G4235" t="s">
        <v>50</v>
      </c>
      <c r="H4235" t="s">
        <v>50</v>
      </c>
      <c r="I4235" t="s">
        <v>36</v>
      </c>
      <c r="J4235" t="s">
        <v>26</v>
      </c>
      <c r="K4235">
        <v>22</v>
      </c>
      <c r="L4235">
        <v>2004</v>
      </c>
      <c r="M4235">
        <f t="shared" si="811"/>
        <v>2</v>
      </c>
      <c r="N4235">
        <v>0</v>
      </c>
      <c r="O4235">
        <v>0</v>
      </c>
      <c r="P4235">
        <v>0</v>
      </c>
      <c r="Q4235">
        <v>0</v>
      </c>
      <c r="S4235">
        <f t="shared" si="805"/>
        <v>0</v>
      </c>
      <c r="T4235">
        <v>7</v>
      </c>
      <c r="U4235">
        <f>IF(L4235 = "",1,0)</f>
        <v>0</v>
      </c>
      <c r="V4235">
        <f>IF(Q4235 =0,IF(Q4235 = "",,1),0)</f>
        <v>1</v>
      </c>
      <c r="X4235">
        <f t="shared" si="812"/>
        <v>0</v>
      </c>
      <c r="Y4235">
        <f t="shared" si="813"/>
        <v>0</v>
      </c>
      <c r="Z4235">
        <f t="shared" si="814"/>
        <v>0</v>
      </c>
      <c r="AA4235">
        <f t="shared" si="815"/>
        <v>0</v>
      </c>
      <c r="AB4235">
        <f t="shared" si="808"/>
        <v>0</v>
      </c>
      <c r="AC4235">
        <f t="shared" si="816"/>
        <v>0</v>
      </c>
      <c r="AD4235" t="s">
        <v>9866</v>
      </c>
      <c r="AE4235">
        <f t="shared" si="817"/>
        <v>0</v>
      </c>
      <c r="AF4235">
        <f t="shared" si="818"/>
        <v>0</v>
      </c>
    </row>
    <row r="4236" spans="1:32" hidden="1" x14ac:dyDescent="0.25">
      <c r="A4236">
        <v>2003</v>
      </c>
      <c r="B4236">
        <v>4</v>
      </c>
      <c r="C4236">
        <v>128</v>
      </c>
      <c r="D4236" t="s">
        <v>126</v>
      </c>
      <c r="E4236" t="s">
        <v>7040</v>
      </c>
      <c r="F4236">
        <v>0</v>
      </c>
      <c r="G4236" t="s">
        <v>34</v>
      </c>
      <c r="H4236" t="s">
        <v>35</v>
      </c>
      <c r="I4236" t="s">
        <v>36</v>
      </c>
      <c r="J4236" t="s">
        <v>84</v>
      </c>
      <c r="M4236">
        <f t="shared" si="811"/>
        <v>0</v>
      </c>
      <c r="N4236">
        <v>0</v>
      </c>
      <c r="O4236">
        <v>0</v>
      </c>
      <c r="P4236">
        <v>0</v>
      </c>
      <c r="S4236">
        <f t="shared" si="805"/>
        <v>0</v>
      </c>
      <c r="U4236">
        <v>1</v>
      </c>
      <c r="V4236">
        <v>0</v>
      </c>
      <c r="X4236">
        <f t="shared" si="812"/>
        <v>0</v>
      </c>
      <c r="Y4236">
        <f t="shared" si="813"/>
        <v>0</v>
      </c>
      <c r="Z4236">
        <f t="shared" si="814"/>
        <v>0</v>
      </c>
      <c r="AA4236">
        <f t="shared" si="815"/>
        <v>0</v>
      </c>
      <c r="AB4236">
        <f t="shared" si="808"/>
        <v>0</v>
      </c>
      <c r="AC4236">
        <f t="shared" si="816"/>
        <v>0</v>
      </c>
      <c r="AD4236" t="s">
        <v>9866</v>
      </c>
      <c r="AE4236">
        <f t="shared" si="817"/>
        <v>0</v>
      </c>
      <c r="AF4236">
        <f t="shared" si="818"/>
        <v>0</v>
      </c>
    </row>
    <row r="4237" spans="1:32" hidden="1" x14ac:dyDescent="0.25">
      <c r="A4237">
        <v>2003</v>
      </c>
      <c r="B4237">
        <v>4</v>
      </c>
      <c r="C4237">
        <v>129</v>
      </c>
      <c r="D4237" t="s">
        <v>68</v>
      </c>
      <c r="E4237" t="s">
        <v>7041</v>
      </c>
      <c r="F4237">
        <v>0</v>
      </c>
      <c r="G4237" t="s">
        <v>34</v>
      </c>
      <c r="H4237" t="s">
        <v>35</v>
      </c>
      <c r="I4237" t="s">
        <v>36</v>
      </c>
      <c r="J4237" t="s">
        <v>6527</v>
      </c>
      <c r="K4237">
        <v>21</v>
      </c>
      <c r="L4237">
        <v>2004</v>
      </c>
      <c r="M4237">
        <f t="shared" si="811"/>
        <v>2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f t="shared" si="805"/>
        <v>0</v>
      </c>
      <c r="T4237">
        <v>12</v>
      </c>
      <c r="U4237">
        <f>IF(L4237 = "",1,0)</f>
        <v>0</v>
      </c>
      <c r="V4237">
        <f>IF(Q4237 =0,IF(Q4237 = "",,1),0)</f>
        <v>1</v>
      </c>
      <c r="X4237">
        <f t="shared" si="812"/>
        <v>0</v>
      </c>
      <c r="Y4237">
        <f t="shared" si="813"/>
        <v>0</v>
      </c>
      <c r="Z4237">
        <f t="shared" si="814"/>
        <v>0</v>
      </c>
      <c r="AA4237">
        <f t="shared" si="815"/>
        <v>0</v>
      </c>
      <c r="AB4237">
        <f t="shared" si="808"/>
        <v>0</v>
      </c>
      <c r="AC4237">
        <f t="shared" si="816"/>
        <v>0</v>
      </c>
      <c r="AD4237" t="s">
        <v>9866</v>
      </c>
      <c r="AE4237">
        <f t="shared" si="817"/>
        <v>0</v>
      </c>
      <c r="AF4237">
        <f t="shared" si="818"/>
        <v>0</v>
      </c>
    </row>
    <row r="4238" spans="1:32" hidden="1" x14ac:dyDescent="0.25">
      <c r="A4238">
        <v>2003</v>
      </c>
      <c r="B4238">
        <v>4</v>
      </c>
      <c r="C4238">
        <v>130</v>
      </c>
      <c r="D4238" t="s">
        <v>88</v>
      </c>
      <c r="E4238" t="s">
        <v>7042</v>
      </c>
      <c r="F4238">
        <v>0</v>
      </c>
      <c r="G4238" t="s">
        <v>29</v>
      </c>
      <c r="H4238" t="s">
        <v>30</v>
      </c>
      <c r="I4238" t="s">
        <v>21</v>
      </c>
      <c r="J4238" t="s">
        <v>676</v>
      </c>
      <c r="M4238">
        <f t="shared" si="811"/>
        <v>0</v>
      </c>
      <c r="N4238">
        <v>0</v>
      </c>
      <c r="O4238">
        <v>0</v>
      </c>
      <c r="P4238">
        <v>0</v>
      </c>
      <c r="S4238">
        <f t="shared" si="805"/>
        <v>0</v>
      </c>
      <c r="U4238">
        <v>1</v>
      </c>
      <c r="V4238">
        <v>0</v>
      </c>
      <c r="X4238">
        <f t="shared" si="812"/>
        <v>0</v>
      </c>
      <c r="Y4238">
        <f t="shared" si="813"/>
        <v>0</v>
      </c>
      <c r="Z4238">
        <f t="shared" si="814"/>
        <v>0</v>
      </c>
      <c r="AA4238">
        <f t="shared" si="815"/>
        <v>0</v>
      </c>
      <c r="AB4238">
        <f t="shared" si="808"/>
        <v>0</v>
      </c>
      <c r="AC4238">
        <f t="shared" si="816"/>
        <v>0</v>
      </c>
      <c r="AD4238" t="s">
        <v>9866</v>
      </c>
      <c r="AE4238">
        <f t="shared" si="817"/>
        <v>0</v>
      </c>
      <c r="AF4238">
        <f t="shared" si="818"/>
        <v>0</v>
      </c>
    </row>
    <row r="4239" spans="1:32" hidden="1" x14ac:dyDescent="0.25">
      <c r="A4239">
        <v>2004</v>
      </c>
      <c r="B4239">
        <v>4</v>
      </c>
      <c r="C4239">
        <v>99</v>
      </c>
      <c r="D4239" t="s">
        <v>68</v>
      </c>
      <c r="E4239" t="s">
        <v>7267</v>
      </c>
      <c r="F4239">
        <v>0</v>
      </c>
      <c r="G4239" t="s">
        <v>25</v>
      </c>
      <c r="H4239" t="s">
        <v>25</v>
      </c>
      <c r="I4239" t="s">
        <v>21</v>
      </c>
      <c r="J4239" t="s">
        <v>164</v>
      </c>
      <c r="K4239">
        <v>23</v>
      </c>
      <c r="L4239">
        <v>2004</v>
      </c>
      <c r="M4239">
        <f t="shared" si="811"/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f t="shared" si="805"/>
        <v>0</v>
      </c>
      <c r="T4239">
        <v>5</v>
      </c>
      <c r="U4239">
        <f t="shared" ref="U4239:U4244" si="819">IF(L4239 = "",1,0)</f>
        <v>0</v>
      </c>
      <c r="V4239">
        <f t="shared" ref="V4239:V4244" si="820">IF(Q4239 =0,IF(Q4239 = "",,1),0)</f>
        <v>1</v>
      </c>
      <c r="X4239">
        <f t="shared" si="812"/>
        <v>0</v>
      </c>
      <c r="Y4239">
        <f t="shared" si="813"/>
        <v>0</v>
      </c>
      <c r="Z4239">
        <f t="shared" si="814"/>
        <v>0</v>
      </c>
      <c r="AA4239">
        <f t="shared" si="815"/>
        <v>0</v>
      </c>
      <c r="AB4239">
        <f t="shared" si="808"/>
        <v>0</v>
      </c>
      <c r="AC4239">
        <f t="shared" si="816"/>
        <v>0</v>
      </c>
      <c r="AD4239" t="s">
        <v>9866</v>
      </c>
      <c r="AE4239">
        <f t="shared" si="817"/>
        <v>0</v>
      </c>
      <c r="AF4239">
        <f t="shared" si="818"/>
        <v>0</v>
      </c>
    </row>
    <row r="4240" spans="1:32" hidden="1" x14ac:dyDescent="0.25">
      <c r="A4240">
        <v>2004</v>
      </c>
      <c r="B4240">
        <v>4</v>
      </c>
      <c r="C4240">
        <v>107</v>
      </c>
      <c r="D4240" t="s">
        <v>1588</v>
      </c>
      <c r="E4240" t="s">
        <v>7275</v>
      </c>
      <c r="F4240">
        <v>0</v>
      </c>
      <c r="G4240" t="s">
        <v>81</v>
      </c>
      <c r="H4240" t="s">
        <v>81</v>
      </c>
      <c r="I4240" t="s">
        <v>36</v>
      </c>
      <c r="J4240" t="s">
        <v>348</v>
      </c>
      <c r="K4240">
        <v>23</v>
      </c>
      <c r="L4240">
        <v>2004</v>
      </c>
      <c r="M4240">
        <f t="shared" si="811"/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f t="shared" si="805"/>
        <v>0</v>
      </c>
      <c r="T4240">
        <v>2</v>
      </c>
      <c r="U4240">
        <f t="shared" si="819"/>
        <v>0</v>
      </c>
      <c r="V4240">
        <f t="shared" si="820"/>
        <v>1</v>
      </c>
      <c r="X4240">
        <f t="shared" si="812"/>
        <v>0</v>
      </c>
      <c r="Y4240">
        <f t="shared" si="813"/>
        <v>0</v>
      </c>
      <c r="Z4240">
        <f t="shared" si="814"/>
        <v>0</v>
      </c>
      <c r="AA4240">
        <f t="shared" si="815"/>
        <v>0</v>
      </c>
      <c r="AB4240">
        <f t="shared" si="808"/>
        <v>0</v>
      </c>
      <c r="AC4240">
        <f t="shared" si="816"/>
        <v>0</v>
      </c>
      <c r="AD4240" t="s">
        <v>9866</v>
      </c>
      <c r="AE4240">
        <f t="shared" si="817"/>
        <v>0</v>
      </c>
      <c r="AF4240">
        <f t="shared" si="818"/>
        <v>0</v>
      </c>
    </row>
    <row r="4241" spans="1:32" hidden="1" x14ac:dyDescent="0.25">
      <c r="A4241">
        <v>2004</v>
      </c>
      <c r="B4241">
        <v>4</v>
      </c>
      <c r="C4241">
        <v>114</v>
      </c>
      <c r="D4241" t="s">
        <v>27</v>
      </c>
      <c r="E4241" t="s">
        <v>7281</v>
      </c>
      <c r="F4241">
        <v>0</v>
      </c>
      <c r="G4241" t="s">
        <v>175</v>
      </c>
      <c r="H4241" t="s">
        <v>35</v>
      </c>
      <c r="I4241" t="s">
        <v>36</v>
      </c>
      <c r="J4241" t="s">
        <v>121</v>
      </c>
      <c r="K4241">
        <v>22</v>
      </c>
      <c r="L4241">
        <v>2005</v>
      </c>
      <c r="M4241">
        <f t="shared" si="811"/>
        <v>2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f t="shared" si="805"/>
        <v>0</v>
      </c>
      <c r="T4241">
        <v>6</v>
      </c>
      <c r="U4241">
        <f t="shared" si="819"/>
        <v>0</v>
      </c>
      <c r="V4241">
        <f t="shared" si="820"/>
        <v>1</v>
      </c>
      <c r="X4241">
        <f t="shared" si="812"/>
        <v>0</v>
      </c>
      <c r="Y4241">
        <f t="shared" si="813"/>
        <v>0</v>
      </c>
      <c r="Z4241">
        <f t="shared" si="814"/>
        <v>0</v>
      </c>
      <c r="AA4241">
        <f t="shared" si="815"/>
        <v>0</v>
      </c>
      <c r="AB4241">
        <f t="shared" si="808"/>
        <v>0</v>
      </c>
      <c r="AC4241">
        <f t="shared" si="816"/>
        <v>0</v>
      </c>
      <c r="AD4241" t="s">
        <v>9866</v>
      </c>
      <c r="AE4241">
        <f t="shared" si="817"/>
        <v>0</v>
      </c>
      <c r="AF4241">
        <f t="shared" si="818"/>
        <v>0</v>
      </c>
    </row>
    <row r="4242" spans="1:32" hidden="1" x14ac:dyDescent="0.25">
      <c r="A4242">
        <v>2004</v>
      </c>
      <c r="B4242">
        <v>4</v>
      </c>
      <c r="C4242">
        <v>127</v>
      </c>
      <c r="D4242" t="s">
        <v>62</v>
      </c>
      <c r="E4242" t="s">
        <v>7293</v>
      </c>
      <c r="F4242">
        <v>0</v>
      </c>
      <c r="G4242" t="s">
        <v>81</v>
      </c>
      <c r="H4242" t="s">
        <v>81</v>
      </c>
      <c r="I4242" t="s">
        <v>36</v>
      </c>
      <c r="J4242" t="s">
        <v>351</v>
      </c>
      <c r="K4242">
        <v>23</v>
      </c>
      <c r="L4242">
        <v>2006</v>
      </c>
      <c r="M4242">
        <f t="shared" si="811"/>
        <v>3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f t="shared" si="805"/>
        <v>0</v>
      </c>
      <c r="T4242">
        <v>9</v>
      </c>
      <c r="U4242">
        <f t="shared" si="819"/>
        <v>0</v>
      </c>
      <c r="V4242">
        <f t="shared" si="820"/>
        <v>1</v>
      </c>
      <c r="X4242">
        <f t="shared" si="812"/>
        <v>0</v>
      </c>
      <c r="Y4242">
        <f t="shared" si="813"/>
        <v>0</v>
      </c>
      <c r="Z4242">
        <f t="shared" si="814"/>
        <v>0</v>
      </c>
      <c r="AA4242">
        <f t="shared" si="815"/>
        <v>0</v>
      </c>
      <c r="AB4242">
        <f t="shared" si="808"/>
        <v>0</v>
      </c>
      <c r="AC4242">
        <f t="shared" si="816"/>
        <v>0</v>
      </c>
      <c r="AD4242" t="s">
        <v>9866</v>
      </c>
      <c r="AE4242">
        <f t="shared" si="817"/>
        <v>0</v>
      </c>
      <c r="AF4242">
        <f t="shared" si="818"/>
        <v>0</v>
      </c>
    </row>
    <row r="4243" spans="1:32" hidden="1" x14ac:dyDescent="0.25">
      <c r="A4243">
        <v>2004</v>
      </c>
      <c r="B4243">
        <v>4</v>
      </c>
      <c r="C4243">
        <v>128</v>
      </c>
      <c r="D4243" t="s">
        <v>65</v>
      </c>
      <c r="E4243" t="s">
        <v>7294</v>
      </c>
      <c r="F4243">
        <v>0</v>
      </c>
      <c r="G4243" t="s">
        <v>20</v>
      </c>
      <c r="H4243" t="s">
        <v>20</v>
      </c>
      <c r="I4243" t="s">
        <v>21</v>
      </c>
      <c r="J4243" t="s">
        <v>245</v>
      </c>
      <c r="K4243">
        <v>23</v>
      </c>
      <c r="L4243">
        <v>2006</v>
      </c>
      <c r="M4243">
        <f t="shared" si="811"/>
        <v>3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f t="shared" si="805"/>
        <v>0</v>
      </c>
      <c r="T4243">
        <v>5</v>
      </c>
      <c r="U4243">
        <f t="shared" si="819"/>
        <v>0</v>
      </c>
      <c r="V4243">
        <f t="shared" si="820"/>
        <v>1</v>
      </c>
      <c r="X4243">
        <f t="shared" si="812"/>
        <v>0</v>
      </c>
      <c r="Y4243">
        <f t="shared" si="813"/>
        <v>0</v>
      </c>
      <c r="Z4243">
        <f t="shared" si="814"/>
        <v>0</v>
      </c>
      <c r="AA4243">
        <f t="shared" si="815"/>
        <v>0</v>
      </c>
      <c r="AB4243">
        <f t="shared" si="808"/>
        <v>0</v>
      </c>
      <c r="AC4243">
        <f t="shared" si="816"/>
        <v>0</v>
      </c>
      <c r="AD4243" t="s">
        <v>9866</v>
      </c>
      <c r="AE4243">
        <f t="shared" si="817"/>
        <v>0</v>
      </c>
      <c r="AF4243">
        <f t="shared" si="818"/>
        <v>0</v>
      </c>
    </row>
    <row r="4244" spans="1:32" hidden="1" x14ac:dyDescent="0.25">
      <c r="A4244">
        <v>2005</v>
      </c>
      <c r="B4244">
        <v>4</v>
      </c>
      <c r="C4244">
        <v>103</v>
      </c>
      <c r="D4244" t="s">
        <v>98</v>
      </c>
      <c r="E4244" t="s">
        <v>7513</v>
      </c>
      <c r="F4244">
        <v>0</v>
      </c>
      <c r="G4244" t="s">
        <v>50</v>
      </c>
      <c r="H4244" t="s">
        <v>50</v>
      </c>
      <c r="I4244" t="s">
        <v>36</v>
      </c>
      <c r="J4244" t="s">
        <v>22</v>
      </c>
      <c r="K4244">
        <v>23</v>
      </c>
      <c r="L4244">
        <v>2006</v>
      </c>
      <c r="M4244">
        <f t="shared" si="811"/>
        <v>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f t="shared" si="805"/>
        <v>0</v>
      </c>
      <c r="T4244">
        <v>6</v>
      </c>
      <c r="U4244">
        <f t="shared" si="819"/>
        <v>0</v>
      </c>
      <c r="V4244">
        <f t="shared" si="820"/>
        <v>1</v>
      </c>
      <c r="X4244">
        <f t="shared" si="812"/>
        <v>0</v>
      </c>
      <c r="Y4244">
        <f t="shared" si="813"/>
        <v>0</v>
      </c>
      <c r="Z4244">
        <f t="shared" si="814"/>
        <v>0</v>
      </c>
      <c r="AA4244">
        <f t="shared" si="815"/>
        <v>0</v>
      </c>
      <c r="AB4244">
        <f t="shared" si="808"/>
        <v>0</v>
      </c>
      <c r="AC4244">
        <f t="shared" si="816"/>
        <v>0</v>
      </c>
      <c r="AD4244" s="2" t="s">
        <v>9867</v>
      </c>
      <c r="AE4244">
        <f t="shared" si="817"/>
        <v>0</v>
      </c>
      <c r="AF4244">
        <f t="shared" si="818"/>
        <v>0</v>
      </c>
    </row>
    <row r="4245" spans="1:32" hidden="1" x14ac:dyDescent="0.25">
      <c r="A4245">
        <v>2005</v>
      </c>
      <c r="B4245">
        <v>4</v>
      </c>
      <c r="C4245">
        <v>118</v>
      </c>
      <c r="D4245" t="s">
        <v>60</v>
      </c>
      <c r="E4245" t="s">
        <v>7528</v>
      </c>
      <c r="F4245">
        <v>0</v>
      </c>
      <c r="G4245" t="s">
        <v>25</v>
      </c>
      <c r="H4245" t="s">
        <v>25</v>
      </c>
      <c r="I4245" t="s">
        <v>21</v>
      </c>
      <c r="J4245" t="s">
        <v>141</v>
      </c>
      <c r="M4245">
        <f t="shared" si="811"/>
        <v>0</v>
      </c>
      <c r="N4245">
        <v>0</v>
      </c>
      <c r="O4245">
        <v>0</v>
      </c>
      <c r="P4245">
        <v>0</v>
      </c>
      <c r="S4245">
        <f t="shared" ref="S4245:S4308" si="821">Q4245-R4245</f>
        <v>0</v>
      </c>
      <c r="U4245">
        <v>1</v>
      </c>
      <c r="V4245">
        <v>0</v>
      </c>
      <c r="X4245">
        <f t="shared" si="812"/>
        <v>0</v>
      </c>
      <c r="Y4245">
        <f t="shared" si="813"/>
        <v>0</v>
      </c>
      <c r="Z4245">
        <f t="shared" si="814"/>
        <v>0</v>
      </c>
      <c r="AA4245">
        <f t="shared" si="815"/>
        <v>0</v>
      </c>
      <c r="AB4245">
        <f t="shared" si="808"/>
        <v>0</v>
      </c>
      <c r="AC4245">
        <f t="shared" si="816"/>
        <v>0</v>
      </c>
      <c r="AD4245" s="2" t="s">
        <v>9867</v>
      </c>
      <c r="AE4245">
        <f t="shared" si="817"/>
        <v>0</v>
      </c>
      <c r="AF4245">
        <f t="shared" si="818"/>
        <v>0</v>
      </c>
    </row>
    <row r="4246" spans="1:32" hidden="1" x14ac:dyDescent="0.25">
      <c r="A4246">
        <v>2005</v>
      </c>
      <c r="B4246">
        <v>4</v>
      </c>
      <c r="C4246">
        <v>120</v>
      </c>
      <c r="D4246" t="s">
        <v>76</v>
      </c>
      <c r="E4246" t="s">
        <v>7530</v>
      </c>
      <c r="F4246">
        <v>0</v>
      </c>
      <c r="G4246" t="s">
        <v>20</v>
      </c>
      <c r="H4246" t="s">
        <v>20</v>
      </c>
      <c r="I4246" t="s">
        <v>21</v>
      </c>
      <c r="J4246" t="s">
        <v>167</v>
      </c>
      <c r="M4246">
        <f t="shared" si="811"/>
        <v>0</v>
      </c>
      <c r="N4246">
        <v>0</v>
      </c>
      <c r="O4246">
        <v>0</v>
      </c>
      <c r="P4246">
        <v>0</v>
      </c>
      <c r="S4246">
        <f t="shared" si="821"/>
        <v>0</v>
      </c>
      <c r="U4246">
        <v>1</v>
      </c>
      <c r="V4246">
        <v>0</v>
      </c>
      <c r="X4246">
        <f t="shared" si="812"/>
        <v>0</v>
      </c>
      <c r="Y4246">
        <f t="shared" si="813"/>
        <v>0</v>
      </c>
      <c r="Z4246">
        <f t="shared" si="814"/>
        <v>0</v>
      </c>
      <c r="AA4246">
        <f t="shared" si="815"/>
        <v>0</v>
      </c>
      <c r="AB4246">
        <f t="shared" si="808"/>
        <v>0</v>
      </c>
      <c r="AC4246">
        <f t="shared" si="816"/>
        <v>0</v>
      </c>
      <c r="AD4246" s="2" t="s">
        <v>9867</v>
      </c>
      <c r="AE4246">
        <f t="shared" si="817"/>
        <v>0</v>
      </c>
      <c r="AF4246">
        <f t="shared" si="818"/>
        <v>0</v>
      </c>
    </row>
    <row r="4247" spans="1:32" hidden="1" x14ac:dyDescent="0.25">
      <c r="A4247">
        <v>2005</v>
      </c>
      <c r="B4247">
        <v>4</v>
      </c>
      <c r="C4247">
        <v>121</v>
      </c>
      <c r="D4247" t="s">
        <v>4989</v>
      </c>
      <c r="E4247" t="s">
        <v>7531</v>
      </c>
      <c r="F4247">
        <v>0</v>
      </c>
      <c r="G4247" t="s">
        <v>70</v>
      </c>
      <c r="H4247" t="s">
        <v>70</v>
      </c>
      <c r="I4247" t="s">
        <v>21</v>
      </c>
      <c r="J4247" t="s">
        <v>82</v>
      </c>
      <c r="M4247">
        <f t="shared" si="811"/>
        <v>0</v>
      </c>
      <c r="N4247">
        <v>0</v>
      </c>
      <c r="O4247">
        <v>0</v>
      </c>
      <c r="P4247">
        <v>0</v>
      </c>
      <c r="S4247">
        <f t="shared" si="821"/>
        <v>0</v>
      </c>
      <c r="U4247">
        <v>1</v>
      </c>
      <c r="V4247">
        <v>0</v>
      </c>
      <c r="X4247">
        <f t="shared" si="812"/>
        <v>0</v>
      </c>
      <c r="Y4247">
        <f t="shared" si="813"/>
        <v>0</v>
      </c>
      <c r="Z4247">
        <f t="shared" si="814"/>
        <v>0</v>
      </c>
      <c r="AA4247">
        <f t="shared" si="815"/>
        <v>0</v>
      </c>
      <c r="AB4247">
        <f t="shared" si="808"/>
        <v>0</v>
      </c>
      <c r="AC4247">
        <f t="shared" si="816"/>
        <v>0</v>
      </c>
      <c r="AD4247" s="2" t="s">
        <v>9867</v>
      </c>
      <c r="AE4247">
        <f t="shared" si="817"/>
        <v>0</v>
      </c>
      <c r="AF4247">
        <f t="shared" si="818"/>
        <v>0</v>
      </c>
    </row>
    <row r="4248" spans="1:32" hidden="1" x14ac:dyDescent="0.25">
      <c r="A4248">
        <v>2005</v>
      </c>
      <c r="B4248">
        <v>4</v>
      </c>
      <c r="C4248">
        <v>131</v>
      </c>
      <c r="D4248" t="s">
        <v>100</v>
      </c>
      <c r="E4248" t="s">
        <v>7541</v>
      </c>
      <c r="F4248">
        <v>0</v>
      </c>
      <c r="G4248" t="s">
        <v>25</v>
      </c>
      <c r="H4248" t="s">
        <v>25</v>
      </c>
      <c r="I4248" t="s">
        <v>21</v>
      </c>
      <c r="J4248" t="s">
        <v>111</v>
      </c>
      <c r="M4248">
        <f t="shared" si="811"/>
        <v>0</v>
      </c>
      <c r="N4248">
        <v>0</v>
      </c>
      <c r="O4248">
        <v>0</v>
      </c>
      <c r="P4248">
        <v>0</v>
      </c>
      <c r="S4248">
        <f t="shared" si="821"/>
        <v>0</v>
      </c>
      <c r="U4248">
        <v>1</v>
      </c>
      <c r="V4248">
        <v>0</v>
      </c>
      <c r="X4248">
        <f t="shared" si="812"/>
        <v>0</v>
      </c>
      <c r="Y4248">
        <f t="shared" si="813"/>
        <v>0</v>
      </c>
      <c r="Z4248">
        <f t="shared" si="814"/>
        <v>0</v>
      </c>
      <c r="AA4248">
        <f t="shared" si="815"/>
        <v>0</v>
      </c>
      <c r="AB4248">
        <f t="shared" si="808"/>
        <v>0</v>
      </c>
      <c r="AC4248">
        <f t="shared" si="816"/>
        <v>0</v>
      </c>
      <c r="AD4248" s="2" t="s">
        <v>9867</v>
      </c>
      <c r="AE4248">
        <f t="shared" si="817"/>
        <v>0</v>
      </c>
      <c r="AF4248">
        <f t="shared" si="818"/>
        <v>0</v>
      </c>
    </row>
    <row r="4249" spans="1:32" hidden="1" x14ac:dyDescent="0.25">
      <c r="A4249">
        <v>2006</v>
      </c>
      <c r="B4249">
        <v>4</v>
      </c>
      <c r="C4249">
        <v>104</v>
      </c>
      <c r="D4249" t="s">
        <v>32</v>
      </c>
      <c r="E4249" t="s">
        <v>7760</v>
      </c>
      <c r="F4249">
        <v>0</v>
      </c>
      <c r="G4249" t="s">
        <v>25</v>
      </c>
      <c r="H4249" t="s">
        <v>25</v>
      </c>
      <c r="I4249" t="s">
        <v>21</v>
      </c>
      <c r="J4249" t="s">
        <v>310</v>
      </c>
      <c r="M4249">
        <f t="shared" si="811"/>
        <v>0</v>
      </c>
      <c r="N4249">
        <v>0</v>
      </c>
      <c r="O4249">
        <v>0</v>
      </c>
      <c r="P4249">
        <v>0</v>
      </c>
      <c r="S4249">
        <f t="shared" si="821"/>
        <v>0</v>
      </c>
      <c r="U4249">
        <v>1</v>
      </c>
      <c r="V4249">
        <v>0</v>
      </c>
      <c r="X4249">
        <f t="shared" si="812"/>
        <v>0</v>
      </c>
      <c r="Y4249">
        <f t="shared" si="813"/>
        <v>0</v>
      </c>
      <c r="Z4249">
        <f t="shared" si="814"/>
        <v>0</v>
      </c>
      <c r="AA4249">
        <f t="shared" si="815"/>
        <v>0</v>
      </c>
      <c r="AB4249">
        <f t="shared" si="808"/>
        <v>0</v>
      </c>
      <c r="AC4249">
        <f t="shared" si="816"/>
        <v>0</v>
      </c>
      <c r="AD4249" s="2" t="s">
        <v>9867</v>
      </c>
      <c r="AE4249">
        <f t="shared" si="817"/>
        <v>0</v>
      </c>
      <c r="AF4249">
        <f t="shared" si="818"/>
        <v>0</v>
      </c>
    </row>
    <row r="4250" spans="1:32" hidden="1" x14ac:dyDescent="0.25">
      <c r="A4250">
        <v>2006</v>
      </c>
      <c r="B4250">
        <v>4</v>
      </c>
      <c r="C4250">
        <v>114</v>
      </c>
      <c r="D4250" t="s">
        <v>85</v>
      </c>
      <c r="E4250" t="s">
        <v>7770</v>
      </c>
      <c r="F4250">
        <v>0</v>
      </c>
      <c r="G4250" t="s">
        <v>29</v>
      </c>
      <c r="H4250" t="s">
        <v>30</v>
      </c>
      <c r="I4250" t="s">
        <v>21</v>
      </c>
      <c r="J4250" t="s">
        <v>54</v>
      </c>
      <c r="M4250">
        <f t="shared" si="811"/>
        <v>0</v>
      </c>
      <c r="N4250">
        <v>0</v>
      </c>
      <c r="O4250">
        <v>0</v>
      </c>
      <c r="P4250">
        <v>0</v>
      </c>
      <c r="S4250">
        <f t="shared" si="821"/>
        <v>0</v>
      </c>
      <c r="U4250">
        <v>1</v>
      </c>
      <c r="V4250">
        <v>0</v>
      </c>
      <c r="X4250">
        <f t="shared" si="812"/>
        <v>0</v>
      </c>
      <c r="Y4250">
        <f t="shared" si="813"/>
        <v>0</v>
      </c>
      <c r="Z4250">
        <f t="shared" si="814"/>
        <v>0</v>
      </c>
      <c r="AA4250">
        <f t="shared" si="815"/>
        <v>0</v>
      </c>
      <c r="AB4250">
        <f t="shared" si="808"/>
        <v>0</v>
      </c>
      <c r="AC4250">
        <f t="shared" si="816"/>
        <v>0</v>
      </c>
      <c r="AD4250" s="2" t="s">
        <v>9867</v>
      </c>
      <c r="AE4250">
        <f t="shared" si="817"/>
        <v>0</v>
      </c>
      <c r="AF4250">
        <f t="shared" si="818"/>
        <v>0</v>
      </c>
    </row>
    <row r="4251" spans="1:32" hidden="1" x14ac:dyDescent="0.25">
      <c r="A4251">
        <v>2006</v>
      </c>
      <c r="B4251">
        <v>4</v>
      </c>
      <c r="C4251">
        <v>122</v>
      </c>
      <c r="D4251" t="s">
        <v>88</v>
      </c>
      <c r="E4251" t="s">
        <v>7777</v>
      </c>
      <c r="F4251">
        <v>0</v>
      </c>
      <c r="G4251" t="s">
        <v>50</v>
      </c>
      <c r="H4251" t="s">
        <v>50</v>
      </c>
      <c r="I4251" t="s">
        <v>36</v>
      </c>
      <c r="J4251" t="s">
        <v>37</v>
      </c>
      <c r="M4251">
        <f t="shared" si="811"/>
        <v>0</v>
      </c>
      <c r="N4251">
        <v>0</v>
      </c>
      <c r="O4251">
        <v>0</v>
      </c>
      <c r="P4251">
        <v>0</v>
      </c>
      <c r="S4251">
        <f t="shared" si="821"/>
        <v>0</v>
      </c>
      <c r="U4251">
        <v>1</v>
      </c>
      <c r="V4251">
        <v>0</v>
      </c>
      <c r="X4251">
        <f t="shared" si="812"/>
        <v>0</v>
      </c>
      <c r="Y4251">
        <f t="shared" si="813"/>
        <v>0</v>
      </c>
      <c r="Z4251">
        <f t="shared" si="814"/>
        <v>0</v>
      </c>
      <c r="AA4251">
        <f t="shared" si="815"/>
        <v>0</v>
      </c>
      <c r="AB4251">
        <f t="shared" si="808"/>
        <v>0</v>
      </c>
      <c r="AC4251">
        <f t="shared" si="816"/>
        <v>0</v>
      </c>
      <c r="AD4251" s="2" t="s">
        <v>9867</v>
      </c>
      <c r="AE4251">
        <f t="shared" si="817"/>
        <v>0</v>
      </c>
      <c r="AF4251">
        <f t="shared" si="818"/>
        <v>0</v>
      </c>
    </row>
    <row r="4252" spans="1:32" hidden="1" x14ac:dyDescent="0.25">
      <c r="A4252">
        <v>2006</v>
      </c>
      <c r="B4252">
        <v>4</v>
      </c>
      <c r="C4252">
        <v>125</v>
      </c>
      <c r="D4252" t="s">
        <v>182</v>
      </c>
      <c r="E4252" t="s">
        <v>7780</v>
      </c>
      <c r="F4252">
        <v>0</v>
      </c>
      <c r="G4252" t="s">
        <v>25</v>
      </c>
      <c r="H4252" t="s">
        <v>25</v>
      </c>
      <c r="I4252" t="s">
        <v>21</v>
      </c>
      <c r="J4252" t="s">
        <v>106</v>
      </c>
      <c r="K4252">
        <v>21</v>
      </c>
      <c r="L4252">
        <v>2008</v>
      </c>
      <c r="M4252">
        <f t="shared" si="811"/>
        <v>3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f t="shared" si="821"/>
        <v>0</v>
      </c>
      <c r="T4252">
        <v>11</v>
      </c>
      <c r="U4252">
        <f>IF(L4252 = "",1,0)</f>
        <v>0</v>
      </c>
      <c r="V4252">
        <f>IF(Q4252 =0,IF(Q4252 = "",,1),0)</f>
        <v>1</v>
      </c>
      <c r="X4252">
        <f t="shared" si="812"/>
        <v>0</v>
      </c>
      <c r="Y4252">
        <f t="shared" si="813"/>
        <v>0</v>
      </c>
      <c r="Z4252">
        <f t="shared" si="814"/>
        <v>0</v>
      </c>
      <c r="AA4252">
        <f t="shared" si="815"/>
        <v>0</v>
      </c>
      <c r="AB4252">
        <f t="shared" si="808"/>
        <v>0</v>
      </c>
      <c r="AC4252">
        <f t="shared" si="816"/>
        <v>0</v>
      </c>
      <c r="AD4252" s="2" t="s">
        <v>9867</v>
      </c>
      <c r="AE4252">
        <f t="shared" si="817"/>
        <v>0</v>
      </c>
      <c r="AF4252">
        <f t="shared" si="818"/>
        <v>0</v>
      </c>
    </row>
    <row r="4253" spans="1:32" hidden="1" x14ac:dyDescent="0.25">
      <c r="A4253">
        <v>2006</v>
      </c>
      <c r="B4253">
        <v>4</v>
      </c>
      <c r="C4253">
        <v>132</v>
      </c>
      <c r="D4253" t="s">
        <v>38</v>
      </c>
      <c r="E4253" t="s">
        <v>7787</v>
      </c>
      <c r="F4253">
        <v>0</v>
      </c>
      <c r="G4253" t="s">
        <v>20</v>
      </c>
      <c r="H4253" t="s">
        <v>20</v>
      </c>
      <c r="I4253" t="s">
        <v>21</v>
      </c>
      <c r="J4253" t="s">
        <v>317</v>
      </c>
      <c r="K4253">
        <v>23</v>
      </c>
      <c r="M4253">
        <f t="shared" si="811"/>
        <v>0</v>
      </c>
      <c r="N4253">
        <v>0</v>
      </c>
      <c r="O4253">
        <v>0</v>
      </c>
      <c r="P4253">
        <v>0</v>
      </c>
      <c r="S4253">
        <f t="shared" si="821"/>
        <v>0</v>
      </c>
      <c r="U4253">
        <v>1</v>
      </c>
      <c r="V4253">
        <v>0</v>
      </c>
      <c r="X4253">
        <f t="shared" si="812"/>
        <v>0</v>
      </c>
      <c r="Y4253">
        <f t="shared" si="813"/>
        <v>0</v>
      </c>
      <c r="Z4253">
        <f t="shared" si="814"/>
        <v>0</v>
      </c>
      <c r="AA4253">
        <f t="shared" si="815"/>
        <v>0</v>
      </c>
      <c r="AB4253">
        <f t="shared" si="808"/>
        <v>0</v>
      </c>
      <c r="AC4253">
        <f t="shared" si="816"/>
        <v>0</v>
      </c>
      <c r="AD4253" s="2" t="s">
        <v>9867</v>
      </c>
      <c r="AE4253">
        <f t="shared" si="817"/>
        <v>0</v>
      </c>
      <c r="AF4253">
        <f t="shared" si="818"/>
        <v>0</v>
      </c>
    </row>
    <row r="4254" spans="1:32" hidden="1" x14ac:dyDescent="0.25">
      <c r="A4254">
        <v>2007</v>
      </c>
      <c r="B4254">
        <v>4</v>
      </c>
      <c r="C4254">
        <v>103</v>
      </c>
      <c r="D4254" t="s">
        <v>182</v>
      </c>
      <c r="E4254" t="s">
        <v>8001</v>
      </c>
      <c r="F4254">
        <v>0</v>
      </c>
      <c r="G4254" t="s">
        <v>70</v>
      </c>
      <c r="H4254" t="s">
        <v>70</v>
      </c>
      <c r="I4254" t="s">
        <v>21</v>
      </c>
      <c r="J4254" t="s">
        <v>54</v>
      </c>
      <c r="K4254">
        <v>23</v>
      </c>
      <c r="L4254">
        <v>2012</v>
      </c>
      <c r="M4254">
        <f t="shared" si="811"/>
        <v>6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f t="shared" si="821"/>
        <v>0</v>
      </c>
      <c r="T4254">
        <v>22</v>
      </c>
      <c r="U4254">
        <f>IF(L4254 = "",1,0)</f>
        <v>0</v>
      </c>
      <c r="V4254">
        <f>IF(Q4254 =0,IF(Q4254 = "",,1),0)</f>
        <v>1</v>
      </c>
      <c r="X4254">
        <f t="shared" si="812"/>
        <v>0</v>
      </c>
      <c r="Y4254">
        <f t="shared" si="813"/>
        <v>0</v>
      </c>
      <c r="Z4254">
        <f t="shared" si="814"/>
        <v>0</v>
      </c>
      <c r="AA4254">
        <f t="shared" si="815"/>
        <v>0</v>
      </c>
      <c r="AB4254">
        <f t="shared" si="808"/>
        <v>0</v>
      </c>
      <c r="AC4254">
        <f t="shared" si="816"/>
        <v>0</v>
      </c>
      <c r="AD4254" s="2" t="s">
        <v>9867</v>
      </c>
      <c r="AE4254">
        <f t="shared" si="817"/>
        <v>0</v>
      </c>
      <c r="AF4254">
        <f t="shared" si="818"/>
        <v>0</v>
      </c>
    </row>
    <row r="4255" spans="1:32" hidden="1" x14ac:dyDescent="0.25">
      <c r="A4255">
        <v>2007</v>
      </c>
      <c r="B4255">
        <v>4</v>
      </c>
      <c r="C4255">
        <v>104</v>
      </c>
      <c r="D4255" t="s">
        <v>62</v>
      </c>
      <c r="E4255" t="s">
        <v>8002</v>
      </c>
      <c r="F4255">
        <v>0</v>
      </c>
      <c r="G4255" t="s">
        <v>34</v>
      </c>
      <c r="H4255" t="s">
        <v>35</v>
      </c>
      <c r="I4255" t="s">
        <v>36</v>
      </c>
      <c r="J4255" t="s">
        <v>47</v>
      </c>
      <c r="M4255">
        <f t="shared" si="811"/>
        <v>0</v>
      </c>
      <c r="N4255">
        <v>0</v>
      </c>
      <c r="O4255">
        <v>0</v>
      </c>
      <c r="P4255">
        <v>0</v>
      </c>
      <c r="S4255">
        <f t="shared" si="821"/>
        <v>0</v>
      </c>
      <c r="U4255">
        <v>1</v>
      </c>
      <c r="V4255">
        <v>0</v>
      </c>
      <c r="X4255">
        <f t="shared" si="812"/>
        <v>0</v>
      </c>
      <c r="Y4255">
        <f t="shared" si="813"/>
        <v>0</v>
      </c>
      <c r="Z4255">
        <f t="shared" si="814"/>
        <v>0</v>
      </c>
      <c r="AA4255">
        <f t="shared" si="815"/>
        <v>0</v>
      </c>
      <c r="AB4255">
        <f t="shared" si="808"/>
        <v>0</v>
      </c>
      <c r="AC4255">
        <f t="shared" si="816"/>
        <v>0</v>
      </c>
      <c r="AD4255" s="2" t="s">
        <v>9867</v>
      </c>
      <c r="AE4255">
        <f t="shared" si="817"/>
        <v>0</v>
      </c>
      <c r="AF4255">
        <f t="shared" si="818"/>
        <v>0</v>
      </c>
    </row>
    <row r="4256" spans="1:32" hidden="1" x14ac:dyDescent="0.25">
      <c r="A4256">
        <v>2007</v>
      </c>
      <c r="B4256">
        <v>4</v>
      </c>
      <c r="C4256">
        <v>105</v>
      </c>
      <c r="D4256" t="s">
        <v>17</v>
      </c>
      <c r="E4256" t="s">
        <v>8003</v>
      </c>
      <c r="F4256">
        <v>0</v>
      </c>
      <c r="G4256" t="s">
        <v>50</v>
      </c>
      <c r="H4256" t="s">
        <v>50</v>
      </c>
      <c r="I4256" t="s">
        <v>36</v>
      </c>
      <c r="J4256" t="s">
        <v>74</v>
      </c>
      <c r="M4256">
        <f t="shared" si="811"/>
        <v>0</v>
      </c>
      <c r="N4256">
        <v>0</v>
      </c>
      <c r="O4256">
        <v>0</v>
      </c>
      <c r="P4256">
        <v>0</v>
      </c>
      <c r="S4256">
        <f t="shared" si="821"/>
        <v>0</v>
      </c>
      <c r="U4256">
        <v>1</v>
      </c>
      <c r="V4256">
        <v>0</v>
      </c>
      <c r="X4256">
        <f t="shared" si="812"/>
        <v>0</v>
      </c>
      <c r="Y4256">
        <f t="shared" si="813"/>
        <v>0</v>
      </c>
      <c r="Z4256">
        <f t="shared" si="814"/>
        <v>0</v>
      </c>
      <c r="AA4256">
        <f t="shared" si="815"/>
        <v>0</v>
      </c>
      <c r="AB4256">
        <f t="shared" si="808"/>
        <v>0</v>
      </c>
      <c r="AC4256">
        <f t="shared" si="816"/>
        <v>0</v>
      </c>
      <c r="AD4256" s="2" t="s">
        <v>9867</v>
      </c>
      <c r="AE4256">
        <f t="shared" si="817"/>
        <v>0</v>
      </c>
      <c r="AF4256">
        <f t="shared" si="818"/>
        <v>0</v>
      </c>
    </row>
    <row r="4257" spans="1:32" hidden="1" x14ac:dyDescent="0.25">
      <c r="A4257">
        <v>2007</v>
      </c>
      <c r="B4257">
        <v>4</v>
      </c>
      <c r="C4257">
        <v>110</v>
      </c>
      <c r="D4257" t="s">
        <v>68</v>
      </c>
      <c r="E4257" t="s">
        <v>8008</v>
      </c>
      <c r="F4257">
        <v>0</v>
      </c>
      <c r="G4257" t="s">
        <v>50</v>
      </c>
      <c r="H4257" t="s">
        <v>50</v>
      </c>
      <c r="I4257" t="s">
        <v>36</v>
      </c>
      <c r="J4257" t="s">
        <v>292</v>
      </c>
      <c r="K4257">
        <v>23</v>
      </c>
      <c r="L4257">
        <v>2009</v>
      </c>
      <c r="M4257">
        <f t="shared" si="811"/>
        <v>3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f t="shared" si="821"/>
        <v>0</v>
      </c>
      <c r="T4257">
        <v>5</v>
      </c>
      <c r="U4257">
        <f>IF(L4257 = "",1,0)</f>
        <v>0</v>
      </c>
      <c r="V4257">
        <f>IF(Q4257 =0,IF(Q4257 = "",,1),0)</f>
        <v>1</v>
      </c>
      <c r="X4257">
        <f t="shared" si="812"/>
        <v>0</v>
      </c>
      <c r="Y4257">
        <f t="shared" si="813"/>
        <v>0</v>
      </c>
      <c r="Z4257">
        <f t="shared" si="814"/>
        <v>0</v>
      </c>
      <c r="AA4257">
        <f t="shared" si="815"/>
        <v>0</v>
      </c>
      <c r="AB4257">
        <f t="shared" si="808"/>
        <v>0</v>
      </c>
      <c r="AC4257">
        <f t="shared" si="816"/>
        <v>0</v>
      </c>
      <c r="AD4257" s="2" t="s">
        <v>9867</v>
      </c>
      <c r="AE4257">
        <f t="shared" si="817"/>
        <v>0</v>
      </c>
      <c r="AF4257">
        <f t="shared" si="818"/>
        <v>0</v>
      </c>
    </row>
    <row r="4258" spans="1:32" hidden="1" x14ac:dyDescent="0.25">
      <c r="A4258">
        <v>2007</v>
      </c>
      <c r="B4258">
        <v>4</v>
      </c>
      <c r="C4258">
        <v>113</v>
      </c>
      <c r="D4258" t="s">
        <v>4985</v>
      </c>
      <c r="E4258" t="s">
        <v>3288</v>
      </c>
      <c r="F4258">
        <v>0</v>
      </c>
      <c r="G4258" t="s">
        <v>34</v>
      </c>
      <c r="H4258" t="s">
        <v>35</v>
      </c>
      <c r="I4258" t="s">
        <v>36</v>
      </c>
      <c r="J4258" t="s">
        <v>223</v>
      </c>
      <c r="M4258">
        <f t="shared" si="811"/>
        <v>0</v>
      </c>
      <c r="N4258">
        <v>0</v>
      </c>
      <c r="O4258">
        <v>0</v>
      </c>
      <c r="P4258">
        <v>0</v>
      </c>
      <c r="S4258">
        <f t="shared" si="821"/>
        <v>0</v>
      </c>
      <c r="U4258">
        <v>1</v>
      </c>
      <c r="V4258">
        <v>0</v>
      </c>
      <c r="X4258">
        <f t="shared" si="812"/>
        <v>0</v>
      </c>
      <c r="Y4258">
        <f t="shared" si="813"/>
        <v>0</v>
      </c>
      <c r="Z4258">
        <f t="shared" si="814"/>
        <v>0</v>
      </c>
      <c r="AA4258">
        <f t="shared" si="815"/>
        <v>0</v>
      </c>
      <c r="AB4258">
        <f t="shared" si="808"/>
        <v>0</v>
      </c>
      <c r="AC4258">
        <f t="shared" si="816"/>
        <v>0</v>
      </c>
      <c r="AD4258" s="2" t="s">
        <v>9867</v>
      </c>
      <c r="AE4258">
        <f t="shared" si="817"/>
        <v>0</v>
      </c>
      <c r="AF4258">
        <f t="shared" si="818"/>
        <v>0</v>
      </c>
    </row>
    <row r="4259" spans="1:32" hidden="1" x14ac:dyDescent="0.25">
      <c r="A4259">
        <v>2007</v>
      </c>
      <c r="B4259">
        <v>4</v>
      </c>
      <c r="C4259">
        <v>118</v>
      </c>
      <c r="D4259" t="s">
        <v>4989</v>
      </c>
      <c r="E4259" t="s">
        <v>8014</v>
      </c>
      <c r="F4259">
        <v>0</v>
      </c>
      <c r="G4259" t="s">
        <v>25</v>
      </c>
      <c r="H4259" t="s">
        <v>25</v>
      </c>
      <c r="I4259" t="s">
        <v>21</v>
      </c>
      <c r="J4259" t="s">
        <v>451</v>
      </c>
      <c r="K4259">
        <v>22</v>
      </c>
      <c r="L4259">
        <v>2007</v>
      </c>
      <c r="M4259">
        <f t="shared" si="811"/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f t="shared" si="821"/>
        <v>0</v>
      </c>
      <c r="T4259">
        <v>16</v>
      </c>
      <c r="U4259">
        <f t="shared" ref="U4259:U4267" si="822">IF(L4259 = "",1,0)</f>
        <v>0</v>
      </c>
      <c r="V4259">
        <f t="shared" ref="V4259:V4267" si="823">IF(Q4259 =0,IF(Q4259 = "",,1),0)</f>
        <v>1</v>
      </c>
      <c r="X4259">
        <f t="shared" si="812"/>
        <v>0</v>
      </c>
      <c r="Y4259">
        <f t="shared" si="813"/>
        <v>0</v>
      </c>
      <c r="Z4259">
        <f t="shared" si="814"/>
        <v>0</v>
      </c>
      <c r="AA4259">
        <f t="shared" si="815"/>
        <v>0</v>
      </c>
      <c r="AB4259">
        <f t="shared" si="808"/>
        <v>0</v>
      </c>
      <c r="AC4259">
        <f t="shared" si="816"/>
        <v>0</v>
      </c>
      <c r="AD4259" s="2" t="s">
        <v>9867</v>
      </c>
      <c r="AE4259">
        <f t="shared" si="817"/>
        <v>0</v>
      </c>
      <c r="AF4259">
        <f t="shared" si="818"/>
        <v>0</v>
      </c>
    </row>
    <row r="4260" spans="1:32" hidden="1" x14ac:dyDescent="0.25">
      <c r="A4260">
        <v>2007</v>
      </c>
      <c r="B4260">
        <v>4</v>
      </c>
      <c r="C4260">
        <v>127</v>
      </c>
      <c r="D4260" t="s">
        <v>65</v>
      </c>
      <c r="E4260" t="s">
        <v>8023</v>
      </c>
      <c r="F4260">
        <v>0</v>
      </c>
      <c r="G4260" t="s">
        <v>175</v>
      </c>
      <c r="H4260" t="s">
        <v>35</v>
      </c>
      <c r="I4260" t="s">
        <v>36</v>
      </c>
      <c r="J4260" t="s">
        <v>523</v>
      </c>
      <c r="K4260">
        <v>24</v>
      </c>
      <c r="L4260">
        <v>2007</v>
      </c>
      <c r="M4260">
        <f t="shared" si="811"/>
        <v>1</v>
      </c>
      <c r="N4260">
        <v>0</v>
      </c>
      <c r="O4260">
        <v>0</v>
      </c>
      <c r="P4260">
        <v>0</v>
      </c>
      <c r="Q4260">
        <v>0</v>
      </c>
      <c r="S4260">
        <f t="shared" si="821"/>
        <v>0</v>
      </c>
      <c r="T4260">
        <v>1</v>
      </c>
      <c r="U4260">
        <f t="shared" si="822"/>
        <v>0</v>
      </c>
      <c r="V4260">
        <f t="shared" si="823"/>
        <v>1</v>
      </c>
      <c r="X4260">
        <f t="shared" si="812"/>
        <v>0</v>
      </c>
      <c r="Y4260">
        <f t="shared" si="813"/>
        <v>0</v>
      </c>
      <c r="Z4260">
        <f t="shared" si="814"/>
        <v>0</v>
      </c>
      <c r="AA4260">
        <f t="shared" si="815"/>
        <v>0</v>
      </c>
      <c r="AB4260">
        <f t="shared" si="808"/>
        <v>0</v>
      </c>
      <c r="AC4260">
        <f t="shared" si="816"/>
        <v>0</v>
      </c>
      <c r="AD4260" s="2" t="s">
        <v>9867</v>
      </c>
      <c r="AE4260">
        <f t="shared" si="817"/>
        <v>0</v>
      </c>
      <c r="AF4260">
        <f t="shared" si="818"/>
        <v>0</v>
      </c>
    </row>
    <row r="4261" spans="1:32" hidden="1" x14ac:dyDescent="0.25">
      <c r="A4261">
        <v>2007</v>
      </c>
      <c r="B4261">
        <v>4</v>
      </c>
      <c r="C4261">
        <v>128</v>
      </c>
      <c r="D4261" t="s">
        <v>5488</v>
      </c>
      <c r="E4261" t="s">
        <v>7076</v>
      </c>
      <c r="F4261">
        <v>0</v>
      </c>
      <c r="G4261" t="s">
        <v>25</v>
      </c>
      <c r="H4261" t="s">
        <v>25</v>
      </c>
      <c r="I4261" t="s">
        <v>21</v>
      </c>
      <c r="J4261" t="s">
        <v>348</v>
      </c>
      <c r="K4261">
        <v>23</v>
      </c>
      <c r="L4261">
        <v>2008</v>
      </c>
      <c r="M4261">
        <f t="shared" si="811"/>
        <v>2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f t="shared" si="821"/>
        <v>0</v>
      </c>
      <c r="T4261">
        <v>17</v>
      </c>
      <c r="U4261">
        <f t="shared" si="822"/>
        <v>0</v>
      </c>
      <c r="V4261">
        <f t="shared" si="823"/>
        <v>1</v>
      </c>
      <c r="X4261">
        <f t="shared" si="812"/>
        <v>0</v>
      </c>
      <c r="Y4261">
        <f t="shared" si="813"/>
        <v>0</v>
      </c>
      <c r="Z4261">
        <f t="shared" si="814"/>
        <v>0</v>
      </c>
      <c r="AA4261">
        <f t="shared" si="815"/>
        <v>0</v>
      </c>
      <c r="AB4261">
        <f t="shared" si="808"/>
        <v>0</v>
      </c>
      <c r="AC4261">
        <f t="shared" si="816"/>
        <v>0</v>
      </c>
      <c r="AD4261" s="2" t="s">
        <v>9867</v>
      </c>
      <c r="AE4261">
        <f t="shared" si="817"/>
        <v>0</v>
      </c>
      <c r="AF4261">
        <f t="shared" si="818"/>
        <v>0</v>
      </c>
    </row>
    <row r="4262" spans="1:32" hidden="1" x14ac:dyDescent="0.25">
      <c r="A4262">
        <v>2007</v>
      </c>
      <c r="B4262">
        <v>4</v>
      </c>
      <c r="C4262">
        <v>133</v>
      </c>
      <c r="D4262" t="s">
        <v>44</v>
      </c>
      <c r="E4262" t="s">
        <v>8028</v>
      </c>
      <c r="F4262">
        <v>0</v>
      </c>
      <c r="G4262" t="s">
        <v>46</v>
      </c>
      <c r="H4262" t="s">
        <v>46</v>
      </c>
      <c r="I4262" t="s">
        <v>21</v>
      </c>
      <c r="J4262" t="s">
        <v>111</v>
      </c>
      <c r="K4262">
        <v>23</v>
      </c>
      <c r="L4262">
        <v>2007</v>
      </c>
      <c r="M4262">
        <f t="shared" si="811"/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f t="shared" si="821"/>
        <v>0</v>
      </c>
      <c r="T4262">
        <v>8</v>
      </c>
      <c r="U4262">
        <f t="shared" si="822"/>
        <v>0</v>
      </c>
      <c r="V4262">
        <f t="shared" si="823"/>
        <v>1</v>
      </c>
      <c r="X4262">
        <f t="shared" si="812"/>
        <v>0</v>
      </c>
      <c r="Y4262">
        <f t="shared" si="813"/>
        <v>0</v>
      </c>
      <c r="Z4262">
        <f t="shared" si="814"/>
        <v>0</v>
      </c>
      <c r="AA4262">
        <f t="shared" si="815"/>
        <v>0</v>
      </c>
      <c r="AB4262">
        <f t="shared" si="808"/>
        <v>0</v>
      </c>
      <c r="AC4262">
        <f t="shared" si="816"/>
        <v>0</v>
      </c>
      <c r="AD4262" s="2" t="s">
        <v>9867</v>
      </c>
      <c r="AE4262">
        <f t="shared" si="817"/>
        <v>0</v>
      </c>
      <c r="AF4262">
        <f t="shared" si="818"/>
        <v>0</v>
      </c>
    </row>
    <row r="4263" spans="1:32" hidden="1" x14ac:dyDescent="0.25">
      <c r="A4263">
        <v>2007</v>
      </c>
      <c r="B4263">
        <v>4</v>
      </c>
      <c r="C4263">
        <v>135</v>
      </c>
      <c r="D4263" t="s">
        <v>62</v>
      </c>
      <c r="E4263" t="s">
        <v>8031</v>
      </c>
      <c r="F4263">
        <v>0</v>
      </c>
      <c r="G4263" t="s">
        <v>175</v>
      </c>
      <c r="H4263" t="s">
        <v>35</v>
      </c>
      <c r="I4263" t="s">
        <v>36</v>
      </c>
      <c r="J4263" t="s">
        <v>180</v>
      </c>
      <c r="K4263">
        <v>23</v>
      </c>
      <c r="L4263">
        <v>2009</v>
      </c>
      <c r="M4263">
        <f t="shared" si="811"/>
        <v>3</v>
      </c>
      <c r="N4263">
        <v>0</v>
      </c>
      <c r="O4263">
        <v>0</v>
      </c>
      <c r="P4263">
        <v>0</v>
      </c>
      <c r="Q4263">
        <v>0</v>
      </c>
      <c r="S4263">
        <f t="shared" si="821"/>
        <v>0</v>
      </c>
      <c r="T4263">
        <v>7</v>
      </c>
      <c r="U4263">
        <f t="shared" si="822"/>
        <v>0</v>
      </c>
      <c r="V4263">
        <f t="shared" si="823"/>
        <v>1</v>
      </c>
      <c r="X4263">
        <f t="shared" si="812"/>
        <v>0</v>
      </c>
      <c r="Y4263">
        <f t="shared" si="813"/>
        <v>0</v>
      </c>
      <c r="Z4263">
        <f t="shared" si="814"/>
        <v>0</v>
      </c>
      <c r="AA4263">
        <f t="shared" si="815"/>
        <v>0</v>
      </c>
      <c r="AB4263">
        <f t="shared" si="808"/>
        <v>0</v>
      </c>
      <c r="AC4263">
        <f t="shared" si="816"/>
        <v>0</v>
      </c>
      <c r="AD4263" s="2" t="s">
        <v>9867</v>
      </c>
      <c r="AE4263">
        <f t="shared" si="817"/>
        <v>0</v>
      </c>
      <c r="AF4263">
        <f t="shared" si="818"/>
        <v>0</v>
      </c>
    </row>
    <row r="4264" spans="1:32" hidden="1" x14ac:dyDescent="0.25">
      <c r="A4264">
        <v>2008</v>
      </c>
      <c r="B4264">
        <v>4</v>
      </c>
      <c r="C4264">
        <v>104</v>
      </c>
      <c r="D4264" t="s">
        <v>98</v>
      </c>
      <c r="E4264" t="s">
        <v>8245</v>
      </c>
      <c r="F4264">
        <v>0</v>
      </c>
      <c r="G4264" t="s">
        <v>81</v>
      </c>
      <c r="H4264" t="s">
        <v>81</v>
      </c>
      <c r="I4264" t="s">
        <v>36</v>
      </c>
      <c r="J4264" t="s">
        <v>214</v>
      </c>
      <c r="K4264">
        <v>22</v>
      </c>
      <c r="L4264">
        <v>2008</v>
      </c>
      <c r="M4264">
        <f t="shared" si="811"/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f t="shared" si="821"/>
        <v>0</v>
      </c>
      <c r="T4264">
        <v>5</v>
      </c>
      <c r="U4264">
        <f t="shared" si="822"/>
        <v>0</v>
      </c>
      <c r="V4264">
        <f t="shared" si="823"/>
        <v>1</v>
      </c>
      <c r="X4264">
        <f t="shared" si="812"/>
        <v>0</v>
      </c>
      <c r="Y4264">
        <f t="shared" si="813"/>
        <v>0</v>
      </c>
      <c r="Z4264">
        <f t="shared" si="814"/>
        <v>0</v>
      </c>
      <c r="AA4264">
        <f t="shared" si="815"/>
        <v>0</v>
      </c>
      <c r="AB4264">
        <f t="shared" si="808"/>
        <v>0</v>
      </c>
      <c r="AC4264">
        <f t="shared" si="816"/>
        <v>0</v>
      </c>
      <c r="AD4264" s="2" t="s">
        <v>9867</v>
      </c>
      <c r="AE4264">
        <f t="shared" si="817"/>
        <v>0</v>
      </c>
      <c r="AF4264">
        <f t="shared" si="818"/>
        <v>0</v>
      </c>
    </row>
    <row r="4265" spans="1:32" hidden="1" x14ac:dyDescent="0.25">
      <c r="A4265">
        <v>2008</v>
      </c>
      <c r="B4265">
        <v>4</v>
      </c>
      <c r="C4265">
        <v>106</v>
      </c>
      <c r="D4265" t="s">
        <v>38</v>
      </c>
      <c r="E4265" t="s">
        <v>8247</v>
      </c>
      <c r="F4265">
        <v>0</v>
      </c>
      <c r="G4265" t="s">
        <v>25</v>
      </c>
      <c r="H4265" t="s">
        <v>25</v>
      </c>
      <c r="I4265" t="s">
        <v>21</v>
      </c>
      <c r="J4265" t="s">
        <v>188</v>
      </c>
      <c r="K4265">
        <v>23</v>
      </c>
      <c r="L4265">
        <v>2010</v>
      </c>
      <c r="M4265">
        <f t="shared" si="811"/>
        <v>3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f t="shared" si="821"/>
        <v>0</v>
      </c>
      <c r="T4265">
        <v>21</v>
      </c>
      <c r="U4265">
        <f t="shared" si="822"/>
        <v>0</v>
      </c>
      <c r="V4265">
        <f t="shared" si="823"/>
        <v>1</v>
      </c>
      <c r="X4265">
        <f t="shared" si="812"/>
        <v>0</v>
      </c>
      <c r="Y4265">
        <f t="shared" si="813"/>
        <v>0</v>
      </c>
      <c r="Z4265">
        <f t="shared" si="814"/>
        <v>0</v>
      </c>
      <c r="AA4265">
        <f t="shared" si="815"/>
        <v>0</v>
      </c>
      <c r="AB4265">
        <f t="shared" si="808"/>
        <v>0</v>
      </c>
      <c r="AC4265">
        <f t="shared" si="816"/>
        <v>0</v>
      </c>
      <c r="AD4265" s="2" t="s">
        <v>9867</v>
      </c>
      <c r="AE4265">
        <f t="shared" si="817"/>
        <v>0</v>
      </c>
      <c r="AF4265">
        <f t="shared" si="818"/>
        <v>0</v>
      </c>
    </row>
    <row r="4266" spans="1:32" hidden="1" x14ac:dyDescent="0.25">
      <c r="A4266">
        <v>2008</v>
      </c>
      <c r="B4266">
        <v>4</v>
      </c>
      <c r="C4266">
        <v>110</v>
      </c>
      <c r="D4266" t="s">
        <v>85</v>
      </c>
      <c r="E4266" t="s">
        <v>8251</v>
      </c>
      <c r="F4266">
        <v>0</v>
      </c>
      <c r="G4266" t="s">
        <v>29</v>
      </c>
      <c r="H4266" t="s">
        <v>30</v>
      </c>
      <c r="I4266" t="s">
        <v>21</v>
      </c>
      <c r="J4266" t="s">
        <v>128</v>
      </c>
      <c r="K4266">
        <v>25</v>
      </c>
      <c r="L4266">
        <v>2009</v>
      </c>
      <c r="M4266">
        <f t="shared" si="811"/>
        <v>2</v>
      </c>
      <c r="N4266">
        <v>0</v>
      </c>
      <c r="O4266">
        <v>0</v>
      </c>
      <c r="P4266">
        <v>0</v>
      </c>
      <c r="Q4266">
        <v>0</v>
      </c>
      <c r="S4266">
        <f t="shared" si="821"/>
        <v>0</v>
      </c>
      <c r="T4266">
        <v>1</v>
      </c>
      <c r="U4266">
        <f t="shared" si="822"/>
        <v>0</v>
      </c>
      <c r="V4266">
        <f t="shared" si="823"/>
        <v>1</v>
      </c>
      <c r="X4266">
        <f t="shared" si="812"/>
        <v>0</v>
      </c>
      <c r="Y4266">
        <f t="shared" si="813"/>
        <v>0</v>
      </c>
      <c r="Z4266">
        <f t="shared" si="814"/>
        <v>0</v>
      </c>
      <c r="AA4266">
        <f t="shared" si="815"/>
        <v>0</v>
      </c>
      <c r="AB4266">
        <f t="shared" si="808"/>
        <v>0</v>
      </c>
      <c r="AC4266">
        <f t="shared" si="816"/>
        <v>0</v>
      </c>
      <c r="AD4266" s="2" t="s">
        <v>9867</v>
      </c>
      <c r="AE4266">
        <f t="shared" si="817"/>
        <v>0</v>
      </c>
      <c r="AF4266">
        <f t="shared" si="818"/>
        <v>0</v>
      </c>
    </row>
    <row r="4267" spans="1:32" hidden="1" x14ac:dyDescent="0.25">
      <c r="A4267">
        <v>2008</v>
      </c>
      <c r="B4267">
        <v>4</v>
      </c>
      <c r="C4267">
        <v>111</v>
      </c>
      <c r="D4267" t="s">
        <v>98</v>
      </c>
      <c r="E4267" t="s">
        <v>8252</v>
      </c>
      <c r="F4267">
        <v>0</v>
      </c>
      <c r="G4267" t="s">
        <v>46</v>
      </c>
      <c r="H4267" t="s">
        <v>46</v>
      </c>
      <c r="I4267" t="s">
        <v>21</v>
      </c>
      <c r="J4267" t="s">
        <v>223</v>
      </c>
      <c r="K4267">
        <v>23</v>
      </c>
      <c r="L4267">
        <v>2011</v>
      </c>
      <c r="M4267">
        <f t="shared" si="811"/>
        <v>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f t="shared" si="821"/>
        <v>0</v>
      </c>
      <c r="T4267">
        <v>12</v>
      </c>
      <c r="U4267">
        <f t="shared" si="822"/>
        <v>0</v>
      </c>
      <c r="V4267">
        <f t="shared" si="823"/>
        <v>1</v>
      </c>
      <c r="X4267">
        <f t="shared" si="812"/>
        <v>0</v>
      </c>
      <c r="Y4267">
        <f t="shared" si="813"/>
        <v>0</v>
      </c>
      <c r="Z4267">
        <f t="shared" si="814"/>
        <v>0</v>
      </c>
      <c r="AA4267">
        <f t="shared" si="815"/>
        <v>0</v>
      </c>
      <c r="AB4267">
        <f t="shared" ref="AB4267:AB4330" si="824">IF(AND(W4267&gt;1.49,W4267&lt;2.49),1,0)</f>
        <v>0</v>
      </c>
      <c r="AC4267">
        <f t="shared" si="816"/>
        <v>0</v>
      </c>
      <c r="AD4267" s="2" t="s">
        <v>9867</v>
      </c>
      <c r="AE4267">
        <f t="shared" si="817"/>
        <v>0</v>
      </c>
      <c r="AF4267">
        <f t="shared" si="818"/>
        <v>0</v>
      </c>
    </row>
    <row r="4268" spans="1:32" hidden="1" x14ac:dyDescent="0.25">
      <c r="A4268">
        <v>2008</v>
      </c>
      <c r="B4268">
        <v>4</v>
      </c>
      <c r="C4268">
        <v>125</v>
      </c>
      <c r="D4268" t="s">
        <v>68</v>
      </c>
      <c r="E4268" t="s">
        <v>8266</v>
      </c>
      <c r="F4268">
        <v>0</v>
      </c>
      <c r="G4268" t="s">
        <v>25</v>
      </c>
      <c r="H4268" t="s">
        <v>25</v>
      </c>
      <c r="I4268" t="s">
        <v>21</v>
      </c>
      <c r="J4268" t="s">
        <v>904</v>
      </c>
      <c r="K4268">
        <v>23</v>
      </c>
      <c r="M4268">
        <f t="shared" si="811"/>
        <v>0</v>
      </c>
      <c r="N4268">
        <v>0</v>
      </c>
      <c r="O4268">
        <v>0</v>
      </c>
      <c r="P4268">
        <v>0</v>
      </c>
      <c r="S4268">
        <f t="shared" si="821"/>
        <v>0</v>
      </c>
      <c r="U4268">
        <v>1</v>
      </c>
      <c r="V4268">
        <v>0</v>
      </c>
      <c r="X4268">
        <f t="shared" si="812"/>
        <v>0</v>
      </c>
      <c r="Y4268">
        <f t="shared" si="813"/>
        <v>0</v>
      </c>
      <c r="Z4268">
        <f t="shared" si="814"/>
        <v>0</v>
      </c>
      <c r="AA4268">
        <f t="shared" si="815"/>
        <v>0</v>
      </c>
      <c r="AB4268">
        <f t="shared" si="824"/>
        <v>0</v>
      </c>
      <c r="AC4268">
        <f t="shared" si="816"/>
        <v>0</v>
      </c>
      <c r="AD4268" s="2" t="s">
        <v>9867</v>
      </c>
      <c r="AE4268">
        <f t="shared" si="817"/>
        <v>0</v>
      </c>
      <c r="AF4268">
        <f t="shared" si="818"/>
        <v>0</v>
      </c>
    </row>
    <row r="4269" spans="1:32" hidden="1" x14ac:dyDescent="0.25">
      <c r="A4269">
        <v>2008</v>
      </c>
      <c r="B4269">
        <v>4</v>
      </c>
      <c r="C4269">
        <v>131</v>
      </c>
      <c r="D4269" t="s">
        <v>91</v>
      </c>
      <c r="E4269" t="s">
        <v>8272</v>
      </c>
      <c r="F4269">
        <v>0</v>
      </c>
      <c r="G4269" t="s">
        <v>50</v>
      </c>
      <c r="H4269" t="s">
        <v>50</v>
      </c>
      <c r="I4269" t="s">
        <v>36</v>
      </c>
      <c r="J4269" t="s">
        <v>90</v>
      </c>
      <c r="K4269">
        <v>22</v>
      </c>
      <c r="L4269">
        <v>2009</v>
      </c>
      <c r="M4269">
        <f t="shared" si="811"/>
        <v>2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f t="shared" si="821"/>
        <v>0</v>
      </c>
      <c r="T4269">
        <v>1</v>
      </c>
      <c r="U4269">
        <f t="shared" ref="U4269:U4275" si="825">IF(L4269 = "",1,0)</f>
        <v>0</v>
      </c>
      <c r="V4269">
        <f t="shared" ref="V4269:V4275" si="826">IF(Q4269 =0,IF(Q4269 = "",,1),0)</f>
        <v>1</v>
      </c>
      <c r="X4269">
        <f t="shared" si="812"/>
        <v>0</v>
      </c>
      <c r="Y4269">
        <f t="shared" si="813"/>
        <v>0</v>
      </c>
      <c r="Z4269">
        <f t="shared" si="814"/>
        <v>0</v>
      </c>
      <c r="AA4269">
        <f t="shared" si="815"/>
        <v>0</v>
      </c>
      <c r="AB4269">
        <f t="shared" si="824"/>
        <v>0</v>
      </c>
      <c r="AC4269">
        <f t="shared" si="816"/>
        <v>0</v>
      </c>
      <c r="AD4269" s="2" t="s">
        <v>9867</v>
      </c>
      <c r="AE4269">
        <f t="shared" si="817"/>
        <v>0</v>
      </c>
      <c r="AF4269">
        <f t="shared" si="818"/>
        <v>0</v>
      </c>
    </row>
    <row r="4270" spans="1:32" hidden="1" x14ac:dyDescent="0.25">
      <c r="A4270">
        <v>2009</v>
      </c>
      <c r="B4270">
        <v>4</v>
      </c>
      <c r="C4270">
        <v>116</v>
      </c>
      <c r="D4270" t="s">
        <v>60</v>
      </c>
      <c r="E4270" t="s">
        <v>8506</v>
      </c>
      <c r="F4270">
        <v>0</v>
      </c>
      <c r="G4270" t="s">
        <v>50</v>
      </c>
      <c r="H4270" t="s">
        <v>50</v>
      </c>
      <c r="I4270" t="s">
        <v>36</v>
      </c>
      <c r="J4270" t="s">
        <v>155</v>
      </c>
      <c r="K4270">
        <v>23</v>
      </c>
      <c r="L4270">
        <v>2010</v>
      </c>
      <c r="M4270">
        <f t="shared" si="811"/>
        <v>2</v>
      </c>
      <c r="N4270">
        <v>0</v>
      </c>
      <c r="O4270">
        <v>0</v>
      </c>
      <c r="P4270">
        <v>0</v>
      </c>
      <c r="Q4270">
        <v>0</v>
      </c>
      <c r="S4270">
        <f t="shared" si="821"/>
        <v>0</v>
      </c>
      <c r="T4270">
        <v>3</v>
      </c>
      <c r="U4270">
        <f t="shared" si="825"/>
        <v>0</v>
      </c>
      <c r="V4270">
        <f t="shared" si="826"/>
        <v>1</v>
      </c>
      <c r="X4270">
        <f t="shared" si="812"/>
        <v>0</v>
      </c>
      <c r="Y4270">
        <f t="shared" si="813"/>
        <v>0</v>
      </c>
      <c r="Z4270">
        <f t="shared" si="814"/>
        <v>0</v>
      </c>
      <c r="AA4270">
        <f t="shared" si="815"/>
        <v>0</v>
      </c>
      <c r="AB4270">
        <f t="shared" si="824"/>
        <v>0</v>
      </c>
      <c r="AC4270">
        <f t="shared" si="816"/>
        <v>0</v>
      </c>
      <c r="AD4270" s="2" t="s">
        <v>9867</v>
      </c>
      <c r="AE4270">
        <f t="shared" si="817"/>
        <v>0</v>
      </c>
      <c r="AF4270">
        <f t="shared" si="818"/>
        <v>0</v>
      </c>
    </row>
    <row r="4271" spans="1:32" hidden="1" x14ac:dyDescent="0.25">
      <c r="A4271">
        <v>2009</v>
      </c>
      <c r="B4271">
        <v>4</v>
      </c>
      <c r="C4271">
        <v>120</v>
      </c>
      <c r="D4271" t="s">
        <v>182</v>
      </c>
      <c r="E4271" t="s">
        <v>7741</v>
      </c>
      <c r="F4271">
        <v>0</v>
      </c>
      <c r="G4271" t="s">
        <v>34</v>
      </c>
      <c r="H4271" t="s">
        <v>35</v>
      </c>
      <c r="I4271" t="s">
        <v>36</v>
      </c>
      <c r="J4271" t="s">
        <v>164</v>
      </c>
      <c r="K4271">
        <v>21</v>
      </c>
      <c r="L4271">
        <v>2010</v>
      </c>
      <c r="M4271">
        <f t="shared" si="811"/>
        <v>2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f t="shared" si="821"/>
        <v>0</v>
      </c>
      <c r="T4271">
        <v>6</v>
      </c>
      <c r="U4271">
        <f t="shared" si="825"/>
        <v>0</v>
      </c>
      <c r="V4271">
        <f t="shared" si="826"/>
        <v>1</v>
      </c>
      <c r="X4271">
        <f t="shared" si="812"/>
        <v>0</v>
      </c>
      <c r="Y4271">
        <f t="shared" si="813"/>
        <v>0</v>
      </c>
      <c r="Z4271">
        <f t="shared" si="814"/>
        <v>0</v>
      </c>
      <c r="AA4271">
        <f t="shared" si="815"/>
        <v>0</v>
      </c>
      <c r="AB4271">
        <f t="shared" si="824"/>
        <v>0</v>
      </c>
      <c r="AC4271">
        <f t="shared" si="816"/>
        <v>0</v>
      </c>
      <c r="AD4271" s="2" t="s">
        <v>9867</v>
      </c>
      <c r="AE4271">
        <f t="shared" si="817"/>
        <v>0</v>
      </c>
      <c r="AF4271">
        <f t="shared" si="818"/>
        <v>0</v>
      </c>
    </row>
    <row r="4272" spans="1:32" hidden="1" x14ac:dyDescent="0.25">
      <c r="A4272">
        <v>2009</v>
      </c>
      <c r="B4272">
        <v>4</v>
      </c>
      <c r="C4272">
        <v>122</v>
      </c>
      <c r="D4272" t="s">
        <v>119</v>
      </c>
      <c r="E4272" t="s">
        <v>8511</v>
      </c>
      <c r="F4272">
        <v>0</v>
      </c>
      <c r="G4272" t="s">
        <v>46</v>
      </c>
      <c r="H4272" t="s">
        <v>46</v>
      </c>
      <c r="I4272" t="s">
        <v>21</v>
      </c>
      <c r="J4272" t="s">
        <v>74</v>
      </c>
      <c r="K4272">
        <v>24</v>
      </c>
      <c r="L4272">
        <v>2011</v>
      </c>
      <c r="M4272">
        <f t="shared" si="811"/>
        <v>3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f t="shared" si="821"/>
        <v>0</v>
      </c>
      <c r="T4272">
        <v>12</v>
      </c>
      <c r="U4272">
        <f t="shared" si="825"/>
        <v>0</v>
      </c>
      <c r="V4272">
        <f t="shared" si="826"/>
        <v>1</v>
      </c>
      <c r="X4272">
        <f t="shared" si="812"/>
        <v>0</v>
      </c>
      <c r="Y4272">
        <f t="shared" si="813"/>
        <v>0</v>
      </c>
      <c r="Z4272">
        <f t="shared" si="814"/>
        <v>0</v>
      </c>
      <c r="AA4272">
        <f t="shared" si="815"/>
        <v>0</v>
      </c>
      <c r="AB4272">
        <f t="shared" si="824"/>
        <v>0</v>
      </c>
      <c r="AC4272">
        <f t="shared" si="816"/>
        <v>0</v>
      </c>
      <c r="AD4272" s="2" t="s">
        <v>9867</v>
      </c>
      <c r="AE4272">
        <f t="shared" si="817"/>
        <v>0</v>
      </c>
      <c r="AF4272">
        <f t="shared" si="818"/>
        <v>0</v>
      </c>
    </row>
    <row r="4273" spans="1:32" hidden="1" x14ac:dyDescent="0.25">
      <c r="A4273">
        <v>2009</v>
      </c>
      <c r="B4273">
        <v>4</v>
      </c>
      <c r="C4273">
        <v>126</v>
      </c>
      <c r="D4273" t="s">
        <v>68</v>
      </c>
      <c r="E4273" t="s">
        <v>8515</v>
      </c>
      <c r="F4273">
        <v>0</v>
      </c>
      <c r="G4273" t="s">
        <v>34</v>
      </c>
      <c r="H4273" t="s">
        <v>35</v>
      </c>
      <c r="I4273" t="s">
        <v>36</v>
      </c>
      <c r="J4273" t="s">
        <v>351</v>
      </c>
      <c r="K4273">
        <v>23</v>
      </c>
      <c r="L4273">
        <v>2010</v>
      </c>
      <c r="M4273">
        <f t="shared" si="811"/>
        <v>2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f t="shared" si="821"/>
        <v>0</v>
      </c>
      <c r="T4273">
        <v>9</v>
      </c>
      <c r="U4273">
        <f t="shared" si="825"/>
        <v>0</v>
      </c>
      <c r="V4273">
        <f t="shared" si="826"/>
        <v>1</v>
      </c>
      <c r="X4273">
        <f t="shared" si="812"/>
        <v>0</v>
      </c>
      <c r="Y4273">
        <f t="shared" si="813"/>
        <v>0</v>
      </c>
      <c r="Z4273">
        <f t="shared" si="814"/>
        <v>0</v>
      </c>
      <c r="AA4273">
        <f t="shared" si="815"/>
        <v>0</v>
      </c>
      <c r="AB4273">
        <f t="shared" si="824"/>
        <v>0</v>
      </c>
      <c r="AC4273">
        <f t="shared" si="816"/>
        <v>0</v>
      </c>
      <c r="AD4273" s="2" t="s">
        <v>9867</v>
      </c>
      <c r="AE4273">
        <f t="shared" si="817"/>
        <v>0</v>
      </c>
      <c r="AF4273">
        <f t="shared" si="818"/>
        <v>0</v>
      </c>
    </row>
    <row r="4274" spans="1:32" hidden="1" x14ac:dyDescent="0.25">
      <c r="A4274">
        <v>2009</v>
      </c>
      <c r="B4274">
        <v>4</v>
      </c>
      <c r="C4274">
        <v>134</v>
      </c>
      <c r="D4274" t="s">
        <v>217</v>
      </c>
      <c r="E4274" t="s">
        <v>8524</v>
      </c>
      <c r="F4274">
        <v>0</v>
      </c>
      <c r="G4274" t="s">
        <v>20</v>
      </c>
      <c r="H4274" t="s">
        <v>20</v>
      </c>
      <c r="I4274" t="s">
        <v>21</v>
      </c>
      <c r="J4274" t="s">
        <v>257</v>
      </c>
      <c r="K4274">
        <v>23</v>
      </c>
      <c r="L4274">
        <v>2010</v>
      </c>
      <c r="M4274">
        <f t="shared" si="811"/>
        <v>2</v>
      </c>
      <c r="N4274">
        <v>0</v>
      </c>
      <c r="O4274">
        <v>0</v>
      </c>
      <c r="P4274">
        <v>0</v>
      </c>
      <c r="Q4274">
        <v>0</v>
      </c>
      <c r="S4274">
        <f t="shared" si="821"/>
        <v>0</v>
      </c>
      <c r="T4274">
        <v>19</v>
      </c>
      <c r="U4274">
        <f t="shared" si="825"/>
        <v>0</v>
      </c>
      <c r="V4274">
        <f t="shared" si="826"/>
        <v>1</v>
      </c>
      <c r="X4274">
        <f t="shared" si="812"/>
        <v>0</v>
      </c>
      <c r="Y4274">
        <f t="shared" si="813"/>
        <v>0</v>
      </c>
      <c r="Z4274">
        <f t="shared" si="814"/>
        <v>0</v>
      </c>
      <c r="AA4274">
        <f t="shared" si="815"/>
        <v>0</v>
      </c>
      <c r="AB4274">
        <f t="shared" si="824"/>
        <v>0</v>
      </c>
      <c r="AC4274">
        <f t="shared" si="816"/>
        <v>0</v>
      </c>
      <c r="AD4274" s="2" t="s">
        <v>9867</v>
      </c>
      <c r="AE4274">
        <f t="shared" si="817"/>
        <v>0</v>
      </c>
      <c r="AF4274">
        <f t="shared" si="818"/>
        <v>0</v>
      </c>
    </row>
    <row r="4275" spans="1:32" hidden="1" x14ac:dyDescent="0.25">
      <c r="A4275">
        <v>2009</v>
      </c>
      <c r="B4275">
        <v>4</v>
      </c>
      <c r="C4275">
        <v>135</v>
      </c>
      <c r="D4275" t="s">
        <v>5488</v>
      </c>
      <c r="E4275" t="s">
        <v>8525</v>
      </c>
      <c r="F4275">
        <v>0</v>
      </c>
      <c r="G4275" t="s">
        <v>29</v>
      </c>
      <c r="H4275" t="s">
        <v>30</v>
      </c>
      <c r="I4275" t="s">
        <v>21</v>
      </c>
      <c r="J4275" t="s">
        <v>305</v>
      </c>
      <c r="K4275">
        <v>23</v>
      </c>
      <c r="L4275">
        <v>2012</v>
      </c>
      <c r="M4275">
        <f t="shared" si="811"/>
        <v>4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f t="shared" si="821"/>
        <v>0</v>
      </c>
      <c r="T4275">
        <v>7</v>
      </c>
      <c r="U4275">
        <f t="shared" si="825"/>
        <v>0</v>
      </c>
      <c r="V4275">
        <f t="shared" si="826"/>
        <v>1</v>
      </c>
      <c r="X4275">
        <f t="shared" si="812"/>
        <v>0</v>
      </c>
      <c r="Y4275">
        <f t="shared" si="813"/>
        <v>0</v>
      </c>
      <c r="Z4275">
        <f t="shared" si="814"/>
        <v>0</v>
      </c>
      <c r="AA4275">
        <f t="shared" si="815"/>
        <v>0</v>
      </c>
      <c r="AB4275">
        <f t="shared" si="824"/>
        <v>0</v>
      </c>
      <c r="AC4275">
        <f t="shared" si="816"/>
        <v>0</v>
      </c>
      <c r="AD4275" s="2" t="s">
        <v>9867</v>
      </c>
      <c r="AE4275">
        <f t="shared" si="817"/>
        <v>0</v>
      </c>
      <c r="AF4275">
        <f t="shared" si="818"/>
        <v>0</v>
      </c>
    </row>
    <row r="4276" spans="1:32" hidden="1" x14ac:dyDescent="0.25">
      <c r="A4276">
        <v>2009</v>
      </c>
      <c r="B4276">
        <v>4</v>
      </c>
      <c r="C4276">
        <v>136</v>
      </c>
      <c r="D4276" t="s">
        <v>1588</v>
      </c>
      <c r="E4276" t="s">
        <v>8526</v>
      </c>
      <c r="F4276">
        <v>0</v>
      </c>
      <c r="G4276" t="s">
        <v>175</v>
      </c>
      <c r="H4276" t="s">
        <v>35</v>
      </c>
      <c r="I4276" t="s">
        <v>36</v>
      </c>
      <c r="J4276" t="s">
        <v>43</v>
      </c>
      <c r="M4276">
        <f t="shared" si="811"/>
        <v>0</v>
      </c>
      <c r="N4276">
        <v>0</v>
      </c>
      <c r="O4276">
        <v>0</v>
      </c>
      <c r="P4276">
        <v>0</v>
      </c>
      <c r="S4276">
        <f t="shared" si="821"/>
        <v>0</v>
      </c>
      <c r="U4276">
        <v>1</v>
      </c>
      <c r="V4276">
        <v>0</v>
      </c>
      <c r="X4276">
        <f t="shared" si="812"/>
        <v>0</v>
      </c>
      <c r="Y4276">
        <f t="shared" si="813"/>
        <v>0</v>
      </c>
      <c r="Z4276">
        <f t="shared" si="814"/>
        <v>0</v>
      </c>
      <c r="AA4276">
        <f t="shared" si="815"/>
        <v>0</v>
      </c>
      <c r="AB4276">
        <f t="shared" si="824"/>
        <v>0</v>
      </c>
      <c r="AC4276">
        <f t="shared" si="816"/>
        <v>0</v>
      </c>
      <c r="AD4276" s="2" t="s">
        <v>9867</v>
      </c>
      <c r="AE4276">
        <f t="shared" si="817"/>
        <v>0</v>
      </c>
      <c r="AF4276">
        <f t="shared" si="818"/>
        <v>0</v>
      </c>
    </row>
    <row r="4277" spans="1:32" hidden="1" x14ac:dyDescent="0.25">
      <c r="A4277">
        <v>2010</v>
      </c>
      <c r="B4277">
        <v>4</v>
      </c>
      <c r="C4277">
        <v>115</v>
      </c>
      <c r="D4277" t="s">
        <v>48</v>
      </c>
      <c r="E4277" t="s">
        <v>8746</v>
      </c>
      <c r="F4277">
        <v>0</v>
      </c>
      <c r="G4277" t="s">
        <v>81</v>
      </c>
      <c r="H4277" t="s">
        <v>81</v>
      </c>
      <c r="I4277" t="s">
        <v>36</v>
      </c>
      <c r="J4277" t="s">
        <v>47</v>
      </c>
      <c r="K4277">
        <v>23</v>
      </c>
      <c r="L4277">
        <v>2010</v>
      </c>
      <c r="M4277">
        <f t="shared" si="811"/>
        <v>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f t="shared" si="821"/>
        <v>0</v>
      </c>
      <c r="T4277">
        <v>7</v>
      </c>
      <c r="U4277">
        <f t="shared" ref="U4277:U4285" si="827">IF(L4277 = "",1,0)</f>
        <v>0</v>
      </c>
      <c r="V4277">
        <f t="shared" ref="V4277:V4285" si="828">IF(Q4277 =0,IF(Q4277 = "",,1),0)</f>
        <v>1</v>
      </c>
      <c r="X4277">
        <f t="shared" si="812"/>
        <v>0</v>
      </c>
      <c r="Y4277">
        <f t="shared" si="813"/>
        <v>0</v>
      </c>
      <c r="Z4277">
        <f t="shared" si="814"/>
        <v>0</v>
      </c>
      <c r="AA4277">
        <f t="shared" si="815"/>
        <v>0</v>
      </c>
      <c r="AB4277">
        <f t="shared" si="824"/>
        <v>0</v>
      </c>
      <c r="AC4277">
        <f t="shared" si="816"/>
        <v>0</v>
      </c>
      <c r="AD4277" s="2" t="s">
        <v>9868</v>
      </c>
      <c r="AE4277">
        <f t="shared" si="817"/>
        <v>0</v>
      </c>
      <c r="AF4277">
        <f t="shared" si="818"/>
        <v>0</v>
      </c>
    </row>
    <row r="4278" spans="1:32" hidden="1" x14ac:dyDescent="0.25">
      <c r="A4278">
        <v>2010</v>
      </c>
      <c r="B4278">
        <v>4</v>
      </c>
      <c r="C4278">
        <v>116</v>
      </c>
      <c r="D4278" t="s">
        <v>100</v>
      </c>
      <c r="E4278" t="s">
        <v>8747</v>
      </c>
      <c r="F4278">
        <v>0</v>
      </c>
      <c r="G4278" t="s">
        <v>34</v>
      </c>
      <c r="H4278" t="s">
        <v>35</v>
      </c>
      <c r="I4278" t="s">
        <v>36</v>
      </c>
      <c r="J4278" t="s">
        <v>202</v>
      </c>
      <c r="K4278">
        <v>22</v>
      </c>
      <c r="L4278">
        <v>2011</v>
      </c>
      <c r="M4278">
        <f t="shared" si="811"/>
        <v>2</v>
      </c>
      <c r="N4278">
        <v>0</v>
      </c>
      <c r="O4278">
        <v>0</v>
      </c>
      <c r="P4278">
        <v>0</v>
      </c>
      <c r="Q4278">
        <v>0</v>
      </c>
      <c r="S4278">
        <f t="shared" si="821"/>
        <v>0</v>
      </c>
      <c r="T4278">
        <v>4</v>
      </c>
      <c r="U4278">
        <f t="shared" si="827"/>
        <v>0</v>
      </c>
      <c r="V4278">
        <f t="shared" si="828"/>
        <v>1</v>
      </c>
      <c r="X4278">
        <f t="shared" si="812"/>
        <v>0</v>
      </c>
      <c r="Y4278">
        <f t="shared" si="813"/>
        <v>0</v>
      </c>
      <c r="Z4278">
        <f t="shared" si="814"/>
        <v>0</v>
      </c>
      <c r="AA4278">
        <f t="shared" si="815"/>
        <v>0</v>
      </c>
      <c r="AB4278">
        <f t="shared" si="824"/>
        <v>0</v>
      </c>
      <c r="AC4278">
        <f t="shared" si="816"/>
        <v>0</v>
      </c>
      <c r="AD4278" s="2" t="s">
        <v>9868</v>
      </c>
      <c r="AE4278">
        <f t="shared" si="817"/>
        <v>0</v>
      </c>
      <c r="AF4278">
        <f t="shared" si="818"/>
        <v>0</v>
      </c>
    </row>
    <row r="4279" spans="1:32" hidden="1" x14ac:dyDescent="0.25">
      <c r="A4279">
        <v>2010</v>
      </c>
      <c r="B4279">
        <v>4</v>
      </c>
      <c r="C4279">
        <v>122</v>
      </c>
      <c r="D4279" t="s">
        <v>91</v>
      </c>
      <c r="E4279" t="s">
        <v>8753</v>
      </c>
      <c r="F4279">
        <v>0</v>
      </c>
      <c r="G4279" t="s">
        <v>70</v>
      </c>
      <c r="H4279" t="s">
        <v>70</v>
      </c>
      <c r="I4279" t="s">
        <v>21</v>
      </c>
      <c r="J4279" t="s">
        <v>528</v>
      </c>
      <c r="K4279">
        <v>23</v>
      </c>
      <c r="L4279">
        <v>2011</v>
      </c>
      <c r="M4279">
        <f t="shared" si="811"/>
        <v>2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f t="shared" si="821"/>
        <v>0</v>
      </c>
      <c r="T4279">
        <v>4</v>
      </c>
      <c r="U4279">
        <f t="shared" si="827"/>
        <v>0</v>
      </c>
      <c r="V4279">
        <f t="shared" si="828"/>
        <v>1</v>
      </c>
      <c r="X4279">
        <f t="shared" si="812"/>
        <v>0</v>
      </c>
      <c r="Y4279">
        <f t="shared" si="813"/>
        <v>0</v>
      </c>
      <c r="Z4279">
        <f t="shared" si="814"/>
        <v>0</v>
      </c>
      <c r="AA4279">
        <f t="shared" si="815"/>
        <v>0</v>
      </c>
      <c r="AB4279">
        <f t="shared" si="824"/>
        <v>0</v>
      </c>
      <c r="AC4279">
        <f t="shared" si="816"/>
        <v>0</v>
      </c>
      <c r="AD4279" s="2" t="s">
        <v>9868</v>
      </c>
      <c r="AE4279">
        <f t="shared" si="817"/>
        <v>0</v>
      </c>
      <c r="AF4279">
        <f t="shared" si="818"/>
        <v>0</v>
      </c>
    </row>
    <row r="4280" spans="1:32" hidden="1" x14ac:dyDescent="0.25">
      <c r="A4280">
        <v>2010</v>
      </c>
      <c r="B4280">
        <v>4</v>
      </c>
      <c r="C4280">
        <v>127</v>
      </c>
      <c r="D4280" t="s">
        <v>55</v>
      </c>
      <c r="E4280" t="s">
        <v>8758</v>
      </c>
      <c r="F4280">
        <v>0</v>
      </c>
      <c r="G4280" t="s">
        <v>34</v>
      </c>
      <c r="H4280" t="s">
        <v>35</v>
      </c>
      <c r="I4280" t="s">
        <v>36</v>
      </c>
      <c r="J4280" t="s">
        <v>116</v>
      </c>
      <c r="K4280">
        <v>22</v>
      </c>
      <c r="L4280">
        <v>2010</v>
      </c>
      <c r="M4280">
        <f t="shared" si="811"/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f t="shared" si="821"/>
        <v>0</v>
      </c>
      <c r="T4280">
        <v>2</v>
      </c>
      <c r="U4280">
        <f t="shared" si="827"/>
        <v>0</v>
      </c>
      <c r="V4280">
        <f t="shared" si="828"/>
        <v>1</v>
      </c>
      <c r="X4280">
        <f t="shared" si="812"/>
        <v>0</v>
      </c>
      <c r="Y4280">
        <f t="shared" si="813"/>
        <v>0</v>
      </c>
      <c r="Z4280">
        <f t="shared" si="814"/>
        <v>0</v>
      </c>
      <c r="AA4280">
        <f t="shared" si="815"/>
        <v>0</v>
      </c>
      <c r="AB4280">
        <f t="shared" si="824"/>
        <v>0</v>
      </c>
      <c r="AC4280">
        <f t="shared" si="816"/>
        <v>0</v>
      </c>
      <c r="AD4280" s="2" t="s">
        <v>9868</v>
      </c>
      <c r="AE4280">
        <f t="shared" si="817"/>
        <v>0</v>
      </c>
      <c r="AF4280">
        <f t="shared" si="818"/>
        <v>0</v>
      </c>
    </row>
    <row r="4281" spans="1:32" hidden="1" x14ac:dyDescent="0.25">
      <c r="A4281">
        <v>2011</v>
      </c>
      <c r="B4281">
        <v>4</v>
      </c>
      <c r="C4281">
        <v>98</v>
      </c>
      <c r="D4281" t="s">
        <v>4989</v>
      </c>
      <c r="E4281" t="s">
        <v>8973</v>
      </c>
      <c r="F4281">
        <v>0</v>
      </c>
      <c r="G4281" t="s">
        <v>50</v>
      </c>
      <c r="H4281" t="s">
        <v>50</v>
      </c>
      <c r="I4281" t="s">
        <v>36</v>
      </c>
      <c r="J4281" t="s">
        <v>676</v>
      </c>
      <c r="K4281">
        <v>23</v>
      </c>
      <c r="L4281">
        <v>2011</v>
      </c>
      <c r="M4281">
        <f t="shared" si="811"/>
        <v>1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f t="shared" si="821"/>
        <v>0</v>
      </c>
      <c r="T4281">
        <v>3</v>
      </c>
      <c r="U4281">
        <f t="shared" si="827"/>
        <v>0</v>
      </c>
      <c r="V4281">
        <f t="shared" si="828"/>
        <v>1</v>
      </c>
      <c r="X4281">
        <f t="shared" si="812"/>
        <v>0</v>
      </c>
      <c r="Y4281">
        <f t="shared" si="813"/>
        <v>0</v>
      </c>
      <c r="Z4281">
        <f t="shared" si="814"/>
        <v>0</v>
      </c>
      <c r="AA4281">
        <f t="shared" si="815"/>
        <v>0</v>
      </c>
      <c r="AB4281">
        <f t="shared" si="824"/>
        <v>0</v>
      </c>
      <c r="AC4281">
        <f t="shared" si="816"/>
        <v>0</v>
      </c>
      <c r="AD4281" s="2" t="s">
        <v>9868</v>
      </c>
      <c r="AE4281">
        <f t="shared" si="817"/>
        <v>0</v>
      </c>
      <c r="AF4281">
        <f t="shared" si="818"/>
        <v>0</v>
      </c>
    </row>
    <row r="4282" spans="1:32" hidden="1" x14ac:dyDescent="0.25">
      <c r="A4282">
        <v>2011</v>
      </c>
      <c r="B4282">
        <v>4</v>
      </c>
      <c r="C4282">
        <v>110</v>
      </c>
      <c r="D4282" t="s">
        <v>182</v>
      </c>
      <c r="E4282" t="s">
        <v>8985</v>
      </c>
      <c r="F4282">
        <v>0</v>
      </c>
      <c r="G4282" t="s">
        <v>59</v>
      </c>
      <c r="H4282" t="s">
        <v>30</v>
      </c>
      <c r="I4282" t="s">
        <v>21</v>
      </c>
      <c r="J4282" t="s">
        <v>1434</v>
      </c>
      <c r="K4282">
        <v>23</v>
      </c>
      <c r="L4282">
        <v>2016</v>
      </c>
      <c r="M4282">
        <f t="shared" si="811"/>
        <v>6</v>
      </c>
      <c r="N4282">
        <v>0</v>
      </c>
      <c r="O4282">
        <v>0</v>
      </c>
      <c r="P4282">
        <v>0</v>
      </c>
      <c r="Q4282">
        <v>0</v>
      </c>
      <c r="S4282">
        <f t="shared" si="821"/>
        <v>0</v>
      </c>
      <c r="T4282">
        <v>3</v>
      </c>
      <c r="U4282">
        <f t="shared" si="827"/>
        <v>0</v>
      </c>
      <c r="V4282">
        <f t="shared" si="828"/>
        <v>1</v>
      </c>
      <c r="X4282">
        <f t="shared" si="812"/>
        <v>0</v>
      </c>
      <c r="Y4282">
        <f t="shared" si="813"/>
        <v>0</v>
      </c>
      <c r="Z4282">
        <f t="shared" si="814"/>
        <v>0</v>
      </c>
      <c r="AA4282">
        <f t="shared" si="815"/>
        <v>0</v>
      </c>
      <c r="AB4282">
        <f t="shared" si="824"/>
        <v>0</v>
      </c>
      <c r="AC4282">
        <f t="shared" si="816"/>
        <v>0</v>
      </c>
      <c r="AD4282" s="2" t="s">
        <v>9868</v>
      </c>
      <c r="AE4282">
        <f t="shared" si="817"/>
        <v>0</v>
      </c>
      <c r="AF4282">
        <f t="shared" si="818"/>
        <v>0</v>
      </c>
    </row>
    <row r="4283" spans="1:32" hidden="1" x14ac:dyDescent="0.25">
      <c r="A4283">
        <v>2011</v>
      </c>
      <c r="B4283">
        <v>4</v>
      </c>
      <c r="C4283">
        <v>124</v>
      </c>
      <c r="D4283" t="s">
        <v>98</v>
      </c>
      <c r="E4283" t="s">
        <v>8998</v>
      </c>
      <c r="F4283">
        <v>0</v>
      </c>
      <c r="G4283" t="s">
        <v>20</v>
      </c>
      <c r="H4283" t="s">
        <v>20</v>
      </c>
      <c r="I4283" t="s">
        <v>21</v>
      </c>
      <c r="J4283" t="s">
        <v>131</v>
      </c>
      <c r="K4283">
        <v>22</v>
      </c>
      <c r="L4283">
        <v>2012</v>
      </c>
      <c r="M4283">
        <f t="shared" si="811"/>
        <v>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f t="shared" si="821"/>
        <v>0</v>
      </c>
      <c r="T4283">
        <v>24</v>
      </c>
      <c r="U4283">
        <f t="shared" si="827"/>
        <v>0</v>
      </c>
      <c r="V4283">
        <f t="shared" si="828"/>
        <v>1</v>
      </c>
      <c r="X4283">
        <f t="shared" si="812"/>
        <v>0</v>
      </c>
      <c r="Y4283">
        <f t="shared" si="813"/>
        <v>0</v>
      </c>
      <c r="Z4283">
        <f t="shared" si="814"/>
        <v>0</v>
      </c>
      <c r="AA4283">
        <f t="shared" si="815"/>
        <v>0</v>
      </c>
      <c r="AB4283">
        <f t="shared" si="824"/>
        <v>0</v>
      </c>
      <c r="AC4283">
        <f t="shared" si="816"/>
        <v>0</v>
      </c>
      <c r="AD4283" s="2" t="s">
        <v>9868</v>
      </c>
      <c r="AE4283">
        <f t="shared" si="817"/>
        <v>0</v>
      </c>
      <c r="AF4283">
        <f t="shared" si="818"/>
        <v>0</v>
      </c>
    </row>
    <row r="4284" spans="1:32" hidden="1" x14ac:dyDescent="0.25">
      <c r="A4284">
        <v>2012</v>
      </c>
      <c r="B4284">
        <v>4</v>
      </c>
      <c r="C4284">
        <v>104</v>
      </c>
      <c r="D4284" t="s">
        <v>4989</v>
      </c>
      <c r="E4284" t="s">
        <v>866</v>
      </c>
      <c r="F4284">
        <v>0</v>
      </c>
      <c r="G4284" t="s">
        <v>25</v>
      </c>
      <c r="H4284" t="s">
        <v>25</v>
      </c>
      <c r="I4284" t="s">
        <v>21</v>
      </c>
      <c r="J4284" t="s">
        <v>245</v>
      </c>
      <c r="K4284">
        <v>22</v>
      </c>
      <c r="L4284">
        <v>2012</v>
      </c>
      <c r="M4284">
        <f t="shared" si="811"/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f t="shared" si="821"/>
        <v>0</v>
      </c>
      <c r="T4284">
        <v>9</v>
      </c>
      <c r="U4284">
        <f t="shared" si="827"/>
        <v>0</v>
      </c>
      <c r="V4284">
        <f t="shared" si="828"/>
        <v>1</v>
      </c>
      <c r="X4284">
        <f t="shared" si="812"/>
        <v>0</v>
      </c>
      <c r="Y4284">
        <f t="shared" si="813"/>
        <v>0</v>
      </c>
      <c r="Z4284">
        <f t="shared" si="814"/>
        <v>0</v>
      </c>
      <c r="AA4284">
        <f t="shared" si="815"/>
        <v>0</v>
      </c>
      <c r="AB4284">
        <f t="shared" si="824"/>
        <v>0</v>
      </c>
      <c r="AC4284">
        <f t="shared" si="816"/>
        <v>0</v>
      </c>
      <c r="AD4284" s="2" t="s">
        <v>9868</v>
      </c>
      <c r="AE4284">
        <f t="shared" si="817"/>
        <v>0</v>
      </c>
      <c r="AF4284">
        <f t="shared" si="818"/>
        <v>0</v>
      </c>
    </row>
    <row r="4285" spans="1:32" hidden="1" x14ac:dyDescent="0.25">
      <c r="A4285">
        <v>2012</v>
      </c>
      <c r="B4285">
        <v>4</v>
      </c>
      <c r="C4285">
        <v>107</v>
      </c>
      <c r="D4285" t="s">
        <v>57</v>
      </c>
      <c r="E4285" t="s">
        <v>9220</v>
      </c>
      <c r="F4285">
        <v>0</v>
      </c>
      <c r="G4285" t="s">
        <v>25</v>
      </c>
      <c r="H4285" t="s">
        <v>25</v>
      </c>
      <c r="I4285" t="s">
        <v>21</v>
      </c>
      <c r="J4285" t="s">
        <v>580</v>
      </c>
      <c r="K4285">
        <v>24</v>
      </c>
      <c r="L4285">
        <v>2013</v>
      </c>
      <c r="M4285">
        <f t="shared" si="811"/>
        <v>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f t="shared" si="821"/>
        <v>0</v>
      </c>
      <c r="T4285">
        <v>8</v>
      </c>
      <c r="U4285">
        <f t="shared" si="827"/>
        <v>0</v>
      </c>
      <c r="V4285">
        <f t="shared" si="828"/>
        <v>1</v>
      </c>
      <c r="X4285">
        <f t="shared" si="812"/>
        <v>0</v>
      </c>
      <c r="Y4285">
        <f t="shared" si="813"/>
        <v>0</v>
      </c>
      <c r="Z4285">
        <f t="shared" si="814"/>
        <v>0</v>
      </c>
      <c r="AA4285">
        <f t="shared" si="815"/>
        <v>0</v>
      </c>
      <c r="AB4285">
        <f t="shared" si="824"/>
        <v>0</v>
      </c>
      <c r="AC4285">
        <f t="shared" si="816"/>
        <v>0</v>
      </c>
      <c r="AD4285" s="2" t="s">
        <v>9868</v>
      </c>
      <c r="AE4285">
        <f t="shared" si="817"/>
        <v>0</v>
      </c>
      <c r="AF4285">
        <f t="shared" si="818"/>
        <v>0</v>
      </c>
    </row>
    <row r="4286" spans="1:32" hidden="1" x14ac:dyDescent="0.25">
      <c r="A4286">
        <v>2012</v>
      </c>
      <c r="B4286">
        <v>4</v>
      </c>
      <c r="C4286">
        <v>108</v>
      </c>
      <c r="D4286" t="s">
        <v>126</v>
      </c>
      <c r="E4286" t="s">
        <v>9221</v>
      </c>
      <c r="F4286">
        <v>0</v>
      </c>
      <c r="G4286" t="s">
        <v>110</v>
      </c>
      <c r="H4286" t="s">
        <v>30</v>
      </c>
      <c r="I4286" t="s">
        <v>21</v>
      </c>
      <c r="J4286" t="s">
        <v>195</v>
      </c>
      <c r="K4286">
        <v>26</v>
      </c>
      <c r="M4286">
        <f t="shared" si="811"/>
        <v>0</v>
      </c>
      <c r="N4286">
        <v>0</v>
      </c>
      <c r="O4286">
        <v>0</v>
      </c>
      <c r="P4286">
        <v>0</v>
      </c>
      <c r="S4286">
        <f t="shared" si="821"/>
        <v>0</v>
      </c>
      <c r="U4286">
        <v>1</v>
      </c>
      <c r="V4286">
        <v>0</v>
      </c>
      <c r="X4286">
        <f t="shared" si="812"/>
        <v>0</v>
      </c>
      <c r="Y4286">
        <f t="shared" si="813"/>
        <v>0</v>
      </c>
      <c r="Z4286">
        <f t="shared" si="814"/>
        <v>0</v>
      </c>
      <c r="AA4286">
        <f t="shared" si="815"/>
        <v>0</v>
      </c>
      <c r="AB4286">
        <f t="shared" si="824"/>
        <v>0</v>
      </c>
      <c r="AC4286">
        <f t="shared" si="816"/>
        <v>0</v>
      </c>
      <c r="AD4286" s="2" t="s">
        <v>9868</v>
      </c>
      <c r="AE4286">
        <f t="shared" si="817"/>
        <v>0</v>
      </c>
      <c r="AF4286">
        <f t="shared" si="818"/>
        <v>0</v>
      </c>
    </row>
    <row r="4287" spans="1:32" hidden="1" x14ac:dyDescent="0.25">
      <c r="A4287">
        <v>2012</v>
      </c>
      <c r="B4287">
        <v>4</v>
      </c>
      <c r="C4287">
        <v>111</v>
      </c>
      <c r="D4287" t="s">
        <v>79</v>
      </c>
      <c r="E4287" t="s">
        <v>9224</v>
      </c>
      <c r="F4287">
        <v>0</v>
      </c>
      <c r="G4287" t="s">
        <v>46</v>
      </c>
      <c r="H4287" t="s">
        <v>46</v>
      </c>
      <c r="I4287" t="s">
        <v>21</v>
      </c>
      <c r="J4287" t="s">
        <v>377</v>
      </c>
      <c r="K4287">
        <v>23</v>
      </c>
      <c r="L4287">
        <v>2014</v>
      </c>
      <c r="M4287">
        <f t="shared" si="811"/>
        <v>3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f t="shared" si="821"/>
        <v>0</v>
      </c>
      <c r="T4287">
        <v>20</v>
      </c>
      <c r="U4287">
        <f>IF(L4287 = "",1,0)</f>
        <v>0</v>
      </c>
      <c r="V4287">
        <f>IF(Q4287 =0,IF(Q4287 = "",,1),0)</f>
        <v>1</v>
      </c>
      <c r="X4287">
        <f t="shared" si="812"/>
        <v>0</v>
      </c>
      <c r="Y4287">
        <f t="shared" si="813"/>
        <v>0</v>
      </c>
      <c r="Z4287">
        <f t="shared" si="814"/>
        <v>0</v>
      </c>
      <c r="AA4287">
        <f t="shared" si="815"/>
        <v>0</v>
      </c>
      <c r="AB4287">
        <f t="shared" si="824"/>
        <v>0</v>
      </c>
      <c r="AC4287">
        <f t="shared" si="816"/>
        <v>0</v>
      </c>
      <c r="AD4287" s="2" t="s">
        <v>9868</v>
      </c>
      <c r="AE4287">
        <f t="shared" si="817"/>
        <v>0</v>
      </c>
      <c r="AF4287">
        <f t="shared" si="818"/>
        <v>0</v>
      </c>
    </row>
    <row r="4288" spans="1:32" hidden="1" x14ac:dyDescent="0.25">
      <c r="A4288">
        <v>2012</v>
      </c>
      <c r="B4288">
        <v>4</v>
      </c>
      <c r="C4288">
        <v>127</v>
      </c>
      <c r="D4288" t="s">
        <v>48</v>
      </c>
      <c r="E4288" t="s">
        <v>9240</v>
      </c>
      <c r="F4288">
        <v>0</v>
      </c>
      <c r="G4288" t="s">
        <v>46</v>
      </c>
      <c r="H4288" t="s">
        <v>46</v>
      </c>
      <c r="I4288" t="s">
        <v>21</v>
      </c>
      <c r="J4288" t="s">
        <v>292</v>
      </c>
      <c r="K4288">
        <v>23</v>
      </c>
      <c r="L4288">
        <v>2014</v>
      </c>
      <c r="M4288">
        <f t="shared" si="811"/>
        <v>3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f t="shared" si="821"/>
        <v>0</v>
      </c>
      <c r="T4288">
        <v>19</v>
      </c>
      <c r="U4288">
        <f>IF(L4288 = "",1,0)</f>
        <v>0</v>
      </c>
      <c r="V4288">
        <f>IF(Q4288 =0,IF(Q4288 = "",,1),0)</f>
        <v>1</v>
      </c>
      <c r="X4288">
        <f t="shared" si="812"/>
        <v>0</v>
      </c>
      <c r="Y4288">
        <f t="shared" si="813"/>
        <v>0</v>
      </c>
      <c r="Z4288">
        <f t="shared" si="814"/>
        <v>0</v>
      </c>
      <c r="AA4288">
        <f t="shared" si="815"/>
        <v>0</v>
      </c>
      <c r="AB4288">
        <f t="shared" si="824"/>
        <v>0</v>
      </c>
      <c r="AC4288">
        <f t="shared" si="816"/>
        <v>0</v>
      </c>
      <c r="AD4288" s="2" t="s">
        <v>9868</v>
      </c>
      <c r="AE4288">
        <f t="shared" si="817"/>
        <v>0</v>
      </c>
      <c r="AF4288">
        <f t="shared" si="818"/>
        <v>0</v>
      </c>
    </row>
    <row r="4289" spans="1:32" hidden="1" x14ac:dyDescent="0.25">
      <c r="A4289">
        <v>2012</v>
      </c>
      <c r="B4289">
        <v>4</v>
      </c>
      <c r="C4289">
        <v>130</v>
      </c>
      <c r="D4289" t="s">
        <v>38</v>
      </c>
      <c r="E4289" t="s">
        <v>9243</v>
      </c>
      <c r="F4289">
        <v>0</v>
      </c>
      <c r="G4289" t="s">
        <v>50</v>
      </c>
      <c r="H4289" t="s">
        <v>50</v>
      </c>
      <c r="I4289" t="s">
        <v>36</v>
      </c>
      <c r="J4289" t="s">
        <v>190</v>
      </c>
      <c r="K4289">
        <v>22</v>
      </c>
      <c r="L4289">
        <v>2012</v>
      </c>
      <c r="M4289">
        <f t="shared" si="811"/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f t="shared" si="821"/>
        <v>0</v>
      </c>
      <c r="T4289">
        <v>7</v>
      </c>
      <c r="U4289">
        <f>IF(L4289 = "",1,0)</f>
        <v>0</v>
      </c>
      <c r="V4289">
        <f>IF(Q4289 =0,IF(Q4289 = "",,1),0)</f>
        <v>1</v>
      </c>
      <c r="X4289">
        <f t="shared" si="812"/>
        <v>0</v>
      </c>
      <c r="Y4289">
        <f t="shared" si="813"/>
        <v>0</v>
      </c>
      <c r="Z4289">
        <f t="shared" si="814"/>
        <v>0</v>
      </c>
      <c r="AA4289">
        <f t="shared" si="815"/>
        <v>0</v>
      </c>
      <c r="AB4289">
        <f t="shared" si="824"/>
        <v>0</v>
      </c>
      <c r="AC4289">
        <f t="shared" si="816"/>
        <v>0</v>
      </c>
      <c r="AD4289" s="2" t="s">
        <v>9868</v>
      </c>
      <c r="AE4289">
        <f t="shared" si="817"/>
        <v>0</v>
      </c>
      <c r="AF4289">
        <f t="shared" si="818"/>
        <v>0</v>
      </c>
    </row>
    <row r="4290" spans="1:32" hidden="1" x14ac:dyDescent="0.25">
      <c r="A4290">
        <v>2012</v>
      </c>
      <c r="B4290">
        <v>4</v>
      </c>
      <c r="C4290">
        <v>134</v>
      </c>
      <c r="D4290" t="s">
        <v>52</v>
      </c>
      <c r="E4290" t="s">
        <v>9247</v>
      </c>
      <c r="F4290">
        <v>0</v>
      </c>
      <c r="G4290" t="s">
        <v>25</v>
      </c>
      <c r="H4290" t="s">
        <v>25</v>
      </c>
      <c r="I4290" t="s">
        <v>21</v>
      </c>
      <c r="J4290" t="s">
        <v>245</v>
      </c>
      <c r="K4290">
        <v>22</v>
      </c>
      <c r="M4290">
        <f t="shared" ref="M4290:M4353" si="829">IF((L4290-A4290)+1&gt;0,(L4290-A4290)+1,0)</f>
        <v>0</v>
      </c>
      <c r="N4290">
        <v>0</v>
      </c>
      <c r="O4290">
        <v>0</v>
      </c>
      <c r="P4290">
        <v>0</v>
      </c>
      <c r="S4290">
        <f t="shared" si="821"/>
        <v>0</v>
      </c>
      <c r="U4290">
        <v>1</v>
      </c>
      <c r="V4290">
        <v>0</v>
      </c>
      <c r="X4290">
        <f t="shared" ref="X4290:X4353" si="830">IF(AND(W4290&lt;-0.7,W4290&lt;&gt;-0.7),1,0)</f>
        <v>0</v>
      </c>
      <c r="Y4290">
        <f t="shared" ref="Y4290:Y4353" si="831">IF(AND(W4290&gt;-0.7,W4290&lt;-0.2),1,0)</f>
        <v>0</v>
      </c>
      <c r="Z4290">
        <f t="shared" ref="Z4290:Z4353" si="832">IF(AND(W4290&gt;=-0.2,W4290&lt;=0.7),IF(W4290 = "",0,1),0)</f>
        <v>0</v>
      </c>
      <c r="AA4290">
        <f t="shared" ref="AA4290:AA4353" si="833">IF(AND(W4290&gt;0.7,W4290&lt;1.5),1,0)</f>
        <v>0</v>
      </c>
      <c r="AB4290">
        <f t="shared" si="824"/>
        <v>0</v>
      </c>
      <c r="AC4290">
        <f t="shared" ref="AC4290:AC4353" si="834">IF(W4290&gt;2.5,1,0)</f>
        <v>0</v>
      </c>
      <c r="AD4290" s="2" t="s">
        <v>9868</v>
      </c>
      <c r="AE4290">
        <f t="shared" ref="AE4290:AE4353" si="835">IF(W4290="",0,IF(AND(W4290&gt;2.5,B4290&gt;1),1,IF(AND(W4290&gt;1.49,B4290&gt;2),1,IF(AND(W4290&gt;0.7,B4290&gt;3),1,IF(AND(W4290&gt;-0.2,B4290&gt;4),1,0)))))</f>
        <v>0</v>
      </c>
      <c r="AF4290">
        <f t="shared" ref="AF4290:AF4353" si="836">IF(W4290="",0,IF(AND(W4290&lt;0.71,B4290=1),1,IF(AND(W4290&lt;-0.21,B4290=2),1,IF(AND(W4290&lt;-0.7,B4290&gt;2,B4290&lt;5),1,0))))</f>
        <v>0</v>
      </c>
    </row>
    <row r="4291" spans="1:32" hidden="1" x14ac:dyDescent="0.25">
      <c r="A4291">
        <v>2012</v>
      </c>
      <c r="B4291">
        <v>4</v>
      </c>
      <c r="C4291">
        <v>135</v>
      </c>
      <c r="D4291" t="s">
        <v>182</v>
      </c>
      <c r="E4291" t="s">
        <v>2382</v>
      </c>
      <c r="F4291">
        <v>0</v>
      </c>
      <c r="G4291" t="s">
        <v>50</v>
      </c>
      <c r="H4291" t="s">
        <v>50</v>
      </c>
      <c r="I4291" t="s">
        <v>36</v>
      </c>
      <c r="J4291" t="s">
        <v>7456</v>
      </c>
      <c r="K4291">
        <v>23</v>
      </c>
      <c r="M4291">
        <f t="shared" si="829"/>
        <v>0</v>
      </c>
      <c r="N4291">
        <v>0</v>
      </c>
      <c r="O4291">
        <v>0</v>
      </c>
      <c r="P4291">
        <v>0</v>
      </c>
      <c r="S4291">
        <f t="shared" si="821"/>
        <v>0</v>
      </c>
      <c r="U4291">
        <v>1</v>
      </c>
      <c r="V4291">
        <v>0</v>
      </c>
      <c r="X4291">
        <f t="shared" si="830"/>
        <v>0</v>
      </c>
      <c r="Y4291">
        <f t="shared" si="831"/>
        <v>0</v>
      </c>
      <c r="Z4291">
        <f t="shared" si="832"/>
        <v>0</v>
      </c>
      <c r="AA4291">
        <f t="shared" si="833"/>
        <v>0</v>
      </c>
      <c r="AB4291">
        <f t="shared" si="824"/>
        <v>0</v>
      </c>
      <c r="AC4291">
        <f t="shared" si="834"/>
        <v>0</v>
      </c>
      <c r="AD4291" s="2" t="s">
        <v>9868</v>
      </c>
      <c r="AE4291">
        <f t="shared" si="835"/>
        <v>0</v>
      </c>
      <c r="AF4291">
        <f t="shared" si="836"/>
        <v>0</v>
      </c>
    </row>
    <row r="4292" spans="1:32" hidden="1" x14ac:dyDescent="0.25">
      <c r="A4292">
        <v>2013</v>
      </c>
      <c r="B4292">
        <v>4</v>
      </c>
      <c r="C4292">
        <v>108</v>
      </c>
      <c r="D4292" t="s">
        <v>4989</v>
      </c>
      <c r="E4292" t="s">
        <v>9467</v>
      </c>
      <c r="F4292">
        <v>0</v>
      </c>
      <c r="G4292" t="s">
        <v>59</v>
      </c>
      <c r="H4292" t="s">
        <v>30</v>
      </c>
      <c r="I4292" t="s">
        <v>21</v>
      </c>
      <c r="J4292" t="s">
        <v>3828</v>
      </c>
      <c r="K4292">
        <v>22</v>
      </c>
      <c r="M4292">
        <f t="shared" si="829"/>
        <v>0</v>
      </c>
      <c r="N4292">
        <v>0</v>
      </c>
      <c r="O4292">
        <v>0</v>
      </c>
      <c r="P4292">
        <v>0</v>
      </c>
      <c r="S4292">
        <f t="shared" si="821"/>
        <v>0</v>
      </c>
      <c r="U4292">
        <v>1</v>
      </c>
      <c r="V4292">
        <v>0</v>
      </c>
      <c r="X4292">
        <f t="shared" si="830"/>
        <v>0</v>
      </c>
      <c r="Y4292">
        <f t="shared" si="831"/>
        <v>0</v>
      </c>
      <c r="Z4292">
        <f t="shared" si="832"/>
        <v>0</v>
      </c>
      <c r="AA4292">
        <f t="shared" si="833"/>
        <v>0</v>
      </c>
      <c r="AB4292">
        <f t="shared" si="824"/>
        <v>0</v>
      </c>
      <c r="AC4292">
        <f t="shared" si="834"/>
        <v>0</v>
      </c>
      <c r="AD4292" s="2" t="s">
        <v>9868</v>
      </c>
      <c r="AE4292">
        <f t="shared" si="835"/>
        <v>0</v>
      </c>
      <c r="AF4292">
        <f t="shared" si="836"/>
        <v>0</v>
      </c>
    </row>
    <row r="4293" spans="1:32" hidden="1" x14ac:dyDescent="0.25">
      <c r="A4293">
        <v>2013</v>
      </c>
      <c r="B4293">
        <v>4</v>
      </c>
      <c r="C4293">
        <v>110</v>
      </c>
      <c r="D4293" t="s">
        <v>48</v>
      </c>
      <c r="E4293" t="s">
        <v>9469</v>
      </c>
      <c r="F4293">
        <v>0</v>
      </c>
      <c r="G4293" t="s">
        <v>70</v>
      </c>
      <c r="H4293" t="s">
        <v>70</v>
      </c>
      <c r="I4293" t="s">
        <v>21</v>
      </c>
      <c r="J4293" t="s">
        <v>78</v>
      </c>
      <c r="K4293">
        <v>23</v>
      </c>
      <c r="L4293">
        <v>2015</v>
      </c>
      <c r="M4293">
        <f t="shared" si="829"/>
        <v>3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f t="shared" si="821"/>
        <v>0</v>
      </c>
      <c r="T4293">
        <v>5</v>
      </c>
      <c r="U4293">
        <f>IF(L4293 = "",1,0)</f>
        <v>0</v>
      </c>
      <c r="V4293">
        <f>IF(Q4293 =0,IF(Q4293 = "",,1),0)</f>
        <v>1</v>
      </c>
      <c r="X4293">
        <f t="shared" si="830"/>
        <v>0</v>
      </c>
      <c r="Y4293">
        <f t="shared" si="831"/>
        <v>0</v>
      </c>
      <c r="Z4293">
        <f t="shared" si="832"/>
        <v>0</v>
      </c>
      <c r="AA4293">
        <f t="shared" si="833"/>
        <v>0</v>
      </c>
      <c r="AB4293">
        <f t="shared" si="824"/>
        <v>0</v>
      </c>
      <c r="AC4293">
        <f t="shared" si="834"/>
        <v>0</v>
      </c>
      <c r="AD4293" s="2" t="s">
        <v>9868</v>
      </c>
      <c r="AE4293">
        <f t="shared" si="835"/>
        <v>0</v>
      </c>
      <c r="AF4293">
        <f t="shared" si="836"/>
        <v>0</v>
      </c>
    </row>
    <row r="4294" spans="1:32" hidden="1" x14ac:dyDescent="0.25">
      <c r="A4294">
        <v>2013</v>
      </c>
      <c r="B4294">
        <v>4</v>
      </c>
      <c r="C4294">
        <v>112</v>
      </c>
      <c r="D4294" t="s">
        <v>68</v>
      </c>
      <c r="E4294" t="s">
        <v>9471</v>
      </c>
      <c r="F4294">
        <v>0</v>
      </c>
      <c r="G4294" t="s">
        <v>70</v>
      </c>
      <c r="H4294" t="s">
        <v>70</v>
      </c>
      <c r="I4294" t="s">
        <v>21</v>
      </c>
      <c r="J4294" t="s">
        <v>245</v>
      </c>
      <c r="K4294">
        <v>24</v>
      </c>
      <c r="M4294">
        <f t="shared" si="829"/>
        <v>0</v>
      </c>
      <c r="N4294">
        <v>0</v>
      </c>
      <c r="O4294">
        <v>0</v>
      </c>
      <c r="P4294">
        <v>0</v>
      </c>
      <c r="S4294">
        <f t="shared" si="821"/>
        <v>0</v>
      </c>
      <c r="U4294">
        <v>1</v>
      </c>
      <c r="V4294">
        <v>0</v>
      </c>
      <c r="X4294">
        <f t="shared" si="830"/>
        <v>0</v>
      </c>
      <c r="Y4294">
        <f t="shared" si="831"/>
        <v>0</v>
      </c>
      <c r="Z4294">
        <f t="shared" si="832"/>
        <v>0</v>
      </c>
      <c r="AA4294">
        <f t="shared" si="833"/>
        <v>0</v>
      </c>
      <c r="AB4294">
        <f t="shared" si="824"/>
        <v>0</v>
      </c>
      <c r="AC4294">
        <f t="shared" si="834"/>
        <v>0</v>
      </c>
      <c r="AD4294" s="2" t="s">
        <v>9868</v>
      </c>
      <c r="AE4294">
        <f t="shared" si="835"/>
        <v>0</v>
      </c>
      <c r="AF4294">
        <f t="shared" si="836"/>
        <v>0</v>
      </c>
    </row>
    <row r="4295" spans="1:32" hidden="1" x14ac:dyDescent="0.25">
      <c r="A4295">
        <v>2013</v>
      </c>
      <c r="B4295">
        <v>4</v>
      </c>
      <c r="C4295">
        <v>113</v>
      </c>
      <c r="D4295" t="s">
        <v>41</v>
      </c>
      <c r="E4295" t="s">
        <v>9472</v>
      </c>
      <c r="F4295">
        <v>0</v>
      </c>
      <c r="G4295" t="s">
        <v>59</v>
      </c>
      <c r="H4295" t="s">
        <v>30</v>
      </c>
      <c r="I4295" t="s">
        <v>21</v>
      </c>
      <c r="J4295" t="s">
        <v>87</v>
      </c>
      <c r="K4295">
        <v>23</v>
      </c>
      <c r="L4295">
        <v>2014</v>
      </c>
      <c r="M4295">
        <f t="shared" si="829"/>
        <v>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f t="shared" si="821"/>
        <v>0</v>
      </c>
      <c r="T4295">
        <v>10</v>
      </c>
      <c r="U4295">
        <f>IF(L4295 = "",1,0)</f>
        <v>0</v>
      </c>
      <c r="V4295">
        <f>IF(Q4295 =0,IF(Q4295 = "",,1),0)</f>
        <v>1</v>
      </c>
      <c r="X4295">
        <f t="shared" si="830"/>
        <v>0</v>
      </c>
      <c r="Y4295">
        <f t="shared" si="831"/>
        <v>0</v>
      </c>
      <c r="Z4295">
        <f t="shared" si="832"/>
        <v>0</v>
      </c>
      <c r="AA4295">
        <f t="shared" si="833"/>
        <v>0</v>
      </c>
      <c r="AB4295">
        <f t="shared" si="824"/>
        <v>0</v>
      </c>
      <c r="AC4295">
        <f t="shared" si="834"/>
        <v>0</v>
      </c>
      <c r="AD4295" s="2" t="s">
        <v>9868</v>
      </c>
      <c r="AE4295">
        <f t="shared" si="835"/>
        <v>0</v>
      </c>
      <c r="AF4295">
        <f t="shared" si="836"/>
        <v>0</v>
      </c>
    </row>
    <row r="4296" spans="1:32" hidden="1" x14ac:dyDescent="0.25">
      <c r="A4296">
        <v>2013</v>
      </c>
      <c r="B4296">
        <v>4</v>
      </c>
      <c r="C4296">
        <v>118</v>
      </c>
      <c r="D4296" t="s">
        <v>27</v>
      </c>
      <c r="E4296" t="s">
        <v>9477</v>
      </c>
      <c r="F4296">
        <v>0</v>
      </c>
      <c r="G4296" t="s">
        <v>81</v>
      </c>
      <c r="H4296" t="s">
        <v>81</v>
      </c>
      <c r="I4296" t="s">
        <v>36</v>
      </c>
      <c r="J4296" t="s">
        <v>40</v>
      </c>
      <c r="K4296">
        <v>22</v>
      </c>
      <c r="L4296">
        <v>2016</v>
      </c>
      <c r="M4296">
        <f t="shared" si="829"/>
        <v>4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f t="shared" si="821"/>
        <v>0</v>
      </c>
      <c r="T4296">
        <v>3</v>
      </c>
      <c r="U4296">
        <f>IF(L4296 = "",1,0)</f>
        <v>0</v>
      </c>
      <c r="V4296">
        <f>IF(Q4296 =0,IF(Q4296 = "",,1),0)</f>
        <v>1</v>
      </c>
      <c r="X4296">
        <f t="shared" si="830"/>
        <v>0</v>
      </c>
      <c r="Y4296">
        <f t="shared" si="831"/>
        <v>0</v>
      </c>
      <c r="Z4296">
        <f t="shared" si="832"/>
        <v>0</v>
      </c>
      <c r="AA4296">
        <f t="shared" si="833"/>
        <v>0</v>
      </c>
      <c r="AB4296">
        <f t="shared" si="824"/>
        <v>0</v>
      </c>
      <c r="AC4296">
        <f t="shared" si="834"/>
        <v>0</v>
      </c>
      <c r="AD4296" s="2" t="s">
        <v>9868</v>
      </c>
      <c r="AE4296">
        <f t="shared" si="835"/>
        <v>0</v>
      </c>
      <c r="AF4296">
        <f t="shared" si="836"/>
        <v>0</v>
      </c>
    </row>
    <row r="4297" spans="1:32" hidden="1" x14ac:dyDescent="0.25">
      <c r="A4297">
        <v>2013</v>
      </c>
      <c r="B4297">
        <v>4</v>
      </c>
      <c r="C4297">
        <v>123</v>
      </c>
      <c r="D4297" t="s">
        <v>55</v>
      </c>
      <c r="E4297" t="s">
        <v>9482</v>
      </c>
      <c r="F4297">
        <v>0</v>
      </c>
      <c r="G4297" t="s">
        <v>25</v>
      </c>
      <c r="H4297" t="s">
        <v>25</v>
      </c>
      <c r="I4297" t="s">
        <v>21</v>
      </c>
      <c r="J4297" t="s">
        <v>465</v>
      </c>
      <c r="K4297">
        <v>23</v>
      </c>
      <c r="L4297">
        <v>2013</v>
      </c>
      <c r="M4297">
        <f t="shared" si="829"/>
        <v>1</v>
      </c>
      <c r="N4297">
        <v>0</v>
      </c>
      <c r="O4297">
        <v>0</v>
      </c>
      <c r="P4297">
        <v>0</v>
      </c>
      <c r="Q4297">
        <v>0</v>
      </c>
      <c r="S4297">
        <f t="shared" si="821"/>
        <v>0</v>
      </c>
      <c r="T4297">
        <v>4</v>
      </c>
      <c r="U4297">
        <f>IF(L4297 = "",1,0)</f>
        <v>0</v>
      </c>
      <c r="V4297">
        <f>IF(Q4297 =0,IF(Q4297 = "",,1),0)</f>
        <v>1</v>
      </c>
      <c r="X4297">
        <f t="shared" si="830"/>
        <v>0</v>
      </c>
      <c r="Y4297">
        <f t="shared" si="831"/>
        <v>0</v>
      </c>
      <c r="Z4297">
        <f t="shared" si="832"/>
        <v>0</v>
      </c>
      <c r="AA4297">
        <f t="shared" si="833"/>
        <v>0</v>
      </c>
      <c r="AB4297">
        <f t="shared" si="824"/>
        <v>0</v>
      </c>
      <c r="AC4297">
        <f t="shared" si="834"/>
        <v>0</v>
      </c>
      <c r="AD4297" s="2" t="s">
        <v>9868</v>
      </c>
      <c r="AE4297">
        <f t="shared" si="835"/>
        <v>0</v>
      </c>
      <c r="AF4297">
        <f t="shared" si="836"/>
        <v>0</v>
      </c>
    </row>
    <row r="4298" spans="1:32" hidden="1" x14ac:dyDescent="0.25">
      <c r="A4298">
        <v>2013</v>
      </c>
      <c r="B4298">
        <v>4</v>
      </c>
      <c r="C4298">
        <v>124</v>
      </c>
      <c r="D4298" t="s">
        <v>119</v>
      </c>
      <c r="E4298" t="s">
        <v>9483</v>
      </c>
      <c r="F4298">
        <v>0</v>
      </c>
      <c r="G4298" t="s">
        <v>34</v>
      </c>
      <c r="H4298" t="s">
        <v>35</v>
      </c>
      <c r="I4298" t="s">
        <v>36</v>
      </c>
      <c r="J4298" t="s">
        <v>382</v>
      </c>
      <c r="K4298">
        <v>22</v>
      </c>
      <c r="L4298">
        <v>2014</v>
      </c>
      <c r="M4298">
        <f t="shared" si="829"/>
        <v>2</v>
      </c>
      <c r="N4298">
        <v>0</v>
      </c>
      <c r="O4298">
        <v>0</v>
      </c>
      <c r="P4298">
        <v>0</v>
      </c>
      <c r="Q4298">
        <v>0</v>
      </c>
      <c r="S4298">
        <f t="shared" si="821"/>
        <v>0</v>
      </c>
      <c r="T4298">
        <v>3</v>
      </c>
      <c r="U4298">
        <f>IF(L4298 = "",1,0)</f>
        <v>0</v>
      </c>
      <c r="V4298">
        <f>IF(Q4298 =0,IF(Q4298 = "",,1),0)</f>
        <v>1</v>
      </c>
      <c r="X4298">
        <f t="shared" si="830"/>
        <v>0</v>
      </c>
      <c r="Y4298">
        <f t="shared" si="831"/>
        <v>0</v>
      </c>
      <c r="Z4298">
        <f t="shared" si="832"/>
        <v>0</v>
      </c>
      <c r="AA4298">
        <f t="shared" si="833"/>
        <v>0</v>
      </c>
      <c r="AB4298">
        <f t="shared" si="824"/>
        <v>0</v>
      </c>
      <c r="AC4298">
        <f t="shared" si="834"/>
        <v>0</v>
      </c>
      <c r="AD4298" s="2" t="s">
        <v>9868</v>
      </c>
      <c r="AE4298">
        <f t="shared" si="835"/>
        <v>0</v>
      </c>
      <c r="AF4298">
        <f t="shared" si="836"/>
        <v>0</v>
      </c>
    </row>
    <row r="4299" spans="1:32" hidden="1" x14ac:dyDescent="0.25">
      <c r="A4299">
        <v>2013</v>
      </c>
      <c r="B4299">
        <v>4</v>
      </c>
      <c r="C4299">
        <v>131</v>
      </c>
      <c r="D4299" t="s">
        <v>62</v>
      </c>
      <c r="E4299" t="s">
        <v>9490</v>
      </c>
      <c r="F4299">
        <v>0</v>
      </c>
      <c r="G4299" t="s">
        <v>20</v>
      </c>
      <c r="H4299" t="s">
        <v>20</v>
      </c>
      <c r="I4299" t="s">
        <v>21</v>
      </c>
      <c r="J4299" t="s">
        <v>471</v>
      </c>
      <c r="K4299">
        <v>21</v>
      </c>
      <c r="M4299">
        <f t="shared" si="829"/>
        <v>0</v>
      </c>
      <c r="N4299">
        <v>0</v>
      </c>
      <c r="O4299">
        <v>0</v>
      </c>
      <c r="P4299">
        <v>0</v>
      </c>
      <c r="S4299">
        <f t="shared" si="821"/>
        <v>0</v>
      </c>
      <c r="U4299">
        <v>1</v>
      </c>
      <c r="V4299">
        <v>0</v>
      </c>
      <c r="X4299">
        <f t="shared" si="830"/>
        <v>0</v>
      </c>
      <c r="Y4299">
        <f t="shared" si="831"/>
        <v>0</v>
      </c>
      <c r="Z4299">
        <f t="shared" si="832"/>
        <v>0</v>
      </c>
      <c r="AA4299">
        <f t="shared" si="833"/>
        <v>0</v>
      </c>
      <c r="AB4299">
        <f t="shared" si="824"/>
        <v>0</v>
      </c>
      <c r="AC4299">
        <f t="shared" si="834"/>
        <v>0</v>
      </c>
      <c r="AD4299" s="2" t="s">
        <v>9868</v>
      </c>
      <c r="AE4299">
        <f t="shared" si="835"/>
        <v>0</v>
      </c>
      <c r="AF4299">
        <f t="shared" si="836"/>
        <v>0</v>
      </c>
    </row>
    <row r="4300" spans="1:32" hidden="1" x14ac:dyDescent="0.25">
      <c r="A4300">
        <v>2014</v>
      </c>
      <c r="B4300">
        <v>4</v>
      </c>
      <c r="C4300">
        <v>104</v>
      </c>
      <c r="D4300" t="s">
        <v>23</v>
      </c>
      <c r="E4300" t="s">
        <v>9701</v>
      </c>
      <c r="F4300">
        <v>0</v>
      </c>
      <c r="G4300" t="s">
        <v>25</v>
      </c>
      <c r="H4300" t="s">
        <v>25</v>
      </c>
      <c r="I4300" t="s">
        <v>21</v>
      </c>
      <c r="J4300" t="s">
        <v>22</v>
      </c>
      <c r="K4300">
        <v>21</v>
      </c>
      <c r="L4300">
        <v>2014</v>
      </c>
      <c r="M4300">
        <f t="shared" si="829"/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f t="shared" si="821"/>
        <v>0</v>
      </c>
      <c r="T4300">
        <v>15</v>
      </c>
      <c r="U4300">
        <f>IF(L4300 = "",1,0)</f>
        <v>0</v>
      </c>
      <c r="V4300">
        <f>IF(Q4300 =0,IF(Q4300 = "",,1),0)</f>
        <v>1</v>
      </c>
      <c r="X4300">
        <f t="shared" si="830"/>
        <v>0</v>
      </c>
      <c r="Y4300">
        <f t="shared" si="831"/>
        <v>0</v>
      </c>
      <c r="Z4300">
        <f t="shared" si="832"/>
        <v>0</v>
      </c>
      <c r="AA4300">
        <f t="shared" si="833"/>
        <v>0</v>
      </c>
      <c r="AB4300">
        <f t="shared" si="824"/>
        <v>0</v>
      </c>
      <c r="AC4300">
        <f t="shared" si="834"/>
        <v>0</v>
      </c>
      <c r="AD4300" s="2" t="s">
        <v>9868</v>
      </c>
      <c r="AE4300">
        <f t="shared" si="835"/>
        <v>0</v>
      </c>
      <c r="AF4300">
        <f t="shared" si="836"/>
        <v>0</v>
      </c>
    </row>
    <row r="4301" spans="1:32" hidden="1" x14ac:dyDescent="0.25">
      <c r="A4301">
        <v>2014</v>
      </c>
      <c r="B4301">
        <v>4</v>
      </c>
      <c r="C4301">
        <v>115</v>
      </c>
      <c r="D4301" t="s">
        <v>23</v>
      </c>
      <c r="E4301" t="s">
        <v>9712</v>
      </c>
      <c r="F4301">
        <v>0</v>
      </c>
      <c r="G4301" t="s">
        <v>25</v>
      </c>
      <c r="H4301" t="s">
        <v>25</v>
      </c>
      <c r="I4301" t="s">
        <v>21</v>
      </c>
      <c r="J4301" t="s">
        <v>167</v>
      </c>
      <c r="K4301">
        <v>23</v>
      </c>
      <c r="M4301">
        <f t="shared" si="829"/>
        <v>0</v>
      </c>
      <c r="N4301">
        <v>0</v>
      </c>
      <c r="O4301">
        <v>0</v>
      </c>
      <c r="P4301">
        <v>0</v>
      </c>
      <c r="S4301">
        <f t="shared" si="821"/>
        <v>0</v>
      </c>
      <c r="U4301">
        <v>1</v>
      </c>
      <c r="V4301">
        <v>0</v>
      </c>
      <c r="X4301">
        <f t="shared" si="830"/>
        <v>0</v>
      </c>
      <c r="Y4301">
        <f t="shared" si="831"/>
        <v>0</v>
      </c>
      <c r="Z4301">
        <f t="shared" si="832"/>
        <v>0</v>
      </c>
      <c r="AA4301">
        <f t="shared" si="833"/>
        <v>0</v>
      </c>
      <c r="AB4301">
        <f t="shared" si="824"/>
        <v>0</v>
      </c>
      <c r="AC4301">
        <f t="shared" si="834"/>
        <v>0</v>
      </c>
      <c r="AD4301" s="2" t="s">
        <v>9868</v>
      </c>
      <c r="AE4301">
        <f t="shared" si="835"/>
        <v>0</v>
      </c>
      <c r="AF4301">
        <f t="shared" si="836"/>
        <v>0</v>
      </c>
    </row>
    <row r="4302" spans="1:32" hidden="1" x14ac:dyDescent="0.25">
      <c r="A4302">
        <v>2014</v>
      </c>
      <c r="B4302">
        <v>4</v>
      </c>
      <c r="C4302">
        <v>121</v>
      </c>
      <c r="D4302" t="s">
        <v>32</v>
      </c>
      <c r="E4302" t="s">
        <v>9718</v>
      </c>
      <c r="F4302">
        <v>0</v>
      </c>
      <c r="G4302" t="s">
        <v>81</v>
      </c>
      <c r="H4302" t="s">
        <v>81</v>
      </c>
      <c r="I4302" t="s">
        <v>36</v>
      </c>
      <c r="J4302" t="s">
        <v>102</v>
      </c>
      <c r="K4302">
        <v>22</v>
      </c>
      <c r="L4302">
        <v>2016</v>
      </c>
      <c r="M4302">
        <f t="shared" si="829"/>
        <v>3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f t="shared" si="821"/>
        <v>0</v>
      </c>
      <c r="T4302">
        <v>6</v>
      </c>
      <c r="U4302">
        <f t="shared" ref="U4302:U4365" si="837">IF(L4302 = "",1,0)</f>
        <v>0</v>
      </c>
      <c r="V4302">
        <f t="shared" ref="V4302:V4365" si="838">IF(Q4302 =0,IF(Q4302 = "",,1),0)</f>
        <v>1</v>
      </c>
      <c r="X4302">
        <f t="shared" si="830"/>
        <v>0</v>
      </c>
      <c r="Y4302">
        <f t="shared" si="831"/>
        <v>0</v>
      </c>
      <c r="Z4302">
        <f t="shared" si="832"/>
        <v>0</v>
      </c>
      <c r="AA4302">
        <f t="shared" si="833"/>
        <v>0</v>
      </c>
      <c r="AB4302">
        <f t="shared" si="824"/>
        <v>0</v>
      </c>
      <c r="AC4302">
        <f t="shared" si="834"/>
        <v>0</v>
      </c>
      <c r="AD4302" s="2" t="s">
        <v>9868</v>
      </c>
      <c r="AE4302">
        <f t="shared" si="835"/>
        <v>0</v>
      </c>
      <c r="AF4302">
        <f t="shared" si="836"/>
        <v>0</v>
      </c>
    </row>
    <row r="4303" spans="1:32" hidden="1" x14ac:dyDescent="0.25">
      <c r="A4303">
        <v>2014</v>
      </c>
      <c r="B4303">
        <v>4</v>
      </c>
      <c r="C4303">
        <v>126</v>
      </c>
      <c r="D4303" t="s">
        <v>60</v>
      </c>
      <c r="E4303" t="s">
        <v>9723</v>
      </c>
      <c r="F4303">
        <v>0</v>
      </c>
      <c r="G4303" t="s">
        <v>81</v>
      </c>
      <c r="H4303" t="s">
        <v>81</v>
      </c>
      <c r="I4303" t="s">
        <v>36</v>
      </c>
      <c r="J4303" t="s">
        <v>141</v>
      </c>
      <c r="K4303">
        <v>22</v>
      </c>
      <c r="L4303">
        <v>2014</v>
      </c>
      <c r="M4303">
        <f t="shared" si="829"/>
        <v>1</v>
      </c>
      <c r="N4303">
        <v>0</v>
      </c>
      <c r="O4303">
        <v>0</v>
      </c>
      <c r="P4303">
        <v>0</v>
      </c>
      <c r="Q4303">
        <v>0</v>
      </c>
      <c r="S4303">
        <f t="shared" si="821"/>
        <v>0</v>
      </c>
      <c r="T4303">
        <v>3</v>
      </c>
      <c r="U4303">
        <f t="shared" si="837"/>
        <v>0</v>
      </c>
      <c r="V4303">
        <f t="shared" si="838"/>
        <v>1</v>
      </c>
      <c r="X4303">
        <f t="shared" si="830"/>
        <v>0</v>
      </c>
      <c r="Y4303">
        <f t="shared" si="831"/>
        <v>0</v>
      </c>
      <c r="Z4303">
        <f t="shared" si="832"/>
        <v>0</v>
      </c>
      <c r="AA4303">
        <f t="shared" si="833"/>
        <v>0</v>
      </c>
      <c r="AB4303">
        <f t="shared" si="824"/>
        <v>0</v>
      </c>
      <c r="AC4303">
        <f t="shared" si="834"/>
        <v>0</v>
      </c>
      <c r="AD4303" s="2" t="s">
        <v>9868</v>
      </c>
      <c r="AE4303">
        <f t="shared" si="835"/>
        <v>0</v>
      </c>
      <c r="AF4303">
        <f t="shared" si="836"/>
        <v>0</v>
      </c>
    </row>
    <row r="4304" spans="1:32" hidden="1" x14ac:dyDescent="0.25">
      <c r="A4304">
        <v>2014</v>
      </c>
      <c r="B4304">
        <v>4</v>
      </c>
      <c r="C4304">
        <v>136</v>
      </c>
      <c r="D4304" t="s">
        <v>17</v>
      </c>
      <c r="E4304" t="s">
        <v>4294</v>
      </c>
      <c r="F4304">
        <v>0</v>
      </c>
      <c r="G4304" t="s">
        <v>34</v>
      </c>
      <c r="H4304" t="s">
        <v>35</v>
      </c>
      <c r="I4304" t="s">
        <v>36</v>
      </c>
      <c r="J4304" t="s">
        <v>322</v>
      </c>
      <c r="K4304">
        <v>24</v>
      </c>
      <c r="L4304">
        <v>2016</v>
      </c>
      <c r="M4304">
        <f t="shared" si="829"/>
        <v>3</v>
      </c>
      <c r="N4304">
        <v>0</v>
      </c>
      <c r="O4304">
        <v>0</v>
      </c>
      <c r="P4304">
        <v>0</v>
      </c>
      <c r="Q4304">
        <v>0</v>
      </c>
      <c r="S4304">
        <f t="shared" si="821"/>
        <v>0</v>
      </c>
      <c r="T4304">
        <v>1</v>
      </c>
      <c r="U4304">
        <f t="shared" si="837"/>
        <v>0</v>
      </c>
      <c r="V4304">
        <f t="shared" si="838"/>
        <v>1</v>
      </c>
      <c r="X4304">
        <f t="shared" si="830"/>
        <v>0</v>
      </c>
      <c r="Y4304">
        <f t="shared" si="831"/>
        <v>0</v>
      </c>
      <c r="Z4304">
        <f t="shared" si="832"/>
        <v>0</v>
      </c>
      <c r="AA4304">
        <f t="shared" si="833"/>
        <v>0</v>
      </c>
      <c r="AB4304">
        <f t="shared" si="824"/>
        <v>0</v>
      </c>
      <c r="AC4304">
        <f t="shared" si="834"/>
        <v>0</v>
      </c>
      <c r="AD4304" s="2" t="s">
        <v>9868</v>
      </c>
      <c r="AE4304">
        <f t="shared" si="835"/>
        <v>0</v>
      </c>
      <c r="AF4304">
        <f t="shared" si="836"/>
        <v>0</v>
      </c>
    </row>
    <row r="4305" spans="1:32" hidden="1" x14ac:dyDescent="0.25">
      <c r="A4305">
        <v>1984</v>
      </c>
      <c r="B4305">
        <v>1</v>
      </c>
      <c r="C4305">
        <v>16</v>
      </c>
      <c r="D4305" t="s">
        <v>27</v>
      </c>
      <c r="E4305" t="s">
        <v>1597</v>
      </c>
      <c r="F4305">
        <v>0</v>
      </c>
      <c r="G4305" t="s">
        <v>175</v>
      </c>
      <c r="H4305" t="s">
        <v>35</v>
      </c>
      <c r="I4305" t="s">
        <v>36</v>
      </c>
      <c r="J4305" t="s">
        <v>427</v>
      </c>
      <c r="K4305">
        <v>22</v>
      </c>
      <c r="L4305">
        <v>1989</v>
      </c>
      <c r="M4305">
        <f t="shared" si="829"/>
        <v>6</v>
      </c>
      <c r="N4305">
        <v>0</v>
      </c>
      <c r="O4305">
        <v>0</v>
      </c>
      <c r="P4305">
        <v>1</v>
      </c>
      <c r="Q4305">
        <v>11</v>
      </c>
      <c r="R4305">
        <v>1</v>
      </c>
      <c r="S4305">
        <f t="shared" si="821"/>
        <v>10</v>
      </c>
      <c r="T4305">
        <v>58</v>
      </c>
      <c r="U4305">
        <f t="shared" si="837"/>
        <v>0</v>
      </c>
      <c r="V4305">
        <f t="shared" si="838"/>
        <v>0</v>
      </c>
      <c r="W4305" s="1">
        <v>-0.54545454545454553</v>
      </c>
      <c r="X4305">
        <f t="shared" si="830"/>
        <v>0</v>
      </c>
      <c r="Y4305">
        <f t="shared" si="831"/>
        <v>1</v>
      </c>
      <c r="Z4305">
        <f t="shared" si="832"/>
        <v>0</v>
      </c>
      <c r="AA4305">
        <f t="shared" si="833"/>
        <v>0</v>
      </c>
      <c r="AB4305">
        <f t="shared" si="824"/>
        <v>0</v>
      </c>
      <c r="AC4305">
        <f t="shared" si="834"/>
        <v>0</v>
      </c>
      <c r="AD4305" t="s">
        <v>9862</v>
      </c>
      <c r="AE4305">
        <f t="shared" si="835"/>
        <v>0</v>
      </c>
      <c r="AF4305">
        <f t="shared" si="836"/>
        <v>1</v>
      </c>
    </row>
    <row r="4306" spans="1:32" hidden="1" x14ac:dyDescent="0.25">
      <c r="A4306">
        <v>2003</v>
      </c>
      <c r="B4306">
        <v>1</v>
      </c>
      <c r="C4306">
        <v>25</v>
      </c>
      <c r="D4306" t="s">
        <v>48</v>
      </c>
      <c r="E4306" t="s">
        <v>6939</v>
      </c>
      <c r="F4306">
        <v>0</v>
      </c>
      <c r="G4306" t="s">
        <v>175</v>
      </c>
      <c r="H4306" t="s">
        <v>35</v>
      </c>
      <c r="I4306" t="s">
        <v>36</v>
      </c>
      <c r="J4306" t="s">
        <v>523</v>
      </c>
      <c r="K4306">
        <v>24</v>
      </c>
      <c r="L4306">
        <v>2009</v>
      </c>
      <c r="M4306">
        <f t="shared" si="829"/>
        <v>7</v>
      </c>
      <c r="N4306">
        <v>0</v>
      </c>
      <c r="O4306">
        <v>0</v>
      </c>
      <c r="P4306">
        <v>1</v>
      </c>
      <c r="Q4306">
        <v>11</v>
      </c>
      <c r="R4306">
        <v>11</v>
      </c>
      <c r="S4306">
        <f t="shared" si="821"/>
        <v>0</v>
      </c>
      <c r="T4306">
        <v>69</v>
      </c>
      <c r="U4306">
        <f t="shared" si="837"/>
        <v>0</v>
      </c>
      <c r="V4306">
        <f t="shared" si="838"/>
        <v>0</v>
      </c>
      <c r="W4306" s="1">
        <v>-0.54545454545454553</v>
      </c>
      <c r="X4306">
        <f t="shared" si="830"/>
        <v>0</v>
      </c>
      <c r="Y4306">
        <f t="shared" si="831"/>
        <v>1</v>
      </c>
      <c r="Z4306">
        <f t="shared" si="832"/>
        <v>0</v>
      </c>
      <c r="AA4306">
        <f t="shared" si="833"/>
        <v>0</v>
      </c>
      <c r="AB4306">
        <f t="shared" si="824"/>
        <v>0</v>
      </c>
      <c r="AC4306">
        <f t="shared" si="834"/>
        <v>0</v>
      </c>
      <c r="AD4306" t="s">
        <v>9866</v>
      </c>
      <c r="AE4306">
        <f t="shared" si="835"/>
        <v>0</v>
      </c>
      <c r="AF4306">
        <f t="shared" si="836"/>
        <v>1</v>
      </c>
    </row>
    <row r="4307" spans="1:32" hidden="1" x14ac:dyDescent="0.25">
      <c r="A4307">
        <v>1981</v>
      </c>
      <c r="B4307">
        <v>2</v>
      </c>
      <c r="C4307">
        <v>36</v>
      </c>
      <c r="D4307" t="s">
        <v>62</v>
      </c>
      <c r="E4307" t="s">
        <v>570</v>
      </c>
      <c r="F4307">
        <v>0</v>
      </c>
      <c r="G4307" t="s">
        <v>175</v>
      </c>
      <c r="H4307" t="s">
        <v>35</v>
      </c>
      <c r="I4307" t="s">
        <v>36</v>
      </c>
      <c r="J4307" t="s">
        <v>398</v>
      </c>
      <c r="K4307">
        <v>22</v>
      </c>
      <c r="L4307">
        <v>1986</v>
      </c>
      <c r="M4307">
        <f t="shared" si="829"/>
        <v>6</v>
      </c>
      <c r="N4307">
        <v>0</v>
      </c>
      <c r="O4307">
        <v>0</v>
      </c>
      <c r="P4307">
        <v>1</v>
      </c>
      <c r="Q4307">
        <v>11</v>
      </c>
      <c r="R4307">
        <v>11</v>
      </c>
      <c r="S4307">
        <f t="shared" si="821"/>
        <v>0</v>
      </c>
      <c r="T4307">
        <v>42</v>
      </c>
      <c r="U4307">
        <f t="shared" si="837"/>
        <v>0</v>
      </c>
      <c r="V4307">
        <f t="shared" si="838"/>
        <v>0</v>
      </c>
      <c r="W4307" s="1">
        <v>-0.54545454545454553</v>
      </c>
      <c r="X4307">
        <f t="shared" si="830"/>
        <v>0</v>
      </c>
      <c r="Y4307">
        <f t="shared" si="831"/>
        <v>1</v>
      </c>
      <c r="Z4307">
        <f t="shared" si="832"/>
        <v>0</v>
      </c>
      <c r="AA4307">
        <f t="shared" si="833"/>
        <v>0</v>
      </c>
      <c r="AB4307">
        <f t="shared" si="824"/>
        <v>0</v>
      </c>
      <c r="AC4307">
        <f t="shared" si="834"/>
        <v>0</v>
      </c>
      <c r="AD4307" t="s">
        <v>9862</v>
      </c>
      <c r="AE4307">
        <f t="shared" si="835"/>
        <v>0</v>
      </c>
      <c r="AF4307">
        <f t="shared" si="836"/>
        <v>1</v>
      </c>
    </row>
    <row r="4308" spans="1:32" hidden="1" x14ac:dyDescent="0.25">
      <c r="A4308">
        <v>1990</v>
      </c>
      <c r="B4308">
        <v>3</v>
      </c>
      <c r="C4308">
        <v>66</v>
      </c>
      <c r="D4308" t="s">
        <v>85</v>
      </c>
      <c r="E4308" t="s">
        <v>3634</v>
      </c>
      <c r="F4308">
        <v>0</v>
      </c>
      <c r="G4308" t="s">
        <v>175</v>
      </c>
      <c r="H4308" t="s">
        <v>35</v>
      </c>
      <c r="I4308" t="s">
        <v>36</v>
      </c>
      <c r="J4308" t="s">
        <v>212</v>
      </c>
      <c r="K4308">
        <v>23</v>
      </c>
      <c r="L4308">
        <v>1995</v>
      </c>
      <c r="M4308">
        <f t="shared" si="829"/>
        <v>6</v>
      </c>
      <c r="N4308">
        <v>0</v>
      </c>
      <c r="O4308">
        <v>0</v>
      </c>
      <c r="P4308">
        <v>1</v>
      </c>
      <c r="Q4308">
        <v>11</v>
      </c>
      <c r="R4308">
        <v>9</v>
      </c>
      <c r="S4308">
        <f t="shared" si="821"/>
        <v>2</v>
      </c>
      <c r="T4308">
        <v>59</v>
      </c>
      <c r="U4308">
        <f t="shared" si="837"/>
        <v>0</v>
      </c>
      <c r="V4308">
        <f t="shared" si="838"/>
        <v>0</v>
      </c>
      <c r="W4308" s="1">
        <v>-0.54545454545454553</v>
      </c>
      <c r="X4308">
        <f t="shared" si="830"/>
        <v>0</v>
      </c>
      <c r="Y4308">
        <f t="shared" si="831"/>
        <v>1</v>
      </c>
      <c r="Z4308">
        <f t="shared" si="832"/>
        <v>0</v>
      </c>
      <c r="AA4308">
        <f t="shared" si="833"/>
        <v>0</v>
      </c>
      <c r="AB4308">
        <f t="shared" si="824"/>
        <v>0</v>
      </c>
      <c r="AC4308">
        <f t="shared" si="834"/>
        <v>0</v>
      </c>
      <c r="AD4308" t="s">
        <v>9864</v>
      </c>
      <c r="AE4308">
        <f t="shared" si="835"/>
        <v>0</v>
      </c>
      <c r="AF4308">
        <f t="shared" si="836"/>
        <v>0</v>
      </c>
    </row>
    <row r="4309" spans="1:32" hidden="1" x14ac:dyDescent="0.25">
      <c r="A4309">
        <v>2003</v>
      </c>
      <c r="B4309">
        <v>3</v>
      </c>
      <c r="C4309">
        <v>79</v>
      </c>
      <c r="D4309" t="s">
        <v>32</v>
      </c>
      <c r="E4309" t="s">
        <v>6992</v>
      </c>
      <c r="F4309">
        <v>0</v>
      </c>
      <c r="G4309" t="s">
        <v>175</v>
      </c>
      <c r="H4309" t="s">
        <v>35</v>
      </c>
      <c r="I4309" t="s">
        <v>36</v>
      </c>
      <c r="J4309" t="s">
        <v>202</v>
      </c>
      <c r="K4309">
        <v>24</v>
      </c>
      <c r="L4309">
        <v>2009</v>
      </c>
      <c r="M4309">
        <f t="shared" si="829"/>
        <v>7</v>
      </c>
      <c r="N4309">
        <v>0</v>
      </c>
      <c r="O4309">
        <v>0</v>
      </c>
      <c r="P4309">
        <v>1</v>
      </c>
      <c r="Q4309">
        <v>11</v>
      </c>
      <c r="R4309">
        <v>4</v>
      </c>
      <c r="S4309">
        <f t="shared" ref="S4309:S4372" si="839">Q4309-R4309</f>
        <v>7</v>
      </c>
      <c r="T4309">
        <v>76</v>
      </c>
      <c r="U4309">
        <f t="shared" si="837"/>
        <v>0</v>
      </c>
      <c r="V4309">
        <f t="shared" si="838"/>
        <v>0</v>
      </c>
      <c r="W4309" s="1">
        <v>-0.54545454545454553</v>
      </c>
      <c r="X4309">
        <f t="shared" si="830"/>
        <v>0</v>
      </c>
      <c r="Y4309">
        <f t="shared" si="831"/>
        <v>1</v>
      </c>
      <c r="Z4309">
        <f t="shared" si="832"/>
        <v>0</v>
      </c>
      <c r="AA4309">
        <f t="shared" si="833"/>
        <v>0</v>
      </c>
      <c r="AB4309">
        <f t="shared" si="824"/>
        <v>0</v>
      </c>
      <c r="AC4309">
        <f t="shared" si="834"/>
        <v>0</v>
      </c>
      <c r="AD4309" t="s">
        <v>9866</v>
      </c>
      <c r="AE4309">
        <f t="shared" si="835"/>
        <v>0</v>
      </c>
      <c r="AF4309">
        <f t="shared" si="836"/>
        <v>0</v>
      </c>
    </row>
    <row r="4310" spans="1:32" hidden="1" x14ac:dyDescent="0.25">
      <c r="A4310">
        <v>2007</v>
      </c>
      <c r="B4310">
        <v>3</v>
      </c>
      <c r="C4310">
        <v>82</v>
      </c>
      <c r="D4310" t="s">
        <v>57</v>
      </c>
      <c r="E4310" t="s">
        <v>7983</v>
      </c>
      <c r="F4310">
        <v>0</v>
      </c>
      <c r="G4310" t="s">
        <v>175</v>
      </c>
      <c r="H4310" t="s">
        <v>35</v>
      </c>
      <c r="I4310" t="s">
        <v>36</v>
      </c>
      <c r="J4310" t="s">
        <v>74</v>
      </c>
      <c r="K4310">
        <v>22</v>
      </c>
      <c r="L4310">
        <v>2009</v>
      </c>
      <c r="M4310">
        <f t="shared" si="829"/>
        <v>3</v>
      </c>
      <c r="N4310">
        <v>0</v>
      </c>
      <c r="O4310">
        <v>0</v>
      </c>
      <c r="P4310">
        <v>1</v>
      </c>
      <c r="Q4310">
        <v>11</v>
      </c>
      <c r="R4310">
        <v>10</v>
      </c>
      <c r="S4310">
        <f t="shared" si="839"/>
        <v>1</v>
      </c>
      <c r="T4310">
        <v>43</v>
      </c>
      <c r="U4310">
        <f t="shared" si="837"/>
        <v>0</v>
      </c>
      <c r="V4310">
        <f t="shared" si="838"/>
        <v>0</v>
      </c>
      <c r="W4310" s="1">
        <v>-0.54545454545454553</v>
      </c>
      <c r="X4310">
        <f t="shared" si="830"/>
        <v>0</v>
      </c>
      <c r="Y4310">
        <f t="shared" si="831"/>
        <v>1</v>
      </c>
      <c r="Z4310">
        <f t="shared" si="832"/>
        <v>0</v>
      </c>
      <c r="AA4310">
        <f t="shared" si="833"/>
        <v>0</v>
      </c>
      <c r="AB4310">
        <f t="shared" si="824"/>
        <v>0</v>
      </c>
      <c r="AC4310">
        <f t="shared" si="834"/>
        <v>0</v>
      </c>
      <c r="AD4310" s="2" t="s">
        <v>9867</v>
      </c>
      <c r="AE4310">
        <f t="shared" si="835"/>
        <v>0</v>
      </c>
      <c r="AF4310">
        <f t="shared" si="836"/>
        <v>0</v>
      </c>
    </row>
    <row r="4311" spans="1:32" hidden="1" x14ac:dyDescent="0.25">
      <c r="A4311">
        <v>2007</v>
      </c>
      <c r="B4311">
        <v>3</v>
      </c>
      <c r="C4311">
        <v>91</v>
      </c>
      <c r="D4311" t="s">
        <v>68</v>
      </c>
      <c r="E4311" t="s">
        <v>7991</v>
      </c>
      <c r="F4311">
        <v>0</v>
      </c>
      <c r="G4311" t="s">
        <v>175</v>
      </c>
      <c r="H4311" t="s">
        <v>35</v>
      </c>
      <c r="I4311" t="s">
        <v>36</v>
      </c>
      <c r="J4311" t="s">
        <v>348</v>
      </c>
      <c r="K4311">
        <v>22</v>
      </c>
      <c r="L4311">
        <v>2010</v>
      </c>
      <c r="M4311">
        <f t="shared" si="829"/>
        <v>4</v>
      </c>
      <c r="N4311">
        <v>0</v>
      </c>
      <c r="O4311">
        <v>0</v>
      </c>
      <c r="P4311">
        <v>1</v>
      </c>
      <c r="Q4311">
        <v>11</v>
      </c>
      <c r="R4311">
        <v>11</v>
      </c>
      <c r="S4311">
        <f t="shared" si="839"/>
        <v>0</v>
      </c>
      <c r="T4311">
        <v>44</v>
      </c>
      <c r="U4311">
        <f t="shared" si="837"/>
        <v>0</v>
      </c>
      <c r="V4311">
        <f t="shared" si="838"/>
        <v>0</v>
      </c>
      <c r="W4311" s="1">
        <v>-0.54545454545454553</v>
      </c>
      <c r="X4311">
        <f t="shared" si="830"/>
        <v>0</v>
      </c>
      <c r="Y4311">
        <f t="shared" si="831"/>
        <v>1</v>
      </c>
      <c r="Z4311">
        <f t="shared" si="832"/>
        <v>0</v>
      </c>
      <c r="AA4311">
        <f t="shared" si="833"/>
        <v>0</v>
      </c>
      <c r="AB4311">
        <f t="shared" si="824"/>
        <v>0</v>
      </c>
      <c r="AC4311">
        <f t="shared" si="834"/>
        <v>0</v>
      </c>
      <c r="AD4311" s="2" t="s">
        <v>9867</v>
      </c>
      <c r="AE4311">
        <f t="shared" si="835"/>
        <v>0</v>
      </c>
      <c r="AF4311">
        <f t="shared" si="836"/>
        <v>0</v>
      </c>
    </row>
    <row r="4312" spans="1:32" hidden="1" x14ac:dyDescent="0.25">
      <c r="A4312">
        <v>2006</v>
      </c>
      <c r="B4312">
        <v>4</v>
      </c>
      <c r="C4312">
        <v>107</v>
      </c>
      <c r="D4312" t="s">
        <v>4779</v>
      </c>
      <c r="E4312" t="s">
        <v>7763</v>
      </c>
      <c r="F4312">
        <v>0</v>
      </c>
      <c r="G4312" t="s">
        <v>175</v>
      </c>
      <c r="H4312" t="s">
        <v>35</v>
      </c>
      <c r="I4312" t="s">
        <v>36</v>
      </c>
      <c r="J4312" t="s">
        <v>43</v>
      </c>
      <c r="K4312">
        <v>22</v>
      </c>
      <c r="L4312">
        <v>2010</v>
      </c>
      <c r="M4312">
        <f t="shared" si="829"/>
        <v>5</v>
      </c>
      <c r="N4312">
        <v>0</v>
      </c>
      <c r="O4312">
        <v>0</v>
      </c>
      <c r="P4312">
        <v>1</v>
      </c>
      <c r="Q4312">
        <v>11</v>
      </c>
      <c r="R4312">
        <v>11</v>
      </c>
      <c r="S4312">
        <f t="shared" si="839"/>
        <v>0</v>
      </c>
      <c r="T4312">
        <v>62</v>
      </c>
      <c r="U4312">
        <f t="shared" si="837"/>
        <v>0</v>
      </c>
      <c r="V4312">
        <f t="shared" si="838"/>
        <v>0</v>
      </c>
      <c r="W4312" s="1">
        <v>-0.54545454545454553</v>
      </c>
      <c r="X4312">
        <f t="shared" si="830"/>
        <v>0</v>
      </c>
      <c r="Y4312">
        <f t="shared" si="831"/>
        <v>1</v>
      </c>
      <c r="Z4312">
        <f t="shared" si="832"/>
        <v>0</v>
      </c>
      <c r="AA4312">
        <f t="shared" si="833"/>
        <v>0</v>
      </c>
      <c r="AB4312">
        <f t="shared" si="824"/>
        <v>0</v>
      </c>
      <c r="AC4312">
        <f t="shared" si="834"/>
        <v>0</v>
      </c>
      <c r="AD4312" s="2" t="s">
        <v>9867</v>
      </c>
      <c r="AE4312">
        <f t="shared" si="835"/>
        <v>0</v>
      </c>
      <c r="AF4312">
        <f t="shared" si="836"/>
        <v>0</v>
      </c>
    </row>
    <row r="4313" spans="1:32" hidden="1" x14ac:dyDescent="0.25">
      <c r="A4313">
        <v>2007</v>
      </c>
      <c r="B4313">
        <v>4</v>
      </c>
      <c r="C4313">
        <v>132</v>
      </c>
      <c r="D4313" t="s">
        <v>100</v>
      </c>
      <c r="E4313" t="s">
        <v>8027</v>
      </c>
      <c r="F4313">
        <v>0</v>
      </c>
      <c r="G4313" t="s">
        <v>175</v>
      </c>
      <c r="H4313" t="s">
        <v>35</v>
      </c>
      <c r="I4313" t="s">
        <v>36</v>
      </c>
      <c r="J4313" t="s">
        <v>265</v>
      </c>
      <c r="K4313">
        <v>23</v>
      </c>
      <c r="L4313">
        <v>2011</v>
      </c>
      <c r="M4313">
        <f t="shared" si="829"/>
        <v>5</v>
      </c>
      <c r="N4313">
        <v>0</v>
      </c>
      <c r="O4313">
        <v>0</v>
      </c>
      <c r="P4313">
        <v>1</v>
      </c>
      <c r="Q4313">
        <v>11</v>
      </c>
      <c r="R4313">
        <v>0</v>
      </c>
      <c r="S4313">
        <f t="shared" si="839"/>
        <v>11</v>
      </c>
      <c r="T4313">
        <v>47</v>
      </c>
      <c r="U4313">
        <f t="shared" si="837"/>
        <v>0</v>
      </c>
      <c r="V4313">
        <f t="shared" si="838"/>
        <v>0</v>
      </c>
      <c r="W4313" s="1">
        <v>-0.54545454545454553</v>
      </c>
      <c r="X4313">
        <f t="shared" si="830"/>
        <v>0</v>
      </c>
      <c r="Y4313">
        <f t="shared" si="831"/>
        <v>1</v>
      </c>
      <c r="Z4313">
        <f t="shared" si="832"/>
        <v>0</v>
      </c>
      <c r="AA4313">
        <f t="shared" si="833"/>
        <v>0</v>
      </c>
      <c r="AB4313">
        <f t="shared" si="824"/>
        <v>0</v>
      </c>
      <c r="AC4313">
        <f t="shared" si="834"/>
        <v>0</v>
      </c>
      <c r="AD4313" s="2" t="s">
        <v>9867</v>
      </c>
      <c r="AE4313">
        <f t="shared" si="835"/>
        <v>0</v>
      </c>
      <c r="AF4313">
        <f t="shared" si="836"/>
        <v>0</v>
      </c>
    </row>
    <row r="4314" spans="1:32" hidden="1" x14ac:dyDescent="0.25">
      <c r="A4314">
        <v>1989</v>
      </c>
      <c r="B4314">
        <v>5</v>
      </c>
      <c r="C4314">
        <v>115</v>
      </c>
      <c r="D4314" t="s">
        <v>17</v>
      </c>
      <c r="E4314" t="s">
        <v>3355</v>
      </c>
      <c r="F4314">
        <v>0</v>
      </c>
      <c r="G4314" t="s">
        <v>175</v>
      </c>
      <c r="H4314" t="s">
        <v>35</v>
      </c>
      <c r="I4314" t="s">
        <v>36</v>
      </c>
      <c r="J4314" t="s">
        <v>47</v>
      </c>
      <c r="K4314">
        <v>23</v>
      </c>
      <c r="L4314">
        <v>1993</v>
      </c>
      <c r="M4314">
        <f t="shared" si="829"/>
        <v>5</v>
      </c>
      <c r="N4314">
        <v>0</v>
      </c>
      <c r="O4314">
        <v>0</v>
      </c>
      <c r="P4314">
        <v>1</v>
      </c>
      <c r="Q4314">
        <v>11</v>
      </c>
      <c r="R4314">
        <v>11</v>
      </c>
      <c r="S4314">
        <f t="shared" si="839"/>
        <v>0</v>
      </c>
      <c r="T4314">
        <v>61</v>
      </c>
      <c r="U4314">
        <f t="shared" si="837"/>
        <v>0</v>
      </c>
      <c r="V4314">
        <f t="shared" si="838"/>
        <v>0</v>
      </c>
      <c r="W4314" s="1">
        <v>-0.54545454545454553</v>
      </c>
      <c r="X4314">
        <f t="shared" si="830"/>
        <v>0</v>
      </c>
      <c r="Y4314">
        <f t="shared" si="831"/>
        <v>1</v>
      </c>
      <c r="Z4314">
        <f t="shared" si="832"/>
        <v>0</v>
      </c>
      <c r="AA4314">
        <f t="shared" si="833"/>
        <v>0</v>
      </c>
      <c r="AB4314">
        <f t="shared" si="824"/>
        <v>0</v>
      </c>
      <c r="AC4314">
        <f t="shared" si="834"/>
        <v>0</v>
      </c>
      <c r="AD4314" t="s">
        <v>9863</v>
      </c>
      <c r="AE4314">
        <f t="shared" si="835"/>
        <v>0</v>
      </c>
      <c r="AF4314">
        <f t="shared" si="836"/>
        <v>0</v>
      </c>
    </row>
    <row r="4315" spans="1:32" hidden="1" x14ac:dyDescent="0.25">
      <c r="A4315">
        <v>2002</v>
      </c>
      <c r="B4315">
        <v>6</v>
      </c>
      <c r="C4315">
        <v>190</v>
      </c>
      <c r="D4315" t="s">
        <v>119</v>
      </c>
      <c r="E4315" t="s">
        <v>6850</v>
      </c>
      <c r="F4315">
        <v>0</v>
      </c>
      <c r="G4315" t="s">
        <v>175</v>
      </c>
      <c r="H4315" t="s">
        <v>35</v>
      </c>
      <c r="I4315" t="s">
        <v>36</v>
      </c>
      <c r="J4315" t="s">
        <v>106</v>
      </c>
      <c r="K4315">
        <v>23</v>
      </c>
      <c r="L4315">
        <v>2011</v>
      </c>
      <c r="M4315">
        <f t="shared" si="829"/>
        <v>10</v>
      </c>
      <c r="N4315">
        <v>0</v>
      </c>
      <c r="O4315">
        <v>0</v>
      </c>
      <c r="P4315">
        <v>2</v>
      </c>
      <c r="Q4315">
        <v>11</v>
      </c>
      <c r="S4315">
        <f t="shared" si="839"/>
        <v>11</v>
      </c>
      <c r="T4315">
        <v>76</v>
      </c>
      <c r="U4315">
        <f t="shared" si="837"/>
        <v>0</v>
      </c>
      <c r="V4315">
        <f t="shared" si="838"/>
        <v>0</v>
      </c>
      <c r="W4315" s="1">
        <v>-0.54545454545454553</v>
      </c>
      <c r="X4315">
        <f t="shared" si="830"/>
        <v>0</v>
      </c>
      <c r="Y4315">
        <f t="shared" si="831"/>
        <v>1</v>
      </c>
      <c r="Z4315">
        <f t="shared" si="832"/>
        <v>0</v>
      </c>
      <c r="AA4315">
        <f t="shared" si="833"/>
        <v>0</v>
      </c>
      <c r="AB4315">
        <f t="shared" si="824"/>
        <v>0</v>
      </c>
      <c r="AC4315">
        <f t="shared" si="834"/>
        <v>0</v>
      </c>
      <c r="AD4315" t="s">
        <v>9866</v>
      </c>
      <c r="AE4315">
        <f t="shared" si="835"/>
        <v>0</v>
      </c>
      <c r="AF4315">
        <f t="shared" si="836"/>
        <v>0</v>
      </c>
    </row>
    <row r="4316" spans="1:32" hidden="1" x14ac:dyDescent="0.25">
      <c r="A4316">
        <v>2003</v>
      </c>
      <c r="B4316">
        <v>6</v>
      </c>
      <c r="C4316">
        <v>183</v>
      </c>
      <c r="D4316" t="s">
        <v>55</v>
      </c>
      <c r="E4316" t="s">
        <v>7094</v>
      </c>
      <c r="F4316">
        <v>0</v>
      </c>
      <c r="G4316" t="s">
        <v>175</v>
      </c>
      <c r="H4316" t="s">
        <v>35</v>
      </c>
      <c r="I4316" t="s">
        <v>36</v>
      </c>
      <c r="J4316" t="s">
        <v>67</v>
      </c>
      <c r="K4316">
        <v>24</v>
      </c>
      <c r="L4316">
        <v>2007</v>
      </c>
      <c r="M4316">
        <f t="shared" si="829"/>
        <v>5</v>
      </c>
      <c r="N4316">
        <v>0</v>
      </c>
      <c r="O4316">
        <v>0</v>
      </c>
      <c r="P4316">
        <v>1</v>
      </c>
      <c r="Q4316">
        <v>11</v>
      </c>
      <c r="R4316">
        <v>10</v>
      </c>
      <c r="S4316">
        <f t="shared" si="839"/>
        <v>1</v>
      </c>
      <c r="T4316">
        <v>44</v>
      </c>
      <c r="U4316">
        <f t="shared" si="837"/>
        <v>0</v>
      </c>
      <c r="V4316">
        <f t="shared" si="838"/>
        <v>0</v>
      </c>
      <c r="W4316" s="1">
        <v>-0.54545454545454553</v>
      </c>
      <c r="X4316">
        <f t="shared" si="830"/>
        <v>0</v>
      </c>
      <c r="Y4316">
        <f t="shared" si="831"/>
        <v>1</v>
      </c>
      <c r="Z4316">
        <f t="shared" si="832"/>
        <v>0</v>
      </c>
      <c r="AA4316">
        <f t="shared" si="833"/>
        <v>0</v>
      </c>
      <c r="AB4316">
        <f t="shared" si="824"/>
        <v>0</v>
      </c>
      <c r="AC4316">
        <f t="shared" si="834"/>
        <v>0</v>
      </c>
      <c r="AD4316" t="s">
        <v>9866</v>
      </c>
      <c r="AE4316">
        <f t="shared" si="835"/>
        <v>0</v>
      </c>
      <c r="AF4316">
        <f t="shared" si="836"/>
        <v>0</v>
      </c>
    </row>
    <row r="4317" spans="1:32" hidden="1" x14ac:dyDescent="0.25">
      <c r="A4317">
        <v>2001</v>
      </c>
      <c r="B4317">
        <v>7</v>
      </c>
      <c r="C4317">
        <v>243</v>
      </c>
      <c r="D4317" t="s">
        <v>57</v>
      </c>
      <c r="E4317" t="s">
        <v>6666</v>
      </c>
      <c r="F4317">
        <v>0</v>
      </c>
      <c r="G4317" t="s">
        <v>175</v>
      </c>
      <c r="H4317" t="s">
        <v>35</v>
      </c>
      <c r="I4317" t="s">
        <v>36</v>
      </c>
      <c r="J4317" t="s">
        <v>434</v>
      </c>
      <c r="K4317">
        <v>21</v>
      </c>
      <c r="L4317">
        <v>2009</v>
      </c>
      <c r="M4317">
        <f t="shared" si="829"/>
        <v>9</v>
      </c>
      <c r="N4317">
        <v>0</v>
      </c>
      <c r="O4317">
        <v>0</v>
      </c>
      <c r="P4317">
        <v>1</v>
      </c>
      <c r="Q4317">
        <v>11</v>
      </c>
      <c r="S4317">
        <f t="shared" si="839"/>
        <v>11</v>
      </c>
      <c r="T4317">
        <v>77</v>
      </c>
      <c r="U4317">
        <f t="shared" si="837"/>
        <v>0</v>
      </c>
      <c r="V4317">
        <f t="shared" si="838"/>
        <v>0</v>
      </c>
      <c r="W4317" s="1">
        <v>-0.54545454545454553</v>
      </c>
      <c r="X4317">
        <f t="shared" si="830"/>
        <v>0</v>
      </c>
      <c r="Y4317">
        <f t="shared" si="831"/>
        <v>1</v>
      </c>
      <c r="Z4317">
        <f t="shared" si="832"/>
        <v>0</v>
      </c>
      <c r="AA4317">
        <f t="shared" si="833"/>
        <v>0</v>
      </c>
      <c r="AB4317">
        <f t="shared" si="824"/>
        <v>0</v>
      </c>
      <c r="AC4317">
        <f t="shared" si="834"/>
        <v>0</v>
      </c>
      <c r="AD4317" t="s">
        <v>9866</v>
      </c>
      <c r="AE4317">
        <f t="shared" si="835"/>
        <v>0</v>
      </c>
      <c r="AF4317">
        <f t="shared" si="836"/>
        <v>0</v>
      </c>
    </row>
    <row r="4318" spans="1:32" hidden="1" x14ac:dyDescent="0.25">
      <c r="A4318">
        <v>1999</v>
      </c>
      <c r="B4318">
        <v>1</v>
      </c>
      <c r="C4318">
        <v>27</v>
      </c>
      <c r="D4318" t="s">
        <v>17</v>
      </c>
      <c r="E4318" t="s">
        <v>5973</v>
      </c>
      <c r="F4318">
        <v>0</v>
      </c>
      <c r="G4318" t="s">
        <v>29</v>
      </c>
      <c r="H4318" t="s">
        <v>30</v>
      </c>
      <c r="I4318" t="s">
        <v>21</v>
      </c>
      <c r="J4318" t="s">
        <v>90</v>
      </c>
      <c r="K4318">
        <v>21</v>
      </c>
      <c r="L4318">
        <v>2004</v>
      </c>
      <c r="M4318">
        <f t="shared" si="829"/>
        <v>6</v>
      </c>
      <c r="N4318">
        <v>0</v>
      </c>
      <c r="O4318">
        <v>0</v>
      </c>
      <c r="P4318">
        <v>2</v>
      </c>
      <c r="Q4318">
        <v>14</v>
      </c>
      <c r="R4318">
        <v>7</v>
      </c>
      <c r="S4318">
        <f t="shared" si="839"/>
        <v>7</v>
      </c>
      <c r="T4318">
        <v>38</v>
      </c>
      <c r="U4318">
        <f t="shared" si="837"/>
        <v>0</v>
      </c>
      <c r="V4318">
        <f t="shared" si="838"/>
        <v>0</v>
      </c>
      <c r="W4318" s="1">
        <v>-0.55426356589147285</v>
      </c>
      <c r="X4318">
        <f t="shared" si="830"/>
        <v>0</v>
      </c>
      <c r="Y4318">
        <f t="shared" si="831"/>
        <v>1</v>
      </c>
      <c r="Z4318">
        <f t="shared" si="832"/>
        <v>0</v>
      </c>
      <c r="AA4318">
        <f t="shared" si="833"/>
        <v>0</v>
      </c>
      <c r="AB4318">
        <f t="shared" si="824"/>
        <v>0</v>
      </c>
      <c r="AC4318">
        <f t="shared" si="834"/>
        <v>0</v>
      </c>
      <c r="AD4318" t="s">
        <v>9865</v>
      </c>
      <c r="AE4318">
        <f t="shared" si="835"/>
        <v>0</v>
      </c>
      <c r="AF4318">
        <f t="shared" si="836"/>
        <v>1</v>
      </c>
    </row>
    <row r="4319" spans="1:32" hidden="1" x14ac:dyDescent="0.25">
      <c r="A4319">
        <v>2008</v>
      </c>
      <c r="B4319">
        <v>1</v>
      </c>
      <c r="C4319">
        <v>19</v>
      </c>
      <c r="D4319" t="s">
        <v>4989</v>
      </c>
      <c r="E4319" t="s">
        <v>8165</v>
      </c>
      <c r="F4319">
        <v>0</v>
      </c>
      <c r="G4319" t="s">
        <v>29</v>
      </c>
      <c r="H4319" t="s">
        <v>30</v>
      </c>
      <c r="I4319" t="s">
        <v>21</v>
      </c>
      <c r="J4319" t="s">
        <v>273</v>
      </c>
      <c r="K4319">
        <v>22</v>
      </c>
      <c r="L4319">
        <v>2011</v>
      </c>
      <c r="M4319">
        <f t="shared" si="829"/>
        <v>4</v>
      </c>
      <c r="N4319">
        <v>0</v>
      </c>
      <c r="O4319">
        <v>0</v>
      </c>
      <c r="P4319">
        <v>2</v>
      </c>
      <c r="Q4319">
        <v>14</v>
      </c>
      <c r="R4319">
        <v>14</v>
      </c>
      <c r="S4319">
        <f t="shared" si="839"/>
        <v>0</v>
      </c>
      <c r="T4319">
        <v>29</v>
      </c>
      <c r="U4319">
        <f t="shared" si="837"/>
        <v>0</v>
      </c>
      <c r="V4319">
        <f t="shared" si="838"/>
        <v>0</v>
      </c>
      <c r="W4319" s="1">
        <v>-0.55426356589147285</v>
      </c>
      <c r="X4319">
        <f t="shared" si="830"/>
        <v>0</v>
      </c>
      <c r="Y4319">
        <f t="shared" si="831"/>
        <v>1</v>
      </c>
      <c r="Z4319">
        <f t="shared" si="832"/>
        <v>0</v>
      </c>
      <c r="AA4319">
        <f t="shared" si="833"/>
        <v>0</v>
      </c>
      <c r="AB4319">
        <f t="shared" si="824"/>
        <v>0</v>
      </c>
      <c r="AC4319">
        <f t="shared" si="834"/>
        <v>0</v>
      </c>
      <c r="AD4319" s="2" t="s">
        <v>9867</v>
      </c>
      <c r="AE4319">
        <f t="shared" si="835"/>
        <v>0</v>
      </c>
      <c r="AF4319">
        <f t="shared" si="836"/>
        <v>1</v>
      </c>
    </row>
    <row r="4320" spans="1:32" hidden="1" x14ac:dyDescent="0.25">
      <c r="A4320">
        <v>1981</v>
      </c>
      <c r="B4320">
        <v>2</v>
      </c>
      <c r="C4320">
        <v>55</v>
      </c>
      <c r="D4320" t="s">
        <v>91</v>
      </c>
      <c r="E4320" t="s">
        <v>592</v>
      </c>
      <c r="F4320">
        <v>0</v>
      </c>
      <c r="G4320" t="s">
        <v>29</v>
      </c>
      <c r="H4320" t="s">
        <v>30</v>
      </c>
      <c r="I4320" t="s">
        <v>21</v>
      </c>
      <c r="J4320" t="s">
        <v>446</v>
      </c>
      <c r="K4320">
        <v>23</v>
      </c>
      <c r="L4320">
        <v>1987</v>
      </c>
      <c r="M4320">
        <f t="shared" si="829"/>
        <v>7</v>
      </c>
      <c r="N4320">
        <v>0</v>
      </c>
      <c r="O4320">
        <v>0</v>
      </c>
      <c r="P4320">
        <v>2</v>
      </c>
      <c r="Q4320">
        <v>14</v>
      </c>
      <c r="R4320">
        <v>9</v>
      </c>
      <c r="S4320">
        <f t="shared" si="839"/>
        <v>5</v>
      </c>
      <c r="T4320">
        <v>50</v>
      </c>
      <c r="U4320">
        <f t="shared" si="837"/>
        <v>0</v>
      </c>
      <c r="V4320">
        <f t="shared" si="838"/>
        <v>0</v>
      </c>
      <c r="W4320" s="1">
        <v>-0.55426356589147285</v>
      </c>
      <c r="X4320">
        <f t="shared" si="830"/>
        <v>0</v>
      </c>
      <c r="Y4320">
        <f t="shared" si="831"/>
        <v>1</v>
      </c>
      <c r="Z4320">
        <f t="shared" si="832"/>
        <v>0</v>
      </c>
      <c r="AA4320">
        <f t="shared" si="833"/>
        <v>0</v>
      </c>
      <c r="AB4320">
        <f t="shared" si="824"/>
        <v>0</v>
      </c>
      <c r="AC4320">
        <f t="shared" si="834"/>
        <v>0</v>
      </c>
      <c r="AD4320" t="s">
        <v>9862</v>
      </c>
      <c r="AE4320">
        <f t="shared" si="835"/>
        <v>0</v>
      </c>
      <c r="AF4320">
        <f t="shared" si="836"/>
        <v>1</v>
      </c>
    </row>
    <row r="4321" spans="1:32" hidden="1" x14ac:dyDescent="0.25">
      <c r="A4321">
        <v>2012</v>
      </c>
      <c r="B4321">
        <v>2</v>
      </c>
      <c r="C4321">
        <v>42</v>
      </c>
      <c r="D4321" t="s">
        <v>85</v>
      </c>
      <c r="E4321" t="s">
        <v>9160</v>
      </c>
      <c r="F4321">
        <v>0</v>
      </c>
      <c r="G4321" t="s">
        <v>29</v>
      </c>
      <c r="H4321" t="s">
        <v>30</v>
      </c>
      <c r="I4321" t="s">
        <v>21</v>
      </c>
      <c r="J4321" t="s">
        <v>131</v>
      </c>
      <c r="K4321">
        <v>22</v>
      </c>
      <c r="L4321">
        <v>2014</v>
      </c>
      <c r="M4321">
        <f t="shared" si="829"/>
        <v>3</v>
      </c>
      <c r="N4321">
        <v>0</v>
      </c>
      <c r="O4321">
        <v>0</v>
      </c>
      <c r="P4321">
        <v>2</v>
      </c>
      <c r="Q4321">
        <v>14</v>
      </c>
      <c r="R4321">
        <v>10</v>
      </c>
      <c r="S4321">
        <f t="shared" si="839"/>
        <v>4</v>
      </c>
      <c r="T4321">
        <v>38</v>
      </c>
      <c r="U4321">
        <f t="shared" si="837"/>
        <v>0</v>
      </c>
      <c r="V4321">
        <f t="shared" si="838"/>
        <v>0</v>
      </c>
      <c r="W4321" s="1">
        <v>-0.55426356589147285</v>
      </c>
      <c r="X4321">
        <f t="shared" si="830"/>
        <v>0</v>
      </c>
      <c r="Y4321">
        <f t="shared" si="831"/>
        <v>1</v>
      </c>
      <c r="Z4321">
        <f t="shared" si="832"/>
        <v>0</v>
      </c>
      <c r="AA4321">
        <f t="shared" si="833"/>
        <v>0</v>
      </c>
      <c r="AB4321">
        <f t="shared" si="824"/>
        <v>0</v>
      </c>
      <c r="AC4321">
        <f t="shared" si="834"/>
        <v>0</v>
      </c>
      <c r="AD4321" s="2" t="s">
        <v>9868</v>
      </c>
      <c r="AE4321">
        <f t="shared" si="835"/>
        <v>0</v>
      </c>
      <c r="AF4321">
        <f t="shared" si="836"/>
        <v>1</v>
      </c>
    </row>
    <row r="4322" spans="1:32" hidden="1" x14ac:dyDescent="0.25">
      <c r="A4322">
        <v>1983</v>
      </c>
      <c r="B4322">
        <v>3</v>
      </c>
      <c r="C4322">
        <v>80</v>
      </c>
      <c r="D4322" t="s">
        <v>65</v>
      </c>
      <c r="E4322" t="s">
        <v>1322</v>
      </c>
      <c r="F4322">
        <v>0</v>
      </c>
      <c r="G4322" t="s">
        <v>29</v>
      </c>
      <c r="H4322" t="s">
        <v>30</v>
      </c>
      <c r="I4322" t="s">
        <v>21</v>
      </c>
      <c r="J4322" t="s">
        <v>879</v>
      </c>
      <c r="K4322">
        <v>22</v>
      </c>
      <c r="L4322">
        <v>1987</v>
      </c>
      <c r="M4322">
        <f t="shared" si="829"/>
        <v>5</v>
      </c>
      <c r="N4322">
        <v>0</v>
      </c>
      <c r="O4322">
        <v>0</v>
      </c>
      <c r="P4322">
        <v>2</v>
      </c>
      <c r="Q4322">
        <v>14</v>
      </c>
      <c r="R4322">
        <v>14</v>
      </c>
      <c r="S4322">
        <f t="shared" si="839"/>
        <v>0</v>
      </c>
      <c r="T4322">
        <v>52</v>
      </c>
      <c r="U4322">
        <f t="shared" si="837"/>
        <v>0</v>
      </c>
      <c r="V4322">
        <f t="shared" si="838"/>
        <v>0</v>
      </c>
      <c r="W4322" s="1">
        <v>-0.55426356589147285</v>
      </c>
      <c r="X4322">
        <f t="shared" si="830"/>
        <v>0</v>
      </c>
      <c r="Y4322">
        <f t="shared" si="831"/>
        <v>1</v>
      </c>
      <c r="Z4322">
        <f t="shared" si="832"/>
        <v>0</v>
      </c>
      <c r="AA4322">
        <f t="shared" si="833"/>
        <v>0</v>
      </c>
      <c r="AB4322">
        <f t="shared" si="824"/>
        <v>0</v>
      </c>
      <c r="AC4322">
        <f t="shared" si="834"/>
        <v>0</v>
      </c>
      <c r="AD4322" t="s">
        <v>9862</v>
      </c>
      <c r="AE4322">
        <f t="shared" si="835"/>
        <v>0</v>
      </c>
      <c r="AF4322">
        <f t="shared" si="836"/>
        <v>0</v>
      </c>
    </row>
    <row r="4323" spans="1:32" hidden="1" x14ac:dyDescent="0.25">
      <c r="A4323">
        <v>1984</v>
      </c>
      <c r="B4323">
        <v>4</v>
      </c>
      <c r="C4323">
        <v>96</v>
      </c>
      <c r="D4323" t="s">
        <v>98</v>
      </c>
      <c r="E4323" t="s">
        <v>1681</v>
      </c>
      <c r="F4323">
        <v>0</v>
      </c>
      <c r="G4323" t="s">
        <v>29</v>
      </c>
      <c r="H4323" t="s">
        <v>30</v>
      </c>
      <c r="I4323" t="s">
        <v>21</v>
      </c>
      <c r="J4323" t="s">
        <v>329</v>
      </c>
      <c r="K4323">
        <v>22</v>
      </c>
      <c r="L4323">
        <v>1989</v>
      </c>
      <c r="M4323">
        <f t="shared" si="829"/>
        <v>6</v>
      </c>
      <c r="N4323">
        <v>0</v>
      </c>
      <c r="O4323">
        <v>0</v>
      </c>
      <c r="P4323">
        <v>1</v>
      </c>
      <c r="Q4323">
        <v>14</v>
      </c>
      <c r="R4323">
        <v>14</v>
      </c>
      <c r="S4323">
        <f t="shared" si="839"/>
        <v>0</v>
      </c>
      <c r="T4323">
        <v>62</v>
      </c>
      <c r="U4323">
        <f t="shared" si="837"/>
        <v>0</v>
      </c>
      <c r="V4323">
        <f t="shared" si="838"/>
        <v>0</v>
      </c>
      <c r="W4323" s="1">
        <v>-0.55426356589147285</v>
      </c>
      <c r="X4323">
        <f t="shared" si="830"/>
        <v>0</v>
      </c>
      <c r="Y4323">
        <f t="shared" si="831"/>
        <v>1</v>
      </c>
      <c r="Z4323">
        <f t="shared" si="832"/>
        <v>0</v>
      </c>
      <c r="AA4323">
        <f t="shared" si="833"/>
        <v>0</v>
      </c>
      <c r="AB4323">
        <f t="shared" si="824"/>
        <v>0</v>
      </c>
      <c r="AC4323">
        <f t="shared" si="834"/>
        <v>0</v>
      </c>
      <c r="AD4323" t="s">
        <v>9862</v>
      </c>
      <c r="AE4323">
        <f t="shared" si="835"/>
        <v>0</v>
      </c>
      <c r="AF4323">
        <f t="shared" si="836"/>
        <v>0</v>
      </c>
    </row>
    <row r="4324" spans="1:32" hidden="1" x14ac:dyDescent="0.25">
      <c r="A4324">
        <v>1989</v>
      </c>
      <c r="B4324">
        <v>5</v>
      </c>
      <c r="C4324">
        <v>133</v>
      </c>
      <c r="D4324" t="s">
        <v>60</v>
      </c>
      <c r="E4324" t="s">
        <v>3374</v>
      </c>
      <c r="F4324">
        <v>0</v>
      </c>
      <c r="G4324" t="s">
        <v>29</v>
      </c>
      <c r="H4324" t="s">
        <v>30</v>
      </c>
      <c r="I4324" t="s">
        <v>21</v>
      </c>
      <c r="J4324" t="s">
        <v>1230</v>
      </c>
      <c r="K4324">
        <v>23</v>
      </c>
      <c r="L4324">
        <v>1991</v>
      </c>
      <c r="M4324">
        <f t="shared" si="829"/>
        <v>3</v>
      </c>
      <c r="N4324">
        <v>0</v>
      </c>
      <c r="O4324">
        <v>0</v>
      </c>
      <c r="P4324">
        <v>1</v>
      </c>
      <c r="Q4324">
        <v>14</v>
      </c>
      <c r="R4324">
        <v>14</v>
      </c>
      <c r="S4324">
        <f t="shared" si="839"/>
        <v>0</v>
      </c>
      <c r="T4324">
        <v>41</v>
      </c>
      <c r="U4324">
        <f t="shared" si="837"/>
        <v>0</v>
      </c>
      <c r="V4324">
        <f t="shared" si="838"/>
        <v>0</v>
      </c>
      <c r="W4324" s="1">
        <v>-0.55426356589147285</v>
      </c>
      <c r="X4324">
        <f t="shared" si="830"/>
        <v>0</v>
      </c>
      <c r="Y4324">
        <f t="shared" si="831"/>
        <v>1</v>
      </c>
      <c r="Z4324">
        <f t="shared" si="832"/>
        <v>0</v>
      </c>
      <c r="AA4324">
        <f t="shared" si="833"/>
        <v>0</v>
      </c>
      <c r="AB4324">
        <f t="shared" si="824"/>
        <v>0</v>
      </c>
      <c r="AC4324">
        <f t="shared" si="834"/>
        <v>0</v>
      </c>
      <c r="AD4324" t="s">
        <v>9863</v>
      </c>
      <c r="AE4324">
        <f t="shared" si="835"/>
        <v>0</v>
      </c>
      <c r="AF4324">
        <f t="shared" si="836"/>
        <v>0</v>
      </c>
    </row>
    <row r="4325" spans="1:32" hidden="1" x14ac:dyDescent="0.25">
      <c r="A4325">
        <v>1994</v>
      </c>
      <c r="B4325">
        <v>5</v>
      </c>
      <c r="C4325">
        <v>136</v>
      </c>
      <c r="D4325" t="s">
        <v>88</v>
      </c>
      <c r="E4325" t="s">
        <v>4900</v>
      </c>
      <c r="F4325">
        <v>0</v>
      </c>
      <c r="G4325" t="s">
        <v>29</v>
      </c>
      <c r="H4325" t="s">
        <v>30</v>
      </c>
      <c r="I4325" t="s">
        <v>21</v>
      </c>
      <c r="J4325" t="s">
        <v>54</v>
      </c>
      <c r="K4325">
        <v>23</v>
      </c>
      <c r="L4325">
        <v>2002</v>
      </c>
      <c r="M4325">
        <f t="shared" si="829"/>
        <v>9</v>
      </c>
      <c r="N4325">
        <v>0</v>
      </c>
      <c r="O4325">
        <v>0</v>
      </c>
      <c r="P4325">
        <v>1</v>
      </c>
      <c r="Q4325">
        <v>14</v>
      </c>
      <c r="R4325">
        <v>14</v>
      </c>
      <c r="S4325">
        <f t="shared" si="839"/>
        <v>0</v>
      </c>
      <c r="T4325">
        <v>102</v>
      </c>
      <c r="U4325">
        <f t="shared" si="837"/>
        <v>0</v>
      </c>
      <c r="V4325">
        <f t="shared" si="838"/>
        <v>0</v>
      </c>
      <c r="W4325" s="1">
        <v>-0.55426356589147285</v>
      </c>
      <c r="X4325">
        <f t="shared" si="830"/>
        <v>0</v>
      </c>
      <c r="Y4325">
        <f t="shared" si="831"/>
        <v>1</v>
      </c>
      <c r="Z4325">
        <f t="shared" si="832"/>
        <v>0</v>
      </c>
      <c r="AA4325">
        <f t="shared" si="833"/>
        <v>0</v>
      </c>
      <c r="AB4325">
        <f t="shared" si="824"/>
        <v>0</v>
      </c>
      <c r="AC4325">
        <f t="shared" si="834"/>
        <v>0</v>
      </c>
      <c r="AD4325" t="s">
        <v>9864</v>
      </c>
      <c r="AE4325">
        <f t="shared" si="835"/>
        <v>0</v>
      </c>
      <c r="AF4325">
        <f t="shared" si="836"/>
        <v>0</v>
      </c>
    </row>
    <row r="4326" spans="1:32" hidden="1" x14ac:dyDescent="0.25">
      <c r="A4326">
        <v>2009</v>
      </c>
      <c r="B4326">
        <v>5</v>
      </c>
      <c r="C4326">
        <v>162</v>
      </c>
      <c r="D4326" t="s">
        <v>32</v>
      </c>
      <c r="E4326" t="s">
        <v>8551</v>
      </c>
      <c r="F4326">
        <v>0</v>
      </c>
      <c r="G4326" t="s">
        <v>29</v>
      </c>
      <c r="H4326" t="s">
        <v>30</v>
      </c>
      <c r="I4326" t="s">
        <v>21</v>
      </c>
      <c r="J4326" t="s">
        <v>471</v>
      </c>
      <c r="K4326">
        <v>23</v>
      </c>
      <c r="L4326">
        <v>2015</v>
      </c>
      <c r="M4326">
        <f t="shared" si="829"/>
        <v>7</v>
      </c>
      <c r="N4326">
        <v>0</v>
      </c>
      <c r="O4326">
        <v>0</v>
      </c>
      <c r="P4326">
        <v>2</v>
      </c>
      <c r="Q4326">
        <v>14</v>
      </c>
      <c r="S4326">
        <f t="shared" si="839"/>
        <v>14</v>
      </c>
      <c r="T4326">
        <v>67</v>
      </c>
      <c r="U4326">
        <f t="shared" si="837"/>
        <v>0</v>
      </c>
      <c r="V4326">
        <f t="shared" si="838"/>
        <v>0</v>
      </c>
      <c r="W4326" s="1">
        <v>-0.55426356589147285</v>
      </c>
      <c r="X4326">
        <f t="shared" si="830"/>
        <v>0</v>
      </c>
      <c r="Y4326">
        <f t="shared" si="831"/>
        <v>1</v>
      </c>
      <c r="Z4326">
        <f t="shared" si="832"/>
        <v>0</v>
      </c>
      <c r="AA4326">
        <f t="shared" si="833"/>
        <v>0</v>
      </c>
      <c r="AB4326">
        <f t="shared" si="824"/>
        <v>0</v>
      </c>
      <c r="AC4326">
        <f t="shared" si="834"/>
        <v>0</v>
      </c>
      <c r="AD4326" s="2" t="s">
        <v>9867</v>
      </c>
      <c r="AE4326">
        <f t="shared" si="835"/>
        <v>0</v>
      </c>
      <c r="AF4326">
        <f t="shared" si="836"/>
        <v>0</v>
      </c>
    </row>
    <row r="4327" spans="1:32" hidden="1" x14ac:dyDescent="0.25">
      <c r="A4327">
        <v>1981</v>
      </c>
      <c r="B4327">
        <v>6</v>
      </c>
      <c r="C4327">
        <v>141</v>
      </c>
      <c r="D4327" t="s">
        <v>217</v>
      </c>
      <c r="E4327" t="s">
        <v>684</v>
      </c>
      <c r="F4327">
        <v>0</v>
      </c>
      <c r="G4327" t="s">
        <v>29</v>
      </c>
      <c r="H4327" t="s">
        <v>30</v>
      </c>
      <c r="I4327" t="s">
        <v>21</v>
      </c>
      <c r="J4327" t="s">
        <v>78</v>
      </c>
      <c r="K4327">
        <v>22</v>
      </c>
      <c r="L4327">
        <v>1984</v>
      </c>
      <c r="M4327">
        <f t="shared" si="829"/>
        <v>4</v>
      </c>
      <c r="N4327">
        <v>0</v>
      </c>
      <c r="O4327">
        <v>0</v>
      </c>
      <c r="P4327">
        <v>1</v>
      </c>
      <c r="Q4327">
        <v>14</v>
      </c>
      <c r="R4327">
        <v>14</v>
      </c>
      <c r="S4327">
        <f t="shared" si="839"/>
        <v>0</v>
      </c>
      <c r="T4327">
        <v>41</v>
      </c>
      <c r="U4327">
        <f t="shared" si="837"/>
        <v>0</v>
      </c>
      <c r="V4327">
        <f t="shared" si="838"/>
        <v>0</v>
      </c>
      <c r="W4327" s="1">
        <v>-0.55426356589147285</v>
      </c>
      <c r="X4327">
        <f t="shared" si="830"/>
        <v>0</v>
      </c>
      <c r="Y4327">
        <f t="shared" si="831"/>
        <v>1</v>
      </c>
      <c r="Z4327">
        <f t="shared" si="832"/>
        <v>0</v>
      </c>
      <c r="AA4327">
        <f t="shared" si="833"/>
        <v>0</v>
      </c>
      <c r="AB4327">
        <f t="shared" si="824"/>
        <v>0</v>
      </c>
      <c r="AC4327">
        <f t="shared" si="834"/>
        <v>0</v>
      </c>
      <c r="AD4327" t="s">
        <v>9862</v>
      </c>
      <c r="AE4327">
        <f t="shared" si="835"/>
        <v>0</v>
      </c>
      <c r="AF4327">
        <f t="shared" si="836"/>
        <v>0</v>
      </c>
    </row>
    <row r="4328" spans="1:32" hidden="1" x14ac:dyDescent="0.25">
      <c r="A4328">
        <v>1983</v>
      </c>
      <c r="B4328">
        <v>6</v>
      </c>
      <c r="C4328">
        <v>144</v>
      </c>
      <c r="D4328" t="s">
        <v>41</v>
      </c>
      <c r="E4328" t="s">
        <v>1386</v>
      </c>
      <c r="F4328">
        <v>0</v>
      </c>
      <c r="G4328" t="s">
        <v>29</v>
      </c>
      <c r="H4328" t="s">
        <v>30</v>
      </c>
      <c r="I4328" t="s">
        <v>21</v>
      </c>
      <c r="J4328" t="s">
        <v>171</v>
      </c>
      <c r="K4328">
        <v>23</v>
      </c>
      <c r="L4328">
        <v>1988</v>
      </c>
      <c r="M4328">
        <f t="shared" si="829"/>
        <v>6</v>
      </c>
      <c r="N4328">
        <v>0</v>
      </c>
      <c r="O4328">
        <v>0</v>
      </c>
      <c r="P4328">
        <v>2</v>
      </c>
      <c r="Q4328">
        <v>14</v>
      </c>
      <c r="R4328">
        <v>1</v>
      </c>
      <c r="S4328">
        <f t="shared" si="839"/>
        <v>13</v>
      </c>
      <c r="T4328">
        <v>58</v>
      </c>
      <c r="U4328">
        <f t="shared" si="837"/>
        <v>0</v>
      </c>
      <c r="V4328">
        <f t="shared" si="838"/>
        <v>0</v>
      </c>
      <c r="W4328" s="1">
        <v>-0.55426356589147285</v>
      </c>
      <c r="X4328">
        <f t="shared" si="830"/>
        <v>0</v>
      </c>
      <c r="Y4328">
        <f t="shared" si="831"/>
        <v>1</v>
      </c>
      <c r="Z4328">
        <f t="shared" si="832"/>
        <v>0</v>
      </c>
      <c r="AA4328">
        <f t="shared" si="833"/>
        <v>0</v>
      </c>
      <c r="AB4328">
        <f t="shared" si="824"/>
        <v>0</v>
      </c>
      <c r="AC4328">
        <f t="shared" si="834"/>
        <v>0</v>
      </c>
      <c r="AD4328" t="s">
        <v>9862</v>
      </c>
      <c r="AE4328">
        <f t="shared" si="835"/>
        <v>0</v>
      </c>
      <c r="AF4328">
        <f t="shared" si="836"/>
        <v>0</v>
      </c>
    </row>
    <row r="4329" spans="1:32" hidden="1" x14ac:dyDescent="0.25">
      <c r="A4329">
        <v>2005</v>
      </c>
      <c r="B4329">
        <v>6</v>
      </c>
      <c r="C4329">
        <v>187</v>
      </c>
      <c r="D4329" t="s">
        <v>57</v>
      </c>
      <c r="E4329" t="s">
        <v>7594</v>
      </c>
      <c r="F4329">
        <v>0</v>
      </c>
      <c r="G4329" t="s">
        <v>29</v>
      </c>
      <c r="H4329" t="s">
        <v>30</v>
      </c>
      <c r="I4329" t="s">
        <v>21</v>
      </c>
      <c r="J4329" t="s">
        <v>131</v>
      </c>
      <c r="K4329">
        <v>23</v>
      </c>
      <c r="L4329">
        <v>2014</v>
      </c>
      <c r="M4329">
        <f t="shared" si="829"/>
        <v>10</v>
      </c>
      <c r="N4329">
        <v>0</v>
      </c>
      <c r="O4329">
        <v>0</v>
      </c>
      <c r="P4329">
        <v>1</v>
      </c>
      <c r="Q4329">
        <v>14</v>
      </c>
      <c r="R4329">
        <v>2</v>
      </c>
      <c r="S4329">
        <f t="shared" si="839"/>
        <v>12</v>
      </c>
      <c r="T4329">
        <v>79</v>
      </c>
      <c r="U4329">
        <f t="shared" si="837"/>
        <v>0</v>
      </c>
      <c r="V4329">
        <f t="shared" si="838"/>
        <v>0</v>
      </c>
      <c r="W4329" s="1">
        <v>-0.55426356589147285</v>
      </c>
      <c r="X4329">
        <f t="shared" si="830"/>
        <v>0</v>
      </c>
      <c r="Y4329">
        <f t="shared" si="831"/>
        <v>1</v>
      </c>
      <c r="Z4329">
        <f t="shared" si="832"/>
        <v>0</v>
      </c>
      <c r="AA4329">
        <f t="shared" si="833"/>
        <v>0</v>
      </c>
      <c r="AB4329">
        <f t="shared" si="824"/>
        <v>0</v>
      </c>
      <c r="AC4329">
        <f t="shared" si="834"/>
        <v>0</v>
      </c>
      <c r="AD4329" s="2" t="s">
        <v>9867</v>
      </c>
      <c r="AE4329">
        <f t="shared" si="835"/>
        <v>0</v>
      </c>
      <c r="AF4329">
        <f t="shared" si="836"/>
        <v>0</v>
      </c>
    </row>
    <row r="4330" spans="1:32" hidden="1" x14ac:dyDescent="0.25">
      <c r="A4330">
        <v>2014</v>
      </c>
      <c r="B4330">
        <v>7</v>
      </c>
      <c r="C4330">
        <v>237</v>
      </c>
      <c r="D4330" t="s">
        <v>72</v>
      </c>
      <c r="E4330" t="s">
        <v>9831</v>
      </c>
      <c r="F4330">
        <v>0</v>
      </c>
      <c r="G4330" t="s">
        <v>29</v>
      </c>
      <c r="H4330" t="s">
        <v>30</v>
      </c>
      <c r="I4330" t="s">
        <v>21</v>
      </c>
      <c r="J4330" t="s">
        <v>523</v>
      </c>
      <c r="K4330">
        <v>22</v>
      </c>
      <c r="L4330">
        <v>2019</v>
      </c>
      <c r="M4330">
        <f t="shared" si="829"/>
        <v>6</v>
      </c>
      <c r="N4330">
        <v>0</v>
      </c>
      <c r="O4330">
        <v>0</v>
      </c>
      <c r="P4330">
        <v>2</v>
      </c>
      <c r="Q4330">
        <v>14</v>
      </c>
      <c r="R4330">
        <v>13</v>
      </c>
      <c r="S4330">
        <f t="shared" si="839"/>
        <v>1</v>
      </c>
      <c r="T4330">
        <v>39</v>
      </c>
      <c r="U4330">
        <f t="shared" si="837"/>
        <v>0</v>
      </c>
      <c r="V4330">
        <f t="shared" si="838"/>
        <v>0</v>
      </c>
      <c r="W4330" s="1">
        <v>-0.55426356589147285</v>
      </c>
      <c r="X4330">
        <f t="shared" si="830"/>
        <v>0</v>
      </c>
      <c r="Y4330">
        <f t="shared" si="831"/>
        <v>1</v>
      </c>
      <c r="Z4330">
        <f t="shared" si="832"/>
        <v>0</v>
      </c>
      <c r="AA4330">
        <f t="shared" si="833"/>
        <v>0</v>
      </c>
      <c r="AB4330">
        <f t="shared" si="824"/>
        <v>0</v>
      </c>
      <c r="AC4330">
        <f t="shared" si="834"/>
        <v>0</v>
      </c>
      <c r="AD4330" s="2" t="s">
        <v>9868</v>
      </c>
      <c r="AE4330">
        <f t="shared" si="835"/>
        <v>0</v>
      </c>
      <c r="AF4330">
        <f t="shared" si="836"/>
        <v>0</v>
      </c>
    </row>
    <row r="4331" spans="1:32" hidden="1" x14ac:dyDescent="0.25">
      <c r="A4331">
        <v>1990</v>
      </c>
      <c r="B4331">
        <v>8</v>
      </c>
      <c r="C4331">
        <v>202</v>
      </c>
      <c r="D4331" t="s">
        <v>55</v>
      </c>
      <c r="E4331" t="s">
        <v>3770</v>
      </c>
      <c r="F4331">
        <v>0</v>
      </c>
      <c r="G4331" t="s">
        <v>29</v>
      </c>
      <c r="H4331" t="s">
        <v>30</v>
      </c>
      <c r="I4331" t="s">
        <v>21</v>
      </c>
      <c r="J4331" t="s">
        <v>123</v>
      </c>
      <c r="K4331">
        <v>25</v>
      </c>
      <c r="L4331">
        <v>1994</v>
      </c>
      <c r="M4331">
        <f t="shared" si="829"/>
        <v>5</v>
      </c>
      <c r="N4331">
        <v>0</v>
      </c>
      <c r="O4331">
        <v>0</v>
      </c>
      <c r="P4331">
        <v>3</v>
      </c>
      <c r="Q4331">
        <v>14</v>
      </c>
      <c r="R4331">
        <v>14</v>
      </c>
      <c r="S4331">
        <f t="shared" si="839"/>
        <v>0</v>
      </c>
      <c r="T4331">
        <v>51</v>
      </c>
      <c r="U4331">
        <f t="shared" si="837"/>
        <v>0</v>
      </c>
      <c r="V4331">
        <f t="shared" si="838"/>
        <v>0</v>
      </c>
      <c r="W4331" s="1">
        <v>-0.55426356589147285</v>
      </c>
      <c r="X4331">
        <f t="shared" si="830"/>
        <v>0</v>
      </c>
      <c r="Y4331">
        <f t="shared" si="831"/>
        <v>1</v>
      </c>
      <c r="Z4331">
        <f t="shared" si="832"/>
        <v>0</v>
      </c>
      <c r="AA4331">
        <f t="shared" si="833"/>
        <v>0</v>
      </c>
      <c r="AB4331">
        <f t="shared" ref="AB4331:AB4394" si="840">IF(AND(W4331&gt;1.49,W4331&lt;2.49),1,0)</f>
        <v>0</v>
      </c>
      <c r="AC4331">
        <f t="shared" si="834"/>
        <v>0</v>
      </c>
      <c r="AD4331" t="s">
        <v>9864</v>
      </c>
      <c r="AE4331">
        <f t="shared" si="835"/>
        <v>0</v>
      </c>
      <c r="AF4331">
        <f t="shared" si="836"/>
        <v>0</v>
      </c>
    </row>
    <row r="4332" spans="1:32" hidden="1" x14ac:dyDescent="0.25">
      <c r="A4332">
        <v>1991</v>
      </c>
      <c r="B4332">
        <v>11</v>
      </c>
      <c r="C4332">
        <v>283</v>
      </c>
      <c r="D4332" t="s">
        <v>44</v>
      </c>
      <c r="E4332" t="s">
        <v>4175</v>
      </c>
      <c r="F4332">
        <v>0</v>
      </c>
      <c r="G4332" t="s">
        <v>29</v>
      </c>
      <c r="H4332" t="s">
        <v>30</v>
      </c>
      <c r="I4332" t="s">
        <v>21</v>
      </c>
      <c r="J4332" t="s">
        <v>47</v>
      </c>
      <c r="K4332">
        <v>22</v>
      </c>
      <c r="L4332">
        <v>1995</v>
      </c>
      <c r="M4332">
        <f t="shared" si="829"/>
        <v>5</v>
      </c>
      <c r="N4332">
        <v>0</v>
      </c>
      <c r="O4332">
        <v>0</v>
      </c>
      <c r="P4332">
        <v>1</v>
      </c>
      <c r="Q4332">
        <v>14</v>
      </c>
      <c r="R4332">
        <v>0</v>
      </c>
      <c r="S4332">
        <f t="shared" si="839"/>
        <v>14</v>
      </c>
      <c r="T4332">
        <v>53</v>
      </c>
      <c r="U4332">
        <f t="shared" si="837"/>
        <v>0</v>
      </c>
      <c r="V4332">
        <f t="shared" si="838"/>
        <v>0</v>
      </c>
      <c r="W4332" s="1">
        <v>-0.55426356589147285</v>
      </c>
      <c r="X4332">
        <f t="shared" si="830"/>
        <v>0</v>
      </c>
      <c r="Y4332">
        <f t="shared" si="831"/>
        <v>1</v>
      </c>
      <c r="Z4332">
        <f t="shared" si="832"/>
        <v>0</v>
      </c>
      <c r="AA4332">
        <f t="shared" si="833"/>
        <v>0</v>
      </c>
      <c r="AB4332">
        <f t="shared" si="840"/>
        <v>0</v>
      </c>
      <c r="AC4332">
        <f t="shared" si="834"/>
        <v>0</v>
      </c>
      <c r="AD4332" t="s">
        <v>9864</v>
      </c>
      <c r="AE4332">
        <f t="shared" si="835"/>
        <v>0</v>
      </c>
      <c r="AF4332">
        <f t="shared" si="836"/>
        <v>0</v>
      </c>
    </row>
    <row r="4333" spans="1:32" hidden="1" x14ac:dyDescent="0.25">
      <c r="A4333">
        <v>1997</v>
      </c>
      <c r="B4333">
        <v>1</v>
      </c>
      <c r="C4333">
        <v>27</v>
      </c>
      <c r="D4333" t="s">
        <v>4989</v>
      </c>
      <c r="E4333" t="s">
        <v>5498</v>
      </c>
      <c r="F4333">
        <v>0</v>
      </c>
      <c r="G4333" t="s">
        <v>25</v>
      </c>
      <c r="H4333" t="s">
        <v>25</v>
      </c>
      <c r="I4333" t="s">
        <v>21</v>
      </c>
      <c r="J4333" t="s">
        <v>51</v>
      </c>
      <c r="K4333">
        <v>23</v>
      </c>
      <c r="L4333">
        <v>1999</v>
      </c>
      <c r="M4333">
        <f t="shared" si="829"/>
        <v>3</v>
      </c>
      <c r="N4333">
        <v>0</v>
      </c>
      <c r="O4333">
        <v>0</v>
      </c>
      <c r="P4333">
        <v>1</v>
      </c>
      <c r="Q4333">
        <v>8</v>
      </c>
      <c r="R4333">
        <v>8</v>
      </c>
      <c r="S4333">
        <f t="shared" si="839"/>
        <v>0</v>
      </c>
      <c r="T4333">
        <v>22</v>
      </c>
      <c r="U4333">
        <f t="shared" si="837"/>
        <v>0</v>
      </c>
      <c r="V4333">
        <f t="shared" si="838"/>
        <v>0</v>
      </c>
      <c r="W4333" s="1">
        <v>-0.55776892430278879</v>
      </c>
      <c r="X4333">
        <f t="shared" si="830"/>
        <v>0</v>
      </c>
      <c r="Y4333">
        <f t="shared" si="831"/>
        <v>1</v>
      </c>
      <c r="Z4333">
        <f t="shared" si="832"/>
        <v>0</v>
      </c>
      <c r="AA4333">
        <f t="shared" si="833"/>
        <v>0</v>
      </c>
      <c r="AB4333">
        <f t="shared" si="840"/>
        <v>0</v>
      </c>
      <c r="AC4333">
        <f t="shared" si="834"/>
        <v>0</v>
      </c>
      <c r="AD4333" t="s">
        <v>9865</v>
      </c>
      <c r="AE4333">
        <f t="shared" si="835"/>
        <v>0</v>
      </c>
      <c r="AF4333">
        <f t="shared" si="836"/>
        <v>1</v>
      </c>
    </row>
    <row r="4334" spans="1:32" hidden="1" x14ac:dyDescent="0.25">
      <c r="A4334">
        <v>2005</v>
      </c>
      <c r="B4334">
        <v>1</v>
      </c>
      <c r="C4334">
        <v>7</v>
      </c>
      <c r="D4334" t="s">
        <v>52</v>
      </c>
      <c r="E4334" t="s">
        <v>7425</v>
      </c>
      <c r="F4334">
        <v>0</v>
      </c>
      <c r="G4334" t="s">
        <v>25</v>
      </c>
      <c r="H4334" t="s">
        <v>25</v>
      </c>
      <c r="I4334" t="s">
        <v>21</v>
      </c>
      <c r="J4334" t="s">
        <v>471</v>
      </c>
      <c r="K4334">
        <v>22</v>
      </c>
      <c r="L4334">
        <v>2009</v>
      </c>
      <c r="M4334">
        <f t="shared" si="829"/>
        <v>5</v>
      </c>
      <c r="N4334">
        <v>0</v>
      </c>
      <c r="O4334">
        <v>0</v>
      </c>
      <c r="P4334">
        <v>1</v>
      </c>
      <c r="Q4334">
        <v>8</v>
      </c>
      <c r="R4334">
        <v>8</v>
      </c>
      <c r="S4334">
        <f t="shared" si="839"/>
        <v>0</v>
      </c>
      <c r="T4334">
        <v>49</v>
      </c>
      <c r="U4334">
        <f t="shared" si="837"/>
        <v>0</v>
      </c>
      <c r="V4334">
        <f t="shared" si="838"/>
        <v>0</v>
      </c>
      <c r="W4334" s="1">
        <v>-0.55776892430278879</v>
      </c>
      <c r="X4334">
        <f t="shared" si="830"/>
        <v>0</v>
      </c>
      <c r="Y4334">
        <f t="shared" si="831"/>
        <v>1</v>
      </c>
      <c r="Z4334">
        <f t="shared" si="832"/>
        <v>0</v>
      </c>
      <c r="AA4334">
        <f t="shared" si="833"/>
        <v>0</v>
      </c>
      <c r="AB4334">
        <f t="shared" si="840"/>
        <v>0</v>
      </c>
      <c r="AC4334">
        <f t="shared" si="834"/>
        <v>0</v>
      </c>
      <c r="AD4334" s="2" t="s">
        <v>9867</v>
      </c>
      <c r="AE4334">
        <f t="shared" si="835"/>
        <v>0</v>
      </c>
      <c r="AF4334">
        <f t="shared" si="836"/>
        <v>1</v>
      </c>
    </row>
    <row r="4335" spans="1:32" hidden="1" x14ac:dyDescent="0.25">
      <c r="A4335">
        <v>1983</v>
      </c>
      <c r="B4335">
        <v>2</v>
      </c>
      <c r="C4335">
        <v>52</v>
      </c>
      <c r="D4335" t="s">
        <v>100</v>
      </c>
      <c r="E4335" t="s">
        <v>1294</v>
      </c>
      <c r="F4335">
        <v>0</v>
      </c>
      <c r="G4335" t="s">
        <v>25</v>
      </c>
      <c r="H4335" t="s">
        <v>25</v>
      </c>
      <c r="I4335" t="s">
        <v>21</v>
      </c>
      <c r="J4335" t="s">
        <v>108</v>
      </c>
      <c r="K4335">
        <v>22</v>
      </c>
      <c r="L4335">
        <v>1986</v>
      </c>
      <c r="M4335">
        <f t="shared" si="829"/>
        <v>4</v>
      </c>
      <c r="N4335">
        <v>0</v>
      </c>
      <c r="O4335">
        <v>0</v>
      </c>
      <c r="P4335">
        <v>1</v>
      </c>
      <c r="Q4335">
        <v>8</v>
      </c>
      <c r="R4335">
        <v>3</v>
      </c>
      <c r="S4335">
        <f t="shared" si="839"/>
        <v>5</v>
      </c>
      <c r="T4335">
        <v>47</v>
      </c>
      <c r="U4335">
        <f t="shared" si="837"/>
        <v>0</v>
      </c>
      <c r="V4335">
        <f t="shared" si="838"/>
        <v>0</v>
      </c>
      <c r="W4335" s="1">
        <v>-0.55776892430278879</v>
      </c>
      <c r="X4335">
        <f t="shared" si="830"/>
        <v>0</v>
      </c>
      <c r="Y4335">
        <f t="shared" si="831"/>
        <v>1</v>
      </c>
      <c r="Z4335">
        <f t="shared" si="832"/>
        <v>0</v>
      </c>
      <c r="AA4335">
        <f t="shared" si="833"/>
        <v>0</v>
      </c>
      <c r="AB4335">
        <f t="shared" si="840"/>
        <v>0</v>
      </c>
      <c r="AC4335">
        <f t="shared" si="834"/>
        <v>0</v>
      </c>
      <c r="AD4335" t="s">
        <v>9862</v>
      </c>
      <c r="AE4335">
        <f t="shared" si="835"/>
        <v>0</v>
      </c>
      <c r="AF4335">
        <f t="shared" si="836"/>
        <v>1</v>
      </c>
    </row>
    <row r="4336" spans="1:32" hidden="1" x14ac:dyDescent="0.25">
      <c r="A4336">
        <v>1993</v>
      </c>
      <c r="B4336">
        <v>2</v>
      </c>
      <c r="C4336">
        <v>50</v>
      </c>
      <c r="D4336" t="s">
        <v>91</v>
      </c>
      <c r="E4336" t="s">
        <v>4607</v>
      </c>
      <c r="F4336">
        <v>0</v>
      </c>
      <c r="G4336" t="s">
        <v>25</v>
      </c>
      <c r="H4336" t="s">
        <v>25</v>
      </c>
      <c r="I4336" t="s">
        <v>21</v>
      </c>
      <c r="J4336" t="s">
        <v>223</v>
      </c>
      <c r="K4336">
        <v>23</v>
      </c>
      <c r="L4336">
        <v>1996</v>
      </c>
      <c r="M4336">
        <f t="shared" si="829"/>
        <v>4</v>
      </c>
      <c r="N4336">
        <v>0</v>
      </c>
      <c r="O4336">
        <v>0</v>
      </c>
      <c r="P4336">
        <v>1</v>
      </c>
      <c r="Q4336">
        <v>8</v>
      </c>
      <c r="R4336">
        <v>8</v>
      </c>
      <c r="S4336">
        <f t="shared" si="839"/>
        <v>0</v>
      </c>
      <c r="T4336">
        <v>34</v>
      </c>
      <c r="U4336">
        <f t="shared" si="837"/>
        <v>0</v>
      </c>
      <c r="V4336">
        <f t="shared" si="838"/>
        <v>0</v>
      </c>
      <c r="W4336" s="1">
        <v>-0.55776892430278879</v>
      </c>
      <c r="X4336">
        <f t="shared" si="830"/>
        <v>0</v>
      </c>
      <c r="Y4336">
        <f t="shared" si="831"/>
        <v>1</v>
      </c>
      <c r="Z4336">
        <f t="shared" si="832"/>
        <v>0</v>
      </c>
      <c r="AA4336">
        <f t="shared" si="833"/>
        <v>0</v>
      </c>
      <c r="AB4336">
        <f t="shared" si="840"/>
        <v>0</v>
      </c>
      <c r="AC4336">
        <f t="shared" si="834"/>
        <v>0</v>
      </c>
      <c r="AD4336" t="s">
        <v>9864</v>
      </c>
      <c r="AE4336">
        <f t="shared" si="835"/>
        <v>0</v>
      </c>
      <c r="AF4336">
        <f t="shared" si="836"/>
        <v>1</v>
      </c>
    </row>
    <row r="4337" spans="1:32" hidden="1" x14ac:dyDescent="0.25">
      <c r="A4337">
        <v>1996</v>
      </c>
      <c r="B4337">
        <v>2</v>
      </c>
      <c r="C4337">
        <v>41</v>
      </c>
      <c r="D4337" t="s">
        <v>217</v>
      </c>
      <c r="E4337" t="s">
        <v>5260</v>
      </c>
      <c r="F4337">
        <v>0</v>
      </c>
      <c r="G4337" t="s">
        <v>25</v>
      </c>
      <c r="H4337" t="s">
        <v>25</v>
      </c>
      <c r="I4337" t="s">
        <v>21</v>
      </c>
      <c r="J4337" t="s">
        <v>250</v>
      </c>
      <c r="K4337">
        <v>22</v>
      </c>
      <c r="L4337">
        <v>1999</v>
      </c>
      <c r="M4337">
        <f t="shared" si="829"/>
        <v>4</v>
      </c>
      <c r="N4337">
        <v>0</v>
      </c>
      <c r="O4337">
        <v>0</v>
      </c>
      <c r="P4337">
        <v>1</v>
      </c>
      <c r="Q4337">
        <v>8</v>
      </c>
      <c r="R4337">
        <v>8</v>
      </c>
      <c r="S4337">
        <f t="shared" si="839"/>
        <v>0</v>
      </c>
      <c r="T4337">
        <v>52</v>
      </c>
      <c r="U4337">
        <f t="shared" si="837"/>
        <v>0</v>
      </c>
      <c r="V4337">
        <f t="shared" si="838"/>
        <v>0</v>
      </c>
      <c r="W4337" s="1">
        <v>-0.55776892430278879</v>
      </c>
      <c r="X4337">
        <f t="shared" si="830"/>
        <v>0</v>
      </c>
      <c r="Y4337">
        <f t="shared" si="831"/>
        <v>1</v>
      </c>
      <c r="Z4337">
        <f t="shared" si="832"/>
        <v>0</v>
      </c>
      <c r="AA4337">
        <f t="shared" si="833"/>
        <v>0</v>
      </c>
      <c r="AB4337">
        <f t="shared" si="840"/>
        <v>0</v>
      </c>
      <c r="AC4337">
        <f t="shared" si="834"/>
        <v>0</v>
      </c>
      <c r="AD4337" t="s">
        <v>9865</v>
      </c>
      <c r="AE4337">
        <f t="shared" si="835"/>
        <v>0</v>
      </c>
      <c r="AF4337">
        <f t="shared" si="836"/>
        <v>1</v>
      </c>
    </row>
    <row r="4338" spans="1:32" hidden="1" x14ac:dyDescent="0.25">
      <c r="A4338">
        <v>1997</v>
      </c>
      <c r="B4338">
        <v>2</v>
      </c>
      <c r="C4338">
        <v>53</v>
      </c>
      <c r="D4338" t="s">
        <v>100</v>
      </c>
      <c r="E4338" t="s">
        <v>5524</v>
      </c>
      <c r="F4338">
        <v>0</v>
      </c>
      <c r="G4338" t="s">
        <v>25</v>
      </c>
      <c r="H4338" t="s">
        <v>25</v>
      </c>
      <c r="I4338" t="s">
        <v>21</v>
      </c>
      <c r="J4338" t="s">
        <v>336</v>
      </c>
      <c r="K4338">
        <v>22</v>
      </c>
      <c r="L4338">
        <v>2001</v>
      </c>
      <c r="M4338">
        <f t="shared" si="829"/>
        <v>5</v>
      </c>
      <c r="N4338">
        <v>0</v>
      </c>
      <c r="O4338">
        <v>0</v>
      </c>
      <c r="P4338">
        <v>0</v>
      </c>
      <c r="Q4338">
        <v>8</v>
      </c>
      <c r="R4338">
        <v>8</v>
      </c>
      <c r="S4338">
        <f t="shared" si="839"/>
        <v>0</v>
      </c>
      <c r="T4338">
        <v>47</v>
      </c>
      <c r="U4338">
        <f t="shared" si="837"/>
        <v>0</v>
      </c>
      <c r="V4338">
        <f t="shared" si="838"/>
        <v>0</v>
      </c>
      <c r="W4338" s="1">
        <v>-0.55776892430278879</v>
      </c>
      <c r="X4338">
        <f t="shared" si="830"/>
        <v>0</v>
      </c>
      <c r="Y4338">
        <f t="shared" si="831"/>
        <v>1</v>
      </c>
      <c r="Z4338">
        <f t="shared" si="832"/>
        <v>0</v>
      </c>
      <c r="AA4338">
        <f t="shared" si="833"/>
        <v>0</v>
      </c>
      <c r="AB4338">
        <f t="shared" si="840"/>
        <v>0</v>
      </c>
      <c r="AC4338">
        <f t="shared" si="834"/>
        <v>0</v>
      </c>
      <c r="AD4338" t="s">
        <v>9865</v>
      </c>
      <c r="AE4338">
        <f t="shared" si="835"/>
        <v>0</v>
      </c>
      <c r="AF4338">
        <f t="shared" si="836"/>
        <v>1</v>
      </c>
    </row>
    <row r="4339" spans="1:32" hidden="1" x14ac:dyDescent="0.25">
      <c r="A4339">
        <v>1998</v>
      </c>
      <c r="B4339">
        <v>2</v>
      </c>
      <c r="C4339">
        <v>52</v>
      </c>
      <c r="D4339" t="s">
        <v>65</v>
      </c>
      <c r="E4339" t="s">
        <v>2231</v>
      </c>
      <c r="F4339">
        <v>0</v>
      </c>
      <c r="G4339" t="s">
        <v>25</v>
      </c>
      <c r="H4339" t="s">
        <v>25</v>
      </c>
      <c r="I4339" t="s">
        <v>21</v>
      </c>
      <c r="J4339" t="s">
        <v>90</v>
      </c>
      <c r="K4339">
        <v>23</v>
      </c>
      <c r="L4339">
        <v>2002</v>
      </c>
      <c r="M4339">
        <f t="shared" si="829"/>
        <v>5</v>
      </c>
      <c r="N4339">
        <v>0</v>
      </c>
      <c r="O4339">
        <v>0</v>
      </c>
      <c r="P4339">
        <v>0</v>
      </c>
      <c r="Q4339">
        <v>8</v>
      </c>
      <c r="R4339">
        <v>8</v>
      </c>
      <c r="S4339">
        <f t="shared" si="839"/>
        <v>0</v>
      </c>
      <c r="T4339">
        <v>49</v>
      </c>
      <c r="U4339">
        <f t="shared" si="837"/>
        <v>0</v>
      </c>
      <c r="V4339">
        <f t="shared" si="838"/>
        <v>0</v>
      </c>
      <c r="W4339" s="1">
        <v>-0.55776892430278879</v>
      </c>
      <c r="X4339">
        <f t="shared" si="830"/>
        <v>0</v>
      </c>
      <c r="Y4339">
        <f t="shared" si="831"/>
        <v>1</v>
      </c>
      <c r="Z4339">
        <f t="shared" si="832"/>
        <v>0</v>
      </c>
      <c r="AA4339">
        <f t="shared" si="833"/>
        <v>0</v>
      </c>
      <c r="AB4339">
        <f t="shared" si="840"/>
        <v>0</v>
      </c>
      <c r="AC4339">
        <f t="shared" si="834"/>
        <v>0</v>
      </c>
      <c r="AD4339" t="s">
        <v>9865</v>
      </c>
      <c r="AE4339">
        <f t="shared" si="835"/>
        <v>0</v>
      </c>
      <c r="AF4339">
        <f t="shared" si="836"/>
        <v>1</v>
      </c>
    </row>
    <row r="4340" spans="1:32" hidden="1" x14ac:dyDescent="0.25">
      <c r="A4340">
        <v>2003</v>
      </c>
      <c r="B4340">
        <v>2</v>
      </c>
      <c r="C4340">
        <v>45</v>
      </c>
      <c r="D4340" t="s">
        <v>65</v>
      </c>
      <c r="E4340" t="s">
        <v>6959</v>
      </c>
      <c r="F4340">
        <v>0</v>
      </c>
      <c r="G4340" t="s">
        <v>25</v>
      </c>
      <c r="H4340" t="s">
        <v>25</v>
      </c>
      <c r="I4340" t="s">
        <v>21</v>
      </c>
      <c r="J4340" t="s">
        <v>40</v>
      </c>
      <c r="K4340">
        <v>24</v>
      </c>
      <c r="L4340">
        <v>2006</v>
      </c>
      <c r="M4340">
        <f t="shared" si="829"/>
        <v>4</v>
      </c>
      <c r="N4340">
        <v>0</v>
      </c>
      <c r="O4340">
        <v>0</v>
      </c>
      <c r="P4340">
        <v>0</v>
      </c>
      <c r="Q4340">
        <v>8</v>
      </c>
      <c r="R4340">
        <v>7</v>
      </c>
      <c r="S4340">
        <f t="shared" si="839"/>
        <v>1</v>
      </c>
      <c r="T4340">
        <v>50</v>
      </c>
      <c r="U4340">
        <f t="shared" si="837"/>
        <v>0</v>
      </c>
      <c r="V4340">
        <f t="shared" si="838"/>
        <v>0</v>
      </c>
      <c r="W4340" s="1">
        <v>-0.55776892430278879</v>
      </c>
      <c r="X4340">
        <f t="shared" si="830"/>
        <v>0</v>
      </c>
      <c r="Y4340">
        <f t="shared" si="831"/>
        <v>1</v>
      </c>
      <c r="Z4340">
        <f t="shared" si="832"/>
        <v>0</v>
      </c>
      <c r="AA4340">
        <f t="shared" si="833"/>
        <v>0</v>
      </c>
      <c r="AB4340">
        <f t="shared" si="840"/>
        <v>0</v>
      </c>
      <c r="AC4340">
        <f t="shared" si="834"/>
        <v>0</v>
      </c>
      <c r="AD4340" t="s">
        <v>9866</v>
      </c>
      <c r="AE4340">
        <f t="shared" si="835"/>
        <v>0</v>
      </c>
      <c r="AF4340">
        <f t="shared" si="836"/>
        <v>1</v>
      </c>
    </row>
    <row r="4341" spans="1:32" hidden="1" x14ac:dyDescent="0.25">
      <c r="A4341">
        <v>2010</v>
      </c>
      <c r="B4341">
        <v>2</v>
      </c>
      <c r="C4341">
        <v>39</v>
      </c>
      <c r="D4341" t="s">
        <v>88</v>
      </c>
      <c r="E4341" t="s">
        <v>8675</v>
      </c>
      <c r="F4341">
        <v>0</v>
      </c>
      <c r="G4341" t="s">
        <v>25</v>
      </c>
      <c r="H4341" t="s">
        <v>25</v>
      </c>
      <c r="I4341" t="s">
        <v>21</v>
      </c>
      <c r="J4341" t="s">
        <v>409</v>
      </c>
      <c r="K4341">
        <v>21</v>
      </c>
      <c r="L4341">
        <v>2017</v>
      </c>
      <c r="M4341">
        <f t="shared" si="829"/>
        <v>8</v>
      </c>
      <c r="N4341">
        <v>0</v>
      </c>
      <c r="O4341">
        <v>0</v>
      </c>
      <c r="P4341">
        <v>2</v>
      </c>
      <c r="Q4341">
        <v>8</v>
      </c>
      <c r="R4341">
        <v>7</v>
      </c>
      <c r="S4341">
        <f t="shared" si="839"/>
        <v>1</v>
      </c>
      <c r="T4341">
        <v>61</v>
      </c>
      <c r="U4341">
        <f t="shared" si="837"/>
        <v>0</v>
      </c>
      <c r="V4341">
        <f t="shared" si="838"/>
        <v>0</v>
      </c>
      <c r="W4341" s="1">
        <v>-0.55776892430278879</v>
      </c>
      <c r="X4341">
        <f t="shared" si="830"/>
        <v>0</v>
      </c>
      <c r="Y4341">
        <f t="shared" si="831"/>
        <v>1</v>
      </c>
      <c r="Z4341">
        <f t="shared" si="832"/>
        <v>0</v>
      </c>
      <c r="AA4341">
        <f t="shared" si="833"/>
        <v>0</v>
      </c>
      <c r="AB4341">
        <f t="shared" si="840"/>
        <v>0</v>
      </c>
      <c r="AC4341">
        <f t="shared" si="834"/>
        <v>0</v>
      </c>
      <c r="AD4341" s="2" t="s">
        <v>9868</v>
      </c>
      <c r="AE4341">
        <f t="shared" si="835"/>
        <v>0</v>
      </c>
      <c r="AF4341">
        <f t="shared" si="836"/>
        <v>1</v>
      </c>
    </row>
    <row r="4342" spans="1:32" hidden="1" x14ac:dyDescent="0.25">
      <c r="A4342">
        <v>2011</v>
      </c>
      <c r="B4342">
        <v>2</v>
      </c>
      <c r="C4342">
        <v>44</v>
      </c>
      <c r="D4342" t="s">
        <v>17</v>
      </c>
      <c r="E4342" t="s">
        <v>8922</v>
      </c>
      <c r="F4342">
        <v>0</v>
      </c>
      <c r="G4342" t="s">
        <v>25</v>
      </c>
      <c r="H4342" t="s">
        <v>25</v>
      </c>
      <c r="I4342" t="s">
        <v>21</v>
      </c>
      <c r="J4342" t="s">
        <v>564</v>
      </c>
      <c r="K4342">
        <v>22</v>
      </c>
      <c r="L4342">
        <v>2012</v>
      </c>
      <c r="M4342">
        <f t="shared" si="829"/>
        <v>2</v>
      </c>
      <c r="N4342">
        <v>0</v>
      </c>
      <c r="O4342">
        <v>0</v>
      </c>
      <c r="P4342">
        <v>2</v>
      </c>
      <c r="Q4342">
        <v>8</v>
      </c>
      <c r="R4342">
        <v>8</v>
      </c>
      <c r="S4342">
        <f t="shared" si="839"/>
        <v>0</v>
      </c>
      <c r="T4342">
        <v>26</v>
      </c>
      <c r="U4342">
        <f t="shared" si="837"/>
        <v>0</v>
      </c>
      <c r="V4342">
        <f t="shared" si="838"/>
        <v>0</v>
      </c>
      <c r="W4342" s="1">
        <v>-0.55776892430278879</v>
      </c>
      <c r="X4342">
        <f t="shared" si="830"/>
        <v>0</v>
      </c>
      <c r="Y4342">
        <f t="shared" si="831"/>
        <v>1</v>
      </c>
      <c r="Z4342">
        <f t="shared" si="832"/>
        <v>0</v>
      </c>
      <c r="AA4342">
        <f t="shared" si="833"/>
        <v>0</v>
      </c>
      <c r="AB4342">
        <f t="shared" si="840"/>
        <v>0</v>
      </c>
      <c r="AC4342">
        <f t="shared" si="834"/>
        <v>0</v>
      </c>
      <c r="AD4342" s="2" t="s">
        <v>9868</v>
      </c>
      <c r="AE4342">
        <f t="shared" si="835"/>
        <v>0</v>
      </c>
      <c r="AF4342">
        <f t="shared" si="836"/>
        <v>1</v>
      </c>
    </row>
    <row r="4343" spans="1:32" hidden="1" x14ac:dyDescent="0.25">
      <c r="A4343">
        <v>1989</v>
      </c>
      <c r="B4343">
        <v>3</v>
      </c>
      <c r="C4343">
        <v>61</v>
      </c>
      <c r="D4343" t="s">
        <v>100</v>
      </c>
      <c r="E4343" t="s">
        <v>3301</v>
      </c>
      <c r="F4343">
        <v>0</v>
      </c>
      <c r="G4343" t="s">
        <v>25</v>
      </c>
      <c r="H4343" t="s">
        <v>25</v>
      </c>
      <c r="I4343" t="s">
        <v>21</v>
      </c>
      <c r="J4343" t="s">
        <v>145</v>
      </c>
      <c r="K4343">
        <v>21</v>
      </c>
      <c r="L4343">
        <v>1990</v>
      </c>
      <c r="M4343">
        <f t="shared" si="829"/>
        <v>2</v>
      </c>
      <c r="N4343">
        <v>0</v>
      </c>
      <c r="O4343">
        <v>0</v>
      </c>
      <c r="P4343">
        <v>2</v>
      </c>
      <c r="Q4343">
        <v>8</v>
      </c>
      <c r="R4343">
        <v>8</v>
      </c>
      <c r="S4343">
        <f t="shared" si="839"/>
        <v>0</v>
      </c>
      <c r="T4343">
        <v>32</v>
      </c>
      <c r="U4343">
        <f t="shared" si="837"/>
        <v>0</v>
      </c>
      <c r="V4343">
        <f t="shared" si="838"/>
        <v>0</v>
      </c>
      <c r="W4343" s="1">
        <v>-0.55776892430278879</v>
      </c>
      <c r="X4343">
        <f t="shared" si="830"/>
        <v>0</v>
      </c>
      <c r="Y4343">
        <f t="shared" si="831"/>
        <v>1</v>
      </c>
      <c r="Z4343">
        <f t="shared" si="832"/>
        <v>0</v>
      </c>
      <c r="AA4343">
        <f t="shared" si="833"/>
        <v>0</v>
      </c>
      <c r="AB4343">
        <f t="shared" si="840"/>
        <v>0</v>
      </c>
      <c r="AC4343">
        <f t="shared" si="834"/>
        <v>0</v>
      </c>
      <c r="AD4343" t="s">
        <v>9863</v>
      </c>
      <c r="AE4343">
        <f t="shared" si="835"/>
        <v>0</v>
      </c>
      <c r="AF4343">
        <f t="shared" si="836"/>
        <v>0</v>
      </c>
    </row>
    <row r="4344" spans="1:32" hidden="1" x14ac:dyDescent="0.25">
      <c r="A4344">
        <v>2011</v>
      </c>
      <c r="B4344">
        <v>3</v>
      </c>
      <c r="C4344">
        <v>78</v>
      </c>
      <c r="D4344" t="s">
        <v>41</v>
      </c>
      <c r="E4344" t="s">
        <v>8955</v>
      </c>
      <c r="F4344">
        <v>0</v>
      </c>
      <c r="G4344" t="s">
        <v>25</v>
      </c>
      <c r="H4344" t="s">
        <v>25</v>
      </c>
      <c r="I4344" t="s">
        <v>21</v>
      </c>
      <c r="J4344" t="s">
        <v>564</v>
      </c>
      <c r="K4344">
        <v>23</v>
      </c>
      <c r="L4344">
        <v>2014</v>
      </c>
      <c r="M4344">
        <f t="shared" si="829"/>
        <v>4</v>
      </c>
      <c r="N4344">
        <v>0</v>
      </c>
      <c r="O4344">
        <v>0</v>
      </c>
      <c r="P4344">
        <v>0</v>
      </c>
      <c r="Q4344">
        <v>8</v>
      </c>
      <c r="R4344">
        <v>8</v>
      </c>
      <c r="S4344">
        <f t="shared" si="839"/>
        <v>0</v>
      </c>
      <c r="T4344">
        <v>51</v>
      </c>
      <c r="U4344">
        <f t="shared" si="837"/>
        <v>0</v>
      </c>
      <c r="V4344">
        <f t="shared" si="838"/>
        <v>0</v>
      </c>
      <c r="W4344" s="1">
        <v>-0.55776892430278879</v>
      </c>
      <c r="X4344">
        <f t="shared" si="830"/>
        <v>0</v>
      </c>
      <c r="Y4344">
        <f t="shared" si="831"/>
        <v>1</v>
      </c>
      <c r="Z4344">
        <f t="shared" si="832"/>
        <v>0</v>
      </c>
      <c r="AA4344">
        <f t="shared" si="833"/>
        <v>0</v>
      </c>
      <c r="AB4344">
        <f t="shared" si="840"/>
        <v>0</v>
      </c>
      <c r="AC4344">
        <f t="shared" si="834"/>
        <v>0</v>
      </c>
      <c r="AD4344" s="2" t="s">
        <v>9868</v>
      </c>
      <c r="AE4344">
        <f t="shared" si="835"/>
        <v>0</v>
      </c>
      <c r="AF4344">
        <f t="shared" si="836"/>
        <v>0</v>
      </c>
    </row>
    <row r="4345" spans="1:32" hidden="1" x14ac:dyDescent="0.25">
      <c r="A4345">
        <v>1996</v>
      </c>
      <c r="B4345">
        <v>4</v>
      </c>
      <c r="C4345">
        <v>110</v>
      </c>
      <c r="D4345" t="s">
        <v>4985</v>
      </c>
      <c r="E4345" t="s">
        <v>5327</v>
      </c>
      <c r="F4345">
        <v>0</v>
      </c>
      <c r="G4345" t="s">
        <v>25</v>
      </c>
      <c r="H4345" t="s">
        <v>25</v>
      </c>
      <c r="I4345" t="s">
        <v>21</v>
      </c>
      <c r="J4345" t="s">
        <v>494</v>
      </c>
      <c r="K4345">
        <v>23</v>
      </c>
      <c r="L4345">
        <v>2003</v>
      </c>
      <c r="M4345">
        <f t="shared" si="829"/>
        <v>8</v>
      </c>
      <c r="N4345">
        <v>0</v>
      </c>
      <c r="O4345">
        <v>0</v>
      </c>
      <c r="P4345">
        <v>0</v>
      </c>
      <c r="Q4345">
        <v>8</v>
      </c>
      <c r="R4345">
        <v>8</v>
      </c>
      <c r="S4345">
        <f t="shared" si="839"/>
        <v>0</v>
      </c>
      <c r="T4345">
        <v>82</v>
      </c>
      <c r="U4345">
        <f t="shared" si="837"/>
        <v>0</v>
      </c>
      <c r="V4345">
        <f t="shared" si="838"/>
        <v>0</v>
      </c>
      <c r="W4345" s="1">
        <v>-0.55776892430278879</v>
      </c>
      <c r="X4345">
        <f t="shared" si="830"/>
        <v>0</v>
      </c>
      <c r="Y4345">
        <f t="shared" si="831"/>
        <v>1</v>
      </c>
      <c r="Z4345">
        <f t="shared" si="832"/>
        <v>0</v>
      </c>
      <c r="AA4345">
        <f t="shared" si="833"/>
        <v>0</v>
      </c>
      <c r="AB4345">
        <f t="shared" si="840"/>
        <v>0</v>
      </c>
      <c r="AC4345">
        <f t="shared" si="834"/>
        <v>0</v>
      </c>
      <c r="AD4345" t="s">
        <v>9865</v>
      </c>
      <c r="AE4345">
        <f t="shared" si="835"/>
        <v>0</v>
      </c>
      <c r="AF4345">
        <f t="shared" si="836"/>
        <v>0</v>
      </c>
    </row>
    <row r="4346" spans="1:32" hidden="1" x14ac:dyDescent="0.25">
      <c r="A4346">
        <v>1994</v>
      </c>
      <c r="B4346">
        <v>5</v>
      </c>
      <c r="C4346">
        <v>146</v>
      </c>
      <c r="D4346" t="s">
        <v>32</v>
      </c>
      <c r="E4346" t="s">
        <v>4910</v>
      </c>
      <c r="F4346">
        <v>0</v>
      </c>
      <c r="G4346" t="s">
        <v>25</v>
      </c>
      <c r="H4346" t="s">
        <v>25</v>
      </c>
      <c r="I4346" t="s">
        <v>21</v>
      </c>
      <c r="J4346" t="s">
        <v>507</v>
      </c>
      <c r="K4346">
        <v>23</v>
      </c>
      <c r="L4346">
        <v>1999</v>
      </c>
      <c r="M4346">
        <f t="shared" si="829"/>
        <v>6</v>
      </c>
      <c r="N4346">
        <v>0</v>
      </c>
      <c r="O4346">
        <v>0</v>
      </c>
      <c r="P4346">
        <v>0</v>
      </c>
      <c r="Q4346">
        <v>8</v>
      </c>
      <c r="R4346">
        <v>3</v>
      </c>
      <c r="S4346">
        <f t="shared" si="839"/>
        <v>5</v>
      </c>
      <c r="T4346">
        <v>79</v>
      </c>
      <c r="U4346">
        <f t="shared" si="837"/>
        <v>0</v>
      </c>
      <c r="V4346">
        <f t="shared" si="838"/>
        <v>0</v>
      </c>
      <c r="W4346" s="1">
        <v>-0.55776892430278879</v>
      </c>
      <c r="X4346">
        <f t="shared" si="830"/>
        <v>0</v>
      </c>
      <c r="Y4346">
        <f t="shared" si="831"/>
        <v>1</v>
      </c>
      <c r="Z4346">
        <f t="shared" si="832"/>
        <v>0</v>
      </c>
      <c r="AA4346">
        <f t="shared" si="833"/>
        <v>0</v>
      </c>
      <c r="AB4346">
        <f t="shared" si="840"/>
        <v>0</v>
      </c>
      <c r="AC4346">
        <f t="shared" si="834"/>
        <v>0</v>
      </c>
      <c r="AD4346" t="s">
        <v>9864</v>
      </c>
      <c r="AE4346">
        <f t="shared" si="835"/>
        <v>0</v>
      </c>
      <c r="AF4346">
        <f t="shared" si="836"/>
        <v>0</v>
      </c>
    </row>
    <row r="4347" spans="1:32" hidden="1" x14ac:dyDescent="0.25">
      <c r="A4347">
        <v>2001</v>
      </c>
      <c r="B4347">
        <v>5</v>
      </c>
      <c r="C4347">
        <v>148</v>
      </c>
      <c r="D4347" t="s">
        <v>17</v>
      </c>
      <c r="E4347" t="s">
        <v>6574</v>
      </c>
      <c r="F4347">
        <v>0</v>
      </c>
      <c r="G4347" t="s">
        <v>25</v>
      </c>
      <c r="H4347" t="s">
        <v>25</v>
      </c>
      <c r="I4347" t="s">
        <v>21</v>
      </c>
      <c r="J4347" t="s">
        <v>313</v>
      </c>
      <c r="K4347">
        <v>21</v>
      </c>
      <c r="L4347">
        <v>2003</v>
      </c>
      <c r="M4347">
        <f t="shared" si="829"/>
        <v>3</v>
      </c>
      <c r="N4347">
        <v>0</v>
      </c>
      <c r="O4347">
        <v>0</v>
      </c>
      <c r="P4347">
        <v>0</v>
      </c>
      <c r="Q4347">
        <v>8</v>
      </c>
      <c r="R4347">
        <v>8</v>
      </c>
      <c r="S4347">
        <f t="shared" si="839"/>
        <v>0</v>
      </c>
      <c r="T4347">
        <v>34</v>
      </c>
      <c r="U4347">
        <f t="shared" si="837"/>
        <v>0</v>
      </c>
      <c r="V4347">
        <f t="shared" si="838"/>
        <v>0</v>
      </c>
      <c r="W4347" s="1">
        <v>-0.55776892430278879</v>
      </c>
      <c r="X4347">
        <f t="shared" si="830"/>
        <v>0</v>
      </c>
      <c r="Y4347">
        <f t="shared" si="831"/>
        <v>1</v>
      </c>
      <c r="Z4347">
        <f t="shared" si="832"/>
        <v>0</v>
      </c>
      <c r="AA4347">
        <f t="shared" si="833"/>
        <v>0</v>
      </c>
      <c r="AB4347">
        <f t="shared" si="840"/>
        <v>0</v>
      </c>
      <c r="AC4347">
        <f t="shared" si="834"/>
        <v>0</v>
      </c>
      <c r="AD4347" t="s">
        <v>9866</v>
      </c>
      <c r="AE4347">
        <f t="shared" si="835"/>
        <v>0</v>
      </c>
      <c r="AF4347">
        <f t="shared" si="836"/>
        <v>0</v>
      </c>
    </row>
    <row r="4348" spans="1:32" hidden="1" x14ac:dyDescent="0.25">
      <c r="A4348">
        <v>2004</v>
      </c>
      <c r="B4348">
        <v>5</v>
      </c>
      <c r="C4348">
        <v>163</v>
      </c>
      <c r="D4348" t="s">
        <v>4989</v>
      </c>
      <c r="E4348" t="s">
        <v>7328</v>
      </c>
      <c r="F4348">
        <v>0</v>
      </c>
      <c r="G4348" t="s">
        <v>25</v>
      </c>
      <c r="H4348" t="s">
        <v>25</v>
      </c>
      <c r="I4348" t="s">
        <v>21</v>
      </c>
      <c r="J4348" t="s">
        <v>202</v>
      </c>
      <c r="K4348">
        <v>23</v>
      </c>
      <c r="L4348">
        <v>2007</v>
      </c>
      <c r="M4348">
        <f t="shared" si="829"/>
        <v>4</v>
      </c>
      <c r="N4348">
        <v>0</v>
      </c>
      <c r="O4348">
        <v>0</v>
      </c>
      <c r="P4348">
        <v>0</v>
      </c>
      <c r="Q4348">
        <v>8</v>
      </c>
      <c r="R4348">
        <v>8</v>
      </c>
      <c r="S4348">
        <f t="shared" si="839"/>
        <v>0</v>
      </c>
      <c r="T4348">
        <v>33</v>
      </c>
      <c r="U4348">
        <f t="shared" si="837"/>
        <v>0</v>
      </c>
      <c r="V4348">
        <f t="shared" si="838"/>
        <v>0</v>
      </c>
      <c r="W4348" s="1">
        <v>-0.55776892430278879</v>
      </c>
      <c r="X4348">
        <f t="shared" si="830"/>
        <v>0</v>
      </c>
      <c r="Y4348">
        <f t="shared" si="831"/>
        <v>1</v>
      </c>
      <c r="Z4348">
        <f t="shared" si="832"/>
        <v>0</v>
      </c>
      <c r="AA4348">
        <f t="shared" si="833"/>
        <v>0</v>
      </c>
      <c r="AB4348">
        <f t="shared" si="840"/>
        <v>0</v>
      </c>
      <c r="AC4348">
        <f t="shared" si="834"/>
        <v>0</v>
      </c>
      <c r="AD4348" t="s">
        <v>9866</v>
      </c>
      <c r="AE4348">
        <f t="shared" si="835"/>
        <v>0</v>
      </c>
      <c r="AF4348">
        <f t="shared" si="836"/>
        <v>0</v>
      </c>
    </row>
    <row r="4349" spans="1:32" hidden="1" x14ac:dyDescent="0.25">
      <c r="A4349">
        <v>2013</v>
      </c>
      <c r="B4349">
        <v>5</v>
      </c>
      <c r="C4349">
        <v>135</v>
      </c>
      <c r="D4349" t="s">
        <v>4985</v>
      </c>
      <c r="E4349" t="s">
        <v>9494</v>
      </c>
      <c r="F4349">
        <v>0</v>
      </c>
      <c r="G4349" t="s">
        <v>25</v>
      </c>
      <c r="H4349" t="s">
        <v>25</v>
      </c>
      <c r="I4349" t="s">
        <v>21</v>
      </c>
      <c r="J4349" t="s">
        <v>43</v>
      </c>
      <c r="K4349">
        <v>22</v>
      </c>
      <c r="L4349">
        <v>2016</v>
      </c>
      <c r="M4349">
        <f t="shared" si="829"/>
        <v>4</v>
      </c>
      <c r="N4349">
        <v>0</v>
      </c>
      <c r="O4349">
        <v>0</v>
      </c>
      <c r="P4349">
        <v>1</v>
      </c>
      <c r="Q4349">
        <v>8</v>
      </c>
      <c r="R4349">
        <v>8</v>
      </c>
      <c r="S4349">
        <f t="shared" si="839"/>
        <v>0</v>
      </c>
      <c r="T4349">
        <v>55</v>
      </c>
      <c r="U4349">
        <f t="shared" si="837"/>
        <v>0</v>
      </c>
      <c r="V4349">
        <f t="shared" si="838"/>
        <v>0</v>
      </c>
      <c r="W4349" s="1">
        <v>-0.55776892430278879</v>
      </c>
      <c r="X4349">
        <f t="shared" si="830"/>
        <v>0</v>
      </c>
      <c r="Y4349">
        <f t="shared" si="831"/>
        <v>1</v>
      </c>
      <c r="Z4349">
        <f t="shared" si="832"/>
        <v>0</v>
      </c>
      <c r="AA4349">
        <f t="shared" si="833"/>
        <v>0</v>
      </c>
      <c r="AB4349">
        <f t="shared" si="840"/>
        <v>0</v>
      </c>
      <c r="AC4349">
        <f t="shared" si="834"/>
        <v>0</v>
      </c>
      <c r="AD4349" s="2" t="s">
        <v>9868</v>
      </c>
      <c r="AE4349">
        <f t="shared" si="835"/>
        <v>0</v>
      </c>
      <c r="AF4349">
        <f t="shared" si="836"/>
        <v>0</v>
      </c>
    </row>
    <row r="4350" spans="1:32" hidden="1" x14ac:dyDescent="0.25">
      <c r="A4350">
        <v>1990</v>
      </c>
      <c r="B4350">
        <v>6</v>
      </c>
      <c r="C4350">
        <v>153</v>
      </c>
      <c r="D4350" t="s">
        <v>5488</v>
      </c>
      <c r="E4350" t="s">
        <v>3723</v>
      </c>
      <c r="F4350">
        <v>0</v>
      </c>
      <c r="G4350" t="s">
        <v>25</v>
      </c>
      <c r="H4350" t="s">
        <v>25</v>
      </c>
      <c r="I4350" t="s">
        <v>21</v>
      </c>
      <c r="J4350" t="s">
        <v>26</v>
      </c>
      <c r="K4350">
        <v>24</v>
      </c>
      <c r="L4350">
        <v>1993</v>
      </c>
      <c r="M4350">
        <f t="shared" si="829"/>
        <v>4</v>
      </c>
      <c r="N4350">
        <v>0</v>
      </c>
      <c r="O4350">
        <v>0</v>
      </c>
      <c r="P4350">
        <v>0</v>
      </c>
      <c r="Q4350">
        <v>8</v>
      </c>
      <c r="R4350">
        <v>6</v>
      </c>
      <c r="S4350">
        <f t="shared" si="839"/>
        <v>2</v>
      </c>
      <c r="T4350">
        <v>43</v>
      </c>
      <c r="U4350">
        <f t="shared" si="837"/>
        <v>0</v>
      </c>
      <c r="V4350">
        <f t="shared" si="838"/>
        <v>0</v>
      </c>
      <c r="W4350" s="1">
        <v>-0.55776892430278879</v>
      </c>
      <c r="X4350">
        <f t="shared" si="830"/>
        <v>0</v>
      </c>
      <c r="Y4350">
        <f t="shared" si="831"/>
        <v>1</v>
      </c>
      <c r="Z4350">
        <f t="shared" si="832"/>
        <v>0</v>
      </c>
      <c r="AA4350">
        <f t="shared" si="833"/>
        <v>0</v>
      </c>
      <c r="AB4350">
        <f t="shared" si="840"/>
        <v>0</v>
      </c>
      <c r="AC4350">
        <f t="shared" si="834"/>
        <v>0</v>
      </c>
      <c r="AD4350" t="s">
        <v>9864</v>
      </c>
      <c r="AE4350">
        <f t="shared" si="835"/>
        <v>0</v>
      </c>
      <c r="AF4350">
        <f t="shared" si="836"/>
        <v>0</v>
      </c>
    </row>
    <row r="4351" spans="1:32" hidden="1" x14ac:dyDescent="0.25">
      <c r="A4351">
        <v>1983</v>
      </c>
      <c r="B4351">
        <v>8</v>
      </c>
      <c r="C4351">
        <v>221</v>
      </c>
      <c r="D4351" t="s">
        <v>27</v>
      </c>
      <c r="E4351" t="s">
        <v>1465</v>
      </c>
      <c r="F4351">
        <v>0</v>
      </c>
      <c r="G4351" t="s">
        <v>25</v>
      </c>
      <c r="H4351" t="s">
        <v>25</v>
      </c>
      <c r="I4351" t="s">
        <v>21</v>
      </c>
      <c r="J4351" t="s">
        <v>409</v>
      </c>
      <c r="K4351">
        <v>22</v>
      </c>
      <c r="L4351">
        <v>1989</v>
      </c>
      <c r="M4351">
        <f t="shared" si="829"/>
        <v>7</v>
      </c>
      <c r="N4351">
        <v>0</v>
      </c>
      <c r="O4351">
        <v>0</v>
      </c>
      <c r="P4351">
        <v>0</v>
      </c>
      <c r="Q4351">
        <v>8</v>
      </c>
      <c r="R4351">
        <v>8</v>
      </c>
      <c r="S4351">
        <f t="shared" si="839"/>
        <v>0</v>
      </c>
      <c r="T4351">
        <v>76</v>
      </c>
      <c r="U4351">
        <f t="shared" si="837"/>
        <v>0</v>
      </c>
      <c r="V4351">
        <f t="shared" si="838"/>
        <v>0</v>
      </c>
      <c r="W4351" s="1">
        <v>-0.55776892430278879</v>
      </c>
      <c r="X4351">
        <f t="shared" si="830"/>
        <v>0</v>
      </c>
      <c r="Y4351">
        <f t="shared" si="831"/>
        <v>1</v>
      </c>
      <c r="Z4351">
        <f t="shared" si="832"/>
        <v>0</v>
      </c>
      <c r="AA4351">
        <f t="shared" si="833"/>
        <v>0</v>
      </c>
      <c r="AB4351">
        <f t="shared" si="840"/>
        <v>0</v>
      </c>
      <c r="AC4351">
        <f t="shared" si="834"/>
        <v>0</v>
      </c>
      <c r="AD4351" t="s">
        <v>9862</v>
      </c>
      <c r="AE4351">
        <f t="shared" si="835"/>
        <v>0</v>
      </c>
      <c r="AF4351">
        <f t="shared" si="836"/>
        <v>0</v>
      </c>
    </row>
    <row r="4352" spans="1:32" hidden="1" x14ac:dyDescent="0.25">
      <c r="A4352">
        <v>1983</v>
      </c>
      <c r="B4352">
        <v>10</v>
      </c>
      <c r="C4352">
        <v>253</v>
      </c>
      <c r="D4352" t="s">
        <v>32</v>
      </c>
      <c r="E4352" t="s">
        <v>1499</v>
      </c>
      <c r="F4352">
        <v>0</v>
      </c>
      <c r="G4352" t="s">
        <v>25</v>
      </c>
      <c r="H4352" t="s">
        <v>25</v>
      </c>
      <c r="I4352" t="s">
        <v>21</v>
      </c>
      <c r="J4352" t="s">
        <v>173</v>
      </c>
      <c r="K4352">
        <v>22</v>
      </c>
      <c r="L4352">
        <v>1985</v>
      </c>
      <c r="M4352">
        <f t="shared" si="829"/>
        <v>3</v>
      </c>
      <c r="N4352">
        <v>0</v>
      </c>
      <c r="O4352">
        <v>0</v>
      </c>
      <c r="P4352">
        <v>0</v>
      </c>
      <c r="Q4352">
        <v>8</v>
      </c>
      <c r="S4352">
        <f t="shared" si="839"/>
        <v>8</v>
      </c>
      <c r="T4352">
        <v>37</v>
      </c>
      <c r="U4352">
        <f t="shared" si="837"/>
        <v>0</v>
      </c>
      <c r="V4352">
        <f t="shared" si="838"/>
        <v>0</v>
      </c>
      <c r="W4352" s="1">
        <v>-0.55776892430278879</v>
      </c>
      <c r="X4352">
        <f t="shared" si="830"/>
        <v>0</v>
      </c>
      <c r="Y4352">
        <f t="shared" si="831"/>
        <v>1</v>
      </c>
      <c r="Z4352">
        <f t="shared" si="832"/>
        <v>0</v>
      </c>
      <c r="AA4352">
        <f t="shared" si="833"/>
        <v>0</v>
      </c>
      <c r="AB4352">
        <f t="shared" si="840"/>
        <v>0</v>
      </c>
      <c r="AC4352">
        <f t="shared" si="834"/>
        <v>0</v>
      </c>
      <c r="AD4352" t="s">
        <v>9862</v>
      </c>
      <c r="AE4352">
        <f t="shared" si="835"/>
        <v>0</v>
      </c>
      <c r="AF4352">
        <f t="shared" si="836"/>
        <v>0</v>
      </c>
    </row>
    <row r="4353" spans="1:32" hidden="1" x14ac:dyDescent="0.25">
      <c r="A4353">
        <v>1994</v>
      </c>
      <c r="B4353">
        <v>2</v>
      </c>
      <c r="C4353">
        <v>56</v>
      </c>
      <c r="D4353" t="s">
        <v>41</v>
      </c>
      <c r="E4353" t="s">
        <v>4825</v>
      </c>
      <c r="F4353">
        <v>0</v>
      </c>
      <c r="G4353" t="s">
        <v>34</v>
      </c>
      <c r="H4353" t="s">
        <v>35</v>
      </c>
      <c r="I4353" t="s">
        <v>36</v>
      </c>
      <c r="J4353" t="s">
        <v>4826</v>
      </c>
      <c r="K4353">
        <v>22</v>
      </c>
      <c r="L4353">
        <v>2000</v>
      </c>
      <c r="M4353">
        <f t="shared" si="829"/>
        <v>7</v>
      </c>
      <c r="N4353">
        <v>0</v>
      </c>
      <c r="O4353">
        <v>0</v>
      </c>
      <c r="P4353">
        <v>1</v>
      </c>
      <c r="Q4353">
        <v>11</v>
      </c>
      <c r="R4353">
        <v>2</v>
      </c>
      <c r="S4353">
        <f t="shared" si="839"/>
        <v>9</v>
      </c>
      <c r="T4353">
        <v>81</v>
      </c>
      <c r="U4353">
        <f t="shared" si="837"/>
        <v>0</v>
      </c>
      <c r="V4353">
        <f t="shared" si="838"/>
        <v>0</v>
      </c>
      <c r="W4353" s="1">
        <v>-0.56175298804780882</v>
      </c>
      <c r="X4353">
        <f t="shared" si="830"/>
        <v>0</v>
      </c>
      <c r="Y4353">
        <f t="shared" si="831"/>
        <v>1</v>
      </c>
      <c r="Z4353">
        <f t="shared" si="832"/>
        <v>0</v>
      </c>
      <c r="AA4353">
        <f t="shared" si="833"/>
        <v>0</v>
      </c>
      <c r="AB4353">
        <f t="shared" si="840"/>
        <v>0</v>
      </c>
      <c r="AC4353">
        <f t="shared" si="834"/>
        <v>0</v>
      </c>
      <c r="AD4353" t="s">
        <v>9864</v>
      </c>
      <c r="AE4353">
        <f t="shared" si="835"/>
        <v>0</v>
      </c>
      <c r="AF4353">
        <f t="shared" si="836"/>
        <v>1</v>
      </c>
    </row>
    <row r="4354" spans="1:32" hidden="1" x14ac:dyDescent="0.25">
      <c r="A4354">
        <v>2007</v>
      </c>
      <c r="B4354">
        <v>2</v>
      </c>
      <c r="C4354">
        <v>56</v>
      </c>
      <c r="D4354" t="s">
        <v>126</v>
      </c>
      <c r="E4354" t="s">
        <v>7957</v>
      </c>
      <c r="F4354">
        <v>0</v>
      </c>
      <c r="G4354" t="s">
        <v>34</v>
      </c>
      <c r="H4354" t="s">
        <v>35</v>
      </c>
      <c r="I4354" t="s">
        <v>36</v>
      </c>
      <c r="J4354" t="s">
        <v>26</v>
      </c>
      <c r="K4354">
        <v>22</v>
      </c>
      <c r="L4354">
        <v>2011</v>
      </c>
      <c r="M4354">
        <f t="shared" ref="M4354:M4417" si="841">IF((L4354-A4354)+1&gt;0,(L4354-A4354)+1,0)</f>
        <v>5</v>
      </c>
      <c r="N4354">
        <v>0</v>
      </c>
      <c r="O4354">
        <v>0</v>
      </c>
      <c r="P4354">
        <v>1</v>
      </c>
      <c r="Q4354">
        <v>11</v>
      </c>
      <c r="R4354">
        <v>2</v>
      </c>
      <c r="S4354">
        <f t="shared" si="839"/>
        <v>9</v>
      </c>
      <c r="T4354">
        <v>60</v>
      </c>
      <c r="U4354">
        <f t="shared" si="837"/>
        <v>0</v>
      </c>
      <c r="V4354">
        <f t="shared" si="838"/>
        <v>0</v>
      </c>
      <c r="W4354" s="1">
        <v>-0.56175298804780882</v>
      </c>
      <c r="X4354">
        <f t="shared" ref="X4354:X4417" si="842">IF(AND(W4354&lt;-0.7,W4354&lt;&gt;-0.7),1,0)</f>
        <v>0</v>
      </c>
      <c r="Y4354">
        <f t="shared" ref="Y4354:Y4417" si="843">IF(AND(W4354&gt;-0.7,W4354&lt;-0.2),1,0)</f>
        <v>1</v>
      </c>
      <c r="Z4354">
        <f t="shared" ref="Z4354:Z4417" si="844">IF(AND(W4354&gt;=-0.2,W4354&lt;=0.7),IF(W4354 = "",0,1),0)</f>
        <v>0</v>
      </c>
      <c r="AA4354">
        <f t="shared" ref="AA4354:AA4417" si="845">IF(AND(W4354&gt;0.7,W4354&lt;1.5),1,0)</f>
        <v>0</v>
      </c>
      <c r="AB4354">
        <f t="shared" si="840"/>
        <v>0</v>
      </c>
      <c r="AC4354">
        <f t="shared" ref="AC4354:AC4417" si="846">IF(W4354&gt;2.5,1,0)</f>
        <v>0</v>
      </c>
      <c r="AD4354" s="2" t="s">
        <v>9867</v>
      </c>
      <c r="AE4354">
        <f t="shared" ref="AE4354:AE4417" si="847">IF(W4354="",0,IF(AND(W4354&gt;2.5,B4354&gt;1),1,IF(AND(W4354&gt;1.49,B4354&gt;2),1,IF(AND(W4354&gt;0.7,B4354&gt;3),1,IF(AND(W4354&gt;-0.2,B4354&gt;4),1,0)))))</f>
        <v>0</v>
      </c>
      <c r="AF4354">
        <f t="shared" ref="AF4354:AF4417" si="848">IF(W4354="",0,IF(AND(W4354&lt;0.71,B4354=1),1,IF(AND(W4354&lt;-0.21,B4354=2),1,IF(AND(W4354&lt;-0.7,B4354&gt;2,B4354&lt;5),1,0))))</f>
        <v>1</v>
      </c>
    </row>
    <row r="4355" spans="1:32" hidden="1" x14ac:dyDescent="0.25">
      <c r="A4355">
        <v>1988</v>
      </c>
      <c r="B4355">
        <v>3</v>
      </c>
      <c r="C4355">
        <v>82</v>
      </c>
      <c r="D4355" t="s">
        <v>41</v>
      </c>
      <c r="E4355" t="s">
        <v>2992</v>
      </c>
      <c r="F4355">
        <v>0</v>
      </c>
      <c r="G4355" t="s">
        <v>34</v>
      </c>
      <c r="H4355" t="s">
        <v>35</v>
      </c>
      <c r="I4355" t="s">
        <v>36</v>
      </c>
      <c r="J4355" t="s">
        <v>409</v>
      </c>
      <c r="K4355">
        <v>22</v>
      </c>
      <c r="L4355">
        <v>1992</v>
      </c>
      <c r="M4355">
        <f t="shared" si="841"/>
        <v>5</v>
      </c>
      <c r="N4355">
        <v>0</v>
      </c>
      <c r="O4355">
        <v>0</v>
      </c>
      <c r="P4355">
        <v>1</v>
      </c>
      <c r="Q4355">
        <v>11</v>
      </c>
      <c r="R4355">
        <v>11</v>
      </c>
      <c r="S4355">
        <f t="shared" si="839"/>
        <v>0</v>
      </c>
      <c r="T4355">
        <v>50</v>
      </c>
      <c r="U4355">
        <f t="shared" si="837"/>
        <v>0</v>
      </c>
      <c r="V4355">
        <f t="shared" si="838"/>
        <v>0</v>
      </c>
      <c r="W4355" s="1">
        <v>-0.56175298804780882</v>
      </c>
      <c r="X4355">
        <f t="shared" si="842"/>
        <v>0</v>
      </c>
      <c r="Y4355">
        <f t="shared" si="843"/>
        <v>1</v>
      </c>
      <c r="Z4355">
        <f t="shared" si="844"/>
        <v>0</v>
      </c>
      <c r="AA4355">
        <f t="shared" si="845"/>
        <v>0</v>
      </c>
      <c r="AB4355">
        <f t="shared" si="840"/>
        <v>0</v>
      </c>
      <c r="AC4355">
        <f t="shared" si="846"/>
        <v>0</v>
      </c>
      <c r="AD4355" t="s">
        <v>9863</v>
      </c>
      <c r="AE4355">
        <f t="shared" si="847"/>
        <v>0</v>
      </c>
      <c r="AF4355">
        <f t="shared" si="848"/>
        <v>0</v>
      </c>
    </row>
    <row r="4356" spans="1:32" hidden="1" x14ac:dyDescent="0.25">
      <c r="A4356">
        <v>1990</v>
      </c>
      <c r="B4356">
        <v>3</v>
      </c>
      <c r="C4356">
        <v>55</v>
      </c>
      <c r="D4356" t="s">
        <v>44</v>
      </c>
      <c r="E4356" t="s">
        <v>3623</v>
      </c>
      <c r="F4356">
        <v>0</v>
      </c>
      <c r="G4356" t="s">
        <v>34</v>
      </c>
      <c r="H4356" t="s">
        <v>35</v>
      </c>
      <c r="I4356" t="s">
        <v>36</v>
      </c>
      <c r="J4356" t="s">
        <v>177</v>
      </c>
      <c r="K4356">
        <v>24</v>
      </c>
      <c r="L4356">
        <v>1995</v>
      </c>
      <c r="M4356">
        <f t="shared" si="841"/>
        <v>6</v>
      </c>
      <c r="N4356">
        <v>0</v>
      </c>
      <c r="O4356">
        <v>0</v>
      </c>
      <c r="P4356">
        <v>0</v>
      </c>
      <c r="Q4356">
        <v>11</v>
      </c>
      <c r="R4356">
        <v>5</v>
      </c>
      <c r="S4356">
        <f t="shared" si="839"/>
        <v>6</v>
      </c>
      <c r="T4356">
        <v>85</v>
      </c>
      <c r="U4356">
        <f t="shared" si="837"/>
        <v>0</v>
      </c>
      <c r="V4356">
        <f t="shared" si="838"/>
        <v>0</v>
      </c>
      <c r="W4356" s="1">
        <v>-0.56175298804780882</v>
      </c>
      <c r="X4356">
        <f t="shared" si="842"/>
        <v>0</v>
      </c>
      <c r="Y4356">
        <f t="shared" si="843"/>
        <v>1</v>
      </c>
      <c r="Z4356">
        <f t="shared" si="844"/>
        <v>0</v>
      </c>
      <c r="AA4356">
        <f t="shared" si="845"/>
        <v>0</v>
      </c>
      <c r="AB4356">
        <f t="shared" si="840"/>
        <v>0</v>
      </c>
      <c r="AC4356">
        <f t="shared" si="846"/>
        <v>0</v>
      </c>
      <c r="AD4356" t="s">
        <v>9864</v>
      </c>
      <c r="AE4356">
        <f t="shared" si="847"/>
        <v>0</v>
      </c>
      <c r="AF4356">
        <f t="shared" si="848"/>
        <v>0</v>
      </c>
    </row>
    <row r="4357" spans="1:32" hidden="1" x14ac:dyDescent="0.25">
      <c r="A4357">
        <v>1988</v>
      </c>
      <c r="B4357">
        <v>4</v>
      </c>
      <c r="C4357">
        <v>84</v>
      </c>
      <c r="D4357" t="s">
        <v>27</v>
      </c>
      <c r="E4357" t="s">
        <v>2994</v>
      </c>
      <c r="F4357">
        <v>0</v>
      </c>
      <c r="G4357" t="s">
        <v>34</v>
      </c>
      <c r="H4357" t="s">
        <v>35</v>
      </c>
      <c r="I4357" t="s">
        <v>36</v>
      </c>
      <c r="J4357" t="s">
        <v>676</v>
      </c>
      <c r="K4357">
        <v>22</v>
      </c>
      <c r="L4357">
        <v>1993</v>
      </c>
      <c r="M4357">
        <f t="shared" si="841"/>
        <v>6</v>
      </c>
      <c r="N4357">
        <v>0</v>
      </c>
      <c r="O4357">
        <v>0</v>
      </c>
      <c r="P4357">
        <v>2</v>
      </c>
      <c r="Q4357">
        <v>11</v>
      </c>
      <c r="R4357">
        <v>11</v>
      </c>
      <c r="S4357">
        <f t="shared" si="839"/>
        <v>0</v>
      </c>
      <c r="T4357">
        <v>70</v>
      </c>
      <c r="U4357">
        <f t="shared" si="837"/>
        <v>0</v>
      </c>
      <c r="V4357">
        <f t="shared" si="838"/>
        <v>0</v>
      </c>
      <c r="W4357" s="1">
        <v>-0.56175298804780882</v>
      </c>
      <c r="X4357">
        <f t="shared" si="842"/>
        <v>0</v>
      </c>
      <c r="Y4357">
        <f t="shared" si="843"/>
        <v>1</v>
      </c>
      <c r="Z4357">
        <f t="shared" si="844"/>
        <v>0</v>
      </c>
      <c r="AA4357">
        <f t="shared" si="845"/>
        <v>0</v>
      </c>
      <c r="AB4357">
        <f t="shared" si="840"/>
        <v>0</v>
      </c>
      <c r="AC4357">
        <f t="shared" si="846"/>
        <v>0</v>
      </c>
      <c r="AD4357" t="s">
        <v>9863</v>
      </c>
      <c r="AE4357">
        <f t="shared" si="847"/>
        <v>0</v>
      </c>
      <c r="AF4357">
        <f t="shared" si="848"/>
        <v>0</v>
      </c>
    </row>
    <row r="4358" spans="1:32" hidden="1" x14ac:dyDescent="0.25">
      <c r="A4358">
        <v>1998</v>
      </c>
      <c r="B4358">
        <v>4</v>
      </c>
      <c r="C4358">
        <v>102</v>
      </c>
      <c r="D4358" t="s">
        <v>85</v>
      </c>
      <c r="E4358" t="s">
        <v>5808</v>
      </c>
      <c r="F4358">
        <v>0</v>
      </c>
      <c r="G4358" t="s">
        <v>34</v>
      </c>
      <c r="H4358" t="s">
        <v>35</v>
      </c>
      <c r="I4358" t="s">
        <v>36</v>
      </c>
      <c r="J4358" t="s">
        <v>84</v>
      </c>
      <c r="K4358">
        <v>22</v>
      </c>
      <c r="L4358">
        <v>2004</v>
      </c>
      <c r="M4358">
        <f t="shared" si="841"/>
        <v>7</v>
      </c>
      <c r="N4358">
        <v>0</v>
      </c>
      <c r="O4358">
        <v>0</v>
      </c>
      <c r="P4358">
        <v>0</v>
      </c>
      <c r="Q4358">
        <v>11</v>
      </c>
      <c r="R4358">
        <v>7</v>
      </c>
      <c r="S4358">
        <f t="shared" si="839"/>
        <v>4</v>
      </c>
      <c r="T4358">
        <v>77</v>
      </c>
      <c r="U4358">
        <f t="shared" si="837"/>
        <v>0</v>
      </c>
      <c r="V4358">
        <f t="shared" si="838"/>
        <v>0</v>
      </c>
      <c r="W4358" s="1">
        <v>-0.56175298804780882</v>
      </c>
      <c r="X4358">
        <f t="shared" si="842"/>
        <v>0</v>
      </c>
      <c r="Y4358">
        <f t="shared" si="843"/>
        <v>1</v>
      </c>
      <c r="Z4358">
        <f t="shared" si="844"/>
        <v>0</v>
      </c>
      <c r="AA4358">
        <f t="shared" si="845"/>
        <v>0</v>
      </c>
      <c r="AB4358">
        <f t="shared" si="840"/>
        <v>0</v>
      </c>
      <c r="AC4358">
        <f t="shared" si="846"/>
        <v>0</v>
      </c>
      <c r="AD4358" t="s">
        <v>9865</v>
      </c>
      <c r="AE4358">
        <f t="shared" si="847"/>
        <v>0</v>
      </c>
      <c r="AF4358">
        <f t="shared" si="848"/>
        <v>0</v>
      </c>
    </row>
    <row r="4359" spans="1:32" hidden="1" x14ac:dyDescent="0.25">
      <c r="A4359">
        <v>1998</v>
      </c>
      <c r="B4359">
        <v>6</v>
      </c>
      <c r="C4359">
        <v>163</v>
      </c>
      <c r="D4359" t="s">
        <v>23</v>
      </c>
      <c r="E4359" t="s">
        <v>5870</v>
      </c>
      <c r="F4359">
        <v>0</v>
      </c>
      <c r="G4359" t="s">
        <v>34</v>
      </c>
      <c r="H4359" t="s">
        <v>35</v>
      </c>
      <c r="I4359" t="s">
        <v>36</v>
      </c>
      <c r="J4359" t="s">
        <v>427</v>
      </c>
      <c r="K4359">
        <v>23</v>
      </c>
      <c r="L4359">
        <v>2005</v>
      </c>
      <c r="M4359">
        <f t="shared" si="841"/>
        <v>8</v>
      </c>
      <c r="N4359">
        <v>0</v>
      </c>
      <c r="O4359">
        <v>0</v>
      </c>
      <c r="P4359">
        <v>0</v>
      </c>
      <c r="Q4359">
        <v>11</v>
      </c>
      <c r="R4359">
        <v>5</v>
      </c>
      <c r="S4359">
        <f t="shared" si="839"/>
        <v>6</v>
      </c>
      <c r="T4359">
        <v>90</v>
      </c>
      <c r="U4359">
        <f t="shared" si="837"/>
        <v>0</v>
      </c>
      <c r="V4359">
        <f t="shared" si="838"/>
        <v>0</v>
      </c>
      <c r="W4359" s="1">
        <v>-0.56175298804780882</v>
      </c>
      <c r="X4359">
        <f t="shared" si="842"/>
        <v>0</v>
      </c>
      <c r="Y4359">
        <f t="shared" si="843"/>
        <v>1</v>
      </c>
      <c r="Z4359">
        <f t="shared" si="844"/>
        <v>0</v>
      </c>
      <c r="AA4359">
        <f t="shared" si="845"/>
        <v>0</v>
      </c>
      <c r="AB4359">
        <f t="shared" si="840"/>
        <v>0</v>
      </c>
      <c r="AC4359">
        <f t="shared" si="846"/>
        <v>0</v>
      </c>
      <c r="AD4359" t="s">
        <v>9865</v>
      </c>
      <c r="AE4359">
        <f t="shared" si="847"/>
        <v>0</v>
      </c>
      <c r="AF4359">
        <f t="shared" si="848"/>
        <v>0</v>
      </c>
    </row>
    <row r="4360" spans="1:32" hidden="1" x14ac:dyDescent="0.25">
      <c r="A4360">
        <v>2008</v>
      </c>
      <c r="B4360">
        <v>6</v>
      </c>
      <c r="C4360">
        <v>169</v>
      </c>
      <c r="D4360" t="s">
        <v>68</v>
      </c>
      <c r="E4360" t="s">
        <v>8309</v>
      </c>
      <c r="F4360">
        <v>0</v>
      </c>
      <c r="G4360" t="s">
        <v>34</v>
      </c>
      <c r="H4360" t="s">
        <v>35</v>
      </c>
      <c r="I4360" t="s">
        <v>36</v>
      </c>
      <c r="J4360" t="s">
        <v>5594</v>
      </c>
      <c r="K4360">
        <v>24</v>
      </c>
      <c r="L4360">
        <v>2014</v>
      </c>
      <c r="M4360">
        <f t="shared" si="841"/>
        <v>7</v>
      </c>
      <c r="N4360">
        <v>0</v>
      </c>
      <c r="O4360">
        <v>0</v>
      </c>
      <c r="P4360">
        <v>2</v>
      </c>
      <c r="Q4360">
        <v>11</v>
      </c>
      <c r="R4360">
        <v>9</v>
      </c>
      <c r="S4360">
        <f t="shared" si="839"/>
        <v>2</v>
      </c>
      <c r="T4360">
        <v>85</v>
      </c>
      <c r="U4360">
        <f t="shared" si="837"/>
        <v>0</v>
      </c>
      <c r="V4360">
        <f t="shared" si="838"/>
        <v>0</v>
      </c>
      <c r="W4360" s="1">
        <v>-0.56175298804780882</v>
      </c>
      <c r="X4360">
        <f t="shared" si="842"/>
        <v>0</v>
      </c>
      <c r="Y4360">
        <f t="shared" si="843"/>
        <v>1</v>
      </c>
      <c r="Z4360">
        <f t="shared" si="844"/>
        <v>0</v>
      </c>
      <c r="AA4360">
        <f t="shared" si="845"/>
        <v>0</v>
      </c>
      <c r="AB4360">
        <f t="shared" si="840"/>
        <v>0</v>
      </c>
      <c r="AC4360">
        <f t="shared" si="846"/>
        <v>0</v>
      </c>
      <c r="AD4360" s="2" t="s">
        <v>9867</v>
      </c>
      <c r="AE4360">
        <f t="shared" si="847"/>
        <v>0</v>
      </c>
      <c r="AF4360">
        <f t="shared" si="848"/>
        <v>0</v>
      </c>
    </row>
    <row r="4361" spans="1:32" hidden="1" x14ac:dyDescent="0.25">
      <c r="A4361">
        <v>1995</v>
      </c>
      <c r="B4361">
        <v>7</v>
      </c>
      <c r="C4361">
        <v>245</v>
      </c>
      <c r="D4361" t="s">
        <v>44</v>
      </c>
      <c r="E4361" t="s">
        <v>5218</v>
      </c>
      <c r="F4361">
        <v>0</v>
      </c>
      <c r="G4361" t="s">
        <v>34</v>
      </c>
      <c r="H4361" t="s">
        <v>35</v>
      </c>
      <c r="I4361" t="s">
        <v>36</v>
      </c>
      <c r="J4361" t="s">
        <v>200</v>
      </c>
      <c r="K4361">
        <v>23</v>
      </c>
      <c r="L4361">
        <v>2002</v>
      </c>
      <c r="M4361">
        <f t="shared" si="841"/>
        <v>8</v>
      </c>
      <c r="N4361">
        <v>0</v>
      </c>
      <c r="O4361">
        <v>0</v>
      </c>
      <c r="P4361">
        <v>0</v>
      </c>
      <c r="Q4361">
        <v>11</v>
      </c>
      <c r="R4361">
        <v>6</v>
      </c>
      <c r="S4361">
        <f t="shared" si="839"/>
        <v>5</v>
      </c>
      <c r="T4361">
        <v>89</v>
      </c>
      <c r="U4361">
        <f t="shared" si="837"/>
        <v>0</v>
      </c>
      <c r="V4361">
        <f t="shared" si="838"/>
        <v>0</v>
      </c>
      <c r="W4361" s="1">
        <v>-0.56175298804780882</v>
      </c>
      <c r="X4361">
        <f t="shared" si="842"/>
        <v>0</v>
      </c>
      <c r="Y4361">
        <f t="shared" si="843"/>
        <v>1</v>
      </c>
      <c r="Z4361">
        <f t="shared" si="844"/>
        <v>0</v>
      </c>
      <c r="AA4361">
        <f t="shared" si="845"/>
        <v>0</v>
      </c>
      <c r="AB4361">
        <f t="shared" si="840"/>
        <v>0</v>
      </c>
      <c r="AC4361">
        <f t="shared" si="846"/>
        <v>0</v>
      </c>
      <c r="AD4361" t="s">
        <v>9865</v>
      </c>
      <c r="AE4361">
        <f t="shared" si="847"/>
        <v>0</v>
      </c>
      <c r="AF4361">
        <f t="shared" si="848"/>
        <v>0</v>
      </c>
    </row>
    <row r="4362" spans="1:32" hidden="1" x14ac:dyDescent="0.25">
      <c r="A4362">
        <v>1986</v>
      </c>
      <c r="B4362">
        <v>1</v>
      </c>
      <c r="C4362">
        <v>26</v>
      </c>
      <c r="D4362" t="s">
        <v>65</v>
      </c>
      <c r="E4362" t="s">
        <v>2275</v>
      </c>
      <c r="F4362">
        <v>0</v>
      </c>
      <c r="G4362" t="s">
        <v>20</v>
      </c>
      <c r="H4362" t="s">
        <v>20</v>
      </c>
      <c r="I4362" t="s">
        <v>21</v>
      </c>
      <c r="J4362" t="s">
        <v>329</v>
      </c>
      <c r="K4362">
        <v>22</v>
      </c>
      <c r="L4362">
        <v>1990</v>
      </c>
      <c r="M4362">
        <f t="shared" si="841"/>
        <v>5</v>
      </c>
      <c r="N4362">
        <v>0</v>
      </c>
      <c r="O4362">
        <v>0</v>
      </c>
      <c r="P4362">
        <v>0</v>
      </c>
      <c r="Q4362">
        <v>7</v>
      </c>
      <c r="R4362">
        <v>6</v>
      </c>
      <c r="S4362">
        <f t="shared" si="839"/>
        <v>1</v>
      </c>
      <c r="T4362">
        <v>51</v>
      </c>
      <c r="U4362">
        <f t="shared" si="837"/>
        <v>0</v>
      </c>
      <c r="V4362">
        <f t="shared" si="838"/>
        <v>0</v>
      </c>
      <c r="W4362" s="1">
        <v>-0.5641025641025641</v>
      </c>
      <c r="X4362">
        <f t="shared" si="842"/>
        <v>0</v>
      </c>
      <c r="Y4362">
        <f t="shared" si="843"/>
        <v>1</v>
      </c>
      <c r="Z4362">
        <f t="shared" si="844"/>
        <v>0</v>
      </c>
      <c r="AA4362">
        <f t="shared" si="845"/>
        <v>0</v>
      </c>
      <c r="AB4362">
        <f t="shared" si="840"/>
        <v>0</v>
      </c>
      <c r="AC4362">
        <f t="shared" si="846"/>
        <v>0</v>
      </c>
      <c r="AD4362" t="s">
        <v>9863</v>
      </c>
      <c r="AE4362">
        <f t="shared" si="847"/>
        <v>0</v>
      </c>
      <c r="AF4362">
        <f t="shared" si="848"/>
        <v>1</v>
      </c>
    </row>
    <row r="4363" spans="1:32" hidden="1" x14ac:dyDescent="0.25">
      <c r="A4363">
        <v>1992</v>
      </c>
      <c r="B4363">
        <v>1</v>
      </c>
      <c r="C4363">
        <v>21</v>
      </c>
      <c r="D4363" t="s">
        <v>60</v>
      </c>
      <c r="E4363" t="s">
        <v>4246</v>
      </c>
      <c r="F4363">
        <v>0</v>
      </c>
      <c r="G4363" t="s">
        <v>20</v>
      </c>
      <c r="H4363" t="s">
        <v>20</v>
      </c>
      <c r="I4363" t="s">
        <v>21</v>
      </c>
      <c r="J4363" t="s">
        <v>157</v>
      </c>
      <c r="K4363">
        <v>24</v>
      </c>
      <c r="L4363">
        <v>1995</v>
      </c>
      <c r="M4363">
        <f t="shared" si="841"/>
        <v>4</v>
      </c>
      <c r="N4363">
        <v>0</v>
      </c>
      <c r="O4363">
        <v>0</v>
      </c>
      <c r="P4363">
        <v>1</v>
      </c>
      <c r="Q4363">
        <v>7</v>
      </c>
      <c r="R4363">
        <v>5</v>
      </c>
      <c r="S4363">
        <f t="shared" si="839"/>
        <v>2</v>
      </c>
      <c r="T4363">
        <v>39</v>
      </c>
      <c r="U4363">
        <f t="shared" si="837"/>
        <v>0</v>
      </c>
      <c r="V4363">
        <f t="shared" si="838"/>
        <v>0</v>
      </c>
      <c r="W4363" s="1">
        <v>-0.5641025641025641</v>
      </c>
      <c r="X4363">
        <f t="shared" si="842"/>
        <v>0</v>
      </c>
      <c r="Y4363">
        <f t="shared" si="843"/>
        <v>1</v>
      </c>
      <c r="Z4363">
        <f t="shared" si="844"/>
        <v>0</v>
      </c>
      <c r="AA4363">
        <f t="shared" si="845"/>
        <v>0</v>
      </c>
      <c r="AB4363">
        <f t="shared" si="840"/>
        <v>0</v>
      </c>
      <c r="AC4363">
        <f t="shared" si="846"/>
        <v>0</v>
      </c>
      <c r="AD4363" t="s">
        <v>9864</v>
      </c>
      <c r="AE4363">
        <f t="shared" si="847"/>
        <v>0</v>
      </c>
      <c r="AF4363">
        <f t="shared" si="848"/>
        <v>1</v>
      </c>
    </row>
    <row r="4364" spans="1:32" hidden="1" x14ac:dyDescent="0.25">
      <c r="A4364">
        <v>1982</v>
      </c>
      <c r="B4364">
        <v>2</v>
      </c>
      <c r="C4364">
        <v>40</v>
      </c>
      <c r="D4364" t="s">
        <v>65</v>
      </c>
      <c r="E4364" t="s">
        <v>930</v>
      </c>
      <c r="F4364">
        <v>0</v>
      </c>
      <c r="G4364" t="s">
        <v>20</v>
      </c>
      <c r="H4364" t="s">
        <v>20</v>
      </c>
      <c r="I4364" t="s">
        <v>21</v>
      </c>
      <c r="J4364" t="s">
        <v>102</v>
      </c>
      <c r="K4364">
        <v>21</v>
      </c>
      <c r="L4364">
        <v>1986</v>
      </c>
      <c r="M4364">
        <f t="shared" si="841"/>
        <v>5</v>
      </c>
      <c r="N4364">
        <v>0</v>
      </c>
      <c r="O4364">
        <v>0</v>
      </c>
      <c r="P4364">
        <v>0</v>
      </c>
      <c r="Q4364">
        <v>7</v>
      </c>
      <c r="R4364">
        <v>7</v>
      </c>
      <c r="S4364">
        <f t="shared" si="839"/>
        <v>0</v>
      </c>
      <c r="T4364">
        <v>44</v>
      </c>
      <c r="U4364">
        <f t="shared" si="837"/>
        <v>0</v>
      </c>
      <c r="V4364">
        <f t="shared" si="838"/>
        <v>0</v>
      </c>
      <c r="W4364" s="1">
        <v>-0.5641025641025641</v>
      </c>
      <c r="X4364">
        <f t="shared" si="842"/>
        <v>0</v>
      </c>
      <c r="Y4364">
        <f t="shared" si="843"/>
        <v>1</v>
      </c>
      <c r="Z4364">
        <f t="shared" si="844"/>
        <v>0</v>
      </c>
      <c r="AA4364">
        <f t="shared" si="845"/>
        <v>0</v>
      </c>
      <c r="AB4364">
        <f t="shared" si="840"/>
        <v>0</v>
      </c>
      <c r="AC4364">
        <f t="shared" si="846"/>
        <v>0</v>
      </c>
      <c r="AD4364" t="s">
        <v>9862</v>
      </c>
      <c r="AE4364">
        <f t="shared" si="847"/>
        <v>0</v>
      </c>
      <c r="AF4364">
        <f t="shared" si="848"/>
        <v>1</v>
      </c>
    </row>
    <row r="4365" spans="1:32" hidden="1" x14ac:dyDescent="0.25">
      <c r="A4365">
        <v>1999</v>
      </c>
      <c r="B4365">
        <v>2</v>
      </c>
      <c r="C4365">
        <v>39</v>
      </c>
      <c r="D4365" t="s">
        <v>85</v>
      </c>
      <c r="E4365" t="s">
        <v>5984</v>
      </c>
      <c r="F4365">
        <v>0</v>
      </c>
      <c r="G4365" t="s">
        <v>20</v>
      </c>
      <c r="H4365" t="s">
        <v>20</v>
      </c>
      <c r="I4365" t="s">
        <v>21</v>
      </c>
      <c r="J4365" t="s">
        <v>186</v>
      </c>
      <c r="K4365">
        <v>25</v>
      </c>
      <c r="L4365">
        <v>2001</v>
      </c>
      <c r="M4365">
        <f t="shared" si="841"/>
        <v>3</v>
      </c>
      <c r="N4365">
        <v>0</v>
      </c>
      <c r="O4365">
        <v>0</v>
      </c>
      <c r="P4365">
        <v>0</v>
      </c>
      <c r="Q4365">
        <v>7</v>
      </c>
      <c r="R4365">
        <v>7</v>
      </c>
      <c r="S4365">
        <f t="shared" si="839"/>
        <v>0</v>
      </c>
      <c r="T4365">
        <v>36</v>
      </c>
      <c r="U4365">
        <f t="shared" si="837"/>
        <v>0</v>
      </c>
      <c r="V4365">
        <f t="shared" si="838"/>
        <v>0</v>
      </c>
      <c r="W4365" s="1">
        <v>-0.5641025641025641</v>
      </c>
      <c r="X4365">
        <f t="shared" si="842"/>
        <v>0</v>
      </c>
      <c r="Y4365">
        <f t="shared" si="843"/>
        <v>1</v>
      </c>
      <c r="Z4365">
        <f t="shared" si="844"/>
        <v>0</v>
      </c>
      <c r="AA4365">
        <f t="shared" si="845"/>
        <v>0</v>
      </c>
      <c r="AB4365">
        <f t="shared" si="840"/>
        <v>0</v>
      </c>
      <c r="AC4365">
        <f t="shared" si="846"/>
        <v>0</v>
      </c>
      <c r="AD4365" t="s">
        <v>9865</v>
      </c>
      <c r="AE4365">
        <f t="shared" si="847"/>
        <v>0</v>
      </c>
      <c r="AF4365">
        <f t="shared" si="848"/>
        <v>1</v>
      </c>
    </row>
    <row r="4366" spans="1:32" hidden="1" x14ac:dyDescent="0.25">
      <c r="A4366">
        <v>2013</v>
      </c>
      <c r="B4366">
        <v>2</v>
      </c>
      <c r="C4366">
        <v>58</v>
      </c>
      <c r="D4366" t="s">
        <v>126</v>
      </c>
      <c r="E4366" t="s">
        <v>9419</v>
      </c>
      <c r="F4366">
        <v>0</v>
      </c>
      <c r="G4366" t="s">
        <v>20</v>
      </c>
      <c r="H4366" t="s">
        <v>20</v>
      </c>
      <c r="I4366" t="s">
        <v>21</v>
      </c>
      <c r="J4366" t="s">
        <v>90</v>
      </c>
      <c r="K4366">
        <v>22</v>
      </c>
      <c r="L4366">
        <v>2014</v>
      </c>
      <c r="M4366">
        <f t="shared" si="841"/>
        <v>2</v>
      </c>
      <c r="N4366">
        <v>0</v>
      </c>
      <c r="O4366">
        <v>0</v>
      </c>
      <c r="P4366">
        <v>0</v>
      </c>
      <c r="Q4366">
        <v>7</v>
      </c>
      <c r="R4366">
        <v>7</v>
      </c>
      <c r="S4366">
        <f t="shared" si="839"/>
        <v>0</v>
      </c>
      <c r="T4366">
        <v>21</v>
      </c>
      <c r="U4366">
        <f t="shared" ref="U4366:U4429" si="849">IF(L4366 = "",1,0)</f>
        <v>0</v>
      </c>
      <c r="V4366">
        <f t="shared" ref="V4366:V4429" si="850">IF(Q4366 =0,IF(Q4366 = "",,1),0)</f>
        <v>0</v>
      </c>
      <c r="W4366" s="1">
        <v>-0.5641025641025641</v>
      </c>
      <c r="X4366">
        <f t="shared" si="842"/>
        <v>0</v>
      </c>
      <c r="Y4366">
        <f t="shared" si="843"/>
        <v>1</v>
      </c>
      <c r="Z4366">
        <f t="shared" si="844"/>
        <v>0</v>
      </c>
      <c r="AA4366">
        <f t="shared" si="845"/>
        <v>0</v>
      </c>
      <c r="AB4366">
        <f t="shared" si="840"/>
        <v>0</v>
      </c>
      <c r="AC4366">
        <f t="shared" si="846"/>
        <v>0</v>
      </c>
      <c r="AD4366" s="2" t="s">
        <v>9868</v>
      </c>
      <c r="AE4366">
        <f t="shared" si="847"/>
        <v>0</v>
      </c>
      <c r="AF4366">
        <f t="shared" si="848"/>
        <v>1</v>
      </c>
    </row>
    <row r="4367" spans="1:32" hidden="1" x14ac:dyDescent="0.25">
      <c r="A4367">
        <v>1980</v>
      </c>
      <c r="B4367">
        <v>3</v>
      </c>
      <c r="C4367">
        <v>58</v>
      </c>
      <c r="D4367" t="s">
        <v>41</v>
      </c>
      <c r="E4367" t="s">
        <v>149</v>
      </c>
      <c r="F4367">
        <v>0</v>
      </c>
      <c r="G4367" t="s">
        <v>20</v>
      </c>
      <c r="H4367" t="s">
        <v>20</v>
      </c>
      <c r="I4367" t="s">
        <v>21</v>
      </c>
      <c r="J4367" t="s">
        <v>150</v>
      </c>
      <c r="K4367">
        <v>22</v>
      </c>
      <c r="L4367">
        <v>1984</v>
      </c>
      <c r="M4367">
        <f t="shared" si="841"/>
        <v>5</v>
      </c>
      <c r="N4367">
        <v>0</v>
      </c>
      <c r="O4367">
        <v>0</v>
      </c>
      <c r="P4367">
        <v>0</v>
      </c>
      <c r="Q4367">
        <v>7</v>
      </c>
      <c r="R4367">
        <v>6</v>
      </c>
      <c r="S4367">
        <f t="shared" si="839"/>
        <v>1</v>
      </c>
      <c r="T4367">
        <v>56</v>
      </c>
      <c r="U4367">
        <f t="shared" si="849"/>
        <v>0</v>
      </c>
      <c r="V4367">
        <f t="shared" si="850"/>
        <v>0</v>
      </c>
      <c r="W4367" s="1">
        <v>-0.5641025641025641</v>
      </c>
      <c r="X4367">
        <f t="shared" si="842"/>
        <v>0</v>
      </c>
      <c r="Y4367">
        <f t="shared" si="843"/>
        <v>1</v>
      </c>
      <c r="Z4367">
        <f t="shared" si="844"/>
        <v>0</v>
      </c>
      <c r="AA4367">
        <f t="shared" si="845"/>
        <v>0</v>
      </c>
      <c r="AB4367">
        <f t="shared" si="840"/>
        <v>0</v>
      </c>
      <c r="AC4367">
        <f t="shared" si="846"/>
        <v>0</v>
      </c>
      <c r="AD4367" t="s">
        <v>9862</v>
      </c>
      <c r="AE4367">
        <f t="shared" si="847"/>
        <v>0</v>
      </c>
      <c r="AF4367">
        <f t="shared" si="848"/>
        <v>0</v>
      </c>
    </row>
    <row r="4368" spans="1:32" hidden="1" x14ac:dyDescent="0.25">
      <c r="A4368">
        <v>1982</v>
      </c>
      <c r="B4368">
        <v>3</v>
      </c>
      <c r="C4368">
        <v>72</v>
      </c>
      <c r="D4368" t="s">
        <v>5488</v>
      </c>
      <c r="E4368" t="s">
        <v>967</v>
      </c>
      <c r="F4368">
        <v>0</v>
      </c>
      <c r="G4368" t="s">
        <v>20</v>
      </c>
      <c r="H4368" t="s">
        <v>20</v>
      </c>
      <c r="I4368" t="s">
        <v>21</v>
      </c>
      <c r="J4368" t="s">
        <v>43</v>
      </c>
      <c r="K4368">
        <v>22</v>
      </c>
      <c r="L4368">
        <v>1987</v>
      </c>
      <c r="M4368">
        <f t="shared" si="841"/>
        <v>6</v>
      </c>
      <c r="N4368">
        <v>0</v>
      </c>
      <c r="O4368">
        <v>0</v>
      </c>
      <c r="P4368">
        <v>1</v>
      </c>
      <c r="Q4368">
        <v>7</v>
      </c>
      <c r="R4368">
        <v>6</v>
      </c>
      <c r="S4368">
        <f t="shared" si="839"/>
        <v>1</v>
      </c>
      <c r="T4368">
        <v>56</v>
      </c>
      <c r="U4368">
        <f t="shared" si="849"/>
        <v>0</v>
      </c>
      <c r="V4368">
        <f t="shared" si="850"/>
        <v>0</v>
      </c>
      <c r="W4368" s="1">
        <v>-0.5641025641025641</v>
      </c>
      <c r="X4368">
        <f t="shared" si="842"/>
        <v>0</v>
      </c>
      <c r="Y4368">
        <f t="shared" si="843"/>
        <v>1</v>
      </c>
      <c r="Z4368">
        <f t="shared" si="844"/>
        <v>0</v>
      </c>
      <c r="AA4368">
        <f t="shared" si="845"/>
        <v>0</v>
      </c>
      <c r="AB4368">
        <f t="shared" si="840"/>
        <v>0</v>
      </c>
      <c r="AC4368">
        <f t="shared" si="846"/>
        <v>0</v>
      </c>
      <c r="AD4368" t="s">
        <v>9862</v>
      </c>
      <c r="AE4368">
        <f t="shared" si="847"/>
        <v>0</v>
      </c>
      <c r="AF4368">
        <f t="shared" si="848"/>
        <v>0</v>
      </c>
    </row>
    <row r="4369" spans="1:32" hidden="1" x14ac:dyDescent="0.25">
      <c r="A4369">
        <v>1982</v>
      </c>
      <c r="B4369">
        <v>3</v>
      </c>
      <c r="C4369">
        <v>79</v>
      </c>
      <c r="D4369" t="s">
        <v>23</v>
      </c>
      <c r="E4369" t="s">
        <v>975</v>
      </c>
      <c r="F4369">
        <v>0</v>
      </c>
      <c r="G4369" t="s">
        <v>20</v>
      </c>
      <c r="H4369" t="s">
        <v>20</v>
      </c>
      <c r="I4369" t="s">
        <v>21</v>
      </c>
      <c r="J4369" t="s">
        <v>713</v>
      </c>
      <c r="K4369">
        <v>22</v>
      </c>
      <c r="L4369">
        <v>1984</v>
      </c>
      <c r="M4369">
        <f t="shared" si="841"/>
        <v>3</v>
      </c>
      <c r="N4369">
        <v>0</v>
      </c>
      <c r="O4369">
        <v>0</v>
      </c>
      <c r="P4369">
        <v>1</v>
      </c>
      <c r="Q4369">
        <v>7</v>
      </c>
      <c r="R4369">
        <v>5</v>
      </c>
      <c r="S4369">
        <f t="shared" si="839"/>
        <v>2</v>
      </c>
      <c r="T4369">
        <v>34</v>
      </c>
      <c r="U4369">
        <f t="shared" si="849"/>
        <v>0</v>
      </c>
      <c r="V4369">
        <f t="shared" si="850"/>
        <v>0</v>
      </c>
      <c r="W4369" s="1">
        <v>-0.5641025641025641</v>
      </c>
      <c r="X4369">
        <f t="shared" si="842"/>
        <v>0</v>
      </c>
      <c r="Y4369">
        <f t="shared" si="843"/>
        <v>1</v>
      </c>
      <c r="Z4369">
        <f t="shared" si="844"/>
        <v>0</v>
      </c>
      <c r="AA4369">
        <f t="shared" si="845"/>
        <v>0</v>
      </c>
      <c r="AB4369">
        <f t="shared" si="840"/>
        <v>0</v>
      </c>
      <c r="AC4369">
        <f t="shared" si="846"/>
        <v>0</v>
      </c>
      <c r="AD4369" t="s">
        <v>9862</v>
      </c>
      <c r="AE4369">
        <f t="shared" si="847"/>
        <v>0</v>
      </c>
      <c r="AF4369">
        <f t="shared" si="848"/>
        <v>0</v>
      </c>
    </row>
    <row r="4370" spans="1:32" hidden="1" x14ac:dyDescent="0.25">
      <c r="A4370">
        <v>2005</v>
      </c>
      <c r="B4370">
        <v>3</v>
      </c>
      <c r="C4370">
        <v>77</v>
      </c>
      <c r="D4370" t="s">
        <v>91</v>
      </c>
      <c r="E4370" t="s">
        <v>7488</v>
      </c>
      <c r="F4370">
        <v>0</v>
      </c>
      <c r="G4370" t="s">
        <v>20</v>
      </c>
      <c r="H4370" t="s">
        <v>20</v>
      </c>
      <c r="I4370" t="s">
        <v>21</v>
      </c>
      <c r="J4370" t="s">
        <v>652</v>
      </c>
      <c r="K4370">
        <v>22</v>
      </c>
      <c r="L4370">
        <v>2009</v>
      </c>
      <c r="M4370">
        <f t="shared" si="841"/>
        <v>5</v>
      </c>
      <c r="N4370">
        <v>0</v>
      </c>
      <c r="O4370">
        <v>0</v>
      </c>
      <c r="P4370">
        <v>0</v>
      </c>
      <c r="Q4370">
        <v>7</v>
      </c>
      <c r="R4370">
        <v>2</v>
      </c>
      <c r="S4370">
        <f t="shared" si="839"/>
        <v>5</v>
      </c>
      <c r="T4370">
        <v>38</v>
      </c>
      <c r="U4370">
        <f t="shared" si="849"/>
        <v>0</v>
      </c>
      <c r="V4370">
        <f t="shared" si="850"/>
        <v>0</v>
      </c>
      <c r="W4370" s="1">
        <v>-0.5641025641025641</v>
      </c>
      <c r="X4370">
        <f t="shared" si="842"/>
        <v>0</v>
      </c>
      <c r="Y4370">
        <f t="shared" si="843"/>
        <v>1</v>
      </c>
      <c r="Z4370">
        <f t="shared" si="844"/>
        <v>0</v>
      </c>
      <c r="AA4370">
        <f t="shared" si="845"/>
        <v>0</v>
      </c>
      <c r="AB4370">
        <f t="shared" si="840"/>
        <v>0</v>
      </c>
      <c r="AC4370">
        <f t="shared" si="846"/>
        <v>0</v>
      </c>
      <c r="AD4370" s="2" t="s">
        <v>9867</v>
      </c>
      <c r="AE4370">
        <f t="shared" si="847"/>
        <v>0</v>
      </c>
      <c r="AF4370">
        <f t="shared" si="848"/>
        <v>0</v>
      </c>
    </row>
    <row r="4371" spans="1:32" hidden="1" x14ac:dyDescent="0.25">
      <c r="A4371">
        <v>1986</v>
      </c>
      <c r="B4371">
        <v>4</v>
      </c>
      <c r="C4371">
        <v>103</v>
      </c>
      <c r="D4371" t="s">
        <v>68</v>
      </c>
      <c r="E4371" t="s">
        <v>2352</v>
      </c>
      <c r="F4371">
        <v>0</v>
      </c>
      <c r="G4371" t="s">
        <v>20</v>
      </c>
      <c r="H4371" t="s">
        <v>20</v>
      </c>
      <c r="I4371" t="s">
        <v>21</v>
      </c>
      <c r="J4371" t="s">
        <v>2353</v>
      </c>
      <c r="K4371">
        <v>22</v>
      </c>
      <c r="L4371">
        <v>1990</v>
      </c>
      <c r="M4371">
        <f t="shared" si="841"/>
        <v>5</v>
      </c>
      <c r="N4371">
        <v>0</v>
      </c>
      <c r="O4371">
        <v>0</v>
      </c>
      <c r="P4371">
        <v>0</v>
      </c>
      <c r="Q4371">
        <v>7</v>
      </c>
      <c r="R4371">
        <v>7</v>
      </c>
      <c r="S4371">
        <f t="shared" si="839"/>
        <v>0</v>
      </c>
      <c r="T4371">
        <v>73</v>
      </c>
      <c r="U4371">
        <f t="shared" si="849"/>
        <v>0</v>
      </c>
      <c r="V4371">
        <f t="shared" si="850"/>
        <v>0</v>
      </c>
      <c r="W4371" s="1">
        <v>-0.5641025641025641</v>
      </c>
      <c r="X4371">
        <f t="shared" si="842"/>
        <v>0</v>
      </c>
      <c r="Y4371">
        <f t="shared" si="843"/>
        <v>1</v>
      </c>
      <c r="Z4371">
        <f t="shared" si="844"/>
        <v>0</v>
      </c>
      <c r="AA4371">
        <f t="shared" si="845"/>
        <v>0</v>
      </c>
      <c r="AB4371">
        <f t="shared" si="840"/>
        <v>0</v>
      </c>
      <c r="AC4371">
        <f t="shared" si="846"/>
        <v>0</v>
      </c>
      <c r="AD4371" t="s">
        <v>9863</v>
      </c>
      <c r="AE4371">
        <f t="shared" si="847"/>
        <v>0</v>
      </c>
      <c r="AF4371">
        <f t="shared" si="848"/>
        <v>0</v>
      </c>
    </row>
    <row r="4372" spans="1:32" hidden="1" x14ac:dyDescent="0.25">
      <c r="A4372">
        <v>1997</v>
      </c>
      <c r="B4372">
        <v>4</v>
      </c>
      <c r="C4372">
        <v>105</v>
      </c>
      <c r="D4372" t="s">
        <v>79</v>
      </c>
      <c r="E4372" t="s">
        <v>5573</v>
      </c>
      <c r="F4372">
        <v>0</v>
      </c>
      <c r="G4372" t="s">
        <v>20</v>
      </c>
      <c r="H4372" t="s">
        <v>20</v>
      </c>
      <c r="I4372" t="s">
        <v>21</v>
      </c>
      <c r="J4372" t="s">
        <v>528</v>
      </c>
      <c r="K4372">
        <v>21</v>
      </c>
      <c r="L4372">
        <v>2000</v>
      </c>
      <c r="M4372">
        <f t="shared" si="841"/>
        <v>4</v>
      </c>
      <c r="N4372">
        <v>0</v>
      </c>
      <c r="O4372">
        <v>0</v>
      </c>
      <c r="P4372">
        <v>1</v>
      </c>
      <c r="Q4372">
        <v>7</v>
      </c>
      <c r="R4372">
        <v>2</v>
      </c>
      <c r="S4372">
        <f t="shared" si="839"/>
        <v>5</v>
      </c>
      <c r="T4372">
        <v>24</v>
      </c>
      <c r="U4372">
        <f t="shared" si="849"/>
        <v>0</v>
      </c>
      <c r="V4372">
        <f t="shared" si="850"/>
        <v>0</v>
      </c>
      <c r="W4372" s="1">
        <v>-0.5641025641025641</v>
      </c>
      <c r="X4372">
        <f t="shared" si="842"/>
        <v>0</v>
      </c>
      <c r="Y4372">
        <f t="shared" si="843"/>
        <v>1</v>
      </c>
      <c r="Z4372">
        <f t="shared" si="844"/>
        <v>0</v>
      </c>
      <c r="AA4372">
        <f t="shared" si="845"/>
        <v>0</v>
      </c>
      <c r="AB4372">
        <f t="shared" si="840"/>
        <v>0</v>
      </c>
      <c r="AC4372">
        <f t="shared" si="846"/>
        <v>0</v>
      </c>
      <c r="AD4372" t="s">
        <v>9865</v>
      </c>
      <c r="AE4372">
        <f t="shared" si="847"/>
        <v>0</v>
      </c>
      <c r="AF4372">
        <f t="shared" si="848"/>
        <v>0</v>
      </c>
    </row>
    <row r="4373" spans="1:32" hidden="1" x14ac:dyDescent="0.25">
      <c r="A4373">
        <v>2009</v>
      </c>
      <c r="B4373">
        <v>4</v>
      </c>
      <c r="C4373">
        <v>111</v>
      </c>
      <c r="D4373" t="s">
        <v>4989</v>
      </c>
      <c r="E4373" t="s">
        <v>8500</v>
      </c>
      <c r="F4373">
        <v>0</v>
      </c>
      <c r="G4373" t="s">
        <v>20</v>
      </c>
      <c r="H4373" t="s">
        <v>20</v>
      </c>
      <c r="I4373" t="s">
        <v>21</v>
      </c>
      <c r="J4373" t="s">
        <v>40</v>
      </c>
      <c r="K4373">
        <v>22</v>
      </c>
      <c r="L4373">
        <v>2013</v>
      </c>
      <c r="M4373">
        <f t="shared" si="841"/>
        <v>5</v>
      </c>
      <c r="N4373">
        <v>0</v>
      </c>
      <c r="O4373">
        <v>0</v>
      </c>
      <c r="P4373">
        <v>0</v>
      </c>
      <c r="Q4373">
        <v>7</v>
      </c>
      <c r="R4373">
        <v>4</v>
      </c>
      <c r="S4373">
        <f t="shared" ref="S4373:S4436" si="851">Q4373-R4373</f>
        <v>3</v>
      </c>
      <c r="T4373">
        <v>42</v>
      </c>
      <c r="U4373">
        <f t="shared" si="849"/>
        <v>0</v>
      </c>
      <c r="V4373">
        <f t="shared" si="850"/>
        <v>0</v>
      </c>
      <c r="W4373" s="1">
        <v>-0.5641025641025641</v>
      </c>
      <c r="X4373">
        <f t="shared" si="842"/>
        <v>0</v>
      </c>
      <c r="Y4373">
        <f t="shared" si="843"/>
        <v>1</v>
      </c>
      <c r="Z4373">
        <f t="shared" si="844"/>
        <v>0</v>
      </c>
      <c r="AA4373">
        <f t="shared" si="845"/>
        <v>0</v>
      </c>
      <c r="AB4373">
        <f t="shared" si="840"/>
        <v>0</v>
      </c>
      <c r="AC4373">
        <f t="shared" si="846"/>
        <v>0</v>
      </c>
      <c r="AD4373" s="2" t="s">
        <v>9867</v>
      </c>
      <c r="AE4373">
        <f t="shared" si="847"/>
        <v>0</v>
      </c>
      <c r="AF4373">
        <f t="shared" si="848"/>
        <v>0</v>
      </c>
    </row>
    <row r="4374" spans="1:32" hidden="1" x14ac:dyDescent="0.25">
      <c r="A4374">
        <v>2009</v>
      </c>
      <c r="B4374">
        <v>4</v>
      </c>
      <c r="C4374">
        <v>129</v>
      </c>
      <c r="D4374" t="s">
        <v>48</v>
      </c>
      <c r="E4374" t="s">
        <v>8518</v>
      </c>
      <c r="F4374">
        <v>0</v>
      </c>
      <c r="G4374" t="s">
        <v>20</v>
      </c>
      <c r="H4374" t="s">
        <v>20</v>
      </c>
      <c r="I4374" t="s">
        <v>21</v>
      </c>
      <c r="J4374" t="s">
        <v>74</v>
      </c>
      <c r="K4374">
        <v>22</v>
      </c>
      <c r="L4374">
        <v>2013</v>
      </c>
      <c r="M4374">
        <f t="shared" si="841"/>
        <v>5</v>
      </c>
      <c r="N4374">
        <v>0</v>
      </c>
      <c r="O4374">
        <v>0</v>
      </c>
      <c r="P4374">
        <v>1</v>
      </c>
      <c r="Q4374">
        <v>7</v>
      </c>
      <c r="R4374">
        <v>7</v>
      </c>
      <c r="S4374">
        <f t="shared" si="851"/>
        <v>0</v>
      </c>
      <c r="T4374">
        <v>22</v>
      </c>
      <c r="U4374">
        <f t="shared" si="849"/>
        <v>0</v>
      </c>
      <c r="V4374">
        <f t="shared" si="850"/>
        <v>0</v>
      </c>
      <c r="W4374" s="1">
        <v>-0.5641025641025641</v>
      </c>
      <c r="X4374">
        <f t="shared" si="842"/>
        <v>0</v>
      </c>
      <c r="Y4374">
        <f t="shared" si="843"/>
        <v>1</v>
      </c>
      <c r="Z4374">
        <f t="shared" si="844"/>
        <v>0</v>
      </c>
      <c r="AA4374">
        <f t="shared" si="845"/>
        <v>0</v>
      </c>
      <c r="AB4374">
        <f t="shared" si="840"/>
        <v>0</v>
      </c>
      <c r="AC4374">
        <f t="shared" si="846"/>
        <v>0</v>
      </c>
      <c r="AD4374" s="2" t="s">
        <v>9867</v>
      </c>
      <c r="AE4374">
        <f t="shared" si="847"/>
        <v>0</v>
      </c>
      <c r="AF4374">
        <f t="shared" si="848"/>
        <v>0</v>
      </c>
    </row>
    <row r="4375" spans="1:32" hidden="1" x14ac:dyDescent="0.25">
      <c r="A4375">
        <v>2010</v>
      </c>
      <c r="B4375">
        <v>4</v>
      </c>
      <c r="C4375">
        <v>112</v>
      </c>
      <c r="D4375" t="s">
        <v>23</v>
      </c>
      <c r="E4375" t="s">
        <v>8743</v>
      </c>
      <c r="F4375">
        <v>0</v>
      </c>
      <c r="G4375" t="s">
        <v>20</v>
      </c>
      <c r="H4375" t="s">
        <v>20</v>
      </c>
      <c r="I4375" t="s">
        <v>21</v>
      </c>
      <c r="J4375" t="s">
        <v>31</v>
      </c>
      <c r="K4375">
        <v>22</v>
      </c>
      <c r="L4375">
        <v>2014</v>
      </c>
      <c r="M4375">
        <f t="shared" si="841"/>
        <v>5</v>
      </c>
      <c r="N4375">
        <v>0</v>
      </c>
      <c r="O4375">
        <v>0</v>
      </c>
      <c r="P4375">
        <v>0</v>
      </c>
      <c r="Q4375">
        <v>7</v>
      </c>
      <c r="R4375">
        <v>6</v>
      </c>
      <c r="S4375">
        <f t="shared" si="851"/>
        <v>1</v>
      </c>
      <c r="T4375">
        <v>41</v>
      </c>
      <c r="U4375">
        <f t="shared" si="849"/>
        <v>0</v>
      </c>
      <c r="V4375">
        <f t="shared" si="850"/>
        <v>0</v>
      </c>
      <c r="W4375" s="1">
        <v>-0.5641025641025641</v>
      </c>
      <c r="X4375">
        <f t="shared" si="842"/>
        <v>0</v>
      </c>
      <c r="Y4375">
        <f t="shared" si="843"/>
        <v>1</v>
      </c>
      <c r="Z4375">
        <f t="shared" si="844"/>
        <v>0</v>
      </c>
      <c r="AA4375">
        <f t="shared" si="845"/>
        <v>0</v>
      </c>
      <c r="AB4375">
        <f t="shared" si="840"/>
        <v>0</v>
      </c>
      <c r="AC4375">
        <f t="shared" si="846"/>
        <v>0</v>
      </c>
      <c r="AD4375" s="2" t="s">
        <v>9868</v>
      </c>
      <c r="AE4375">
        <f t="shared" si="847"/>
        <v>0</v>
      </c>
      <c r="AF4375">
        <f t="shared" si="848"/>
        <v>0</v>
      </c>
    </row>
    <row r="4376" spans="1:32" hidden="1" x14ac:dyDescent="0.25">
      <c r="A4376">
        <v>2014</v>
      </c>
      <c r="B4376">
        <v>4</v>
      </c>
      <c r="C4376">
        <v>113</v>
      </c>
      <c r="D4376" t="s">
        <v>48</v>
      </c>
      <c r="E4376" t="s">
        <v>9710</v>
      </c>
      <c r="F4376">
        <v>0</v>
      </c>
      <c r="G4376" t="s">
        <v>20</v>
      </c>
      <c r="H4376" t="s">
        <v>20</v>
      </c>
      <c r="I4376" t="s">
        <v>21</v>
      </c>
      <c r="J4376" t="s">
        <v>171</v>
      </c>
      <c r="K4376">
        <v>22</v>
      </c>
      <c r="L4376">
        <v>2017</v>
      </c>
      <c r="M4376">
        <f t="shared" si="841"/>
        <v>4</v>
      </c>
      <c r="N4376">
        <v>0</v>
      </c>
      <c r="O4376">
        <v>0</v>
      </c>
      <c r="P4376">
        <v>0</v>
      </c>
      <c r="Q4376">
        <v>7</v>
      </c>
      <c r="R4376">
        <v>6</v>
      </c>
      <c r="S4376">
        <f t="shared" si="851"/>
        <v>1</v>
      </c>
      <c r="T4376">
        <v>41</v>
      </c>
      <c r="U4376">
        <f t="shared" si="849"/>
        <v>0</v>
      </c>
      <c r="V4376">
        <f t="shared" si="850"/>
        <v>0</v>
      </c>
      <c r="W4376" s="1">
        <v>-0.5641025641025641</v>
      </c>
      <c r="X4376">
        <f t="shared" si="842"/>
        <v>0</v>
      </c>
      <c r="Y4376">
        <f t="shared" si="843"/>
        <v>1</v>
      </c>
      <c r="Z4376">
        <f t="shared" si="844"/>
        <v>0</v>
      </c>
      <c r="AA4376">
        <f t="shared" si="845"/>
        <v>0</v>
      </c>
      <c r="AB4376">
        <f t="shared" si="840"/>
        <v>0</v>
      </c>
      <c r="AC4376">
        <f t="shared" si="846"/>
        <v>0</v>
      </c>
      <c r="AD4376" s="2" t="s">
        <v>9868</v>
      </c>
      <c r="AE4376">
        <f t="shared" si="847"/>
        <v>0</v>
      </c>
      <c r="AF4376">
        <f t="shared" si="848"/>
        <v>0</v>
      </c>
    </row>
    <row r="4377" spans="1:32" hidden="1" x14ac:dyDescent="0.25">
      <c r="A4377">
        <v>2014</v>
      </c>
      <c r="B4377">
        <v>4</v>
      </c>
      <c r="C4377">
        <v>124</v>
      </c>
      <c r="D4377" t="s">
        <v>57</v>
      </c>
      <c r="E4377" t="s">
        <v>9721</v>
      </c>
      <c r="F4377">
        <v>0</v>
      </c>
      <c r="G4377" t="s">
        <v>20</v>
      </c>
      <c r="H4377" t="s">
        <v>20</v>
      </c>
      <c r="I4377" t="s">
        <v>21</v>
      </c>
      <c r="J4377" t="s">
        <v>210</v>
      </c>
      <c r="K4377">
        <v>21</v>
      </c>
      <c r="L4377">
        <v>2019</v>
      </c>
      <c r="M4377">
        <f t="shared" si="841"/>
        <v>6</v>
      </c>
      <c r="N4377">
        <v>0</v>
      </c>
      <c r="O4377">
        <v>0</v>
      </c>
      <c r="P4377">
        <v>0</v>
      </c>
      <c r="Q4377">
        <v>7</v>
      </c>
      <c r="R4377">
        <v>7</v>
      </c>
      <c r="S4377">
        <f t="shared" si="851"/>
        <v>0</v>
      </c>
      <c r="T4377">
        <v>69</v>
      </c>
      <c r="U4377">
        <f t="shared" si="849"/>
        <v>0</v>
      </c>
      <c r="V4377">
        <f t="shared" si="850"/>
        <v>0</v>
      </c>
      <c r="W4377" s="1">
        <v>-0.5641025641025641</v>
      </c>
      <c r="X4377">
        <f t="shared" si="842"/>
        <v>0</v>
      </c>
      <c r="Y4377">
        <f t="shared" si="843"/>
        <v>1</v>
      </c>
      <c r="Z4377">
        <f t="shared" si="844"/>
        <v>0</v>
      </c>
      <c r="AA4377">
        <f t="shared" si="845"/>
        <v>0</v>
      </c>
      <c r="AB4377">
        <f t="shared" si="840"/>
        <v>0</v>
      </c>
      <c r="AC4377">
        <f t="shared" si="846"/>
        <v>0</v>
      </c>
      <c r="AD4377" s="2" t="s">
        <v>9868</v>
      </c>
      <c r="AE4377">
        <f t="shared" si="847"/>
        <v>0</v>
      </c>
      <c r="AF4377">
        <f t="shared" si="848"/>
        <v>0</v>
      </c>
    </row>
    <row r="4378" spans="1:32" hidden="1" x14ac:dyDescent="0.25">
      <c r="A4378">
        <v>1988</v>
      </c>
      <c r="B4378">
        <v>5</v>
      </c>
      <c r="C4378">
        <v>113</v>
      </c>
      <c r="D4378" t="s">
        <v>88</v>
      </c>
      <c r="E4378" t="s">
        <v>3020</v>
      </c>
      <c r="F4378">
        <v>0</v>
      </c>
      <c r="G4378" t="s">
        <v>20</v>
      </c>
      <c r="H4378" t="s">
        <v>20</v>
      </c>
      <c r="I4378" t="s">
        <v>21</v>
      </c>
      <c r="J4378" t="s">
        <v>67</v>
      </c>
      <c r="K4378">
        <v>24</v>
      </c>
      <c r="L4378">
        <v>1989</v>
      </c>
      <c r="M4378">
        <f t="shared" si="841"/>
        <v>2</v>
      </c>
      <c r="N4378">
        <v>0</v>
      </c>
      <c r="O4378">
        <v>0</v>
      </c>
      <c r="P4378">
        <v>2</v>
      </c>
      <c r="Q4378">
        <v>7</v>
      </c>
      <c r="R4378">
        <v>7</v>
      </c>
      <c r="S4378">
        <f t="shared" si="851"/>
        <v>0</v>
      </c>
      <c r="T4378">
        <v>31</v>
      </c>
      <c r="U4378">
        <f t="shared" si="849"/>
        <v>0</v>
      </c>
      <c r="V4378">
        <f t="shared" si="850"/>
        <v>0</v>
      </c>
      <c r="W4378" s="1">
        <v>-0.5641025641025641</v>
      </c>
      <c r="X4378">
        <f t="shared" si="842"/>
        <v>0</v>
      </c>
      <c r="Y4378">
        <f t="shared" si="843"/>
        <v>1</v>
      </c>
      <c r="Z4378">
        <f t="shared" si="844"/>
        <v>0</v>
      </c>
      <c r="AA4378">
        <f t="shared" si="845"/>
        <v>0</v>
      </c>
      <c r="AB4378">
        <f t="shared" si="840"/>
        <v>0</v>
      </c>
      <c r="AC4378">
        <f t="shared" si="846"/>
        <v>0</v>
      </c>
      <c r="AD4378" t="s">
        <v>9863</v>
      </c>
      <c r="AE4378">
        <f t="shared" si="847"/>
        <v>0</v>
      </c>
      <c r="AF4378">
        <f t="shared" si="848"/>
        <v>0</v>
      </c>
    </row>
    <row r="4379" spans="1:32" hidden="1" x14ac:dyDescent="0.25">
      <c r="A4379">
        <v>1996</v>
      </c>
      <c r="B4379">
        <v>5</v>
      </c>
      <c r="C4379">
        <v>134</v>
      </c>
      <c r="D4379" t="s">
        <v>85</v>
      </c>
      <c r="E4379" t="s">
        <v>5353</v>
      </c>
      <c r="F4379">
        <v>0</v>
      </c>
      <c r="G4379" t="s">
        <v>20</v>
      </c>
      <c r="H4379" t="s">
        <v>20</v>
      </c>
      <c r="I4379" t="s">
        <v>21</v>
      </c>
      <c r="J4379" t="s">
        <v>476</v>
      </c>
      <c r="K4379">
        <v>24</v>
      </c>
      <c r="L4379">
        <v>1998</v>
      </c>
      <c r="M4379">
        <f t="shared" si="841"/>
        <v>3</v>
      </c>
      <c r="N4379">
        <v>0</v>
      </c>
      <c r="O4379">
        <v>0</v>
      </c>
      <c r="P4379">
        <v>0</v>
      </c>
      <c r="Q4379">
        <v>7</v>
      </c>
      <c r="R4379">
        <v>7</v>
      </c>
      <c r="S4379">
        <f t="shared" si="851"/>
        <v>0</v>
      </c>
      <c r="T4379">
        <v>26</v>
      </c>
      <c r="U4379">
        <f t="shared" si="849"/>
        <v>0</v>
      </c>
      <c r="V4379">
        <f t="shared" si="850"/>
        <v>0</v>
      </c>
      <c r="W4379" s="1">
        <v>-0.5641025641025641</v>
      </c>
      <c r="X4379">
        <f t="shared" si="842"/>
        <v>0</v>
      </c>
      <c r="Y4379">
        <f t="shared" si="843"/>
        <v>1</v>
      </c>
      <c r="Z4379">
        <f t="shared" si="844"/>
        <v>0</v>
      </c>
      <c r="AA4379">
        <f t="shared" si="845"/>
        <v>0</v>
      </c>
      <c r="AB4379">
        <f t="shared" si="840"/>
        <v>0</v>
      </c>
      <c r="AC4379">
        <f t="shared" si="846"/>
        <v>0</v>
      </c>
      <c r="AD4379" t="s">
        <v>9865</v>
      </c>
      <c r="AE4379">
        <f t="shared" si="847"/>
        <v>0</v>
      </c>
      <c r="AF4379">
        <f t="shared" si="848"/>
        <v>0</v>
      </c>
    </row>
    <row r="4380" spans="1:32" hidden="1" x14ac:dyDescent="0.25">
      <c r="A4380">
        <v>2013</v>
      </c>
      <c r="B4380">
        <v>5</v>
      </c>
      <c r="C4380">
        <v>151</v>
      </c>
      <c r="D4380" t="s">
        <v>182</v>
      </c>
      <c r="E4380" t="s">
        <v>9510</v>
      </c>
      <c r="F4380">
        <v>0</v>
      </c>
      <c r="G4380" t="s">
        <v>20</v>
      </c>
      <c r="H4380" t="s">
        <v>20</v>
      </c>
      <c r="I4380" t="s">
        <v>21</v>
      </c>
      <c r="J4380" t="s">
        <v>265</v>
      </c>
      <c r="K4380">
        <v>21</v>
      </c>
      <c r="L4380">
        <v>2015</v>
      </c>
      <c r="M4380">
        <f t="shared" si="841"/>
        <v>3</v>
      </c>
      <c r="N4380">
        <v>0</v>
      </c>
      <c r="O4380">
        <v>0</v>
      </c>
      <c r="P4380">
        <v>0</v>
      </c>
      <c r="Q4380">
        <v>7</v>
      </c>
      <c r="R4380">
        <v>7</v>
      </c>
      <c r="S4380">
        <f t="shared" si="851"/>
        <v>0</v>
      </c>
      <c r="T4380">
        <v>35</v>
      </c>
      <c r="U4380">
        <f t="shared" si="849"/>
        <v>0</v>
      </c>
      <c r="V4380">
        <f t="shared" si="850"/>
        <v>0</v>
      </c>
      <c r="W4380" s="1">
        <v>-0.5641025641025641</v>
      </c>
      <c r="X4380">
        <f t="shared" si="842"/>
        <v>0</v>
      </c>
      <c r="Y4380">
        <f t="shared" si="843"/>
        <v>1</v>
      </c>
      <c r="Z4380">
        <f t="shared" si="844"/>
        <v>0</v>
      </c>
      <c r="AA4380">
        <f t="shared" si="845"/>
        <v>0</v>
      </c>
      <c r="AB4380">
        <f t="shared" si="840"/>
        <v>0</v>
      </c>
      <c r="AC4380">
        <f t="shared" si="846"/>
        <v>0</v>
      </c>
      <c r="AD4380" s="2" t="s">
        <v>9868</v>
      </c>
      <c r="AE4380">
        <f t="shared" si="847"/>
        <v>0</v>
      </c>
      <c r="AF4380">
        <f t="shared" si="848"/>
        <v>0</v>
      </c>
    </row>
    <row r="4381" spans="1:32" hidden="1" x14ac:dyDescent="0.25">
      <c r="A4381">
        <v>2010</v>
      </c>
      <c r="B4381">
        <v>6</v>
      </c>
      <c r="C4381">
        <v>173</v>
      </c>
      <c r="D4381" t="s">
        <v>62</v>
      </c>
      <c r="E4381" t="s">
        <v>8802</v>
      </c>
      <c r="F4381">
        <v>0</v>
      </c>
      <c r="G4381" t="s">
        <v>20</v>
      </c>
      <c r="H4381" t="s">
        <v>20</v>
      </c>
      <c r="I4381" t="s">
        <v>21</v>
      </c>
      <c r="J4381" t="s">
        <v>186</v>
      </c>
      <c r="K4381">
        <v>22</v>
      </c>
      <c r="L4381">
        <v>2015</v>
      </c>
      <c r="M4381">
        <f t="shared" si="841"/>
        <v>6</v>
      </c>
      <c r="N4381">
        <v>0</v>
      </c>
      <c r="O4381">
        <v>0</v>
      </c>
      <c r="P4381">
        <v>0</v>
      </c>
      <c r="Q4381">
        <v>7</v>
      </c>
      <c r="R4381">
        <v>3</v>
      </c>
      <c r="S4381">
        <f t="shared" si="851"/>
        <v>4</v>
      </c>
      <c r="T4381">
        <v>96</v>
      </c>
      <c r="U4381">
        <f t="shared" si="849"/>
        <v>0</v>
      </c>
      <c r="V4381">
        <f t="shared" si="850"/>
        <v>0</v>
      </c>
      <c r="W4381" s="1">
        <v>-0.5641025641025641</v>
      </c>
      <c r="X4381">
        <f t="shared" si="842"/>
        <v>0</v>
      </c>
      <c r="Y4381">
        <f t="shared" si="843"/>
        <v>1</v>
      </c>
      <c r="Z4381">
        <f t="shared" si="844"/>
        <v>0</v>
      </c>
      <c r="AA4381">
        <f t="shared" si="845"/>
        <v>0</v>
      </c>
      <c r="AB4381">
        <f t="shared" si="840"/>
        <v>0</v>
      </c>
      <c r="AC4381">
        <f t="shared" si="846"/>
        <v>0</v>
      </c>
      <c r="AD4381" s="2" t="s">
        <v>9868</v>
      </c>
      <c r="AE4381">
        <f t="shared" si="847"/>
        <v>0</v>
      </c>
      <c r="AF4381">
        <f t="shared" si="848"/>
        <v>0</v>
      </c>
    </row>
    <row r="4382" spans="1:32" hidden="1" x14ac:dyDescent="0.25">
      <c r="A4382">
        <v>2009</v>
      </c>
      <c r="B4382">
        <v>7</v>
      </c>
      <c r="C4382">
        <v>211</v>
      </c>
      <c r="D4382" t="s">
        <v>41</v>
      </c>
      <c r="E4382" t="s">
        <v>8596</v>
      </c>
      <c r="F4382">
        <v>0</v>
      </c>
      <c r="G4382" t="s">
        <v>20</v>
      </c>
      <c r="H4382" t="s">
        <v>20</v>
      </c>
      <c r="I4382" t="s">
        <v>21</v>
      </c>
      <c r="J4382" t="s">
        <v>26</v>
      </c>
      <c r="K4382">
        <v>23</v>
      </c>
      <c r="L4382">
        <v>2014</v>
      </c>
      <c r="M4382">
        <f t="shared" si="841"/>
        <v>6</v>
      </c>
      <c r="N4382">
        <v>0</v>
      </c>
      <c r="O4382">
        <v>0</v>
      </c>
      <c r="P4382">
        <v>1</v>
      </c>
      <c r="Q4382">
        <v>7</v>
      </c>
      <c r="R4382">
        <v>0</v>
      </c>
      <c r="S4382">
        <f t="shared" si="851"/>
        <v>7</v>
      </c>
      <c r="T4382">
        <v>53</v>
      </c>
      <c r="U4382">
        <f t="shared" si="849"/>
        <v>0</v>
      </c>
      <c r="V4382">
        <f t="shared" si="850"/>
        <v>0</v>
      </c>
      <c r="W4382" s="1">
        <v>-0.5641025641025641</v>
      </c>
      <c r="X4382">
        <f t="shared" si="842"/>
        <v>0</v>
      </c>
      <c r="Y4382">
        <f t="shared" si="843"/>
        <v>1</v>
      </c>
      <c r="Z4382">
        <f t="shared" si="844"/>
        <v>0</v>
      </c>
      <c r="AA4382">
        <f t="shared" si="845"/>
        <v>0</v>
      </c>
      <c r="AB4382">
        <f t="shared" si="840"/>
        <v>0</v>
      </c>
      <c r="AC4382">
        <f t="shared" si="846"/>
        <v>0</v>
      </c>
      <c r="AD4382" s="2" t="s">
        <v>9867</v>
      </c>
      <c r="AE4382">
        <f t="shared" si="847"/>
        <v>0</v>
      </c>
      <c r="AF4382">
        <f t="shared" si="848"/>
        <v>0</v>
      </c>
    </row>
    <row r="4383" spans="1:32" hidden="1" x14ac:dyDescent="0.25">
      <c r="A4383">
        <v>2012</v>
      </c>
      <c r="B4383">
        <v>7</v>
      </c>
      <c r="C4383">
        <v>252</v>
      </c>
      <c r="D4383" t="s">
        <v>41</v>
      </c>
      <c r="E4383" t="s">
        <v>9360</v>
      </c>
      <c r="F4383">
        <v>0</v>
      </c>
      <c r="G4383" t="s">
        <v>20</v>
      </c>
      <c r="H4383" t="s">
        <v>20</v>
      </c>
      <c r="I4383" t="s">
        <v>21</v>
      </c>
      <c r="J4383" t="s">
        <v>1403</v>
      </c>
      <c r="K4383">
        <v>22</v>
      </c>
      <c r="L4383">
        <v>2016</v>
      </c>
      <c r="M4383">
        <f t="shared" si="841"/>
        <v>5</v>
      </c>
      <c r="N4383">
        <v>0</v>
      </c>
      <c r="O4383">
        <v>0</v>
      </c>
      <c r="P4383">
        <v>0</v>
      </c>
      <c r="Q4383">
        <v>7</v>
      </c>
      <c r="R4383">
        <v>7</v>
      </c>
      <c r="S4383">
        <f t="shared" si="851"/>
        <v>0</v>
      </c>
      <c r="T4383">
        <v>27</v>
      </c>
      <c r="U4383">
        <f t="shared" si="849"/>
        <v>0</v>
      </c>
      <c r="V4383">
        <f t="shared" si="850"/>
        <v>0</v>
      </c>
      <c r="W4383" s="1">
        <v>-0.5641025641025641</v>
      </c>
      <c r="X4383">
        <f t="shared" si="842"/>
        <v>0</v>
      </c>
      <c r="Y4383">
        <f t="shared" si="843"/>
        <v>1</v>
      </c>
      <c r="Z4383">
        <f t="shared" si="844"/>
        <v>0</v>
      </c>
      <c r="AA4383">
        <f t="shared" si="845"/>
        <v>0</v>
      </c>
      <c r="AB4383">
        <f t="shared" si="840"/>
        <v>0</v>
      </c>
      <c r="AC4383">
        <f t="shared" si="846"/>
        <v>0</v>
      </c>
      <c r="AD4383" s="2" t="s">
        <v>9868</v>
      </c>
      <c r="AE4383">
        <f t="shared" si="847"/>
        <v>0</v>
      </c>
      <c r="AF4383">
        <f t="shared" si="848"/>
        <v>0</v>
      </c>
    </row>
    <row r="4384" spans="1:32" hidden="1" x14ac:dyDescent="0.25">
      <c r="A4384">
        <v>1993</v>
      </c>
      <c r="B4384">
        <v>8</v>
      </c>
      <c r="C4384">
        <v>208</v>
      </c>
      <c r="D4384" t="s">
        <v>68</v>
      </c>
      <c r="E4384" t="s">
        <v>2386</v>
      </c>
      <c r="F4384">
        <v>0</v>
      </c>
      <c r="G4384" t="s">
        <v>20</v>
      </c>
      <c r="H4384" t="s">
        <v>20</v>
      </c>
      <c r="I4384" t="s">
        <v>21</v>
      </c>
      <c r="J4384" t="s">
        <v>359</v>
      </c>
      <c r="K4384">
        <v>24</v>
      </c>
      <c r="L4384">
        <v>1996</v>
      </c>
      <c r="M4384">
        <f t="shared" si="841"/>
        <v>4</v>
      </c>
      <c r="N4384">
        <v>0</v>
      </c>
      <c r="O4384">
        <v>0</v>
      </c>
      <c r="P4384">
        <v>1</v>
      </c>
      <c r="Q4384">
        <v>7</v>
      </c>
      <c r="R4384">
        <v>5</v>
      </c>
      <c r="S4384">
        <f t="shared" si="851"/>
        <v>2</v>
      </c>
      <c r="T4384">
        <v>28</v>
      </c>
      <c r="U4384">
        <f t="shared" si="849"/>
        <v>0</v>
      </c>
      <c r="V4384">
        <f t="shared" si="850"/>
        <v>0</v>
      </c>
      <c r="W4384" s="1">
        <v>-0.5641025641025641</v>
      </c>
      <c r="X4384">
        <f t="shared" si="842"/>
        <v>0</v>
      </c>
      <c r="Y4384">
        <f t="shared" si="843"/>
        <v>1</v>
      </c>
      <c r="Z4384">
        <f t="shared" si="844"/>
        <v>0</v>
      </c>
      <c r="AA4384">
        <f t="shared" si="845"/>
        <v>0</v>
      </c>
      <c r="AB4384">
        <f t="shared" si="840"/>
        <v>0</v>
      </c>
      <c r="AC4384">
        <f t="shared" si="846"/>
        <v>0</v>
      </c>
      <c r="AD4384" t="s">
        <v>9864</v>
      </c>
      <c r="AE4384">
        <f t="shared" si="847"/>
        <v>0</v>
      </c>
      <c r="AF4384">
        <f t="shared" si="848"/>
        <v>0</v>
      </c>
    </row>
    <row r="4385" spans="1:32" hidden="1" x14ac:dyDescent="0.25">
      <c r="A4385">
        <v>1986</v>
      </c>
      <c r="B4385">
        <v>10</v>
      </c>
      <c r="C4385">
        <v>261</v>
      </c>
      <c r="D4385" t="s">
        <v>91</v>
      </c>
      <c r="E4385" t="s">
        <v>2509</v>
      </c>
      <c r="F4385">
        <v>0</v>
      </c>
      <c r="G4385" t="s">
        <v>20</v>
      </c>
      <c r="H4385" t="s">
        <v>20</v>
      </c>
      <c r="I4385" t="s">
        <v>21</v>
      </c>
      <c r="J4385" t="s">
        <v>227</v>
      </c>
      <c r="K4385">
        <v>24</v>
      </c>
      <c r="L4385">
        <v>1989</v>
      </c>
      <c r="M4385">
        <f t="shared" si="841"/>
        <v>4</v>
      </c>
      <c r="N4385">
        <v>0</v>
      </c>
      <c r="O4385">
        <v>0</v>
      </c>
      <c r="P4385">
        <v>0</v>
      </c>
      <c r="Q4385">
        <v>7</v>
      </c>
      <c r="R4385">
        <v>6</v>
      </c>
      <c r="S4385">
        <f t="shared" si="851"/>
        <v>1</v>
      </c>
      <c r="T4385">
        <v>51</v>
      </c>
      <c r="U4385">
        <f t="shared" si="849"/>
        <v>0</v>
      </c>
      <c r="V4385">
        <f t="shared" si="850"/>
        <v>0</v>
      </c>
      <c r="W4385" s="1">
        <v>-0.5641025641025641</v>
      </c>
      <c r="X4385">
        <f t="shared" si="842"/>
        <v>0</v>
      </c>
      <c r="Y4385">
        <f t="shared" si="843"/>
        <v>1</v>
      </c>
      <c r="Z4385">
        <f t="shared" si="844"/>
        <v>0</v>
      </c>
      <c r="AA4385">
        <f t="shared" si="845"/>
        <v>0</v>
      </c>
      <c r="AB4385">
        <f t="shared" si="840"/>
        <v>0</v>
      </c>
      <c r="AC4385">
        <f t="shared" si="846"/>
        <v>0</v>
      </c>
      <c r="AD4385" t="s">
        <v>9863</v>
      </c>
      <c r="AE4385">
        <f t="shared" si="847"/>
        <v>0</v>
      </c>
      <c r="AF4385">
        <f t="shared" si="848"/>
        <v>0</v>
      </c>
    </row>
    <row r="4386" spans="1:32" hidden="1" x14ac:dyDescent="0.25">
      <c r="A4386">
        <v>1982</v>
      </c>
      <c r="B4386">
        <v>2</v>
      </c>
      <c r="C4386">
        <v>37</v>
      </c>
      <c r="D4386" t="s">
        <v>68</v>
      </c>
      <c r="E4386" t="s">
        <v>927</v>
      </c>
      <c r="F4386">
        <v>0</v>
      </c>
      <c r="G4386" t="s">
        <v>110</v>
      </c>
      <c r="H4386" t="s">
        <v>30</v>
      </c>
      <c r="I4386" t="s">
        <v>21</v>
      </c>
      <c r="J4386" t="s">
        <v>37</v>
      </c>
      <c r="K4386">
        <v>23</v>
      </c>
      <c r="L4386">
        <v>1986</v>
      </c>
      <c r="M4386">
        <f t="shared" si="841"/>
        <v>5</v>
      </c>
      <c r="N4386">
        <v>0</v>
      </c>
      <c r="O4386">
        <v>0</v>
      </c>
      <c r="P4386">
        <v>1</v>
      </c>
      <c r="Q4386">
        <v>15</v>
      </c>
      <c r="R4386">
        <v>2</v>
      </c>
      <c r="S4386">
        <f t="shared" si="851"/>
        <v>13</v>
      </c>
      <c r="T4386">
        <v>45</v>
      </c>
      <c r="U4386">
        <f t="shared" si="849"/>
        <v>0</v>
      </c>
      <c r="V4386">
        <f t="shared" si="850"/>
        <v>0</v>
      </c>
      <c r="W4386" s="1">
        <v>-0.56416368692888352</v>
      </c>
      <c r="X4386">
        <f t="shared" si="842"/>
        <v>0</v>
      </c>
      <c r="Y4386">
        <f t="shared" si="843"/>
        <v>1</v>
      </c>
      <c r="Z4386">
        <f t="shared" si="844"/>
        <v>0</v>
      </c>
      <c r="AA4386">
        <f t="shared" si="845"/>
        <v>0</v>
      </c>
      <c r="AB4386">
        <f t="shared" si="840"/>
        <v>0</v>
      </c>
      <c r="AC4386">
        <f t="shared" si="846"/>
        <v>0</v>
      </c>
      <c r="AD4386" t="s">
        <v>9862</v>
      </c>
      <c r="AE4386">
        <f t="shared" si="847"/>
        <v>0</v>
      </c>
      <c r="AF4386">
        <f t="shared" si="848"/>
        <v>1</v>
      </c>
    </row>
    <row r="4387" spans="1:32" hidden="1" x14ac:dyDescent="0.25">
      <c r="A4387">
        <v>1999</v>
      </c>
      <c r="B4387">
        <v>3</v>
      </c>
      <c r="C4387">
        <v>72</v>
      </c>
      <c r="D4387" t="s">
        <v>85</v>
      </c>
      <c r="E4387" t="s">
        <v>6016</v>
      </c>
      <c r="F4387">
        <v>0</v>
      </c>
      <c r="G4387" t="s">
        <v>110</v>
      </c>
      <c r="H4387" t="s">
        <v>30</v>
      </c>
      <c r="I4387" t="s">
        <v>21</v>
      </c>
      <c r="J4387" t="s">
        <v>102</v>
      </c>
      <c r="K4387">
        <v>23</v>
      </c>
      <c r="L4387">
        <v>2008</v>
      </c>
      <c r="M4387">
        <f t="shared" si="841"/>
        <v>10</v>
      </c>
      <c r="N4387">
        <v>0</v>
      </c>
      <c r="O4387">
        <v>0</v>
      </c>
      <c r="P4387">
        <v>1</v>
      </c>
      <c r="Q4387">
        <v>15</v>
      </c>
      <c r="S4387">
        <f t="shared" si="851"/>
        <v>15</v>
      </c>
      <c r="T4387">
        <v>124</v>
      </c>
      <c r="U4387">
        <f t="shared" si="849"/>
        <v>0</v>
      </c>
      <c r="V4387">
        <f t="shared" si="850"/>
        <v>0</v>
      </c>
      <c r="W4387" s="1">
        <v>-0.56416368692888352</v>
      </c>
      <c r="X4387">
        <f t="shared" si="842"/>
        <v>0</v>
      </c>
      <c r="Y4387">
        <f t="shared" si="843"/>
        <v>1</v>
      </c>
      <c r="Z4387">
        <f t="shared" si="844"/>
        <v>0</v>
      </c>
      <c r="AA4387">
        <f t="shared" si="845"/>
        <v>0</v>
      </c>
      <c r="AB4387">
        <f t="shared" si="840"/>
        <v>0</v>
      </c>
      <c r="AC4387">
        <f t="shared" si="846"/>
        <v>0</v>
      </c>
      <c r="AD4387" t="s">
        <v>9865</v>
      </c>
      <c r="AE4387">
        <f t="shared" si="847"/>
        <v>0</v>
      </c>
      <c r="AF4387">
        <f t="shared" si="848"/>
        <v>0</v>
      </c>
    </row>
    <row r="4388" spans="1:32" hidden="1" x14ac:dyDescent="0.25">
      <c r="A4388">
        <v>1998</v>
      </c>
      <c r="B4388">
        <v>4</v>
      </c>
      <c r="C4388">
        <v>109</v>
      </c>
      <c r="D4388" t="s">
        <v>68</v>
      </c>
      <c r="E4388" t="s">
        <v>5815</v>
      </c>
      <c r="F4388">
        <v>0</v>
      </c>
      <c r="G4388" t="s">
        <v>110</v>
      </c>
      <c r="H4388" t="s">
        <v>30</v>
      </c>
      <c r="I4388" t="s">
        <v>21</v>
      </c>
      <c r="J4388" t="s">
        <v>250</v>
      </c>
      <c r="K4388">
        <v>23</v>
      </c>
      <c r="L4388">
        <v>2003</v>
      </c>
      <c r="M4388">
        <f t="shared" si="841"/>
        <v>6</v>
      </c>
      <c r="N4388">
        <v>0</v>
      </c>
      <c r="O4388">
        <v>0</v>
      </c>
      <c r="P4388">
        <v>2</v>
      </c>
      <c r="Q4388">
        <v>15</v>
      </c>
      <c r="R4388">
        <v>5</v>
      </c>
      <c r="S4388">
        <f t="shared" si="851"/>
        <v>10</v>
      </c>
      <c r="T4388">
        <v>39</v>
      </c>
      <c r="U4388">
        <f t="shared" si="849"/>
        <v>0</v>
      </c>
      <c r="V4388">
        <f t="shared" si="850"/>
        <v>0</v>
      </c>
      <c r="W4388" s="1">
        <v>-0.56416368692888352</v>
      </c>
      <c r="X4388">
        <f t="shared" si="842"/>
        <v>0</v>
      </c>
      <c r="Y4388">
        <f t="shared" si="843"/>
        <v>1</v>
      </c>
      <c r="Z4388">
        <f t="shared" si="844"/>
        <v>0</v>
      </c>
      <c r="AA4388">
        <f t="shared" si="845"/>
        <v>0</v>
      </c>
      <c r="AB4388">
        <f t="shared" si="840"/>
        <v>0</v>
      </c>
      <c r="AC4388">
        <f t="shared" si="846"/>
        <v>0</v>
      </c>
      <c r="AD4388" t="s">
        <v>9865</v>
      </c>
      <c r="AE4388">
        <f t="shared" si="847"/>
        <v>0</v>
      </c>
      <c r="AF4388">
        <f t="shared" si="848"/>
        <v>0</v>
      </c>
    </row>
    <row r="4389" spans="1:32" hidden="1" x14ac:dyDescent="0.25">
      <c r="A4389">
        <v>1993</v>
      </c>
      <c r="B4389">
        <v>5</v>
      </c>
      <c r="C4389">
        <v>136</v>
      </c>
      <c r="D4389" t="s">
        <v>72</v>
      </c>
      <c r="E4389" t="s">
        <v>4687</v>
      </c>
      <c r="F4389">
        <v>0</v>
      </c>
      <c r="G4389" t="s">
        <v>110</v>
      </c>
      <c r="H4389" t="s">
        <v>30</v>
      </c>
      <c r="I4389" t="s">
        <v>21</v>
      </c>
      <c r="J4389" t="s">
        <v>398</v>
      </c>
      <c r="K4389">
        <v>23</v>
      </c>
      <c r="L4389">
        <v>1999</v>
      </c>
      <c r="M4389">
        <f t="shared" si="841"/>
        <v>7</v>
      </c>
      <c r="N4389">
        <v>0</v>
      </c>
      <c r="O4389">
        <v>0</v>
      </c>
      <c r="P4389">
        <v>2</v>
      </c>
      <c r="Q4389">
        <v>15</v>
      </c>
      <c r="R4389">
        <v>2</v>
      </c>
      <c r="S4389">
        <f t="shared" si="851"/>
        <v>13</v>
      </c>
      <c r="T4389">
        <v>101</v>
      </c>
      <c r="U4389">
        <f t="shared" si="849"/>
        <v>0</v>
      </c>
      <c r="V4389">
        <f t="shared" si="850"/>
        <v>0</v>
      </c>
      <c r="W4389" s="1">
        <v>-0.56416368692888352</v>
      </c>
      <c r="X4389">
        <f t="shared" si="842"/>
        <v>0</v>
      </c>
      <c r="Y4389">
        <f t="shared" si="843"/>
        <v>1</v>
      </c>
      <c r="Z4389">
        <f t="shared" si="844"/>
        <v>0</v>
      </c>
      <c r="AA4389">
        <f t="shared" si="845"/>
        <v>0</v>
      </c>
      <c r="AB4389">
        <f t="shared" si="840"/>
        <v>0</v>
      </c>
      <c r="AC4389">
        <f t="shared" si="846"/>
        <v>0</v>
      </c>
      <c r="AD4389" t="s">
        <v>9864</v>
      </c>
      <c r="AE4389">
        <f t="shared" si="847"/>
        <v>0</v>
      </c>
      <c r="AF4389">
        <f t="shared" si="848"/>
        <v>0</v>
      </c>
    </row>
    <row r="4390" spans="1:32" hidden="1" x14ac:dyDescent="0.25">
      <c r="A4390">
        <v>1984</v>
      </c>
      <c r="B4390">
        <v>6</v>
      </c>
      <c r="C4390">
        <v>155</v>
      </c>
      <c r="D4390" t="s">
        <v>72</v>
      </c>
      <c r="E4390" t="s">
        <v>1742</v>
      </c>
      <c r="F4390">
        <v>0</v>
      </c>
      <c r="G4390" t="s">
        <v>110</v>
      </c>
      <c r="H4390" t="s">
        <v>30</v>
      </c>
      <c r="I4390" t="s">
        <v>21</v>
      </c>
      <c r="J4390" t="s">
        <v>31</v>
      </c>
      <c r="K4390">
        <v>23</v>
      </c>
      <c r="L4390">
        <v>1990</v>
      </c>
      <c r="M4390">
        <f t="shared" si="841"/>
        <v>7</v>
      </c>
      <c r="N4390">
        <v>0</v>
      </c>
      <c r="O4390">
        <v>0</v>
      </c>
      <c r="P4390">
        <v>1</v>
      </c>
      <c r="Q4390">
        <v>15</v>
      </c>
      <c r="S4390">
        <f t="shared" si="851"/>
        <v>15</v>
      </c>
      <c r="T4390">
        <v>74</v>
      </c>
      <c r="U4390">
        <f t="shared" si="849"/>
        <v>0</v>
      </c>
      <c r="V4390">
        <f t="shared" si="850"/>
        <v>0</v>
      </c>
      <c r="W4390" s="1">
        <v>-0.56416368692888352</v>
      </c>
      <c r="X4390">
        <f t="shared" si="842"/>
        <v>0</v>
      </c>
      <c r="Y4390">
        <f t="shared" si="843"/>
        <v>1</v>
      </c>
      <c r="Z4390">
        <f t="shared" si="844"/>
        <v>0</v>
      </c>
      <c r="AA4390">
        <f t="shared" si="845"/>
        <v>0</v>
      </c>
      <c r="AB4390">
        <f t="shared" si="840"/>
        <v>0</v>
      </c>
      <c r="AC4390">
        <f t="shared" si="846"/>
        <v>0</v>
      </c>
      <c r="AD4390" t="s">
        <v>9862</v>
      </c>
      <c r="AE4390">
        <f t="shared" si="847"/>
        <v>0</v>
      </c>
      <c r="AF4390">
        <f t="shared" si="848"/>
        <v>0</v>
      </c>
    </row>
    <row r="4391" spans="1:32" hidden="1" x14ac:dyDescent="0.25">
      <c r="A4391">
        <v>2000</v>
      </c>
      <c r="B4391">
        <v>7</v>
      </c>
      <c r="C4391">
        <v>228</v>
      </c>
      <c r="D4391" t="s">
        <v>60</v>
      </c>
      <c r="E4391" t="s">
        <v>6404</v>
      </c>
      <c r="F4391">
        <v>0</v>
      </c>
      <c r="G4391" t="s">
        <v>110</v>
      </c>
      <c r="H4391" t="s">
        <v>30</v>
      </c>
      <c r="I4391" t="s">
        <v>21</v>
      </c>
      <c r="J4391" t="s">
        <v>202</v>
      </c>
      <c r="K4391">
        <v>23</v>
      </c>
      <c r="L4391">
        <v>2010</v>
      </c>
      <c r="M4391">
        <f t="shared" si="841"/>
        <v>11</v>
      </c>
      <c r="N4391">
        <v>0</v>
      </c>
      <c r="O4391">
        <v>0</v>
      </c>
      <c r="P4391">
        <v>0</v>
      </c>
      <c r="Q4391">
        <v>15</v>
      </c>
      <c r="R4391">
        <v>14</v>
      </c>
      <c r="S4391">
        <f t="shared" si="851"/>
        <v>1</v>
      </c>
      <c r="T4391">
        <v>159</v>
      </c>
      <c r="U4391">
        <f t="shared" si="849"/>
        <v>0</v>
      </c>
      <c r="V4391">
        <f t="shared" si="850"/>
        <v>0</v>
      </c>
      <c r="W4391" s="1">
        <v>-0.56416368692888352</v>
      </c>
      <c r="X4391">
        <f t="shared" si="842"/>
        <v>0</v>
      </c>
      <c r="Y4391">
        <f t="shared" si="843"/>
        <v>1</v>
      </c>
      <c r="Z4391">
        <f t="shared" si="844"/>
        <v>0</v>
      </c>
      <c r="AA4391">
        <f t="shared" si="845"/>
        <v>0</v>
      </c>
      <c r="AB4391">
        <f t="shared" si="840"/>
        <v>0</v>
      </c>
      <c r="AC4391">
        <f t="shared" si="846"/>
        <v>0</v>
      </c>
      <c r="AD4391" t="s">
        <v>9866</v>
      </c>
      <c r="AE4391">
        <f t="shared" si="847"/>
        <v>0</v>
      </c>
      <c r="AF4391">
        <f t="shared" si="848"/>
        <v>0</v>
      </c>
    </row>
    <row r="4392" spans="1:32" hidden="1" x14ac:dyDescent="0.25">
      <c r="A4392">
        <v>2005</v>
      </c>
      <c r="B4392">
        <v>7</v>
      </c>
      <c r="C4392">
        <v>242</v>
      </c>
      <c r="D4392" t="s">
        <v>217</v>
      </c>
      <c r="E4392" t="s">
        <v>7645</v>
      </c>
      <c r="F4392">
        <v>0</v>
      </c>
      <c r="G4392" t="s">
        <v>110</v>
      </c>
      <c r="H4392" t="s">
        <v>30</v>
      </c>
      <c r="I4392" t="s">
        <v>21</v>
      </c>
      <c r="J4392" t="s">
        <v>415</v>
      </c>
      <c r="K4392">
        <v>23</v>
      </c>
      <c r="L4392">
        <v>2011</v>
      </c>
      <c r="M4392">
        <f t="shared" si="841"/>
        <v>7</v>
      </c>
      <c r="N4392">
        <v>0</v>
      </c>
      <c r="O4392">
        <v>0</v>
      </c>
      <c r="P4392">
        <v>1</v>
      </c>
      <c r="Q4392">
        <v>15</v>
      </c>
      <c r="R4392">
        <v>15</v>
      </c>
      <c r="S4392">
        <f t="shared" si="851"/>
        <v>0</v>
      </c>
      <c r="T4392">
        <v>83</v>
      </c>
      <c r="U4392">
        <f t="shared" si="849"/>
        <v>0</v>
      </c>
      <c r="V4392">
        <f t="shared" si="850"/>
        <v>0</v>
      </c>
      <c r="W4392" s="1">
        <v>-0.56416368692888352</v>
      </c>
      <c r="X4392">
        <f t="shared" si="842"/>
        <v>0</v>
      </c>
      <c r="Y4392">
        <f t="shared" si="843"/>
        <v>1</v>
      </c>
      <c r="Z4392">
        <f t="shared" si="844"/>
        <v>0</v>
      </c>
      <c r="AA4392">
        <f t="shared" si="845"/>
        <v>0</v>
      </c>
      <c r="AB4392">
        <f t="shared" si="840"/>
        <v>0</v>
      </c>
      <c r="AC4392">
        <f t="shared" si="846"/>
        <v>0</v>
      </c>
      <c r="AD4392" s="2" t="s">
        <v>9867</v>
      </c>
      <c r="AE4392">
        <f t="shared" si="847"/>
        <v>0</v>
      </c>
      <c r="AF4392">
        <f t="shared" si="848"/>
        <v>0</v>
      </c>
    </row>
    <row r="4393" spans="1:32" hidden="1" x14ac:dyDescent="0.25">
      <c r="A4393">
        <v>1992</v>
      </c>
      <c r="B4393">
        <v>1</v>
      </c>
      <c r="C4393">
        <v>13</v>
      </c>
      <c r="D4393" t="s">
        <v>65</v>
      </c>
      <c r="E4393" t="s">
        <v>4239</v>
      </c>
      <c r="F4393">
        <v>0</v>
      </c>
      <c r="G4393" t="s">
        <v>59</v>
      </c>
      <c r="H4393" t="s">
        <v>30</v>
      </c>
      <c r="I4393" t="s">
        <v>21</v>
      </c>
      <c r="J4393" t="s">
        <v>250</v>
      </c>
      <c r="K4393">
        <v>23</v>
      </c>
      <c r="L4393">
        <v>1997</v>
      </c>
      <c r="M4393">
        <f t="shared" si="841"/>
        <v>6</v>
      </c>
      <c r="N4393">
        <v>0</v>
      </c>
      <c r="O4393">
        <v>0</v>
      </c>
      <c r="P4393">
        <v>2</v>
      </c>
      <c r="Q4393">
        <v>13</v>
      </c>
      <c r="R4393">
        <v>11</v>
      </c>
      <c r="S4393">
        <f t="shared" si="851"/>
        <v>2</v>
      </c>
      <c r="T4393">
        <v>55</v>
      </c>
      <c r="U4393">
        <f t="shared" si="849"/>
        <v>0</v>
      </c>
      <c r="V4393">
        <f t="shared" si="850"/>
        <v>0</v>
      </c>
      <c r="W4393" s="1">
        <v>-0.56485355648535573</v>
      </c>
      <c r="X4393">
        <f t="shared" si="842"/>
        <v>0</v>
      </c>
      <c r="Y4393">
        <f t="shared" si="843"/>
        <v>1</v>
      </c>
      <c r="Z4393">
        <f t="shared" si="844"/>
        <v>0</v>
      </c>
      <c r="AA4393">
        <f t="shared" si="845"/>
        <v>0</v>
      </c>
      <c r="AB4393">
        <f t="shared" si="840"/>
        <v>0</v>
      </c>
      <c r="AC4393">
        <f t="shared" si="846"/>
        <v>0</v>
      </c>
      <c r="AD4393" t="s">
        <v>9864</v>
      </c>
      <c r="AE4393">
        <f t="shared" si="847"/>
        <v>0</v>
      </c>
      <c r="AF4393">
        <f t="shared" si="848"/>
        <v>1</v>
      </c>
    </row>
    <row r="4394" spans="1:32" hidden="1" x14ac:dyDescent="0.25">
      <c r="A4394">
        <v>1992</v>
      </c>
      <c r="B4394">
        <v>4</v>
      </c>
      <c r="C4394">
        <v>109</v>
      </c>
      <c r="D4394" t="s">
        <v>182</v>
      </c>
      <c r="E4394" t="s">
        <v>4333</v>
      </c>
      <c r="F4394">
        <v>0</v>
      </c>
      <c r="G4394" t="s">
        <v>59</v>
      </c>
      <c r="H4394" t="s">
        <v>30</v>
      </c>
      <c r="I4394" t="s">
        <v>21</v>
      </c>
      <c r="J4394" t="s">
        <v>67</v>
      </c>
      <c r="K4394">
        <v>23</v>
      </c>
      <c r="L4394">
        <v>2000</v>
      </c>
      <c r="M4394">
        <f t="shared" si="841"/>
        <v>9</v>
      </c>
      <c r="N4394">
        <v>0</v>
      </c>
      <c r="O4394">
        <v>0</v>
      </c>
      <c r="P4394">
        <v>1</v>
      </c>
      <c r="Q4394">
        <v>13</v>
      </c>
      <c r="R4394">
        <v>2</v>
      </c>
      <c r="S4394">
        <f t="shared" si="851"/>
        <v>11</v>
      </c>
      <c r="T4394">
        <v>60</v>
      </c>
      <c r="U4394">
        <f t="shared" si="849"/>
        <v>0</v>
      </c>
      <c r="V4394">
        <f t="shared" si="850"/>
        <v>0</v>
      </c>
      <c r="W4394" s="1">
        <v>-0.56485355648535573</v>
      </c>
      <c r="X4394">
        <f t="shared" si="842"/>
        <v>0</v>
      </c>
      <c r="Y4394">
        <f t="shared" si="843"/>
        <v>1</v>
      </c>
      <c r="Z4394">
        <f t="shared" si="844"/>
        <v>0</v>
      </c>
      <c r="AA4394">
        <f t="shared" si="845"/>
        <v>0</v>
      </c>
      <c r="AB4394">
        <f t="shared" si="840"/>
        <v>0</v>
      </c>
      <c r="AC4394">
        <f t="shared" si="846"/>
        <v>0</v>
      </c>
      <c r="AD4394" t="s">
        <v>9864</v>
      </c>
      <c r="AE4394">
        <f t="shared" si="847"/>
        <v>0</v>
      </c>
      <c r="AF4394">
        <f t="shared" si="848"/>
        <v>0</v>
      </c>
    </row>
    <row r="4395" spans="1:32" hidden="1" x14ac:dyDescent="0.25">
      <c r="A4395">
        <v>2003</v>
      </c>
      <c r="B4395">
        <v>4</v>
      </c>
      <c r="C4395">
        <v>122</v>
      </c>
      <c r="D4395" t="s">
        <v>1588</v>
      </c>
      <c r="E4395" t="s">
        <v>7034</v>
      </c>
      <c r="F4395">
        <v>0</v>
      </c>
      <c r="G4395" t="s">
        <v>59</v>
      </c>
      <c r="H4395" t="s">
        <v>30</v>
      </c>
      <c r="I4395" t="s">
        <v>21</v>
      </c>
      <c r="J4395" t="s">
        <v>1429</v>
      </c>
      <c r="K4395">
        <v>23</v>
      </c>
      <c r="L4395">
        <v>2004</v>
      </c>
      <c r="M4395">
        <f t="shared" si="841"/>
        <v>2</v>
      </c>
      <c r="N4395">
        <v>0</v>
      </c>
      <c r="O4395">
        <v>0</v>
      </c>
      <c r="P4395">
        <v>1</v>
      </c>
      <c r="Q4395">
        <v>13</v>
      </c>
      <c r="R4395">
        <v>9</v>
      </c>
      <c r="S4395">
        <f t="shared" si="851"/>
        <v>4</v>
      </c>
      <c r="T4395">
        <v>28</v>
      </c>
      <c r="U4395">
        <f t="shared" si="849"/>
        <v>0</v>
      </c>
      <c r="V4395">
        <f t="shared" si="850"/>
        <v>0</v>
      </c>
      <c r="W4395" s="1">
        <v>-0.56485355648535573</v>
      </c>
      <c r="X4395">
        <f t="shared" si="842"/>
        <v>0</v>
      </c>
      <c r="Y4395">
        <f t="shared" si="843"/>
        <v>1</v>
      </c>
      <c r="Z4395">
        <f t="shared" si="844"/>
        <v>0</v>
      </c>
      <c r="AA4395">
        <f t="shared" si="845"/>
        <v>0</v>
      </c>
      <c r="AB4395">
        <f t="shared" ref="AB4395:AB4458" si="852">IF(AND(W4395&gt;1.49,W4395&lt;2.49),1,0)</f>
        <v>0</v>
      </c>
      <c r="AC4395">
        <f t="shared" si="846"/>
        <v>0</v>
      </c>
      <c r="AD4395" t="s">
        <v>9866</v>
      </c>
      <c r="AE4395">
        <f t="shared" si="847"/>
        <v>0</v>
      </c>
      <c r="AF4395">
        <f t="shared" si="848"/>
        <v>0</v>
      </c>
    </row>
    <row r="4396" spans="1:32" hidden="1" x14ac:dyDescent="0.25">
      <c r="A4396">
        <v>1999</v>
      </c>
      <c r="B4396">
        <v>5</v>
      </c>
      <c r="C4396">
        <v>145</v>
      </c>
      <c r="D4396" t="s">
        <v>41</v>
      </c>
      <c r="E4396" t="s">
        <v>6086</v>
      </c>
      <c r="F4396">
        <v>0</v>
      </c>
      <c r="G4396" t="s">
        <v>59</v>
      </c>
      <c r="H4396" t="s">
        <v>30</v>
      </c>
      <c r="I4396" t="s">
        <v>21</v>
      </c>
      <c r="J4396" t="s">
        <v>40</v>
      </c>
      <c r="K4396">
        <v>22</v>
      </c>
      <c r="L4396">
        <v>2004</v>
      </c>
      <c r="M4396">
        <f t="shared" si="841"/>
        <v>6</v>
      </c>
      <c r="N4396">
        <v>0</v>
      </c>
      <c r="O4396">
        <v>0</v>
      </c>
      <c r="P4396">
        <v>2</v>
      </c>
      <c r="Q4396">
        <v>13</v>
      </c>
      <c r="R4396">
        <v>2</v>
      </c>
      <c r="S4396">
        <f t="shared" si="851"/>
        <v>11</v>
      </c>
      <c r="T4396">
        <v>63</v>
      </c>
      <c r="U4396">
        <f t="shared" si="849"/>
        <v>0</v>
      </c>
      <c r="V4396">
        <f t="shared" si="850"/>
        <v>0</v>
      </c>
      <c r="W4396" s="1">
        <v>-0.56485355648535573</v>
      </c>
      <c r="X4396">
        <f t="shared" si="842"/>
        <v>0</v>
      </c>
      <c r="Y4396">
        <f t="shared" si="843"/>
        <v>1</v>
      </c>
      <c r="Z4396">
        <f t="shared" si="844"/>
        <v>0</v>
      </c>
      <c r="AA4396">
        <f t="shared" si="845"/>
        <v>0</v>
      </c>
      <c r="AB4396">
        <f t="shared" si="852"/>
        <v>0</v>
      </c>
      <c r="AC4396">
        <f t="shared" si="846"/>
        <v>0</v>
      </c>
      <c r="AD4396" t="s">
        <v>9865</v>
      </c>
      <c r="AE4396">
        <f t="shared" si="847"/>
        <v>0</v>
      </c>
      <c r="AF4396">
        <f t="shared" si="848"/>
        <v>0</v>
      </c>
    </row>
    <row r="4397" spans="1:32" hidden="1" x14ac:dyDescent="0.25">
      <c r="A4397">
        <v>1980</v>
      </c>
      <c r="B4397">
        <v>7</v>
      </c>
      <c r="C4397">
        <v>186</v>
      </c>
      <c r="D4397" t="s">
        <v>88</v>
      </c>
      <c r="E4397" t="s">
        <v>332</v>
      </c>
      <c r="F4397">
        <v>0</v>
      </c>
      <c r="G4397" t="s">
        <v>59</v>
      </c>
      <c r="H4397" t="s">
        <v>30</v>
      </c>
      <c r="I4397" t="s">
        <v>21</v>
      </c>
      <c r="J4397" t="s">
        <v>333</v>
      </c>
      <c r="K4397">
        <v>22</v>
      </c>
      <c r="L4397">
        <v>1986</v>
      </c>
      <c r="M4397">
        <f t="shared" si="841"/>
        <v>7</v>
      </c>
      <c r="N4397">
        <v>0</v>
      </c>
      <c r="O4397">
        <v>0</v>
      </c>
      <c r="P4397">
        <v>0</v>
      </c>
      <c r="Q4397">
        <v>13</v>
      </c>
      <c r="R4397">
        <v>7</v>
      </c>
      <c r="S4397">
        <f t="shared" si="851"/>
        <v>6</v>
      </c>
      <c r="T4397">
        <v>87</v>
      </c>
      <c r="U4397">
        <f t="shared" si="849"/>
        <v>0</v>
      </c>
      <c r="V4397">
        <f t="shared" si="850"/>
        <v>0</v>
      </c>
      <c r="W4397" s="1">
        <v>-0.56485355648535573</v>
      </c>
      <c r="X4397">
        <f t="shared" si="842"/>
        <v>0</v>
      </c>
      <c r="Y4397">
        <f t="shared" si="843"/>
        <v>1</v>
      </c>
      <c r="Z4397">
        <f t="shared" si="844"/>
        <v>0</v>
      </c>
      <c r="AA4397">
        <f t="shared" si="845"/>
        <v>0</v>
      </c>
      <c r="AB4397">
        <f t="shared" si="852"/>
        <v>0</v>
      </c>
      <c r="AC4397">
        <f t="shared" si="846"/>
        <v>0</v>
      </c>
      <c r="AD4397" t="s">
        <v>9862</v>
      </c>
      <c r="AE4397">
        <f t="shared" si="847"/>
        <v>0</v>
      </c>
      <c r="AF4397">
        <f t="shared" si="848"/>
        <v>0</v>
      </c>
    </row>
    <row r="4398" spans="1:32" hidden="1" x14ac:dyDescent="0.25">
      <c r="A4398">
        <v>1997</v>
      </c>
      <c r="B4398">
        <v>7</v>
      </c>
      <c r="C4398">
        <v>230</v>
      </c>
      <c r="D4398" t="s">
        <v>65</v>
      </c>
      <c r="E4398" t="s">
        <v>5695</v>
      </c>
      <c r="F4398">
        <v>0</v>
      </c>
      <c r="G4398" t="s">
        <v>59</v>
      </c>
      <c r="H4398" t="s">
        <v>30</v>
      </c>
      <c r="I4398" t="s">
        <v>21</v>
      </c>
      <c r="J4398" t="s">
        <v>263</v>
      </c>
      <c r="K4398">
        <v>23</v>
      </c>
      <c r="L4398">
        <v>2003</v>
      </c>
      <c r="M4398">
        <f t="shared" si="841"/>
        <v>7</v>
      </c>
      <c r="N4398">
        <v>0</v>
      </c>
      <c r="O4398">
        <v>0</v>
      </c>
      <c r="P4398">
        <v>1</v>
      </c>
      <c r="Q4398">
        <v>13</v>
      </c>
      <c r="R4398">
        <v>1</v>
      </c>
      <c r="S4398">
        <f t="shared" si="851"/>
        <v>12</v>
      </c>
      <c r="T4398">
        <v>79</v>
      </c>
      <c r="U4398">
        <f t="shared" si="849"/>
        <v>0</v>
      </c>
      <c r="V4398">
        <f t="shared" si="850"/>
        <v>0</v>
      </c>
      <c r="W4398" s="1">
        <v>-0.56485355648535573</v>
      </c>
      <c r="X4398">
        <f t="shared" si="842"/>
        <v>0</v>
      </c>
      <c r="Y4398">
        <f t="shared" si="843"/>
        <v>1</v>
      </c>
      <c r="Z4398">
        <f t="shared" si="844"/>
        <v>0</v>
      </c>
      <c r="AA4398">
        <f t="shared" si="845"/>
        <v>0</v>
      </c>
      <c r="AB4398">
        <f t="shared" si="852"/>
        <v>0</v>
      </c>
      <c r="AC4398">
        <f t="shared" si="846"/>
        <v>0</v>
      </c>
      <c r="AD4398" t="s">
        <v>9865</v>
      </c>
      <c r="AE4398">
        <f t="shared" si="847"/>
        <v>0</v>
      </c>
      <c r="AF4398">
        <f t="shared" si="848"/>
        <v>0</v>
      </c>
    </row>
    <row r="4399" spans="1:32" hidden="1" x14ac:dyDescent="0.25">
      <c r="A4399">
        <v>2009</v>
      </c>
      <c r="B4399">
        <v>7</v>
      </c>
      <c r="C4399">
        <v>213</v>
      </c>
      <c r="D4399" t="s">
        <v>91</v>
      </c>
      <c r="E4399" t="s">
        <v>8598</v>
      </c>
      <c r="F4399">
        <v>0</v>
      </c>
      <c r="G4399" t="s">
        <v>59</v>
      </c>
      <c r="H4399" t="s">
        <v>30</v>
      </c>
      <c r="I4399" t="s">
        <v>21</v>
      </c>
      <c r="J4399" t="s">
        <v>102</v>
      </c>
      <c r="K4399">
        <v>23</v>
      </c>
      <c r="L4399">
        <v>2014</v>
      </c>
      <c r="M4399">
        <f t="shared" si="841"/>
        <v>6</v>
      </c>
      <c r="N4399">
        <v>0</v>
      </c>
      <c r="O4399">
        <v>0</v>
      </c>
      <c r="P4399">
        <v>2</v>
      </c>
      <c r="Q4399">
        <v>13</v>
      </c>
      <c r="S4399">
        <f t="shared" si="851"/>
        <v>13</v>
      </c>
      <c r="T4399">
        <v>33</v>
      </c>
      <c r="U4399">
        <f t="shared" si="849"/>
        <v>0</v>
      </c>
      <c r="V4399">
        <f t="shared" si="850"/>
        <v>0</v>
      </c>
      <c r="W4399" s="1">
        <v>-0.56485355648535573</v>
      </c>
      <c r="X4399">
        <f t="shared" si="842"/>
        <v>0</v>
      </c>
      <c r="Y4399">
        <f t="shared" si="843"/>
        <v>1</v>
      </c>
      <c r="Z4399">
        <f t="shared" si="844"/>
        <v>0</v>
      </c>
      <c r="AA4399">
        <f t="shared" si="845"/>
        <v>0</v>
      </c>
      <c r="AB4399">
        <f t="shared" si="852"/>
        <v>0</v>
      </c>
      <c r="AC4399">
        <f t="shared" si="846"/>
        <v>0</v>
      </c>
      <c r="AD4399" s="2" t="s">
        <v>9867</v>
      </c>
      <c r="AE4399">
        <f t="shared" si="847"/>
        <v>0</v>
      </c>
      <c r="AF4399">
        <f t="shared" si="848"/>
        <v>0</v>
      </c>
    </row>
    <row r="4400" spans="1:32" hidden="1" x14ac:dyDescent="0.25">
      <c r="A4400">
        <v>2000</v>
      </c>
      <c r="B4400">
        <v>3</v>
      </c>
      <c r="C4400">
        <v>75</v>
      </c>
      <c r="D4400" t="s">
        <v>38</v>
      </c>
      <c r="E4400" t="s">
        <v>6259</v>
      </c>
      <c r="F4400">
        <v>0</v>
      </c>
      <c r="G4400" t="s">
        <v>70</v>
      </c>
      <c r="H4400" t="s">
        <v>70</v>
      </c>
      <c r="I4400" t="s">
        <v>21</v>
      </c>
      <c r="J4400" t="s">
        <v>82</v>
      </c>
      <c r="K4400">
        <v>23</v>
      </c>
      <c r="L4400">
        <v>2011</v>
      </c>
      <c r="M4400">
        <f t="shared" si="841"/>
        <v>12</v>
      </c>
      <c r="N4400">
        <v>0</v>
      </c>
      <c r="O4400">
        <v>0</v>
      </c>
      <c r="P4400">
        <v>0</v>
      </c>
      <c r="Q4400">
        <v>9</v>
      </c>
      <c r="R4400">
        <v>3</v>
      </c>
      <c r="S4400">
        <f t="shared" si="851"/>
        <v>6</v>
      </c>
      <c r="T4400">
        <v>30</v>
      </c>
      <c r="U4400">
        <f t="shared" si="849"/>
        <v>0</v>
      </c>
      <c r="V4400">
        <f t="shared" si="850"/>
        <v>0</v>
      </c>
      <c r="W4400" s="1">
        <v>-0.56598984771573613</v>
      </c>
      <c r="X4400">
        <f t="shared" si="842"/>
        <v>0</v>
      </c>
      <c r="Y4400">
        <f t="shared" si="843"/>
        <v>1</v>
      </c>
      <c r="Z4400">
        <f t="shared" si="844"/>
        <v>0</v>
      </c>
      <c r="AA4400">
        <f t="shared" si="845"/>
        <v>0</v>
      </c>
      <c r="AB4400">
        <f t="shared" si="852"/>
        <v>0</v>
      </c>
      <c r="AC4400">
        <f t="shared" si="846"/>
        <v>0</v>
      </c>
      <c r="AD4400" t="s">
        <v>9866</v>
      </c>
      <c r="AE4400">
        <f t="shared" si="847"/>
        <v>0</v>
      </c>
      <c r="AF4400">
        <f t="shared" si="848"/>
        <v>0</v>
      </c>
    </row>
    <row r="4401" spans="1:32" hidden="1" x14ac:dyDescent="0.25">
      <c r="A4401">
        <v>2013</v>
      </c>
      <c r="B4401">
        <v>3</v>
      </c>
      <c r="C4401">
        <v>73</v>
      </c>
      <c r="D4401" t="s">
        <v>88</v>
      </c>
      <c r="E4401" t="s">
        <v>9434</v>
      </c>
      <c r="F4401">
        <v>0</v>
      </c>
      <c r="G4401" t="s">
        <v>70</v>
      </c>
      <c r="H4401" t="s">
        <v>70</v>
      </c>
      <c r="I4401" t="s">
        <v>21</v>
      </c>
      <c r="J4401" t="s">
        <v>74</v>
      </c>
      <c r="K4401">
        <v>23</v>
      </c>
      <c r="L4401">
        <v>2021</v>
      </c>
      <c r="M4401">
        <f t="shared" si="841"/>
        <v>9</v>
      </c>
      <c r="N4401">
        <v>0</v>
      </c>
      <c r="O4401">
        <v>0</v>
      </c>
      <c r="P4401">
        <v>1</v>
      </c>
      <c r="Q4401">
        <v>9</v>
      </c>
      <c r="R4401">
        <v>11</v>
      </c>
      <c r="S4401">
        <f t="shared" si="851"/>
        <v>-2</v>
      </c>
      <c r="T4401">
        <v>40</v>
      </c>
      <c r="U4401">
        <f t="shared" si="849"/>
        <v>0</v>
      </c>
      <c r="V4401">
        <f t="shared" si="850"/>
        <v>0</v>
      </c>
      <c r="W4401" s="1">
        <v>-0.56598984771573613</v>
      </c>
      <c r="X4401">
        <f t="shared" si="842"/>
        <v>0</v>
      </c>
      <c r="Y4401">
        <f t="shared" si="843"/>
        <v>1</v>
      </c>
      <c r="Z4401">
        <f t="shared" si="844"/>
        <v>0</v>
      </c>
      <c r="AA4401">
        <f t="shared" si="845"/>
        <v>0</v>
      </c>
      <c r="AB4401">
        <f t="shared" si="852"/>
        <v>0</v>
      </c>
      <c r="AC4401">
        <f t="shared" si="846"/>
        <v>0</v>
      </c>
      <c r="AD4401" s="2" t="s">
        <v>9868</v>
      </c>
      <c r="AE4401">
        <f t="shared" si="847"/>
        <v>0</v>
      </c>
      <c r="AF4401">
        <f t="shared" si="848"/>
        <v>0</v>
      </c>
    </row>
    <row r="4402" spans="1:32" hidden="1" x14ac:dyDescent="0.25">
      <c r="A4402">
        <v>2001</v>
      </c>
      <c r="B4402">
        <v>4</v>
      </c>
      <c r="C4402">
        <v>106</v>
      </c>
      <c r="D4402" t="s">
        <v>4989</v>
      </c>
      <c r="E4402" t="s">
        <v>6536</v>
      </c>
      <c r="F4402">
        <v>0</v>
      </c>
      <c r="G4402" t="s">
        <v>70</v>
      </c>
      <c r="H4402" t="s">
        <v>70</v>
      </c>
      <c r="I4402" t="s">
        <v>21</v>
      </c>
      <c r="J4402" t="s">
        <v>348</v>
      </c>
      <c r="K4402">
        <v>29</v>
      </c>
      <c r="L4402">
        <v>2007</v>
      </c>
      <c r="M4402">
        <f t="shared" si="841"/>
        <v>7</v>
      </c>
      <c r="N4402">
        <v>0</v>
      </c>
      <c r="O4402">
        <v>0</v>
      </c>
      <c r="P4402">
        <v>1</v>
      </c>
      <c r="Q4402">
        <v>9</v>
      </c>
      <c r="R4402">
        <v>9</v>
      </c>
      <c r="S4402">
        <f t="shared" si="851"/>
        <v>0</v>
      </c>
      <c r="T4402">
        <v>29</v>
      </c>
      <c r="U4402">
        <f t="shared" si="849"/>
        <v>0</v>
      </c>
      <c r="V4402">
        <f t="shared" si="850"/>
        <v>0</v>
      </c>
      <c r="W4402" s="1">
        <v>-0.56598984771573613</v>
      </c>
      <c r="X4402">
        <f t="shared" si="842"/>
        <v>0</v>
      </c>
      <c r="Y4402">
        <f t="shared" si="843"/>
        <v>1</v>
      </c>
      <c r="Z4402">
        <f t="shared" si="844"/>
        <v>0</v>
      </c>
      <c r="AA4402">
        <f t="shared" si="845"/>
        <v>0</v>
      </c>
      <c r="AB4402">
        <f t="shared" si="852"/>
        <v>0</v>
      </c>
      <c r="AC4402">
        <f t="shared" si="846"/>
        <v>0</v>
      </c>
      <c r="AD4402" t="s">
        <v>9866</v>
      </c>
      <c r="AE4402">
        <f t="shared" si="847"/>
        <v>0</v>
      </c>
      <c r="AF4402">
        <f t="shared" si="848"/>
        <v>0</v>
      </c>
    </row>
    <row r="4403" spans="1:32" hidden="1" x14ac:dyDescent="0.25">
      <c r="A4403">
        <v>1999</v>
      </c>
      <c r="B4403">
        <v>1</v>
      </c>
      <c r="C4403">
        <v>28</v>
      </c>
      <c r="D4403" t="s">
        <v>65</v>
      </c>
      <c r="E4403" t="s">
        <v>5974</v>
      </c>
      <c r="F4403">
        <v>0</v>
      </c>
      <c r="G4403" t="s">
        <v>81</v>
      </c>
      <c r="H4403" t="s">
        <v>81</v>
      </c>
      <c r="I4403" t="s">
        <v>36</v>
      </c>
      <c r="J4403" t="s">
        <v>202</v>
      </c>
      <c r="K4403">
        <v>21</v>
      </c>
      <c r="L4403">
        <v>2000</v>
      </c>
      <c r="M4403">
        <f t="shared" si="841"/>
        <v>2</v>
      </c>
      <c r="N4403">
        <v>0</v>
      </c>
      <c r="O4403">
        <v>0</v>
      </c>
      <c r="P4403">
        <v>1</v>
      </c>
      <c r="Q4403">
        <v>8</v>
      </c>
      <c r="R4403">
        <v>8</v>
      </c>
      <c r="S4403">
        <f t="shared" si="851"/>
        <v>0</v>
      </c>
      <c r="T4403">
        <v>24</v>
      </c>
      <c r="U4403">
        <f t="shared" si="849"/>
        <v>0</v>
      </c>
      <c r="V4403">
        <f t="shared" si="850"/>
        <v>0</v>
      </c>
      <c r="W4403" s="1">
        <v>-0.5714285714285714</v>
      </c>
      <c r="X4403">
        <f t="shared" si="842"/>
        <v>0</v>
      </c>
      <c r="Y4403">
        <f t="shared" si="843"/>
        <v>1</v>
      </c>
      <c r="Z4403">
        <f t="shared" si="844"/>
        <v>0</v>
      </c>
      <c r="AA4403">
        <f t="shared" si="845"/>
        <v>0</v>
      </c>
      <c r="AB4403">
        <f t="shared" si="852"/>
        <v>0</v>
      </c>
      <c r="AC4403">
        <f t="shared" si="846"/>
        <v>0</v>
      </c>
      <c r="AD4403" t="s">
        <v>9865</v>
      </c>
      <c r="AE4403">
        <f t="shared" si="847"/>
        <v>0</v>
      </c>
      <c r="AF4403">
        <f t="shared" si="848"/>
        <v>1</v>
      </c>
    </row>
    <row r="4404" spans="1:32" hidden="1" x14ac:dyDescent="0.25">
      <c r="A4404">
        <v>1981</v>
      </c>
      <c r="B4404">
        <v>2</v>
      </c>
      <c r="C4404">
        <v>45</v>
      </c>
      <c r="D4404" t="s">
        <v>52</v>
      </c>
      <c r="E4404" t="s">
        <v>581</v>
      </c>
      <c r="F4404">
        <v>0</v>
      </c>
      <c r="G4404" t="s">
        <v>81</v>
      </c>
      <c r="H4404" t="s">
        <v>81</v>
      </c>
      <c r="I4404" t="s">
        <v>36</v>
      </c>
      <c r="J4404" t="s">
        <v>26</v>
      </c>
      <c r="K4404">
        <v>22</v>
      </c>
      <c r="L4404">
        <v>1985</v>
      </c>
      <c r="M4404">
        <f t="shared" si="841"/>
        <v>5</v>
      </c>
      <c r="N4404">
        <v>0</v>
      </c>
      <c r="O4404">
        <v>0</v>
      </c>
      <c r="P4404">
        <v>0</v>
      </c>
      <c r="Q4404">
        <v>8</v>
      </c>
      <c r="R4404">
        <v>7</v>
      </c>
      <c r="S4404">
        <f t="shared" si="851"/>
        <v>1</v>
      </c>
      <c r="T4404">
        <v>72</v>
      </c>
      <c r="U4404">
        <f t="shared" si="849"/>
        <v>0</v>
      </c>
      <c r="V4404">
        <f t="shared" si="850"/>
        <v>0</v>
      </c>
      <c r="W4404" s="1">
        <v>-0.5714285714285714</v>
      </c>
      <c r="X4404">
        <f t="shared" si="842"/>
        <v>0</v>
      </c>
      <c r="Y4404">
        <f t="shared" si="843"/>
        <v>1</v>
      </c>
      <c r="Z4404">
        <f t="shared" si="844"/>
        <v>0</v>
      </c>
      <c r="AA4404">
        <f t="shared" si="845"/>
        <v>0</v>
      </c>
      <c r="AB4404">
        <f t="shared" si="852"/>
        <v>0</v>
      </c>
      <c r="AC4404">
        <f t="shared" si="846"/>
        <v>0</v>
      </c>
      <c r="AD4404" t="s">
        <v>9862</v>
      </c>
      <c r="AE4404">
        <f t="shared" si="847"/>
        <v>0</v>
      </c>
      <c r="AF4404">
        <f t="shared" si="848"/>
        <v>1</v>
      </c>
    </row>
    <row r="4405" spans="1:32" hidden="1" x14ac:dyDescent="0.25">
      <c r="A4405">
        <v>1982</v>
      </c>
      <c r="B4405">
        <v>2</v>
      </c>
      <c r="C4405">
        <v>35</v>
      </c>
      <c r="D4405" t="s">
        <v>68</v>
      </c>
      <c r="E4405" t="s">
        <v>925</v>
      </c>
      <c r="F4405">
        <v>0</v>
      </c>
      <c r="G4405" t="s">
        <v>81</v>
      </c>
      <c r="H4405" t="s">
        <v>81</v>
      </c>
      <c r="I4405" t="s">
        <v>36</v>
      </c>
      <c r="J4405" t="s">
        <v>409</v>
      </c>
      <c r="K4405">
        <v>23</v>
      </c>
      <c r="L4405">
        <v>1986</v>
      </c>
      <c r="M4405">
        <f t="shared" si="841"/>
        <v>5</v>
      </c>
      <c r="N4405">
        <v>0</v>
      </c>
      <c r="O4405">
        <v>0</v>
      </c>
      <c r="P4405">
        <v>0</v>
      </c>
      <c r="Q4405">
        <v>8</v>
      </c>
      <c r="R4405">
        <v>8</v>
      </c>
      <c r="S4405">
        <f t="shared" si="851"/>
        <v>0</v>
      </c>
      <c r="T4405">
        <v>55</v>
      </c>
      <c r="U4405">
        <f t="shared" si="849"/>
        <v>0</v>
      </c>
      <c r="V4405">
        <f t="shared" si="850"/>
        <v>0</v>
      </c>
      <c r="W4405" s="1">
        <v>-0.5714285714285714</v>
      </c>
      <c r="X4405">
        <f t="shared" si="842"/>
        <v>0</v>
      </c>
      <c r="Y4405">
        <f t="shared" si="843"/>
        <v>1</v>
      </c>
      <c r="Z4405">
        <f t="shared" si="844"/>
        <v>0</v>
      </c>
      <c r="AA4405">
        <f t="shared" si="845"/>
        <v>0</v>
      </c>
      <c r="AB4405">
        <f t="shared" si="852"/>
        <v>0</v>
      </c>
      <c r="AC4405">
        <f t="shared" si="846"/>
        <v>0</v>
      </c>
      <c r="AD4405" t="s">
        <v>9862</v>
      </c>
      <c r="AE4405">
        <f t="shared" si="847"/>
        <v>0</v>
      </c>
      <c r="AF4405">
        <f t="shared" si="848"/>
        <v>1</v>
      </c>
    </row>
    <row r="4406" spans="1:32" hidden="1" x14ac:dyDescent="0.25">
      <c r="A4406">
        <v>1984</v>
      </c>
      <c r="B4406">
        <v>2</v>
      </c>
      <c r="C4406">
        <v>53</v>
      </c>
      <c r="D4406" t="s">
        <v>85</v>
      </c>
      <c r="E4406" t="s">
        <v>1636</v>
      </c>
      <c r="F4406">
        <v>0</v>
      </c>
      <c r="G4406" t="s">
        <v>81</v>
      </c>
      <c r="H4406" t="s">
        <v>81</v>
      </c>
      <c r="I4406" t="s">
        <v>36</v>
      </c>
      <c r="J4406" t="s">
        <v>523</v>
      </c>
      <c r="K4406">
        <v>24</v>
      </c>
      <c r="L4406">
        <v>1987</v>
      </c>
      <c r="M4406">
        <f t="shared" si="841"/>
        <v>4</v>
      </c>
      <c r="N4406">
        <v>0</v>
      </c>
      <c r="O4406">
        <v>0</v>
      </c>
      <c r="P4406">
        <v>0</v>
      </c>
      <c r="Q4406">
        <v>8</v>
      </c>
      <c r="R4406">
        <v>7</v>
      </c>
      <c r="S4406">
        <f t="shared" si="851"/>
        <v>1</v>
      </c>
      <c r="T4406">
        <v>34</v>
      </c>
      <c r="U4406">
        <f t="shared" si="849"/>
        <v>0</v>
      </c>
      <c r="V4406">
        <f t="shared" si="850"/>
        <v>0</v>
      </c>
      <c r="W4406" s="1">
        <v>-0.5714285714285714</v>
      </c>
      <c r="X4406">
        <f t="shared" si="842"/>
        <v>0</v>
      </c>
      <c r="Y4406">
        <f t="shared" si="843"/>
        <v>1</v>
      </c>
      <c r="Z4406">
        <f t="shared" si="844"/>
        <v>0</v>
      </c>
      <c r="AA4406">
        <f t="shared" si="845"/>
        <v>0</v>
      </c>
      <c r="AB4406">
        <f t="shared" si="852"/>
        <v>0</v>
      </c>
      <c r="AC4406">
        <f t="shared" si="846"/>
        <v>0</v>
      </c>
      <c r="AD4406" t="s">
        <v>9862</v>
      </c>
      <c r="AE4406">
        <f t="shared" si="847"/>
        <v>0</v>
      </c>
      <c r="AF4406">
        <f t="shared" si="848"/>
        <v>1</v>
      </c>
    </row>
    <row r="4407" spans="1:32" hidden="1" x14ac:dyDescent="0.25">
      <c r="A4407">
        <v>1994</v>
      </c>
      <c r="B4407">
        <v>2</v>
      </c>
      <c r="C4407">
        <v>52</v>
      </c>
      <c r="D4407" t="s">
        <v>68</v>
      </c>
      <c r="E4407" t="s">
        <v>4821</v>
      </c>
      <c r="F4407">
        <v>0</v>
      </c>
      <c r="G4407" t="s">
        <v>81</v>
      </c>
      <c r="H4407" t="s">
        <v>81</v>
      </c>
      <c r="I4407" t="s">
        <v>36</v>
      </c>
      <c r="J4407" t="s">
        <v>359</v>
      </c>
      <c r="K4407">
        <v>23</v>
      </c>
      <c r="L4407">
        <v>2000</v>
      </c>
      <c r="M4407">
        <f t="shared" si="841"/>
        <v>7</v>
      </c>
      <c r="N4407">
        <v>0</v>
      </c>
      <c r="O4407">
        <v>0</v>
      </c>
      <c r="P4407">
        <v>0</v>
      </c>
      <c r="Q4407">
        <v>8</v>
      </c>
      <c r="R4407">
        <v>8</v>
      </c>
      <c r="S4407">
        <f t="shared" si="851"/>
        <v>0</v>
      </c>
      <c r="T4407">
        <v>84</v>
      </c>
      <c r="U4407">
        <f t="shared" si="849"/>
        <v>0</v>
      </c>
      <c r="V4407">
        <f t="shared" si="850"/>
        <v>0</v>
      </c>
      <c r="W4407" s="1">
        <v>-0.5714285714285714</v>
      </c>
      <c r="X4407">
        <f t="shared" si="842"/>
        <v>0</v>
      </c>
      <c r="Y4407">
        <f t="shared" si="843"/>
        <v>1</v>
      </c>
      <c r="Z4407">
        <f t="shared" si="844"/>
        <v>0</v>
      </c>
      <c r="AA4407">
        <f t="shared" si="845"/>
        <v>0</v>
      </c>
      <c r="AB4407">
        <f t="shared" si="852"/>
        <v>0</v>
      </c>
      <c r="AC4407">
        <f t="shared" si="846"/>
        <v>0</v>
      </c>
      <c r="AD4407" t="s">
        <v>9864</v>
      </c>
      <c r="AE4407">
        <f t="shared" si="847"/>
        <v>0</v>
      </c>
      <c r="AF4407">
        <f t="shared" si="848"/>
        <v>1</v>
      </c>
    </row>
    <row r="4408" spans="1:32" hidden="1" x14ac:dyDescent="0.25">
      <c r="A4408">
        <v>2004</v>
      </c>
      <c r="B4408">
        <v>2</v>
      </c>
      <c r="C4408">
        <v>48</v>
      </c>
      <c r="D4408" t="s">
        <v>52</v>
      </c>
      <c r="E4408" t="s">
        <v>7220</v>
      </c>
      <c r="F4408">
        <v>0</v>
      </c>
      <c r="G4408" t="s">
        <v>81</v>
      </c>
      <c r="H4408" t="s">
        <v>81</v>
      </c>
      <c r="I4408" t="s">
        <v>36</v>
      </c>
      <c r="J4408" t="s">
        <v>104</v>
      </c>
      <c r="K4408">
        <v>24</v>
      </c>
      <c r="L4408">
        <v>2008</v>
      </c>
      <c r="M4408">
        <f t="shared" si="841"/>
        <v>5</v>
      </c>
      <c r="N4408">
        <v>0</v>
      </c>
      <c r="O4408">
        <v>0</v>
      </c>
      <c r="P4408">
        <v>0</v>
      </c>
      <c r="Q4408">
        <v>8</v>
      </c>
      <c r="R4408">
        <v>8</v>
      </c>
      <c r="S4408">
        <f t="shared" si="851"/>
        <v>0</v>
      </c>
      <c r="T4408">
        <v>63</v>
      </c>
      <c r="U4408">
        <f t="shared" si="849"/>
        <v>0</v>
      </c>
      <c r="V4408">
        <f t="shared" si="850"/>
        <v>0</v>
      </c>
      <c r="W4408" s="1">
        <v>-0.5714285714285714</v>
      </c>
      <c r="X4408">
        <f t="shared" si="842"/>
        <v>0</v>
      </c>
      <c r="Y4408">
        <f t="shared" si="843"/>
        <v>1</v>
      </c>
      <c r="Z4408">
        <f t="shared" si="844"/>
        <v>0</v>
      </c>
      <c r="AA4408">
        <f t="shared" si="845"/>
        <v>0</v>
      </c>
      <c r="AB4408">
        <f t="shared" si="852"/>
        <v>0</v>
      </c>
      <c r="AC4408">
        <f t="shared" si="846"/>
        <v>0</v>
      </c>
      <c r="AD4408" t="s">
        <v>9866</v>
      </c>
      <c r="AE4408">
        <f t="shared" si="847"/>
        <v>0</v>
      </c>
      <c r="AF4408">
        <f t="shared" si="848"/>
        <v>1</v>
      </c>
    </row>
    <row r="4409" spans="1:32" hidden="1" x14ac:dyDescent="0.25">
      <c r="A4409">
        <v>2010</v>
      </c>
      <c r="B4409">
        <v>2</v>
      </c>
      <c r="C4409">
        <v>53</v>
      </c>
      <c r="D4409" t="s">
        <v>65</v>
      </c>
      <c r="E4409" t="s">
        <v>8689</v>
      </c>
      <c r="F4409">
        <v>0</v>
      </c>
      <c r="G4409" t="s">
        <v>81</v>
      </c>
      <c r="H4409" t="s">
        <v>81</v>
      </c>
      <c r="I4409" t="s">
        <v>36</v>
      </c>
      <c r="J4409" t="s">
        <v>180</v>
      </c>
      <c r="K4409">
        <v>22</v>
      </c>
      <c r="L4409">
        <v>2013</v>
      </c>
      <c r="M4409">
        <f t="shared" si="841"/>
        <v>4</v>
      </c>
      <c r="N4409">
        <v>0</v>
      </c>
      <c r="O4409">
        <v>0</v>
      </c>
      <c r="P4409">
        <v>1</v>
      </c>
      <c r="Q4409">
        <v>8</v>
      </c>
      <c r="R4409">
        <v>8</v>
      </c>
      <c r="S4409">
        <f t="shared" si="851"/>
        <v>0</v>
      </c>
      <c r="T4409">
        <v>38</v>
      </c>
      <c r="U4409">
        <f t="shared" si="849"/>
        <v>0</v>
      </c>
      <c r="V4409">
        <f t="shared" si="850"/>
        <v>0</v>
      </c>
      <c r="W4409" s="1">
        <v>-0.5714285714285714</v>
      </c>
      <c r="X4409">
        <f t="shared" si="842"/>
        <v>0</v>
      </c>
      <c r="Y4409">
        <f t="shared" si="843"/>
        <v>1</v>
      </c>
      <c r="Z4409">
        <f t="shared" si="844"/>
        <v>0</v>
      </c>
      <c r="AA4409">
        <f t="shared" si="845"/>
        <v>0</v>
      </c>
      <c r="AB4409">
        <f t="shared" si="852"/>
        <v>0</v>
      </c>
      <c r="AC4409">
        <f t="shared" si="846"/>
        <v>0</v>
      </c>
      <c r="AD4409" s="2" t="s">
        <v>9868</v>
      </c>
      <c r="AE4409">
        <f t="shared" si="847"/>
        <v>0</v>
      </c>
      <c r="AF4409">
        <f t="shared" si="848"/>
        <v>1</v>
      </c>
    </row>
    <row r="4410" spans="1:32" hidden="1" x14ac:dyDescent="0.25">
      <c r="A4410">
        <v>1996</v>
      </c>
      <c r="B4410">
        <v>3</v>
      </c>
      <c r="C4410">
        <v>74</v>
      </c>
      <c r="D4410" t="s">
        <v>5488</v>
      </c>
      <c r="E4410" t="s">
        <v>5293</v>
      </c>
      <c r="F4410">
        <v>0</v>
      </c>
      <c r="G4410" t="s">
        <v>81</v>
      </c>
      <c r="H4410" t="s">
        <v>81</v>
      </c>
      <c r="I4410" t="s">
        <v>36</v>
      </c>
      <c r="J4410" t="s">
        <v>37</v>
      </c>
      <c r="K4410">
        <v>22</v>
      </c>
      <c r="L4410">
        <v>2002</v>
      </c>
      <c r="M4410">
        <f t="shared" si="841"/>
        <v>7</v>
      </c>
      <c r="N4410">
        <v>0</v>
      </c>
      <c r="O4410">
        <v>0</v>
      </c>
      <c r="P4410">
        <v>0</v>
      </c>
      <c r="Q4410">
        <v>8</v>
      </c>
      <c r="R4410">
        <v>6</v>
      </c>
      <c r="S4410">
        <f t="shared" si="851"/>
        <v>2</v>
      </c>
      <c r="T4410">
        <v>97</v>
      </c>
      <c r="U4410">
        <f t="shared" si="849"/>
        <v>0</v>
      </c>
      <c r="V4410">
        <f t="shared" si="850"/>
        <v>0</v>
      </c>
      <c r="W4410" s="1">
        <v>-0.5714285714285714</v>
      </c>
      <c r="X4410">
        <f t="shared" si="842"/>
        <v>0</v>
      </c>
      <c r="Y4410">
        <f t="shared" si="843"/>
        <v>1</v>
      </c>
      <c r="Z4410">
        <f t="shared" si="844"/>
        <v>0</v>
      </c>
      <c r="AA4410">
        <f t="shared" si="845"/>
        <v>0</v>
      </c>
      <c r="AB4410">
        <f t="shared" si="852"/>
        <v>0</v>
      </c>
      <c r="AC4410">
        <f t="shared" si="846"/>
        <v>0</v>
      </c>
      <c r="AD4410" t="s">
        <v>9865</v>
      </c>
      <c r="AE4410">
        <f t="shared" si="847"/>
        <v>0</v>
      </c>
      <c r="AF4410">
        <f t="shared" si="848"/>
        <v>0</v>
      </c>
    </row>
    <row r="4411" spans="1:32" hidden="1" x14ac:dyDescent="0.25">
      <c r="A4411">
        <v>1998</v>
      </c>
      <c r="B4411">
        <v>3</v>
      </c>
      <c r="C4411">
        <v>79</v>
      </c>
      <c r="D4411" t="s">
        <v>85</v>
      </c>
      <c r="E4411" t="s">
        <v>5786</v>
      </c>
      <c r="F4411">
        <v>0</v>
      </c>
      <c r="G4411" t="s">
        <v>81</v>
      </c>
      <c r="H4411" t="s">
        <v>81</v>
      </c>
      <c r="I4411" t="s">
        <v>36</v>
      </c>
      <c r="J4411" t="s">
        <v>292</v>
      </c>
      <c r="K4411">
        <v>23</v>
      </c>
      <c r="L4411">
        <v>2002</v>
      </c>
      <c r="M4411">
        <f t="shared" si="841"/>
        <v>5</v>
      </c>
      <c r="N4411">
        <v>0</v>
      </c>
      <c r="O4411">
        <v>0</v>
      </c>
      <c r="P4411">
        <v>0</v>
      </c>
      <c r="Q4411">
        <v>8</v>
      </c>
      <c r="S4411">
        <f t="shared" si="851"/>
        <v>8</v>
      </c>
      <c r="T4411">
        <v>50</v>
      </c>
      <c r="U4411">
        <f t="shared" si="849"/>
        <v>0</v>
      </c>
      <c r="V4411">
        <f t="shared" si="850"/>
        <v>0</v>
      </c>
      <c r="W4411" s="1">
        <v>-0.5714285714285714</v>
      </c>
      <c r="X4411">
        <f t="shared" si="842"/>
        <v>0</v>
      </c>
      <c r="Y4411">
        <f t="shared" si="843"/>
        <v>1</v>
      </c>
      <c r="Z4411">
        <f t="shared" si="844"/>
        <v>0</v>
      </c>
      <c r="AA4411">
        <f t="shared" si="845"/>
        <v>0</v>
      </c>
      <c r="AB4411">
        <f t="shared" si="852"/>
        <v>0</v>
      </c>
      <c r="AC4411">
        <f t="shared" si="846"/>
        <v>0</v>
      </c>
      <c r="AD4411" t="s">
        <v>9865</v>
      </c>
      <c r="AE4411">
        <f t="shared" si="847"/>
        <v>0</v>
      </c>
      <c r="AF4411">
        <f t="shared" si="848"/>
        <v>0</v>
      </c>
    </row>
    <row r="4412" spans="1:32" hidden="1" x14ac:dyDescent="0.25">
      <c r="A4412">
        <v>2001</v>
      </c>
      <c r="B4412">
        <v>3</v>
      </c>
      <c r="C4412">
        <v>83</v>
      </c>
      <c r="D4412" t="s">
        <v>41</v>
      </c>
      <c r="E4412" t="s">
        <v>6513</v>
      </c>
      <c r="F4412">
        <v>0</v>
      </c>
      <c r="G4412" t="s">
        <v>81</v>
      </c>
      <c r="H4412" t="s">
        <v>81</v>
      </c>
      <c r="I4412" t="s">
        <v>36</v>
      </c>
      <c r="J4412" t="s">
        <v>348</v>
      </c>
      <c r="K4412">
        <v>23</v>
      </c>
      <c r="L4412">
        <v>2004</v>
      </c>
      <c r="M4412">
        <f t="shared" si="841"/>
        <v>4</v>
      </c>
      <c r="N4412">
        <v>0</v>
      </c>
      <c r="O4412">
        <v>0</v>
      </c>
      <c r="P4412">
        <v>0</v>
      </c>
      <c r="Q4412">
        <v>8</v>
      </c>
      <c r="R4412">
        <v>0</v>
      </c>
      <c r="S4412">
        <f t="shared" si="851"/>
        <v>8</v>
      </c>
      <c r="T4412">
        <v>47</v>
      </c>
      <c r="U4412">
        <f t="shared" si="849"/>
        <v>0</v>
      </c>
      <c r="V4412">
        <f t="shared" si="850"/>
        <v>0</v>
      </c>
      <c r="W4412" s="1">
        <v>-0.5714285714285714</v>
      </c>
      <c r="X4412">
        <f t="shared" si="842"/>
        <v>0</v>
      </c>
      <c r="Y4412">
        <f t="shared" si="843"/>
        <v>1</v>
      </c>
      <c r="Z4412">
        <f t="shared" si="844"/>
        <v>0</v>
      </c>
      <c r="AA4412">
        <f t="shared" si="845"/>
        <v>0</v>
      </c>
      <c r="AB4412">
        <f t="shared" si="852"/>
        <v>0</v>
      </c>
      <c r="AC4412">
        <f t="shared" si="846"/>
        <v>0</v>
      </c>
      <c r="AD4412" t="s">
        <v>9866</v>
      </c>
      <c r="AE4412">
        <f t="shared" si="847"/>
        <v>0</v>
      </c>
      <c r="AF4412">
        <f t="shared" si="848"/>
        <v>0</v>
      </c>
    </row>
    <row r="4413" spans="1:32" hidden="1" x14ac:dyDescent="0.25">
      <c r="A4413">
        <v>2002</v>
      </c>
      <c r="B4413">
        <v>3</v>
      </c>
      <c r="C4413">
        <v>77</v>
      </c>
      <c r="D4413" t="s">
        <v>5488</v>
      </c>
      <c r="E4413" t="s">
        <v>6743</v>
      </c>
      <c r="F4413">
        <v>0</v>
      </c>
      <c r="G4413" t="s">
        <v>81</v>
      </c>
      <c r="H4413" t="s">
        <v>81</v>
      </c>
      <c r="I4413" t="s">
        <v>36</v>
      </c>
      <c r="J4413" t="s">
        <v>22</v>
      </c>
      <c r="K4413">
        <v>23</v>
      </c>
      <c r="L4413">
        <v>2004</v>
      </c>
      <c r="M4413">
        <f t="shared" si="841"/>
        <v>3</v>
      </c>
      <c r="N4413">
        <v>0</v>
      </c>
      <c r="O4413">
        <v>0</v>
      </c>
      <c r="P4413">
        <v>1</v>
      </c>
      <c r="Q4413">
        <v>8</v>
      </c>
      <c r="R4413">
        <v>8</v>
      </c>
      <c r="S4413">
        <f t="shared" si="851"/>
        <v>0</v>
      </c>
      <c r="T4413">
        <v>27</v>
      </c>
      <c r="U4413">
        <f t="shared" si="849"/>
        <v>0</v>
      </c>
      <c r="V4413">
        <f t="shared" si="850"/>
        <v>0</v>
      </c>
      <c r="W4413" s="1">
        <v>-0.5714285714285714</v>
      </c>
      <c r="X4413">
        <f t="shared" si="842"/>
        <v>0</v>
      </c>
      <c r="Y4413">
        <f t="shared" si="843"/>
        <v>1</v>
      </c>
      <c r="Z4413">
        <f t="shared" si="844"/>
        <v>0</v>
      </c>
      <c r="AA4413">
        <f t="shared" si="845"/>
        <v>0</v>
      </c>
      <c r="AB4413">
        <f t="shared" si="852"/>
        <v>0</v>
      </c>
      <c r="AC4413">
        <f t="shared" si="846"/>
        <v>0</v>
      </c>
      <c r="AD4413" t="s">
        <v>9866</v>
      </c>
      <c r="AE4413">
        <f t="shared" si="847"/>
        <v>0</v>
      </c>
      <c r="AF4413">
        <f t="shared" si="848"/>
        <v>0</v>
      </c>
    </row>
    <row r="4414" spans="1:32" hidden="1" x14ac:dyDescent="0.25">
      <c r="A4414">
        <v>2004</v>
      </c>
      <c r="B4414">
        <v>3</v>
      </c>
      <c r="C4414">
        <v>69</v>
      </c>
      <c r="D4414" t="s">
        <v>1588</v>
      </c>
      <c r="E4414" t="s">
        <v>7238</v>
      </c>
      <c r="F4414">
        <v>0</v>
      </c>
      <c r="G4414" t="s">
        <v>81</v>
      </c>
      <c r="H4414" t="s">
        <v>81</v>
      </c>
      <c r="I4414" t="s">
        <v>36</v>
      </c>
      <c r="J4414" t="s">
        <v>123</v>
      </c>
      <c r="K4414">
        <v>22</v>
      </c>
      <c r="L4414">
        <v>2008</v>
      </c>
      <c r="M4414">
        <f t="shared" si="841"/>
        <v>5</v>
      </c>
      <c r="N4414">
        <v>0</v>
      </c>
      <c r="O4414">
        <v>0</v>
      </c>
      <c r="P4414">
        <v>1</v>
      </c>
      <c r="Q4414">
        <v>8</v>
      </c>
      <c r="R4414">
        <v>7</v>
      </c>
      <c r="S4414">
        <f t="shared" si="851"/>
        <v>1</v>
      </c>
      <c r="T4414">
        <v>53</v>
      </c>
      <c r="U4414">
        <f t="shared" si="849"/>
        <v>0</v>
      </c>
      <c r="V4414">
        <f t="shared" si="850"/>
        <v>0</v>
      </c>
      <c r="W4414" s="1">
        <v>-0.5714285714285714</v>
      </c>
      <c r="X4414">
        <f t="shared" si="842"/>
        <v>0</v>
      </c>
      <c r="Y4414">
        <f t="shared" si="843"/>
        <v>1</v>
      </c>
      <c r="Z4414">
        <f t="shared" si="844"/>
        <v>0</v>
      </c>
      <c r="AA4414">
        <f t="shared" si="845"/>
        <v>0</v>
      </c>
      <c r="AB4414">
        <f t="shared" si="852"/>
        <v>0</v>
      </c>
      <c r="AC4414">
        <f t="shared" si="846"/>
        <v>0</v>
      </c>
      <c r="AD4414" t="s">
        <v>9866</v>
      </c>
      <c r="AE4414">
        <f t="shared" si="847"/>
        <v>0</v>
      </c>
      <c r="AF4414">
        <f t="shared" si="848"/>
        <v>0</v>
      </c>
    </row>
    <row r="4415" spans="1:32" hidden="1" x14ac:dyDescent="0.25">
      <c r="A4415">
        <v>2004</v>
      </c>
      <c r="B4415">
        <v>3</v>
      </c>
      <c r="C4415">
        <v>80</v>
      </c>
      <c r="D4415" t="s">
        <v>27</v>
      </c>
      <c r="E4415" t="s">
        <v>7249</v>
      </c>
      <c r="F4415">
        <v>0</v>
      </c>
      <c r="G4415" t="s">
        <v>81</v>
      </c>
      <c r="H4415" t="s">
        <v>81</v>
      </c>
      <c r="I4415" t="s">
        <v>36</v>
      </c>
      <c r="J4415" t="s">
        <v>245</v>
      </c>
      <c r="K4415">
        <v>24</v>
      </c>
      <c r="L4415">
        <v>2007</v>
      </c>
      <c r="M4415">
        <f t="shared" si="841"/>
        <v>4</v>
      </c>
      <c r="N4415">
        <v>0</v>
      </c>
      <c r="O4415">
        <v>0</v>
      </c>
      <c r="P4415">
        <v>0</v>
      </c>
      <c r="Q4415">
        <v>8</v>
      </c>
      <c r="R4415">
        <v>8</v>
      </c>
      <c r="S4415">
        <f t="shared" si="851"/>
        <v>0</v>
      </c>
      <c r="T4415">
        <v>39</v>
      </c>
      <c r="U4415">
        <f t="shared" si="849"/>
        <v>0</v>
      </c>
      <c r="V4415">
        <f t="shared" si="850"/>
        <v>0</v>
      </c>
      <c r="W4415" s="1">
        <v>-0.5714285714285714</v>
      </c>
      <c r="X4415">
        <f t="shared" si="842"/>
        <v>0</v>
      </c>
      <c r="Y4415">
        <f t="shared" si="843"/>
        <v>1</v>
      </c>
      <c r="Z4415">
        <f t="shared" si="844"/>
        <v>0</v>
      </c>
      <c r="AA4415">
        <f t="shared" si="845"/>
        <v>0</v>
      </c>
      <c r="AB4415">
        <f t="shared" si="852"/>
        <v>0</v>
      </c>
      <c r="AC4415">
        <f t="shared" si="846"/>
        <v>0</v>
      </c>
      <c r="AD4415" t="s">
        <v>9866</v>
      </c>
      <c r="AE4415">
        <f t="shared" si="847"/>
        <v>0</v>
      </c>
      <c r="AF4415">
        <f t="shared" si="848"/>
        <v>0</v>
      </c>
    </row>
    <row r="4416" spans="1:32" hidden="1" x14ac:dyDescent="0.25">
      <c r="A4416">
        <v>1987</v>
      </c>
      <c r="B4416">
        <v>4</v>
      </c>
      <c r="C4416">
        <v>107</v>
      </c>
      <c r="D4416" t="s">
        <v>65</v>
      </c>
      <c r="E4416" t="s">
        <v>2690</v>
      </c>
      <c r="F4416">
        <v>0</v>
      </c>
      <c r="G4416" t="s">
        <v>81</v>
      </c>
      <c r="H4416" t="s">
        <v>81</v>
      </c>
      <c r="I4416" t="s">
        <v>36</v>
      </c>
      <c r="J4416" t="s">
        <v>90</v>
      </c>
      <c r="K4416">
        <v>23</v>
      </c>
      <c r="L4416">
        <v>1989</v>
      </c>
      <c r="M4416">
        <f t="shared" si="841"/>
        <v>3</v>
      </c>
      <c r="N4416">
        <v>0</v>
      </c>
      <c r="O4416">
        <v>0</v>
      </c>
      <c r="P4416">
        <v>0</v>
      </c>
      <c r="Q4416">
        <v>8</v>
      </c>
      <c r="R4416">
        <v>8</v>
      </c>
      <c r="S4416">
        <f t="shared" si="851"/>
        <v>0</v>
      </c>
      <c r="T4416">
        <v>30</v>
      </c>
      <c r="U4416">
        <f t="shared" si="849"/>
        <v>0</v>
      </c>
      <c r="V4416">
        <f t="shared" si="850"/>
        <v>0</v>
      </c>
      <c r="W4416" s="1">
        <v>-0.5714285714285714</v>
      </c>
      <c r="X4416">
        <f t="shared" si="842"/>
        <v>0</v>
      </c>
      <c r="Y4416">
        <f t="shared" si="843"/>
        <v>1</v>
      </c>
      <c r="Z4416">
        <f t="shared" si="844"/>
        <v>0</v>
      </c>
      <c r="AA4416">
        <f t="shared" si="845"/>
        <v>0</v>
      </c>
      <c r="AB4416">
        <f t="shared" si="852"/>
        <v>0</v>
      </c>
      <c r="AC4416">
        <f t="shared" si="846"/>
        <v>0</v>
      </c>
      <c r="AD4416" t="s">
        <v>9863</v>
      </c>
      <c r="AE4416">
        <f t="shared" si="847"/>
        <v>0</v>
      </c>
      <c r="AF4416">
        <f t="shared" si="848"/>
        <v>0</v>
      </c>
    </row>
    <row r="4417" spans="1:32" hidden="1" x14ac:dyDescent="0.25">
      <c r="A4417">
        <v>2001</v>
      </c>
      <c r="B4417">
        <v>4</v>
      </c>
      <c r="C4417">
        <v>122</v>
      </c>
      <c r="D4417" t="s">
        <v>182</v>
      </c>
      <c r="E4417" t="s">
        <v>6551</v>
      </c>
      <c r="F4417">
        <v>0</v>
      </c>
      <c r="G4417" t="s">
        <v>81</v>
      </c>
      <c r="H4417" t="s">
        <v>81</v>
      </c>
      <c r="I4417" t="s">
        <v>36</v>
      </c>
      <c r="J4417" t="s">
        <v>31</v>
      </c>
      <c r="K4417">
        <v>22</v>
      </c>
      <c r="L4417">
        <v>2003</v>
      </c>
      <c r="M4417">
        <f t="shared" si="841"/>
        <v>3</v>
      </c>
      <c r="N4417">
        <v>0</v>
      </c>
      <c r="O4417">
        <v>0</v>
      </c>
      <c r="P4417">
        <v>1</v>
      </c>
      <c r="Q4417">
        <v>8</v>
      </c>
      <c r="R4417">
        <v>8</v>
      </c>
      <c r="S4417">
        <f t="shared" si="851"/>
        <v>0</v>
      </c>
      <c r="T4417">
        <v>42</v>
      </c>
      <c r="U4417">
        <f t="shared" si="849"/>
        <v>0</v>
      </c>
      <c r="V4417">
        <f t="shared" si="850"/>
        <v>0</v>
      </c>
      <c r="W4417" s="1">
        <v>-0.5714285714285714</v>
      </c>
      <c r="X4417">
        <f t="shared" si="842"/>
        <v>0</v>
      </c>
      <c r="Y4417">
        <f t="shared" si="843"/>
        <v>1</v>
      </c>
      <c r="Z4417">
        <f t="shared" si="844"/>
        <v>0</v>
      </c>
      <c r="AA4417">
        <f t="shared" si="845"/>
        <v>0</v>
      </c>
      <c r="AB4417">
        <f t="shared" si="852"/>
        <v>0</v>
      </c>
      <c r="AC4417">
        <f t="shared" si="846"/>
        <v>0</v>
      </c>
      <c r="AD4417" t="s">
        <v>9866</v>
      </c>
      <c r="AE4417">
        <f t="shared" si="847"/>
        <v>0</v>
      </c>
      <c r="AF4417">
        <f t="shared" si="848"/>
        <v>0</v>
      </c>
    </row>
    <row r="4418" spans="1:32" hidden="1" x14ac:dyDescent="0.25">
      <c r="A4418">
        <v>2004</v>
      </c>
      <c r="B4418">
        <v>4</v>
      </c>
      <c r="C4418">
        <v>116</v>
      </c>
      <c r="D4418" t="s">
        <v>55</v>
      </c>
      <c r="E4418" t="s">
        <v>7283</v>
      </c>
      <c r="F4418">
        <v>0</v>
      </c>
      <c r="G4418" t="s">
        <v>81</v>
      </c>
      <c r="H4418" t="s">
        <v>81</v>
      </c>
      <c r="I4418" t="s">
        <v>36</v>
      </c>
      <c r="J4418" t="s">
        <v>123</v>
      </c>
      <c r="K4418">
        <v>23</v>
      </c>
      <c r="L4418">
        <v>2012</v>
      </c>
      <c r="M4418">
        <f t="shared" ref="M4418:M4481" si="853">IF((L4418-A4418)+1&gt;0,(L4418-A4418)+1,0)</f>
        <v>9</v>
      </c>
      <c r="N4418">
        <v>0</v>
      </c>
      <c r="O4418">
        <v>0</v>
      </c>
      <c r="P4418">
        <v>0</v>
      </c>
      <c r="Q4418">
        <v>8</v>
      </c>
      <c r="R4418">
        <v>5</v>
      </c>
      <c r="S4418">
        <f t="shared" si="851"/>
        <v>3</v>
      </c>
      <c r="T4418">
        <v>125</v>
      </c>
      <c r="U4418">
        <f t="shared" si="849"/>
        <v>0</v>
      </c>
      <c r="V4418">
        <f t="shared" si="850"/>
        <v>0</v>
      </c>
      <c r="W4418" s="1">
        <v>-0.5714285714285714</v>
      </c>
      <c r="X4418">
        <f t="shared" ref="X4418:X4481" si="854">IF(AND(W4418&lt;-0.7,W4418&lt;&gt;-0.7),1,0)</f>
        <v>0</v>
      </c>
      <c r="Y4418">
        <f t="shared" ref="Y4418:Y4481" si="855">IF(AND(W4418&gt;-0.7,W4418&lt;-0.2),1,0)</f>
        <v>1</v>
      </c>
      <c r="Z4418">
        <f t="shared" ref="Z4418:Z4481" si="856">IF(AND(W4418&gt;=-0.2,W4418&lt;=0.7),IF(W4418 = "",0,1),0)</f>
        <v>0</v>
      </c>
      <c r="AA4418">
        <f t="shared" ref="AA4418:AA4481" si="857">IF(AND(W4418&gt;0.7,W4418&lt;1.5),1,0)</f>
        <v>0</v>
      </c>
      <c r="AB4418">
        <f t="shared" si="852"/>
        <v>0</v>
      </c>
      <c r="AC4418">
        <f t="shared" ref="AC4418:AC4481" si="858">IF(W4418&gt;2.5,1,0)</f>
        <v>0</v>
      </c>
      <c r="AD4418" t="s">
        <v>9866</v>
      </c>
      <c r="AE4418">
        <f t="shared" ref="AE4418:AE4481" si="859">IF(W4418="",0,IF(AND(W4418&gt;2.5,B4418&gt;1),1,IF(AND(W4418&gt;1.49,B4418&gt;2),1,IF(AND(W4418&gt;0.7,B4418&gt;3),1,IF(AND(W4418&gt;-0.2,B4418&gt;4),1,0)))))</f>
        <v>0</v>
      </c>
      <c r="AF4418">
        <f t="shared" ref="AF4418:AF4481" si="860">IF(W4418="",0,IF(AND(W4418&lt;0.71,B4418=1),1,IF(AND(W4418&lt;-0.21,B4418=2),1,IF(AND(W4418&lt;-0.7,B4418&gt;2,B4418&lt;5),1,0))))</f>
        <v>0</v>
      </c>
    </row>
    <row r="4419" spans="1:32" hidden="1" x14ac:dyDescent="0.25">
      <c r="A4419">
        <v>1993</v>
      </c>
      <c r="B4419">
        <v>5</v>
      </c>
      <c r="C4419">
        <v>131</v>
      </c>
      <c r="D4419" t="s">
        <v>5488</v>
      </c>
      <c r="E4419" t="s">
        <v>4682</v>
      </c>
      <c r="F4419">
        <v>0</v>
      </c>
      <c r="G4419" t="s">
        <v>81</v>
      </c>
      <c r="H4419" t="s">
        <v>81</v>
      </c>
      <c r="I4419" t="s">
        <v>36</v>
      </c>
      <c r="J4419" t="s">
        <v>155</v>
      </c>
      <c r="K4419">
        <v>23</v>
      </c>
      <c r="L4419">
        <v>1999</v>
      </c>
      <c r="M4419">
        <f t="shared" si="853"/>
        <v>7</v>
      </c>
      <c r="N4419">
        <v>0</v>
      </c>
      <c r="O4419">
        <v>1</v>
      </c>
      <c r="P4419">
        <v>0</v>
      </c>
      <c r="Q4419">
        <v>8</v>
      </c>
      <c r="R4419">
        <v>7</v>
      </c>
      <c r="S4419">
        <f t="shared" si="851"/>
        <v>1</v>
      </c>
      <c r="T4419">
        <v>100</v>
      </c>
      <c r="U4419">
        <f t="shared" si="849"/>
        <v>0</v>
      </c>
      <c r="V4419">
        <f t="shared" si="850"/>
        <v>0</v>
      </c>
      <c r="W4419" s="1">
        <v>-0.5714285714285714</v>
      </c>
      <c r="X4419">
        <f t="shared" si="854"/>
        <v>0</v>
      </c>
      <c r="Y4419">
        <f t="shared" si="855"/>
        <v>1</v>
      </c>
      <c r="Z4419">
        <f t="shared" si="856"/>
        <v>0</v>
      </c>
      <c r="AA4419">
        <f t="shared" si="857"/>
        <v>0</v>
      </c>
      <c r="AB4419">
        <f t="shared" si="852"/>
        <v>0</v>
      </c>
      <c r="AC4419">
        <f t="shared" si="858"/>
        <v>0</v>
      </c>
      <c r="AD4419" t="s">
        <v>9864</v>
      </c>
      <c r="AE4419">
        <f t="shared" si="859"/>
        <v>0</v>
      </c>
      <c r="AF4419">
        <f t="shared" si="860"/>
        <v>0</v>
      </c>
    </row>
    <row r="4420" spans="1:32" hidden="1" x14ac:dyDescent="0.25">
      <c r="A4420">
        <v>1985</v>
      </c>
      <c r="B4420">
        <v>6</v>
      </c>
      <c r="C4420">
        <v>160</v>
      </c>
      <c r="D4420" t="s">
        <v>100</v>
      </c>
      <c r="E4420" t="s">
        <v>2076</v>
      </c>
      <c r="F4420">
        <v>0</v>
      </c>
      <c r="G4420" t="s">
        <v>81</v>
      </c>
      <c r="H4420" t="s">
        <v>81</v>
      </c>
      <c r="I4420" t="s">
        <v>36</v>
      </c>
      <c r="J4420" t="s">
        <v>104</v>
      </c>
      <c r="K4420">
        <v>23</v>
      </c>
      <c r="L4420">
        <v>1988</v>
      </c>
      <c r="M4420">
        <f t="shared" si="853"/>
        <v>4</v>
      </c>
      <c r="N4420">
        <v>0</v>
      </c>
      <c r="O4420">
        <v>0</v>
      </c>
      <c r="P4420">
        <v>0</v>
      </c>
      <c r="Q4420">
        <v>8</v>
      </c>
      <c r="R4420">
        <v>8</v>
      </c>
      <c r="S4420">
        <f t="shared" si="851"/>
        <v>0</v>
      </c>
      <c r="T4420">
        <v>57</v>
      </c>
      <c r="U4420">
        <f t="shared" si="849"/>
        <v>0</v>
      </c>
      <c r="V4420">
        <f t="shared" si="850"/>
        <v>0</v>
      </c>
      <c r="W4420" s="1">
        <v>-0.5714285714285714</v>
      </c>
      <c r="X4420">
        <f t="shared" si="854"/>
        <v>0</v>
      </c>
      <c r="Y4420">
        <f t="shared" si="855"/>
        <v>1</v>
      </c>
      <c r="Z4420">
        <f t="shared" si="856"/>
        <v>0</v>
      </c>
      <c r="AA4420">
        <f t="shared" si="857"/>
        <v>0</v>
      </c>
      <c r="AB4420">
        <f t="shared" si="852"/>
        <v>0</v>
      </c>
      <c r="AC4420">
        <f t="shared" si="858"/>
        <v>0</v>
      </c>
      <c r="AD4420" t="s">
        <v>9863</v>
      </c>
      <c r="AE4420">
        <f t="shared" si="859"/>
        <v>0</v>
      </c>
      <c r="AF4420">
        <f t="shared" si="860"/>
        <v>0</v>
      </c>
    </row>
    <row r="4421" spans="1:32" hidden="1" x14ac:dyDescent="0.25">
      <c r="A4421">
        <v>1998</v>
      </c>
      <c r="B4421">
        <v>6</v>
      </c>
      <c r="C4421">
        <v>158</v>
      </c>
      <c r="D4421" t="s">
        <v>4779</v>
      </c>
      <c r="E4421" t="s">
        <v>5864</v>
      </c>
      <c r="F4421">
        <v>0</v>
      </c>
      <c r="G4421" t="s">
        <v>81</v>
      </c>
      <c r="H4421" t="s">
        <v>81</v>
      </c>
      <c r="I4421" t="s">
        <v>36</v>
      </c>
      <c r="J4421" t="s">
        <v>5865</v>
      </c>
      <c r="K4421">
        <v>22</v>
      </c>
      <c r="L4421">
        <v>2001</v>
      </c>
      <c r="M4421">
        <f t="shared" si="853"/>
        <v>4</v>
      </c>
      <c r="N4421">
        <v>0</v>
      </c>
      <c r="O4421">
        <v>0</v>
      </c>
      <c r="P4421">
        <v>1</v>
      </c>
      <c r="Q4421">
        <v>8</v>
      </c>
      <c r="R4421">
        <v>8</v>
      </c>
      <c r="S4421">
        <f t="shared" si="851"/>
        <v>0</v>
      </c>
      <c r="T4421">
        <v>46</v>
      </c>
      <c r="U4421">
        <f t="shared" si="849"/>
        <v>0</v>
      </c>
      <c r="V4421">
        <f t="shared" si="850"/>
        <v>0</v>
      </c>
      <c r="W4421" s="1">
        <v>-0.5714285714285714</v>
      </c>
      <c r="X4421">
        <f t="shared" si="854"/>
        <v>0</v>
      </c>
      <c r="Y4421">
        <f t="shared" si="855"/>
        <v>1</v>
      </c>
      <c r="Z4421">
        <f t="shared" si="856"/>
        <v>0</v>
      </c>
      <c r="AA4421">
        <f t="shared" si="857"/>
        <v>0</v>
      </c>
      <c r="AB4421">
        <f t="shared" si="852"/>
        <v>0</v>
      </c>
      <c r="AC4421">
        <f t="shared" si="858"/>
        <v>0</v>
      </c>
      <c r="AD4421" t="s">
        <v>9865</v>
      </c>
      <c r="AE4421">
        <f t="shared" si="859"/>
        <v>0</v>
      </c>
      <c r="AF4421">
        <f t="shared" si="860"/>
        <v>0</v>
      </c>
    </row>
    <row r="4422" spans="1:32" hidden="1" x14ac:dyDescent="0.25">
      <c r="A4422">
        <v>2008</v>
      </c>
      <c r="B4422">
        <v>7</v>
      </c>
      <c r="C4422">
        <v>252</v>
      </c>
      <c r="D4422" t="s">
        <v>41</v>
      </c>
      <c r="E4422" t="s">
        <v>8392</v>
      </c>
      <c r="F4422">
        <v>0</v>
      </c>
      <c r="G4422" t="s">
        <v>81</v>
      </c>
      <c r="H4422" t="s">
        <v>81</v>
      </c>
      <c r="I4422" t="s">
        <v>36</v>
      </c>
      <c r="J4422" t="s">
        <v>289</v>
      </c>
      <c r="K4422">
        <v>22</v>
      </c>
      <c r="L4422">
        <v>2011</v>
      </c>
      <c r="M4422">
        <f t="shared" si="853"/>
        <v>4</v>
      </c>
      <c r="N4422">
        <v>0</v>
      </c>
      <c r="O4422">
        <v>0</v>
      </c>
      <c r="P4422">
        <v>1</v>
      </c>
      <c r="Q4422">
        <v>8</v>
      </c>
      <c r="R4422">
        <v>8</v>
      </c>
      <c r="S4422">
        <f t="shared" si="851"/>
        <v>0</v>
      </c>
      <c r="T4422">
        <v>40</v>
      </c>
      <c r="U4422">
        <f t="shared" si="849"/>
        <v>0</v>
      </c>
      <c r="V4422">
        <f t="shared" si="850"/>
        <v>0</v>
      </c>
      <c r="W4422" s="1">
        <v>-0.5714285714285714</v>
      </c>
      <c r="X4422">
        <f t="shared" si="854"/>
        <v>0</v>
      </c>
      <c r="Y4422">
        <f t="shared" si="855"/>
        <v>1</v>
      </c>
      <c r="Z4422">
        <f t="shared" si="856"/>
        <v>0</v>
      </c>
      <c r="AA4422">
        <f t="shared" si="857"/>
        <v>0</v>
      </c>
      <c r="AB4422">
        <f t="shared" si="852"/>
        <v>0</v>
      </c>
      <c r="AC4422">
        <f t="shared" si="858"/>
        <v>0</v>
      </c>
      <c r="AD4422" s="2" t="s">
        <v>9867</v>
      </c>
      <c r="AE4422">
        <f t="shared" si="859"/>
        <v>0</v>
      </c>
      <c r="AF4422">
        <f t="shared" si="860"/>
        <v>0</v>
      </c>
    </row>
    <row r="4423" spans="1:32" hidden="1" x14ac:dyDescent="0.25">
      <c r="A4423">
        <v>2014</v>
      </c>
      <c r="B4423">
        <v>7</v>
      </c>
      <c r="C4423">
        <v>242</v>
      </c>
      <c r="D4423" t="s">
        <v>126</v>
      </c>
      <c r="E4423" t="s">
        <v>9835</v>
      </c>
      <c r="F4423">
        <v>0</v>
      </c>
      <c r="G4423" t="s">
        <v>81</v>
      </c>
      <c r="H4423" t="s">
        <v>81</v>
      </c>
      <c r="I4423" t="s">
        <v>36</v>
      </c>
      <c r="J4423" t="s">
        <v>22</v>
      </c>
      <c r="K4423">
        <v>22</v>
      </c>
      <c r="L4423">
        <v>2019</v>
      </c>
      <c r="M4423">
        <f t="shared" si="853"/>
        <v>6</v>
      </c>
      <c r="N4423">
        <v>0</v>
      </c>
      <c r="O4423">
        <v>0</v>
      </c>
      <c r="P4423">
        <v>0</v>
      </c>
      <c r="Q4423">
        <v>8</v>
      </c>
      <c r="R4423">
        <v>8</v>
      </c>
      <c r="S4423">
        <f t="shared" si="851"/>
        <v>0</v>
      </c>
      <c r="T4423">
        <v>61</v>
      </c>
      <c r="U4423">
        <f t="shared" si="849"/>
        <v>0</v>
      </c>
      <c r="V4423">
        <f t="shared" si="850"/>
        <v>0</v>
      </c>
      <c r="W4423" s="1">
        <v>-0.5714285714285714</v>
      </c>
      <c r="X4423">
        <f t="shared" si="854"/>
        <v>0</v>
      </c>
      <c r="Y4423">
        <f t="shared" si="855"/>
        <v>1</v>
      </c>
      <c r="Z4423">
        <f t="shared" si="856"/>
        <v>0</v>
      </c>
      <c r="AA4423">
        <f t="shared" si="857"/>
        <v>0</v>
      </c>
      <c r="AB4423">
        <f t="shared" si="852"/>
        <v>0</v>
      </c>
      <c r="AC4423">
        <f t="shared" si="858"/>
        <v>0</v>
      </c>
      <c r="AD4423" s="2" t="s">
        <v>9868</v>
      </c>
      <c r="AE4423">
        <f t="shared" si="859"/>
        <v>0</v>
      </c>
      <c r="AF4423">
        <f t="shared" si="860"/>
        <v>0</v>
      </c>
    </row>
    <row r="4424" spans="1:32" hidden="1" x14ac:dyDescent="0.25">
      <c r="A4424">
        <v>1983</v>
      </c>
      <c r="B4424">
        <v>8</v>
      </c>
      <c r="C4424">
        <v>211</v>
      </c>
      <c r="D4424" t="s">
        <v>4779</v>
      </c>
      <c r="E4424" t="s">
        <v>414</v>
      </c>
      <c r="F4424">
        <v>0</v>
      </c>
      <c r="G4424" t="s">
        <v>81</v>
      </c>
      <c r="H4424" t="s">
        <v>81</v>
      </c>
      <c r="I4424" t="s">
        <v>36</v>
      </c>
      <c r="J4424" t="s">
        <v>104</v>
      </c>
      <c r="K4424">
        <v>22</v>
      </c>
      <c r="L4424">
        <v>1987</v>
      </c>
      <c r="M4424">
        <f t="shared" si="853"/>
        <v>5</v>
      </c>
      <c r="N4424">
        <v>0</v>
      </c>
      <c r="O4424">
        <v>0</v>
      </c>
      <c r="P4424">
        <v>1</v>
      </c>
      <c r="Q4424">
        <v>8</v>
      </c>
      <c r="R4424">
        <v>7</v>
      </c>
      <c r="S4424">
        <f t="shared" si="851"/>
        <v>1</v>
      </c>
      <c r="T4424">
        <v>37</v>
      </c>
      <c r="U4424">
        <f t="shared" si="849"/>
        <v>0</v>
      </c>
      <c r="V4424">
        <f t="shared" si="850"/>
        <v>0</v>
      </c>
      <c r="W4424" s="1">
        <v>-0.5714285714285714</v>
      </c>
      <c r="X4424">
        <f t="shared" si="854"/>
        <v>0</v>
      </c>
      <c r="Y4424">
        <f t="shared" si="855"/>
        <v>1</v>
      </c>
      <c r="Z4424">
        <f t="shared" si="856"/>
        <v>0</v>
      </c>
      <c r="AA4424">
        <f t="shared" si="857"/>
        <v>0</v>
      </c>
      <c r="AB4424">
        <f t="shared" si="852"/>
        <v>0</v>
      </c>
      <c r="AC4424">
        <f t="shared" si="858"/>
        <v>0</v>
      </c>
      <c r="AD4424" t="s">
        <v>9862</v>
      </c>
      <c r="AE4424">
        <f t="shared" si="859"/>
        <v>0</v>
      </c>
      <c r="AF4424">
        <f t="shared" si="860"/>
        <v>0</v>
      </c>
    </row>
    <row r="4425" spans="1:32" hidden="1" x14ac:dyDescent="0.25">
      <c r="A4425">
        <v>1984</v>
      </c>
      <c r="B4425">
        <v>8</v>
      </c>
      <c r="C4425">
        <v>206</v>
      </c>
      <c r="D4425" t="s">
        <v>44</v>
      </c>
      <c r="E4425" t="s">
        <v>1083</v>
      </c>
      <c r="F4425">
        <v>0</v>
      </c>
      <c r="G4425" t="s">
        <v>81</v>
      </c>
      <c r="H4425" t="s">
        <v>81</v>
      </c>
      <c r="I4425" t="s">
        <v>36</v>
      </c>
      <c r="J4425" t="s">
        <v>104</v>
      </c>
      <c r="K4425">
        <v>22</v>
      </c>
      <c r="L4425">
        <v>1988</v>
      </c>
      <c r="M4425">
        <f t="shared" si="853"/>
        <v>5</v>
      </c>
      <c r="N4425">
        <v>0</v>
      </c>
      <c r="O4425">
        <v>0</v>
      </c>
      <c r="P4425">
        <v>0</v>
      </c>
      <c r="Q4425">
        <v>8</v>
      </c>
      <c r="R4425">
        <v>3</v>
      </c>
      <c r="S4425">
        <f t="shared" si="851"/>
        <v>5</v>
      </c>
      <c r="T4425">
        <v>52</v>
      </c>
      <c r="U4425">
        <f t="shared" si="849"/>
        <v>0</v>
      </c>
      <c r="V4425">
        <f t="shared" si="850"/>
        <v>0</v>
      </c>
      <c r="W4425" s="1">
        <v>-0.5714285714285714</v>
      </c>
      <c r="X4425">
        <f t="shared" si="854"/>
        <v>0</v>
      </c>
      <c r="Y4425">
        <f t="shared" si="855"/>
        <v>1</v>
      </c>
      <c r="Z4425">
        <f t="shared" si="856"/>
        <v>0</v>
      </c>
      <c r="AA4425">
        <f t="shared" si="857"/>
        <v>0</v>
      </c>
      <c r="AB4425">
        <f t="shared" si="852"/>
        <v>0</v>
      </c>
      <c r="AC4425">
        <f t="shared" si="858"/>
        <v>0</v>
      </c>
      <c r="AD4425" t="s">
        <v>9862</v>
      </c>
      <c r="AE4425">
        <f t="shared" si="859"/>
        <v>0</v>
      </c>
      <c r="AF4425">
        <f t="shared" si="860"/>
        <v>0</v>
      </c>
    </row>
    <row r="4426" spans="1:32" hidden="1" x14ac:dyDescent="0.25">
      <c r="A4426">
        <v>1986</v>
      </c>
      <c r="B4426">
        <v>11</v>
      </c>
      <c r="C4426">
        <v>285</v>
      </c>
      <c r="D4426" t="s">
        <v>57</v>
      </c>
      <c r="E4426" t="s">
        <v>2534</v>
      </c>
      <c r="F4426">
        <v>0</v>
      </c>
      <c r="G4426" t="s">
        <v>81</v>
      </c>
      <c r="H4426" t="s">
        <v>81</v>
      </c>
      <c r="I4426" t="s">
        <v>36</v>
      </c>
      <c r="J4426" t="s">
        <v>186</v>
      </c>
      <c r="K4426">
        <v>22</v>
      </c>
      <c r="L4426">
        <v>1988</v>
      </c>
      <c r="M4426">
        <f t="shared" si="853"/>
        <v>3</v>
      </c>
      <c r="N4426">
        <v>0</v>
      </c>
      <c r="O4426">
        <v>0</v>
      </c>
      <c r="P4426">
        <v>2</v>
      </c>
      <c r="Q4426">
        <v>8</v>
      </c>
      <c r="R4426">
        <v>8</v>
      </c>
      <c r="S4426">
        <f t="shared" si="851"/>
        <v>0</v>
      </c>
      <c r="T4426">
        <v>43</v>
      </c>
      <c r="U4426">
        <f t="shared" si="849"/>
        <v>0</v>
      </c>
      <c r="V4426">
        <f t="shared" si="850"/>
        <v>0</v>
      </c>
      <c r="W4426" s="1">
        <v>-0.5714285714285714</v>
      </c>
      <c r="X4426">
        <f t="shared" si="854"/>
        <v>0</v>
      </c>
      <c r="Y4426">
        <f t="shared" si="855"/>
        <v>1</v>
      </c>
      <c r="Z4426">
        <f t="shared" si="856"/>
        <v>0</v>
      </c>
      <c r="AA4426">
        <f t="shared" si="857"/>
        <v>0</v>
      </c>
      <c r="AB4426">
        <f t="shared" si="852"/>
        <v>0</v>
      </c>
      <c r="AC4426">
        <f t="shared" si="858"/>
        <v>0</v>
      </c>
      <c r="AD4426" t="s">
        <v>9863</v>
      </c>
      <c r="AE4426">
        <f t="shared" si="859"/>
        <v>0</v>
      </c>
      <c r="AF4426">
        <f t="shared" si="860"/>
        <v>0</v>
      </c>
    </row>
    <row r="4427" spans="1:32" hidden="1" x14ac:dyDescent="0.25">
      <c r="A4427">
        <v>1984</v>
      </c>
      <c r="B4427">
        <v>1</v>
      </c>
      <c r="C4427">
        <v>6</v>
      </c>
      <c r="D4427" t="s">
        <v>217</v>
      </c>
      <c r="E4427" t="s">
        <v>1586</v>
      </c>
      <c r="F4427">
        <v>0</v>
      </c>
      <c r="G4427" t="s">
        <v>50</v>
      </c>
      <c r="H4427" t="s">
        <v>50</v>
      </c>
      <c r="I4427" t="s">
        <v>36</v>
      </c>
      <c r="J4427" t="s">
        <v>26</v>
      </c>
      <c r="K4427">
        <v>22</v>
      </c>
      <c r="L4427">
        <v>1986</v>
      </c>
      <c r="M4427">
        <f t="shared" si="853"/>
        <v>3</v>
      </c>
      <c r="N4427">
        <v>0</v>
      </c>
      <c r="O4427">
        <v>0</v>
      </c>
      <c r="P4427">
        <v>1</v>
      </c>
      <c r="Q4427">
        <v>8</v>
      </c>
      <c r="S4427">
        <f t="shared" si="851"/>
        <v>8</v>
      </c>
      <c r="T4427">
        <v>30</v>
      </c>
      <c r="U4427">
        <f t="shared" si="849"/>
        <v>0</v>
      </c>
      <c r="V4427">
        <f t="shared" si="850"/>
        <v>0</v>
      </c>
      <c r="W4427" s="1">
        <v>-0.57628719886632018</v>
      </c>
      <c r="X4427">
        <f t="shared" si="854"/>
        <v>0</v>
      </c>
      <c r="Y4427">
        <f t="shared" si="855"/>
        <v>1</v>
      </c>
      <c r="Z4427">
        <f t="shared" si="856"/>
        <v>0</v>
      </c>
      <c r="AA4427">
        <f t="shared" si="857"/>
        <v>0</v>
      </c>
      <c r="AB4427">
        <f t="shared" si="852"/>
        <v>0</v>
      </c>
      <c r="AC4427">
        <f t="shared" si="858"/>
        <v>0</v>
      </c>
      <c r="AD4427" t="s">
        <v>9862</v>
      </c>
      <c r="AE4427">
        <f t="shared" si="859"/>
        <v>0</v>
      </c>
      <c r="AF4427">
        <f t="shared" si="860"/>
        <v>1</v>
      </c>
    </row>
    <row r="4428" spans="1:32" hidden="1" x14ac:dyDescent="0.25">
      <c r="A4428">
        <v>2002</v>
      </c>
      <c r="B4428">
        <v>1</v>
      </c>
      <c r="C4428">
        <v>27</v>
      </c>
      <c r="D4428" t="s">
        <v>62</v>
      </c>
      <c r="E4428" t="s">
        <v>6694</v>
      </c>
      <c r="F4428">
        <v>0</v>
      </c>
      <c r="G4428" t="s">
        <v>50</v>
      </c>
      <c r="H4428" t="s">
        <v>50</v>
      </c>
      <c r="I4428" t="s">
        <v>36</v>
      </c>
      <c r="J4428" t="s">
        <v>523</v>
      </c>
      <c r="K4428">
        <v>22</v>
      </c>
      <c r="L4428">
        <v>2006</v>
      </c>
      <c r="M4428">
        <f t="shared" si="853"/>
        <v>5</v>
      </c>
      <c r="N4428">
        <v>0</v>
      </c>
      <c r="O4428">
        <v>0</v>
      </c>
      <c r="P4428">
        <v>1</v>
      </c>
      <c r="Q4428">
        <v>8</v>
      </c>
      <c r="R4428">
        <v>8</v>
      </c>
      <c r="S4428">
        <f t="shared" si="851"/>
        <v>0</v>
      </c>
      <c r="T4428">
        <v>43</v>
      </c>
      <c r="U4428">
        <f t="shared" si="849"/>
        <v>0</v>
      </c>
      <c r="V4428">
        <f t="shared" si="850"/>
        <v>0</v>
      </c>
      <c r="W4428" s="1">
        <v>-0.57628719886632018</v>
      </c>
      <c r="X4428">
        <f t="shared" si="854"/>
        <v>0</v>
      </c>
      <c r="Y4428">
        <f t="shared" si="855"/>
        <v>1</v>
      </c>
      <c r="Z4428">
        <f t="shared" si="856"/>
        <v>0</v>
      </c>
      <c r="AA4428">
        <f t="shared" si="857"/>
        <v>0</v>
      </c>
      <c r="AB4428">
        <f t="shared" si="852"/>
        <v>0</v>
      </c>
      <c r="AC4428">
        <f t="shared" si="858"/>
        <v>0</v>
      </c>
      <c r="AD4428" t="s">
        <v>9866</v>
      </c>
      <c r="AE4428">
        <f t="shared" si="859"/>
        <v>0</v>
      </c>
      <c r="AF4428">
        <f t="shared" si="860"/>
        <v>1</v>
      </c>
    </row>
    <row r="4429" spans="1:32" hidden="1" x14ac:dyDescent="0.25">
      <c r="A4429">
        <v>1981</v>
      </c>
      <c r="B4429">
        <v>2</v>
      </c>
      <c r="C4429">
        <v>44</v>
      </c>
      <c r="D4429" t="s">
        <v>100</v>
      </c>
      <c r="E4429" t="s">
        <v>579</v>
      </c>
      <c r="F4429">
        <v>0</v>
      </c>
      <c r="G4429" t="s">
        <v>50</v>
      </c>
      <c r="H4429" t="s">
        <v>50</v>
      </c>
      <c r="I4429" t="s">
        <v>36</v>
      </c>
      <c r="J4429" t="s">
        <v>580</v>
      </c>
      <c r="K4429">
        <v>23</v>
      </c>
      <c r="L4429">
        <v>1984</v>
      </c>
      <c r="M4429">
        <f t="shared" si="853"/>
        <v>4</v>
      </c>
      <c r="N4429">
        <v>0</v>
      </c>
      <c r="O4429">
        <v>0</v>
      </c>
      <c r="P4429">
        <v>0</v>
      </c>
      <c r="Q4429">
        <v>8</v>
      </c>
      <c r="R4429">
        <v>3</v>
      </c>
      <c r="S4429">
        <f t="shared" si="851"/>
        <v>5</v>
      </c>
      <c r="T4429">
        <v>57</v>
      </c>
      <c r="U4429">
        <f t="shared" si="849"/>
        <v>0</v>
      </c>
      <c r="V4429">
        <f t="shared" si="850"/>
        <v>0</v>
      </c>
      <c r="W4429" s="1">
        <v>-0.57628719886632018</v>
      </c>
      <c r="X4429">
        <f t="shared" si="854"/>
        <v>0</v>
      </c>
      <c r="Y4429">
        <f t="shared" si="855"/>
        <v>1</v>
      </c>
      <c r="Z4429">
        <f t="shared" si="856"/>
        <v>0</v>
      </c>
      <c r="AA4429">
        <f t="shared" si="857"/>
        <v>0</v>
      </c>
      <c r="AB4429">
        <f t="shared" si="852"/>
        <v>0</v>
      </c>
      <c r="AC4429">
        <f t="shared" si="858"/>
        <v>0</v>
      </c>
      <c r="AD4429" t="s">
        <v>9862</v>
      </c>
      <c r="AE4429">
        <f t="shared" si="859"/>
        <v>0</v>
      </c>
      <c r="AF4429">
        <f t="shared" si="860"/>
        <v>1</v>
      </c>
    </row>
    <row r="4430" spans="1:32" hidden="1" x14ac:dyDescent="0.25">
      <c r="A4430">
        <v>1997</v>
      </c>
      <c r="B4430">
        <v>2</v>
      </c>
      <c r="C4430">
        <v>33</v>
      </c>
      <c r="D4430" t="s">
        <v>60</v>
      </c>
      <c r="E4430" t="s">
        <v>5504</v>
      </c>
      <c r="F4430">
        <v>0</v>
      </c>
      <c r="G4430" t="s">
        <v>50</v>
      </c>
      <c r="H4430" t="s">
        <v>50</v>
      </c>
      <c r="I4430" t="s">
        <v>36</v>
      </c>
      <c r="J4430" t="s">
        <v>202</v>
      </c>
      <c r="K4430">
        <v>23</v>
      </c>
      <c r="L4430">
        <v>2000</v>
      </c>
      <c r="M4430">
        <f t="shared" si="853"/>
        <v>4</v>
      </c>
      <c r="N4430">
        <v>0</v>
      </c>
      <c r="O4430">
        <v>0</v>
      </c>
      <c r="P4430">
        <v>0</v>
      </c>
      <c r="Q4430">
        <v>8</v>
      </c>
      <c r="R4430">
        <v>8</v>
      </c>
      <c r="S4430">
        <f t="shared" si="851"/>
        <v>0</v>
      </c>
      <c r="T4430">
        <v>60</v>
      </c>
      <c r="U4430">
        <f t="shared" ref="U4430:U4493" si="861">IF(L4430 = "",1,0)</f>
        <v>0</v>
      </c>
      <c r="V4430">
        <f t="shared" ref="V4430:V4493" si="862">IF(Q4430 =0,IF(Q4430 = "",,1),0)</f>
        <v>0</v>
      </c>
      <c r="W4430" s="1">
        <v>-0.57628719886632018</v>
      </c>
      <c r="X4430">
        <f t="shared" si="854"/>
        <v>0</v>
      </c>
      <c r="Y4430">
        <f t="shared" si="855"/>
        <v>1</v>
      </c>
      <c r="Z4430">
        <f t="shared" si="856"/>
        <v>0</v>
      </c>
      <c r="AA4430">
        <f t="shared" si="857"/>
        <v>0</v>
      </c>
      <c r="AB4430">
        <f t="shared" si="852"/>
        <v>0</v>
      </c>
      <c r="AC4430">
        <f t="shared" si="858"/>
        <v>0</v>
      </c>
      <c r="AD4430" t="s">
        <v>9865</v>
      </c>
      <c r="AE4430">
        <f t="shared" si="859"/>
        <v>0</v>
      </c>
      <c r="AF4430">
        <f t="shared" si="860"/>
        <v>1</v>
      </c>
    </row>
    <row r="4431" spans="1:32" hidden="1" x14ac:dyDescent="0.25">
      <c r="A4431">
        <v>2009</v>
      </c>
      <c r="B4431">
        <v>2</v>
      </c>
      <c r="C4431">
        <v>37</v>
      </c>
      <c r="D4431" t="s">
        <v>126</v>
      </c>
      <c r="E4431" t="s">
        <v>8428</v>
      </c>
      <c r="F4431">
        <v>0</v>
      </c>
      <c r="G4431" t="s">
        <v>50</v>
      </c>
      <c r="H4431" t="s">
        <v>50</v>
      </c>
      <c r="I4431" t="s">
        <v>36</v>
      </c>
      <c r="J4431" t="s">
        <v>155</v>
      </c>
      <c r="K4431">
        <v>23</v>
      </c>
      <c r="L4431">
        <v>2012</v>
      </c>
      <c r="M4431">
        <f t="shared" si="853"/>
        <v>4</v>
      </c>
      <c r="N4431">
        <v>0</v>
      </c>
      <c r="O4431">
        <v>0</v>
      </c>
      <c r="P4431">
        <v>1</v>
      </c>
      <c r="Q4431">
        <v>8</v>
      </c>
      <c r="R4431">
        <v>1</v>
      </c>
      <c r="S4431">
        <f t="shared" si="851"/>
        <v>7</v>
      </c>
      <c r="T4431">
        <v>42</v>
      </c>
      <c r="U4431">
        <f t="shared" si="861"/>
        <v>0</v>
      </c>
      <c r="V4431">
        <f t="shared" si="862"/>
        <v>0</v>
      </c>
      <c r="W4431" s="1">
        <v>-0.57628719886632018</v>
      </c>
      <c r="X4431">
        <f t="shared" si="854"/>
        <v>0</v>
      </c>
      <c r="Y4431">
        <f t="shared" si="855"/>
        <v>1</v>
      </c>
      <c r="Z4431">
        <f t="shared" si="856"/>
        <v>0</v>
      </c>
      <c r="AA4431">
        <f t="shared" si="857"/>
        <v>0</v>
      </c>
      <c r="AB4431">
        <f t="shared" si="852"/>
        <v>0</v>
      </c>
      <c r="AC4431">
        <f t="shared" si="858"/>
        <v>0</v>
      </c>
      <c r="AD4431" s="2" t="s">
        <v>9867</v>
      </c>
      <c r="AE4431">
        <f t="shared" si="859"/>
        <v>0</v>
      </c>
      <c r="AF4431">
        <f t="shared" si="860"/>
        <v>1</v>
      </c>
    </row>
    <row r="4432" spans="1:32" hidden="1" x14ac:dyDescent="0.25">
      <c r="A4432">
        <v>1984</v>
      </c>
      <c r="B4432">
        <v>3</v>
      </c>
      <c r="C4432">
        <v>77</v>
      </c>
      <c r="D4432" t="s">
        <v>72</v>
      </c>
      <c r="E4432" t="s">
        <v>1661</v>
      </c>
      <c r="F4432">
        <v>0</v>
      </c>
      <c r="G4432" t="s">
        <v>50</v>
      </c>
      <c r="H4432" t="s">
        <v>50</v>
      </c>
      <c r="I4432" t="s">
        <v>36</v>
      </c>
      <c r="J4432" t="s">
        <v>523</v>
      </c>
      <c r="K4432">
        <v>22</v>
      </c>
      <c r="L4432">
        <v>1986</v>
      </c>
      <c r="M4432">
        <f t="shared" si="853"/>
        <v>3</v>
      </c>
      <c r="N4432">
        <v>0</v>
      </c>
      <c r="O4432">
        <v>0</v>
      </c>
      <c r="P4432">
        <v>1</v>
      </c>
      <c r="Q4432">
        <v>8</v>
      </c>
      <c r="R4432">
        <v>8</v>
      </c>
      <c r="S4432">
        <f t="shared" si="851"/>
        <v>0</v>
      </c>
      <c r="T4432">
        <v>42</v>
      </c>
      <c r="U4432">
        <f t="shared" si="861"/>
        <v>0</v>
      </c>
      <c r="V4432">
        <f t="shared" si="862"/>
        <v>0</v>
      </c>
      <c r="W4432" s="1">
        <v>-0.57628719886632018</v>
      </c>
      <c r="X4432">
        <f t="shared" si="854"/>
        <v>0</v>
      </c>
      <c r="Y4432">
        <f t="shared" si="855"/>
        <v>1</v>
      </c>
      <c r="Z4432">
        <f t="shared" si="856"/>
        <v>0</v>
      </c>
      <c r="AA4432">
        <f t="shared" si="857"/>
        <v>0</v>
      </c>
      <c r="AB4432">
        <f t="shared" si="852"/>
        <v>0</v>
      </c>
      <c r="AC4432">
        <f t="shared" si="858"/>
        <v>0</v>
      </c>
      <c r="AD4432" t="s">
        <v>9862</v>
      </c>
      <c r="AE4432">
        <f t="shared" si="859"/>
        <v>0</v>
      </c>
      <c r="AF4432">
        <f t="shared" si="860"/>
        <v>0</v>
      </c>
    </row>
    <row r="4433" spans="1:32" hidden="1" x14ac:dyDescent="0.25">
      <c r="A4433">
        <v>1987</v>
      </c>
      <c r="B4433">
        <v>3</v>
      </c>
      <c r="C4433">
        <v>74</v>
      </c>
      <c r="D4433" t="s">
        <v>41</v>
      </c>
      <c r="E4433" t="s">
        <v>2657</v>
      </c>
      <c r="F4433">
        <v>0</v>
      </c>
      <c r="G4433" t="s">
        <v>50</v>
      </c>
      <c r="H4433" t="s">
        <v>50</v>
      </c>
      <c r="I4433" t="s">
        <v>36</v>
      </c>
      <c r="J4433" t="s">
        <v>210</v>
      </c>
      <c r="K4433">
        <v>23</v>
      </c>
      <c r="L4433">
        <v>1995</v>
      </c>
      <c r="M4433">
        <f t="shared" si="853"/>
        <v>9</v>
      </c>
      <c r="N4433">
        <v>0</v>
      </c>
      <c r="O4433">
        <v>0</v>
      </c>
      <c r="P4433">
        <v>0</v>
      </c>
      <c r="Q4433">
        <v>8</v>
      </c>
      <c r="R4433">
        <v>5</v>
      </c>
      <c r="S4433">
        <f t="shared" si="851"/>
        <v>3</v>
      </c>
      <c r="T4433">
        <v>98</v>
      </c>
      <c r="U4433">
        <f t="shared" si="861"/>
        <v>0</v>
      </c>
      <c r="V4433">
        <f t="shared" si="862"/>
        <v>0</v>
      </c>
      <c r="W4433" s="1">
        <v>-0.57628719886632018</v>
      </c>
      <c r="X4433">
        <f t="shared" si="854"/>
        <v>0</v>
      </c>
      <c r="Y4433">
        <f t="shared" si="855"/>
        <v>1</v>
      </c>
      <c r="Z4433">
        <f t="shared" si="856"/>
        <v>0</v>
      </c>
      <c r="AA4433">
        <f t="shared" si="857"/>
        <v>0</v>
      </c>
      <c r="AB4433">
        <f t="shared" si="852"/>
        <v>0</v>
      </c>
      <c r="AC4433">
        <f t="shared" si="858"/>
        <v>0</v>
      </c>
      <c r="AD4433" t="s">
        <v>9863</v>
      </c>
      <c r="AE4433">
        <f t="shared" si="859"/>
        <v>0</v>
      </c>
      <c r="AF4433">
        <f t="shared" si="860"/>
        <v>0</v>
      </c>
    </row>
    <row r="4434" spans="1:32" hidden="1" x14ac:dyDescent="0.25">
      <c r="A4434">
        <v>1988</v>
      </c>
      <c r="B4434">
        <v>3</v>
      </c>
      <c r="C4434">
        <v>62</v>
      </c>
      <c r="D4434" t="s">
        <v>48</v>
      </c>
      <c r="E4434" t="s">
        <v>2972</v>
      </c>
      <c r="F4434">
        <v>0</v>
      </c>
      <c r="G4434" t="s">
        <v>50</v>
      </c>
      <c r="H4434" t="s">
        <v>50</v>
      </c>
      <c r="I4434" t="s">
        <v>36</v>
      </c>
      <c r="J4434" t="s">
        <v>451</v>
      </c>
      <c r="K4434">
        <v>23</v>
      </c>
      <c r="L4434">
        <v>1993</v>
      </c>
      <c r="M4434">
        <f t="shared" si="853"/>
        <v>6</v>
      </c>
      <c r="N4434">
        <v>0</v>
      </c>
      <c r="O4434">
        <v>0</v>
      </c>
      <c r="P4434">
        <v>0</v>
      </c>
      <c r="Q4434">
        <v>8</v>
      </c>
      <c r="R4434">
        <v>6</v>
      </c>
      <c r="S4434">
        <f t="shared" si="851"/>
        <v>2</v>
      </c>
      <c r="T4434">
        <v>72</v>
      </c>
      <c r="U4434">
        <f t="shared" si="861"/>
        <v>0</v>
      </c>
      <c r="V4434">
        <f t="shared" si="862"/>
        <v>0</v>
      </c>
      <c r="W4434" s="1">
        <v>-0.57628719886632018</v>
      </c>
      <c r="X4434">
        <f t="shared" si="854"/>
        <v>0</v>
      </c>
      <c r="Y4434">
        <f t="shared" si="855"/>
        <v>1</v>
      </c>
      <c r="Z4434">
        <f t="shared" si="856"/>
        <v>0</v>
      </c>
      <c r="AA4434">
        <f t="shared" si="857"/>
        <v>0</v>
      </c>
      <c r="AB4434">
        <f t="shared" si="852"/>
        <v>0</v>
      </c>
      <c r="AC4434">
        <f t="shared" si="858"/>
        <v>0</v>
      </c>
      <c r="AD4434" t="s">
        <v>9863</v>
      </c>
      <c r="AE4434">
        <f t="shared" si="859"/>
        <v>0</v>
      </c>
      <c r="AF4434">
        <f t="shared" si="860"/>
        <v>0</v>
      </c>
    </row>
    <row r="4435" spans="1:32" hidden="1" x14ac:dyDescent="0.25">
      <c r="A4435">
        <v>1994</v>
      </c>
      <c r="B4435">
        <v>3</v>
      </c>
      <c r="C4435">
        <v>82</v>
      </c>
      <c r="D4435" t="s">
        <v>217</v>
      </c>
      <c r="E4435" t="s">
        <v>4850</v>
      </c>
      <c r="F4435">
        <v>0</v>
      </c>
      <c r="G4435" t="s">
        <v>50</v>
      </c>
      <c r="H4435" t="s">
        <v>50</v>
      </c>
      <c r="I4435" t="s">
        <v>36</v>
      </c>
      <c r="J4435" t="s">
        <v>96</v>
      </c>
      <c r="K4435">
        <v>22</v>
      </c>
      <c r="L4435">
        <v>1998</v>
      </c>
      <c r="M4435">
        <f t="shared" si="853"/>
        <v>5</v>
      </c>
      <c r="N4435">
        <v>0</v>
      </c>
      <c r="O4435">
        <v>0</v>
      </c>
      <c r="P4435">
        <v>0</v>
      </c>
      <c r="Q4435">
        <v>8</v>
      </c>
      <c r="R4435">
        <v>5</v>
      </c>
      <c r="S4435">
        <f t="shared" si="851"/>
        <v>3</v>
      </c>
      <c r="T4435">
        <v>59</v>
      </c>
      <c r="U4435">
        <f t="shared" si="861"/>
        <v>0</v>
      </c>
      <c r="V4435">
        <f t="shared" si="862"/>
        <v>0</v>
      </c>
      <c r="W4435" s="1">
        <v>-0.57628719886632018</v>
      </c>
      <c r="X4435">
        <f t="shared" si="854"/>
        <v>0</v>
      </c>
      <c r="Y4435">
        <f t="shared" si="855"/>
        <v>1</v>
      </c>
      <c r="Z4435">
        <f t="shared" si="856"/>
        <v>0</v>
      </c>
      <c r="AA4435">
        <f t="shared" si="857"/>
        <v>0</v>
      </c>
      <c r="AB4435">
        <f t="shared" si="852"/>
        <v>0</v>
      </c>
      <c r="AC4435">
        <f t="shared" si="858"/>
        <v>0</v>
      </c>
      <c r="AD4435" t="s">
        <v>9864</v>
      </c>
      <c r="AE4435">
        <f t="shared" si="859"/>
        <v>0</v>
      </c>
      <c r="AF4435">
        <f t="shared" si="860"/>
        <v>0</v>
      </c>
    </row>
    <row r="4436" spans="1:32" hidden="1" x14ac:dyDescent="0.25">
      <c r="A4436">
        <v>1995</v>
      </c>
      <c r="B4436">
        <v>3</v>
      </c>
      <c r="C4436">
        <v>92</v>
      </c>
      <c r="D4436" t="s">
        <v>182</v>
      </c>
      <c r="E4436" t="s">
        <v>5069</v>
      </c>
      <c r="F4436">
        <v>0</v>
      </c>
      <c r="G4436" t="s">
        <v>50</v>
      </c>
      <c r="H4436" t="s">
        <v>50</v>
      </c>
      <c r="I4436" t="s">
        <v>36</v>
      </c>
      <c r="J4436" t="s">
        <v>415</v>
      </c>
      <c r="K4436">
        <v>23</v>
      </c>
      <c r="L4436">
        <v>2000</v>
      </c>
      <c r="M4436">
        <f t="shared" si="853"/>
        <v>6</v>
      </c>
      <c r="N4436">
        <v>0</v>
      </c>
      <c r="O4436">
        <v>0</v>
      </c>
      <c r="P4436">
        <v>0</v>
      </c>
      <c r="Q4436">
        <v>8</v>
      </c>
      <c r="R4436">
        <v>8</v>
      </c>
      <c r="S4436">
        <f t="shared" si="851"/>
        <v>0</v>
      </c>
      <c r="T4436">
        <v>81</v>
      </c>
      <c r="U4436">
        <f t="shared" si="861"/>
        <v>0</v>
      </c>
      <c r="V4436">
        <f t="shared" si="862"/>
        <v>0</v>
      </c>
      <c r="W4436" s="1">
        <v>-0.57628719886632018</v>
      </c>
      <c r="X4436">
        <f t="shared" si="854"/>
        <v>0</v>
      </c>
      <c r="Y4436">
        <f t="shared" si="855"/>
        <v>1</v>
      </c>
      <c r="Z4436">
        <f t="shared" si="856"/>
        <v>0</v>
      </c>
      <c r="AA4436">
        <f t="shared" si="857"/>
        <v>0</v>
      </c>
      <c r="AB4436">
        <f t="shared" si="852"/>
        <v>0</v>
      </c>
      <c r="AC4436">
        <f t="shared" si="858"/>
        <v>0</v>
      </c>
      <c r="AD4436" t="s">
        <v>9865</v>
      </c>
      <c r="AE4436">
        <f t="shared" si="859"/>
        <v>0</v>
      </c>
      <c r="AF4436">
        <f t="shared" si="860"/>
        <v>0</v>
      </c>
    </row>
    <row r="4437" spans="1:32" hidden="1" x14ac:dyDescent="0.25">
      <c r="A4437">
        <v>1998</v>
      </c>
      <c r="B4437">
        <v>3</v>
      </c>
      <c r="C4437">
        <v>87</v>
      </c>
      <c r="D4437" t="s">
        <v>23</v>
      </c>
      <c r="E4437" t="s">
        <v>710</v>
      </c>
      <c r="F4437">
        <v>0</v>
      </c>
      <c r="G4437" t="s">
        <v>50</v>
      </c>
      <c r="H4437" t="s">
        <v>50</v>
      </c>
      <c r="I4437" t="s">
        <v>36</v>
      </c>
      <c r="J4437" t="s">
        <v>265</v>
      </c>
      <c r="K4437">
        <v>23</v>
      </c>
      <c r="L4437">
        <v>2002</v>
      </c>
      <c r="M4437">
        <f t="shared" si="853"/>
        <v>5</v>
      </c>
      <c r="N4437">
        <v>0</v>
      </c>
      <c r="O4437">
        <v>0</v>
      </c>
      <c r="P4437">
        <v>0</v>
      </c>
      <c r="Q4437">
        <v>8</v>
      </c>
      <c r="R4437">
        <v>7</v>
      </c>
      <c r="S4437">
        <f t="shared" ref="S4437:S4500" si="863">Q4437-R4437</f>
        <v>1</v>
      </c>
      <c r="T4437">
        <v>43</v>
      </c>
      <c r="U4437">
        <f t="shared" si="861"/>
        <v>0</v>
      </c>
      <c r="V4437">
        <f t="shared" si="862"/>
        <v>0</v>
      </c>
      <c r="W4437" s="1">
        <v>-0.57628719886632018</v>
      </c>
      <c r="X4437">
        <f t="shared" si="854"/>
        <v>0</v>
      </c>
      <c r="Y4437">
        <f t="shared" si="855"/>
        <v>1</v>
      </c>
      <c r="Z4437">
        <f t="shared" si="856"/>
        <v>0</v>
      </c>
      <c r="AA4437">
        <f t="shared" si="857"/>
        <v>0</v>
      </c>
      <c r="AB4437">
        <f t="shared" si="852"/>
        <v>0</v>
      </c>
      <c r="AC4437">
        <f t="shared" si="858"/>
        <v>0</v>
      </c>
      <c r="AD4437" t="s">
        <v>9865</v>
      </c>
      <c r="AE4437">
        <f t="shared" si="859"/>
        <v>0</v>
      </c>
      <c r="AF4437">
        <f t="shared" si="860"/>
        <v>0</v>
      </c>
    </row>
    <row r="4438" spans="1:32" hidden="1" x14ac:dyDescent="0.25">
      <c r="A4438">
        <v>2006</v>
      </c>
      <c r="B4438">
        <v>3</v>
      </c>
      <c r="C4438">
        <v>70</v>
      </c>
      <c r="D4438" t="s">
        <v>72</v>
      </c>
      <c r="E4438" t="s">
        <v>7728</v>
      </c>
      <c r="F4438">
        <v>0</v>
      </c>
      <c r="G4438" t="s">
        <v>50</v>
      </c>
      <c r="H4438" t="s">
        <v>50</v>
      </c>
      <c r="I4438" t="s">
        <v>36</v>
      </c>
      <c r="J4438" t="s">
        <v>202</v>
      </c>
      <c r="K4438">
        <v>22</v>
      </c>
      <c r="L4438">
        <v>2011</v>
      </c>
      <c r="M4438">
        <f t="shared" si="853"/>
        <v>6</v>
      </c>
      <c r="N4438">
        <v>0</v>
      </c>
      <c r="O4438">
        <v>0</v>
      </c>
      <c r="P4438">
        <v>0</v>
      </c>
      <c r="Q4438">
        <v>8</v>
      </c>
      <c r="R4438">
        <v>5</v>
      </c>
      <c r="S4438">
        <f t="shared" si="863"/>
        <v>3</v>
      </c>
      <c r="T4438">
        <v>49</v>
      </c>
      <c r="U4438">
        <f t="shared" si="861"/>
        <v>0</v>
      </c>
      <c r="V4438">
        <f t="shared" si="862"/>
        <v>0</v>
      </c>
      <c r="W4438" s="1">
        <v>-0.57628719886632018</v>
      </c>
      <c r="X4438">
        <f t="shared" si="854"/>
        <v>0</v>
      </c>
      <c r="Y4438">
        <f t="shared" si="855"/>
        <v>1</v>
      </c>
      <c r="Z4438">
        <f t="shared" si="856"/>
        <v>0</v>
      </c>
      <c r="AA4438">
        <f t="shared" si="857"/>
        <v>0</v>
      </c>
      <c r="AB4438">
        <f t="shared" si="852"/>
        <v>0</v>
      </c>
      <c r="AC4438">
        <f t="shared" si="858"/>
        <v>0</v>
      </c>
      <c r="AD4438" s="2" t="s">
        <v>9867</v>
      </c>
      <c r="AE4438">
        <f t="shared" si="859"/>
        <v>0</v>
      </c>
      <c r="AF4438">
        <f t="shared" si="860"/>
        <v>0</v>
      </c>
    </row>
    <row r="4439" spans="1:32" hidden="1" x14ac:dyDescent="0.25">
      <c r="A4439">
        <v>2007</v>
      </c>
      <c r="B4439">
        <v>3</v>
      </c>
      <c r="C4439">
        <v>89</v>
      </c>
      <c r="D4439" t="s">
        <v>32</v>
      </c>
      <c r="E4439" t="s">
        <v>7989</v>
      </c>
      <c r="F4439">
        <v>0</v>
      </c>
      <c r="G4439" t="s">
        <v>50</v>
      </c>
      <c r="H4439" t="s">
        <v>50</v>
      </c>
      <c r="I4439" t="s">
        <v>36</v>
      </c>
      <c r="J4439" t="s">
        <v>250</v>
      </c>
      <c r="K4439">
        <v>23</v>
      </c>
      <c r="L4439">
        <v>2009</v>
      </c>
      <c r="M4439">
        <f t="shared" si="853"/>
        <v>3</v>
      </c>
      <c r="N4439">
        <v>0</v>
      </c>
      <c r="O4439">
        <v>0</v>
      </c>
      <c r="P4439">
        <v>2</v>
      </c>
      <c r="Q4439">
        <v>8</v>
      </c>
      <c r="R4439">
        <v>5</v>
      </c>
      <c r="S4439">
        <f t="shared" si="863"/>
        <v>3</v>
      </c>
      <c r="T4439">
        <v>41</v>
      </c>
      <c r="U4439">
        <f t="shared" si="861"/>
        <v>0</v>
      </c>
      <c r="V4439">
        <f t="shared" si="862"/>
        <v>0</v>
      </c>
      <c r="W4439" s="1">
        <v>-0.57628719886632018</v>
      </c>
      <c r="X4439">
        <f t="shared" si="854"/>
        <v>0</v>
      </c>
      <c r="Y4439">
        <f t="shared" si="855"/>
        <v>1</v>
      </c>
      <c r="Z4439">
        <f t="shared" si="856"/>
        <v>0</v>
      </c>
      <c r="AA4439">
        <f t="shared" si="857"/>
        <v>0</v>
      </c>
      <c r="AB4439">
        <f t="shared" si="852"/>
        <v>0</v>
      </c>
      <c r="AC4439">
        <f t="shared" si="858"/>
        <v>0</v>
      </c>
      <c r="AD4439" s="2" t="s">
        <v>9867</v>
      </c>
      <c r="AE4439">
        <f t="shared" si="859"/>
        <v>0</v>
      </c>
      <c r="AF4439">
        <f t="shared" si="860"/>
        <v>0</v>
      </c>
    </row>
    <row r="4440" spans="1:32" hidden="1" x14ac:dyDescent="0.25">
      <c r="A4440">
        <v>2009</v>
      </c>
      <c r="B4440">
        <v>3</v>
      </c>
      <c r="C4440">
        <v>86</v>
      </c>
      <c r="D4440" t="s">
        <v>52</v>
      </c>
      <c r="E4440" t="s">
        <v>8475</v>
      </c>
      <c r="F4440">
        <v>0</v>
      </c>
      <c r="G4440" t="s">
        <v>50</v>
      </c>
      <c r="H4440" t="s">
        <v>50</v>
      </c>
      <c r="I4440" t="s">
        <v>36</v>
      </c>
      <c r="J4440" t="s">
        <v>111</v>
      </c>
      <c r="K4440">
        <v>21</v>
      </c>
      <c r="L4440">
        <v>2011</v>
      </c>
      <c r="M4440">
        <f t="shared" si="853"/>
        <v>3</v>
      </c>
      <c r="N4440">
        <v>0</v>
      </c>
      <c r="O4440">
        <v>0</v>
      </c>
      <c r="P4440">
        <v>2</v>
      </c>
      <c r="Q4440">
        <v>8</v>
      </c>
      <c r="R4440">
        <v>8</v>
      </c>
      <c r="S4440">
        <f t="shared" si="863"/>
        <v>0</v>
      </c>
      <c r="T4440">
        <v>36</v>
      </c>
      <c r="U4440">
        <f t="shared" si="861"/>
        <v>0</v>
      </c>
      <c r="V4440">
        <f t="shared" si="862"/>
        <v>0</v>
      </c>
      <c r="W4440" s="1">
        <v>-0.57628719886632018</v>
      </c>
      <c r="X4440">
        <f t="shared" si="854"/>
        <v>0</v>
      </c>
      <c r="Y4440">
        <f t="shared" si="855"/>
        <v>1</v>
      </c>
      <c r="Z4440">
        <f t="shared" si="856"/>
        <v>0</v>
      </c>
      <c r="AA4440">
        <f t="shared" si="857"/>
        <v>0</v>
      </c>
      <c r="AB4440">
        <f t="shared" si="852"/>
        <v>0</v>
      </c>
      <c r="AC4440">
        <f t="shared" si="858"/>
        <v>0</v>
      </c>
      <c r="AD4440" s="2" t="s">
        <v>9867</v>
      </c>
      <c r="AE4440">
        <f t="shared" si="859"/>
        <v>0</v>
      </c>
      <c r="AF4440">
        <f t="shared" si="860"/>
        <v>0</v>
      </c>
    </row>
    <row r="4441" spans="1:32" hidden="1" x14ac:dyDescent="0.25">
      <c r="A4441">
        <v>2012</v>
      </c>
      <c r="B4441">
        <v>3</v>
      </c>
      <c r="C4441">
        <v>94</v>
      </c>
      <c r="D4441" t="s">
        <v>48</v>
      </c>
      <c r="E4441" t="s">
        <v>9208</v>
      </c>
      <c r="F4441">
        <v>0</v>
      </c>
      <c r="G4441" t="s">
        <v>50</v>
      </c>
      <c r="H4441" t="s">
        <v>50</v>
      </c>
      <c r="I4441" t="s">
        <v>36</v>
      </c>
      <c r="J4441" t="s">
        <v>250</v>
      </c>
      <c r="K4441">
        <v>21</v>
      </c>
      <c r="L4441">
        <v>2015</v>
      </c>
      <c r="M4441">
        <f t="shared" si="853"/>
        <v>4</v>
      </c>
      <c r="N4441">
        <v>0</v>
      </c>
      <c r="O4441">
        <v>0</v>
      </c>
      <c r="P4441">
        <v>0</v>
      </c>
      <c r="Q4441">
        <v>8</v>
      </c>
      <c r="R4441">
        <v>8</v>
      </c>
      <c r="S4441">
        <f t="shared" si="863"/>
        <v>0</v>
      </c>
      <c r="T4441">
        <v>43</v>
      </c>
      <c r="U4441">
        <f t="shared" si="861"/>
        <v>0</v>
      </c>
      <c r="V4441">
        <f t="shared" si="862"/>
        <v>0</v>
      </c>
      <c r="W4441" s="1">
        <v>-0.57628719886632018</v>
      </c>
      <c r="X4441">
        <f t="shared" si="854"/>
        <v>0</v>
      </c>
      <c r="Y4441">
        <f t="shared" si="855"/>
        <v>1</v>
      </c>
      <c r="Z4441">
        <f t="shared" si="856"/>
        <v>0</v>
      </c>
      <c r="AA4441">
        <f t="shared" si="857"/>
        <v>0</v>
      </c>
      <c r="AB4441">
        <f t="shared" si="852"/>
        <v>0</v>
      </c>
      <c r="AC4441">
        <f t="shared" si="858"/>
        <v>0</v>
      </c>
      <c r="AD4441" s="2" t="s">
        <v>9868</v>
      </c>
      <c r="AE4441">
        <f t="shared" si="859"/>
        <v>0</v>
      </c>
      <c r="AF4441">
        <f t="shared" si="860"/>
        <v>0</v>
      </c>
    </row>
    <row r="4442" spans="1:32" hidden="1" x14ac:dyDescent="0.25">
      <c r="A4442">
        <v>2013</v>
      </c>
      <c r="B4442">
        <v>3</v>
      </c>
      <c r="C4442">
        <v>70</v>
      </c>
      <c r="D4442" t="s">
        <v>5488</v>
      </c>
      <c r="E4442" t="s">
        <v>9431</v>
      </c>
      <c r="F4442">
        <v>0</v>
      </c>
      <c r="G4442" t="s">
        <v>50</v>
      </c>
      <c r="H4442" t="s">
        <v>50</v>
      </c>
      <c r="I4442" t="s">
        <v>36</v>
      </c>
      <c r="J4442" t="s">
        <v>382</v>
      </c>
      <c r="K4442">
        <v>23</v>
      </c>
      <c r="L4442">
        <v>2021</v>
      </c>
      <c r="M4442">
        <f t="shared" si="853"/>
        <v>9</v>
      </c>
      <c r="N4442">
        <v>0</v>
      </c>
      <c r="O4442">
        <v>0</v>
      </c>
      <c r="P4442">
        <v>1</v>
      </c>
      <c r="Q4442">
        <v>8</v>
      </c>
      <c r="R4442">
        <v>6</v>
      </c>
      <c r="S4442">
        <f t="shared" si="863"/>
        <v>2</v>
      </c>
      <c r="T4442">
        <v>76</v>
      </c>
      <c r="U4442">
        <f t="shared" si="861"/>
        <v>0</v>
      </c>
      <c r="V4442">
        <f t="shared" si="862"/>
        <v>0</v>
      </c>
      <c r="W4442" s="1">
        <v>-0.57628719886632018</v>
      </c>
      <c r="X4442">
        <f t="shared" si="854"/>
        <v>0</v>
      </c>
      <c r="Y4442">
        <f t="shared" si="855"/>
        <v>1</v>
      </c>
      <c r="Z4442">
        <f t="shared" si="856"/>
        <v>0</v>
      </c>
      <c r="AA4442">
        <f t="shared" si="857"/>
        <v>0</v>
      </c>
      <c r="AB4442">
        <f t="shared" si="852"/>
        <v>0</v>
      </c>
      <c r="AC4442">
        <f t="shared" si="858"/>
        <v>0</v>
      </c>
      <c r="AD4442" s="2" t="s">
        <v>9868</v>
      </c>
      <c r="AE4442">
        <f t="shared" si="859"/>
        <v>0</v>
      </c>
      <c r="AF4442">
        <f t="shared" si="860"/>
        <v>0</v>
      </c>
    </row>
    <row r="4443" spans="1:32" hidden="1" x14ac:dyDescent="0.25">
      <c r="A4443">
        <v>2014</v>
      </c>
      <c r="B4443">
        <v>3</v>
      </c>
      <c r="C4443">
        <v>79</v>
      </c>
      <c r="D4443" t="s">
        <v>38</v>
      </c>
      <c r="E4443" t="s">
        <v>9677</v>
      </c>
      <c r="F4443">
        <v>0</v>
      </c>
      <c r="G4443" t="s">
        <v>50</v>
      </c>
      <c r="H4443" t="s">
        <v>50</v>
      </c>
      <c r="I4443" t="s">
        <v>36</v>
      </c>
      <c r="J4443" t="s">
        <v>348</v>
      </c>
      <c r="K4443">
        <v>22</v>
      </c>
      <c r="L4443">
        <v>2021</v>
      </c>
      <c r="M4443">
        <f t="shared" si="853"/>
        <v>8</v>
      </c>
      <c r="N4443">
        <v>0</v>
      </c>
      <c r="O4443">
        <v>0</v>
      </c>
      <c r="P4443">
        <v>0</v>
      </c>
      <c r="Q4443">
        <v>8</v>
      </c>
      <c r="R4443">
        <v>2</v>
      </c>
      <c r="S4443">
        <f t="shared" si="863"/>
        <v>6</v>
      </c>
      <c r="T4443">
        <v>105</v>
      </c>
      <c r="U4443">
        <f t="shared" si="861"/>
        <v>0</v>
      </c>
      <c r="V4443">
        <f t="shared" si="862"/>
        <v>0</v>
      </c>
      <c r="W4443" s="1">
        <v>-0.57628719886632018</v>
      </c>
      <c r="X4443">
        <f t="shared" si="854"/>
        <v>0</v>
      </c>
      <c r="Y4443">
        <f t="shared" si="855"/>
        <v>1</v>
      </c>
      <c r="Z4443">
        <f t="shared" si="856"/>
        <v>0</v>
      </c>
      <c r="AA4443">
        <f t="shared" si="857"/>
        <v>0</v>
      </c>
      <c r="AB4443">
        <f t="shared" si="852"/>
        <v>0</v>
      </c>
      <c r="AC4443">
        <f t="shared" si="858"/>
        <v>0</v>
      </c>
      <c r="AD4443" s="2" t="s">
        <v>9868</v>
      </c>
      <c r="AE4443">
        <f t="shared" si="859"/>
        <v>0</v>
      </c>
      <c r="AF4443">
        <f t="shared" si="860"/>
        <v>0</v>
      </c>
    </row>
    <row r="4444" spans="1:32" hidden="1" x14ac:dyDescent="0.25">
      <c r="A4444">
        <v>1983</v>
      </c>
      <c r="B4444">
        <v>4</v>
      </c>
      <c r="C4444">
        <v>86</v>
      </c>
      <c r="D4444" t="s">
        <v>5488</v>
      </c>
      <c r="E4444" t="s">
        <v>1328</v>
      </c>
      <c r="F4444">
        <v>0</v>
      </c>
      <c r="G4444" t="s">
        <v>50</v>
      </c>
      <c r="H4444" t="s">
        <v>50</v>
      </c>
      <c r="I4444" t="s">
        <v>36</v>
      </c>
      <c r="J4444" t="s">
        <v>265</v>
      </c>
      <c r="K4444">
        <v>22</v>
      </c>
      <c r="L4444">
        <v>1988</v>
      </c>
      <c r="M4444">
        <f t="shared" si="853"/>
        <v>6</v>
      </c>
      <c r="N4444">
        <v>0</v>
      </c>
      <c r="O4444">
        <v>0</v>
      </c>
      <c r="P4444">
        <v>0</v>
      </c>
      <c r="Q4444">
        <v>8</v>
      </c>
      <c r="R4444">
        <v>1</v>
      </c>
      <c r="S4444">
        <f t="shared" si="863"/>
        <v>7</v>
      </c>
      <c r="T4444">
        <v>79</v>
      </c>
      <c r="U4444">
        <f t="shared" si="861"/>
        <v>0</v>
      </c>
      <c r="V4444">
        <f t="shared" si="862"/>
        <v>0</v>
      </c>
      <c r="W4444" s="1">
        <v>-0.57628719886632018</v>
      </c>
      <c r="X4444">
        <f t="shared" si="854"/>
        <v>0</v>
      </c>
      <c r="Y4444">
        <f t="shared" si="855"/>
        <v>1</v>
      </c>
      <c r="Z4444">
        <f t="shared" si="856"/>
        <v>0</v>
      </c>
      <c r="AA4444">
        <f t="shared" si="857"/>
        <v>0</v>
      </c>
      <c r="AB4444">
        <f t="shared" si="852"/>
        <v>0</v>
      </c>
      <c r="AC4444">
        <f t="shared" si="858"/>
        <v>0</v>
      </c>
      <c r="AD4444" t="s">
        <v>9862</v>
      </c>
      <c r="AE4444">
        <f t="shared" si="859"/>
        <v>0</v>
      </c>
      <c r="AF4444">
        <f t="shared" si="860"/>
        <v>0</v>
      </c>
    </row>
    <row r="4445" spans="1:32" hidden="1" x14ac:dyDescent="0.25">
      <c r="A4445">
        <v>1990</v>
      </c>
      <c r="B4445">
        <v>4</v>
      </c>
      <c r="C4445">
        <v>103</v>
      </c>
      <c r="D4445" t="s">
        <v>1588</v>
      </c>
      <c r="E4445" t="s">
        <v>3672</v>
      </c>
      <c r="F4445">
        <v>0</v>
      </c>
      <c r="G4445" t="s">
        <v>50</v>
      </c>
      <c r="H4445" t="s">
        <v>50</v>
      </c>
      <c r="I4445" t="s">
        <v>36</v>
      </c>
      <c r="J4445" t="s">
        <v>131</v>
      </c>
      <c r="K4445">
        <v>23</v>
      </c>
      <c r="L4445">
        <v>1994</v>
      </c>
      <c r="M4445">
        <f t="shared" si="853"/>
        <v>5</v>
      </c>
      <c r="N4445">
        <v>0</v>
      </c>
      <c r="O4445">
        <v>0</v>
      </c>
      <c r="P4445">
        <v>0</v>
      </c>
      <c r="Q4445">
        <v>8</v>
      </c>
      <c r="R4445">
        <v>5</v>
      </c>
      <c r="S4445">
        <f t="shared" si="863"/>
        <v>3</v>
      </c>
      <c r="T4445">
        <v>72</v>
      </c>
      <c r="U4445">
        <f t="shared" si="861"/>
        <v>0</v>
      </c>
      <c r="V4445">
        <f t="shared" si="862"/>
        <v>0</v>
      </c>
      <c r="W4445" s="1">
        <v>-0.57628719886632018</v>
      </c>
      <c r="X4445">
        <f t="shared" si="854"/>
        <v>0</v>
      </c>
      <c r="Y4445">
        <f t="shared" si="855"/>
        <v>1</v>
      </c>
      <c r="Z4445">
        <f t="shared" si="856"/>
        <v>0</v>
      </c>
      <c r="AA4445">
        <f t="shared" si="857"/>
        <v>0</v>
      </c>
      <c r="AB4445">
        <f t="shared" si="852"/>
        <v>0</v>
      </c>
      <c r="AC4445">
        <f t="shared" si="858"/>
        <v>0</v>
      </c>
      <c r="AD4445" t="s">
        <v>9864</v>
      </c>
      <c r="AE4445">
        <f t="shared" si="859"/>
        <v>0</v>
      </c>
      <c r="AF4445">
        <f t="shared" si="860"/>
        <v>0</v>
      </c>
    </row>
    <row r="4446" spans="1:32" hidden="1" x14ac:dyDescent="0.25">
      <c r="A4446">
        <v>1991</v>
      </c>
      <c r="B4446">
        <v>4</v>
      </c>
      <c r="C4446">
        <v>91</v>
      </c>
      <c r="D4446" t="s">
        <v>17</v>
      </c>
      <c r="E4446" t="s">
        <v>3987</v>
      </c>
      <c r="F4446">
        <v>0</v>
      </c>
      <c r="G4446" t="s">
        <v>50</v>
      </c>
      <c r="H4446" t="s">
        <v>50</v>
      </c>
      <c r="I4446" t="s">
        <v>36</v>
      </c>
      <c r="J4446" t="s">
        <v>131</v>
      </c>
      <c r="K4446">
        <v>22</v>
      </c>
      <c r="L4446">
        <v>1993</v>
      </c>
      <c r="M4446">
        <f t="shared" si="853"/>
        <v>3</v>
      </c>
      <c r="N4446">
        <v>0</v>
      </c>
      <c r="O4446">
        <v>0</v>
      </c>
      <c r="P4446">
        <v>1</v>
      </c>
      <c r="Q4446">
        <v>8</v>
      </c>
      <c r="R4446">
        <v>8</v>
      </c>
      <c r="S4446">
        <f t="shared" si="863"/>
        <v>0</v>
      </c>
      <c r="T4446">
        <v>44</v>
      </c>
      <c r="U4446">
        <f t="shared" si="861"/>
        <v>0</v>
      </c>
      <c r="V4446">
        <f t="shared" si="862"/>
        <v>0</v>
      </c>
      <c r="W4446" s="1">
        <v>-0.57628719886632018</v>
      </c>
      <c r="X4446">
        <f t="shared" si="854"/>
        <v>0</v>
      </c>
      <c r="Y4446">
        <f t="shared" si="855"/>
        <v>1</v>
      </c>
      <c r="Z4446">
        <f t="shared" si="856"/>
        <v>0</v>
      </c>
      <c r="AA4446">
        <f t="shared" si="857"/>
        <v>0</v>
      </c>
      <c r="AB4446">
        <f t="shared" si="852"/>
        <v>0</v>
      </c>
      <c r="AC4446">
        <f t="shared" si="858"/>
        <v>0</v>
      </c>
      <c r="AD4446" t="s">
        <v>9864</v>
      </c>
      <c r="AE4446">
        <f t="shared" si="859"/>
        <v>0</v>
      </c>
      <c r="AF4446">
        <f t="shared" si="860"/>
        <v>0</v>
      </c>
    </row>
    <row r="4447" spans="1:32" hidden="1" x14ac:dyDescent="0.25">
      <c r="A4447">
        <v>1991</v>
      </c>
      <c r="B4447">
        <v>4</v>
      </c>
      <c r="C4447">
        <v>93</v>
      </c>
      <c r="D4447" t="s">
        <v>88</v>
      </c>
      <c r="E4447" t="s">
        <v>3989</v>
      </c>
      <c r="F4447">
        <v>0</v>
      </c>
      <c r="G4447" t="s">
        <v>50</v>
      </c>
      <c r="H4447" t="s">
        <v>50</v>
      </c>
      <c r="I4447" t="s">
        <v>36</v>
      </c>
      <c r="J4447" t="s">
        <v>242</v>
      </c>
      <c r="K4447">
        <v>23</v>
      </c>
      <c r="L4447">
        <v>1995</v>
      </c>
      <c r="M4447">
        <f t="shared" si="853"/>
        <v>5</v>
      </c>
      <c r="N4447">
        <v>0</v>
      </c>
      <c r="O4447">
        <v>0</v>
      </c>
      <c r="P4447">
        <v>1</v>
      </c>
      <c r="Q4447">
        <v>8</v>
      </c>
      <c r="R4447">
        <v>7</v>
      </c>
      <c r="S4447">
        <f t="shared" si="863"/>
        <v>1</v>
      </c>
      <c r="T4447">
        <v>42</v>
      </c>
      <c r="U4447">
        <f t="shared" si="861"/>
        <v>0</v>
      </c>
      <c r="V4447">
        <f t="shared" si="862"/>
        <v>0</v>
      </c>
      <c r="W4447" s="1">
        <v>-0.57628719886632018</v>
      </c>
      <c r="X4447">
        <f t="shared" si="854"/>
        <v>0</v>
      </c>
      <c r="Y4447">
        <f t="shared" si="855"/>
        <v>1</v>
      </c>
      <c r="Z4447">
        <f t="shared" si="856"/>
        <v>0</v>
      </c>
      <c r="AA4447">
        <f t="shared" si="857"/>
        <v>0</v>
      </c>
      <c r="AB4447">
        <f t="shared" si="852"/>
        <v>0</v>
      </c>
      <c r="AC4447">
        <f t="shared" si="858"/>
        <v>0</v>
      </c>
      <c r="AD4447" t="s">
        <v>9864</v>
      </c>
      <c r="AE4447">
        <f t="shared" si="859"/>
        <v>0</v>
      </c>
      <c r="AF4447">
        <f t="shared" si="860"/>
        <v>0</v>
      </c>
    </row>
    <row r="4448" spans="1:32" hidden="1" x14ac:dyDescent="0.25">
      <c r="A4448">
        <v>2003</v>
      </c>
      <c r="B4448">
        <v>4</v>
      </c>
      <c r="C4448">
        <v>119</v>
      </c>
      <c r="D4448" t="s">
        <v>4989</v>
      </c>
      <c r="E4448" t="s">
        <v>7031</v>
      </c>
      <c r="F4448">
        <v>0</v>
      </c>
      <c r="G4448" t="s">
        <v>50</v>
      </c>
      <c r="H4448" t="s">
        <v>50</v>
      </c>
      <c r="I4448" t="s">
        <v>36</v>
      </c>
      <c r="J4448" t="s">
        <v>131</v>
      </c>
      <c r="K4448">
        <v>23</v>
      </c>
      <c r="L4448">
        <v>2006</v>
      </c>
      <c r="M4448">
        <f t="shared" si="853"/>
        <v>4</v>
      </c>
      <c r="N4448">
        <v>0</v>
      </c>
      <c r="O4448">
        <v>0</v>
      </c>
      <c r="P4448">
        <v>1</v>
      </c>
      <c r="Q4448">
        <v>8</v>
      </c>
      <c r="R4448">
        <v>8</v>
      </c>
      <c r="S4448">
        <f t="shared" si="863"/>
        <v>0</v>
      </c>
      <c r="T4448">
        <v>48</v>
      </c>
      <c r="U4448">
        <f t="shared" si="861"/>
        <v>0</v>
      </c>
      <c r="V4448">
        <f t="shared" si="862"/>
        <v>0</v>
      </c>
      <c r="W4448" s="1">
        <v>-0.57628719886632018</v>
      </c>
      <c r="X4448">
        <f t="shared" si="854"/>
        <v>0</v>
      </c>
      <c r="Y4448">
        <f t="shared" si="855"/>
        <v>1</v>
      </c>
      <c r="Z4448">
        <f t="shared" si="856"/>
        <v>0</v>
      </c>
      <c r="AA4448">
        <f t="shared" si="857"/>
        <v>0</v>
      </c>
      <c r="AB4448">
        <f t="shared" si="852"/>
        <v>0</v>
      </c>
      <c r="AC4448">
        <f t="shared" si="858"/>
        <v>0</v>
      </c>
      <c r="AD4448" t="s">
        <v>9866</v>
      </c>
      <c r="AE4448">
        <f t="shared" si="859"/>
        <v>0</v>
      </c>
      <c r="AF4448">
        <f t="shared" si="860"/>
        <v>0</v>
      </c>
    </row>
    <row r="4449" spans="1:32" hidden="1" x14ac:dyDescent="0.25">
      <c r="A4449">
        <v>2005</v>
      </c>
      <c r="B4449">
        <v>4</v>
      </c>
      <c r="C4449">
        <v>108</v>
      </c>
      <c r="D4449" t="s">
        <v>5488</v>
      </c>
      <c r="E4449" t="s">
        <v>7518</v>
      </c>
      <c r="F4449">
        <v>0</v>
      </c>
      <c r="G4449" t="s">
        <v>50</v>
      </c>
      <c r="H4449" t="s">
        <v>50</v>
      </c>
      <c r="I4449" t="s">
        <v>36</v>
      </c>
      <c r="J4449" t="s">
        <v>250</v>
      </c>
      <c r="K4449">
        <v>23</v>
      </c>
      <c r="L4449">
        <v>2011</v>
      </c>
      <c r="M4449">
        <f t="shared" si="853"/>
        <v>7</v>
      </c>
      <c r="N4449">
        <v>0</v>
      </c>
      <c r="O4449">
        <v>0</v>
      </c>
      <c r="P4449">
        <v>0</v>
      </c>
      <c r="Q4449">
        <v>8</v>
      </c>
      <c r="R4449">
        <v>8</v>
      </c>
      <c r="S4449">
        <f t="shared" si="863"/>
        <v>0</v>
      </c>
      <c r="T4449">
        <v>76</v>
      </c>
      <c r="U4449">
        <f t="shared" si="861"/>
        <v>0</v>
      </c>
      <c r="V4449">
        <f t="shared" si="862"/>
        <v>0</v>
      </c>
      <c r="W4449" s="1">
        <v>-0.57628719886632018</v>
      </c>
      <c r="X4449">
        <f t="shared" si="854"/>
        <v>0</v>
      </c>
      <c r="Y4449">
        <f t="shared" si="855"/>
        <v>1</v>
      </c>
      <c r="Z4449">
        <f t="shared" si="856"/>
        <v>0</v>
      </c>
      <c r="AA4449">
        <f t="shared" si="857"/>
        <v>0</v>
      </c>
      <c r="AB4449">
        <f t="shared" si="852"/>
        <v>0</v>
      </c>
      <c r="AC4449">
        <f t="shared" si="858"/>
        <v>0</v>
      </c>
      <c r="AD4449" s="2" t="s">
        <v>9867</v>
      </c>
      <c r="AE4449">
        <f t="shared" si="859"/>
        <v>0</v>
      </c>
      <c r="AF4449">
        <f t="shared" si="860"/>
        <v>0</v>
      </c>
    </row>
    <row r="4450" spans="1:32" hidden="1" x14ac:dyDescent="0.25">
      <c r="A4450">
        <v>2007</v>
      </c>
      <c r="B4450">
        <v>4</v>
      </c>
      <c r="C4450">
        <v>114</v>
      </c>
      <c r="D4450" t="s">
        <v>27</v>
      </c>
      <c r="E4450" t="s">
        <v>8010</v>
      </c>
      <c r="F4450">
        <v>0</v>
      </c>
      <c r="G4450" t="s">
        <v>50</v>
      </c>
      <c r="H4450" t="s">
        <v>50</v>
      </c>
      <c r="I4450" t="s">
        <v>36</v>
      </c>
      <c r="J4450" t="s">
        <v>310</v>
      </c>
      <c r="K4450">
        <v>23</v>
      </c>
      <c r="L4450">
        <v>2010</v>
      </c>
      <c r="M4450">
        <f t="shared" si="853"/>
        <v>4</v>
      </c>
      <c r="N4450">
        <v>0</v>
      </c>
      <c r="O4450">
        <v>0</v>
      </c>
      <c r="P4450">
        <v>2</v>
      </c>
      <c r="Q4450">
        <v>8</v>
      </c>
      <c r="R4450">
        <v>6</v>
      </c>
      <c r="S4450">
        <f t="shared" si="863"/>
        <v>2</v>
      </c>
      <c r="T4450">
        <v>43</v>
      </c>
      <c r="U4450">
        <f t="shared" si="861"/>
        <v>0</v>
      </c>
      <c r="V4450">
        <f t="shared" si="862"/>
        <v>0</v>
      </c>
      <c r="W4450" s="1">
        <v>-0.57628719886632018</v>
      </c>
      <c r="X4450">
        <f t="shared" si="854"/>
        <v>0</v>
      </c>
      <c r="Y4450">
        <f t="shared" si="855"/>
        <v>1</v>
      </c>
      <c r="Z4450">
        <f t="shared" si="856"/>
        <v>0</v>
      </c>
      <c r="AA4450">
        <f t="shared" si="857"/>
        <v>0</v>
      </c>
      <c r="AB4450">
        <f t="shared" si="852"/>
        <v>0</v>
      </c>
      <c r="AC4450">
        <f t="shared" si="858"/>
        <v>0</v>
      </c>
      <c r="AD4450" s="2" t="s">
        <v>9867</v>
      </c>
      <c r="AE4450">
        <f t="shared" si="859"/>
        <v>0</v>
      </c>
      <c r="AF4450">
        <f t="shared" si="860"/>
        <v>0</v>
      </c>
    </row>
    <row r="4451" spans="1:32" hidden="1" x14ac:dyDescent="0.25">
      <c r="A4451">
        <v>2008</v>
      </c>
      <c r="B4451">
        <v>4</v>
      </c>
      <c r="C4451">
        <v>114</v>
      </c>
      <c r="D4451" t="s">
        <v>72</v>
      </c>
      <c r="E4451" t="s">
        <v>8255</v>
      </c>
      <c r="F4451">
        <v>0</v>
      </c>
      <c r="G4451" t="s">
        <v>50</v>
      </c>
      <c r="H4451" t="s">
        <v>50</v>
      </c>
      <c r="I4451" t="s">
        <v>36</v>
      </c>
      <c r="J4451" t="s">
        <v>2758</v>
      </c>
      <c r="K4451">
        <v>24</v>
      </c>
      <c r="L4451">
        <v>2011</v>
      </c>
      <c r="M4451">
        <f t="shared" si="853"/>
        <v>4</v>
      </c>
      <c r="N4451">
        <v>0</v>
      </c>
      <c r="O4451">
        <v>0</v>
      </c>
      <c r="P4451">
        <v>0</v>
      </c>
      <c r="Q4451">
        <v>8</v>
      </c>
      <c r="R4451">
        <v>8</v>
      </c>
      <c r="S4451">
        <f t="shared" si="863"/>
        <v>0</v>
      </c>
      <c r="T4451">
        <v>55</v>
      </c>
      <c r="U4451">
        <f t="shared" si="861"/>
        <v>0</v>
      </c>
      <c r="V4451">
        <f t="shared" si="862"/>
        <v>0</v>
      </c>
      <c r="W4451" s="1">
        <v>-0.57628719886632018</v>
      </c>
      <c r="X4451">
        <f t="shared" si="854"/>
        <v>0</v>
      </c>
      <c r="Y4451">
        <f t="shared" si="855"/>
        <v>1</v>
      </c>
      <c r="Z4451">
        <f t="shared" si="856"/>
        <v>0</v>
      </c>
      <c r="AA4451">
        <f t="shared" si="857"/>
        <v>0</v>
      </c>
      <c r="AB4451">
        <f t="shared" si="852"/>
        <v>0</v>
      </c>
      <c r="AC4451">
        <f t="shared" si="858"/>
        <v>0</v>
      </c>
      <c r="AD4451" s="2" t="s">
        <v>9867</v>
      </c>
      <c r="AE4451">
        <f t="shared" si="859"/>
        <v>0</v>
      </c>
      <c r="AF4451">
        <f t="shared" si="860"/>
        <v>0</v>
      </c>
    </row>
    <row r="4452" spans="1:32" hidden="1" x14ac:dyDescent="0.25">
      <c r="A4452">
        <v>2010</v>
      </c>
      <c r="B4452">
        <v>4</v>
      </c>
      <c r="C4452">
        <v>110</v>
      </c>
      <c r="D4452" t="s">
        <v>217</v>
      </c>
      <c r="E4452" t="s">
        <v>8741</v>
      </c>
      <c r="F4452">
        <v>0</v>
      </c>
      <c r="G4452" t="s">
        <v>50</v>
      </c>
      <c r="H4452" t="s">
        <v>50</v>
      </c>
      <c r="I4452" t="s">
        <v>36</v>
      </c>
      <c r="J4452" t="s">
        <v>108</v>
      </c>
      <c r="K4452">
        <v>23</v>
      </c>
      <c r="L4452">
        <v>2016</v>
      </c>
      <c r="M4452">
        <f t="shared" si="853"/>
        <v>7</v>
      </c>
      <c r="N4452">
        <v>0</v>
      </c>
      <c r="O4452">
        <v>1</v>
      </c>
      <c r="P4452">
        <v>0</v>
      </c>
      <c r="Q4452">
        <v>8</v>
      </c>
      <c r="R4452">
        <v>8</v>
      </c>
      <c r="S4452">
        <f t="shared" si="863"/>
        <v>0</v>
      </c>
      <c r="T4452">
        <v>89</v>
      </c>
      <c r="U4452">
        <f t="shared" si="861"/>
        <v>0</v>
      </c>
      <c r="V4452">
        <f t="shared" si="862"/>
        <v>0</v>
      </c>
      <c r="W4452" s="1">
        <v>-0.57628719886632018</v>
      </c>
      <c r="X4452">
        <f t="shared" si="854"/>
        <v>0</v>
      </c>
      <c r="Y4452">
        <f t="shared" si="855"/>
        <v>1</v>
      </c>
      <c r="Z4452">
        <f t="shared" si="856"/>
        <v>0</v>
      </c>
      <c r="AA4452">
        <f t="shared" si="857"/>
        <v>0</v>
      </c>
      <c r="AB4452">
        <f t="shared" si="852"/>
        <v>0</v>
      </c>
      <c r="AC4452">
        <f t="shared" si="858"/>
        <v>0</v>
      </c>
      <c r="AD4452" s="2" t="s">
        <v>9868</v>
      </c>
      <c r="AE4452">
        <f t="shared" si="859"/>
        <v>0</v>
      </c>
      <c r="AF4452">
        <f t="shared" si="860"/>
        <v>0</v>
      </c>
    </row>
    <row r="4453" spans="1:32" hidden="1" x14ac:dyDescent="0.25">
      <c r="A4453">
        <v>2013</v>
      </c>
      <c r="B4453">
        <v>4</v>
      </c>
      <c r="C4453">
        <v>105</v>
      </c>
      <c r="D4453" t="s">
        <v>72</v>
      </c>
      <c r="E4453" t="s">
        <v>9464</v>
      </c>
      <c r="F4453">
        <v>0</v>
      </c>
      <c r="G4453" t="s">
        <v>50</v>
      </c>
      <c r="H4453" t="s">
        <v>50</v>
      </c>
      <c r="I4453" t="s">
        <v>36</v>
      </c>
      <c r="J4453" t="s">
        <v>679</v>
      </c>
      <c r="K4453">
        <v>22</v>
      </c>
      <c r="L4453">
        <v>2016</v>
      </c>
      <c r="M4453">
        <f t="shared" si="853"/>
        <v>4</v>
      </c>
      <c r="N4453">
        <v>0</v>
      </c>
      <c r="O4453">
        <v>0</v>
      </c>
      <c r="P4453">
        <v>0</v>
      </c>
      <c r="Q4453">
        <v>8</v>
      </c>
      <c r="R4453">
        <v>8</v>
      </c>
      <c r="S4453">
        <f t="shared" si="863"/>
        <v>0</v>
      </c>
      <c r="T4453">
        <v>58</v>
      </c>
      <c r="U4453">
        <f t="shared" si="861"/>
        <v>0</v>
      </c>
      <c r="V4453">
        <f t="shared" si="862"/>
        <v>0</v>
      </c>
      <c r="W4453" s="1">
        <v>-0.57628719886632018</v>
      </c>
      <c r="X4453">
        <f t="shared" si="854"/>
        <v>0</v>
      </c>
      <c r="Y4453">
        <f t="shared" si="855"/>
        <v>1</v>
      </c>
      <c r="Z4453">
        <f t="shared" si="856"/>
        <v>0</v>
      </c>
      <c r="AA4453">
        <f t="shared" si="857"/>
        <v>0</v>
      </c>
      <c r="AB4453">
        <f t="shared" si="852"/>
        <v>0</v>
      </c>
      <c r="AC4453">
        <f t="shared" si="858"/>
        <v>0</v>
      </c>
      <c r="AD4453" s="2" t="s">
        <v>9868</v>
      </c>
      <c r="AE4453">
        <f t="shared" si="859"/>
        <v>0</v>
      </c>
      <c r="AF4453">
        <f t="shared" si="860"/>
        <v>0</v>
      </c>
    </row>
    <row r="4454" spans="1:32" hidden="1" x14ac:dyDescent="0.25">
      <c r="A4454">
        <v>1980</v>
      </c>
      <c r="B4454">
        <v>5</v>
      </c>
      <c r="C4454">
        <v>129</v>
      </c>
      <c r="D4454" t="s">
        <v>72</v>
      </c>
      <c r="E4454" t="s">
        <v>256</v>
      </c>
      <c r="F4454">
        <v>0</v>
      </c>
      <c r="G4454" t="s">
        <v>50</v>
      </c>
      <c r="H4454" t="s">
        <v>50</v>
      </c>
      <c r="I4454" t="s">
        <v>36</v>
      </c>
      <c r="J4454" t="s">
        <v>257</v>
      </c>
      <c r="K4454">
        <v>22</v>
      </c>
      <c r="L4454">
        <v>1985</v>
      </c>
      <c r="M4454">
        <f t="shared" si="853"/>
        <v>6</v>
      </c>
      <c r="N4454">
        <v>0</v>
      </c>
      <c r="O4454">
        <v>0</v>
      </c>
      <c r="P4454">
        <v>0</v>
      </c>
      <c r="Q4454">
        <v>8</v>
      </c>
      <c r="S4454">
        <f t="shared" si="863"/>
        <v>8</v>
      </c>
      <c r="T4454">
        <v>68</v>
      </c>
      <c r="U4454">
        <f t="shared" si="861"/>
        <v>0</v>
      </c>
      <c r="V4454">
        <f t="shared" si="862"/>
        <v>0</v>
      </c>
      <c r="W4454" s="1">
        <v>-0.57628719886632018</v>
      </c>
      <c r="X4454">
        <f t="shared" si="854"/>
        <v>0</v>
      </c>
      <c r="Y4454">
        <f t="shared" si="855"/>
        <v>1</v>
      </c>
      <c r="Z4454">
        <f t="shared" si="856"/>
        <v>0</v>
      </c>
      <c r="AA4454">
        <f t="shared" si="857"/>
        <v>0</v>
      </c>
      <c r="AB4454">
        <f t="shared" si="852"/>
        <v>0</v>
      </c>
      <c r="AC4454">
        <f t="shared" si="858"/>
        <v>0</v>
      </c>
      <c r="AD4454" t="s">
        <v>9862</v>
      </c>
      <c r="AE4454">
        <f t="shared" si="859"/>
        <v>0</v>
      </c>
      <c r="AF4454">
        <f t="shared" si="860"/>
        <v>0</v>
      </c>
    </row>
    <row r="4455" spans="1:32" hidden="1" x14ac:dyDescent="0.25">
      <c r="A4455">
        <v>1981</v>
      </c>
      <c r="B4455">
        <v>5</v>
      </c>
      <c r="C4455">
        <v>118</v>
      </c>
      <c r="D4455" t="s">
        <v>68</v>
      </c>
      <c r="E4455" t="s">
        <v>659</v>
      </c>
      <c r="F4455">
        <v>0</v>
      </c>
      <c r="G4455" t="s">
        <v>50</v>
      </c>
      <c r="H4455" t="s">
        <v>50</v>
      </c>
      <c r="I4455" t="s">
        <v>36</v>
      </c>
      <c r="J4455" t="s">
        <v>232</v>
      </c>
      <c r="K4455">
        <v>24</v>
      </c>
      <c r="L4455">
        <v>1987</v>
      </c>
      <c r="M4455">
        <f t="shared" si="853"/>
        <v>7</v>
      </c>
      <c r="N4455">
        <v>0</v>
      </c>
      <c r="O4455">
        <v>0</v>
      </c>
      <c r="P4455">
        <v>0</v>
      </c>
      <c r="Q4455">
        <v>8</v>
      </c>
      <c r="R4455">
        <v>8</v>
      </c>
      <c r="S4455">
        <f t="shared" si="863"/>
        <v>0</v>
      </c>
      <c r="T4455">
        <v>83</v>
      </c>
      <c r="U4455">
        <f t="shared" si="861"/>
        <v>0</v>
      </c>
      <c r="V4455">
        <f t="shared" si="862"/>
        <v>0</v>
      </c>
      <c r="W4455" s="1">
        <v>-0.57628719886632018</v>
      </c>
      <c r="X4455">
        <f t="shared" si="854"/>
        <v>0</v>
      </c>
      <c r="Y4455">
        <f t="shared" si="855"/>
        <v>1</v>
      </c>
      <c r="Z4455">
        <f t="shared" si="856"/>
        <v>0</v>
      </c>
      <c r="AA4455">
        <f t="shared" si="857"/>
        <v>0</v>
      </c>
      <c r="AB4455">
        <f t="shared" si="852"/>
        <v>0</v>
      </c>
      <c r="AC4455">
        <f t="shared" si="858"/>
        <v>0</v>
      </c>
      <c r="AD4455" t="s">
        <v>9862</v>
      </c>
      <c r="AE4455">
        <f t="shared" si="859"/>
        <v>0</v>
      </c>
      <c r="AF4455">
        <f t="shared" si="860"/>
        <v>0</v>
      </c>
    </row>
    <row r="4456" spans="1:32" hidden="1" x14ac:dyDescent="0.25">
      <c r="A4456">
        <v>1986</v>
      </c>
      <c r="B4456">
        <v>5</v>
      </c>
      <c r="C4456">
        <v>115</v>
      </c>
      <c r="D4456" t="s">
        <v>60</v>
      </c>
      <c r="E4456" t="s">
        <v>2365</v>
      </c>
      <c r="F4456">
        <v>0</v>
      </c>
      <c r="G4456" t="s">
        <v>50</v>
      </c>
      <c r="H4456" t="s">
        <v>50</v>
      </c>
      <c r="I4456" t="s">
        <v>36</v>
      </c>
      <c r="J4456" t="s">
        <v>523</v>
      </c>
      <c r="K4456">
        <v>21</v>
      </c>
      <c r="L4456">
        <v>1988</v>
      </c>
      <c r="M4456">
        <f t="shared" si="853"/>
        <v>3</v>
      </c>
      <c r="N4456">
        <v>0</v>
      </c>
      <c r="O4456">
        <v>0</v>
      </c>
      <c r="P4456">
        <v>0</v>
      </c>
      <c r="Q4456">
        <v>8</v>
      </c>
      <c r="R4456">
        <v>8</v>
      </c>
      <c r="S4456">
        <f t="shared" si="863"/>
        <v>0</v>
      </c>
      <c r="T4456">
        <v>26</v>
      </c>
      <c r="U4456">
        <f t="shared" si="861"/>
        <v>0</v>
      </c>
      <c r="V4456">
        <f t="shared" si="862"/>
        <v>0</v>
      </c>
      <c r="W4456" s="1">
        <v>-0.57628719886632018</v>
      </c>
      <c r="X4456">
        <f t="shared" si="854"/>
        <v>0</v>
      </c>
      <c r="Y4456">
        <f t="shared" si="855"/>
        <v>1</v>
      </c>
      <c r="Z4456">
        <f t="shared" si="856"/>
        <v>0</v>
      </c>
      <c r="AA4456">
        <f t="shared" si="857"/>
        <v>0</v>
      </c>
      <c r="AB4456">
        <f t="shared" si="852"/>
        <v>0</v>
      </c>
      <c r="AC4456">
        <f t="shared" si="858"/>
        <v>0</v>
      </c>
      <c r="AD4456" t="s">
        <v>9863</v>
      </c>
      <c r="AE4456">
        <f t="shared" si="859"/>
        <v>0</v>
      </c>
      <c r="AF4456">
        <f t="shared" si="860"/>
        <v>0</v>
      </c>
    </row>
    <row r="4457" spans="1:32" hidden="1" x14ac:dyDescent="0.25">
      <c r="A4457">
        <v>1988</v>
      </c>
      <c r="B4457">
        <v>5</v>
      </c>
      <c r="C4457">
        <v>122</v>
      </c>
      <c r="D4457" t="s">
        <v>91</v>
      </c>
      <c r="E4457" t="s">
        <v>3029</v>
      </c>
      <c r="F4457">
        <v>0</v>
      </c>
      <c r="G4457" t="s">
        <v>50</v>
      </c>
      <c r="H4457" t="s">
        <v>50</v>
      </c>
      <c r="I4457" t="s">
        <v>36</v>
      </c>
      <c r="J4457" t="s">
        <v>164</v>
      </c>
      <c r="K4457">
        <v>22</v>
      </c>
      <c r="L4457">
        <v>1992</v>
      </c>
      <c r="M4457">
        <f t="shared" si="853"/>
        <v>5</v>
      </c>
      <c r="N4457">
        <v>0</v>
      </c>
      <c r="O4457">
        <v>0</v>
      </c>
      <c r="P4457">
        <v>0</v>
      </c>
      <c r="Q4457">
        <v>8</v>
      </c>
      <c r="R4457">
        <v>5</v>
      </c>
      <c r="S4457">
        <f t="shared" si="863"/>
        <v>3</v>
      </c>
      <c r="T4457">
        <v>75</v>
      </c>
      <c r="U4457">
        <f t="shared" si="861"/>
        <v>0</v>
      </c>
      <c r="V4457">
        <f t="shared" si="862"/>
        <v>0</v>
      </c>
      <c r="W4457" s="1">
        <v>-0.57628719886632018</v>
      </c>
      <c r="X4457">
        <f t="shared" si="854"/>
        <v>0</v>
      </c>
      <c r="Y4457">
        <f t="shared" si="855"/>
        <v>1</v>
      </c>
      <c r="Z4457">
        <f t="shared" si="856"/>
        <v>0</v>
      </c>
      <c r="AA4457">
        <f t="shared" si="857"/>
        <v>0</v>
      </c>
      <c r="AB4457">
        <f t="shared" si="852"/>
        <v>0</v>
      </c>
      <c r="AC4457">
        <f t="shared" si="858"/>
        <v>0</v>
      </c>
      <c r="AD4457" t="s">
        <v>9863</v>
      </c>
      <c r="AE4457">
        <f t="shared" si="859"/>
        <v>0</v>
      </c>
      <c r="AF4457">
        <f t="shared" si="860"/>
        <v>0</v>
      </c>
    </row>
    <row r="4458" spans="1:32" hidden="1" x14ac:dyDescent="0.25">
      <c r="A4458">
        <v>2000</v>
      </c>
      <c r="B4458">
        <v>5</v>
      </c>
      <c r="C4458">
        <v>162</v>
      </c>
      <c r="D4458" t="s">
        <v>57</v>
      </c>
      <c r="E4458" t="s">
        <v>6344</v>
      </c>
      <c r="F4458">
        <v>0</v>
      </c>
      <c r="G4458" t="s">
        <v>50</v>
      </c>
      <c r="H4458" t="s">
        <v>50</v>
      </c>
      <c r="I4458" t="s">
        <v>36</v>
      </c>
      <c r="J4458" t="s">
        <v>359</v>
      </c>
      <c r="K4458">
        <v>22</v>
      </c>
      <c r="L4458">
        <v>2004</v>
      </c>
      <c r="M4458">
        <f t="shared" si="853"/>
        <v>5</v>
      </c>
      <c r="N4458">
        <v>0</v>
      </c>
      <c r="O4458">
        <v>0</v>
      </c>
      <c r="P4458">
        <v>1</v>
      </c>
      <c r="Q4458">
        <v>8</v>
      </c>
      <c r="R4458">
        <v>6</v>
      </c>
      <c r="S4458">
        <f t="shared" si="863"/>
        <v>2</v>
      </c>
      <c r="T4458">
        <v>41</v>
      </c>
      <c r="U4458">
        <f t="shared" si="861"/>
        <v>0</v>
      </c>
      <c r="V4458">
        <f t="shared" si="862"/>
        <v>0</v>
      </c>
      <c r="W4458" s="1">
        <v>-0.57628719886632018</v>
      </c>
      <c r="X4458">
        <f t="shared" si="854"/>
        <v>0</v>
      </c>
      <c r="Y4458">
        <f t="shared" si="855"/>
        <v>1</v>
      </c>
      <c r="Z4458">
        <f t="shared" si="856"/>
        <v>0</v>
      </c>
      <c r="AA4458">
        <f t="shared" si="857"/>
        <v>0</v>
      </c>
      <c r="AB4458">
        <f t="shared" si="852"/>
        <v>0</v>
      </c>
      <c r="AC4458">
        <f t="shared" si="858"/>
        <v>0</v>
      </c>
      <c r="AD4458" t="s">
        <v>9866</v>
      </c>
      <c r="AE4458">
        <f t="shared" si="859"/>
        <v>0</v>
      </c>
      <c r="AF4458">
        <f t="shared" si="860"/>
        <v>0</v>
      </c>
    </row>
    <row r="4459" spans="1:32" hidden="1" x14ac:dyDescent="0.25">
      <c r="A4459">
        <v>2003</v>
      </c>
      <c r="B4459">
        <v>5</v>
      </c>
      <c r="C4459">
        <v>154</v>
      </c>
      <c r="D4459" t="s">
        <v>5488</v>
      </c>
      <c r="E4459" t="s">
        <v>7065</v>
      </c>
      <c r="F4459">
        <v>0</v>
      </c>
      <c r="G4459" t="s">
        <v>50</v>
      </c>
      <c r="H4459" t="s">
        <v>50</v>
      </c>
      <c r="I4459" t="s">
        <v>36</v>
      </c>
      <c r="J4459" t="s">
        <v>202</v>
      </c>
      <c r="K4459">
        <v>23</v>
      </c>
      <c r="L4459">
        <v>2010</v>
      </c>
      <c r="M4459">
        <f t="shared" si="853"/>
        <v>8</v>
      </c>
      <c r="N4459">
        <v>0</v>
      </c>
      <c r="O4459">
        <v>0</v>
      </c>
      <c r="P4459">
        <v>0</v>
      </c>
      <c r="Q4459">
        <v>8</v>
      </c>
      <c r="R4459">
        <v>8</v>
      </c>
      <c r="S4459">
        <f t="shared" si="863"/>
        <v>0</v>
      </c>
      <c r="T4459">
        <v>123</v>
      </c>
      <c r="U4459">
        <f t="shared" si="861"/>
        <v>0</v>
      </c>
      <c r="V4459">
        <f t="shared" si="862"/>
        <v>0</v>
      </c>
      <c r="W4459" s="1">
        <v>-0.57628719886632018</v>
      </c>
      <c r="X4459">
        <f t="shared" si="854"/>
        <v>0</v>
      </c>
      <c r="Y4459">
        <f t="shared" si="855"/>
        <v>1</v>
      </c>
      <c r="Z4459">
        <f t="shared" si="856"/>
        <v>0</v>
      </c>
      <c r="AA4459">
        <f t="shared" si="857"/>
        <v>0</v>
      </c>
      <c r="AB4459">
        <f t="shared" ref="AB4459:AB4522" si="864">IF(AND(W4459&gt;1.49,W4459&lt;2.49),1,0)</f>
        <v>0</v>
      </c>
      <c r="AC4459">
        <f t="shared" si="858"/>
        <v>0</v>
      </c>
      <c r="AD4459" t="s">
        <v>9866</v>
      </c>
      <c r="AE4459">
        <f t="shared" si="859"/>
        <v>0</v>
      </c>
      <c r="AF4459">
        <f t="shared" si="860"/>
        <v>0</v>
      </c>
    </row>
    <row r="4460" spans="1:32" hidden="1" x14ac:dyDescent="0.25">
      <c r="A4460">
        <v>2009</v>
      </c>
      <c r="B4460">
        <v>5</v>
      </c>
      <c r="C4460">
        <v>138</v>
      </c>
      <c r="D4460" t="s">
        <v>44</v>
      </c>
      <c r="E4460" t="s">
        <v>8527</v>
      </c>
      <c r="F4460">
        <v>0</v>
      </c>
      <c r="G4460" t="s">
        <v>50</v>
      </c>
      <c r="H4460" t="s">
        <v>50</v>
      </c>
      <c r="I4460" t="s">
        <v>36</v>
      </c>
      <c r="J4460" t="s">
        <v>1649</v>
      </c>
      <c r="K4460">
        <v>23</v>
      </c>
      <c r="L4460">
        <v>2012</v>
      </c>
      <c r="M4460">
        <f t="shared" si="853"/>
        <v>4</v>
      </c>
      <c r="N4460">
        <v>0</v>
      </c>
      <c r="O4460">
        <v>0</v>
      </c>
      <c r="P4460">
        <v>1</v>
      </c>
      <c r="Q4460">
        <v>8</v>
      </c>
      <c r="S4460">
        <f t="shared" si="863"/>
        <v>8</v>
      </c>
      <c r="T4460">
        <v>49</v>
      </c>
      <c r="U4460">
        <f t="shared" si="861"/>
        <v>0</v>
      </c>
      <c r="V4460">
        <f t="shared" si="862"/>
        <v>0</v>
      </c>
      <c r="W4460" s="1">
        <v>-0.57628719886632018</v>
      </c>
      <c r="X4460">
        <f t="shared" si="854"/>
        <v>0</v>
      </c>
      <c r="Y4460">
        <f t="shared" si="855"/>
        <v>1</v>
      </c>
      <c r="Z4460">
        <f t="shared" si="856"/>
        <v>0</v>
      </c>
      <c r="AA4460">
        <f t="shared" si="857"/>
        <v>0</v>
      </c>
      <c r="AB4460">
        <f t="shared" si="864"/>
        <v>0</v>
      </c>
      <c r="AC4460">
        <f t="shared" si="858"/>
        <v>0</v>
      </c>
      <c r="AD4460" s="2" t="s">
        <v>9867</v>
      </c>
      <c r="AE4460">
        <f t="shared" si="859"/>
        <v>0</v>
      </c>
      <c r="AF4460">
        <f t="shared" si="860"/>
        <v>0</v>
      </c>
    </row>
    <row r="4461" spans="1:32" hidden="1" x14ac:dyDescent="0.25">
      <c r="A4461">
        <v>2011</v>
      </c>
      <c r="B4461">
        <v>5</v>
      </c>
      <c r="C4461">
        <v>144</v>
      </c>
      <c r="D4461" t="s">
        <v>119</v>
      </c>
      <c r="E4461" t="s">
        <v>9018</v>
      </c>
      <c r="F4461">
        <v>0</v>
      </c>
      <c r="G4461" t="s">
        <v>50</v>
      </c>
      <c r="H4461" t="s">
        <v>50</v>
      </c>
      <c r="I4461" t="s">
        <v>36</v>
      </c>
      <c r="J4461" t="s">
        <v>289</v>
      </c>
      <c r="K4461">
        <v>23</v>
      </c>
      <c r="L4461">
        <v>2016</v>
      </c>
      <c r="M4461">
        <f t="shared" si="853"/>
        <v>6</v>
      </c>
      <c r="N4461">
        <v>0</v>
      </c>
      <c r="O4461">
        <v>0</v>
      </c>
      <c r="P4461">
        <v>1</v>
      </c>
      <c r="Q4461">
        <v>8</v>
      </c>
      <c r="R4461">
        <v>6</v>
      </c>
      <c r="S4461">
        <f t="shared" si="863"/>
        <v>2</v>
      </c>
      <c r="T4461">
        <v>56</v>
      </c>
      <c r="U4461">
        <f t="shared" si="861"/>
        <v>0</v>
      </c>
      <c r="V4461">
        <f t="shared" si="862"/>
        <v>0</v>
      </c>
      <c r="W4461" s="1">
        <v>-0.57628719886632018</v>
      </c>
      <c r="X4461">
        <f t="shared" si="854"/>
        <v>0</v>
      </c>
      <c r="Y4461">
        <f t="shared" si="855"/>
        <v>1</v>
      </c>
      <c r="Z4461">
        <f t="shared" si="856"/>
        <v>0</v>
      </c>
      <c r="AA4461">
        <f t="shared" si="857"/>
        <v>0</v>
      </c>
      <c r="AB4461">
        <f t="shared" si="864"/>
        <v>0</v>
      </c>
      <c r="AC4461">
        <f t="shared" si="858"/>
        <v>0</v>
      </c>
      <c r="AD4461" s="2" t="s">
        <v>9868</v>
      </c>
      <c r="AE4461">
        <f t="shared" si="859"/>
        <v>0</v>
      </c>
      <c r="AF4461">
        <f t="shared" si="860"/>
        <v>0</v>
      </c>
    </row>
    <row r="4462" spans="1:32" hidden="1" x14ac:dyDescent="0.25">
      <c r="A4462">
        <v>1982</v>
      </c>
      <c r="B4462">
        <v>6</v>
      </c>
      <c r="C4462">
        <v>141</v>
      </c>
      <c r="D4462" t="s">
        <v>65</v>
      </c>
      <c r="E4462" t="s">
        <v>1045</v>
      </c>
      <c r="F4462">
        <v>0</v>
      </c>
      <c r="G4462" t="s">
        <v>50</v>
      </c>
      <c r="H4462" t="s">
        <v>50</v>
      </c>
      <c r="I4462" t="s">
        <v>36</v>
      </c>
      <c r="J4462" t="s">
        <v>494</v>
      </c>
      <c r="K4462">
        <v>22</v>
      </c>
      <c r="L4462">
        <v>1987</v>
      </c>
      <c r="M4462">
        <f t="shared" si="853"/>
        <v>6</v>
      </c>
      <c r="N4462">
        <v>0</v>
      </c>
      <c r="O4462">
        <v>0</v>
      </c>
      <c r="P4462">
        <v>0</v>
      </c>
      <c r="Q4462">
        <v>8</v>
      </c>
      <c r="R4462">
        <v>6</v>
      </c>
      <c r="S4462">
        <f t="shared" si="863"/>
        <v>2</v>
      </c>
      <c r="T4462">
        <v>49</v>
      </c>
      <c r="U4462">
        <f t="shared" si="861"/>
        <v>0</v>
      </c>
      <c r="V4462">
        <f t="shared" si="862"/>
        <v>0</v>
      </c>
      <c r="W4462" s="1">
        <v>-0.57628719886632018</v>
      </c>
      <c r="X4462">
        <f t="shared" si="854"/>
        <v>0</v>
      </c>
      <c r="Y4462">
        <f t="shared" si="855"/>
        <v>1</v>
      </c>
      <c r="Z4462">
        <f t="shared" si="856"/>
        <v>0</v>
      </c>
      <c r="AA4462">
        <f t="shared" si="857"/>
        <v>0</v>
      </c>
      <c r="AB4462">
        <f t="shared" si="864"/>
        <v>0</v>
      </c>
      <c r="AC4462">
        <f t="shared" si="858"/>
        <v>0</v>
      </c>
      <c r="AD4462" t="s">
        <v>9862</v>
      </c>
      <c r="AE4462">
        <f t="shared" si="859"/>
        <v>0</v>
      </c>
      <c r="AF4462">
        <f t="shared" si="860"/>
        <v>0</v>
      </c>
    </row>
    <row r="4463" spans="1:32" hidden="1" x14ac:dyDescent="0.25">
      <c r="A4463">
        <v>1982</v>
      </c>
      <c r="B4463">
        <v>6</v>
      </c>
      <c r="C4463">
        <v>162</v>
      </c>
      <c r="D4463" t="s">
        <v>98</v>
      </c>
      <c r="E4463" t="s">
        <v>1068</v>
      </c>
      <c r="F4463">
        <v>0</v>
      </c>
      <c r="G4463" t="s">
        <v>50</v>
      </c>
      <c r="H4463" t="s">
        <v>50</v>
      </c>
      <c r="I4463" t="s">
        <v>36</v>
      </c>
      <c r="J4463" t="s">
        <v>40</v>
      </c>
      <c r="K4463">
        <v>23</v>
      </c>
      <c r="L4463">
        <v>1983</v>
      </c>
      <c r="M4463">
        <f t="shared" si="853"/>
        <v>2</v>
      </c>
      <c r="N4463">
        <v>0</v>
      </c>
      <c r="O4463">
        <v>0</v>
      </c>
      <c r="P4463">
        <v>1</v>
      </c>
      <c r="Q4463">
        <v>8</v>
      </c>
      <c r="R4463">
        <v>8</v>
      </c>
      <c r="S4463">
        <f t="shared" si="863"/>
        <v>0</v>
      </c>
      <c r="T4463">
        <v>25</v>
      </c>
      <c r="U4463">
        <f t="shared" si="861"/>
        <v>0</v>
      </c>
      <c r="V4463">
        <f t="shared" si="862"/>
        <v>0</v>
      </c>
      <c r="W4463" s="1">
        <v>-0.57628719886632018</v>
      </c>
      <c r="X4463">
        <f t="shared" si="854"/>
        <v>0</v>
      </c>
      <c r="Y4463">
        <f t="shared" si="855"/>
        <v>1</v>
      </c>
      <c r="Z4463">
        <f t="shared" si="856"/>
        <v>0</v>
      </c>
      <c r="AA4463">
        <f t="shared" si="857"/>
        <v>0</v>
      </c>
      <c r="AB4463">
        <f t="shared" si="864"/>
        <v>0</v>
      </c>
      <c r="AC4463">
        <f t="shared" si="858"/>
        <v>0</v>
      </c>
      <c r="AD4463" t="s">
        <v>9862</v>
      </c>
      <c r="AE4463">
        <f t="shared" si="859"/>
        <v>0</v>
      </c>
      <c r="AF4463">
        <f t="shared" si="860"/>
        <v>0</v>
      </c>
    </row>
    <row r="4464" spans="1:32" hidden="1" x14ac:dyDescent="0.25">
      <c r="A4464">
        <v>1987</v>
      </c>
      <c r="B4464">
        <v>6</v>
      </c>
      <c r="C4464">
        <v>165</v>
      </c>
      <c r="D4464" t="s">
        <v>98</v>
      </c>
      <c r="E4464" t="s">
        <v>2745</v>
      </c>
      <c r="F4464">
        <v>0</v>
      </c>
      <c r="G4464" t="s">
        <v>50</v>
      </c>
      <c r="H4464" t="s">
        <v>50</v>
      </c>
      <c r="I4464" t="s">
        <v>36</v>
      </c>
      <c r="J4464" t="s">
        <v>26</v>
      </c>
      <c r="K4464">
        <v>22</v>
      </c>
      <c r="L4464">
        <v>1993</v>
      </c>
      <c r="M4464">
        <f t="shared" si="853"/>
        <v>7</v>
      </c>
      <c r="N4464">
        <v>0</v>
      </c>
      <c r="O4464">
        <v>0</v>
      </c>
      <c r="P4464">
        <v>0</v>
      </c>
      <c r="Q4464">
        <v>8</v>
      </c>
      <c r="R4464">
        <v>7</v>
      </c>
      <c r="S4464">
        <f t="shared" si="863"/>
        <v>1</v>
      </c>
      <c r="T4464">
        <v>83</v>
      </c>
      <c r="U4464">
        <f t="shared" si="861"/>
        <v>0</v>
      </c>
      <c r="V4464">
        <f t="shared" si="862"/>
        <v>0</v>
      </c>
      <c r="W4464" s="1">
        <v>-0.57628719886632018</v>
      </c>
      <c r="X4464">
        <f t="shared" si="854"/>
        <v>0</v>
      </c>
      <c r="Y4464">
        <f t="shared" si="855"/>
        <v>1</v>
      </c>
      <c r="Z4464">
        <f t="shared" si="856"/>
        <v>0</v>
      </c>
      <c r="AA4464">
        <f t="shared" si="857"/>
        <v>0</v>
      </c>
      <c r="AB4464">
        <f t="shared" si="864"/>
        <v>0</v>
      </c>
      <c r="AC4464">
        <f t="shared" si="858"/>
        <v>0</v>
      </c>
      <c r="AD4464" t="s">
        <v>9863</v>
      </c>
      <c r="AE4464">
        <f t="shared" si="859"/>
        <v>0</v>
      </c>
      <c r="AF4464">
        <f t="shared" si="860"/>
        <v>0</v>
      </c>
    </row>
    <row r="4465" spans="1:32" hidden="1" x14ac:dyDescent="0.25">
      <c r="A4465">
        <v>2000</v>
      </c>
      <c r="B4465">
        <v>6</v>
      </c>
      <c r="C4465">
        <v>193</v>
      </c>
      <c r="D4465" t="s">
        <v>88</v>
      </c>
      <c r="E4465" t="s">
        <v>6370</v>
      </c>
      <c r="F4465">
        <v>0</v>
      </c>
      <c r="G4465" t="s">
        <v>50</v>
      </c>
      <c r="H4465" t="s">
        <v>50</v>
      </c>
      <c r="I4465" t="s">
        <v>36</v>
      </c>
      <c r="J4465" t="s">
        <v>31</v>
      </c>
      <c r="K4465">
        <v>22</v>
      </c>
      <c r="L4465">
        <v>2003</v>
      </c>
      <c r="M4465">
        <f t="shared" si="853"/>
        <v>4</v>
      </c>
      <c r="N4465">
        <v>0</v>
      </c>
      <c r="O4465">
        <v>0</v>
      </c>
      <c r="P4465">
        <v>1</v>
      </c>
      <c r="Q4465">
        <v>8</v>
      </c>
      <c r="R4465">
        <v>3</v>
      </c>
      <c r="S4465">
        <f t="shared" si="863"/>
        <v>5</v>
      </c>
      <c r="T4465">
        <v>47</v>
      </c>
      <c r="U4465">
        <f t="shared" si="861"/>
        <v>0</v>
      </c>
      <c r="V4465">
        <f t="shared" si="862"/>
        <v>0</v>
      </c>
      <c r="W4465" s="1">
        <v>-0.57628719886632018</v>
      </c>
      <c r="X4465">
        <f t="shared" si="854"/>
        <v>0</v>
      </c>
      <c r="Y4465">
        <f t="shared" si="855"/>
        <v>1</v>
      </c>
      <c r="Z4465">
        <f t="shared" si="856"/>
        <v>0</v>
      </c>
      <c r="AA4465">
        <f t="shared" si="857"/>
        <v>0</v>
      </c>
      <c r="AB4465">
        <f t="shared" si="864"/>
        <v>0</v>
      </c>
      <c r="AC4465">
        <f t="shared" si="858"/>
        <v>0</v>
      </c>
      <c r="AD4465" t="s">
        <v>9866</v>
      </c>
      <c r="AE4465">
        <f t="shared" si="859"/>
        <v>0</v>
      </c>
      <c r="AF4465">
        <f t="shared" si="860"/>
        <v>0</v>
      </c>
    </row>
    <row r="4466" spans="1:32" hidden="1" x14ac:dyDescent="0.25">
      <c r="A4466">
        <v>2004</v>
      </c>
      <c r="B4466">
        <v>6</v>
      </c>
      <c r="C4466">
        <v>198</v>
      </c>
      <c r="D4466" t="s">
        <v>62</v>
      </c>
      <c r="E4466" t="s">
        <v>7361</v>
      </c>
      <c r="F4466">
        <v>0</v>
      </c>
      <c r="G4466" t="s">
        <v>50</v>
      </c>
      <c r="H4466" t="s">
        <v>50</v>
      </c>
      <c r="I4466" t="s">
        <v>36</v>
      </c>
      <c r="J4466" t="s">
        <v>210</v>
      </c>
      <c r="K4466">
        <v>22</v>
      </c>
      <c r="L4466">
        <v>2008</v>
      </c>
      <c r="M4466">
        <f t="shared" si="853"/>
        <v>5</v>
      </c>
      <c r="N4466">
        <v>0</v>
      </c>
      <c r="O4466">
        <v>0</v>
      </c>
      <c r="P4466">
        <v>1</v>
      </c>
      <c r="Q4466">
        <v>8</v>
      </c>
      <c r="R4466">
        <v>8</v>
      </c>
      <c r="S4466">
        <f t="shared" si="863"/>
        <v>0</v>
      </c>
      <c r="T4466">
        <v>76</v>
      </c>
      <c r="U4466">
        <f t="shared" si="861"/>
        <v>0</v>
      </c>
      <c r="V4466">
        <f t="shared" si="862"/>
        <v>0</v>
      </c>
      <c r="W4466" s="1">
        <v>-0.57628719886632018</v>
      </c>
      <c r="X4466">
        <f t="shared" si="854"/>
        <v>0</v>
      </c>
      <c r="Y4466">
        <f t="shared" si="855"/>
        <v>1</v>
      </c>
      <c r="Z4466">
        <f t="shared" si="856"/>
        <v>0</v>
      </c>
      <c r="AA4466">
        <f t="shared" si="857"/>
        <v>0</v>
      </c>
      <c r="AB4466">
        <f t="shared" si="864"/>
        <v>0</v>
      </c>
      <c r="AC4466">
        <f t="shared" si="858"/>
        <v>0</v>
      </c>
      <c r="AD4466" t="s">
        <v>9866</v>
      </c>
      <c r="AE4466">
        <f t="shared" si="859"/>
        <v>0</v>
      </c>
      <c r="AF4466">
        <f t="shared" si="860"/>
        <v>0</v>
      </c>
    </row>
    <row r="4467" spans="1:32" hidden="1" x14ac:dyDescent="0.25">
      <c r="A4467">
        <v>2008</v>
      </c>
      <c r="B4467">
        <v>6</v>
      </c>
      <c r="C4467">
        <v>177</v>
      </c>
      <c r="D4467" t="s">
        <v>27</v>
      </c>
      <c r="E4467" t="s">
        <v>8316</v>
      </c>
      <c r="F4467">
        <v>0</v>
      </c>
      <c r="G4467" t="s">
        <v>50</v>
      </c>
      <c r="H4467" t="s">
        <v>50</v>
      </c>
      <c r="I4467" t="s">
        <v>36</v>
      </c>
      <c r="J4467" t="s">
        <v>1821</v>
      </c>
      <c r="K4467">
        <v>23</v>
      </c>
      <c r="L4467">
        <v>2013</v>
      </c>
      <c r="M4467">
        <f t="shared" si="853"/>
        <v>6</v>
      </c>
      <c r="N4467">
        <v>0</v>
      </c>
      <c r="O4467">
        <v>0</v>
      </c>
      <c r="P4467">
        <v>0</v>
      </c>
      <c r="Q4467">
        <v>8</v>
      </c>
      <c r="R4467">
        <v>1</v>
      </c>
      <c r="S4467">
        <f t="shared" si="863"/>
        <v>7</v>
      </c>
      <c r="T4467">
        <v>76</v>
      </c>
      <c r="U4467">
        <f t="shared" si="861"/>
        <v>0</v>
      </c>
      <c r="V4467">
        <f t="shared" si="862"/>
        <v>0</v>
      </c>
      <c r="W4467" s="1">
        <v>-0.57628719886632018</v>
      </c>
      <c r="X4467">
        <f t="shared" si="854"/>
        <v>0</v>
      </c>
      <c r="Y4467">
        <f t="shared" si="855"/>
        <v>1</v>
      </c>
      <c r="Z4467">
        <f t="shared" si="856"/>
        <v>0</v>
      </c>
      <c r="AA4467">
        <f t="shared" si="857"/>
        <v>0</v>
      </c>
      <c r="AB4467">
        <f t="shared" si="864"/>
        <v>0</v>
      </c>
      <c r="AC4467">
        <f t="shared" si="858"/>
        <v>0</v>
      </c>
      <c r="AD4467" s="2" t="s">
        <v>9867</v>
      </c>
      <c r="AE4467">
        <f t="shared" si="859"/>
        <v>0</v>
      </c>
      <c r="AF4467">
        <f t="shared" si="860"/>
        <v>0</v>
      </c>
    </row>
    <row r="4468" spans="1:32" hidden="1" x14ac:dyDescent="0.25">
      <c r="A4468">
        <v>2012</v>
      </c>
      <c r="B4468">
        <v>6</v>
      </c>
      <c r="C4468">
        <v>174</v>
      </c>
      <c r="D4468" t="s">
        <v>88</v>
      </c>
      <c r="E4468" t="s">
        <v>9283</v>
      </c>
      <c r="F4468">
        <v>0</v>
      </c>
      <c r="G4468" t="s">
        <v>50</v>
      </c>
      <c r="H4468" t="s">
        <v>50</v>
      </c>
      <c r="I4468" t="s">
        <v>36</v>
      </c>
      <c r="J4468" t="s">
        <v>676</v>
      </c>
      <c r="K4468">
        <v>23</v>
      </c>
      <c r="L4468">
        <v>2018</v>
      </c>
      <c r="M4468">
        <f t="shared" si="853"/>
        <v>7</v>
      </c>
      <c r="N4468">
        <v>0</v>
      </c>
      <c r="O4468">
        <v>0</v>
      </c>
      <c r="P4468">
        <v>0</v>
      </c>
      <c r="Q4468">
        <v>8</v>
      </c>
      <c r="R4468">
        <v>8</v>
      </c>
      <c r="S4468">
        <f t="shared" si="863"/>
        <v>0</v>
      </c>
      <c r="T4468">
        <v>90</v>
      </c>
      <c r="U4468">
        <f t="shared" si="861"/>
        <v>0</v>
      </c>
      <c r="V4468">
        <f t="shared" si="862"/>
        <v>0</v>
      </c>
      <c r="W4468" s="1">
        <v>-0.57628719886632018</v>
      </c>
      <c r="X4468">
        <f t="shared" si="854"/>
        <v>0</v>
      </c>
      <c r="Y4468">
        <f t="shared" si="855"/>
        <v>1</v>
      </c>
      <c r="Z4468">
        <f t="shared" si="856"/>
        <v>0</v>
      </c>
      <c r="AA4468">
        <f t="shared" si="857"/>
        <v>0</v>
      </c>
      <c r="AB4468">
        <f t="shared" si="864"/>
        <v>0</v>
      </c>
      <c r="AC4468">
        <f t="shared" si="858"/>
        <v>0</v>
      </c>
      <c r="AD4468" s="2" t="s">
        <v>9868</v>
      </c>
      <c r="AE4468">
        <f t="shared" si="859"/>
        <v>0</v>
      </c>
      <c r="AF4468">
        <f t="shared" si="860"/>
        <v>0</v>
      </c>
    </row>
    <row r="4469" spans="1:32" hidden="1" x14ac:dyDescent="0.25">
      <c r="A4469">
        <v>2013</v>
      </c>
      <c r="B4469">
        <v>6</v>
      </c>
      <c r="C4469">
        <v>191</v>
      </c>
      <c r="D4469" t="s">
        <v>76</v>
      </c>
      <c r="E4469" t="s">
        <v>9545</v>
      </c>
      <c r="F4469">
        <v>0</v>
      </c>
      <c r="G4469" t="s">
        <v>50</v>
      </c>
      <c r="H4469" t="s">
        <v>50</v>
      </c>
      <c r="I4469" t="s">
        <v>36</v>
      </c>
      <c r="J4469" t="s">
        <v>111</v>
      </c>
      <c r="K4469">
        <v>23</v>
      </c>
      <c r="L4469">
        <v>2016</v>
      </c>
      <c r="M4469">
        <f t="shared" si="853"/>
        <v>4</v>
      </c>
      <c r="N4469">
        <v>0</v>
      </c>
      <c r="O4469">
        <v>0</v>
      </c>
      <c r="P4469">
        <v>1</v>
      </c>
      <c r="Q4469">
        <v>8</v>
      </c>
      <c r="R4469">
        <v>1</v>
      </c>
      <c r="S4469">
        <f t="shared" si="863"/>
        <v>7</v>
      </c>
      <c r="T4469">
        <v>41</v>
      </c>
      <c r="U4469">
        <f t="shared" si="861"/>
        <v>0</v>
      </c>
      <c r="V4469">
        <f t="shared" si="862"/>
        <v>0</v>
      </c>
      <c r="W4469" s="1">
        <v>-0.57628719886632018</v>
      </c>
      <c r="X4469">
        <f t="shared" si="854"/>
        <v>0</v>
      </c>
      <c r="Y4469">
        <f t="shared" si="855"/>
        <v>1</v>
      </c>
      <c r="Z4469">
        <f t="shared" si="856"/>
        <v>0</v>
      </c>
      <c r="AA4469">
        <f t="shared" si="857"/>
        <v>0</v>
      </c>
      <c r="AB4469">
        <f t="shared" si="864"/>
        <v>0</v>
      </c>
      <c r="AC4469">
        <f t="shared" si="858"/>
        <v>0</v>
      </c>
      <c r="AD4469" s="2" t="s">
        <v>9868</v>
      </c>
      <c r="AE4469">
        <f t="shared" si="859"/>
        <v>0</v>
      </c>
      <c r="AF4469">
        <f t="shared" si="860"/>
        <v>0</v>
      </c>
    </row>
    <row r="4470" spans="1:32" hidden="1" x14ac:dyDescent="0.25">
      <c r="A4470">
        <v>2014</v>
      </c>
      <c r="B4470">
        <v>6</v>
      </c>
      <c r="C4470">
        <v>180</v>
      </c>
      <c r="D4470" t="s">
        <v>62</v>
      </c>
      <c r="E4470" t="s">
        <v>9776</v>
      </c>
      <c r="F4470">
        <v>0</v>
      </c>
      <c r="G4470" t="s">
        <v>50</v>
      </c>
      <c r="H4470" t="s">
        <v>50</v>
      </c>
      <c r="I4470" t="s">
        <v>36</v>
      </c>
      <c r="J4470" t="s">
        <v>329</v>
      </c>
      <c r="K4470">
        <v>22</v>
      </c>
      <c r="L4470">
        <v>2017</v>
      </c>
      <c r="M4470">
        <f t="shared" si="853"/>
        <v>4</v>
      </c>
      <c r="N4470">
        <v>0</v>
      </c>
      <c r="O4470">
        <v>0</v>
      </c>
      <c r="P4470">
        <v>1</v>
      </c>
      <c r="Q4470">
        <v>8</v>
      </c>
      <c r="R4470">
        <v>5</v>
      </c>
      <c r="S4470">
        <f t="shared" si="863"/>
        <v>3</v>
      </c>
      <c r="T4470">
        <v>40</v>
      </c>
      <c r="U4470">
        <f t="shared" si="861"/>
        <v>0</v>
      </c>
      <c r="V4470">
        <f t="shared" si="862"/>
        <v>0</v>
      </c>
      <c r="W4470" s="1">
        <v>-0.57628719886632018</v>
      </c>
      <c r="X4470">
        <f t="shared" si="854"/>
        <v>0</v>
      </c>
      <c r="Y4470">
        <f t="shared" si="855"/>
        <v>1</v>
      </c>
      <c r="Z4470">
        <f t="shared" si="856"/>
        <v>0</v>
      </c>
      <c r="AA4470">
        <f t="shared" si="857"/>
        <v>0</v>
      </c>
      <c r="AB4470">
        <f t="shared" si="864"/>
        <v>0</v>
      </c>
      <c r="AC4470">
        <f t="shared" si="858"/>
        <v>0</v>
      </c>
      <c r="AD4470" s="2" t="s">
        <v>9868</v>
      </c>
      <c r="AE4470">
        <f t="shared" si="859"/>
        <v>0</v>
      </c>
      <c r="AF4470">
        <f t="shared" si="860"/>
        <v>0</v>
      </c>
    </row>
    <row r="4471" spans="1:32" hidden="1" x14ac:dyDescent="0.25">
      <c r="A4471">
        <v>1984</v>
      </c>
      <c r="B4471">
        <v>7</v>
      </c>
      <c r="C4471">
        <v>188</v>
      </c>
      <c r="D4471" t="s">
        <v>41</v>
      </c>
      <c r="E4471" t="s">
        <v>1776</v>
      </c>
      <c r="F4471">
        <v>0</v>
      </c>
      <c r="G4471" t="s">
        <v>50</v>
      </c>
      <c r="H4471" t="s">
        <v>50</v>
      </c>
      <c r="I4471" t="s">
        <v>36</v>
      </c>
      <c r="J4471" t="s">
        <v>171</v>
      </c>
      <c r="K4471">
        <v>22</v>
      </c>
      <c r="L4471">
        <v>1989</v>
      </c>
      <c r="M4471">
        <f t="shared" si="853"/>
        <v>6</v>
      </c>
      <c r="N4471">
        <v>0</v>
      </c>
      <c r="O4471">
        <v>0</v>
      </c>
      <c r="P4471">
        <v>1</v>
      </c>
      <c r="Q4471">
        <v>8</v>
      </c>
      <c r="S4471">
        <f t="shared" si="863"/>
        <v>8</v>
      </c>
      <c r="T4471">
        <v>52</v>
      </c>
      <c r="U4471">
        <f t="shared" si="861"/>
        <v>0</v>
      </c>
      <c r="V4471">
        <f t="shared" si="862"/>
        <v>0</v>
      </c>
      <c r="W4471" s="1">
        <v>-0.57628719886632018</v>
      </c>
      <c r="X4471">
        <f t="shared" si="854"/>
        <v>0</v>
      </c>
      <c r="Y4471">
        <f t="shared" si="855"/>
        <v>1</v>
      </c>
      <c r="Z4471">
        <f t="shared" si="856"/>
        <v>0</v>
      </c>
      <c r="AA4471">
        <f t="shared" si="857"/>
        <v>0</v>
      </c>
      <c r="AB4471">
        <f t="shared" si="864"/>
        <v>0</v>
      </c>
      <c r="AC4471">
        <f t="shared" si="858"/>
        <v>0</v>
      </c>
      <c r="AD4471" t="s">
        <v>9862</v>
      </c>
      <c r="AE4471">
        <f t="shared" si="859"/>
        <v>0</v>
      </c>
      <c r="AF4471">
        <f t="shared" si="860"/>
        <v>0</v>
      </c>
    </row>
    <row r="4472" spans="1:32" hidden="1" x14ac:dyDescent="0.25">
      <c r="A4472">
        <v>2001</v>
      </c>
      <c r="B4472">
        <v>7</v>
      </c>
      <c r="C4472">
        <v>212</v>
      </c>
      <c r="D4472" t="s">
        <v>57</v>
      </c>
      <c r="E4472" t="s">
        <v>6635</v>
      </c>
      <c r="F4472">
        <v>0</v>
      </c>
      <c r="G4472" t="s">
        <v>50</v>
      </c>
      <c r="H4472" t="s">
        <v>50</v>
      </c>
      <c r="I4472" t="s">
        <v>36</v>
      </c>
      <c r="J4472" t="s">
        <v>564</v>
      </c>
      <c r="K4472">
        <v>23</v>
      </c>
      <c r="L4472">
        <v>2004</v>
      </c>
      <c r="M4472">
        <f t="shared" si="853"/>
        <v>4</v>
      </c>
      <c r="N4472">
        <v>0</v>
      </c>
      <c r="O4472">
        <v>0</v>
      </c>
      <c r="P4472">
        <v>1</v>
      </c>
      <c r="Q4472">
        <v>8</v>
      </c>
      <c r="R4472">
        <v>8</v>
      </c>
      <c r="S4472">
        <f t="shared" si="863"/>
        <v>0</v>
      </c>
      <c r="T4472">
        <v>51</v>
      </c>
      <c r="U4472">
        <f t="shared" si="861"/>
        <v>0</v>
      </c>
      <c r="V4472">
        <f t="shared" si="862"/>
        <v>0</v>
      </c>
      <c r="W4472" s="1">
        <v>-0.57628719886632018</v>
      </c>
      <c r="X4472">
        <f t="shared" si="854"/>
        <v>0</v>
      </c>
      <c r="Y4472">
        <f t="shared" si="855"/>
        <v>1</v>
      </c>
      <c r="Z4472">
        <f t="shared" si="856"/>
        <v>0</v>
      </c>
      <c r="AA4472">
        <f t="shared" si="857"/>
        <v>0</v>
      </c>
      <c r="AB4472">
        <f t="shared" si="864"/>
        <v>0</v>
      </c>
      <c r="AC4472">
        <f t="shared" si="858"/>
        <v>0</v>
      </c>
      <c r="AD4472" t="s">
        <v>9866</v>
      </c>
      <c r="AE4472">
        <f t="shared" si="859"/>
        <v>0</v>
      </c>
      <c r="AF4472">
        <f t="shared" si="860"/>
        <v>0</v>
      </c>
    </row>
    <row r="4473" spans="1:32" hidden="1" x14ac:dyDescent="0.25">
      <c r="A4473">
        <v>2008</v>
      </c>
      <c r="B4473">
        <v>7</v>
      </c>
      <c r="C4473">
        <v>249</v>
      </c>
      <c r="D4473" t="s">
        <v>76</v>
      </c>
      <c r="E4473" t="s">
        <v>8388</v>
      </c>
      <c r="F4473">
        <v>0</v>
      </c>
      <c r="G4473" t="s">
        <v>50</v>
      </c>
      <c r="H4473" t="s">
        <v>50</v>
      </c>
      <c r="I4473" t="s">
        <v>36</v>
      </c>
      <c r="J4473" t="s">
        <v>167</v>
      </c>
      <c r="K4473">
        <v>23</v>
      </c>
      <c r="L4473">
        <v>2010</v>
      </c>
      <c r="M4473">
        <f t="shared" si="853"/>
        <v>3</v>
      </c>
      <c r="N4473">
        <v>0</v>
      </c>
      <c r="O4473">
        <v>0</v>
      </c>
      <c r="P4473">
        <v>1</v>
      </c>
      <c r="Q4473">
        <v>8</v>
      </c>
      <c r="R4473">
        <v>8</v>
      </c>
      <c r="S4473">
        <f t="shared" si="863"/>
        <v>0</v>
      </c>
      <c r="T4473">
        <v>29</v>
      </c>
      <c r="U4473">
        <f t="shared" si="861"/>
        <v>0</v>
      </c>
      <c r="V4473">
        <f t="shared" si="862"/>
        <v>0</v>
      </c>
      <c r="W4473" s="1">
        <v>-0.57628719886632018</v>
      </c>
      <c r="X4473">
        <f t="shared" si="854"/>
        <v>0</v>
      </c>
      <c r="Y4473">
        <f t="shared" si="855"/>
        <v>1</v>
      </c>
      <c r="Z4473">
        <f t="shared" si="856"/>
        <v>0</v>
      </c>
      <c r="AA4473">
        <f t="shared" si="857"/>
        <v>0</v>
      </c>
      <c r="AB4473">
        <f t="shared" si="864"/>
        <v>0</v>
      </c>
      <c r="AC4473">
        <f t="shared" si="858"/>
        <v>0</v>
      </c>
      <c r="AD4473" s="2" t="s">
        <v>9867</v>
      </c>
      <c r="AE4473">
        <f t="shared" si="859"/>
        <v>0</v>
      </c>
      <c r="AF4473">
        <f t="shared" si="860"/>
        <v>0</v>
      </c>
    </row>
    <row r="4474" spans="1:32" hidden="1" x14ac:dyDescent="0.25">
      <c r="A4474">
        <v>2013</v>
      </c>
      <c r="B4474">
        <v>7</v>
      </c>
      <c r="C4474">
        <v>210</v>
      </c>
      <c r="D4474" t="s">
        <v>4985</v>
      </c>
      <c r="E4474" t="s">
        <v>9562</v>
      </c>
      <c r="F4474">
        <v>0</v>
      </c>
      <c r="G4474" t="s">
        <v>50</v>
      </c>
      <c r="H4474" t="s">
        <v>50</v>
      </c>
      <c r="I4474" t="s">
        <v>36</v>
      </c>
      <c r="J4474" t="s">
        <v>1821</v>
      </c>
      <c r="K4474">
        <v>22</v>
      </c>
      <c r="L4474">
        <v>2017</v>
      </c>
      <c r="M4474">
        <f t="shared" si="853"/>
        <v>5</v>
      </c>
      <c r="N4474">
        <v>0</v>
      </c>
      <c r="O4474">
        <v>0</v>
      </c>
      <c r="P4474">
        <v>1</v>
      </c>
      <c r="Q4474">
        <v>8</v>
      </c>
      <c r="R4474">
        <v>8</v>
      </c>
      <c r="S4474">
        <f t="shared" si="863"/>
        <v>0</v>
      </c>
      <c r="T4474">
        <v>49</v>
      </c>
      <c r="U4474">
        <f t="shared" si="861"/>
        <v>0</v>
      </c>
      <c r="V4474">
        <f t="shared" si="862"/>
        <v>0</v>
      </c>
      <c r="W4474" s="1">
        <v>-0.57628719886632018</v>
      </c>
      <c r="X4474">
        <f t="shared" si="854"/>
        <v>0</v>
      </c>
      <c r="Y4474">
        <f t="shared" si="855"/>
        <v>1</v>
      </c>
      <c r="Z4474">
        <f t="shared" si="856"/>
        <v>0</v>
      </c>
      <c r="AA4474">
        <f t="shared" si="857"/>
        <v>0</v>
      </c>
      <c r="AB4474">
        <f t="shared" si="864"/>
        <v>0</v>
      </c>
      <c r="AC4474">
        <f t="shared" si="858"/>
        <v>0</v>
      </c>
      <c r="AD4474" s="2" t="s">
        <v>9868</v>
      </c>
      <c r="AE4474">
        <f t="shared" si="859"/>
        <v>0</v>
      </c>
      <c r="AF4474">
        <f t="shared" si="860"/>
        <v>0</v>
      </c>
    </row>
    <row r="4475" spans="1:32" hidden="1" x14ac:dyDescent="0.25">
      <c r="A4475">
        <v>1993</v>
      </c>
      <c r="B4475">
        <v>8</v>
      </c>
      <c r="C4475">
        <v>201</v>
      </c>
      <c r="D4475" t="s">
        <v>17</v>
      </c>
      <c r="E4475" t="s">
        <v>4750</v>
      </c>
      <c r="F4475">
        <v>0</v>
      </c>
      <c r="G4475" t="s">
        <v>50</v>
      </c>
      <c r="H4475" t="s">
        <v>50</v>
      </c>
      <c r="I4475" t="s">
        <v>36</v>
      </c>
      <c r="J4475" t="s">
        <v>102</v>
      </c>
      <c r="K4475">
        <v>23</v>
      </c>
      <c r="L4475">
        <v>1997</v>
      </c>
      <c r="M4475">
        <f t="shared" si="853"/>
        <v>5</v>
      </c>
      <c r="N4475">
        <v>0</v>
      </c>
      <c r="O4475">
        <v>0</v>
      </c>
      <c r="P4475">
        <v>0</v>
      </c>
      <c r="Q4475">
        <v>8</v>
      </c>
      <c r="S4475">
        <f t="shared" si="863"/>
        <v>8</v>
      </c>
      <c r="T4475">
        <v>51</v>
      </c>
      <c r="U4475">
        <f t="shared" si="861"/>
        <v>0</v>
      </c>
      <c r="V4475">
        <f t="shared" si="862"/>
        <v>0</v>
      </c>
      <c r="W4475" s="1">
        <v>-0.57628719886632018</v>
      </c>
      <c r="X4475">
        <f t="shared" si="854"/>
        <v>0</v>
      </c>
      <c r="Y4475">
        <f t="shared" si="855"/>
        <v>1</v>
      </c>
      <c r="Z4475">
        <f t="shared" si="856"/>
        <v>0</v>
      </c>
      <c r="AA4475">
        <f t="shared" si="857"/>
        <v>0</v>
      </c>
      <c r="AB4475">
        <f t="shared" si="864"/>
        <v>0</v>
      </c>
      <c r="AC4475">
        <f t="shared" si="858"/>
        <v>0</v>
      </c>
      <c r="AD4475" t="s">
        <v>9864</v>
      </c>
      <c r="AE4475">
        <f t="shared" si="859"/>
        <v>0</v>
      </c>
      <c r="AF4475">
        <f t="shared" si="860"/>
        <v>0</v>
      </c>
    </row>
    <row r="4476" spans="1:32" hidden="1" x14ac:dyDescent="0.25">
      <c r="A4476">
        <v>2003</v>
      </c>
      <c r="B4476">
        <v>1</v>
      </c>
      <c r="C4476">
        <v>6</v>
      </c>
      <c r="D4476" t="s">
        <v>60</v>
      </c>
      <c r="E4476" t="s">
        <v>6922</v>
      </c>
      <c r="F4476">
        <v>0</v>
      </c>
      <c r="G4476" t="s">
        <v>175</v>
      </c>
      <c r="H4476" t="s">
        <v>35</v>
      </c>
      <c r="I4476" t="s">
        <v>36</v>
      </c>
      <c r="J4476" t="s">
        <v>111</v>
      </c>
      <c r="K4476">
        <v>22</v>
      </c>
      <c r="L4476">
        <v>2005</v>
      </c>
      <c r="M4476">
        <f t="shared" si="853"/>
        <v>3</v>
      </c>
      <c r="N4476">
        <v>0</v>
      </c>
      <c r="O4476">
        <v>0</v>
      </c>
      <c r="P4476">
        <v>1</v>
      </c>
      <c r="Q4476">
        <v>10</v>
      </c>
      <c r="R4476">
        <v>10</v>
      </c>
      <c r="S4476">
        <f t="shared" si="863"/>
        <v>0</v>
      </c>
      <c r="T4476">
        <v>36</v>
      </c>
      <c r="U4476">
        <f t="shared" si="861"/>
        <v>0</v>
      </c>
      <c r="V4476">
        <f t="shared" si="862"/>
        <v>0</v>
      </c>
      <c r="W4476" s="1">
        <v>-0.58874458874458879</v>
      </c>
      <c r="X4476">
        <f t="shared" si="854"/>
        <v>0</v>
      </c>
      <c r="Y4476">
        <f t="shared" si="855"/>
        <v>1</v>
      </c>
      <c r="Z4476">
        <f t="shared" si="856"/>
        <v>0</v>
      </c>
      <c r="AA4476">
        <f t="shared" si="857"/>
        <v>0</v>
      </c>
      <c r="AB4476">
        <f t="shared" si="864"/>
        <v>0</v>
      </c>
      <c r="AC4476">
        <f t="shared" si="858"/>
        <v>0</v>
      </c>
      <c r="AD4476" t="s">
        <v>9866</v>
      </c>
      <c r="AE4476">
        <f t="shared" si="859"/>
        <v>0</v>
      </c>
      <c r="AF4476">
        <f t="shared" si="860"/>
        <v>1</v>
      </c>
    </row>
    <row r="4477" spans="1:32" hidden="1" x14ac:dyDescent="0.25">
      <c r="A4477">
        <v>1989</v>
      </c>
      <c r="B4477">
        <v>3</v>
      </c>
      <c r="C4477">
        <v>66</v>
      </c>
      <c r="D4477" t="s">
        <v>76</v>
      </c>
      <c r="E4477" t="s">
        <v>3305</v>
      </c>
      <c r="F4477">
        <v>0</v>
      </c>
      <c r="G4477" t="s">
        <v>175</v>
      </c>
      <c r="H4477" t="s">
        <v>35</v>
      </c>
      <c r="I4477" t="s">
        <v>36</v>
      </c>
      <c r="J4477" t="s">
        <v>104</v>
      </c>
      <c r="K4477">
        <v>23</v>
      </c>
      <c r="L4477">
        <v>1990</v>
      </c>
      <c r="M4477">
        <f t="shared" si="853"/>
        <v>2</v>
      </c>
      <c r="N4477">
        <v>0</v>
      </c>
      <c r="O4477">
        <v>0</v>
      </c>
      <c r="P4477">
        <v>1</v>
      </c>
      <c r="Q4477">
        <v>10</v>
      </c>
      <c r="R4477">
        <v>10</v>
      </c>
      <c r="S4477">
        <f t="shared" si="863"/>
        <v>0</v>
      </c>
      <c r="T4477">
        <v>24</v>
      </c>
      <c r="U4477">
        <f t="shared" si="861"/>
        <v>0</v>
      </c>
      <c r="V4477">
        <f t="shared" si="862"/>
        <v>0</v>
      </c>
      <c r="W4477" s="1">
        <v>-0.58874458874458879</v>
      </c>
      <c r="X4477">
        <f t="shared" si="854"/>
        <v>0</v>
      </c>
      <c r="Y4477">
        <f t="shared" si="855"/>
        <v>1</v>
      </c>
      <c r="Z4477">
        <f t="shared" si="856"/>
        <v>0</v>
      </c>
      <c r="AA4477">
        <f t="shared" si="857"/>
        <v>0</v>
      </c>
      <c r="AB4477">
        <f t="shared" si="864"/>
        <v>0</v>
      </c>
      <c r="AC4477">
        <f t="shared" si="858"/>
        <v>0</v>
      </c>
      <c r="AD4477" t="s">
        <v>9863</v>
      </c>
      <c r="AE4477">
        <f t="shared" si="859"/>
        <v>0</v>
      </c>
      <c r="AF4477">
        <f t="shared" si="860"/>
        <v>0</v>
      </c>
    </row>
    <row r="4478" spans="1:32" hidden="1" x14ac:dyDescent="0.25">
      <c r="A4478">
        <v>2011</v>
      </c>
      <c r="B4478">
        <v>3</v>
      </c>
      <c r="C4478">
        <v>94</v>
      </c>
      <c r="D4478" t="s">
        <v>23</v>
      </c>
      <c r="E4478" t="s">
        <v>8969</v>
      </c>
      <c r="F4478">
        <v>0</v>
      </c>
      <c r="G4478" t="s">
        <v>175</v>
      </c>
      <c r="H4478" t="s">
        <v>35</v>
      </c>
      <c r="I4478" t="s">
        <v>36</v>
      </c>
      <c r="J4478" t="s">
        <v>2504</v>
      </c>
      <c r="K4478">
        <v>23</v>
      </c>
      <c r="L4478">
        <v>2015</v>
      </c>
      <c r="M4478">
        <f t="shared" si="853"/>
        <v>5</v>
      </c>
      <c r="N4478">
        <v>0</v>
      </c>
      <c r="O4478">
        <v>0</v>
      </c>
      <c r="P4478">
        <v>0</v>
      </c>
      <c r="Q4478">
        <v>10</v>
      </c>
      <c r="R4478">
        <v>9</v>
      </c>
      <c r="S4478">
        <f t="shared" si="863"/>
        <v>1</v>
      </c>
      <c r="T4478">
        <v>56</v>
      </c>
      <c r="U4478">
        <f t="shared" si="861"/>
        <v>0</v>
      </c>
      <c r="V4478">
        <f t="shared" si="862"/>
        <v>0</v>
      </c>
      <c r="W4478" s="1">
        <v>-0.58874458874458879</v>
      </c>
      <c r="X4478">
        <f t="shared" si="854"/>
        <v>0</v>
      </c>
      <c r="Y4478">
        <f t="shared" si="855"/>
        <v>1</v>
      </c>
      <c r="Z4478">
        <f t="shared" si="856"/>
        <v>0</v>
      </c>
      <c r="AA4478">
        <f t="shared" si="857"/>
        <v>0</v>
      </c>
      <c r="AB4478">
        <f t="shared" si="864"/>
        <v>0</v>
      </c>
      <c r="AC4478">
        <f t="shared" si="858"/>
        <v>0</v>
      </c>
      <c r="AD4478" s="2" t="s">
        <v>9868</v>
      </c>
      <c r="AE4478">
        <f t="shared" si="859"/>
        <v>0</v>
      </c>
      <c r="AF4478">
        <f t="shared" si="860"/>
        <v>0</v>
      </c>
    </row>
    <row r="4479" spans="1:32" hidden="1" x14ac:dyDescent="0.25">
      <c r="A4479">
        <v>2012</v>
      </c>
      <c r="B4479">
        <v>3</v>
      </c>
      <c r="C4479">
        <v>87</v>
      </c>
      <c r="D4479" t="s">
        <v>98</v>
      </c>
      <c r="E4479" t="s">
        <v>9200</v>
      </c>
      <c r="F4479">
        <v>0</v>
      </c>
      <c r="G4479" t="s">
        <v>175</v>
      </c>
      <c r="H4479" t="s">
        <v>35</v>
      </c>
      <c r="I4479" t="s">
        <v>36</v>
      </c>
      <c r="J4479" t="s">
        <v>292</v>
      </c>
      <c r="K4479">
        <v>24</v>
      </c>
      <c r="L4479">
        <v>2017</v>
      </c>
      <c r="M4479">
        <f t="shared" si="853"/>
        <v>6</v>
      </c>
      <c r="N4479">
        <v>0</v>
      </c>
      <c r="O4479">
        <v>0</v>
      </c>
      <c r="P4479">
        <v>0</v>
      </c>
      <c r="Q4479">
        <v>10</v>
      </c>
      <c r="R4479">
        <v>8</v>
      </c>
      <c r="S4479">
        <f t="shared" si="863"/>
        <v>2</v>
      </c>
      <c r="T4479">
        <v>66</v>
      </c>
      <c r="U4479">
        <f t="shared" si="861"/>
        <v>0</v>
      </c>
      <c r="V4479">
        <f t="shared" si="862"/>
        <v>0</v>
      </c>
      <c r="W4479" s="1">
        <v>-0.58874458874458879</v>
      </c>
      <c r="X4479">
        <f t="shared" si="854"/>
        <v>0</v>
      </c>
      <c r="Y4479">
        <f t="shared" si="855"/>
        <v>1</v>
      </c>
      <c r="Z4479">
        <f t="shared" si="856"/>
        <v>0</v>
      </c>
      <c r="AA4479">
        <f t="shared" si="857"/>
        <v>0</v>
      </c>
      <c r="AB4479">
        <f t="shared" si="864"/>
        <v>0</v>
      </c>
      <c r="AC4479">
        <f t="shared" si="858"/>
        <v>0</v>
      </c>
      <c r="AD4479" s="2" t="s">
        <v>9868</v>
      </c>
      <c r="AE4479">
        <f t="shared" si="859"/>
        <v>0</v>
      </c>
      <c r="AF4479">
        <f t="shared" si="860"/>
        <v>0</v>
      </c>
    </row>
    <row r="4480" spans="1:32" hidden="1" x14ac:dyDescent="0.25">
      <c r="A4480">
        <v>1994</v>
      </c>
      <c r="B4480">
        <v>4</v>
      </c>
      <c r="C4480">
        <v>120</v>
      </c>
      <c r="D4480" t="s">
        <v>68</v>
      </c>
      <c r="E4480" t="s">
        <v>4885</v>
      </c>
      <c r="F4480">
        <v>0</v>
      </c>
      <c r="G4480" t="s">
        <v>175</v>
      </c>
      <c r="H4480" t="s">
        <v>35</v>
      </c>
      <c r="I4480" t="s">
        <v>36</v>
      </c>
      <c r="J4480" t="s">
        <v>116</v>
      </c>
      <c r="K4480">
        <v>23</v>
      </c>
      <c r="L4480">
        <v>2000</v>
      </c>
      <c r="M4480">
        <f t="shared" si="853"/>
        <v>7</v>
      </c>
      <c r="N4480">
        <v>0</v>
      </c>
      <c r="O4480">
        <v>0</v>
      </c>
      <c r="P4480">
        <v>1</v>
      </c>
      <c r="Q4480">
        <v>10</v>
      </c>
      <c r="R4480">
        <v>2</v>
      </c>
      <c r="S4480">
        <f t="shared" si="863"/>
        <v>8</v>
      </c>
      <c r="T4480">
        <v>80</v>
      </c>
      <c r="U4480">
        <f t="shared" si="861"/>
        <v>0</v>
      </c>
      <c r="V4480">
        <f t="shared" si="862"/>
        <v>0</v>
      </c>
      <c r="W4480" s="1">
        <v>-0.58874458874458879</v>
      </c>
      <c r="X4480">
        <f t="shared" si="854"/>
        <v>0</v>
      </c>
      <c r="Y4480">
        <f t="shared" si="855"/>
        <v>1</v>
      </c>
      <c r="Z4480">
        <f t="shared" si="856"/>
        <v>0</v>
      </c>
      <c r="AA4480">
        <f t="shared" si="857"/>
        <v>0</v>
      </c>
      <c r="AB4480">
        <f t="shared" si="864"/>
        <v>0</v>
      </c>
      <c r="AC4480">
        <f t="shared" si="858"/>
        <v>0</v>
      </c>
      <c r="AD4480" t="s">
        <v>9864</v>
      </c>
      <c r="AE4480">
        <f t="shared" si="859"/>
        <v>0</v>
      </c>
      <c r="AF4480">
        <f t="shared" si="860"/>
        <v>0</v>
      </c>
    </row>
    <row r="4481" spans="1:32" hidden="1" x14ac:dyDescent="0.25">
      <c r="A4481">
        <v>1993</v>
      </c>
      <c r="B4481">
        <v>6</v>
      </c>
      <c r="C4481">
        <v>165</v>
      </c>
      <c r="D4481" t="s">
        <v>60</v>
      </c>
      <c r="E4481" t="s">
        <v>4715</v>
      </c>
      <c r="F4481">
        <v>0</v>
      </c>
      <c r="G4481" t="s">
        <v>175</v>
      </c>
      <c r="H4481" t="s">
        <v>35</v>
      </c>
      <c r="I4481" t="s">
        <v>36</v>
      </c>
      <c r="J4481" t="s">
        <v>292</v>
      </c>
      <c r="K4481">
        <v>22</v>
      </c>
      <c r="L4481">
        <v>1998</v>
      </c>
      <c r="M4481">
        <f t="shared" si="853"/>
        <v>6</v>
      </c>
      <c r="N4481">
        <v>0</v>
      </c>
      <c r="O4481">
        <v>0</v>
      </c>
      <c r="P4481">
        <v>1</v>
      </c>
      <c r="Q4481">
        <v>10</v>
      </c>
      <c r="R4481">
        <v>0</v>
      </c>
      <c r="S4481">
        <f t="shared" si="863"/>
        <v>10</v>
      </c>
      <c r="T4481">
        <v>43</v>
      </c>
      <c r="U4481">
        <f t="shared" si="861"/>
        <v>0</v>
      </c>
      <c r="V4481">
        <f t="shared" si="862"/>
        <v>0</v>
      </c>
      <c r="W4481" s="1">
        <v>-0.58874458874458879</v>
      </c>
      <c r="X4481">
        <f t="shared" si="854"/>
        <v>0</v>
      </c>
      <c r="Y4481">
        <f t="shared" si="855"/>
        <v>1</v>
      </c>
      <c r="Z4481">
        <f t="shared" si="856"/>
        <v>0</v>
      </c>
      <c r="AA4481">
        <f t="shared" si="857"/>
        <v>0</v>
      </c>
      <c r="AB4481">
        <f t="shared" si="864"/>
        <v>0</v>
      </c>
      <c r="AC4481">
        <f t="shared" si="858"/>
        <v>0</v>
      </c>
      <c r="AD4481" t="s">
        <v>9864</v>
      </c>
      <c r="AE4481">
        <f t="shared" si="859"/>
        <v>0</v>
      </c>
      <c r="AF4481">
        <f t="shared" si="860"/>
        <v>0</v>
      </c>
    </row>
    <row r="4482" spans="1:32" hidden="1" x14ac:dyDescent="0.25">
      <c r="A4482">
        <v>1987</v>
      </c>
      <c r="B4482">
        <v>7</v>
      </c>
      <c r="C4482">
        <v>187</v>
      </c>
      <c r="D4482" t="s">
        <v>23</v>
      </c>
      <c r="E4482" t="s">
        <v>2766</v>
      </c>
      <c r="F4482">
        <v>0</v>
      </c>
      <c r="G4482" t="s">
        <v>175</v>
      </c>
      <c r="H4482" t="s">
        <v>35</v>
      </c>
      <c r="I4482" t="s">
        <v>36</v>
      </c>
      <c r="J4482" t="s">
        <v>348</v>
      </c>
      <c r="K4482">
        <v>23</v>
      </c>
      <c r="L4482">
        <v>1993</v>
      </c>
      <c r="M4482">
        <f t="shared" ref="M4482:M4545" si="865">IF((L4482-A4482)+1&gt;0,(L4482-A4482)+1,0)</f>
        <v>7</v>
      </c>
      <c r="N4482">
        <v>0</v>
      </c>
      <c r="O4482">
        <v>0</v>
      </c>
      <c r="P4482">
        <v>0</v>
      </c>
      <c r="Q4482">
        <v>10</v>
      </c>
      <c r="R4482">
        <v>6</v>
      </c>
      <c r="S4482">
        <f t="shared" si="863"/>
        <v>4</v>
      </c>
      <c r="T4482">
        <v>85</v>
      </c>
      <c r="U4482">
        <f t="shared" si="861"/>
        <v>0</v>
      </c>
      <c r="V4482">
        <f t="shared" si="862"/>
        <v>0</v>
      </c>
      <c r="W4482" s="1">
        <v>-0.58874458874458879</v>
      </c>
      <c r="X4482">
        <f t="shared" ref="X4482:X4545" si="866">IF(AND(W4482&lt;-0.7,W4482&lt;&gt;-0.7),1,0)</f>
        <v>0</v>
      </c>
      <c r="Y4482">
        <f t="shared" ref="Y4482:Y4545" si="867">IF(AND(W4482&gt;-0.7,W4482&lt;-0.2),1,0)</f>
        <v>1</v>
      </c>
      <c r="Z4482">
        <f t="shared" ref="Z4482:Z4545" si="868">IF(AND(W4482&gt;=-0.2,W4482&lt;=0.7),IF(W4482 = "",0,1),0)</f>
        <v>0</v>
      </c>
      <c r="AA4482">
        <f t="shared" ref="AA4482:AA4545" si="869">IF(AND(W4482&gt;0.7,W4482&lt;1.5),1,0)</f>
        <v>0</v>
      </c>
      <c r="AB4482">
        <f t="shared" si="864"/>
        <v>0</v>
      </c>
      <c r="AC4482">
        <f t="shared" ref="AC4482:AC4545" si="870">IF(W4482&gt;2.5,1,0)</f>
        <v>0</v>
      </c>
      <c r="AD4482" t="s">
        <v>9863</v>
      </c>
      <c r="AE4482">
        <f t="shared" ref="AE4482:AE4545" si="871">IF(W4482="",0,IF(AND(W4482&gt;2.5,B4482&gt;1),1,IF(AND(W4482&gt;1.49,B4482&gt;2),1,IF(AND(W4482&gt;0.7,B4482&gt;3),1,IF(AND(W4482&gt;-0.2,B4482&gt;4),1,0)))))</f>
        <v>0</v>
      </c>
      <c r="AF4482">
        <f t="shared" ref="AF4482:AF4545" si="872">IF(W4482="",0,IF(AND(W4482&lt;0.71,B4482=1),1,IF(AND(W4482&lt;-0.21,B4482=2),1,IF(AND(W4482&lt;-0.7,B4482&gt;2,B4482&lt;5),1,0))))</f>
        <v>0</v>
      </c>
    </row>
    <row r="4483" spans="1:32" hidden="1" x14ac:dyDescent="0.25">
      <c r="A4483">
        <v>1981</v>
      </c>
      <c r="B4483">
        <v>12</v>
      </c>
      <c r="C4483">
        <v>310</v>
      </c>
      <c r="D4483" t="s">
        <v>88</v>
      </c>
      <c r="E4483" t="s">
        <v>867</v>
      </c>
      <c r="F4483">
        <v>0</v>
      </c>
      <c r="G4483" t="s">
        <v>175</v>
      </c>
      <c r="H4483" t="s">
        <v>35</v>
      </c>
      <c r="I4483" t="s">
        <v>36</v>
      </c>
      <c r="J4483" t="s">
        <v>67</v>
      </c>
      <c r="K4483">
        <v>23</v>
      </c>
      <c r="L4483">
        <v>1987</v>
      </c>
      <c r="M4483">
        <f t="shared" si="865"/>
        <v>7</v>
      </c>
      <c r="N4483">
        <v>0</v>
      </c>
      <c r="O4483">
        <v>0</v>
      </c>
      <c r="P4483">
        <v>1</v>
      </c>
      <c r="Q4483">
        <v>10</v>
      </c>
      <c r="R4483">
        <v>3</v>
      </c>
      <c r="S4483">
        <f t="shared" si="863"/>
        <v>7</v>
      </c>
      <c r="T4483">
        <v>73</v>
      </c>
      <c r="U4483">
        <f t="shared" si="861"/>
        <v>0</v>
      </c>
      <c r="V4483">
        <f t="shared" si="862"/>
        <v>0</v>
      </c>
      <c r="W4483" s="1">
        <v>-0.58874458874458879</v>
      </c>
      <c r="X4483">
        <f t="shared" si="866"/>
        <v>0</v>
      </c>
      <c r="Y4483">
        <f t="shared" si="867"/>
        <v>1</v>
      </c>
      <c r="Z4483">
        <f t="shared" si="868"/>
        <v>0</v>
      </c>
      <c r="AA4483">
        <f t="shared" si="869"/>
        <v>0</v>
      </c>
      <c r="AB4483">
        <f t="shared" si="864"/>
        <v>0</v>
      </c>
      <c r="AC4483">
        <f t="shared" si="870"/>
        <v>0</v>
      </c>
      <c r="AD4483" t="s">
        <v>9862</v>
      </c>
      <c r="AE4483">
        <f t="shared" si="871"/>
        <v>0</v>
      </c>
      <c r="AF4483">
        <f t="shared" si="872"/>
        <v>0</v>
      </c>
    </row>
    <row r="4484" spans="1:32" hidden="1" x14ac:dyDescent="0.25">
      <c r="A4484">
        <v>1999</v>
      </c>
      <c r="B4484">
        <v>1</v>
      </c>
      <c r="C4484">
        <v>12</v>
      </c>
      <c r="D4484" t="s">
        <v>79</v>
      </c>
      <c r="E4484" t="s">
        <v>5958</v>
      </c>
      <c r="F4484">
        <v>0</v>
      </c>
      <c r="G4484" t="s">
        <v>70</v>
      </c>
      <c r="H4484" t="s">
        <v>70</v>
      </c>
      <c r="I4484" t="s">
        <v>21</v>
      </c>
      <c r="J4484" t="s">
        <v>167</v>
      </c>
      <c r="K4484">
        <v>22</v>
      </c>
      <c r="L4484">
        <v>2000</v>
      </c>
      <c r="M4484">
        <f t="shared" si="865"/>
        <v>2</v>
      </c>
      <c r="N4484">
        <v>0</v>
      </c>
      <c r="O4484">
        <v>0</v>
      </c>
      <c r="P4484">
        <v>1</v>
      </c>
      <c r="Q4484">
        <v>8</v>
      </c>
      <c r="R4484">
        <v>8</v>
      </c>
      <c r="S4484">
        <f t="shared" si="863"/>
        <v>0</v>
      </c>
      <c r="T4484">
        <v>25</v>
      </c>
      <c r="U4484">
        <f t="shared" si="861"/>
        <v>0</v>
      </c>
      <c r="V4484">
        <f t="shared" si="862"/>
        <v>0</v>
      </c>
      <c r="W4484" s="1">
        <v>-0.59137055837563457</v>
      </c>
      <c r="X4484">
        <f t="shared" si="866"/>
        <v>0</v>
      </c>
      <c r="Y4484">
        <f t="shared" si="867"/>
        <v>1</v>
      </c>
      <c r="Z4484">
        <f t="shared" si="868"/>
        <v>0</v>
      </c>
      <c r="AA4484">
        <f t="shared" si="869"/>
        <v>0</v>
      </c>
      <c r="AB4484">
        <f t="shared" si="864"/>
        <v>0</v>
      </c>
      <c r="AC4484">
        <f t="shared" si="870"/>
        <v>0</v>
      </c>
      <c r="AD4484" t="s">
        <v>9865</v>
      </c>
      <c r="AE4484">
        <f t="shared" si="871"/>
        <v>0</v>
      </c>
      <c r="AF4484">
        <f t="shared" si="872"/>
        <v>1</v>
      </c>
    </row>
    <row r="4485" spans="1:32" hidden="1" x14ac:dyDescent="0.25">
      <c r="A4485">
        <v>2003</v>
      </c>
      <c r="B4485">
        <v>3</v>
      </c>
      <c r="C4485">
        <v>97</v>
      </c>
      <c r="D4485" t="s">
        <v>88</v>
      </c>
      <c r="E4485" t="s">
        <v>7009</v>
      </c>
      <c r="F4485">
        <v>0</v>
      </c>
      <c r="G4485" t="s">
        <v>70</v>
      </c>
      <c r="H4485" t="s">
        <v>70</v>
      </c>
      <c r="I4485" t="s">
        <v>21</v>
      </c>
      <c r="J4485" t="s">
        <v>26</v>
      </c>
      <c r="K4485">
        <v>23</v>
      </c>
      <c r="L4485">
        <v>2009</v>
      </c>
      <c r="M4485">
        <f t="shared" si="865"/>
        <v>7</v>
      </c>
      <c r="N4485">
        <v>0</v>
      </c>
      <c r="O4485">
        <v>0</v>
      </c>
      <c r="P4485">
        <v>1</v>
      </c>
      <c r="Q4485">
        <v>8</v>
      </c>
      <c r="R4485">
        <v>8</v>
      </c>
      <c r="S4485">
        <f t="shared" si="863"/>
        <v>0</v>
      </c>
      <c r="T4485">
        <v>23</v>
      </c>
      <c r="U4485">
        <f t="shared" si="861"/>
        <v>0</v>
      </c>
      <c r="V4485">
        <f t="shared" si="862"/>
        <v>0</v>
      </c>
      <c r="W4485" s="1">
        <v>-0.59137055837563457</v>
      </c>
      <c r="X4485">
        <f t="shared" si="866"/>
        <v>0</v>
      </c>
      <c r="Y4485">
        <f t="shared" si="867"/>
        <v>1</v>
      </c>
      <c r="Z4485">
        <f t="shared" si="868"/>
        <v>0</v>
      </c>
      <c r="AA4485">
        <f t="shared" si="869"/>
        <v>0</v>
      </c>
      <c r="AB4485">
        <f t="shared" si="864"/>
        <v>0</v>
      </c>
      <c r="AC4485">
        <f t="shared" si="870"/>
        <v>0</v>
      </c>
      <c r="AD4485" t="s">
        <v>9866</v>
      </c>
      <c r="AE4485">
        <f t="shared" si="871"/>
        <v>0</v>
      </c>
      <c r="AF4485">
        <f t="shared" si="872"/>
        <v>0</v>
      </c>
    </row>
    <row r="4486" spans="1:32" hidden="1" x14ac:dyDescent="0.25">
      <c r="A4486">
        <v>2005</v>
      </c>
      <c r="B4486">
        <v>3</v>
      </c>
      <c r="C4486">
        <v>67</v>
      </c>
      <c r="D4486" t="s">
        <v>98</v>
      </c>
      <c r="E4486" t="s">
        <v>7481</v>
      </c>
      <c r="F4486">
        <v>0</v>
      </c>
      <c r="G4486" t="s">
        <v>70</v>
      </c>
      <c r="H4486" t="s">
        <v>70</v>
      </c>
      <c r="I4486" t="s">
        <v>21</v>
      </c>
      <c r="J4486" t="s">
        <v>2758</v>
      </c>
      <c r="K4486">
        <v>24</v>
      </c>
      <c r="L4486">
        <v>2009</v>
      </c>
      <c r="M4486">
        <f t="shared" si="865"/>
        <v>5</v>
      </c>
      <c r="N4486">
        <v>0</v>
      </c>
      <c r="O4486">
        <v>0</v>
      </c>
      <c r="P4486">
        <v>1</v>
      </c>
      <c r="Q4486">
        <v>8</v>
      </c>
      <c r="R4486">
        <v>7</v>
      </c>
      <c r="S4486">
        <f t="shared" si="863"/>
        <v>1</v>
      </c>
      <c r="T4486">
        <v>26</v>
      </c>
      <c r="U4486">
        <f t="shared" si="861"/>
        <v>0</v>
      </c>
      <c r="V4486">
        <f t="shared" si="862"/>
        <v>0</v>
      </c>
      <c r="W4486" s="1">
        <v>-0.59137055837563457</v>
      </c>
      <c r="X4486">
        <f t="shared" si="866"/>
        <v>0</v>
      </c>
      <c r="Y4486">
        <f t="shared" si="867"/>
        <v>1</v>
      </c>
      <c r="Z4486">
        <f t="shared" si="868"/>
        <v>0</v>
      </c>
      <c r="AA4486">
        <f t="shared" si="869"/>
        <v>0</v>
      </c>
      <c r="AB4486">
        <f t="shared" si="864"/>
        <v>0</v>
      </c>
      <c r="AC4486">
        <f t="shared" si="870"/>
        <v>0</v>
      </c>
      <c r="AD4486" s="2" t="s">
        <v>9867</v>
      </c>
      <c r="AE4486">
        <f t="shared" si="871"/>
        <v>0</v>
      </c>
      <c r="AF4486">
        <f t="shared" si="872"/>
        <v>0</v>
      </c>
    </row>
    <row r="4487" spans="1:32" hidden="1" x14ac:dyDescent="0.25">
      <c r="A4487">
        <v>2004</v>
      </c>
      <c r="B4487">
        <v>4</v>
      </c>
      <c r="C4487">
        <v>106</v>
      </c>
      <c r="D4487" t="s">
        <v>98</v>
      </c>
      <c r="E4487" t="s">
        <v>7274</v>
      </c>
      <c r="F4487">
        <v>0</v>
      </c>
      <c r="G4487" t="s">
        <v>70</v>
      </c>
      <c r="H4487" t="s">
        <v>70</v>
      </c>
      <c r="I4487" t="s">
        <v>21</v>
      </c>
      <c r="J4487" t="s">
        <v>652</v>
      </c>
      <c r="K4487">
        <v>23</v>
      </c>
      <c r="L4487">
        <v>2015</v>
      </c>
      <c r="M4487">
        <f t="shared" si="865"/>
        <v>12</v>
      </c>
      <c r="N4487">
        <v>0</v>
      </c>
      <c r="O4487">
        <v>0</v>
      </c>
      <c r="P4487">
        <v>0</v>
      </c>
      <c r="Q4487">
        <v>8</v>
      </c>
      <c r="R4487">
        <v>2</v>
      </c>
      <c r="S4487">
        <f t="shared" si="863"/>
        <v>6</v>
      </c>
      <c r="T4487">
        <v>62</v>
      </c>
      <c r="U4487">
        <f t="shared" si="861"/>
        <v>0</v>
      </c>
      <c r="V4487">
        <f t="shared" si="862"/>
        <v>0</v>
      </c>
      <c r="W4487" s="1">
        <v>-0.59137055837563457</v>
      </c>
      <c r="X4487">
        <f t="shared" si="866"/>
        <v>0</v>
      </c>
      <c r="Y4487">
        <f t="shared" si="867"/>
        <v>1</v>
      </c>
      <c r="Z4487">
        <f t="shared" si="868"/>
        <v>0</v>
      </c>
      <c r="AA4487">
        <f t="shared" si="869"/>
        <v>0</v>
      </c>
      <c r="AB4487">
        <f t="shared" si="864"/>
        <v>0</v>
      </c>
      <c r="AC4487">
        <f t="shared" si="870"/>
        <v>0</v>
      </c>
      <c r="AD4487" t="s">
        <v>9866</v>
      </c>
      <c r="AE4487">
        <f t="shared" si="871"/>
        <v>0</v>
      </c>
      <c r="AF4487">
        <f t="shared" si="872"/>
        <v>0</v>
      </c>
    </row>
    <row r="4488" spans="1:32" hidden="1" x14ac:dyDescent="0.25">
      <c r="A4488">
        <v>2006</v>
      </c>
      <c r="B4488">
        <v>6</v>
      </c>
      <c r="C4488">
        <v>194</v>
      </c>
      <c r="D4488" t="s">
        <v>88</v>
      </c>
      <c r="E4488" t="s">
        <v>7848</v>
      </c>
      <c r="F4488">
        <v>0</v>
      </c>
      <c r="G4488" t="s">
        <v>70</v>
      </c>
      <c r="H4488" t="s">
        <v>70</v>
      </c>
      <c r="I4488" t="s">
        <v>21</v>
      </c>
      <c r="J4488" t="s">
        <v>1084</v>
      </c>
      <c r="K4488">
        <v>23</v>
      </c>
      <c r="L4488">
        <v>2014</v>
      </c>
      <c r="M4488">
        <f t="shared" si="865"/>
        <v>9</v>
      </c>
      <c r="N4488">
        <v>0</v>
      </c>
      <c r="O4488">
        <v>0</v>
      </c>
      <c r="P4488">
        <v>1</v>
      </c>
      <c r="Q4488">
        <v>8</v>
      </c>
      <c r="R4488">
        <v>3</v>
      </c>
      <c r="S4488">
        <f t="shared" si="863"/>
        <v>5</v>
      </c>
      <c r="T4488">
        <v>37</v>
      </c>
      <c r="U4488">
        <f t="shared" si="861"/>
        <v>0</v>
      </c>
      <c r="V4488">
        <f t="shared" si="862"/>
        <v>0</v>
      </c>
      <c r="W4488" s="1">
        <v>-0.59137055837563457</v>
      </c>
      <c r="X4488">
        <f t="shared" si="866"/>
        <v>0</v>
      </c>
      <c r="Y4488">
        <f t="shared" si="867"/>
        <v>1</v>
      </c>
      <c r="Z4488">
        <f t="shared" si="868"/>
        <v>0</v>
      </c>
      <c r="AA4488">
        <f t="shared" si="869"/>
        <v>0</v>
      </c>
      <c r="AB4488">
        <f t="shared" si="864"/>
        <v>0</v>
      </c>
      <c r="AC4488">
        <f t="shared" si="870"/>
        <v>0</v>
      </c>
      <c r="AD4488" s="2" t="s">
        <v>9867</v>
      </c>
      <c r="AE4488">
        <f t="shared" si="871"/>
        <v>0</v>
      </c>
      <c r="AF4488">
        <f t="shared" si="872"/>
        <v>0</v>
      </c>
    </row>
    <row r="4489" spans="1:32" hidden="1" x14ac:dyDescent="0.25">
      <c r="A4489">
        <v>1984</v>
      </c>
      <c r="B4489">
        <v>7</v>
      </c>
      <c r="C4489">
        <v>191</v>
      </c>
      <c r="D4489" t="s">
        <v>100</v>
      </c>
      <c r="E4489" t="s">
        <v>1779</v>
      </c>
      <c r="F4489">
        <v>0</v>
      </c>
      <c r="G4489" t="s">
        <v>70</v>
      </c>
      <c r="H4489" t="s">
        <v>70</v>
      </c>
      <c r="I4489" t="s">
        <v>21</v>
      </c>
      <c r="J4489" t="s">
        <v>123</v>
      </c>
      <c r="K4489">
        <v>22</v>
      </c>
      <c r="L4489">
        <v>1990</v>
      </c>
      <c r="M4489">
        <f t="shared" si="865"/>
        <v>7</v>
      </c>
      <c r="N4489">
        <v>0</v>
      </c>
      <c r="O4489">
        <v>0</v>
      </c>
      <c r="P4489">
        <v>1</v>
      </c>
      <c r="Q4489">
        <v>8</v>
      </c>
      <c r="R4489">
        <v>2</v>
      </c>
      <c r="S4489">
        <f t="shared" si="863"/>
        <v>6</v>
      </c>
      <c r="T4489">
        <v>45</v>
      </c>
      <c r="U4489">
        <f t="shared" si="861"/>
        <v>0</v>
      </c>
      <c r="V4489">
        <f t="shared" si="862"/>
        <v>0</v>
      </c>
      <c r="W4489" s="1">
        <v>-0.59137055837563457</v>
      </c>
      <c r="X4489">
        <f t="shared" si="866"/>
        <v>0</v>
      </c>
      <c r="Y4489">
        <f t="shared" si="867"/>
        <v>1</v>
      </c>
      <c r="Z4489">
        <f t="shared" si="868"/>
        <v>0</v>
      </c>
      <c r="AA4489">
        <f t="shared" si="869"/>
        <v>0</v>
      </c>
      <c r="AB4489">
        <f t="shared" si="864"/>
        <v>0</v>
      </c>
      <c r="AC4489">
        <f t="shared" si="870"/>
        <v>0</v>
      </c>
      <c r="AD4489" t="s">
        <v>9862</v>
      </c>
      <c r="AE4489">
        <f t="shared" si="871"/>
        <v>0</v>
      </c>
      <c r="AF4489">
        <f t="shared" si="872"/>
        <v>0</v>
      </c>
    </row>
    <row r="4490" spans="1:32" hidden="1" x14ac:dyDescent="0.25">
      <c r="A4490">
        <v>1991</v>
      </c>
      <c r="B4490">
        <v>7</v>
      </c>
      <c r="C4490">
        <v>190</v>
      </c>
      <c r="D4490" t="s">
        <v>79</v>
      </c>
      <c r="E4490" t="s">
        <v>4082</v>
      </c>
      <c r="F4490">
        <v>0</v>
      </c>
      <c r="G4490" t="s">
        <v>70</v>
      </c>
      <c r="H4490" t="s">
        <v>70</v>
      </c>
      <c r="I4490" t="s">
        <v>21</v>
      </c>
      <c r="J4490" t="s">
        <v>102</v>
      </c>
      <c r="K4490">
        <v>23</v>
      </c>
      <c r="L4490">
        <v>1999</v>
      </c>
      <c r="M4490">
        <f t="shared" si="865"/>
        <v>9</v>
      </c>
      <c r="N4490">
        <v>0</v>
      </c>
      <c r="O4490">
        <v>0</v>
      </c>
      <c r="P4490">
        <v>0</v>
      </c>
      <c r="Q4490">
        <v>8</v>
      </c>
      <c r="S4490">
        <f t="shared" si="863"/>
        <v>8</v>
      </c>
      <c r="T4490">
        <v>34</v>
      </c>
      <c r="U4490">
        <f t="shared" si="861"/>
        <v>0</v>
      </c>
      <c r="V4490">
        <f t="shared" si="862"/>
        <v>0</v>
      </c>
      <c r="W4490" s="1">
        <v>-0.59137055837563457</v>
      </c>
      <c r="X4490">
        <f t="shared" si="866"/>
        <v>0</v>
      </c>
      <c r="Y4490">
        <f t="shared" si="867"/>
        <v>1</v>
      </c>
      <c r="Z4490">
        <f t="shared" si="868"/>
        <v>0</v>
      </c>
      <c r="AA4490">
        <f t="shared" si="869"/>
        <v>0</v>
      </c>
      <c r="AB4490">
        <f t="shared" si="864"/>
        <v>0</v>
      </c>
      <c r="AC4490">
        <f t="shared" si="870"/>
        <v>0</v>
      </c>
      <c r="AD4490" t="s">
        <v>9864</v>
      </c>
      <c r="AE4490">
        <f t="shared" si="871"/>
        <v>0</v>
      </c>
      <c r="AF4490">
        <f t="shared" si="872"/>
        <v>0</v>
      </c>
    </row>
    <row r="4491" spans="1:32" hidden="1" x14ac:dyDescent="0.25">
      <c r="A4491">
        <v>1994</v>
      </c>
      <c r="B4491">
        <v>7</v>
      </c>
      <c r="C4491">
        <v>208</v>
      </c>
      <c r="D4491" t="s">
        <v>23</v>
      </c>
      <c r="E4491" t="s">
        <v>4969</v>
      </c>
      <c r="F4491">
        <v>0</v>
      </c>
      <c r="G4491" t="s">
        <v>70</v>
      </c>
      <c r="H4491" t="s">
        <v>70</v>
      </c>
      <c r="I4491" t="s">
        <v>21</v>
      </c>
      <c r="J4491" t="s">
        <v>171</v>
      </c>
      <c r="K4491">
        <v>23</v>
      </c>
      <c r="L4491">
        <v>1999</v>
      </c>
      <c r="M4491">
        <f t="shared" si="865"/>
        <v>6</v>
      </c>
      <c r="N4491">
        <v>0</v>
      </c>
      <c r="O4491">
        <v>0</v>
      </c>
      <c r="P4491">
        <v>0</v>
      </c>
      <c r="Q4491">
        <v>8</v>
      </c>
      <c r="R4491">
        <v>7</v>
      </c>
      <c r="S4491">
        <f t="shared" si="863"/>
        <v>1</v>
      </c>
      <c r="T4491">
        <v>21</v>
      </c>
      <c r="U4491">
        <f t="shared" si="861"/>
        <v>0</v>
      </c>
      <c r="V4491">
        <f t="shared" si="862"/>
        <v>0</v>
      </c>
      <c r="W4491" s="1">
        <v>-0.59137055837563457</v>
      </c>
      <c r="X4491">
        <f t="shared" si="866"/>
        <v>0</v>
      </c>
      <c r="Y4491">
        <f t="shared" si="867"/>
        <v>1</v>
      </c>
      <c r="Z4491">
        <f t="shared" si="868"/>
        <v>0</v>
      </c>
      <c r="AA4491">
        <f t="shared" si="869"/>
        <v>0</v>
      </c>
      <c r="AB4491">
        <f t="shared" si="864"/>
        <v>0</v>
      </c>
      <c r="AC4491">
        <f t="shared" si="870"/>
        <v>0</v>
      </c>
      <c r="AD4491" t="s">
        <v>9864</v>
      </c>
      <c r="AE4491">
        <f t="shared" si="871"/>
        <v>0</v>
      </c>
      <c r="AF4491">
        <f t="shared" si="872"/>
        <v>0</v>
      </c>
    </row>
    <row r="4492" spans="1:32" hidden="1" x14ac:dyDescent="0.25">
      <c r="A4492">
        <v>2008</v>
      </c>
      <c r="B4492">
        <v>7</v>
      </c>
      <c r="C4492">
        <v>209</v>
      </c>
      <c r="D4492" t="s">
        <v>32</v>
      </c>
      <c r="E4492" t="s">
        <v>8349</v>
      </c>
      <c r="F4492">
        <v>0</v>
      </c>
      <c r="G4492" t="s">
        <v>70</v>
      </c>
      <c r="H4492" t="s">
        <v>70</v>
      </c>
      <c r="I4492" t="s">
        <v>21</v>
      </c>
      <c r="J4492" t="s">
        <v>106</v>
      </c>
      <c r="K4492">
        <v>23</v>
      </c>
      <c r="L4492">
        <v>2014</v>
      </c>
      <c r="M4492">
        <f t="shared" si="865"/>
        <v>7</v>
      </c>
      <c r="N4492">
        <v>0</v>
      </c>
      <c r="O4492">
        <v>0</v>
      </c>
      <c r="P4492">
        <v>0</v>
      </c>
      <c r="Q4492">
        <v>8</v>
      </c>
      <c r="R4492">
        <v>7</v>
      </c>
      <c r="S4492">
        <f t="shared" si="863"/>
        <v>1</v>
      </c>
      <c r="T4492">
        <v>51</v>
      </c>
      <c r="U4492">
        <f t="shared" si="861"/>
        <v>0</v>
      </c>
      <c r="V4492">
        <f t="shared" si="862"/>
        <v>0</v>
      </c>
      <c r="W4492" s="1">
        <v>-0.59137055837563457</v>
      </c>
      <c r="X4492">
        <f t="shared" si="866"/>
        <v>0</v>
      </c>
      <c r="Y4492">
        <f t="shared" si="867"/>
        <v>1</v>
      </c>
      <c r="Z4492">
        <f t="shared" si="868"/>
        <v>0</v>
      </c>
      <c r="AA4492">
        <f t="shared" si="869"/>
        <v>0</v>
      </c>
      <c r="AB4492">
        <f t="shared" si="864"/>
        <v>0</v>
      </c>
      <c r="AC4492">
        <f t="shared" si="870"/>
        <v>0</v>
      </c>
      <c r="AD4492" s="2" t="s">
        <v>9867</v>
      </c>
      <c r="AE4492">
        <f t="shared" si="871"/>
        <v>0</v>
      </c>
      <c r="AF4492">
        <f t="shared" si="872"/>
        <v>0</v>
      </c>
    </row>
    <row r="4493" spans="1:32" hidden="1" x14ac:dyDescent="0.25">
      <c r="A4493">
        <v>1994</v>
      </c>
      <c r="B4493">
        <v>3</v>
      </c>
      <c r="C4493">
        <v>66</v>
      </c>
      <c r="D4493" t="s">
        <v>27</v>
      </c>
      <c r="E4493" t="s">
        <v>4835</v>
      </c>
      <c r="F4493">
        <v>0</v>
      </c>
      <c r="G4493" t="s">
        <v>520</v>
      </c>
      <c r="H4493" t="s">
        <v>20</v>
      </c>
      <c r="I4493" t="s">
        <v>21</v>
      </c>
      <c r="J4493" t="s">
        <v>202</v>
      </c>
      <c r="K4493">
        <v>23</v>
      </c>
      <c r="L4493">
        <v>1996</v>
      </c>
      <c r="M4493">
        <f t="shared" si="865"/>
        <v>3</v>
      </c>
      <c r="N4493">
        <v>0</v>
      </c>
      <c r="O4493">
        <v>0</v>
      </c>
      <c r="P4493">
        <v>2</v>
      </c>
      <c r="Q4493">
        <v>3</v>
      </c>
      <c r="R4493">
        <v>3</v>
      </c>
      <c r="S4493">
        <f t="shared" si="863"/>
        <v>0</v>
      </c>
      <c r="T4493">
        <v>39</v>
      </c>
      <c r="U4493">
        <f t="shared" si="861"/>
        <v>0</v>
      </c>
      <c r="V4493">
        <f t="shared" si="862"/>
        <v>0</v>
      </c>
      <c r="W4493" s="1">
        <v>-0.59200000000000008</v>
      </c>
      <c r="X4493">
        <f t="shared" si="866"/>
        <v>0</v>
      </c>
      <c r="Y4493">
        <f t="shared" si="867"/>
        <v>1</v>
      </c>
      <c r="Z4493">
        <f t="shared" si="868"/>
        <v>0</v>
      </c>
      <c r="AA4493">
        <f t="shared" si="869"/>
        <v>0</v>
      </c>
      <c r="AB4493">
        <f t="shared" si="864"/>
        <v>0</v>
      </c>
      <c r="AC4493">
        <f t="shared" si="870"/>
        <v>0</v>
      </c>
      <c r="AD4493" t="s">
        <v>9864</v>
      </c>
      <c r="AE4493">
        <f t="shared" si="871"/>
        <v>0</v>
      </c>
      <c r="AF4493">
        <f t="shared" si="872"/>
        <v>0</v>
      </c>
    </row>
    <row r="4494" spans="1:32" hidden="1" x14ac:dyDescent="0.25">
      <c r="A4494">
        <v>1999</v>
      </c>
      <c r="B4494">
        <v>4</v>
      </c>
      <c r="C4494">
        <v>116</v>
      </c>
      <c r="D4494" t="s">
        <v>4779</v>
      </c>
      <c r="E4494" t="s">
        <v>6058</v>
      </c>
      <c r="F4494">
        <v>0</v>
      </c>
      <c r="G4494" t="s">
        <v>520</v>
      </c>
      <c r="H4494" t="s">
        <v>20</v>
      </c>
      <c r="I4494" t="s">
        <v>21</v>
      </c>
      <c r="J4494" t="s">
        <v>47</v>
      </c>
      <c r="K4494">
        <v>23</v>
      </c>
      <c r="L4494">
        <v>2002</v>
      </c>
      <c r="M4494">
        <f t="shared" si="865"/>
        <v>4</v>
      </c>
      <c r="N4494">
        <v>0</v>
      </c>
      <c r="O4494">
        <v>0</v>
      </c>
      <c r="P4494">
        <v>3</v>
      </c>
      <c r="Q4494">
        <v>3</v>
      </c>
      <c r="R4494">
        <v>3</v>
      </c>
      <c r="S4494">
        <f t="shared" si="863"/>
        <v>0</v>
      </c>
      <c r="T4494">
        <v>58</v>
      </c>
      <c r="U4494">
        <f t="shared" ref="U4494:U4557" si="873">IF(L4494 = "",1,0)</f>
        <v>0</v>
      </c>
      <c r="V4494">
        <f t="shared" ref="V4494:V4557" si="874">IF(Q4494 =0,IF(Q4494 = "",,1),0)</f>
        <v>0</v>
      </c>
      <c r="W4494" s="1">
        <v>-0.59200000000000008</v>
      </c>
      <c r="X4494">
        <f t="shared" si="866"/>
        <v>0</v>
      </c>
      <c r="Y4494">
        <f t="shared" si="867"/>
        <v>1</v>
      </c>
      <c r="Z4494">
        <f t="shared" si="868"/>
        <v>0</v>
      </c>
      <c r="AA4494">
        <f t="shared" si="869"/>
        <v>0</v>
      </c>
      <c r="AB4494">
        <f t="shared" si="864"/>
        <v>0</v>
      </c>
      <c r="AC4494">
        <f t="shared" si="870"/>
        <v>0</v>
      </c>
      <c r="AD4494" t="s">
        <v>9865</v>
      </c>
      <c r="AE4494">
        <f t="shared" si="871"/>
        <v>0</v>
      </c>
      <c r="AF4494">
        <f t="shared" si="872"/>
        <v>0</v>
      </c>
    </row>
    <row r="4495" spans="1:32" hidden="1" x14ac:dyDescent="0.25">
      <c r="A4495">
        <v>2000</v>
      </c>
      <c r="B4495">
        <v>4</v>
      </c>
      <c r="C4495">
        <v>96</v>
      </c>
      <c r="D4495" t="s">
        <v>60</v>
      </c>
      <c r="E4495" t="s">
        <v>6280</v>
      </c>
      <c r="F4495">
        <v>0</v>
      </c>
      <c r="G4495" t="s">
        <v>520</v>
      </c>
      <c r="H4495" t="s">
        <v>20</v>
      </c>
      <c r="I4495" t="s">
        <v>21</v>
      </c>
      <c r="J4495" t="s">
        <v>102</v>
      </c>
      <c r="K4495">
        <v>22</v>
      </c>
      <c r="L4495">
        <v>2009</v>
      </c>
      <c r="M4495">
        <f t="shared" si="865"/>
        <v>10</v>
      </c>
      <c r="N4495">
        <v>0</v>
      </c>
      <c r="O4495">
        <v>0</v>
      </c>
      <c r="P4495">
        <v>8</v>
      </c>
      <c r="Q4495">
        <v>3</v>
      </c>
      <c r="R4495">
        <v>2</v>
      </c>
      <c r="S4495">
        <f t="shared" si="863"/>
        <v>1</v>
      </c>
      <c r="T4495">
        <v>146</v>
      </c>
      <c r="U4495">
        <f t="shared" si="873"/>
        <v>0</v>
      </c>
      <c r="V4495">
        <f t="shared" si="874"/>
        <v>0</v>
      </c>
      <c r="W4495" s="1">
        <v>-0.59200000000000008</v>
      </c>
      <c r="X4495">
        <f t="shared" si="866"/>
        <v>0</v>
      </c>
      <c r="Y4495">
        <f t="shared" si="867"/>
        <v>1</v>
      </c>
      <c r="Z4495">
        <f t="shared" si="868"/>
        <v>0</v>
      </c>
      <c r="AA4495">
        <f t="shared" si="869"/>
        <v>0</v>
      </c>
      <c r="AB4495">
        <f t="shared" si="864"/>
        <v>0</v>
      </c>
      <c r="AC4495">
        <f t="shared" si="870"/>
        <v>0</v>
      </c>
      <c r="AD4495" t="s">
        <v>9866</v>
      </c>
      <c r="AE4495">
        <f t="shared" si="871"/>
        <v>0</v>
      </c>
      <c r="AF4495">
        <f t="shared" si="872"/>
        <v>0</v>
      </c>
    </row>
    <row r="4496" spans="1:32" hidden="1" x14ac:dyDescent="0.25">
      <c r="A4496">
        <v>1999</v>
      </c>
      <c r="B4496">
        <v>5</v>
      </c>
      <c r="C4496">
        <v>135</v>
      </c>
      <c r="D4496" t="s">
        <v>27</v>
      </c>
      <c r="E4496" t="s">
        <v>6076</v>
      </c>
      <c r="F4496">
        <v>0</v>
      </c>
      <c r="G4496" t="s">
        <v>520</v>
      </c>
      <c r="H4496" t="s">
        <v>20</v>
      </c>
      <c r="I4496" t="s">
        <v>21</v>
      </c>
      <c r="J4496" t="s">
        <v>523</v>
      </c>
      <c r="K4496">
        <v>22</v>
      </c>
      <c r="L4496">
        <v>2005</v>
      </c>
      <c r="M4496">
        <f t="shared" si="865"/>
        <v>7</v>
      </c>
      <c r="N4496">
        <v>0</v>
      </c>
      <c r="O4496">
        <v>0</v>
      </c>
      <c r="P4496">
        <v>0</v>
      </c>
      <c r="Q4496">
        <v>3</v>
      </c>
      <c r="R4496">
        <v>3</v>
      </c>
      <c r="S4496">
        <f t="shared" si="863"/>
        <v>0</v>
      </c>
      <c r="T4496">
        <v>75</v>
      </c>
      <c r="U4496">
        <f t="shared" si="873"/>
        <v>0</v>
      </c>
      <c r="V4496">
        <f t="shared" si="874"/>
        <v>0</v>
      </c>
      <c r="W4496" s="1">
        <v>-0.59200000000000008</v>
      </c>
      <c r="X4496">
        <f t="shared" si="866"/>
        <v>0</v>
      </c>
      <c r="Y4496">
        <f t="shared" si="867"/>
        <v>1</v>
      </c>
      <c r="Z4496">
        <f t="shared" si="868"/>
        <v>0</v>
      </c>
      <c r="AA4496">
        <f t="shared" si="869"/>
        <v>0</v>
      </c>
      <c r="AB4496">
        <f t="shared" si="864"/>
        <v>0</v>
      </c>
      <c r="AC4496">
        <f t="shared" si="870"/>
        <v>0</v>
      </c>
      <c r="AD4496" t="s">
        <v>9865</v>
      </c>
      <c r="AE4496">
        <f t="shared" si="871"/>
        <v>0</v>
      </c>
      <c r="AF4496">
        <f t="shared" si="872"/>
        <v>0</v>
      </c>
    </row>
    <row r="4497" spans="1:32" hidden="1" x14ac:dyDescent="0.25">
      <c r="A4497">
        <v>2008</v>
      </c>
      <c r="B4497">
        <v>5</v>
      </c>
      <c r="C4497">
        <v>146</v>
      </c>
      <c r="D4497" t="s">
        <v>17</v>
      </c>
      <c r="E4497" t="s">
        <v>8287</v>
      </c>
      <c r="F4497">
        <v>0</v>
      </c>
      <c r="G4497" t="s">
        <v>520</v>
      </c>
      <c r="H4497" t="s">
        <v>20</v>
      </c>
      <c r="I4497" t="s">
        <v>21</v>
      </c>
      <c r="J4497" t="s">
        <v>1649</v>
      </c>
      <c r="K4497">
        <v>22</v>
      </c>
      <c r="L4497">
        <v>2016</v>
      </c>
      <c r="M4497">
        <f t="shared" si="865"/>
        <v>9</v>
      </c>
      <c r="N4497">
        <v>0</v>
      </c>
      <c r="O4497">
        <v>1</v>
      </c>
      <c r="P4497">
        <v>3</v>
      </c>
      <c r="Q4497">
        <v>3</v>
      </c>
      <c r="R4497">
        <v>2</v>
      </c>
      <c r="S4497">
        <f t="shared" si="863"/>
        <v>1</v>
      </c>
      <c r="T4497">
        <v>132</v>
      </c>
      <c r="U4497">
        <f t="shared" si="873"/>
        <v>0</v>
      </c>
      <c r="V4497">
        <f t="shared" si="874"/>
        <v>0</v>
      </c>
      <c r="W4497" s="1">
        <v>-0.59200000000000008</v>
      </c>
      <c r="X4497">
        <f t="shared" si="866"/>
        <v>0</v>
      </c>
      <c r="Y4497">
        <f t="shared" si="867"/>
        <v>1</v>
      </c>
      <c r="Z4497">
        <f t="shared" si="868"/>
        <v>0</v>
      </c>
      <c r="AA4497">
        <f t="shared" si="869"/>
        <v>0</v>
      </c>
      <c r="AB4497">
        <f t="shared" si="864"/>
        <v>0</v>
      </c>
      <c r="AC4497">
        <f t="shared" si="870"/>
        <v>0</v>
      </c>
      <c r="AD4497" s="2" t="s">
        <v>9867</v>
      </c>
      <c r="AE4497">
        <f t="shared" si="871"/>
        <v>0</v>
      </c>
      <c r="AF4497">
        <f t="shared" si="872"/>
        <v>0</v>
      </c>
    </row>
    <row r="4498" spans="1:32" hidden="1" x14ac:dyDescent="0.25">
      <c r="A4498">
        <v>2006</v>
      </c>
      <c r="B4498">
        <v>6</v>
      </c>
      <c r="C4498">
        <v>180</v>
      </c>
      <c r="D4498" t="s">
        <v>98</v>
      </c>
      <c r="E4498" t="s">
        <v>7835</v>
      </c>
      <c r="F4498">
        <v>0</v>
      </c>
      <c r="G4498" t="s">
        <v>520</v>
      </c>
      <c r="H4498" t="s">
        <v>20</v>
      </c>
      <c r="I4498" t="s">
        <v>21</v>
      </c>
      <c r="J4498" t="s">
        <v>51</v>
      </c>
      <c r="K4498">
        <v>23</v>
      </c>
      <c r="L4498">
        <v>2012</v>
      </c>
      <c r="M4498">
        <f t="shared" si="865"/>
        <v>7</v>
      </c>
      <c r="N4498">
        <v>0</v>
      </c>
      <c r="O4498">
        <v>0</v>
      </c>
      <c r="P4498">
        <v>3</v>
      </c>
      <c r="Q4498">
        <v>3</v>
      </c>
      <c r="R4498">
        <v>2</v>
      </c>
      <c r="S4498">
        <f t="shared" si="863"/>
        <v>1</v>
      </c>
      <c r="T4498">
        <v>106</v>
      </c>
      <c r="U4498">
        <f t="shared" si="873"/>
        <v>0</v>
      </c>
      <c r="V4498">
        <f t="shared" si="874"/>
        <v>0</v>
      </c>
      <c r="W4498" s="1">
        <v>-0.59200000000000008</v>
      </c>
      <c r="X4498">
        <f t="shared" si="866"/>
        <v>0</v>
      </c>
      <c r="Y4498">
        <f t="shared" si="867"/>
        <v>1</v>
      </c>
      <c r="Z4498">
        <f t="shared" si="868"/>
        <v>0</v>
      </c>
      <c r="AA4498">
        <f t="shared" si="869"/>
        <v>0</v>
      </c>
      <c r="AB4498">
        <f t="shared" si="864"/>
        <v>0</v>
      </c>
      <c r="AC4498">
        <f t="shared" si="870"/>
        <v>0</v>
      </c>
      <c r="AD4498" s="2" t="s">
        <v>9867</v>
      </c>
      <c r="AE4498">
        <f t="shared" si="871"/>
        <v>0</v>
      </c>
      <c r="AF4498">
        <f t="shared" si="872"/>
        <v>0</v>
      </c>
    </row>
    <row r="4499" spans="1:32" hidden="1" x14ac:dyDescent="0.25">
      <c r="A4499">
        <v>1998</v>
      </c>
      <c r="B4499">
        <v>3</v>
      </c>
      <c r="C4499">
        <v>68</v>
      </c>
      <c r="D4499" t="s">
        <v>72</v>
      </c>
      <c r="E4499" t="s">
        <v>5774</v>
      </c>
      <c r="F4499">
        <v>0</v>
      </c>
      <c r="G4499" t="s">
        <v>29</v>
      </c>
      <c r="H4499" t="s">
        <v>30</v>
      </c>
      <c r="I4499" t="s">
        <v>21</v>
      </c>
      <c r="J4499" t="s">
        <v>186</v>
      </c>
      <c r="K4499">
        <v>23</v>
      </c>
      <c r="L4499">
        <v>2000</v>
      </c>
      <c r="M4499">
        <f t="shared" si="865"/>
        <v>3</v>
      </c>
      <c r="N4499">
        <v>0</v>
      </c>
      <c r="O4499">
        <v>0</v>
      </c>
      <c r="P4499">
        <v>1</v>
      </c>
      <c r="Q4499">
        <v>13</v>
      </c>
      <c r="R4499">
        <v>13</v>
      </c>
      <c r="S4499">
        <f t="shared" si="863"/>
        <v>0</v>
      </c>
      <c r="T4499">
        <v>37</v>
      </c>
      <c r="U4499">
        <f t="shared" si="873"/>
        <v>0</v>
      </c>
      <c r="V4499">
        <f t="shared" si="874"/>
        <v>0</v>
      </c>
      <c r="W4499" s="1">
        <v>-0.59302325581395354</v>
      </c>
      <c r="X4499">
        <f t="shared" si="866"/>
        <v>0</v>
      </c>
      <c r="Y4499">
        <f t="shared" si="867"/>
        <v>1</v>
      </c>
      <c r="Z4499">
        <f t="shared" si="868"/>
        <v>0</v>
      </c>
      <c r="AA4499">
        <f t="shared" si="869"/>
        <v>0</v>
      </c>
      <c r="AB4499">
        <f t="shared" si="864"/>
        <v>0</v>
      </c>
      <c r="AC4499">
        <f t="shared" si="870"/>
        <v>0</v>
      </c>
      <c r="AD4499" t="s">
        <v>9865</v>
      </c>
      <c r="AE4499">
        <f t="shared" si="871"/>
        <v>0</v>
      </c>
      <c r="AF4499">
        <f t="shared" si="872"/>
        <v>0</v>
      </c>
    </row>
    <row r="4500" spans="1:32" hidden="1" x14ac:dyDescent="0.25">
      <c r="A4500">
        <v>2003</v>
      </c>
      <c r="B4500">
        <v>3</v>
      </c>
      <c r="C4500">
        <v>73</v>
      </c>
      <c r="D4500" t="s">
        <v>55</v>
      </c>
      <c r="E4500" t="s">
        <v>6987</v>
      </c>
      <c r="F4500">
        <v>0</v>
      </c>
      <c r="G4500" t="s">
        <v>29</v>
      </c>
      <c r="H4500" t="s">
        <v>30</v>
      </c>
      <c r="I4500" t="s">
        <v>21</v>
      </c>
      <c r="J4500" t="s">
        <v>384</v>
      </c>
      <c r="K4500">
        <v>22</v>
      </c>
      <c r="L4500">
        <v>2012</v>
      </c>
      <c r="M4500">
        <f t="shared" si="865"/>
        <v>10</v>
      </c>
      <c r="N4500">
        <v>0</v>
      </c>
      <c r="O4500">
        <v>0</v>
      </c>
      <c r="P4500">
        <v>1</v>
      </c>
      <c r="Q4500">
        <v>13</v>
      </c>
      <c r="R4500">
        <v>0</v>
      </c>
      <c r="S4500">
        <f t="shared" si="863"/>
        <v>13</v>
      </c>
      <c r="T4500">
        <v>77</v>
      </c>
      <c r="U4500">
        <f t="shared" si="873"/>
        <v>0</v>
      </c>
      <c r="V4500">
        <f t="shared" si="874"/>
        <v>0</v>
      </c>
      <c r="W4500" s="1">
        <v>-0.59302325581395354</v>
      </c>
      <c r="X4500">
        <f t="shared" si="866"/>
        <v>0</v>
      </c>
      <c r="Y4500">
        <f t="shared" si="867"/>
        <v>1</v>
      </c>
      <c r="Z4500">
        <f t="shared" si="868"/>
        <v>0</v>
      </c>
      <c r="AA4500">
        <f t="shared" si="869"/>
        <v>0</v>
      </c>
      <c r="AB4500">
        <f t="shared" si="864"/>
        <v>0</v>
      </c>
      <c r="AC4500">
        <f t="shared" si="870"/>
        <v>0</v>
      </c>
      <c r="AD4500" t="s">
        <v>9866</v>
      </c>
      <c r="AE4500">
        <f t="shared" si="871"/>
        <v>0</v>
      </c>
      <c r="AF4500">
        <f t="shared" si="872"/>
        <v>0</v>
      </c>
    </row>
    <row r="4501" spans="1:32" hidden="1" x14ac:dyDescent="0.25">
      <c r="A4501">
        <v>2013</v>
      </c>
      <c r="B4501">
        <v>3</v>
      </c>
      <c r="C4501">
        <v>77</v>
      </c>
      <c r="D4501" t="s">
        <v>85</v>
      </c>
      <c r="E4501" t="s">
        <v>9438</v>
      </c>
      <c r="F4501">
        <v>0</v>
      </c>
      <c r="G4501" t="s">
        <v>29</v>
      </c>
      <c r="H4501" t="s">
        <v>30</v>
      </c>
      <c r="I4501" t="s">
        <v>21</v>
      </c>
      <c r="J4501" t="s">
        <v>67</v>
      </c>
      <c r="K4501">
        <v>23</v>
      </c>
      <c r="L4501">
        <v>2016</v>
      </c>
      <c r="M4501">
        <f t="shared" si="865"/>
        <v>4</v>
      </c>
      <c r="N4501">
        <v>0</v>
      </c>
      <c r="O4501">
        <v>0</v>
      </c>
      <c r="P4501">
        <v>1</v>
      </c>
      <c r="Q4501">
        <v>13</v>
      </c>
      <c r="R4501">
        <v>13</v>
      </c>
      <c r="S4501">
        <f t="shared" ref="S4501:S4564" si="875">Q4501-R4501</f>
        <v>0</v>
      </c>
      <c r="T4501">
        <v>37</v>
      </c>
      <c r="U4501">
        <f t="shared" si="873"/>
        <v>0</v>
      </c>
      <c r="V4501">
        <f t="shared" si="874"/>
        <v>0</v>
      </c>
      <c r="W4501" s="1">
        <v>-0.59302325581395354</v>
      </c>
      <c r="X4501">
        <f t="shared" si="866"/>
        <v>0</v>
      </c>
      <c r="Y4501">
        <f t="shared" si="867"/>
        <v>1</v>
      </c>
      <c r="Z4501">
        <f t="shared" si="868"/>
        <v>0</v>
      </c>
      <c r="AA4501">
        <f t="shared" si="869"/>
        <v>0</v>
      </c>
      <c r="AB4501">
        <f t="shared" si="864"/>
        <v>0</v>
      </c>
      <c r="AC4501">
        <f t="shared" si="870"/>
        <v>0</v>
      </c>
      <c r="AD4501" s="2" t="s">
        <v>9868</v>
      </c>
      <c r="AE4501">
        <f t="shared" si="871"/>
        <v>0</v>
      </c>
      <c r="AF4501">
        <f t="shared" si="872"/>
        <v>0</v>
      </c>
    </row>
    <row r="4502" spans="1:32" hidden="1" x14ac:dyDescent="0.25">
      <c r="A4502">
        <v>2014</v>
      </c>
      <c r="B4502">
        <v>4</v>
      </c>
      <c r="C4502">
        <v>137</v>
      </c>
      <c r="D4502" t="s">
        <v>23</v>
      </c>
      <c r="E4502" t="s">
        <v>9734</v>
      </c>
      <c r="F4502">
        <v>0</v>
      </c>
      <c r="G4502" t="s">
        <v>29</v>
      </c>
      <c r="H4502" t="s">
        <v>30</v>
      </c>
      <c r="I4502" t="s">
        <v>21</v>
      </c>
      <c r="J4502" t="s">
        <v>1649</v>
      </c>
      <c r="K4502">
        <v>23</v>
      </c>
      <c r="L4502">
        <v>2021</v>
      </c>
      <c r="M4502">
        <f t="shared" si="865"/>
        <v>8</v>
      </c>
      <c r="N4502">
        <v>0</v>
      </c>
      <c r="O4502">
        <v>0</v>
      </c>
      <c r="P4502">
        <v>1</v>
      </c>
      <c r="Q4502">
        <v>13</v>
      </c>
      <c r="R4502">
        <v>3</v>
      </c>
      <c r="S4502">
        <f t="shared" si="875"/>
        <v>10</v>
      </c>
      <c r="T4502">
        <v>76</v>
      </c>
      <c r="U4502">
        <f t="shared" si="873"/>
        <v>0</v>
      </c>
      <c r="V4502">
        <f t="shared" si="874"/>
        <v>0</v>
      </c>
      <c r="W4502" s="1">
        <v>-0.59302325581395354</v>
      </c>
      <c r="X4502">
        <f t="shared" si="866"/>
        <v>0</v>
      </c>
      <c r="Y4502">
        <f t="shared" si="867"/>
        <v>1</v>
      </c>
      <c r="Z4502">
        <f t="shared" si="868"/>
        <v>0</v>
      </c>
      <c r="AA4502">
        <f t="shared" si="869"/>
        <v>0</v>
      </c>
      <c r="AB4502">
        <f t="shared" si="864"/>
        <v>0</v>
      </c>
      <c r="AC4502">
        <f t="shared" si="870"/>
        <v>0</v>
      </c>
      <c r="AD4502" s="2" t="s">
        <v>9868</v>
      </c>
      <c r="AE4502">
        <f t="shared" si="871"/>
        <v>0</v>
      </c>
      <c r="AF4502">
        <f t="shared" si="872"/>
        <v>0</v>
      </c>
    </row>
    <row r="4503" spans="1:32" hidden="1" x14ac:dyDescent="0.25">
      <c r="A4503">
        <v>1983</v>
      </c>
      <c r="B4503">
        <v>5</v>
      </c>
      <c r="C4503">
        <v>122</v>
      </c>
      <c r="D4503" t="s">
        <v>98</v>
      </c>
      <c r="E4503" t="s">
        <v>1361</v>
      </c>
      <c r="F4503">
        <v>0</v>
      </c>
      <c r="G4503" t="s">
        <v>29</v>
      </c>
      <c r="H4503" t="s">
        <v>30</v>
      </c>
      <c r="I4503" t="s">
        <v>21</v>
      </c>
      <c r="J4503" t="s">
        <v>37</v>
      </c>
      <c r="K4503">
        <v>22</v>
      </c>
      <c r="L4503">
        <v>1988</v>
      </c>
      <c r="M4503">
        <f t="shared" si="865"/>
        <v>6</v>
      </c>
      <c r="N4503">
        <v>0</v>
      </c>
      <c r="O4503">
        <v>0</v>
      </c>
      <c r="P4503">
        <v>2</v>
      </c>
      <c r="Q4503">
        <v>13</v>
      </c>
      <c r="R4503">
        <v>5</v>
      </c>
      <c r="S4503">
        <f t="shared" si="875"/>
        <v>8</v>
      </c>
      <c r="T4503">
        <v>63</v>
      </c>
      <c r="U4503">
        <f t="shared" si="873"/>
        <v>0</v>
      </c>
      <c r="V4503">
        <f t="shared" si="874"/>
        <v>0</v>
      </c>
      <c r="W4503" s="1">
        <v>-0.59302325581395354</v>
      </c>
      <c r="X4503">
        <f t="shared" si="866"/>
        <v>0</v>
      </c>
      <c r="Y4503">
        <f t="shared" si="867"/>
        <v>1</v>
      </c>
      <c r="Z4503">
        <f t="shared" si="868"/>
        <v>0</v>
      </c>
      <c r="AA4503">
        <f t="shared" si="869"/>
        <v>0</v>
      </c>
      <c r="AB4503">
        <f t="shared" si="864"/>
        <v>0</v>
      </c>
      <c r="AC4503">
        <f t="shared" si="870"/>
        <v>0</v>
      </c>
      <c r="AD4503" t="s">
        <v>9862</v>
      </c>
      <c r="AE4503">
        <f t="shared" si="871"/>
        <v>0</v>
      </c>
      <c r="AF4503">
        <f t="shared" si="872"/>
        <v>0</v>
      </c>
    </row>
    <row r="4504" spans="1:32" hidden="1" x14ac:dyDescent="0.25">
      <c r="A4504">
        <v>2006</v>
      </c>
      <c r="B4504">
        <v>5</v>
      </c>
      <c r="C4504">
        <v>143</v>
      </c>
      <c r="D4504" t="s">
        <v>72</v>
      </c>
      <c r="E4504" t="s">
        <v>7798</v>
      </c>
      <c r="F4504">
        <v>0</v>
      </c>
      <c r="G4504" t="s">
        <v>29</v>
      </c>
      <c r="H4504" t="s">
        <v>30</v>
      </c>
      <c r="I4504" t="s">
        <v>21</v>
      </c>
      <c r="J4504" t="s">
        <v>242</v>
      </c>
      <c r="K4504">
        <v>22</v>
      </c>
      <c r="L4504">
        <v>2009</v>
      </c>
      <c r="M4504">
        <f t="shared" si="865"/>
        <v>4</v>
      </c>
      <c r="N4504">
        <v>0</v>
      </c>
      <c r="O4504">
        <v>0</v>
      </c>
      <c r="P4504">
        <v>2</v>
      </c>
      <c r="Q4504">
        <v>13</v>
      </c>
      <c r="R4504">
        <v>13</v>
      </c>
      <c r="S4504">
        <f t="shared" si="875"/>
        <v>0</v>
      </c>
      <c r="T4504">
        <v>33</v>
      </c>
      <c r="U4504">
        <f t="shared" si="873"/>
        <v>0</v>
      </c>
      <c r="V4504">
        <f t="shared" si="874"/>
        <v>0</v>
      </c>
      <c r="W4504" s="1">
        <v>-0.59302325581395354</v>
      </c>
      <c r="X4504">
        <f t="shared" si="866"/>
        <v>0</v>
      </c>
      <c r="Y4504">
        <f t="shared" si="867"/>
        <v>1</v>
      </c>
      <c r="Z4504">
        <f t="shared" si="868"/>
        <v>0</v>
      </c>
      <c r="AA4504">
        <f t="shared" si="869"/>
        <v>0</v>
      </c>
      <c r="AB4504">
        <f t="shared" si="864"/>
        <v>0</v>
      </c>
      <c r="AC4504">
        <f t="shared" si="870"/>
        <v>0</v>
      </c>
      <c r="AD4504" s="2" t="s">
        <v>9867</v>
      </c>
      <c r="AE4504">
        <f t="shared" si="871"/>
        <v>0</v>
      </c>
      <c r="AF4504">
        <f t="shared" si="872"/>
        <v>0</v>
      </c>
    </row>
    <row r="4505" spans="1:32" hidden="1" x14ac:dyDescent="0.25">
      <c r="A4505">
        <v>2006</v>
      </c>
      <c r="B4505">
        <v>5</v>
      </c>
      <c r="C4505">
        <v>165</v>
      </c>
      <c r="D4505" t="s">
        <v>32</v>
      </c>
      <c r="E4505" t="s">
        <v>7820</v>
      </c>
      <c r="F4505">
        <v>0</v>
      </c>
      <c r="G4505" t="s">
        <v>29</v>
      </c>
      <c r="H4505" t="s">
        <v>30</v>
      </c>
      <c r="I4505" t="s">
        <v>21</v>
      </c>
      <c r="J4505" t="s">
        <v>679</v>
      </c>
      <c r="K4505">
        <v>23</v>
      </c>
      <c r="L4505">
        <v>2011</v>
      </c>
      <c r="M4505">
        <f t="shared" si="865"/>
        <v>6</v>
      </c>
      <c r="N4505">
        <v>0</v>
      </c>
      <c r="O4505">
        <v>0</v>
      </c>
      <c r="P4505">
        <v>0</v>
      </c>
      <c r="Q4505">
        <v>13</v>
      </c>
      <c r="R4505">
        <v>10</v>
      </c>
      <c r="S4505">
        <f t="shared" si="875"/>
        <v>3</v>
      </c>
      <c r="T4505">
        <v>63</v>
      </c>
      <c r="U4505">
        <f t="shared" si="873"/>
        <v>0</v>
      </c>
      <c r="V4505">
        <f t="shared" si="874"/>
        <v>0</v>
      </c>
      <c r="W4505" s="1">
        <v>-0.59302325581395354</v>
      </c>
      <c r="X4505">
        <f t="shared" si="866"/>
        <v>0</v>
      </c>
      <c r="Y4505">
        <f t="shared" si="867"/>
        <v>1</v>
      </c>
      <c r="Z4505">
        <f t="shared" si="868"/>
        <v>0</v>
      </c>
      <c r="AA4505">
        <f t="shared" si="869"/>
        <v>0</v>
      </c>
      <c r="AB4505">
        <f t="shared" si="864"/>
        <v>0</v>
      </c>
      <c r="AC4505">
        <f t="shared" si="870"/>
        <v>0</v>
      </c>
      <c r="AD4505" s="2" t="s">
        <v>9867</v>
      </c>
      <c r="AE4505">
        <f t="shared" si="871"/>
        <v>0</v>
      </c>
      <c r="AF4505">
        <f t="shared" si="872"/>
        <v>0</v>
      </c>
    </row>
    <row r="4506" spans="1:32" hidden="1" x14ac:dyDescent="0.25">
      <c r="A4506">
        <v>2008</v>
      </c>
      <c r="B4506">
        <v>7</v>
      </c>
      <c r="C4506">
        <v>211</v>
      </c>
      <c r="D4506" t="s">
        <v>23</v>
      </c>
      <c r="E4506" t="s">
        <v>8350</v>
      </c>
      <c r="F4506">
        <v>0</v>
      </c>
      <c r="G4506" t="s">
        <v>29</v>
      </c>
      <c r="H4506" t="s">
        <v>30</v>
      </c>
      <c r="I4506" t="s">
        <v>21</v>
      </c>
      <c r="J4506" t="s">
        <v>245</v>
      </c>
      <c r="K4506">
        <v>23</v>
      </c>
      <c r="L4506">
        <v>2014</v>
      </c>
      <c r="M4506">
        <f t="shared" si="865"/>
        <v>7</v>
      </c>
      <c r="N4506">
        <v>0</v>
      </c>
      <c r="O4506">
        <v>0</v>
      </c>
      <c r="P4506">
        <v>0</v>
      </c>
      <c r="Q4506">
        <v>13</v>
      </c>
      <c r="S4506">
        <f t="shared" si="875"/>
        <v>13</v>
      </c>
      <c r="T4506">
        <v>74</v>
      </c>
      <c r="U4506">
        <f t="shared" si="873"/>
        <v>0</v>
      </c>
      <c r="V4506">
        <f t="shared" si="874"/>
        <v>0</v>
      </c>
      <c r="W4506" s="1">
        <v>-0.59302325581395354</v>
      </c>
      <c r="X4506">
        <f t="shared" si="866"/>
        <v>0</v>
      </c>
      <c r="Y4506">
        <f t="shared" si="867"/>
        <v>1</v>
      </c>
      <c r="Z4506">
        <f t="shared" si="868"/>
        <v>0</v>
      </c>
      <c r="AA4506">
        <f t="shared" si="869"/>
        <v>0</v>
      </c>
      <c r="AB4506">
        <f t="shared" si="864"/>
        <v>0</v>
      </c>
      <c r="AC4506">
        <f t="shared" si="870"/>
        <v>0</v>
      </c>
      <c r="AD4506" s="2" t="s">
        <v>9867</v>
      </c>
      <c r="AE4506">
        <f t="shared" si="871"/>
        <v>0</v>
      </c>
      <c r="AF4506">
        <f t="shared" si="872"/>
        <v>0</v>
      </c>
    </row>
    <row r="4507" spans="1:32" hidden="1" x14ac:dyDescent="0.25">
      <c r="A4507">
        <v>2008</v>
      </c>
      <c r="B4507">
        <v>7</v>
      </c>
      <c r="C4507">
        <v>219</v>
      </c>
      <c r="D4507" t="s">
        <v>72</v>
      </c>
      <c r="E4507" t="s">
        <v>8358</v>
      </c>
      <c r="F4507">
        <v>0</v>
      </c>
      <c r="G4507" t="s">
        <v>29</v>
      </c>
      <c r="H4507" t="s">
        <v>30</v>
      </c>
      <c r="I4507" t="s">
        <v>21</v>
      </c>
      <c r="J4507" t="s">
        <v>576</v>
      </c>
      <c r="K4507">
        <v>24</v>
      </c>
      <c r="L4507">
        <v>2012</v>
      </c>
      <c r="M4507">
        <f t="shared" si="865"/>
        <v>5</v>
      </c>
      <c r="N4507">
        <v>0</v>
      </c>
      <c r="O4507">
        <v>0</v>
      </c>
      <c r="P4507">
        <v>2</v>
      </c>
      <c r="Q4507">
        <v>13</v>
      </c>
      <c r="R4507">
        <v>12</v>
      </c>
      <c r="S4507">
        <f t="shared" si="875"/>
        <v>1</v>
      </c>
      <c r="T4507">
        <v>40</v>
      </c>
      <c r="U4507">
        <f t="shared" si="873"/>
        <v>0</v>
      </c>
      <c r="V4507">
        <f t="shared" si="874"/>
        <v>0</v>
      </c>
      <c r="W4507" s="1">
        <v>-0.59302325581395354</v>
      </c>
      <c r="X4507">
        <f t="shared" si="866"/>
        <v>0</v>
      </c>
      <c r="Y4507">
        <f t="shared" si="867"/>
        <v>1</v>
      </c>
      <c r="Z4507">
        <f t="shared" si="868"/>
        <v>0</v>
      </c>
      <c r="AA4507">
        <f t="shared" si="869"/>
        <v>0</v>
      </c>
      <c r="AB4507">
        <f t="shared" si="864"/>
        <v>0</v>
      </c>
      <c r="AC4507">
        <f t="shared" si="870"/>
        <v>0</v>
      </c>
      <c r="AD4507" s="2" t="s">
        <v>9867</v>
      </c>
      <c r="AE4507">
        <f t="shared" si="871"/>
        <v>0</v>
      </c>
      <c r="AF4507">
        <f t="shared" si="872"/>
        <v>0</v>
      </c>
    </row>
    <row r="4508" spans="1:32" hidden="1" x14ac:dyDescent="0.25">
      <c r="A4508">
        <v>1992</v>
      </c>
      <c r="B4508">
        <v>1</v>
      </c>
      <c r="C4508">
        <v>14</v>
      </c>
      <c r="D4508" t="s">
        <v>48</v>
      </c>
      <c r="E4508" t="s">
        <v>4240</v>
      </c>
      <c r="F4508">
        <v>0</v>
      </c>
      <c r="G4508" t="s">
        <v>46</v>
      </c>
      <c r="H4508" t="s">
        <v>46</v>
      </c>
      <c r="I4508" t="s">
        <v>21</v>
      </c>
      <c r="J4508" t="s">
        <v>96</v>
      </c>
      <c r="K4508">
        <v>22</v>
      </c>
      <c r="L4508">
        <v>1999</v>
      </c>
      <c r="M4508">
        <f t="shared" si="865"/>
        <v>8</v>
      </c>
      <c r="N4508">
        <v>0</v>
      </c>
      <c r="O4508">
        <v>0</v>
      </c>
      <c r="P4508">
        <v>1</v>
      </c>
      <c r="Q4508">
        <v>4</v>
      </c>
      <c r="R4508">
        <v>1</v>
      </c>
      <c r="S4508">
        <f t="shared" si="875"/>
        <v>3</v>
      </c>
      <c r="T4508">
        <v>105</v>
      </c>
      <c r="U4508">
        <f t="shared" si="873"/>
        <v>0</v>
      </c>
      <c r="V4508">
        <f t="shared" si="874"/>
        <v>0</v>
      </c>
      <c r="W4508" s="1">
        <v>-0.59731543624161076</v>
      </c>
      <c r="X4508">
        <f t="shared" si="866"/>
        <v>0</v>
      </c>
      <c r="Y4508">
        <f t="shared" si="867"/>
        <v>1</v>
      </c>
      <c r="Z4508">
        <f t="shared" si="868"/>
        <v>0</v>
      </c>
      <c r="AA4508">
        <f t="shared" si="869"/>
        <v>0</v>
      </c>
      <c r="AB4508">
        <f t="shared" si="864"/>
        <v>0</v>
      </c>
      <c r="AC4508">
        <f t="shared" si="870"/>
        <v>0</v>
      </c>
      <c r="AD4508" t="s">
        <v>9864</v>
      </c>
      <c r="AE4508">
        <f t="shared" si="871"/>
        <v>0</v>
      </c>
      <c r="AF4508">
        <f t="shared" si="872"/>
        <v>1</v>
      </c>
    </row>
    <row r="4509" spans="1:32" hidden="1" x14ac:dyDescent="0.25">
      <c r="A4509">
        <v>2014</v>
      </c>
      <c r="B4509">
        <v>2</v>
      </c>
      <c r="C4509">
        <v>49</v>
      </c>
      <c r="D4509" t="s">
        <v>23</v>
      </c>
      <c r="E4509" t="s">
        <v>9648</v>
      </c>
      <c r="F4509">
        <v>0</v>
      </c>
      <c r="G4509" t="s">
        <v>46</v>
      </c>
      <c r="H4509" t="s">
        <v>46</v>
      </c>
      <c r="I4509" t="s">
        <v>21</v>
      </c>
      <c r="J4509" t="s">
        <v>164</v>
      </c>
      <c r="K4509">
        <v>22</v>
      </c>
      <c r="L4509">
        <v>2016</v>
      </c>
      <c r="M4509">
        <f t="shared" si="865"/>
        <v>3</v>
      </c>
      <c r="N4509">
        <v>0</v>
      </c>
      <c r="O4509">
        <v>0</v>
      </c>
      <c r="P4509">
        <v>0</v>
      </c>
      <c r="Q4509">
        <v>4</v>
      </c>
      <c r="R4509">
        <v>3</v>
      </c>
      <c r="S4509">
        <f t="shared" si="875"/>
        <v>1</v>
      </c>
      <c r="T4509">
        <v>17</v>
      </c>
      <c r="U4509">
        <f t="shared" si="873"/>
        <v>0</v>
      </c>
      <c r="V4509">
        <f t="shared" si="874"/>
        <v>0</v>
      </c>
      <c r="W4509" s="1">
        <v>-0.59731543624161076</v>
      </c>
      <c r="X4509">
        <f t="shared" si="866"/>
        <v>0</v>
      </c>
      <c r="Y4509">
        <f t="shared" si="867"/>
        <v>1</v>
      </c>
      <c r="Z4509">
        <f t="shared" si="868"/>
        <v>0</v>
      </c>
      <c r="AA4509">
        <f t="shared" si="869"/>
        <v>0</v>
      </c>
      <c r="AB4509">
        <f t="shared" si="864"/>
        <v>0</v>
      </c>
      <c r="AC4509">
        <f t="shared" si="870"/>
        <v>0</v>
      </c>
      <c r="AD4509" s="2" t="s">
        <v>9868</v>
      </c>
      <c r="AE4509">
        <f t="shared" si="871"/>
        <v>0</v>
      </c>
      <c r="AF4509">
        <f t="shared" si="872"/>
        <v>1</v>
      </c>
    </row>
    <row r="4510" spans="1:32" hidden="1" x14ac:dyDescent="0.25">
      <c r="A4510">
        <v>1982</v>
      </c>
      <c r="B4510">
        <v>3</v>
      </c>
      <c r="C4510">
        <v>78</v>
      </c>
      <c r="D4510" t="s">
        <v>91</v>
      </c>
      <c r="E4510" t="s">
        <v>974</v>
      </c>
      <c r="F4510">
        <v>0</v>
      </c>
      <c r="G4510" t="s">
        <v>46</v>
      </c>
      <c r="H4510" t="s">
        <v>46</v>
      </c>
      <c r="I4510" t="s">
        <v>21</v>
      </c>
      <c r="J4510" t="s">
        <v>37</v>
      </c>
      <c r="K4510">
        <v>22</v>
      </c>
      <c r="L4510">
        <v>1987</v>
      </c>
      <c r="M4510">
        <f t="shared" si="865"/>
        <v>6</v>
      </c>
      <c r="N4510">
        <v>0</v>
      </c>
      <c r="O4510">
        <v>0</v>
      </c>
      <c r="P4510">
        <v>1</v>
      </c>
      <c r="Q4510">
        <v>4</v>
      </c>
      <c r="R4510">
        <v>4</v>
      </c>
      <c r="S4510">
        <f t="shared" si="875"/>
        <v>0</v>
      </c>
      <c r="T4510">
        <v>59</v>
      </c>
      <c r="U4510">
        <f t="shared" si="873"/>
        <v>0</v>
      </c>
      <c r="V4510">
        <f t="shared" si="874"/>
        <v>0</v>
      </c>
      <c r="W4510" s="1">
        <v>-0.59731543624161076</v>
      </c>
      <c r="X4510">
        <f t="shared" si="866"/>
        <v>0</v>
      </c>
      <c r="Y4510">
        <f t="shared" si="867"/>
        <v>1</v>
      </c>
      <c r="Z4510">
        <f t="shared" si="868"/>
        <v>0</v>
      </c>
      <c r="AA4510">
        <f t="shared" si="869"/>
        <v>0</v>
      </c>
      <c r="AB4510">
        <f t="shared" si="864"/>
        <v>0</v>
      </c>
      <c r="AC4510">
        <f t="shared" si="870"/>
        <v>0</v>
      </c>
      <c r="AD4510" t="s">
        <v>9862</v>
      </c>
      <c r="AE4510">
        <f t="shared" si="871"/>
        <v>0</v>
      </c>
      <c r="AF4510">
        <f t="shared" si="872"/>
        <v>0</v>
      </c>
    </row>
    <row r="4511" spans="1:32" hidden="1" x14ac:dyDescent="0.25">
      <c r="A4511">
        <v>1992</v>
      </c>
      <c r="B4511">
        <v>3</v>
      </c>
      <c r="C4511">
        <v>79</v>
      </c>
      <c r="D4511" t="s">
        <v>88</v>
      </c>
      <c r="E4511" t="s">
        <v>4303</v>
      </c>
      <c r="F4511">
        <v>0</v>
      </c>
      <c r="G4511" t="s">
        <v>46</v>
      </c>
      <c r="H4511" t="s">
        <v>46</v>
      </c>
      <c r="I4511" t="s">
        <v>21</v>
      </c>
      <c r="J4511" t="s">
        <v>162</v>
      </c>
      <c r="K4511">
        <v>21</v>
      </c>
      <c r="L4511">
        <v>1998</v>
      </c>
      <c r="M4511">
        <f t="shared" si="865"/>
        <v>7</v>
      </c>
      <c r="N4511">
        <v>0</v>
      </c>
      <c r="O4511">
        <v>0</v>
      </c>
      <c r="P4511">
        <v>0</v>
      </c>
      <c r="Q4511">
        <v>4</v>
      </c>
      <c r="R4511">
        <v>4</v>
      </c>
      <c r="S4511">
        <f t="shared" si="875"/>
        <v>0</v>
      </c>
      <c r="T4511">
        <v>87</v>
      </c>
      <c r="U4511">
        <f t="shared" si="873"/>
        <v>0</v>
      </c>
      <c r="V4511">
        <f t="shared" si="874"/>
        <v>0</v>
      </c>
      <c r="W4511" s="1">
        <v>-0.59731543624161076</v>
      </c>
      <c r="X4511">
        <f t="shared" si="866"/>
        <v>0</v>
      </c>
      <c r="Y4511">
        <f t="shared" si="867"/>
        <v>1</v>
      </c>
      <c r="Z4511">
        <f t="shared" si="868"/>
        <v>0</v>
      </c>
      <c r="AA4511">
        <f t="shared" si="869"/>
        <v>0</v>
      </c>
      <c r="AB4511">
        <f t="shared" si="864"/>
        <v>0</v>
      </c>
      <c r="AC4511">
        <f t="shared" si="870"/>
        <v>0</v>
      </c>
      <c r="AD4511" t="s">
        <v>9864</v>
      </c>
      <c r="AE4511">
        <f t="shared" si="871"/>
        <v>0</v>
      </c>
      <c r="AF4511">
        <f t="shared" si="872"/>
        <v>0</v>
      </c>
    </row>
    <row r="4512" spans="1:32" hidden="1" x14ac:dyDescent="0.25">
      <c r="A4512">
        <v>2014</v>
      </c>
      <c r="B4512">
        <v>3</v>
      </c>
      <c r="C4512">
        <v>99</v>
      </c>
      <c r="D4512" t="s">
        <v>38</v>
      </c>
      <c r="E4512" t="s">
        <v>9696</v>
      </c>
      <c r="F4512">
        <v>0</v>
      </c>
      <c r="G4512" t="s">
        <v>46</v>
      </c>
      <c r="H4512" t="s">
        <v>46</v>
      </c>
      <c r="I4512" t="s">
        <v>21</v>
      </c>
      <c r="J4512" t="s">
        <v>257</v>
      </c>
      <c r="K4512">
        <v>22</v>
      </c>
      <c r="L4512">
        <v>2016</v>
      </c>
      <c r="M4512">
        <f t="shared" si="865"/>
        <v>3</v>
      </c>
      <c r="N4512">
        <v>0</v>
      </c>
      <c r="O4512">
        <v>0</v>
      </c>
      <c r="P4512">
        <v>1</v>
      </c>
      <c r="Q4512">
        <v>4</v>
      </c>
      <c r="R4512">
        <v>4</v>
      </c>
      <c r="S4512">
        <f t="shared" si="875"/>
        <v>0</v>
      </c>
      <c r="T4512">
        <v>32</v>
      </c>
      <c r="U4512">
        <f t="shared" si="873"/>
        <v>0</v>
      </c>
      <c r="V4512">
        <f t="shared" si="874"/>
        <v>0</v>
      </c>
      <c r="W4512" s="1">
        <v>-0.59731543624161076</v>
      </c>
      <c r="X4512">
        <f t="shared" si="866"/>
        <v>0</v>
      </c>
      <c r="Y4512">
        <f t="shared" si="867"/>
        <v>1</v>
      </c>
      <c r="Z4512">
        <f t="shared" si="868"/>
        <v>0</v>
      </c>
      <c r="AA4512">
        <f t="shared" si="869"/>
        <v>0</v>
      </c>
      <c r="AB4512">
        <f t="shared" si="864"/>
        <v>0</v>
      </c>
      <c r="AC4512">
        <f t="shared" si="870"/>
        <v>0</v>
      </c>
      <c r="AD4512" s="2" t="s">
        <v>9868</v>
      </c>
      <c r="AE4512">
        <f t="shared" si="871"/>
        <v>0</v>
      </c>
      <c r="AF4512">
        <f t="shared" si="872"/>
        <v>0</v>
      </c>
    </row>
    <row r="4513" spans="1:32" hidden="1" x14ac:dyDescent="0.25">
      <c r="A4513">
        <v>1993</v>
      </c>
      <c r="B4513">
        <v>4</v>
      </c>
      <c r="C4513">
        <v>98</v>
      </c>
      <c r="D4513" t="s">
        <v>126</v>
      </c>
      <c r="E4513" t="s">
        <v>4652</v>
      </c>
      <c r="F4513">
        <v>0</v>
      </c>
      <c r="G4513" t="s">
        <v>46</v>
      </c>
      <c r="H4513" t="s">
        <v>46</v>
      </c>
      <c r="I4513" t="s">
        <v>21</v>
      </c>
      <c r="J4513" t="s">
        <v>289</v>
      </c>
      <c r="K4513">
        <v>23</v>
      </c>
      <c r="L4513">
        <v>2009</v>
      </c>
      <c r="M4513">
        <f t="shared" si="865"/>
        <v>17</v>
      </c>
      <c r="N4513">
        <v>0</v>
      </c>
      <c r="O4513">
        <v>0</v>
      </c>
      <c r="P4513">
        <v>1</v>
      </c>
      <c r="Q4513">
        <v>4</v>
      </c>
      <c r="R4513">
        <v>0</v>
      </c>
      <c r="S4513">
        <f t="shared" si="875"/>
        <v>4</v>
      </c>
      <c r="T4513">
        <v>202</v>
      </c>
      <c r="U4513">
        <f t="shared" si="873"/>
        <v>0</v>
      </c>
      <c r="V4513">
        <f t="shared" si="874"/>
        <v>0</v>
      </c>
      <c r="W4513" s="1">
        <v>-0.59731543624161076</v>
      </c>
      <c r="X4513">
        <f t="shared" si="866"/>
        <v>0</v>
      </c>
      <c r="Y4513">
        <f t="shared" si="867"/>
        <v>1</v>
      </c>
      <c r="Z4513">
        <f t="shared" si="868"/>
        <v>0</v>
      </c>
      <c r="AA4513">
        <f t="shared" si="869"/>
        <v>0</v>
      </c>
      <c r="AB4513">
        <f t="shared" si="864"/>
        <v>0</v>
      </c>
      <c r="AC4513">
        <f t="shared" si="870"/>
        <v>0</v>
      </c>
      <c r="AD4513" t="s">
        <v>9864</v>
      </c>
      <c r="AE4513">
        <f t="shared" si="871"/>
        <v>0</v>
      </c>
      <c r="AF4513">
        <f t="shared" si="872"/>
        <v>0</v>
      </c>
    </row>
    <row r="4514" spans="1:32" hidden="1" x14ac:dyDescent="0.25">
      <c r="A4514">
        <v>1995</v>
      </c>
      <c r="B4514">
        <v>4</v>
      </c>
      <c r="C4514">
        <v>101</v>
      </c>
      <c r="D4514" t="s">
        <v>5488</v>
      </c>
      <c r="E4514" t="s">
        <v>5078</v>
      </c>
      <c r="F4514">
        <v>0</v>
      </c>
      <c r="G4514" t="s">
        <v>46</v>
      </c>
      <c r="H4514" t="s">
        <v>46</v>
      </c>
      <c r="I4514" t="s">
        <v>21</v>
      </c>
      <c r="J4514" t="s">
        <v>90</v>
      </c>
      <c r="K4514">
        <v>23</v>
      </c>
      <c r="L4514">
        <v>2000</v>
      </c>
      <c r="M4514">
        <f t="shared" si="865"/>
        <v>6</v>
      </c>
      <c r="N4514">
        <v>0</v>
      </c>
      <c r="O4514">
        <v>0</v>
      </c>
      <c r="P4514">
        <v>1</v>
      </c>
      <c r="Q4514">
        <v>4</v>
      </c>
      <c r="R4514">
        <v>4</v>
      </c>
      <c r="S4514">
        <f t="shared" si="875"/>
        <v>0</v>
      </c>
      <c r="T4514">
        <v>62</v>
      </c>
      <c r="U4514">
        <f t="shared" si="873"/>
        <v>0</v>
      </c>
      <c r="V4514">
        <f t="shared" si="874"/>
        <v>0</v>
      </c>
      <c r="W4514" s="1">
        <v>-0.59731543624161076</v>
      </c>
      <c r="X4514">
        <f t="shared" si="866"/>
        <v>0</v>
      </c>
      <c r="Y4514">
        <f t="shared" si="867"/>
        <v>1</v>
      </c>
      <c r="Z4514">
        <f t="shared" si="868"/>
        <v>0</v>
      </c>
      <c r="AA4514">
        <f t="shared" si="869"/>
        <v>0</v>
      </c>
      <c r="AB4514">
        <f t="shared" si="864"/>
        <v>0</v>
      </c>
      <c r="AC4514">
        <f t="shared" si="870"/>
        <v>0</v>
      </c>
      <c r="AD4514" t="s">
        <v>9865</v>
      </c>
      <c r="AE4514">
        <f t="shared" si="871"/>
        <v>0</v>
      </c>
      <c r="AF4514">
        <f t="shared" si="872"/>
        <v>0</v>
      </c>
    </row>
    <row r="4515" spans="1:32" hidden="1" x14ac:dyDescent="0.25">
      <c r="A4515">
        <v>1997</v>
      </c>
      <c r="B4515">
        <v>5</v>
      </c>
      <c r="C4515">
        <v>155</v>
      </c>
      <c r="D4515" t="s">
        <v>91</v>
      </c>
      <c r="E4515" t="s">
        <v>5623</v>
      </c>
      <c r="F4515">
        <v>0</v>
      </c>
      <c r="G4515" t="s">
        <v>46</v>
      </c>
      <c r="H4515" t="s">
        <v>46</v>
      </c>
      <c r="I4515" t="s">
        <v>21</v>
      </c>
      <c r="J4515" t="s">
        <v>1649</v>
      </c>
      <c r="K4515">
        <v>22</v>
      </c>
      <c r="L4515">
        <v>2001</v>
      </c>
      <c r="M4515">
        <f t="shared" si="865"/>
        <v>5</v>
      </c>
      <c r="N4515">
        <v>0</v>
      </c>
      <c r="O4515">
        <v>0</v>
      </c>
      <c r="P4515">
        <v>0</v>
      </c>
      <c r="Q4515">
        <v>4</v>
      </c>
      <c r="R4515">
        <v>3</v>
      </c>
      <c r="S4515">
        <f t="shared" si="875"/>
        <v>1</v>
      </c>
      <c r="T4515">
        <v>62</v>
      </c>
      <c r="U4515">
        <f t="shared" si="873"/>
        <v>0</v>
      </c>
      <c r="V4515">
        <f t="shared" si="874"/>
        <v>0</v>
      </c>
      <c r="W4515" s="1">
        <v>-0.59731543624161076</v>
      </c>
      <c r="X4515">
        <f t="shared" si="866"/>
        <v>0</v>
      </c>
      <c r="Y4515">
        <f t="shared" si="867"/>
        <v>1</v>
      </c>
      <c r="Z4515">
        <f t="shared" si="868"/>
        <v>0</v>
      </c>
      <c r="AA4515">
        <f t="shared" si="869"/>
        <v>0</v>
      </c>
      <c r="AB4515">
        <f t="shared" si="864"/>
        <v>0</v>
      </c>
      <c r="AC4515">
        <f t="shared" si="870"/>
        <v>0</v>
      </c>
      <c r="AD4515" t="s">
        <v>9865</v>
      </c>
      <c r="AE4515">
        <f t="shared" si="871"/>
        <v>0</v>
      </c>
      <c r="AF4515">
        <f t="shared" si="872"/>
        <v>0</v>
      </c>
    </row>
    <row r="4516" spans="1:32" hidden="1" x14ac:dyDescent="0.25">
      <c r="A4516">
        <v>2011</v>
      </c>
      <c r="B4516">
        <v>5</v>
      </c>
      <c r="C4516">
        <v>141</v>
      </c>
      <c r="D4516" t="s">
        <v>32</v>
      </c>
      <c r="E4516" t="s">
        <v>7189</v>
      </c>
      <c r="F4516">
        <v>0</v>
      </c>
      <c r="G4516" t="s">
        <v>46</v>
      </c>
      <c r="H4516" t="s">
        <v>46</v>
      </c>
      <c r="I4516" t="s">
        <v>21</v>
      </c>
      <c r="J4516" t="s">
        <v>245</v>
      </c>
      <c r="K4516">
        <v>22</v>
      </c>
      <c r="L4516">
        <v>2013</v>
      </c>
      <c r="M4516">
        <f t="shared" si="865"/>
        <v>3</v>
      </c>
      <c r="N4516">
        <v>0</v>
      </c>
      <c r="O4516">
        <v>0</v>
      </c>
      <c r="P4516">
        <v>0</v>
      </c>
      <c r="Q4516">
        <v>4</v>
      </c>
      <c r="R4516">
        <v>3</v>
      </c>
      <c r="S4516">
        <f t="shared" si="875"/>
        <v>1</v>
      </c>
      <c r="T4516">
        <v>35</v>
      </c>
      <c r="U4516">
        <f t="shared" si="873"/>
        <v>0</v>
      </c>
      <c r="V4516">
        <f t="shared" si="874"/>
        <v>0</v>
      </c>
      <c r="W4516" s="1">
        <v>-0.59731543624161076</v>
      </c>
      <c r="X4516">
        <f t="shared" si="866"/>
        <v>0</v>
      </c>
      <c r="Y4516">
        <f t="shared" si="867"/>
        <v>1</v>
      </c>
      <c r="Z4516">
        <f t="shared" si="868"/>
        <v>0</v>
      </c>
      <c r="AA4516">
        <f t="shared" si="869"/>
        <v>0</v>
      </c>
      <c r="AB4516">
        <f t="shared" si="864"/>
        <v>0</v>
      </c>
      <c r="AC4516">
        <f t="shared" si="870"/>
        <v>0</v>
      </c>
      <c r="AD4516" s="2" t="s">
        <v>9868</v>
      </c>
      <c r="AE4516">
        <f t="shared" si="871"/>
        <v>0</v>
      </c>
      <c r="AF4516">
        <f t="shared" si="872"/>
        <v>0</v>
      </c>
    </row>
    <row r="4517" spans="1:32" hidden="1" x14ac:dyDescent="0.25">
      <c r="A4517">
        <v>2010</v>
      </c>
      <c r="B4517">
        <v>6</v>
      </c>
      <c r="C4517">
        <v>185</v>
      </c>
      <c r="D4517" t="s">
        <v>55</v>
      </c>
      <c r="E4517" t="s">
        <v>8815</v>
      </c>
      <c r="F4517">
        <v>0</v>
      </c>
      <c r="G4517" t="s">
        <v>46</v>
      </c>
      <c r="H4517" t="s">
        <v>46</v>
      </c>
      <c r="I4517" t="s">
        <v>21</v>
      </c>
      <c r="J4517" t="s">
        <v>31</v>
      </c>
      <c r="K4517">
        <v>22</v>
      </c>
      <c r="L4517">
        <v>2015</v>
      </c>
      <c r="M4517">
        <f t="shared" si="865"/>
        <v>6</v>
      </c>
      <c r="N4517">
        <v>0</v>
      </c>
      <c r="O4517">
        <v>0</v>
      </c>
      <c r="P4517">
        <v>1</v>
      </c>
      <c r="Q4517">
        <v>4</v>
      </c>
      <c r="R4517">
        <v>4</v>
      </c>
      <c r="S4517">
        <f t="shared" si="875"/>
        <v>0</v>
      </c>
      <c r="T4517">
        <v>41</v>
      </c>
      <c r="U4517">
        <f t="shared" si="873"/>
        <v>0</v>
      </c>
      <c r="V4517">
        <f t="shared" si="874"/>
        <v>0</v>
      </c>
      <c r="W4517" s="1">
        <v>-0.59731543624161076</v>
      </c>
      <c r="X4517">
        <f t="shared" si="866"/>
        <v>0</v>
      </c>
      <c r="Y4517">
        <f t="shared" si="867"/>
        <v>1</v>
      </c>
      <c r="Z4517">
        <f t="shared" si="868"/>
        <v>0</v>
      </c>
      <c r="AA4517">
        <f t="shared" si="869"/>
        <v>0</v>
      </c>
      <c r="AB4517">
        <f t="shared" si="864"/>
        <v>0</v>
      </c>
      <c r="AC4517">
        <f t="shared" si="870"/>
        <v>0</v>
      </c>
      <c r="AD4517" s="2" t="s">
        <v>9868</v>
      </c>
      <c r="AE4517">
        <f t="shared" si="871"/>
        <v>0</v>
      </c>
      <c r="AF4517">
        <f t="shared" si="872"/>
        <v>0</v>
      </c>
    </row>
    <row r="4518" spans="1:32" hidden="1" x14ac:dyDescent="0.25">
      <c r="A4518">
        <v>2007</v>
      </c>
      <c r="B4518">
        <v>7</v>
      </c>
      <c r="C4518">
        <v>215</v>
      </c>
      <c r="D4518" t="s">
        <v>4779</v>
      </c>
      <c r="E4518" t="s">
        <v>8106</v>
      </c>
      <c r="F4518">
        <v>0</v>
      </c>
      <c r="G4518" t="s">
        <v>46</v>
      </c>
      <c r="H4518" t="s">
        <v>46</v>
      </c>
      <c r="I4518" t="s">
        <v>21</v>
      </c>
      <c r="J4518" t="s">
        <v>278</v>
      </c>
      <c r="K4518">
        <v>23</v>
      </c>
      <c r="L4518">
        <v>2010</v>
      </c>
      <c r="M4518">
        <f t="shared" si="865"/>
        <v>4</v>
      </c>
      <c r="N4518">
        <v>0</v>
      </c>
      <c r="O4518">
        <v>0</v>
      </c>
      <c r="P4518">
        <v>2</v>
      </c>
      <c r="Q4518">
        <v>4</v>
      </c>
      <c r="R4518">
        <v>4</v>
      </c>
      <c r="S4518">
        <f t="shared" si="875"/>
        <v>0</v>
      </c>
      <c r="T4518">
        <v>42</v>
      </c>
      <c r="U4518">
        <f t="shared" si="873"/>
        <v>0</v>
      </c>
      <c r="V4518">
        <f t="shared" si="874"/>
        <v>0</v>
      </c>
      <c r="W4518" s="1">
        <v>-0.59731543624161076</v>
      </c>
      <c r="X4518">
        <f t="shared" si="866"/>
        <v>0</v>
      </c>
      <c r="Y4518">
        <f t="shared" si="867"/>
        <v>1</v>
      </c>
      <c r="Z4518">
        <f t="shared" si="868"/>
        <v>0</v>
      </c>
      <c r="AA4518">
        <f t="shared" si="869"/>
        <v>0</v>
      </c>
      <c r="AB4518">
        <f t="shared" si="864"/>
        <v>0</v>
      </c>
      <c r="AC4518">
        <f t="shared" si="870"/>
        <v>0</v>
      </c>
      <c r="AD4518" s="2" t="s">
        <v>9867</v>
      </c>
      <c r="AE4518">
        <f t="shared" si="871"/>
        <v>0</v>
      </c>
      <c r="AF4518">
        <f t="shared" si="872"/>
        <v>0</v>
      </c>
    </row>
    <row r="4519" spans="1:32" hidden="1" x14ac:dyDescent="0.25">
      <c r="A4519">
        <v>1990</v>
      </c>
      <c r="B4519">
        <v>8</v>
      </c>
      <c r="C4519">
        <v>206</v>
      </c>
      <c r="D4519" t="s">
        <v>1588</v>
      </c>
      <c r="E4519" t="s">
        <v>3774</v>
      </c>
      <c r="F4519">
        <v>0</v>
      </c>
      <c r="G4519" t="s">
        <v>46</v>
      </c>
      <c r="H4519" t="s">
        <v>46</v>
      </c>
      <c r="I4519" t="s">
        <v>21</v>
      </c>
      <c r="J4519" t="s">
        <v>47</v>
      </c>
      <c r="K4519">
        <v>24</v>
      </c>
      <c r="L4519">
        <v>1992</v>
      </c>
      <c r="M4519">
        <f t="shared" si="865"/>
        <v>3</v>
      </c>
      <c r="N4519">
        <v>0</v>
      </c>
      <c r="O4519">
        <v>0</v>
      </c>
      <c r="P4519">
        <v>1</v>
      </c>
      <c r="Q4519">
        <v>4</v>
      </c>
      <c r="R4519">
        <v>4</v>
      </c>
      <c r="S4519">
        <f t="shared" si="875"/>
        <v>0</v>
      </c>
      <c r="T4519">
        <v>34</v>
      </c>
      <c r="U4519">
        <f t="shared" si="873"/>
        <v>0</v>
      </c>
      <c r="V4519">
        <f t="shared" si="874"/>
        <v>0</v>
      </c>
      <c r="W4519" s="1">
        <v>-0.59731543624161076</v>
      </c>
      <c r="X4519">
        <f t="shared" si="866"/>
        <v>0</v>
      </c>
      <c r="Y4519">
        <f t="shared" si="867"/>
        <v>1</v>
      </c>
      <c r="Z4519">
        <f t="shared" si="868"/>
        <v>0</v>
      </c>
      <c r="AA4519">
        <f t="shared" si="869"/>
        <v>0</v>
      </c>
      <c r="AB4519">
        <f t="shared" si="864"/>
        <v>0</v>
      </c>
      <c r="AC4519">
        <f t="shared" si="870"/>
        <v>0</v>
      </c>
      <c r="AD4519" t="s">
        <v>9864</v>
      </c>
      <c r="AE4519">
        <f t="shared" si="871"/>
        <v>0</v>
      </c>
      <c r="AF4519">
        <f t="shared" si="872"/>
        <v>0</v>
      </c>
    </row>
    <row r="4520" spans="1:32" hidden="1" x14ac:dyDescent="0.25">
      <c r="A4520">
        <v>1982</v>
      </c>
      <c r="B4520">
        <v>9</v>
      </c>
      <c r="C4520">
        <v>247</v>
      </c>
      <c r="D4520" t="s">
        <v>23</v>
      </c>
      <c r="E4520" t="s">
        <v>1152</v>
      </c>
      <c r="F4520">
        <v>0</v>
      </c>
      <c r="G4520" t="s">
        <v>46</v>
      </c>
      <c r="H4520" t="s">
        <v>46</v>
      </c>
      <c r="I4520" t="s">
        <v>21</v>
      </c>
      <c r="J4520" t="s">
        <v>436</v>
      </c>
      <c r="K4520">
        <v>23</v>
      </c>
      <c r="L4520">
        <v>1987</v>
      </c>
      <c r="M4520">
        <f t="shared" si="865"/>
        <v>6</v>
      </c>
      <c r="N4520">
        <v>0</v>
      </c>
      <c r="O4520">
        <v>0</v>
      </c>
      <c r="P4520">
        <v>1</v>
      </c>
      <c r="Q4520">
        <v>4</v>
      </c>
      <c r="R4520">
        <v>4</v>
      </c>
      <c r="S4520">
        <f t="shared" si="875"/>
        <v>0</v>
      </c>
      <c r="T4520">
        <v>65</v>
      </c>
      <c r="U4520">
        <f t="shared" si="873"/>
        <v>0</v>
      </c>
      <c r="V4520">
        <f t="shared" si="874"/>
        <v>0</v>
      </c>
      <c r="W4520" s="1">
        <v>-0.59731543624161076</v>
      </c>
      <c r="X4520">
        <f t="shared" si="866"/>
        <v>0</v>
      </c>
      <c r="Y4520">
        <f t="shared" si="867"/>
        <v>1</v>
      </c>
      <c r="Z4520">
        <f t="shared" si="868"/>
        <v>0</v>
      </c>
      <c r="AA4520">
        <f t="shared" si="869"/>
        <v>0</v>
      </c>
      <c r="AB4520">
        <f t="shared" si="864"/>
        <v>0</v>
      </c>
      <c r="AC4520">
        <f t="shared" si="870"/>
        <v>0</v>
      </c>
      <c r="AD4520" t="s">
        <v>9862</v>
      </c>
      <c r="AE4520">
        <f t="shared" si="871"/>
        <v>0</v>
      </c>
      <c r="AF4520">
        <f t="shared" si="872"/>
        <v>0</v>
      </c>
    </row>
    <row r="4521" spans="1:32" hidden="1" x14ac:dyDescent="0.25">
      <c r="A4521">
        <v>2007</v>
      </c>
      <c r="B4521">
        <v>1</v>
      </c>
      <c r="C4521">
        <v>30</v>
      </c>
      <c r="D4521" t="s">
        <v>217</v>
      </c>
      <c r="E4521" t="s">
        <v>7934</v>
      </c>
      <c r="F4521">
        <v>0</v>
      </c>
      <c r="G4521" t="s">
        <v>25</v>
      </c>
      <c r="H4521" t="s">
        <v>25</v>
      </c>
      <c r="I4521" t="s">
        <v>21</v>
      </c>
      <c r="J4521" t="s">
        <v>106</v>
      </c>
      <c r="K4521">
        <v>21</v>
      </c>
      <c r="L4521">
        <v>2010</v>
      </c>
      <c r="M4521">
        <f t="shared" si="865"/>
        <v>4</v>
      </c>
      <c r="N4521">
        <v>0</v>
      </c>
      <c r="O4521">
        <v>0</v>
      </c>
      <c r="P4521">
        <v>0</v>
      </c>
      <c r="Q4521">
        <v>7</v>
      </c>
      <c r="R4521">
        <v>7</v>
      </c>
      <c r="S4521">
        <f t="shared" si="875"/>
        <v>0</v>
      </c>
      <c r="T4521">
        <v>25</v>
      </c>
      <c r="U4521">
        <f t="shared" si="873"/>
        <v>0</v>
      </c>
      <c r="V4521">
        <f t="shared" si="874"/>
        <v>0</v>
      </c>
      <c r="W4521" s="1">
        <v>-0.59760956175298796</v>
      </c>
      <c r="X4521">
        <f t="shared" si="866"/>
        <v>0</v>
      </c>
      <c r="Y4521">
        <f t="shared" si="867"/>
        <v>1</v>
      </c>
      <c r="Z4521">
        <f t="shared" si="868"/>
        <v>0</v>
      </c>
      <c r="AA4521">
        <f t="shared" si="869"/>
        <v>0</v>
      </c>
      <c r="AB4521">
        <f t="shared" si="864"/>
        <v>0</v>
      </c>
      <c r="AC4521">
        <f t="shared" si="870"/>
        <v>0</v>
      </c>
      <c r="AD4521" s="2" t="s">
        <v>9867</v>
      </c>
      <c r="AE4521">
        <f t="shared" si="871"/>
        <v>0</v>
      </c>
      <c r="AF4521">
        <f t="shared" si="872"/>
        <v>1</v>
      </c>
    </row>
    <row r="4522" spans="1:32" hidden="1" x14ac:dyDescent="0.25">
      <c r="A4522">
        <v>1981</v>
      </c>
      <c r="B4522">
        <v>2</v>
      </c>
      <c r="C4522">
        <v>53</v>
      </c>
      <c r="D4522" t="s">
        <v>182</v>
      </c>
      <c r="E4522" t="s">
        <v>590</v>
      </c>
      <c r="F4522">
        <v>0</v>
      </c>
      <c r="G4522" t="s">
        <v>25</v>
      </c>
      <c r="H4522" t="s">
        <v>25</v>
      </c>
      <c r="I4522" t="s">
        <v>21</v>
      </c>
      <c r="J4522" t="s">
        <v>202</v>
      </c>
      <c r="K4522">
        <v>22</v>
      </c>
      <c r="L4522">
        <v>1984</v>
      </c>
      <c r="M4522">
        <f t="shared" si="865"/>
        <v>4</v>
      </c>
      <c r="N4522">
        <v>0</v>
      </c>
      <c r="O4522">
        <v>0</v>
      </c>
      <c r="P4522">
        <v>0</v>
      </c>
      <c r="Q4522">
        <v>7</v>
      </c>
      <c r="R4522">
        <v>7</v>
      </c>
      <c r="S4522">
        <f t="shared" si="875"/>
        <v>0</v>
      </c>
      <c r="T4522">
        <v>43</v>
      </c>
      <c r="U4522">
        <f t="shared" si="873"/>
        <v>0</v>
      </c>
      <c r="V4522">
        <f t="shared" si="874"/>
        <v>0</v>
      </c>
      <c r="W4522" s="1">
        <v>-0.59760956175298796</v>
      </c>
      <c r="X4522">
        <f t="shared" si="866"/>
        <v>0</v>
      </c>
      <c r="Y4522">
        <f t="shared" si="867"/>
        <v>1</v>
      </c>
      <c r="Z4522">
        <f t="shared" si="868"/>
        <v>0</v>
      </c>
      <c r="AA4522">
        <f t="shared" si="869"/>
        <v>0</v>
      </c>
      <c r="AB4522">
        <f t="shared" si="864"/>
        <v>0</v>
      </c>
      <c r="AC4522">
        <f t="shared" si="870"/>
        <v>0</v>
      </c>
      <c r="AD4522" t="s">
        <v>9862</v>
      </c>
      <c r="AE4522">
        <f t="shared" si="871"/>
        <v>0</v>
      </c>
      <c r="AF4522">
        <f t="shared" si="872"/>
        <v>1</v>
      </c>
    </row>
    <row r="4523" spans="1:32" hidden="1" x14ac:dyDescent="0.25">
      <c r="A4523">
        <v>1989</v>
      </c>
      <c r="B4523">
        <v>2</v>
      </c>
      <c r="C4523">
        <v>31</v>
      </c>
      <c r="D4523" t="s">
        <v>98</v>
      </c>
      <c r="E4523" t="s">
        <v>3271</v>
      </c>
      <c r="F4523">
        <v>0</v>
      </c>
      <c r="G4523" t="s">
        <v>25</v>
      </c>
      <c r="H4523" t="s">
        <v>25</v>
      </c>
      <c r="I4523" t="s">
        <v>21</v>
      </c>
      <c r="J4523" t="s">
        <v>104</v>
      </c>
      <c r="K4523">
        <v>23</v>
      </c>
      <c r="L4523">
        <v>1995</v>
      </c>
      <c r="M4523">
        <f t="shared" si="865"/>
        <v>7</v>
      </c>
      <c r="N4523">
        <v>0</v>
      </c>
      <c r="O4523">
        <v>0</v>
      </c>
      <c r="P4523">
        <v>1</v>
      </c>
      <c r="Q4523">
        <v>7</v>
      </c>
      <c r="R4523">
        <v>7</v>
      </c>
      <c r="S4523">
        <f t="shared" si="875"/>
        <v>0</v>
      </c>
      <c r="T4523">
        <v>37</v>
      </c>
      <c r="U4523">
        <f t="shared" si="873"/>
        <v>0</v>
      </c>
      <c r="V4523">
        <f t="shared" si="874"/>
        <v>0</v>
      </c>
      <c r="W4523" s="1">
        <v>-0.59760956175298796</v>
      </c>
      <c r="X4523">
        <f t="shared" si="866"/>
        <v>0</v>
      </c>
      <c r="Y4523">
        <f t="shared" si="867"/>
        <v>1</v>
      </c>
      <c r="Z4523">
        <f t="shared" si="868"/>
        <v>0</v>
      </c>
      <c r="AA4523">
        <f t="shared" si="869"/>
        <v>0</v>
      </c>
      <c r="AB4523">
        <f t="shared" ref="AB4523:AB4586" si="876">IF(AND(W4523&gt;1.49,W4523&lt;2.49),1,0)</f>
        <v>0</v>
      </c>
      <c r="AC4523">
        <f t="shared" si="870"/>
        <v>0</v>
      </c>
      <c r="AD4523" t="s">
        <v>9863</v>
      </c>
      <c r="AE4523">
        <f t="shared" si="871"/>
        <v>0</v>
      </c>
      <c r="AF4523">
        <f t="shared" si="872"/>
        <v>1</v>
      </c>
    </row>
    <row r="4524" spans="1:32" hidden="1" x14ac:dyDescent="0.25">
      <c r="A4524">
        <v>1981</v>
      </c>
      <c r="B4524">
        <v>3</v>
      </c>
      <c r="C4524">
        <v>59</v>
      </c>
      <c r="D4524" t="s">
        <v>48</v>
      </c>
      <c r="E4524" t="s">
        <v>596</v>
      </c>
      <c r="F4524">
        <v>0</v>
      </c>
      <c r="G4524" t="s">
        <v>25</v>
      </c>
      <c r="H4524" t="s">
        <v>25</v>
      </c>
      <c r="I4524" t="s">
        <v>21</v>
      </c>
      <c r="J4524" t="s">
        <v>102</v>
      </c>
      <c r="K4524">
        <v>22</v>
      </c>
      <c r="L4524">
        <v>1984</v>
      </c>
      <c r="M4524">
        <f t="shared" si="865"/>
        <v>4</v>
      </c>
      <c r="N4524">
        <v>0</v>
      </c>
      <c r="O4524">
        <v>0</v>
      </c>
      <c r="P4524">
        <v>1</v>
      </c>
      <c r="Q4524">
        <v>7</v>
      </c>
      <c r="R4524">
        <v>7</v>
      </c>
      <c r="S4524">
        <f t="shared" si="875"/>
        <v>0</v>
      </c>
      <c r="T4524">
        <v>45</v>
      </c>
      <c r="U4524">
        <f t="shared" si="873"/>
        <v>0</v>
      </c>
      <c r="V4524">
        <f t="shared" si="874"/>
        <v>0</v>
      </c>
      <c r="W4524" s="1">
        <v>-0.59760956175298796</v>
      </c>
      <c r="X4524">
        <f t="shared" si="866"/>
        <v>0</v>
      </c>
      <c r="Y4524">
        <f t="shared" si="867"/>
        <v>1</v>
      </c>
      <c r="Z4524">
        <f t="shared" si="868"/>
        <v>0</v>
      </c>
      <c r="AA4524">
        <f t="shared" si="869"/>
        <v>0</v>
      </c>
      <c r="AB4524">
        <f t="shared" si="876"/>
        <v>0</v>
      </c>
      <c r="AC4524">
        <f t="shared" si="870"/>
        <v>0</v>
      </c>
      <c r="AD4524" t="s">
        <v>9862</v>
      </c>
      <c r="AE4524">
        <f t="shared" si="871"/>
        <v>0</v>
      </c>
      <c r="AF4524">
        <f t="shared" si="872"/>
        <v>0</v>
      </c>
    </row>
    <row r="4525" spans="1:32" hidden="1" x14ac:dyDescent="0.25">
      <c r="A4525">
        <v>1998</v>
      </c>
      <c r="B4525">
        <v>3</v>
      </c>
      <c r="C4525">
        <v>71</v>
      </c>
      <c r="D4525" t="s">
        <v>1588</v>
      </c>
      <c r="E4525" t="s">
        <v>5777</v>
      </c>
      <c r="F4525">
        <v>0</v>
      </c>
      <c r="G4525" t="s">
        <v>25</v>
      </c>
      <c r="H4525" t="s">
        <v>25</v>
      </c>
      <c r="I4525" t="s">
        <v>21</v>
      </c>
      <c r="J4525" t="s">
        <v>348</v>
      </c>
      <c r="K4525">
        <v>23</v>
      </c>
      <c r="L4525">
        <v>2000</v>
      </c>
      <c r="M4525">
        <f t="shared" si="865"/>
        <v>3</v>
      </c>
      <c r="N4525">
        <v>0</v>
      </c>
      <c r="O4525">
        <v>0</v>
      </c>
      <c r="P4525">
        <v>0</v>
      </c>
      <c r="Q4525">
        <v>7</v>
      </c>
      <c r="R4525">
        <v>7</v>
      </c>
      <c r="S4525">
        <f t="shared" si="875"/>
        <v>0</v>
      </c>
      <c r="T4525">
        <v>29</v>
      </c>
      <c r="U4525">
        <f t="shared" si="873"/>
        <v>0</v>
      </c>
      <c r="V4525">
        <f t="shared" si="874"/>
        <v>0</v>
      </c>
      <c r="W4525" s="1">
        <v>-0.59760956175298796</v>
      </c>
      <c r="X4525">
        <f t="shared" si="866"/>
        <v>0</v>
      </c>
      <c r="Y4525">
        <f t="shared" si="867"/>
        <v>1</v>
      </c>
      <c r="Z4525">
        <f t="shared" si="868"/>
        <v>0</v>
      </c>
      <c r="AA4525">
        <f t="shared" si="869"/>
        <v>0</v>
      </c>
      <c r="AB4525">
        <f t="shared" si="876"/>
        <v>0</v>
      </c>
      <c r="AC4525">
        <f t="shared" si="870"/>
        <v>0</v>
      </c>
      <c r="AD4525" t="s">
        <v>9865</v>
      </c>
      <c r="AE4525">
        <f t="shared" si="871"/>
        <v>0</v>
      </c>
      <c r="AF4525">
        <f t="shared" si="872"/>
        <v>0</v>
      </c>
    </row>
    <row r="4526" spans="1:32" hidden="1" x14ac:dyDescent="0.25">
      <c r="A4526">
        <v>2010</v>
      </c>
      <c r="B4526">
        <v>3</v>
      </c>
      <c r="C4526">
        <v>84</v>
      </c>
      <c r="D4526" t="s">
        <v>27</v>
      </c>
      <c r="E4526" t="s">
        <v>8718</v>
      </c>
      <c r="F4526">
        <v>0</v>
      </c>
      <c r="G4526" t="s">
        <v>25</v>
      </c>
      <c r="H4526" t="s">
        <v>25</v>
      </c>
      <c r="I4526" t="s">
        <v>21</v>
      </c>
      <c r="J4526" t="s">
        <v>26</v>
      </c>
      <c r="K4526">
        <v>24</v>
      </c>
      <c r="L4526">
        <v>2012</v>
      </c>
      <c r="M4526">
        <f t="shared" si="865"/>
        <v>3</v>
      </c>
      <c r="N4526">
        <v>0</v>
      </c>
      <c r="O4526">
        <v>0</v>
      </c>
      <c r="P4526">
        <v>0</v>
      </c>
      <c r="Q4526">
        <v>7</v>
      </c>
      <c r="R4526">
        <v>5</v>
      </c>
      <c r="S4526">
        <f t="shared" si="875"/>
        <v>2</v>
      </c>
      <c r="T4526">
        <v>24</v>
      </c>
      <c r="U4526">
        <f t="shared" si="873"/>
        <v>0</v>
      </c>
      <c r="V4526">
        <f t="shared" si="874"/>
        <v>0</v>
      </c>
      <c r="W4526" s="1">
        <v>-0.59760956175298796</v>
      </c>
      <c r="X4526">
        <f t="shared" si="866"/>
        <v>0</v>
      </c>
      <c r="Y4526">
        <f t="shared" si="867"/>
        <v>1</v>
      </c>
      <c r="Z4526">
        <f t="shared" si="868"/>
        <v>0</v>
      </c>
      <c r="AA4526">
        <f t="shared" si="869"/>
        <v>0</v>
      </c>
      <c r="AB4526">
        <f t="shared" si="876"/>
        <v>0</v>
      </c>
      <c r="AC4526">
        <f t="shared" si="870"/>
        <v>0</v>
      </c>
      <c r="AD4526" s="2" t="s">
        <v>9868</v>
      </c>
      <c r="AE4526">
        <f t="shared" si="871"/>
        <v>0</v>
      </c>
      <c r="AF4526">
        <f t="shared" si="872"/>
        <v>0</v>
      </c>
    </row>
    <row r="4527" spans="1:32" hidden="1" x14ac:dyDescent="0.25">
      <c r="A4527">
        <v>2012</v>
      </c>
      <c r="B4527">
        <v>3</v>
      </c>
      <c r="C4527">
        <v>69</v>
      </c>
      <c r="D4527" t="s">
        <v>72</v>
      </c>
      <c r="E4527" t="s">
        <v>9184</v>
      </c>
      <c r="F4527">
        <v>0</v>
      </c>
      <c r="G4527" t="s">
        <v>25</v>
      </c>
      <c r="H4527" t="s">
        <v>25</v>
      </c>
      <c r="I4527" t="s">
        <v>21</v>
      </c>
      <c r="J4527" t="s">
        <v>74</v>
      </c>
      <c r="K4527">
        <v>23</v>
      </c>
      <c r="L4527">
        <v>2015</v>
      </c>
      <c r="M4527">
        <f t="shared" si="865"/>
        <v>4</v>
      </c>
      <c r="N4527">
        <v>0</v>
      </c>
      <c r="O4527">
        <v>0</v>
      </c>
      <c r="P4527">
        <v>1</v>
      </c>
      <c r="Q4527">
        <v>7</v>
      </c>
      <c r="R4527">
        <v>6</v>
      </c>
      <c r="S4527">
        <f t="shared" si="875"/>
        <v>1</v>
      </c>
      <c r="T4527">
        <v>47</v>
      </c>
      <c r="U4527">
        <f t="shared" si="873"/>
        <v>0</v>
      </c>
      <c r="V4527">
        <f t="shared" si="874"/>
        <v>0</v>
      </c>
      <c r="W4527" s="1">
        <v>-0.59760956175298796</v>
      </c>
      <c r="X4527">
        <f t="shared" si="866"/>
        <v>0</v>
      </c>
      <c r="Y4527">
        <f t="shared" si="867"/>
        <v>1</v>
      </c>
      <c r="Z4527">
        <f t="shared" si="868"/>
        <v>0</v>
      </c>
      <c r="AA4527">
        <f t="shared" si="869"/>
        <v>0</v>
      </c>
      <c r="AB4527">
        <f t="shared" si="876"/>
        <v>0</v>
      </c>
      <c r="AC4527">
        <f t="shared" si="870"/>
        <v>0</v>
      </c>
      <c r="AD4527" s="2" t="s">
        <v>9868</v>
      </c>
      <c r="AE4527">
        <f t="shared" si="871"/>
        <v>0</v>
      </c>
      <c r="AF4527">
        <f t="shared" si="872"/>
        <v>0</v>
      </c>
    </row>
    <row r="4528" spans="1:32" hidden="1" x14ac:dyDescent="0.25">
      <c r="A4528">
        <v>2013</v>
      </c>
      <c r="B4528">
        <v>3</v>
      </c>
      <c r="C4528">
        <v>92</v>
      </c>
      <c r="D4528" t="s">
        <v>41</v>
      </c>
      <c r="E4528" t="s">
        <v>9453</v>
      </c>
      <c r="F4528">
        <v>0</v>
      </c>
      <c r="G4528" t="s">
        <v>25</v>
      </c>
      <c r="H4528" t="s">
        <v>25</v>
      </c>
      <c r="I4528" t="s">
        <v>21</v>
      </c>
      <c r="J4528" t="s">
        <v>676</v>
      </c>
      <c r="K4528">
        <v>22</v>
      </c>
      <c r="L4528">
        <v>2015</v>
      </c>
      <c r="M4528">
        <f t="shared" si="865"/>
        <v>3</v>
      </c>
      <c r="N4528">
        <v>0</v>
      </c>
      <c r="O4528">
        <v>0</v>
      </c>
      <c r="P4528">
        <v>0</v>
      </c>
      <c r="Q4528">
        <v>7</v>
      </c>
      <c r="R4528">
        <v>7</v>
      </c>
      <c r="S4528">
        <f t="shared" si="875"/>
        <v>0</v>
      </c>
      <c r="T4528">
        <v>38</v>
      </c>
      <c r="U4528">
        <f t="shared" si="873"/>
        <v>0</v>
      </c>
      <c r="V4528">
        <f t="shared" si="874"/>
        <v>0</v>
      </c>
      <c r="W4528" s="1">
        <v>-0.59760956175298796</v>
      </c>
      <c r="X4528">
        <f t="shared" si="866"/>
        <v>0</v>
      </c>
      <c r="Y4528">
        <f t="shared" si="867"/>
        <v>1</v>
      </c>
      <c r="Z4528">
        <f t="shared" si="868"/>
        <v>0</v>
      </c>
      <c r="AA4528">
        <f t="shared" si="869"/>
        <v>0</v>
      </c>
      <c r="AB4528">
        <f t="shared" si="876"/>
        <v>0</v>
      </c>
      <c r="AC4528">
        <f t="shared" si="870"/>
        <v>0</v>
      </c>
      <c r="AD4528" s="2" t="s">
        <v>9868</v>
      </c>
      <c r="AE4528">
        <f t="shared" si="871"/>
        <v>0</v>
      </c>
      <c r="AF4528">
        <f t="shared" si="872"/>
        <v>0</v>
      </c>
    </row>
    <row r="4529" spans="1:32" hidden="1" x14ac:dyDescent="0.25">
      <c r="A4529">
        <v>1986</v>
      </c>
      <c r="B4529">
        <v>4</v>
      </c>
      <c r="C4529">
        <v>88</v>
      </c>
      <c r="D4529" t="s">
        <v>60</v>
      </c>
      <c r="E4529" t="s">
        <v>2337</v>
      </c>
      <c r="F4529">
        <v>0</v>
      </c>
      <c r="G4529" t="s">
        <v>25</v>
      </c>
      <c r="H4529" t="s">
        <v>25</v>
      </c>
      <c r="I4529" t="s">
        <v>21</v>
      </c>
      <c r="J4529" t="s">
        <v>2122</v>
      </c>
      <c r="K4529">
        <v>22</v>
      </c>
      <c r="L4529">
        <v>1988</v>
      </c>
      <c r="M4529">
        <f t="shared" si="865"/>
        <v>3</v>
      </c>
      <c r="N4529">
        <v>0</v>
      </c>
      <c r="O4529">
        <v>0</v>
      </c>
      <c r="P4529">
        <v>1</v>
      </c>
      <c r="Q4529">
        <v>7</v>
      </c>
      <c r="R4529">
        <v>1</v>
      </c>
      <c r="S4529">
        <f t="shared" si="875"/>
        <v>6</v>
      </c>
      <c r="T4529">
        <v>35</v>
      </c>
      <c r="U4529">
        <f t="shared" si="873"/>
        <v>0</v>
      </c>
      <c r="V4529">
        <f t="shared" si="874"/>
        <v>0</v>
      </c>
      <c r="W4529" s="1">
        <v>-0.59760956175298796</v>
      </c>
      <c r="X4529">
        <f t="shared" si="866"/>
        <v>0</v>
      </c>
      <c r="Y4529">
        <f t="shared" si="867"/>
        <v>1</v>
      </c>
      <c r="Z4529">
        <f t="shared" si="868"/>
        <v>0</v>
      </c>
      <c r="AA4529">
        <f t="shared" si="869"/>
        <v>0</v>
      </c>
      <c r="AB4529">
        <f t="shared" si="876"/>
        <v>0</v>
      </c>
      <c r="AC4529">
        <f t="shared" si="870"/>
        <v>0</v>
      </c>
      <c r="AD4529" t="s">
        <v>9863</v>
      </c>
      <c r="AE4529">
        <f t="shared" si="871"/>
        <v>0</v>
      </c>
      <c r="AF4529">
        <f t="shared" si="872"/>
        <v>0</v>
      </c>
    </row>
    <row r="4530" spans="1:32" hidden="1" x14ac:dyDescent="0.25">
      <c r="A4530">
        <v>1995</v>
      </c>
      <c r="B4530">
        <v>4</v>
      </c>
      <c r="C4530">
        <v>113</v>
      </c>
      <c r="D4530" t="s">
        <v>72</v>
      </c>
      <c r="E4530" t="s">
        <v>5088</v>
      </c>
      <c r="F4530">
        <v>0</v>
      </c>
      <c r="G4530" t="s">
        <v>25</v>
      </c>
      <c r="H4530" t="s">
        <v>25</v>
      </c>
      <c r="I4530" t="s">
        <v>21</v>
      </c>
      <c r="J4530" t="s">
        <v>131</v>
      </c>
      <c r="K4530">
        <v>22</v>
      </c>
      <c r="L4530">
        <v>1999</v>
      </c>
      <c r="M4530">
        <f t="shared" si="865"/>
        <v>5</v>
      </c>
      <c r="N4530">
        <v>0</v>
      </c>
      <c r="O4530">
        <v>0</v>
      </c>
      <c r="P4530">
        <v>2</v>
      </c>
      <c r="Q4530">
        <v>7</v>
      </c>
      <c r="R4530">
        <v>3</v>
      </c>
      <c r="S4530">
        <f t="shared" si="875"/>
        <v>4</v>
      </c>
      <c r="T4530">
        <v>39</v>
      </c>
      <c r="U4530">
        <f t="shared" si="873"/>
        <v>0</v>
      </c>
      <c r="V4530">
        <f t="shared" si="874"/>
        <v>0</v>
      </c>
      <c r="W4530" s="1">
        <v>-0.59760956175298796</v>
      </c>
      <c r="X4530">
        <f t="shared" si="866"/>
        <v>0</v>
      </c>
      <c r="Y4530">
        <f t="shared" si="867"/>
        <v>1</v>
      </c>
      <c r="Z4530">
        <f t="shared" si="868"/>
        <v>0</v>
      </c>
      <c r="AA4530">
        <f t="shared" si="869"/>
        <v>0</v>
      </c>
      <c r="AB4530">
        <f t="shared" si="876"/>
        <v>0</v>
      </c>
      <c r="AC4530">
        <f t="shared" si="870"/>
        <v>0</v>
      </c>
      <c r="AD4530" t="s">
        <v>9865</v>
      </c>
      <c r="AE4530">
        <f t="shared" si="871"/>
        <v>0</v>
      </c>
      <c r="AF4530">
        <f t="shared" si="872"/>
        <v>0</v>
      </c>
    </row>
    <row r="4531" spans="1:32" hidden="1" x14ac:dyDescent="0.25">
      <c r="A4531">
        <v>2000</v>
      </c>
      <c r="B4531">
        <v>4</v>
      </c>
      <c r="C4531">
        <v>111</v>
      </c>
      <c r="D4531" t="s">
        <v>217</v>
      </c>
      <c r="E4531" t="s">
        <v>6295</v>
      </c>
      <c r="F4531">
        <v>0</v>
      </c>
      <c r="G4531" t="s">
        <v>25</v>
      </c>
      <c r="H4531" t="s">
        <v>25</v>
      </c>
      <c r="I4531" t="s">
        <v>21</v>
      </c>
      <c r="J4531" t="s">
        <v>451</v>
      </c>
      <c r="K4531">
        <v>22</v>
      </c>
      <c r="L4531">
        <v>2002</v>
      </c>
      <c r="M4531">
        <f t="shared" si="865"/>
        <v>3</v>
      </c>
      <c r="N4531">
        <v>0</v>
      </c>
      <c r="O4531">
        <v>0</v>
      </c>
      <c r="P4531">
        <v>0</v>
      </c>
      <c r="Q4531">
        <v>7</v>
      </c>
      <c r="R4531">
        <v>3</v>
      </c>
      <c r="S4531">
        <f t="shared" si="875"/>
        <v>4</v>
      </c>
      <c r="T4531">
        <v>34</v>
      </c>
      <c r="U4531">
        <f t="shared" si="873"/>
        <v>0</v>
      </c>
      <c r="V4531">
        <f t="shared" si="874"/>
        <v>0</v>
      </c>
      <c r="W4531" s="1">
        <v>-0.59760956175298796</v>
      </c>
      <c r="X4531">
        <f t="shared" si="866"/>
        <v>0</v>
      </c>
      <c r="Y4531">
        <f t="shared" si="867"/>
        <v>1</v>
      </c>
      <c r="Z4531">
        <f t="shared" si="868"/>
        <v>0</v>
      </c>
      <c r="AA4531">
        <f t="shared" si="869"/>
        <v>0</v>
      </c>
      <c r="AB4531">
        <f t="shared" si="876"/>
        <v>0</v>
      </c>
      <c r="AC4531">
        <f t="shared" si="870"/>
        <v>0</v>
      </c>
      <c r="AD4531" t="s">
        <v>9866</v>
      </c>
      <c r="AE4531">
        <f t="shared" si="871"/>
        <v>0</v>
      </c>
      <c r="AF4531">
        <f t="shared" si="872"/>
        <v>0</v>
      </c>
    </row>
    <row r="4532" spans="1:32" hidden="1" x14ac:dyDescent="0.25">
      <c r="A4532">
        <v>2003</v>
      </c>
      <c r="B4532">
        <v>4</v>
      </c>
      <c r="C4532">
        <v>127</v>
      </c>
      <c r="D4532" t="s">
        <v>72</v>
      </c>
      <c r="E4532" t="s">
        <v>7039</v>
      </c>
      <c r="F4532">
        <v>0</v>
      </c>
      <c r="G4532" t="s">
        <v>25</v>
      </c>
      <c r="H4532" t="s">
        <v>25</v>
      </c>
      <c r="I4532" t="s">
        <v>21</v>
      </c>
      <c r="J4532" t="s">
        <v>116</v>
      </c>
      <c r="K4532">
        <v>22</v>
      </c>
      <c r="L4532">
        <v>2010</v>
      </c>
      <c r="M4532">
        <f t="shared" si="865"/>
        <v>8</v>
      </c>
      <c r="N4532">
        <v>0</v>
      </c>
      <c r="O4532">
        <v>0</v>
      </c>
      <c r="P4532">
        <v>0</v>
      </c>
      <c r="Q4532">
        <v>7</v>
      </c>
      <c r="R4532">
        <v>3</v>
      </c>
      <c r="S4532">
        <f t="shared" si="875"/>
        <v>4</v>
      </c>
      <c r="T4532">
        <v>95</v>
      </c>
      <c r="U4532">
        <f t="shared" si="873"/>
        <v>0</v>
      </c>
      <c r="V4532">
        <f t="shared" si="874"/>
        <v>0</v>
      </c>
      <c r="W4532" s="1">
        <v>-0.59760956175298796</v>
      </c>
      <c r="X4532">
        <f t="shared" si="866"/>
        <v>0</v>
      </c>
      <c r="Y4532">
        <f t="shared" si="867"/>
        <v>1</v>
      </c>
      <c r="Z4532">
        <f t="shared" si="868"/>
        <v>0</v>
      </c>
      <c r="AA4532">
        <f t="shared" si="869"/>
        <v>0</v>
      </c>
      <c r="AB4532">
        <f t="shared" si="876"/>
        <v>0</v>
      </c>
      <c r="AC4532">
        <f t="shared" si="870"/>
        <v>0</v>
      </c>
      <c r="AD4532" t="s">
        <v>9866</v>
      </c>
      <c r="AE4532">
        <f t="shared" si="871"/>
        <v>0</v>
      </c>
      <c r="AF4532">
        <f t="shared" si="872"/>
        <v>0</v>
      </c>
    </row>
    <row r="4533" spans="1:32" hidden="1" x14ac:dyDescent="0.25">
      <c r="A4533">
        <v>2006</v>
      </c>
      <c r="B4533">
        <v>4</v>
      </c>
      <c r="C4533">
        <v>100</v>
      </c>
      <c r="D4533" t="s">
        <v>62</v>
      </c>
      <c r="E4533" t="s">
        <v>7756</v>
      </c>
      <c r="F4533">
        <v>0</v>
      </c>
      <c r="G4533" t="s">
        <v>25</v>
      </c>
      <c r="H4533" t="s">
        <v>25</v>
      </c>
      <c r="I4533" t="s">
        <v>21</v>
      </c>
      <c r="J4533" t="s">
        <v>37</v>
      </c>
      <c r="K4533">
        <v>23</v>
      </c>
      <c r="L4533">
        <v>2013</v>
      </c>
      <c r="M4533">
        <f t="shared" si="865"/>
        <v>8</v>
      </c>
      <c r="N4533">
        <v>0</v>
      </c>
      <c r="O4533">
        <v>1</v>
      </c>
      <c r="P4533">
        <v>1</v>
      </c>
      <c r="Q4533">
        <v>7</v>
      </c>
      <c r="R4533">
        <v>4</v>
      </c>
      <c r="S4533">
        <f t="shared" si="875"/>
        <v>3</v>
      </c>
      <c r="T4533">
        <v>112</v>
      </c>
      <c r="U4533">
        <f t="shared" si="873"/>
        <v>0</v>
      </c>
      <c r="V4533">
        <f t="shared" si="874"/>
        <v>0</v>
      </c>
      <c r="W4533" s="1">
        <v>-0.59760956175298796</v>
      </c>
      <c r="X4533">
        <f t="shared" si="866"/>
        <v>0</v>
      </c>
      <c r="Y4533">
        <f t="shared" si="867"/>
        <v>1</v>
      </c>
      <c r="Z4533">
        <f t="shared" si="868"/>
        <v>0</v>
      </c>
      <c r="AA4533">
        <f t="shared" si="869"/>
        <v>0</v>
      </c>
      <c r="AB4533">
        <f t="shared" si="876"/>
        <v>0</v>
      </c>
      <c r="AC4533">
        <f t="shared" si="870"/>
        <v>0</v>
      </c>
      <c r="AD4533" s="2" t="s">
        <v>9867</v>
      </c>
      <c r="AE4533">
        <f t="shared" si="871"/>
        <v>0</v>
      </c>
      <c r="AF4533">
        <f t="shared" si="872"/>
        <v>0</v>
      </c>
    </row>
    <row r="4534" spans="1:32" hidden="1" x14ac:dyDescent="0.25">
      <c r="A4534">
        <v>2008</v>
      </c>
      <c r="B4534">
        <v>4</v>
      </c>
      <c r="C4534">
        <v>126</v>
      </c>
      <c r="D4534" t="s">
        <v>5488</v>
      </c>
      <c r="E4534" t="s">
        <v>8267</v>
      </c>
      <c r="F4534">
        <v>0</v>
      </c>
      <c r="G4534" t="s">
        <v>25</v>
      </c>
      <c r="H4534" t="s">
        <v>25</v>
      </c>
      <c r="I4534" t="s">
        <v>21</v>
      </c>
      <c r="J4534" t="s">
        <v>141</v>
      </c>
      <c r="K4534">
        <v>22</v>
      </c>
      <c r="L4534">
        <v>2013</v>
      </c>
      <c r="M4534">
        <f t="shared" si="865"/>
        <v>6</v>
      </c>
      <c r="N4534">
        <v>0</v>
      </c>
      <c r="O4534">
        <v>0</v>
      </c>
      <c r="P4534">
        <v>0</v>
      </c>
      <c r="Q4534">
        <v>7</v>
      </c>
      <c r="R4534">
        <v>7</v>
      </c>
      <c r="S4534">
        <f t="shared" si="875"/>
        <v>0</v>
      </c>
      <c r="T4534">
        <v>56</v>
      </c>
      <c r="U4534">
        <f t="shared" si="873"/>
        <v>0</v>
      </c>
      <c r="V4534">
        <f t="shared" si="874"/>
        <v>0</v>
      </c>
      <c r="W4534" s="1">
        <v>-0.59760956175298796</v>
      </c>
      <c r="X4534">
        <f t="shared" si="866"/>
        <v>0</v>
      </c>
      <c r="Y4534">
        <f t="shared" si="867"/>
        <v>1</v>
      </c>
      <c r="Z4534">
        <f t="shared" si="868"/>
        <v>0</v>
      </c>
      <c r="AA4534">
        <f t="shared" si="869"/>
        <v>0</v>
      </c>
      <c r="AB4534">
        <f t="shared" si="876"/>
        <v>0</v>
      </c>
      <c r="AC4534">
        <f t="shared" si="870"/>
        <v>0</v>
      </c>
      <c r="AD4534" s="2" t="s">
        <v>9867</v>
      </c>
      <c r="AE4534">
        <f t="shared" si="871"/>
        <v>0</v>
      </c>
      <c r="AF4534">
        <f t="shared" si="872"/>
        <v>0</v>
      </c>
    </row>
    <row r="4535" spans="1:32" hidden="1" x14ac:dyDescent="0.25">
      <c r="A4535">
        <v>2012</v>
      </c>
      <c r="B4535">
        <v>4</v>
      </c>
      <c r="C4535">
        <v>121</v>
      </c>
      <c r="D4535" t="s">
        <v>119</v>
      </c>
      <c r="E4535" t="s">
        <v>9234</v>
      </c>
      <c r="F4535">
        <v>0</v>
      </c>
      <c r="G4535" t="s">
        <v>25</v>
      </c>
      <c r="H4535" t="s">
        <v>25</v>
      </c>
      <c r="I4535" t="s">
        <v>21</v>
      </c>
      <c r="J4535" t="s">
        <v>121</v>
      </c>
      <c r="K4535">
        <v>22</v>
      </c>
      <c r="L4535">
        <v>2016</v>
      </c>
      <c r="M4535">
        <f t="shared" si="865"/>
        <v>5</v>
      </c>
      <c r="N4535">
        <v>0</v>
      </c>
      <c r="O4535">
        <v>0</v>
      </c>
      <c r="P4535">
        <v>1</v>
      </c>
      <c r="Q4535">
        <v>7</v>
      </c>
      <c r="R4535">
        <v>4</v>
      </c>
      <c r="S4535">
        <f t="shared" si="875"/>
        <v>3</v>
      </c>
      <c r="T4535">
        <v>58</v>
      </c>
      <c r="U4535">
        <f t="shared" si="873"/>
        <v>0</v>
      </c>
      <c r="V4535">
        <f t="shared" si="874"/>
        <v>0</v>
      </c>
      <c r="W4535" s="1">
        <v>-0.59760956175298796</v>
      </c>
      <c r="X4535">
        <f t="shared" si="866"/>
        <v>0</v>
      </c>
      <c r="Y4535">
        <f t="shared" si="867"/>
        <v>1</v>
      </c>
      <c r="Z4535">
        <f t="shared" si="868"/>
        <v>0</v>
      </c>
      <c r="AA4535">
        <f t="shared" si="869"/>
        <v>0</v>
      </c>
      <c r="AB4535">
        <f t="shared" si="876"/>
        <v>0</v>
      </c>
      <c r="AC4535">
        <f t="shared" si="870"/>
        <v>0</v>
      </c>
      <c r="AD4535" s="2" t="s">
        <v>9868</v>
      </c>
      <c r="AE4535">
        <f t="shared" si="871"/>
        <v>0</v>
      </c>
      <c r="AF4535">
        <f t="shared" si="872"/>
        <v>0</v>
      </c>
    </row>
    <row r="4536" spans="1:32" hidden="1" x14ac:dyDescent="0.25">
      <c r="A4536">
        <v>2014</v>
      </c>
      <c r="B4536">
        <v>4</v>
      </c>
      <c r="C4536">
        <v>106</v>
      </c>
      <c r="D4536" t="s">
        <v>62</v>
      </c>
      <c r="E4536" t="s">
        <v>9703</v>
      </c>
      <c r="F4536">
        <v>0</v>
      </c>
      <c r="G4536" t="s">
        <v>25</v>
      </c>
      <c r="H4536" t="s">
        <v>25</v>
      </c>
      <c r="I4536" t="s">
        <v>21</v>
      </c>
      <c r="J4536" t="s">
        <v>471</v>
      </c>
      <c r="K4536">
        <v>23</v>
      </c>
      <c r="L4536">
        <v>2018</v>
      </c>
      <c r="M4536">
        <f t="shared" si="865"/>
        <v>5</v>
      </c>
      <c r="N4536">
        <v>0</v>
      </c>
      <c r="O4536">
        <v>0</v>
      </c>
      <c r="P4536">
        <v>0</v>
      </c>
      <c r="Q4536">
        <v>7</v>
      </c>
      <c r="R4536">
        <v>2</v>
      </c>
      <c r="S4536">
        <f t="shared" si="875"/>
        <v>5</v>
      </c>
      <c r="T4536">
        <v>44</v>
      </c>
      <c r="U4536">
        <f t="shared" si="873"/>
        <v>0</v>
      </c>
      <c r="V4536">
        <f t="shared" si="874"/>
        <v>0</v>
      </c>
      <c r="W4536" s="1">
        <v>-0.59760956175298796</v>
      </c>
      <c r="X4536">
        <f t="shared" si="866"/>
        <v>0</v>
      </c>
      <c r="Y4536">
        <f t="shared" si="867"/>
        <v>1</v>
      </c>
      <c r="Z4536">
        <f t="shared" si="868"/>
        <v>0</v>
      </c>
      <c r="AA4536">
        <f t="shared" si="869"/>
        <v>0</v>
      </c>
      <c r="AB4536">
        <f t="shared" si="876"/>
        <v>0</v>
      </c>
      <c r="AC4536">
        <f t="shared" si="870"/>
        <v>0</v>
      </c>
      <c r="AD4536" s="2" t="s">
        <v>9868</v>
      </c>
      <c r="AE4536">
        <f t="shared" si="871"/>
        <v>0</v>
      </c>
      <c r="AF4536">
        <f t="shared" si="872"/>
        <v>0</v>
      </c>
    </row>
    <row r="4537" spans="1:32" hidden="1" x14ac:dyDescent="0.25">
      <c r="A4537">
        <v>2001</v>
      </c>
      <c r="B4537">
        <v>5</v>
      </c>
      <c r="C4537">
        <v>154</v>
      </c>
      <c r="D4537" t="s">
        <v>76</v>
      </c>
      <c r="E4537" t="s">
        <v>6580</v>
      </c>
      <c r="F4537">
        <v>0</v>
      </c>
      <c r="G4537" t="s">
        <v>25</v>
      </c>
      <c r="H4537" t="s">
        <v>25</v>
      </c>
      <c r="I4537" t="s">
        <v>21</v>
      </c>
      <c r="J4537" t="s">
        <v>1385</v>
      </c>
      <c r="K4537">
        <v>24</v>
      </c>
      <c r="L4537">
        <v>2005</v>
      </c>
      <c r="M4537">
        <f t="shared" si="865"/>
        <v>5</v>
      </c>
      <c r="N4537">
        <v>0</v>
      </c>
      <c r="O4537">
        <v>0</v>
      </c>
      <c r="P4537">
        <v>0</v>
      </c>
      <c r="Q4537">
        <v>7</v>
      </c>
      <c r="R4537">
        <v>6</v>
      </c>
      <c r="S4537">
        <f t="shared" si="875"/>
        <v>1</v>
      </c>
      <c r="T4537">
        <v>41</v>
      </c>
      <c r="U4537">
        <f t="shared" si="873"/>
        <v>0</v>
      </c>
      <c r="V4537">
        <f t="shared" si="874"/>
        <v>0</v>
      </c>
      <c r="W4537" s="1">
        <v>-0.59760956175298796</v>
      </c>
      <c r="X4537">
        <f t="shared" si="866"/>
        <v>0</v>
      </c>
      <c r="Y4537">
        <f t="shared" si="867"/>
        <v>1</v>
      </c>
      <c r="Z4537">
        <f t="shared" si="868"/>
        <v>0</v>
      </c>
      <c r="AA4537">
        <f t="shared" si="869"/>
        <v>0</v>
      </c>
      <c r="AB4537">
        <f t="shared" si="876"/>
        <v>0</v>
      </c>
      <c r="AC4537">
        <f t="shared" si="870"/>
        <v>0</v>
      </c>
      <c r="AD4537" t="s">
        <v>9866</v>
      </c>
      <c r="AE4537">
        <f t="shared" si="871"/>
        <v>0</v>
      </c>
      <c r="AF4537">
        <f t="shared" si="872"/>
        <v>0</v>
      </c>
    </row>
    <row r="4538" spans="1:32" hidden="1" x14ac:dyDescent="0.25">
      <c r="A4538">
        <v>2011</v>
      </c>
      <c r="B4538">
        <v>5</v>
      </c>
      <c r="C4538">
        <v>155</v>
      </c>
      <c r="D4538" t="s">
        <v>76</v>
      </c>
      <c r="E4538" t="s">
        <v>9029</v>
      </c>
      <c r="F4538">
        <v>0</v>
      </c>
      <c r="G4538" t="s">
        <v>25</v>
      </c>
      <c r="H4538" t="s">
        <v>25</v>
      </c>
      <c r="I4538" t="s">
        <v>21</v>
      </c>
      <c r="J4538" t="s">
        <v>47</v>
      </c>
      <c r="K4538">
        <v>22</v>
      </c>
      <c r="L4538">
        <v>2018</v>
      </c>
      <c r="M4538">
        <f t="shared" si="865"/>
        <v>8</v>
      </c>
      <c r="N4538">
        <v>0</v>
      </c>
      <c r="O4538">
        <v>0</v>
      </c>
      <c r="P4538">
        <v>1</v>
      </c>
      <c r="Q4538">
        <v>7</v>
      </c>
      <c r="R4538">
        <v>6</v>
      </c>
      <c r="S4538">
        <f t="shared" si="875"/>
        <v>1</v>
      </c>
      <c r="T4538">
        <v>88</v>
      </c>
      <c r="U4538">
        <f t="shared" si="873"/>
        <v>0</v>
      </c>
      <c r="V4538">
        <f t="shared" si="874"/>
        <v>0</v>
      </c>
      <c r="W4538" s="1">
        <v>-0.59760956175298796</v>
      </c>
      <c r="X4538">
        <f t="shared" si="866"/>
        <v>0</v>
      </c>
      <c r="Y4538">
        <f t="shared" si="867"/>
        <v>1</v>
      </c>
      <c r="Z4538">
        <f t="shared" si="868"/>
        <v>0</v>
      </c>
      <c r="AA4538">
        <f t="shared" si="869"/>
        <v>0</v>
      </c>
      <c r="AB4538">
        <f t="shared" si="876"/>
        <v>0</v>
      </c>
      <c r="AC4538">
        <f t="shared" si="870"/>
        <v>0</v>
      </c>
      <c r="AD4538" s="2" t="s">
        <v>9868</v>
      </c>
      <c r="AE4538">
        <f t="shared" si="871"/>
        <v>0</v>
      </c>
      <c r="AF4538">
        <f t="shared" si="872"/>
        <v>0</v>
      </c>
    </row>
    <row r="4539" spans="1:32" hidden="1" x14ac:dyDescent="0.25">
      <c r="A4539">
        <v>1983</v>
      </c>
      <c r="B4539">
        <v>6</v>
      </c>
      <c r="C4539">
        <v>156</v>
      </c>
      <c r="D4539" t="s">
        <v>44</v>
      </c>
      <c r="E4539" t="s">
        <v>1397</v>
      </c>
      <c r="F4539">
        <v>0</v>
      </c>
      <c r="G4539" t="s">
        <v>25</v>
      </c>
      <c r="H4539" t="s">
        <v>25</v>
      </c>
      <c r="I4539" t="s">
        <v>21</v>
      </c>
      <c r="J4539" t="s">
        <v>54</v>
      </c>
      <c r="K4539">
        <v>24</v>
      </c>
      <c r="L4539">
        <v>1989</v>
      </c>
      <c r="M4539">
        <f t="shared" si="865"/>
        <v>7</v>
      </c>
      <c r="N4539">
        <v>0</v>
      </c>
      <c r="O4539">
        <v>0</v>
      </c>
      <c r="P4539">
        <v>0</v>
      </c>
      <c r="Q4539">
        <v>7</v>
      </c>
      <c r="R4539">
        <v>3</v>
      </c>
      <c r="S4539">
        <f t="shared" si="875"/>
        <v>4</v>
      </c>
      <c r="T4539">
        <v>45</v>
      </c>
      <c r="U4539">
        <f t="shared" si="873"/>
        <v>0</v>
      </c>
      <c r="V4539">
        <f t="shared" si="874"/>
        <v>0</v>
      </c>
      <c r="W4539" s="1">
        <v>-0.59760956175298796</v>
      </c>
      <c r="X4539">
        <f t="shared" si="866"/>
        <v>0</v>
      </c>
      <c r="Y4539">
        <f t="shared" si="867"/>
        <v>1</v>
      </c>
      <c r="Z4539">
        <f t="shared" si="868"/>
        <v>0</v>
      </c>
      <c r="AA4539">
        <f t="shared" si="869"/>
        <v>0</v>
      </c>
      <c r="AB4539">
        <f t="shared" si="876"/>
        <v>0</v>
      </c>
      <c r="AC4539">
        <f t="shared" si="870"/>
        <v>0</v>
      </c>
      <c r="AD4539" t="s">
        <v>9862</v>
      </c>
      <c r="AE4539">
        <f t="shared" si="871"/>
        <v>0</v>
      </c>
      <c r="AF4539">
        <f t="shared" si="872"/>
        <v>0</v>
      </c>
    </row>
    <row r="4540" spans="1:32" hidden="1" x14ac:dyDescent="0.25">
      <c r="A4540">
        <v>1988</v>
      </c>
      <c r="B4540">
        <v>6</v>
      </c>
      <c r="C4540">
        <v>138</v>
      </c>
      <c r="D4540" t="s">
        <v>44</v>
      </c>
      <c r="E4540" t="s">
        <v>3044</v>
      </c>
      <c r="F4540">
        <v>0</v>
      </c>
      <c r="G4540" t="s">
        <v>25</v>
      </c>
      <c r="H4540" t="s">
        <v>25</v>
      </c>
      <c r="I4540" t="s">
        <v>21</v>
      </c>
      <c r="J4540" t="s">
        <v>214</v>
      </c>
      <c r="K4540">
        <v>24</v>
      </c>
      <c r="L4540">
        <v>1992</v>
      </c>
      <c r="M4540">
        <f t="shared" si="865"/>
        <v>5</v>
      </c>
      <c r="N4540">
        <v>0</v>
      </c>
      <c r="O4540">
        <v>0</v>
      </c>
      <c r="P4540">
        <v>1</v>
      </c>
      <c r="Q4540">
        <v>7</v>
      </c>
      <c r="R4540">
        <v>7</v>
      </c>
      <c r="S4540">
        <f t="shared" si="875"/>
        <v>0</v>
      </c>
      <c r="T4540">
        <v>51</v>
      </c>
      <c r="U4540">
        <f t="shared" si="873"/>
        <v>0</v>
      </c>
      <c r="V4540">
        <f t="shared" si="874"/>
        <v>0</v>
      </c>
      <c r="W4540" s="1">
        <v>-0.59760956175298796</v>
      </c>
      <c r="X4540">
        <f t="shared" si="866"/>
        <v>0</v>
      </c>
      <c r="Y4540">
        <f t="shared" si="867"/>
        <v>1</v>
      </c>
      <c r="Z4540">
        <f t="shared" si="868"/>
        <v>0</v>
      </c>
      <c r="AA4540">
        <f t="shared" si="869"/>
        <v>0</v>
      </c>
      <c r="AB4540">
        <f t="shared" si="876"/>
        <v>0</v>
      </c>
      <c r="AC4540">
        <f t="shared" si="870"/>
        <v>0</v>
      </c>
      <c r="AD4540" t="s">
        <v>9863</v>
      </c>
      <c r="AE4540">
        <f t="shared" si="871"/>
        <v>0</v>
      </c>
      <c r="AF4540">
        <f t="shared" si="872"/>
        <v>0</v>
      </c>
    </row>
    <row r="4541" spans="1:32" hidden="1" x14ac:dyDescent="0.25">
      <c r="A4541">
        <v>2014</v>
      </c>
      <c r="B4541">
        <v>6</v>
      </c>
      <c r="C4541">
        <v>189</v>
      </c>
      <c r="D4541" t="s">
        <v>17</v>
      </c>
      <c r="E4541" t="s">
        <v>9785</v>
      </c>
      <c r="F4541">
        <v>0</v>
      </c>
      <c r="G4541" t="s">
        <v>25</v>
      </c>
      <c r="H4541" t="s">
        <v>25</v>
      </c>
      <c r="I4541" t="s">
        <v>21</v>
      </c>
      <c r="J4541" t="s">
        <v>96</v>
      </c>
      <c r="K4541">
        <v>22</v>
      </c>
      <c r="L4541">
        <v>2019</v>
      </c>
      <c r="M4541">
        <f t="shared" si="865"/>
        <v>6</v>
      </c>
      <c r="N4541">
        <v>0</v>
      </c>
      <c r="O4541">
        <v>0</v>
      </c>
      <c r="P4541">
        <v>0</v>
      </c>
      <c r="Q4541">
        <v>7</v>
      </c>
      <c r="R4541">
        <v>7</v>
      </c>
      <c r="S4541">
        <f t="shared" si="875"/>
        <v>0</v>
      </c>
      <c r="T4541">
        <v>45</v>
      </c>
      <c r="U4541">
        <f t="shared" si="873"/>
        <v>0</v>
      </c>
      <c r="V4541">
        <f t="shared" si="874"/>
        <v>0</v>
      </c>
      <c r="W4541" s="1">
        <v>-0.59760956175298796</v>
      </c>
      <c r="X4541">
        <f t="shared" si="866"/>
        <v>0</v>
      </c>
      <c r="Y4541">
        <f t="shared" si="867"/>
        <v>1</v>
      </c>
      <c r="Z4541">
        <f t="shared" si="868"/>
        <v>0</v>
      </c>
      <c r="AA4541">
        <f t="shared" si="869"/>
        <v>0</v>
      </c>
      <c r="AB4541">
        <f t="shared" si="876"/>
        <v>0</v>
      </c>
      <c r="AC4541">
        <f t="shared" si="870"/>
        <v>0</v>
      </c>
      <c r="AD4541" s="2" t="s">
        <v>9868</v>
      </c>
      <c r="AE4541">
        <f t="shared" si="871"/>
        <v>0</v>
      </c>
      <c r="AF4541">
        <f t="shared" si="872"/>
        <v>0</v>
      </c>
    </row>
    <row r="4542" spans="1:32" hidden="1" x14ac:dyDescent="0.25">
      <c r="A4542">
        <v>2000</v>
      </c>
      <c r="B4542">
        <v>7</v>
      </c>
      <c r="C4542">
        <v>242</v>
      </c>
      <c r="D4542" t="s">
        <v>32</v>
      </c>
      <c r="E4542" t="s">
        <v>6419</v>
      </c>
      <c r="F4542">
        <v>0</v>
      </c>
      <c r="G4542" t="s">
        <v>25</v>
      </c>
      <c r="H4542" t="s">
        <v>25</v>
      </c>
      <c r="I4542" t="s">
        <v>21</v>
      </c>
      <c r="J4542" t="s">
        <v>2852</v>
      </c>
      <c r="K4542">
        <v>22</v>
      </c>
      <c r="L4542">
        <v>2005</v>
      </c>
      <c r="M4542">
        <f t="shared" si="865"/>
        <v>6</v>
      </c>
      <c r="N4542">
        <v>0</v>
      </c>
      <c r="O4542">
        <v>0</v>
      </c>
      <c r="P4542">
        <v>0</v>
      </c>
      <c r="Q4542">
        <v>7</v>
      </c>
      <c r="R4542">
        <v>1</v>
      </c>
      <c r="S4542">
        <f t="shared" si="875"/>
        <v>6</v>
      </c>
      <c r="T4542">
        <v>44</v>
      </c>
      <c r="U4542">
        <f t="shared" si="873"/>
        <v>0</v>
      </c>
      <c r="V4542">
        <f t="shared" si="874"/>
        <v>0</v>
      </c>
      <c r="W4542" s="1">
        <v>-0.59760956175298796</v>
      </c>
      <c r="X4542">
        <f t="shared" si="866"/>
        <v>0</v>
      </c>
      <c r="Y4542">
        <f t="shared" si="867"/>
        <v>1</v>
      </c>
      <c r="Z4542">
        <f t="shared" si="868"/>
        <v>0</v>
      </c>
      <c r="AA4542">
        <f t="shared" si="869"/>
        <v>0</v>
      </c>
      <c r="AB4542">
        <f t="shared" si="876"/>
        <v>0</v>
      </c>
      <c r="AC4542">
        <f t="shared" si="870"/>
        <v>0</v>
      </c>
      <c r="AD4542" t="s">
        <v>9866</v>
      </c>
      <c r="AE4542">
        <f t="shared" si="871"/>
        <v>0</v>
      </c>
      <c r="AF4542">
        <f t="shared" si="872"/>
        <v>0</v>
      </c>
    </row>
    <row r="4543" spans="1:32" hidden="1" x14ac:dyDescent="0.25">
      <c r="A4543">
        <v>2006</v>
      </c>
      <c r="B4543">
        <v>7</v>
      </c>
      <c r="C4543">
        <v>251</v>
      </c>
      <c r="D4543" t="s">
        <v>119</v>
      </c>
      <c r="E4543" t="s">
        <v>7903</v>
      </c>
      <c r="F4543">
        <v>0</v>
      </c>
      <c r="G4543" t="s">
        <v>25</v>
      </c>
      <c r="H4543" t="s">
        <v>25</v>
      </c>
      <c r="I4543" t="s">
        <v>21</v>
      </c>
      <c r="J4543" t="s">
        <v>257</v>
      </c>
      <c r="K4543">
        <v>23</v>
      </c>
      <c r="L4543">
        <v>2011</v>
      </c>
      <c r="M4543">
        <f t="shared" si="865"/>
        <v>6</v>
      </c>
      <c r="N4543">
        <v>0</v>
      </c>
      <c r="O4543">
        <v>0</v>
      </c>
      <c r="P4543">
        <v>0</v>
      </c>
      <c r="Q4543">
        <v>7</v>
      </c>
      <c r="R4543">
        <v>7</v>
      </c>
      <c r="S4543">
        <f t="shared" si="875"/>
        <v>0</v>
      </c>
      <c r="T4543">
        <v>67</v>
      </c>
      <c r="U4543">
        <f t="shared" si="873"/>
        <v>0</v>
      </c>
      <c r="V4543">
        <f t="shared" si="874"/>
        <v>0</v>
      </c>
      <c r="W4543" s="1">
        <v>-0.59760956175298796</v>
      </c>
      <c r="X4543">
        <f t="shared" si="866"/>
        <v>0</v>
      </c>
      <c r="Y4543">
        <f t="shared" si="867"/>
        <v>1</v>
      </c>
      <c r="Z4543">
        <f t="shared" si="868"/>
        <v>0</v>
      </c>
      <c r="AA4543">
        <f t="shared" si="869"/>
        <v>0</v>
      </c>
      <c r="AB4543">
        <f t="shared" si="876"/>
        <v>0</v>
      </c>
      <c r="AC4543">
        <f t="shared" si="870"/>
        <v>0</v>
      </c>
      <c r="AD4543" s="2" t="s">
        <v>9867</v>
      </c>
      <c r="AE4543">
        <f t="shared" si="871"/>
        <v>0</v>
      </c>
      <c r="AF4543">
        <f t="shared" si="872"/>
        <v>0</v>
      </c>
    </row>
    <row r="4544" spans="1:32" hidden="1" x14ac:dyDescent="0.25">
      <c r="A4544">
        <v>2008</v>
      </c>
      <c r="B4544">
        <v>7</v>
      </c>
      <c r="C4544">
        <v>226</v>
      </c>
      <c r="D4544" t="s">
        <v>68</v>
      </c>
      <c r="E4544" t="s">
        <v>8365</v>
      </c>
      <c r="F4544">
        <v>0</v>
      </c>
      <c r="G4544" t="s">
        <v>25</v>
      </c>
      <c r="H4544" t="s">
        <v>25</v>
      </c>
      <c r="I4544" t="s">
        <v>21</v>
      </c>
      <c r="J4544" t="s">
        <v>336</v>
      </c>
      <c r="K4544">
        <v>22</v>
      </c>
      <c r="L4544">
        <v>2012</v>
      </c>
      <c r="M4544">
        <f t="shared" si="865"/>
        <v>5</v>
      </c>
      <c r="N4544">
        <v>0</v>
      </c>
      <c r="O4544">
        <v>0</v>
      </c>
      <c r="P4544">
        <v>1</v>
      </c>
      <c r="Q4544">
        <v>7</v>
      </c>
      <c r="R4544">
        <v>6</v>
      </c>
      <c r="S4544">
        <f t="shared" si="875"/>
        <v>1</v>
      </c>
      <c r="T4544">
        <v>59</v>
      </c>
      <c r="U4544">
        <f t="shared" si="873"/>
        <v>0</v>
      </c>
      <c r="V4544">
        <f t="shared" si="874"/>
        <v>0</v>
      </c>
      <c r="W4544" s="1">
        <v>-0.59760956175298796</v>
      </c>
      <c r="X4544">
        <f t="shared" si="866"/>
        <v>0</v>
      </c>
      <c r="Y4544">
        <f t="shared" si="867"/>
        <v>1</v>
      </c>
      <c r="Z4544">
        <f t="shared" si="868"/>
        <v>0</v>
      </c>
      <c r="AA4544">
        <f t="shared" si="869"/>
        <v>0</v>
      </c>
      <c r="AB4544">
        <f t="shared" si="876"/>
        <v>0</v>
      </c>
      <c r="AC4544">
        <f t="shared" si="870"/>
        <v>0</v>
      </c>
      <c r="AD4544" s="2" t="s">
        <v>9867</v>
      </c>
      <c r="AE4544">
        <f t="shared" si="871"/>
        <v>0</v>
      </c>
      <c r="AF4544">
        <f t="shared" si="872"/>
        <v>0</v>
      </c>
    </row>
    <row r="4545" spans="1:32" hidden="1" x14ac:dyDescent="0.25">
      <c r="A4545">
        <v>2013</v>
      </c>
      <c r="B4545">
        <v>7</v>
      </c>
      <c r="C4545">
        <v>216</v>
      </c>
      <c r="D4545" t="s">
        <v>32</v>
      </c>
      <c r="E4545" t="s">
        <v>4786</v>
      </c>
      <c r="F4545">
        <v>0</v>
      </c>
      <c r="G4545" t="s">
        <v>25</v>
      </c>
      <c r="H4545" t="s">
        <v>25</v>
      </c>
      <c r="I4545" t="s">
        <v>21</v>
      </c>
      <c r="J4545" t="s">
        <v>442</v>
      </c>
      <c r="K4545">
        <v>24</v>
      </c>
      <c r="L4545">
        <v>2016</v>
      </c>
      <c r="M4545">
        <f t="shared" si="865"/>
        <v>4</v>
      </c>
      <c r="N4545">
        <v>0</v>
      </c>
      <c r="O4545">
        <v>0</v>
      </c>
      <c r="P4545">
        <v>0</v>
      </c>
      <c r="Q4545">
        <v>7</v>
      </c>
      <c r="S4545">
        <f t="shared" si="875"/>
        <v>7</v>
      </c>
      <c r="T4545">
        <v>39</v>
      </c>
      <c r="U4545">
        <f t="shared" si="873"/>
        <v>0</v>
      </c>
      <c r="V4545">
        <f t="shared" si="874"/>
        <v>0</v>
      </c>
      <c r="W4545" s="1">
        <v>-0.59760956175298796</v>
      </c>
      <c r="X4545">
        <f t="shared" si="866"/>
        <v>0</v>
      </c>
      <c r="Y4545">
        <f t="shared" si="867"/>
        <v>1</v>
      </c>
      <c r="Z4545">
        <f t="shared" si="868"/>
        <v>0</v>
      </c>
      <c r="AA4545">
        <f t="shared" si="869"/>
        <v>0</v>
      </c>
      <c r="AB4545">
        <f t="shared" si="876"/>
        <v>0</v>
      </c>
      <c r="AC4545">
        <f t="shared" si="870"/>
        <v>0</v>
      </c>
      <c r="AD4545" s="2" t="s">
        <v>9868</v>
      </c>
      <c r="AE4545">
        <f t="shared" si="871"/>
        <v>0</v>
      </c>
      <c r="AF4545">
        <f t="shared" si="872"/>
        <v>0</v>
      </c>
    </row>
    <row r="4546" spans="1:32" hidden="1" x14ac:dyDescent="0.25">
      <c r="A4546">
        <v>1993</v>
      </c>
      <c r="B4546">
        <v>8</v>
      </c>
      <c r="C4546">
        <v>210</v>
      </c>
      <c r="D4546" t="s">
        <v>126</v>
      </c>
      <c r="E4546" t="s">
        <v>4756</v>
      </c>
      <c r="F4546">
        <v>0</v>
      </c>
      <c r="G4546" t="s">
        <v>25</v>
      </c>
      <c r="H4546" t="s">
        <v>25</v>
      </c>
      <c r="I4546" t="s">
        <v>21</v>
      </c>
      <c r="J4546" t="s">
        <v>202</v>
      </c>
      <c r="K4546">
        <v>23</v>
      </c>
      <c r="L4546">
        <v>2000</v>
      </c>
      <c r="M4546">
        <f t="shared" ref="M4546:M4609" si="877">IF((L4546-A4546)+1&gt;0,(L4546-A4546)+1,0)</f>
        <v>8</v>
      </c>
      <c r="N4546">
        <v>0</v>
      </c>
      <c r="O4546">
        <v>0</v>
      </c>
      <c r="P4546">
        <v>0</v>
      </c>
      <c r="Q4546">
        <v>7</v>
      </c>
      <c r="S4546">
        <f t="shared" si="875"/>
        <v>7</v>
      </c>
      <c r="T4546">
        <v>87</v>
      </c>
      <c r="U4546">
        <f t="shared" si="873"/>
        <v>0</v>
      </c>
      <c r="V4546">
        <f t="shared" si="874"/>
        <v>0</v>
      </c>
      <c r="W4546" s="1">
        <v>-0.59760956175298796</v>
      </c>
      <c r="X4546">
        <f t="shared" ref="X4546:X4609" si="878">IF(AND(W4546&lt;-0.7,W4546&lt;&gt;-0.7),1,0)</f>
        <v>0</v>
      </c>
      <c r="Y4546">
        <f t="shared" ref="Y4546:Y4609" si="879">IF(AND(W4546&gt;-0.7,W4546&lt;-0.2),1,0)</f>
        <v>1</v>
      </c>
      <c r="Z4546">
        <f t="shared" ref="Z4546:Z4609" si="880">IF(AND(W4546&gt;=-0.2,W4546&lt;=0.7),IF(W4546 = "",0,1),0)</f>
        <v>0</v>
      </c>
      <c r="AA4546">
        <f t="shared" ref="AA4546:AA4609" si="881">IF(AND(W4546&gt;0.7,W4546&lt;1.5),1,0)</f>
        <v>0</v>
      </c>
      <c r="AB4546">
        <f t="shared" si="876"/>
        <v>0</v>
      </c>
      <c r="AC4546">
        <f t="shared" ref="AC4546:AC4609" si="882">IF(W4546&gt;2.5,1,0)</f>
        <v>0</v>
      </c>
      <c r="AD4546" t="s">
        <v>9864</v>
      </c>
      <c r="AE4546">
        <f t="shared" ref="AE4546:AE4609" si="883">IF(W4546="",0,IF(AND(W4546&gt;2.5,B4546&gt;1),1,IF(AND(W4546&gt;1.49,B4546&gt;2),1,IF(AND(W4546&gt;0.7,B4546&gt;3),1,IF(AND(W4546&gt;-0.2,B4546&gt;4),1,0)))))</f>
        <v>0</v>
      </c>
      <c r="AF4546">
        <f t="shared" ref="AF4546:AF4609" si="884">IF(W4546="",0,IF(AND(W4546&lt;0.71,B4546=1),1,IF(AND(W4546&lt;-0.21,B4546=2),1,IF(AND(W4546&lt;-0.7,B4546&gt;2,B4546&lt;5),1,0))))</f>
        <v>0</v>
      </c>
    </row>
    <row r="4547" spans="1:32" hidden="1" x14ac:dyDescent="0.25">
      <c r="A4547">
        <v>1985</v>
      </c>
      <c r="B4547">
        <v>9</v>
      </c>
      <c r="C4547">
        <v>226</v>
      </c>
      <c r="D4547" t="s">
        <v>5488</v>
      </c>
      <c r="E4547" t="s">
        <v>2144</v>
      </c>
      <c r="F4547">
        <v>0</v>
      </c>
      <c r="G4547" t="s">
        <v>25</v>
      </c>
      <c r="H4547" t="s">
        <v>25</v>
      </c>
      <c r="I4547" t="s">
        <v>21</v>
      </c>
      <c r="J4547" t="s">
        <v>528</v>
      </c>
      <c r="K4547">
        <v>23</v>
      </c>
      <c r="L4547">
        <v>1997</v>
      </c>
      <c r="M4547">
        <f t="shared" si="877"/>
        <v>13</v>
      </c>
      <c r="N4547">
        <v>0</v>
      </c>
      <c r="O4547">
        <v>7</v>
      </c>
      <c r="P4547">
        <v>0</v>
      </c>
      <c r="Q4547">
        <v>7</v>
      </c>
      <c r="R4547">
        <v>0</v>
      </c>
      <c r="S4547">
        <f t="shared" si="875"/>
        <v>7</v>
      </c>
      <c r="T4547">
        <v>169</v>
      </c>
      <c r="U4547">
        <f t="shared" si="873"/>
        <v>0</v>
      </c>
      <c r="V4547">
        <f t="shared" si="874"/>
        <v>0</v>
      </c>
      <c r="W4547" s="1">
        <v>-0.59760956175298796</v>
      </c>
      <c r="X4547">
        <f t="shared" si="878"/>
        <v>0</v>
      </c>
      <c r="Y4547">
        <f t="shared" si="879"/>
        <v>1</v>
      </c>
      <c r="Z4547">
        <f t="shared" si="880"/>
        <v>0</v>
      </c>
      <c r="AA4547">
        <f t="shared" si="881"/>
        <v>0</v>
      </c>
      <c r="AB4547">
        <f t="shared" si="876"/>
        <v>0</v>
      </c>
      <c r="AC4547">
        <f t="shared" si="882"/>
        <v>0</v>
      </c>
      <c r="AD4547" t="s">
        <v>9863</v>
      </c>
      <c r="AE4547">
        <f t="shared" si="883"/>
        <v>0</v>
      </c>
      <c r="AF4547">
        <f t="shared" si="884"/>
        <v>0</v>
      </c>
    </row>
    <row r="4548" spans="1:32" hidden="1" x14ac:dyDescent="0.25">
      <c r="A4548">
        <v>1992</v>
      </c>
      <c r="B4548">
        <v>9</v>
      </c>
      <c r="C4548">
        <v>251</v>
      </c>
      <c r="D4548" t="s">
        <v>72</v>
      </c>
      <c r="E4548" t="s">
        <v>4473</v>
      </c>
      <c r="F4548">
        <v>0</v>
      </c>
      <c r="G4548" t="s">
        <v>25</v>
      </c>
      <c r="H4548" t="s">
        <v>25</v>
      </c>
      <c r="I4548" t="s">
        <v>21</v>
      </c>
      <c r="J4548" t="s">
        <v>131</v>
      </c>
      <c r="K4548">
        <v>23</v>
      </c>
      <c r="L4548">
        <v>2002</v>
      </c>
      <c r="M4548">
        <f t="shared" si="877"/>
        <v>11</v>
      </c>
      <c r="N4548">
        <v>0</v>
      </c>
      <c r="O4548">
        <v>0</v>
      </c>
      <c r="P4548">
        <v>0</v>
      </c>
      <c r="Q4548">
        <v>7</v>
      </c>
      <c r="R4548">
        <v>0</v>
      </c>
      <c r="S4548">
        <f t="shared" si="875"/>
        <v>7</v>
      </c>
      <c r="T4548">
        <v>139</v>
      </c>
      <c r="U4548">
        <f t="shared" si="873"/>
        <v>0</v>
      </c>
      <c r="V4548">
        <f t="shared" si="874"/>
        <v>0</v>
      </c>
      <c r="W4548" s="1">
        <v>-0.59760956175298796</v>
      </c>
      <c r="X4548">
        <f t="shared" si="878"/>
        <v>0</v>
      </c>
      <c r="Y4548">
        <f t="shared" si="879"/>
        <v>1</v>
      </c>
      <c r="Z4548">
        <f t="shared" si="880"/>
        <v>0</v>
      </c>
      <c r="AA4548">
        <f t="shared" si="881"/>
        <v>0</v>
      </c>
      <c r="AB4548">
        <f t="shared" si="876"/>
        <v>0</v>
      </c>
      <c r="AC4548">
        <f t="shared" si="882"/>
        <v>0</v>
      </c>
      <c r="AD4548" t="s">
        <v>9864</v>
      </c>
      <c r="AE4548">
        <f t="shared" si="883"/>
        <v>0</v>
      </c>
      <c r="AF4548">
        <f t="shared" si="884"/>
        <v>0</v>
      </c>
    </row>
    <row r="4549" spans="1:32" hidden="1" x14ac:dyDescent="0.25">
      <c r="A4549">
        <v>1992</v>
      </c>
      <c r="B4549">
        <v>11</v>
      </c>
      <c r="C4549">
        <v>292</v>
      </c>
      <c r="D4549" t="s">
        <v>48</v>
      </c>
      <c r="E4549" t="s">
        <v>4515</v>
      </c>
      <c r="F4549">
        <v>0</v>
      </c>
      <c r="G4549" t="s">
        <v>25</v>
      </c>
      <c r="H4549" t="s">
        <v>25</v>
      </c>
      <c r="I4549" t="s">
        <v>21</v>
      </c>
      <c r="J4549" t="s">
        <v>313</v>
      </c>
      <c r="K4549">
        <v>24</v>
      </c>
      <c r="L4549">
        <v>1997</v>
      </c>
      <c r="M4549">
        <f t="shared" si="877"/>
        <v>6</v>
      </c>
      <c r="N4549">
        <v>0</v>
      </c>
      <c r="O4549">
        <v>0</v>
      </c>
      <c r="P4549">
        <v>0</v>
      </c>
      <c r="Q4549">
        <v>7</v>
      </c>
      <c r="S4549">
        <f t="shared" si="875"/>
        <v>7</v>
      </c>
      <c r="T4549">
        <v>44</v>
      </c>
      <c r="U4549">
        <f t="shared" si="873"/>
        <v>0</v>
      </c>
      <c r="V4549">
        <f t="shared" si="874"/>
        <v>0</v>
      </c>
      <c r="W4549" s="1">
        <v>-0.59760956175298796</v>
      </c>
      <c r="X4549">
        <f t="shared" si="878"/>
        <v>0</v>
      </c>
      <c r="Y4549">
        <f t="shared" si="879"/>
        <v>1</v>
      </c>
      <c r="Z4549">
        <f t="shared" si="880"/>
        <v>0</v>
      </c>
      <c r="AA4549">
        <f t="shared" si="881"/>
        <v>0</v>
      </c>
      <c r="AB4549">
        <f t="shared" si="876"/>
        <v>0</v>
      </c>
      <c r="AC4549">
        <f t="shared" si="882"/>
        <v>0</v>
      </c>
      <c r="AD4549" t="s">
        <v>9864</v>
      </c>
      <c r="AE4549">
        <f t="shared" si="883"/>
        <v>0</v>
      </c>
      <c r="AF4549">
        <f t="shared" si="884"/>
        <v>0</v>
      </c>
    </row>
    <row r="4550" spans="1:32" hidden="1" x14ac:dyDescent="0.25">
      <c r="A4550">
        <v>1987</v>
      </c>
      <c r="B4550">
        <v>1</v>
      </c>
      <c r="C4550">
        <v>16</v>
      </c>
      <c r="D4550" t="s">
        <v>85</v>
      </c>
      <c r="E4550" t="s">
        <v>2598</v>
      </c>
      <c r="F4550">
        <v>0</v>
      </c>
      <c r="G4550" t="s">
        <v>34</v>
      </c>
      <c r="H4550" t="s">
        <v>35</v>
      </c>
      <c r="I4550" t="s">
        <v>36</v>
      </c>
      <c r="J4550" t="s">
        <v>171</v>
      </c>
      <c r="K4550">
        <v>23</v>
      </c>
      <c r="L4550">
        <v>1989</v>
      </c>
      <c r="M4550">
        <f t="shared" si="877"/>
        <v>3</v>
      </c>
      <c r="N4550">
        <v>0</v>
      </c>
      <c r="O4550">
        <v>0</v>
      </c>
      <c r="P4550">
        <v>1</v>
      </c>
      <c r="Q4550">
        <v>10</v>
      </c>
      <c r="R4550">
        <v>10</v>
      </c>
      <c r="S4550">
        <f t="shared" si="875"/>
        <v>0</v>
      </c>
      <c r="T4550">
        <v>31</v>
      </c>
      <c r="U4550">
        <f t="shared" si="873"/>
        <v>0</v>
      </c>
      <c r="V4550">
        <f t="shared" si="874"/>
        <v>0</v>
      </c>
      <c r="W4550" s="1">
        <v>-0.60159362549800799</v>
      </c>
      <c r="X4550">
        <f t="shared" si="878"/>
        <v>0</v>
      </c>
      <c r="Y4550">
        <f t="shared" si="879"/>
        <v>1</v>
      </c>
      <c r="Z4550">
        <f t="shared" si="880"/>
        <v>0</v>
      </c>
      <c r="AA4550">
        <f t="shared" si="881"/>
        <v>0</v>
      </c>
      <c r="AB4550">
        <f t="shared" si="876"/>
        <v>0</v>
      </c>
      <c r="AC4550">
        <f t="shared" si="882"/>
        <v>0</v>
      </c>
      <c r="AD4550" t="s">
        <v>9863</v>
      </c>
      <c r="AE4550">
        <f t="shared" si="883"/>
        <v>0</v>
      </c>
      <c r="AF4550">
        <f t="shared" si="884"/>
        <v>1</v>
      </c>
    </row>
    <row r="4551" spans="1:32" hidden="1" x14ac:dyDescent="0.25">
      <c r="A4551">
        <v>1998</v>
      </c>
      <c r="B4551">
        <v>1</v>
      </c>
      <c r="C4551">
        <v>14</v>
      </c>
      <c r="D4551" t="s">
        <v>4989</v>
      </c>
      <c r="E4551" t="s">
        <v>5721</v>
      </c>
      <c r="F4551">
        <v>0</v>
      </c>
      <c r="G4551" t="s">
        <v>34</v>
      </c>
      <c r="H4551" t="s">
        <v>35</v>
      </c>
      <c r="I4551" t="s">
        <v>36</v>
      </c>
      <c r="J4551" t="s">
        <v>47</v>
      </c>
      <c r="K4551">
        <v>23</v>
      </c>
      <c r="L4551">
        <v>2001</v>
      </c>
      <c r="M4551">
        <f t="shared" si="877"/>
        <v>4</v>
      </c>
      <c r="N4551">
        <v>0</v>
      </c>
      <c r="O4551">
        <v>0</v>
      </c>
      <c r="P4551">
        <v>2</v>
      </c>
      <c r="Q4551">
        <v>10</v>
      </c>
      <c r="R4551">
        <v>10</v>
      </c>
      <c r="S4551">
        <f t="shared" si="875"/>
        <v>0</v>
      </c>
      <c r="T4551">
        <v>38</v>
      </c>
      <c r="U4551">
        <f t="shared" si="873"/>
        <v>0</v>
      </c>
      <c r="V4551">
        <f t="shared" si="874"/>
        <v>0</v>
      </c>
      <c r="W4551" s="1">
        <v>-0.60159362549800799</v>
      </c>
      <c r="X4551">
        <f t="shared" si="878"/>
        <v>0</v>
      </c>
      <c r="Y4551">
        <f t="shared" si="879"/>
        <v>1</v>
      </c>
      <c r="Z4551">
        <f t="shared" si="880"/>
        <v>0</v>
      </c>
      <c r="AA4551">
        <f t="shared" si="881"/>
        <v>0</v>
      </c>
      <c r="AB4551">
        <f t="shared" si="876"/>
        <v>0</v>
      </c>
      <c r="AC4551">
        <f t="shared" si="882"/>
        <v>0</v>
      </c>
      <c r="AD4551" t="s">
        <v>9865</v>
      </c>
      <c r="AE4551">
        <f t="shared" si="883"/>
        <v>0</v>
      </c>
      <c r="AF4551">
        <f t="shared" si="884"/>
        <v>1</v>
      </c>
    </row>
    <row r="4552" spans="1:32" hidden="1" x14ac:dyDescent="0.25">
      <c r="A4552">
        <v>2013</v>
      </c>
      <c r="B4552">
        <v>1</v>
      </c>
      <c r="C4552">
        <v>24</v>
      </c>
      <c r="D4552" t="s">
        <v>1588</v>
      </c>
      <c r="E4552" t="s">
        <v>9385</v>
      </c>
      <c r="F4552">
        <v>0</v>
      </c>
      <c r="G4552" t="s">
        <v>34</v>
      </c>
      <c r="H4552" t="s">
        <v>35</v>
      </c>
      <c r="I4552" t="s">
        <v>36</v>
      </c>
      <c r="J4552" t="s">
        <v>348</v>
      </c>
      <c r="K4552">
        <v>23</v>
      </c>
      <c r="L4552">
        <v>2015</v>
      </c>
      <c r="M4552">
        <f t="shared" si="877"/>
        <v>3</v>
      </c>
      <c r="N4552">
        <v>0</v>
      </c>
      <c r="O4552">
        <v>0</v>
      </c>
      <c r="P4552">
        <v>1</v>
      </c>
      <c r="Q4552">
        <v>10</v>
      </c>
      <c r="R4552">
        <v>10</v>
      </c>
      <c r="S4552">
        <f t="shared" si="875"/>
        <v>0</v>
      </c>
      <c r="T4552">
        <v>38</v>
      </c>
      <c r="U4552">
        <f t="shared" si="873"/>
        <v>0</v>
      </c>
      <c r="V4552">
        <f t="shared" si="874"/>
        <v>0</v>
      </c>
      <c r="W4552" s="1">
        <v>-0.60159362549800799</v>
      </c>
      <c r="X4552">
        <f t="shared" si="878"/>
        <v>0</v>
      </c>
      <c r="Y4552">
        <f t="shared" si="879"/>
        <v>1</v>
      </c>
      <c r="Z4552">
        <f t="shared" si="880"/>
        <v>0</v>
      </c>
      <c r="AA4552">
        <f t="shared" si="881"/>
        <v>0</v>
      </c>
      <c r="AB4552">
        <f t="shared" si="876"/>
        <v>0</v>
      </c>
      <c r="AC4552">
        <f t="shared" si="882"/>
        <v>0</v>
      </c>
      <c r="AD4552" s="2" t="s">
        <v>9868</v>
      </c>
      <c r="AE4552">
        <f t="shared" si="883"/>
        <v>0</v>
      </c>
      <c r="AF4552">
        <f t="shared" si="884"/>
        <v>1</v>
      </c>
    </row>
    <row r="4553" spans="1:32" hidden="1" x14ac:dyDescent="0.25">
      <c r="A4553">
        <v>2013</v>
      </c>
      <c r="B4553">
        <v>1</v>
      </c>
      <c r="C4553">
        <v>26</v>
      </c>
      <c r="D4553" t="s">
        <v>32</v>
      </c>
      <c r="E4553" t="s">
        <v>9387</v>
      </c>
      <c r="F4553">
        <v>0</v>
      </c>
      <c r="G4553" t="s">
        <v>34</v>
      </c>
      <c r="H4553" t="s">
        <v>35</v>
      </c>
      <c r="I4553" t="s">
        <v>36</v>
      </c>
      <c r="J4553" t="s">
        <v>167</v>
      </c>
      <c r="K4553">
        <v>23</v>
      </c>
      <c r="L4553">
        <v>2020</v>
      </c>
      <c r="M4553">
        <f t="shared" si="877"/>
        <v>8</v>
      </c>
      <c r="N4553">
        <v>0</v>
      </c>
      <c r="O4553">
        <v>0</v>
      </c>
      <c r="P4553">
        <v>0</v>
      </c>
      <c r="Q4553">
        <v>10</v>
      </c>
      <c r="R4553">
        <v>9</v>
      </c>
      <c r="S4553">
        <f t="shared" si="875"/>
        <v>1</v>
      </c>
      <c r="T4553">
        <v>68</v>
      </c>
      <c r="U4553">
        <f t="shared" si="873"/>
        <v>0</v>
      </c>
      <c r="V4553">
        <f t="shared" si="874"/>
        <v>0</v>
      </c>
      <c r="W4553" s="1">
        <v>-0.60159362549800799</v>
      </c>
      <c r="X4553">
        <f t="shared" si="878"/>
        <v>0</v>
      </c>
      <c r="Y4553">
        <f t="shared" si="879"/>
        <v>1</v>
      </c>
      <c r="Z4553">
        <f t="shared" si="880"/>
        <v>0</v>
      </c>
      <c r="AA4553">
        <f t="shared" si="881"/>
        <v>0</v>
      </c>
      <c r="AB4553">
        <f t="shared" si="876"/>
        <v>0</v>
      </c>
      <c r="AC4553">
        <f t="shared" si="882"/>
        <v>0</v>
      </c>
      <c r="AD4553" s="2" t="s">
        <v>9868</v>
      </c>
      <c r="AE4553">
        <f t="shared" si="883"/>
        <v>0</v>
      </c>
      <c r="AF4553">
        <f t="shared" si="884"/>
        <v>1</v>
      </c>
    </row>
    <row r="4554" spans="1:32" hidden="1" x14ac:dyDescent="0.25">
      <c r="A4554">
        <v>1988</v>
      </c>
      <c r="B4554">
        <v>2</v>
      </c>
      <c r="C4554">
        <v>34</v>
      </c>
      <c r="D4554" t="s">
        <v>32</v>
      </c>
      <c r="E4554" t="s">
        <v>2946</v>
      </c>
      <c r="F4554">
        <v>0</v>
      </c>
      <c r="G4554" t="s">
        <v>34</v>
      </c>
      <c r="H4554" t="s">
        <v>35</v>
      </c>
      <c r="I4554" t="s">
        <v>36</v>
      </c>
      <c r="J4554" t="s">
        <v>102</v>
      </c>
      <c r="K4554">
        <v>24</v>
      </c>
      <c r="L4554">
        <v>1993</v>
      </c>
      <c r="M4554">
        <f t="shared" si="877"/>
        <v>6</v>
      </c>
      <c r="N4554">
        <v>0</v>
      </c>
      <c r="O4554">
        <v>0</v>
      </c>
      <c r="P4554">
        <v>0</v>
      </c>
      <c r="Q4554">
        <v>10</v>
      </c>
      <c r="R4554">
        <v>10</v>
      </c>
      <c r="S4554">
        <f t="shared" si="875"/>
        <v>0</v>
      </c>
      <c r="T4554">
        <v>48</v>
      </c>
      <c r="U4554">
        <f t="shared" si="873"/>
        <v>0</v>
      </c>
      <c r="V4554">
        <f t="shared" si="874"/>
        <v>0</v>
      </c>
      <c r="W4554" s="1">
        <v>-0.60159362549800799</v>
      </c>
      <c r="X4554">
        <f t="shared" si="878"/>
        <v>0</v>
      </c>
      <c r="Y4554">
        <f t="shared" si="879"/>
        <v>1</v>
      </c>
      <c r="Z4554">
        <f t="shared" si="880"/>
        <v>0</v>
      </c>
      <c r="AA4554">
        <f t="shared" si="881"/>
        <v>0</v>
      </c>
      <c r="AB4554">
        <f t="shared" si="876"/>
        <v>0</v>
      </c>
      <c r="AC4554">
        <f t="shared" si="882"/>
        <v>0</v>
      </c>
      <c r="AD4554" t="s">
        <v>9863</v>
      </c>
      <c r="AE4554">
        <f t="shared" si="883"/>
        <v>0</v>
      </c>
      <c r="AF4554">
        <f t="shared" si="884"/>
        <v>1</v>
      </c>
    </row>
    <row r="4555" spans="1:32" hidden="1" x14ac:dyDescent="0.25">
      <c r="A4555">
        <v>1995</v>
      </c>
      <c r="B4555">
        <v>2</v>
      </c>
      <c r="C4555">
        <v>36</v>
      </c>
      <c r="D4555" t="s">
        <v>4989</v>
      </c>
      <c r="E4555" t="s">
        <v>5019</v>
      </c>
      <c r="F4555">
        <v>0</v>
      </c>
      <c r="G4555" t="s">
        <v>34</v>
      </c>
      <c r="H4555" t="s">
        <v>35</v>
      </c>
      <c r="I4555" t="s">
        <v>36</v>
      </c>
      <c r="J4555" t="s">
        <v>359</v>
      </c>
      <c r="K4555">
        <v>23</v>
      </c>
      <c r="L4555">
        <v>1999</v>
      </c>
      <c r="M4555">
        <f t="shared" si="877"/>
        <v>5</v>
      </c>
      <c r="N4555">
        <v>0</v>
      </c>
      <c r="O4555">
        <v>0</v>
      </c>
      <c r="P4555">
        <v>1</v>
      </c>
      <c r="Q4555">
        <v>10</v>
      </c>
      <c r="R4555">
        <v>6</v>
      </c>
      <c r="S4555">
        <f t="shared" si="875"/>
        <v>4</v>
      </c>
      <c r="T4555">
        <v>48</v>
      </c>
      <c r="U4555">
        <f t="shared" si="873"/>
        <v>0</v>
      </c>
      <c r="V4555">
        <f t="shared" si="874"/>
        <v>0</v>
      </c>
      <c r="W4555" s="1">
        <v>-0.60159362549800799</v>
      </c>
      <c r="X4555">
        <f t="shared" si="878"/>
        <v>0</v>
      </c>
      <c r="Y4555">
        <f t="shared" si="879"/>
        <v>1</v>
      </c>
      <c r="Z4555">
        <f t="shared" si="880"/>
        <v>0</v>
      </c>
      <c r="AA4555">
        <f t="shared" si="881"/>
        <v>0</v>
      </c>
      <c r="AB4555">
        <f t="shared" si="876"/>
        <v>0</v>
      </c>
      <c r="AC4555">
        <f t="shared" si="882"/>
        <v>0</v>
      </c>
      <c r="AD4555" t="s">
        <v>9865</v>
      </c>
      <c r="AE4555">
        <f t="shared" si="883"/>
        <v>0</v>
      </c>
      <c r="AF4555">
        <f t="shared" si="884"/>
        <v>1</v>
      </c>
    </row>
    <row r="4556" spans="1:32" hidden="1" x14ac:dyDescent="0.25">
      <c r="A4556">
        <v>1997</v>
      </c>
      <c r="B4556">
        <v>2</v>
      </c>
      <c r="C4556">
        <v>39</v>
      </c>
      <c r="D4556" t="s">
        <v>60</v>
      </c>
      <c r="E4556" t="s">
        <v>5510</v>
      </c>
      <c r="F4556">
        <v>0</v>
      </c>
      <c r="G4556" t="s">
        <v>34</v>
      </c>
      <c r="H4556" t="s">
        <v>35</v>
      </c>
      <c r="I4556" t="s">
        <v>36</v>
      </c>
      <c r="J4556" t="s">
        <v>47</v>
      </c>
      <c r="K4556">
        <v>23</v>
      </c>
      <c r="L4556">
        <v>2002</v>
      </c>
      <c r="M4556">
        <f t="shared" si="877"/>
        <v>6</v>
      </c>
      <c r="N4556">
        <v>0</v>
      </c>
      <c r="O4556">
        <v>0</v>
      </c>
      <c r="P4556">
        <v>2</v>
      </c>
      <c r="Q4556">
        <v>10</v>
      </c>
      <c r="R4556">
        <v>10</v>
      </c>
      <c r="S4556">
        <f t="shared" si="875"/>
        <v>0</v>
      </c>
      <c r="T4556">
        <v>57</v>
      </c>
      <c r="U4556">
        <f t="shared" si="873"/>
        <v>0</v>
      </c>
      <c r="V4556">
        <f t="shared" si="874"/>
        <v>0</v>
      </c>
      <c r="W4556" s="1">
        <v>-0.60159362549800799</v>
      </c>
      <c r="X4556">
        <f t="shared" si="878"/>
        <v>0</v>
      </c>
      <c r="Y4556">
        <f t="shared" si="879"/>
        <v>1</v>
      </c>
      <c r="Z4556">
        <f t="shared" si="880"/>
        <v>0</v>
      </c>
      <c r="AA4556">
        <f t="shared" si="881"/>
        <v>0</v>
      </c>
      <c r="AB4556">
        <f t="shared" si="876"/>
        <v>0</v>
      </c>
      <c r="AC4556">
        <f t="shared" si="882"/>
        <v>0</v>
      </c>
      <c r="AD4556" t="s">
        <v>9865</v>
      </c>
      <c r="AE4556">
        <f t="shared" si="883"/>
        <v>0</v>
      </c>
      <c r="AF4556">
        <f t="shared" si="884"/>
        <v>1</v>
      </c>
    </row>
    <row r="4557" spans="1:32" hidden="1" x14ac:dyDescent="0.25">
      <c r="A4557">
        <v>1989</v>
      </c>
      <c r="B4557">
        <v>4</v>
      </c>
      <c r="C4557">
        <v>98</v>
      </c>
      <c r="D4557" t="s">
        <v>23</v>
      </c>
      <c r="E4557" t="s">
        <v>3338</v>
      </c>
      <c r="F4557">
        <v>0</v>
      </c>
      <c r="G4557" t="s">
        <v>34</v>
      </c>
      <c r="H4557" t="s">
        <v>35</v>
      </c>
      <c r="I4557" t="s">
        <v>36</v>
      </c>
      <c r="J4557" t="s">
        <v>104</v>
      </c>
      <c r="K4557">
        <v>23</v>
      </c>
      <c r="L4557">
        <v>1990</v>
      </c>
      <c r="M4557">
        <f t="shared" si="877"/>
        <v>2</v>
      </c>
      <c r="N4557">
        <v>0</v>
      </c>
      <c r="O4557">
        <v>0</v>
      </c>
      <c r="P4557">
        <v>1</v>
      </c>
      <c r="Q4557">
        <v>10</v>
      </c>
      <c r="R4557">
        <v>10</v>
      </c>
      <c r="S4557">
        <f t="shared" si="875"/>
        <v>0</v>
      </c>
      <c r="T4557">
        <v>32</v>
      </c>
      <c r="U4557">
        <f t="shared" si="873"/>
        <v>0</v>
      </c>
      <c r="V4557">
        <f t="shared" si="874"/>
        <v>0</v>
      </c>
      <c r="W4557" s="1">
        <v>-0.60159362549800799</v>
      </c>
      <c r="X4557">
        <f t="shared" si="878"/>
        <v>0</v>
      </c>
      <c r="Y4557">
        <f t="shared" si="879"/>
        <v>1</v>
      </c>
      <c r="Z4557">
        <f t="shared" si="880"/>
        <v>0</v>
      </c>
      <c r="AA4557">
        <f t="shared" si="881"/>
        <v>0</v>
      </c>
      <c r="AB4557">
        <f t="shared" si="876"/>
        <v>0</v>
      </c>
      <c r="AC4557">
        <f t="shared" si="882"/>
        <v>0</v>
      </c>
      <c r="AD4557" t="s">
        <v>9863</v>
      </c>
      <c r="AE4557">
        <f t="shared" si="883"/>
        <v>0</v>
      </c>
      <c r="AF4557">
        <f t="shared" si="884"/>
        <v>0</v>
      </c>
    </row>
    <row r="4558" spans="1:32" hidden="1" x14ac:dyDescent="0.25">
      <c r="A4558">
        <v>1997</v>
      </c>
      <c r="B4558">
        <v>5</v>
      </c>
      <c r="C4558">
        <v>156</v>
      </c>
      <c r="D4558" t="s">
        <v>1588</v>
      </c>
      <c r="E4558" t="s">
        <v>955</v>
      </c>
      <c r="F4558">
        <v>0</v>
      </c>
      <c r="G4558" t="s">
        <v>34</v>
      </c>
      <c r="H4558" t="s">
        <v>35</v>
      </c>
      <c r="I4558" t="s">
        <v>36</v>
      </c>
      <c r="J4558" t="s">
        <v>82</v>
      </c>
      <c r="K4558">
        <v>23</v>
      </c>
      <c r="L4558">
        <v>2005</v>
      </c>
      <c r="M4558">
        <f t="shared" si="877"/>
        <v>9</v>
      </c>
      <c r="N4558">
        <v>0</v>
      </c>
      <c r="O4558">
        <v>0</v>
      </c>
      <c r="P4558">
        <v>0</v>
      </c>
      <c r="Q4558">
        <v>10</v>
      </c>
      <c r="R4558">
        <v>1</v>
      </c>
      <c r="S4558">
        <f t="shared" si="875"/>
        <v>9</v>
      </c>
      <c r="T4558">
        <v>81</v>
      </c>
      <c r="U4558">
        <f t="shared" ref="U4558:U4621" si="885">IF(L4558 = "",1,0)</f>
        <v>0</v>
      </c>
      <c r="V4558">
        <f t="shared" ref="V4558:V4621" si="886">IF(Q4558 =0,IF(Q4558 = "",,1),0)</f>
        <v>0</v>
      </c>
      <c r="W4558" s="1">
        <v>-0.60159362549800799</v>
      </c>
      <c r="X4558">
        <f t="shared" si="878"/>
        <v>0</v>
      </c>
      <c r="Y4558">
        <f t="shared" si="879"/>
        <v>1</v>
      </c>
      <c r="Z4558">
        <f t="shared" si="880"/>
        <v>0</v>
      </c>
      <c r="AA4558">
        <f t="shared" si="881"/>
        <v>0</v>
      </c>
      <c r="AB4558">
        <f t="shared" si="876"/>
        <v>0</v>
      </c>
      <c r="AC4558">
        <f t="shared" si="882"/>
        <v>0</v>
      </c>
      <c r="AD4558" t="s">
        <v>9865</v>
      </c>
      <c r="AE4558">
        <f t="shared" si="883"/>
        <v>0</v>
      </c>
      <c r="AF4558">
        <f t="shared" si="884"/>
        <v>0</v>
      </c>
    </row>
    <row r="4559" spans="1:32" hidden="1" x14ac:dyDescent="0.25">
      <c r="A4559">
        <v>1986</v>
      </c>
      <c r="B4559">
        <v>7</v>
      </c>
      <c r="C4559">
        <v>178</v>
      </c>
      <c r="D4559" t="s">
        <v>72</v>
      </c>
      <c r="E4559" t="s">
        <v>2427</v>
      </c>
      <c r="F4559">
        <v>0</v>
      </c>
      <c r="G4559" t="s">
        <v>34</v>
      </c>
      <c r="H4559" t="s">
        <v>35</v>
      </c>
      <c r="I4559" t="s">
        <v>36</v>
      </c>
      <c r="J4559" t="s">
        <v>317</v>
      </c>
      <c r="K4559">
        <v>22</v>
      </c>
      <c r="L4559">
        <v>1998</v>
      </c>
      <c r="M4559">
        <f t="shared" si="877"/>
        <v>13</v>
      </c>
      <c r="N4559">
        <v>0</v>
      </c>
      <c r="O4559">
        <v>0</v>
      </c>
      <c r="P4559">
        <v>0</v>
      </c>
      <c r="Q4559">
        <v>10</v>
      </c>
      <c r="R4559">
        <v>10</v>
      </c>
      <c r="S4559">
        <f t="shared" si="875"/>
        <v>0</v>
      </c>
      <c r="T4559">
        <v>173</v>
      </c>
      <c r="U4559">
        <f t="shared" si="885"/>
        <v>0</v>
      </c>
      <c r="V4559">
        <f t="shared" si="886"/>
        <v>0</v>
      </c>
      <c r="W4559" s="1">
        <v>-0.60159362549800799</v>
      </c>
      <c r="X4559">
        <f t="shared" si="878"/>
        <v>0</v>
      </c>
      <c r="Y4559">
        <f t="shared" si="879"/>
        <v>1</v>
      </c>
      <c r="Z4559">
        <f t="shared" si="880"/>
        <v>0</v>
      </c>
      <c r="AA4559">
        <f t="shared" si="881"/>
        <v>0</v>
      </c>
      <c r="AB4559">
        <f t="shared" si="876"/>
        <v>0</v>
      </c>
      <c r="AC4559">
        <f t="shared" si="882"/>
        <v>0</v>
      </c>
      <c r="AD4559" t="s">
        <v>9863</v>
      </c>
      <c r="AE4559">
        <f t="shared" si="883"/>
        <v>0</v>
      </c>
      <c r="AF4559">
        <f t="shared" si="884"/>
        <v>0</v>
      </c>
    </row>
    <row r="4560" spans="1:32" hidden="1" x14ac:dyDescent="0.25">
      <c r="A4560">
        <v>2001</v>
      </c>
      <c r="B4560">
        <v>7</v>
      </c>
      <c r="C4560">
        <v>234</v>
      </c>
      <c r="D4560" t="s">
        <v>88</v>
      </c>
      <c r="E4560" t="s">
        <v>6657</v>
      </c>
      <c r="F4560">
        <v>0</v>
      </c>
      <c r="G4560" t="s">
        <v>34</v>
      </c>
      <c r="H4560" t="s">
        <v>35</v>
      </c>
      <c r="I4560" t="s">
        <v>36</v>
      </c>
      <c r="J4560" t="s">
        <v>145</v>
      </c>
      <c r="K4560">
        <v>23</v>
      </c>
      <c r="L4560">
        <v>2007</v>
      </c>
      <c r="M4560">
        <f t="shared" si="877"/>
        <v>7</v>
      </c>
      <c r="N4560">
        <v>0</v>
      </c>
      <c r="O4560">
        <v>0</v>
      </c>
      <c r="P4560">
        <v>0</v>
      </c>
      <c r="Q4560">
        <v>10</v>
      </c>
      <c r="S4560">
        <f t="shared" si="875"/>
        <v>10</v>
      </c>
      <c r="T4560">
        <v>76</v>
      </c>
      <c r="U4560">
        <f t="shared" si="885"/>
        <v>0</v>
      </c>
      <c r="V4560">
        <f t="shared" si="886"/>
        <v>0</v>
      </c>
      <c r="W4560" s="1">
        <v>-0.60159362549800799</v>
      </c>
      <c r="X4560">
        <f t="shared" si="878"/>
        <v>0</v>
      </c>
      <c r="Y4560">
        <f t="shared" si="879"/>
        <v>1</v>
      </c>
      <c r="Z4560">
        <f t="shared" si="880"/>
        <v>0</v>
      </c>
      <c r="AA4560">
        <f t="shared" si="881"/>
        <v>0</v>
      </c>
      <c r="AB4560">
        <f t="shared" si="876"/>
        <v>0</v>
      </c>
      <c r="AC4560">
        <f t="shared" si="882"/>
        <v>0</v>
      </c>
      <c r="AD4560" t="s">
        <v>9866</v>
      </c>
      <c r="AE4560">
        <f t="shared" si="883"/>
        <v>0</v>
      </c>
      <c r="AF4560">
        <f t="shared" si="884"/>
        <v>0</v>
      </c>
    </row>
    <row r="4561" spans="1:32" hidden="1" x14ac:dyDescent="0.25">
      <c r="A4561">
        <v>1983</v>
      </c>
      <c r="B4561">
        <v>10</v>
      </c>
      <c r="C4561">
        <v>258</v>
      </c>
      <c r="D4561" t="s">
        <v>91</v>
      </c>
      <c r="E4561" t="s">
        <v>1504</v>
      </c>
      <c r="F4561">
        <v>0</v>
      </c>
      <c r="G4561" t="s">
        <v>34</v>
      </c>
      <c r="H4561" t="s">
        <v>35</v>
      </c>
      <c r="I4561" t="s">
        <v>36</v>
      </c>
      <c r="J4561" t="s">
        <v>143</v>
      </c>
      <c r="K4561">
        <v>22</v>
      </c>
      <c r="L4561">
        <v>1991</v>
      </c>
      <c r="M4561">
        <f t="shared" si="877"/>
        <v>9</v>
      </c>
      <c r="N4561">
        <v>0</v>
      </c>
      <c r="O4561">
        <v>0</v>
      </c>
      <c r="P4561">
        <v>0</v>
      </c>
      <c r="Q4561">
        <v>10</v>
      </c>
      <c r="R4561">
        <v>5</v>
      </c>
      <c r="S4561">
        <f t="shared" si="875"/>
        <v>5</v>
      </c>
      <c r="T4561">
        <v>97</v>
      </c>
      <c r="U4561">
        <f t="shared" si="885"/>
        <v>0</v>
      </c>
      <c r="V4561">
        <f t="shared" si="886"/>
        <v>0</v>
      </c>
      <c r="W4561" s="1">
        <v>-0.60159362549800799</v>
      </c>
      <c r="X4561">
        <f t="shared" si="878"/>
        <v>0</v>
      </c>
      <c r="Y4561">
        <f t="shared" si="879"/>
        <v>1</v>
      </c>
      <c r="Z4561">
        <f t="shared" si="880"/>
        <v>0</v>
      </c>
      <c r="AA4561">
        <f t="shared" si="881"/>
        <v>0</v>
      </c>
      <c r="AB4561">
        <f t="shared" si="876"/>
        <v>0</v>
      </c>
      <c r="AC4561">
        <f t="shared" si="882"/>
        <v>0</v>
      </c>
      <c r="AD4561" t="s">
        <v>9862</v>
      </c>
      <c r="AE4561">
        <f t="shared" si="883"/>
        <v>0</v>
      </c>
      <c r="AF4561">
        <f t="shared" si="884"/>
        <v>0</v>
      </c>
    </row>
    <row r="4562" spans="1:32" hidden="1" x14ac:dyDescent="0.25">
      <c r="A4562">
        <v>1990</v>
      </c>
      <c r="B4562">
        <v>10</v>
      </c>
      <c r="C4562">
        <v>276</v>
      </c>
      <c r="D4562" t="s">
        <v>62</v>
      </c>
      <c r="E4562" t="s">
        <v>3846</v>
      </c>
      <c r="F4562">
        <v>0</v>
      </c>
      <c r="G4562" t="s">
        <v>34</v>
      </c>
      <c r="H4562" t="s">
        <v>35</v>
      </c>
      <c r="I4562" t="s">
        <v>36</v>
      </c>
      <c r="J4562" t="s">
        <v>54</v>
      </c>
      <c r="K4562">
        <v>22</v>
      </c>
      <c r="L4562">
        <v>1999</v>
      </c>
      <c r="M4562">
        <f t="shared" si="877"/>
        <v>10</v>
      </c>
      <c r="N4562">
        <v>0</v>
      </c>
      <c r="O4562">
        <v>0</v>
      </c>
      <c r="P4562">
        <v>0</v>
      </c>
      <c r="Q4562">
        <v>10</v>
      </c>
      <c r="R4562">
        <v>3</v>
      </c>
      <c r="S4562">
        <f t="shared" si="875"/>
        <v>7</v>
      </c>
      <c r="T4562">
        <v>81</v>
      </c>
      <c r="U4562">
        <f t="shared" si="885"/>
        <v>0</v>
      </c>
      <c r="V4562">
        <f t="shared" si="886"/>
        <v>0</v>
      </c>
      <c r="W4562" s="1">
        <v>-0.60159362549800799</v>
      </c>
      <c r="X4562">
        <f t="shared" si="878"/>
        <v>0</v>
      </c>
      <c r="Y4562">
        <f t="shared" si="879"/>
        <v>1</v>
      </c>
      <c r="Z4562">
        <f t="shared" si="880"/>
        <v>0</v>
      </c>
      <c r="AA4562">
        <f t="shared" si="881"/>
        <v>0</v>
      </c>
      <c r="AB4562">
        <f t="shared" si="876"/>
        <v>0</v>
      </c>
      <c r="AC4562">
        <f t="shared" si="882"/>
        <v>0</v>
      </c>
      <c r="AD4562" t="s">
        <v>9864</v>
      </c>
      <c r="AE4562">
        <f t="shared" si="883"/>
        <v>0</v>
      </c>
      <c r="AF4562">
        <f t="shared" si="884"/>
        <v>0</v>
      </c>
    </row>
    <row r="4563" spans="1:32" hidden="1" x14ac:dyDescent="0.25">
      <c r="A4563">
        <v>1986</v>
      </c>
      <c r="B4563">
        <v>3</v>
      </c>
      <c r="C4563">
        <v>59</v>
      </c>
      <c r="D4563" t="s">
        <v>4779</v>
      </c>
      <c r="E4563" t="s">
        <v>2308</v>
      </c>
      <c r="F4563">
        <v>0</v>
      </c>
      <c r="G4563" t="s">
        <v>110</v>
      </c>
      <c r="H4563" t="s">
        <v>30</v>
      </c>
      <c r="I4563" t="s">
        <v>21</v>
      </c>
      <c r="J4563" t="s">
        <v>26</v>
      </c>
      <c r="K4563">
        <v>22</v>
      </c>
      <c r="L4563">
        <v>1992</v>
      </c>
      <c r="M4563">
        <f t="shared" si="877"/>
        <v>7</v>
      </c>
      <c r="N4563">
        <v>0</v>
      </c>
      <c r="O4563">
        <v>0</v>
      </c>
      <c r="P4563">
        <v>2</v>
      </c>
      <c r="Q4563">
        <v>14</v>
      </c>
      <c r="R4563">
        <v>4</v>
      </c>
      <c r="S4563">
        <f t="shared" si="875"/>
        <v>10</v>
      </c>
      <c r="T4563">
        <v>79</v>
      </c>
      <c r="U4563">
        <f t="shared" si="885"/>
        <v>0</v>
      </c>
      <c r="V4563">
        <f t="shared" si="886"/>
        <v>0</v>
      </c>
      <c r="W4563" s="1">
        <v>-0.60389352403655139</v>
      </c>
      <c r="X4563">
        <f t="shared" si="878"/>
        <v>0</v>
      </c>
      <c r="Y4563">
        <f t="shared" si="879"/>
        <v>1</v>
      </c>
      <c r="Z4563">
        <f t="shared" si="880"/>
        <v>0</v>
      </c>
      <c r="AA4563">
        <f t="shared" si="881"/>
        <v>0</v>
      </c>
      <c r="AB4563">
        <f t="shared" si="876"/>
        <v>0</v>
      </c>
      <c r="AC4563">
        <f t="shared" si="882"/>
        <v>0</v>
      </c>
      <c r="AD4563" t="s">
        <v>9863</v>
      </c>
      <c r="AE4563">
        <f t="shared" si="883"/>
        <v>0</v>
      </c>
      <c r="AF4563">
        <f t="shared" si="884"/>
        <v>0</v>
      </c>
    </row>
    <row r="4564" spans="1:32" hidden="1" x14ac:dyDescent="0.25">
      <c r="A4564">
        <v>1996</v>
      </c>
      <c r="B4564">
        <v>3</v>
      </c>
      <c r="C4564">
        <v>67</v>
      </c>
      <c r="D4564" t="s">
        <v>182</v>
      </c>
      <c r="E4564" t="s">
        <v>5286</v>
      </c>
      <c r="F4564">
        <v>0</v>
      </c>
      <c r="G4564" t="s">
        <v>110</v>
      </c>
      <c r="H4564" t="s">
        <v>30</v>
      </c>
      <c r="I4564" t="s">
        <v>21</v>
      </c>
      <c r="J4564" t="s">
        <v>348</v>
      </c>
      <c r="K4564">
        <v>23</v>
      </c>
      <c r="L4564">
        <v>1998</v>
      </c>
      <c r="M4564">
        <f t="shared" si="877"/>
        <v>3</v>
      </c>
      <c r="N4564">
        <v>0</v>
      </c>
      <c r="O4564">
        <v>0</v>
      </c>
      <c r="P4564">
        <v>2</v>
      </c>
      <c r="Q4564">
        <v>14</v>
      </c>
      <c r="R4564">
        <v>14</v>
      </c>
      <c r="S4564">
        <f t="shared" si="875"/>
        <v>0</v>
      </c>
      <c r="T4564">
        <v>44</v>
      </c>
      <c r="U4564">
        <f t="shared" si="885"/>
        <v>0</v>
      </c>
      <c r="V4564">
        <f t="shared" si="886"/>
        <v>0</v>
      </c>
      <c r="W4564" s="1">
        <v>-0.60389352403655139</v>
      </c>
      <c r="X4564">
        <f t="shared" si="878"/>
        <v>0</v>
      </c>
      <c r="Y4564">
        <f t="shared" si="879"/>
        <v>1</v>
      </c>
      <c r="Z4564">
        <f t="shared" si="880"/>
        <v>0</v>
      </c>
      <c r="AA4564">
        <f t="shared" si="881"/>
        <v>0</v>
      </c>
      <c r="AB4564">
        <f t="shared" si="876"/>
        <v>0</v>
      </c>
      <c r="AC4564">
        <f t="shared" si="882"/>
        <v>0</v>
      </c>
      <c r="AD4564" t="s">
        <v>9865</v>
      </c>
      <c r="AE4564">
        <f t="shared" si="883"/>
        <v>0</v>
      </c>
      <c r="AF4564">
        <f t="shared" si="884"/>
        <v>0</v>
      </c>
    </row>
    <row r="4565" spans="1:32" hidden="1" x14ac:dyDescent="0.25">
      <c r="A4565">
        <v>2004</v>
      </c>
      <c r="B4565">
        <v>4</v>
      </c>
      <c r="C4565">
        <v>100</v>
      </c>
      <c r="D4565" t="s">
        <v>4779</v>
      </c>
      <c r="E4565" t="s">
        <v>7268</v>
      </c>
      <c r="F4565">
        <v>0</v>
      </c>
      <c r="G4565" t="s">
        <v>110</v>
      </c>
      <c r="H4565" t="s">
        <v>30</v>
      </c>
      <c r="I4565" t="s">
        <v>21</v>
      </c>
      <c r="J4565" t="s">
        <v>202</v>
      </c>
      <c r="K4565">
        <v>22</v>
      </c>
      <c r="L4565">
        <v>2008</v>
      </c>
      <c r="M4565">
        <f t="shared" si="877"/>
        <v>5</v>
      </c>
      <c r="N4565">
        <v>0</v>
      </c>
      <c r="O4565">
        <v>0</v>
      </c>
      <c r="P4565">
        <v>1</v>
      </c>
      <c r="Q4565">
        <v>14</v>
      </c>
      <c r="R4565">
        <v>12</v>
      </c>
      <c r="S4565">
        <f t="shared" ref="S4565:S4628" si="887">Q4565-R4565</f>
        <v>2</v>
      </c>
      <c r="T4565">
        <v>46</v>
      </c>
      <c r="U4565">
        <f t="shared" si="885"/>
        <v>0</v>
      </c>
      <c r="V4565">
        <f t="shared" si="886"/>
        <v>0</v>
      </c>
      <c r="W4565" s="1">
        <v>-0.60389352403655139</v>
      </c>
      <c r="X4565">
        <f t="shared" si="878"/>
        <v>0</v>
      </c>
      <c r="Y4565">
        <f t="shared" si="879"/>
        <v>1</v>
      </c>
      <c r="Z4565">
        <f t="shared" si="880"/>
        <v>0</v>
      </c>
      <c r="AA4565">
        <f t="shared" si="881"/>
        <v>0</v>
      </c>
      <c r="AB4565">
        <f t="shared" si="876"/>
        <v>0</v>
      </c>
      <c r="AC4565">
        <f t="shared" si="882"/>
        <v>0</v>
      </c>
      <c r="AD4565" t="s">
        <v>9866</v>
      </c>
      <c r="AE4565">
        <f t="shared" si="883"/>
        <v>0</v>
      </c>
      <c r="AF4565">
        <f t="shared" si="884"/>
        <v>0</v>
      </c>
    </row>
    <row r="4566" spans="1:32" hidden="1" x14ac:dyDescent="0.25">
      <c r="A4566">
        <v>2013</v>
      </c>
      <c r="B4566">
        <v>4</v>
      </c>
      <c r="C4566">
        <v>107</v>
      </c>
      <c r="D4566" t="s">
        <v>5488</v>
      </c>
      <c r="E4566" t="s">
        <v>9466</v>
      </c>
      <c r="F4566">
        <v>0</v>
      </c>
      <c r="G4566" t="s">
        <v>110</v>
      </c>
      <c r="H4566" t="s">
        <v>30</v>
      </c>
      <c r="I4566" t="s">
        <v>21</v>
      </c>
      <c r="J4566" t="s">
        <v>141</v>
      </c>
      <c r="K4566">
        <v>22</v>
      </c>
      <c r="L4566">
        <v>2018</v>
      </c>
      <c r="M4566">
        <f t="shared" si="877"/>
        <v>6</v>
      </c>
      <c r="N4566">
        <v>0</v>
      </c>
      <c r="O4566">
        <v>0</v>
      </c>
      <c r="P4566">
        <v>2</v>
      </c>
      <c r="Q4566">
        <v>14</v>
      </c>
      <c r="R4566">
        <v>14</v>
      </c>
      <c r="S4566">
        <f t="shared" si="887"/>
        <v>0</v>
      </c>
      <c r="T4566">
        <v>60</v>
      </c>
      <c r="U4566">
        <f t="shared" si="885"/>
        <v>0</v>
      </c>
      <c r="V4566">
        <f t="shared" si="886"/>
        <v>0</v>
      </c>
      <c r="W4566" s="1">
        <v>-0.60389352403655139</v>
      </c>
      <c r="X4566">
        <f t="shared" si="878"/>
        <v>0</v>
      </c>
      <c r="Y4566">
        <f t="shared" si="879"/>
        <v>1</v>
      </c>
      <c r="Z4566">
        <f t="shared" si="880"/>
        <v>0</v>
      </c>
      <c r="AA4566">
        <f t="shared" si="881"/>
        <v>0</v>
      </c>
      <c r="AB4566">
        <f t="shared" si="876"/>
        <v>0</v>
      </c>
      <c r="AC4566">
        <f t="shared" si="882"/>
        <v>0</v>
      </c>
      <c r="AD4566" s="2" t="s">
        <v>9868</v>
      </c>
      <c r="AE4566">
        <f t="shared" si="883"/>
        <v>0</v>
      </c>
      <c r="AF4566">
        <f t="shared" si="884"/>
        <v>0</v>
      </c>
    </row>
    <row r="4567" spans="1:32" hidden="1" x14ac:dyDescent="0.25">
      <c r="A4567">
        <v>1992</v>
      </c>
      <c r="B4567">
        <v>5</v>
      </c>
      <c r="C4567">
        <v>117</v>
      </c>
      <c r="D4567" t="s">
        <v>217</v>
      </c>
      <c r="E4567" t="s">
        <v>4341</v>
      </c>
      <c r="F4567">
        <v>0</v>
      </c>
      <c r="G4567" t="s">
        <v>110</v>
      </c>
      <c r="H4567" t="s">
        <v>30</v>
      </c>
      <c r="I4567" t="s">
        <v>21</v>
      </c>
      <c r="J4567" t="s">
        <v>84</v>
      </c>
      <c r="K4567">
        <v>23</v>
      </c>
      <c r="L4567">
        <v>1997</v>
      </c>
      <c r="M4567">
        <f t="shared" si="877"/>
        <v>6</v>
      </c>
      <c r="N4567">
        <v>0</v>
      </c>
      <c r="O4567">
        <v>0</v>
      </c>
      <c r="P4567">
        <v>2</v>
      </c>
      <c r="Q4567">
        <v>14</v>
      </c>
      <c r="R4567">
        <v>3</v>
      </c>
      <c r="S4567">
        <f t="shared" si="887"/>
        <v>11</v>
      </c>
      <c r="T4567">
        <v>72</v>
      </c>
      <c r="U4567">
        <f t="shared" si="885"/>
        <v>0</v>
      </c>
      <c r="V4567">
        <f t="shared" si="886"/>
        <v>0</v>
      </c>
      <c r="W4567" s="1">
        <v>-0.60389352403655139</v>
      </c>
      <c r="X4567">
        <f t="shared" si="878"/>
        <v>0</v>
      </c>
      <c r="Y4567">
        <f t="shared" si="879"/>
        <v>1</v>
      </c>
      <c r="Z4567">
        <f t="shared" si="880"/>
        <v>0</v>
      </c>
      <c r="AA4567">
        <f t="shared" si="881"/>
        <v>0</v>
      </c>
      <c r="AB4567">
        <f t="shared" si="876"/>
        <v>0</v>
      </c>
      <c r="AC4567">
        <f t="shared" si="882"/>
        <v>0</v>
      </c>
      <c r="AD4567" t="s">
        <v>9864</v>
      </c>
      <c r="AE4567">
        <f t="shared" si="883"/>
        <v>0</v>
      </c>
      <c r="AF4567">
        <f t="shared" si="884"/>
        <v>0</v>
      </c>
    </row>
    <row r="4568" spans="1:32" hidden="1" x14ac:dyDescent="0.25">
      <c r="A4568">
        <v>2004</v>
      </c>
      <c r="B4568">
        <v>6</v>
      </c>
      <c r="C4568">
        <v>167</v>
      </c>
      <c r="D4568" t="s">
        <v>4779</v>
      </c>
      <c r="E4568" t="s">
        <v>7332</v>
      </c>
      <c r="F4568">
        <v>0</v>
      </c>
      <c r="G4568" t="s">
        <v>110</v>
      </c>
      <c r="H4568" t="s">
        <v>30</v>
      </c>
      <c r="I4568" t="s">
        <v>21</v>
      </c>
      <c r="J4568" t="s">
        <v>465</v>
      </c>
      <c r="K4568">
        <v>22</v>
      </c>
      <c r="L4568">
        <v>2009</v>
      </c>
      <c r="M4568">
        <f t="shared" si="877"/>
        <v>6</v>
      </c>
      <c r="N4568">
        <v>0</v>
      </c>
      <c r="O4568">
        <v>0</v>
      </c>
      <c r="P4568">
        <v>3</v>
      </c>
      <c r="Q4568">
        <v>14</v>
      </c>
      <c r="R4568">
        <v>10</v>
      </c>
      <c r="S4568">
        <f t="shared" si="887"/>
        <v>4</v>
      </c>
      <c r="T4568">
        <v>65</v>
      </c>
      <c r="U4568">
        <f t="shared" si="885"/>
        <v>0</v>
      </c>
      <c r="V4568">
        <f t="shared" si="886"/>
        <v>0</v>
      </c>
      <c r="W4568" s="1">
        <v>-0.60389352403655139</v>
      </c>
      <c r="X4568">
        <f t="shared" si="878"/>
        <v>0</v>
      </c>
      <c r="Y4568">
        <f t="shared" si="879"/>
        <v>1</v>
      </c>
      <c r="Z4568">
        <f t="shared" si="880"/>
        <v>0</v>
      </c>
      <c r="AA4568">
        <f t="shared" si="881"/>
        <v>0</v>
      </c>
      <c r="AB4568">
        <f t="shared" si="876"/>
        <v>0</v>
      </c>
      <c r="AC4568">
        <f t="shared" si="882"/>
        <v>0</v>
      </c>
      <c r="AD4568" t="s">
        <v>9866</v>
      </c>
      <c r="AE4568">
        <f t="shared" si="883"/>
        <v>0</v>
      </c>
      <c r="AF4568">
        <f t="shared" si="884"/>
        <v>0</v>
      </c>
    </row>
    <row r="4569" spans="1:32" hidden="1" x14ac:dyDescent="0.25">
      <c r="A4569">
        <v>1999</v>
      </c>
      <c r="B4569">
        <v>3</v>
      </c>
      <c r="C4569">
        <v>90</v>
      </c>
      <c r="D4569" t="s">
        <v>23</v>
      </c>
      <c r="E4569" t="s">
        <v>6033</v>
      </c>
      <c r="F4569">
        <v>0</v>
      </c>
      <c r="G4569" t="s">
        <v>59</v>
      </c>
      <c r="H4569" t="s">
        <v>30</v>
      </c>
      <c r="I4569" t="s">
        <v>21</v>
      </c>
      <c r="J4569" t="s">
        <v>150</v>
      </c>
      <c r="K4569">
        <v>23</v>
      </c>
      <c r="L4569">
        <v>2004</v>
      </c>
      <c r="M4569">
        <f t="shared" si="877"/>
        <v>6</v>
      </c>
      <c r="N4569">
        <v>0</v>
      </c>
      <c r="O4569">
        <v>0</v>
      </c>
      <c r="P4569">
        <v>2</v>
      </c>
      <c r="Q4569">
        <v>12</v>
      </c>
      <c r="R4569">
        <v>2</v>
      </c>
      <c r="S4569">
        <f t="shared" si="887"/>
        <v>10</v>
      </c>
      <c r="T4569">
        <v>63</v>
      </c>
      <c r="U4569">
        <f t="shared" si="885"/>
        <v>0</v>
      </c>
      <c r="V4569">
        <f t="shared" si="886"/>
        <v>0</v>
      </c>
      <c r="W4569" s="1">
        <v>-0.60669456066945615</v>
      </c>
      <c r="X4569">
        <f t="shared" si="878"/>
        <v>0</v>
      </c>
      <c r="Y4569">
        <f t="shared" si="879"/>
        <v>1</v>
      </c>
      <c r="Z4569">
        <f t="shared" si="880"/>
        <v>0</v>
      </c>
      <c r="AA4569">
        <f t="shared" si="881"/>
        <v>0</v>
      </c>
      <c r="AB4569">
        <f t="shared" si="876"/>
        <v>0</v>
      </c>
      <c r="AC4569">
        <f t="shared" si="882"/>
        <v>0</v>
      </c>
      <c r="AD4569" t="s">
        <v>9865</v>
      </c>
      <c r="AE4569">
        <f t="shared" si="883"/>
        <v>0</v>
      </c>
      <c r="AF4569">
        <f t="shared" si="884"/>
        <v>0</v>
      </c>
    </row>
    <row r="4570" spans="1:32" hidden="1" x14ac:dyDescent="0.25">
      <c r="A4570">
        <v>1998</v>
      </c>
      <c r="B4570">
        <v>4</v>
      </c>
      <c r="C4570">
        <v>104</v>
      </c>
      <c r="D4570" t="s">
        <v>88</v>
      </c>
      <c r="E4570" t="s">
        <v>5810</v>
      </c>
      <c r="F4570">
        <v>0</v>
      </c>
      <c r="G4570" t="s">
        <v>59</v>
      </c>
      <c r="H4570" t="s">
        <v>30</v>
      </c>
      <c r="I4570" t="s">
        <v>21</v>
      </c>
      <c r="J4570" t="s">
        <v>250</v>
      </c>
      <c r="K4570">
        <v>22</v>
      </c>
      <c r="L4570">
        <v>2005</v>
      </c>
      <c r="M4570">
        <f t="shared" si="877"/>
        <v>8</v>
      </c>
      <c r="N4570">
        <v>0</v>
      </c>
      <c r="O4570">
        <v>0</v>
      </c>
      <c r="P4570">
        <v>1</v>
      </c>
      <c r="Q4570">
        <v>12</v>
      </c>
      <c r="R4570">
        <v>5</v>
      </c>
      <c r="S4570">
        <f t="shared" si="887"/>
        <v>7</v>
      </c>
      <c r="T4570">
        <v>97</v>
      </c>
      <c r="U4570">
        <f t="shared" si="885"/>
        <v>0</v>
      </c>
      <c r="V4570">
        <f t="shared" si="886"/>
        <v>0</v>
      </c>
      <c r="W4570" s="1">
        <v>-0.60669456066945615</v>
      </c>
      <c r="X4570">
        <f t="shared" si="878"/>
        <v>0</v>
      </c>
      <c r="Y4570">
        <f t="shared" si="879"/>
        <v>1</v>
      </c>
      <c r="Z4570">
        <f t="shared" si="880"/>
        <v>0</v>
      </c>
      <c r="AA4570">
        <f t="shared" si="881"/>
        <v>0</v>
      </c>
      <c r="AB4570">
        <f t="shared" si="876"/>
        <v>0</v>
      </c>
      <c r="AC4570">
        <f t="shared" si="882"/>
        <v>0</v>
      </c>
      <c r="AD4570" t="s">
        <v>9865</v>
      </c>
      <c r="AE4570">
        <f t="shared" si="883"/>
        <v>0</v>
      </c>
      <c r="AF4570">
        <f t="shared" si="884"/>
        <v>0</v>
      </c>
    </row>
    <row r="4571" spans="1:32" hidden="1" x14ac:dyDescent="0.25">
      <c r="A4571">
        <v>1993</v>
      </c>
      <c r="B4571">
        <v>5</v>
      </c>
      <c r="C4571">
        <v>135</v>
      </c>
      <c r="D4571" t="s">
        <v>100</v>
      </c>
      <c r="E4571" t="s">
        <v>4686</v>
      </c>
      <c r="F4571">
        <v>0</v>
      </c>
      <c r="G4571" t="s">
        <v>59</v>
      </c>
      <c r="H4571" t="s">
        <v>30</v>
      </c>
      <c r="I4571" t="s">
        <v>21</v>
      </c>
      <c r="J4571" t="s">
        <v>214</v>
      </c>
      <c r="K4571">
        <v>22</v>
      </c>
      <c r="L4571">
        <v>1999</v>
      </c>
      <c r="M4571">
        <f t="shared" si="877"/>
        <v>7</v>
      </c>
      <c r="N4571">
        <v>0</v>
      </c>
      <c r="O4571">
        <v>0</v>
      </c>
      <c r="P4571">
        <v>2</v>
      </c>
      <c r="Q4571">
        <v>12</v>
      </c>
      <c r="R4571">
        <v>0</v>
      </c>
      <c r="S4571">
        <f t="shared" si="887"/>
        <v>12</v>
      </c>
      <c r="T4571">
        <v>44</v>
      </c>
      <c r="U4571">
        <f t="shared" si="885"/>
        <v>0</v>
      </c>
      <c r="V4571">
        <f t="shared" si="886"/>
        <v>0</v>
      </c>
      <c r="W4571" s="1">
        <v>-0.60669456066945615</v>
      </c>
      <c r="X4571">
        <f t="shared" si="878"/>
        <v>0</v>
      </c>
      <c r="Y4571">
        <f t="shared" si="879"/>
        <v>1</v>
      </c>
      <c r="Z4571">
        <f t="shared" si="880"/>
        <v>0</v>
      </c>
      <c r="AA4571">
        <f t="shared" si="881"/>
        <v>0</v>
      </c>
      <c r="AB4571">
        <f t="shared" si="876"/>
        <v>0</v>
      </c>
      <c r="AC4571">
        <f t="shared" si="882"/>
        <v>0</v>
      </c>
      <c r="AD4571" t="s">
        <v>9864</v>
      </c>
      <c r="AE4571">
        <f t="shared" si="883"/>
        <v>0</v>
      </c>
      <c r="AF4571">
        <f t="shared" si="884"/>
        <v>0</v>
      </c>
    </row>
    <row r="4572" spans="1:32" hidden="1" x14ac:dyDescent="0.25">
      <c r="A4572">
        <v>1996</v>
      </c>
      <c r="B4572">
        <v>7</v>
      </c>
      <c r="C4572">
        <v>230</v>
      </c>
      <c r="D4572" t="s">
        <v>85</v>
      </c>
      <c r="E4572" t="s">
        <v>5448</v>
      </c>
      <c r="F4572">
        <v>0</v>
      </c>
      <c r="G4572" t="s">
        <v>59</v>
      </c>
      <c r="H4572" t="s">
        <v>30</v>
      </c>
      <c r="I4572" t="s">
        <v>21</v>
      </c>
      <c r="J4572" t="s">
        <v>131</v>
      </c>
      <c r="K4572">
        <v>22</v>
      </c>
      <c r="L4572">
        <v>1999</v>
      </c>
      <c r="M4572">
        <f t="shared" si="877"/>
        <v>4</v>
      </c>
      <c r="N4572">
        <v>0</v>
      </c>
      <c r="O4572">
        <v>0</v>
      </c>
      <c r="P4572">
        <v>1</v>
      </c>
      <c r="Q4572">
        <v>12</v>
      </c>
      <c r="R4572">
        <v>11</v>
      </c>
      <c r="S4572">
        <f t="shared" si="887"/>
        <v>1</v>
      </c>
      <c r="T4572">
        <v>45</v>
      </c>
      <c r="U4572">
        <f t="shared" si="885"/>
        <v>0</v>
      </c>
      <c r="V4572">
        <f t="shared" si="886"/>
        <v>0</v>
      </c>
      <c r="W4572" s="1">
        <v>-0.60669456066945615</v>
      </c>
      <c r="X4572">
        <f t="shared" si="878"/>
        <v>0</v>
      </c>
      <c r="Y4572">
        <f t="shared" si="879"/>
        <v>1</v>
      </c>
      <c r="Z4572">
        <f t="shared" si="880"/>
        <v>0</v>
      </c>
      <c r="AA4572">
        <f t="shared" si="881"/>
        <v>0</v>
      </c>
      <c r="AB4572">
        <f t="shared" si="876"/>
        <v>0</v>
      </c>
      <c r="AC4572">
        <f t="shared" si="882"/>
        <v>0</v>
      </c>
      <c r="AD4572" t="s">
        <v>9865</v>
      </c>
      <c r="AE4572">
        <f t="shared" si="883"/>
        <v>0</v>
      </c>
      <c r="AF4572">
        <f t="shared" si="884"/>
        <v>0</v>
      </c>
    </row>
    <row r="4573" spans="1:32" hidden="1" x14ac:dyDescent="0.25">
      <c r="A4573">
        <v>1992</v>
      </c>
      <c r="B4573">
        <v>9</v>
      </c>
      <c r="C4573">
        <v>247</v>
      </c>
      <c r="D4573" t="s">
        <v>5488</v>
      </c>
      <c r="E4573" t="s">
        <v>4468</v>
      </c>
      <c r="F4573">
        <v>0</v>
      </c>
      <c r="G4573" t="s">
        <v>59</v>
      </c>
      <c r="H4573" t="s">
        <v>30</v>
      </c>
      <c r="I4573" t="s">
        <v>21</v>
      </c>
      <c r="J4573" t="s">
        <v>67</v>
      </c>
      <c r="K4573">
        <v>23</v>
      </c>
      <c r="L4573">
        <v>1997</v>
      </c>
      <c r="M4573">
        <f t="shared" si="877"/>
        <v>6</v>
      </c>
      <c r="N4573">
        <v>0</v>
      </c>
      <c r="O4573">
        <v>0</v>
      </c>
      <c r="P4573">
        <v>1</v>
      </c>
      <c r="Q4573">
        <v>12</v>
      </c>
      <c r="S4573">
        <f t="shared" si="887"/>
        <v>12</v>
      </c>
      <c r="T4573">
        <v>60</v>
      </c>
      <c r="U4573">
        <f t="shared" si="885"/>
        <v>0</v>
      </c>
      <c r="V4573">
        <f t="shared" si="886"/>
        <v>0</v>
      </c>
      <c r="W4573" s="1">
        <v>-0.60669456066945615</v>
      </c>
      <c r="X4573">
        <f t="shared" si="878"/>
        <v>0</v>
      </c>
      <c r="Y4573">
        <f t="shared" si="879"/>
        <v>1</v>
      </c>
      <c r="Z4573">
        <f t="shared" si="880"/>
        <v>0</v>
      </c>
      <c r="AA4573">
        <f t="shared" si="881"/>
        <v>0</v>
      </c>
      <c r="AB4573">
        <f t="shared" si="876"/>
        <v>0</v>
      </c>
      <c r="AC4573">
        <f t="shared" si="882"/>
        <v>0</v>
      </c>
      <c r="AD4573" t="s">
        <v>9864</v>
      </c>
      <c r="AE4573">
        <f t="shared" si="883"/>
        <v>0</v>
      </c>
      <c r="AF4573">
        <f t="shared" si="884"/>
        <v>0</v>
      </c>
    </row>
    <row r="4574" spans="1:32" hidden="1" x14ac:dyDescent="0.25">
      <c r="A4574">
        <v>1981</v>
      </c>
      <c r="B4574">
        <v>1</v>
      </c>
      <c r="C4574">
        <v>28</v>
      </c>
      <c r="D4574" t="s">
        <v>72</v>
      </c>
      <c r="E4574" t="s">
        <v>560</v>
      </c>
      <c r="F4574">
        <v>0</v>
      </c>
      <c r="G4574" t="s">
        <v>20</v>
      </c>
      <c r="H4574" t="s">
        <v>20</v>
      </c>
      <c r="I4574" t="s">
        <v>21</v>
      </c>
      <c r="J4574" t="s">
        <v>37</v>
      </c>
      <c r="K4574">
        <v>22</v>
      </c>
      <c r="L4574">
        <v>1985</v>
      </c>
      <c r="M4574">
        <f t="shared" si="877"/>
        <v>5</v>
      </c>
      <c r="N4574">
        <v>0</v>
      </c>
      <c r="O4574">
        <v>0</v>
      </c>
      <c r="P4574">
        <v>2</v>
      </c>
      <c r="Q4574">
        <v>6</v>
      </c>
      <c r="R4574">
        <v>6</v>
      </c>
      <c r="S4574">
        <f t="shared" si="887"/>
        <v>0</v>
      </c>
      <c r="T4574">
        <v>51</v>
      </c>
      <c r="U4574">
        <f t="shared" si="885"/>
        <v>0</v>
      </c>
      <c r="V4574">
        <f t="shared" si="886"/>
        <v>0</v>
      </c>
      <c r="W4574" s="1">
        <v>-0.60683760683760679</v>
      </c>
      <c r="X4574">
        <f t="shared" si="878"/>
        <v>0</v>
      </c>
      <c r="Y4574">
        <f t="shared" si="879"/>
        <v>1</v>
      </c>
      <c r="Z4574">
        <f t="shared" si="880"/>
        <v>0</v>
      </c>
      <c r="AA4574">
        <f t="shared" si="881"/>
        <v>0</v>
      </c>
      <c r="AB4574">
        <f t="shared" si="876"/>
        <v>0</v>
      </c>
      <c r="AC4574">
        <f t="shared" si="882"/>
        <v>0</v>
      </c>
      <c r="AD4574" t="s">
        <v>9862</v>
      </c>
      <c r="AE4574">
        <f t="shared" si="883"/>
        <v>0</v>
      </c>
      <c r="AF4574">
        <f t="shared" si="884"/>
        <v>1</v>
      </c>
    </row>
    <row r="4575" spans="1:32" hidden="1" x14ac:dyDescent="0.25">
      <c r="A4575">
        <v>1987</v>
      </c>
      <c r="B4575">
        <v>1</v>
      </c>
      <c r="C4575">
        <v>25</v>
      </c>
      <c r="D4575" t="s">
        <v>62</v>
      </c>
      <c r="E4575" t="s">
        <v>2607</v>
      </c>
      <c r="F4575">
        <v>0</v>
      </c>
      <c r="G4575" t="s">
        <v>20</v>
      </c>
      <c r="H4575" t="s">
        <v>20</v>
      </c>
      <c r="I4575" t="s">
        <v>21</v>
      </c>
      <c r="J4575" t="s">
        <v>84</v>
      </c>
      <c r="K4575">
        <v>22</v>
      </c>
      <c r="L4575">
        <v>1991</v>
      </c>
      <c r="M4575">
        <f t="shared" si="877"/>
        <v>5</v>
      </c>
      <c r="N4575">
        <v>0</v>
      </c>
      <c r="O4575">
        <v>0</v>
      </c>
      <c r="P4575">
        <v>0</v>
      </c>
      <c r="Q4575">
        <v>6</v>
      </c>
      <c r="R4575">
        <v>3</v>
      </c>
      <c r="S4575">
        <f t="shared" si="887"/>
        <v>3</v>
      </c>
      <c r="T4575">
        <v>41</v>
      </c>
      <c r="U4575">
        <f t="shared" si="885"/>
        <v>0</v>
      </c>
      <c r="V4575">
        <f t="shared" si="886"/>
        <v>0</v>
      </c>
      <c r="W4575" s="1">
        <v>-0.60683760683760679</v>
      </c>
      <c r="X4575">
        <f t="shared" si="878"/>
        <v>0</v>
      </c>
      <c r="Y4575">
        <f t="shared" si="879"/>
        <v>1</v>
      </c>
      <c r="Z4575">
        <f t="shared" si="880"/>
        <v>0</v>
      </c>
      <c r="AA4575">
        <f t="shared" si="881"/>
        <v>0</v>
      </c>
      <c r="AB4575">
        <f t="shared" si="876"/>
        <v>0</v>
      </c>
      <c r="AC4575">
        <f t="shared" si="882"/>
        <v>0</v>
      </c>
      <c r="AD4575" t="s">
        <v>9863</v>
      </c>
      <c r="AE4575">
        <f t="shared" si="883"/>
        <v>0</v>
      </c>
      <c r="AF4575">
        <f t="shared" si="884"/>
        <v>1</v>
      </c>
    </row>
    <row r="4576" spans="1:32" hidden="1" x14ac:dyDescent="0.25">
      <c r="A4576">
        <v>1987</v>
      </c>
      <c r="B4576">
        <v>2</v>
      </c>
      <c r="C4576">
        <v>51</v>
      </c>
      <c r="D4576" t="s">
        <v>88</v>
      </c>
      <c r="E4576" t="s">
        <v>2633</v>
      </c>
      <c r="F4576">
        <v>0</v>
      </c>
      <c r="G4576" t="s">
        <v>20</v>
      </c>
      <c r="H4576" t="s">
        <v>20</v>
      </c>
      <c r="I4576" t="s">
        <v>21</v>
      </c>
      <c r="J4576" t="s">
        <v>186</v>
      </c>
      <c r="K4576">
        <v>23</v>
      </c>
      <c r="L4576">
        <v>1990</v>
      </c>
      <c r="M4576">
        <f t="shared" si="877"/>
        <v>4</v>
      </c>
      <c r="N4576">
        <v>0</v>
      </c>
      <c r="O4576">
        <v>0</v>
      </c>
      <c r="P4576">
        <v>0</v>
      </c>
      <c r="Q4576">
        <v>6</v>
      </c>
      <c r="R4576">
        <v>2</v>
      </c>
      <c r="S4576">
        <f t="shared" si="887"/>
        <v>4</v>
      </c>
      <c r="T4576">
        <v>37</v>
      </c>
      <c r="U4576">
        <f t="shared" si="885"/>
        <v>0</v>
      </c>
      <c r="V4576">
        <f t="shared" si="886"/>
        <v>0</v>
      </c>
      <c r="W4576" s="1">
        <v>-0.60683760683760679</v>
      </c>
      <c r="X4576">
        <f t="shared" si="878"/>
        <v>0</v>
      </c>
      <c r="Y4576">
        <f t="shared" si="879"/>
        <v>1</v>
      </c>
      <c r="Z4576">
        <f t="shared" si="880"/>
        <v>0</v>
      </c>
      <c r="AA4576">
        <f t="shared" si="881"/>
        <v>0</v>
      </c>
      <c r="AB4576">
        <f t="shared" si="876"/>
        <v>0</v>
      </c>
      <c r="AC4576">
        <f t="shared" si="882"/>
        <v>0</v>
      </c>
      <c r="AD4576" t="s">
        <v>9863</v>
      </c>
      <c r="AE4576">
        <f t="shared" si="883"/>
        <v>0</v>
      </c>
      <c r="AF4576">
        <f t="shared" si="884"/>
        <v>1</v>
      </c>
    </row>
    <row r="4577" spans="1:32" hidden="1" x14ac:dyDescent="0.25">
      <c r="A4577">
        <v>1990</v>
      </c>
      <c r="B4577">
        <v>2</v>
      </c>
      <c r="C4577">
        <v>31</v>
      </c>
      <c r="D4577" t="s">
        <v>4779</v>
      </c>
      <c r="E4577" t="s">
        <v>3599</v>
      </c>
      <c r="F4577">
        <v>0</v>
      </c>
      <c r="G4577" t="s">
        <v>20</v>
      </c>
      <c r="H4577" t="s">
        <v>20</v>
      </c>
      <c r="I4577" t="s">
        <v>21</v>
      </c>
      <c r="J4577" t="s">
        <v>157</v>
      </c>
      <c r="K4577">
        <v>23</v>
      </c>
      <c r="L4577">
        <v>1992</v>
      </c>
      <c r="M4577">
        <f t="shared" si="877"/>
        <v>3</v>
      </c>
      <c r="N4577">
        <v>0</v>
      </c>
      <c r="O4577">
        <v>0</v>
      </c>
      <c r="P4577">
        <v>0</v>
      </c>
      <c r="Q4577">
        <v>6</v>
      </c>
      <c r="R4577">
        <v>5</v>
      </c>
      <c r="S4577">
        <f t="shared" si="887"/>
        <v>1</v>
      </c>
      <c r="T4577">
        <v>37</v>
      </c>
      <c r="U4577">
        <f t="shared" si="885"/>
        <v>0</v>
      </c>
      <c r="V4577">
        <f t="shared" si="886"/>
        <v>0</v>
      </c>
      <c r="W4577" s="1">
        <v>-0.60683760683760679</v>
      </c>
      <c r="X4577">
        <f t="shared" si="878"/>
        <v>0</v>
      </c>
      <c r="Y4577">
        <f t="shared" si="879"/>
        <v>1</v>
      </c>
      <c r="Z4577">
        <f t="shared" si="880"/>
        <v>0</v>
      </c>
      <c r="AA4577">
        <f t="shared" si="881"/>
        <v>0</v>
      </c>
      <c r="AB4577">
        <f t="shared" si="876"/>
        <v>0</v>
      </c>
      <c r="AC4577">
        <f t="shared" si="882"/>
        <v>0</v>
      </c>
      <c r="AD4577" t="s">
        <v>9864</v>
      </c>
      <c r="AE4577">
        <f t="shared" si="883"/>
        <v>0</v>
      </c>
      <c r="AF4577">
        <f t="shared" si="884"/>
        <v>1</v>
      </c>
    </row>
    <row r="4578" spans="1:32" hidden="1" x14ac:dyDescent="0.25">
      <c r="A4578">
        <v>1999</v>
      </c>
      <c r="B4578">
        <v>2</v>
      </c>
      <c r="C4578">
        <v>54</v>
      </c>
      <c r="D4578" t="s">
        <v>57</v>
      </c>
      <c r="E4578" t="s">
        <v>5998</v>
      </c>
      <c r="F4578">
        <v>0</v>
      </c>
      <c r="G4578" t="s">
        <v>20</v>
      </c>
      <c r="H4578" t="s">
        <v>20</v>
      </c>
      <c r="I4578" t="s">
        <v>21</v>
      </c>
      <c r="J4578" t="s">
        <v>171</v>
      </c>
      <c r="K4578">
        <v>24</v>
      </c>
      <c r="L4578">
        <v>2005</v>
      </c>
      <c r="M4578">
        <f t="shared" si="877"/>
        <v>7</v>
      </c>
      <c r="N4578">
        <v>0</v>
      </c>
      <c r="O4578">
        <v>0</v>
      </c>
      <c r="P4578">
        <v>0</v>
      </c>
      <c r="Q4578">
        <v>6</v>
      </c>
      <c r="R4578">
        <v>4</v>
      </c>
      <c r="S4578">
        <f t="shared" si="887"/>
        <v>2</v>
      </c>
      <c r="T4578">
        <v>78</v>
      </c>
      <c r="U4578">
        <f t="shared" si="885"/>
        <v>0</v>
      </c>
      <c r="V4578">
        <f t="shared" si="886"/>
        <v>0</v>
      </c>
      <c r="W4578" s="1">
        <v>-0.60683760683760679</v>
      </c>
      <c r="X4578">
        <f t="shared" si="878"/>
        <v>0</v>
      </c>
      <c r="Y4578">
        <f t="shared" si="879"/>
        <v>1</v>
      </c>
      <c r="Z4578">
        <f t="shared" si="880"/>
        <v>0</v>
      </c>
      <c r="AA4578">
        <f t="shared" si="881"/>
        <v>0</v>
      </c>
      <c r="AB4578">
        <f t="shared" si="876"/>
        <v>0</v>
      </c>
      <c r="AC4578">
        <f t="shared" si="882"/>
        <v>0</v>
      </c>
      <c r="AD4578" t="s">
        <v>9865</v>
      </c>
      <c r="AE4578">
        <f t="shared" si="883"/>
        <v>0</v>
      </c>
      <c r="AF4578">
        <f t="shared" si="884"/>
        <v>1</v>
      </c>
    </row>
    <row r="4579" spans="1:32" hidden="1" x14ac:dyDescent="0.25">
      <c r="A4579">
        <v>2014</v>
      </c>
      <c r="B4579">
        <v>2</v>
      </c>
      <c r="C4579">
        <v>54</v>
      </c>
      <c r="D4579" t="s">
        <v>5488</v>
      </c>
      <c r="E4579" t="s">
        <v>9653</v>
      </c>
      <c r="F4579">
        <v>0</v>
      </c>
      <c r="G4579" t="s">
        <v>20</v>
      </c>
      <c r="H4579" t="s">
        <v>20</v>
      </c>
      <c r="I4579" t="s">
        <v>21</v>
      </c>
      <c r="J4579" t="s">
        <v>54</v>
      </c>
      <c r="K4579">
        <v>21</v>
      </c>
      <c r="L4579">
        <v>2015</v>
      </c>
      <c r="M4579">
        <f t="shared" si="877"/>
        <v>2</v>
      </c>
      <c r="N4579">
        <v>0</v>
      </c>
      <c r="O4579">
        <v>0</v>
      </c>
      <c r="P4579">
        <v>1</v>
      </c>
      <c r="Q4579">
        <v>6</v>
      </c>
      <c r="R4579">
        <v>6</v>
      </c>
      <c r="S4579">
        <f t="shared" si="887"/>
        <v>0</v>
      </c>
      <c r="T4579">
        <v>29</v>
      </c>
      <c r="U4579">
        <f t="shared" si="885"/>
        <v>0</v>
      </c>
      <c r="V4579">
        <f t="shared" si="886"/>
        <v>0</v>
      </c>
      <c r="W4579" s="1">
        <v>-0.60683760683760679</v>
      </c>
      <c r="X4579">
        <f t="shared" si="878"/>
        <v>0</v>
      </c>
      <c r="Y4579">
        <f t="shared" si="879"/>
        <v>1</v>
      </c>
      <c r="Z4579">
        <f t="shared" si="880"/>
        <v>0</v>
      </c>
      <c r="AA4579">
        <f t="shared" si="881"/>
        <v>0</v>
      </c>
      <c r="AB4579">
        <f t="shared" si="876"/>
        <v>0</v>
      </c>
      <c r="AC4579">
        <f t="shared" si="882"/>
        <v>0</v>
      </c>
      <c r="AD4579" s="2" t="s">
        <v>9868</v>
      </c>
      <c r="AE4579">
        <f t="shared" si="883"/>
        <v>0</v>
      </c>
      <c r="AF4579">
        <f t="shared" si="884"/>
        <v>1</v>
      </c>
    </row>
    <row r="4580" spans="1:32" hidden="1" x14ac:dyDescent="0.25">
      <c r="A4580">
        <v>1982</v>
      </c>
      <c r="B4580">
        <v>3</v>
      </c>
      <c r="C4580">
        <v>71</v>
      </c>
      <c r="D4580" t="s">
        <v>32</v>
      </c>
      <c r="E4580" t="s">
        <v>966</v>
      </c>
      <c r="F4580">
        <v>0</v>
      </c>
      <c r="G4580" t="s">
        <v>20</v>
      </c>
      <c r="H4580" t="s">
        <v>20</v>
      </c>
      <c r="I4580" t="s">
        <v>21</v>
      </c>
      <c r="J4580" t="s">
        <v>446</v>
      </c>
      <c r="K4580">
        <v>22</v>
      </c>
      <c r="L4580">
        <v>1988</v>
      </c>
      <c r="M4580">
        <f t="shared" si="877"/>
        <v>7</v>
      </c>
      <c r="N4580">
        <v>0</v>
      </c>
      <c r="O4580">
        <v>0</v>
      </c>
      <c r="P4580">
        <v>0</v>
      </c>
      <c r="Q4580">
        <v>6</v>
      </c>
      <c r="R4580">
        <v>5</v>
      </c>
      <c r="S4580">
        <f t="shared" si="887"/>
        <v>1</v>
      </c>
      <c r="T4580">
        <v>31</v>
      </c>
      <c r="U4580">
        <f t="shared" si="885"/>
        <v>0</v>
      </c>
      <c r="V4580">
        <f t="shared" si="886"/>
        <v>0</v>
      </c>
      <c r="W4580" s="1">
        <v>-0.60683760683760679</v>
      </c>
      <c r="X4580">
        <f t="shared" si="878"/>
        <v>0</v>
      </c>
      <c r="Y4580">
        <f t="shared" si="879"/>
        <v>1</v>
      </c>
      <c r="Z4580">
        <f t="shared" si="880"/>
        <v>0</v>
      </c>
      <c r="AA4580">
        <f t="shared" si="881"/>
        <v>0</v>
      </c>
      <c r="AB4580">
        <f t="shared" si="876"/>
        <v>0</v>
      </c>
      <c r="AC4580">
        <f t="shared" si="882"/>
        <v>0</v>
      </c>
      <c r="AD4580" t="s">
        <v>9862</v>
      </c>
      <c r="AE4580">
        <f t="shared" si="883"/>
        <v>0</v>
      </c>
      <c r="AF4580">
        <f t="shared" si="884"/>
        <v>0</v>
      </c>
    </row>
    <row r="4581" spans="1:32" hidden="1" x14ac:dyDescent="0.25">
      <c r="A4581">
        <v>1996</v>
      </c>
      <c r="B4581">
        <v>3</v>
      </c>
      <c r="C4581">
        <v>73</v>
      </c>
      <c r="D4581" t="s">
        <v>4989</v>
      </c>
      <c r="E4581" t="s">
        <v>5292</v>
      </c>
      <c r="F4581">
        <v>0</v>
      </c>
      <c r="G4581" t="s">
        <v>20</v>
      </c>
      <c r="H4581" t="s">
        <v>20</v>
      </c>
      <c r="I4581" t="s">
        <v>21</v>
      </c>
      <c r="J4581" t="s">
        <v>188</v>
      </c>
      <c r="K4581">
        <v>23</v>
      </c>
      <c r="L4581">
        <v>2000</v>
      </c>
      <c r="M4581">
        <f t="shared" si="877"/>
        <v>5</v>
      </c>
      <c r="N4581">
        <v>0</v>
      </c>
      <c r="O4581">
        <v>0</v>
      </c>
      <c r="P4581">
        <v>0</v>
      </c>
      <c r="Q4581">
        <v>6</v>
      </c>
      <c r="R4581">
        <v>4</v>
      </c>
      <c r="S4581">
        <f t="shared" si="887"/>
        <v>2</v>
      </c>
      <c r="T4581">
        <v>64</v>
      </c>
      <c r="U4581">
        <f t="shared" si="885"/>
        <v>0</v>
      </c>
      <c r="V4581">
        <f t="shared" si="886"/>
        <v>0</v>
      </c>
      <c r="W4581" s="1">
        <v>-0.60683760683760679</v>
      </c>
      <c r="X4581">
        <f t="shared" si="878"/>
        <v>0</v>
      </c>
      <c r="Y4581">
        <f t="shared" si="879"/>
        <v>1</v>
      </c>
      <c r="Z4581">
        <f t="shared" si="880"/>
        <v>0</v>
      </c>
      <c r="AA4581">
        <f t="shared" si="881"/>
        <v>0</v>
      </c>
      <c r="AB4581">
        <f t="shared" si="876"/>
        <v>0</v>
      </c>
      <c r="AC4581">
        <f t="shared" si="882"/>
        <v>0</v>
      </c>
      <c r="AD4581" t="s">
        <v>9865</v>
      </c>
      <c r="AE4581">
        <f t="shared" si="883"/>
        <v>0</v>
      </c>
      <c r="AF4581">
        <f t="shared" si="884"/>
        <v>0</v>
      </c>
    </row>
    <row r="4582" spans="1:32" hidden="1" x14ac:dyDescent="0.25">
      <c r="A4582">
        <v>2003</v>
      </c>
      <c r="B4582">
        <v>3</v>
      </c>
      <c r="C4582">
        <v>77</v>
      </c>
      <c r="D4582" t="s">
        <v>38</v>
      </c>
      <c r="E4582" t="s">
        <v>6990</v>
      </c>
      <c r="F4582">
        <v>0</v>
      </c>
      <c r="G4582" t="s">
        <v>20</v>
      </c>
      <c r="H4582" t="s">
        <v>20</v>
      </c>
      <c r="I4582" t="s">
        <v>21</v>
      </c>
      <c r="J4582" t="s">
        <v>111</v>
      </c>
      <c r="K4582">
        <v>21</v>
      </c>
      <c r="L4582">
        <v>2007</v>
      </c>
      <c r="M4582">
        <f t="shared" si="877"/>
        <v>5</v>
      </c>
      <c r="N4582">
        <v>0</v>
      </c>
      <c r="O4582">
        <v>0</v>
      </c>
      <c r="P4582">
        <v>0</v>
      </c>
      <c r="Q4582">
        <v>6</v>
      </c>
      <c r="R4582">
        <v>6</v>
      </c>
      <c r="S4582">
        <f t="shared" si="887"/>
        <v>0</v>
      </c>
      <c r="T4582">
        <v>49</v>
      </c>
      <c r="U4582">
        <f t="shared" si="885"/>
        <v>0</v>
      </c>
      <c r="V4582">
        <f t="shared" si="886"/>
        <v>0</v>
      </c>
      <c r="W4582" s="1">
        <v>-0.60683760683760679</v>
      </c>
      <c r="X4582">
        <f t="shared" si="878"/>
        <v>0</v>
      </c>
      <c r="Y4582">
        <f t="shared" si="879"/>
        <v>1</v>
      </c>
      <c r="Z4582">
        <f t="shared" si="880"/>
        <v>0</v>
      </c>
      <c r="AA4582">
        <f t="shared" si="881"/>
        <v>0</v>
      </c>
      <c r="AB4582">
        <f t="shared" si="876"/>
        <v>0</v>
      </c>
      <c r="AC4582">
        <f t="shared" si="882"/>
        <v>0</v>
      </c>
      <c r="AD4582" t="s">
        <v>9866</v>
      </c>
      <c r="AE4582">
        <f t="shared" si="883"/>
        <v>0</v>
      </c>
      <c r="AF4582">
        <f t="shared" si="884"/>
        <v>0</v>
      </c>
    </row>
    <row r="4583" spans="1:32" hidden="1" x14ac:dyDescent="0.25">
      <c r="A4583">
        <v>1982</v>
      </c>
      <c r="B4583">
        <v>4</v>
      </c>
      <c r="C4583">
        <v>87</v>
      </c>
      <c r="D4583" t="s">
        <v>98</v>
      </c>
      <c r="E4583" t="s">
        <v>983</v>
      </c>
      <c r="F4583">
        <v>0</v>
      </c>
      <c r="G4583" t="s">
        <v>20</v>
      </c>
      <c r="H4583" t="s">
        <v>20</v>
      </c>
      <c r="I4583" t="s">
        <v>21</v>
      </c>
      <c r="J4583" t="s">
        <v>984</v>
      </c>
      <c r="K4583">
        <v>23</v>
      </c>
      <c r="L4583">
        <v>1987</v>
      </c>
      <c r="M4583">
        <f t="shared" si="877"/>
        <v>6</v>
      </c>
      <c r="N4583">
        <v>0</v>
      </c>
      <c r="O4583">
        <v>0</v>
      </c>
      <c r="P4583">
        <v>0</v>
      </c>
      <c r="Q4583">
        <v>6</v>
      </c>
      <c r="R4583">
        <v>6</v>
      </c>
      <c r="S4583">
        <f t="shared" si="887"/>
        <v>0</v>
      </c>
      <c r="T4583">
        <v>38</v>
      </c>
      <c r="U4583">
        <f t="shared" si="885"/>
        <v>0</v>
      </c>
      <c r="V4583">
        <f t="shared" si="886"/>
        <v>0</v>
      </c>
      <c r="W4583" s="1">
        <v>-0.60683760683760679</v>
      </c>
      <c r="X4583">
        <f t="shared" si="878"/>
        <v>0</v>
      </c>
      <c r="Y4583">
        <f t="shared" si="879"/>
        <v>1</v>
      </c>
      <c r="Z4583">
        <f t="shared" si="880"/>
        <v>0</v>
      </c>
      <c r="AA4583">
        <f t="shared" si="881"/>
        <v>0</v>
      </c>
      <c r="AB4583">
        <f t="shared" si="876"/>
        <v>0</v>
      </c>
      <c r="AC4583">
        <f t="shared" si="882"/>
        <v>0</v>
      </c>
      <c r="AD4583" t="s">
        <v>9862</v>
      </c>
      <c r="AE4583">
        <f t="shared" si="883"/>
        <v>0</v>
      </c>
      <c r="AF4583">
        <f t="shared" si="884"/>
        <v>0</v>
      </c>
    </row>
    <row r="4584" spans="1:32" hidden="1" x14ac:dyDescent="0.25">
      <c r="A4584">
        <v>1984</v>
      </c>
      <c r="B4584">
        <v>4</v>
      </c>
      <c r="C4584">
        <v>109</v>
      </c>
      <c r="D4584" t="s">
        <v>85</v>
      </c>
      <c r="E4584" t="s">
        <v>1695</v>
      </c>
      <c r="F4584">
        <v>0</v>
      </c>
      <c r="G4584" t="s">
        <v>20</v>
      </c>
      <c r="H4584" t="s">
        <v>20</v>
      </c>
      <c r="I4584" t="s">
        <v>21</v>
      </c>
      <c r="J4584" t="s">
        <v>87</v>
      </c>
      <c r="K4584">
        <v>22</v>
      </c>
      <c r="L4584">
        <v>1986</v>
      </c>
      <c r="M4584">
        <f t="shared" si="877"/>
        <v>3</v>
      </c>
      <c r="N4584">
        <v>0</v>
      </c>
      <c r="O4584">
        <v>0</v>
      </c>
      <c r="P4584">
        <v>0</v>
      </c>
      <c r="Q4584">
        <v>6</v>
      </c>
      <c r="R4584">
        <v>6</v>
      </c>
      <c r="S4584">
        <f t="shared" si="887"/>
        <v>0</v>
      </c>
      <c r="T4584">
        <v>30</v>
      </c>
      <c r="U4584">
        <f t="shared" si="885"/>
        <v>0</v>
      </c>
      <c r="V4584">
        <f t="shared" si="886"/>
        <v>0</v>
      </c>
      <c r="W4584" s="1">
        <v>-0.60683760683760679</v>
      </c>
      <c r="X4584">
        <f t="shared" si="878"/>
        <v>0</v>
      </c>
      <c r="Y4584">
        <f t="shared" si="879"/>
        <v>1</v>
      </c>
      <c r="Z4584">
        <f t="shared" si="880"/>
        <v>0</v>
      </c>
      <c r="AA4584">
        <f t="shared" si="881"/>
        <v>0</v>
      </c>
      <c r="AB4584">
        <f t="shared" si="876"/>
        <v>0</v>
      </c>
      <c r="AC4584">
        <f t="shared" si="882"/>
        <v>0</v>
      </c>
      <c r="AD4584" t="s">
        <v>9862</v>
      </c>
      <c r="AE4584">
        <f t="shared" si="883"/>
        <v>0</v>
      </c>
      <c r="AF4584">
        <f t="shared" si="884"/>
        <v>0</v>
      </c>
    </row>
    <row r="4585" spans="1:32" hidden="1" x14ac:dyDescent="0.25">
      <c r="A4585">
        <v>1986</v>
      </c>
      <c r="B4585">
        <v>4</v>
      </c>
      <c r="C4585">
        <v>108</v>
      </c>
      <c r="D4585" t="s">
        <v>68</v>
      </c>
      <c r="E4585" t="s">
        <v>2357</v>
      </c>
      <c r="F4585">
        <v>0</v>
      </c>
      <c r="G4585" t="s">
        <v>20</v>
      </c>
      <c r="H4585" t="s">
        <v>20</v>
      </c>
      <c r="I4585" t="s">
        <v>21</v>
      </c>
      <c r="J4585" t="s">
        <v>2358</v>
      </c>
      <c r="K4585">
        <v>22</v>
      </c>
      <c r="L4585">
        <v>1994</v>
      </c>
      <c r="M4585">
        <f t="shared" si="877"/>
        <v>9</v>
      </c>
      <c r="N4585">
        <v>0</v>
      </c>
      <c r="O4585">
        <v>0</v>
      </c>
      <c r="P4585">
        <v>0</v>
      </c>
      <c r="Q4585">
        <v>6</v>
      </c>
      <c r="R4585">
        <v>6</v>
      </c>
      <c r="S4585">
        <f t="shared" si="887"/>
        <v>0</v>
      </c>
      <c r="T4585">
        <v>74</v>
      </c>
      <c r="U4585">
        <f t="shared" si="885"/>
        <v>0</v>
      </c>
      <c r="V4585">
        <f t="shared" si="886"/>
        <v>0</v>
      </c>
      <c r="W4585" s="1">
        <v>-0.60683760683760679</v>
      </c>
      <c r="X4585">
        <f t="shared" si="878"/>
        <v>0</v>
      </c>
      <c r="Y4585">
        <f t="shared" si="879"/>
        <v>1</v>
      </c>
      <c r="Z4585">
        <f t="shared" si="880"/>
        <v>0</v>
      </c>
      <c r="AA4585">
        <f t="shared" si="881"/>
        <v>0</v>
      </c>
      <c r="AB4585">
        <f t="shared" si="876"/>
        <v>0</v>
      </c>
      <c r="AC4585">
        <f t="shared" si="882"/>
        <v>0</v>
      </c>
      <c r="AD4585" t="s">
        <v>9863</v>
      </c>
      <c r="AE4585">
        <f t="shared" si="883"/>
        <v>0</v>
      </c>
      <c r="AF4585">
        <f t="shared" si="884"/>
        <v>0</v>
      </c>
    </row>
    <row r="4586" spans="1:32" hidden="1" x14ac:dyDescent="0.25">
      <c r="A4586">
        <v>2003</v>
      </c>
      <c r="B4586">
        <v>4</v>
      </c>
      <c r="C4586">
        <v>108</v>
      </c>
      <c r="D4586" t="s">
        <v>126</v>
      </c>
      <c r="E4586" t="s">
        <v>7020</v>
      </c>
      <c r="F4586">
        <v>0</v>
      </c>
      <c r="G4586" t="s">
        <v>20</v>
      </c>
      <c r="H4586" t="s">
        <v>20</v>
      </c>
      <c r="I4586" t="s">
        <v>21</v>
      </c>
      <c r="J4586" t="s">
        <v>22</v>
      </c>
      <c r="K4586">
        <v>22</v>
      </c>
      <c r="L4586">
        <v>2004</v>
      </c>
      <c r="M4586">
        <f t="shared" si="877"/>
        <v>2</v>
      </c>
      <c r="N4586">
        <v>0</v>
      </c>
      <c r="O4586">
        <v>0</v>
      </c>
      <c r="P4586">
        <v>0</v>
      </c>
      <c r="Q4586">
        <v>6</v>
      </c>
      <c r="R4586">
        <v>6</v>
      </c>
      <c r="S4586">
        <f t="shared" si="887"/>
        <v>0</v>
      </c>
      <c r="T4586">
        <v>16</v>
      </c>
      <c r="U4586">
        <f t="shared" si="885"/>
        <v>0</v>
      </c>
      <c r="V4586">
        <f t="shared" si="886"/>
        <v>0</v>
      </c>
      <c r="W4586" s="1">
        <v>-0.60683760683760679</v>
      </c>
      <c r="X4586">
        <f t="shared" si="878"/>
        <v>0</v>
      </c>
      <c r="Y4586">
        <f t="shared" si="879"/>
        <v>1</v>
      </c>
      <c r="Z4586">
        <f t="shared" si="880"/>
        <v>0</v>
      </c>
      <c r="AA4586">
        <f t="shared" si="881"/>
        <v>0</v>
      </c>
      <c r="AB4586">
        <f t="shared" si="876"/>
        <v>0</v>
      </c>
      <c r="AC4586">
        <f t="shared" si="882"/>
        <v>0</v>
      </c>
      <c r="AD4586" t="s">
        <v>9866</v>
      </c>
      <c r="AE4586">
        <f t="shared" si="883"/>
        <v>0</v>
      </c>
      <c r="AF4586">
        <f t="shared" si="884"/>
        <v>0</v>
      </c>
    </row>
    <row r="4587" spans="1:32" hidden="1" x14ac:dyDescent="0.25">
      <c r="A4587">
        <v>1987</v>
      </c>
      <c r="B4587">
        <v>5</v>
      </c>
      <c r="C4587">
        <v>119</v>
      </c>
      <c r="D4587" t="s">
        <v>55</v>
      </c>
      <c r="E4587" t="s">
        <v>2702</v>
      </c>
      <c r="F4587">
        <v>0</v>
      </c>
      <c r="G4587" t="s">
        <v>20</v>
      </c>
      <c r="H4587" t="s">
        <v>20</v>
      </c>
      <c r="I4587" t="s">
        <v>21</v>
      </c>
      <c r="J4587" t="s">
        <v>104</v>
      </c>
      <c r="K4587">
        <v>23</v>
      </c>
      <c r="L4587">
        <v>1994</v>
      </c>
      <c r="M4587">
        <f t="shared" si="877"/>
        <v>8</v>
      </c>
      <c r="N4587">
        <v>0</v>
      </c>
      <c r="O4587">
        <v>0</v>
      </c>
      <c r="P4587">
        <v>1</v>
      </c>
      <c r="Q4587">
        <v>6</v>
      </c>
      <c r="R4587">
        <v>0</v>
      </c>
      <c r="S4587">
        <f t="shared" si="887"/>
        <v>6</v>
      </c>
      <c r="T4587">
        <v>100</v>
      </c>
      <c r="U4587">
        <f t="shared" si="885"/>
        <v>0</v>
      </c>
      <c r="V4587">
        <f t="shared" si="886"/>
        <v>0</v>
      </c>
      <c r="W4587" s="1">
        <v>-0.60683760683760679</v>
      </c>
      <c r="X4587">
        <f t="shared" si="878"/>
        <v>0</v>
      </c>
      <c r="Y4587">
        <f t="shared" si="879"/>
        <v>1</v>
      </c>
      <c r="Z4587">
        <f t="shared" si="880"/>
        <v>0</v>
      </c>
      <c r="AA4587">
        <f t="shared" si="881"/>
        <v>0</v>
      </c>
      <c r="AB4587">
        <f t="shared" ref="AB4587:AB4650" si="888">IF(AND(W4587&gt;1.49,W4587&lt;2.49),1,0)</f>
        <v>0</v>
      </c>
      <c r="AC4587">
        <f t="shared" si="882"/>
        <v>0</v>
      </c>
      <c r="AD4587" t="s">
        <v>9863</v>
      </c>
      <c r="AE4587">
        <f t="shared" si="883"/>
        <v>0</v>
      </c>
      <c r="AF4587">
        <f t="shared" si="884"/>
        <v>0</v>
      </c>
    </row>
    <row r="4588" spans="1:32" hidden="1" x14ac:dyDescent="0.25">
      <c r="A4588">
        <v>1989</v>
      </c>
      <c r="B4588">
        <v>5</v>
      </c>
      <c r="C4588">
        <v>130</v>
      </c>
      <c r="D4588" t="s">
        <v>79</v>
      </c>
      <c r="E4588" t="s">
        <v>3371</v>
      </c>
      <c r="F4588">
        <v>0</v>
      </c>
      <c r="G4588" t="s">
        <v>20</v>
      </c>
      <c r="H4588" t="s">
        <v>20</v>
      </c>
      <c r="I4588" t="s">
        <v>21</v>
      </c>
      <c r="J4588" t="s">
        <v>96</v>
      </c>
      <c r="K4588">
        <v>22</v>
      </c>
      <c r="L4588">
        <v>1992</v>
      </c>
      <c r="M4588">
        <f t="shared" si="877"/>
        <v>4</v>
      </c>
      <c r="N4588">
        <v>0</v>
      </c>
      <c r="O4588">
        <v>0</v>
      </c>
      <c r="P4588">
        <v>0</v>
      </c>
      <c r="Q4588">
        <v>6</v>
      </c>
      <c r="R4588">
        <v>6</v>
      </c>
      <c r="S4588">
        <f t="shared" si="887"/>
        <v>0</v>
      </c>
      <c r="T4588">
        <v>53</v>
      </c>
      <c r="U4588">
        <f t="shared" si="885"/>
        <v>0</v>
      </c>
      <c r="V4588">
        <f t="shared" si="886"/>
        <v>0</v>
      </c>
      <c r="W4588" s="1">
        <v>-0.60683760683760679</v>
      </c>
      <c r="X4588">
        <f t="shared" si="878"/>
        <v>0</v>
      </c>
      <c r="Y4588">
        <f t="shared" si="879"/>
        <v>1</v>
      </c>
      <c r="Z4588">
        <f t="shared" si="880"/>
        <v>0</v>
      </c>
      <c r="AA4588">
        <f t="shared" si="881"/>
        <v>0</v>
      </c>
      <c r="AB4588">
        <f t="shared" si="888"/>
        <v>0</v>
      </c>
      <c r="AC4588">
        <f t="shared" si="882"/>
        <v>0</v>
      </c>
      <c r="AD4588" t="s">
        <v>9863</v>
      </c>
      <c r="AE4588">
        <f t="shared" si="883"/>
        <v>0</v>
      </c>
      <c r="AF4588">
        <f t="shared" si="884"/>
        <v>0</v>
      </c>
    </row>
    <row r="4589" spans="1:32" hidden="1" x14ac:dyDescent="0.25">
      <c r="A4589">
        <v>1992</v>
      </c>
      <c r="B4589">
        <v>6</v>
      </c>
      <c r="C4589">
        <v>150</v>
      </c>
      <c r="D4589" t="s">
        <v>55</v>
      </c>
      <c r="E4589" t="s">
        <v>4373</v>
      </c>
      <c r="F4589">
        <v>0</v>
      </c>
      <c r="G4589" t="s">
        <v>20</v>
      </c>
      <c r="H4589" t="s">
        <v>20</v>
      </c>
      <c r="I4589" t="s">
        <v>21</v>
      </c>
      <c r="J4589" t="s">
        <v>145</v>
      </c>
      <c r="K4589">
        <v>22</v>
      </c>
      <c r="L4589">
        <v>2003</v>
      </c>
      <c r="M4589">
        <f t="shared" si="877"/>
        <v>12</v>
      </c>
      <c r="N4589">
        <v>1</v>
      </c>
      <c r="O4589">
        <v>5</v>
      </c>
      <c r="P4589">
        <v>0</v>
      </c>
      <c r="Q4589">
        <v>6</v>
      </c>
      <c r="R4589">
        <v>1</v>
      </c>
      <c r="S4589">
        <f t="shared" si="887"/>
        <v>5</v>
      </c>
      <c r="T4589">
        <v>145</v>
      </c>
      <c r="U4589">
        <f t="shared" si="885"/>
        <v>0</v>
      </c>
      <c r="V4589">
        <f t="shared" si="886"/>
        <v>0</v>
      </c>
      <c r="W4589" s="1">
        <v>-0.60683760683760679</v>
      </c>
      <c r="X4589">
        <f t="shared" si="878"/>
        <v>0</v>
      </c>
      <c r="Y4589">
        <f t="shared" si="879"/>
        <v>1</v>
      </c>
      <c r="Z4589">
        <f t="shared" si="880"/>
        <v>0</v>
      </c>
      <c r="AA4589">
        <f t="shared" si="881"/>
        <v>0</v>
      </c>
      <c r="AB4589">
        <f t="shared" si="888"/>
        <v>0</v>
      </c>
      <c r="AC4589">
        <f t="shared" si="882"/>
        <v>0</v>
      </c>
      <c r="AD4589" t="s">
        <v>9864</v>
      </c>
      <c r="AE4589">
        <f t="shared" si="883"/>
        <v>0</v>
      </c>
      <c r="AF4589">
        <f t="shared" si="884"/>
        <v>0</v>
      </c>
    </row>
    <row r="4590" spans="1:32" hidden="1" x14ac:dyDescent="0.25">
      <c r="A4590">
        <v>1983</v>
      </c>
      <c r="B4590">
        <v>7</v>
      </c>
      <c r="C4590">
        <v>169</v>
      </c>
      <c r="D4590" t="s">
        <v>1588</v>
      </c>
      <c r="E4590" t="s">
        <v>1410</v>
      </c>
      <c r="F4590">
        <v>0</v>
      </c>
      <c r="G4590" t="s">
        <v>20</v>
      </c>
      <c r="H4590" t="s">
        <v>20</v>
      </c>
      <c r="I4590" t="s">
        <v>21</v>
      </c>
      <c r="J4590" t="s">
        <v>102</v>
      </c>
      <c r="K4590">
        <v>24</v>
      </c>
      <c r="L4590">
        <v>1987</v>
      </c>
      <c r="M4590">
        <f t="shared" si="877"/>
        <v>5</v>
      </c>
      <c r="N4590">
        <v>0</v>
      </c>
      <c r="O4590">
        <v>0</v>
      </c>
      <c r="P4590">
        <v>0</v>
      </c>
      <c r="Q4590">
        <v>6</v>
      </c>
      <c r="R4590">
        <v>2</v>
      </c>
      <c r="S4590">
        <f t="shared" si="887"/>
        <v>4</v>
      </c>
      <c r="T4590">
        <v>58</v>
      </c>
      <c r="U4590">
        <f t="shared" si="885"/>
        <v>0</v>
      </c>
      <c r="V4590">
        <f t="shared" si="886"/>
        <v>0</v>
      </c>
      <c r="W4590" s="1">
        <v>-0.60683760683760679</v>
      </c>
      <c r="X4590">
        <f t="shared" si="878"/>
        <v>0</v>
      </c>
      <c r="Y4590">
        <f t="shared" si="879"/>
        <v>1</v>
      </c>
      <c r="Z4590">
        <f t="shared" si="880"/>
        <v>0</v>
      </c>
      <c r="AA4590">
        <f t="shared" si="881"/>
        <v>0</v>
      </c>
      <c r="AB4590">
        <f t="shared" si="888"/>
        <v>0</v>
      </c>
      <c r="AC4590">
        <f t="shared" si="882"/>
        <v>0</v>
      </c>
      <c r="AD4590" t="s">
        <v>9862</v>
      </c>
      <c r="AE4590">
        <f t="shared" si="883"/>
        <v>0</v>
      </c>
      <c r="AF4590">
        <f t="shared" si="884"/>
        <v>0</v>
      </c>
    </row>
    <row r="4591" spans="1:32" hidden="1" x14ac:dyDescent="0.25">
      <c r="A4591">
        <v>1985</v>
      </c>
      <c r="B4591">
        <v>7</v>
      </c>
      <c r="C4591">
        <v>182</v>
      </c>
      <c r="D4591" t="s">
        <v>32</v>
      </c>
      <c r="E4591" t="s">
        <v>2101</v>
      </c>
      <c r="F4591">
        <v>0</v>
      </c>
      <c r="G4591" t="s">
        <v>20</v>
      </c>
      <c r="H4591" t="s">
        <v>20</v>
      </c>
      <c r="I4591" t="s">
        <v>21</v>
      </c>
      <c r="J4591" t="s">
        <v>90</v>
      </c>
      <c r="K4591">
        <v>22</v>
      </c>
      <c r="L4591">
        <v>1987</v>
      </c>
      <c r="M4591">
        <f t="shared" si="877"/>
        <v>3</v>
      </c>
      <c r="N4591">
        <v>0</v>
      </c>
      <c r="O4591">
        <v>0</v>
      </c>
      <c r="P4591">
        <v>0</v>
      </c>
      <c r="Q4591">
        <v>6</v>
      </c>
      <c r="R4591">
        <v>4</v>
      </c>
      <c r="S4591">
        <f t="shared" si="887"/>
        <v>2</v>
      </c>
      <c r="T4591">
        <v>39</v>
      </c>
      <c r="U4591">
        <f t="shared" si="885"/>
        <v>0</v>
      </c>
      <c r="V4591">
        <f t="shared" si="886"/>
        <v>0</v>
      </c>
      <c r="W4591" s="1">
        <v>-0.60683760683760679</v>
      </c>
      <c r="X4591">
        <f t="shared" si="878"/>
        <v>0</v>
      </c>
      <c r="Y4591">
        <f t="shared" si="879"/>
        <v>1</v>
      </c>
      <c r="Z4591">
        <f t="shared" si="880"/>
        <v>0</v>
      </c>
      <c r="AA4591">
        <f t="shared" si="881"/>
        <v>0</v>
      </c>
      <c r="AB4591">
        <f t="shared" si="888"/>
        <v>0</v>
      </c>
      <c r="AC4591">
        <f t="shared" si="882"/>
        <v>0</v>
      </c>
      <c r="AD4591" t="s">
        <v>9863</v>
      </c>
      <c r="AE4591">
        <f t="shared" si="883"/>
        <v>0</v>
      </c>
      <c r="AF4591">
        <f t="shared" si="884"/>
        <v>0</v>
      </c>
    </row>
    <row r="4592" spans="1:32" hidden="1" x14ac:dyDescent="0.25">
      <c r="A4592">
        <v>1993</v>
      </c>
      <c r="B4592">
        <v>7</v>
      </c>
      <c r="C4592">
        <v>174</v>
      </c>
      <c r="D4592" t="s">
        <v>17</v>
      </c>
      <c r="E4592" t="s">
        <v>4725</v>
      </c>
      <c r="F4592">
        <v>0</v>
      </c>
      <c r="G4592" t="s">
        <v>20</v>
      </c>
      <c r="H4592" t="s">
        <v>20</v>
      </c>
      <c r="I4592" t="s">
        <v>21</v>
      </c>
      <c r="J4592" t="s">
        <v>121</v>
      </c>
      <c r="K4592">
        <v>22</v>
      </c>
      <c r="L4592">
        <v>2000</v>
      </c>
      <c r="M4592">
        <f t="shared" si="877"/>
        <v>8</v>
      </c>
      <c r="N4592">
        <v>0</v>
      </c>
      <c r="O4592">
        <v>0</v>
      </c>
      <c r="P4592">
        <v>3</v>
      </c>
      <c r="Q4592">
        <v>6</v>
      </c>
      <c r="R4592">
        <v>2</v>
      </c>
      <c r="S4592">
        <f t="shared" si="887"/>
        <v>4</v>
      </c>
      <c r="T4592">
        <v>86</v>
      </c>
      <c r="U4592">
        <f t="shared" si="885"/>
        <v>0</v>
      </c>
      <c r="V4592">
        <f t="shared" si="886"/>
        <v>0</v>
      </c>
      <c r="W4592" s="1">
        <v>-0.60683760683760679</v>
      </c>
      <c r="X4592">
        <f t="shared" si="878"/>
        <v>0</v>
      </c>
      <c r="Y4592">
        <f t="shared" si="879"/>
        <v>1</v>
      </c>
      <c r="Z4592">
        <f t="shared" si="880"/>
        <v>0</v>
      </c>
      <c r="AA4592">
        <f t="shared" si="881"/>
        <v>0</v>
      </c>
      <c r="AB4592">
        <f t="shared" si="888"/>
        <v>0</v>
      </c>
      <c r="AC4592">
        <f t="shared" si="882"/>
        <v>0</v>
      </c>
      <c r="AD4592" t="s">
        <v>9864</v>
      </c>
      <c r="AE4592">
        <f t="shared" si="883"/>
        <v>0</v>
      </c>
      <c r="AF4592">
        <f t="shared" si="884"/>
        <v>0</v>
      </c>
    </row>
    <row r="4593" spans="1:32" hidden="1" x14ac:dyDescent="0.25">
      <c r="A4593">
        <v>1998</v>
      </c>
      <c r="B4593">
        <v>7</v>
      </c>
      <c r="C4593">
        <v>201</v>
      </c>
      <c r="D4593" t="s">
        <v>44</v>
      </c>
      <c r="E4593" t="s">
        <v>5907</v>
      </c>
      <c r="F4593">
        <v>0</v>
      </c>
      <c r="G4593" t="s">
        <v>20</v>
      </c>
      <c r="H4593" t="s">
        <v>20</v>
      </c>
      <c r="I4593" t="s">
        <v>21</v>
      </c>
      <c r="J4593" t="s">
        <v>250</v>
      </c>
      <c r="K4593">
        <v>22</v>
      </c>
      <c r="L4593">
        <v>1999</v>
      </c>
      <c r="M4593">
        <f t="shared" si="877"/>
        <v>2</v>
      </c>
      <c r="N4593">
        <v>0</v>
      </c>
      <c r="O4593">
        <v>0</v>
      </c>
      <c r="P4593">
        <v>1</v>
      </c>
      <c r="Q4593">
        <v>6</v>
      </c>
      <c r="R4593">
        <v>6</v>
      </c>
      <c r="S4593">
        <f t="shared" si="887"/>
        <v>0</v>
      </c>
      <c r="T4593">
        <v>21</v>
      </c>
      <c r="U4593">
        <f t="shared" si="885"/>
        <v>0</v>
      </c>
      <c r="V4593">
        <f t="shared" si="886"/>
        <v>0</v>
      </c>
      <c r="W4593" s="1">
        <v>-0.60683760683760679</v>
      </c>
      <c r="X4593">
        <f t="shared" si="878"/>
        <v>0</v>
      </c>
      <c r="Y4593">
        <f t="shared" si="879"/>
        <v>1</v>
      </c>
      <c r="Z4593">
        <f t="shared" si="880"/>
        <v>0</v>
      </c>
      <c r="AA4593">
        <f t="shared" si="881"/>
        <v>0</v>
      </c>
      <c r="AB4593">
        <f t="shared" si="888"/>
        <v>0</v>
      </c>
      <c r="AC4593">
        <f t="shared" si="882"/>
        <v>0</v>
      </c>
      <c r="AD4593" t="s">
        <v>9865</v>
      </c>
      <c r="AE4593">
        <f t="shared" si="883"/>
        <v>0</v>
      </c>
      <c r="AF4593">
        <f t="shared" si="884"/>
        <v>0</v>
      </c>
    </row>
    <row r="4594" spans="1:32" hidden="1" x14ac:dyDescent="0.25">
      <c r="A4594">
        <v>2013</v>
      </c>
      <c r="B4594">
        <v>7</v>
      </c>
      <c r="C4594">
        <v>230</v>
      </c>
      <c r="D4594" t="s">
        <v>1588</v>
      </c>
      <c r="E4594" t="s">
        <v>9581</v>
      </c>
      <c r="F4594">
        <v>0</v>
      </c>
      <c r="G4594" t="s">
        <v>20</v>
      </c>
      <c r="H4594" t="s">
        <v>20</v>
      </c>
      <c r="I4594" t="s">
        <v>21</v>
      </c>
      <c r="J4594" t="s">
        <v>128</v>
      </c>
      <c r="K4594">
        <v>22</v>
      </c>
      <c r="L4594">
        <v>2017</v>
      </c>
      <c r="M4594">
        <f t="shared" si="877"/>
        <v>5</v>
      </c>
      <c r="N4594">
        <v>0</v>
      </c>
      <c r="O4594">
        <v>0</v>
      </c>
      <c r="P4594">
        <v>0</v>
      </c>
      <c r="Q4594">
        <v>6</v>
      </c>
      <c r="R4594">
        <v>0</v>
      </c>
      <c r="S4594">
        <f t="shared" si="887"/>
        <v>6</v>
      </c>
      <c r="T4594">
        <v>39</v>
      </c>
      <c r="U4594">
        <f t="shared" si="885"/>
        <v>0</v>
      </c>
      <c r="V4594">
        <f t="shared" si="886"/>
        <v>0</v>
      </c>
      <c r="W4594" s="1">
        <v>-0.60683760683760679</v>
      </c>
      <c r="X4594">
        <f t="shared" si="878"/>
        <v>0</v>
      </c>
      <c r="Y4594">
        <f t="shared" si="879"/>
        <v>1</v>
      </c>
      <c r="Z4594">
        <f t="shared" si="880"/>
        <v>0</v>
      </c>
      <c r="AA4594">
        <f t="shared" si="881"/>
        <v>0</v>
      </c>
      <c r="AB4594">
        <f t="shared" si="888"/>
        <v>0</v>
      </c>
      <c r="AC4594">
        <f t="shared" si="882"/>
        <v>0</v>
      </c>
      <c r="AD4594" s="2" t="s">
        <v>9868</v>
      </c>
      <c r="AE4594">
        <f t="shared" si="883"/>
        <v>0</v>
      </c>
      <c r="AF4594">
        <f t="shared" si="884"/>
        <v>0</v>
      </c>
    </row>
    <row r="4595" spans="1:32" hidden="1" x14ac:dyDescent="0.25">
      <c r="A4595">
        <v>1981</v>
      </c>
      <c r="B4595">
        <v>8</v>
      </c>
      <c r="C4595">
        <v>196</v>
      </c>
      <c r="D4595" t="s">
        <v>55</v>
      </c>
      <c r="E4595" t="s">
        <v>741</v>
      </c>
      <c r="F4595">
        <v>0</v>
      </c>
      <c r="G4595" t="s">
        <v>20</v>
      </c>
      <c r="H4595" t="s">
        <v>20</v>
      </c>
      <c r="I4595" t="s">
        <v>21</v>
      </c>
      <c r="J4595" t="s">
        <v>71</v>
      </c>
      <c r="K4595">
        <v>22</v>
      </c>
      <c r="L4595">
        <v>1987</v>
      </c>
      <c r="M4595">
        <f t="shared" si="877"/>
        <v>7</v>
      </c>
      <c r="N4595">
        <v>0</v>
      </c>
      <c r="O4595">
        <v>0</v>
      </c>
      <c r="P4595">
        <v>1</v>
      </c>
      <c r="Q4595">
        <v>6</v>
      </c>
      <c r="R4595">
        <v>6</v>
      </c>
      <c r="S4595">
        <f t="shared" si="887"/>
        <v>0</v>
      </c>
      <c r="T4595">
        <v>97</v>
      </c>
      <c r="U4595">
        <f t="shared" si="885"/>
        <v>0</v>
      </c>
      <c r="V4595">
        <f t="shared" si="886"/>
        <v>0</v>
      </c>
      <c r="W4595" s="1">
        <v>-0.60683760683760679</v>
      </c>
      <c r="X4595">
        <f t="shared" si="878"/>
        <v>0</v>
      </c>
      <c r="Y4595">
        <f t="shared" si="879"/>
        <v>1</v>
      </c>
      <c r="Z4595">
        <f t="shared" si="880"/>
        <v>0</v>
      </c>
      <c r="AA4595">
        <f t="shared" si="881"/>
        <v>0</v>
      </c>
      <c r="AB4595">
        <f t="shared" si="888"/>
        <v>0</v>
      </c>
      <c r="AC4595">
        <f t="shared" si="882"/>
        <v>0</v>
      </c>
      <c r="AD4595" t="s">
        <v>9862</v>
      </c>
      <c r="AE4595">
        <f t="shared" si="883"/>
        <v>0</v>
      </c>
      <c r="AF4595">
        <f t="shared" si="884"/>
        <v>0</v>
      </c>
    </row>
    <row r="4596" spans="1:32" hidden="1" x14ac:dyDescent="0.25">
      <c r="A4596">
        <v>1985</v>
      </c>
      <c r="B4596">
        <v>8</v>
      </c>
      <c r="C4596">
        <v>207</v>
      </c>
      <c r="D4596" t="s">
        <v>217</v>
      </c>
      <c r="E4596" t="s">
        <v>2126</v>
      </c>
      <c r="F4596">
        <v>0</v>
      </c>
      <c r="G4596" t="s">
        <v>20</v>
      </c>
      <c r="H4596" t="s">
        <v>20</v>
      </c>
      <c r="I4596" t="s">
        <v>21</v>
      </c>
      <c r="J4596" t="s">
        <v>263</v>
      </c>
      <c r="K4596">
        <v>23</v>
      </c>
      <c r="L4596">
        <v>1988</v>
      </c>
      <c r="M4596">
        <f t="shared" si="877"/>
        <v>4</v>
      </c>
      <c r="N4596">
        <v>0</v>
      </c>
      <c r="O4596">
        <v>0</v>
      </c>
      <c r="P4596">
        <v>0</v>
      </c>
      <c r="Q4596">
        <v>6</v>
      </c>
      <c r="R4596">
        <v>6</v>
      </c>
      <c r="S4596">
        <f t="shared" si="887"/>
        <v>0</v>
      </c>
      <c r="T4596">
        <v>27</v>
      </c>
      <c r="U4596">
        <f t="shared" si="885"/>
        <v>0</v>
      </c>
      <c r="V4596">
        <f t="shared" si="886"/>
        <v>0</v>
      </c>
      <c r="W4596" s="1">
        <v>-0.60683760683760679</v>
      </c>
      <c r="X4596">
        <f t="shared" si="878"/>
        <v>0</v>
      </c>
      <c r="Y4596">
        <f t="shared" si="879"/>
        <v>1</v>
      </c>
      <c r="Z4596">
        <f t="shared" si="880"/>
        <v>0</v>
      </c>
      <c r="AA4596">
        <f t="shared" si="881"/>
        <v>0</v>
      </c>
      <c r="AB4596">
        <f t="shared" si="888"/>
        <v>0</v>
      </c>
      <c r="AC4596">
        <f t="shared" si="882"/>
        <v>0</v>
      </c>
      <c r="AD4596" t="s">
        <v>9863</v>
      </c>
      <c r="AE4596">
        <f t="shared" si="883"/>
        <v>0</v>
      </c>
      <c r="AF4596">
        <f t="shared" si="884"/>
        <v>0</v>
      </c>
    </row>
    <row r="4597" spans="1:32" hidden="1" x14ac:dyDescent="0.25">
      <c r="A4597">
        <v>1984</v>
      </c>
      <c r="B4597">
        <v>10</v>
      </c>
      <c r="C4597">
        <v>270</v>
      </c>
      <c r="D4597" t="s">
        <v>55</v>
      </c>
      <c r="E4597" t="s">
        <v>1854</v>
      </c>
      <c r="F4597">
        <v>0</v>
      </c>
      <c r="G4597" t="s">
        <v>20</v>
      </c>
      <c r="H4597" t="s">
        <v>20</v>
      </c>
      <c r="I4597" t="s">
        <v>21</v>
      </c>
      <c r="J4597" t="s">
        <v>67</v>
      </c>
      <c r="K4597">
        <v>23</v>
      </c>
      <c r="L4597">
        <v>1988</v>
      </c>
      <c r="M4597">
        <f t="shared" si="877"/>
        <v>5</v>
      </c>
      <c r="N4597">
        <v>0</v>
      </c>
      <c r="O4597">
        <v>0</v>
      </c>
      <c r="P4597">
        <v>0</v>
      </c>
      <c r="Q4597">
        <v>6</v>
      </c>
      <c r="R4597">
        <v>6</v>
      </c>
      <c r="S4597">
        <f t="shared" si="887"/>
        <v>0</v>
      </c>
      <c r="T4597">
        <v>64</v>
      </c>
      <c r="U4597">
        <f t="shared" si="885"/>
        <v>0</v>
      </c>
      <c r="V4597">
        <f t="shared" si="886"/>
        <v>0</v>
      </c>
      <c r="W4597" s="1">
        <v>-0.60683760683760679</v>
      </c>
      <c r="X4597">
        <f t="shared" si="878"/>
        <v>0</v>
      </c>
      <c r="Y4597">
        <f t="shared" si="879"/>
        <v>1</v>
      </c>
      <c r="Z4597">
        <f t="shared" si="880"/>
        <v>0</v>
      </c>
      <c r="AA4597">
        <f t="shared" si="881"/>
        <v>0</v>
      </c>
      <c r="AB4597">
        <f t="shared" si="888"/>
        <v>0</v>
      </c>
      <c r="AC4597">
        <f t="shared" si="882"/>
        <v>0</v>
      </c>
      <c r="AD4597" t="s">
        <v>9862</v>
      </c>
      <c r="AE4597">
        <f t="shared" si="883"/>
        <v>0</v>
      </c>
      <c r="AF4597">
        <f t="shared" si="884"/>
        <v>0</v>
      </c>
    </row>
    <row r="4598" spans="1:32" hidden="1" x14ac:dyDescent="0.25">
      <c r="A4598">
        <v>1982</v>
      </c>
      <c r="B4598">
        <v>12</v>
      </c>
      <c r="C4598">
        <v>314</v>
      </c>
      <c r="D4598" t="s">
        <v>5488</v>
      </c>
      <c r="E4598" t="s">
        <v>1223</v>
      </c>
      <c r="F4598">
        <v>0</v>
      </c>
      <c r="G4598" t="s">
        <v>20</v>
      </c>
      <c r="H4598" t="s">
        <v>20</v>
      </c>
      <c r="I4598" t="s">
        <v>21</v>
      </c>
      <c r="J4598" t="s">
        <v>82</v>
      </c>
      <c r="K4598">
        <v>22</v>
      </c>
      <c r="L4598">
        <v>1984</v>
      </c>
      <c r="M4598">
        <f t="shared" si="877"/>
        <v>3</v>
      </c>
      <c r="N4598">
        <v>0</v>
      </c>
      <c r="O4598">
        <v>0</v>
      </c>
      <c r="P4598">
        <v>0</v>
      </c>
      <c r="Q4598">
        <v>6</v>
      </c>
      <c r="R4598">
        <v>6</v>
      </c>
      <c r="S4598">
        <f t="shared" si="887"/>
        <v>0</v>
      </c>
      <c r="T4598">
        <v>25</v>
      </c>
      <c r="U4598">
        <f t="shared" si="885"/>
        <v>0</v>
      </c>
      <c r="V4598">
        <f t="shared" si="886"/>
        <v>0</v>
      </c>
      <c r="W4598" s="1">
        <v>-0.60683760683760679</v>
      </c>
      <c r="X4598">
        <f t="shared" si="878"/>
        <v>0</v>
      </c>
      <c r="Y4598">
        <f t="shared" si="879"/>
        <v>1</v>
      </c>
      <c r="Z4598">
        <f t="shared" si="880"/>
        <v>0</v>
      </c>
      <c r="AA4598">
        <f t="shared" si="881"/>
        <v>0</v>
      </c>
      <c r="AB4598">
        <f t="shared" si="888"/>
        <v>0</v>
      </c>
      <c r="AC4598">
        <f t="shared" si="882"/>
        <v>0</v>
      </c>
      <c r="AD4598" t="s">
        <v>9862</v>
      </c>
      <c r="AE4598">
        <f t="shared" si="883"/>
        <v>0</v>
      </c>
      <c r="AF4598">
        <f t="shared" si="884"/>
        <v>0</v>
      </c>
    </row>
    <row r="4599" spans="1:32" hidden="1" x14ac:dyDescent="0.25">
      <c r="A4599">
        <v>1990</v>
      </c>
      <c r="B4599">
        <v>12</v>
      </c>
      <c r="C4599">
        <v>328</v>
      </c>
      <c r="D4599" t="s">
        <v>41</v>
      </c>
      <c r="E4599" t="s">
        <v>3896</v>
      </c>
      <c r="F4599">
        <v>0</v>
      </c>
      <c r="G4599" t="s">
        <v>20</v>
      </c>
      <c r="H4599" t="s">
        <v>20</v>
      </c>
      <c r="I4599" t="s">
        <v>21</v>
      </c>
      <c r="J4599" t="s">
        <v>810</v>
      </c>
      <c r="K4599">
        <v>22</v>
      </c>
      <c r="L4599">
        <v>1995</v>
      </c>
      <c r="M4599">
        <f t="shared" si="877"/>
        <v>6</v>
      </c>
      <c r="N4599">
        <v>0</v>
      </c>
      <c r="O4599">
        <v>0</v>
      </c>
      <c r="P4599">
        <v>1</v>
      </c>
      <c r="Q4599">
        <v>6</v>
      </c>
      <c r="R4599">
        <v>6</v>
      </c>
      <c r="S4599">
        <f t="shared" si="887"/>
        <v>0</v>
      </c>
      <c r="T4599">
        <v>67</v>
      </c>
      <c r="U4599">
        <f t="shared" si="885"/>
        <v>0</v>
      </c>
      <c r="V4599">
        <f t="shared" si="886"/>
        <v>0</v>
      </c>
      <c r="W4599" s="1">
        <v>-0.60683760683760679</v>
      </c>
      <c r="X4599">
        <f t="shared" si="878"/>
        <v>0</v>
      </c>
      <c r="Y4599">
        <f t="shared" si="879"/>
        <v>1</v>
      </c>
      <c r="Z4599">
        <f t="shared" si="880"/>
        <v>0</v>
      </c>
      <c r="AA4599">
        <f t="shared" si="881"/>
        <v>0</v>
      </c>
      <c r="AB4599">
        <f t="shared" si="888"/>
        <v>0</v>
      </c>
      <c r="AC4599">
        <f t="shared" si="882"/>
        <v>0</v>
      </c>
      <c r="AD4599" t="s">
        <v>9864</v>
      </c>
      <c r="AE4599">
        <f t="shared" si="883"/>
        <v>0</v>
      </c>
      <c r="AF4599">
        <f t="shared" si="884"/>
        <v>0</v>
      </c>
    </row>
    <row r="4600" spans="1:32" hidden="1" x14ac:dyDescent="0.25">
      <c r="A4600">
        <v>2009</v>
      </c>
      <c r="B4600">
        <v>1</v>
      </c>
      <c r="C4600">
        <v>16</v>
      </c>
      <c r="D4600" t="s">
        <v>217</v>
      </c>
      <c r="E4600" t="s">
        <v>8408</v>
      </c>
      <c r="F4600">
        <v>0</v>
      </c>
      <c r="G4600" t="s">
        <v>81</v>
      </c>
      <c r="H4600" t="s">
        <v>81</v>
      </c>
      <c r="I4600" t="s">
        <v>36</v>
      </c>
      <c r="J4600" t="s">
        <v>373</v>
      </c>
      <c r="K4600">
        <v>23</v>
      </c>
      <c r="L4600">
        <v>2014</v>
      </c>
      <c r="M4600">
        <f t="shared" si="877"/>
        <v>6</v>
      </c>
      <c r="N4600">
        <v>0</v>
      </c>
      <c r="O4600">
        <v>0</v>
      </c>
      <c r="P4600">
        <v>1</v>
      </c>
      <c r="Q4600">
        <v>7</v>
      </c>
      <c r="R4600">
        <v>7</v>
      </c>
      <c r="S4600">
        <f t="shared" si="887"/>
        <v>0</v>
      </c>
      <c r="T4600">
        <v>64</v>
      </c>
      <c r="U4600">
        <f t="shared" si="885"/>
        <v>0</v>
      </c>
      <c r="V4600">
        <f t="shared" si="886"/>
        <v>0</v>
      </c>
      <c r="W4600" s="1">
        <v>-0.61111111111111105</v>
      </c>
      <c r="X4600">
        <f t="shared" si="878"/>
        <v>0</v>
      </c>
      <c r="Y4600">
        <f t="shared" si="879"/>
        <v>1</v>
      </c>
      <c r="Z4600">
        <f t="shared" si="880"/>
        <v>0</v>
      </c>
      <c r="AA4600">
        <f t="shared" si="881"/>
        <v>0</v>
      </c>
      <c r="AB4600">
        <f t="shared" si="888"/>
        <v>0</v>
      </c>
      <c r="AC4600">
        <f t="shared" si="882"/>
        <v>0</v>
      </c>
      <c r="AD4600" s="2" t="s">
        <v>9867</v>
      </c>
      <c r="AE4600">
        <f t="shared" si="883"/>
        <v>0</v>
      </c>
      <c r="AF4600">
        <f t="shared" si="884"/>
        <v>1</v>
      </c>
    </row>
    <row r="4601" spans="1:32" hidden="1" x14ac:dyDescent="0.25">
      <c r="A4601">
        <v>1994</v>
      </c>
      <c r="B4601">
        <v>2</v>
      </c>
      <c r="C4601">
        <v>54</v>
      </c>
      <c r="D4601" t="s">
        <v>85</v>
      </c>
      <c r="E4601" t="s">
        <v>4823</v>
      </c>
      <c r="F4601">
        <v>0</v>
      </c>
      <c r="G4601" t="s">
        <v>81</v>
      </c>
      <c r="H4601" t="s">
        <v>81</v>
      </c>
      <c r="I4601" t="s">
        <v>36</v>
      </c>
      <c r="J4601" t="s">
        <v>22</v>
      </c>
      <c r="K4601">
        <v>23</v>
      </c>
      <c r="L4601">
        <v>1996</v>
      </c>
      <c r="M4601">
        <f t="shared" si="877"/>
        <v>3</v>
      </c>
      <c r="N4601">
        <v>0</v>
      </c>
      <c r="O4601">
        <v>0</v>
      </c>
      <c r="P4601">
        <v>0</v>
      </c>
      <c r="Q4601">
        <v>7</v>
      </c>
      <c r="R4601">
        <v>7</v>
      </c>
      <c r="S4601">
        <f t="shared" si="887"/>
        <v>0</v>
      </c>
      <c r="T4601">
        <v>39</v>
      </c>
      <c r="U4601">
        <f t="shared" si="885"/>
        <v>0</v>
      </c>
      <c r="V4601">
        <f t="shared" si="886"/>
        <v>0</v>
      </c>
      <c r="W4601" s="1">
        <v>-0.61111111111111105</v>
      </c>
      <c r="X4601">
        <f t="shared" si="878"/>
        <v>0</v>
      </c>
      <c r="Y4601">
        <f t="shared" si="879"/>
        <v>1</v>
      </c>
      <c r="Z4601">
        <f t="shared" si="880"/>
        <v>0</v>
      </c>
      <c r="AA4601">
        <f t="shared" si="881"/>
        <v>0</v>
      </c>
      <c r="AB4601">
        <f t="shared" si="888"/>
        <v>0</v>
      </c>
      <c r="AC4601">
        <f t="shared" si="882"/>
        <v>0</v>
      </c>
      <c r="AD4601" t="s">
        <v>9864</v>
      </c>
      <c r="AE4601">
        <f t="shared" si="883"/>
        <v>0</v>
      </c>
      <c r="AF4601">
        <f t="shared" si="884"/>
        <v>1</v>
      </c>
    </row>
    <row r="4602" spans="1:32" hidden="1" x14ac:dyDescent="0.25">
      <c r="A4602">
        <v>2004</v>
      </c>
      <c r="B4602">
        <v>2</v>
      </c>
      <c r="C4602">
        <v>60</v>
      </c>
      <c r="D4602" t="s">
        <v>60</v>
      </c>
      <c r="E4602" t="s">
        <v>7230</v>
      </c>
      <c r="F4602">
        <v>0</v>
      </c>
      <c r="G4602" t="s">
        <v>81</v>
      </c>
      <c r="H4602" t="s">
        <v>81</v>
      </c>
      <c r="I4602" t="s">
        <v>36</v>
      </c>
      <c r="J4602" t="s">
        <v>96</v>
      </c>
      <c r="K4602">
        <v>23</v>
      </c>
      <c r="L4602">
        <v>2005</v>
      </c>
      <c r="M4602">
        <f t="shared" si="877"/>
        <v>2</v>
      </c>
      <c r="N4602">
        <v>0</v>
      </c>
      <c r="O4602">
        <v>0</v>
      </c>
      <c r="P4602">
        <v>1</v>
      </c>
      <c r="Q4602">
        <v>7</v>
      </c>
      <c r="R4602">
        <v>7</v>
      </c>
      <c r="S4602">
        <f t="shared" si="887"/>
        <v>0</v>
      </c>
      <c r="T4602">
        <v>21</v>
      </c>
      <c r="U4602">
        <f t="shared" si="885"/>
        <v>0</v>
      </c>
      <c r="V4602">
        <f t="shared" si="886"/>
        <v>0</v>
      </c>
      <c r="W4602" s="1">
        <v>-0.61111111111111105</v>
      </c>
      <c r="X4602">
        <f t="shared" si="878"/>
        <v>0</v>
      </c>
      <c r="Y4602">
        <f t="shared" si="879"/>
        <v>1</v>
      </c>
      <c r="Z4602">
        <f t="shared" si="880"/>
        <v>0</v>
      </c>
      <c r="AA4602">
        <f t="shared" si="881"/>
        <v>0</v>
      </c>
      <c r="AB4602">
        <f t="shared" si="888"/>
        <v>0</v>
      </c>
      <c r="AC4602">
        <f t="shared" si="882"/>
        <v>0</v>
      </c>
      <c r="AD4602" t="s">
        <v>9866</v>
      </c>
      <c r="AE4602">
        <f t="shared" si="883"/>
        <v>0</v>
      </c>
      <c r="AF4602">
        <f t="shared" si="884"/>
        <v>1</v>
      </c>
    </row>
    <row r="4603" spans="1:32" hidden="1" x14ac:dyDescent="0.25">
      <c r="A4603">
        <v>2005</v>
      </c>
      <c r="B4603">
        <v>2</v>
      </c>
      <c r="C4603">
        <v>48</v>
      </c>
      <c r="D4603" t="s">
        <v>27</v>
      </c>
      <c r="E4603" t="s">
        <v>7462</v>
      </c>
      <c r="F4603">
        <v>0</v>
      </c>
      <c r="G4603" t="s">
        <v>81</v>
      </c>
      <c r="H4603" t="s">
        <v>81</v>
      </c>
      <c r="I4603" t="s">
        <v>36</v>
      </c>
      <c r="J4603" t="s">
        <v>111</v>
      </c>
      <c r="K4603">
        <v>22</v>
      </c>
      <c r="L4603">
        <v>2005</v>
      </c>
      <c r="M4603">
        <f t="shared" si="877"/>
        <v>1</v>
      </c>
      <c r="N4603">
        <v>0</v>
      </c>
      <c r="O4603">
        <v>0</v>
      </c>
      <c r="P4603">
        <v>1</v>
      </c>
      <c r="Q4603">
        <v>7</v>
      </c>
      <c r="R4603">
        <v>7</v>
      </c>
      <c r="S4603">
        <f t="shared" si="887"/>
        <v>0</v>
      </c>
      <c r="T4603">
        <v>16</v>
      </c>
      <c r="U4603">
        <f t="shared" si="885"/>
        <v>0</v>
      </c>
      <c r="V4603">
        <f t="shared" si="886"/>
        <v>0</v>
      </c>
      <c r="W4603" s="1">
        <v>-0.61111111111111105</v>
      </c>
      <c r="X4603">
        <f t="shared" si="878"/>
        <v>0</v>
      </c>
      <c r="Y4603">
        <f t="shared" si="879"/>
        <v>1</v>
      </c>
      <c r="Z4603">
        <f t="shared" si="880"/>
        <v>0</v>
      </c>
      <c r="AA4603">
        <f t="shared" si="881"/>
        <v>0</v>
      </c>
      <c r="AB4603">
        <f t="shared" si="888"/>
        <v>0</v>
      </c>
      <c r="AC4603">
        <f t="shared" si="882"/>
        <v>0</v>
      </c>
      <c r="AD4603" s="2" t="s">
        <v>9867</v>
      </c>
      <c r="AE4603">
        <f t="shared" si="883"/>
        <v>0</v>
      </c>
      <c r="AF4603">
        <f t="shared" si="884"/>
        <v>1</v>
      </c>
    </row>
    <row r="4604" spans="1:32" hidden="1" x14ac:dyDescent="0.25">
      <c r="A4604">
        <v>1980</v>
      </c>
      <c r="B4604">
        <v>3</v>
      </c>
      <c r="C4604">
        <v>77</v>
      </c>
      <c r="D4604" t="s">
        <v>62</v>
      </c>
      <c r="E4604" t="s">
        <v>181</v>
      </c>
      <c r="F4604">
        <v>0</v>
      </c>
      <c r="G4604" t="s">
        <v>81</v>
      </c>
      <c r="H4604" t="s">
        <v>81</v>
      </c>
      <c r="I4604" t="s">
        <v>36</v>
      </c>
      <c r="J4604" t="s">
        <v>67</v>
      </c>
      <c r="K4604">
        <v>23</v>
      </c>
      <c r="L4604">
        <v>1982</v>
      </c>
      <c r="M4604">
        <f t="shared" si="877"/>
        <v>3</v>
      </c>
      <c r="N4604">
        <v>0</v>
      </c>
      <c r="O4604">
        <v>0</v>
      </c>
      <c r="P4604">
        <v>0</v>
      </c>
      <c r="Q4604">
        <v>7</v>
      </c>
      <c r="R4604">
        <v>6</v>
      </c>
      <c r="S4604">
        <f t="shared" si="887"/>
        <v>1</v>
      </c>
      <c r="T4604">
        <v>39</v>
      </c>
      <c r="U4604">
        <f t="shared" si="885"/>
        <v>0</v>
      </c>
      <c r="V4604">
        <f t="shared" si="886"/>
        <v>0</v>
      </c>
      <c r="W4604" s="1">
        <v>-0.61111111111111105</v>
      </c>
      <c r="X4604">
        <f t="shared" si="878"/>
        <v>0</v>
      </c>
      <c r="Y4604">
        <f t="shared" si="879"/>
        <v>1</v>
      </c>
      <c r="Z4604">
        <f t="shared" si="880"/>
        <v>0</v>
      </c>
      <c r="AA4604">
        <f t="shared" si="881"/>
        <v>0</v>
      </c>
      <c r="AB4604">
        <f t="shared" si="888"/>
        <v>0</v>
      </c>
      <c r="AC4604">
        <f t="shared" si="882"/>
        <v>0</v>
      </c>
      <c r="AD4604" t="s">
        <v>9862</v>
      </c>
      <c r="AE4604">
        <f t="shared" si="883"/>
        <v>0</v>
      </c>
      <c r="AF4604">
        <f t="shared" si="884"/>
        <v>0</v>
      </c>
    </row>
    <row r="4605" spans="1:32" hidden="1" x14ac:dyDescent="0.25">
      <c r="A4605">
        <v>1989</v>
      </c>
      <c r="B4605">
        <v>3</v>
      </c>
      <c r="C4605">
        <v>70</v>
      </c>
      <c r="D4605" t="s">
        <v>23</v>
      </c>
      <c r="E4605" t="s">
        <v>3309</v>
      </c>
      <c r="F4605">
        <v>0</v>
      </c>
      <c r="G4605" t="s">
        <v>81</v>
      </c>
      <c r="H4605" t="s">
        <v>81</v>
      </c>
      <c r="I4605" t="s">
        <v>36</v>
      </c>
      <c r="J4605" t="s">
        <v>398</v>
      </c>
      <c r="K4605">
        <v>23</v>
      </c>
      <c r="L4605">
        <v>1993</v>
      </c>
      <c r="M4605">
        <f t="shared" si="877"/>
        <v>5</v>
      </c>
      <c r="N4605">
        <v>0</v>
      </c>
      <c r="O4605">
        <v>0</v>
      </c>
      <c r="P4605">
        <v>1</v>
      </c>
      <c r="Q4605">
        <v>7</v>
      </c>
      <c r="R4605">
        <v>7</v>
      </c>
      <c r="S4605">
        <f t="shared" si="887"/>
        <v>0</v>
      </c>
      <c r="T4605">
        <v>34</v>
      </c>
      <c r="U4605">
        <f t="shared" si="885"/>
        <v>0</v>
      </c>
      <c r="V4605">
        <f t="shared" si="886"/>
        <v>0</v>
      </c>
      <c r="W4605" s="1">
        <v>-0.61111111111111105</v>
      </c>
      <c r="X4605">
        <f t="shared" si="878"/>
        <v>0</v>
      </c>
      <c r="Y4605">
        <f t="shared" si="879"/>
        <v>1</v>
      </c>
      <c r="Z4605">
        <f t="shared" si="880"/>
        <v>0</v>
      </c>
      <c r="AA4605">
        <f t="shared" si="881"/>
        <v>0</v>
      </c>
      <c r="AB4605">
        <f t="shared" si="888"/>
        <v>0</v>
      </c>
      <c r="AC4605">
        <f t="shared" si="882"/>
        <v>0</v>
      </c>
      <c r="AD4605" t="s">
        <v>9863</v>
      </c>
      <c r="AE4605">
        <f t="shared" si="883"/>
        <v>0</v>
      </c>
      <c r="AF4605">
        <f t="shared" si="884"/>
        <v>0</v>
      </c>
    </row>
    <row r="4606" spans="1:32" hidden="1" x14ac:dyDescent="0.25">
      <c r="A4606">
        <v>1995</v>
      </c>
      <c r="B4606">
        <v>3</v>
      </c>
      <c r="C4606">
        <v>96</v>
      </c>
      <c r="D4606" t="s">
        <v>72</v>
      </c>
      <c r="E4606" t="s">
        <v>5073</v>
      </c>
      <c r="F4606">
        <v>0</v>
      </c>
      <c r="G4606" t="s">
        <v>81</v>
      </c>
      <c r="H4606" t="s">
        <v>81</v>
      </c>
      <c r="I4606" t="s">
        <v>36</v>
      </c>
      <c r="J4606" t="s">
        <v>74</v>
      </c>
      <c r="K4606">
        <v>22</v>
      </c>
      <c r="L4606">
        <v>1997</v>
      </c>
      <c r="M4606">
        <f t="shared" si="877"/>
        <v>3</v>
      </c>
      <c r="N4606">
        <v>0</v>
      </c>
      <c r="O4606">
        <v>0</v>
      </c>
      <c r="P4606">
        <v>1</v>
      </c>
      <c r="Q4606">
        <v>7</v>
      </c>
      <c r="R4606">
        <v>7</v>
      </c>
      <c r="S4606">
        <f t="shared" si="887"/>
        <v>0</v>
      </c>
      <c r="T4606">
        <v>30</v>
      </c>
      <c r="U4606">
        <f t="shared" si="885"/>
        <v>0</v>
      </c>
      <c r="V4606">
        <f t="shared" si="886"/>
        <v>0</v>
      </c>
      <c r="W4606" s="1">
        <v>-0.61111111111111105</v>
      </c>
      <c r="X4606">
        <f t="shared" si="878"/>
        <v>0</v>
      </c>
      <c r="Y4606">
        <f t="shared" si="879"/>
        <v>1</v>
      </c>
      <c r="Z4606">
        <f t="shared" si="880"/>
        <v>0</v>
      </c>
      <c r="AA4606">
        <f t="shared" si="881"/>
        <v>0</v>
      </c>
      <c r="AB4606">
        <f t="shared" si="888"/>
        <v>0</v>
      </c>
      <c r="AC4606">
        <f t="shared" si="882"/>
        <v>0</v>
      </c>
      <c r="AD4606" t="s">
        <v>9865</v>
      </c>
      <c r="AE4606">
        <f t="shared" si="883"/>
        <v>0</v>
      </c>
      <c r="AF4606">
        <f t="shared" si="884"/>
        <v>0</v>
      </c>
    </row>
    <row r="4607" spans="1:32" hidden="1" x14ac:dyDescent="0.25">
      <c r="A4607">
        <v>2001</v>
      </c>
      <c r="B4607">
        <v>3</v>
      </c>
      <c r="C4607">
        <v>72</v>
      </c>
      <c r="D4607" t="s">
        <v>32</v>
      </c>
      <c r="E4607" t="s">
        <v>6502</v>
      </c>
      <c r="F4607">
        <v>0</v>
      </c>
      <c r="G4607" t="s">
        <v>81</v>
      </c>
      <c r="H4607" t="s">
        <v>81</v>
      </c>
      <c r="I4607" t="s">
        <v>36</v>
      </c>
      <c r="J4607" t="s">
        <v>22</v>
      </c>
      <c r="K4607">
        <v>24</v>
      </c>
      <c r="L4607">
        <v>2004</v>
      </c>
      <c r="M4607">
        <f t="shared" si="877"/>
        <v>4</v>
      </c>
      <c r="N4607">
        <v>0</v>
      </c>
      <c r="O4607">
        <v>0</v>
      </c>
      <c r="P4607">
        <v>0</v>
      </c>
      <c r="Q4607">
        <v>7</v>
      </c>
      <c r="R4607">
        <v>7</v>
      </c>
      <c r="S4607">
        <f t="shared" si="887"/>
        <v>0</v>
      </c>
      <c r="T4607">
        <v>51</v>
      </c>
      <c r="U4607">
        <f t="shared" si="885"/>
        <v>0</v>
      </c>
      <c r="V4607">
        <f t="shared" si="886"/>
        <v>0</v>
      </c>
      <c r="W4607" s="1">
        <v>-0.61111111111111105</v>
      </c>
      <c r="X4607">
        <f t="shared" si="878"/>
        <v>0</v>
      </c>
      <c r="Y4607">
        <f t="shared" si="879"/>
        <v>1</v>
      </c>
      <c r="Z4607">
        <f t="shared" si="880"/>
        <v>0</v>
      </c>
      <c r="AA4607">
        <f t="shared" si="881"/>
        <v>0</v>
      </c>
      <c r="AB4607">
        <f t="shared" si="888"/>
        <v>0</v>
      </c>
      <c r="AC4607">
        <f t="shared" si="882"/>
        <v>0</v>
      </c>
      <c r="AD4607" t="s">
        <v>9866</v>
      </c>
      <c r="AE4607">
        <f t="shared" si="883"/>
        <v>0</v>
      </c>
      <c r="AF4607">
        <f t="shared" si="884"/>
        <v>0</v>
      </c>
    </row>
    <row r="4608" spans="1:32" hidden="1" x14ac:dyDescent="0.25">
      <c r="A4608">
        <v>1983</v>
      </c>
      <c r="B4608">
        <v>4</v>
      </c>
      <c r="C4608">
        <v>94</v>
      </c>
      <c r="D4608" t="s">
        <v>17</v>
      </c>
      <c r="E4608" t="s">
        <v>1336</v>
      </c>
      <c r="F4608">
        <v>0</v>
      </c>
      <c r="G4608" t="s">
        <v>81</v>
      </c>
      <c r="H4608" t="s">
        <v>81</v>
      </c>
      <c r="I4608" t="s">
        <v>36</v>
      </c>
      <c r="J4608" t="s">
        <v>31</v>
      </c>
      <c r="K4608">
        <v>23</v>
      </c>
      <c r="L4608">
        <v>1986</v>
      </c>
      <c r="M4608">
        <f t="shared" si="877"/>
        <v>4</v>
      </c>
      <c r="N4608">
        <v>0</v>
      </c>
      <c r="O4608">
        <v>0</v>
      </c>
      <c r="P4608">
        <v>1</v>
      </c>
      <c r="Q4608">
        <v>7</v>
      </c>
      <c r="R4608">
        <v>7</v>
      </c>
      <c r="S4608">
        <f t="shared" si="887"/>
        <v>0</v>
      </c>
      <c r="T4608">
        <v>38</v>
      </c>
      <c r="U4608">
        <f t="shared" si="885"/>
        <v>0</v>
      </c>
      <c r="V4608">
        <f t="shared" si="886"/>
        <v>0</v>
      </c>
      <c r="W4608" s="1">
        <v>-0.61111111111111105</v>
      </c>
      <c r="X4608">
        <f t="shared" si="878"/>
        <v>0</v>
      </c>
      <c r="Y4608">
        <f t="shared" si="879"/>
        <v>1</v>
      </c>
      <c r="Z4608">
        <f t="shared" si="880"/>
        <v>0</v>
      </c>
      <c r="AA4608">
        <f t="shared" si="881"/>
        <v>0</v>
      </c>
      <c r="AB4608">
        <f t="shared" si="888"/>
        <v>0</v>
      </c>
      <c r="AC4608">
        <f t="shared" si="882"/>
        <v>0</v>
      </c>
      <c r="AD4608" t="s">
        <v>9862</v>
      </c>
      <c r="AE4608">
        <f t="shared" si="883"/>
        <v>0</v>
      </c>
      <c r="AF4608">
        <f t="shared" si="884"/>
        <v>0</v>
      </c>
    </row>
    <row r="4609" spans="1:32" hidden="1" x14ac:dyDescent="0.25">
      <c r="A4609">
        <v>1987</v>
      </c>
      <c r="B4609">
        <v>4</v>
      </c>
      <c r="C4609">
        <v>105</v>
      </c>
      <c r="D4609" t="s">
        <v>5488</v>
      </c>
      <c r="E4609" t="s">
        <v>2688</v>
      </c>
      <c r="F4609">
        <v>0</v>
      </c>
      <c r="G4609" t="s">
        <v>81</v>
      </c>
      <c r="H4609" t="s">
        <v>81</v>
      </c>
      <c r="I4609" t="s">
        <v>36</v>
      </c>
      <c r="J4609" t="s">
        <v>216</v>
      </c>
      <c r="K4609">
        <v>23</v>
      </c>
      <c r="L4609">
        <v>1991</v>
      </c>
      <c r="M4609">
        <f t="shared" si="877"/>
        <v>5</v>
      </c>
      <c r="N4609">
        <v>0</v>
      </c>
      <c r="O4609">
        <v>0</v>
      </c>
      <c r="P4609">
        <v>1</v>
      </c>
      <c r="Q4609">
        <v>7</v>
      </c>
      <c r="S4609">
        <f t="shared" si="887"/>
        <v>7</v>
      </c>
      <c r="T4609">
        <v>31</v>
      </c>
      <c r="U4609">
        <f t="shared" si="885"/>
        <v>0</v>
      </c>
      <c r="V4609">
        <f t="shared" si="886"/>
        <v>0</v>
      </c>
      <c r="W4609" s="1">
        <v>-0.61111111111111105</v>
      </c>
      <c r="X4609">
        <f t="shared" si="878"/>
        <v>0</v>
      </c>
      <c r="Y4609">
        <f t="shared" si="879"/>
        <v>1</v>
      </c>
      <c r="Z4609">
        <f t="shared" si="880"/>
        <v>0</v>
      </c>
      <c r="AA4609">
        <f t="shared" si="881"/>
        <v>0</v>
      </c>
      <c r="AB4609">
        <f t="shared" si="888"/>
        <v>0</v>
      </c>
      <c r="AC4609">
        <f t="shared" si="882"/>
        <v>0</v>
      </c>
      <c r="AD4609" t="s">
        <v>9863</v>
      </c>
      <c r="AE4609">
        <f t="shared" si="883"/>
        <v>0</v>
      </c>
      <c r="AF4609">
        <f t="shared" si="884"/>
        <v>0</v>
      </c>
    </row>
    <row r="4610" spans="1:32" hidden="1" x14ac:dyDescent="0.25">
      <c r="A4610">
        <v>1993</v>
      </c>
      <c r="B4610">
        <v>4</v>
      </c>
      <c r="C4610">
        <v>100</v>
      </c>
      <c r="D4610" t="s">
        <v>79</v>
      </c>
      <c r="E4610" t="s">
        <v>4654</v>
      </c>
      <c r="F4610">
        <v>0</v>
      </c>
      <c r="G4610" t="s">
        <v>81</v>
      </c>
      <c r="H4610" t="s">
        <v>81</v>
      </c>
      <c r="I4610" t="s">
        <v>36</v>
      </c>
      <c r="J4610" t="s">
        <v>652</v>
      </c>
      <c r="K4610">
        <v>22</v>
      </c>
      <c r="L4610">
        <v>1997</v>
      </c>
      <c r="M4610">
        <f t="shared" ref="M4610:M4673" si="889">IF((L4610-A4610)+1&gt;0,(L4610-A4610)+1,0)</f>
        <v>5</v>
      </c>
      <c r="N4610">
        <v>0</v>
      </c>
      <c r="O4610">
        <v>0</v>
      </c>
      <c r="P4610">
        <v>0</v>
      </c>
      <c r="Q4610">
        <v>7</v>
      </c>
      <c r="R4610">
        <v>6</v>
      </c>
      <c r="S4610">
        <f t="shared" si="887"/>
        <v>1</v>
      </c>
      <c r="T4610">
        <v>66</v>
      </c>
      <c r="U4610">
        <f t="shared" si="885"/>
        <v>0</v>
      </c>
      <c r="V4610">
        <f t="shared" si="886"/>
        <v>0</v>
      </c>
      <c r="W4610" s="1">
        <v>-0.61111111111111105</v>
      </c>
      <c r="X4610">
        <f t="shared" ref="X4610:X4673" si="890">IF(AND(W4610&lt;-0.7,W4610&lt;&gt;-0.7),1,0)</f>
        <v>0</v>
      </c>
      <c r="Y4610">
        <f t="shared" ref="Y4610:Y4673" si="891">IF(AND(W4610&gt;-0.7,W4610&lt;-0.2),1,0)</f>
        <v>1</v>
      </c>
      <c r="Z4610">
        <f t="shared" ref="Z4610:Z4673" si="892">IF(AND(W4610&gt;=-0.2,W4610&lt;=0.7),IF(W4610 = "",0,1),0)</f>
        <v>0</v>
      </c>
      <c r="AA4610">
        <f t="shared" ref="AA4610:AA4673" si="893">IF(AND(W4610&gt;0.7,W4610&lt;1.5),1,0)</f>
        <v>0</v>
      </c>
      <c r="AB4610">
        <f t="shared" si="888"/>
        <v>0</v>
      </c>
      <c r="AC4610">
        <f t="shared" ref="AC4610:AC4673" si="894">IF(W4610&gt;2.5,1,0)</f>
        <v>0</v>
      </c>
      <c r="AD4610" t="s">
        <v>9864</v>
      </c>
      <c r="AE4610">
        <f t="shared" ref="AE4610:AE4673" si="895">IF(W4610="",0,IF(AND(W4610&gt;2.5,B4610&gt;1),1,IF(AND(W4610&gt;1.49,B4610&gt;2),1,IF(AND(W4610&gt;0.7,B4610&gt;3),1,IF(AND(W4610&gt;-0.2,B4610&gt;4),1,0)))))</f>
        <v>0</v>
      </c>
      <c r="AF4610">
        <f t="shared" ref="AF4610:AF4673" si="896">IF(W4610="",0,IF(AND(W4610&lt;0.71,B4610=1),1,IF(AND(W4610&lt;-0.21,B4610=2),1,IF(AND(W4610&lt;-0.7,B4610&gt;2,B4610&lt;5),1,0))))</f>
        <v>0</v>
      </c>
    </row>
    <row r="4611" spans="1:32" hidden="1" x14ac:dyDescent="0.25">
      <c r="A4611">
        <v>2000</v>
      </c>
      <c r="B4611">
        <v>4</v>
      </c>
      <c r="C4611">
        <v>116</v>
      </c>
      <c r="D4611" t="s">
        <v>55</v>
      </c>
      <c r="E4611" t="s">
        <v>6300</v>
      </c>
      <c r="F4611">
        <v>0</v>
      </c>
      <c r="G4611" t="s">
        <v>81</v>
      </c>
      <c r="H4611" t="s">
        <v>81</v>
      </c>
      <c r="I4611" t="s">
        <v>36</v>
      </c>
      <c r="J4611" t="s">
        <v>145</v>
      </c>
      <c r="K4611">
        <v>23</v>
      </c>
      <c r="L4611">
        <v>2002</v>
      </c>
      <c r="M4611">
        <f t="shared" si="889"/>
        <v>3</v>
      </c>
      <c r="N4611">
        <v>0</v>
      </c>
      <c r="O4611">
        <v>0</v>
      </c>
      <c r="P4611">
        <v>1</v>
      </c>
      <c r="Q4611">
        <v>7</v>
      </c>
      <c r="R4611">
        <v>7</v>
      </c>
      <c r="S4611">
        <f t="shared" si="887"/>
        <v>0</v>
      </c>
      <c r="T4611">
        <v>45</v>
      </c>
      <c r="U4611">
        <f t="shared" si="885"/>
        <v>0</v>
      </c>
      <c r="V4611">
        <f t="shared" si="886"/>
        <v>0</v>
      </c>
      <c r="W4611" s="1">
        <v>-0.61111111111111105</v>
      </c>
      <c r="X4611">
        <f t="shared" si="890"/>
        <v>0</v>
      </c>
      <c r="Y4611">
        <f t="shared" si="891"/>
        <v>1</v>
      </c>
      <c r="Z4611">
        <f t="shared" si="892"/>
        <v>0</v>
      </c>
      <c r="AA4611">
        <f t="shared" si="893"/>
        <v>0</v>
      </c>
      <c r="AB4611">
        <f t="shared" si="888"/>
        <v>0</v>
      </c>
      <c r="AC4611">
        <f t="shared" si="894"/>
        <v>0</v>
      </c>
      <c r="AD4611" t="s">
        <v>9866</v>
      </c>
      <c r="AE4611">
        <f t="shared" si="895"/>
        <v>0</v>
      </c>
      <c r="AF4611">
        <f t="shared" si="896"/>
        <v>0</v>
      </c>
    </row>
    <row r="4612" spans="1:32" hidden="1" x14ac:dyDescent="0.25">
      <c r="A4612">
        <v>2001</v>
      </c>
      <c r="B4612">
        <v>4</v>
      </c>
      <c r="C4612">
        <v>112</v>
      </c>
      <c r="D4612" t="s">
        <v>217</v>
      </c>
      <c r="E4612" t="s">
        <v>6542</v>
      </c>
      <c r="F4612">
        <v>0</v>
      </c>
      <c r="G4612" t="s">
        <v>81</v>
      </c>
      <c r="H4612" t="s">
        <v>81</v>
      </c>
      <c r="I4612" t="s">
        <v>36</v>
      </c>
      <c r="J4612" t="s">
        <v>47</v>
      </c>
      <c r="K4612">
        <v>24</v>
      </c>
      <c r="L4612">
        <v>2008</v>
      </c>
      <c r="M4612">
        <f t="shared" si="889"/>
        <v>8</v>
      </c>
      <c r="N4612">
        <v>0</v>
      </c>
      <c r="O4612">
        <v>0</v>
      </c>
      <c r="P4612">
        <v>0</v>
      </c>
      <c r="Q4612">
        <v>7</v>
      </c>
      <c r="R4612">
        <v>7</v>
      </c>
      <c r="S4612">
        <f t="shared" si="887"/>
        <v>0</v>
      </c>
      <c r="T4612">
        <v>74</v>
      </c>
      <c r="U4612">
        <f t="shared" si="885"/>
        <v>0</v>
      </c>
      <c r="V4612">
        <f t="shared" si="886"/>
        <v>0</v>
      </c>
      <c r="W4612" s="1">
        <v>-0.61111111111111105</v>
      </c>
      <c r="X4612">
        <f t="shared" si="890"/>
        <v>0</v>
      </c>
      <c r="Y4612">
        <f t="shared" si="891"/>
        <v>1</v>
      </c>
      <c r="Z4612">
        <f t="shared" si="892"/>
        <v>0</v>
      </c>
      <c r="AA4612">
        <f t="shared" si="893"/>
        <v>0</v>
      </c>
      <c r="AB4612">
        <f t="shared" si="888"/>
        <v>0</v>
      </c>
      <c r="AC4612">
        <f t="shared" si="894"/>
        <v>0</v>
      </c>
      <c r="AD4612" t="s">
        <v>9866</v>
      </c>
      <c r="AE4612">
        <f t="shared" si="895"/>
        <v>0</v>
      </c>
      <c r="AF4612">
        <f t="shared" si="896"/>
        <v>0</v>
      </c>
    </row>
    <row r="4613" spans="1:32" hidden="1" x14ac:dyDescent="0.25">
      <c r="A4613">
        <v>2007</v>
      </c>
      <c r="B4613">
        <v>4</v>
      </c>
      <c r="C4613">
        <v>134</v>
      </c>
      <c r="D4613" t="s">
        <v>38</v>
      </c>
      <c r="E4613" t="s">
        <v>8029</v>
      </c>
      <c r="F4613">
        <v>0</v>
      </c>
      <c r="G4613" t="s">
        <v>81</v>
      </c>
      <c r="H4613" t="s">
        <v>81</v>
      </c>
      <c r="I4613" t="s">
        <v>36</v>
      </c>
      <c r="J4613" t="s">
        <v>8030</v>
      </c>
      <c r="K4613">
        <v>22</v>
      </c>
      <c r="L4613">
        <v>2014</v>
      </c>
      <c r="M4613">
        <f t="shared" si="889"/>
        <v>8</v>
      </c>
      <c r="N4613">
        <v>0</v>
      </c>
      <c r="O4613">
        <v>0</v>
      </c>
      <c r="P4613">
        <v>0</v>
      </c>
      <c r="Q4613">
        <v>7</v>
      </c>
      <c r="R4613">
        <v>3</v>
      </c>
      <c r="S4613">
        <f t="shared" si="887"/>
        <v>4</v>
      </c>
      <c r="T4613">
        <v>88</v>
      </c>
      <c r="U4613">
        <f t="shared" si="885"/>
        <v>0</v>
      </c>
      <c r="V4613">
        <f t="shared" si="886"/>
        <v>0</v>
      </c>
      <c r="W4613" s="1">
        <v>-0.61111111111111105</v>
      </c>
      <c r="X4613">
        <f t="shared" si="890"/>
        <v>0</v>
      </c>
      <c r="Y4613">
        <f t="shared" si="891"/>
        <v>1</v>
      </c>
      <c r="Z4613">
        <f t="shared" si="892"/>
        <v>0</v>
      </c>
      <c r="AA4613">
        <f t="shared" si="893"/>
        <v>0</v>
      </c>
      <c r="AB4613">
        <f t="shared" si="888"/>
        <v>0</v>
      </c>
      <c r="AC4613">
        <f t="shared" si="894"/>
        <v>0</v>
      </c>
      <c r="AD4613" s="2" t="s">
        <v>9867</v>
      </c>
      <c r="AE4613">
        <f t="shared" si="895"/>
        <v>0</v>
      </c>
      <c r="AF4613">
        <f t="shared" si="896"/>
        <v>0</v>
      </c>
    </row>
    <row r="4614" spans="1:32" hidden="1" x14ac:dyDescent="0.25">
      <c r="A4614">
        <v>2008</v>
      </c>
      <c r="B4614">
        <v>4</v>
      </c>
      <c r="C4614">
        <v>123</v>
      </c>
      <c r="D4614" t="s">
        <v>48</v>
      </c>
      <c r="E4614" t="s">
        <v>8264</v>
      </c>
      <c r="F4614">
        <v>0</v>
      </c>
      <c r="G4614" t="s">
        <v>81</v>
      </c>
      <c r="H4614" t="s">
        <v>81</v>
      </c>
      <c r="I4614" t="s">
        <v>36</v>
      </c>
      <c r="J4614" t="s">
        <v>71</v>
      </c>
      <c r="K4614">
        <v>24</v>
      </c>
      <c r="L4614">
        <v>2013</v>
      </c>
      <c r="M4614">
        <f t="shared" si="889"/>
        <v>6</v>
      </c>
      <c r="N4614">
        <v>0</v>
      </c>
      <c r="O4614">
        <v>0</v>
      </c>
      <c r="P4614">
        <v>0</v>
      </c>
      <c r="Q4614">
        <v>7</v>
      </c>
      <c r="R4614">
        <v>4</v>
      </c>
      <c r="S4614">
        <f t="shared" si="887"/>
        <v>3</v>
      </c>
      <c r="T4614">
        <v>72</v>
      </c>
      <c r="U4614">
        <f t="shared" si="885"/>
        <v>0</v>
      </c>
      <c r="V4614">
        <f t="shared" si="886"/>
        <v>0</v>
      </c>
      <c r="W4614" s="1">
        <v>-0.61111111111111105</v>
      </c>
      <c r="X4614">
        <f t="shared" si="890"/>
        <v>0</v>
      </c>
      <c r="Y4614">
        <f t="shared" si="891"/>
        <v>1</v>
      </c>
      <c r="Z4614">
        <f t="shared" si="892"/>
        <v>0</v>
      </c>
      <c r="AA4614">
        <f t="shared" si="893"/>
        <v>0</v>
      </c>
      <c r="AB4614">
        <f t="shared" si="888"/>
        <v>0</v>
      </c>
      <c r="AC4614">
        <f t="shared" si="894"/>
        <v>0</v>
      </c>
      <c r="AD4614" s="2" t="s">
        <v>9867</v>
      </c>
      <c r="AE4614">
        <f t="shared" si="895"/>
        <v>0</v>
      </c>
      <c r="AF4614">
        <f t="shared" si="896"/>
        <v>0</v>
      </c>
    </row>
    <row r="4615" spans="1:32" hidden="1" x14ac:dyDescent="0.25">
      <c r="A4615">
        <v>2009</v>
      </c>
      <c r="B4615">
        <v>4</v>
      </c>
      <c r="C4615">
        <v>130</v>
      </c>
      <c r="D4615" t="s">
        <v>5488</v>
      </c>
      <c r="E4615" t="s">
        <v>8519</v>
      </c>
      <c r="F4615">
        <v>0</v>
      </c>
      <c r="G4615" t="s">
        <v>81</v>
      </c>
      <c r="H4615" t="s">
        <v>81</v>
      </c>
      <c r="I4615" t="s">
        <v>36</v>
      </c>
      <c r="J4615" t="s">
        <v>554</v>
      </c>
      <c r="K4615">
        <v>23</v>
      </c>
      <c r="L4615">
        <v>2011</v>
      </c>
      <c r="M4615">
        <f t="shared" si="889"/>
        <v>3</v>
      </c>
      <c r="N4615">
        <v>0</v>
      </c>
      <c r="O4615">
        <v>0</v>
      </c>
      <c r="P4615">
        <v>1</v>
      </c>
      <c r="Q4615">
        <v>7</v>
      </c>
      <c r="R4615">
        <v>7</v>
      </c>
      <c r="S4615">
        <f t="shared" si="887"/>
        <v>0</v>
      </c>
      <c r="T4615">
        <v>40</v>
      </c>
      <c r="U4615">
        <f t="shared" si="885"/>
        <v>0</v>
      </c>
      <c r="V4615">
        <f t="shared" si="886"/>
        <v>0</v>
      </c>
      <c r="W4615" s="1">
        <v>-0.61111111111111105</v>
      </c>
      <c r="X4615">
        <f t="shared" si="890"/>
        <v>0</v>
      </c>
      <c r="Y4615">
        <f t="shared" si="891"/>
        <v>1</v>
      </c>
      <c r="Z4615">
        <f t="shared" si="892"/>
        <v>0</v>
      </c>
      <c r="AA4615">
        <f t="shared" si="893"/>
        <v>0</v>
      </c>
      <c r="AB4615">
        <f t="shared" si="888"/>
        <v>0</v>
      </c>
      <c r="AC4615">
        <f t="shared" si="894"/>
        <v>0</v>
      </c>
      <c r="AD4615" s="2" t="s">
        <v>9867</v>
      </c>
      <c r="AE4615">
        <f t="shared" si="895"/>
        <v>0</v>
      </c>
      <c r="AF4615">
        <f t="shared" si="896"/>
        <v>0</v>
      </c>
    </row>
    <row r="4616" spans="1:32" hidden="1" x14ac:dyDescent="0.25">
      <c r="A4616">
        <v>1985</v>
      </c>
      <c r="B4616">
        <v>5</v>
      </c>
      <c r="C4616">
        <v>121</v>
      </c>
      <c r="D4616" t="s">
        <v>91</v>
      </c>
      <c r="E4616" t="s">
        <v>2037</v>
      </c>
      <c r="F4616">
        <v>0</v>
      </c>
      <c r="G4616" t="s">
        <v>81</v>
      </c>
      <c r="H4616" t="s">
        <v>81</v>
      </c>
      <c r="I4616" t="s">
        <v>36</v>
      </c>
      <c r="J4616" t="s">
        <v>164</v>
      </c>
      <c r="K4616">
        <v>23</v>
      </c>
      <c r="L4616">
        <v>1989</v>
      </c>
      <c r="M4616">
        <f t="shared" si="889"/>
        <v>5</v>
      </c>
      <c r="N4616">
        <v>0</v>
      </c>
      <c r="O4616">
        <v>0</v>
      </c>
      <c r="P4616">
        <v>0</v>
      </c>
      <c r="Q4616">
        <v>7</v>
      </c>
      <c r="R4616">
        <v>7</v>
      </c>
      <c r="S4616">
        <f t="shared" si="887"/>
        <v>0</v>
      </c>
      <c r="T4616">
        <v>61</v>
      </c>
      <c r="U4616">
        <f t="shared" si="885"/>
        <v>0</v>
      </c>
      <c r="V4616">
        <f t="shared" si="886"/>
        <v>0</v>
      </c>
      <c r="W4616" s="1">
        <v>-0.61111111111111105</v>
      </c>
      <c r="X4616">
        <f t="shared" si="890"/>
        <v>0</v>
      </c>
      <c r="Y4616">
        <f t="shared" si="891"/>
        <v>1</v>
      </c>
      <c r="Z4616">
        <f t="shared" si="892"/>
        <v>0</v>
      </c>
      <c r="AA4616">
        <f t="shared" si="893"/>
        <v>0</v>
      </c>
      <c r="AB4616">
        <f t="shared" si="888"/>
        <v>0</v>
      </c>
      <c r="AC4616">
        <f t="shared" si="894"/>
        <v>0</v>
      </c>
      <c r="AD4616" t="s">
        <v>9863</v>
      </c>
      <c r="AE4616">
        <f t="shared" si="895"/>
        <v>0</v>
      </c>
      <c r="AF4616">
        <f t="shared" si="896"/>
        <v>0</v>
      </c>
    </row>
    <row r="4617" spans="1:32" hidden="1" x14ac:dyDescent="0.25">
      <c r="A4617">
        <v>1988</v>
      </c>
      <c r="B4617">
        <v>5</v>
      </c>
      <c r="C4617">
        <v>133</v>
      </c>
      <c r="D4617" t="s">
        <v>79</v>
      </c>
      <c r="E4617" t="s">
        <v>3040</v>
      </c>
      <c r="F4617">
        <v>0</v>
      </c>
      <c r="G4617" t="s">
        <v>81</v>
      </c>
      <c r="H4617" t="s">
        <v>81</v>
      </c>
      <c r="I4617" t="s">
        <v>36</v>
      </c>
      <c r="J4617" t="s">
        <v>22</v>
      </c>
      <c r="K4617">
        <v>23</v>
      </c>
      <c r="L4617">
        <v>1992</v>
      </c>
      <c r="M4617">
        <f t="shared" si="889"/>
        <v>5</v>
      </c>
      <c r="N4617">
        <v>0</v>
      </c>
      <c r="O4617">
        <v>0</v>
      </c>
      <c r="P4617">
        <v>0</v>
      </c>
      <c r="Q4617">
        <v>7</v>
      </c>
      <c r="R4617">
        <v>2</v>
      </c>
      <c r="S4617">
        <f t="shared" si="887"/>
        <v>5</v>
      </c>
      <c r="T4617">
        <v>64</v>
      </c>
      <c r="U4617">
        <f t="shared" si="885"/>
        <v>0</v>
      </c>
      <c r="V4617">
        <f t="shared" si="886"/>
        <v>0</v>
      </c>
      <c r="W4617" s="1">
        <v>-0.61111111111111105</v>
      </c>
      <c r="X4617">
        <f t="shared" si="890"/>
        <v>0</v>
      </c>
      <c r="Y4617">
        <f t="shared" si="891"/>
        <v>1</v>
      </c>
      <c r="Z4617">
        <f t="shared" si="892"/>
        <v>0</v>
      </c>
      <c r="AA4617">
        <f t="shared" si="893"/>
        <v>0</v>
      </c>
      <c r="AB4617">
        <f t="shared" si="888"/>
        <v>0</v>
      </c>
      <c r="AC4617">
        <f t="shared" si="894"/>
        <v>0</v>
      </c>
      <c r="AD4617" t="s">
        <v>9863</v>
      </c>
      <c r="AE4617">
        <f t="shared" si="895"/>
        <v>0</v>
      </c>
      <c r="AF4617">
        <f t="shared" si="896"/>
        <v>0</v>
      </c>
    </row>
    <row r="4618" spans="1:32" hidden="1" x14ac:dyDescent="0.25">
      <c r="A4618">
        <v>2004</v>
      </c>
      <c r="B4618">
        <v>5</v>
      </c>
      <c r="C4618">
        <v>140</v>
      </c>
      <c r="D4618" t="s">
        <v>17</v>
      </c>
      <c r="E4618" t="s">
        <v>7305</v>
      </c>
      <c r="F4618">
        <v>0</v>
      </c>
      <c r="G4618" t="s">
        <v>81</v>
      </c>
      <c r="H4618" t="s">
        <v>81</v>
      </c>
      <c r="I4618" t="s">
        <v>36</v>
      </c>
      <c r="J4618" t="s">
        <v>90</v>
      </c>
      <c r="K4618">
        <v>23</v>
      </c>
      <c r="L4618">
        <v>2008</v>
      </c>
      <c r="M4618">
        <f t="shared" si="889"/>
        <v>5</v>
      </c>
      <c r="N4618">
        <v>0</v>
      </c>
      <c r="O4618">
        <v>0</v>
      </c>
      <c r="P4618">
        <v>1</v>
      </c>
      <c r="Q4618">
        <v>7</v>
      </c>
      <c r="R4618">
        <v>7</v>
      </c>
      <c r="S4618">
        <f t="shared" si="887"/>
        <v>0</v>
      </c>
      <c r="T4618">
        <v>52</v>
      </c>
      <c r="U4618">
        <f t="shared" si="885"/>
        <v>0</v>
      </c>
      <c r="V4618">
        <f t="shared" si="886"/>
        <v>0</v>
      </c>
      <c r="W4618" s="1">
        <v>-0.61111111111111105</v>
      </c>
      <c r="X4618">
        <f t="shared" si="890"/>
        <v>0</v>
      </c>
      <c r="Y4618">
        <f t="shared" si="891"/>
        <v>1</v>
      </c>
      <c r="Z4618">
        <f t="shared" si="892"/>
        <v>0</v>
      </c>
      <c r="AA4618">
        <f t="shared" si="893"/>
        <v>0</v>
      </c>
      <c r="AB4618">
        <f t="shared" si="888"/>
        <v>0</v>
      </c>
      <c r="AC4618">
        <f t="shared" si="894"/>
        <v>0</v>
      </c>
      <c r="AD4618" t="s">
        <v>9866</v>
      </c>
      <c r="AE4618">
        <f t="shared" si="895"/>
        <v>0</v>
      </c>
      <c r="AF4618">
        <f t="shared" si="896"/>
        <v>0</v>
      </c>
    </row>
    <row r="4619" spans="1:32" hidden="1" x14ac:dyDescent="0.25">
      <c r="A4619">
        <v>1995</v>
      </c>
      <c r="B4619">
        <v>6</v>
      </c>
      <c r="C4619">
        <v>178</v>
      </c>
      <c r="D4619" t="s">
        <v>23</v>
      </c>
      <c r="E4619" t="s">
        <v>5151</v>
      </c>
      <c r="F4619">
        <v>0</v>
      </c>
      <c r="G4619" t="s">
        <v>81</v>
      </c>
      <c r="H4619" t="s">
        <v>81</v>
      </c>
      <c r="I4619" t="s">
        <v>36</v>
      </c>
      <c r="J4619" t="s">
        <v>116</v>
      </c>
      <c r="K4619">
        <v>23</v>
      </c>
      <c r="L4619">
        <v>2002</v>
      </c>
      <c r="M4619">
        <f t="shared" si="889"/>
        <v>8</v>
      </c>
      <c r="N4619">
        <v>0</v>
      </c>
      <c r="O4619">
        <v>0</v>
      </c>
      <c r="P4619">
        <v>0</v>
      </c>
      <c r="Q4619">
        <v>7</v>
      </c>
      <c r="R4619">
        <v>1</v>
      </c>
      <c r="S4619">
        <f t="shared" si="887"/>
        <v>6</v>
      </c>
      <c r="T4619">
        <v>80</v>
      </c>
      <c r="U4619">
        <f t="shared" si="885"/>
        <v>0</v>
      </c>
      <c r="V4619">
        <f t="shared" si="886"/>
        <v>0</v>
      </c>
      <c r="W4619" s="1">
        <v>-0.61111111111111105</v>
      </c>
      <c r="X4619">
        <f t="shared" si="890"/>
        <v>0</v>
      </c>
      <c r="Y4619">
        <f t="shared" si="891"/>
        <v>1</v>
      </c>
      <c r="Z4619">
        <f t="shared" si="892"/>
        <v>0</v>
      </c>
      <c r="AA4619">
        <f t="shared" si="893"/>
        <v>0</v>
      </c>
      <c r="AB4619">
        <f t="shared" si="888"/>
        <v>0</v>
      </c>
      <c r="AC4619">
        <f t="shared" si="894"/>
        <v>0</v>
      </c>
      <c r="AD4619" t="s">
        <v>9865</v>
      </c>
      <c r="AE4619">
        <f t="shared" si="895"/>
        <v>0</v>
      </c>
      <c r="AF4619">
        <f t="shared" si="896"/>
        <v>0</v>
      </c>
    </row>
    <row r="4620" spans="1:32" hidden="1" x14ac:dyDescent="0.25">
      <c r="A4620">
        <v>1996</v>
      </c>
      <c r="B4620">
        <v>6</v>
      </c>
      <c r="C4620">
        <v>178</v>
      </c>
      <c r="D4620" t="s">
        <v>27</v>
      </c>
      <c r="E4620" t="s">
        <v>5399</v>
      </c>
      <c r="F4620">
        <v>0</v>
      </c>
      <c r="G4620" t="s">
        <v>81</v>
      </c>
      <c r="H4620" t="s">
        <v>81</v>
      </c>
      <c r="I4620" t="s">
        <v>36</v>
      </c>
      <c r="J4620" t="s">
        <v>273</v>
      </c>
      <c r="K4620">
        <v>23</v>
      </c>
      <c r="L4620">
        <v>1998</v>
      </c>
      <c r="M4620">
        <f t="shared" si="889"/>
        <v>3</v>
      </c>
      <c r="N4620">
        <v>0</v>
      </c>
      <c r="O4620">
        <v>0</v>
      </c>
      <c r="P4620">
        <v>1</v>
      </c>
      <c r="Q4620">
        <v>7</v>
      </c>
      <c r="R4620">
        <v>7</v>
      </c>
      <c r="S4620">
        <f t="shared" si="887"/>
        <v>0</v>
      </c>
      <c r="T4620">
        <v>31</v>
      </c>
      <c r="U4620">
        <f t="shared" si="885"/>
        <v>0</v>
      </c>
      <c r="V4620">
        <f t="shared" si="886"/>
        <v>0</v>
      </c>
      <c r="W4620" s="1">
        <v>-0.61111111111111105</v>
      </c>
      <c r="X4620">
        <f t="shared" si="890"/>
        <v>0</v>
      </c>
      <c r="Y4620">
        <f t="shared" si="891"/>
        <v>1</v>
      </c>
      <c r="Z4620">
        <f t="shared" si="892"/>
        <v>0</v>
      </c>
      <c r="AA4620">
        <f t="shared" si="893"/>
        <v>0</v>
      </c>
      <c r="AB4620">
        <f t="shared" si="888"/>
        <v>0</v>
      </c>
      <c r="AC4620">
        <f t="shared" si="894"/>
        <v>0</v>
      </c>
      <c r="AD4620" t="s">
        <v>9865</v>
      </c>
      <c r="AE4620">
        <f t="shared" si="895"/>
        <v>0</v>
      </c>
      <c r="AF4620">
        <f t="shared" si="896"/>
        <v>0</v>
      </c>
    </row>
    <row r="4621" spans="1:32" hidden="1" x14ac:dyDescent="0.25">
      <c r="A4621">
        <v>1998</v>
      </c>
      <c r="B4621">
        <v>6</v>
      </c>
      <c r="C4621">
        <v>161</v>
      </c>
      <c r="D4621" t="s">
        <v>60</v>
      </c>
      <c r="E4621" t="s">
        <v>5868</v>
      </c>
      <c r="F4621">
        <v>0</v>
      </c>
      <c r="G4621" t="s">
        <v>81</v>
      </c>
      <c r="H4621" t="s">
        <v>81</v>
      </c>
      <c r="I4621" t="s">
        <v>36</v>
      </c>
      <c r="J4621" t="s">
        <v>329</v>
      </c>
      <c r="K4621">
        <v>23</v>
      </c>
      <c r="L4621">
        <v>2000</v>
      </c>
      <c r="M4621">
        <f t="shared" si="889"/>
        <v>3</v>
      </c>
      <c r="N4621">
        <v>0</v>
      </c>
      <c r="O4621">
        <v>0</v>
      </c>
      <c r="P4621">
        <v>1</v>
      </c>
      <c r="Q4621">
        <v>7</v>
      </c>
      <c r="R4621">
        <v>7</v>
      </c>
      <c r="S4621">
        <f t="shared" si="887"/>
        <v>0</v>
      </c>
      <c r="T4621">
        <v>33</v>
      </c>
      <c r="U4621">
        <f t="shared" si="885"/>
        <v>0</v>
      </c>
      <c r="V4621">
        <f t="shared" si="886"/>
        <v>0</v>
      </c>
      <c r="W4621" s="1">
        <v>-0.61111111111111105</v>
      </c>
      <c r="X4621">
        <f t="shared" si="890"/>
        <v>0</v>
      </c>
      <c r="Y4621">
        <f t="shared" si="891"/>
        <v>1</v>
      </c>
      <c r="Z4621">
        <f t="shared" si="892"/>
        <v>0</v>
      </c>
      <c r="AA4621">
        <f t="shared" si="893"/>
        <v>0</v>
      </c>
      <c r="AB4621">
        <f t="shared" si="888"/>
        <v>0</v>
      </c>
      <c r="AC4621">
        <f t="shared" si="894"/>
        <v>0</v>
      </c>
      <c r="AD4621" t="s">
        <v>9865</v>
      </c>
      <c r="AE4621">
        <f t="shared" si="895"/>
        <v>0</v>
      </c>
      <c r="AF4621">
        <f t="shared" si="896"/>
        <v>0</v>
      </c>
    </row>
    <row r="4622" spans="1:32" hidden="1" x14ac:dyDescent="0.25">
      <c r="A4622">
        <v>2002</v>
      </c>
      <c r="B4622">
        <v>6</v>
      </c>
      <c r="C4622">
        <v>177</v>
      </c>
      <c r="D4622" t="s">
        <v>52</v>
      </c>
      <c r="E4622" t="s">
        <v>6837</v>
      </c>
      <c r="F4622">
        <v>0</v>
      </c>
      <c r="G4622" t="s">
        <v>81</v>
      </c>
      <c r="H4622" t="s">
        <v>81</v>
      </c>
      <c r="I4622" t="s">
        <v>36</v>
      </c>
      <c r="J4622" t="s">
        <v>317</v>
      </c>
      <c r="K4622">
        <v>23</v>
      </c>
      <c r="L4622">
        <v>2005</v>
      </c>
      <c r="M4622">
        <f t="shared" si="889"/>
        <v>4</v>
      </c>
      <c r="N4622">
        <v>0</v>
      </c>
      <c r="O4622">
        <v>0</v>
      </c>
      <c r="P4622">
        <v>1</v>
      </c>
      <c r="Q4622">
        <v>7</v>
      </c>
      <c r="R4622">
        <v>6</v>
      </c>
      <c r="S4622">
        <f t="shared" si="887"/>
        <v>1</v>
      </c>
      <c r="T4622">
        <v>46</v>
      </c>
      <c r="U4622">
        <f t="shared" ref="U4622:U4685" si="897">IF(L4622 = "",1,0)</f>
        <v>0</v>
      </c>
      <c r="V4622">
        <f t="shared" ref="V4622:V4685" si="898">IF(Q4622 =0,IF(Q4622 = "",,1),0)</f>
        <v>0</v>
      </c>
      <c r="W4622" s="1">
        <v>-0.61111111111111105</v>
      </c>
      <c r="X4622">
        <f t="shared" si="890"/>
        <v>0</v>
      </c>
      <c r="Y4622">
        <f t="shared" si="891"/>
        <v>1</v>
      </c>
      <c r="Z4622">
        <f t="shared" si="892"/>
        <v>0</v>
      </c>
      <c r="AA4622">
        <f t="shared" si="893"/>
        <v>0</v>
      </c>
      <c r="AB4622">
        <f t="shared" si="888"/>
        <v>0</v>
      </c>
      <c r="AC4622">
        <f t="shared" si="894"/>
        <v>0</v>
      </c>
      <c r="AD4622" t="s">
        <v>9866</v>
      </c>
      <c r="AE4622">
        <f t="shared" si="895"/>
        <v>0</v>
      </c>
      <c r="AF4622">
        <f t="shared" si="896"/>
        <v>0</v>
      </c>
    </row>
    <row r="4623" spans="1:32" hidden="1" x14ac:dyDescent="0.25">
      <c r="A4623">
        <v>2014</v>
      </c>
      <c r="B4623">
        <v>6</v>
      </c>
      <c r="C4623">
        <v>212</v>
      </c>
      <c r="D4623" t="s">
        <v>27</v>
      </c>
      <c r="E4623" t="s">
        <v>9807</v>
      </c>
      <c r="F4623">
        <v>0</v>
      </c>
      <c r="G4623" t="s">
        <v>81</v>
      </c>
      <c r="H4623" t="s">
        <v>81</v>
      </c>
      <c r="I4623" t="s">
        <v>36</v>
      </c>
      <c r="J4623" t="s">
        <v>145</v>
      </c>
      <c r="K4623">
        <v>22</v>
      </c>
      <c r="L4623">
        <v>2018</v>
      </c>
      <c r="M4623">
        <f t="shared" si="889"/>
        <v>5</v>
      </c>
      <c r="N4623">
        <v>0</v>
      </c>
      <c r="O4623">
        <v>0</v>
      </c>
      <c r="P4623">
        <v>0</v>
      </c>
      <c r="Q4623">
        <v>7</v>
      </c>
      <c r="R4623">
        <v>4</v>
      </c>
      <c r="S4623">
        <f t="shared" si="887"/>
        <v>3</v>
      </c>
      <c r="T4623">
        <v>53</v>
      </c>
      <c r="U4623">
        <f t="shared" si="897"/>
        <v>0</v>
      </c>
      <c r="V4623">
        <f t="shared" si="898"/>
        <v>0</v>
      </c>
      <c r="W4623" s="1">
        <v>-0.61111111111111105</v>
      </c>
      <c r="X4623">
        <f t="shared" si="890"/>
        <v>0</v>
      </c>
      <c r="Y4623">
        <f t="shared" si="891"/>
        <v>1</v>
      </c>
      <c r="Z4623">
        <f t="shared" si="892"/>
        <v>0</v>
      </c>
      <c r="AA4623">
        <f t="shared" si="893"/>
        <v>0</v>
      </c>
      <c r="AB4623">
        <f t="shared" si="888"/>
        <v>0</v>
      </c>
      <c r="AC4623">
        <f t="shared" si="894"/>
        <v>0</v>
      </c>
      <c r="AD4623" s="2" t="s">
        <v>9868</v>
      </c>
      <c r="AE4623">
        <f t="shared" si="895"/>
        <v>0</v>
      </c>
      <c r="AF4623">
        <f t="shared" si="896"/>
        <v>0</v>
      </c>
    </row>
    <row r="4624" spans="1:32" hidden="1" x14ac:dyDescent="0.25">
      <c r="A4624">
        <v>1987</v>
      </c>
      <c r="B4624">
        <v>7</v>
      </c>
      <c r="C4624">
        <v>181</v>
      </c>
      <c r="D4624" t="s">
        <v>44</v>
      </c>
      <c r="E4624" t="s">
        <v>2761</v>
      </c>
      <c r="F4624">
        <v>0</v>
      </c>
      <c r="G4624" t="s">
        <v>81</v>
      </c>
      <c r="H4624" t="s">
        <v>81</v>
      </c>
      <c r="I4624" t="s">
        <v>36</v>
      </c>
      <c r="J4624" t="s">
        <v>90</v>
      </c>
      <c r="K4624">
        <v>23</v>
      </c>
      <c r="L4624">
        <v>1992</v>
      </c>
      <c r="M4624">
        <f t="shared" si="889"/>
        <v>6</v>
      </c>
      <c r="N4624">
        <v>0</v>
      </c>
      <c r="O4624">
        <v>0</v>
      </c>
      <c r="P4624">
        <v>0</v>
      </c>
      <c r="Q4624">
        <v>7</v>
      </c>
      <c r="R4624">
        <v>7</v>
      </c>
      <c r="S4624">
        <f t="shared" si="887"/>
        <v>0</v>
      </c>
      <c r="T4624">
        <v>67</v>
      </c>
      <c r="U4624">
        <f t="shared" si="897"/>
        <v>0</v>
      </c>
      <c r="V4624">
        <f t="shared" si="898"/>
        <v>0</v>
      </c>
      <c r="W4624" s="1">
        <v>-0.61111111111111105</v>
      </c>
      <c r="X4624">
        <f t="shared" si="890"/>
        <v>0</v>
      </c>
      <c r="Y4624">
        <f t="shared" si="891"/>
        <v>1</v>
      </c>
      <c r="Z4624">
        <f t="shared" si="892"/>
        <v>0</v>
      </c>
      <c r="AA4624">
        <f t="shared" si="893"/>
        <v>0</v>
      </c>
      <c r="AB4624">
        <f t="shared" si="888"/>
        <v>0</v>
      </c>
      <c r="AC4624">
        <f t="shared" si="894"/>
        <v>0</v>
      </c>
      <c r="AD4624" t="s">
        <v>9863</v>
      </c>
      <c r="AE4624">
        <f t="shared" si="895"/>
        <v>0</v>
      </c>
      <c r="AF4624">
        <f t="shared" si="896"/>
        <v>0</v>
      </c>
    </row>
    <row r="4625" spans="1:32" hidden="1" x14ac:dyDescent="0.25">
      <c r="A4625">
        <v>1988</v>
      </c>
      <c r="B4625">
        <v>7</v>
      </c>
      <c r="C4625">
        <v>190</v>
      </c>
      <c r="D4625" t="s">
        <v>60</v>
      </c>
      <c r="E4625" t="s">
        <v>3099</v>
      </c>
      <c r="F4625">
        <v>0</v>
      </c>
      <c r="G4625" t="s">
        <v>81</v>
      </c>
      <c r="H4625" t="s">
        <v>81</v>
      </c>
      <c r="I4625" t="s">
        <v>36</v>
      </c>
      <c r="J4625" t="s">
        <v>227</v>
      </c>
      <c r="K4625">
        <v>24</v>
      </c>
      <c r="L4625">
        <v>1991</v>
      </c>
      <c r="M4625">
        <f t="shared" si="889"/>
        <v>4</v>
      </c>
      <c r="N4625">
        <v>0</v>
      </c>
      <c r="O4625">
        <v>0</v>
      </c>
      <c r="P4625">
        <v>0</v>
      </c>
      <c r="Q4625">
        <v>7</v>
      </c>
      <c r="R4625">
        <v>7</v>
      </c>
      <c r="S4625">
        <f t="shared" si="887"/>
        <v>0</v>
      </c>
      <c r="T4625">
        <v>64</v>
      </c>
      <c r="U4625">
        <f t="shared" si="897"/>
        <v>0</v>
      </c>
      <c r="V4625">
        <f t="shared" si="898"/>
        <v>0</v>
      </c>
      <c r="W4625" s="1">
        <v>-0.61111111111111105</v>
      </c>
      <c r="X4625">
        <f t="shared" si="890"/>
        <v>0</v>
      </c>
      <c r="Y4625">
        <f t="shared" si="891"/>
        <v>1</v>
      </c>
      <c r="Z4625">
        <f t="shared" si="892"/>
        <v>0</v>
      </c>
      <c r="AA4625">
        <f t="shared" si="893"/>
        <v>0</v>
      </c>
      <c r="AB4625">
        <f t="shared" si="888"/>
        <v>0</v>
      </c>
      <c r="AC4625">
        <f t="shared" si="894"/>
        <v>0</v>
      </c>
      <c r="AD4625" t="s">
        <v>9863</v>
      </c>
      <c r="AE4625">
        <f t="shared" si="895"/>
        <v>0</v>
      </c>
      <c r="AF4625">
        <f t="shared" si="896"/>
        <v>0</v>
      </c>
    </row>
    <row r="4626" spans="1:32" hidden="1" x14ac:dyDescent="0.25">
      <c r="A4626">
        <v>2012</v>
      </c>
      <c r="B4626">
        <v>7</v>
      </c>
      <c r="C4626">
        <v>210</v>
      </c>
      <c r="D4626" t="s">
        <v>52</v>
      </c>
      <c r="E4626" t="s">
        <v>9318</v>
      </c>
      <c r="F4626">
        <v>0</v>
      </c>
      <c r="G4626" t="s">
        <v>81</v>
      </c>
      <c r="H4626" t="s">
        <v>81</v>
      </c>
      <c r="I4626" t="s">
        <v>36</v>
      </c>
      <c r="J4626" t="s">
        <v>74</v>
      </c>
      <c r="K4626">
        <v>23</v>
      </c>
      <c r="L4626">
        <v>2016</v>
      </c>
      <c r="M4626">
        <f t="shared" si="889"/>
        <v>5</v>
      </c>
      <c r="N4626">
        <v>0</v>
      </c>
      <c r="O4626">
        <v>0</v>
      </c>
      <c r="P4626">
        <v>0</v>
      </c>
      <c r="Q4626">
        <v>7</v>
      </c>
      <c r="R4626">
        <v>7</v>
      </c>
      <c r="S4626">
        <f t="shared" si="887"/>
        <v>0</v>
      </c>
      <c r="T4626">
        <v>57</v>
      </c>
      <c r="U4626">
        <f t="shared" si="897"/>
        <v>0</v>
      </c>
      <c r="V4626">
        <f t="shared" si="898"/>
        <v>0</v>
      </c>
      <c r="W4626" s="1">
        <v>-0.61111111111111105</v>
      </c>
      <c r="X4626">
        <f t="shared" si="890"/>
        <v>0</v>
      </c>
      <c r="Y4626">
        <f t="shared" si="891"/>
        <v>1</v>
      </c>
      <c r="Z4626">
        <f t="shared" si="892"/>
        <v>0</v>
      </c>
      <c r="AA4626">
        <f t="shared" si="893"/>
        <v>0</v>
      </c>
      <c r="AB4626">
        <f t="shared" si="888"/>
        <v>0</v>
      </c>
      <c r="AC4626">
        <f t="shared" si="894"/>
        <v>0</v>
      </c>
      <c r="AD4626" s="2" t="s">
        <v>9868</v>
      </c>
      <c r="AE4626">
        <f t="shared" si="895"/>
        <v>0</v>
      </c>
      <c r="AF4626">
        <f t="shared" si="896"/>
        <v>0</v>
      </c>
    </row>
    <row r="4627" spans="1:32" hidden="1" x14ac:dyDescent="0.25">
      <c r="A4627">
        <v>1991</v>
      </c>
      <c r="B4627">
        <v>8</v>
      </c>
      <c r="C4627">
        <v>213</v>
      </c>
      <c r="D4627" t="s">
        <v>68</v>
      </c>
      <c r="E4627" t="s">
        <v>4105</v>
      </c>
      <c r="F4627">
        <v>0</v>
      </c>
      <c r="G4627" t="s">
        <v>81</v>
      </c>
      <c r="H4627" t="s">
        <v>81</v>
      </c>
      <c r="I4627" t="s">
        <v>36</v>
      </c>
      <c r="J4627" t="s">
        <v>26</v>
      </c>
      <c r="K4627">
        <v>23</v>
      </c>
      <c r="L4627">
        <v>1998</v>
      </c>
      <c r="M4627">
        <f t="shared" si="889"/>
        <v>8</v>
      </c>
      <c r="N4627">
        <v>0</v>
      </c>
      <c r="O4627">
        <v>0</v>
      </c>
      <c r="P4627">
        <v>1</v>
      </c>
      <c r="Q4627">
        <v>7</v>
      </c>
      <c r="S4627">
        <f t="shared" si="887"/>
        <v>7</v>
      </c>
      <c r="T4627">
        <v>44</v>
      </c>
      <c r="U4627">
        <f t="shared" si="897"/>
        <v>0</v>
      </c>
      <c r="V4627">
        <f t="shared" si="898"/>
        <v>0</v>
      </c>
      <c r="W4627" s="1">
        <v>-0.61111111111111105</v>
      </c>
      <c r="X4627">
        <f t="shared" si="890"/>
        <v>0</v>
      </c>
      <c r="Y4627">
        <f t="shared" si="891"/>
        <v>1</v>
      </c>
      <c r="Z4627">
        <f t="shared" si="892"/>
        <v>0</v>
      </c>
      <c r="AA4627">
        <f t="shared" si="893"/>
        <v>0</v>
      </c>
      <c r="AB4627">
        <f t="shared" si="888"/>
        <v>0</v>
      </c>
      <c r="AC4627">
        <f t="shared" si="894"/>
        <v>0</v>
      </c>
      <c r="AD4627" t="s">
        <v>9864</v>
      </c>
      <c r="AE4627">
        <f t="shared" si="895"/>
        <v>0</v>
      </c>
      <c r="AF4627">
        <f t="shared" si="896"/>
        <v>0</v>
      </c>
    </row>
    <row r="4628" spans="1:32" hidden="1" x14ac:dyDescent="0.25">
      <c r="A4628">
        <v>1987</v>
      </c>
      <c r="B4628">
        <v>9</v>
      </c>
      <c r="C4628">
        <v>243</v>
      </c>
      <c r="D4628" t="s">
        <v>55</v>
      </c>
      <c r="E4628" t="s">
        <v>2820</v>
      </c>
      <c r="F4628">
        <v>0</v>
      </c>
      <c r="G4628" t="s">
        <v>81</v>
      </c>
      <c r="H4628" t="s">
        <v>81</v>
      </c>
      <c r="I4628" t="s">
        <v>36</v>
      </c>
      <c r="J4628" t="s">
        <v>384</v>
      </c>
      <c r="K4628">
        <v>23</v>
      </c>
      <c r="L4628">
        <v>1989</v>
      </c>
      <c r="M4628">
        <f t="shared" si="889"/>
        <v>3</v>
      </c>
      <c r="N4628">
        <v>0</v>
      </c>
      <c r="O4628">
        <v>0</v>
      </c>
      <c r="P4628">
        <v>1</v>
      </c>
      <c r="Q4628">
        <v>7</v>
      </c>
      <c r="R4628">
        <v>7</v>
      </c>
      <c r="S4628">
        <f t="shared" si="887"/>
        <v>0</v>
      </c>
      <c r="T4628">
        <v>37</v>
      </c>
      <c r="U4628">
        <f t="shared" si="897"/>
        <v>0</v>
      </c>
      <c r="V4628">
        <f t="shared" si="898"/>
        <v>0</v>
      </c>
      <c r="W4628" s="1">
        <v>-0.61111111111111105</v>
      </c>
      <c r="X4628">
        <f t="shared" si="890"/>
        <v>0</v>
      </c>
      <c r="Y4628">
        <f t="shared" si="891"/>
        <v>1</v>
      </c>
      <c r="Z4628">
        <f t="shared" si="892"/>
        <v>0</v>
      </c>
      <c r="AA4628">
        <f t="shared" si="893"/>
        <v>0</v>
      </c>
      <c r="AB4628">
        <f t="shared" si="888"/>
        <v>0</v>
      </c>
      <c r="AC4628">
        <f t="shared" si="894"/>
        <v>0</v>
      </c>
      <c r="AD4628" t="s">
        <v>9863</v>
      </c>
      <c r="AE4628">
        <f t="shared" si="895"/>
        <v>0</v>
      </c>
      <c r="AF4628">
        <f t="shared" si="896"/>
        <v>0</v>
      </c>
    </row>
    <row r="4629" spans="1:32" hidden="1" x14ac:dyDescent="0.25">
      <c r="A4629">
        <v>1982</v>
      </c>
      <c r="B4629">
        <v>10</v>
      </c>
      <c r="C4629">
        <v>266</v>
      </c>
      <c r="D4629" t="s">
        <v>17</v>
      </c>
      <c r="E4629" t="s">
        <v>1173</v>
      </c>
      <c r="F4629">
        <v>0</v>
      </c>
      <c r="G4629" t="s">
        <v>81</v>
      </c>
      <c r="H4629" t="s">
        <v>81</v>
      </c>
      <c r="I4629" t="s">
        <v>36</v>
      </c>
      <c r="J4629" t="s">
        <v>123</v>
      </c>
      <c r="K4629">
        <v>24</v>
      </c>
      <c r="L4629">
        <v>1985</v>
      </c>
      <c r="M4629">
        <f t="shared" si="889"/>
        <v>4</v>
      </c>
      <c r="N4629">
        <v>0</v>
      </c>
      <c r="O4629">
        <v>0</v>
      </c>
      <c r="P4629">
        <v>0</v>
      </c>
      <c r="Q4629">
        <v>7</v>
      </c>
      <c r="R4629">
        <v>7</v>
      </c>
      <c r="S4629">
        <f t="shared" ref="S4629:S4692" si="899">Q4629-R4629</f>
        <v>0</v>
      </c>
      <c r="T4629">
        <v>57</v>
      </c>
      <c r="U4629">
        <f t="shared" si="897"/>
        <v>0</v>
      </c>
      <c r="V4629">
        <f t="shared" si="898"/>
        <v>0</v>
      </c>
      <c r="W4629" s="1">
        <v>-0.61111111111111105</v>
      </c>
      <c r="X4629">
        <f t="shared" si="890"/>
        <v>0</v>
      </c>
      <c r="Y4629">
        <f t="shared" si="891"/>
        <v>1</v>
      </c>
      <c r="Z4629">
        <f t="shared" si="892"/>
        <v>0</v>
      </c>
      <c r="AA4629">
        <f t="shared" si="893"/>
        <v>0</v>
      </c>
      <c r="AB4629">
        <f t="shared" si="888"/>
        <v>0</v>
      </c>
      <c r="AC4629">
        <f t="shared" si="894"/>
        <v>0</v>
      </c>
      <c r="AD4629" t="s">
        <v>9862</v>
      </c>
      <c r="AE4629">
        <f t="shared" si="895"/>
        <v>0</v>
      </c>
      <c r="AF4629">
        <f t="shared" si="896"/>
        <v>0</v>
      </c>
    </row>
    <row r="4630" spans="1:32" hidden="1" x14ac:dyDescent="0.25">
      <c r="A4630">
        <v>1988</v>
      </c>
      <c r="B4630">
        <v>10</v>
      </c>
      <c r="C4630">
        <v>270</v>
      </c>
      <c r="D4630" t="s">
        <v>1588</v>
      </c>
      <c r="E4630" t="s">
        <v>3180</v>
      </c>
      <c r="F4630">
        <v>0</v>
      </c>
      <c r="G4630" t="s">
        <v>81</v>
      </c>
      <c r="H4630" t="s">
        <v>81</v>
      </c>
      <c r="I4630" t="s">
        <v>36</v>
      </c>
      <c r="J4630" t="s">
        <v>427</v>
      </c>
      <c r="K4630">
        <v>22</v>
      </c>
      <c r="L4630">
        <v>1989</v>
      </c>
      <c r="M4630">
        <f t="shared" si="889"/>
        <v>2</v>
      </c>
      <c r="N4630">
        <v>0</v>
      </c>
      <c r="O4630">
        <v>0</v>
      </c>
      <c r="P4630">
        <v>1</v>
      </c>
      <c r="Q4630">
        <v>7</v>
      </c>
      <c r="R4630">
        <v>7</v>
      </c>
      <c r="S4630">
        <f t="shared" si="899"/>
        <v>0</v>
      </c>
      <c r="T4630">
        <v>19</v>
      </c>
      <c r="U4630">
        <f t="shared" si="897"/>
        <v>0</v>
      </c>
      <c r="V4630">
        <f t="shared" si="898"/>
        <v>0</v>
      </c>
      <c r="W4630" s="1">
        <v>-0.61111111111111105</v>
      </c>
      <c r="X4630">
        <f t="shared" si="890"/>
        <v>0</v>
      </c>
      <c r="Y4630">
        <f t="shared" si="891"/>
        <v>1</v>
      </c>
      <c r="Z4630">
        <f t="shared" si="892"/>
        <v>0</v>
      </c>
      <c r="AA4630">
        <f t="shared" si="893"/>
        <v>0</v>
      </c>
      <c r="AB4630">
        <f t="shared" si="888"/>
        <v>0</v>
      </c>
      <c r="AC4630">
        <f t="shared" si="894"/>
        <v>0</v>
      </c>
      <c r="AD4630" t="s">
        <v>9863</v>
      </c>
      <c r="AE4630">
        <f t="shared" si="895"/>
        <v>0</v>
      </c>
      <c r="AF4630">
        <f t="shared" si="896"/>
        <v>0</v>
      </c>
    </row>
    <row r="4631" spans="1:32" hidden="1" x14ac:dyDescent="0.25">
      <c r="A4631">
        <v>1993</v>
      </c>
      <c r="B4631">
        <v>3</v>
      </c>
      <c r="C4631">
        <v>58</v>
      </c>
      <c r="D4631" t="s">
        <v>68</v>
      </c>
      <c r="E4631" t="s">
        <v>4615</v>
      </c>
      <c r="F4631">
        <v>0</v>
      </c>
      <c r="G4631" t="s">
        <v>70</v>
      </c>
      <c r="H4631" t="s">
        <v>70</v>
      </c>
      <c r="I4631" t="s">
        <v>21</v>
      </c>
      <c r="J4631" t="s">
        <v>54</v>
      </c>
      <c r="K4631">
        <v>22</v>
      </c>
      <c r="L4631">
        <v>1999</v>
      </c>
      <c r="M4631">
        <f t="shared" si="889"/>
        <v>7</v>
      </c>
      <c r="N4631">
        <v>0</v>
      </c>
      <c r="O4631">
        <v>0</v>
      </c>
      <c r="P4631">
        <v>0</v>
      </c>
      <c r="Q4631">
        <v>7</v>
      </c>
      <c r="R4631">
        <v>3</v>
      </c>
      <c r="S4631">
        <f t="shared" si="899"/>
        <v>4</v>
      </c>
      <c r="T4631">
        <v>29</v>
      </c>
      <c r="U4631">
        <f t="shared" si="897"/>
        <v>0</v>
      </c>
      <c r="V4631">
        <f t="shared" si="898"/>
        <v>0</v>
      </c>
      <c r="W4631" s="1">
        <v>-0.61675126903553301</v>
      </c>
      <c r="X4631">
        <f t="shared" si="890"/>
        <v>0</v>
      </c>
      <c r="Y4631">
        <f t="shared" si="891"/>
        <v>1</v>
      </c>
      <c r="Z4631">
        <f t="shared" si="892"/>
        <v>0</v>
      </c>
      <c r="AA4631">
        <f t="shared" si="893"/>
        <v>0</v>
      </c>
      <c r="AB4631">
        <f t="shared" si="888"/>
        <v>0</v>
      </c>
      <c r="AC4631">
        <f t="shared" si="894"/>
        <v>0</v>
      </c>
      <c r="AD4631" t="s">
        <v>9864</v>
      </c>
      <c r="AE4631">
        <f t="shared" si="895"/>
        <v>0</v>
      </c>
      <c r="AF4631">
        <f t="shared" si="896"/>
        <v>0</v>
      </c>
    </row>
    <row r="4632" spans="1:32" hidden="1" x14ac:dyDescent="0.25">
      <c r="A4632">
        <v>2006</v>
      </c>
      <c r="B4632">
        <v>3</v>
      </c>
      <c r="C4632">
        <v>81</v>
      </c>
      <c r="D4632" t="s">
        <v>217</v>
      </c>
      <c r="E4632" t="s">
        <v>7739</v>
      </c>
      <c r="F4632">
        <v>0</v>
      </c>
      <c r="G4632" t="s">
        <v>70</v>
      </c>
      <c r="H4632" t="s">
        <v>70</v>
      </c>
      <c r="I4632" t="s">
        <v>21</v>
      </c>
      <c r="J4632" t="s">
        <v>84</v>
      </c>
      <c r="K4632">
        <v>24</v>
      </c>
      <c r="L4632">
        <v>2016</v>
      </c>
      <c r="M4632">
        <f t="shared" si="889"/>
        <v>11</v>
      </c>
      <c r="N4632">
        <v>0</v>
      </c>
      <c r="O4632">
        <v>0</v>
      </c>
      <c r="P4632">
        <v>0</v>
      </c>
      <c r="Q4632">
        <v>7</v>
      </c>
      <c r="R4632">
        <v>0</v>
      </c>
      <c r="S4632">
        <f t="shared" si="899"/>
        <v>7</v>
      </c>
      <c r="T4632">
        <v>25</v>
      </c>
      <c r="U4632">
        <f t="shared" si="897"/>
        <v>0</v>
      </c>
      <c r="V4632">
        <f t="shared" si="898"/>
        <v>0</v>
      </c>
      <c r="W4632" s="1">
        <v>-0.61675126903553301</v>
      </c>
      <c r="X4632">
        <f t="shared" si="890"/>
        <v>0</v>
      </c>
      <c r="Y4632">
        <f t="shared" si="891"/>
        <v>1</v>
      </c>
      <c r="Z4632">
        <f t="shared" si="892"/>
        <v>0</v>
      </c>
      <c r="AA4632">
        <f t="shared" si="893"/>
        <v>0</v>
      </c>
      <c r="AB4632">
        <f t="shared" si="888"/>
        <v>0</v>
      </c>
      <c r="AC4632">
        <f t="shared" si="894"/>
        <v>0</v>
      </c>
      <c r="AD4632" s="2" t="s">
        <v>9867</v>
      </c>
      <c r="AE4632">
        <f t="shared" si="895"/>
        <v>0</v>
      </c>
      <c r="AF4632">
        <f t="shared" si="896"/>
        <v>0</v>
      </c>
    </row>
    <row r="4633" spans="1:32" hidden="1" x14ac:dyDescent="0.25">
      <c r="A4633">
        <v>1980</v>
      </c>
      <c r="B4633">
        <v>4</v>
      </c>
      <c r="C4633">
        <v>101</v>
      </c>
      <c r="D4633" t="s">
        <v>217</v>
      </c>
      <c r="E4633" t="s">
        <v>218</v>
      </c>
      <c r="F4633">
        <v>0</v>
      </c>
      <c r="G4633" t="s">
        <v>70</v>
      </c>
      <c r="H4633" t="s">
        <v>70</v>
      </c>
      <c r="I4633" t="s">
        <v>21</v>
      </c>
      <c r="J4633" t="s">
        <v>150</v>
      </c>
      <c r="K4633">
        <v>23</v>
      </c>
      <c r="L4633">
        <v>1984</v>
      </c>
      <c r="M4633">
        <f t="shared" si="889"/>
        <v>5</v>
      </c>
      <c r="N4633">
        <v>0</v>
      </c>
      <c r="O4633">
        <v>0</v>
      </c>
      <c r="P4633">
        <v>0</v>
      </c>
      <c r="Q4633">
        <v>7</v>
      </c>
      <c r="R4633">
        <v>7</v>
      </c>
      <c r="S4633">
        <f t="shared" si="899"/>
        <v>0</v>
      </c>
      <c r="T4633">
        <v>61</v>
      </c>
      <c r="U4633">
        <f t="shared" si="897"/>
        <v>0</v>
      </c>
      <c r="V4633">
        <f t="shared" si="898"/>
        <v>0</v>
      </c>
      <c r="W4633" s="1">
        <v>-0.61675126903553301</v>
      </c>
      <c r="X4633">
        <f t="shared" si="890"/>
        <v>0</v>
      </c>
      <c r="Y4633">
        <f t="shared" si="891"/>
        <v>1</v>
      </c>
      <c r="Z4633">
        <f t="shared" si="892"/>
        <v>0</v>
      </c>
      <c r="AA4633">
        <f t="shared" si="893"/>
        <v>0</v>
      </c>
      <c r="AB4633">
        <f t="shared" si="888"/>
        <v>0</v>
      </c>
      <c r="AC4633">
        <f t="shared" si="894"/>
        <v>0</v>
      </c>
      <c r="AD4633" t="s">
        <v>9862</v>
      </c>
      <c r="AE4633">
        <f t="shared" si="895"/>
        <v>0</v>
      </c>
      <c r="AF4633">
        <f t="shared" si="896"/>
        <v>0</v>
      </c>
    </row>
    <row r="4634" spans="1:32" hidden="1" x14ac:dyDescent="0.25">
      <c r="A4634">
        <v>2001</v>
      </c>
      <c r="B4634">
        <v>5</v>
      </c>
      <c r="C4634">
        <v>155</v>
      </c>
      <c r="D4634" t="s">
        <v>91</v>
      </c>
      <c r="E4634" t="s">
        <v>6581</v>
      </c>
      <c r="F4634">
        <v>0</v>
      </c>
      <c r="G4634" t="s">
        <v>70</v>
      </c>
      <c r="H4634" t="s">
        <v>70</v>
      </c>
      <c r="I4634" t="s">
        <v>21</v>
      </c>
      <c r="J4634" t="s">
        <v>210</v>
      </c>
      <c r="K4634">
        <v>24</v>
      </c>
      <c r="L4634">
        <v>2011</v>
      </c>
      <c r="M4634">
        <f t="shared" si="889"/>
        <v>11</v>
      </c>
      <c r="N4634">
        <v>0</v>
      </c>
      <c r="O4634">
        <v>0</v>
      </c>
      <c r="P4634">
        <v>1</v>
      </c>
      <c r="Q4634">
        <v>7</v>
      </c>
      <c r="R4634">
        <v>6</v>
      </c>
      <c r="S4634">
        <f t="shared" si="899"/>
        <v>1</v>
      </c>
      <c r="T4634">
        <v>28</v>
      </c>
      <c r="U4634">
        <f t="shared" si="897"/>
        <v>0</v>
      </c>
      <c r="V4634">
        <f t="shared" si="898"/>
        <v>0</v>
      </c>
      <c r="W4634" s="1">
        <v>-0.61675126903553301</v>
      </c>
      <c r="X4634">
        <f t="shared" si="890"/>
        <v>0</v>
      </c>
      <c r="Y4634">
        <f t="shared" si="891"/>
        <v>1</v>
      </c>
      <c r="Z4634">
        <f t="shared" si="892"/>
        <v>0</v>
      </c>
      <c r="AA4634">
        <f t="shared" si="893"/>
        <v>0</v>
      </c>
      <c r="AB4634">
        <f t="shared" si="888"/>
        <v>0</v>
      </c>
      <c r="AC4634">
        <f t="shared" si="894"/>
        <v>0</v>
      </c>
      <c r="AD4634" t="s">
        <v>9866</v>
      </c>
      <c r="AE4634">
        <f t="shared" si="895"/>
        <v>0</v>
      </c>
      <c r="AF4634">
        <f t="shared" si="896"/>
        <v>0</v>
      </c>
    </row>
    <row r="4635" spans="1:32" hidden="1" x14ac:dyDescent="0.25">
      <c r="A4635">
        <v>2005</v>
      </c>
      <c r="B4635">
        <v>5</v>
      </c>
      <c r="C4635">
        <v>145</v>
      </c>
      <c r="D4635" t="s">
        <v>17</v>
      </c>
      <c r="E4635" t="s">
        <v>7554</v>
      </c>
      <c r="F4635">
        <v>0</v>
      </c>
      <c r="G4635" t="s">
        <v>70</v>
      </c>
      <c r="H4635" t="s">
        <v>70</v>
      </c>
      <c r="I4635" t="s">
        <v>21</v>
      </c>
      <c r="J4635" t="s">
        <v>382</v>
      </c>
      <c r="K4635">
        <v>22</v>
      </c>
      <c r="L4635">
        <v>2015</v>
      </c>
      <c r="M4635">
        <f t="shared" si="889"/>
        <v>11</v>
      </c>
      <c r="N4635">
        <v>0</v>
      </c>
      <c r="O4635">
        <v>0</v>
      </c>
      <c r="P4635">
        <v>1</v>
      </c>
      <c r="Q4635">
        <v>7</v>
      </c>
      <c r="R4635">
        <v>5</v>
      </c>
      <c r="S4635">
        <f t="shared" si="899"/>
        <v>2</v>
      </c>
      <c r="T4635">
        <v>26</v>
      </c>
      <c r="U4635">
        <f t="shared" si="897"/>
        <v>0</v>
      </c>
      <c r="V4635">
        <f t="shared" si="898"/>
        <v>0</v>
      </c>
      <c r="W4635" s="1">
        <v>-0.61675126903553301</v>
      </c>
      <c r="X4635">
        <f t="shared" si="890"/>
        <v>0</v>
      </c>
      <c r="Y4635">
        <f t="shared" si="891"/>
        <v>1</v>
      </c>
      <c r="Z4635">
        <f t="shared" si="892"/>
        <v>0</v>
      </c>
      <c r="AA4635">
        <f t="shared" si="893"/>
        <v>0</v>
      </c>
      <c r="AB4635">
        <f t="shared" si="888"/>
        <v>0</v>
      </c>
      <c r="AC4635">
        <f t="shared" si="894"/>
        <v>0</v>
      </c>
      <c r="AD4635" s="2" t="s">
        <v>9867</v>
      </c>
      <c r="AE4635">
        <f t="shared" si="895"/>
        <v>0</v>
      </c>
      <c r="AF4635">
        <f t="shared" si="896"/>
        <v>0</v>
      </c>
    </row>
    <row r="4636" spans="1:32" hidden="1" x14ac:dyDescent="0.25">
      <c r="A4636">
        <v>2008</v>
      </c>
      <c r="B4636">
        <v>5</v>
      </c>
      <c r="C4636">
        <v>160</v>
      </c>
      <c r="D4636" t="s">
        <v>88</v>
      </c>
      <c r="E4636" t="s">
        <v>8301</v>
      </c>
      <c r="F4636">
        <v>0</v>
      </c>
      <c r="G4636" t="s">
        <v>70</v>
      </c>
      <c r="H4636" t="s">
        <v>70</v>
      </c>
      <c r="I4636" t="s">
        <v>21</v>
      </c>
      <c r="J4636" t="s">
        <v>8302</v>
      </c>
      <c r="K4636">
        <v>22</v>
      </c>
      <c r="L4636">
        <v>2022</v>
      </c>
      <c r="M4636">
        <f t="shared" si="889"/>
        <v>15</v>
      </c>
      <c r="N4636">
        <v>0</v>
      </c>
      <c r="O4636">
        <v>0</v>
      </c>
      <c r="P4636">
        <v>0</v>
      </c>
      <c r="Q4636">
        <v>7</v>
      </c>
      <c r="R4636">
        <v>4</v>
      </c>
      <c r="S4636">
        <f t="shared" si="899"/>
        <v>3</v>
      </c>
      <c r="T4636">
        <v>39</v>
      </c>
      <c r="U4636">
        <f t="shared" si="897"/>
        <v>0</v>
      </c>
      <c r="V4636">
        <f t="shared" si="898"/>
        <v>0</v>
      </c>
      <c r="W4636" s="1">
        <v>-0.61675126903553301</v>
      </c>
      <c r="X4636">
        <f t="shared" si="890"/>
        <v>0</v>
      </c>
      <c r="Y4636">
        <f t="shared" si="891"/>
        <v>1</v>
      </c>
      <c r="Z4636">
        <f t="shared" si="892"/>
        <v>0</v>
      </c>
      <c r="AA4636">
        <f t="shared" si="893"/>
        <v>0</v>
      </c>
      <c r="AB4636">
        <f t="shared" si="888"/>
        <v>0</v>
      </c>
      <c r="AC4636">
        <f t="shared" si="894"/>
        <v>0</v>
      </c>
      <c r="AD4636" s="2" t="s">
        <v>9867</v>
      </c>
      <c r="AE4636">
        <f t="shared" si="895"/>
        <v>0</v>
      </c>
      <c r="AF4636">
        <f t="shared" si="896"/>
        <v>0</v>
      </c>
    </row>
    <row r="4637" spans="1:32" hidden="1" x14ac:dyDescent="0.25">
      <c r="A4637">
        <v>1983</v>
      </c>
      <c r="B4637">
        <v>8</v>
      </c>
      <c r="C4637">
        <v>197</v>
      </c>
      <c r="D4637" t="s">
        <v>126</v>
      </c>
      <c r="E4637" t="s">
        <v>1442</v>
      </c>
      <c r="F4637">
        <v>0</v>
      </c>
      <c r="G4637" t="s">
        <v>70</v>
      </c>
      <c r="H4637" t="s">
        <v>70</v>
      </c>
      <c r="I4637" t="s">
        <v>21</v>
      </c>
      <c r="J4637" t="s">
        <v>40</v>
      </c>
      <c r="K4637">
        <v>22</v>
      </c>
      <c r="L4637">
        <v>1991</v>
      </c>
      <c r="M4637">
        <f t="shared" si="889"/>
        <v>9</v>
      </c>
      <c r="N4637">
        <v>0</v>
      </c>
      <c r="O4637">
        <v>0</v>
      </c>
      <c r="P4637">
        <v>0</v>
      </c>
      <c r="Q4637">
        <v>7</v>
      </c>
      <c r="R4637">
        <v>7</v>
      </c>
      <c r="S4637">
        <f t="shared" si="899"/>
        <v>0</v>
      </c>
      <c r="T4637">
        <v>119</v>
      </c>
      <c r="U4637">
        <f t="shared" si="897"/>
        <v>0</v>
      </c>
      <c r="V4637">
        <f t="shared" si="898"/>
        <v>0</v>
      </c>
      <c r="W4637" s="1">
        <v>-0.61675126903553301</v>
      </c>
      <c r="X4637">
        <f t="shared" si="890"/>
        <v>0</v>
      </c>
      <c r="Y4637">
        <f t="shared" si="891"/>
        <v>1</v>
      </c>
      <c r="Z4637">
        <f t="shared" si="892"/>
        <v>0</v>
      </c>
      <c r="AA4637">
        <f t="shared" si="893"/>
        <v>0</v>
      </c>
      <c r="AB4637">
        <f t="shared" si="888"/>
        <v>0</v>
      </c>
      <c r="AC4637">
        <f t="shared" si="894"/>
        <v>0</v>
      </c>
      <c r="AD4637" t="s">
        <v>9862</v>
      </c>
      <c r="AE4637">
        <f t="shared" si="895"/>
        <v>0</v>
      </c>
      <c r="AF4637">
        <f t="shared" si="896"/>
        <v>0</v>
      </c>
    </row>
    <row r="4638" spans="1:32" hidden="1" x14ac:dyDescent="0.25">
      <c r="A4638">
        <v>1993</v>
      </c>
      <c r="B4638">
        <v>8</v>
      </c>
      <c r="C4638">
        <v>216</v>
      </c>
      <c r="D4638" t="s">
        <v>100</v>
      </c>
      <c r="E4638" t="s">
        <v>4762</v>
      </c>
      <c r="F4638">
        <v>0</v>
      </c>
      <c r="G4638" t="s">
        <v>70</v>
      </c>
      <c r="H4638" t="s">
        <v>70</v>
      </c>
      <c r="I4638" t="s">
        <v>21</v>
      </c>
      <c r="J4638" t="s">
        <v>273</v>
      </c>
      <c r="K4638">
        <v>23</v>
      </c>
      <c r="L4638">
        <v>2003</v>
      </c>
      <c r="M4638">
        <f t="shared" si="889"/>
        <v>11</v>
      </c>
      <c r="N4638">
        <v>0</v>
      </c>
      <c r="O4638">
        <v>0</v>
      </c>
      <c r="P4638">
        <v>0</v>
      </c>
      <c r="Q4638">
        <v>7</v>
      </c>
      <c r="S4638">
        <f t="shared" si="899"/>
        <v>7</v>
      </c>
      <c r="T4638">
        <v>31</v>
      </c>
      <c r="U4638">
        <f t="shared" si="897"/>
        <v>0</v>
      </c>
      <c r="V4638">
        <f t="shared" si="898"/>
        <v>0</v>
      </c>
      <c r="W4638" s="1">
        <v>-0.61675126903553301</v>
      </c>
      <c r="X4638">
        <f t="shared" si="890"/>
        <v>0</v>
      </c>
      <c r="Y4638">
        <f t="shared" si="891"/>
        <v>1</v>
      </c>
      <c r="Z4638">
        <f t="shared" si="892"/>
        <v>0</v>
      </c>
      <c r="AA4638">
        <f t="shared" si="893"/>
        <v>0</v>
      </c>
      <c r="AB4638">
        <f t="shared" si="888"/>
        <v>0</v>
      </c>
      <c r="AC4638">
        <f t="shared" si="894"/>
        <v>0</v>
      </c>
      <c r="AD4638" t="s">
        <v>9864</v>
      </c>
      <c r="AE4638">
        <f t="shared" si="895"/>
        <v>0</v>
      </c>
      <c r="AF4638">
        <f t="shared" si="896"/>
        <v>0</v>
      </c>
    </row>
    <row r="4639" spans="1:32" hidden="1" x14ac:dyDescent="0.25">
      <c r="A4639">
        <v>1993</v>
      </c>
      <c r="B4639">
        <v>1</v>
      </c>
      <c r="C4639">
        <v>12</v>
      </c>
      <c r="D4639" t="s">
        <v>68</v>
      </c>
      <c r="E4639" t="s">
        <v>4570</v>
      </c>
      <c r="F4639">
        <v>0</v>
      </c>
      <c r="G4639" t="s">
        <v>50</v>
      </c>
      <c r="H4639" t="s">
        <v>50</v>
      </c>
      <c r="I4639" t="s">
        <v>36</v>
      </c>
      <c r="J4639" t="s">
        <v>40</v>
      </c>
      <c r="K4639">
        <v>22</v>
      </c>
      <c r="L4639">
        <v>1996</v>
      </c>
      <c r="M4639">
        <f t="shared" si="889"/>
        <v>4</v>
      </c>
      <c r="N4639">
        <v>0</v>
      </c>
      <c r="O4639">
        <v>0</v>
      </c>
      <c r="P4639">
        <v>1</v>
      </c>
      <c r="Q4639">
        <v>7</v>
      </c>
      <c r="R4639">
        <v>4</v>
      </c>
      <c r="S4639">
        <f t="shared" si="899"/>
        <v>3</v>
      </c>
      <c r="T4639">
        <v>44</v>
      </c>
      <c r="U4639">
        <f t="shared" si="897"/>
        <v>0</v>
      </c>
      <c r="V4639">
        <f t="shared" si="898"/>
        <v>0</v>
      </c>
      <c r="W4639" s="1">
        <v>-0.62352385451110048</v>
      </c>
      <c r="X4639">
        <f t="shared" si="890"/>
        <v>0</v>
      </c>
      <c r="Y4639">
        <f t="shared" si="891"/>
        <v>1</v>
      </c>
      <c r="Z4639">
        <f t="shared" si="892"/>
        <v>0</v>
      </c>
      <c r="AA4639">
        <f t="shared" si="893"/>
        <v>0</v>
      </c>
      <c r="AB4639">
        <f t="shared" si="888"/>
        <v>0</v>
      </c>
      <c r="AC4639">
        <f t="shared" si="894"/>
        <v>0</v>
      </c>
      <c r="AD4639" t="s">
        <v>9864</v>
      </c>
      <c r="AE4639">
        <f t="shared" si="895"/>
        <v>0</v>
      </c>
      <c r="AF4639">
        <f t="shared" si="896"/>
        <v>1</v>
      </c>
    </row>
    <row r="4640" spans="1:32" hidden="1" x14ac:dyDescent="0.25">
      <c r="A4640">
        <v>1984</v>
      </c>
      <c r="B4640">
        <v>2</v>
      </c>
      <c r="C4640">
        <v>40</v>
      </c>
      <c r="D4640" t="s">
        <v>182</v>
      </c>
      <c r="E4640" t="s">
        <v>1621</v>
      </c>
      <c r="F4640">
        <v>0</v>
      </c>
      <c r="G4640" t="s">
        <v>50</v>
      </c>
      <c r="H4640" t="s">
        <v>50</v>
      </c>
      <c r="I4640" t="s">
        <v>36</v>
      </c>
      <c r="J4640" t="s">
        <v>51</v>
      </c>
      <c r="K4640">
        <v>22</v>
      </c>
      <c r="L4640">
        <v>1988</v>
      </c>
      <c r="M4640">
        <f t="shared" si="889"/>
        <v>5</v>
      </c>
      <c r="N4640">
        <v>0</v>
      </c>
      <c r="O4640">
        <v>0</v>
      </c>
      <c r="P4640">
        <v>0</v>
      </c>
      <c r="Q4640">
        <v>7</v>
      </c>
      <c r="R4640">
        <v>7</v>
      </c>
      <c r="S4640">
        <f t="shared" si="899"/>
        <v>0</v>
      </c>
      <c r="T4640">
        <v>45</v>
      </c>
      <c r="U4640">
        <f t="shared" si="897"/>
        <v>0</v>
      </c>
      <c r="V4640">
        <f t="shared" si="898"/>
        <v>0</v>
      </c>
      <c r="W4640" s="1">
        <v>-0.62352385451110048</v>
      </c>
      <c r="X4640">
        <f t="shared" si="890"/>
        <v>0</v>
      </c>
      <c r="Y4640">
        <f t="shared" si="891"/>
        <v>1</v>
      </c>
      <c r="Z4640">
        <f t="shared" si="892"/>
        <v>0</v>
      </c>
      <c r="AA4640">
        <f t="shared" si="893"/>
        <v>0</v>
      </c>
      <c r="AB4640">
        <f t="shared" si="888"/>
        <v>0</v>
      </c>
      <c r="AC4640">
        <f t="shared" si="894"/>
        <v>0</v>
      </c>
      <c r="AD4640" t="s">
        <v>9862</v>
      </c>
      <c r="AE4640">
        <f t="shared" si="895"/>
        <v>0</v>
      </c>
      <c r="AF4640">
        <f t="shared" si="896"/>
        <v>1</v>
      </c>
    </row>
    <row r="4641" spans="1:32" hidden="1" x14ac:dyDescent="0.25">
      <c r="A4641">
        <v>1987</v>
      </c>
      <c r="B4641">
        <v>2</v>
      </c>
      <c r="C4641">
        <v>55</v>
      </c>
      <c r="D4641" t="s">
        <v>48</v>
      </c>
      <c r="E4641" t="s">
        <v>2637</v>
      </c>
      <c r="F4641">
        <v>0</v>
      </c>
      <c r="G4641" t="s">
        <v>50</v>
      </c>
      <c r="H4641" t="s">
        <v>50</v>
      </c>
      <c r="I4641" t="s">
        <v>36</v>
      </c>
      <c r="J4641" t="s">
        <v>180</v>
      </c>
      <c r="K4641">
        <v>23</v>
      </c>
      <c r="L4641">
        <v>1993</v>
      </c>
      <c r="M4641">
        <f t="shared" si="889"/>
        <v>7</v>
      </c>
      <c r="N4641">
        <v>0</v>
      </c>
      <c r="O4641">
        <v>0</v>
      </c>
      <c r="P4641">
        <v>0</v>
      </c>
      <c r="Q4641">
        <v>7</v>
      </c>
      <c r="R4641">
        <v>5</v>
      </c>
      <c r="S4641">
        <f t="shared" si="899"/>
        <v>2</v>
      </c>
      <c r="T4641">
        <v>70</v>
      </c>
      <c r="U4641">
        <f t="shared" si="897"/>
        <v>0</v>
      </c>
      <c r="V4641">
        <f t="shared" si="898"/>
        <v>0</v>
      </c>
      <c r="W4641" s="1">
        <v>-0.62352385451110048</v>
      </c>
      <c r="X4641">
        <f t="shared" si="890"/>
        <v>0</v>
      </c>
      <c r="Y4641">
        <f t="shared" si="891"/>
        <v>1</v>
      </c>
      <c r="Z4641">
        <f t="shared" si="892"/>
        <v>0</v>
      </c>
      <c r="AA4641">
        <f t="shared" si="893"/>
        <v>0</v>
      </c>
      <c r="AB4641">
        <f t="shared" si="888"/>
        <v>0</v>
      </c>
      <c r="AC4641">
        <f t="shared" si="894"/>
        <v>0</v>
      </c>
      <c r="AD4641" t="s">
        <v>9863</v>
      </c>
      <c r="AE4641">
        <f t="shared" si="895"/>
        <v>0</v>
      </c>
      <c r="AF4641">
        <f t="shared" si="896"/>
        <v>1</v>
      </c>
    </row>
    <row r="4642" spans="1:32" hidden="1" x14ac:dyDescent="0.25">
      <c r="A4642">
        <v>1996</v>
      </c>
      <c r="B4642">
        <v>2</v>
      </c>
      <c r="C4642">
        <v>40</v>
      </c>
      <c r="D4642" t="s">
        <v>60</v>
      </c>
      <c r="E4642" t="s">
        <v>5259</v>
      </c>
      <c r="F4642">
        <v>0</v>
      </c>
      <c r="G4642" t="s">
        <v>50</v>
      </c>
      <c r="H4642" t="s">
        <v>50</v>
      </c>
      <c r="I4642" t="s">
        <v>36</v>
      </c>
      <c r="J4642" t="s">
        <v>141</v>
      </c>
      <c r="K4642">
        <v>23</v>
      </c>
      <c r="L4642">
        <v>2004</v>
      </c>
      <c r="M4642">
        <f t="shared" si="889"/>
        <v>9</v>
      </c>
      <c r="N4642">
        <v>0</v>
      </c>
      <c r="O4642">
        <v>0</v>
      </c>
      <c r="P4642">
        <v>0</v>
      </c>
      <c r="Q4642">
        <v>7</v>
      </c>
      <c r="R4642">
        <v>4</v>
      </c>
      <c r="S4642">
        <f t="shared" si="899"/>
        <v>3</v>
      </c>
      <c r="T4642">
        <v>127</v>
      </c>
      <c r="U4642">
        <f t="shared" si="897"/>
        <v>0</v>
      </c>
      <c r="V4642">
        <f t="shared" si="898"/>
        <v>0</v>
      </c>
      <c r="W4642" s="1">
        <v>-0.62352385451110048</v>
      </c>
      <c r="X4642">
        <f t="shared" si="890"/>
        <v>0</v>
      </c>
      <c r="Y4642">
        <f t="shared" si="891"/>
        <v>1</v>
      </c>
      <c r="Z4642">
        <f t="shared" si="892"/>
        <v>0</v>
      </c>
      <c r="AA4642">
        <f t="shared" si="893"/>
        <v>0</v>
      </c>
      <c r="AB4642">
        <f t="shared" si="888"/>
        <v>0</v>
      </c>
      <c r="AC4642">
        <f t="shared" si="894"/>
        <v>0</v>
      </c>
      <c r="AD4642" t="s">
        <v>9865</v>
      </c>
      <c r="AE4642">
        <f t="shared" si="895"/>
        <v>0</v>
      </c>
      <c r="AF4642">
        <f t="shared" si="896"/>
        <v>1</v>
      </c>
    </row>
    <row r="4643" spans="1:32" hidden="1" x14ac:dyDescent="0.25">
      <c r="A4643">
        <v>1997</v>
      </c>
      <c r="B4643">
        <v>2</v>
      </c>
      <c r="C4643">
        <v>54</v>
      </c>
      <c r="D4643" t="s">
        <v>17</v>
      </c>
      <c r="E4643" t="s">
        <v>5525</v>
      </c>
      <c r="F4643">
        <v>0</v>
      </c>
      <c r="G4643" t="s">
        <v>50</v>
      </c>
      <c r="H4643" t="s">
        <v>50</v>
      </c>
      <c r="I4643" t="s">
        <v>36</v>
      </c>
      <c r="J4643" t="s">
        <v>78</v>
      </c>
      <c r="K4643">
        <v>23</v>
      </c>
      <c r="L4643">
        <v>1999</v>
      </c>
      <c r="M4643">
        <f t="shared" si="889"/>
        <v>3</v>
      </c>
      <c r="N4643">
        <v>0</v>
      </c>
      <c r="O4643">
        <v>0</v>
      </c>
      <c r="P4643">
        <v>0</v>
      </c>
      <c r="Q4643">
        <v>7</v>
      </c>
      <c r="R4643">
        <v>7</v>
      </c>
      <c r="S4643">
        <f t="shared" si="899"/>
        <v>0</v>
      </c>
      <c r="T4643">
        <v>32</v>
      </c>
      <c r="U4643">
        <f t="shared" si="897"/>
        <v>0</v>
      </c>
      <c r="V4643">
        <f t="shared" si="898"/>
        <v>0</v>
      </c>
      <c r="W4643" s="1">
        <v>-0.62352385451110048</v>
      </c>
      <c r="X4643">
        <f t="shared" si="890"/>
        <v>0</v>
      </c>
      <c r="Y4643">
        <f t="shared" si="891"/>
        <v>1</v>
      </c>
      <c r="Z4643">
        <f t="shared" si="892"/>
        <v>0</v>
      </c>
      <c r="AA4643">
        <f t="shared" si="893"/>
        <v>0</v>
      </c>
      <c r="AB4643">
        <f t="shared" si="888"/>
        <v>0</v>
      </c>
      <c r="AC4643">
        <f t="shared" si="894"/>
        <v>0</v>
      </c>
      <c r="AD4643" t="s">
        <v>9865</v>
      </c>
      <c r="AE4643">
        <f t="shared" si="895"/>
        <v>0</v>
      </c>
      <c r="AF4643">
        <f t="shared" si="896"/>
        <v>1</v>
      </c>
    </row>
    <row r="4644" spans="1:32" hidden="1" x14ac:dyDescent="0.25">
      <c r="A4644">
        <v>2006</v>
      </c>
      <c r="B4644">
        <v>2</v>
      </c>
      <c r="C4644">
        <v>40</v>
      </c>
      <c r="D4644" t="s">
        <v>17</v>
      </c>
      <c r="E4644" t="s">
        <v>7698</v>
      </c>
      <c r="F4644">
        <v>0</v>
      </c>
      <c r="G4644" t="s">
        <v>50</v>
      </c>
      <c r="H4644" t="s">
        <v>50</v>
      </c>
      <c r="I4644" t="s">
        <v>36</v>
      </c>
      <c r="J4644" t="s">
        <v>47</v>
      </c>
      <c r="K4644">
        <v>23</v>
      </c>
      <c r="L4644">
        <v>2008</v>
      </c>
      <c r="M4644">
        <f t="shared" si="889"/>
        <v>3</v>
      </c>
      <c r="N4644">
        <v>0</v>
      </c>
      <c r="O4644">
        <v>0</v>
      </c>
      <c r="P4644">
        <v>1</v>
      </c>
      <c r="Q4644">
        <v>7</v>
      </c>
      <c r="R4644">
        <v>7</v>
      </c>
      <c r="S4644">
        <f t="shared" si="899"/>
        <v>0</v>
      </c>
      <c r="T4644">
        <v>31</v>
      </c>
      <c r="U4644">
        <f t="shared" si="897"/>
        <v>0</v>
      </c>
      <c r="V4644">
        <f t="shared" si="898"/>
        <v>0</v>
      </c>
      <c r="W4644" s="1">
        <v>-0.62352385451110048</v>
      </c>
      <c r="X4644">
        <f t="shared" si="890"/>
        <v>0</v>
      </c>
      <c r="Y4644">
        <f t="shared" si="891"/>
        <v>1</v>
      </c>
      <c r="Z4644">
        <f t="shared" si="892"/>
        <v>0</v>
      </c>
      <c r="AA4644">
        <f t="shared" si="893"/>
        <v>0</v>
      </c>
      <c r="AB4644">
        <f t="shared" si="888"/>
        <v>0</v>
      </c>
      <c r="AC4644">
        <f t="shared" si="894"/>
        <v>0</v>
      </c>
      <c r="AD4644" s="2" t="s">
        <v>9867</v>
      </c>
      <c r="AE4644">
        <f t="shared" si="895"/>
        <v>0</v>
      </c>
      <c r="AF4644">
        <f t="shared" si="896"/>
        <v>1</v>
      </c>
    </row>
    <row r="4645" spans="1:32" hidden="1" x14ac:dyDescent="0.25">
      <c r="A4645">
        <v>1992</v>
      </c>
      <c r="B4645">
        <v>3</v>
      </c>
      <c r="C4645">
        <v>72</v>
      </c>
      <c r="D4645" t="s">
        <v>60</v>
      </c>
      <c r="E4645" t="s">
        <v>4296</v>
      </c>
      <c r="F4645">
        <v>0</v>
      </c>
      <c r="G4645" t="s">
        <v>50</v>
      </c>
      <c r="H4645" t="s">
        <v>50</v>
      </c>
      <c r="I4645" t="s">
        <v>36</v>
      </c>
      <c r="J4645" t="s">
        <v>47</v>
      </c>
      <c r="K4645">
        <v>22</v>
      </c>
      <c r="L4645">
        <v>1998</v>
      </c>
      <c r="M4645">
        <f t="shared" si="889"/>
        <v>7</v>
      </c>
      <c r="N4645">
        <v>0</v>
      </c>
      <c r="O4645">
        <v>0</v>
      </c>
      <c r="P4645">
        <v>0</v>
      </c>
      <c r="Q4645">
        <v>7</v>
      </c>
      <c r="R4645">
        <v>5</v>
      </c>
      <c r="S4645">
        <f t="shared" si="899"/>
        <v>2</v>
      </c>
      <c r="T4645">
        <v>91</v>
      </c>
      <c r="U4645">
        <f t="shared" si="897"/>
        <v>0</v>
      </c>
      <c r="V4645">
        <f t="shared" si="898"/>
        <v>0</v>
      </c>
      <c r="W4645" s="1">
        <v>-0.62352385451110048</v>
      </c>
      <c r="X4645">
        <f t="shared" si="890"/>
        <v>0</v>
      </c>
      <c r="Y4645">
        <f t="shared" si="891"/>
        <v>1</v>
      </c>
      <c r="Z4645">
        <f t="shared" si="892"/>
        <v>0</v>
      </c>
      <c r="AA4645">
        <f t="shared" si="893"/>
        <v>0</v>
      </c>
      <c r="AB4645">
        <f t="shared" si="888"/>
        <v>0</v>
      </c>
      <c r="AC4645">
        <f t="shared" si="894"/>
        <v>0</v>
      </c>
      <c r="AD4645" t="s">
        <v>9864</v>
      </c>
      <c r="AE4645">
        <f t="shared" si="895"/>
        <v>0</v>
      </c>
      <c r="AF4645">
        <f t="shared" si="896"/>
        <v>0</v>
      </c>
    </row>
    <row r="4646" spans="1:32" hidden="1" x14ac:dyDescent="0.25">
      <c r="A4646">
        <v>1992</v>
      </c>
      <c r="B4646">
        <v>3</v>
      </c>
      <c r="C4646">
        <v>84</v>
      </c>
      <c r="D4646" t="s">
        <v>27</v>
      </c>
      <c r="E4646" t="s">
        <v>4309</v>
      </c>
      <c r="F4646">
        <v>0</v>
      </c>
      <c r="G4646" t="s">
        <v>50</v>
      </c>
      <c r="H4646" t="s">
        <v>50</v>
      </c>
      <c r="I4646" t="s">
        <v>36</v>
      </c>
      <c r="J4646" t="s">
        <v>449</v>
      </c>
      <c r="K4646">
        <v>23</v>
      </c>
      <c r="L4646">
        <v>1998</v>
      </c>
      <c r="M4646">
        <f t="shared" si="889"/>
        <v>7</v>
      </c>
      <c r="N4646">
        <v>0</v>
      </c>
      <c r="O4646">
        <v>0</v>
      </c>
      <c r="P4646">
        <v>0</v>
      </c>
      <c r="Q4646">
        <v>7</v>
      </c>
      <c r="R4646">
        <v>6</v>
      </c>
      <c r="S4646">
        <f t="shared" si="899"/>
        <v>1</v>
      </c>
      <c r="T4646">
        <v>92</v>
      </c>
      <c r="U4646">
        <f t="shared" si="897"/>
        <v>0</v>
      </c>
      <c r="V4646">
        <f t="shared" si="898"/>
        <v>0</v>
      </c>
      <c r="W4646" s="1">
        <v>-0.62352385451110048</v>
      </c>
      <c r="X4646">
        <f t="shared" si="890"/>
        <v>0</v>
      </c>
      <c r="Y4646">
        <f t="shared" si="891"/>
        <v>1</v>
      </c>
      <c r="Z4646">
        <f t="shared" si="892"/>
        <v>0</v>
      </c>
      <c r="AA4646">
        <f t="shared" si="893"/>
        <v>0</v>
      </c>
      <c r="AB4646">
        <f t="shared" si="888"/>
        <v>0</v>
      </c>
      <c r="AC4646">
        <f t="shared" si="894"/>
        <v>0</v>
      </c>
      <c r="AD4646" t="s">
        <v>9864</v>
      </c>
      <c r="AE4646">
        <f t="shared" si="895"/>
        <v>0</v>
      </c>
      <c r="AF4646">
        <f t="shared" si="896"/>
        <v>0</v>
      </c>
    </row>
    <row r="4647" spans="1:32" hidden="1" x14ac:dyDescent="0.25">
      <c r="A4647">
        <v>1999</v>
      </c>
      <c r="B4647">
        <v>3</v>
      </c>
      <c r="C4647">
        <v>76</v>
      </c>
      <c r="D4647" t="s">
        <v>98</v>
      </c>
      <c r="E4647" t="s">
        <v>6020</v>
      </c>
      <c r="F4647">
        <v>0</v>
      </c>
      <c r="G4647" t="s">
        <v>50</v>
      </c>
      <c r="H4647" t="s">
        <v>50</v>
      </c>
      <c r="I4647" t="s">
        <v>36</v>
      </c>
      <c r="J4647" t="s">
        <v>141</v>
      </c>
      <c r="K4647">
        <v>24</v>
      </c>
      <c r="L4647">
        <v>2001</v>
      </c>
      <c r="M4647">
        <f t="shared" si="889"/>
        <v>3</v>
      </c>
      <c r="N4647">
        <v>0</v>
      </c>
      <c r="O4647">
        <v>0</v>
      </c>
      <c r="P4647">
        <v>1</v>
      </c>
      <c r="Q4647">
        <v>7</v>
      </c>
      <c r="R4647">
        <v>7</v>
      </c>
      <c r="S4647">
        <f t="shared" si="899"/>
        <v>0</v>
      </c>
      <c r="T4647">
        <v>46</v>
      </c>
      <c r="U4647">
        <f t="shared" si="897"/>
        <v>0</v>
      </c>
      <c r="V4647">
        <f t="shared" si="898"/>
        <v>0</v>
      </c>
      <c r="W4647" s="1">
        <v>-0.62352385451110048</v>
      </c>
      <c r="X4647">
        <f t="shared" si="890"/>
        <v>0</v>
      </c>
      <c r="Y4647">
        <f t="shared" si="891"/>
        <v>1</v>
      </c>
      <c r="Z4647">
        <f t="shared" si="892"/>
        <v>0</v>
      </c>
      <c r="AA4647">
        <f t="shared" si="893"/>
        <v>0</v>
      </c>
      <c r="AB4647">
        <f t="shared" si="888"/>
        <v>0</v>
      </c>
      <c r="AC4647">
        <f t="shared" si="894"/>
        <v>0</v>
      </c>
      <c r="AD4647" t="s">
        <v>9865</v>
      </c>
      <c r="AE4647">
        <f t="shared" si="895"/>
        <v>0</v>
      </c>
      <c r="AF4647">
        <f t="shared" si="896"/>
        <v>0</v>
      </c>
    </row>
    <row r="4648" spans="1:32" hidden="1" x14ac:dyDescent="0.25">
      <c r="A4648">
        <v>2007</v>
      </c>
      <c r="B4648">
        <v>3</v>
      </c>
      <c r="C4648">
        <v>84</v>
      </c>
      <c r="D4648" t="s">
        <v>41</v>
      </c>
      <c r="E4648" t="s">
        <v>7984</v>
      </c>
      <c r="F4648">
        <v>0</v>
      </c>
      <c r="G4648" t="s">
        <v>50</v>
      </c>
      <c r="H4648" t="s">
        <v>50</v>
      </c>
      <c r="I4648" t="s">
        <v>36</v>
      </c>
      <c r="J4648" t="s">
        <v>67</v>
      </c>
      <c r="K4648">
        <v>23</v>
      </c>
      <c r="L4648">
        <v>2011</v>
      </c>
      <c r="M4648">
        <f t="shared" si="889"/>
        <v>5</v>
      </c>
      <c r="N4648">
        <v>0</v>
      </c>
      <c r="O4648">
        <v>0</v>
      </c>
      <c r="P4648">
        <v>0</v>
      </c>
      <c r="Q4648">
        <v>7</v>
      </c>
      <c r="R4648">
        <v>4</v>
      </c>
      <c r="S4648">
        <f t="shared" si="899"/>
        <v>3</v>
      </c>
      <c r="T4648">
        <v>61</v>
      </c>
      <c r="U4648">
        <f t="shared" si="897"/>
        <v>0</v>
      </c>
      <c r="V4648">
        <f t="shared" si="898"/>
        <v>0</v>
      </c>
      <c r="W4648" s="1">
        <v>-0.62352385451110048</v>
      </c>
      <c r="X4648">
        <f t="shared" si="890"/>
        <v>0</v>
      </c>
      <c r="Y4648">
        <f t="shared" si="891"/>
        <v>1</v>
      </c>
      <c r="Z4648">
        <f t="shared" si="892"/>
        <v>0</v>
      </c>
      <c r="AA4648">
        <f t="shared" si="893"/>
        <v>0</v>
      </c>
      <c r="AB4648">
        <f t="shared" si="888"/>
        <v>0</v>
      </c>
      <c r="AC4648">
        <f t="shared" si="894"/>
        <v>0</v>
      </c>
      <c r="AD4648" s="2" t="s">
        <v>9867</v>
      </c>
      <c r="AE4648">
        <f t="shared" si="895"/>
        <v>0</v>
      </c>
      <c r="AF4648">
        <f t="shared" si="896"/>
        <v>0</v>
      </c>
    </row>
    <row r="4649" spans="1:32" hidden="1" x14ac:dyDescent="0.25">
      <c r="A4649">
        <v>1984</v>
      </c>
      <c r="B4649">
        <v>4</v>
      </c>
      <c r="C4649">
        <v>93</v>
      </c>
      <c r="D4649" t="s">
        <v>1588</v>
      </c>
      <c r="E4649" t="s">
        <v>1678</v>
      </c>
      <c r="F4649">
        <v>0</v>
      </c>
      <c r="G4649" t="s">
        <v>50</v>
      </c>
      <c r="H4649" t="s">
        <v>50</v>
      </c>
      <c r="I4649" t="s">
        <v>36</v>
      </c>
      <c r="J4649" t="s">
        <v>26</v>
      </c>
      <c r="K4649">
        <v>23</v>
      </c>
      <c r="L4649">
        <v>1987</v>
      </c>
      <c r="M4649">
        <f t="shared" si="889"/>
        <v>4</v>
      </c>
      <c r="N4649">
        <v>0</v>
      </c>
      <c r="O4649">
        <v>0</v>
      </c>
      <c r="P4649">
        <v>1</v>
      </c>
      <c r="Q4649">
        <v>7</v>
      </c>
      <c r="R4649">
        <v>1</v>
      </c>
      <c r="S4649">
        <f t="shared" si="899"/>
        <v>6</v>
      </c>
      <c r="T4649">
        <v>40</v>
      </c>
      <c r="U4649">
        <f t="shared" si="897"/>
        <v>0</v>
      </c>
      <c r="V4649">
        <f t="shared" si="898"/>
        <v>0</v>
      </c>
      <c r="W4649" s="1">
        <v>-0.62352385451110048</v>
      </c>
      <c r="X4649">
        <f t="shared" si="890"/>
        <v>0</v>
      </c>
      <c r="Y4649">
        <f t="shared" si="891"/>
        <v>1</v>
      </c>
      <c r="Z4649">
        <f t="shared" si="892"/>
        <v>0</v>
      </c>
      <c r="AA4649">
        <f t="shared" si="893"/>
        <v>0</v>
      </c>
      <c r="AB4649">
        <f t="shared" si="888"/>
        <v>0</v>
      </c>
      <c r="AC4649">
        <f t="shared" si="894"/>
        <v>0</v>
      </c>
      <c r="AD4649" t="s">
        <v>9862</v>
      </c>
      <c r="AE4649">
        <f t="shared" si="895"/>
        <v>0</v>
      </c>
      <c r="AF4649">
        <f t="shared" si="896"/>
        <v>0</v>
      </c>
    </row>
    <row r="4650" spans="1:32" hidden="1" x14ac:dyDescent="0.25">
      <c r="A4650">
        <v>1990</v>
      </c>
      <c r="B4650">
        <v>4</v>
      </c>
      <c r="C4650">
        <v>95</v>
      </c>
      <c r="D4650" t="s">
        <v>68</v>
      </c>
      <c r="E4650" t="s">
        <v>3664</v>
      </c>
      <c r="F4650">
        <v>0</v>
      </c>
      <c r="G4650" t="s">
        <v>50</v>
      </c>
      <c r="H4650" t="s">
        <v>50</v>
      </c>
      <c r="I4650" t="s">
        <v>36</v>
      </c>
      <c r="J4650" t="s">
        <v>116</v>
      </c>
      <c r="K4650">
        <v>22</v>
      </c>
      <c r="L4650">
        <v>1996</v>
      </c>
      <c r="M4650">
        <f t="shared" si="889"/>
        <v>7</v>
      </c>
      <c r="N4650">
        <v>0</v>
      </c>
      <c r="O4650">
        <v>0</v>
      </c>
      <c r="P4650">
        <v>0</v>
      </c>
      <c r="Q4650">
        <v>7</v>
      </c>
      <c r="R4650">
        <v>4</v>
      </c>
      <c r="S4650">
        <f t="shared" si="899"/>
        <v>3</v>
      </c>
      <c r="T4650">
        <v>83</v>
      </c>
      <c r="U4650">
        <f t="shared" si="897"/>
        <v>0</v>
      </c>
      <c r="V4650">
        <f t="shared" si="898"/>
        <v>0</v>
      </c>
      <c r="W4650" s="1">
        <v>-0.62352385451110048</v>
      </c>
      <c r="X4650">
        <f t="shared" si="890"/>
        <v>0</v>
      </c>
      <c r="Y4650">
        <f t="shared" si="891"/>
        <v>1</v>
      </c>
      <c r="Z4650">
        <f t="shared" si="892"/>
        <v>0</v>
      </c>
      <c r="AA4650">
        <f t="shared" si="893"/>
        <v>0</v>
      </c>
      <c r="AB4650">
        <f t="shared" si="888"/>
        <v>0</v>
      </c>
      <c r="AC4650">
        <f t="shared" si="894"/>
        <v>0</v>
      </c>
      <c r="AD4650" t="s">
        <v>9864</v>
      </c>
      <c r="AE4650">
        <f t="shared" si="895"/>
        <v>0</v>
      </c>
      <c r="AF4650">
        <f t="shared" si="896"/>
        <v>0</v>
      </c>
    </row>
    <row r="4651" spans="1:32" hidden="1" x14ac:dyDescent="0.25">
      <c r="A4651">
        <v>1992</v>
      </c>
      <c r="B4651">
        <v>4</v>
      </c>
      <c r="C4651">
        <v>93</v>
      </c>
      <c r="D4651" t="s">
        <v>65</v>
      </c>
      <c r="E4651" t="s">
        <v>4317</v>
      </c>
      <c r="F4651">
        <v>0</v>
      </c>
      <c r="G4651" t="s">
        <v>50</v>
      </c>
      <c r="H4651" t="s">
        <v>50</v>
      </c>
      <c r="I4651" t="s">
        <v>36</v>
      </c>
      <c r="J4651" t="s">
        <v>1084</v>
      </c>
      <c r="K4651">
        <v>23</v>
      </c>
      <c r="L4651">
        <v>1998</v>
      </c>
      <c r="M4651">
        <f t="shared" si="889"/>
        <v>7</v>
      </c>
      <c r="N4651">
        <v>0</v>
      </c>
      <c r="O4651">
        <v>0</v>
      </c>
      <c r="P4651">
        <v>0</v>
      </c>
      <c r="Q4651">
        <v>7</v>
      </c>
      <c r="R4651">
        <v>0</v>
      </c>
      <c r="S4651">
        <f t="shared" si="899"/>
        <v>7</v>
      </c>
      <c r="T4651">
        <v>74</v>
      </c>
      <c r="U4651">
        <f t="shared" si="897"/>
        <v>0</v>
      </c>
      <c r="V4651">
        <f t="shared" si="898"/>
        <v>0</v>
      </c>
      <c r="W4651" s="1">
        <v>-0.62352385451110048</v>
      </c>
      <c r="X4651">
        <f t="shared" si="890"/>
        <v>0</v>
      </c>
      <c r="Y4651">
        <f t="shared" si="891"/>
        <v>1</v>
      </c>
      <c r="Z4651">
        <f t="shared" si="892"/>
        <v>0</v>
      </c>
      <c r="AA4651">
        <f t="shared" si="893"/>
        <v>0</v>
      </c>
      <c r="AB4651">
        <f t="shared" ref="AB4651:AB4714" si="900">IF(AND(W4651&gt;1.49,W4651&lt;2.49),1,0)</f>
        <v>0</v>
      </c>
      <c r="AC4651">
        <f t="shared" si="894"/>
        <v>0</v>
      </c>
      <c r="AD4651" t="s">
        <v>9864</v>
      </c>
      <c r="AE4651">
        <f t="shared" si="895"/>
        <v>0</v>
      </c>
      <c r="AF4651">
        <f t="shared" si="896"/>
        <v>0</v>
      </c>
    </row>
    <row r="4652" spans="1:32" hidden="1" x14ac:dyDescent="0.25">
      <c r="A4652">
        <v>1992</v>
      </c>
      <c r="B4652">
        <v>4</v>
      </c>
      <c r="C4652">
        <v>104</v>
      </c>
      <c r="D4652" t="s">
        <v>44</v>
      </c>
      <c r="E4652" t="s">
        <v>4328</v>
      </c>
      <c r="F4652">
        <v>0</v>
      </c>
      <c r="G4652" t="s">
        <v>50</v>
      </c>
      <c r="H4652" t="s">
        <v>50</v>
      </c>
      <c r="I4652" t="s">
        <v>36</v>
      </c>
      <c r="J4652" t="s">
        <v>195</v>
      </c>
      <c r="K4652">
        <v>23</v>
      </c>
      <c r="L4652">
        <v>2000</v>
      </c>
      <c r="M4652">
        <f t="shared" si="889"/>
        <v>9</v>
      </c>
      <c r="N4652">
        <v>0</v>
      </c>
      <c r="O4652">
        <v>0</v>
      </c>
      <c r="P4652">
        <v>0</v>
      </c>
      <c r="Q4652">
        <v>7</v>
      </c>
      <c r="S4652">
        <f t="shared" si="899"/>
        <v>7</v>
      </c>
      <c r="T4652">
        <v>103</v>
      </c>
      <c r="U4652">
        <f t="shared" si="897"/>
        <v>0</v>
      </c>
      <c r="V4652">
        <f t="shared" si="898"/>
        <v>0</v>
      </c>
      <c r="W4652" s="1">
        <v>-0.62352385451110048</v>
      </c>
      <c r="X4652">
        <f t="shared" si="890"/>
        <v>0</v>
      </c>
      <c r="Y4652">
        <f t="shared" si="891"/>
        <v>1</v>
      </c>
      <c r="Z4652">
        <f t="shared" si="892"/>
        <v>0</v>
      </c>
      <c r="AA4652">
        <f t="shared" si="893"/>
        <v>0</v>
      </c>
      <c r="AB4652">
        <f t="shared" si="900"/>
        <v>0</v>
      </c>
      <c r="AC4652">
        <f t="shared" si="894"/>
        <v>0</v>
      </c>
      <c r="AD4652" t="s">
        <v>9864</v>
      </c>
      <c r="AE4652">
        <f t="shared" si="895"/>
        <v>0</v>
      </c>
      <c r="AF4652">
        <f t="shared" si="896"/>
        <v>0</v>
      </c>
    </row>
    <row r="4653" spans="1:32" hidden="1" x14ac:dyDescent="0.25">
      <c r="A4653">
        <v>1995</v>
      </c>
      <c r="B4653">
        <v>4</v>
      </c>
      <c r="C4653">
        <v>114</v>
      </c>
      <c r="D4653" t="s">
        <v>1588</v>
      </c>
      <c r="E4653" t="s">
        <v>5089</v>
      </c>
      <c r="F4653">
        <v>0</v>
      </c>
      <c r="G4653" t="s">
        <v>50</v>
      </c>
      <c r="H4653" t="s">
        <v>50</v>
      </c>
      <c r="I4653" t="s">
        <v>36</v>
      </c>
      <c r="J4653" t="s">
        <v>380</v>
      </c>
      <c r="K4653">
        <v>23</v>
      </c>
      <c r="L4653">
        <v>2001</v>
      </c>
      <c r="M4653">
        <f t="shared" si="889"/>
        <v>7</v>
      </c>
      <c r="N4653">
        <v>0</v>
      </c>
      <c r="O4653">
        <v>0</v>
      </c>
      <c r="P4653">
        <v>0</v>
      </c>
      <c r="Q4653">
        <v>7</v>
      </c>
      <c r="R4653">
        <v>7</v>
      </c>
      <c r="S4653">
        <f t="shared" si="899"/>
        <v>0</v>
      </c>
      <c r="T4653">
        <v>81</v>
      </c>
      <c r="U4653">
        <f t="shared" si="897"/>
        <v>0</v>
      </c>
      <c r="V4653">
        <f t="shared" si="898"/>
        <v>0</v>
      </c>
      <c r="W4653" s="1">
        <v>-0.62352385451110048</v>
      </c>
      <c r="X4653">
        <f t="shared" si="890"/>
        <v>0</v>
      </c>
      <c r="Y4653">
        <f t="shared" si="891"/>
        <v>1</v>
      </c>
      <c r="Z4653">
        <f t="shared" si="892"/>
        <v>0</v>
      </c>
      <c r="AA4653">
        <f t="shared" si="893"/>
        <v>0</v>
      </c>
      <c r="AB4653">
        <f t="shared" si="900"/>
        <v>0</v>
      </c>
      <c r="AC4653">
        <f t="shared" si="894"/>
        <v>0</v>
      </c>
      <c r="AD4653" t="s">
        <v>9865</v>
      </c>
      <c r="AE4653">
        <f t="shared" si="895"/>
        <v>0</v>
      </c>
      <c r="AF4653">
        <f t="shared" si="896"/>
        <v>0</v>
      </c>
    </row>
    <row r="4654" spans="1:32" hidden="1" x14ac:dyDescent="0.25">
      <c r="A4654">
        <v>1999</v>
      </c>
      <c r="B4654">
        <v>4</v>
      </c>
      <c r="C4654">
        <v>117</v>
      </c>
      <c r="D4654" t="s">
        <v>5488</v>
      </c>
      <c r="E4654" t="s">
        <v>6059</v>
      </c>
      <c r="F4654">
        <v>0</v>
      </c>
      <c r="G4654" t="s">
        <v>50</v>
      </c>
      <c r="H4654" t="s">
        <v>50</v>
      </c>
      <c r="I4654" t="s">
        <v>36</v>
      </c>
      <c r="J4654" t="s">
        <v>329</v>
      </c>
      <c r="K4654">
        <v>22</v>
      </c>
      <c r="L4654">
        <v>2002</v>
      </c>
      <c r="M4654">
        <f t="shared" si="889"/>
        <v>4</v>
      </c>
      <c r="N4654">
        <v>0</v>
      </c>
      <c r="O4654">
        <v>0</v>
      </c>
      <c r="P4654">
        <v>1</v>
      </c>
      <c r="Q4654">
        <v>7</v>
      </c>
      <c r="R4654">
        <v>7</v>
      </c>
      <c r="S4654">
        <f t="shared" si="899"/>
        <v>0</v>
      </c>
      <c r="T4654">
        <v>44</v>
      </c>
      <c r="U4654">
        <f t="shared" si="897"/>
        <v>0</v>
      </c>
      <c r="V4654">
        <f t="shared" si="898"/>
        <v>0</v>
      </c>
      <c r="W4654" s="1">
        <v>-0.62352385451110048</v>
      </c>
      <c r="X4654">
        <f t="shared" si="890"/>
        <v>0</v>
      </c>
      <c r="Y4654">
        <f t="shared" si="891"/>
        <v>1</v>
      </c>
      <c r="Z4654">
        <f t="shared" si="892"/>
        <v>0</v>
      </c>
      <c r="AA4654">
        <f t="shared" si="893"/>
        <v>0</v>
      </c>
      <c r="AB4654">
        <f t="shared" si="900"/>
        <v>0</v>
      </c>
      <c r="AC4654">
        <f t="shared" si="894"/>
        <v>0</v>
      </c>
      <c r="AD4654" t="s">
        <v>9865</v>
      </c>
      <c r="AE4654">
        <f t="shared" si="895"/>
        <v>0</v>
      </c>
      <c r="AF4654">
        <f t="shared" si="896"/>
        <v>0</v>
      </c>
    </row>
    <row r="4655" spans="1:32" hidden="1" x14ac:dyDescent="0.25">
      <c r="A4655">
        <v>2001</v>
      </c>
      <c r="B4655">
        <v>4</v>
      </c>
      <c r="C4655">
        <v>117</v>
      </c>
      <c r="D4655" t="s">
        <v>88</v>
      </c>
      <c r="E4655" t="s">
        <v>6547</v>
      </c>
      <c r="F4655">
        <v>0</v>
      </c>
      <c r="G4655" t="s">
        <v>50</v>
      </c>
      <c r="H4655" t="s">
        <v>50</v>
      </c>
      <c r="I4655" t="s">
        <v>36</v>
      </c>
      <c r="J4655" t="s">
        <v>257</v>
      </c>
      <c r="K4655">
        <v>23</v>
      </c>
      <c r="L4655">
        <v>2006</v>
      </c>
      <c r="M4655">
        <f t="shared" si="889"/>
        <v>6</v>
      </c>
      <c r="N4655">
        <v>0</v>
      </c>
      <c r="O4655">
        <v>0</v>
      </c>
      <c r="P4655">
        <v>0</v>
      </c>
      <c r="Q4655">
        <v>7</v>
      </c>
      <c r="R4655">
        <v>6</v>
      </c>
      <c r="S4655">
        <f t="shared" si="899"/>
        <v>1</v>
      </c>
      <c r="T4655">
        <v>64</v>
      </c>
      <c r="U4655">
        <f t="shared" si="897"/>
        <v>0</v>
      </c>
      <c r="V4655">
        <f t="shared" si="898"/>
        <v>0</v>
      </c>
      <c r="W4655" s="1">
        <v>-0.62352385451110048</v>
      </c>
      <c r="X4655">
        <f t="shared" si="890"/>
        <v>0</v>
      </c>
      <c r="Y4655">
        <f t="shared" si="891"/>
        <v>1</v>
      </c>
      <c r="Z4655">
        <f t="shared" si="892"/>
        <v>0</v>
      </c>
      <c r="AA4655">
        <f t="shared" si="893"/>
        <v>0</v>
      </c>
      <c r="AB4655">
        <f t="shared" si="900"/>
        <v>0</v>
      </c>
      <c r="AC4655">
        <f t="shared" si="894"/>
        <v>0</v>
      </c>
      <c r="AD4655" t="s">
        <v>9866</v>
      </c>
      <c r="AE4655">
        <f t="shared" si="895"/>
        <v>0</v>
      </c>
      <c r="AF4655">
        <f t="shared" si="896"/>
        <v>0</v>
      </c>
    </row>
    <row r="4656" spans="1:32" hidden="1" x14ac:dyDescent="0.25">
      <c r="A4656">
        <v>2006</v>
      </c>
      <c r="B4656">
        <v>4</v>
      </c>
      <c r="C4656">
        <v>102</v>
      </c>
      <c r="D4656" t="s">
        <v>5488</v>
      </c>
      <c r="E4656" t="s">
        <v>7758</v>
      </c>
      <c r="F4656">
        <v>0</v>
      </c>
      <c r="G4656" t="s">
        <v>50</v>
      </c>
      <c r="H4656" t="s">
        <v>50</v>
      </c>
      <c r="I4656" t="s">
        <v>36</v>
      </c>
      <c r="J4656" t="s">
        <v>37</v>
      </c>
      <c r="K4656">
        <v>23</v>
      </c>
      <c r="L4656">
        <v>2008</v>
      </c>
      <c r="M4656">
        <f t="shared" si="889"/>
        <v>3</v>
      </c>
      <c r="N4656">
        <v>0</v>
      </c>
      <c r="O4656">
        <v>0</v>
      </c>
      <c r="P4656">
        <v>0</v>
      </c>
      <c r="Q4656">
        <v>7</v>
      </c>
      <c r="R4656">
        <v>6</v>
      </c>
      <c r="S4656">
        <f t="shared" si="899"/>
        <v>1</v>
      </c>
      <c r="T4656">
        <v>43</v>
      </c>
      <c r="U4656">
        <f t="shared" si="897"/>
        <v>0</v>
      </c>
      <c r="V4656">
        <f t="shared" si="898"/>
        <v>0</v>
      </c>
      <c r="W4656" s="1">
        <v>-0.62352385451110048</v>
      </c>
      <c r="X4656">
        <f t="shared" si="890"/>
        <v>0</v>
      </c>
      <c r="Y4656">
        <f t="shared" si="891"/>
        <v>1</v>
      </c>
      <c r="Z4656">
        <f t="shared" si="892"/>
        <v>0</v>
      </c>
      <c r="AA4656">
        <f t="shared" si="893"/>
        <v>0</v>
      </c>
      <c r="AB4656">
        <f t="shared" si="900"/>
        <v>0</v>
      </c>
      <c r="AC4656">
        <f t="shared" si="894"/>
        <v>0</v>
      </c>
      <c r="AD4656" s="2" t="s">
        <v>9867</v>
      </c>
      <c r="AE4656">
        <f t="shared" si="895"/>
        <v>0</v>
      </c>
      <c r="AF4656">
        <f t="shared" si="896"/>
        <v>0</v>
      </c>
    </row>
    <row r="4657" spans="1:32" hidden="1" x14ac:dyDescent="0.25">
      <c r="A4657">
        <v>2007</v>
      </c>
      <c r="B4657">
        <v>4</v>
      </c>
      <c r="C4657">
        <v>123</v>
      </c>
      <c r="D4657" t="s">
        <v>119</v>
      </c>
      <c r="E4657" t="s">
        <v>8019</v>
      </c>
      <c r="F4657">
        <v>0</v>
      </c>
      <c r="G4657" t="s">
        <v>50</v>
      </c>
      <c r="H4657" t="s">
        <v>50</v>
      </c>
      <c r="I4657" t="s">
        <v>36</v>
      </c>
      <c r="J4657" t="s">
        <v>471</v>
      </c>
      <c r="K4657">
        <v>23</v>
      </c>
      <c r="L4657">
        <v>2010</v>
      </c>
      <c r="M4657">
        <f t="shared" si="889"/>
        <v>4</v>
      </c>
      <c r="N4657">
        <v>0</v>
      </c>
      <c r="O4657">
        <v>0</v>
      </c>
      <c r="P4657">
        <v>1</v>
      </c>
      <c r="Q4657">
        <v>7</v>
      </c>
      <c r="R4657">
        <v>7</v>
      </c>
      <c r="S4657">
        <f t="shared" si="899"/>
        <v>0</v>
      </c>
      <c r="T4657">
        <v>49</v>
      </c>
      <c r="U4657">
        <f t="shared" si="897"/>
        <v>0</v>
      </c>
      <c r="V4657">
        <f t="shared" si="898"/>
        <v>0</v>
      </c>
      <c r="W4657" s="1">
        <v>-0.62352385451110048</v>
      </c>
      <c r="X4657">
        <f t="shared" si="890"/>
        <v>0</v>
      </c>
      <c r="Y4657">
        <f t="shared" si="891"/>
        <v>1</v>
      </c>
      <c r="Z4657">
        <f t="shared" si="892"/>
        <v>0</v>
      </c>
      <c r="AA4657">
        <f t="shared" si="893"/>
        <v>0</v>
      </c>
      <c r="AB4657">
        <f t="shared" si="900"/>
        <v>0</v>
      </c>
      <c r="AC4657">
        <f t="shared" si="894"/>
        <v>0</v>
      </c>
      <c r="AD4657" s="2" t="s">
        <v>9867</v>
      </c>
      <c r="AE4657">
        <f t="shared" si="895"/>
        <v>0</v>
      </c>
      <c r="AF4657">
        <f t="shared" si="896"/>
        <v>0</v>
      </c>
    </row>
    <row r="4658" spans="1:32" hidden="1" x14ac:dyDescent="0.25">
      <c r="A4658">
        <v>1995</v>
      </c>
      <c r="B4658">
        <v>5</v>
      </c>
      <c r="C4658">
        <v>167</v>
      </c>
      <c r="D4658" t="s">
        <v>4779</v>
      </c>
      <c r="E4658" t="s">
        <v>5140</v>
      </c>
      <c r="F4658">
        <v>0</v>
      </c>
      <c r="G4658" t="s">
        <v>50</v>
      </c>
      <c r="H4658" t="s">
        <v>50</v>
      </c>
      <c r="I4658" t="s">
        <v>36</v>
      </c>
      <c r="J4658" t="s">
        <v>202</v>
      </c>
      <c r="K4658">
        <v>22</v>
      </c>
      <c r="L4658">
        <v>1999</v>
      </c>
      <c r="M4658">
        <f t="shared" si="889"/>
        <v>5</v>
      </c>
      <c r="N4658">
        <v>0</v>
      </c>
      <c r="O4658">
        <v>0</v>
      </c>
      <c r="P4658">
        <v>0</v>
      </c>
      <c r="Q4658">
        <v>7</v>
      </c>
      <c r="R4658">
        <v>4</v>
      </c>
      <c r="S4658">
        <f t="shared" si="899"/>
        <v>3</v>
      </c>
      <c r="T4658">
        <v>67</v>
      </c>
      <c r="U4658">
        <f t="shared" si="897"/>
        <v>0</v>
      </c>
      <c r="V4658">
        <f t="shared" si="898"/>
        <v>0</v>
      </c>
      <c r="W4658" s="1">
        <v>-0.62352385451110048</v>
      </c>
      <c r="X4658">
        <f t="shared" si="890"/>
        <v>0</v>
      </c>
      <c r="Y4658">
        <f t="shared" si="891"/>
        <v>1</v>
      </c>
      <c r="Z4658">
        <f t="shared" si="892"/>
        <v>0</v>
      </c>
      <c r="AA4658">
        <f t="shared" si="893"/>
        <v>0</v>
      </c>
      <c r="AB4658">
        <f t="shared" si="900"/>
        <v>0</v>
      </c>
      <c r="AC4658">
        <f t="shared" si="894"/>
        <v>0</v>
      </c>
      <c r="AD4658" t="s">
        <v>9865</v>
      </c>
      <c r="AE4658">
        <f t="shared" si="895"/>
        <v>0</v>
      </c>
      <c r="AF4658">
        <f t="shared" si="896"/>
        <v>0</v>
      </c>
    </row>
    <row r="4659" spans="1:32" hidden="1" x14ac:dyDescent="0.25">
      <c r="A4659">
        <v>2001</v>
      </c>
      <c r="B4659">
        <v>5</v>
      </c>
      <c r="C4659">
        <v>143</v>
      </c>
      <c r="D4659" t="s">
        <v>4989</v>
      </c>
      <c r="E4659" t="s">
        <v>6570</v>
      </c>
      <c r="F4659">
        <v>0</v>
      </c>
      <c r="G4659" t="s">
        <v>50</v>
      </c>
      <c r="H4659" t="s">
        <v>50</v>
      </c>
      <c r="I4659" t="s">
        <v>36</v>
      </c>
      <c r="J4659" t="s">
        <v>465</v>
      </c>
      <c r="K4659">
        <v>23</v>
      </c>
      <c r="L4659">
        <v>2007</v>
      </c>
      <c r="M4659">
        <f t="shared" si="889"/>
        <v>7</v>
      </c>
      <c r="N4659">
        <v>0</v>
      </c>
      <c r="O4659">
        <v>0</v>
      </c>
      <c r="P4659">
        <v>1</v>
      </c>
      <c r="Q4659">
        <v>7</v>
      </c>
      <c r="R4659">
        <v>2</v>
      </c>
      <c r="S4659">
        <f t="shared" si="899"/>
        <v>5</v>
      </c>
      <c r="T4659">
        <v>87</v>
      </c>
      <c r="U4659">
        <f t="shared" si="897"/>
        <v>0</v>
      </c>
      <c r="V4659">
        <f t="shared" si="898"/>
        <v>0</v>
      </c>
      <c r="W4659" s="1">
        <v>-0.62352385451110048</v>
      </c>
      <c r="X4659">
        <f t="shared" si="890"/>
        <v>0</v>
      </c>
      <c r="Y4659">
        <f t="shared" si="891"/>
        <v>1</v>
      </c>
      <c r="Z4659">
        <f t="shared" si="892"/>
        <v>0</v>
      </c>
      <c r="AA4659">
        <f t="shared" si="893"/>
        <v>0</v>
      </c>
      <c r="AB4659">
        <f t="shared" si="900"/>
        <v>0</v>
      </c>
      <c r="AC4659">
        <f t="shared" si="894"/>
        <v>0</v>
      </c>
      <c r="AD4659" t="s">
        <v>9866</v>
      </c>
      <c r="AE4659">
        <f t="shared" si="895"/>
        <v>0</v>
      </c>
      <c r="AF4659">
        <f t="shared" si="896"/>
        <v>0</v>
      </c>
    </row>
    <row r="4660" spans="1:32" hidden="1" x14ac:dyDescent="0.25">
      <c r="A4660">
        <v>2011</v>
      </c>
      <c r="B4660">
        <v>5</v>
      </c>
      <c r="C4660">
        <v>143</v>
      </c>
      <c r="D4660" t="s">
        <v>182</v>
      </c>
      <c r="E4660" t="s">
        <v>9017</v>
      </c>
      <c r="F4660">
        <v>0</v>
      </c>
      <c r="G4660" t="s">
        <v>50</v>
      </c>
      <c r="H4660" t="s">
        <v>50</v>
      </c>
      <c r="I4660" t="s">
        <v>36</v>
      </c>
      <c r="J4660" t="s">
        <v>5594</v>
      </c>
      <c r="K4660">
        <v>22</v>
      </c>
      <c r="L4660">
        <v>2015</v>
      </c>
      <c r="M4660">
        <f t="shared" si="889"/>
        <v>5</v>
      </c>
      <c r="N4660">
        <v>0</v>
      </c>
      <c r="O4660">
        <v>0</v>
      </c>
      <c r="P4660">
        <v>0</v>
      </c>
      <c r="Q4660">
        <v>7</v>
      </c>
      <c r="S4660">
        <f t="shared" si="899"/>
        <v>7</v>
      </c>
      <c r="T4660">
        <v>51</v>
      </c>
      <c r="U4660">
        <f t="shared" si="897"/>
        <v>0</v>
      </c>
      <c r="V4660">
        <f t="shared" si="898"/>
        <v>0</v>
      </c>
      <c r="W4660" s="1">
        <v>-0.62352385451110048</v>
      </c>
      <c r="X4660">
        <f t="shared" si="890"/>
        <v>0</v>
      </c>
      <c r="Y4660">
        <f t="shared" si="891"/>
        <v>1</v>
      </c>
      <c r="Z4660">
        <f t="shared" si="892"/>
        <v>0</v>
      </c>
      <c r="AA4660">
        <f t="shared" si="893"/>
        <v>0</v>
      </c>
      <c r="AB4660">
        <f t="shared" si="900"/>
        <v>0</v>
      </c>
      <c r="AC4660">
        <f t="shared" si="894"/>
        <v>0</v>
      </c>
      <c r="AD4660" s="2" t="s">
        <v>9868</v>
      </c>
      <c r="AE4660">
        <f t="shared" si="895"/>
        <v>0</v>
      </c>
      <c r="AF4660">
        <f t="shared" si="896"/>
        <v>0</v>
      </c>
    </row>
    <row r="4661" spans="1:32" hidden="1" x14ac:dyDescent="0.25">
      <c r="A4661">
        <v>1981</v>
      </c>
      <c r="B4661">
        <v>6</v>
      </c>
      <c r="C4661">
        <v>159</v>
      </c>
      <c r="D4661" t="s">
        <v>5488</v>
      </c>
      <c r="E4661" t="s">
        <v>701</v>
      </c>
      <c r="F4661">
        <v>0</v>
      </c>
      <c r="G4661" t="s">
        <v>50</v>
      </c>
      <c r="H4661" t="s">
        <v>50</v>
      </c>
      <c r="I4661" t="s">
        <v>36</v>
      </c>
      <c r="J4661" t="s">
        <v>123</v>
      </c>
      <c r="K4661">
        <v>21</v>
      </c>
      <c r="L4661">
        <v>1984</v>
      </c>
      <c r="M4661">
        <f t="shared" si="889"/>
        <v>4</v>
      </c>
      <c r="N4661">
        <v>0</v>
      </c>
      <c r="O4661">
        <v>0</v>
      </c>
      <c r="P4661">
        <v>0</v>
      </c>
      <c r="Q4661">
        <v>7</v>
      </c>
      <c r="R4661">
        <v>6</v>
      </c>
      <c r="S4661">
        <f t="shared" si="899"/>
        <v>1</v>
      </c>
      <c r="T4661">
        <v>56</v>
      </c>
      <c r="U4661">
        <f t="shared" si="897"/>
        <v>0</v>
      </c>
      <c r="V4661">
        <f t="shared" si="898"/>
        <v>0</v>
      </c>
      <c r="W4661" s="1">
        <v>-0.62352385451110048</v>
      </c>
      <c r="X4661">
        <f t="shared" si="890"/>
        <v>0</v>
      </c>
      <c r="Y4661">
        <f t="shared" si="891"/>
        <v>1</v>
      </c>
      <c r="Z4661">
        <f t="shared" si="892"/>
        <v>0</v>
      </c>
      <c r="AA4661">
        <f t="shared" si="893"/>
        <v>0</v>
      </c>
      <c r="AB4661">
        <f t="shared" si="900"/>
        <v>0</v>
      </c>
      <c r="AC4661">
        <f t="shared" si="894"/>
        <v>0</v>
      </c>
      <c r="AD4661" t="s">
        <v>9862</v>
      </c>
      <c r="AE4661">
        <f t="shared" si="895"/>
        <v>0</v>
      </c>
      <c r="AF4661">
        <f t="shared" si="896"/>
        <v>0</v>
      </c>
    </row>
    <row r="4662" spans="1:32" hidden="1" x14ac:dyDescent="0.25">
      <c r="A4662">
        <v>1998</v>
      </c>
      <c r="B4662">
        <v>6</v>
      </c>
      <c r="C4662">
        <v>156</v>
      </c>
      <c r="D4662" t="s">
        <v>32</v>
      </c>
      <c r="E4662" t="s">
        <v>5862</v>
      </c>
      <c r="F4662">
        <v>0</v>
      </c>
      <c r="G4662" t="s">
        <v>50</v>
      </c>
      <c r="H4662" t="s">
        <v>50</v>
      </c>
      <c r="I4662" t="s">
        <v>36</v>
      </c>
      <c r="J4662" t="s">
        <v>188</v>
      </c>
      <c r="K4662">
        <v>24</v>
      </c>
      <c r="L4662">
        <v>2005</v>
      </c>
      <c r="M4662">
        <f t="shared" si="889"/>
        <v>8</v>
      </c>
      <c r="N4662">
        <v>0</v>
      </c>
      <c r="O4662">
        <v>0</v>
      </c>
      <c r="P4662">
        <v>0</v>
      </c>
      <c r="Q4662">
        <v>7</v>
      </c>
      <c r="R4662">
        <v>3</v>
      </c>
      <c r="S4662">
        <f t="shared" si="899"/>
        <v>4</v>
      </c>
      <c r="T4662">
        <v>108</v>
      </c>
      <c r="U4662">
        <f t="shared" si="897"/>
        <v>0</v>
      </c>
      <c r="V4662">
        <f t="shared" si="898"/>
        <v>0</v>
      </c>
      <c r="W4662" s="1">
        <v>-0.62352385451110048</v>
      </c>
      <c r="X4662">
        <f t="shared" si="890"/>
        <v>0</v>
      </c>
      <c r="Y4662">
        <f t="shared" si="891"/>
        <v>1</v>
      </c>
      <c r="Z4662">
        <f t="shared" si="892"/>
        <v>0</v>
      </c>
      <c r="AA4662">
        <f t="shared" si="893"/>
        <v>0</v>
      </c>
      <c r="AB4662">
        <f t="shared" si="900"/>
        <v>0</v>
      </c>
      <c r="AC4662">
        <f t="shared" si="894"/>
        <v>0</v>
      </c>
      <c r="AD4662" t="s">
        <v>9865</v>
      </c>
      <c r="AE4662">
        <f t="shared" si="895"/>
        <v>0</v>
      </c>
      <c r="AF4662">
        <f t="shared" si="896"/>
        <v>0</v>
      </c>
    </row>
    <row r="4663" spans="1:32" hidden="1" x14ac:dyDescent="0.25">
      <c r="A4663">
        <v>1998</v>
      </c>
      <c r="B4663">
        <v>6</v>
      </c>
      <c r="C4663">
        <v>165</v>
      </c>
      <c r="D4663" t="s">
        <v>4989</v>
      </c>
      <c r="E4663" t="s">
        <v>5872</v>
      </c>
      <c r="F4663">
        <v>0</v>
      </c>
      <c r="G4663" t="s">
        <v>50</v>
      </c>
      <c r="H4663" t="s">
        <v>50</v>
      </c>
      <c r="I4663" t="s">
        <v>36</v>
      </c>
      <c r="J4663" t="s">
        <v>102</v>
      </c>
      <c r="K4663">
        <v>22</v>
      </c>
      <c r="L4663">
        <v>2002</v>
      </c>
      <c r="M4663">
        <f t="shared" si="889"/>
        <v>5</v>
      </c>
      <c r="N4663">
        <v>0</v>
      </c>
      <c r="O4663">
        <v>0</v>
      </c>
      <c r="P4663">
        <v>1</v>
      </c>
      <c r="Q4663">
        <v>7</v>
      </c>
      <c r="R4663">
        <v>7</v>
      </c>
      <c r="S4663">
        <f t="shared" si="899"/>
        <v>0</v>
      </c>
      <c r="T4663">
        <v>77</v>
      </c>
      <c r="U4663">
        <f t="shared" si="897"/>
        <v>0</v>
      </c>
      <c r="V4663">
        <f t="shared" si="898"/>
        <v>0</v>
      </c>
      <c r="W4663" s="1">
        <v>-0.62352385451110048</v>
      </c>
      <c r="X4663">
        <f t="shared" si="890"/>
        <v>0</v>
      </c>
      <c r="Y4663">
        <f t="shared" si="891"/>
        <v>1</v>
      </c>
      <c r="Z4663">
        <f t="shared" si="892"/>
        <v>0</v>
      </c>
      <c r="AA4663">
        <f t="shared" si="893"/>
        <v>0</v>
      </c>
      <c r="AB4663">
        <f t="shared" si="900"/>
        <v>0</v>
      </c>
      <c r="AC4663">
        <f t="shared" si="894"/>
        <v>0</v>
      </c>
      <c r="AD4663" t="s">
        <v>9865</v>
      </c>
      <c r="AE4663">
        <f t="shared" si="895"/>
        <v>0</v>
      </c>
      <c r="AF4663">
        <f t="shared" si="896"/>
        <v>0</v>
      </c>
    </row>
    <row r="4664" spans="1:32" hidden="1" x14ac:dyDescent="0.25">
      <c r="A4664">
        <v>2002</v>
      </c>
      <c r="B4664">
        <v>6</v>
      </c>
      <c r="C4664">
        <v>175</v>
      </c>
      <c r="D4664" t="s">
        <v>17</v>
      </c>
      <c r="E4664" t="s">
        <v>6835</v>
      </c>
      <c r="F4664">
        <v>0</v>
      </c>
      <c r="G4664" t="s">
        <v>50</v>
      </c>
      <c r="H4664" t="s">
        <v>50</v>
      </c>
      <c r="I4664" t="s">
        <v>36</v>
      </c>
      <c r="J4664" t="s">
        <v>31</v>
      </c>
      <c r="K4664">
        <v>22</v>
      </c>
      <c r="L4664">
        <v>2005</v>
      </c>
      <c r="M4664">
        <f t="shared" si="889"/>
        <v>4</v>
      </c>
      <c r="N4664">
        <v>0</v>
      </c>
      <c r="O4664">
        <v>0</v>
      </c>
      <c r="P4664">
        <v>1</v>
      </c>
      <c r="Q4664">
        <v>7</v>
      </c>
      <c r="R4664">
        <v>7</v>
      </c>
      <c r="S4664">
        <f t="shared" si="899"/>
        <v>0</v>
      </c>
      <c r="T4664">
        <v>30</v>
      </c>
      <c r="U4664">
        <f t="shared" si="897"/>
        <v>0</v>
      </c>
      <c r="V4664">
        <f t="shared" si="898"/>
        <v>0</v>
      </c>
      <c r="W4664" s="1">
        <v>-0.62352385451110048</v>
      </c>
      <c r="X4664">
        <f t="shared" si="890"/>
        <v>0</v>
      </c>
      <c r="Y4664">
        <f t="shared" si="891"/>
        <v>1</v>
      </c>
      <c r="Z4664">
        <f t="shared" si="892"/>
        <v>0</v>
      </c>
      <c r="AA4664">
        <f t="shared" si="893"/>
        <v>0</v>
      </c>
      <c r="AB4664">
        <f t="shared" si="900"/>
        <v>0</v>
      </c>
      <c r="AC4664">
        <f t="shared" si="894"/>
        <v>0</v>
      </c>
      <c r="AD4664" t="s">
        <v>9866</v>
      </c>
      <c r="AE4664">
        <f t="shared" si="895"/>
        <v>0</v>
      </c>
      <c r="AF4664">
        <f t="shared" si="896"/>
        <v>0</v>
      </c>
    </row>
    <row r="4665" spans="1:32" hidden="1" x14ac:dyDescent="0.25">
      <c r="A4665">
        <v>2006</v>
      </c>
      <c r="B4665">
        <v>6</v>
      </c>
      <c r="C4665">
        <v>185</v>
      </c>
      <c r="D4665" t="s">
        <v>32</v>
      </c>
      <c r="E4665" t="s">
        <v>7840</v>
      </c>
      <c r="F4665">
        <v>0</v>
      </c>
      <c r="G4665" t="s">
        <v>50</v>
      </c>
      <c r="H4665" t="s">
        <v>50</v>
      </c>
      <c r="I4665" t="s">
        <v>36</v>
      </c>
      <c r="J4665" t="s">
        <v>580</v>
      </c>
      <c r="K4665">
        <v>23</v>
      </c>
      <c r="L4665">
        <v>2012</v>
      </c>
      <c r="M4665">
        <f t="shared" si="889"/>
        <v>7</v>
      </c>
      <c r="N4665">
        <v>0</v>
      </c>
      <c r="O4665">
        <v>0</v>
      </c>
      <c r="P4665">
        <v>0</v>
      </c>
      <c r="Q4665">
        <v>7</v>
      </c>
      <c r="R4665">
        <v>1</v>
      </c>
      <c r="S4665">
        <f t="shared" si="899"/>
        <v>6</v>
      </c>
      <c r="T4665">
        <v>80</v>
      </c>
      <c r="U4665">
        <f t="shared" si="897"/>
        <v>0</v>
      </c>
      <c r="V4665">
        <f t="shared" si="898"/>
        <v>0</v>
      </c>
      <c r="W4665" s="1">
        <v>-0.62352385451110048</v>
      </c>
      <c r="X4665">
        <f t="shared" si="890"/>
        <v>0</v>
      </c>
      <c r="Y4665">
        <f t="shared" si="891"/>
        <v>1</v>
      </c>
      <c r="Z4665">
        <f t="shared" si="892"/>
        <v>0</v>
      </c>
      <c r="AA4665">
        <f t="shared" si="893"/>
        <v>0</v>
      </c>
      <c r="AB4665">
        <f t="shared" si="900"/>
        <v>0</v>
      </c>
      <c r="AC4665">
        <f t="shared" si="894"/>
        <v>0</v>
      </c>
      <c r="AD4665" s="2" t="s">
        <v>9867</v>
      </c>
      <c r="AE4665">
        <f t="shared" si="895"/>
        <v>0</v>
      </c>
      <c r="AF4665">
        <f t="shared" si="896"/>
        <v>0</v>
      </c>
    </row>
    <row r="4666" spans="1:32" hidden="1" x14ac:dyDescent="0.25">
      <c r="A4666">
        <v>2007</v>
      </c>
      <c r="B4666">
        <v>6</v>
      </c>
      <c r="C4666">
        <v>184</v>
      </c>
      <c r="D4666" t="s">
        <v>72</v>
      </c>
      <c r="E4666" t="s">
        <v>8077</v>
      </c>
      <c r="F4666">
        <v>0</v>
      </c>
      <c r="G4666" t="s">
        <v>50</v>
      </c>
      <c r="H4666" t="s">
        <v>50</v>
      </c>
      <c r="I4666" t="s">
        <v>36</v>
      </c>
      <c r="J4666" t="s">
        <v>200</v>
      </c>
      <c r="K4666">
        <v>24</v>
      </c>
      <c r="L4666">
        <v>2013</v>
      </c>
      <c r="M4666">
        <f t="shared" si="889"/>
        <v>7</v>
      </c>
      <c r="N4666">
        <v>0</v>
      </c>
      <c r="O4666">
        <v>0</v>
      </c>
      <c r="P4666">
        <v>0</v>
      </c>
      <c r="Q4666">
        <v>7</v>
      </c>
      <c r="R4666">
        <v>3</v>
      </c>
      <c r="S4666">
        <f t="shared" si="899"/>
        <v>4</v>
      </c>
      <c r="T4666">
        <v>110</v>
      </c>
      <c r="U4666">
        <f t="shared" si="897"/>
        <v>0</v>
      </c>
      <c r="V4666">
        <f t="shared" si="898"/>
        <v>0</v>
      </c>
      <c r="W4666" s="1">
        <v>-0.62352385451110048</v>
      </c>
      <c r="X4666">
        <f t="shared" si="890"/>
        <v>0</v>
      </c>
      <c r="Y4666">
        <f t="shared" si="891"/>
        <v>1</v>
      </c>
      <c r="Z4666">
        <f t="shared" si="892"/>
        <v>0</v>
      </c>
      <c r="AA4666">
        <f t="shared" si="893"/>
        <v>0</v>
      </c>
      <c r="AB4666">
        <f t="shared" si="900"/>
        <v>0</v>
      </c>
      <c r="AC4666">
        <f t="shared" si="894"/>
        <v>0</v>
      </c>
      <c r="AD4666" s="2" t="s">
        <v>9867</v>
      </c>
      <c r="AE4666">
        <f t="shared" si="895"/>
        <v>0</v>
      </c>
      <c r="AF4666">
        <f t="shared" si="896"/>
        <v>0</v>
      </c>
    </row>
    <row r="4667" spans="1:32" hidden="1" x14ac:dyDescent="0.25">
      <c r="A4667">
        <v>2008</v>
      </c>
      <c r="B4667">
        <v>6</v>
      </c>
      <c r="C4667">
        <v>180</v>
      </c>
      <c r="D4667" t="s">
        <v>76</v>
      </c>
      <c r="E4667" t="s">
        <v>8318</v>
      </c>
      <c r="F4667">
        <v>0</v>
      </c>
      <c r="G4667" t="s">
        <v>50</v>
      </c>
      <c r="H4667" t="s">
        <v>50</v>
      </c>
      <c r="I4667" t="s">
        <v>36</v>
      </c>
      <c r="J4667" t="s">
        <v>984</v>
      </c>
      <c r="K4667">
        <v>24</v>
      </c>
      <c r="L4667">
        <v>2010</v>
      </c>
      <c r="M4667">
        <f t="shared" si="889"/>
        <v>3</v>
      </c>
      <c r="N4667">
        <v>0</v>
      </c>
      <c r="O4667">
        <v>0</v>
      </c>
      <c r="P4667">
        <v>1</v>
      </c>
      <c r="Q4667">
        <v>7</v>
      </c>
      <c r="R4667">
        <v>7</v>
      </c>
      <c r="S4667">
        <f t="shared" si="899"/>
        <v>0</v>
      </c>
      <c r="T4667">
        <v>42</v>
      </c>
      <c r="U4667">
        <f t="shared" si="897"/>
        <v>0</v>
      </c>
      <c r="V4667">
        <f t="shared" si="898"/>
        <v>0</v>
      </c>
      <c r="W4667" s="1">
        <v>-0.62352385451110048</v>
      </c>
      <c r="X4667">
        <f t="shared" si="890"/>
        <v>0</v>
      </c>
      <c r="Y4667">
        <f t="shared" si="891"/>
        <v>1</v>
      </c>
      <c r="Z4667">
        <f t="shared" si="892"/>
        <v>0</v>
      </c>
      <c r="AA4667">
        <f t="shared" si="893"/>
        <v>0</v>
      </c>
      <c r="AB4667">
        <f t="shared" si="900"/>
        <v>0</v>
      </c>
      <c r="AC4667">
        <f t="shared" si="894"/>
        <v>0</v>
      </c>
      <c r="AD4667" s="2" t="s">
        <v>9867</v>
      </c>
      <c r="AE4667">
        <f t="shared" si="895"/>
        <v>0</v>
      </c>
      <c r="AF4667">
        <f t="shared" si="896"/>
        <v>0</v>
      </c>
    </row>
    <row r="4668" spans="1:32" hidden="1" x14ac:dyDescent="0.25">
      <c r="A4668">
        <v>2005</v>
      </c>
      <c r="B4668">
        <v>7</v>
      </c>
      <c r="C4668">
        <v>220</v>
      </c>
      <c r="D4668" t="s">
        <v>79</v>
      </c>
      <c r="E4668" t="s">
        <v>7624</v>
      </c>
      <c r="F4668">
        <v>0</v>
      </c>
      <c r="G4668" t="s">
        <v>50</v>
      </c>
      <c r="H4668" t="s">
        <v>50</v>
      </c>
      <c r="I4668" t="s">
        <v>36</v>
      </c>
      <c r="J4668" t="s">
        <v>471</v>
      </c>
      <c r="K4668">
        <v>23</v>
      </c>
      <c r="L4668">
        <v>2010</v>
      </c>
      <c r="M4668">
        <f t="shared" si="889"/>
        <v>6</v>
      </c>
      <c r="N4668">
        <v>0</v>
      </c>
      <c r="O4668">
        <v>0</v>
      </c>
      <c r="P4668">
        <v>0</v>
      </c>
      <c r="Q4668">
        <v>7</v>
      </c>
      <c r="R4668">
        <v>6</v>
      </c>
      <c r="S4668">
        <f t="shared" si="899"/>
        <v>1</v>
      </c>
      <c r="T4668">
        <v>51</v>
      </c>
      <c r="U4668">
        <f t="shared" si="897"/>
        <v>0</v>
      </c>
      <c r="V4668">
        <f t="shared" si="898"/>
        <v>0</v>
      </c>
      <c r="W4668" s="1">
        <v>-0.62352385451110048</v>
      </c>
      <c r="X4668">
        <f t="shared" si="890"/>
        <v>0</v>
      </c>
      <c r="Y4668">
        <f t="shared" si="891"/>
        <v>1</v>
      </c>
      <c r="Z4668">
        <f t="shared" si="892"/>
        <v>0</v>
      </c>
      <c r="AA4668">
        <f t="shared" si="893"/>
        <v>0</v>
      </c>
      <c r="AB4668">
        <f t="shared" si="900"/>
        <v>0</v>
      </c>
      <c r="AC4668">
        <f t="shared" si="894"/>
        <v>0</v>
      </c>
      <c r="AD4668" s="2" t="s">
        <v>9867</v>
      </c>
      <c r="AE4668">
        <f t="shared" si="895"/>
        <v>0</v>
      </c>
      <c r="AF4668">
        <f t="shared" si="896"/>
        <v>0</v>
      </c>
    </row>
    <row r="4669" spans="1:32" hidden="1" x14ac:dyDescent="0.25">
      <c r="A4669">
        <v>2013</v>
      </c>
      <c r="B4669">
        <v>7</v>
      </c>
      <c r="C4669">
        <v>248</v>
      </c>
      <c r="D4669" t="s">
        <v>5488</v>
      </c>
      <c r="E4669" t="s">
        <v>9598</v>
      </c>
      <c r="F4669">
        <v>0</v>
      </c>
      <c r="G4669" t="s">
        <v>50</v>
      </c>
      <c r="H4669" t="s">
        <v>50</v>
      </c>
      <c r="I4669" t="s">
        <v>36</v>
      </c>
      <c r="J4669" t="s">
        <v>47</v>
      </c>
      <c r="K4669">
        <v>22</v>
      </c>
      <c r="L4669">
        <v>2016</v>
      </c>
      <c r="M4669">
        <f t="shared" si="889"/>
        <v>4</v>
      </c>
      <c r="N4669">
        <v>0</v>
      </c>
      <c r="O4669">
        <v>0</v>
      </c>
      <c r="P4669">
        <v>0</v>
      </c>
      <c r="Q4669">
        <v>7</v>
      </c>
      <c r="R4669">
        <v>7</v>
      </c>
      <c r="S4669">
        <f t="shared" si="899"/>
        <v>0</v>
      </c>
      <c r="T4669">
        <v>62</v>
      </c>
      <c r="U4669">
        <f t="shared" si="897"/>
        <v>0</v>
      </c>
      <c r="V4669">
        <f t="shared" si="898"/>
        <v>0</v>
      </c>
      <c r="W4669" s="1">
        <v>-0.62352385451110048</v>
      </c>
      <c r="X4669">
        <f t="shared" si="890"/>
        <v>0</v>
      </c>
      <c r="Y4669">
        <f t="shared" si="891"/>
        <v>1</v>
      </c>
      <c r="Z4669">
        <f t="shared" si="892"/>
        <v>0</v>
      </c>
      <c r="AA4669">
        <f t="shared" si="893"/>
        <v>0</v>
      </c>
      <c r="AB4669">
        <f t="shared" si="900"/>
        <v>0</v>
      </c>
      <c r="AC4669">
        <f t="shared" si="894"/>
        <v>0</v>
      </c>
      <c r="AD4669" s="2" t="s">
        <v>9868</v>
      </c>
      <c r="AE4669">
        <f t="shared" si="895"/>
        <v>0</v>
      </c>
      <c r="AF4669">
        <f t="shared" si="896"/>
        <v>0</v>
      </c>
    </row>
    <row r="4670" spans="1:32" hidden="1" x14ac:dyDescent="0.25">
      <c r="A4670">
        <v>1982</v>
      </c>
      <c r="B4670">
        <v>8</v>
      </c>
      <c r="C4670">
        <v>199</v>
      </c>
      <c r="D4670" t="s">
        <v>98</v>
      </c>
      <c r="E4670" t="s">
        <v>1106</v>
      </c>
      <c r="F4670">
        <v>0</v>
      </c>
      <c r="G4670" t="s">
        <v>50</v>
      </c>
      <c r="H4670" t="s">
        <v>50</v>
      </c>
      <c r="I4670" t="s">
        <v>36</v>
      </c>
      <c r="J4670" t="s">
        <v>384</v>
      </c>
      <c r="K4670">
        <v>24</v>
      </c>
      <c r="L4670">
        <v>1984</v>
      </c>
      <c r="M4670">
        <f t="shared" si="889"/>
        <v>3</v>
      </c>
      <c r="N4670">
        <v>0</v>
      </c>
      <c r="O4670">
        <v>0</v>
      </c>
      <c r="P4670">
        <v>1</v>
      </c>
      <c r="Q4670">
        <v>7</v>
      </c>
      <c r="R4670">
        <v>1</v>
      </c>
      <c r="S4670">
        <f t="shared" si="899"/>
        <v>6</v>
      </c>
      <c r="T4670">
        <v>40</v>
      </c>
      <c r="U4670">
        <f t="shared" si="897"/>
        <v>0</v>
      </c>
      <c r="V4670">
        <f t="shared" si="898"/>
        <v>0</v>
      </c>
      <c r="W4670" s="1">
        <v>-0.62352385451110048</v>
      </c>
      <c r="X4670">
        <f t="shared" si="890"/>
        <v>0</v>
      </c>
      <c r="Y4670">
        <f t="shared" si="891"/>
        <v>1</v>
      </c>
      <c r="Z4670">
        <f t="shared" si="892"/>
        <v>0</v>
      </c>
      <c r="AA4670">
        <f t="shared" si="893"/>
        <v>0</v>
      </c>
      <c r="AB4670">
        <f t="shared" si="900"/>
        <v>0</v>
      </c>
      <c r="AC4670">
        <f t="shared" si="894"/>
        <v>0</v>
      </c>
      <c r="AD4670" t="s">
        <v>9862</v>
      </c>
      <c r="AE4670">
        <f t="shared" si="895"/>
        <v>0</v>
      </c>
      <c r="AF4670">
        <f t="shared" si="896"/>
        <v>0</v>
      </c>
    </row>
    <row r="4671" spans="1:32" hidden="1" x14ac:dyDescent="0.25">
      <c r="A4671">
        <v>1991</v>
      </c>
      <c r="B4671">
        <v>9</v>
      </c>
      <c r="C4671">
        <v>248</v>
      </c>
      <c r="D4671" t="s">
        <v>62</v>
      </c>
      <c r="E4671" t="s">
        <v>4140</v>
      </c>
      <c r="F4671">
        <v>0</v>
      </c>
      <c r="G4671" t="s">
        <v>50</v>
      </c>
      <c r="H4671" t="s">
        <v>50</v>
      </c>
      <c r="I4671" t="s">
        <v>36</v>
      </c>
      <c r="J4671" t="s">
        <v>273</v>
      </c>
      <c r="K4671">
        <v>22</v>
      </c>
      <c r="L4671">
        <v>1998</v>
      </c>
      <c r="M4671">
        <f t="shared" si="889"/>
        <v>8</v>
      </c>
      <c r="N4671">
        <v>0</v>
      </c>
      <c r="O4671">
        <v>0</v>
      </c>
      <c r="P4671">
        <v>0</v>
      </c>
      <c r="Q4671">
        <v>7</v>
      </c>
      <c r="S4671">
        <f t="shared" si="899"/>
        <v>7</v>
      </c>
      <c r="T4671">
        <v>94</v>
      </c>
      <c r="U4671">
        <f t="shared" si="897"/>
        <v>0</v>
      </c>
      <c r="V4671">
        <f t="shared" si="898"/>
        <v>0</v>
      </c>
      <c r="W4671" s="1">
        <v>-0.62352385451110048</v>
      </c>
      <c r="X4671">
        <f t="shared" si="890"/>
        <v>0</v>
      </c>
      <c r="Y4671">
        <f t="shared" si="891"/>
        <v>1</v>
      </c>
      <c r="Z4671">
        <f t="shared" si="892"/>
        <v>0</v>
      </c>
      <c r="AA4671">
        <f t="shared" si="893"/>
        <v>0</v>
      </c>
      <c r="AB4671">
        <f t="shared" si="900"/>
        <v>0</v>
      </c>
      <c r="AC4671">
        <f t="shared" si="894"/>
        <v>0</v>
      </c>
      <c r="AD4671" t="s">
        <v>9864</v>
      </c>
      <c r="AE4671">
        <f t="shared" si="895"/>
        <v>0</v>
      </c>
      <c r="AF4671">
        <f t="shared" si="896"/>
        <v>0</v>
      </c>
    </row>
    <row r="4672" spans="1:32" hidden="1" x14ac:dyDescent="0.25">
      <c r="A4672">
        <v>1982</v>
      </c>
      <c r="B4672">
        <v>10</v>
      </c>
      <c r="C4672">
        <v>269</v>
      </c>
      <c r="D4672" t="s">
        <v>62</v>
      </c>
      <c r="E4672" t="s">
        <v>1176</v>
      </c>
      <c r="F4672">
        <v>0</v>
      </c>
      <c r="G4672" t="s">
        <v>50</v>
      </c>
      <c r="H4672" t="s">
        <v>50</v>
      </c>
      <c r="I4672" t="s">
        <v>36</v>
      </c>
      <c r="J4672" t="s">
        <v>384</v>
      </c>
      <c r="K4672">
        <v>22</v>
      </c>
      <c r="L4672">
        <v>1987</v>
      </c>
      <c r="M4672">
        <f t="shared" si="889"/>
        <v>6</v>
      </c>
      <c r="N4672">
        <v>0</v>
      </c>
      <c r="O4672">
        <v>0</v>
      </c>
      <c r="P4672">
        <v>0</v>
      </c>
      <c r="Q4672">
        <v>7</v>
      </c>
      <c r="R4672">
        <v>7</v>
      </c>
      <c r="S4672">
        <f t="shared" si="899"/>
        <v>0</v>
      </c>
      <c r="T4672">
        <v>72</v>
      </c>
      <c r="U4672">
        <f t="shared" si="897"/>
        <v>0</v>
      </c>
      <c r="V4672">
        <f t="shared" si="898"/>
        <v>0</v>
      </c>
      <c r="W4672" s="1">
        <v>-0.62352385451110048</v>
      </c>
      <c r="X4672">
        <f t="shared" si="890"/>
        <v>0</v>
      </c>
      <c r="Y4672">
        <f t="shared" si="891"/>
        <v>1</v>
      </c>
      <c r="Z4672">
        <f t="shared" si="892"/>
        <v>0</v>
      </c>
      <c r="AA4672">
        <f t="shared" si="893"/>
        <v>0</v>
      </c>
      <c r="AB4672">
        <f t="shared" si="900"/>
        <v>0</v>
      </c>
      <c r="AC4672">
        <f t="shared" si="894"/>
        <v>0</v>
      </c>
      <c r="AD4672" t="s">
        <v>9862</v>
      </c>
      <c r="AE4672">
        <f t="shared" si="895"/>
        <v>0</v>
      </c>
      <c r="AF4672">
        <f t="shared" si="896"/>
        <v>0</v>
      </c>
    </row>
    <row r="4673" spans="1:32" hidden="1" x14ac:dyDescent="0.25">
      <c r="A4673">
        <v>1989</v>
      </c>
      <c r="B4673">
        <v>11</v>
      </c>
      <c r="C4673">
        <v>292</v>
      </c>
      <c r="D4673" t="s">
        <v>126</v>
      </c>
      <c r="E4673" t="s">
        <v>3527</v>
      </c>
      <c r="F4673">
        <v>0</v>
      </c>
      <c r="G4673" t="s">
        <v>50</v>
      </c>
      <c r="H4673" t="s">
        <v>50</v>
      </c>
      <c r="I4673" t="s">
        <v>36</v>
      </c>
      <c r="J4673" t="s">
        <v>2122</v>
      </c>
      <c r="K4673">
        <v>23</v>
      </c>
      <c r="L4673">
        <v>1993</v>
      </c>
      <c r="M4673">
        <f t="shared" si="889"/>
        <v>5</v>
      </c>
      <c r="N4673">
        <v>0</v>
      </c>
      <c r="O4673">
        <v>0</v>
      </c>
      <c r="P4673">
        <v>0</v>
      </c>
      <c r="Q4673">
        <v>7</v>
      </c>
      <c r="R4673">
        <v>0</v>
      </c>
      <c r="S4673">
        <f t="shared" si="899"/>
        <v>7</v>
      </c>
      <c r="T4673">
        <v>44</v>
      </c>
      <c r="U4673">
        <f t="shared" si="897"/>
        <v>0</v>
      </c>
      <c r="V4673">
        <f t="shared" si="898"/>
        <v>0</v>
      </c>
      <c r="W4673" s="1">
        <v>-0.62352385451110048</v>
      </c>
      <c r="X4673">
        <f t="shared" si="890"/>
        <v>0</v>
      </c>
      <c r="Y4673">
        <f t="shared" si="891"/>
        <v>1</v>
      </c>
      <c r="Z4673">
        <f t="shared" si="892"/>
        <v>0</v>
      </c>
      <c r="AA4673">
        <f t="shared" si="893"/>
        <v>0</v>
      </c>
      <c r="AB4673">
        <f t="shared" si="900"/>
        <v>0</v>
      </c>
      <c r="AC4673">
        <f t="shared" si="894"/>
        <v>0</v>
      </c>
      <c r="AD4673" t="s">
        <v>9863</v>
      </c>
      <c r="AE4673">
        <f t="shared" si="895"/>
        <v>0</v>
      </c>
      <c r="AF4673">
        <f t="shared" si="896"/>
        <v>0</v>
      </c>
    </row>
    <row r="4674" spans="1:32" hidden="1" x14ac:dyDescent="0.25">
      <c r="A4674">
        <v>2011</v>
      </c>
      <c r="B4674">
        <v>1</v>
      </c>
      <c r="C4674">
        <v>29</v>
      </c>
      <c r="D4674" t="s">
        <v>79</v>
      </c>
      <c r="E4674" t="s">
        <v>8908</v>
      </c>
      <c r="F4674">
        <v>0</v>
      </c>
      <c r="G4674" t="s">
        <v>29</v>
      </c>
      <c r="H4674" t="s">
        <v>30</v>
      </c>
      <c r="I4674" t="s">
        <v>21</v>
      </c>
      <c r="J4674" t="s">
        <v>90</v>
      </c>
      <c r="K4674">
        <v>23</v>
      </c>
      <c r="L4674">
        <v>2014</v>
      </c>
      <c r="M4674">
        <f t="shared" ref="M4674:M4737" si="901">IF((L4674-A4674)+1&gt;0,(L4674-A4674)+1,0)</f>
        <v>4</v>
      </c>
      <c r="N4674">
        <v>0</v>
      </c>
      <c r="O4674">
        <v>0</v>
      </c>
      <c r="P4674">
        <v>1</v>
      </c>
      <c r="Q4674">
        <v>12</v>
      </c>
      <c r="R4674">
        <v>7</v>
      </c>
      <c r="S4674">
        <f t="shared" si="899"/>
        <v>5</v>
      </c>
      <c r="T4674">
        <v>48</v>
      </c>
      <c r="U4674">
        <f t="shared" si="897"/>
        <v>0</v>
      </c>
      <c r="V4674">
        <f t="shared" si="898"/>
        <v>0</v>
      </c>
      <c r="W4674" s="1">
        <v>-0.63178294573643412</v>
      </c>
      <c r="X4674">
        <f t="shared" ref="X4674:X4737" si="902">IF(AND(W4674&lt;-0.7,W4674&lt;&gt;-0.7),1,0)</f>
        <v>0</v>
      </c>
      <c r="Y4674">
        <f t="shared" ref="Y4674:Y4737" si="903">IF(AND(W4674&gt;-0.7,W4674&lt;-0.2),1,0)</f>
        <v>1</v>
      </c>
      <c r="Z4674">
        <f t="shared" ref="Z4674:Z4737" si="904">IF(AND(W4674&gt;=-0.2,W4674&lt;=0.7),IF(W4674 = "",0,1),0)</f>
        <v>0</v>
      </c>
      <c r="AA4674">
        <f t="shared" ref="AA4674:AA4737" si="905">IF(AND(W4674&gt;0.7,W4674&lt;1.5),1,0)</f>
        <v>0</v>
      </c>
      <c r="AB4674">
        <f t="shared" si="900"/>
        <v>0</v>
      </c>
      <c r="AC4674">
        <f t="shared" ref="AC4674:AC4737" si="906">IF(W4674&gt;2.5,1,0)</f>
        <v>0</v>
      </c>
      <c r="AD4674" s="2" t="s">
        <v>9868</v>
      </c>
      <c r="AE4674">
        <f t="shared" ref="AE4674:AE4737" si="907">IF(W4674="",0,IF(AND(W4674&gt;2.5,B4674&gt;1),1,IF(AND(W4674&gt;1.49,B4674&gt;2),1,IF(AND(W4674&gt;0.7,B4674&gt;3),1,IF(AND(W4674&gt;-0.2,B4674&gt;4),1,0)))))</f>
        <v>0</v>
      </c>
      <c r="AF4674">
        <f t="shared" ref="AF4674:AF4737" si="908">IF(W4674="",0,IF(AND(W4674&lt;0.71,B4674=1),1,IF(AND(W4674&lt;-0.21,B4674=2),1,IF(AND(W4674&lt;-0.7,B4674&gt;2,B4674&lt;5),1,0))))</f>
        <v>1</v>
      </c>
    </row>
    <row r="4675" spans="1:32" hidden="1" x14ac:dyDescent="0.25">
      <c r="A4675">
        <v>2012</v>
      </c>
      <c r="B4675">
        <v>3</v>
      </c>
      <c r="C4675">
        <v>95</v>
      </c>
      <c r="D4675" t="s">
        <v>68</v>
      </c>
      <c r="E4675" t="s">
        <v>9209</v>
      </c>
      <c r="F4675">
        <v>0</v>
      </c>
      <c r="G4675" t="s">
        <v>29</v>
      </c>
      <c r="H4675" t="s">
        <v>30</v>
      </c>
      <c r="I4675" t="s">
        <v>21</v>
      </c>
      <c r="J4675" t="s">
        <v>446</v>
      </c>
      <c r="K4675">
        <v>26</v>
      </c>
      <c r="L4675">
        <v>2020</v>
      </c>
      <c r="M4675">
        <f t="shared" si="901"/>
        <v>9</v>
      </c>
      <c r="N4675">
        <v>0</v>
      </c>
      <c r="O4675">
        <v>0</v>
      </c>
      <c r="P4675">
        <v>0</v>
      </c>
      <c r="Q4675">
        <v>12</v>
      </c>
      <c r="R4675">
        <v>3</v>
      </c>
      <c r="S4675">
        <f t="shared" si="899"/>
        <v>9</v>
      </c>
      <c r="T4675">
        <v>86</v>
      </c>
      <c r="U4675">
        <f t="shared" si="897"/>
        <v>0</v>
      </c>
      <c r="V4675">
        <f t="shared" si="898"/>
        <v>0</v>
      </c>
      <c r="W4675" s="1">
        <v>-0.63178294573643412</v>
      </c>
      <c r="X4675">
        <f t="shared" si="902"/>
        <v>0</v>
      </c>
      <c r="Y4675">
        <f t="shared" si="903"/>
        <v>1</v>
      </c>
      <c r="Z4675">
        <f t="shared" si="904"/>
        <v>0</v>
      </c>
      <c r="AA4675">
        <f t="shared" si="905"/>
        <v>0</v>
      </c>
      <c r="AB4675">
        <f t="shared" si="900"/>
        <v>0</v>
      </c>
      <c r="AC4675">
        <f t="shared" si="906"/>
        <v>0</v>
      </c>
      <c r="AD4675" s="2" t="s">
        <v>9868</v>
      </c>
      <c r="AE4675">
        <f t="shared" si="907"/>
        <v>0</v>
      </c>
      <c r="AF4675">
        <f t="shared" si="908"/>
        <v>0</v>
      </c>
    </row>
    <row r="4676" spans="1:32" hidden="1" x14ac:dyDescent="0.25">
      <c r="A4676">
        <v>2004</v>
      </c>
      <c r="B4676">
        <v>4</v>
      </c>
      <c r="C4676">
        <v>132</v>
      </c>
      <c r="D4676" t="s">
        <v>23</v>
      </c>
      <c r="E4676" t="s">
        <v>7298</v>
      </c>
      <c r="F4676">
        <v>0</v>
      </c>
      <c r="G4676" t="s">
        <v>29</v>
      </c>
      <c r="H4676" t="s">
        <v>30</v>
      </c>
      <c r="I4676" t="s">
        <v>21</v>
      </c>
      <c r="J4676" t="s">
        <v>108</v>
      </c>
      <c r="K4676">
        <v>23</v>
      </c>
      <c r="L4676">
        <v>2008</v>
      </c>
      <c r="M4676">
        <f t="shared" si="901"/>
        <v>5</v>
      </c>
      <c r="N4676">
        <v>0</v>
      </c>
      <c r="O4676">
        <v>0</v>
      </c>
      <c r="P4676">
        <v>2</v>
      </c>
      <c r="Q4676">
        <v>12</v>
      </c>
      <c r="R4676">
        <v>8</v>
      </c>
      <c r="S4676">
        <f t="shared" si="899"/>
        <v>4</v>
      </c>
      <c r="T4676">
        <v>55</v>
      </c>
      <c r="U4676">
        <f t="shared" si="897"/>
        <v>0</v>
      </c>
      <c r="V4676">
        <f t="shared" si="898"/>
        <v>0</v>
      </c>
      <c r="W4676" s="1">
        <v>-0.63178294573643412</v>
      </c>
      <c r="X4676">
        <f t="shared" si="902"/>
        <v>0</v>
      </c>
      <c r="Y4676">
        <f t="shared" si="903"/>
        <v>1</v>
      </c>
      <c r="Z4676">
        <f t="shared" si="904"/>
        <v>0</v>
      </c>
      <c r="AA4676">
        <f t="shared" si="905"/>
        <v>0</v>
      </c>
      <c r="AB4676">
        <f t="shared" si="900"/>
        <v>0</v>
      </c>
      <c r="AC4676">
        <f t="shared" si="906"/>
        <v>0</v>
      </c>
      <c r="AD4676" t="s">
        <v>9866</v>
      </c>
      <c r="AE4676">
        <f t="shared" si="907"/>
        <v>0</v>
      </c>
      <c r="AF4676">
        <f t="shared" si="908"/>
        <v>0</v>
      </c>
    </row>
    <row r="4677" spans="1:32" hidden="1" x14ac:dyDescent="0.25">
      <c r="A4677">
        <v>1990</v>
      </c>
      <c r="B4677">
        <v>6</v>
      </c>
      <c r="C4677">
        <v>165</v>
      </c>
      <c r="D4677" t="s">
        <v>62</v>
      </c>
      <c r="E4677" t="s">
        <v>3733</v>
      </c>
      <c r="F4677">
        <v>0</v>
      </c>
      <c r="G4677" t="s">
        <v>29</v>
      </c>
      <c r="H4677" t="s">
        <v>30</v>
      </c>
      <c r="I4677" t="s">
        <v>21</v>
      </c>
      <c r="J4677" t="s">
        <v>810</v>
      </c>
      <c r="K4677">
        <v>22</v>
      </c>
      <c r="L4677">
        <v>1997</v>
      </c>
      <c r="M4677">
        <f t="shared" si="901"/>
        <v>8</v>
      </c>
      <c r="N4677">
        <v>0</v>
      </c>
      <c r="O4677">
        <v>0</v>
      </c>
      <c r="P4677">
        <v>0</v>
      </c>
      <c r="Q4677">
        <v>12</v>
      </c>
      <c r="R4677">
        <v>12</v>
      </c>
      <c r="S4677">
        <f t="shared" si="899"/>
        <v>0</v>
      </c>
      <c r="T4677">
        <v>90</v>
      </c>
      <c r="U4677">
        <f t="shared" si="897"/>
        <v>0</v>
      </c>
      <c r="V4677">
        <f t="shared" si="898"/>
        <v>0</v>
      </c>
      <c r="W4677" s="1">
        <v>-0.63178294573643412</v>
      </c>
      <c r="X4677">
        <f t="shared" si="902"/>
        <v>0</v>
      </c>
      <c r="Y4677">
        <f t="shared" si="903"/>
        <v>1</v>
      </c>
      <c r="Z4677">
        <f t="shared" si="904"/>
        <v>0</v>
      </c>
      <c r="AA4677">
        <f t="shared" si="905"/>
        <v>0</v>
      </c>
      <c r="AB4677">
        <f t="shared" si="900"/>
        <v>0</v>
      </c>
      <c r="AC4677">
        <f t="shared" si="906"/>
        <v>0</v>
      </c>
      <c r="AD4677" t="s">
        <v>9864</v>
      </c>
      <c r="AE4677">
        <f t="shared" si="907"/>
        <v>0</v>
      </c>
      <c r="AF4677">
        <f t="shared" si="908"/>
        <v>0</v>
      </c>
    </row>
    <row r="4678" spans="1:32" hidden="1" x14ac:dyDescent="0.25">
      <c r="A4678">
        <v>1996</v>
      </c>
      <c r="B4678">
        <v>7</v>
      </c>
      <c r="C4678">
        <v>229</v>
      </c>
      <c r="D4678" t="s">
        <v>44</v>
      </c>
      <c r="E4678" t="s">
        <v>5446</v>
      </c>
      <c r="F4678">
        <v>0</v>
      </c>
      <c r="G4678" t="s">
        <v>29</v>
      </c>
      <c r="H4678" t="s">
        <v>30</v>
      </c>
      <c r="I4678" t="s">
        <v>21</v>
      </c>
      <c r="J4678" t="s">
        <v>5447</v>
      </c>
      <c r="K4678">
        <v>24</v>
      </c>
      <c r="L4678">
        <v>2005</v>
      </c>
      <c r="M4678">
        <f t="shared" si="901"/>
        <v>10</v>
      </c>
      <c r="N4678">
        <v>0</v>
      </c>
      <c r="O4678">
        <v>0</v>
      </c>
      <c r="P4678">
        <v>1</v>
      </c>
      <c r="Q4678">
        <v>12</v>
      </c>
      <c r="R4678">
        <v>0</v>
      </c>
      <c r="S4678">
        <f t="shared" si="899"/>
        <v>12</v>
      </c>
      <c r="T4678">
        <v>76</v>
      </c>
      <c r="U4678">
        <f t="shared" si="897"/>
        <v>0</v>
      </c>
      <c r="V4678">
        <f t="shared" si="898"/>
        <v>0</v>
      </c>
      <c r="W4678" s="1">
        <v>-0.63178294573643412</v>
      </c>
      <c r="X4678">
        <f t="shared" si="902"/>
        <v>0</v>
      </c>
      <c r="Y4678">
        <f t="shared" si="903"/>
        <v>1</v>
      </c>
      <c r="Z4678">
        <f t="shared" si="904"/>
        <v>0</v>
      </c>
      <c r="AA4678">
        <f t="shared" si="905"/>
        <v>0</v>
      </c>
      <c r="AB4678">
        <f t="shared" si="900"/>
        <v>0</v>
      </c>
      <c r="AC4678">
        <f t="shared" si="906"/>
        <v>0</v>
      </c>
      <c r="AD4678" t="s">
        <v>9865</v>
      </c>
      <c r="AE4678">
        <f t="shared" si="907"/>
        <v>0</v>
      </c>
      <c r="AF4678">
        <f t="shared" si="908"/>
        <v>0</v>
      </c>
    </row>
    <row r="4679" spans="1:32" hidden="1" x14ac:dyDescent="0.25">
      <c r="A4679">
        <v>2004</v>
      </c>
      <c r="B4679">
        <v>1</v>
      </c>
      <c r="C4679">
        <v>23</v>
      </c>
      <c r="D4679" t="s">
        <v>55</v>
      </c>
      <c r="E4679" t="s">
        <v>7195</v>
      </c>
      <c r="F4679">
        <v>0</v>
      </c>
      <c r="G4679" t="s">
        <v>175</v>
      </c>
      <c r="H4679" t="s">
        <v>35</v>
      </c>
      <c r="I4679" t="s">
        <v>36</v>
      </c>
      <c r="J4679" t="s">
        <v>26</v>
      </c>
      <c r="K4679">
        <v>23</v>
      </c>
      <c r="L4679">
        <v>2006</v>
      </c>
      <c r="M4679">
        <f t="shared" si="901"/>
        <v>3</v>
      </c>
      <c r="N4679">
        <v>0</v>
      </c>
      <c r="O4679">
        <v>0</v>
      </c>
      <c r="P4679">
        <v>1</v>
      </c>
      <c r="Q4679">
        <v>9</v>
      </c>
      <c r="R4679">
        <v>9</v>
      </c>
      <c r="S4679">
        <f t="shared" si="899"/>
        <v>0</v>
      </c>
      <c r="T4679">
        <v>29</v>
      </c>
      <c r="U4679">
        <f t="shared" si="897"/>
        <v>0</v>
      </c>
      <c r="V4679">
        <f t="shared" si="898"/>
        <v>0</v>
      </c>
      <c r="W4679" s="1">
        <v>-0.63203463203463206</v>
      </c>
      <c r="X4679">
        <f t="shared" si="902"/>
        <v>0</v>
      </c>
      <c r="Y4679">
        <f t="shared" si="903"/>
        <v>1</v>
      </c>
      <c r="Z4679">
        <f t="shared" si="904"/>
        <v>0</v>
      </c>
      <c r="AA4679">
        <f t="shared" si="905"/>
        <v>0</v>
      </c>
      <c r="AB4679">
        <f t="shared" si="900"/>
        <v>0</v>
      </c>
      <c r="AC4679">
        <f t="shared" si="906"/>
        <v>0</v>
      </c>
      <c r="AD4679" t="s">
        <v>9866</v>
      </c>
      <c r="AE4679">
        <f t="shared" si="907"/>
        <v>0</v>
      </c>
      <c r="AF4679">
        <f t="shared" si="908"/>
        <v>1</v>
      </c>
    </row>
    <row r="4680" spans="1:32" hidden="1" x14ac:dyDescent="0.25">
      <c r="A4680">
        <v>1991</v>
      </c>
      <c r="B4680">
        <v>2</v>
      </c>
      <c r="C4680">
        <v>36</v>
      </c>
      <c r="D4680" t="s">
        <v>217</v>
      </c>
      <c r="E4680" t="s">
        <v>3934</v>
      </c>
      <c r="F4680">
        <v>0</v>
      </c>
      <c r="G4680" t="s">
        <v>175</v>
      </c>
      <c r="H4680" t="s">
        <v>35</v>
      </c>
      <c r="I4680" t="s">
        <v>36</v>
      </c>
      <c r="J4680" t="s">
        <v>87</v>
      </c>
      <c r="K4680">
        <v>23</v>
      </c>
      <c r="L4680">
        <v>1993</v>
      </c>
      <c r="M4680">
        <f t="shared" si="901"/>
        <v>3</v>
      </c>
      <c r="N4680">
        <v>0</v>
      </c>
      <c r="O4680">
        <v>0</v>
      </c>
      <c r="P4680">
        <v>1</v>
      </c>
      <c r="Q4680">
        <v>9</v>
      </c>
      <c r="R4680">
        <v>9</v>
      </c>
      <c r="S4680">
        <f t="shared" si="899"/>
        <v>0</v>
      </c>
      <c r="T4680">
        <v>37</v>
      </c>
      <c r="U4680">
        <f t="shared" si="897"/>
        <v>0</v>
      </c>
      <c r="V4680">
        <f t="shared" si="898"/>
        <v>0</v>
      </c>
      <c r="W4680" s="1">
        <v>-0.63203463203463206</v>
      </c>
      <c r="X4680">
        <f t="shared" si="902"/>
        <v>0</v>
      </c>
      <c r="Y4680">
        <f t="shared" si="903"/>
        <v>1</v>
      </c>
      <c r="Z4680">
        <f t="shared" si="904"/>
        <v>0</v>
      </c>
      <c r="AA4680">
        <f t="shared" si="905"/>
        <v>0</v>
      </c>
      <c r="AB4680">
        <f t="shared" si="900"/>
        <v>0</v>
      </c>
      <c r="AC4680">
        <f t="shared" si="906"/>
        <v>0</v>
      </c>
      <c r="AD4680" t="s">
        <v>9864</v>
      </c>
      <c r="AE4680">
        <f t="shared" si="907"/>
        <v>0</v>
      </c>
      <c r="AF4680">
        <f t="shared" si="908"/>
        <v>1</v>
      </c>
    </row>
    <row r="4681" spans="1:32" hidden="1" x14ac:dyDescent="0.25">
      <c r="A4681">
        <v>1999</v>
      </c>
      <c r="B4681">
        <v>2</v>
      </c>
      <c r="C4681">
        <v>56</v>
      </c>
      <c r="D4681" t="s">
        <v>4985</v>
      </c>
      <c r="E4681" t="s">
        <v>6000</v>
      </c>
      <c r="F4681">
        <v>0</v>
      </c>
      <c r="G4681" t="s">
        <v>175</v>
      </c>
      <c r="H4681" t="s">
        <v>35</v>
      </c>
      <c r="I4681" t="s">
        <v>36</v>
      </c>
      <c r="J4681" t="s">
        <v>348</v>
      </c>
      <c r="K4681">
        <v>24</v>
      </c>
      <c r="L4681">
        <v>2004</v>
      </c>
      <c r="M4681">
        <f t="shared" si="901"/>
        <v>6</v>
      </c>
      <c r="N4681">
        <v>0</v>
      </c>
      <c r="O4681">
        <v>0</v>
      </c>
      <c r="P4681">
        <v>0</v>
      </c>
      <c r="Q4681">
        <v>9</v>
      </c>
      <c r="R4681">
        <v>9</v>
      </c>
      <c r="S4681">
        <f t="shared" si="899"/>
        <v>0</v>
      </c>
      <c r="T4681">
        <v>64</v>
      </c>
      <c r="U4681">
        <f t="shared" si="897"/>
        <v>0</v>
      </c>
      <c r="V4681">
        <f t="shared" si="898"/>
        <v>0</v>
      </c>
      <c r="W4681" s="1">
        <v>-0.63203463203463206</v>
      </c>
      <c r="X4681">
        <f t="shared" si="902"/>
        <v>0</v>
      </c>
      <c r="Y4681">
        <f t="shared" si="903"/>
        <v>1</v>
      </c>
      <c r="Z4681">
        <f t="shared" si="904"/>
        <v>0</v>
      </c>
      <c r="AA4681">
        <f t="shared" si="905"/>
        <v>0</v>
      </c>
      <c r="AB4681">
        <f t="shared" si="900"/>
        <v>0</v>
      </c>
      <c r="AC4681">
        <f t="shared" si="906"/>
        <v>0</v>
      </c>
      <c r="AD4681" t="s">
        <v>9865</v>
      </c>
      <c r="AE4681">
        <f t="shared" si="907"/>
        <v>0</v>
      </c>
      <c r="AF4681">
        <f t="shared" si="908"/>
        <v>1</v>
      </c>
    </row>
    <row r="4682" spans="1:32" hidden="1" x14ac:dyDescent="0.25">
      <c r="A4682">
        <v>1983</v>
      </c>
      <c r="B4682">
        <v>3</v>
      </c>
      <c r="C4682">
        <v>75</v>
      </c>
      <c r="D4682" t="s">
        <v>44</v>
      </c>
      <c r="E4682" t="s">
        <v>1317</v>
      </c>
      <c r="F4682">
        <v>0</v>
      </c>
      <c r="G4682" t="s">
        <v>175</v>
      </c>
      <c r="H4682" t="s">
        <v>35</v>
      </c>
      <c r="I4682" t="s">
        <v>36</v>
      </c>
      <c r="J4682" t="s">
        <v>471</v>
      </c>
      <c r="K4682">
        <v>22</v>
      </c>
      <c r="L4682">
        <v>1987</v>
      </c>
      <c r="M4682">
        <f t="shared" si="901"/>
        <v>5</v>
      </c>
      <c r="N4682">
        <v>0</v>
      </c>
      <c r="O4682">
        <v>0</v>
      </c>
      <c r="P4682">
        <v>1</v>
      </c>
      <c r="Q4682">
        <v>9</v>
      </c>
      <c r="R4682">
        <v>9</v>
      </c>
      <c r="S4682">
        <f t="shared" si="899"/>
        <v>0</v>
      </c>
      <c r="T4682">
        <v>69</v>
      </c>
      <c r="U4682">
        <f t="shared" si="897"/>
        <v>0</v>
      </c>
      <c r="V4682">
        <f t="shared" si="898"/>
        <v>0</v>
      </c>
      <c r="W4682" s="1">
        <v>-0.63203463203463206</v>
      </c>
      <c r="X4682">
        <f t="shared" si="902"/>
        <v>0</v>
      </c>
      <c r="Y4682">
        <f t="shared" si="903"/>
        <v>1</v>
      </c>
      <c r="Z4682">
        <f t="shared" si="904"/>
        <v>0</v>
      </c>
      <c r="AA4682">
        <f t="shared" si="905"/>
        <v>0</v>
      </c>
      <c r="AB4682">
        <f t="shared" si="900"/>
        <v>0</v>
      </c>
      <c r="AC4682">
        <f t="shared" si="906"/>
        <v>0</v>
      </c>
      <c r="AD4682" t="s">
        <v>9862</v>
      </c>
      <c r="AE4682">
        <f t="shared" si="907"/>
        <v>0</v>
      </c>
      <c r="AF4682">
        <f t="shared" si="908"/>
        <v>0</v>
      </c>
    </row>
    <row r="4683" spans="1:32" hidden="1" x14ac:dyDescent="0.25">
      <c r="A4683">
        <v>1981</v>
      </c>
      <c r="B4683">
        <v>4</v>
      </c>
      <c r="C4683">
        <v>111</v>
      </c>
      <c r="D4683" t="s">
        <v>68</v>
      </c>
      <c r="E4683" t="s">
        <v>651</v>
      </c>
      <c r="F4683">
        <v>0</v>
      </c>
      <c r="G4683" t="s">
        <v>175</v>
      </c>
      <c r="H4683" t="s">
        <v>35</v>
      </c>
      <c r="I4683" t="s">
        <v>36</v>
      </c>
      <c r="J4683" t="s">
        <v>652</v>
      </c>
      <c r="K4683">
        <v>22</v>
      </c>
      <c r="L4683">
        <v>1983</v>
      </c>
      <c r="M4683">
        <f t="shared" si="901"/>
        <v>3</v>
      </c>
      <c r="N4683">
        <v>0</v>
      </c>
      <c r="O4683">
        <v>0</v>
      </c>
      <c r="P4683">
        <v>1</v>
      </c>
      <c r="Q4683">
        <v>9</v>
      </c>
      <c r="R4683">
        <v>9</v>
      </c>
      <c r="S4683">
        <f t="shared" si="899"/>
        <v>0</v>
      </c>
      <c r="T4683">
        <v>27</v>
      </c>
      <c r="U4683">
        <f t="shared" si="897"/>
        <v>0</v>
      </c>
      <c r="V4683">
        <f t="shared" si="898"/>
        <v>0</v>
      </c>
      <c r="W4683" s="1">
        <v>-0.63203463203463206</v>
      </c>
      <c r="X4683">
        <f t="shared" si="902"/>
        <v>0</v>
      </c>
      <c r="Y4683">
        <f t="shared" si="903"/>
        <v>1</v>
      </c>
      <c r="Z4683">
        <f t="shared" si="904"/>
        <v>0</v>
      </c>
      <c r="AA4683">
        <f t="shared" si="905"/>
        <v>0</v>
      </c>
      <c r="AB4683">
        <f t="shared" si="900"/>
        <v>0</v>
      </c>
      <c r="AC4683">
        <f t="shared" si="906"/>
        <v>0</v>
      </c>
      <c r="AD4683" t="s">
        <v>9862</v>
      </c>
      <c r="AE4683">
        <f t="shared" si="907"/>
        <v>0</v>
      </c>
      <c r="AF4683">
        <f t="shared" si="908"/>
        <v>0</v>
      </c>
    </row>
    <row r="4684" spans="1:32" hidden="1" x14ac:dyDescent="0.25">
      <c r="A4684">
        <v>1998</v>
      </c>
      <c r="B4684">
        <v>4</v>
      </c>
      <c r="C4684">
        <v>105</v>
      </c>
      <c r="D4684" t="s">
        <v>27</v>
      </c>
      <c r="E4684" t="s">
        <v>5811</v>
      </c>
      <c r="F4684">
        <v>0</v>
      </c>
      <c r="G4684" t="s">
        <v>175</v>
      </c>
      <c r="H4684" t="s">
        <v>35</v>
      </c>
      <c r="I4684" t="s">
        <v>36</v>
      </c>
      <c r="J4684" t="s">
        <v>43</v>
      </c>
      <c r="K4684">
        <v>23</v>
      </c>
      <c r="L4684">
        <v>2003</v>
      </c>
      <c r="M4684">
        <f t="shared" si="901"/>
        <v>6</v>
      </c>
      <c r="N4684">
        <v>0</v>
      </c>
      <c r="O4684">
        <v>0</v>
      </c>
      <c r="P4684">
        <v>0</v>
      </c>
      <c r="Q4684">
        <v>9</v>
      </c>
      <c r="R4684">
        <v>9</v>
      </c>
      <c r="S4684">
        <f t="shared" si="899"/>
        <v>0</v>
      </c>
      <c r="T4684">
        <v>90</v>
      </c>
      <c r="U4684">
        <f t="shared" si="897"/>
        <v>0</v>
      </c>
      <c r="V4684">
        <f t="shared" si="898"/>
        <v>0</v>
      </c>
      <c r="W4684" s="1">
        <v>-0.63203463203463206</v>
      </c>
      <c r="X4684">
        <f t="shared" si="902"/>
        <v>0</v>
      </c>
      <c r="Y4684">
        <f t="shared" si="903"/>
        <v>1</v>
      </c>
      <c r="Z4684">
        <f t="shared" si="904"/>
        <v>0</v>
      </c>
      <c r="AA4684">
        <f t="shared" si="905"/>
        <v>0</v>
      </c>
      <c r="AB4684">
        <f t="shared" si="900"/>
        <v>0</v>
      </c>
      <c r="AC4684">
        <f t="shared" si="906"/>
        <v>0</v>
      </c>
      <c r="AD4684" t="s">
        <v>9865</v>
      </c>
      <c r="AE4684">
        <f t="shared" si="907"/>
        <v>0</v>
      </c>
      <c r="AF4684">
        <f t="shared" si="908"/>
        <v>0</v>
      </c>
    </row>
    <row r="4685" spans="1:32" hidden="1" x14ac:dyDescent="0.25">
      <c r="A4685">
        <v>2004</v>
      </c>
      <c r="B4685">
        <v>5</v>
      </c>
      <c r="C4685">
        <v>142</v>
      </c>
      <c r="D4685" t="s">
        <v>44</v>
      </c>
      <c r="E4685" t="s">
        <v>7307</v>
      </c>
      <c r="F4685">
        <v>0</v>
      </c>
      <c r="G4685" t="s">
        <v>175</v>
      </c>
      <c r="H4685" t="s">
        <v>35</v>
      </c>
      <c r="I4685" t="s">
        <v>36</v>
      </c>
      <c r="J4685" t="s">
        <v>106</v>
      </c>
      <c r="K4685">
        <v>25</v>
      </c>
      <c r="L4685">
        <v>2005</v>
      </c>
      <c r="M4685">
        <f t="shared" si="901"/>
        <v>2</v>
      </c>
      <c r="N4685">
        <v>0</v>
      </c>
      <c r="O4685">
        <v>0</v>
      </c>
      <c r="P4685">
        <v>1</v>
      </c>
      <c r="Q4685">
        <v>9</v>
      </c>
      <c r="R4685">
        <v>9</v>
      </c>
      <c r="S4685">
        <f t="shared" si="899"/>
        <v>0</v>
      </c>
      <c r="T4685">
        <v>30</v>
      </c>
      <c r="U4685">
        <f t="shared" si="897"/>
        <v>0</v>
      </c>
      <c r="V4685">
        <f t="shared" si="898"/>
        <v>0</v>
      </c>
      <c r="W4685" s="1">
        <v>-0.63203463203463206</v>
      </c>
      <c r="X4685">
        <f t="shared" si="902"/>
        <v>0</v>
      </c>
      <c r="Y4685">
        <f t="shared" si="903"/>
        <v>1</v>
      </c>
      <c r="Z4685">
        <f t="shared" si="904"/>
        <v>0</v>
      </c>
      <c r="AA4685">
        <f t="shared" si="905"/>
        <v>0</v>
      </c>
      <c r="AB4685">
        <f t="shared" si="900"/>
        <v>0</v>
      </c>
      <c r="AC4685">
        <f t="shared" si="906"/>
        <v>0</v>
      </c>
      <c r="AD4685" t="s">
        <v>9866</v>
      </c>
      <c r="AE4685">
        <f t="shared" si="907"/>
        <v>0</v>
      </c>
      <c r="AF4685">
        <f t="shared" si="908"/>
        <v>0</v>
      </c>
    </row>
    <row r="4686" spans="1:32" hidden="1" x14ac:dyDescent="0.25">
      <c r="A4686">
        <v>2014</v>
      </c>
      <c r="B4686">
        <v>5</v>
      </c>
      <c r="C4686">
        <v>158</v>
      </c>
      <c r="D4686" t="s">
        <v>17</v>
      </c>
      <c r="E4686" t="s">
        <v>9755</v>
      </c>
      <c r="F4686">
        <v>0</v>
      </c>
      <c r="G4686" t="s">
        <v>175</v>
      </c>
      <c r="H4686" t="s">
        <v>35</v>
      </c>
      <c r="I4686" t="s">
        <v>36</v>
      </c>
      <c r="J4686" t="s">
        <v>881</v>
      </c>
      <c r="K4686">
        <v>22</v>
      </c>
      <c r="L4686">
        <v>2021</v>
      </c>
      <c r="M4686">
        <f t="shared" si="901"/>
        <v>8</v>
      </c>
      <c r="N4686">
        <v>0</v>
      </c>
      <c r="O4686">
        <v>0</v>
      </c>
      <c r="P4686">
        <v>1</v>
      </c>
      <c r="Q4686">
        <v>9</v>
      </c>
      <c r="R4686">
        <v>6</v>
      </c>
      <c r="S4686">
        <f t="shared" si="899"/>
        <v>3</v>
      </c>
      <c r="T4686">
        <v>55</v>
      </c>
      <c r="U4686">
        <f t="shared" ref="U4686:U4749" si="909">IF(L4686 = "",1,0)</f>
        <v>0</v>
      </c>
      <c r="V4686">
        <f t="shared" ref="V4686:V4749" si="910">IF(Q4686 =0,IF(Q4686 = "",,1),0)</f>
        <v>0</v>
      </c>
      <c r="W4686" s="1">
        <v>-0.63203463203463206</v>
      </c>
      <c r="X4686">
        <f t="shared" si="902"/>
        <v>0</v>
      </c>
      <c r="Y4686">
        <f t="shared" si="903"/>
        <v>1</v>
      </c>
      <c r="Z4686">
        <f t="shared" si="904"/>
        <v>0</v>
      </c>
      <c r="AA4686">
        <f t="shared" si="905"/>
        <v>0</v>
      </c>
      <c r="AB4686">
        <f t="shared" si="900"/>
        <v>0</v>
      </c>
      <c r="AC4686">
        <f t="shared" si="906"/>
        <v>0</v>
      </c>
      <c r="AD4686" s="2" t="s">
        <v>9868</v>
      </c>
      <c r="AE4686">
        <f t="shared" si="907"/>
        <v>0</v>
      </c>
      <c r="AF4686">
        <f t="shared" si="908"/>
        <v>0</v>
      </c>
    </row>
    <row r="4687" spans="1:32" hidden="1" x14ac:dyDescent="0.25">
      <c r="A4687">
        <v>2004</v>
      </c>
      <c r="B4687">
        <v>6</v>
      </c>
      <c r="C4687">
        <v>189</v>
      </c>
      <c r="D4687" t="s">
        <v>55</v>
      </c>
      <c r="E4687" t="s">
        <v>7352</v>
      </c>
      <c r="F4687">
        <v>0</v>
      </c>
      <c r="G4687" t="s">
        <v>175</v>
      </c>
      <c r="H4687" t="s">
        <v>35</v>
      </c>
      <c r="I4687" t="s">
        <v>36</v>
      </c>
      <c r="J4687" t="s">
        <v>123</v>
      </c>
      <c r="K4687">
        <v>24</v>
      </c>
      <c r="L4687">
        <v>2010</v>
      </c>
      <c r="M4687">
        <f t="shared" si="901"/>
        <v>7</v>
      </c>
      <c r="N4687">
        <v>0</v>
      </c>
      <c r="O4687">
        <v>0</v>
      </c>
      <c r="P4687">
        <v>0</v>
      </c>
      <c r="Q4687">
        <v>9</v>
      </c>
      <c r="R4687">
        <v>9</v>
      </c>
      <c r="S4687">
        <f t="shared" si="899"/>
        <v>0</v>
      </c>
      <c r="T4687">
        <v>88</v>
      </c>
      <c r="U4687">
        <f t="shared" si="909"/>
        <v>0</v>
      </c>
      <c r="V4687">
        <f t="shared" si="910"/>
        <v>0</v>
      </c>
      <c r="W4687" s="1">
        <v>-0.63203463203463206</v>
      </c>
      <c r="X4687">
        <f t="shared" si="902"/>
        <v>0</v>
      </c>
      <c r="Y4687">
        <f t="shared" si="903"/>
        <v>1</v>
      </c>
      <c r="Z4687">
        <f t="shared" si="904"/>
        <v>0</v>
      </c>
      <c r="AA4687">
        <f t="shared" si="905"/>
        <v>0</v>
      </c>
      <c r="AB4687">
        <f t="shared" si="900"/>
        <v>0</v>
      </c>
      <c r="AC4687">
        <f t="shared" si="906"/>
        <v>0</v>
      </c>
      <c r="AD4687" t="s">
        <v>9866</v>
      </c>
      <c r="AE4687">
        <f t="shared" si="907"/>
        <v>0</v>
      </c>
      <c r="AF4687">
        <f t="shared" si="908"/>
        <v>0</v>
      </c>
    </row>
    <row r="4688" spans="1:32" hidden="1" x14ac:dyDescent="0.25">
      <c r="A4688">
        <v>2006</v>
      </c>
      <c r="B4688">
        <v>7</v>
      </c>
      <c r="C4688">
        <v>212</v>
      </c>
      <c r="D4688" t="s">
        <v>85</v>
      </c>
      <c r="E4688" t="s">
        <v>7865</v>
      </c>
      <c r="F4688">
        <v>0</v>
      </c>
      <c r="G4688" t="s">
        <v>175</v>
      </c>
      <c r="H4688" t="s">
        <v>35</v>
      </c>
      <c r="I4688" t="s">
        <v>36</v>
      </c>
      <c r="J4688" t="s">
        <v>933</v>
      </c>
      <c r="K4688">
        <v>22</v>
      </c>
      <c r="L4688">
        <v>2013</v>
      </c>
      <c r="M4688">
        <f t="shared" si="901"/>
        <v>8</v>
      </c>
      <c r="N4688">
        <v>0</v>
      </c>
      <c r="O4688">
        <v>0</v>
      </c>
      <c r="P4688">
        <v>0</v>
      </c>
      <c r="Q4688">
        <v>9</v>
      </c>
      <c r="R4688">
        <v>0</v>
      </c>
      <c r="S4688">
        <f t="shared" si="899"/>
        <v>9</v>
      </c>
      <c r="T4688">
        <v>95</v>
      </c>
      <c r="U4688">
        <f t="shared" si="909"/>
        <v>0</v>
      </c>
      <c r="V4688">
        <f t="shared" si="910"/>
        <v>0</v>
      </c>
      <c r="W4688" s="1">
        <v>-0.63203463203463206</v>
      </c>
      <c r="X4688">
        <f t="shared" si="902"/>
        <v>0</v>
      </c>
      <c r="Y4688">
        <f t="shared" si="903"/>
        <v>1</v>
      </c>
      <c r="Z4688">
        <f t="shared" si="904"/>
        <v>0</v>
      </c>
      <c r="AA4688">
        <f t="shared" si="905"/>
        <v>0</v>
      </c>
      <c r="AB4688">
        <f t="shared" si="900"/>
        <v>0</v>
      </c>
      <c r="AC4688">
        <f t="shared" si="906"/>
        <v>0</v>
      </c>
      <c r="AD4688" s="2" t="s">
        <v>9867</v>
      </c>
      <c r="AE4688">
        <f t="shared" si="907"/>
        <v>0</v>
      </c>
      <c r="AF4688">
        <f t="shared" si="908"/>
        <v>0</v>
      </c>
    </row>
    <row r="4689" spans="1:32" hidden="1" x14ac:dyDescent="0.25">
      <c r="A4689">
        <v>1981</v>
      </c>
      <c r="B4689">
        <v>1</v>
      </c>
      <c r="C4689">
        <v>10</v>
      </c>
      <c r="D4689" t="s">
        <v>27</v>
      </c>
      <c r="E4689" t="s">
        <v>541</v>
      </c>
      <c r="F4689">
        <v>0</v>
      </c>
      <c r="G4689" t="s">
        <v>25</v>
      </c>
      <c r="H4689" t="s">
        <v>25</v>
      </c>
      <c r="I4689" t="s">
        <v>21</v>
      </c>
      <c r="J4689" t="s">
        <v>108</v>
      </c>
      <c r="K4689">
        <v>23</v>
      </c>
      <c r="L4689">
        <v>1987</v>
      </c>
      <c r="M4689">
        <f t="shared" si="901"/>
        <v>7</v>
      </c>
      <c r="N4689">
        <v>0</v>
      </c>
      <c r="O4689">
        <v>0</v>
      </c>
      <c r="P4689">
        <v>0</v>
      </c>
      <c r="Q4689">
        <v>6</v>
      </c>
      <c r="R4689">
        <v>6</v>
      </c>
      <c r="S4689">
        <f t="shared" si="899"/>
        <v>0</v>
      </c>
      <c r="T4689">
        <v>52</v>
      </c>
      <c r="U4689">
        <f t="shared" si="909"/>
        <v>0</v>
      </c>
      <c r="V4689">
        <f t="shared" si="910"/>
        <v>0</v>
      </c>
      <c r="W4689" s="1">
        <v>-0.63745019920318724</v>
      </c>
      <c r="X4689">
        <f t="shared" si="902"/>
        <v>0</v>
      </c>
      <c r="Y4689">
        <f t="shared" si="903"/>
        <v>1</v>
      </c>
      <c r="Z4689">
        <f t="shared" si="904"/>
        <v>0</v>
      </c>
      <c r="AA4689">
        <f t="shared" si="905"/>
        <v>0</v>
      </c>
      <c r="AB4689">
        <f t="shared" si="900"/>
        <v>0</v>
      </c>
      <c r="AC4689">
        <f t="shared" si="906"/>
        <v>0</v>
      </c>
      <c r="AD4689" t="s">
        <v>9862</v>
      </c>
      <c r="AE4689">
        <f t="shared" si="907"/>
        <v>0</v>
      </c>
      <c r="AF4689">
        <f t="shared" si="908"/>
        <v>1</v>
      </c>
    </row>
    <row r="4690" spans="1:32" hidden="1" x14ac:dyDescent="0.25">
      <c r="A4690">
        <v>2000</v>
      </c>
      <c r="B4690">
        <v>1</v>
      </c>
      <c r="C4690">
        <v>21</v>
      </c>
      <c r="D4690" t="s">
        <v>57</v>
      </c>
      <c r="E4690" t="s">
        <v>6205</v>
      </c>
      <c r="F4690">
        <v>0</v>
      </c>
      <c r="G4690" t="s">
        <v>25</v>
      </c>
      <c r="H4690" t="s">
        <v>25</v>
      </c>
      <c r="I4690" t="s">
        <v>21</v>
      </c>
      <c r="J4690" t="s">
        <v>143</v>
      </c>
      <c r="K4690">
        <v>22</v>
      </c>
      <c r="L4690">
        <v>2000</v>
      </c>
      <c r="M4690">
        <f t="shared" si="901"/>
        <v>1</v>
      </c>
      <c r="N4690">
        <v>0</v>
      </c>
      <c r="O4690">
        <v>0</v>
      </c>
      <c r="P4690">
        <v>1</v>
      </c>
      <c r="Q4690">
        <v>6</v>
      </c>
      <c r="R4690">
        <v>6</v>
      </c>
      <c r="S4690">
        <f t="shared" si="899"/>
        <v>0</v>
      </c>
      <c r="T4690">
        <v>15</v>
      </c>
      <c r="U4690">
        <f t="shared" si="909"/>
        <v>0</v>
      </c>
      <c r="V4690">
        <f t="shared" si="910"/>
        <v>0</v>
      </c>
      <c r="W4690" s="1">
        <v>-0.63745019920318724</v>
      </c>
      <c r="X4690">
        <f t="shared" si="902"/>
        <v>0</v>
      </c>
      <c r="Y4690">
        <f t="shared" si="903"/>
        <v>1</v>
      </c>
      <c r="Z4690">
        <f t="shared" si="904"/>
        <v>0</v>
      </c>
      <c r="AA4690">
        <f t="shared" si="905"/>
        <v>0</v>
      </c>
      <c r="AB4690">
        <f t="shared" si="900"/>
        <v>0</v>
      </c>
      <c r="AC4690">
        <f t="shared" si="906"/>
        <v>0</v>
      </c>
      <c r="AD4690" t="s">
        <v>9866</v>
      </c>
      <c r="AE4690">
        <f t="shared" si="907"/>
        <v>0</v>
      </c>
      <c r="AF4690">
        <f t="shared" si="908"/>
        <v>1</v>
      </c>
    </row>
    <row r="4691" spans="1:32" hidden="1" x14ac:dyDescent="0.25">
      <c r="A4691">
        <v>1985</v>
      </c>
      <c r="B4691">
        <v>2</v>
      </c>
      <c r="C4691">
        <v>46</v>
      </c>
      <c r="D4691" t="s">
        <v>48</v>
      </c>
      <c r="E4691" t="s">
        <v>1967</v>
      </c>
      <c r="F4691">
        <v>0</v>
      </c>
      <c r="G4691" t="s">
        <v>25</v>
      </c>
      <c r="H4691" t="s">
        <v>25</v>
      </c>
      <c r="I4691" t="s">
        <v>21</v>
      </c>
      <c r="J4691" t="s">
        <v>716</v>
      </c>
      <c r="K4691">
        <v>23</v>
      </c>
      <c r="L4691">
        <v>1990</v>
      </c>
      <c r="M4691">
        <f t="shared" si="901"/>
        <v>6</v>
      </c>
      <c r="N4691">
        <v>0</v>
      </c>
      <c r="O4691">
        <v>0</v>
      </c>
      <c r="P4691">
        <v>1</v>
      </c>
      <c r="Q4691">
        <v>6</v>
      </c>
      <c r="R4691">
        <v>6</v>
      </c>
      <c r="S4691">
        <f t="shared" si="899"/>
        <v>0</v>
      </c>
      <c r="T4691">
        <v>43</v>
      </c>
      <c r="U4691">
        <f t="shared" si="909"/>
        <v>0</v>
      </c>
      <c r="V4691">
        <f t="shared" si="910"/>
        <v>0</v>
      </c>
      <c r="W4691" s="1">
        <v>-0.63745019920318724</v>
      </c>
      <c r="X4691">
        <f t="shared" si="902"/>
        <v>0</v>
      </c>
      <c r="Y4691">
        <f t="shared" si="903"/>
        <v>1</v>
      </c>
      <c r="Z4691">
        <f t="shared" si="904"/>
        <v>0</v>
      </c>
      <c r="AA4691">
        <f t="shared" si="905"/>
        <v>0</v>
      </c>
      <c r="AB4691">
        <f t="shared" si="900"/>
        <v>0</v>
      </c>
      <c r="AC4691">
        <f t="shared" si="906"/>
        <v>0</v>
      </c>
      <c r="AD4691" t="s">
        <v>9863</v>
      </c>
      <c r="AE4691">
        <f t="shared" si="907"/>
        <v>0</v>
      </c>
      <c r="AF4691">
        <f t="shared" si="908"/>
        <v>1</v>
      </c>
    </row>
    <row r="4692" spans="1:32" hidden="1" x14ac:dyDescent="0.25">
      <c r="A4692">
        <v>1991</v>
      </c>
      <c r="B4692">
        <v>2</v>
      </c>
      <c r="C4692">
        <v>42</v>
      </c>
      <c r="D4692" t="s">
        <v>60</v>
      </c>
      <c r="E4692" t="s">
        <v>3940</v>
      </c>
      <c r="F4692">
        <v>0</v>
      </c>
      <c r="G4692" t="s">
        <v>25</v>
      </c>
      <c r="H4692" t="s">
        <v>25</v>
      </c>
      <c r="I4692" t="s">
        <v>21</v>
      </c>
      <c r="J4692" t="s">
        <v>523</v>
      </c>
      <c r="K4692">
        <v>24</v>
      </c>
      <c r="L4692">
        <v>1993</v>
      </c>
      <c r="M4692">
        <f t="shared" si="901"/>
        <v>3</v>
      </c>
      <c r="N4692">
        <v>0</v>
      </c>
      <c r="O4692">
        <v>0</v>
      </c>
      <c r="P4692">
        <v>0</v>
      </c>
      <c r="Q4692">
        <v>6</v>
      </c>
      <c r="R4692">
        <v>5</v>
      </c>
      <c r="S4692">
        <f t="shared" si="899"/>
        <v>1</v>
      </c>
      <c r="T4692">
        <v>40</v>
      </c>
      <c r="U4692">
        <f t="shared" si="909"/>
        <v>0</v>
      </c>
      <c r="V4692">
        <f t="shared" si="910"/>
        <v>0</v>
      </c>
      <c r="W4692" s="1">
        <v>-0.63745019920318724</v>
      </c>
      <c r="X4692">
        <f t="shared" si="902"/>
        <v>0</v>
      </c>
      <c r="Y4692">
        <f t="shared" si="903"/>
        <v>1</v>
      </c>
      <c r="Z4692">
        <f t="shared" si="904"/>
        <v>0</v>
      </c>
      <c r="AA4692">
        <f t="shared" si="905"/>
        <v>0</v>
      </c>
      <c r="AB4692">
        <f t="shared" si="900"/>
        <v>0</v>
      </c>
      <c r="AC4692">
        <f t="shared" si="906"/>
        <v>0</v>
      </c>
      <c r="AD4692" t="s">
        <v>9864</v>
      </c>
      <c r="AE4692">
        <f t="shared" si="907"/>
        <v>0</v>
      </c>
      <c r="AF4692">
        <f t="shared" si="908"/>
        <v>1</v>
      </c>
    </row>
    <row r="4693" spans="1:32" hidden="1" x14ac:dyDescent="0.25">
      <c r="A4693">
        <v>2013</v>
      </c>
      <c r="B4693">
        <v>2</v>
      </c>
      <c r="C4693">
        <v>59</v>
      </c>
      <c r="D4693" t="s">
        <v>65</v>
      </c>
      <c r="E4693" t="s">
        <v>9420</v>
      </c>
      <c r="F4693">
        <v>0</v>
      </c>
      <c r="G4693" t="s">
        <v>25</v>
      </c>
      <c r="H4693" t="s">
        <v>25</v>
      </c>
      <c r="I4693" t="s">
        <v>21</v>
      </c>
      <c r="J4693" t="s">
        <v>1429</v>
      </c>
      <c r="K4693">
        <v>22</v>
      </c>
      <c r="L4693">
        <v>2015</v>
      </c>
      <c r="M4693">
        <f t="shared" si="901"/>
        <v>3</v>
      </c>
      <c r="N4693">
        <v>0</v>
      </c>
      <c r="O4693">
        <v>0</v>
      </c>
      <c r="P4693">
        <v>1</v>
      </c>
      <c r="Q4693">
        <v>6</v>
      </c>
      <c r="R4693">
        <v>6</v>
      </c>
      <c r="S4693">
        <f t="shared" ref="S4693:S4756" si="911">Q4693-R4693</f>
        <v>0</v>
      </c>
      <c r="T4693">
        <v>24</v>
      </c>
      <c r="U4693">
        <f t="shared" si="909"/>
        <v>0</v>
      </c>
      <c r="V4693">
        <f t="shared" si="910"/>
        <v>0</v>
      </c>
      <c r="W4693" s="1">
        <v>-0.63745019920318724</v>
      </c>
      <c r="X4693">
        <f t="shared" si="902"/>
        <v>0</v>
      </c>
      <c r="Y4693">
        <f t="shared" si="903"/>
        <v>1</v>
      </c>
      <c r="Z4693">
        <f t="shared" si="904"/>
        <v>0</v>
      </c>
      <c r="AA4693">
        <f t="shared" si="905"/>
        <v>0</v>
      </c>
      <c r="AB4693">
        <f t="shared" si="900"/>
        <v>0</v>
      </c>
      <c r="AC4693">
        <f t="shared" si="906"/>
        <v>0</v>
      </c>
      <c r="AD4693" s="2" t="s">
        <v>9868</v>
      </c>
      <c r="AE4693">
        <f t="shared" si="907"/>
        <v>0</v>
      </c>
      <c r="AF4693">
        <f t="shared" si="908"/>
        <v>1</v>
      </c>
    </row>
    <row r="4694" spans="1:32" hidden="1" x14ac:dyDescent="0.25">
      <c r="A4694">
        <v>2014</v>
      </c>
      <c r="B4694">
        <v>2</v>
      </c>
      <c r="C4694">
        <v>56</v>
      </c>
      <c r="D4694" t="s">
        <v>126</v>
      </c>
      <c r="E4694" t="s">
        <v>9655</v>
      </c>
      <c r="F4694">
        <v>0</v>
      </c>
      <c r="G4694" t="s">
        <v>25</v>
      </c>
      <c r="H4694" t="s">
        <v>25</v>
      </c>
      <c r="I4694" t="s">
        <v>21</v>
      </c>
      <c r="J4694" t="s">
        <v>157</v>
      </c>
      <c r="K4694">
        <v>21</v>
      </c>
      <c r="L4694">
        <v>2019</v>
      </c>
      <c r="M4694">
        <f t="shared" si="901"/>
        <v>6</v>
      </c>
      <c r="N4694">
        <v>0</v>
      </c>
      <c r="O4694">
        <v>0</v>
      </c>
      <c r="P4694">
        <v>1</v>
      </c>
      <c r="Q4694">
        <v>6</v>
      </c>
      <c r="R4694">
        <v>3</v>
      </c>
      <c r="S4694">
        <f t="shared" si="911"/>
        <v>3</v>
      </c>
      <c r="T4694">
        <v>66</v>
      </c>
      <c r="U4694">
        <f t="shared" si="909"/>
        <v>0</v>
      </c>
      <c r="V4694">
        <f t="shared" si="910"/>
        <v>0</v>
      </c>
      <c r="W4694" s="1">
        <v>-0.63745019920318724</v>
      </c>
      <c r="X4694">
        <f t="shared" si="902"/>
        <v>0</v>
      </c>
      <c r="Y4694">
        <f t="shared" si="903"/>
        <v>1</v>
      </c>
      <c r="Z4694">
        <f t="shared" si="904"/>
        <v>0</v>
      </c>
      <c r="AA4694">
        <f t="shared" si="905"/>
        <v>0</v>
      </c>
      <c r="AB4694">
        <f t="shared" si="900"/>
        <v>0</v>
      </c>
      <c r="AC4694">
        <f t="shared" si="906"/>
        <v>0</v>
      </c>
      <c r="AD4694" s="2" t="s">
        <v>9868</v>
      </c>
      <c r="AE4694">
        <f t="shared" si="907"/>
        <v>0</v>
      </c>
      <c r="AF4694">
        <f t="shared" si="908"/>
        <v>1</v>
      </c>
    </row>
    <row r="4695" spans="1:32" hidden="1" x14ac:dyDescent="0.25">
      <c r="A4695">
        <v>1982</v>
      </c>
      <c r="B4695">
        <v>3</v>
      </c>
      <c r="C4695">
        <v>68</v>
      </c>
      <c r="D4695" t="s">
        <v>60</v>
      </c>
      <c r="E4695" t="s">
        <v>962</v>
      </c>
      <c r="F4695">
        <v>0</v>
      </c>
      <c r="G4695" t="s">
        <v>25</v>
      </c>
      <c r="H4695" t="s">
        <v>25</v>
      </c>
      <c r="I4695" t="s">
        <v>21</v>
      </c>
      <c r="J4695" t="s">
        <v>155</v>
      </c>
      <c r="K4695">
        <v>22</v>
      </c>
      <c r="L4695">
        <v>1985</v>
      </c>
      <c r="M4695">
        <f t="shared" si="901"/>
        <v>4</v>
      </c>
      <c r="N4695">
        <v>0</v>
      </c>
      <c r="O4695">
        <v>0</v>
      </c>
      <c r="P4695">
        <v>0</v>
      </c>
      <c r="Q4695">
        <v>6</v>
      </c>
      <c r="R4695">
        <v>6</v>
      </c>
      <c r="S4695">
        <f t="shared" si="911"/>
        <v>0</v>
      </c>
      <c r="T4695">
        <v>36</v>
      </c>
      <c r="U4695">
        <f t="shared" si="909"/>
        <v>0</v>
      </c>
      <c r="V4695">
        <f t="shared" si="910"/>
        <v>0</v>
      </c>
      <c r="W4695" s="1">
        <v>-0.63745019920318724</v>
      </c>
      <c r="X4695">
        <f t="shared" si="902"/>
        <v>0</v>
      </c>
      <c r="Y4695">
        <f t="shared" si="903"/>
        <v>1</v>
      </c>
      <c r="Z4695">
        <f t="shared" si="904"/>
        <v>0</v>
      </c>
      <c r="AA4695">
        <f t="shared" si="905"/>
        <v>0</v>
      </c>
      <c r="AB4695">
        <f t="shared" si="900"/>
        <v>0</v>
      </c>
      <c r="AC4695">
        <f t="shared" si="906"/>
        <v>0</v>
      </c>
      <c r="AD4695" t="s">
        <v>9862</v>
      </c>
      <c r="AE4695">
        <f t="shared" si="907"/>
        <v>0</v>
      </c>
      <c r="AF4695">
        <f t="shared" si="908"/>
        <v>0</v>
      </c>
    </row>
    <row r="4696" spans="1:32" hidden="1" x14ac:dyDescent="0.25">
      <c r="A4696">
        <v>2000</v>
      </c>
      <c r="B4696">
        <v>3</v>
      </c>
      <c r="C4696">
        <v>66</v>
      </c>
      <c r="D4696" t="s">
        <v>27</v>
      </c>
      <c r="E4696" t="s">
        <v>6249</v>
      </c>
      <c r="F4696">
        <v>0</v>
      </c>
      <c r="G4696" t="s">
        <v>25</v>
      </c>
      <c r="H4696" t="s">
        <v>25</v>
      </c>
      <c r="I4696" t="s">
        <v>21</v>
      </c>
      <c r="J4696" t="s">
        <v>348</v>
      </c>
      <c r="K4696">
        <v>23</v>
      </c>
      <c r="L4696">
        <v>2002</v>
      </c>
      <c r="M4696">
        <f t="shared" si="901"/>
        <v>3</v>
      </c>
      <c r="N4696">
        <v>0</v>
      </c>
      <c r="O4696">
        <v>0</v>
      </c>
      <c r="P4696">
        <v>0</v>
      </c>
      <c r="Q4696">
        <v>6</v>
      </c>
      <c r="R4696">
        <v>6</v>
      </c>
      <c r="S4696">
        <f t="shared" si="911"/>
        <v>0</v>
      </c>
      <c r="T4696">
        <v>46</v>
      </c>
      <c r="U4696">
        <f t="shared" si="909"/>
        <v>0</v>
      </c>
      <c r="V4696">
        <f t="shared" si="910"/>
        <v>0</v>
      </c>
      <c r="W4696" s="1">
        <v>-0.63745019920318724</v>
      </c>
      <c r="X4696">
        <f t="shared" si="902"/>
        <v>0</v>
      </c>
      <c r="Y4696">
        <f t="shared" si="903"/>
        <v>1</v>
      </c>
      <c r="Z4696">
        <f t="shared" si="904"/>
        <v>0</v>
      </c>
      <c r="AA4696">
        <f t="shared" si="905"/>
        <v>0</v>
      </c>
      <c r="AB4696">
        <f t="shared" si="900"/>
        <v>0</v>
      </c>
      <c r="AC4696">
        <f t="shared" si="906"/>
        <v>0</v>
      </c>
      <c r="AD4696" t="s">
        <v>9866</v>
      </c>
      <c r="AE4696">
        <f t="shared" si="907"/>
        <v>0</v>
      </c>
      <c r="AF4696">
        <f t="shared" si="908"/>
        <v>0</v>
      </c>
    </row>
    <row r="4697" spans="1:32" hidden="1" x14ac:dyDescent="0.25">
      <c r="A4697">
        <v>2000</v>
      </c>
      <c r="B4697">
        <v>3</v>
      </c>
      <c r="C4697">
        <v>73</v>
      </c>
      <c r="D4697" t="s">
        <v>48</v>
      </c>
      <c r="E4697" t="s">
        <v>6256</v>
      </c>
      <c r="F4697">
        <v>0</v>
      </c>
      <c r="G4697" t="s">
        <v>25</v>
      </c>
      <c r="H4697" t="s">
        <v>25</v>
      </c>
      <c r="I4697" t="s">
        <v>21</v>
      </c>
      <c r="J4697" t="s">
        <v>6257</v>
      </c>
      <c r="K4697">
        <v>24</v>
      </c>
      <c r="L4697">
        <v>2002</v>
      </c>
      <c r="M4697">
        <f t="shared" si="901"/>
        <v>3</v>
      </c>
      <c r="N4697">
        <v>0</v>
      </c>
      <c r="O4697">
        <v>0</v>
      </c>
      <c r="P4697">
        <v>0</v>
      </c>
      <c r="Q4697">
        <v>6</v>
      </c>
      <c r="R4697">
        <v>6</v>
      </c>
      <c r="S4697">
        <f t="shared" si="911"/>
        <v>0</v>
      </c>
      <c r="T4697">
        <v>37</v>
      </c>
      <c r="U4697">
        <f t="shared" si="909"/>
        <v>0</v>
      </c>
      <c r="V4697">
        <f t="shared" si="910"/>
        <v>0</v>
      </c>
      <c r="W4697" s="1">
        <v>-0.63745019920318724</v>
      </c>
      <c r="X4697">
        <f t="shared" si="902"/>
        <v>0</v>
      </c>
      <c r="Y4697">
        <f t="shared" si="903"/>
        <v>1</v>
      </c>
      <c r="Z4697">
        <f t="shared" si="904"/>
        <v>0</v>
      </c>
      <c r="AA4697">
        <f t="shared" si="905"/>
        <v>0</v>
      </c>
      <c r="AB4697">
        <f t="shared" si="900"/>
        <v>0</v>
      </c>
      <c r="AC4697">
        <f t="shared" si="906"/>
        <v>0</v>
      </c>
      <c r="AD4697" t="s">
        <v>9866</v>
      </c>
      <c r="AE4697">
        <f t="shared" si="907"/>
        <v>0</v>
      </c>
      <c r="AF4697">
        <f t="shared" si="908"/>
        <v>0</v>
      </c>
    </row>
    <row r="4698" spans="1:32" hidden="1" x14ac:dyDescent="0.25">
      <c r="A4698">
        <v>2014</v>
      </c>
      <c r="B4698">
        <v>3</v>
      </c>
      <c r="C4698">
        <v>86</v>
      </c>
      <c r="D4698" t="s">
        <v>91</v>
      </c>
      <c r="E4698" t="s">
        <v>9684</v>
      </c>
      <c r="F4698">
        <v>0</v>
      </c>
      <c r="G4698" t="s">
        <v>25</v>
      </c>
      <c r="H4698" t="s">
        <v>25</v>
      </c>
      <c r="I4698" t="s">
        <v>21</v>
      </c>
      <c r="J4698" t="s">
        <v>210</v>
      </c>
      <c r="K4698">
        <v>22</v>
      </c>
      <c r="L4698">
        <v>2016</v>
      </c>
      <c r="M4698">
        <f t="shared" si="901"/>
        <v>3</v>
      </c>
      <c r="N4698">
        <v>0</v>
      </c>
      <c r="O4698">
        <v>0</v>
      </c>
      <c r="P4698">
        <v>0</v>
      </c>
      <c r="Q4698">
        <v>6</v>
      </c>
      <c r="R4698">
        <v>6</v>
      </c>
      <c r="S4698">
        <f t="shared" si="911"/>
        <v>0</v>
      </c>
      <c r="T4698">
        <v>37</v>
      </c>
      <c r="U4698">
        <f t="shared" si="909"/>
        <v>0</v>
      </c>
      <c r="V4698">
        <f t="shared" si="910"/>
        <v>0</v>
      </c>
      <c r="W4698" s="1">
        <v>-0.63745019920318724</v>
      </c>
      <c r="X4698">
        <f t="shared" si="902"/>
        <v>0</v>
      </c>
      <c r="Y4698">
        <f t="shared" si="903"/>
        <v>1</v>
      </c>
      <c r="Z4698">
        <f t="shared" si="904"/>
        <v>0</v>
      </c>
      <c r="AA4698">
        <f t="shared" si="905"/>
        <v>0</v>
      </c>
      <c r="AB4698">
        <f t="shared" si="900"/>
        <v>0</v>
      </c>
      <c r="AC4698">
        <f t="shared" si="906"/>
        <v>0</v>
      </c>
      <c r="AD4698" s="2" t="s">
        <v>9868</v>
      </c>
      <c r="AE4698">
        <f t="shared" si="907"/>
        <v>0</v>
      </c>
      <c r="AF4698">
        <f t="shared" si="908"/>
        <v>0</v>
      </c>
    </row>
    <row r="4699" spans="1:32" hidden="1" x14ac:dyDescent="0.25">
      <c r="A4699">
        <v>1999</v>
      </c>
      <c r="B4699">
        <v>4</v>
      </c>
      <c r="C4699">
        <v>118</v>
      </c>
      <c r="D4699" t="s">
        <v>182</v>
      </c>
      <c r="E4699" t="s">
        <v>6060</v>
      </c>
      <c r="F4699">
        <v>0</v>
      </c>
      <c r="G4699" t="s">
        <v>25</v>
      </c>
      <c r="H4699" t="s">
        <v>25</v>
      </c>
      <c r="I4699" t="s">
        <v>21</v>
      </c>
      <c r="J4699" t="s">
        <v>26</v>
      </c>
      <c r="K4699">
        <v>22</v>
      </c>
      <c r="L4699">
        <v>2001</v>
      </c>
      <c r="M4699">
        <f t="shared" si="901"/>
        <v>3</v>
      </c>
      <c r="N4699">
        <v>0</v>
      </c>
      <c r="O4699">
        <v>0</v>
      </c>
      <c r="P4699">
        <v>0</v>
      </c>
      <c r="Q4699">
        <v>6</v>
      </c>
      <c r="R4699">
        <v>6</v>
      </c>
      <c r="S4699">
        <f t="shared" si="911"/>
        <v>0</v>
      </c>
      <c r="T4699">
        <v>31</v>
      </c>
      <c r="U4699">
        <f t="shared" si="909"/>
        <v>0</v>
      </c>
      <c r="V4699">
        <f t="shared" si="910"/>
        <v>0</v>
      </c>
      <c r="W4699" s="1">
        <v>-0.63745019920318724</v>
      </c>
      <c r="X4699">
        <f t="shared" si="902"/>
        <v>0</v>
      </c>
      <c r="Y4699">
        <f t="shared" si="903"/>
        <v>1</v>
      </c>
      <c r="Z4699">
        <f t="shared" si="904"/>
        <v>0</v>
      </c>
      <c r="AA4699">
        <f t="shared" si="905"/>
        <v>0</v>
      </c>
      <c r="AB4699">
        <f t="shared" si="900"/>
        <v>0</v>
      </c>
      <c r="AC4699">
        <f t="shared" si="906"/>
        <v>0</v>
      </c>
      <c r="AD4699" t="s">
        <v>9865</v>
      </c>
      <c r="AE4699">
        <f t="shared" si="907"/>
        <v>0</v>
      </c>
      <c r="AF4699">
        <f t="shared" si="908"/>
        <v>0</v>
      </c>
    </row>
    <row r="4700" spans="1:32" hidden="1" x14ac:dyDescent="0.25">
      <c r="A4700">
        <v>2013</v>
      </c>
      <c r="B4700">
        <v>4</v>
      </c>
      <c r="C4700">
        <v>128</v>
      </c>
      <c r="D4700" t="s">
        <v>62</v>
      </c>
      <c r="E4700" t="s">
        <v>9487</v>
      </c>
      <c r="F4700">
        <v>0</v>
      </c>
      <c r="G4700" t="s">
        <v>25</v>
      </c>
      <c r="H4700" t="s">
        <v>25</v>
      </c>
      <c r="I4700" t="s">
        <v>21</v>
      </c>
      <c r="J4700" t="s">
        <v>652</v>
      </c>
      <c r="K4700">
        <v>23</v>
      </c>
      <c r="L4700">
        <v>2016</v>
      </c>
      <c r="M4700">
        <f t="shared" si="901"/>
        <v>4</v>
      </c>
      <c r="N4700">
        <v>0</v>
      </c>
      <c r="O4700">
        <v>0</v>
      </c>
      <c r="P4700">
        <v>1</v>
      </c>
      <c r="Q4700">
        <v>6</v>
      </c>
      <c r="R4700">
        <v>6</v>
      </c>
      <c r="S4700">
        <f t="shared" si="911"/>
        <v>0</v>
      </c>
      <c r="T4700">
        <v>40</v>
      </c>
      <c r="U4700">
        <f t="shared" si="909"/>
        <v>0</v>
      </c>
      <c r="V4700">
        <f t="shared" si="910"/>
        <v>0</v>
      </c>
      <c r="W4700" s="1">
        <v>-0.63745019920318724</v>
      </c>
      <c r="X4700">
        <f t="shared" si="902"/>
        <v>0</v>
      </c>
      <c r="Y4700">
        <f t="shared" si="903"/>
        <v>1</v>
      </c>
      <c r="Z4700">
        <f t="shared" si="904"/>
        <v>0</v>
      </c>
      <c r="AA4700">
        <f t="shared" si="905"/>
        <v>0</v>
      </c>
      <c r="AB4700">
        <f t="shared" si="900"/>
        <v>0</v>
      </c>
      <c r="AC4700">
        <f t="shared" si="906"/>
        <v>0</v>
      </c>
      <c r="AD4700" s="2" t="s">
        <v>9868</v>
      </c>
      <c r="AE4700">
        <f t="shared" si="907"/>
        <v>0</v>
      </c>
      <c r="AF4700">
        <f t="shared" si="908"/>
        <v>0</v>
      </c>
    </row>
    <row r="4701" spans="1:32" hidden="1" x14ac:dyDescent="0.25">
      <c r="A4701">
        <v>1990</v>
      </c>
      <c r="B4701">
        <v>5</v>
      </c>
      <c r="C4701">
        <v>118</v>
      </c>
      <c r="D4701" t="s">
        <v>17</v>
      </c>
      <c r="E4701" t="s">
        <v>3687</v>
      </c>
      <c r="F4701">
        <v>0</v>
      </c>
      <c r="G4701" t="s">
        <v>25</v>
      </c>
      <c r="H4701" t="s">
        <v>25</v>
      </c>
      <c r="I4701" t="s">
        <v>21</v>
      </c>
      <c r="J4701" t="s">
        <v>51</v>
      </c>
      <c r="K4701">
        <v>22</v>
      </c>
      <c r="L4701">
        <v>1994</v>
      </c>
      <c r="M4701">
        <f t="shared" si="901"/>
        <v>5</v>
      </c>
      <c r="N4701">
        <v>0</v>
      </c>
      <c r="O4701">
        <v>0</v>
      </c>
      <c r="P4701">
        <v>1</v>
      </c>
      <c r="Q4701">
        <v>6</v>
      </c>
      <c r="R4701">
        <v>6</v>
      </c>
      <c r="S4701">
        <f t="shared" si="911"/>
        <v>0</v>
      </c>
      <c r="T4701">
        <v>68</v>
      </c>
      <c r="U4701">
        <f t="shared" si="909"/>
        <v>0</v>
      </c>
      <c r="V4701">
        <f t="shared" si="910"/>
        <v>0</v>
      </c>
      <c r="W4701" s="1">
        <v>-0.63745019920318724</v>
      </c>
      <c r="X4701">
        <f t="shared" si="902"/>
        <v>0</v>
      </c>
      <c r="Y4701">
        <f t="shared" si="903"/>
        <v>1</v>
      </c>
      <c r="Z4701">
        <f t="shared" si="904"/>
        <v>0</v>
      </c>
      <c r="AA4701">
        <f t="shared" si="905"/>
        <v>0</v>
      </c>
      <c r="AB4701">
        <f t="shared" si="900"/>
        <v>0</v>
      </c>
      <c r="AC4701">
        <f t="shared" si="906"/>
        <v>0</v>
      </c>
      <c r="AD4701" t="s">
        <v>9864</v>
      </c>
      <c r="AE4701">
        <f t="shared" si="907"/>
        <v>0</v>
      </c>
      <c r="AF4701">
        <f t="shared" si="908"/>
        <v>0</v>
      </c>
    </row>
    <row r="4702" spans="1:32" hidden="1" x14ac:dyDescent="0.25">
      <c r="A4702">
        <v>1995</v>
      </c>
      <c r="B4702">
        <v>5</v>
      </c>
      <c r="C4702">
        <v>145</v>
      </c>
      <c r="D4702" t="s">
        <v>44</v>
      </c>
      <c r="E4702" t="s">
        <v>5120</v>
      </c>
      <c r="F4702">
        <v>0</v>
      </c>
      <c r="G4702" t="s">
        <v>25</v>
      </c>
      <c r="H4702" t="s">
        <v>25</v>
      </c>
      <c r="I4702" t="s">
        <v>21</v>
      </c>
      <c r="J4702" t="s">
        <v>162</v>
      </c>
      <c r="K4702">
        <v>23</v>
      </c>
      <c r="L4702">
        <v>1999</v>
      </c>
      <c r="M4702">
        <f t="shared" si="901"/>
        <v>5</v>
      </c>
      <c r="N4702">
        <v>0</v>
      </c>
      <c r="O4702">
        <v>1</v>
      </c>
      <c r="P4702">
        <v>0</v>
      </c>
      <c r="Q4702">
        <v>6</v>
      </c>
      <c r="R4702">
        <v>3</v>
      </c>
      <c r="S4702">
        <f t="shared" si="911"/>
        <v>3</v>
      </c>
      <c r="T4702">
        <v>53</v>
      </c>
      <c r="U4702">
        <f t="shared" si="909"/>
        <v>0</v>
      </c>
      <c r="V4702">
        <f t="shared" si="910"/>
        <v>0</v>
      </c>
      <c r="W4702" s="1">
        <v>-0.63745019920318724</v>
      </c>
      <c r="X4702">
        <f t="shared" si="902"/>
        <v>0</v>
      </c>
      <c r="Y4702">
        <f t="shared" si="903"/>
        <v>1</v>
      </c>
      <c r="Z4702">
        <f t="shared" si="904"/>
        <v>0</v>
      </c>
      <c r="AA4702">
        <f t="shared" si="905"/>
        <v>0</v>
      </c>
      <c r="AB4702">
        <f t="shared" si="900"/>
        <v>0</v>
      </c>
      <c r="AC4702">
        <f t="shared" si="906"/>
        <v>0</v>
      </c>
      <c r="AD4702" t="s">
        <v>9865</v>
      </c>
      <c r="AE4702">
        <f t="shared" si="907"/>
        <v>0</v>
      </c>
      <c r="AF4702">
        <f t="shared" si="908"/>
        <v>0</v>
      </c>
    </row>
    <row r="4703" spans="1:32" hidden="1" x14ac:dyDescent="0.25">
      <c r="A4703">
        <v>1998</v>
      </c>
      <c r="B4703">
        <v>6</v>
      </c>
      <c r="C4703">
        <v>167</v>
      </c>
      <c r="D4703" t="s">
        <v>27</v>
      </c>
      <c r="E4703" t="s">
        <v>5874</v>
      </c>
      <c r="F4703">
        <v>0</v>
      </c>
      <c r="G4703" t="s">
        <v>25</v>
      </c>
      <c r="H4703" t="s">
        <v>25</v>
      </c>
      <c r="I4703" t="s">
        <v>21</v>
      </c>
      <c r="J4703" t="s">
        <v>310</v>
      </c>
      <c r="K4703">
        <v>22</v>
      </c>
      <c r="L4703">
        <v>2000</v>
      </c>
      <c r="M4703">
        <f t="shared" si="901"/>
        <v>3</v>
      </c>
      <c r="N4703">
        <v>0</v>
      </c>
      <c r="O4703">
        <v>0</v>
      </c>
      <c r="P4703">
        <v>0</v>
      </c>
      <c r="Q4703">
        <v>6</v>
      </c>
      <c r="S4703">
        <f t="shared" si="911"/>
        <v>6</v>
      </c>
      <c r="T4703">
        <v>31</v>
      </c>
      <c r="U4703">
        <f t="shared" si="909"/>
        <v>0</v>
      </c>
      <c r="V4703">
        <f t="shared" si="910"/>
        <v>0</v>
      </c>
      <c r="W4703" s="1">
        <v>-0.63745019920318724</v>
      </c>
      <c r="X4703">
        <f t="shared" si="902"/>
        <v>0</v>
      </c>
      <c r="Y4703">
        <f t="shared" si="903"/>
        <v>1</v>
      </c>
      <c r="Z4703">
        <f t="shared" si="904"/>
        <v>0</v>
      </c>
      <c r="AA4703">
        <f t="shared" si="905"/>
        <v>0</v>
      </c>
      <c r="AB4703">
        <f t="shared" si="900"/>
        <v>0</v>
      </c>
      <c r="AC4703">
        <f t="shared" si="906"/>
        <v>0</v>
      </c>
      <c r="AD4703" t="s">
        <v>9865</v>
      </c>
      <c r="AE4703">
        <f t="shared" si="907"/>
        <v>0</v>
      </c>
      <c r="AF4703">
        <f t="shared" si="908"/>
        <v>0</v>
      </c>
    </row>
    <row r="4704" spans="1:32" hidden="1" x14ac:dyDescent="0.25">
      <c r="A4704">
        <v>2010</v>
      </c>
      <c r="B4704">
        <v>6</v>
      </c>
      <c r="C4704">
        <v>206</v>
      </c>
      <c r="D4704" t="s">
        <v>62</v>
      </c>
      <c r="E4704" t="s">
        <v>7789</v>
      </c>
      <c r="F4704">
        <v>0</v>
      </c>
      <c r="G4704" t="s">
        <v>25</v>
      </c>
      <c r="H4704" t="s">
        <v>25</v>
      </c>
      <c r="I4704" t="s">
        <v>21</v>
      </c>
      <c r="J4704" t="s">
        <v>102</v>
      </c>
      <c r="K4704">
        <v>22</v>
      </c>
      <c r="L4704">
        <v>2013</v>
      </c>
      <c r="M4704">
        <f t="shared" si="901"/>
        <v>4</v>
      </c>
      <c r="N4704">
        <v>0</v>
      </c>
      <c r="O4704">
        <v>0</v>
      </c>
      <c r="P4704">
        <v>0</v>
      </c>
      <c r="Q4704">
        <v>6</v>
      </c>
      <c r="R4704">
        <v>6</v>
      </c>
      <c r="S4704">
        <f t="shared" si="911"/>
        <v>0</v>
      </c>
      <c r="T4704">
        <v>39</v>
      </c>
      <c r="U4704">
        <f t="shared" si="909"/>
        <v>0</v>
      </c>
      <c r="V4704">
        <f t="shared" si="910"/>
        <v>0</v>
      </c>
      <c r="W4704" s="1">
        <v>-0.63745019920318724</v>
      </c>
      <c r="X4704">
        <f t="shared" si="902"/>
        <v>0</v>
      </c>
      <c r="Y4704">
        <f t="shared" si="903"/>
        <v>1</v>
      </c>
      <c r="Z4704">
        <f t="shared" si="904"/>
        <v>0</v>
      </c>
      <c r="AA4704">
        <f t="shared" si="905"/>
        <v>0</v>
      </c>
      <c r="AB4704">
        <f t="shared" si="900"/>
        <v>0</v>
      </c>
      <c r="AC4704">
        <f t="shared" si="906"/>
        <v>0</v>
      </c>
      <c r="AD4704" s="2" t="s">
        <v>9868</v>
      </c>
      <c r="AE4704">
        <f t="shared" si="907"/>
        <v>0</v>
      </c>
      <c r="AF4704">
        <f t="shared" si="908"/>
        <v>0</v>
      </c>
    </row>
    <row r="4705" spans="1:32" hidden="1" x14ac:dyDescent="0.25">
      <c r="A4705">
        <v>2013</v>
      </c>
      <c r="B4705">
        <v>7</v>
      </c>
      <c r="C4705">
        <v>236</v>
      </c>
      <c r="D4705" t="s">
        <v>79</v>
      </c>
      <c r="E4705" t="s">
        <v>9587</v>
      </c>
      <c r="F4705">
        <v>0</v>
      </c>
      <c r="G4705" t="s">
        <v>25</v>
      </c>
      <c r="H4705" t="s">
        <v>25</v>
      </c>
      <c r="I4705" t="s">
        <v>21</v>
      </c>
      <c r="J4705" t="s">
        <v>227</v>
      </c>
      <c r="K4705">
        <v>20</v>
      </c>
      <c r="L4705">
        <v>2016</v>
      </c>
      <c r="M4705">
        <f t="shared" si="901"/>
        <v>4</v>
      </c>
      <c r="N4705">
        <v>0</v>
      </c>
      <c r="O4705">
        <v>0</v>
      </c>
      <c r="P4705">
        <v>0</v>
      </c>
      <c r="Q4705">
        <v>6</v>
      </c>
      <c r="R4705">
        <v>6</v>
      </c>
      <c r="S4705">
        <f t="shared" si="911"/>
        <v>0</v>
      </c>
      <c r="T4705">
        <v>31</v>
      </c>
      <c r="U4705">
        <f t="shared" si="909"/>
        <v>0</v>
      </c>
      <c r="V4705">
        <f t="shared" si="910"/>
        <v>0</v>
      </c>
      <c r="W4705" s="1">
        <v>-0.63745019920318724</v>
      </c>
      <c r="X4705">
        <f t="shared" si="902"/>
        <v>0</v>
      </c>
      <c r="Y4705">
        <f t="shared" si="903"/>
        <v>1</v>
      </c>
      <c r="Z4705">
        <f t="shared" si="904"/>
        <v>0</v>
      </c>
      <c r="AA4705">
        <f t="shared" si="905"/>
        <v>0</v>
      </c>
      <c r="AB4705">
        <f t="shared" si="900"/>
        <v>0</v>
      </c>
      <c r="AC4705">
        <f t="shared" si="906"/>
        <v>0</v>
      </c>
      <c r="AD4705" s="2" t="s">
        <v>9868</v>
      </c>
      <c r="AE4705">
        <f t="shared" si="907"/>
        <v>0</v>
      </c>
      <c r="AF4705">
        <f t="shared" si="908"/>
        <v>0</v>
      </c>
    </row>
    <row r="4706" spans="1:32" hidden="1" x14ac:dyDescent="0.25">
      <c r="A4706">
        <v>1987</v>
      </c>
      <c r="B4706">
        <v>10</v>
      </c>
      <c r="C4706">
        <v>270</v>
      </c>
      <c r="D4706" t="s">
        <v>55</v>
      </c>
      <c r="E4706" t="s">
        <v>2847</v>
      </c>
      <c r="F4706">
        <v>0</v>
      </c>
      <c r="G4706" t="s">
        <v>25</v>
      </c>
      <c r="H4706" t="s">
        <v>25</v>
      </c>
      <c r="I4706" t="s">
        <v>21</v>
      </c>
      <c r="J4706" t="s">
        <v>186</v>
      </c>
      <c r="K4706">
        <v>23</v>
      </c>
      <c r="L4706">
        <v>1992</v>
      </c>
      <c r="M4706">
        <f t="shared" si="901"/>
        <v>6</v>
      </c>
      <c r="N4706">
        <v>0</v>
      </c>
      <c r="O4706">
        <v>0</v>
      </c>
      <c r="P4706">
        <v>1</v>
      </c>
      <c r="Q4706">
        <v>6</v>
      </c>
      <c r="R4706">
        <v>6</v>
      </c>
      <c r="S4706">
        <f t="shared" si="911"/>
        <v>0</v>
      </c>
      <c r="T4706">
        <v>55</v>
      </c>
      <c r="U4706">
        <f t="shared" si="909"/>
        <v>0</v>
      </c>
      <c r="V4706">
        <f t="shared" si="910"/>
        <v>0</v>
      </c>
      <c r="W4706" s="1">
        <v>-0.63745019920318724</v>
      </c>
      <c r="X4706">
        <f t="shared" si="902"/>
        <v>0</v>
      </c>
      <c r="Y4706">
        <f t="shared" si="903"/>
        <v>1</v>
      </c>
      <c r="Z4706">
        <f t="shared" si="904"/>
        <v>0</v>
      </c>
      <c r="AA4706">
        <f t="shared" si="905"/>
        <v>0</v>
      </c>
      <c r="AB4706">
        <f t="shared" si="900"/>
        <v>0</v>
      </c>
      <c r="AC4706">
        <f t="shared" si="906"/>
        <v>0</v>
      </c>
      <c r="AD4706" t="s">
        <v>9863</v>
      </c>
      <c r="AE4706">
        <f t="shared" si="907"/>
        <v>0</v>
      </c>
      <c r="AF4706">
        <f t="shared" si="908"/>
        <v>0</v>
      </c>
    </row>
    <row r="4707" spans="1:32" hidden="1" x14ac:dyDescent="0.25">
      <c r="A4707">
        <v>1980</v>
      </c>
      <c r="B4707">
        <v>11</v>
      </c>
      <c r="C4707">
        <v>304</v>
      </c>
      <c r="D4707" t="s">
        <v>41</v>
      </c>
      <c r="E4707" t="s">
        <v>493</v>
      </c>
      <c r="F4707">
        <v>0</v>
      </c>
      <c r="G4707" t="s">
        <v>25</v>
      </c>
      <c r="H4707" t="s">
        <v>25</v>
      </c>
      <c r="I4707" t="s">
        <v>21</v>
      </c>
      <c r="J4707" t="s">
        <v>494</v>
      </c>
      <c r="K4707">
        <v>22</v>
      </c>
      <c r="L4707">
        <v>1990</v>
      </c>
      <c r="M4707">
        <f t="shared" si="901"/>
        <v>11</v>
      </c>
      <c r="N4707">
        <v>0</v>
      </c>
      <c r="O4707">
        <v>0</v>
      </c>
      <c r="P4707">
        <v>1</v>
      </c>
      <c r="Q4707">
        <v>6</v>
      </c>
      <c r="S4707">
        <f t="shared" si="911"/>
        <v>6</v>
      </c>
      <c r="T4707">
        <v>50</v>
      </c>
      <c r="U4707">
        <f t="shared" si="909"/>
        <v>0</v>
      </c>
      <c r="V4707">
        <f t="shared" si="910"/>
        <v>0</v>
      </c>
      <c r="W4707" s="1">
        <v>-0.63745019920318724</v>
      </c>
      <c r="X4707">
        <f t="shared" si="902"/>
        <v>0</v>
      </c>
      <c r="Y4707">
        <f t="shared" si="903"/>
        <v>1</v>
      </c>
      <c r="Z4707">
        <f t="shared" si="904"/>
        <v>0</v>
      </c>
      <c r="AA4707">
        <f t="shared" si="905"/>
        <v>0</v>
      </c>
      <c r="AB4707">
        <f t="shared" si="900"/>
        <v>0</v>
      </c>
      <c r="AC4707">
        <f t="shared" si="906"/>
        <v>0</v>
      </c>
      <c r="AD4707" t="s">
        <v>9862</v>
      </c>
      <c r="AE4707">
        <f t="shared" si="907"/>
        <v>0</v>
      </c>
      <c r="AF4707">
        <f t="shared" si="908"/>
        <v>0</v>
      </c>
    </row>
    <row r="4708" spans="1:32" hidden="1" x14ac:dyDescent="0.25">
      <c r="A4708">
        <v>1985</v>
      </c>
      <c r="B4708">
        <v>1</v>
      </c>
      <c r="C4708">
        <v>20</v>
      </c>
      <c r="D4708" t="s">
        <v>100</v>
      </c>
      <c r="E4708" t="s">
        <v>1941</v>
      </c>
      <c r="F4708">
        <v>0</v>
      </c>
      <c r="G4708" t="s">
        <v>34</v>
      </c>
      <c r="H4708" t="s">
        <v>35</v>
      </c>
      <c r="I4708" t="s">
        <v>36</v>
      </c>
      <c r="J4708" t="s">
        <v>90</v>
      </c>
      <c r="K4708">
        <v>24</v>
      </c>
      <c r="L4708">
        <v>1988</v>
      </c>
      <c r="M4708">
        <f t="shared" si="901"/>
        <v>4</v>
      </c>
      <c r="N4708">
        <v>0</v>
      </c>
      <c r="O4708">
        <v>0</v>
      </c>
      <c r="P4708">
        <v>0</v>
      </c>
      <c r="Q4708">
        <v>9</v>
      </c>
      <c r="R4708">
        <v>3</v>
      </c>
      <c r="S4708">
        <f t="shared" si="911"/>
        <v>6</v>
      </c>
      <c r="T4708">
        <v>58</v>
      </c>
      <c r="U4708">
        <f t="shared" si="909"/>
        <v>0</v>
      </c>
      <c r="V4708">
        <f t="shared" si="910"/>
        <v>0</v>
      </c>
      <c r="W4708" s="1">
        <v>-0.64143426294820716</v>
      </c>
      <c r="X4708">
        <f t="shared" si="902"/>
        <v>0</v>
      </c>
      <c r="Y4708">
        <f t="shared" si="903"/>
        <v>1</v>
      </c>
      <c r="Z4708">
        <f t="shared" si="904"/>
        <v>0</v>
      </c>
      <c r="AA4708">
        <f t="shared" si="905"/>
        <v>0</v>
      </c>
      <c r="AB4708">
        <f t="shared" si="900"/>
        <v>0</v>
      </c>
      <c r="AC4708">
        <f t="shared" si="906"/>
        <v>0</v>
      </c>
      <c r="AD4708" t="s">
        <v>9863</v>
      </c>
      <c r="AE4708">
        <f t="shared" si="907"/>
        <v>0</v>
      </c>
      <c r="AF4708">
        <f t="shared" si="908"/>
        <v>1</v>
      </c>
    </row>
    <row r="4709" spans="1:32" hidden="1" x14ac:dyDescent="0.25">
      <c r="A4709">
        <v>2013</v>
      </c>
      <c r="B4709">
        <v>1</v>
      </c>
      <c r="C4709">
        <v>3</v>
      </c>
      <c r="D4709" t="s">
        <v>85</v>
      </c>
      <c r="E4709" t="s">
        <v>9364</v>
      </c>
      <c r="F4709">
        <v>0</v>
      </c>
      <c r="G4709" t="s">
        <v>34</v>
      </c>
      <c r="H4709" t="s">
        <v>35</v>
      </c>
      <c r="I4709" t="s">
        <v>36</v>
      </c>
      <c r="J4709" t="s">
        <v>210</v>
      </c>
      <c r="K4709">
        <v>23</v>
      </c>
      <c r="L4709">
        <v>2020</v>
      </c>
      <c r="M4709">
        <f t="shared" si="901"/>
        <v>8</v>
      </c>
      <c r="N4709">
        <v>0</v>
      </c>
      <c r="O4709">
        <v>0</v>
      </c>
      <c r="P4709">
        <v>0</v>
      </c>
      <c r="Q4709">
        <v>9</v>
      </c>
      <c r="R4709">
        <v>3</v>
      </c>
      <c r="S4709">
        <f t="shared" si="911"/>
        <v>6</v>
      </c>
      <c r="T4709">
        <v>63</v>
      </c>
      <c r="U4709">
        <f t="shared" si="909"/>
        <v>0</v>
      </c>
      <c r="V4709">
        <f t="shared" si="910"/>
        <v>0</v>
      </c>
      <c r="W4709" s="1">
        <v>-0.64143426294820716</v>
      </c>
      <c r="X4709">
        <f t="shared" si="902"/>
        <v>0</v>
      </c>
      <c r="Y4709">
        <f t="shared" si="903"/>
        <v>1</v>
      </c>
      <c r="Z4709">
        <f t="shared" si="904"/>
        <v>0</v>
      </c>
      <c r="AA4709">
        <f t="shared" si="905"/>
        <v>0</v>
      </c>
      <c r="AB4709">
        <f t="shared" si="900"/>
        <v>0</v>
      </c>
      <c r="AC4709">
        <f t="shared" si="906"/>
        <v>0</v>
      </c>
      <c r="AD4709" s="2" t="s">
        <v>9868</v>
      </c>
      <c r="AE4709">
        <f t="shared" si="907"/>
        <v>0</v>
      </c>
      <c r="AF4709">
        <f t="shared" si="908"/>
        <v>1</v>
      </c>
    </row>
    <row r="4710" spans="1:32" hidden="1" x14ac:dyDescent="0.25">
      <c r="A4710">
        <v>1980</v>
      </c>
      <c r="B4710">
        <v>5</v>
      </c>
      <c r="C4710">
        <v>116</v>
      </c>
      <c r="D4710" t="s">
        <v>98</v>
      </c>
      <c r="E4710" t="s">
        <v>237</v>
      </c>
      <c r="F4710">
        <v>0</v>
      </c>
      <c r="G4710" t="s">
        <v>34</v>
      </c>
      <c r="H4710" t="s">
        <v>35</v>
      </c>
      <c r="I4710" t="s">
        <v>36</v>
      </c>
      <c r="J4710" t="s">
        <v>238</v>
      </c>
      <c r="K4710">
        <v>23</v>
      </c>
      <c r="L4710">
        <v>1986</v>
      </c>
      <c r="M4710">
        <f t="shared" si="901"/>
        <v>7</v>
      </c>
      <c r="N4710">
        <v>0</v>
      </c>
      <c r="O4710">
        <v>0</v>
      </c>
      <c r="P4710">
        <v>0</v>
      </c>
      <c r="Q4710">
        <v>9</v>
      </c>
      <c r="R4710">
        <v>8</v>
      </c>
      <c r="S4710">
        <f t="shared" si="911"/>
        <v>1</v>
      </c>
      <c r="T4710">
        <v>83</v>
      </c>
      <c r="U4710">
        <f t="shared" si="909"/>
        <v>0</v>
      </c>
      <c r="V4710">
        <f t="shared" si="910"/>
        <v>0</v>
      </c>
      <c r="W4710" s="1">
        <v>-0.64143426294820716</v>
      </c>
      <c r="X4710">
        <f t="shared" si="902"/>
        <v>0</v>
      </c>
      <c r="Y4710">
        <f t="shared" si="903"/>
        <v>1</v>
      </c>
      <c r="Z4710">
        <f t="shared" si="904"/>
        <v>0</v>
      </c>
      <c r="AA4710">
        <f t="shared" si="905"/>
        <v>0</v>
      </c>
      <c r="AB4710">
        <f t="shared" si="900"/>
        <v>0</v>
      </c>
      <c r="AC4710">
        <f t="shared" si="906"/>
        <v>0</v>
      </c>
      <c r="AD4710" t="s">
        <v>9862</v>
      </c>
      <c r="AE4710">
        <f t="shared" si="907"/>
        <v>0</v>
      </c>
      <c r="AF4710">
        <f t="shared" si="908"/>
        <v>0</v>
      </c>
    </row>
    <row r="4711" spans="1:32" hidden="1" x14ac:dyDescent="0.25">
      <c r="A4711">
        <v>1981</v>
      </c>
      <c r="B4711">
        <v>5</v>
      </c>
      <c r="C4711">
        <v>117</v>
      </c>
      <c r="D4711" t="s">
        <v>32</v>
      </c>
      <c r="E4711" t="s">
        <v>658</v>
      </c>
      <c r="F4711">
        <v>0</v>
      </c>
      <c r="G4711" t="s">
        <v>34</v>
      </c>
      <c r="H4711" t="s">
        <v>35</v>
      </c>
      <c r="I4711" t="s">
        <v>36</v>
      </c>
      <c r="J4711" t="s">
        <v>87</v>
      </c>
      <c r="K4711">
        <v>21</v>
      </c>
      <c r="L4711">
        <v>1984</v>
      </c>
      <c r="M4711">
        <f t="shared" si="901"/>
        <v>4</v>
      </c>
      <c r="N4711">
        <v>0</v>
      </c>
      <c r="O4711">
        <v>0</v>
      </c>
      <c r="P4711">
        <v>1</v>
      </c>
      <c r="Q4711">
        <v>9</v>
      </c>
      <c r="R4711">
        <v>8</v>
      </c>
      <c r="S4711">
        <f t="shared" si="911"/>
        <v>1</v>
      </c>
      <c r="T4711">
        <v>55</v>
      </c>
      <c r="U4711">
        <f t="shared" si="909"/>
        <v>0</v>
      </c>
      <c r="V4711">
        <f t="shared" si="910"/>
        <v>0</v>
      </c>
      <c r="W4711" s="1">
        <v>-0.64143426294820716</v>
      </c>
      <c r="X4711">
        <f t="shared" si="902"/>
        <v>0</v>
      </c>
      <c r="Y4711">
        <f t="shared" si="903"/>
        <v>1</v>
      </c>
      <c r="Z4711">
        <f t="shared" si="904"/>
        <v>0</v>
      </c>
      <c r="AA4711">
        <f t="shared" si="905"/>
        <v>0</v>
      </c>
      <c r="AB4711">
        <f t="shared" si="900"/>
        <v>0</v>
      </c>
      <c r="AC4711">
        <f t="shared" si="906"/>
        <v>0</v>
      </c>
      <c r="AD4711" t="s">
        <v>9862</v>
      </c>
      <c r="AE4711">
        <f t="shared" si="907"/>
        <v>0</v>
      </c>
      <c r="AF4711">
        <f t="shared" si="908"/>
        <v>0</v>
      </c>
    </row>
    <row r="4712" spans="1:32" hidden="1" x14ac:dyDescent="0.25">
      <c r="A4712">
        <v>2008</v>
      </c>
      <c r="B4712">
        <v>7</v>
      </c>
      <c r="C4712">
        <v>242</v>
      </c>
      <c r="D4712" t="s">
        <v>76</v>
      </c>
      <c r="E4712" t="s">
        <v>8381</v>
      </c>
      <c r="F4712">
        <v>0</v>
      </c>
      <c r="G4712" t="s">
        <v>34</v>
      </c>
      <c r="H4712" t="s">
        <v>35</v>
      </c>
      <c r="I4712" t="s">
        <v>36</v>
      </c>
      <c r="J4712" t="s">
        <v>465</v>
      </c>
      <c r="K4712">
        <v>22</v>
      </c>
      <c r="L4712">
        <v>2013</v>
      </c>
      <c r="M4712">
        <f t="shared" si="901"/>
        <v>6</v>
      </c>
      <c r="N4712">
        <v>0</v>
      </c>
      <c r="O4712">
        <v>0</v>
      </c>
      <c r="P4712">
        <v>1</v>
      </c>
      <c r="Q4712">
        <v>9</v>
      </c>
      <c r="R4712">
        <v>9</v>
      </c>
      <c r="S4712">
        <f t="shared" si="911"/>
        <v>0</v>
      </c>
      <c r="T4712">
        <v>54</v>
      </c>
      <c r="U4712">
        <f t="shared" si="909"/>
        <v>0</v>
      </c>
      <c r="V4712">
        <f t="shared" si="910"/>
        <v>0</v>
      </c>
      <c r="W4712" s="1">
        <v>-0.64143426294820716</v>
      </c>
      <c r="X4712">
        <f t="shared" si="902"/>
        <v>0</v>
      </c>
      <c r="Y4712">
        <f t="shared" si="903"/>
        <v>1</v>
      </c>
      <c r="Z4712">
        <f t="shared" si="904"/>
        <v>0</v>
      </c>
      <c r="AA4712">
        <f t="shared" si="905"/>
        <v>0</v>
      </c>
      <c r="AB4712">
        <f t="shared" si="900"/>
        <v>0</v>
      </c>
      <c r="AC4712">
        <f t="shared" si="906"/>
        <v>0</v>
      </c>
      <c r="AD4712" s="2" t="s">
        <v>9867</v>
      </c>
      <c r="AE4712">
        <f t="shared" si="907"/>
        <v>0</v>
      </c>
      <c r="AF4712">
        <f t="shared" si="908"/>
        <v>0</v>
      </c>
    </row>
    <row r="4713" spans="1:32" hidden="1" x14ac:dyDescent="0.25">
      <c r="A4713">
        <v>2010</v>
      </c>
      <c r="B4713">
        <v>7</v>
      </c>
      <c r="C4713">
        <v>247</v>
      </c>
      <c r="D4713" t="s">
        <v>65</v>
      </c>
      <c r="E4713" t="s">
        <v>8873</v>
      </c>
      <c r="F4713">
        <v>0</v>
      </c>
      <c r="G4713" t="s">
        <v>34</v>
      </c>
      <c r="H4713" t="s">
        <v>35</v>
      </c>
      <c r="I4713" t="s">
        <v>36</v>
      </c>
      <c r="J4713" t="s">
        <v>87</v>
      </c>
      <c r="K4713">
        <v>23</v>
      </c>
      <c r="L4713">
        <v>2014</v>
      </c>
      <c r="M4713">
        <f t="shared" si="901"/>
        <v>5</v>
      </c>
      <c r="N4713">
        <v>0</v>
      </c>
      <c r="O4713">
        <v>0</v>
      </c>
      <c r="P4713">
        <v>0</v>
      </c>
      <c r="Q4713">
        <v>9</v>
      </c>
      <c r="R4713">
        <v>8</v>
      </c>
      <c r="S4713">
        <f t="shared" si="911"/>
        <v>1</v>
      </c>
      <c r="T4713">
        <v>60</v>
      </c>
      <c r="U4713">
        <f t="shared" si="909"/>
        <v>0</v>
      </c>
      <c r="V4713">
        <f t="shared" si="910"/>
        <v>0</v>
      </c>
      <c r="W4713" s="1">
        <v>-0.64143426294820716</v>
      </c>
      <c r="X4713">
        <f t="shared" si="902"/>
        <v>0</v>
      </c>
      <c r="Y4713">
        <f t="shared" si="903"/>
        <v>1</v>
      </c>
      <c r="Z4713">
        <f t="shared" si="904"/>
        <v>0</v>
      </c>
      <c r="AA4713">
        <f t="shared" si="905"/>
        <v>0</v>
      </c>
      <c r="AB4713">
        <f t="shared" si="900"/>
        <v>0</v>
      </c>
      <c r="AC4713">
        <f t="shared" si="906"/>
        <v>0</v>
      </c>
      <c r="AD4713" s="2" t="s">
        <v>9868</v>
      </c>
      <c r="AE4713">
        <f t="shared" si="907"/>
        <v>0</v>
      </c>
      <c r="AF4713">
        <f t="shared" si="908"/>
        <v>0</v>
      </c>
    </row>
    <row r="4714" spans="1:32" hidden="1" x14ac:dyDescent="0.25">
      <c r="A4714">
        <v>2013</v>
      </c>
      <c r="B4714">
        <v>7</v>
      </c>
      <c r="C4714">
        <v>233</v>
      </c>
      <c r="D4714" t="s">
        <v>68</v>
      </c>
      <c r="E4714" t="s">
        <v>9584</v>
      </c>
      <c r="F4714">
        <v>0</v>
      </c>
      <c r="G4714" t="s">
        <v>34</v>
      </c>
      <c r="H4714" t="s">
        <v>35</v>
      </c>
      <c r="I4714" t="s">
        <v>36</v>
      </c>
      <c r="J4714" t="s">
        <v>2099</v>
      </c>
      <c r="K4714">
        <v>22</v>
      </c>
      <c r="L4714">
        <v>2017</v>
      </c>
      <c r="M4714">
        <f t="shared" si="901"/>
        <v>5</v>
      </c>
      <c r="N4714">
        <v>0</v>
      </c>
      <c r="O4714">
        <v>0</v>
      </c>
      <c r="P4714">
        <v>0</v>
      </c>
      <c r="Q4714">
        <v>9</v>
      </c>
      <c r="S4714">
        <f t="shared" si="911"/>
        <v>9</v>
      </c>
      <c r="T4714">
        <v>64</v>
      </c>
      <c r="U4714">
        <f t="shared" si="909"/>
        <v>0</v>
      </c>
      <c r="V4714">
        <f t="shared" si="910"/>
        <v>0</v>
      </c>
      <c r="W4714" s="1">
        <v>-0.64143426294820716</v>
      </c>
      <c r="X4714">
        <f t="shared" si="902"/>
        <v>0</v>
      </c>
      <c r="Y4714">
        <f t="shared" si="903"/>
        <v>1</v>
      </c>
      <c r="Z4714">
        <f t="shared" si="904"/>
        <v>0</v>
      </c>
      <c r="AA4714">
        <f t="shared" si="905"/>
        <v>0</v>
      </c>
      <c r="AB4714">
        <f t="shared" si="900"/>
        <v>0</v>
      </c>
      <c r="AC4714">
        <f t="shared" si="906"/>
        <v>0</v>
      </c>
      <c r="AD4714" s="2" t="s">
        <v>9868</v>
      </c>
      <c r="AE4714">
        <f t="shared" si="907"/>
        <v>0</v>
      </c>
      <c r="AF4714">
        <f t="shared" si="908"/>
        <v>0</v>
      </c>
    </row>
    <row r="4715" spans="1:32" hidden="1" x14ac:dyDescent="0.25">
      <c r="A4715">
        <v>1991</v>
      </c>
      <c r="B4715">
        <v>8</v>
      </c>
      <c r="C4715">
        <v>200</v>
      </c>
      <c r="D4715" t="s">
        <v>126</v>
      </c>
      <c r="E4715" t="s">
        <v>4092</v>
      </c>
      <c r="F4715">
        <v>0</v>
      </c>
      <c r="G4715" t="s">
        <v>34</v>
      </c>
      <c r="H4715" t="s">
        <v>35</v>
      </c>
      <c r="I4715" t="s">
        <v>36</v>
      </c>
      <c r="J4715" t="s">
        <v>47</v>
      </c>
      <c r="K4715">
        <v>24</v>
      </c>
      <c r="L4715">
        <v>1992</v>
      </c>
      <c r="M4715">
        <f t="shared" si="901"/>
        <v>2</v>
      </c>
      <c r="N4715">
        <v>0</v>
      </c>
      <c r="O4715">
        <v>0</v>
      </c>
      <c r="P4715">
        <v>1</v>
      </c>
      <c r="Q4715">
        <v>9</v>
      </c>
      <c r="R4715">
        <v>9</v>
      </c>
      <c r="S4715">
        <f t="shared" si="911"/>
        <v>0</v>
      </c>
      <c r="T4715">
        <v>31</v>
      </c>
      <c r="U4715">
        <f t="shared" si="909"/>
        <v>0</v>
      </c>
      <c r="V4715">
        <f t="shared" si="910"/>
        <v>0</v>
      </c>
      <c r="W4715" s="1">
        <v>-0.64143426294820716</v>
      </c>
      <c r="X4715">
        <f t="shared" si="902"/>
        <v>0</v>
      </c>
      <c r="Y4715">
        <f t="shared" si="903"/>
        <v>1</v>
      </c>
      <c r="Z4715">
        <f t="shared" si="904"/>
        <v>0</v>
      </c>
      <c r="AA4715">
        <f t="shared" si="905"/>
        <v>0</v>
      </c>
      <c r="AB4715">
        <f t="shared" ref="AB4715:AB4778" si="912">IF(AND(W4715&gt;1.49,W4715&lt;2.49),1,0)</f>
        <v>0</v>
      </c>
      <c r="AC4715">
        <f t="shared" si="906"/>
        <v>0</v>
      </c>
      <c r="AD4715" t="s">
        <v>9864</v>
      </c>
      <c r="AE4715">
        <f t="shared" si="907"/>
        <v>0</v>
      </c>
      <c r="AF4715">
        <f t="shared" si="908"/>
        <v>0</v>
      </c>
    </row>
    <row r="4716" spans="1:32" hidden="1" x14ac:dyDescent="0.25">
      <c r="A4716">
        <v>1991</v>
      </c>
      <c r="B4716">
        <v>11</v>
      </c>
      <c r="C4716">
        <v>298</v>
      </c>
      <c r="D4716" t="s">
        <v>91</v>
      </c>
      <c r="E4716" t="s">
        <v>4190</v>
      </c>
      <c r="F4716">
        <v>0</v>
      </c>
      <c r="G4716" t="s">
        <v>34</v>
      </c>
      <c r="H4716" t="s">
        <v>35</v>
      </c>
      <c r="I4716" t="s">
        <v>36</v>
      </c>
      <c r="J4716" t="s">
        <v>82</v>
      </c>
      <c r="K4716">
        <v>24</v>
      </c>
      <c r="L4716">
        <v>1995</v>
      </c>
      <c r="M4716">
        <f t="shared" si="901"/>
        <v>5</v>
      </c>
      <c r="N4716">
        <v>0</v>
      </c>
      <c r="O4716">
        <v>0</v>
      </c>
      <c r="P4716">
        <v>1</v>
      </c>
      <c r="Q4716">
        <v>9</v>
      </c>
      <c r="R4716">
        <v>8</v>
      </c>
      <c r="S4716">
        <f t="shared" si="911"/>
        <v>1</v>
      </c>
      <c r="T4716">
        <v>61</v>
      </c>
      <c r="U4716">
        <f t="shared" si="909"/>
        <v>0</v>
      </c>
      <c r="V4716">
        <f t="shared" si="910"/>
        <v>0</v>
      </c>
      <c r="W4716" s="1">
        <v>-0.64143426294820716</v>
      </c>
      <c r="X4716">
        <f t="shared" si="902"/>
        <v>0</v>
      </c>
      <c r="Y4716">
        <f t="shared" si="903"/>
        <v>1</v>
      </c>
      <c r="Z4716">
        <f t="shared" si="904"/>
        <v>0</v>
      </c>
      <c r="AA4716">
        <f t="shared" si="905"/>
        <v>0</v>
      </c>
      <c r="AB4716">
        <f t="shared" si="912"/>
        <v>0</v>
      </c>
      <c r="AC4716">
        <f t="shared" si="906"/>
        <v>0</v>
      </c>
      <c r="AD4716" t="s">
        <v>9864</v>
      </c>
      <c r="AE4716">
        <f t="shared" si="907"/>
        <v>0</v>
      </c>
      <c r="AF4716">
        <f t="shared" si="908"/>
        <v>0</v>
      </c>
    </row>
    <row r="4717" spans="1:32" hidden="1" x14ac:dyDescent="0.25">
      <c r="A4717">
        <v>1992</v>
      </c>
      <c r="B4717">
        <v>12</v>
      </c>
      <c r="C4717">
        <v>327</v>
      </c>
      <c r="D4717" t="s">
        <v>62</v>
      </c>
      <c r="E4717" t="s">
        <v>4550</v>
      </c>
      <c r="F4717">
        <v>0</v>
      </c>
      <c r="G4717" t="s">
        <v>34</v>
      </c>
      <c r="H4717" t="s">
        <v>35</v>
      </c>
      <c r="I4717" t="s">
        <v>36</v>
      </c>
      <c r="J4717" t="s">
        <v>210</v>
      </c>
      <c r="K4717">
        <v>23</v>
      </c>
      <c r="L4717">
        <v>2001</v>
      </c>
      <c r="M4717">
        <f t="shared" si="901"/>
        <v>10</v>
      </c>
      <c r="N4717">
        <v>0</v>
      </c>
      <c r="O4717">
        <v>0</v>
      </c>
      <c r="P4717">
        <v>0</v>
      </c>
      <c r="Q4717">
        <v>9</v>
      </c>
      <c r="R4717">
        <v>0</v>
      </c>
      <c r="S4717">
        <f t="shared" si="911"/>
        <v>9</v>
      </c>
      <c r="T4717">
        <v>85</v>
      </c>
      <c r="U4717">
        <f t="shared" si="909"/>
        <v>0</v>
      </c>
      <c r="V4717">
        <f t="shared" si="910"/>
        <v>0</v>
      </c>
      <c r="W4717" s="1">
        <v>-0.64143426294820716</v>
      </c>
      <c r="X4717">
        <f t="shared" si="902"/>
        <v>0</v>
      </c>
      <c r="Y4717">
        <f t="shared" si="903"/>
        <v>1</v>
      </c>
      <c r="Z4717">
        <f t="shared" si="904"/>
        <v>0</v>
      </c>
      <c r="AA4717">
        <f t="shared" si="905"/>
        <v>0</v>
      </c>
      <c r="AB4717">
        <f t="shared" si="912"/>
        <v>0</v>
      </c>
      <c r="AC4717">
        <f t="shared" si="906"/>
        <v>0</v>
      </c>
      <c r="AD4717" t="s">
        <v>9864</v>
      </c>
      <c r="AE4717">
        <f t="shared" si="907"/>
        <v>0</v>
      </c>
      <c r="AF4717">
        <f t="shared" si="908"/>
        <v>0</v>
      </c>
    </row>
    <row r="4718" spans="1:32" hidden="1" x14ac:dyDescent="0.25">
      <c r="A4718">
        <v>1994</v>
      </c>
      <c r="B4718">
        <v>1</v>
      </c>
      <c r="C4718">
        <v>3</v>
      </c>
      <c r="D4718" t="s">
        <v>76</v>
      </c>
      <c r="E4718" t="s">
        <v>4772</v>
      </c>
      <c r="F4718">
        <v>0</v>
      </c>
      <c r="G4718" t="s">
        <v>70</v>
      </c>
      <c r="H4718" t="s">
        <v>70</v>
      </c>
      <c r="I4718" t="s">
        <v>21</v>
      </c>
      <c r="J4718" t="s">
        <v>67</v>
      </c>
      <c r="K4718">
        <v>22</v>
      </c>
      <c r="L4718">
        <v>1997</v>
      </c>
      <c r="M4718">
        <f t="shared" si="901"/>
        <v>4</v>
      </c>
      <c r="N4718">
        <v>0</v>
      </c>
      <c r="O4718">
        <v>0</v>
      </c>
      <c r="P4718">
        <v>2</v>
      </c>
      <c r="Q4718">
        <v>6</v>
      </c>
      <c r="R4718">
        <v>7</v>
      </c>
      <c r="S4718">
        <f t="shared" si="911"/>
        <v>-1</v>
      </c>
      <c r="T4718">
        <v>29</v>
      </c>
      <c r="U4718">
        <f t="shared" si="909"/>
        <v>0</v>
      </c>
      <c r="V4718">
        <f t="shared" si="910"/>
        <v>0</v>
      </c>
      <c r="W4718" s="1">
        <v>-0.64213197969543157</v>
      </c>
      <c r="X4718">
        <f t="shared" si="902"/>
        <v>0</v>
      </c>
      <c r="Y4718">
        <f t="shared" si="903"/>
        <v>1</v>
      </c>
      <c r="Z4718">
        <f t="shared" si="904"/>
        <v>0</v>
      </c>
      <c r="AA4718">
        <f t="shared" si="905"/>
        <v>0</v>
      </c>
      <c r="AB4718">
        <f t="shared" si="912"/>
        <v>0</v>
      </c>
      <c r="AC4718">
        <f t="shared" si="906"/>
        <v>0</v>
      </c>
      <c r="AD4718" t="s">
        <v>9864</v>
      </c>
      <c r="AE4718">
        <f t="shared" si="907"/>
        <v>0</v>
      </c>
      <c r="AF4718">
        <f t="shared" si="908"/>
        <v>1</v>
      </c>
    </row>
    <row r="4719" spans="1:32" hidden="1" x14ac:dyDescent="0.25">
      <c r="A4719">
        <v>2007</v>
      </c>
      <c r="B4719">
        <v>1</v>
      </c>
      <c r="C4719">
        <v>1</v>
      </c>
      <c r="D4719" t="s">
        <v>68</v>
      </c>
      <c r="E4719" t="s">
        <v>7908</v>
      </c>
      <c r="F4719">
        <v>0</v>
      </c>
      <c r="G4719" t="s">
        <v>70</v>
      </c>
      <c r="H4719" t="s">
        <v>70</v>
      </c>
      <c r="I4719" t="s">
        <v>21</v>
      </c>
      <c r="J4719" t="s">
        <v>106</v>
      </c>
      <c r="K4719">
        <v>22</v>
      </c>
      <c r="L4719">
        <v>2009</v>
      </c>
      <c r="M4719">
        <f t="shared" si="901"/>
        <v>3</v>
      </c>
      <c r="N4719">
        <v>0</v>
      </c>
      <c r="O4719">
        <v>0</v>
      </c>
      <c r="P4719">
        <v>2</v>
      </c>
      <c r="Q4719">
        <v>6</v>
      </c>
      <c r="R4719">
        <v>6</v>
      </c>
      <c r="S4719">
        <f t="shared" si="911"/>
        <v>0</v>
      </c>
      <c r="T4719">
        <v>31</v>
      </c>
      <c r="U4719">
        <f t="shared" si="909"/>
        <v>0</v>
      </c>
      <c r="V4719">
        <f t="shared" si="910"/>
        <v>0</v>
      </c>
      <c r="W4719" s="1">
        <v>-0.64213197969543157</v>
      </c>
      <c r="X4719">
        <f t="shared" si="902"/>
        <v>0</v>
      </c>
      <c r="Y4719">
        <f t="shared" si="903"/>
        <v>1</v>
      </c>
      <c r="Z4719">
        <f t="shared" si="904"/>
        <v>0</v>
      </c>
      <c r="AA4719">
        <f t="shared" si="905"/>
        <v>0</v>
      </c>
      <c r="AB4719">
        <f t="shared" si="912"/>
        <v>0</v>
      </c>
      <c r="AC4719">
        <f t="shared" si="906"/>
        <v>0</v>
      </c>
      <c r="AD4719" s="2" t="s">
        <v>9867</v>
      </c>
      <c r="AE4719">
        <f t="shared" si="907"/>
        <v>0</v>
      </c>
      <c r="AF4719">
        <f t="shared" si="908"/>
        <v>1</v>
      </c>
    </row>
    <row r="4720" spans="1:32" hidden="1" x14ac:dyDescent="0.25">
      <c r="A4720">
        <v>1982</v>
      </c>
      <c r="B4720">
        <v>2</v>
      </c>
      <c r="C4720">
        <v>44</v>
      </c>
      <c r="D4720" t="s">
        <v>5488</v>
      </c>
      <c r="E4720" t="s">
        <v>935</v>
      </c>
      <c r="F4720">
        <v>0</v>
      </c>
      <c r="G4720" t="s">
        <v>70</v>
      </c>
      <c r="H4720" t="s">
        <v>70</v>
      </c>
      <c r="I4720" t="s">
        <v>21</v>
      </c>
      <c r="J4720" t="s">
        <v>676</v>
      </c>
      <c r="K4720">
        <v>22</v>
      </c>
      <c r="L4720">
        <v>1986</v>
      </c>
      <c r="M4720">
        <f t="shared" si="901"/>
        <v>5</v>
      </c>
      <c r="N4720">
        <v>0</v>
      </c>
      <c r="O4720">
        <v>0</v>
      </c>
      <c r="P4720">
        <v>0</v>
      </c>
      <c r="Q4720">
        <v>6</v>
      </c>
      <c r="R4720">
        <v>6</v>
      </c>
      <c r="S4720">
        <f t="shared" si="911"/>
        <v>0</v>
      </c>
      <c r="T4720">
        <v>20</v>
      </c>
      <c r="U4720">
        <f t="shared" si="909"/>
        <v>0</v>
      </c>
      <c r="V4720">
        <f t="shared" si="910"/>
        <v>0</v>
      </c>
      <c r="W4720" s="1">
        <v>-0.64213197969543157</v>
      </c>
      <c r="X4720">
        <f t="shared" si="902"/>
        <v>0</v>
      </c>
      <c r="Y4720">
        <f t="shared" si="903"/>
        <v>1</v>
      </c>
      <c r="Z4720">
        <f t="shared" si="904"/>
        <v>0</v>
      </c>
      <c r="AA4720">
        <f t="shared" si="905"/>
        <v>0</v>
      </c>
      <c r="AB4720">
        <f t="shared" si="912"/>
        <v>0</v>
      </c>
      <c r="AC4720">
        <f t="shared" si="906"/>
        <v>0</v>
      </c>
      <c r="AD4720" t="s">
        <v>9862</v>
      </c>
      <c r="AE4720">
        <f t="shared" si="907"/>
        <v>0</v>
      </c>
      <c r="AF4720">
        <f t="shared" si="908"/>
        <v>1</v>
      </c>
    </row>
    <row r="4721" spans="1:32" hidden="1" x14ac:dyDescent="0.25">
      <c r="A4721">
        <v>1995</v>
      </c>
      <c r="B4721">
        <v>4</v>
      </c>
      <c r="C4721">
        <v>134</v>
      </c>
      <c r="D4721" t="s">
        <v>57</v>
      </c>
      <c r="E4721" t="s">
        <v>5109</v>
      </c>
      <c r="F4721">
        <v>0</v>
      </c>
      <c r="G4721" t="s">
        <v>70</v>
      </c>
      <c r="H4721" t="s">
        <v>70</v>
      </c>
      <c r="I4721" t="s">
        <v>21</v>
      </c>
      <c r="J4721" t="s">
        <v>131</v>
      </c>
      <c r="K4721">
        <v>23</v>
      </c>
      <c r="L4721">
        <v>1999</v>
      </c>
      <c r="M4721">
        <f t="shared" si="901"/>
        <v>5</v>
      </c>
      <c r="N4721">
        <v>0</v>
      </c>
      <c r="O4721">
        <v>0</v>
      </c>
      <c r="P4721">
        <v>0</v>
      </c>
      <c r="Q4721">
        <v>6</v>
      </c>
      <c r="S4721">
        <f t="shared" si="911"/>
        <v>6</v>
      </c>
      <c r="T4721">
        <v>17</v>
      </c>
      <c r="U4721">
        <f t="shared" si="909"/>
        <v>0</v>
      </c>
      <c r="V4721">
        <f t="shared" si="910"/>
        <v>0</v>
      </c>
      <c r="W4721" s="1">
        <v>-0.64213197969543157</v>
      </c>
      <c r="X4721">
        <f t="shared" si="902"/>
        <v>0</v>
      </c>
      <c r="Y4721">
        <f t="shared" si="903"/>
        <v>1</v>
      </c>
      <c r="Z4721">
        <f t="shared" si="904"/>
        <v>0</v>
      </c>
      <c r="AA4721">
        <f t="shared" si="905"/>
        <v>0</v>
      </c>
      <c r="AB4721">
        <f t="shared" si="912"/>
        <v>0</v>
      </c>
      <c r="AC4721">
        <f t="shared" si="906"/>
        <v>0</v>
      </c>
      <c r="AD4721" t="s">
        <v>9865</v>
      </c>
      <c r="AE4721">
        <f t="shared" si="907"/>
        <v>0</v>
      </c>
      <c r="AF4721">
        <f t="shared" si="908"/>
        <v>0</v>
      </c>
    </row>
    <row r="4722" spans="1:32" hidden="1" x14ac:dyDescent="0.25">
      <c r="A4722">
        <v>1997</v>
      </c>
      <c r="B4722">
        <v>4</v>
      </c>
      <c r="C4722">
        <v>99</v>
      </c>
      <c r="D4722" t="s">
        <v>60</v>
      </c>
      <c r="E4722" t="s">
        <v>5567</v>
      </c>
      <c r="F4722">
        <v>0</v>
      </c>
      <c r="G4722" t="s">
        <v>70</v>
      </c>
      <c r="H4722" t="s">
        <v>70</v>
      </c>
      <c r="I4722" t="s">
        <v>21</v>
      </c>
      <c r="J4722" t="s">
        <v>180</v>
      </c>
      <c r="K4722">
        <v>23</v>
      </c>
      <c r="L4722">
        <v>2002</v>
      </c>
      <c r="M4722">
        <f t="shared" si="901"/>
        <v>6</v>
      </c>
      <c r="N4722">
        <v>0</v>
      </c>
      <c r="O4722">
        <v>0</v>
      </c>
      <c r="P4722">
        <v>0</v>
      </c>
      <c r="Q4722">
        <v>6</v>
      </c>
      <c r="R4722">
        <v>4</v>
      </c>
      <c r="S4722">
        <f t="shared" si="911"/>
        <v>2</v>
      </c>
      <c r="T4722">
        <v>25</v>
      </c>
      <c r="U4722">
        <f t="shared" si="909"/>
        <v>0</v>
      </c>
      <c r="V4722">
        <f t="shared" si="910"/>
        <v>0</v>
      </c>
      <c r="W4722" s="1">
        <v>-0.64213197969543157</v>
      </c>
      <c r="X4722">
        <f t="shared" si="902"/>
        <v>0</v>
      </c>
      <c r="Y4722">
        <f t="shared" si="903"/>
        <v>1</v>
      </c>
      <c r="Z4722">
        <f t="shared" si="904"/>
        <v>0</v>
      </c>
      <c r="AA4722">
        <f t="shared" si="905"/>
        <v>0</v>
      </c>
      <c r="AB4722">
        <f t="shared" si="912"/>
        <v>0</v>
      </c>
      <c r="AC4722">
        <f t="shared" si="906"/>
        <v>0</v>
      </c>
      <c r="AD4722" t="s">
        <v>9865</v>
      </c>
      <c r="AE4722">
        <f t="shared" si="907"/>
        <v>0</v>
      </c>
      <c r="AF4722">
        <f t="shared" si="908"/>
        <v>0</v>
      </c>
    </row>
    <row r="4723" spans="1:32" hidden="1" x14ac:dyDescent="0.25">
      <c r="A4723">
        <v>2001</v>
      </c>
      <c r="B4723">
        <v>5</v>
      </c>
      <c r="C4723">
        <v>149</v>
      </c>
      <c r="D4723" t="s">
        <v>17</v>
      </c>
      <c r="E4723" t="s">
        <v>6575</v>
      </c>
      <c r="F4723">
        <v>0</v>
      </c>
      <c r="G4723" t="s">
        <v>70</v>
      </c>
      <c r="H4723" t="s">
        <v>70</v>
      </c>
      <c r="I4723" t="s">
        <v>21</v>
      </c>
      <c r="J4723" t="s">
        <v>753</v>
      </c>
      <c r="K4723">
        <v>22</v>
      </c>
      <c r="L4723">
        <v>2005</v>
      </c>
      <c r="M4723">
        <f t="shared" si="901"/>
        <v>5</v>
      </c>
      <c r="N4723">
        <v>0</v>
      </c>
      <c r="O4723">
        <v>0</v>
      </c>
      <c r="P4723">
        <v>0</v>
      </c>
      <c r="Q4723">
        <v>6</v>
      </c>
      <c r="R4723">
        <v>5</v>
      </c>
      <c r="S4723">
        <f t="shared" si="911"/>
        <v>1</v>
      </c>
      <c r="T4723">
        <v>29</v>
      </c>
      <c r="U4723">
        <f t="shared" si="909"/>
        <v>0</v>
      </c>
      <c r="V4723">
        <f t="shared" si="910"/>
        <v>0</v>
      </c>
      <c r="W4723" s="1">
        <v>-0.64213197969543157</v>
      </c>
      <c r="X4723">
        <f t="shared" si="902"/>
        <v>0</v>
      </c>
      <c r="Y4723">
        <f t="shared" si="903"/>
        <v>1</v>
      </c>
      <c r="Z4723">
        <f t="shared" si="904"/>
        <v>0</v>
      </c>
      <c r="AA4723">
        <f t="shared" si="905"/>
        <v>0</v>
      </c>
      <c r="AB4723">
        <f t="shared" si="912"/>
        <v>0</v>
      </c>
      <c r="AC4723">
        <f t="shared" si="906"/>
        <v>0</v>
      </c>
      <c r="AD4723" t="s">
        <v>9866</v>
      </c>
      <c r="AE4723">
        <f t="shared" si="907"/>
        <v>0</v>
      </c>
      <c r="AF4723">
        <f t="shared" si="908"/>
        <v>0</v>
      </c>
    </row>
    <row r="4724" spans="1:32" hidden="1" x14ac:dyDescent="0.25">
      <c r="A4724">
        <v>2007</v>
      </c>
      <c r="B4724">
        <v>5</v>
      </c>
      <c r="C4724">
        <v>174</v>
      </c>
      <c r="D4724" t="s">
        <v>38</v>
      </c>
      <c r="E4724" t="s">
        <v>6137</v>
      </c>
      <c r="F4724">
        <v>0</v>
      </c>
      <c r="G4724" t="s">
        <v>70</v>
      </c>
      <c r="H4724" t="s">
        <v>70</v>
      </c>
      <c r="I4724" t="s">
        <v>21</v>
      </c>
      <c r="J4724" t="s">
        <v>202</v>
      </c>
      <c r="K4724">
        <v>23</v>
      </c>
      <c r="L4724">
        <v>2010</v>
      </c>
      <c r="M4724">
        <f t="shared" si="901"/>
        <v>4</v>
      </c>
      <c r="N4724">
        <v>0</v>
      </c>
      <c r="O4724">
        <v>0</v>
      </c>
      <c r="P4724">
        <v>0</v>
      </c>
      <c r="Q4724">
        <v>6</v>
      </c>
      <c r="R4724">
        <v>2</v>
      </c>
      <c r="S4724">
        <f t="shared" si="911"/>
        <v>4</v>
      </c>
      <c r="T4724">
        <v>20</v>
      </c>
      <c r="U4724">
        <f t="shared" si="909"/>
        <v>0</v>
      </c>
      <c r="V4724">
        <f t="shared" si="910"/>
        <v>0</v>
      </c>
      <c r="W4724" s="1">
        <v>-0.64213197969543157</v>
      </c>
      <c r="X4724">
        <f t="shared" si="902"/>
        <v>0</v>
      </c>
      <c r="Y4724">
        <f t="shared" si="903"/>
        <v>1</v>
      </c>
      <c r="Z4724">
        <f t="shared" si="904"/>
        <v>0</v>
      </c>
      <c r="AA4724">
        <f t="shared" si="905"/>
        <v>0</v>
      </c>
      <c r="AB4724">
        <f t="shared" si="912"/>
        <v>0</v>
      </c>
      <c r="AC4724">
        <f t="shared" si="906"/>
        <v>0</v>
      </c>
      <c r="AD4724" s="2" t="s">
        <v>9867</v>
      </c>
      <c r="AE4724">
        <f t="shared" si="907"/>
        <v>0</v>
      </c>
      <c r="AF4724">
        <f t="shared" si="908"/>
        <v>0</v>
      </c>
    </row>
    <row r="4725" spans="1:32" hidden="1" x14ac:dyDescent="0.25">
      <c r="A4725">
        <v>2011</v>
      </c>
      <c r="B4725">
        <v>5</v>
      </c>
      <c r="C4725">
        <v>152</v>
      </c>
      <c r="D4725" t="s">
        <v>119</v>
      </c>
      <c r="E4725" t="s">
        <v>9026</v>
      </c>
      <c r="F4725">
        <v>0</v>
      </c>
      <c r="G4725" t="s">
        <v>70</v>
      </c>
      <c r="H4725" t="s">
        <v>70</v>
      </c>
      <c r="I4725" t="s">
        <v>21</v>
      </c>
      <c r="J4725" t="s">
        <v>116</v>
      </c>
      <c r="K4725">
        <v>24</v>
      </c>
      <c r="L4725">
        <v>2017</v>
      </c>
      <c r="M4725">
        <f t="shared" si="901"/>
        <v>7</v>
      </c>
      <c r="N4725">
        <v>0</v>
      </c>
      <c r="O4725">
        <v>0</v>
      </c>
      <c r="P4725">
        <v>0</v>
      </c>
      <c r="Q4725">
        <v>6</v>
      </c>
      <c r="R4725">
        <v>6</v>
      </c>
      <c r="S4725">
        <f t="shared" si="911"/>
        <v>0</v>
      </c>
      <c r="T4725">
        <v>22</v>
      </c>
      <c r="U4725">
        <f t="shared" si="909"/>
        <v>0</v>
      </c>
      <c r="V4725">
        <f t="shared" si="910"/>
        <v>0</v>
      </c>
      <c r="W4725" s="1">
        <v>-0.64213197969543157</v>
      </c>
      <c r="X4725">
        <f t="shared" si="902"/>
        <v>0</v>
      </c>
      <c r="Y4725">
        <f t="shared" si="903"/>
        <v>1</v>
      </c>
      <c r="Z4725">
        <f t="shared" si="904"/>
        <v>0</v>
      </c>
      <c r="AA4725">
        <f t="shared" si="905"/>
        <v>0</v>
      </c>
      <c r="AB4725">
        <f t="shared" si="912"/>
        <v>0</v>
      </c>
      <c r="AC4725">
        <f t="shared" si="906"/>
        <v>0</v>
      </c>
      <c r="AD4725" s="2" t="s">
        <v>9868</v>
      </c>
      <c r="AE4725">
        <f t="shared" si="907"/>
        <v>0</v>
      </c>
      <c r="AF4725">
        <f t="shared" si="908"/>
        <v>0</v>
      </c>
    </row>
    <row r="4726" spans="1:32" hidden="1" x14ac:dyDescent="0.25">
      <c r="A4726">
        <v>2002</v>
      </c>
      <c r="B4726">
        <v>6</v>
      </c>
      <c r="C4726">
        <v>186</v>
      </c>
      <c r="D4726" t="s">
        <v>60</v>
      </c>
      <c r="E4726" t="s">
        <v>6846</v>
      </c>
      <c r="F4726">
        <v>0</v>
      </c>
      <c r="G4726" t="s">
        <v>70</v>
      </c>
      <c r="H4726" t="s">
        <v>70</v>
      </c>
      <c r="I4726" t="s">
        <v>21</v>
      </c>
      <c r="J4726" t="s">
        <v>368</v>
      </c>
      <c r="K4726">
        <v>23</v>
      </c>
      <c r="L4726">
        <v>2009</v>
      </c>
      <c r="M4726">
        <f t="shared" si="901"/>
        <v>8</v>
      </c>
      <c r="N4726">
        <v>0</v>
      </c>
      <c r="O4726">
        <v>0</v>
      </c>
      <c r="P4726">
        <v>0</v>
      </c>
      <c r="Q4726">
        <v>6</v>
      </c>
      <c r="S4726">
        <f t="shared" si="911"/>
        <v>6</v>
      </c>
      <c r="T4726">
        <v>17</v>
      </c>
      <c r="U4726">
        <f t="shared" si="909"/>
        <v>0</v>
      </c>
      <c r="V4726">
        <f t="shared" si="910"/>
        <v>0</v>
      </c>
      <c r="W4726" s="1">
        <v>-0.64213197969543157</v>
      </c>
      <c r="X4726">
        <f t="shared" si="902"/>
        <v>0</v>
      </c>
      <c r="Y4726">
        <f t="shared" si="903"/>
        <v>1</v>
      </c>
      <c r="Z4726">
        <f t="shared" si="904"/>
        <v>0</v>
      </c>
      <c r="AA4726">
        <f t="shared" si="905"/>
        <v>0</v>
      </c>
      <c r="AB4726">
        <f t="shared" si="912"/>
        <v>0</v>
      </c>
      <c r="AC4726">
        <f t="shared" si="906"/>
        <v>0</v>
      </c>
      <c r="AD4726" t="s">
        <v>9866</v>
      </c>
      <c r="AE4726">
        <f t="shared" si="907"/>
        <v>0</v>
      </c>
      <c r="AF4726">
        <f t="shared" si="908"/>
        <v>0</v>
      </c>
    </row>
    <row r="4727" spans="1:32" hidden="1" x14ac:dyDescent="0.25">
      <c r="A4727">
        <v>2003</v>
      </c>
      <c r="B4727">
        <v>6</v>
      </c>
      <c r="C4727">
        <v>200</v>
      </c>
      <c r="D4727" t="s">
        <v>23</v>
      </c>
      <c r="E4727" t="s">
        <v>7111</v>
      </c>
      <c r="F4727">
        <v>0</v>
      </c>
      <c r="G4727" t="s">
        <v>70</v>
      </c>
      <c r="H4727" t="s">
        <v>70</v>
      </c>
      <c r="I4727" t="s">
        <v>21</v>
      </c>
      <c r="J4727" t="s">
        <v>90</v>
      </c>
      <c r="K4727">
        <v>23</v>
      </c>
      <c r="L4727">
        <v>2008</v>
      </c>
      <c r="M4727">
        <f t="shared" si="901"/>
        <v>6</v>
      </c>
      <c r="N4727">
        <v>0</v>
      </c>
      <c r="O4727">
        <v>0</v>
      </c>
      <c r="P4727">
        <v>1</v>
      </c>
      <c r="Q4727">
        <v>6</v>
      </c>
      <c r="R4727">
        <v>5</v>
      </c>
      <c r="S4727">
        <f t="shared" si="911"/>
        <v>1</v>
      </c>
      <c r="T4727">
        <v>21</v>
      </c>
      <c r="U4727">
        <f t="shared" si="909"/>
        <v>0</v>
      </c>
      <c r="V4727">
        <f t="shared" si="910"/>
        <v>0</v>
      </c>
      <c r="W4727" s="1">
        <v>-0.64213197969543157</v>
      </c>
      <c r="X4727">
        <f t="shared" si="902"/>
        <v>0</v>
      </c>
      <c r="Y4727">
        <f t="shared" si="903"/>
        <v>1</v>
      </c>
      <c r="Z4727">
        <f t="shared" si="904"/>
        <v>0</v>
      </c>
      <c r="AA4727">
        <f t="shared" si="905"/>
        <v>0</v>
      </c>
      <c r="AB4727">
        <f t="shared" si="912"/>
        <v>0</v>
      </c>
      <c r="AC4727">
        <f t="shared" si="906"/>
        <v>0</v>
      </c>
      <c r="AD4727" t="s">
        <v>9866</v>
      </c>
      <c r="AE4727">
        <f t="shared" si="907"/>
        <v>0</v>
      </c>
      <c r="AF4727">
        <f t="shared" si="908"/>
        <v>0</v>
      </c>
    </row>
    <row r="4728" spans="1:32" hidden="1" x14ac:dyDescent="0.25">
      <c r="A4728">
        <v>1983</v>
      </c>
      <c r="B4728">
        <v>10</v>
      </c>
      <c r="C4728">
        <v>272</v>
      </c>
      <c r="D4728" t="s">
        <v>217</v>
      </c>
      <c r="E4728" t="s">
        <v>1516</v>
      </c>
      <c r="F4728">
        <v>0</v>
      </c>
      <c r="G4728" t="s">
        <v>70</v>
      </c>
      <c r="H4728" t="s">
        <v>70</v>
      </c>
      <c r="I4728" t="s">
        <v>21</v>
      </c>
      <c r="J4728" t="s">
        <v>47</v>
      </c>
      <c r="K4728">
        <v>24</v>
      </c>
      <c r="L4728">
        <v>1987</v>
      </c>
      <c r="M4728">
        <f t="shared" si="901"/>
        <v>5</v>
      </c>
      <c r="N4728">
        <v>0</v>
      </c>
      <c r="O4728">
        <v>0</v>
      </c>
      <c r="P4728">
        <v>0</v>
      </c>
      <c r="Q4728">
        <v>6</v>
      </c>
      <c r="R4728">
        <v>0</v>
      </c>
      <c r="S4728">
        <f t="shared" si="911"/>
        <v>6</v>
      </c>
      <c r="T4728">
        <v>18</v>
      </c>
      <c r="U4728">
        <f t="shared" si="909"/>
        <v>0</v>
      </c>
      <c r="V4728">
        <f t="shared" si="910"/>
        <v>0</v>
      </c>
      <c r="W4728" s="1">
        <v>-0.64213197969543157</v>
      </c>
      <c r="X4728">
        <f t="shared" si="902"/>
        <v>0</v>
      </c>
      <c r="Y4728">
        <f t="shared" si="903"/>
        <v>1</v>
      </c>
      <c r="Z4728">
        <f t="shared" si="904"/>
        <v>0</v>
      </c>
      <c r="AA4728">
        <f t="shared" si="905"/>
        <v>0</v>
      </c>
      <c r="AB4728">
        <f t="shared" si="912"/>
        <v>0</v>
      </c>
      <c r="AC4728">
        <f t="shared" si="906"/>
        <v>0</v>
      </c>
      <c r="AD4728" t="s">
        <v>9862</v>
      </c>
      <c r="AE4728">
        <f t="shared" si="907"/>
        <v>0</v>
      </c>
      <c r="AF4728">
        <f t="shared" si="908"/>
        <v>0</v>
      </c>
    </row>
    <row r="4729" spans="1:32" hidden="1" x14ac:dyDescent="0.25">
      <c r="A4729">
        <v>2008</v>
      </c>
      <c r="B4729">
        <v>4</v>
      </c>
      <c r="C4729">
        <v>107</v>
      </c>
      <c r="D4729" t="s">
        <v>62</v>
      </c>
      <c r="E4729" t="s">
        <v>8248</v>
      </c>
      <c r="F4729">
        <v>0</v>
      </c>
      <c r="G4729" t="s">
        <v>110</v>
      </c>
      <c r="H4729" t="s">
        <v>30</v>
      </c>
      <c r="I4729" t="s">
        <v>21</v>
      </c>
      <c r="J4729" t="s">
        <v>40</v>
      </c>
      <c r="K4729">
        <v>23</v>
      </c>
      <c r="L4729">
        <v>2015</v>
      </c>
      <c r="M4729">
        <f t="shared" si="901"/>
        <v>8</v>
      </c>
      <c r="N4729">
        <v>0</v>
      </c>
      <c r="O4729">
        <v>0</v>
      </c>
      <c r="P4729">
        <v>1</v>
      </c>
      <c r="Q4729">
        <v>13</v>
      </c>
      <c r="R4729">
        <v>0</v>
      </c>
      <c r="S4729">
        <f t="shared" si="911"/>
        <v>13</v>
      </c>
      <c r="T4729">
        <v>49</v>
      </c>
      <c r="U4729">
        <f t="shared" si="909"/>
        <v>0</v>
      </c>
      <c r="V4729">
        <f t="shared" si="910"/>
        <v>0</v>
      </c>
      <c r="W4729" s="1">
        <v>-0.64362336114421925</v>
      </c>
      <c r="X4729">
        <f t="shared" si="902"/>
        <v>0</v>
      </c>
      <c r="Y4729">
        <f t="shared" si="903"/>
        <v>1</v>
      </c>
      <c r="Z4729">
        <f t="shared" si="904"/>
        <v>0</v>
      </c>
      <c r="AA4729">
        <f t="shared" si="905"/>
        <v>0</v>
      </c>
      <c r="AB4729">
        <f t="shared" si="912"/>
        <v>0</v>
      </c>
      <c r="AC4729">
        <f t="shared" si="906"/>
        <v>0</v>
      </c>
      <c r="AD4729" s="2" t="s">
        <v>9867</v>
      </c>
      <c r="AE4729">
        <f t="shared" si="907"/>
        <v>0</v>
      </c>
      <c r="AF4729">
        <f t="shared" si="908"/>
        <v>0</v>
      </c>
    </row>
    <row r="4730" spans="1:32" hidden="1" x14ac:dyDescent="0.25">
      <c r="A4730">
        <v>1990</v>
      </c>
      <c r="B4730">
        <v>6</v>
      </c>
      <c r="C4730">
        <v>143</v>
      </c>
      <c r="D4730" t="s">
        <v>217</v>
      </c>
      <c r="E4730" t="s">
        <v>3713</v>
      </c>
      <c r="F4730">
        <v>0</v>
      </c>
      <c r="G4730" t="s">
        <v>110</v>
      </c>
      <c r="H4730" t="s">
        <v>30</v>
      </c>
      <c r="I4730" t="s">
        <v>21</v>
      </c>
      <c r="J4730" t="s">
        <v>167</v>
      </c>
      <c r="K4730">
        <v>22</v>
      </c>
      <c r="L4730">
        <v>1995</v>
      </c>
      <c r="M4730">
        <f t="shared" si="901"/>
        <v>6</v>
      </c>
      <c r="N4730">
        <v>0</v>
      </c>
      <c r="O4730">
        <v>0</v>
      </c>
      <c r="P4730">
        <v>1</v>
      </c>
      <c r="Q4730">
        <v>13</v>
      </c>
      <c r="R4730">
        <v>8</v>
      </c>
      <c r="S4730">
        <f t="shared" si="911"/>
        <v>5</v>
      </c>
      <c r="T4730">
        <v>69</v>
      </c>
      <c r="U4730">
        <f t="shared" si="909"/>
        <v>0</v>
      </c>
      <c r="V4730">
        <f t="shared" si="910"/>
        <v>0</v>
      </c>
      <c r="W4730" s="1">
        <v>-0.64362336114421925</v>
      </c>
      <c r="X4730">
        <f t="shared" si="902"/>
        <v>0</v>
      </c>
      <c r="Y4730">
        <f t="shared" si="903"/>
        <v>1</v>
      </c>
      <c r="Z4730">
        <f t="shared" si="904"/>
        <v>0</v>
      </c>
      <c r="AA4730">
        <f t="shared" si="905"/>
        <v>0</v>
      </c>
      <c r="AB4730">
        <f t="shared" si="912"/>
        <v>0</v>
      </c>
      <c r="AC4730">
        <f t="shared" si="906"/>
        <v>0</v>
      </c>
      <c r="AD4730" t="s">
        <v>9864</v>
      </c>
      <c r="AE4730">
        <f t="shared" si="907"/>
        <v>0</v>
      </c>
      <c r="AF4730">
        <f t="shared" si="908"/>
        <v>0</v>
      </c>
    </row>
    <row r="4731" spans="1:32" hidden="1" x14ac:dyDescent="0.25">
      <c r="A4731">
        <v>1994</v>
      </c>
      <c r="B4731">
        <v>2</v>
      </c>
      <c r="C4731">
        <v>32</v>
      </c>
      <c r="D4731" t="s">
        <v>1588</v>
      </c>
      <c r="E4731" t="s">
        <v>4800</v>
      </c>
      <c r="F4731">
        <v>0</v>
      </c>
      <c r="G4731" t="s">
        <v>59</v>
      </c>
      <c r="H4731" t="s">
        <v>30</v>
      </c>
      <c r="I4731" t="s">
        <v>21</v>
      </c>
      <c r="J4731" t="s">
        <v>141</v>
      </c>
      <c r="K4731">
        <v>23</v>
      </c>
      <c r="L4731">
        <v>1996</v>
      </c>
      <c r="M4731">
        <f t="shared" si="901"/>
        <v>3</v>
      </c>
      <c r="N4731">
        <v>0</v>
      </c>
      <c r="O4731">
        <v>0</v>
      </c>
      <c r="P4731">
        <v>1</v>
      </c>
      <c r="Q4731">
        <v>11</v>
      </c>
      <c r="R4731">
        <v>11</v>
      </c>
      <c r="S4731">
        <f t="shared" si="911"/>
        <v>0</v>
      </c>
      <c r="T4731">
        <v>36</v>
      </c>
      <c r="U4731">
        <f t="shared" si="909"/>
        <v>0</v>
      </c>
      <c r="V4731">
        <f t="shared" si="910"/>
        <v>0</v>
      </c>
      <c r="W4731" s="1">
        <v>-0.64853556485355657</v>
      </c>
      <c r="X4731">
        <f t="shared" si="902"/>
        <v>0</v>
      </c>
      <c r="Y4731">
        <f t="shared" si="903"/>
        <v>1</v>
      </c>
      <c r="Z4731">
        <f t="shared" si="904"/>
        <v>0</v>
      </c>
      <c r="AA4731">
        <f t="shared" si="905"/>
        <v>0</v>
      </c>
      <c r="AB4731">
        <f t="shared" si="912"/>
        <v>0</v>
      </c>
      <c r="AC4731">
        <f t="shared" si="906"/>
        <v>0</v>
      </c>
      <c r="AD4731" t="s">
        <v>9864</v>
      </c>
      <c r="AE4731">
        <f t="shared" si="907"/>
        <v>0</v>
      </c>
      <c r="AF4731">
        <f t="shared" si="908"/>
        <v>1</v>
      </c>
    </row>
    <row r="4732" spans="1:32" hidden="1" x14ac:dyDescent="0.25">
      <c r="A4732">
        <v>1996</v>
      </c>
      <c r="B4732">
        <v>2</v>
      </c>
      <c r="C4732">
        <v>48</v>
      </c>
      <c r="D4732" t="s">
        <v>5488</v>
      </c>
      <c r="E4732" t="s">
        <v>5267</v>
      </c>
      <c r="F4732">
        <v>0</v>
      </c>
      <c r="G4732" t="s">
        <v>59</v>
      </c>
      <c r="H4732" t="s">
        <v>30</v>
      </c>
      <c r="I4732" t="s">
        <v>21</v>
      </c>
      <c r="J4732" t="s">
        <v>67</v>
      </c>
      <c r="K4732">
        <v>23</v>
      </c>
      <c r="L4732">
        <v>1999</v>
      </c>
      <c r="M4732">
        <f t="shared" si="901"/>
        <v>4</v>
      </c>
      <c r="N4732">
        <v>0</v>
      </c>
      <c r="O4732">
        <v>0</v>
      </c>
      <c r="P4732">
        <v>1</v>
      </c>
      <c r="Q4732">
        <v>11</v>
      </c>
      <c r="R4732">
        <v>11</v>
      </c>
      <c r="S4732">
        <f t="shared" si="911"/>
        <v>0</v>
      </c>
      <c r="T4732">
        <v>61</v>
      </c>
      <c r="U4732">
        <f t="shared" si="909"/>
        <v>0</v>
      </c>
      <c r="V4732">
        <f t="shared" si="910"/>
        <v>0</v>
      </c>
      <c r="W4732" s="1">
        <v>-0.64853556485355657</v>
      </c>
      <c r="X4732">
        <f t="shared" si="902"/>
        <v>0</v>
      </c>
      <c r="Y4732">
        <f t="shared" si="903"/>
        <v>1</v>
      </c>
      <c r="Z4732">
        <f t="shared" si="904"/>
        <v>0</v>
      </c>
      <c r="AA4732">
        <f t="shared" si="905"/>
        <v>0</v>
      </c>
      <c r="AB4732">
        <f t="shared" si="912"/>
        <v>0</v>
      </c>
      <c r="AC4732">
        <f t="shared" si="906"/>
        <v>0</v>
      </c>
      <c r="AD4732" t="s">
        <v>9865</v>
      </c>
      <c r="AE4732">
        <f t="shared" si="907"/>
        <v>0</v>
      </c>
      <c r="AF4732">
        <f t="shared" si="908"/>
        <v>1</v>
      </c>
    </row>
    <row r="4733" spans="1:32" hidden="1" x14ac:dyDescent="0.25">
      <c r="A4733">
        <v>2002</v>
      </c>
      <c r="B4733">
        <v>3</v>
      </c>
      <c r="C4733">
        <v>93</v>
      </c>
      <c r="D4733" t="s">
        <v>79</v>
      </c>
      <c r="E4733" t="s">
        <v>6759</v>
      </c>
      <c r="F4733">
        <v>0</v>
      </c>
      <c r="G4733" t="s">
        <v>59</v>
      </c>
      <c r="H4733" t="s">
        <v>30</v>
      </c>
      <c r="I4733" t="s">
        <v>21</v>
      </c>
      <c r="J4733" t="s">
        <v>162</v>
      </c>
      <c r="K4733">
        <v>24</v>
      </c>
      <c r="L4733">
        <v>2008</v>
      </c>
      <c r="M4733">
        <f t="shared" si="901"/>
        <v>7</v>
      </c>
      <c r="N4733">
        <v>0</v>
      </c>
      <c r="O4733">
        <v>0</v>
      </c>
      <c r="P4733">
        <v>1</v>
      </c>
      <c r="Q4733">
        <v>11</v>
      </c>
      <c r="R4733">
        <v>11</v>
      </c>
      <c r="S4733">
        <f t="shared" si="911"/>
        <v>0</v>
      </c>
      <c r="T4733">
        <v>84</v>
      </c>
      <c r="U4733">
        <f t="shared" si="909"/>
        <v>0</v>
      </c>
      <c r="V4733">
        <f t="shared" si="910"/>
        <v>0</v>
      </c>
      <c r="W4733" s="1">
        <v>-0.64853556485355657</v>
      </c>
      <c r="X4733">
        <f t="shared" si="902"/>
        <v>0</v>
      </c>
      <c r="Y4733">
        <f t="shared" si="903"/>
        <v>1</v>
      </c>
      <c r="Z4733">
        <f t="shared" si="904"/>
        <v>0</v>
      </c>
      <c r="AA4733">
        <f t="shared" si="905"/>
        <v>0</v>
      </c>
      <c r="AB4733">
        <f t="shared" si="912"/>
        <v>0</v>
      </c>
      <c r="AC4733">
        <f t="shared" si="906"/>
        <v>0</v>
      </c>
      <c r="AD4733" t="s">
        <v>9866</v>
      </c>
      <c r="AE4733">
        <f t="shared" si="907"/>
        <v>0</v>
      </c>
      <c r="AF4733">
        <f t="shared" si="908"/>
        <v>0</v>
      </c>
    </row>
    <row r="4734" spans="1:32" hidden="1" x14ac:dyDescent="0.25">
      <c r="A4734">
        <v>2009</v>
      </c>
      <c r="B4734">
        <v>3</v>
      </c>
      <c r="C4734">
        <v>77</v>
      </c>
      <c r="D4734" t="s">
        <v>119</v>
      </c>
      <c r="E4734" t="s">
        <v>8466</v>
      </c>
      <c r="F4734">
        <v>0</v>
      </c>
      <c r="G4734" t="s">
        <v>59</v>
      </c>
      <c r="H4734" t="s">
        <v>30</v>
      </c>
      <c r="I4734" t="s">
        <v>21</v>
      </c>
      <c r="J4734" t="s">
        <v>87</v>
      </c>
      <c r="K4734">
        <v>23</v>
      </c>
      <c r="L4734">
        <v>2012</v>
      </c>
      <c r="M4734">
        <f t="shared" si="901"/>
        <v>4</v>
      </c>
      <c r="N4734">
        <v>0</v>
      </c>
      <c r="O4734">
        <v>0</v>
      </c>
      <c r="P4734">
        <v>0</v>
      </c>
      <c r="Q4734">
        <v>11</v>
      </c>
      <c r="R4734">
        <v>11</v>
      </c>
      <c r="S4734">
        <f t="shared" si="911"/>
        <v>0</v>
      </c>
      <c r="T4734">
        <v>39</v>
      </c>
      <c r="U4734">
        <f t="shared" si="909"/>
        <v>0</v>
      </c>
      <c r="V4734">
        <f t="shared" si="910"/>
        <v>0</v>
      </c>
      <c r="W4734" s="1">
        <v>-0.64853556485355657</v>
      </c>
      <c r="X4734">
        <f t="shared" si="902"/>
        <v>0</v>
      </c>
      <c r="Y4734">
        <f t="shared" si="903"/>
        <v>1</v>
      </c>
      <c r="Z4734">
        <f t="shared" si="904"/>
        <v>0</v>
      </c>
      <c r="AA4734">
        <f t="shared" si="905"/>
        <v>0</v>
      </c>
      <c r="AB4734">
        <f t="shared" si="912"/>
        <v>0</v>
      </c>
      <c r="AC4734">
        <f t="shared" si="906"/>
        <v>0</v>
      </c>
      <c r="AD4734" s="2" t="s">
        <v>9867</v>
      </c>
      <c r="AE4734">
        <f t="shared" si="907"/>
        <v>0</v>
      </c>
      <c r="AF4734">
        <f t="shared" si="908"/>
        <v>0</v>
      </c>
    </row>
    <row r="4735" spans="1:32" hidden="1" x14ac:dyDescent="0.25">
      <c r="A4735">
        <v>2012</v>
      </c>
      <c r="B4735">
        <v>3</v>
      </c>
      <c r="C4735">
        <v>71</v>
      </c>
      <c r="D4735" t="s">
        <v>76</v>
      </c>
      <c r="E4735" t="s">
        <v>9185</v>
      </c>
      <c r="F4735">
        <v>0</v>
      </c>
      <c r="G4735" t="s">
        <v>59</v>
      </c>
      <c r="H4735" t="s">
        <v>30</v>
      </c>
      <c r="I4735" t="s">
        <v>21</v>
      </c>
      <c r="J4735" t="s">
        <v>329</v>
      </c>
      <c r="K4735">
        <v>23</v>
      </c>
      <c r="L4735">
        <v>2018</v>
      </c>
      <c r="M4735">
        <f t="shared" si="901"/>
        <v>7</v>
      </c>
      <c r="N4735">
        <v>0</v>
      </c>
      <c r="O4735">
        <v>0</v>
      </c>
      <c r="P4735">
        <v>1</v>
      </c>
      <c r="Q4735">
        <v>11</v>
      </c>
      <c r="R4735">
        <v>8</v>
      </c>
      <c r="S4735">
        <f t="shared" si="911"/>
        <v>3</v>
      </c>
      <c r="T4735">
        <v>50</v>
      </c>
      <c r="U4735">
        <f t="shared" si="909"/>
        <v>0</v>
      </c>
      <c r="V4735">
        <f t="shared" si="910"/>
        <v>0</v>
      </c>
      <c r="W4735" s="1">
        <v>-0.64853556485355657</v>
      </c>
      <c r="X4735">
        <f t="shared" si="902"/>
        <v>0</v>
      </c>
      <c r="Y4735">
        <f t="shared" si="903"/>
        <v>1</v>
      </c>
      <c r="Z4735">
        <f t="shared" si="904"/>
        <v>0</v>
      </c>
      <c r="AA4735">
        <f t="shared" si="905"/>
        <v>0</v>
      </c>
      <c r="AB4735">
        <f t="shared" si="912"/>
        <v>0</v>
      </c>
      <c r="AC4735">
        <f t="shared" si="906"/>
        <v>0</v>
      </c>
      <c r="AD4735" s="2" t="s">
        <v>9868</v>
      </c>
      <c r="AE4735">
        <f t="shared" si="907"/>
        <v>0</v>
      </c>
      <c r="AF4735">
        <f t="shared" si="908"/>
        <v>0</v>
      </c>
    </row>
    <row r="4736" spans="1:32" hidden="1" x14ac:dyDescent="0.25">
      <c r="A4736">
        <v>1981</v>
      </c>
      <c r="B4736">
        <v>4</v>
      </c>
      <c r="C4736">
        <v>104</v>
      </c>
      <c r="D4736" t="s">
        <v>41</v>
      </c>
      <c r="E4736" t="s">
        <v>644</v>
      </c>
      <c r="F4736">
        <v>0</v>
      </c>
      <c r="G4736" t="s">
        <v>59</v>
      </c>
      <c r="H4736" t="s">
        <v>30</v>
      </c>
      <c r="I4736" t="s">
        <v>21</v>
      </c>
      <c r="J4736" t="s">
        <v>43</v>
      </c>
      <c r="K4736">
        <v>23</v>
      </c>
      <c r="L4736">
        <v>1987</v>
      </c>
      <c r="M4736">
        <f t="shared" si="901"/>
        <v>7</v>
      </c>
      <c r="N4736">
        <v>0</v>
      </c>
      <c r="O4736">
        <v>0</v>
      </c>
      <c r="P4736">
        <v>1</v>
      </c>
      <c r="Q4736">
        <v>11</v>
      </c>
      <c r="R4736">
        <v>1</v>
      </c>
      <c r="S4736">
        <f t="shared" si="911"/>
        <v>10</v>
      </c>
      <c r="T4736">
        <v>54</v>
      </c>
      <c r="U4736">
        <f t="shared" si="909"/>
        <v>0</v>
      </c>
      <c r="V4736">
        <f t="shared" si="910"/>
        <v>0</v>
      </c>
      <c r="W4736" s="1">
        <v>-0.64853556485355657</v>
      </c>
      <c r="X4736">
        <f t="shared" si="902"/>
        <v>0</v>
      </c>
      <c r="Y4736">
        <f t="shared" si="903"/>
        <v>1</v>
      </c>
      <c r="Z4736">
        <f t="shared" si="904"/>
        <v>0</v>
      </c>
      <c r="AA4736">
        <f t="shared" si="905"/>
        <v>0</v>
      </c>
      <c r="AB4736">
        <f t="shared" si="912"/>
        <v>0</v>
      </c>
      <c r="AC4736">
        <f t="shared" si="906"/>
        <v>0</v>
      </c>
      <c r="AD4736" t="s">
        <v>9862</v>
      </c>
      <c r="AE4736">
        <f t="shared" si="907"/>
        <v>0</v>
      </c>
      <c r="AF4736">
        <f t="shared" si="908"/>
        <v>0</v>
      </c>
    </row>
    <row r="4737" spans="1:32" hidden="1" x14ac:dyDescent="0.25">
      <c r="A4737">
        <v>2012</v>
      </c>
      <c r="B4737">
        <v>4</v>
      </c>
      <c r="C4737">
        <v>98</v>
      </c>
      <c r="D4737" t="s">
        <v>38</v>
      </c>
      <c r="E4737" t="s">
        <v>9212</v>
      </c>
      <c r="F4737">
        <v>0</v>
      </c>
      <c r="G4737" t="s">
        <v>59</v>
      </c>
      <c r="H4737" t="s">
        <v>30</v>
      </c>
      <c r="I4737" t="s">
        <v>21</v>
      </c>
      <c r="J4737" t="s">
        <v>278</v>
      </c>
      <c r="K4737">
        <v>23</v>
      </c>
      <c r="L4737">
        <v>2018</v>
      </c>
      <c r="M4737">
        <f t="shared" si="901"/>
        <v>7</v>
      </c>
      <c r="N4737">
        <v>0</v>
      </c>
      <c r="O4737">
        <v>0</v>
      </c>
      <c r="P4737">
        <v>1</v>
      </c>
      <c r="Q4737">
        <v>11</v>
      </c>
      <c r="R4737">
        <v>9</v>
      </c>
      <c r="S4737">
        <f t="shared" si="911"/>
        <v>2</v>
      </c>
      <c r="T4737">
        <v>60</v>
      </c>
      <c r="U4737">
        <f t="shared" si="909"/>
        <v>0</v>
      </c>
      <c r="V4737">
        <f t="shared" si="910"/>
        <v>0</v>
      </c>
      <c r="W4737" s="1">
        <v>-0.64853556485355657</v>
      </c>
      <c r="X4737">
        <f t="shared" si="902"/>
        <v>0</v>
      </c>
      <c r="Y4737">
        <f t="shared" si="903"/>
        <v>1</v>
      </c>
      <c r="Z4737">
        <f t="shared" si="904"/>
        <v>0</v>
      </c>
      <c r="AA4737">
        <f t="shared" si="905"/>
        <v>0</v>
      </c>
      <c r="AB4737">
        <f t="shared" si="912"/>
        <v>0</v>
      </c>
      <c r="AC4737">
        <f t="shared" si="906"/>
        <v>0</v>
      </c>
      <c r="AD4737" s="2" t="s">
        <v>9868</v>
      </c>
      <c r="AE4737">
        <f t="shared" si="907"/>
        <v>0</v>
      </c>
      <c r="AF4737">
        <f t="shared" si="908"/>
        <v>0</v>
      </c>
    </row>
    <row r="4738" spans="1:32" hidden="1" x14ac:dyDescent="0.25">
      <c r="A4738">
        <v>2001</v>
      </c>
      <c r="B4738">
        <v>5</v>
      </c>
      <c r="C4738">
        <v>144</v>
      </c>
      <c r="D4738" t="s">
        <v>72</v>
      </c>
      <c r="E4738" t="s">
        <v>6571</v>
      </c>
      <c r="F4738">
        <v>0</v>
      </c>
      <c r="G4738" t="s">
        <v>59</v>
      </c>
      <c r="H4738" t="s">
        <v>30</v>
      </c>
      <c r="I4738" t="s">
        <v>21</v>
      </c>
      <c r="J4738" t="s">
        <v>409</v>
      </c>
      <c r="K4738">
        <v>23</v>
      </c>
      <c r="L4738">
        <v>2003</v>
      </c>
      <c r="M4738">
        <f t="shared" ref="M4738:M4801" si="913">IF((L4738-A4738)+1&gt;0,(L4738-A4738)+1,0)</f>
        <v>3</v>
      </c>
      <c r="N4738">
        <v>0</v>
      </c>
      <c r="O4738">
        <v>0</v>
      </c>
      <c r="P4738">
        <v>1</v>
      </c>
      <c r="Q4738">
        <v>11</v>
      </c>
      <c r="R4738">
        <v>11</v>
      </c>
      <c r="S4738">
        <f t="shared" si="911"/>
        <v>0</v>
      </c>
      <c r="T4738">
        <v>32</v>
      </c>
      <c r="U4738">
        <f t="shared" si="909"/>
        <v>0</v>
      </c>
      <c r="V4738">
        <f t="shared" si="910"/>
        <v>0</v>
      </c>
      <c r="W4738" s="1">
        <v>-0.64853556485355657</v>
      </c>
      <c r="X4738">
        <f t="shared" ref="X4738:X4801" si="914">IF(AND(W4738&lt;-0.7,W4738&lt;&gt;-0.7),1,0)</f>
        <v>0</v>
      </c>
      <c r="Y4738">
        <f t="shared" ref="Y4738:Y4801" si="915">IF(AND(W4738&gt;-0.7,W4738&lt;-0.2),1,0)</f>
        <v>1</v>
      </c>
      <c r="Z4738">
        <f t="shared" ref="Z4738:Z4801" si="916">IF(AND(W4738&gt;=-0.2,W4738&lt;=0.7),IF(W4738 = "",0,1),0)</f>
        <v>0</v>
      </c>
      <c r="AA4738">
        <f t="shared" ref="AA4738:AA4801" si="917">IF(AND(W4738&gt;0.7,W4738&lt;1.5),1,0)</f>
        <v>0</v>
      </c>
      <c r="AB4738">
        <f t="shared" si="912"/>
        <v>0</v>
      </c>
      <c r="AC4738">
        <f t="shared" ref="AC4738:AC4801" si="918">IF(W4738&gt;2.5,1,0)</f>
        <v>0</v>
      </c>
      <c r="AD4738" t="s">
        <v>9866</v>
      </c>
      <c r="AE4738">
        <f t="shared" ref="AE4738:AE4801" si="919">IF(W4738="",0,IF(AND(W4738&gt;2.5,B4738&gt;1),1,IF(AND(W4738&gt;1.49,B4738&gt;2),1,IF(AND(W4738&gt;0.7,B4738&gt;3),1,IF(AND(W4738&gt;-0.2,B4738&gt;4),1,0)))))</f>
        <v>0</v>
      </c>
      <c r="AF4738">
        <f t="shared" ref="AF4738:AF4801" si="920">IF(W4738="",0,IF(AND(W4738&lt;0.71,B4738=1),1,IF(AND(W4738&lt;-0.21,B4738=2),1,IF(AND(W4738&lt;-0.7,B4738&gt;2,B4738&lt;5),1,0))))</f>
        <v>0</v>
      </c>
    </row>
    <row r="4739" spans="1:32" hidden="1" x14ac:dyDescent="0.25">
      <c r="A4739">
        <v>2006</v>
      </c>
      <c r="B4739">
        <v>5</v>
      </c>
      <c r="C4739">
        <v>139</v>
      </c>
      <c r="D4739" t="s">
        <v>44</v>
      </c>
      <c r="E4739" t="s">
        <v>7794</v>
      </c>
      <c r="F4739">
        <v>0</v>
      </c>
      <c r="G4739" t="s">
        <v>59</v>
      </c>
      <c r="H4739" t="s">
        <v>30</v>
      </c>
      <c r="I4739" t="s">
        <v>21</v>
      </c>
      <c r="J4739" t="s">
        <v>78</v>
      </c>
      <c r="K4739">
        <v>22</v>
      </c>
      <c r="L4739">
        <v>2012</v>
      </c>
      <c r="M4739">
        <f t="shared" si="913"/>
        <v>7</v>
      </c>
      <c r="N4739">
        <v>0</v>
      </c>
      <c r="O4739">
        <v>0</v>
      </c>
      <c r="P4739">
        <v>2</v>
      </c>
      <c r="Q4739">
        <v>11</v>
      </c>
      <c r="R4739">
        <v>8</v>
      </c>
      <c r="S4739">
        <f t="shared" si="911"/>
        <v>3</v>
      </c>
      <c r="T4739">
        <v>62</v>
      </c>
      <c r="U4739">
        <f t="shared" si="909"/>
        <v>0</v>
      </c>
      <c r="V4739">
        <f t="shared" si="910"/>
        <v>0</v>
      </c>
      <c r="W4739" s="1">
        <v>-0.64853556485355657</v>
      </c>
      <c r="X4739">
        <f t="shared" si="914"/>
        <v>0</v>
      </c>
      <c r="Y4739">
        <f t="shared" si="915"/>
        <v>1</v>
      </c>
      <c r="Z4739">
        <f t="shared" si="916"/>
        <v>0</v>
      </c>
      <c r="AA4739">
        <f t="shared" si="917"/>
        <v>0</v>
      </c>
      <c r="AB4739">
        <f t="shared" si="912"/>
        <v>0</v>
      </c>
      <c r="AC4739">
        <f t="shared" si="918"/>
        <v>0</v>
      </c>
      <c r="AD4739" s="2" t="s">
        <v>9867</v>
      </c>
      <c r="AE4739">
        <f t="shared" si="919"/>
        <v>0</v>
      </c>
      <c r="AF4739">
        <f t="shared" si="920"/>
        <v>0</v>
      </c>
    </row>
    <row r="4740" spans="1:32" hidden="1" x14ac:dyDescent="0.25">
      <c r="A4740">
        <v>1999</v>
      </c>
      <c r="B4740">
        <v>6</v>
      </c>
      <c r="C4740">
        <v>197</v>
      </c>
      <c r="D4740" t="s">
        <v>23</v>
      </c>
      <c r="E4740" t="s">
        <v>6133</v>
      </c>
      <c r="F4740">
        <v>0</v>
      </c>
      <c r="G4740" t="s">
        <v>59</v>
      </c>
      <c r="H4740" t="s">
        <v>30</v>
      </c>
      <c r="I4740" t="s">
        <v>21</v>
      </c>
      <c r="J4740" t="s">
        <v>409</v>
      </c>
      <c r="K4740">
        <v>23</v>
      </c>
      <c r="L4740">
        <v>2003</v>
      </c>
      <c r="M4740">
        <f t="shared" si="913"/>
        <v>5</v>
      </c>
      <c r="N4740">
        <v>0</v>
      </c>
      <c r="O4740">
        <v>0</v>
      </c>
      <c r="P4740">
        <v>1</v>
      </c>
      <c r="Q4740">
        <v>11</v>
      </c>
      <c r="R4740">
        <v>11</v>
      </c>
      <c r="S4740">
        <f t="shared" si="911"/>
        <v>0</v>
      </c>
      <c r="T4740">
        <v>69</v>
      </c>
      <c r="U4740">
        <f t="shared" si="909"/>
        <v>0</v>
      </c>
      <c r="V4740">
        <f t="shared" si="910"/>
        <v>0</v>
      </c>
      <c r="W4740" s="1">
        <v>-0.64853556485355657</v>
      </c>
      <c r="X4740">
        <f t="shared" si="914"/>
        <v>0</v>
      </c>
      <c r="Y4740">
        <f t="shared" si="915"/>
        <v>1</v>
      </c>
      <c r="Z4740">
        <f t="shared" si="916"/>
        <v>0</v>
      </c>
      <c r="AA4740">
        <f t="shared" si="917"/>
        <v>0</v>
      </c>
      <c r="AB4740">
        <f t="shared" si="912"/>
        <v>0</v>
      </c>
      <c r="AC4740">
        <f t="shared" si="918"/>
        <v>0</v>
      </c>
      <c r="AD4740" t="s">
        <v>9865</v>
      </c>
      <c r="AE4740">
        <f t="shared" si="919"/>
        <v>0</v>
      </c>
      <c r="AF4740">
        <f t="shared" si="920"/>
        <v>0</v>
      </c>
    </row>
    <row r="4741" spans="1:32" hidden="1" x14ac:dyDescent="0.25">
      <c r="A4741">
        <v>2012</v>
      </c>
      <c r="B4741">
        <v>1</v>
      </c>
      <c r="C4741">
        <v>32</v>
      </c>
      <c r="D4741" t="s">
        <v>48</v>
      </c>
      <c r="E4741" t="s">
        <v>4405</v>
      </c>
      <c r="F4741">
        <v>0</v>
      </c>
      <c r="G4741" t="s">
        <v>20</v>
      </c>
      <c r="H4741" t="s">
        <v>20</v>
      </c>
      <c r="I4741" t="s">
        <v>21</v>
      </c>
      <c r="J4741" t="s">
        <v>250</v>
      </c>
      <c r="K4741">
        <v>21</v>
      </c>
      <c r="L4741">
        <v>2013</v>
      </c>
      <c r="M4741">
        <f t="shared" si="913"/>
        <v>2</v>
      </c>
      <c r="N4741">
        <v>0</v>
      </c>
      <c r="O4741">
        <v>0</v>
      </c>
      <c r="P4741">
        <v>0</v>
      </c>
      <c r="Q4741">
        <v>5</v>
      </c>
      <c r="R4741">
        <v>5</v>
      </c>
      <c r="S4741">
        <f t="shared" si="911"/>
        <v>0</v>
      </c>
      <c r="T4741">
        <v>21</v>
      </c>
      <c r="U4741">
        <f t="shared" si="909"/>
        <v>0</v>
      </c>
      <c r="V4741">
        <f t="shared" si="910"/>
        <v>0</v>
      </c>
      <c r="W4741" s="1">
        <v>-0.6495726495726496</v>
      </c>
      <c r="X4741">
        <f t="shared" si="914"/>
        <v>0</v>
      </c>
      <c r="Y4741">
        <f t="shared" si="915"/>
        <v>1</v>
      </c>
      <c r="Z4741">
        <f t="shared" si="916"/>
        <v>0</v>
      </c>
      <c r="AA4741">
        <f t="shared" si="917"/>
        <v>0</v>
      </c>
      <c r="AB4741">
        <f t="shared" si="912"/>
        <v>0</v>
      </c>
      <c r="AC4741">
        <f t="shared" si="918"/>
        <v>0</v>
      </c>
      <c r="AD4741" s="2" t="s">
        <v>9868</v>
      </c>
      <c r="AE4741">
        <f t="shared" si="919"/>
        <v>0</v>
      </c>
      <c r="AF4741">
        <f t="shared" si="920"/>
        <v>1</v>
      </c>
    </row>
    <row r="4742" spans="1:32" hidden="1" x14ac:dyDescent="0.25">
      <c r="A4742">
        <v>1981</v>
      </c>
      <c r="B4742">
        <v>2</v>
      </c>
      <c r="C4742">
        <v>30</v>
      </c>
      <c r="D4742" t="s">
        <v>23</v>
      </c>
      <c r="E4742" t="s">
        <v>562</v>
      </c>
      <c r="F4742">
        <v>0</v>
      </c>
      <c r="G4742" t="s">
        <v>20</v>
      </c>
      <c r="H4742" t="s">
        <v>20</v>
      </c>
      <c r="I4742" t="s">
        <v>21</v>
      </c>
      <c r="J4742" t="s">
        <v>216</v>
      </c>
      <c r="K4742">
        <v>21</v>
      </c>
      <c r="L4742">
        <v>1988</v>
      </c>
      <c r="M4742">
        <f t="shared" si="913"/>
        <v>8</v>
      </c>
      <c r="N4742">
        <v>0</v>
      </c>
      <c r="O4742">
        <v>0</v>
      </c>
      <c r="P4742">
        <v>1</v>
      </c>
      <c r="Q4742">
        <v>5</v>
      </c>
      <c r="R4742">
        <v>5</v>
      </c>
      <c r="S4742">
        <f t="shared" si="911"/>
        <v>0</v>
      </c>
      <c r="T4742">
        <v>85</v>
      </c>
      <c r="U4742">
        <f t="shared" si="909"/>
        <v>0</v>
      </c>
      <c r="V4742">
        <f t="shared" si="910"/>
        <v>0</v>
      </c>
      <c r="W4742" s="1">
        <v>-0.6495726495726496</v>
      </c>
      <c r="X4742">
        <f t="shared" si="914"/>
        <v>0</v>
      </c>
      <c r="Y4742">
        <f t="shared" si="915"/>
        <v>1</v>
      </c>
      <c r="Z4742">
        <f t="shared" si="916"/>
        <v>0</v>
      </c>
      <c r="AA4742">
        <f t="shared" si="917"/>
        <v>0</v>
      </c>
      <c r="AB4742">
        <f t="shared" si="912"/>
        <v>0</v>
      </c>
      <c r="AC4742">
        <f t="shared" si="918"/>
        <v>0</v>
      </c>
      <c r="AD4742" t="s">
        <v>9862</v>
      </c>
      <c r="AE4742">
        <f t="shared" si="919"/>
        <v>0</v>
      </c>
      <c r="AF4742">
        <f t="shared" si="920"/>
        <v>1</v>
      </c>
    </row>
    <row r="4743" spans="1:32" hidden="1" x14ac:dyDescent="0.25">
      <c r="A4743">
        <v>1989</v>
      </c>
      <c r="B4743">
        <v>2</v>
      </c>
      <c r="C4743">
        <v>35</v>
      </c>
      <c r="D4743" t="s">
        <v>27</v>
      </c>
      <c r="E4743" t="s">
        <v>3275</v>
      </c>
      <c r="F4743">
        <v>0</v>
      </c>
      <c r="G4743" t="s">
        <v>20</v>
      </c>
      <c r="H4743" t="s">
        <v>20</v>
      </c>
      <c r="I4743" t="s">
        <v>21</v>
      </c>
      <c r="J4743" t="s">
        <v>167</v>
      </c>
      <c r="K4743">
        <v>23</v>
      </c>
      <c r="L4743">
        <v>1995</v>
      </c>
      <c r="M4743">
        <f t="shared" si="913"/>
        <v>7</v>
      </c>
      <c r="N4743">
        <v>0</v>
      </c>
      <c r="O4743">
        <v>0</v>
      </c>
      <c r="P4743">
        <v>2</v>
      </c>
      <c r="Q4743">
        <v>5</v>
      </c>
      <c r="R4743">
        <v>5</v>
      </c>
      <c r="S4743">
        <f t="shared" si="911"/>
        <v>0</v>
      </c>
      <c r="T4743">
        <v>97</v>
      </c>
      <c r="U4743">
        <f t="shared" si="909"/>
        <v>0</v>
      </c>
      <c r="V4743">
        <f t="shared" si="910"/>
        <v>0</v>
      </c>
      <c r="W4743" s="1">
        <v>-0.6495726495726496</v>
      </c>
      <c r="X4743">
        <f t="shared" si="914"/>
        <v>0</v>
      </c>
      <c r="Y4743">
        <f t="shared" si="915"/>
        <v>1</v>
      </c>
      <c r="Z4743">
        <f t="shared" si="916"/>
        <v>0</v>
      </c>
      <c r="AA4743">
        <f t="shared" si="917"/>
        <v>0</v>
      </c>
      <c r="AB4743">
        <f t="shared" si="912"/>
        <v>0</v>
      </c>
      <c r="AC4743">
        <f t="shared" si="918"/>
        <v>0</v>
      </c>
      <c r="AD4743" t="s">
        <v>9863</v>
      </c>
      <c r="AE4743">
        <f t="shared" si="919"/>
        <v>0</v>
      </c>
      <c r="AF4743">
        <f t="shared" si="920"/>
        <v>1</v>
      </c>
    </row>
    <row r="4744" spans="1:32" hidden="1" x14ac:dyDescent="0.25">
      <c r="A4744">
        <v>1996</v>
      </c>
      <c r="B4744">
        <v>2</v>
      </c>
      <c r="C4744">
        <v>32</v>
      </c>
      <c r="D4744" t="s">
        <v>4779</v>
      </c>
      <c r="E4744" t="s">
        <v>5251</v>
      </c>
      <c r="F4744">
        <v>0</v>
      </c>
      <c r="G4744" t="s">
        <v>20</v>
      </c>
      <c r="H4744" t="s">
        <v>20</v>
      </c>
      <c r="I4744" t="s">
        <v>21</v>
      </c>
      <c r="J4744" t="s">
        <v>40</v>
      </c>
      <c r="K4744">
        <v>22</v>
      </c>
      <c r="L4744">
        <v>1997</v>
      </c>
      <c r="M4744">
        <f t="shared" si="913"/>
        <v>2</v>
      </c>
      <c r="N4744">
        <v>0</v>
      </c>
      <c r="O4744">
        <v>0</v>
      </c>
      <c r="P4744">
        <v>1</v>
      </c>
      <c r="Q4744">
        <v>5</v>
      </c>
      <c r="R4744">
        <v>5</v>
      </c>
      <c r="S4744">
        <f t="shared" si="911"/>
        <v>0</v>
      </c>
      <c r="T4744">
        <v>30</v>
      </c>
      <c r="U4744">
        <f t="shared" si="909"/>
        <v>0</v>
      </c>
      <c r="V4744">
        <f t="shared" si="910"/>
        <v>0</v>
      </c>
      <c r="W4744" s="1">
        <v>-0.6495726495726496</v>
      </c>
      <c r="X4744">
        <f t="shared" si="914"/>
        <v>0</v>
      </c>
      <c r="Y4744">
        <f t="shared" si="915"/>
        <v>1</v>
      </c>
      <c r="Z4744">
        <f t="shared" si="916"/>
        <v>0</v>
      </c>
      <c r="AA4744">
        <f t="shared" si="917"/>
        <v>0</v>
      </c>
      <c r="AB4744">
        <f t="shared" si="912"/>
        <v>0</v>
      </c>
      <c r="AC4744">
        <f t="shared" si="918"/>
        <v>0</v>
      </c>
      <c r="AD4744" t="s">
        <v>9865</v>
      </c>
      <c r="AE4744">
        <f t="shared" si="919"/>
        <v>0</v>
      </c>
      <c r="AF4744">
        <f t="shared" si="920"/>
        <v>1</v>
      </c>
    </row>
    <row r="4745" spans="1:32" hidden="1" x14ac:dyDescent="0.25">
      <c r="A4745">
        <v>1999</v>
      </c>
      <c r="B4745">
        <v>2</v>
      </c>
      <c r="C4745">
        <v>60</v>
      </c>
      <c r="D4745" t="s">
        <v>217</v>
      </c>
      <c r="E4745" t="s">
        <v>6004</v>
      </c>
      <c r="F4745">
        <v>0</v>
      </c>
      <c r="G4745" t="s">
        <v>20</v>
      </c>
      <c r="H4745" t="s">
        <v>20</v>
      </c>
      <c r="I4745" t="s">
        <v>21</v>
      </c>
      <c r="J4745" t="s">
        <v>22</v>
      </c>
      <c r="K4745">
        <v>24</v>
      </c>
      <c r="L4745">
        <v>2000</v>
      </c>
      <c r="M4745">
        <f t="shared" si="913"/>
        <v>2</v>
      </c>
      <c r="N4745">
        <v>0</v>
      </c>
      <c r="O4745">
        <v>0</v>
      </c>
      <c r="P4745">
        <v>1</v>
      </c>
      <c r="Q4745">
        <v>5</v>
      </c>
      <c r="R4745">
        <v>5</v>
      </c>
      <c r="S4745">
        <f t="shared" si="911"/>
        <v>0</v>
      </c>
      <c r="T4745">
        <v>20</v>
      </c>
      <c r="U4745">
        <f t="shared" si="909"/>
        <v>0</v>
      </c>
      <c r="V4745">
        <f t="shared" si="910"/>
        <v>0</v>
      </c>
      <c r="W4745" s="1">
        <v>-0.6495726495726496</v>
      </c>
      <c r="X4745">
        <f t="shared" si="914"/>
        <v>0</v>
      </c>
      <c r="Y4745">
        <f t="shared" si="915"/>
        <v>1</v>
      </c>
      <c r="Z4745">
        <f t="shared" si="916"/>
        <v>0</v>
      </c>
      <c r="AA4745">
        <f t="shared" si="917"/>
        <v>0</v>
      </c>
      <c r="AB4745">
        <f t="shared" si="912"/>
        <v>0</v>
      </c>
      <c r="AC4745">
        <f t="shared" si="918"/>
        <v>0</v>
      </c>
      <c r="AD4745" t="s">
        <v>9865</v>
      </c>
      <c r="AE4745">
        <f t="shared" si="919"/>
        <v>0</v>
      </c>
      <c r="AF4745">
        <f t="shared" si="920"/>
        <v>1</v>
      </c>
    </row>
    <row r="4746" spans="1:32" hidden="1" x14ac:dyDescent="0.25">
      <c r="A4746">
        <v>2011</v>
      </c>
      <c r="B4746">
        <v>2</v>
      </c>
      <c r="C4746">
        <v>57</v>
      </c>
      <c r="D4746" t="s">
        <v>17</v>
      </c>
      <c r="E4746" t="s">
        <v>8935</v>
      </c>
      <c r="F4746">
        <v>0</v>
      </c>
      <c r="G4746" t="s">
        <v>20</v>
      </c>
      <c r="H4746" t="s">
        <v>20</v>
      </c>
      <c r="I4746" t="s">
        <v>21</v>
      </c>
      <c r="J4746" t="s">
        <v>409</v>
      </c>
      <c r="K4746">
        <v>21</v>
      </c>
      <c r="L4746">
        <v>2013</v>
      </c>
      <c r="M4746">
        <f t="shared" si="913"/>
        <v>3</v>
      </c>
      <c r="N4746">
        <v>0</v>
      </c>
      <c r="O4746">
        <v>0</v>
      </c>
      <c r="P4746">
        <v>1</v>
      </c>
      <c r="Q4746">
        <v>5</v>
      </c>
      <c r="R4746">
        <v>5</v>
      </c>
      <c r="S4746">
        <f t="shared" si="911"/>
        <v>0</v>
      </c>
      <c r="T4746">
        <v>17</v>
      </c>
      <c r="U4746">
        <f t="shared" si="909"/>
        <v>0</v>
      </c>
      <c r="V4746">
        <f t="shared" si="910"/>
        <v>0</v>
      </c>
      <c r="W4746" s="1">
        <v>-0.6495726495726496</v>
      </c>
      <c r="X4746">
        <f t="shared" si="914"/>
        <v>0</v>
      </c>
      <c r="Y4746">
        <f t="shared" si="915"/>
        <v>1</v>
      </c>
      <c r="Z4746">
        <f t="shared" si="916"/>
        <v>0</v>
      </c>
      <c r="AA4746">
        <f t="shared" si="917"/>
        <v>0</v>
      </c>
      <c r="AB4746">
        <f t="shared" si="912"/>
        <v>0</v>
      </c>
      <c r="AC4746">
        <f t="shared" si="918"/>
        <v>0</v>
      </c>
      <c r="AD4746" s="2" t="s">
        <v>9868</v>
      </c>
      <c r="AE4746">
        <f t="shared" si="919"/>
        <v>0</v>
      </c>
      <c r="AF4746">
        <f t="shared" si="920"/>
        <v>1</v>
      </c>
    </row>
    <row r="4747" spans="1:32" hidden="1" x14ac:dyDescent="0.25">
      <c r="A4747">
        <v>1980</v>
      </c>
      <c r="B4747">
        <v>3</v>
      </c>
      <c r="C4747">
        <v>80</v>
      </c>
      <c r="D4747" t="s">
        <v>182</v>
      </c>
      <c r="E4747" t="s">
        <v>185</v>
      </c>
      <c r="F4747">
        <v>0</v>
      </c>
      <c r="G4747" t="s">
        <v>20</v>
      </c>
      <c r="H4747" t="s">
        <v>20</v>
      </c>
      <c r="I4747" t="s">
        <v>21</v>
      </c>
      <c r="J4747" t="s">
        <v>186</v>
      </c>
      <c r="K4747">
        <v>21</v>
      </c>
      <c r="L4747">
        <v>1985</v>
      </c>
      <c r="M4747">
        <f t="shared" si="913"/>
        <v>6</v>
      </c>
      <c r="N4747">
        <v>0</v>
      </c>
      <c r="O4747">
        <v>0</v>
      </c>
      <c r="P4747">
        <v>0</v>
      </c>
      <c r="Q4747">
        <v>5</v>
      </c>
      <c r="R4747">
        <v>5</v>
      </c>
      <c r="S4747">
        <f t="shared" si="911"/>
        <v>0</v>
      </c>
      <c r="T4747">
        <v>62</v>
      </c>
      <c r="U4747">
        <f t="shared" si="909"/>
        <v>0</v>
      </c>
      <c r="V4747">
        <f t="shared" si="910"/>
        <v>0</v>
      </c>
      <c r="W4747" s="1">
        <v>-0.6495726495726496</v>
      </c>
      <c r="X4747">
        <f t="shared" si="914"/>
        <v>0</v>
      </c>
      <c r="Y4747">
        <f t="shared" si="915"/>
        <v>1</v>
      </c>
      <c r="Z4747">
        <f t="shared" si="916"/>
        <v>0</v>
      </c>
      <c r="AA4747">
        <f t="shared" si="917"/>
        <v>0</v>
      </c>
      <c r="AB4747">
        <f t="shared" si="912"/>
        <v>0</v>
      </c>
      <c r="AC4747">
        <f t="shared" si="918"/>
        <v>0</v>
      </c>
      <c r="AD4747" t="s">
        <v>9862</v>
      </c>
      <c r="AE4747">
        <f t="shared" si="919"/>
        <v>0</v>
      </c>
      <c r="AF4747">
        <f t="shared" si="920"/>
        <v>0</v>
      </c>
    </row>
    <row r="4748" spans="1:32" hidden="1" x14ac:dyDescent="0.25">
      <c r="A4748">
        <v>1983</v>
      </c>
      <c r="B4748">
        <v>3</v>
      </c>
      <c r="C4748">
        <v>66</v>
      </c>
      <c r="D4748" t="s">
        <v>60</v>
      </c>
      <c r="E4748" t="s">
        <v>1308</v>
      </c>
      <c r="F4748">
        <v>0</v>
      </c>
      <c r="G4748" t="s">
        <v>20</v>
      </c>
      <c r="H4748" t="s">
        <v>20</v>
      </c>
      <c r="I4748" t="s">
        <v>21</v>
      </c>
      <c r="J4748" t="s">
        <v>84</v>
      </c>
      <c r="K4748">
        <v>23</v>
      </c>
      <c r="L4748">
        <v>1987</v>
      </c>
      <c r="M4748">
        <f t="shared" si="913"/>
        <v>5</v>
      </c>
      <c r="N4748">
        <v>0</v>
      </c>
      <c r="O4748">
        <v>0</v>
      </c>
      <c r="P4748">
        <v>0</v>
      </c>
      <c r="Q4748">
        <v>5</v>
      </c>
      <c r="R4748">
        <v>0</v>
      </c>
      <c r="S4748">
        <f t="shared" si="911"/>
        <v>5</v>
      </c>
      <c r="T4748">
        <v>58</v>
      </c>
      <c r="U4748">
        <f t="shared" si="909"/>
        <v>0</v>
      </c>
      <c r="V4748">
        <f t="shared" si="910"/>
        <v>0</v>
      </c>
      <c r="W4748" s="1">
        <v>-0.6495726495726496</v>
      </c>
      <c r="X4748">
        <f t="shared" si="914"/>
        <v>0</v>
      </c>
      <c r="Y4748">
        <f t="shared" si="915"/>
        <v>1</v>
      </c>
      <c r="Z4748">
        <f t="shared" si="916"/>
        <v>0</v>
      </c>
      <c r="AA4748">
        <f t="shared" si="917"/>
        <v>0</v>
      </c>
      <c r="AB4748">
        <f t="shared" si="912"/>
        <v>0</v>
      </c>
      <c r="AC4748">
        <f t="shared" si="918"/>
        <v>0</v>
      </c>
      <c r="AD4748" t="s">
        <v>9862</v>
      </c>
      <c r="AE4748">
        <f t="shared" si="919"/>
        <v>0</v>
      </c>
      <c r="AF4748">
        <f t="shared" si="920"/>
        <v>0</v>
      </c>
    </row>
    <row r="4749" spans="1:32" hidden="1" x14ac:dyDescent="0.25">
      <c r="A4749">
        <v>1996</v>
      </c>
      <c r="B4749">
        <v>3</v>
      </c>
      <c r="C4749">
        <v>83</v>
      </c>
      <c r="D4749" t="s">
        <v>41</v>
      </c>
      <c r="E4749" t="s">
        <v>5302</v>
      </c>
      <c r="F4749">
        <v>0</v>
      </c>
      <c r="G4749" t="s">
        <v>20</v>
      </c>
      <c r="H4749" t="s">
        <v>20</v>
      </c>
      <c r="I4749" t="s">
        <v>21</v>
      </c>
      <c r="J4749" t="s">
        <v>22</v>
      </c>
      <c r="K4749">
        <v>21</v>
      </c>
      <c r="L4749">
        <v>2000</v>
      </c>
      <c r="M4749">
        <f t="shared" si="913"/>
        <v>5</v>
      </c>
      <c r="N4749">
        <v>0</v>
      </c>
      <c r="O4749">
        <v>0</v>
      </c>
      <c r="P4749">
        <v>0</v>
      </c>
      <c r="Q4749">
        <v>5</v>
      </c>
      <c r="R4749">
        <v>4</v>
      </c>
      <c r="S4749">
        <f t="shared" si="911"/>
        <v>1</v>
      </c>
      <c r="T4749">
        <v>42</v>
      </c>
      <c r="U4749">
        <f t="shared" si="909"/>
        <v>0</v>
      </c>
      <c r="V4749">
        <f t="shared" si="910"/>
        <v>0</v>
      </c>
      <c r="W4749" s="1">
        <v>-0.6495726495726496</v>
      </c>
      <c r="X4749">
        <f t="shared" si="914"/>
        <v>0</v>
      </c>
      <c r="Y4749">
        <f t="shared" si="915"/>
        <v>1</v>
      </c>
      <c r="Z4749">
        <f t="shared" si="916"/>
        <v>0</v>
      </c>
      <c r="AA4749">
        <f t="shared" si="917"/>
        <v>0</v>
      </c>
      <c r="AB4749">
        <f t="shared" si="912"/>
        <v>0</v>
      </c>
      <c r="AC4749">
        <f t="shared" si="918"/>
        <v>0</v>
      </c>
      <c r="AD4749" t="s">
        <v>9865</v>
      </c>
      <c r="AE4749">
        <f t="shared" si="919"/>
        <v>0</v>
      </c>
      <c r="AF4749">
        <f t="shared" si="920"/>
        <v>0</v>
      </c>
    </row>
    <row r="4750" spans="1:32" hidden="1" x14ac:dyDescent="0.25">
      <c r="A4750">
        <v>2011</v>
      </c>
      <c r="B4750">
        <v>3</v>
      </c>
      <c r="C4750">
        <v>96</v>
      </c>
      <c r="D4750" t="s">
        <v>32</v>
      </c>
      <c r="E4750" t="s">
        <v>8971</v>
      </c>
      <c r="F4750">
        <v>0</v>
      </c>
      <c r="G4750" t="s">
        <v>20</v>
      </c>
      <c r="H4750" t="s">
        <v>20</v>
      </c>
      <c r="I4750" t="s">
        <v>21</v>
      </c>
      <c r="J4750" t="s">
        <v>384</v>
      </c>
      <c r="K4750">
        <v>23</v>
      </c>
      <c r="L4750">
        <v>2013</v>
      </c>
      <c r="M4750">
        <f t="shared" si="913"/>
        <v>3</v>
      </c>
      <c r="N4750">
        <v>0</v>
      </c>
      <c r="O4750">
        <v>0</v>
      </c>
      <c r="P4750">
        <v>0</v>
      </c>
      <c r="Q4750">
        <v>5</v>
      </c>
      <c r="R4750">
        <v>5</v>
      </c>
      <c r="S4750">
        <f t="shared" si="911"/>
        <v>0</v>
      </c>
      <c r="T4750">
        <v>29</v>
      </c>
      <c r="U4750">
        <f t="shared" ref="U4750:U4813" si="921">IF(L4750 = "",1,0)</f>
        <v>0</v>
      </c>
      <c r="V4750">
        <f t="shared" ref="V4750:V4813" si="922">IF(Q4750 =0,IF(Q4750 = "",,1),0)</f>
        <v>0</v>
      </c>
      <c r="W4750" s="1">
        <v>-0.6495726495726496</v>
      </c>
      <c r="X4750">
        <f t="shared" si="914"/>
        <v>0</v>
      </c>
      <c r="Y4750">
        <f t="shared" si="915"/>
        <v>1</v>
      </c>
      <c r="Z4750">
        <f t="shared" si="916"/>
        <v>0</v>
      </c>
      <c r="AA4750">
        <f t="shared" si="917"/>
        <v>0</v>
      </c>
      <c r="AB4750">
        <f t="shared" si="912"/>
        <v>0</v>
      </c>
      <c r="AC4750">
        <f t="shared" si="918"/>
        <v>0</v>
      </c>
      <c r="AD4750" s="2" t="s">
        <v>9868</v>
      </c>
      <c r="AE4750">
        <f t="shared" si="919"/>
        <v>0</v>
      </c>
      <c r="AF4750">
        <f t="shared" si="920"/>
        <v>0</v>
      </c>
    </row>
    <row r="4751" spans="1:32" hidden="1" x14ac:dyDescent="0.25">
      <c r="A4751">
        <v>1983</v>
      </c>
      <c r="B4751">
        <v>4</v>
      </c>
      <c r="C4751">
        <v>89</v>
      </c>
      <c r="D4751" t="s">
        <v>91</v>
      </c>
      <c r="E4751" t="s">
        <v>1330</v>
      </c>
      <c r="F4751">
        <v>0</v>
      </c>
      <c r="G4751" t="s">
        <v>20</v>
      </c>
      <c r="H4751" t="s">
        <v>20</v>
      </c>
      <c r="I4751" t="s">
        <v>21</v>
      </c>
      <c r="J4751" t="s">
        <v>1331</v>
      </c>
      <c r="K4751">
        <v>22</v>
      </c>
      <c r="L4751">
        <v>1987</v>
      </c>
      <c r="M4751">
        <f t="shared" si="913"/>
        <v>5</v>
      </c>
      <c r="N4751">
        <v>0</v>
      </c>
      <c r="O4751">
        <v>0</v>
      </c>
      <c r="P4751">
        <v>1</v>
      </c>
      <c r="Q4751">
        <v>5</v>
      </c>
      <c r="R4751">
        <v>4</v>
      </c>
      <c r="S4751">
        <f t="shared" si="911"/>
        <v>1</v>
      </c>
      <c r="T4751">
        <v>34</v>
      </c>
      <c r="U4751">
        <f t="shared" si="921"/>
        <v>0</v>
      </c>
      <c r="V4751">
        <f t="shared" si="922"/>
        <v>0</v>
      </c>
      <c r="W4751" s="1">
        <v>-0.6495726495726496</v>
      </c>
      <c r="X4751">
        <f t="shared" si="914"/>
        <v>0</v>
      </c>
      <c r="Y4751">
        <f t="shared" si="915"/>
        <v>1</v>
      </c>
      <c r="Z4751">
        <f t="shared" si="916"/>
        <v>0</v>
      </c>
      <c r="AA4751">
        <f t="shared" si="917"/>
        <v>0</v>
      </c>
      <c r="AB4751">
        <f t="shared" si="912"/>
        <v>0</v>
      </c>
      <c r="AC4751">
        <f t="shared" si="918"/>
        <v>0</v>
      </c>
      <c r="AD4751" t="s">
        <v>9862</v>
      </c>
      <c r="AE4751">
        <f t="shared" si="919"/>
        <v>0</v>
      </c>
      <c r="AF4751">
        <f t="shared" si="920"/>
        <v>0</v>
      </c>
    </row>
    <row r="4752" spans="1:32" hidden="1" x14ac:dyDescent="0.25">
      <c r="A4752">
        <v>1988</v>
      </c>
      <c r="B4752">
        <v>4</v>
      </c>
      <c r="C4752">
        <v>109</v>
      </c>
      <c r="D4752" t="s">
        <v>76</v>
      </c>
      <c r="E4752" t="s">
        <v>3016</v>
      </c>
      <c r="F4752">
        <v>0</v>
      </c>
      <c r="G4752" t="s">
        <v>20</v>
      </c>
      <c r="H4752" t="s">
        <v>20</v>
      </c>
      <c r="I4752" t="s">
        <v>21</v>
      </c>
      <c r="J4752" t="s">
        <v>43</v>
      </c>
      <c r="K4752">
        <v>23</v>
      </c>
      <c r="L4752">
        <v>1990</v>
      </c>
      <c r="M4752">
        <f t="shared" si="913"/>
        <v>3</v>
      </c>
      <c r="N4752">
        <v>0</v>
      </c>
      <c r="O4752">
        <v>0</v>
      </c>
      <c r="P4752">
        <v>0</v>
      </c>
      <c r="Q4752">
        <v>5</v>
      </c>
      <c r="R4752">
        <v>5</v>
      </c>
      <c r="S4752">
        <f t="shared" si="911"/>
        <v>0</v>
      </c>
      <c r="T4752">
        <v>33</v>
      </c>
      <c r="U4752">
        <f t="shared" si="921"/>
        <v>0</v>
      </c>
      <c r="V4752">
        <f t="shared" si="922"/>
        <v>0</v>
      </c>
      <c r="W4752" s="1">
        <v>-0.6495726495726496</v>
      </c>
      <c r="X4752">
        <f t="shared" si="914"/>
        <v>0</v>
      </c>
      <c r="Y4752">
        <f t="shared" si="915"/>
        <v>1</v>
      </c>
      <c r="Z4752">
        <f t="shared" si="916"/>
        <v>0</v>
      </c>
      <c r="AA4752">
        <f t="shared" si="917"/>
        <v>0</v>
      </c>
      <c r="AB4752">
        <f t="shared" si="912"/>
        <v>0</v>
      </c>
      <c r="AC4752">
        <f t="shared" si="918"/>
        <v>0</v>
      </c>
      <c r="AD4752" t="s">
        <v>9863</v>
      </c>
      <c r="AE4752">
        <f t="shared" si="919"/>
        <v>0</v>
      </c>
      <c r="AF4752">
        <f t="shared" si="920"/>
        <v>0</v>
      </c>
    </row>
    <row r="4753" spans="1:32" hidden="1" x14ac:dyDescent="0.25">
      <c r="A4753">
        <v>1992</v>
      </c>
      <c r="B4753">
        <v>4</v>
      </c>
      <c r="C4753">
        <v>85</v>
      </c>
      <c r="D4753" t="s">
        <v>1588</v>
      </c>
      <c r="E4753" t="s">
        <v>4310</v>
      </c>
      <c r="F4753">
        <v>0</v>
      </c>
      <c r="G4753" t="s">
        <v>20</v>
      </c>
      <c r="H4753" t="s">
        <v>20</v>
      </c>
      <c r="I4753" t="s">
        <v>21</v>
      </c>
      <c r="J4753" t="s">
        <v>96</v>
      </c>
      <c r="K4753">
        <v>22</v>
      </c>
      <c r="L4753">
        <v>1995</v>
      </c>
      <c r="M4753">
        <f t="shared" si="913"/>
        <v>4</v>
      </c>
      <c r="N4753">
        <v>0</v>
      </c>
      <c r="O4753">
        <v>0</v>
      </c>
      <c r="P4753">
        <v>0</v>
      </c>
      <c r="Q4753">
        <v>5</v>
      </c>
      <c r="R4753">
        <v>4</v>
      </c>
      <c r="S4753">
        <f t="shared" si="911"/>
        <v>1</v>
      </c>
      <c r="T4753">
        <v>43</v>
      </c>
      <c r="U4753">
        <f t="shared" si="921"/>
        <v>0</v>
      </c>
      <c r="V4753">
        <f t="shared" si="922"/>
        <v>0</v>
      </c>
      <c r="W4753" s="1">
        <v>-0.6495726495726496</v>
      </c>
      <c r="X4753">
        <f t="shared" si="914"/>
        <v>0</v>
      </c>
      <c r="Y4753">
        <f t="shared" si="915"/>
        <v>1</v>
      </c>
      <c r="Z4753">
        <f t="shared" si="916"/>
        <v>0</v>
      </c>
      <c r="AA4753">
        <f t="shared" si="917"/>
        <v>0</v>
      </c>
      <c r="AB4753">
        <f t="shared" si="912"/>
        <v>0</v>
      </c>
      <c r="AC4753">
        <f t="shared" si="918"/>
        <v>0</v>
      </c>
      <c r="AD4753" t="s">
        <v>9864</v>
      </c>
      <c r="AE4753">
        <f t="shared" si="919"/>
        <v>0</v>
      </c>
      <c r="AF4753">
        <f t="shared" si="920"/>
        <v>0</v>
      </c>
    </row>
    <row r="4754" spans="1:32" hidden="1" x14ac:dyDescent="0.25">
      <c r="A4754">
        <v>1995</v>
      </c>
      <c r="B4754">
        <v>4</v>
      </c>
      <c r="C4754">
        <v>104</v>
      </c>
      <c r="D4754" t="s">
        <v>217</v>
      </c>
      <c r="E4754" t="s">
        <v>5080</v>
      </c>
      <c r="F4754">
        <v>0</v>
      </c>
      <c r="G4754" t="s">
        <v>20</v>
      </c>
      <c r="H4754" t="s">
        <v>20</v>
      </c>
      <c r="I4754" t="s">
        <v>21</v>
      </c>
      <c r="J4754" t="s">
        <v>67</v>
      </c>
      <c r="K4754">
        <v>22</v>
      </c>
      <c r="L4754">
        <v>1998</v>
      </c>
      <c r="M4754">
        <f t="shared" si="913"/>
        <v>4</v>
      </c>
      <c r="N4754">
        <v>0</v>
      </c>
      <c r="O4754">
        <v>0</v>
      </c>
      <c r="P4754">
        <v>0</v>
      </c>
      <c r="Q4754">
        <v>5</v>
      </c>
      <c r="R4754">
        <v>4</v>
      </c>
      <c r="S4754">
        <f t="shared" si="911"/>
        <v>1</v>
      </c>
      <c r="T4754">
        <v>32</v>
      </c>
      <c r="U4754">
        <f t="shared" si="921"/>
        <v>0</v>
      </c>
      <c r="V4754">
        <f t="shared" si="922"/>
        <v>0</v>
      </c>
      <c r="W4754" s="1">
        <v>-0.6495726495726496</v>
      </c>
      <c r="X4754">
        <f t="shared" si="914"/>
        <v>0</v>
      </c>
      <c r="Y4754">
        <f t="shared" si="915"/>
        <v>1</v>
      </c>
      <c r="Z4754">
        <f t="shared" si="916"/>
        <v>0</v>
      </c>
      <c r="AA4754">
        <f t="shared" si="917"/>
        <v>0</v>
      </c>
      <c r="AB4754">
        <f t="shared" si="912"/>
        <v>0</v>
      </c>
      <c r="AC4754">
        <f t="shared" si="918"/>
        <v>0</v>
      </c>
      <c r="AD4754" t="s">
        <v>9865</v>
      </c>
      <c r="AE4754">
        <f t="shared" si="919"/>
        <v>0</v>
      </c>
      <c r="AF4754">
        <f t="shared" si="920"/>
        <v>0</v>
      </c>
    </row>
    <row r="4755" spans="1:32" hidden="1" x14ac:dyDescent="0.25">
      <c r="A4755">
        <v>2003</v>
      </c>
      <c r="B4755">
        <v>4</v>
      </c>
      <c r="C4755">
        <v>132</v>
      </c>
      <c r="D4755" t="s">
        <v>4985</v>
      </c>
      <c r="E4755" t="s">
        <v>7044</v>
      </c>
      <c r="F4755">
        <v>0</v>
      </c>
      <c r="G4755" t="s">
        <v>20</v>
      </c>
      <c r="H4755" t="s">
        <v>20</v>
      </c>
      <c r="I4755" t="s">
        <v>21</v>
      </c>
      <c r="J4755" t="s">
        <v>106</v>
      </c>
      <c r="K4755">
        <v>22</v>
      </c>
      <c r="L4755">
        <v>2007</v>
      </c>
      <c r="M4755">
        <f t="shared" si="913"/>
        <v>5</v>
      </c>
      <c r="N4755">
        <v>0</v>
      </c>
      <c r="O4755">
        <v>0</v>
      </c>
      <c r="P4755">
        <v>0</v>
      </c>
      <c r="Q4755">
        <v>5</v>
      </c>
      <c r="R4755">
        <v>5</v>
      </c>
      <c r="S4755">
        <f t="shared" si="911"/>
        <v>0</v>
      </c>
      <c r="T4755">
        <v>45</v>
      </c>
      <c r="U4755">
        <f t="shared" si="921"/>
        <v>0</v>
      </c>
      <c r="V4755">
        <f t="shared" si="922"/>
        <v>0</v>
      </c>
      <c r="W4755" s="1">
        <v>-0.6495726495726496</v>
      </c>
      <c r="X4755">
        <f t="shared" si="914"/>
        <v>0</v>
      </c>
      <c r="Y4755">
        <f t="shared" si="915"/>
        <v>1</v>
      </c>
      <c r="Z4755">
        <f t="shared" si="916"/>
        <v>0</v>
      </c>
      <c r="AA4755">
        <f t="shared" si="917"/>
        <v>0</v>
      </c>
      <c r="AB4755">
        <f t="shared" si="912"/>
        <v>0</v>
      </c>
      <c r="AC4755">
        <f t="shared" si="918"/>
        <v>0</v>
      </c>
      <c r="AD4755" t="s">
        <v>9866</v>
      </c>
      <c r="AE4755">
        <f t="shared" si="919"/>
        <v>0</v>
      </c>
      <c r="AF4755">
        <f t="shared" si="920"/>
        <v>0</v>
      </c>
    </row>
    <row r="4756" spans="1:32" hidden="1" x14ac:dyDescent="0.25">
      <c r="A4756">
        <v>2005</v>
      </c>
      <c r="B4756">
        <v>4</v>
      </c>
      <c r="C4756">
        <v>127</v>
      </c>
      <c r="D4756" t="s">
        <v>4985</v>
      </c>
      <c r="E4756" t="s">
        <v>7537</v>
      </c>
      <c r="F4756">
        <v>0</v>
      </c>
      <c r="G4756" t="s">
        <v>20</v>
      </c>
      <c r="H4756" t="s">
        <v>20</v>
      </c>
      <c r="I4756" t="s">
        <v>21</v>
      </c>
      <c r="J4756" t="s">
        <v>242</v>
      </c>
      <c r="K4756">
        <v>23</v>
      </c>
      <c r="L4756">
        <v>2009</v>
      </c>
      <c r="M4756">
        <f t="shared" si="913"/>
        <v>5</v>
      </c>
      <c r="N4756">
        <v>0</v>
      </c>
      <c r="O4756">
        <v>0</v>
      </c>
      <c r="P4756">
        <v>0</v>
      </c>
      <c r="Q4756">
        <v>5</v>
      </c>
      <c r="R4756">
        <v>5</v>
      </c>
      <c r="S4756">
        <f t="shared" si="911"/>
        <v>0</v>
      </c>
      <c r="T4756">
        <v>38</v>
      </c>
      <c r="U4756">
        <f t="shared" si="921"/>
        <v>0</v>
      </c>
      <c r="V4756">
        <f t="shared" si="922"/>
        <v>0</v>
      </c>
      <c r="W4756" s="1">
        <v>-0.6495726495726496</v>
      </c>
      <c r="X4756">
        <f t="shared" si="914"/>
        <v>0</v>
      </c>
      <c r="Y4756">
        <f t="shared" si="915"/>
        <v>1</v>
      </c>
      <c r="Z4756">
        <f t="shared" si="916"/>
        <v>0</v>
      </c>
      <c r="AA4756">
        <f t="shared" si="917"/>
        <v>0</v>
      </c>
      <c r="AB4756">
        <f t="shared" si="912"/>
        <v>0</v>
      </c>
      <c r="AC4756">
        <f t="shared" si="918"/>
        <v>0</v>
      </c>
      <c r="AD4756" s="2" t="s">
        <v>9867</v>
      </c>
      <c r="AE4756">
        <f t="shared" si="919"/>
        <v>0</v>
      </c>
      <c r="AF4756">
        <f t="shared" si="920"/>
        <v>0</v>
      </c>
    </row>
    <row r="4757" spans="1:32" hidden="1" x14ac:dyDescent="0.25">
      <c r="A4757">
        <v>1986</v>
      </c>
      <c r="B4757">
        <v>5</v>
      </c>
      <c r="C4757">
        <v>111</v>
      </c>
      <c r="D4757" t="s">
        <v>72</v>
      </c>
      <c r="E4757" t="s">
        <v>2361</v>
      </c>
      <c r="F4757">
        <v>0</v>
      </c>
      <c r="G4757" t="s">
        <v>20</v>
      </c>
      <c r="H4757" t="s">
        <v>20</v>
      </c>
      <c r="I4757" t="s">
        <v>21</v>
      </c>
      <c r="J4757" t="s">
        <v>1937</v>
      </c>
      <c r="K4757">
        <v>23</v>
      </c>
      <c r="L4757">
        <v>1988</v>
      </c>
      <c r="M4757">
        <f t="shared" si="913"/>
        <v>3</v>
      </c>
      <c r="N4757">
        <v>0</v>
      </c>
      <c r="O4757">
        <v>0</v>
      </c>
      <c r="P4757">
        <v>1</v>
      </c>
      <c r="Q4757">
        <v>5</v>
      </c>
      <c r="R4757">
        <v>5</v>
      </c>
      <c r="S4757">
        <f t="shared" ref="S4757:S4820" si="923">Q4757-R4757</f>
        <v>0</v>
      </c>
      <c r="T4757">
        <v>41</v>
      </c>
      <c r="U4757">
        <f t="shared" si="921"/>
        <v>0</v>
      </c>
      <c r="V4757">
        <f t="shared" si="922"/>
        <v>0</v>
      </c>
      <c r="W4757" s="1">
        <v>-0.6495726495726496</v>
      </c>
      <c r="X4757">
        <f t="shared" si="914"/>
        <v>0</v>
      </c>
      <c r="Y4757">
        <f t="shared" si="915"/>
        <v>1</v>
      </c>
      <c r="Z4757">
        <f t="shared" si="916"/>
        <v>0</v>
      </c>
      <c r="AA4757">
        <f t="shared" si="917"/>
        <v>0</v>
      </c>
      <c r="AB4757">
        <f t="shared" si="912"/>
        <v>0</v>
      </c>
      <c r="AC4757">
        <f t="shared" si="918"/>
        <v>0</v>
      </c>
      <c r="AD4757" t="s">
        <v>9863</v>
      </c>
      <c r="AE4757">
        <f t="shared" si="919"/>
        <v>0</v>
      </c>
      <c r="AF4757">
        <f t="shared" si="920"/>
        <v>0</v>
      </c>
    </row>
    <row r="4758" spans="1:32" hidden="1" x14ac:dyDescent="0.25">
      <c r="A4758">
        <v>1991</v>
      </c>
      <c r="B4758">
        <v>5</v>
      </c>
      <c r="C4758">
        <v>115</v>
      </c>
      <c r="D4758" t="s">
        <v>126</v>
      </c>
      <c r="E4758" t="s">
        <v>4009</v>
      </c>
      <c r="F4758">
        <v>0</v>
      </c>
      <c r="G4758" t="s">
        <v>20</v>
      </c>
      <c r="H4758" t="s">
        <v>20</v>
      </c>
      <c r="I4758" t="s">
        <v>21</v>
      </c>
      <c r="J4758" t="s">
        <v>54</v>
      </c>
      <c r="K4758">
        <v>22</v>
      </c>
      <c r="L4758">
        <v>1992</v>
      </c>
      <c r="M4758">
        <f t="shared" si="913"/>
        <v>2</v>
      </c>
      <c r="N4758">
        <v>0</v>
      </c>
      <c r="O4758">
        <v>0</v>
      </c>
      <c r="P4758">
        <v>0</v>
      </c>
      <c r="Q4758">
        <v>5</v>
      </c>
      <c r="R4758">
        <v>5</v>
      </c>
      <c r="S4758">
        <f t="shared" si="923"/>
        <v>0</v>
      </c>
      <c r="T4758">
        <v>32</v>
      </c>
      <c r="U4758">
        <f t="shared" si="921"/>
        <v>0</v>
      </c>
      <c r="V4758">
        <f t="shared" si="922"/>
        <v>0</v>
      </c>
      <c r="W4758" s="1">
        <v>-0.6495726495726496</v>
      </c>
      <c r="X4758">
        <f t="shared" si="914"/>
        <v>0</v>
      </c>
      <c r="Y4758">
        <f t="shared" si="915"/>
        <v>1</v>
      </c>
      <c r="Z4758">
        <f t="shared" si="916"/>
        <v>0</v>
      </c>
      <c r="AA4758">
        <f t="shared" si="917"/>
        <v>0</v>
      </c>
      <c r="AB4758">
        <f t="shared" si="912"/>
        <v>0</v>
      </c>
      <c r="AC4758">
        <f t="shared" si="918"/>
        <v>0</v>
      </c>
      <c r="AD4758" t="s">
        <v>9864</v>
      </c>
      <c r="AE4758">
        <f t="shared" si="919"/>
        <v>0</v>
      </c>
      <c r="AF4758">
        <f t="shared" si="920"/>
        <v>0</v>
      </c>
    </row>
    <row r="4759" spans="1:32" hidden="1" x14ac:dyDescent="0.25">
      <c r="A4759">
        <v>2008</v>
      </c>
      <c r="B4759">
        <v>5</v>
      </c>
      <c r="C4759">
        <v>139</v>
      </c>
      <c r="D4759" t="s">
        <v>126</v>
      </c>
      <c r="E4759" t="s">
        <v>8280</v>
      </c>
      <c r="F4759">
        <v>0</v>
      </c>
      <c r="G4759" t="s">
        <v>20</v>
      </c>
      <c r="H4759" t="s">
        <v>20</v>
      </c>
      <c r="I4759" t="s">
        <v>21</v>
      </c>
      <c r="J4759" t="s">
        <v>102</v>
      </c>
      <c r="K4759">
        <v>22</v>
      </c>
      <c r="L4759">
        <v>2012</v>
      </c>
      <c r="M4759">
        <f t="shared" si="913"/>
        <v>5</v>
      </c>
      <c r="N4759">
        <v>0</v>
      </c>
      <c r="O4759">
        <v>0</v>
      </c>
      <c r="P4759">
        <v>1</v>
      </c>
      <c r="Q4759">
        <v>5</v>
      </c>
      <c r="R4759">
        <v>0</v>
      </c>
      <c r="S4759">
        <f t="shared" si="923"/>
        <v>5</v>
      </c>
      <c r="T4759">
        <v>22</v>
      </c>
      <c r="U4759">
        <f t="shared" si="921"/>
        <v>0</v>
      </c>
      <c r="V4759">
        <f t="shared" si="922"/>
        <v>0</v>
      </c>
      <c r="W4759" s="1">
        <v>-0.6495726495726496</v>
      </c>
      <c r="X4759">
        <f t="shared" si="914"/>
        <v>0</v>
      </c>
      <c r="Y4759">
        <f t="shared" si="915"/>
        <v>1</v>
      </c>
      <c r="Z4759">
        <f t="shared" si="916"/>
        <v>0</v>
      </c>
      <c r="AA4759">
        <f t="shared" si="917"/>
        <v>0</v>
      </c>
      <c r="AB4759">
        <f t="shared" si="912"/>
        <v>0</v>
      </c>
      <c r="AC4759">
        <f t="shared" si="918"/>
        <v>0</v>
      </c>
      <c r="AD4759" s="2" t="s">
        <v>9867</v>
      </c>
      <c r="AE4759">
        <f t="shared" si="919"/>
        <v>0</v>
      </c>
      <c r="AF4759">
        <f t="shared" si="920"/>
        <v>0</v>
      </c>
    </row>
    <row r="4760" spans="1:32" hidden="1" x14ac:dyDescent="0.25">
      <c r="A4760">
        <v>2009</v>
      </c>
      <c r="B4760">
        <v>5</v>
      </c>
      <c r="C4760">
        <v>173</v>
      </c>
      <c r="D4760" t="s">
        <v>5488</v>
      </c>
      <c r="E4760" t="s">
        <v>8560</v>
      </c>
      <c r="F4760">
        <v>0</v>
      </c>
      <c r="G4760" t="s">
        <v>20</v>
      </c>
      <c r="H4760" t="s">
        <v>20</v>
      </c>
      <c r="I4760" t="s">
        <v>21</v>
      </c>
      <c r="J4760" t="s">
        <v>121</v>
      </c>
      <c r="K4760">
        <v>22</v>
      </c>
      <c r="L4760">
        <v>2012</v>
      </c>
      <c r="M4760">
        <f t="shared" si="913"/>
        <v>4</v>
      </c>
      <c r="N4760">
        <v>0</v>
      </c>
      <c r="O4760">
        <v>0</v>
      </c>
      <c r="P4760">
        <v>0</v>
      </c>
      <c r="Q4760">
        <v>5</v>
      </c>
      <c r="R4760">
        <v>5</v>
      </c>
      <c r="S4760">
        <f t="shared" si="923"/>
        <v>0</v>
      </c>
      <c r="T4760">
        <v>37</v>
      </c>
      <c r="U4760">
        <f t="shared" si="921"/>
        <v>0</v>
      </c>
      <c r="V4760">
        <f t="shared" si="922"/>
        <v>0</v>
      </c>
      <c r="W4760" s="1">
        <v>-0.6495726495726496</v>
      </c>
      <c r="X4760">
        <f t="shared" si="914"/>
        <v>0</v>
      </c>
      <c r="Y4760">
        <f t="shared" si="915"/>
        <v>1</v>
      </c>
      <c r="Z4760">
        <f t="shared" si="916"/>
        <v>0</v>
      </c>
      <c r="AA4760">
        <f t="shared" si="917"/>
        <v>0</v>
      </c>
      <c r="AB4760">
        <f t="shared" si="912"/>
        <v>0</v>
      </c>
      <c r="AC4760">
        <f t="shared" si="918"/>
        <v>0</v>
      </c>
      <c r="AD4760" s="2" t="s">
        <v>9867</v>
      </c>
      <c r="AE4760">
        <f t="shared" si="919"/>
        <v>0</v>
      </c>
      <c r="AF4760">
        <f t="shared" si="920"/>
        <v>0</v>
      </c>
    </row>
    <row r="4761" spans="1:32" hidden="1" x14ac:dyDescent="0.25">
      <c r="A4761">
        <v>2011</v>
      </c>
      <c r="B4761">
        <v>5</v>
      </c>
      <c r="C4761">
        <v>136</v>
      </c>
      <c r="D4761" t="s">
        <v>4779</v>
      </c>
      <c r="E4761" t="s">
        <v>9010</v>
      </c>
      <c r="F4761">
        <v>0</v>
      </c>
      <c r="G4761" t="s">
        <v>20</v>
      </c>
      <c r="H4761" t="s">
        <v>20</v>
      </c>
      <c r="I4761" t="s">
        <v>21</v>
      </c>
      <c r="J4761" t="s">
        <v>382</v>
      </c>
      <c r="K4761">
        <v>22</v>
      </c>
      <c r="L4761">
        <v>2020</v>
      </c>
      <c r="M4761">
        <f t="shared" si="913"/>
        <v>10</v>
      </c>
      <c r="N4761">
        <v>0</v>
      </c>
      <c r="O4761">
        <v>1</v>
      </c>
      <c r="P4761">
        <v>3</v>
      </c>
      <c r="Q4761">
        <v>5</v>
      </c>
      <c r="R4761">
        <v>1</v>
      </c>
      <c r="S4761">
        <f t="shared" si="923"/>
        <v>4</v>
      </c>
      <c r="T4761">
        <v>153</v>
      </c>
      <c r="U4761">
        <f t="shared" si="921"/>
        <v>0</v>
      </c>
      <c r="V4761">
        <f t="shared" si="922"/>
        <v>0</v>
      </c>
      <c r="W4761" s="1">
        <v>-0.6495726495726496</v>
      </c>
      <c r="X4761">
        <f t="shared" si="914"/>
        <v>0</v>
      </c>
      <c r="Y4761">
        <f t="shared" si="915"/>
        <v>1</v>
      </c>
      <c r="Z4761">
        <f t="shared" si="916"/>
        <v>0</v>
      </c>
      <c r="AA4761">
        <f t="shared" si="917"/>
        <v>0</v>
      </c>
      <c r="AB4761">
        <f t="shared" si="912"/>
        <v>0</v>
      </c>
      <c r="AC4761">
        <f t="shared" si="918"/>
        <v>0</v>
      </c>
      <c r="AD4761" s="2" t="s">
        <v>9868</v>
      </c>
      <c r="AE4761">
        <f t="shared" si="919"/>
        <v>0</v>
      </c>
      <c r="AF4761">
        <f t="shared" si="920"/>
        <v>0</v>
      </c>
    </row>
    <row r="4762" spans="1:32" hidden="1" x14ac:dyDescent="0.25">
      <c r="A4762">
        <v>2012</v>
      </c>
      <c r="B4762">
        <v>5</v>
      </c>
      <c r="C4762">
        <v>170</v>
      </c>
      <c r="D4762" t="s">
        <v>1588</v>
      </c>
      <c r="E4762" t="s">
        <v>9280</v>
      </c>
      <c r="F4762">
        <v>0</v>
      </c>
      <c r="G4762" t="s">
        <v>20</v>
      </c>
      <c r="H4762" t="s">
        <v>20</v>
      </c>
      <c r="I4762" t="s">
        <v>21</v>
      </c>
      <c r="J4762" t="s">
        <v>186</v>
      </c>
      <c r="K4762">
        <v>22</v>
      </c>
      <c r="L4762">
        <v>2013</v>
      </c>
      <c r="M4762">
        <f t="shared" si="913"/>
        <v>2</v>
      </c>
      <c r="N4762">
        <v>0</v>
      </c>
      <c r="O4762">
        <v>0</v>
      </c>
      <c r="P4762">
        <v>1</v>
      </c>
      <c r="Q4762">
        <v>5</v>
      </c>
      <c r="R4762">
        <v>5</v>
      </c>
      <c r="S4762">
        <f t="shared" si="923"/>
        <v>0</v>
      </c>
      <c r="T4762">
        <v>17</v>
      </c>
      <c r="U4762">
        <f t="shared" si="921"/>
        <v>0</v>
      </c>
      <c r="V4762">
        <f t="shared" si="922"/>
        <v>0</v>
      </c>
      <c r="W4762" s="1">
        <v>-0.6495726495726496</v>
      </c>
      <c r="X4762">
        <f t="shared" si="914"/>
        <v>0</v>
      </c>
      <c r="Y4762">
        <f t="shared" si="915"/>
        <v>1</v>
      </c>
      <c r="Z4762">
        <f t="shared" si="916"/>
        <v>0</v>
      </c>
      <c r="AA4762">
        <f t="shared" si="917"/>
        <v>0</v>
      </c>
      <c r="AB4762">
        <f t="shared" si="912"/>
        <v>0</v>
      </c>
      <c r="AC4762">
        <f t="shared" si="918"/>
        <v>0</v>
      </c>
      <c r="AD4762" s="2" t="s">
        <v>9868</v>
      </c>
      <c r="AE4762">
        <f t="shared" si="919"/>
        <v>0</v>
      </c>
      <c r="AF4762">
        <f t="shared" si="920"/>
        <v>0</v>
      </c>
    </row>
    <row r="4763" spans="1:32" hidden="1" x14ac:dyDescent="0.25">
      <c r="A4763">
        <v>1989</v>
      </c>
      <c r="B4763">
        <v>6</v>
      </c>
      <c r="C4763">
        <v>166</v>
      </c>
      <c r="D4763" t="s">
        <v>27</v>
      </c>
      <c r="E4763" t="s">
        <v>3405</v>
      </c>
      <c r="F4763">
        <v>0</v>
      </c>
      <c r="G4763" t="s">
        <v>20</v>
      </c>
      <c r="H4763" t="s">
        <v>20</v>
      </c>
      <c r="I4763" t="s">
        <v>21</v>
      </c>
      <c r="J4763" t="s">
        <v>676</v>
      </c>
      <c r="K4763">
        <v>23</v>
      </c>
      <c r="L4763">
        <v>1991</v>
      </c>
      <c r="M4763">
        <f t="shared" si="913"/>
        <v>3</v>
      </c>
      <c r="N4763">
        <v>0</v>
      </c>
      <c r="O4763">
        <v>0</v>
      </c>
      <c r="P4763">
        <v>0</v>
      </c>
      <c r="Q4763">
        <v>5</v>
      </c>
      <c r="R4763">
        <v>5</v>
      </c>
      <c r="S4763">
        <f t="shared" si="923"/>
        <v>0</v>
      </c>
      <c r="T4763">
        <v>36</v>
      </c>
      <c r="U4763">
        <f t="shared" si="921"/>
        <v>0</v>
      </c>
      <c r="V4763">
        <f t="shared" si="922"/>
        <v>0</v>
      </c>
      <c r="W4763" s="1">
        <v>-0.6495726495726496</v>
      </c>
      <c r="X4763">
        <f t="shared" si="914"/>
        <v>0</v>
      </c>
      <c r="Y4763">
        <f t="shared" si="915"/>
        <v>1</v>
      </c>
      <c r="Z4763">
        <f t="shared" si="916"/>
        <v>0</v>
      </c>
      <c r="AA4763">
        <f t="shared" si="917"/>
        <v>0</v>
      </c>
      <c r="AB4763">
        <f t="shared" si="912"/>
        <v>0</v>
      </c>
      <c r="AC4763">
        <f t="shared" si="918"/>
        <v>0</v>
      </c>
      <c r="AD4763" t="s">
        <v>9863</v>
      </c>
      <c r="AE4763">
        <f t="shared" si="919"/>
        <v>0</v>
      </c>
      <c r="AF4763">
        <f t="shared" si="920"/>
        <v>0</v>
      </c>
    </row>
    <row r="4764" spans="1:32" hidden="1" x14ac:dyDescent="0.25">
      <c r="A4764">
        <v>1991</v>
      </c>
      <c r="B4764">
        <v>6</v>
      </c>
      <c r="C4764">
        <v>161</v>
      </c>
      <c r="D4764" t="s">
        <v>79</v>
      </c>
      <c r="E4764" t="s">
        <v>4053</v>
      </c>
      <c r="F4764">
        <v>0</v>
      </c>
      <c r="G4764" t="s">
        <v>20</v>
      </c>
      <c r="H4764" t="s">
        <v>20</v>
      </c>
      <c r="I4764" t="s">
        <v>21</v>
      </c>
      <c r="J4764" t="s">
        <v>40</v>
      </c>
      <c r="K4764">
        <v>22</v>
      </c>
      <c r="L4764">
        <v>1993</v>
      </c>
      <c r="M4764">
        <f t="shared" si="913"/>
        <v>3</v>
      </c>
      <c r="N4764">
        <v>0</v>
      </c>
      <c r="O4764">
        <v>0</v>
      </c>
      <c r="P4764">
        <v>0</v>
      </c>
      <c r="Q4764">
        <v>5</v>
      </c>
      <c r="R4764">
        <v>5</v>
      </c>
      <c r="S4764">
        <f t="shared" si="923"/>
        <v>0</v>
      </c>
      <c r="T4764">
        <v>33</v>
      </c>
      <c r="U4764">
        <f t="shared" si="921"/>
        <v>0</v>
      </c>
      <c r="V4764">
        <f t="shared" si="922"/>
        <v>0</v>
      </c>
      <c r="W4764" s="1">
        <v>-0.6495726495726496</v>
      </c>
      <c r="X4764">
        <f t="shared" si="914"/>
        <v>0</v>
      </c>
      <c r="Y4764">
        <f t="shared" si="915"/>
        <v>1</v>
      </c>
      <c r="Z4764">
        <f t="shared" si="916"/>
        <v>0</v>
      </c>
      <c r="AA4764">
        <f t="shared" si="917"/>
        <v>0</v>
      </c>
      <c r="AB4764">
        <f t="shared" si="912"/>
        <v>0</v>
      </c>
      <c r="AC4764">
        <f t="shared" si="918"/>
        <v>0</v>
      </c>
      <c r="AD4764" t="s">
        <v>9864</v>
      </c>
      <c r="AE4764">
        <f t="shared" si="919"/>
        <v>0</v>
      </c>
      <c r="AF4764">
        <f t="shared" si="920"/>
        <v>0</v>
      </c>
    </row>
    <row r="4765" spans="1:32" hidden="1" x14ac:dyDescent="0.25">
      <c r="A4765">
        <v>2005</v>
      </c>
      <c r="B4765">
        <v>6</v>
      </c>
      <c r="C4765">
        <v>182</v>
      </c>
      <c r="D4765" t="s">
        <v>23</v>
      </c>
      <c r="E4765" t="s">
        <v>7590</v>
      </c>
      <c r="F4765">
        <v>0</v>
      </c>
      <c r="G4765" t="s">
        <v>20</v>
      </c>
      <c r="H4765" t="s">
        <v>20</v>
      </c>
      <c r="I4765" t="s">
        <v>21</v>
      </c>
      <c r="J4765" t="s">
        <v>67</v>
      </c>
      <c r="K4765">
        <v>23</v>
      </c>
      <c r="L4765">
        <v>2006</v>
      </c>
      <c r="M4765">
        <f t="shared" si="913"/>
        <v>2</v>
      </c>
      <c r="N4765">
        <v>0</v>
      </c>
      <c r="O4765">
        <v>0</v>
      </c>
      <c r="P4765">
        <v>0</v>
      </c>
      <c r="Q4765">
        <v>5</v>
      </c>
      <c r="R4765">
        <v>5</v>
      </c>
      <c r="S4765">
        <f t="shared" si="923"/>
        <v>0</v>
      </c>
      <c r="T4765">
        <v>20</v>
      </c>
      <c r="U4765">
        <f t="shared" si="921"/>
        <v>0</v>
      </c>
      <c r="V4765">
        <f t="shared" si="922"/>
        <v>0</v>
      </c>
      <c r="W4765" s="1">
        <v>-0.6495726495726496</v>
      </c>
      <c r="X4765">
        <f t="shared" si="914"/>
        <v>0</v>
      </c>
      <c r="Y4765">
        <f t="shared" si="915"/>
        <v>1</v>
      </c>
      <c r="Z4765">
        <f t="shared" si="916"/>
        <v>0</v>
      </c>
      <c r="AA4765">
        <f t="shared" si="917"/>
        <v>0</v>
      </c>
      <c r="AB4765">
        <f t="shared" si="912"/>
        <v>0</v>
      </c>
      <c r="AC4765">
        <f t="shared" si="918"/>
        <v>0</v>
      </c>
      <c r="AD4765" s="2" t="s">
        <v>9867</v>
      </c>
      <c r="AE4765">
        <f t="shared" si="919"/>
        <v>0</v>
      </c>
      <c r="AF4765">
        <f t="shared" si="920"/>
        <v>0</v>
      </c>
    </row>
    <row r="4766" spans="1:32" hidden="1" x14ac:dyDescent="0.25">
      <c r="A4766">
        <v>2006</v>
      </c>
      <c r="B4766">
        <v>6</v>
      </c>
      <c r="C4766">
        <v>170</v>
      </c>
      <c r="D4766" t="s">
        <v>119</v>
      </c>
      <c r="E4766" t="s">
        <v>7825</v>
      </c>
      <c r="F4766">
        <v>0</v>
      </c>
      <c r="G4766" t="s">
        <v>20</v>
      </c>
      <c r="H4766" t="s">
        <v>20</v>
      </c>
      <c r="I4766" t="s">
        <v>21</v>
      </c>
      <c r="J4766" t="s">
        <v>242</v>
      </c>
      <c r="K4766">
        <v>22</v>
      </c>
      <c r="L4766">
        <v>2006</v>
      </c>
      <c r="M4766">
        <f t="shared" si="913"/>
        <v>1</v>
      </c>
      <c r="N4766">
        <v>0</v>
      </c>
      <c r="O4766">
        <v>0</v>
      </c>
      <c r="P4766">
        <v>1</v>
      </c>
      <c r="Q4766">
        <v>5</v>
      </c>
      <c r="R4766">
        <v>5</v>
      </c>
      <c r="S4766">
        <f t="shared" si="923"/>
        <v>0</v>
      </c>
      <c r="T4766">
        <v>14</v>
      </c>
      <c r="U4766">
        <f t="shared" si="921"/>
        <v>0</v>
      </c>
      <c r="V4766">
        <f t="shared" si="922"/>
        <v>0</v>
      </c>
      <c r="W4766" s="1">
        <v>-0.6495726495726496</v>
      </c>
      <c r="X4766">
        <f t="shared" si="914"/>
        <v>0</v>
      </c>
      <c r="Y4766">
        <f t="shared" si="915"/>
        <v>1</v>
      </c>
      <c r="Z4766">
        <f t="shared" si="916"/>
        <v>0</v>
      </c>
      <c r="AA4766">
        <f t="shared" si="917"/>
        <v>0</v>
      </c>
      <c r="AB4766">
        <f t="shared" si="912"/>
        <v>0</v>
      </c>
      <c r="AC4766">
        <f t="shared" si="918"/>
        <v>0</v>
      </c>
      <c r="AD4766" s="2" t="s">
        <v>9867</v>
      </c>
      <c r="AE4766">
        <f t="shared" si="919"/>
        <v>0</v>
      </c>
      <c r="AF4766">
        <f t="shared" si="920"/>
        <v>0</v>
      </c>
    </row>
    <row r="4767" spans="1:32" hidden="1" x14ac:dyDescent="0.25">
      <c r="A4767">
        <v>2011</v>
      </c>
      <c r="B4767">
        <v>6</v>
      </c>
      <c r="C4767">
        <v>183</v>
      </c>
      <c r="D4767" t="s">
        <v>217</v>
      </c>
      <c r="E4767" t="s">
        <v>9055</v>
      </c>
      <c r="F4767">
        <v>0</v>
      </c>
      <c r="G4767" t="s">
        <v>20</v>
      </c>
      <c r="H4767" t="s">
        <v>20</v>
      </c>
      <c r="I4767" t="s">
        <v>21</v>
      </c>
      <c r="J4767" t="s">
        <v>382</v>
      </c>
      <c r="K4767">
        <v>21</v>
      </c>
      <c r="L4767">
        <v>2017</v>
      </c>
      <c r="M4767">
        <f t="shared" si="913"/>
        <v>7</v>
      </c>
      <c r="N4767">
        <v>0</v>
      </c>
      <c r="O4767">
        <v>0</v>
      </c>
      <c r="P4767">
        <v>0</v>
      </c>
      <c r="Q4767">
        <v>5</v>
      </c>
      <c r="S4767">
        <f t="shared" si="923"/>
        <v>5</v>
      </c>
      <c r="T4767">
        <v>74</v>
      </c>
      <c r="U4767">
        <f t="shared" si="921"/>
        <v>0</v>
      </c>
      <c r="V4767">
        <f t="shared" si="922"/>
        <v>0</v>
      </c>
      <c r="W4767" s="1">
        <v>-0.6495726495726496</v>
      </c>
      <c r="X4767">
        <f t="shared" si="914"/>
        <v>0</v>
      </c>
      <c r="Y4767">
        <f t="shared" si="915"/>
        <v>1</v>
      </c>
      <c r="Z4767">
        <f t="shared" si="916"/>
        <v>0</v>
      </c>
      <c r="AA4767">
        <f t="shared" si="917"/>
        <v>0</v>
      </c>
      <c r="AB4767">
        <f t="shared" si="912"/>
        <v>0</v>
      </c>
      <c r="AC4767">
        <f t="shared" si="918"/>
        <v>0</v>
      </c>
      <c r="AD4767" s="2" t="s">
        <v>9868</v>
      </c>
      <c r="AE4767">
        <f t="shared" si="919"/>
        <v>0</v>
      </c>
      <c r="AF4767">
        <f t="shared" si="920"/>
        <v>0</v>
      </c>
    </row>
    <row r="4768" spans="1:32" hidden="1" x14ac:dyDescent="0.25">
      <c r="A4768">
        <v>2012</v>
      </c>
      <c r="B4768">
        <v>6</v>
      </c>
      <c r="C4768">
        <v>191</v>
      </c>
      <c r="D4768" t="s">
        <v>27</v>
      </c>
      <c r="E4768" t="s">
        <v>9301</v>
      </c>
      <c r="F4768">
        <v>0</v>
      </c>
      <c r="G4768" t="s">
        <v>20</v>
      </c>
      <c r="H4768" t="s">
        <v>20</v>
      </c>
      <c r="I4768" t="s">
        <v>21</v>
      </c>
      <c r="J4768" t="s">
        <v>202</v>
      </c>
      <c r="K4768">
        <v>23</v>
      </c>
      <c r="L4768">
        <v>2015</v>
      </c>
      <c r="M4768">
        <f t="shared" si="913"/>
        <v>4</v>
      </c>
      <c r="N4768">
        <v>0</v>
      </c>
      <c r="O4768">
        <v>0</v>
      </c>
      <c r="P4768">
        <v>0</v>
      </c>
      <c r="Q4768">
        <v>5</v>
      </c>
      <c r="R4768">
        <v>0</v>
      </c>
      <c r="S4768">
        <f t="shared" si="923"/>
        <v>5</v>
      </c>
      <c r="T4768">
        <v>35</v>
      </c>
      <c r="U4768">
        <f t="shared" si="921"/>
        <v>0</v>
      </c>
      <c r="V4768">
        <f t="shared" si="922"/>
        <v>0</v>
      </c>
      <c r="W4768" s="1">
        <v>-0.6495726495726496</v>
      </c>
      <c r="X4768">
        <f t="shared" si="914"/>
        <v>0</v>
      </c>
      <c r="Y4768">
        <f t="shared" si="915"/>
        <v>1</v>
      </c>
      <c r="Z4768">
        <f t="shared" si="916"/>
        <v>0</v>
      </c>
      <c r="AA4768">
        <f t="shared" si="917"/>
        <v>0</v>
      </c>
      <c r="AB4768">
        <f t="shared" si="912"/>
        <v>0</v>
      </c>
      <c r="AC4768">
        <f t="shared" si="918"/>
        <v>0</v>
      </c>
      <c r="AD4768" s="2" t="s">
        <v>9868</v>
      </c>
      <c r="AE4768">
        <f t="shared" si="919"/>
        <v>0</v>
      </c>
      <c r="AF4768">
        <f t="shared" si="920"/>
        <v>0</v>
      </c>
    </row>
    <row r="4769" spans="1:32" hidden="1" x14ac:dyDescent="0.25">
      <c r="A4769">
        <v>1992</v>
      </c>
      <c r="B4769">
        <v>8</v>
      </c>
      <c r="C4769">
        <v>200</v>
      </c>
      <c r="D4769" t="s">
        <v>88</v>
      </c>
      <c r="E4769" t="s">
        <v>4421</v>
      </c>
      <c r="F4769">
        <v>0</v>
      </c>
      <c r="G4769" t="s">
        <v>20</v>
      </c>
      <c r="H4769" t="s">
        <v>20</v>
      </c>
      <c r="I4769" t="s">
        <v>21</v>
      </c>
      <c r="J4769" t="s">
        <v>164</v>
      </c>
      <c r="K4769">
        <v>23</v>
      </c>
      <c r="L4769">
        <v>1994</v>
      </c>
      <c r="M4769">
        <f t="shared" si="913"/>
        <v>3</v>
      </c>
      <c r="N4769">
        <v>0</v>
      </c>
      <c r="O4769">
        <v>0</v>
      </c>
      <c r="P4769">
        <v>2</v>
      </c>
      <c r="Q4769">
        <v>5</v>
      </c>
      <c r="R4769">
        <v>5</v>
      </c>
      <c r="S4769">
        <f t="shared" si="923"/>
        <v>0</v>
      </c>
      <c r="T4769">
        <v>30</v>
      </c>
      <c r="U4769">
        <f t="shared" si="921"/>
        <v>0</v>
      </c>
      <c r="V4769">
        <f t="shared" si="922"/>
        <v>0</v>
      </c>
      <c r="W4769" s="1">
        <v>-0.6495726495726496</v>
      </c>
      <c r="X4769">
        <f t="shared" si="914"/>
        <v>0</v>
      </c>
      <c r="Y4769">
        <f t="shared" si="915"/>
        <v>1</v>
      </c>
      <c r="Z4769">
        <f t="shared" si="916"/>
        <v>0</v>
      </c>
      <c r="AA4769">
        <f t="shared" si="917"/>
        <v>0</v>
      </c>
      <c r="AB4769">
        <f t="shared" si="912"/>
        <v>0</v>
      </c>
      <c r="AC4769">
        <f t="shared" si="918"/>
        <v>0</v>
      </c>
      <c r="AD4769" t="s">
        <v>9864</v>
      </c>
      <c r="AE4769">
        <f t="shared" si="919"/>
        <v>0</v>
      </c>
      <c r="AF4769">
        <f t="shared" si="920"/>
        <v>0</v>
      </c>
    </row>
    <row r="4770" spans="1:32" hidden="1" x14ac:dyDescent="0.25">
      <c r="A4770">
        <v>1984</v>
      </c>
      <c r="B4770">
        <v>9</v>
      </c>
      <c r="C4770">
        <v>248</v>
      </c>
      <c r="D4770" t="s">
        <v>62</v>
      </c>
      <c r="E4770" t="s">
        <v>1832</v>
      </c>
      <c r="F4770">
        <v>0</v>
      </c>
      <c r="G4770" t="s">
        <v>20</v>
      </c>
      <c r="H4770" t="s">
        <v>20</v>
      </c>
      <c r="I4770" t="s">
        <v>21</v>
      </c>
      <c r="J4770" t="s">
        <v>1833</v>
      </c>
      <c r="K4770">
        <v>21</v>
      </c>
      <c r="L4770">
        <v>1986</v>
      </c>
      <c r="M4770">
        <f t="shared" si="913"/>
        <v>3</v>
      </c>
      <c r="N4770">
        <v>0</v>
      </c>
      <c r="O4770">
        <v>0</v>
      </c>
      <c r="P4770">
        <v>0</v>
      </c>
      <c r="Q4770">
        <v>5</v>
      </c>
      <c r="R4770">
        <v>5</v>
      </c>
      <c r="S4770">
        <f t="shared" si="923"/>
        <v>0</v>
      </c>
      <c r="T4770">
        <v>39</v>
      </c>
      <c r="U4770">
        <f t="shared" si="921"/>
        <v>0</v>
      </c>
      <c r="V4770">
        <f t="shared" si="922"/>
        <v>0</v>
      </c>
      <c r="W4770" s="1">
        <v>-0.6495726495726496</v>
      </c>
      <c r="X4770">
        <f t="shared" si="914"/>
        <v>0</v>
      </c>
      <c r="Y4770">
        <f t="shared" si="915"/>
        <v>1</v>
      </c>
      <c r="Z4770">
        <f t="shared" si="916"/>
        <v>0</v>
      </c>
      <c r="AA4770">
        <f t="shared" si="917"/>
        <v>0</v>
      </c>
      <c r="AB4770">
        <f t="shared" si="912"/>
        <v>0</v>
      </c>
      <c r="AC4770">
        <f t="shared" si="918"/>
        <v>0</v>
      </c>
      <c r="AD4770" t="s">
        <v>9862</v>
      </c>
      <c r="AE4770">
        <f t="shared" si="919"/>
        <v>0</v>
      </c>
      <c r="AF4770">
        <f t="shared" si="920"/>
        <v>0</v>
      </c>
    </row>
    <row r="4771" spans="1:32" hidden="1" x14ac:dyDescent="0.25">
      <c r="A4771">
        <v>1983</v>
      </c>
      <c r="B4771">
        <v>2</v>
      </c>
      <c r="C4771">
        <v>46</v>
      </c>
      <c r="D4771" t="s">
        <v>91</v>
      </c>
      <c r="E4771" t="s">
        <v>1288</v>
      </c>
      <c r="F4771">
        <v>0</v>
      </c>
      <c r="G4771" t="s">
        <v>81</v>
      </c>
      <c r="H4771" t="s">
        <v>81</v>
      </c>
      <c r="I4771" t="s">
        <v>36</v>
      </c>
      <c r="J4771" t="s">
        <v>476</v>
      </c>
      <c r="K4771">
        <v>23</v>
      </c>
      <c r="L4771">
        <v>1987</v>
      </c>
      <c r="M4771">
        <f t="shared" si="913"/>
        <v>5</v>
      </c>
      <c r="N4771">
        <v>0</v>
      </c>
      <c r="O4771">
        <v>0</v>
      </c>
      <c r="P4771">
        <v>0</v>
      </c>
      <c r="Q4771">
        <v>6</v>
      </c>
      <c r="R4771">
        <v>6</v>
      </c>
      <c r="S4771">
        <f t="shared" si="923"/>
        <v>0</v>
      </c>
      <c r="T4771">
        <v>44</v>
      </c>
      <c r="U4771">
        <f t="shared" si="921"/>
        <v>0</v>
      </c>
      <c r="V4771">
        <f t="shared" si="922"/>
        <v>0</v>
      </c>
      <c r="W4771" s="1">
        <v>-0.6507936507936507</v>
      </c>
      <c r="X4771">
        <f t="shared" si="914"/>
        <v>0</v>
      </c>
      <c r="Y4771">
        <f t="shared" si="915"/>
        <v>1</v>
      </c>
      <c r="Z4771">
        <f t="shared" si="916"/>
        <v>0</v>
      </c>
      <c r="AA4771">
        <f t="shared" si="917"/>
        <v>0</v>
      </c>
      <c r="AB4771">
        <f t="shared" si="912"/>
        <v>0</v>
      </c>
      <c r="AC4771">
        <f t="shared" si="918"/>
        <v>0</v>
      </c>
      <c r="AD4771" t="s">
        <v>9862</v>
      </c>
      <c r="AE4771">
        <f t="shared" si="919"/>
        <v>0</v>
      </c>
      <c r="AF4771">
        <f t="shared" si="920"/>
        <v>1</v>
      </c>
    </row>
    <row r="4772" spans="1:32" hidden="1" x14ac:dyDescent="0.25">
      <c r="A4772">
        <v>1985</v>
      </c>
      <c r="B4772">
        <v>2</v>
      </c>
      <c r="C4772">
        <v>44</v>
      </c>
      <c r="D4772" t="s">
        <v>182</v>
      </c>
      <c r="E4772" t="s">
        <v>1965</v>
      </c>
      <c r="F4772">
        <v>0</v>
      </c>
      <c r="G4772" t="s">
        <v>81</v>
      </c>
      <c r="H4772" t="s">
        <v>81</v>
      </c>
      <c r="I4772" t="s">
        <v>36</v>
      </c>
      <c r="J4772" t="s">
        <v>250</v>
      </c>
      <c r="K4772">
        <v>23</v>
      </c>
      <c r="L4772">
        <v>1987</v>
      </c>
      <c r="M4772">
        <f t="shared" si="913"/>
        <v>3</v>
      </c>
      <c r="N4772">
        <v>0</v>
      </c>
      <c r="O4772">
        <v>0</v>
      </c>
      <c r="P4772">
        <v>0</v>
      </c>
      <c r="Q4772">
        <v>6</v>
      </c>
      <c r="R4772">
        <v>6</v>
      </c>
      <c r="S4772">
        <f t="shared" si="923"/>
        <v>0</v>
      </c>
      <c r="T4772">
        <v>42</v>
      </c>
      <c r="U4772">
        <f t="shared" si="921"/>
        <v>0</v>
      </c>
      <c r="V4772">
        <f t="shared" si="922"/>
        <v>0</v>
      </c>
      <c r="W4772" s="1">
        <v>-0.6507936507936507</v>
      </c>
      <c r="X4772">
        <f t="shared" si="914"/>
        <v>0</v>
      </c>
      <c r="Y4772">
        <f t="shared" si="915"/>
        <v>1</v>
      </c>
      <c r="Z4772">
        <f t="shared" si="916"/>
        <v>0</v>
      </c>
      <c r="AA4772">
        <f t="shared" si="917"/>
        <v>0</v>
      </c>
      <c r="AB4772">
        <f t="shared" si="912"/>
        <v>0</v>
      </c>
      <c r="AC4772">
        <f t="shared" si="918"/>
        <v>0</v>
      </c>
      <c r="AD4772" t="s">
        <v>9863</v>
      </c>
      <c r="AE4772">
        <f t="shared" si="919"/>
        <v>0</v>
      </c>
      <c r="AF4772">
        <f t="shared" si="920"/>
        <v>1</v>
      </c>
    </row>
    <row r="4773" spans="1:32" hidden="1" x14ac:dyDescent="0.25">
      <c r="A4773">
        <v>1986</v>
      </c>
      <c r="B4773">
        <v>2</v>
      </c>
      <c r="C4773">
        <v>28</v>
      </c>
      <c r="D4773" t="s">
        <v>88</v>
      </c>
      <c r="E4773" t="s">
        <v>2277</v>
      </c>
      <c r="F4773">
        <v>0</v>
      </c>
      <c r="G4773" t="s">
        <v>81</v>
      </c>
      <c r="H4773" t="s">
        <v>81</v>
      </c>
      <c r="I4773" t="s">
        <v>36</v>
      </c>
      <c r="J4773" t="s">
        <v>143</v>
      </c>
      <c r="K4773">
        <v>23</v>
      </c>
      <c r="L4773">
        <v>1989</v>
      </c>
      <c r="M4773">
        <f t="shared" si="913"/>
        <v>4</v>
      </c>
      <c r="N4773">
        <v>0</v>
      </c>
      <c r="O4773">
        <v>0</v>
      </c>
      <c r="P4773">
        <v>1</v>
      </c>
      <c r="Q4773">
        <v>6</v>
      </c>
      <c r="R4773">
        <v>6</v>
      </c>
      <c r="S4773">
        <f t="shared" si="923"/>
        <v>0</v>
      </c>
      <c r="T4773">
        <v>57</v>
      </c>
      <c r="U4773">
        <f t="shared" si="921"/>
        <v>0</v>
      </c>
      <c r="V4773">
        <f t="shared" si="922"/>
        <v>0</v>
      </c>
      <c r="W4773" s="1">
        <v>-0.6507936507936507</v>
      </c>
      <c r="X4773">
        <f t="shared" si="914"/>
        <v>0</v>
      </c>
      <c r="Y4773">
        <f t="shared" si="915"/>
        <v>1</v>
      </c>
      <c r="Z4773">
        <f t="shared" si="916"/>
        <v>0</v>
      </c>
      <c r="AA4773">
        <f t="shared" si="917"/>
        <v>0</v>
      </c>
      <c r="AB4773">
        <f t="shared" si="912"/>
        <v>0</v>
      </c>
      <c r="AC4773">
        <f t="shared" si="918"/>
        <v>0</v>
      </c>
      <c r="AD4773" t="s">
        <v>9863</v>
      </c>
      <c r="AE4773">
        <f t="shared" si="919"/>
        <v>0</v>
      </c>
      <c r="AF4773">
        <f t="shared" si="920"/>
        <v>1</v>
      </c>
    </row>
    <row r="4774" spans="1:32" hidden="1" x14ac:dyDescent="0.25">
      <c r="A4774">
        <v>1986</v>
      </c>
      <c r="B4774">
        <v>2</v>
      </c>
      <c r="C4774">
        <v>48</v>
      </c>
      <c r="D4774" t="s">
        <v>91</v>
      </c>
      <c r="E4774" t="s">
        <v>2296</v>
      </c>
      <c r="F4774">
        <v>0</v>
      </c>
      <c r="G4774" t="s">
        <v>81</v>
      </c>
      <c r="H4774" t="s">
        <v>81</v>
      </c>
      <c r="I4774" t="s">
        <v>36</v>
      </c>
      <c r="J4774" t="s">
        <v>180</v>
      </c>
      <c r="K4774">
        <v>23</v>
      </c>
      <c r="L4774">
        <v>1987</v>
      </c>
      <c r="M4774">
        <f t="shared" si="913"/>
        <v>2</v>
      </c>
      <c r="N4774">
        <v>0</v>
      </c>
      <c r="O4774">
        <v>0</v>
      </c>
      <c r="P4774">
        <v>1</v>
      </c>
      <c r="Q4774">
        <v>6</v>
      </c>
      <c r="R4774">
        <v>6</v>
      </c>
      <c r="S4774">
        <f t="shared" si="923"/>
        <v>0</v>
      </c>
      <c r="T4774">
        <v>18</v>
      </c>
      <c r="U4774">
        <f t="shared" si="921"/>
        <v>0</v>
      </c>
      <c r="V4774">
        <f t="shared" si="922"/>
        <v>0</v>
      </c>
      <c r="W4774" s="1">
        <v>-0.6507936507936507</v>
      </c>
      <c r="X4774">
        <f t="shared" si="914"/>
        <v>0</v>
      </c>
      <c r="Y4774">
        <f t="shared" si="915"/>
        <v>1</v>
      </c>
      <c r="Z4774">
        <f t="shared" si="916"/>
        <v>0</v>
      </c>
      <c r="AA4774">
        <f t="shared" si="917"/>
        <v>0</v>
      </c>
      <c r="AB4774">
        <f t="shared" si="912"/>
        <v>0</v>
      </c>
      <c r="AC4774">
        <f t="shared" si="918"/>
        <v>0</v>
      </c>
      <c r="AD4774" t="s">
        <v>9863</v>
      </c>
      <c r="AE4774">
        <f t="shared" si="919"/>
        <v>0</v>
      </c>
      <c r="AF4774">
        <f t="shared" si="920"/>
        <v>1</v>
      </c>
    </row>
    <row r="4775" spans="1:32" hidden="1" x14ac:dyDescent="0.25">
      <c r="A4775">
        <v>1999</v>
      </c>
      <c r="B4775">
        <v>2</v>
      </c>
      <c r="C4775">
        <v>45</v>
      </c>
      <c r="D4775" t="s">
        <v>98</v>
      </c>
      <c r="E4775" t="s">
        <v>5990</v>
      </c>
      <c r="F4775">
        <v>0</v>
      </c>
      <c r="G4775" t="s">
        <v>81</v>
      </c>
      <c r="H4775" t="s">
        <v>81</v>
      </c>
      <c r="I4775" t="s">
        <v>36</v>
      </c>
      <c r="J4775" t="s">
        <v>84</v>
      </c>
      <c r="K4775">
        <v>23</v>
      </c>
      <c r="L4775">
        <v>2000</v>
      </c>
      <c r="M4775">
        <f t="shared" si="913"/>
        <v>2</v>
      </c>
      <c r="N4775">
        <v>0</v>
      </c>
      <c r="O4775">
        <v>0</v>
      </c>
      <c r="P4775">
        <v>1</v>
      </c>
      <c r="Q4775">
        <v>6</v>
      </c>
      <c r="R4775">
        <v>6</v>
      </c>
      <c r="S4775">
        <f t="shared" si="923"/>
        <v>0</v>
      </c>
      <c r="T4775">
        <v>29</v>
      </c>
      <c r="U4775">
        <f t="shared" si="921"/>
        <v>0</v>
      </c>
      <c r="V4775">
        <f t="shared" si="922"/>
        <v>0</v>
      </c>
      <c r="W4775" s="1">
        <v>-0.6507936507936507</v>
      </c>
      <c r="X4775">
        <f t="shared" si="914"/>
        <v>0</v>
      </c>
      <c r="Y4775">
        <f t="shared" si="915"/>
        <v>1</v>
      </c>
      <c r="Z4775">
        <f t="shared" si="916"/>
        <v>0</v>
      </c>
      <c r="AA4775">
        <f t="shared" si="917"/>
        <v>0</v>
      </c>
      <c r="AB4775">
        <f t="shared" si="912"/>
        <v>0</v>
      </c>
      <c r="AC4775">
        <f t="shared" si="918"/>
        <v>0</v>
      </c>
      <c r="AD4775" t="s">
        <v>9865</v>
      </c>
      <c r="AE4775">
        <f t="shared" si="919"/>
        <v>0</v>
      </c>
      <c r="AF4775">
        <f t="shared" si="920"/>
        <v>1</v>
      </c>
    </row>
    <row r="4776" spans="1:32" hidden="1" x14ac:dyDescent="0.25">
      <c r="A4776">
        <v>2002</v>
      </c>
      <c r="B4776">
        <v>2</v>
      </c>
      <c r="C4776">
        <v>38</v>
      </c>
      <c r="D4776" t="s">
        <v>52</v>
      </c>
      <c r="E4776" t="s">
        <v>6705</v>
      </c>
      <c r="F4776">
        <v>0</v>
      </c>
      <c r="G4776" t="s">
        <v>81</v>
      </c>
      <c r="H4776" t="s">
        <v>81</v>
      </c>
      <c r="I4776" t="s">
        <v>36</v>
      </c>
      <c r="J4776" t="s">
        <v>227</v>
      </c>
      <c r="K4776">
        <v>23</v>
      </c>
      <c r="L4776">
        <v>2007</v>
      </c>
      <c r="M4776">
        <f t="shared" si="913"/>
        <v>6</v>
      </c>
      <c r="N4776">
        <v>0</v>
      </c>
      <c r="O4776">
        <v>0</v>
      </c>
      <c r="P4776">
        <v>0</v>
      </c>
      <c r="Q4776">
        <v>6</v>
      </c>
      <c r="R4776">
        <v>5</v>
      </c>
      <c r="S4776">
        <f t="shared" si="923"/>
        <v>1</v>
      </c>
      <c r="T4776">
        <v>50</v>
      </c>
      <c r="U4776">
        <f t="shared" si="921"/>
        <v>0</v>
      </c>
      <c r="V4776">
        <f t="shared" si="922"/>
        <v>0</v>
      </c>
      <c r="W4776" s="1">
        <v>-0.6507936507936507</v>
      </c>
      <c r="X4776">
        <f t="shared" si="914"/>
        <v>0</v>
      </c>
      <c r="Y4776">
        <f t="shared" si="915"/>
        <v>1</v>
      </c>
      <c r="Z4776">
        <f t="shared" si="916"/>
        <v>0</v>
      </c>
      <c r="AA4776">
        <f t="shared" si="917"/>
        <v>0</v>
      </c>
      <c r="AB4776">
        <f t="shared" si="912"/>
        <v>0</v>
      </c>
      <c r="AC4776">
        <f t="shared" si="918"/>
        <v>0</v>
      </c>
      <c r="AD4776" t="s">
        <v>9866</v>
      </c>
      <c r="AE4776">
        <f t="shared" si="919"/>
        <v>0</v>
      </c>
      <c r="AF4776">
        <f t="shared" si="920"/>
        <v>1</v>
      </c>
    </row>
    <row r="4777" spans="1:32" hidden="1" x14ac:dyDescent="0.25">
      <c r="A4777">
        <v>2002</v>
      </c>
      <c r="B4777">
        <v>2</v>
      </c>
      <c r="C4777">
        <v>49</v>
      </c>
      <c r="D4777" t="s">
        <v>4779</v>
      </c>
      <c r="E4777" t="s">
        <v>6716</v>
      </c>
      <c r="F4777">
        <v>0</v>
      </c>
      <c r="G4777" t="s">
        <v>81</v>
      </c>
      <c r="H4777" t="s">
        <v>81</v>
      </c>
      <c r="I4777" t="s">
        <v>36</v>
      </c>
      <c r="J4777" t="s">
        <v>74</v>
      </c>
      <c r="K4777">
        <v>23</v>
      </c>
      <c r="L4777">
        <v>2003</v>
      </c>
      <c r="M4777">
        <f t="shared" si="913"/>
        <v>2</v>
      </c>
      <c r="N4777">
        <v>0</v>
      </c>
      <c r="O4777">
        <v>0</v>
      </c>
      <c r="P4777">
        <v>1</v>
      </c>
      <c r="Q4777">
        <v>6</v>
      </c>
      <c r="R4777">
        <v>6</v>
      </c>
      <c r="S4777">
        <f t="shared" si="923"/>
        <v>0</v>
      </c>
      <c r="T4777">
        <v>23</v>
      </c>
      <c r="U4777">
        <f t="shared" si="921"/>
        <v>0</v>
      </c>
      <c r="V4777">
        <f t="shared" si="922"/>
        <v>0</v>
      </c>
      <c r="W4777" s="1">
        <v>-0.6507936507936507</v>
      </c>
      <c r="X4777">
        <f t="shared" si="914"/>
        <v>0</v>
      </c>
      <c r="Y4777">
        <f t="shared" si="915"/>
        <v>1</v>
      </c>
      <c r="Z4777">
        <f t="shared" si="916"/>
        <v>0</v>
      </c>
      <c r="AA4777">
        <f t="shared" si="917"/>
        <v>0</v>
      </c>
      <c r="AB4777">
        <f t="shared" si="912"/>
        <v>0</v>
      </c>
      <c r="AC4777">
        <f t="shared" si="918"/>
        <v>0</v>
      </c>
      <c r="AD4777" t="s">
        <v>9866</v>
      </c>
      <c r="AE4777">
        <f t="shared" si="919"/>
        <v>0</v>
      </c>
      <c r="AF4777">
        <f t="shared" si="920"/>
        <v>1</v>
      </c>
    </row>
    <row r="4778" spans="1:32" hidden="1" x14ac:dyDescent="0.25">
      <c r="A4778">
        <v>1990</v>
      </c>
      <c r="B4778">
        <v>3</v>
      </c>
      <c r="C4778">
        <v>57</v>
      </c>
      <c r="D4778" t="s">
        <v>217</v>
      </c>
      <c r="E4778" t="s">
        <v>3625</v>
      </c>
      <c r="F4778">
        <v>0</v>
      </c>
      <c r="G4778" t="s">
        <v>81</v>
      </c>
      <c r="H4778" t="s">
        <v>81</v>
      </c>
      <c r="I4778" t="s">
        <v>36</v>
      </c>
      <c r="J4778" t="s">
        <v>47</v>
      </c>
      <c r="K4778">
        <v>21</v>
      </c>
      <c r="L4778">
        <v>1993</v>
      </c>
      <c r="M4778">
        <f t="shared" si="913"/>
        <v>4</v>
      </c>
      <c r="N4778">
        <v>0</v>
      </c>
      <c r="O4778">
        <v>0</v>
      </c>
      <c r="P4778">
        <v>0</v>
      </c>
      <c r="Q4778">
        <v>6</v>
      </c>
      <c r="R4778">
        <v>0</v>
      </c>
      <c r="S4778">
        <f t="shared" si="923"/>
        <v>6</v>
      </c>
      <c r="T4778">
        <v>46</v>
      </c>
      <c r="U4778">
        <f t="shared" si="921"/>
        <v>0</v>
      </c>
      <c r="V4778">
        <f t="shared" si="922"/>
        <v>0</v>
      </c>
      <c r="W4778" s="1">
        <v>-0.6507936507936507</v>
      </c>
      <c r="X4778">
        <f t="shared" si="914"/>
        <v>0</v>
      </c>
      <c r="Y4778">
        <f t="shared" si="915"/>
        <v>1</v>
      </c>
      <c r="Z4778">
        <f t="shared" si="916"/>
        <v>0</v>
      </c>
      <c r="AA4778">
        <f t="shared" si="917"/>
        <v>0</v>
      </c>
      <c r="AB4778">
        <f t="shared" si="912"/>
        <v>0</v>
      </c>
      <c r="AC4778">
        <f t="shared" si="918"/>
        <v>0</v>
      </c>
      <c r="AD4778" t="s">
        <v>9864</v>
      </c>
      <c r="AE4778">
        <f t="shared" si="919"/>
        <v>0</v>
      </c>
      <c r="AF4778">
        <f t="shared" si="920"/>
        <v>0</v>
      </c>
    </row>
    <row r="4779" spans="1:32" hidden="1" x14ac:dyDescent="0.25">
      <c r="A4779">
        <v>1995</v>
      </c>
      <c r="B4779">
        <v>3</v>
      </c>
      <c r="C4779">
        <v>77</v>
      </c>
      <c r="D4779" t="s">
        <v>44</v>
      </c>
      <c r="E4779" t="s">
        <v>5056</v>
      </c>
      <c r="F4779">
        <v>0</v>
      </c>
      <c r="G4779" t="s">
        <v>81</v>
      </c>
      <c r="H4779" t="s">
        <v>81</v>
      </c>
      <c r="I4779" t="s">
        <v>36</v>
      </c>
      <c r="J4779" t="s">
        <v>202</v>
      </c>
      <c r="K4779">
        <v>21</v>
      </c>
      <c r="L4779">
        <v>2000</v>
      </c>
      <c r="M4779">
        <f t="shared" si="913"/>
        <v>6</v>
      </c>
      <c r="N4779">
        <v>0</v>
      </c>
      <c r="O4779">
        <v>0</v>
      </c>
      <c r="P4779">
        <v>0</v>
      </c>
      <c r="Q4779">
        <v>6</v>
      </c>
      <c r="R4779">
        <v>2</v>
      </c>
      <c r="S4779">
        <f t="shared" si="923"/>
        <v>4</v>
      </c>
      <c r="T4779">
        <v>70</v>
      </c>
      <c r="U4779">
        <f t="shared" si="921"/>
        <v>0</v>
      </c>
      <c r="V4779">
        <f t="shared" si="922"/>
        <v>0</v>
      </c>
      <c r="W4779" s="1">
        <v>-0.6507936507936507</v>
      </c>
      <c r="X4779">
        <f t="shared" si="914"/>
        <v>0</v>
      </c>
      <c r="Y4779">
        <f t="shared" si="915"/>
        <v>1</v>
      </c>
      <c r="Z4779">
        <f t="shared" si="916"/>
        <v>0</v>
      </c>
      <c r="AA4779">
        <f t="shared" si="917"/>
        <v>0</v>
      </c>
      <c r="AB4779">
        <f t="shared" ref="AB4779:AB4842" si="924">IF(AND(W4779&gt;1.49,W4779&lt;2.49),1,0)</f>
        <v>0</v>
      </c>
      <c r="AC4779">
        <f t="shared" si="918"/>
        <v>0</v>
      </c>
      <c r="AD4779" t="s">
        <v>9865</v>
      </c>
      <c r="AE4779">
        <f t="shared" si="919"/>
        <v>0</v>
      </c>
      <c r="AF4779">
        <f t="shared" si="920"/>
        <v>0</v>
      </c>
    </row>
    <row r="4780" spans="1:32" hidden="1" x14ac:dyDescent="0.25">
      <c r="A4780">
        <v>1999</v>
      </c>
      <c r="B4780">
        <v>3</v>
      </c>
      <c r="C4780">
        <v>84</v>
      </c>
      <c r="D4780" t="s">
        <v>57</v>
      </c>
      <c r="E4780" t="s">
        <v>6027</v>
      </c>
      <c r="F4780">
        <v>0</v>
      </c>
      <c r="G4780" t="s">
        <v>81</v>
      </c>
      <c r="H4780" t="s">
        <v>81</v>
      </c>
      <c r="I4780" t="s">
        <v>36</v>
      </c>
      <c r="J4780" t="s">
        <v>167</v>
      </c>
      <c r="K4780">
        <v>24</v>
      </c>
      <c r="L4780">
        <v>2003</v>
      </c>
      <c r="M4780">
        <f t="shared" si="913"/>
        <v>5</v>
      </c>
      <c r="N4780">
        <v>0</v>
      </c>
      <c r="O4780">
        <v>0</v>
      </c>
      <c r="P4780">
        <v>0</v>
      </c>
      <c r="Q4780">
        <v>6</v>
      </c>
      <c r="R4780">
        <v>6</v>
      </c>
      <c r="S4780">
        <f t="shared" si="923"/>
        <v>0</v>
      </c>
      <c r="T4780">
        <v>49</v>
      </c>
      <c r="U4780">
        <f t="shared" si="921"/>
        <v>0</v>
      </c>
      <c r="V4780">
        <f t="shared" si="922"/>
        <v>0</v>
      </c>
      <c r="W4780" s="1">
        <v>-0.6507936507936507</v>
      </c>
      <c r="X4780">
        <f t="shared" si="914"/>
        <v>0</v>
      </c>
      <c r="Y4780">
        <f t="shared" si="915"/>
        <v>1</v>
      </c>
      <c r="Z4780">
        <f t="shared" si="916"/>
        <v>0</v>
      </c>
      <c r="AA4780">
        <f t="shared" si="917"/>
        <v>0</v>
      </c>
      <c r="AB4780">
        <f t="shared" si="924"/>
        <v>0</v>
      </c>
      <c r="AC4780">
        <f t="shared" si="918"/>
        <v>0</v>
      </c>
      <c r="AD4780" t="s">
        <v>9865</v>
      </c>
      <c r="AE4780">
        <f t="shared" si="919"/>
        <v>0</v>
      </c>
      <c r="AF4780">
        <f t="shared" si="920"/>
        <v>0</v>
      </c>
    </row>
    <row r="4781" spans="1:32" hidden="1" x14ac:dyDescent="0.25">
      <c r="A4781">
        <v>2005</v>
      </c>
      <c r="B4781">
        <v>3</v>
      </c>
      <c r="C4781">
        <v>95</v>
      </c>
      <c r="D4781" t="s">
        <v>4779</v>
      </c>
      <c r="E4781" t="s">
        <v>7506</v>
      </c>
      <c r="F4781">
        <v>0</v>
      </c>
      <c r="G4781" t="s">
        <v>81</v>
      </c>
      <c r="H4781" t="s">
        <v>81</v>
      </c>
      <c r="I4781" t="s">
        <v>36</v>
      </c>
      <c r="J4781" t="s">
        <v>242</v>
      </c>
      <c r="K4781">
        <v>22</v>
      </c>
      <c r="L4781">
        <v>2011</v>
      </c>
      <c r="M4781">
        <f t="shared" si="913"/>
        <v>7</v>
      </c>
      <c r="N4781">
        <v>0</v>
      </c>
      <c r="O4781">
        <v>0</v>
      </c>
      <c r="P4781">
        <v>0</v>
      </c>
      <c r="Q4781">
        <v>6</v>
      </c>
      <c r="R4781">
        <v>4</v>
      </c>
      <c r="S4781">
        <f t="shared" si="923"/>
        <v>2</v>
      </c>
      <c r="T4781">
        <v>74</v>
      </c>
      <c r="U4781">
        <f t="shared" si="921"/>
        <v>0</v>
      </c>
      <c r="V4781">
        <f t="shared" si="922"/>
        <v>0</v>
      </c>
      <c r="W4781" s="1">
        <v>-0.6507936507936507</v>
      </c>
      <c r="X4781">
        <f t="shared" si="914"/>
        <v>0</v>
      </c>
      <c r="Y4781">
        <f t="shared" si="915"/>
        <v>1</v>
      </c>
      <c r="Z4781">
        <f t="shared" si="916"/>
        <v>0</v>
      </c>
      <c r="AA4781">
        <f t="shared" si="917"/>
        <v>0</v>
      </c>
      <c r="AB4781">
        <f t="shared" si="924"/>
        <v>0</v>
      </c>
      <c r="AC4781">
        <f t="shared" si="918"/>
        <v>0</v>
      </c>
      <c r="AD4781" s="2" t="s">
        <v>9867</v>
      </c>
      <c r="AE4781">
        <f t="shared" si="919"/>
        <v>0</v>
      </c>
      <c r="AF4781">
        <f t="shared" si="920"/>
        <v>0</v>
      </c>
    </row>
    <row r="4782" spans="1:32" hidden="1" x14ac:dyDescent="0.25">
      <c r="A4782">
        <v>2006</v>
      </c>
      <c r="B4782">
        <v>3</v>
      </c>
      <c r="C4782">
        <v>96</v>
      </c>
      <c r="D4782" t="s">
        <v>48</v>
      </c>
      <c r="E4782" t="s">
        <v>7753</v>
      </c>
      <c r="F4782">
        <v>0</v>
      </c>
      <c r="G4782" t="s">
        <v>81</v>
      </c>
      <c r="H4782" t="s">
        <v>81</v>
      </c>
      <c r="I4782" t="s">
        <v>36</v>
      </c>
      <c r="J4782" t="s">
        <v>317</v>
      </c>
      <c r="K4782">
        <v>23</v>
      </c>
      <c r="L4782">
        <v>2010</v>
      </c>
      <c r="M4782">
        <f t="shared" si="913"/>
        <v>5</v>
      </c>
      <c r="N4782">
        <v>0</v>
      </c>
      <c r="O4782">
        <v>0</v>
      </c>
      <c r="P4782">
        <v>0</v>
      </c>
      <c r="Q4782">
        <v>6</v>
      </c>
      <c r="R4782">
        <v>6</v>
      </c>
      <c r="S4782">
        <f t="shared" si="923"/>
        <v>0</v>
      </c>
      <c r="T4782">
        <v>58</v>
      </c>
      <c r="U4782">
        <f t="shared" si="921"/>
        <v>0</v>
      </c>
      <c r="V4782">
        <f t="shared" si="922"/>
        <v>0</v>
      </c>
      <c r="W4782" s="1">
        <v>-0.6507936507936507</v>
      </c>
      <c r="X4782">
        <f t="shared" si="914"/>
        <v>0</v>
      </c>
      <c r="Y4782">
        <f t="shared" si="915"/>
        <v>1</v>
      </c>
      <c r="Z4782">
        <f t="shared" si="916"/>
        <v>0</v>
      </c>
      <c r="AA4782">
        <f t="shared" si="917"/>
        <v>0</v>
      </c>
      <c r="AB4782">
        <f t="shared" si="924"/>
        <v>0</v>
      </c>
      <c r="AC4782">
        <f t="shared" si="918"/>
        <v>0</v>
      </c>
      <c r="AD4782" s="2" t="s">
        <v>9867</v>
      </c>
      <c r="AE4782">
        <f t="shared" si="919"/>
        <v>0</v>
      </c>
      <c r="AF4782">
        <f t="shared" si="920"/>
        <v>0</v>
      </c>
    </row>
    <row r="4783" spans="1:32" hidden="1" x14ac:dyDescent="0.25">
      <c r="A4783">
        <v>2014</v>
      </c>
      <c r="B4783">
        <v>3</v>
      </c>
      <c r="C4783">
        <v>77</v>
      </c>
      <c r="D4783" t="s">
        <v>62</v>
      </c>
      <c r="E4783" t="s">
        <v>9675</v>
      </c>
      <c r="F4783">
        <v>0</v>
      </c>
      <c r="G4783" t="s">
        <v>81</v>
      </c>
      <c r="H4783" t="s">
        <v>81</v>
      </c>
      <c r="I4783" t="s">
        <v>36</v>
      </c>
      <c r="J4783" t="s">
        <v>90</v>
      </c>
      <c r="K4783">
        <v>23</v>
      </c>
      <c r="L4783">
        <v>2014</v>
      </c>
      <c r="M4783">
        <f t="shared" si="913"/>
        <v>1</v>
      </c>
      <c r="N4783">
        <v>0</v>
      </c>
      <c r="O4783">
        <v>0</v>
      </c>
      <c r="P4783">
        <v>1</v>
      </c>
      <c r="Q4783">
        <v>6</v>
      </c>
      <c r="R4783">
        <v>6</v>
      </c>
      <c r="S4783">
        <f t="shared" si="923"/>
        <v>0</v>
      </c>
      <c r="T4783">
        <v>14</v>
      </c>
      <c r="U4783">
        <f t="shared" si="921"/>
        <v>0</v>
      </c>
      <c r="V4783">
        <f t="shared" si="922"/>
        <v>0</v>
      </c>
      <c r="W4783" s="1">
        <v>-0.6507936507936507</v>
      </c>
      <c r="X4783">
        <f t="shared" si="914"/>
        <v>0</v>
      </c>
      <c r="Y4783">
        <f t="shared" si="915"/>
        <v>1</v>
      </c>
      <c r="Z4783">
        <f t="shared" si="916"/>
        <v>0</v>
      </c>
      <c r="AA4783">
        <f t="shared" si="917"/>
        <v>0</v>
      </c>
      <c r="AB4783">
        <f t="shared" si="924"/>
        <v>0</v>
      </c>
      <c r="AC4783">
        <f t="shared" si="918"/>
        <v>0</v>
      </c>
      <c r="AD4783" s="2" t="s">
        <v>9868</v>
      </c>
      <c r="AE4783">
        <f t="shared" si="919"/>
        <v>0</v>
      </c>
      <c r="AF4783">
        <f t="shared" si="920"/>
        <v>0</v>
      </c>
    </row>
    <row r="4784" spans="1:32" hidden="1" x14ac:dyDescent="0.25">
      <c r="A4784">
        <v>1981</v>
      </c>
      <c r="B4784">
        <v>4</v>
      </c>
      <c r="C4784">
        <v>91</v>
      </c>
      <c r="D4784" t="s">
        <v>182</v>
      </c>
      <c r="E4784" t="s">
        <v>630</v>
      </c>
      <c r="F4784">
        <v>0</v>
      </c>
      <c r="G4784" t="s">
        <v>81</v>
      </c>
      <c r="H4784" t="s">
        <v>81</v>
      </c>
      <c r="I4784" t="s">
        <v>36</v>
      </c>
      <c r="J4784" t="s">
        <v>227</v>
      </c>
      <c r="K4784">
        <v>22</v>
      </c>
      <c r="L4784">
        <v>1985</v>
      </c>
      <c r="M4784">
        <f t="shared" si="913"/>
        <v>5</v>
      </c>
      <c r="N4784">
        <v>0</v>
      </c>
      <c r="O4784">
        <v>0</v>
      </c>
      <c r="P4784">
        <v>0</v>
      </c>
      <c r="Q4784">
        <v>6</v>
      </c>
      <c r="S4784">
        <f t="shared" si="923"/>
        <v>6</v>
      </c>
      <c r="T4784">
        <v>65</v>
      </c>
      <c r="U4784">
        <f t="shared" si="921"/>
        <v>0</v>
      </c>
      <c r="V4784">
        <f t="shared" si="922"/>
        <v>0</v>
      </c>
      <c r="W4784" s="1">
        <v>-0.6507936507936507</v>
      </c>
      <c r="X4784">
        <f t="shared" si="914"/>
        <v>0</v>
      </c>
      <c r="Y4784">
        <f t="shared" si="915"/>
        <v>1</v>
      </c>
      <c r="Z4784">
        <f t="shared" si="916"/>
        <v>0</v>
      </c>
      <c r="AA4784">
        <f t="shared" si="917"/>
        <v>0</v>
      </c>
      <c r="AB4784">
        <f t="shared" si="924"/>
        <v>0</v>
      </c>
      <c r="AC4784">
        <f t="shared" si="918"/>
        <v>0</v>
      </c>
      <c r="AD4784" t="s">
        <v>9862</v>
      </c>
      <c r="AE4784">
        <f t="shared" si="919"/>
        <v>0</v>
      </c>
      <c r="AF4784">
        <f t="shared" si="920"/>
        <v>0</v>
      </c>
    </row>
    <row r="4785" spans="1:32" hidden="1" x14ac:dyDescent="0.25">
      <c r="A4785">
        <v>2009</v>
      </c>
      <c r="B4785">
        <v>4</v>
      </c>
      <c r="C4785">
        <v>110</v>
      </c>
      <c r="D4785" t="s">
        <v>182</v>
      </c>
      <c r="E4785" t="s">
        <v>8499</v>
      </c>
      <c r="F4785">
        <v>0</v>
      </c>
      <c r="G4785" t="s">
        <v>81</v>
      </c>
      <c r="H4785" t="s">
        <v>81</v>
      </c>
      <c r="I4785" t="s">
        <v>36</v>
      </c>
      <c r="J4785" t="s">
        <v>351</v>
      </c>
      <c r="K4785">
        <v>22</v>
      </c>
      <c r="L4785">
        <v>2014</v>
      </c>
      <c r="M4785">
        <f t="shared" si="913"/>
        <v>6</v>
      </c>
      <c r="N4785">
        <v>0</v>
      </c>
      <c r="O4785">
        <v>0</v>
      </c>
      <c r="P4785">
        <v>0</v>
      </c>
      <c r="Q4785">
        <v>6</v>
      </c>
      <c r="R4785">
        <v>6</v>
      </c>
      <c r="S4785">
        <f t="shared" si="923"/>
        <v>0</v>
      </c>
      <c r="T4785">
        <v>65</v>
      </c>
      <c r="U4785">
        <f t="shared" si="921"/>
        <v>0</v>
      </c>
      <c r="V4785">
        <f t="shared" si="922"/>
        <v>0</v>
      </c>
      <c r="W4785" s="1">
        <v>-0.6507936507936507</v>
      </c>
      <c r="X4785">
        <f t="shared" si="914"/>
        <v>0</v>
      </c>
      <c r="Y4785">
        <f t="shared" si="915"/>
        <v>1</v>
      </c>
      <c r="Z4785">
        <f t="shared" si="916"/>
        <v>0</v>
      </c>
      <c r="AA4785">
        <f t="shared" si="917"/>
        <v>0</v>
      </c>
      <c r="AB4785">
        <f t="shared" si="924"/>
        <v>0</v>
      </c>
      <c r="AC4785">
        <f t="shared" si="918"/>
        <v>0</v>
      </c>
      <c r="AD4785" s="2" t="s">
        <v>9867</v>
      </c>
      <c r="AE4785">
        <f t="shared" si="919"/>
        <v>0</v>
      </c>
      <c r="AF4785">
        <f t="shared" si="920"/>
        <v>0</v>
      </c>
    </row>
    <row r="4786" spans="1:32" hidden="1" x14ac:dyDescent="0.25">
      <c r="A4786">
        <v>1985</v>
      </c>
      <c r="B4786">
        <v>5</v>
      </c>
      <c r="C4786">
        <v>133</v>
      </c>
      <c r="D4786" t="s">
        <v>5488</v>
      </c>
      <c r="E4786" t="s">
        <v>2049</v>
      </c>
      <c r="F4786">
        <v>0</v>
      </c>
      <c r="G4786" t="s">
        <v>81</v>
      </c>
      <c r="H4786" t="s">
        <v>81</v>
      </c>
      <c r="I4786" t="s">
        <v>36</v>
      </c>
      <c r="J4786" t="s">
        <v>74</v>
      </c>
      <c r="K4786">
        <v>22</v>
      </c>
      <c r="L4786">
        <v>1986</v>
      </c>
      <c r="M4786">
        <f t="shared" si="913"/>
        <v>2</v>
      </c>
      <c r="N4786">
        <v>0</v>
      </c>
      <c r="O4786">
        <v>0</v>
      </c>
      <c r="P4786">
        <v>1</v>
      </c>
      <c r="Q4786">
        <v>6</v>
      </c>
      <c r="R4786">
        <v>6</v>
      </c>
      <c r="S4786">
        <f t="shared" si="923"/>
        <v>0</v>
      </c>
      <c r="T4786">
        <v>19</v>
      </c>
      <c r="U4786">
        <f t="shared" si="921"/>
        <v>0</v>
      </c>
      <c r="V4786">
        <f t="shared" si="922"/>
        <v>0</v>
      </c>
      <c r="W4786" s="1">
        <v>-0.6507936507936507</v>
      </c>
      <c r="X4786">
        <f t="shared" si="914"/>
        <v>0</v>
      </c>
      <c r="Y4786">
        <f t="shared" si="915"/>
        <v>1</v>
      </c>
      <c r="Z4786">
        <f t="shared" si="916"/>
        <v>0</v>
      </c>
      <c r="AA4786">
        <f t="shared" si="917"/>
        <v>0</v>
      </c>
      <c r="AB4786">
        <f t="shared" si="924"/>
        <v>0</v>
      </c>
      <c r="AC4786">
        <f t="shared" si="918"/>
        <v>0</v>
      </c>
      <c r="AD4786" t="s">
        <v>9863</v>
      </c>
      <c r="AE4786">
        <f t="shared" si="919"/>
        <v>0</v>
      </c>
      <c r="AF4786">
        <f t="shared" si="920"/>
        <v>0</v>
      </c>
    </row>
    <row r="4787" spans="1:32" hidden="1" x14ac:dyDescent="0.25">
      <c r="A4787">
        <v>1991</v>
      </c>
      <c r="B4787">
        <v>5</v>
      </c>
      <c r="C4787">
        <v>132</v>
      </c>
      <c r="D4787" t="s">
        <v>182</v>
      </c>
      <c r="E4787" t="s">
        <v>4027</v>
      </c>
      <c r="F4787">
        <v>0</v>
      </c>
      <c r="G4787" t="s">
        <v>81</v>
      </c>
      <c r="H4787" t="s">
        <v>81</v>
      </c>
      <c r="I4787" t="s">
        <v>36</v>
      </c>
      <c r="J4787" t="s">
        <v>409</v>
      </c>
      <c r="K4787">
        <v>22</v>
      </c>
      <c r="L4787">
        <v>1996</v>
      </c>
      <c r="M4787">
        <f t="shared" si="913"/>
        <v>6</v>
      </c>
      <c r="N4787">
        <v>0</v>
      </c>
      <c r="O4787">
        <v>0</v>
      </c>
      <c r="P4787">
        <v>1</v>
      </c>
      <c r="Q4787">
        <v>6</v>
      </c>
      <c r="R4787">
        <v>2</v>
      </c>
      <c r="S4787">
        <f t="shared" si="923"/>
        <v>4</v>
      </c>
      <c r="T4787">
        <v>95</v>
      </c>
      <c r="U4787">
        <f t="shared" si="921"/>
        <v>0</v>
      </c>
      <c r="V4787">
        <f t="shared" si="922"/>
        <v>0</v>
      </c>
      <c r="W4787" s="1">
        <v>-0.6507936507936507</v>
      </c>
      <c r="X4787">
        <f t="shared" si="914"/>
        <v>0</v>
      </c>
      <c r="Y4787">
        <f t="shared" si="915"/>
        <v>1</v>
      </c>
      <c r="Z4787">
        <f t="shared" si="916"/>
        <v>0</v>
      </c>
      <c r="AA4787">
        <f t="shared" si="917"/>
        <v>0</v>
      </c>
      <c r="AB4787">
        <f t="shared" si="924"/>
        <v>0</v>
      </c>
      <c r="AC4787">
        <f t="shared" si="918"/>
        <v>0</v>
      </c>
      <c r="AD4787" t="s">
        <v>9864</v>
      </c>
      <c r="AE4787">
        <f t="shared" si="919"/>
        <v>0</v>
      </c>
      <c r="AF4787">
        <f t="shared" si="920"/>
        <v>0</v>
      </c>
    </row>
    <row r="4788" spans="1:32" hidden="1" x14ac:dyDescent="0.25">
      <c r="A4788">
        <v>1997</v>
      </c>
      <c r="B4788">
        <v>5</v>
      </c>
      <c r="C4788">
        <v>148</v>
      </c>
      <c r="D4788" t="s">
        <v>76</v>
      </c>
      <c r="E4788" t="s">
        <v>5616</v>
      </c>
      <c r="F4788">
        <v>0</v>
      </c>
      <c r="G4788" t="s">
        <v>81</v>
      </c>
      <c r="H4788" t="s">
        <v>81</v>
      </c>
      <c r="I4788" t="s">
        <v>36</v>
      </c>
      <c r="J4788" t="s">
        <v>523</v>
      </c>
      <c r="K4788">
        <v>23</v>
      </c>
      <c r="L4788">
        <v>2003</v>
      </c>
      <c r="M4788">
        <f t="shared" si="913"/>
        <v>7</v>
      </c>
      <c r="N4788">
        <v>0</v>
      </c>
      <c r="O4788">
        <v>0</v>
      </c>
      <c r="P4788">
        <v>0</v>
      </c>
      <c r="Q4788">
        <v>6</v>
      </c>
      <c r="R4788">
        <v>2</v>
      </c>
      <c r="S4788">
        <f t="shared" si="923"/>
        <v>4</v>
      </c>
      <c r="T4788">
        <v>78</v>
      </c>
      <c r="U4788">
        <f t="shared" si="921"/>
        <v>0</v>
      </c>
      <c r="V4788">
        <f t="shared" si="922"/>
        <v>0</v>
      </c>
      <c r="W4788" s="1">
        <v>-0.6507936507936507</v>
      </c>
      <c r="X4788">
        <f t="shared" si="914"/>
        <v>0</v>
      </c>
      <c r="Y4788">
        <f t="shared" si="915"/>
        <v>1</v>
      </c>
      <c r="Z4788">
        <f t="shared" si="916"/>
        <v>0</v>
      </c>
      <c r="AA4788">
        <f t="shared" si="917"/>
        <v>0</v>
      </c>
      <c r="AB4788">
        <f t="shared" si="924"/>
        <v>0</v>
      </c>
      <c r="AC4788">
        <f t="shared" si="918"/>
        <v>0</v>
      </c>
      <c r="AD4788" t="s">
        <v>9865</v>
      </c>
      <c r="AE4788">
        <f t="shared" si="919"/>
        <v>0</v>
      </c>
      <c r="AF4788">
        <f t="shared" si="920"/>
        <v>0</v>
      </c>
    </row>
    <row r="4789" spans="1:32" hidden="1" x14ac:dyDescent="0.25">
      <c r="A4789">
        <v>2001</v>
      </c>
      <c r="B4789">
        <v>5</v>
      </c>
      <c r="C4789">
        <v>157</v>
      </c>
      <c r="D4789" t="s">
        <v>52</v>
      </c>
      <c r="E4789" t="s">
        <v>6583</v>
      </c>
      <c r="F4789">
        <v>0</v>
      </c>
      <c r="G4789" t="s">
        <v>81</v>
      </c>
      <c r="H4789" t="s">
        <v>81</v>
      </c>
      <c r="I4789" t="s">
        <v>36</v>
      </c>
      <c r="J4789" t="s">
        <v>200</v>
      </c>
      <c r="K4789">
        <v>22</v>
      </c>
      <c r="L4789">
        <v>2007</v>
      </c>
      <c r="M4789">
        <f t="shared" si="913"/>
        <v>7</v>
      </c>
      <c r="N4789">
        <v>0</v>
      </c>
      <c r="O4789">
        <v>0</v>
      </c>
      <c r="P4789">
        <v>0</v>
      </c>
      <c r="Q4789">
        <v>6</v>
      </c>
      <c r="R4789">
        <v>3</v>
      </c>
      <c r="S4789">
        <f t="shared" si="923"/>
        <v>3</v>
      </c>
      <c r="T4789">
        <v>78</v>
      </c>
      <c r="U4789">
        <f t="shared" si="921"/>
        <v>0</v>
      </c>
      <c r="V4789">
        <f t="shared" si="922"/>
        <v>0</v>
      </c>
      <c r="W4789" s="1">
        <v>-0.6507936507936507</v>
      </c>
      <c r="X4789">
        <f t="shared" si="914"/>
        <v>0</v>
      </c>
      <c r="Y4789">
        <f t="shared" si="915"/>
        <v>1</v>
      </c>
      <c r="Z4789">
        <f t="shared" si="916"/>
        <v>0</v>
      </c>
      <c r="AA4789">
        <f t="shared" si="917"/>
        <v>0</v>
      </c>
      <c r="AB4789">
        <f t="shared" si="924"/>
        <v>0</v>
      </c>
      <c r="AC4789">
        <f t="shared" si="918"/>
        <v>0</v>
      </c>
      <c r="AD4789" t="s">
        <v>9866</v>
      </c>
      <c r="AE4789">
        <f t="shared" si="919"/>
        <v>0</v>
      </c>
      <c r="AF4789">
        <f t="shared" si="920"/>
        <v>0</v>
      </c>
    </row>
    <row r="4790" spans="1:32" hidden="1" x14ac:dyDescent="0.25">
      <c r="A4790">
        <v>2004</v>
      </c>
      <c r="B4790">
        <v>5</v>
      </c>
      <c r="C4790">
        <v>153</v>
      </c>
      <c r="D4790" t="s">
        <v>38</v>
      </c>
      <c r="E4790" t="s">
        <v>7318</v>
      </c>
      <c r="F4790">
        <v>0</v>
      </c>
      <c r="G4790" t="s">
        <v>81</v>
      </c>
      <c r="H4790" t="s">
        <v>81</v>
      </c>
      <c r="I4790" t="s">
        <v>36</v>
      </c>
      <c r="J4790" t="s">
        <v>3122</v>
      </c>
      <c r="K4790">
        <v>22</v>
      </c>
      <c r="L4790">
        <v>2008</v>
      </c>
      <c r="M4790">
        <f t="shared" si="913"/>
        <v>5</v>
      </c>
      <c r="N4790">
        <v>0</v>
      </c>
      <c r="O4790">
        <v>0</v>
      </c>
      <c r="P4790">
        <v>0</v>
      </c>
      <c r="Q4790">
        <v>6</v>
      </c>
      <c r="R4790">
        <v>3</v>
      </c>
      <c r="S4790">
        <f t="shared" si="923"/>
        <v>3</v>
      </c>
      <c r="T4790">
        <v>54</v>
      </c>
      <c r="U4790">
        <f t="shared" si="921"/>
        <v>0</v>
      </c>
      <c r="V4790">
        <f t="shared" si="922"/>
        <v>0</v>
      </c>
      <c r="W4790" s="1">
        <v>-0.6507936507936507</v>
      </c>
      <c r="X4790">
        <f t="shared" si="914"/>
        <v>0</v>
      </c>
      <c r="Y4790">
        <f t="shared" si="915"/>
        <v>1</v>
      </c>
      <c r="Z4790">
        <f t="shared" si="916"/>
        <v>0</v>
      </c>
      <c r="AA4790">
        <f t="shared" si="917"/>
        <v>0</v>
      </c>
      <c r="AB4790">
        <f t="shared" si="924"/>
        <v>0</v>
      </c>
      <c r="AC4790">
        <f t="shared" si="918"/>
        <v>0</v>
      </c>
      <c r="AD4790" t="s">
        <v>9866</v>
      </c>
      <c r="AE4790">
        <f t="shared" si="919"/>
        <v>0</v>
      </c>
      <c r="AF4790">
        <f t="shared" si="920"/>
        <v>0</v>
      </c>
    </row>
    <row r="4791" spans="1:32" hidden="1" x14ac:dyDescent="0.25">
      <c r="A4791">
        <v>2007</v>
      </c>
      <c r="B4791">
        <v>5</v>
      </c>
      <c r="C4791">
        <v>164</v>
      </c>
      <c r="D4791" t="s">
        <v>4989</v>
      </c>
      <c r="E4791" t="s">
        <v>8059</v>
      </c>
      <c r="F4791">
        <v>0</v>
      </c>
      <c r="G4791" t="s">
        <v>81</v>
      </c>
      <c r="H4791" t="s">
        <v>81</v>
      </c>
      <c r="I4791" t="s">
        <v>36</v>
      </c>
      <c r="J4791" t="s">
        <v>37</v>
      </c>
      <c r="K4791">
        <v>23</v>
      </c>
      <c r="L4791">
        <v>2012</v>
      </c>
      <c r="M4791">
        <f t="shared" si="913"/>
        <v>6</v>
      </c>
      <c r="N4791">
        <v>0</v>
      </c>
      <c r="O4791">
        <v>0</v>
      </c>
      <c r="P4791">
        <v>0</v>
      </c>
      <c r="Q4791">
        <v>6</v>
      </c>
      <c r="R4791">
        <v>1</v>
      </c>
      <c r="S4791">
        <f t="shared" si="923"/>
        <v>5</v>
      </c>
      <c r="T4791">
        <v>80</v>
      </c>
      <c r="U4791">
        <f t="shared" si="921"/>
        <v>0</v>
      </c>
      <c r="V4791">
        <f t="shared" si="922"/>
        <v>0</v>
      </c>
      <c r="W4791" s="1">
        <v>-0.6507936507936507</v>
      </c>
      <c r="X4791">
        <f t="shared" si="914"/>
        <v>0</v>
      </c>
      <c r="Y4791">
        <f t="shared" si="915"/>
        <v>1</v>
      </c>
      <c r="Z4791">
        <f t="shared" si="916"/>
        <v>0</v>
      </c>
      <c r="AA4791">
        <f t="shared" si="917"/>
        <v>0</v>
      </c>
      <c r="AB4791">
        <f t="shared" si="924"/>
        <v>0</v>
      </c>
      <c r="AC4791">
        <f t="shared" si="918"/>
        <v>0</v>
      </c>
      <c r="AD4791" s="2" t="s">
        <v>9867</v>
      </c>
      <c r="AE4791">
        <f t="shared" si="919"/>
        <v>0</v>
      </c>
      <c r="AF4791">
        <f t="shared" si="920"/>
        <v>0</v>
      </c>
    </row>
    <row r="4792" spans="1:32" hidden="1" x14ac:dyDescent="0.25">
      <c r="A4792">
        <v>2010</v>
      </c>
      <c r="B4792">
        <v>5</v>
      </c>
      <c r="C4792">
        <v>166</v>
      </c>
      <c r="D4792" t="s">
        <v>100</v>
      </c>
      <c r="E4792" t="s">
        <v>8796</v>
      </c>
      <c r="F4792">
        <v>0</v>
      </c>
      <c r="G4792" t="s">
        <v>81</v>
      </c>
      <c r="H4792" t="s">
        <v>81</v>
      </c>
      <c r="I4792" t="s">
        <v>36</v>
      </c>
      <c r="J4792" t="s">
        <v>446</v>
      </c>
      <c r="K4792">
        <v>22</v>
      </c>
      <c r="L4792">
        <v>2013</v>
      </c>
      <c r="M4792">
        <f t="shared" si="913"/>
        <v>4</v>
      </c>
      <c r="N4792">
        <v>0</v>
      </c>
      <c r="O4792">
        <v>0</v>
      </c>
      <c r="P4792">
        <v>0</v>
      </c>
      <c r="Q4792">
        <v>6</v>
      </c>
      <c r="R4792">
        <v>6</v>
      </c>
      <c r="S4792">
        <f t="shared" si="923"/>
        <v>0</v>
      </c>
      <c r="T4792">
        <v>50</v>
      </c>
      <c r="U4792">
        <f t="shared" si="921"/>
        <v>0</v>
      </c>
      <c r="V4792">
        <f t="shared" si="922"/>
        <v>0</v>
      </c>
      <c r="W4792" s="1">
        <v>-0.6507936507936507</v>
      </c>
      <c r="X4792">
        <f t="shared" si="914"/>
        <v>0</v>
      </c>
      <c r="Y4792">
        <f t="shared" si="915"/>
        <v>1</v>
      </c>
      <c r="Z4792">
        <f t="shared" si="916"/>
        <v>0</v>
      </c>
      <c r="AA4792">
        <f t="shared" si="917"/>
        <v>0</v>
      </c>
      <c r="AB4792">
        <f t="shared" si="924"/>
        <v>0</v>
      </c>
      <c r="AC4792">
        <f t="shared" si="918"/>
        <v>0</v>
      </c>
      <c r="AD4792" s="2" t="s">
        <v>9868</v>
      </c>
      <c r="AE4792">
        <f t="shared" si="919"/>
        <v>0</v>
      </c>
      <c r="AF4792">
        <f t="shared" si="920"/>
        <v>0</v>
      </c>
    </row>
    <row r="4793" spans="1:32" hidden="1" x14ac:dyDescent="0.25">
      <c r="A4793">
        <v>2011</v>
      </c>
      <c r="B4793">
        <v>5</v>
      </c>
      <c r="C4793">
        <v>162</v>
      </c>
      <c r="D4793" t="s">
        <v>100</v>
      </c>
      <c r="E4793" t="s">
        <v>5559</v>
      </c>
      <c r="F4793">
        <v>0</v>
      </c>
      <c r="G4793" t="s">
        <v>81</v>
      </c>
      <c r="H4793" t="s">
        <v>81</v>
      </c>
      <c r="I4793" t="s">
        <v>36</v>
      </c>
      <c r="J4793" t="s">
        <v>580</v>
      </c>
      <c r="K4793">
        <v>22</v>
      </c>
      <c r="L4793">
        <v>2017</v>
      </c>
      <c r="M4793">
        <f t="shared" si="913"/>
        <v>7</v>
      </c>
      <c r="N4793">
        <v>0</v>
      </c>
      <c r="O4793">
        <v>0</v>
      </c>
      <c r="P4793">
        <v>0</v>
      </c>
      <c r="Q4793">
        <v>6</v>
      </c>
      <c r="R4793">
        <v>4</v>
      </c>
      <c r="S4793">
        <f t="shared" si="923"/>
        <v>2</v>
      </c>
      <c r="T4793">
        <v>75</v>
      </c>
      <c r="U4793">
        <f t="shared" si="921"/>
        <v>0</v>
      </c>
      <c r="V4793">
        <f t="shared" si="922"/>
        <v>0</v>
      </c>
      <c r="W4793" s="1">
        <v>-0.6507936507936507</v>
      </c>
      <c r="X4793">
        <f t="shared" si="914"/>
        <v>0</v>
      </c>
      <c r="Y4793">
        <f t="shared" si="915"/>
        <v>1</v>
      </c>
      <c r="Z4793">
        <f t="shared" si="916"/>
        <v>0</v>
      </c>
      <c r="AA4793">
        <f t="shared" si="917"/>
        <v>0</v>
      </c>
      <c r="AB4793">
        <f t="shared" si="924"/>
        <v>0</v>
      </c>
      <c r="AC4793">
        <f t="shared" si="918"/>
        <v>0</v>
      </c>
      <c r="AD4793" s="2" t="s">
        <v>9868</v>
      </c>
      <c r="AE4793">
        <f t="shared" si="919"/>
        <v>0</v>
      </c>
      <c r="AF4793">
        <f t="shared" si="920"/>
        <v>0</v>
      </c>
    </row>
    <row r="4794" spans="1:32" hidden="1" x14ac:dyDescent="0.25">
      <c r="A4794">
        <v>1982</v>
      </c>
      <c r="B4794">
        <v>6</v>
      </c>
      <c r="C4794">
        <v>167</v>
      </c>
      <c r="D4794" t="s">
        <v>100</v>
      </c>
      <c r="E4794" t="s">
        <v>1073</v>
      </c>
      <c r="F4794">
        <v>0</v>
      </c>
      <c r="G4794" t="s">
        <v>81</v>
      </c>
      <c r="H4794" t="s">
        <v>81</v>
      </c>
      <c r="I4794" t="s">
        <v>36</v>
      </c>
      <c r="J4794" t="s">
        <v>78</v>
      </c>
      <c r="K4794">
        <v>22</v>
      </c>
      <c r="L4794">
        <v>1987</v>
      </c>
      <c r="M4794">
        <f t="shared" si="913"/>
        <v>6</v>
      </c>
      <c r="N4794">
        <v>0</v>
      </c>
      <c r="O4794">
        <v>0</v>
      </c>
      <c r="P4794">
        <v>0</v>
      </c>
      <c r="Q4794">
        <v>6</v>
      </c>
      <c r="R4794">
        <v>6</v>
      </c>
      <c r="S4794">
        <f t="shared" si="923"/>
        <v>0</v>
      </c>
      <c r="T4794">
        <v>40</v>
      </c>
      <c r="U4794">
        <f t="shared" si="921"/>
        <v>0</v>
      </c>
      <c r="V4794">
        <f t="shared" si="922"/>
        <v>0</v>
      </c>
      <c r="W4794" s="1">
        <v>-0.6507936507936507</v>
      </c>
      <c r="X4794">
        <f t="shared" si="914"/>
        <v>0</v>
      </c>
      <c r="Y4794">
        <f t="shared" si="915"/>
        <v>1</v>
      </c>
      <c r="Z4794">
        <f t="shared" si="916"/>
        <v>0</v>
      </c>
      <c r="AA4794">
        <f t="shared" si="917"/>
        <v>0</v>
      </c>
      <c r="AB4794">
        <f t="shared" si="924"/>
        <v>0</v>
      </c>
      <c r="AC4794">
        <f t="shared" si="918"/>
        <v>0</v>
      </c>
      <c r="AD4794" t="s">
        <v>9862</v>
      </c>
      <c r="AE4794">
        <f t="shared" si="919"/>
        <v>0</v>
      </c>
      <c r="AF4794">
        <f t="shared" si="920"/>
        <v>0</v>
      </c>
    </row>
    <row r="4795" spans="1:32" hidden="1" x14ac:dyDescent="0.25">
      <c r="A4795">
        <v>1987</v>
      </c>
      <c r="B4795">
        <v>6</v>
      </c>
      <c r="C4795">
        <v>159</v>
      </c>
      <c r="D4795" t="s">
        <v>5488</v>
      </c>
      <c r="E4795" t="s">
        <v>2739</v>
      </c>
      <c r="F4795">
        <v>0</v>
      </c>
      <c r="G4795" t="s">
        <v>81</v>
      </c>
      <c r="H4795" t="s">
        <v>81</v>
      </c>
      <c r="I4795" t="s">
        <v>36</v>
      </c>
      <c r="J4795" t="s">
        <v>106</v>
      </c>
      <c r="K4795">
        <v>22</v>
      </c>
      <c r="L4795">
        <v>1993</v>
      </c>
      <c r="M4795">
        <f t="shared" si="913"/>
        <v>7</v>
      </c>
      <c r="N4795">
        <v>0</v>
      </c>
      <c r="O4795">
        <v>0</v>
      </c>
      <c r="P4795">
        <v>0</v>
      </c>
      <c r="Q4795">
        <v>6</v>
      </c>
      <c r="R4795">
        <v>1</v>
      </c>
      <c r="S4795">
        <f t="shared" si="923"/>
        <v>5</v>
      </c>
      <c r="T4795">
        <v>90</v>
      </c>
      <c r="U4795">
        <f t="shared" si="921"/>
        <v>0</v>
      </c>
      <c r="V4795">
        <f t="shared" si="922"/>
        <v>0</v>
      </c>
      <c r="W4795" s="1">
        <v>-0.6507936507936507</v>
      </c>
      <c r="X4795">
        <f t="shared" si="914"/>
        <v>0</v>
      </c>
      <c r="Y4795">
        <f t="shared" si="915"/>
        <v>1</v>
      </c>
      <c r="Z4795">
        <f t="shared" si="916"/>
        <v>0</v>
      </c>
      <c r="AA4795">
        <f t="shared" si="917"/>
        <v>0</v>
      </c>
      <c r="AB4795">
        <f t="shared" si="924"/>
        <v>0</v>
      </c>
      <c r="AC4795">
        <f t="shared" si="918"/>
        <v>0</v>
      </c>
      <c r="AD4795" t="s">
        <v>9863</v>
      </c>
      <c r="AE4795">
        <f t="shared" si="919"/>
        <v>0</v>
      </c>
      <c r="AF4795">
        <f t="shared" si="920"/>
        <v>0</v>
      </c>
    </row>
    <row r="4796" spans="1:32" hidden="1" x14ac:dyDescent="0.25">
      <c r="A4796">
        <v>1989</v>
      </c>
      <c r="B4796">
        <v>6</v>
      </c>
      <c r="C4796">
        <v>155</v>
      </c>
      <c r="D4796" t="s">
        <v>1588</v>
      </c>
      <c r="E4796" t="s">
        <v>3394</v>
      </c>
      <c r="F4796">
        <v>0</v>
      </c>
      <c r="G4796" t="s">
        <v>81</v>
      </c>
      <c r="H4796" t="s">
        <v>81</v>
      </c>
      <c r="I4796" t="s">
        <v>36</v>
      </c>
      <c r="J4796" t="s">
        <v>37</v>
      </c>
      <c r="K4796">
        <v>22</v>
      </c>
      <c r="L4796">
        <v>1991</v>
      </c>
      <c r="M4796">
        <f t="shared" si="913"/>
        <v>3</v>
      </c>
      <c r="N4796">
        <v>0</v>
      </c>
      <c r="O4796">
        <v>0</v>
      </c>
      <c r="P4796">
        <v>0</v>
      </c>
      <c r="Q4796">
        <v>6</v>
      </c>
      <c r="R4796">
        <v>6</v>
      </c>
      <c r="S4796">
        <f t="shared" si="923"/>
        <v>0</v>
      </c>
      <c r="T4796">
        <v>40</v>
      </c>
      <c r="U4796">
        <f t="shared" si="921"/>
        <v>0</v>
      </c>
      <c r="V4796">
        <f t="shared" si="922"/>
        <v>0</v>
      </c>
      <c r="W4796" s="1">
        <v>-0.6507936507936507</v>
      </c>
      <c r="X4796">
        <f t="shared" si="914"/>
        <v>0</v>
      </c>
      <c r="Y4796">
        <f t="shared" si="915"/>
        <v>1</v>
      </c>
      <c r="Z4796">
        <f t="shared" si="916"/>
        <v>0</v>
      </c>
      <c r="AA4796">
        <f t="shared" si="917"/>
        <v>0</v>
      </c>
      <c r="AB4796">
        <f t="shared" si="924"/>
        <v>0</v>
      </c>
      <c r="AC4796">
        <f t="shared" si="918"/>
        <v>0</v>
      </c>
      <c r="AD4796" t="s">
        <v>9863</v>
      </c>
      <c r="AE4796">
        <f t="shared" si="919"/>
        <v>0</v>
      </c>
      <c r="AF4796">
        <f t="shared" si="920"/>
        <v>0</v>
      </c>
    </row>
    <row r="4797" spans="1:32" hidden="1" x14ac:dyDescent="0.25">
      <c r="A4797">
        <v>1997</v>
      </c>
      <c r="B4797">
        <v>6</v>
      </c>
      <c r="C4797">
        <v>166</v>
      </c>
      <c r="D4797" t="s">
        <v>85</v>
      </c>
      <c r="E4797" t="s">
        <v>5633</v>
      </c>
      <c r="F4797">
        <v>0</v>
      </c>
      <c r="G4797" t="s">
        <v>81</v>
      </c>
      <c r="H4797" t="s">
        <v>81</v>
      </c>
      <c r="I4797" t="s">
        <v>36</v>
      </c>
      <c r="J4797" t="s">
        <v>54</v>
      </c>
      <c r="K4797">
        <v>23</v>
      </c>
      <c r="L4797">
        <v>2002</v>
      </c>
      <c r="M4797">
        <f t="shared" si="913"/>
        <v>6</v>
      </c>
      <c r="N4797">
        <v>0</v>
      </c>
      <c r="O4797">
        <v>0</v>
      </c>
      <c r="P4797">
        <v>0</v>
      </c>
      <c r="Q4797">
        <v>6</v>
      </c>
      <c r="S4797">
        <f t="shared" si="923"/>
        <v>6</v>
      </c>
      <c r="T4797">
        <v>75</v>
      </c>
      <c r="U4797">
        <f t="shared" si="921"/>
        <v>0</v>
      </c>
      <c r="V4797">
        <f t="shared" si="922"/>
        <v>0</v>
      </c>
      <c r="W4797" s="1">
        <v>-0.6507936507936507</v>
      </c>
      <c r="X4797">
        <f t="shared" si="914"/>
        <v>0</v>
      </c>
      <c r="Y4797">
        <f t="shared" si="915"/>
        <v>1</v>
      </c>
      <c r="Z4797">
        <f t="shared" si="916"/>
        <v>0</v>
      </c>
      <c r="AA4797">
        <f t="shared" si="917"/>
        <v>0</v>
      </c>
      <c r="AB4797">
        <f t="shared" si="924"/>
        <v>0</v>
      </c>
      <c r="AC4797">
        <f t="shared" si="918"/>
        <v>0</v>
      </c>
      <c r="AD4797" t="s">
        <v>9865</v>
      </c>
      <c r="AE4797">
        <f t="shared" si="919"/>
        <v>0</v>
      </c>
      <c r="AF4797">
        <f t="shared" si="920"/>
        <v>0</v>
      </c>
    </row>
    <row r="4798" spans="1:32" hidden="1" x14ac:dyDescent="0.25">
      <c r="A4798">
        <v>1997</v>
      </c>
      <c r="B4798">
        <v>6</v>
      </c>
      <c r="C4798">
        <v>188</v>
      </c>
      <c r="D4798" t="s">
        <v>4779</v>
      </c>
      <c r="E4798" t="s">
        <v>5654</v>
      </c>
      <c r="F4798">
        <v>0</v>
      </c>
      <c r="G4798" t="s">
        <v>81</v>
      </c>
      <c r="H4798" t="s">
        <v>81</v>
      </c>
      <c r="I4798" t="s">
        <v>36</v>
      </c>
      <c r="J4798" t="s">
        <v>1007</v>
      </c>
      <c r="K4798">
        <v>23</v>
      </c>
      <c r="L4798">
        <v>1998</v>
      </c>
      <c r="M4798">
        <f t="shared" si="913"/>
        <v>2</v>
      </c>
      <c r="N4798">
        <v>0</v>
      </c>
      <c r="O4798">
        <v>0</v>
      </c>
      <c r="P4798">
        <v>1</v>
      </c>
      <c r="Q4798">
        <v>6</v>
      </c>
      <c r="R4798">
        <v>6</v>
      </c>
      <c r="S4798">
        <f t="shared" si="923"/>
        <v>0</v>
      </c>
      <c r="T4798">
        <v>26</v>
      </c>
      <c r="U4798">
        <f t="shared" si="921"/>
        <v>0</v>
      </c>
      <c r="V4798">
        <f t="shared" si="922"/>
        <v>0</v>
      </c>
      <c r="W4798" s="1">
        <v>-0.6507936507936507</v>
      </c>
      <c r="X4798">
        <f t="shared" si="914"/>
        <v>0</v>
      </c>
      <c r="Y4798">
        <f t="shared" si="915"/>
        <v>1</v>
      </c>
      <c r="Z4798">
        <f t="shared" si="916"/>
        <v>0</v>
      </c>
      <c r="AA4798">
        <f t="shared" si="917"/>
        <v>0</v>
      </c>
      <c r="AB4798">
        <f t="shared" si="924"/>
        <v>0</v>
      </c>
      <c r="AC4798">
        <f t="shared" si="918"/>
        <v>0</v>
      </c>
      <c r="AD4798" t="s">
        <v>9865</v>
      </c>
      <c r="AE4798">
        <f t="shared" si="919"/>
        <v>0</v>
      </c>
      <c r="AF4798">
        <f t="shared" si="920"/>
        <v>0</v>
      </c>
    </row>
    <row r="4799" spans="1:32" hidden="1" x14ac:dyDescent="0.25">
      <c r="A4799">
        <v>2001</v>
      </c>
      <c r="B4799">
        <v>6</v>
      </c>
      <c r="C4799">
        <v>173</v>
      </c>
      <c r="D4799" t="s">
        <v>17</v>
      </c>
      <c r="E4799" t="s">
        <v>6598</v>
      </c>
      <c r="F4799">
        <v>0</v>
      </c>
      <c r="G4799" t="s">
        <v>81</v>
      </c>
      <c r="H4799" t="s">
        <v>81</v>
      </c>
      <c r="I4799" t="s">
        <v>36</v>
      </c>
      <c r="J4799" t="s">
        <v>40</v>
      </c>
      <c r="K4799">
        <v>22</v>
      </c>
      <c r="L4799">
        <v>2006</v>
      </c>
      <c r="M4799">
        <f t="shared" si="913"/>
        <v>6</v>
      </c>
      <c r="N4799">
        <v>0</v>
      </c>
      <c r="O4799">
        <v>0</v>
      </c>
      <c r="P4799">
        <v>0</v>
      </c>
      <c r="Q4799">
        <v>6</v>
      </c>
      <c r="S4799">
        <f t="shared" si="923"/>
        <v>6</v>
      </c>
      <c r="T4799">
        <v>80</v>
      </c>
      <c r="U4799">
        <f t="shared" si="921"/>
        <v>0</v>
      </c>
      <c r="V4799">
        <f t="shared" si="922"/>
        <v>0</v>
      </c>
      <c r="W4799" s="1">
        <v>-0.6507936507936507</v>
      </c>
      <c r="X4799">
        <f t="shared" si="914"/>
        <v>0</v>
      </c>
      <c r="Y4799">
        <f t="shared" si="915"/>
        <v>1</v>
      </c>
      <c r="Z4799">
        <f t="shared" si="916"/>
        <v>0</v>
      </c>
      <c r="AA4799">
        <f t="shared" si="917"/>
        <v>0</v>
      </c>
      <c r="AB4799">
        <f t="shared" si="924"/>
        <v>0</v>
      </c>
      <c r="AC4799">
        <f t="shared" si="918"/>
        <v>0</v>
      </c>
      <c r="AD4799" t="s">
        <v>9866</v>
      </c>
      <c r="AE4799">
        <f t="shared" si="919"/>
        <v>0</v>
      </c>
      <c r="AF4799">
        <f t="shared" si="920"/>
        <v>0</v>
      </c>
    </row>
    <row r="4800" spans="1:32" hidden="1" x14ac:dyDescent="0.25">
      <c r="A4800">
        <v>2003</v>
      </c>
      <c r="B4800">
        <v>6</v>
      </c>
      <c r="C4800">
        <v>191</v>
      </c>
      <c r="D4800" t="s">
        <v>79</v>
      </c>
      <c r="E4800" t="s">
        <v>7102</v>
      </c>
      <c r="F4800">
        <v>0</v>
      </c>
      <c r="G4800" t="s">
        <v>81</v>
      </c>
      <c r="H4800" t="s">
        <v>81</v>
      </c>
      <c r="I4800" t="s">
        <v>36</v>
      </c>
      <c r="J4800" t="s">
        <v>123</v>
      </c>
      <c r="K4800">
        <v>23</v>
      </c>
      <c r="L4800">
        <v>2005</v>
      </c>
      <c r="M4800">
        <f t="shared" si="913"/>
        <v>3</v>
      </c>
      <c r="N4800">
        <v>0</v>
      </c>
      <c r="O4800">
        <v>0</v>
      </c>
      <c r="P4800">
        <v>0</v>
      </c>
      <c r="Q4800">
        <v>6</v>
      </c>
      <c r="R4800">
        <v>6</v>
      </c>
      <c r="S4800">
        <f t="shared" si="923"/>
        <v>0</v>
      </c>
      <c r="T4800">
        <v>28</v>
      </c>
      <c r="U4800">
        <f t="shared" si="921"/>
        <v>0</v>
      </c>
      <c r="V4800">
        <f t="shared" si="922"/>
        <v>0</v>
      </c>
      <c r="W4800" s="1">
        <v>-0.6507936507936507</v>
      </c>
      <c r="X4800">
        <f t="shared" si="914"/>
        <v>0</v>
      </c>
      <c r="Y4800">
        <f t="shared" si="915"/>
        <v>1</v>
      </c>
      <c r="Z4800">
        <f t="shared" si="916"/>
        <v>0</v>
      </c>
      <c r="AA4800">
        <f t="shared" si="917"/>
        <v>0</v>
      </c>
      <c r="AB4800">
        <f t="shared" si="924"/>
        <v>0</v>
      </c>
      <c r="AC4800">
        <f t="shared" si="918"/>
        <v>0</v>
      </c>
      <c r="AD4800" t="s">
        <v>9866</v>
      </c>
      <c r="AE4800">
        <f t="shared" si="919"/>
        <v>0</v>
      </c>
      <c r="AF4800">
        <f t="shared" si="920"/>
        <v>0</v>
      </c>
    </row>
    <row r="4801" spans="1:32" hidden="1" x14ac:dyDescent="0.25">
      <c r="A4801">
        <v>2003</v>
      </c>
      <c r="B4801">
        <v>6</v>
      </c>
      <c r="C4801">
        <v>210</v>
      </c>
      <c r="D4801" t="s">
        <v>4779</v>
      </c>
      <c r="E4801" t="s">
        <v>7121</v>
      </c>
      <c r="F4801">
        <v>0</v>
      </c>
      <c r="G4801" t="s">
        <v>81</v>
      </c>
      <c r="H4801" t="s">
        <v>81</v>
      </c>
      <c r="I4801" t="s">
        <v>36</v>
      </c>
      <c r="J4801" t="s">
        <v>111</v>
      </c>
      <c r="K4801">
        <v>23</v>
      </c>
      <c r="L4801">
        <v>2009</v>
      </c>
      <c r="M4801">
        <f t="shared" si="913"/>
        <v>7</v>
      </c>
      <c r="N4801">
        <v>0</v>
      </c>
      <c r="O4801">
        <v>0</v>
      </c>
      <c r="P4801">
        <v>0</v>
      </c>
      <c r="Q4801">
        <v>6</v>
      </c>
      <c r="S4801">
        <f t="shared" si="923"/>
        <v>6</v>
      </c>
      <c r="T4801">
        <v>68</v>
      </c>
      <c r="U4801">
        <f t="shared" si="921"/>
        <v>0</v>
      </c>
      <c r="V4801">
        <f t="shared" si="922"/>
        <v>0</v>
      </c>
      <c r="W4801" s="1">
        <v>-0.6507936507936507</v>
      </c>
      <c r="X4801">
        <f t="shared" si="914"/>
        <v>0</v>
      </c>
      <c r="Y4801">
        <f t="shared" si="915"/>
        <v>1</v>
      </c>
      <c r="Z4801">
        <f t="shared" si="916"/>
        <v>0</v>
      </c>
      <c r="AA4801">
        <f t="shared" si="917"/>
        <v>0</v>
      </c>
      <c r="AB4801">
        <f t="shared" si="924"/>
        <v>0</v>
      </c>
      <c r="AC4801">
        <f t="shared" si="918"/>
        <v>0</v>
      </c>
      <c r="AD4801" t="s">
        <v>9866</v>
      </c>
      <c r="AE4801">
        <f t="shared" si="919"/>
        <v>0</v>
      </c>
      <c r="AF4801">
        <f t="shared" si="920"/>
        <v>0</v>
      </c>
    </row>
    <row r="4802" spans="1:32" hidden="1" x14ac:dyDescent="0.25">
      <c r="A4802">
        <v>2011</v>
      </c>
      <c r="B4802">
        <v>6</v>
      </c>
      <c r="C4802">
        <v>193</v>
      </c>
      <c r="D4802" t="s">
        <v>91</v>
      </c>
      <c r="E4802" t="s">
        <v>9063</v>
      </c>
      <c r="F4802">
        <v>0</v>
      </c>
      <c r="G4802" t="s">
        <v>81</v>
      </c>
      <c r="H4802" t="s">
        <v>81</v>
      </c>
      <c r="I4802" t="s">
        <v>36</v>
      </c>
      <c r="J4802" t="s">
        <v>202</v>
      </c>
      <c r="K4802">
        <v>22</v>
      </c>
      <c r="L4802">
        <v>2012</v>
      </c>
      <c r="M4802">
        <f t="shared" ref="M4802:M4865" si="925">IF((L4802-A4802)+1&gt;0,(L4802-A4802)+1,0)</f>
        <v>2</v>
      </c>
      <c r="N4802">
        <v>0</v>
      </c>
      <c r="O4802">
        <v>0</v>
      </c>
      <c r="P4802">
        <v>1</v>
      </c>
      <c r="Q4802">
        <v>6</v>
      </c>
      <c r="R4802">
        <v>6</v>
      </c>
      <c r="S4802">
        <f t="shared" si="923"/>
        <v>0</v>
      </c>
      <c r="T4802">
        <v>20</v>
      </c>
      <c r="U4802">
        <f t="shared" si="921"/>
        <v>0</v>
      </c>
      <c r="V4802">
        <f t="shared" si="922"/>
        <v>0</v>
      </c>
      <c r="W4802" s="1">
        <v>-0.6507936507936507</v>
      </c>
      <c r="X4802">
        <f t="shared" ref="X4802:X4865" si="926">IF(AND(W4802&lt;-0.7,W4802&lt;&gt;-0.7),1,0)</f>
        <v>0</v>
      </c>
      <c r="Y4802">
        <f t="shared" ref="Y4802:Y4865" si="927">IF(AND(W4802&gt;-0.7,W4802&lt;-0.2),1,0)</f>
        <v>1</v>
      </c>
      <c r="Z4802">
        <f t="shared" ref="Z4802:Z4865" si="928">IF(AND(W4802&gt;=-0.2,W4802&lt;=0.7),IF(W4802 = "",0,1),0)</f>
        <v>0</v>
      </c>
      <c r="AA4802">
        <f t="shared" ref="AA4802:AA4865" si="929">IF(AND(W4802&gt;0.7,W4802&lt;1.5),1,0)</f>
        <v>0</v>
      </c>
      <c r="AB4802">
        <f t="shared" si="924"/>
        <v>0</v>
      </c>
      <c r="AC4802">
        <f t="shared" ref="AC4802:AC4865" si="930">IF(W4802&gt;2.5,1,0)</f>
        <v>0</v>
      </c>
      <c r="AD4802" s="2" t="s">
        <v>9868</v>
      </c>
      <c r="AE4802">
        <f t="shared" ref="AE4802:AE4865" si="931">IF(W4802="",0,IF(AND(W4802&gt;2.5,B4802&gt;1),1,IF(AND(W4802&gt;1.49,B4802&gt;2),1,IF(AND(W4802&gt;0.7,B4802&gt;3),1,IF(AND(W4802&gt;-0.2,B4802&gt;4),1,0)))))</f>
        <v>0</v>
      </c>
      <c r="AF4802">
        <f t="shared" ref="AF4802:AF4865" si="932">IF(W4802="",0,IF(AND(W4802&lt;0.71,B4802=1),1,IF(AND(W4802&lt;-0.21,B4802=2),1,IF(AND(W4802&lt;-0.7,B4802&gt;2,B4802&lt;5),1,0))))</f>
        <v>0</v>
      </c>
    </row>
    <row r="4803" spans="1:32" hidden="1" x14ac:dyDescent="0.25">
      <c r="A4803">
        <v>1983</v>
      </c>
      <c r="B4803">
        <v>7</v>
      </c>
      <c r="C4803">
        <v>177</v>
      </c>
      <c r="D4803" t="s">
        <v>55</v>
      </c>
      <c r="E4803" t="s">
        <v>1419</v>
      </c>
      <c r="F4803">
        <v>0</v>
      </c>
      <c r="G4803" t="s">
        <v>81</v>
      </c>
      <c r="H4803" t="s">
        <v>81</v>
      </c>
      <c r="I4803" t="s">
        <v>36</v>
      </c>
      <c r="J4803" t="s">
        <v>289</v>
      </c>
      <c r="K4803">
        <v>22</v>
      </c>
      <c r="L4803">
        <v>1987</v>
      </c>
      <c r="M4803">
        <f t="shared" si="925"/>
        <v>5</v>
      </c>
      <c r="N4803">
        <v>0</v>
      </c>
      <c r="O4803">
        <v>0</v>
      </c>
      <c r="P4803">
        <v>0</v>
      </c>
      <c r="Q4803">
        <v>6</v>
      </c>
      <c r="R4803">
        <v>6</v>
      </c>
      <c r="S4803">
        <f t="shared" si="923"/>
        <v>0</v>
      </c>
      <c r="T4803">
        <v>71</v>
      </c>
      <c r="U4803">
        <f t="shared" si="921"/>
        <v>0</v>
      </c>
      <c r="V4803">
        <f t="shared" si="922"/>
        <v>0</v>
      </c>
      <c r="W4803" s="1">
        <v>-0.6507936507936507</v>
      </c>
      <c r="X4803">
        <f t="shared" si="926"/>
        <v>0</v>
      </c>
      <c r="Y4803">
        <f t="shared" si="927"/>
        <v>1</v>
      </c>
      <c r="Z4803">
        <f t="shared" si="928"/>
        <v>0</v>
      </c>
      <c r="AA4803">
        <f t="shared" si="929"/>
        <v>0</v>
      </c>
      <c r="AB4803">
        <f t="shared" si="924"/>
        <v>0</v>
      </c>
      <c r="AC4803">
        <f t="shared" si="930"/>
        <v>0</v>
      </c>
      <c r="AD4803" t="s">
        <v>9862</v>
      </c>
      <c r="AE4803">
        <f t="shared" si="931"/>
        <v>0</v>
      </c>
      <c r="AF4803">
        <f t="shared" si="932"/>
        <v>0</v>
      </c>
    </row>
    <row r="4804" spans="1:32" hidden="1" x14ac:dyDescent="0.25">
      <c r="A4804">
        <v>1997</v>
      </c>
      <c r="B4804">
        <v>7</v>
      </c>
      <c r="C4804">
        <v>220</v>
      </c>
      <c r="D4804" t="s">
        <v>52</v>
      </c>
      <c r="E4804" t="s">
        <v>5685</v>
      </c>
      <c r="F4804">
        <v>0</v>
      </c>
      <c r="G4804" t="s">
        <v>81</v>
      </c>
      <c r="H4804" t="s">
        <v>81</v>
      </c>
      <c r="I4804" t="s">
        <v>36</v>
      </c>
      <c r="J4804" t="s">
        <v>3828</v>
      </c>
      <c r="K4804">
        <v>24</v>
      </c>
      <c r="L4804">
        <v>2005</v>
      </c>
      <c r="M4804">
        <f t="shared" si="925"/>
        <v>9</v>
      </c>
      <c r="N4804">
        <v>0</v>
      </c>
      <c r="O4804">
        <v>0</v>
      </c>
      <c r="P4804">
        <v>0</v>
      </c>
      <c r="Q4804">
        <v>6</v>
      </c>
      <c r="S4804">
        <f t="shared" si="923"/>
        <v>6</v>
      </c>
      <c r="T4804">
        <v>90</v>
      </c>
      <c r="U4804">
        <f t="shared" si="921"/>
        <v>0</v>
      </c>
      <c r="V4804">
        <f t="shared" si="922"/>
        <v>0</v>
      </c>
      <c r="W4804" s="1">
        <v>-0.6507936507936507</v>
      </c>
      <c r="X4804">
        <f t="shared" si="926"/>
        <v>0</v>
      </c>
      <c r="Y4804">
        <f t="shared" si="927"/>
        <v>1</v>
      </c>
      <c r="Z4804">
        <f t="shared" si="928"/>
        <v>0</v>
      </c>
      <c r="AA4804">
        <f t="shared" si="929"/>
        <v>0</v>
      </c>
      <c r="AB4804">
        <f t="shared" si="924"/>
        <v>0</v>
      </c>
      <c r="AC4804">
        <f t="shared" si="930"/>
        <v>0</v>
      </c>
      <c r="AD4804" t="s">
        <v>9865</v>
      </c>
      <c r="AE4804">
        <f t="shared" si="931"/>
        <v>0</v>
      </c>
      <c r="AF4804">
        <f t="shared" si="932"/>
        <v>0</v>
      </c>
    </row>
    <row r="4805" spans="1:32" hidden="1" x14ac:dyDescent="0.25">
      <c r="A4805">
        <v>2013</v>
      </c>
      <c r="B4805">
        <v>7</v>
      </c>
      <c r="C4805">
        <v>213</v>
      </c>
      <c r="D4805" t="s">
        <v>52</v>
      </c>
      <c r="E4805" t="s">
        <v>9564</v>
      </c>
      <c r="F4805">
        <v>0</v>
      </c>
      <c r="G4805" t="s">
        <v>81</v>
      </c>
      <c r="H4805" t="s">
        <v>81</v>
      </c>
      <c r="I4805" t="s">
        <v>36</v>
      </c>
      <c r="J4805" t="s">
        <v>37</v>
      </c>
      <c r="K4805">
        <v>23</v>
      </c>
      <c r="L4805">
        <v>2017</v>
      </c>
      <c r="M4805">
        <f t="shared" si="925"/>
        <v>5</v>
      </c>
      <c r="N4805">
        <v>0</v>
      </c>
      <c r="O4805">
        <v>0</v>
      </c>
      <c r="P4805">
        <v>0</v>
      </c>
      <c r="Q4805">
        <v>6</v>
      </c>
      <c r="R4805">
        <v>2</v>
      </c>
      <c r="S4805">
        <f t="shared" si="923"/>
        <v>4</v>
      </c>
      <c r="T4805">
        <v>58</v>
      </c>
      <c r="U4805">
        <f t="shared" si="921"/>
        <v>0</v>
      </c>
      <c r="V4805">
        <f t="shared" si="922"/>
        <v>0</v>
      </c>
      <c r="W4805" s="1">
        <v>-0.6507936507936507</v>
      </c>
      <c r="X4805">
        <f t="shared" si="926"/>
        <v>0</v>
      </c>
      <c r="Y4805">
        <f t="shared" si="927"/>
        <v>1</v>
      </c>
      <c r="Z4805">
        <f t="shared" si="928"/>
        <v>0</v>
      </c>
      <c r="AA4805">
        <f t="shared" si="929"/>
        <v>0</v>
      </c>
      <c r="AB4805">
        <f t="shared" si="924"/>
        <v>0</v>
      </c>
      <c r="AC4805">
        <f t="shared" si="930"/>
        <v>0</v>
      </c>
      <c r="AD4805" s="2" t="s">
        <v>9868</v>
      </c>
      <c r="AE4805">
        <f t="shared" si="931"/>
        <v>0</v>
      </c>
      <c r="AF4805">
        <f t="shared" si="932"/>
        <v>0</v>
      </c>
    </row>
    <row r="4806" spans="1:32" hidden="1" x14ac:dyDescent="0.25">
      <c r="A4806">
        <v>1983</v>
      </c>
      <c r="B4806">
        <v>8</v>
      </c>
      <c r="C4806">
        <v>201</v>
      </c>
      <c r="D4806" t="s">
        <v>91</v>
      </c>
      <c r="E4806" t="s">
        <v>1446</v>
      </c>
      <c r="F4806">
        <v>0</v>
      </c>
      <c r="G4806" t="s">
        <v>81</v>
      </c>
      <c r="H4806" t="s">
        <v>81</v>
      </c>
      <c r="I4806" t="s">
        <v>36</v>
      </c>
      <c r="J4806" t="s">
        <v>273</v>
      </c>
      <c r="K4806">
        <v>22</v>
      </c>
      <c r="L4806">
        <v>1987</v>
      </c>
      <c r="M4806">
        <f t="shared" si="925"/>
        <v>5</v>
      </c>
      <c r="N4806">
        <v>0</v>
      </c>
      <c r="O4806">
        <v>0</v>
      </c>
      <c r="P4806">
        <v>0</v>
      </c>
      <c r="Q4806">
        <v>6</v>
      </c>
      <c r="R4806">
        <v>3</v>
      </c>
      <c r="S4806">
        <f t="shared" si="923"/>
        <v>3</v>
      </c>
      <c r="T4806">
        <v>61</v>
      </c>
      <c r="U4806">
        <f t="shared" si="921"/>
        <v>0</v>
      </c>
      <c r="V4806">
        <f t="shared" si="922"/>
        <v>0</v>
      </c>
      <c r="W4806" s="1">
        <v>-0.6507936507936507</v>
      </c>
      <c r="X4806">
        <f t="shared" si="926"/>
        <v>0</v>
      </c>
      <c r="Y4806">
        <f t="shared" si="927"/>
        <v>1</v>
      </c>
      <c r="Z4806">
        <f t="shared" si="928"/>
        <v>0</v>
      </c>
      <c r="AA4806">
        <f t="shared" si="929"/>
        <v>0</v>
      </c>
      <c r="AB4806">
        <f t="shared" si="924"/>
        <v>0</v>
      </c>
      <c r="AC4806">
        <f t="shared" si="930"/>
        <v>0</v>
      </c>
      <c r="AD4806" t="s">
        <v>9862</v>
      </c>
      <c r="AE4806">
        <f t="shared" si="931"/>
        <v>0</v>
      </c>
      <c r="AF4806">
        <f t="shared" si="932"/>
        <v>0</v>
      </c>
    </row>
    <row r="4807" spans="1:32" hidden="1" x14ac:dyDescent="0.25">
      <c r="A4807">
        <v>1984</v>
      </c>
      <c r="B4807">
        <v>8</v>
      </c>
      <c r="C4807">
        <v>198</v>
      </c>
      <c r="D4807" t="s">
        <v>88</v>
      </c>
      <c r="E4807" t="s">
        <v>1786</v>
      </c>
      <c r="F4807">
        <v>0</v>
      </c>
      <c r="G4807" t="s">
        <v>81</v>
      </c>
      <c r="H4807" t="s">
        <v>81</v>
      </c>
      <c r="I4807" t="s">
        <v>36</v>
      </c>
      <c r="J4807" t="s">
        <v>523</v>
      </c>
      <c r="K4807">
        <v>22</v>
      </c>
      <c r="L4807">
        <v>1986</v>
      </c>
      <c r="M4807">
        <f t="shared" si="925"/>
        <v>3</v>
      </c>
      <c r="N4807">
        <v>0</v>
      </c>
      <c r="O4807">
        <v>0</v>
      </c>
      <c r="P4807">
        <v>0</v>
      </c>
      <c r="Q4807">
        <v>6</v>
      </c>
      <c r="S4807">
        <f t="shared" si="923"/>
        <v>6</v>
      </c>
      <c r="T4807">
        <v>46</v>
      </c>
      <c r="U4807">
        <f t="shared" si="921"/>
        <v>0</v>
      </c>
      <c r="V4807">
        <f t="shared" si="922"/>
        <v>0</v>
      </c>
      <c r="W4807" s="1">
        <v>-0.6507936507936507</v>
      </c>
      <c r="X4807">
        <f t="shared" si="926"/>
        <v>0</v>
      </c>
      <c r="Y4807">
        <f t="shared" si="927"/>
        <v>1</v>
      </c>
      <c r="Z4807">
        <f t="shared" si="928"/>
        <v>0</v>
      </c>
      <c r="AA4807">
        <f t="shared" si="929"/>
        <v>0</v>
      </c>
      <c r="AB4807">
        <f t="shared" si="924"/>
        <v>0</v>
      </c>
      <c r="AC4807">
        <f t="shared" si="930"/>
        <v>0</v>
      </c>
      <c r="AD4807" t="s">
        <v>9862</v>
      </c>
      <c r="AE4807">
        <f t="shared" si="931"/>
        <v>0</v>
      </c>
      <c r="AF4807">
        <f t="shared" si="932"/>
        <v>0</v>
      </c>
    </row>
    <row r="4808" spans="1:32" hidden="1" x14ac:dyDescent="0.25">
      <c r="A4808">
        <v>1985</v>
      </c>
      <c r="B4808">
        <v>8</v>
      </c>
      <c r="C4808">
        <v>206</v>
      </c>
      <c r="D4808" t="s">
        <v>60</v>
      </c>
      <c r="E4808" t="s">
        <v>2125</v>
      </c>
      <c r="F4808">
        <v>0</v>
      </c>
      <c r="G4808" t="s">
        <v>81</v>
      </c>
      <c r="H4808" t="s">
        <v>81</v>
      </c>
      <c r="I4808" t="s">
        <v>36</v>
      </c>
      <c r="J4808" t="s">
        <v>523</v>
      </c>
      <c r="K4808">
        <v>22</v>
      </c>
      <c r="L4808">
        <v>1989</v>
      </c>
      <c r="M4808">
        <f t="shared" si="925"/>
        <v>5</v>
      </c>
      <c r="N4808">
        <v>0</v>
      </c>
      <c r="O4808">
        <v>0</v>
      </c>
      <c r="P4808">
        <v>0</v>
      </c>
      <c r="Q4808">
        <v>6</v>
      </c>
      <c r="R4808">
        <v>6</v>
      </c>
      <c r="S4808">
        <f t="shared" si="923"/>
        <v>0</v>
      </c>
      <c r="T4808">
        <v>72</v>
      </c>
      <c r="U4808">
        <f t="shared" si="921"/>
        <v>0</v>
      </c>
      <c r="V4808">
        <f t="shared" si="922"/>
        <v>0</v>
      </c>
      <c r="W4808" s="1">
        <v>-0.6507936507936507</v>
      </c>
      <c r="X4808">
        <f t="shared" si="926"/>
        <v>0</v>
      </c>
      <c r="Y4808">
        <f t="shared" si="927"/>
        <v>1</v>
      </c>
      <c r="Z4808">
        <f t="shared" si="928"/>
        <v>0</v>
      </c>
      <c r="AA4808">
        <f t="shared" si="929"/>
        <v>0</v>
      </c>
      <c r="AB4808">
        <f t="shared" si="924"/>
        <v>0</v>
      </c>
      <c r="AC4808">
        <f t="shared" si="930"/>
        <v>0</v>
      </c>
      <c r="AD4808" t="s">
        <v>9863</v>
      </c>
      <c r="AE4808">
        <f t="shared" si="931"/>
        <v>0</v>
      </c>
      <c r="AF4808">
        <f t="shared" si="932"/>
        <v>0</v>
      </c>
    </row>
    <row r="4809" spans="1:32" hidden="1" x14ac:dyDescent="0.25">
      <c r="A4809">
        <v>1985</v>
      </c>
      <c r="B4809">
        <v>8</v>
      </c>
      <c r="C4809">
        <v>208</v>
      </c>
      <c r="D4809" t="s">
        <v>23</v>
      </c>
      <c r="E4809" t="s">
        <v>2127</v>
      </c>
      <c r="F4809">
        <v>0</v>
      </c>
      <c r="G4809" t="s">
        <v>81</v>
      </c>
      <c r="H4809" t="s">
        <v>81</v>
      </c>
      <c r="I4809" t="s">
        <v>36</v>
      </c>
      <c r="J4809" t="s">
        <v>265</v>
      </c>
      <c r="K4809">
        <v>23</v>
      </c>
      <c r="L4809">
        <v>1990</v>
      </c>
      <c r="M4809">
        <f t="shared" si="925"/>
        <v>6</v>
      </c>
      <c r="N4809">
        <v>0</v>
      </c>
      <c r="O4809">
        <v>0</v>
      </c>
      <c r="P4809">
        <v>0</v>
      </c>
      <c r="Q4809">
        <v>6</v>
      </c>
      <c r="R4809">
        <v>5</v>
      </c>
      <c r="S4809">
        <f t="shared" si="923"/>
        <v>1</v>
      </c>
      <c r="T4809">
        <v>56</v>
      </c>
      <c r="U4809">
        <f t="shared" si="921"/>
        <v>0</v>
      </c>
      <c r="V4809">
        <f t="shared" si="922"/>
        <v>0</v>
      </c>
      <c r="W4809" s="1">
        <v>-0.6507936507936507</v>
      </c>
      <c r="X4809">
        <f t="shared" si="926"/>
        <v>0</v>
      </c>
      <c r="Y4809">
        <f t="shared" si="927"/>
        <v>1</v>
      </c>
      <c r="Z4809">
        <f t="shared" si="928"/>
        <v>0</v>
      </c>
      <c r="AA4809">
        <f t="shared" si="929"/>
        <v>0</v>
      </c>
      <c r="AB4809">
        <f t="shared" si="924"/>
        <v>0</v>
      </c>
      <c r="AC4809">
        <f t="shared" si="930"/>
        <v>0</v>
      </c>
      <c r="AD4809" t="s">
        <v>9863</v>
      </c>
      <c r="AE4809">
        <f t="shared" si="931"/>
        <v>0</v>
      </c>
      <c r="AF4809">
        <f t="shared" si="932"/>
        <v>0</v>
      </c>
    </row>
    <row r="4810" spans="1:32" hidden="1" x14ac:dyDescent="0.25">
      <c r="A4810">
        <v>1986</v>
      </c>
      <c r="B4810">
        <v>8</v>
      </c>
      <c r="C4810">
        <v>217</v>
      </c>
      <c r="D4810" t="s">
        <v>126</v>
      </c>
      <c r="E4810" t="s">
        <v>2466</v>
      </c>
      <c r="F4810">
        <v>0</v>
      </c>
      <c r="G4810" t="s">
        <v>81</v>
      </c>
      <c r="H4810" t="s">
        <v>81</v>
      </c>
      <c r="I4810" t="s">
        <v>36</v>
      </c>
      <c r="J4810" t="s">
        <v>319</v>
      </c>
      <c r="K4810">
        <v>23</v>
      </c>
      <c r="L4810">
        <v>1990</v>
      </c>
      <c r="M4810">
        <f t="shared" si="925"/>
        <v>5</v>
      </c>
      <c r="N4810">
        <v>0</v>
      </c>
      <c r="O4810">
        <v>0</v>
      </c>
      <c r="P4810">
        <v>0</v>
      </c>
      <c r="Q4810">
        <v>6</v>
      </c>
      <c r="R4810">
        <v>5</v>
      </c>
      <c r="S4810">
        <f t="shared" si="923"/>
        <v>1</v>
      </c>
      <c r="T4810">
        <v>42</v>
      </c>
      <c r="U4810">
        <f t="shared" si="921"/>
        <v>0</v>
      </c>
      <c r="V4810">
        <f t="shared" si="922"/>
        <v>0</v>
      </c>
      <c r="W4810" s="1">
        <v>-0.6507936507936507</v>
      </c>
      <c r="X4810">
        <f t="shared" si="926"/>
        <v>0</v>
      </c>
      <c r="Y4810">
        <f t="shared" si="927"/>
        <v>1</v>
      </c>
      <c r="Z4810">
        <f t="shared" si="928"/>
        <v>0</v>
      </c>
      <c r="AA4810">
        <f t="shared" si="929"/>
        <v>0</v>
      </c>
      <c r="AB4810">
        <f t="shared" si="924"/>
        <v>0</v>
      </c>
      <c r="AC4810">
        <f t="shared" si="930"/>
        <v>0</v>
      </c>
      <c r="AD4810" t="s">
        <v>9863</v>
      </c>
      <c r="AE4810">
        <f t="shared" si="931"/>
        <v>0</v>
      </c>
      <c r="AF4810">
        <f t="shared" si="932"/>
        <v>0</v>
      </c>
    </row>
    <row r="4811" spans="1:32" hidden="1" x14ac:dyDescent="0.25">
      <c r="A4811">
        <v>1993</v>
      </c>
      <c r="B4811">
        <v>8</v>
      </c>
      <c r="C4811">
        <v>212</v>
      </c>
      <c r="D4811" t="s">
        <v>76</v>
      </c>
      <c r="E4811" t="s">
        <v>4758</v>
      </c>
      <c r="F4811">
        <v>0</v>
      </c>
      <c r="G4811" t="s">
        <v>81</v>
      </c>
      <c r="H4811" t="s">
        <v>81</v>
      </c>
      <c r="I4811" t="s">
        <v>36</v>
      </c>
      <c r="J4811" t="s">
        <v>31</v>
      </c>
      <c r="K4811">
        <v>22</v>
      </c>
      <c r="L4811">
        <v>1998</v>
      </c>
      <c r="M4811">
        <f t="shared" si="925"/>
        <v>6</v>
      </c>
      <c r="N4811">
        <v>0</v>
      </c>
      <c r="O4811">
        <v>0</v>
      </c>
      <c r="P4811">
        <v>0</v>
      </c>
      <c r="Q4811">
        <v>6</v>
      </c>
      <c r="R4811">
        <v>2</v>
      </c>
      <c r="S4811">
        <f t="shared" si="923"/>
        <v>4</v>
      </c>
      <c r="T4811">
        <v>76</v>
      </c>
      <c r="U4811">
        <f t="shared" si="921"/>
        <v>0</v>
      </c>
      <c r="V4811">
        <f t="shared" si="922"/>
        <v>0</v>
      </c>
      <c r="W4811" s="1">
        <v>-0.6507936507936507</v>
      </c>
      <c r="X4811">
        <f t="shared" si="926"/>
        <v>0</v>
      </c>
      <c r="Y4811">
        <f t="shared" si="927"/>
        <v>1</v>
      </c>
      <c r="Z4811">
        <f t="shared" si="928"/>
        <v>0</v>
      </c>
      <c r="AA4811">
        <f t="shared" si="929"/>
        <v>0</v>
      </c>
      <c r="AB4811">
        <f t="shared" si="924"/>
        <v>0</v>
      </c>
      <c r="AC4811">
        <f t="shared" si="930"/>
        <v>0</v>
      </c>
      <c r="AD4811" t="s">
        <v>9864</v>
      </c>
      <c r="AE4811">
        <f t="shared" si="931"/>
        <v>0</v>
      </c>
      <c r="AF4811">
        <f t="shared" si="932"/>
        <v>0</v>
      </c>
    </row>
    <row r="4812" spans="1:32" hidden="1" x14ac:dyDescent="0.25">
      <c r="A4812">
        <v>1990</v>
      </c>
      <c r="B4812">
        <v>9</v>
      </c>
      <c r="C4812">
        <v>225</v>
      </c>
      <c r="D4812" t="s">
        <v>4779</v>
      </c>
      <c r="E4812" t="s">
        <v>3794</v>
      </c>
      <c r="F4812">
        <v>0</v>
      </c>
      <c r="G4812" t="s">
        <v>81</v>
      </c>
      <c r="H4812" t="s">
        <v>81</v>
      </c>
      <c r="I4812" t="s">
        <v>36</v>
      </c>
      <c r="J4812" t="s">
        <v>78</v>
      </c>
      <c r="K4812">
        <v>23</v>
      </c>
      <c r="L4812">
        <v>1994</v>
      </c>
      <c r="M4812">
        <f t="shared" si="925"/>
        <v>5</v>
      </c>
      <c r="N4812">
        <v>0</v>
      </c>
      <c r="O4812">
        <v>0</v>
      </c>
      <c r="P4812">
        <v>0</v>
      </c>
      <c r="Q4812">
        <v>6</v>
      </c>
      <c r="R4812">
        <v>1</v>
      </c>
      <c r="S4812">
        <f t="shared" si="923"/>
        <v>5</v>
      </c>
      <c r="T4812">
        <v>42</v>
      </c>
      <c r="U4812">
        <f t="shared" si="921"/>
        <v>0</v>
      </c>
      <c r="V4812">
        <f t="shared" si="922"/>
        <v>0</v>
      </c>
      <c r="W4812" s="1">
        <v>-0.6507936507936507</v>
      </c>
      <c r="X4812">
        <f t="shared" si="926"/>
        <v>0</v>
      </c>
      <c r="Y4812">
        <f t="shared" si="927"/>
        <v>1</v>
      </c>
      <c r="Z4812">
        <f t="shared" si="928"/>
        <v>0</v>
      </c>
      <c r="AA4812">
        <f t="shared" si="929"/>
        <v>0</v>
      </c>
      <c r="AB4812">
        <f t="shared" si="924"/>
        <v>0</v>
      </c>
      <c r="AC4812">
        <f t="shared" si="930"/>
        <v>0</v>
      </c>
      <c r="AD4812" t="s">
        <v>9864</v>
      </c>
      <c r="AE4812">
        <f t="shared" si="931"/>
        <v>0</v>
      </c>
      <c r="AF4812">
        <f t="shared" si="932"/>
        <v>0</v>
      </c>
    </row>
    <row r="4813" spans="1:32" hidden="1" x14ac:dyDescent="0.25">
      <c r="A4813">
        <v>1984</v>
      </c>
      <c r="B4813">
        <v>10</v>
      </c>
      <c r="C4813">
        <v>253</v>
      </c>
      <c r="D4813" t="s">
        <v>41</v>
      </c>
      <c r="E4813" t="s">
        <v>1838</v>
      </c>
      <c r="F4813">
        <v>0</v>
      </c>
      <c r="G4813" t="s">
        <v>81</v>
      </c>
      <c r="H4813" t="s">
        <v>81</v>
      </c>
      <c r="I4813" t="s">
        <v>36</v>
      </c>
      <c r="J4813" t="s">
        <v>476</v>
      </c>
      <c r="K4813">
        <v>22</v>
      </c>
      <c r="L4813">
        <v>1988</v>
      </c>
      <c r="M4813">
        <f t="shared" si="925"/>
        <v>5</v>
      </c>
      <c r="N4813">
        <v>0</v>
      </c>
      <c r="O4813">
        <v>0</v>
      </c>
      <c r="P4813">
        <v>0</v>
      </c>
      <c r="Q4813">
        <v>6</v>
      </c>
      <c r="R4813">
        <v>6</v>
      </c>
      <c r="S4813">
        <f t="shared" si="923"/>
        <v>0</v>
      </c>
      <c r="T4813">
        <v>52</v>
      </c>
      <c r="U4813">
        <f t="shared" si="921"/>
        <v>0</v>
      </c>
      <c r="V4813">
        <f t="shared" si="922"/>
        <v>0</v>
      </c>
      <c r="W4813" s="1">
        <v>-0.6507936507936507</v>
      </c>
      <c r="X4813">
        <f t="shared" si="926"/>
        <v>0</v>
      </c>
      <c r="Y4813">
        <f t="shared" si="927"/>
        <v>1</v>
      </c>
      <c r="Z4813">
        <f t="shared" si="928"/>
        <v>0</v>
      </c>
      <c r="AA4813">
        <f t="shared" si="929"/>
        <v>0</v>
      </c>
      <c r="AB4813">
        <f t="shared" si="924"/>
        <v>0</v>
      </c>
      <c r="AC4813">
        <f t="shared" si="930"/>
        <v>0</v>
      </c>
      <c r="AD4813" t="s">
        <v>9862</v>
      </c>
      <c r="AE4813">
        <f t="shared" si="931"/>
        <v>0</v>
      </c>
      <c r="AF4813">
        <f t="shared" si="932"/>
        <v>0</v>
      </c>
    </row>
    <row r="4814" spans="1:32" hidden="1" x14ac:dyDescent="0.25">
      <c r="A4814">
        <v>1981</v>
      </c>
      <c r="B4814">
        <v>11</v>
      </c>
      <c r="C4814">
        <v>300</v>
      </c>
      <c r="D4814" t="s">
        <v>217</v>
      </c>
      <c r="E4814" t="s">
        <v>857</v>
      </c>
      <c r="F4814">
        <v>0</v>
      </c>
      <c r="G4814" t="s">
        <v>81</v>
      </c>
      <c r="H4814" t="s">
        <v>81</v>
      </c>
      <c r="I4814" t="s">
        <v>36</v>
      </c>
      <c r="J4814" t="s">
        <v>155</v>
      </c>
      <c r="K4814">
        <v>21</v>
      </c>
      <c r="L4814">
        <v>1987</v>
      </c>
      <c r="M4814">
        <f t="shared" si="925"/>
        <v>7</v>
      </c>
      <c r="N4814">
        <v>0</v>
      </c>
      <c r="O4814">
        <v>0</v>
      </c>
      <c r="P4814">
        <v>0</v>
      </c>
      <c r="Q4814">
        <v>6</v>
      </c>
      <c r="R4814">
        <v>6</v>
      </c>
      <c r="S4814">
        <f t="shared" si="923"/>
        <v>0</v>
      </c>
      <c r="T4814">
        <v>54</v>
      </c>
      <c r="U4814">
        <f t="shared" ref="U4814:U4877" si="933">IF(L4814 = "",1,0)</f>
        <v>0</v>
      </c>
      <c r="V4814">
        <f t="shared" ref="V4814:V4877" si="934">IF(Q4814 =0,IF(Q4814 = "",,1),0)</f>
        <v>0</v>
      </c>
      <c r="W4814" s="1">
        <v>-0.6507936507936507</v>
      </c>
      <c r="X4814">
        <f t="shared" si="926"/>
        <v>0</v>
      </c>
      <c r="Y4814">
        <f t="shared" si="927"/>
        <v>1</v>
      </c>
      <c r="Z4814">
        <f t="shared" si="928"/>
        <v>0</v>
      </c>
      <c r="AA4814">
        <f t="shared" si="929"/>
        <v>0</v>
      </c>
      <c r="AB4814">
        <f t="shared" si="924"/>
        <v>0</v>
      </c>
      <c r="AC4814">
        <f t="shared" si="930"/>
        <v>0</v>
      </c>
      <c r="AD4814" t="s">
        <v>9862</v>
      </c>
      <c r="AE4814">
        <f t="shared" si="931"/>
        <v>0</v>
      </c>
      <c r="AF4814">
        <f t="shared" si="932"/>
        <v>0</v>
      </c>
    </row>
    <row r="4815" spans="1:32" hidden="1" x14ac:dyDescent="0.25">
      <c r="A4815">
        <v>1988</v>
      </c>
      <c r="B4815">
        <v>12</v>
      </c>
      <c r="C4815">
        <v>329</v>
      </c>
      <c r="D4815" t="s">
        <v>79</v>
      </c>
      <c r="E4815" t="s">
        <v>3237</v>
      </c>
      <c r="F4815">
        <v>0</v>
      </c>
      <c r="G4815" t="s">
        <v>81</v>
      </c>
      <c r="H4815" t="s">
        <v>81</v>
      </c>
      <c r="I4815" t="s">
        <v>36</v>
      </c>
      <c r="J4815" t="s">
        <v>102</v>
      </c>
      <c r="K4815">
        <v>23</v>
      </c>
      <c r="L4815">
        <v>1992</v>
      </c>
      <c r="M4815">
        <f t="shared" si="925"/>
        <v>5</v>
      </c>
      <c r="N4815">
        <v>0</v>
      </c>
      <c r="O4815">
        <v>0</v>
      </c>
      <c r="P4815">
        <v>0</v>
      </c>
      <c r="Q4815">
        <v>6</v>
      </c>
      <c r="R4815">
        <v>2</v>
      </c>
      <c r="S4815">
        <f t="shared" si="923"/>
        <v>4</v>
      </c>
      <c r="T4815">
        <v>70</v>
      </c>
      <c r="U4815">
        <f t="shared" si="933"/>
        <v>0</v>
      </c>
      <c r="V4815">
        <f t="shared" si="934"/>
        <v>0</v>
      </c>
      <c r="W4815" s="1">
        <v>-0.6507936507936507</v>
      </c>
      <c r="X4815">
        <f t="shared" si="926"/>
        <v>0</v>
      </c>
      <c r="Y4815">
        <f t="shared" si="927"/>
        <v>1</v>
      </c>
      <c r="Z4815">
        <f t="shared" si="928"/>
        <v>0</v>
      </c>
      <c r="AA4815">
        <f t="shared" si="929"/>
        <v>0</v>
      </c>
      <c r="AB4815">
        <f t="shared" si="924"/>
        <v>0</v>
      </c>
      <c r="AC4815">
        <f t="shared" si="930"/>
        <v>0</v>
      </c>
      <c r="AD4815" t="s">
        <v>9863</v>
      </c>
      <c r="AE4815">
        <f t="shared" si="931"/>
        <v>0</v>
      </c>
      <c r="AF4815">
        <f t="shared" si="932"/>
        <v>0</v>
      </c>
    </row>
    <row r="4816" spans="1:32" hidden="1" x14ac:dyDescent="0.25">
      <c r="A4816">
        <v>1989</v>
      </c>
      <c r="B4816">
        <v>12</v>
      </c>
      <c r="C4816">
        <v>319</v>
      </c>
      <c r="D4816" t="s">
        <v>62</v>
      </c>
      <c r="E4816" t="s">
        <v>3554</v>
      </c>
      <c r="F4816">
        <v>0</v>
      </c>
      <c r="G4816" t="s">
        <v>81</v>
      </c>
      <c r="H4816" t="s">
        <v>81</v>
      </c>
      <c r="I4816" t="s">
        <v>36</v>
      </c>
      <c r="J4816" t="s">
        <v>116</v>
      </c>
      <c r="K4816">
        <v>23</v>
      </c>
      <c r="L4816">
        <v>1996</v>
      </c>
      <c r="M4816">
        <f t="shared" si="925"/>
        <v>8</v>
      </c>
      <c r="N4816">
        <v>0</v>
      </c>
      <c r="O4816">
        <v>0</v>
      </c>
      <c r="P4816">
        <v>0</v>
      </c>
      <c r="Q4816">
        <v>6</v>
      </c>
      <c r="R4816">
        <v>5</v>
      </c>
      <c r="S4816">
        <f t="shared" si="923"/>
        <v>1</v>
      </c>
      <c r="T4816">
        <v>92</v>
      </c>
      <c r="U4816">
        <f t="shared" si="933"/>
        <v>0</v>
      </c>
      <c r="V4816">
        <f t="shared" si="934"/>
        <v>0</v>
      </c>
      <c r="W4816" s="1">
        <v>-0.6507936507936507</v>
      </c>
      <c r="X4816">
        <f t="shared" si="926"/>
        <v>0</v>
      </c>
      <c r="Y4816">
        <f t="shared" si="927"/>
        <v>1</v>
      </c>
      <c r="Z4816">
        <f t="shared" si="928"/>
        <v>0</v>
      </c>
      <c r="AA4816">
        <f t="shared" si="929"/>
        <v>0</v>
      </c>
      <c r="AB4816">
        <f t="shared" si="924"/>
        <v>0</v>
      </c>
      <c r="AC4816">
        <f t="shared" si="930"/>
        <v>0</v>
      </c>
      <c r="AD4816" t="s">
        <v>9863</v>
      </c>
      <c r="AE4816">
        <f t="shared" si="931"/>
        <v>0</v>
      </c>
      <c r="AF4816">
        <f t="shared" si="932"/>
        <v>0</v>
      </c>
    </row>
    <row r="4817" spans="1:32" hidden="1" x14ac:dyDescent="0.25">
      <c r="A4817">
        <v>1989</v>
      </c>
      <c r="B4817">
        <v>2</v>
      </c>
      <c r="C4817">
        <v>40</v>
      </c>
      <c r="D4817" t="s">
        <v>4779</v>
      </c>
      <c r="E4817" t="s">
        <v>3280</v>
      </c>
      <c r="F4817">
        <v>0</v>
      </c>
      <c r="G4817" t="s">
        <v>46</v>
      </c>
      <c r="H4817" t="s">
        <v>46</v>
      </c>
      <c r="I4817" t="s">
        <v>21</v>
      </c>
      <c r="J4817" t="s">
        <v>104</v>
      </c>
      <c r="K4817">
        <v>23</v>
      </c>
      <c r="L4817">
        <v>1996</v>
      </c>
      <c r="M4817">
        <f t="shared" si="925"/>
        <v>8</v>
      </c>
      <c r="N4817">
        <v>0</v>
      </c>
      <c r="O4817">
        <v>0</v>
      </c>
      <c r="P4817">
        <v>4</v>
      </c>
      <c r="Q4817">
        <v>3</v>
      </c>
      <c r="R4817">
        <v>2</v>
      </c>
      <c r="S4817">
        <f t="shared" si="923"/>
        <v>1</v>
      </c>
      <c r="T4817">
        <v>98</v>
      </c>
      <c r="U4817">
        <f t="shared" si="933"/>
        <v>0</v>
      </c>
      <c r="V4817">
        <f t="shared" si="934"/>
        <v>0</v>
      </c>
      <c r="W4817" s="1">
        <v>-0.66442953020134232</v>
      </c>
      <c r="X4817">
        <f t="shared" si="926"/>
        <v>0</v>
      </c>
      <c r="Y4817">
        <f t="shared" si="927"/>
        <v>1</v>
      </c>
      <c r="Z4817">
        <f t="shared" si="928"/>
        <v>0</v>
      </c>
      <c r="AA4817">
        <f t="shared" si="929"/>
        <v>0</v>
      </c>
      <c r="AB4817">
        <f t="shared" si="924"/>
        <v>0</v>
      </c>
      <c r="AC4817">
        <f t="shared" si="930"/>
        <v>0</v>
      </c>
      <c r="AD4817" t="s">
        <v>9863</v>
      </c>
      <c r="AE4817">
        <f t="shared" si="931"/>
        <v>0</v>
      </c>
      <c r="AF4817">
        <f t="shared" si="932"/>
        <v>1</v>
      </c>
    </row>
    <row r="4818" spans="1:32" hidden="1" x14ac:dyDescent="0.25">
      <c r="A4818">
        <v>1997</v>
      </c>
      <c r="B4818">
        <v>2</v>
      </c>
      <c r="C4818">
        <v>38</v>
      </c>
      <c r="D4818" t="s">
        <v>79</v>
      </c>
      <c r="E4818" t="s">
        <v>5509</v>
      </c>
      <c r="F4818">
        <v>0</v>
      </c>
      <c r="G4818" t="s">
        <v>46</v>
      </c>
      <c r="H4818" t="s">
        <v>46</v>
      </c>
      <c r="I4818" t="s">
        <v>21</v>
      </c>
      <c r="J4818" t="s">
        <v>31</v>
      </c>
      <c r="K4818">
        <v>22</v>
      </c>
      <c r="L4818">
        <v>2002</v>
      </c>
      <c r="M4818">
        <f t="shared" si="925"/>
        <v>6</v>
      </c>
      <c r="N4818">
        <v>0</v>
      </c>
      <c r="O4818">
        <v>0</v>
      </c>
      <c r="P4818">
        <v>0</v>
      </c>
      <c r="Q4818">
        <v>3</v>
      </c>
      <c r="R4818">
        <v>3</v>
      </c>
      <c r="S4818">
        <f t="shared" si="923"/>
        <v>0</v>
      </c>
      <c r="T4818">
        <v>53</v>
      </c>
      <c r="U4818">
        <f t="shared" si="933"/>
        <v>0</v>
      </c>
      <c r="V4818">
        <f t="shared" si="934"/>
        <v>0</v>
      </c>
      <c r="W4818" s="1">
        <v>-0.66442953020134232</v>
      </c>
      <c r="X4818">
        <f t="shared" si="926"/>
        <v>0</v>
      </c>
      <c r="Y4818">
        <f t="shared" si="927"/>
        <v>1</v>
      </c>
      <c r="Z4818">
        <f t="shared" si="928"/>
        <v>0</v>
      </c>
      <c r="AA4818">
        <f t="shared" si="929"/>
        <v>0</v>
      </c>
      <c r="AB4818">
        <f t="shared" si="924"/>
        <v>0</v>
      </c>
      <c r="AC4818">
        <f t="shared" si="930"/>
        <v>0</v>
      </c>
      <c r="AD4818" t="s">
        <v>9865</v>
      </c>
      <c r="AE4818">
        <f t="shared" si="931"/>
        <v>0</v>
      </c>
      <c r="AF4818">
        <f t="shared" si="932"/>
        <v>1</v>
      </c>
    </row>
    <row r="4819" spans="1:32" hidden="1" x14ac:dyDescent="0.25">
      <c r="A4819">
        <v>2004</v>
      </c>
      <c r="B4819">
        <v>2</v>
      </c>
      <c r="C4819">
        <v>61</v>
      </c>
      <c r="D4819" t="s">
        <v>57</v>
      </c>
      <c r="E4819" t="s">
        <v>7231</v>
      </c>
      <c r="F4819">
        <v>0</v>
      </c>
      <c r="G4819" t="s">
        <v>46</v>
      </c>
      <c r="H4819" t="s">
        <v>46</v>
      </c>
      <c r="I4819" t="s">
        <v>21</v>
      </c>
      <c r="J4819" t="s">
        <v>273</v>
      </c>
      <c r="K4819">
        <v>23</v>
      </c>
      <c r="L4819">
        <v>2011</v>
      </c>
      <c r="M4819">
        <f t="shared" si="925"/>
        <v>8</v>
      </c>
      <c r="N4819">
        <v>0</v>
      </c>
      <c r="O4819">
        <v>0</v>
      </c>
      <c r="P4819">
        <v>2</v>
      </c>
      <c r="Q4819">
        <v>3</v>
      </c>
      <c r="R4819">
        <v>2</v>
      </c>
      <c r="S4819">
        <f t="shared" si="923"/>
        <v>1</v>
      </c>
      <c r="T4819">
        <v>97</v>
      </c>
      <c r="U4819">
        <f t="shared" si="933"/>
        <v>0</v>
      </c>
      <c r="V4819">
        <f t="shared" si="934"/>
        <v>0</v>
      </c>
      <c r="W4819" s="1">
        <v>-0.66442953020134232</v>
      </c>
      <c r="X4819">
        <f t="shared" si="926"/>
        <v>0</v>
      </c>
      <c r="Y4819">
        <f t="shared" si="927"/>
        <v>1</v>
      </c>
      <c r="Z4819">
        <f t="shared" si="928"/>
        <v>0</v>
      </c>
      <c r="AA4819">
        <f t="shared" si="929"/>
        <v>0</v>
      </c>
      <c r="AB4819">
        <f t="shared" si="924"/>
        <v>0</v>
      </c>
      <c r="AC4819">
        <f t="shared" si="930"/>
        <v>0</v>
      </c>
      <c r="AD4819" t="s">
        <v>9866</v>
      </c>
      <c r="AE4819">
        <f t="shared" si="931"/>
        <v>0</v>
      </c>
      <c r="AF4819">
        <f t="shared" si="932"/>
        <v>1</v>
      </c>
    </row>
    <row r="4820" spans="1:32" hidden="1" x14ac:dyDescent="0.25">
      <c r="A4820">
        <v>2006</v>
      </c>
      <c r="B4820">
        <v>2</v>
      </c>
      <c r="C4820">
        <v>46</v>
      </c>
      <c r="D4820" t="s">
        <v>41</v>
      </c>
      <c r="E4820" t="s">
        <v>7704</v>
      </c>
      <c r="F4820">
        <v>0</v>
      </c>
      <c r="G4820" t="s">
        <v>46</v>
      </c>
      <c r="H4820" t="s">
        <v>46</v>
      </c>
      <c r="I4820" t="s">
        <v>21</v>
      </c>
      <c r="J4820" t="s">
        <v>51</v>
      </c>
      <c r="K4820">
        <v>22</v>
      </c>
      <c r="L4820">
        <v>2009</v>
      </c>
      <c r="M4820">
        <f t="shared" si="925"/>
        <v>4</v>
      </c>
      <c r="N4820">
        <v>0</v>
      </c>
      <c r="O4820">
        <v>0</v>
      </c>
      <c r="P4820">
        <v>3</v>
      </c>
      <c r="Q4820">
        <v>3</v>
      </c>
      <c r="R4820">
        <v>3</v>
      </c>
      <c r="S4820">
        <f t="shared" si="923"/>
        <v>0</v>
      </c>
      <c r="T4820">
        <v>49</v>
      </c>
      <c r="U4820">
        <f t="shared" si="933"/>
        <v>0</v>
      </c>
      <c r="V4820">
        <f t="shared" si="934"/>
        <v>0</v>
      </c>
      <c r="W4820" s="1">
        <v>-0.66442953020134232</v>
      </c>
      <c r="X4820">
        <f t="shared" si="926"/>
        <v>0</v>
      </c>
      <c r="Y4820">
        <f t="shared" si="927"/>
        <v>1</v>
      </c>
      <c r="Z4820">
        <f t="shared" si="928"/>
        <v>0</v>
      </c>
      <c r="AA4820">
        <f t="shared" si="929"/>
        <v>0</v>
      </c>
      <c r="AB4820">
        <f t="shared" si="924"/>
        <v>0</v>
      </c>
      <c r="AC4820">
        <f t="shared" si="930"/>
        <v>0</v>
      </c>
      <c r="AD4820" s="2" t="s">
        <v>9867</v>
      </c>
      <c r="AE4820">
        <f t="shared" si="931"/>
        <v>0</v>
      </c>
      <c r="AF4820">
        <f t="shared" si="932"/>
        <v>1</v>
      </c>
    </row>
    <row r="4821" spans="1:32" hidden="1" x14ac:dyDescent="0.25">
      <c r="A4821">
        <v>2001</v>
      </c>
      <c r="B4821">
        <v>3</v>
      </c>
      <c r="C4821">
        <v>90</v>
      </c>
      <c r="D4821" t="s">
        <v>5488</v>
      </c>
      <c r="E4821" t="s">
        <v>6520</v>
      </c>
      <c r="F4821">
        <v>0</v>
      </c>
      <c r="G4821" t="s">
        <v>46</v>
      </c>
      <c r="H4821" t="s">
        <v>46</v>
      </c>
      <c r="I4821" t="s">
        <v>21</v>
      </c>
      <c r="J4821" t="s">
        <v>465</v>
      </c>
      <c r="K4821">
        <v>23</v>
      </c>
      <c r="L4821">
        <v>2005</v>
      </c>
      <c r="M4821">
        <f t="shared" si="925"/>
        <v>5</v>
      </c>
      <c r="N4821">
        <v>0</v>
      </c>
      <c r="O4821">
        <v>0</v>
      </c>
      <c r="P4821">
        <v>0</v>
      </c>
      <c r="Q4821">
        <v>3</v>
      </c>
      <c r="R4821">
        <v>3</v>
      </c>
      <c r="S4821">
        <f t="shared" ref="S4821:S4884" si="935">Q4821-R4821</f>
        <v>0</v>
      </c>
      <c r="T4821">
        <v>53</v>
      </c>
      <c r="U4821">
        <f t="shared" si="933"/>
        <v>0</v>
      </c>
      <c r="V4821">
        <f t="shared" si="934"/>
        <v>0</v>
      </c>
      <c r="W4821" s="1">
        <v>-0.66442953020134232</v>
      </c>
      <c r="X4821">
        <f t="shared" si="926"/>
        <v>0</v>
      </c>
      <c r="Y4821">
        <f t="shared" si="927"/>
        <v>1</v>
      </c>
      <c r="Z4821">
        <f t="shared" si="928"/>
        <v>0</v>
      </c>
      <c r="AA4821">
        <f t="shared" si="929"/>
        <v>0</v>
      </c>
      <c r="AB4821">
        <f t="shared" si="924"/>
        <v>0</v>
      </c>
      <c r="AC4821">
        <f t="shared" si="930"/>
        <v>0</v>
      </c>
      <c r="AD4821" t="s">
        <v>9866</v>
      </c>
      <c r="AE4821">
        <f t="shared" si="931"/>
        <v>0</v>
      </c>
      <c r="AF4821">
        <f t="shared" si="932"/>
        <v>0</v>
      </c>
    </row>
    <row r="4822" spans="1:32" hidden="1" x14ac:dyDescent="0.25">
      <c r="A4822">
        <v>1987</v>
      </c>
      <c r="B4822">
        <v>4</v>
      </c>
      <c r="C4822">
        <v>103</v>
      </c>
      <c r="D4822" t="s">
        <v>27</v>
      </c>
      <c r="E4822" t="s">
        <v>2686</v>
      </c>
      <c r="F4822">
        <v>0</v>
      </c>
      <c r="G4822" t="s">
        <v>46</v>
      </c>
      <c r="H4822" t="s">
        <v>46</v>
      </c>
      <c r="I4822" t="s">
        <v>21</v>
      </c>
      <c r="J4822" t="s">
        <v>84</v>
      </c>
      <c r="K4822">
        <v>23</v>
      </c>
      <c r="L4822">
        <v>1993</v>
      </c>
      <c r="M4822">
        <f t="shared" si="925"/>
        <v>7</v>
      </c>
      <c r="N4822">
        <v>0</v>
      </c>
      <c r="O4822">
        <v>0</v>
      </c>
      <c r="P4822">
        <v>0</v>
      </c>
      <c r="Q4822">
        <v>3</v>
      </c>
      <c r="R4822">
        <v>3</v>
      </c>
      <c r="S4822">
        <f t="shared" si="935"/>
        <v>0</v>
      </c>
      <c r="T4822">
        <v>82</v>
      </c>
      <c r="U4822">
        <f t="shared" si="933"/>
        <v>0</v>
      </c>
      <c r="V4822">
        <f t="shared" si="934"/>
        <v>0</v>
      </c>
      <c r="W4822" s="1">
        <v>-0.66442953020134232</v>
      </c>
      <c r="X4822">
        <f t="shared" si="926"/>
        <v>0</v>
      </c>
      <c r="Y4822">
        <f t="shared" si="927"/>
        <v>1</v>
      </c>
      <c r="Z4822">
        <f t="shared" si="928"/>
        <v>0</v>
      </c>
      <c r="AA4822">
        <f t="shared" si="929"/>
        <v>0</v>
      </c>
      <c r="AB4822">
        <f t="shared" si="924"/>
        <v>0</v>
      </c>
      <c r="AC4822">
        <f t="shared" si="930"/>
        <v>0</v>
      </c>
      <c r="AD4822" t="s">
        <v>9863</v>
      </c>
      <c r="AE4822">
        <f t="shared" si="931"/>
        <v>0</v>
      </c>
      <c r="AF4822">
        <f t="shared" si="932"/>
        <v>0</v>
      </c>
    </row>
    <row r="4823" spans="1:32" hidden="1" x14ac:dyDescent="0.25">
      <c r="A4823">
        <v>1998</v>
      </c>
      <c r="B4823">
        <v>4</v>
      </c>
      <c r="C4823">
        <v>94</v>
      </c>
      <c r="D4823" t="s">
        <v>79</v>
      </c>
      <c r="E4823" t="s">
        <v>5800</v>
      </c>
      <c r="F4823">
        <v>0</v>
      </c>
      <c r="G4823" t="s">
        <v>46</v>
      </c>
      <c r="H4823" t="s">
        <v>46</v>
      </c>
      <c r="I4823" t="s">
        <v>21</v>
      </c>
      <c r="J4823" t="s">
        <v>265</v>
      </c>
      <c r="K4823">
        <v>23</v>
      </c>
      <c r="L4823">
        <v>2000</v>
      </c>
      <c r="M4823">
        <f t="shared" si="925"/>
        <v>3</v>
      </c>
      <c r="N4823">
        <v>0</v>
      </c>
      <c r="O4823">
        <v>0</v>
      </c>
      <c r="P4823">
        <v>2</v>
      </c>
      <c r="Q4823">
        <v>3</v>
      </c>
      <c r="R4823">
        <v>3</v>
      </c>
      <c r="S4823">
        <f t="shared" si="935"/>
        <v>0</v>
      </c>
      <c r="T4823">
        <v>37</v>
      </c>
      <c r="U4823">
        <f t="shared" si="933"/>
        <v>0</v>
      </c>
      <c r="V4823">
        <f t="shared" si="934"/>
        <v>0</v>
      </c>
      <c r="W4823" s="1">
        <v>-0.66442953020134232</v>
      </c>
      <c r="X4823">
        <f t="shared" si="926"/>
        <v>0</v>
      </c>
      <c r="Y4823">
        <f t="shared" si="927"/>
        <v>1</v>
      </c>
      <c r="Z4823">
        <f t="shared" si="928"/>
        <v>0</v>
      </c>
      <c r="AA4823">
        <f t="shared" si="929"/>
        <v>0</v>
      </c>
      <c r="AB4823">
        <f t="shared" si="924"/>
        <v>0</v>
      </c>
      <c r="AC4823">
        <f t="shared" si="930"/>
        <v>0</v>
      </c>
      <c r="AD4823" t="s">
        <v>9865</v>
      </c>
      <c r="AE4823">
        <f t="shared" si="931"/>
        <v>0</v>
      </c>
      <c r="AF4823">
        <f t="shared" si="932"/>
        <v>0</v>
      </c>
    </row>
    <row r="4824" spans="1:32" hidden="1" x14ac:dyDescent="0.25">
      <c r="A4824">
        <v>1991</v>
      </c>
      <c r="B4824">
        <v>5</v>
      </c>
      <c r="C4824">
        <v>123</v>
      </c>
      <c r="D4824" t="s">
        <v>217</v>
      </c>
      <c r="E4824" t="s">
        <v>4017</v>
      </c>
      <c r="F4824">
        <v>0</v>
      </c>
      <c r="G4824" t="s">
        <v>46</v>
      </c>
      <c r="H4824" t="s">
        <v>46</v>
      </c>
      <c r="I4824" t="s">
        <v>21</v>
      </c>
      <c r="J4824" t="s">
        <v>121</v>
      </c>
      <c r="K4824">
        <v>23</v>
      </c>
      <c r="L4824">
        <v>1998</v>
      </c>
      <c r="M4824">
        <f t="shared" si="925"/>
        <v>8</v>
      </c>
      <c r="N4824">
        <v>0</v>
      </c>
      <c r="O4824">
        <v>0</v>
      </c>
      <c r="P4824">
        <v>4</v>
      </c>
      <c r="Q4824">
        <v>3</v>
      </c>
      <c r="R4824">
        <v>3</v>
      </c>
      <c r="S4824">
        <f t="shared" si="935"/>
        <v>0</v>
      </c>
      <c r="T4824">
        <v>73</v>
      </c>
      <c r="U4824">
        <f t="shared" si="933"/>
        <v>0</v>
      </c>
      <c r="V4824">
        <f t="shared" si="934"/>
        <v>0</v>
      </c>
      <c r="W4824" s="1">
        <v>-0.66442953020134232</v>
      </c>
      <c r="X4824">
        <f t="shared" si="926"/>
        <v>0</v>
      </c>
      <c r="Y4824">
        <f t="shared" si="927"/>
        <v>1</v>
      </c>
      <c r="Z4824">
        <f t="shared" si="928"/>
        <v>0</v>
      </c>
      <c r="AA4824">
        <f t="shared" si="929"/>
        <v>0</v>
      </c>
      <c r="AB4824">
        <f t="shared" si="924"/>
        <v>0</v>
      </c>
      <c r="AC4824">
        <f t="shared" si="930"/>
        <v>0</v>
      </c>
      <c r="AD4824" t="s">
        <v>9864</v>
      </c>
      <c r="AE4824">
        <f t="shared" si="931"/>
        <v>0</v>
      </c>
      <c r="AF4824">
        <f t="shared" si="932"/>
        <v>0</v>
      </c>
    </row>
    <row r="4825" spans="1:32" hidden="1" x14ac:dyDescent="0.25">
      <c r="A4825">
        <v>1992</v>
      </c>
      <c r="B4825">
        <v>5</v>
      </c>
      <c r="C4825">
        <v>115</v>
      </c>
      <c r="D4825" t="s">
        <v>27</v>
      </c>
      <c r="E4825" t="s">
        <v>4339</v>
      </c>
      <c r="F4825">
        <v>0</v>
      </c>
      <c r="G4825" t="s">
        <v>46</v>
      </c>
      <c r="H4825" t="s">
        <v>46</v>
      </c>
      <c r="I4825" t="s">
        <v>21</v>
      </c>
      <c r="J4825" t="s">
        <v>1197</v>
      </c>
      <c r="K4825">
        <v>23</v>
      </c>
      <c r="L4825">
        <v>1993</v>
      </c>
      <c r="M4825">
        <f t="shared" si="925"/>
        <v>2</v>
      </c>
      <c r="N4825">
        <v>0</v>
      </c>
      <c r="O4825">
        <v>0</v>
      </c>
      <c r="P4825">
        <v>0</v>
      </c>
      <c r="Q4825">
        <v>3</v>
      </c>
      <c r="R4825">
        <v>3</v>
      </c>
      <c r="S4825">
        <f t="shared" si="935"/>
        <v>0</v>
      </c>
      <c r="T4825">
        <v>29</v>
      </c>
      <c r="U4825">
        <f t="shared" si="933"/>
        <v>0</v>
      </c>
      <c r="V4825">
        <f t="shared" si="934"/>
        <v>0</v>
      </c>
      <c r="W4825" s="1">
        <v>-0.66442953020134232</v>
      </c>
      <c r="X4825">
        <f t="shared" si="926"/>
        <v>0</v>
      </c>
      <c r="Y4825">
        <f t="shared" si="927"/>
        <v>1</v>
      </c>
      <c r="Z4825">
        <f t="shared" si="928"/>
        <v>0</v>
      </c>
      <c r="AA4825">
        <f t="shared" si="929"/>
        <v>0</v>
      </c>
      <c r="AB4825">
        <f t="shared" si="924"/>
        <v>0</v>
      </c>
      <c r="AC4825">
        <f t="shared" si="930"/>
        <v>0</v>
      </c>
      <c r="AD4825" t="s">
        <v>9864</v>
      </c>
      <c r="AE4825">
        <f t="shared" si="931"/>
        <v>0</v>
      </c>
      <c r="AF4825">
        <f t="shared" si="932"/>
        <v>0</v>
      </c>
    </row>
    <row r="4826" spans="1:32" hidden="1" x14ac:dyDescent="0.25">
      <c r="A4826">
        <v>1998</v>
      </c>
      <c r="B4826">
        <v>5</v>
      </c>
      <c r="C4826">
        <v>127</v>
      </c>
      <c r="D4826" t="s">
        <v>68</v>
      </c>
      <c r="E4826" t="s">
        <v>5833</v>
      </c>
      <c r="F4826">
        <v>0</v>
      </c>
      <c r="G4826" t="s">
        <v>46</v>
      </c>
      <c r="H4826" t="s">
        <v>46</v>
      </c>
      <c r="I4826" t="s">
        <v>21</v>
      </c>
      <c r="J4826" t="s">
        <v>54</v>
      </c>
      <c r="K4826">
        <v>23</v>
      </c>
      <c r="L4826">
        <v>2002</v>
      </c>
      <c r="M4826">
        <f t="shared" si="925"/>
        <v>5</v>
      </c>
      <c r="N4826">
        <v>0</v>
      </c>
      <c r="O4826">
        <v>0</v>
      </c>
      <c r="P4826">
        <v>0</v>
      </c>
      <c r="Q4826">
        <v>3</v>
      </c>
      <c r="R4826">
        <v>3</v>
      </c>
      <c r="S4826">
        <f t="shared" si="935"/>
        <v>0</v>
      </c>
      <c r="T4826">
        <v>47</v>
      </c>
      <c r="U4826">
        <f t="shared" si="933"/>
        <v>0</v>
      </c>
      <c r="V4826">
        <f t="shared" si="934"/>
        <v>0</v>
      </c>
      <c r="W4826" s="1">
        <v>-0.66442953020134232</v>
      </c>
      <c r="X4826">
        <f t="shared" si="926"/>
        <v>0</v>
      </c>
      <c r="Y4826">
        <f t="shared" si="927"/>
        <v>1</v>
      </c>
      <c r="Z4826">
        <f t="shared" si="928"/>
        <v>0</v>
      </c>
      <c r="AA4826">
        <f t="shared" si="929"/>
        <v>0</v>
      </c>
      <c r="AB4826">
        <f t="shared" si="924"/>
        <v>0</v>
      </c>
      <c r="AC4826">
        <f t="shared" si="930"/>
        <v>0</v>
      </c>
      <c r="AD4826" t="s">
        <v>9865</v>
      </c>
      <c r="AE4826">
        <f t="shared" si="931"/>
        <v>0</v>
      </c>
      <c r="AF4826">
        <f t="shared" si="932"/>
        <v>0</v>
      </c>
    </row>
    <row r="4827" spans="1:32" hidden="1" x14ac:dyDescent="0.25">
      <c r="A4827">
        <v>2003</v>
      </c>
      <c r="B4827">
        <v>5</v>
      </c>
      <c r="C4827">
        <v>161</v>
      </c>
      <c r="D4827" t="s">
        <v>62</v>
      </c>
      <c r="E4827" t="s">
        <v>7072</v>
      </c>
      <c r="F4827">
        <v>0</v>
      </c>
      <c r="G4827" t="s">
        <v>46</v>
      </c>
      <c r="H4827" t="s">
        <v>46</v>
      </c>
      <c r="I4827" t="s">
        <v>21</v>
      </c>
      <c r="J4827" t="s">
        <v>180</v>
      </c>
      <c r="K4827">
        <v>23</v>
      </c>
      <c r="L4827">
        <v>2007</v>
      </c>
      <c r="M4827">
        <f t="shared" si="925"/>
        <v>5</v>
      </c>
      <c r="N4827">
        <v>0</v>
      </c>
      <c r="O4827">
        <v>0</v>
      </c>
      <c r="P4827">
        <v>0</v>
      </c>
      <c r="Q4827">
        <v>3</v>
      </c>
      <c r="R4827">
        <v>2</v>
      </c>
      <c r="S4827">
        <f t="shared" si="935"/>
        <v>1</v>
      </c>
      <c r="T4827">
        <v>55</v>
      </c>
      <c r="U4827">
        <f t="shared" si="933"/>
        <v>0</v>
      </c>
      <c r="V4827">
        <f t="shared" si="934"/>
        <v>0</v>
      </c>
      <c r="W4827" s="1">
        <v>-0.66442953020134232</v>
      </c>
      <c r="X4827">
        <f t="shared" si="926"/>
        <v>0</v>
      </c>
      <c r="Y4827">
        <f t="shared" si="927"/>
        <v>1</v>
      </c>
      <c r="Z4827">
        <f t="shared" si="928"/>
        <v>0</v>
      </c>
      <c r="AA4827">
        <f t="shared" si="929"/>
        <v>0</v>
      </c>
      <c r="AB4827">
        <f t="shared" si="924"/>
        <v>0</v>
      </c>
      <c r="AC4827">
        <f t="shared" si="930"/>
        <v>0</v>
      </c>
      <c r="AD4827" t="s">
        <v>9866</v>
      </c>
      <c r="AE4827">
        <f t="shared" si="931"/>
        <v>0</v>
      </c>
      <c r="AF4827">
        <f t="shared" si="932"/>
        <v>0</v>
      </c>
    </row>
    <row r="4828" spans="1:32" hidden="1" x14ac:dyDescent="0.25">
      <c r="A4828">
        <v>1993</v>
      </c>
      <c r="B4828">
        <v>6</v>
      </c>
      <c r="C4828">
        <v>151</v>
      </c>
      <c r="D4828" t="s">
        <v>44</v>
      </c>
      <c r="E4828" t="s">
        <v>4701</v>
      </c>
      <c r="F4828">
        <v>0</v>
      </c>
      <c r="G4828" t="s">
        <v>46</v>
      </c>
      <c r="H4828" t="s">
        <v>46</v>
      </c>
      <c r="I4828" t="s">
        <v>21</v>
      </c>
      <c r="J4828" t="s">
        <v>121</v>
      </c>
      <c r="K4828">
        <v>23</v>
      </c>
      <c r="L4828">
        <v>1999</v>
      </c>
      <c r="M4828">
        <f t="shared" si="925"/>
        <v>7</v>
      </c>
      <c r="N4828">
        <v>0</v>
      </c>
      <c r="O4828">
        <v>0</v>
      </c>
      <c r="P4828">
        <v>1</v>
      </c>
      <c r="Q4828">
        <v>3</v>
      </c>
      <c r="R4828">
        <v>2</v>
      </c>
      <c r="S4828">
        <f t="shared" si="935"/>
        <v>1</v>
      </c>
      <c r="T4828">
        <v>90</v>
      </c>
      <c r="U4828">
        <f t="shared" si="933"/>
        <v>0</v>
      </c>
      <c r="V4828">
        <f t="shared" si="934"/>
        <v>0</v>
      </c>
      <c r="W4828" s="1">
        <v>-0.66442953020134232</v>
      </c>
      <c r="X4828">
        <f t="shared" si="926"/>
        <v>0</v>
      </c>
      <c r="Y4828">
        <f t="shared" si="927"/>
        <v>1</v>
      </c>
      <c r="Z4828">
        <f t="shared" si="928"/>
        <v>0</v>
      </c>
      <c r="AA4828">
        <f t="shared" si="929"/>
        <v>0</v>
      </c>
      <c r="AB4828">
        <f t="shared" si="924"/>
        <v>0</v>
      </c>
      <c r="AC4828">
        <f t="shared" si="930"/>
        <v>0</v>
      </c>
      <c r="AD4828" t="s">
        <v>9864</v>
      </c>
      <c r="AE4828">
        <f t="shared" si="931"/>
        <v>0</v>
      </c>
      <c r="AF4828">
        <f t="shared" si="932"/>
        <v>0</v>
      </c>
    </row>
    <row r="4829" spans="1:32" hidden="1" x14ac:dyDescent="0.25">
      <c r="A4829">
        <v>2002</v>
      </c>
      <c r="B4829">
        <v>6</v>
      </c>
      <c r="C4829">
        <v>196</v>
      </c>
      <c r="D4829" t="s">
        <v>60</v>
      </c>
      <c r="E4829" t="s">
        <v>6855</v>
      </c>
      <c r="F4829">
        <v>0</v>
      </c>
      <c r="G4829" t="s">
        <v>46</v>
      </c>
      <c r="H4829" t="s">
        <v>46</v>
      </c>
      <c r="I4829" t="s">
        <v>21</v>
      </c>
      <c r="J4829" t="s">
        <v>37</v>
      </c>
      <c r="K4829">
        <v>22</v>
      </c>
      <c r="L4829">
        <v>2011</v>
      </c>
      <c r="M4829">
        <f t="shared" si="925"/>
        <v>10</v>
      </c>
      <c r="N4829">
        <v>0</v>
      </c>
      <c r="O4829">
        <v>0</v>
      </c>
      <c r="P4829">
        <v>2</v>
      </c>
      <c r="Q4829">
        <v>3</v>
      </c>
      <c r="R4829">
        <v>0</v>
      </c>
      <c r="S4829">
        <f t="shared" si="935"/>
        <v>3</v>
      </c>
      <c r="T4829">
        <v>145</v>
      </c>
      <c r="U4829">
        <f t="shared" si="933"/>
        <v>0</v>
      </c>
      <c r="V4829">
        <f t="shared" si="934"/>
        <v>0</v>
      </c>
      <c r="W4829" s="1">
        <v>-0.66442953020134232</v>
      </c>
      <c r="X4829">
        <f t="shared" si="926"/>
        <v>0</v>
      </c>
      <c r="Y4829">
        <f t="shared" si="927"/>
        <v>1</v>
      </c>
      <c r="Z4829">
        <f t="shared" si="928"/>
        <v>0</v>
      </c>
      <c r="AA4829">
        <f t="shared" si="929"/>
        <v>0</v>
      </c>
      <c r="AB4829">
        <f t="shared" si="924"/>
        <v>0</v>
      </c>
      <c r="AC4829">
        <f t="shared" si="930"/>
        <v>0</v>
      </c>
      <c r="AD4829" t="s">
        <v>9866</v>
      </c>
      <c r="AE4829">
        <f t="shared" si="931"/>
        <v>0</v>
      </c>
      <c r="AF4829">
        <f t="shared" si="932"/>
        <v>0</v>
      </c>
    </row>
    <row r="4830" spans="1:32" hidden="1" x14ac:dyDescent="0.25">
      <c r="A4830">
        <v>2009</v>
      </c>
      <c r="B4830">
        <v>6</v>
      </c>
      <c r="C4830">
        <v>184</v>
      </c>
      <c r="D4830" t="s">
        <v>62</v>
      </c>
      <c r="E4830" t="s">
        <v>8570</v>
      </c>
      <c r="F4830">
        <v>0</v>
      </c>
      <c r="G4830" t="s">
        <v>46</v>
      </c>
      <c r="H4830" t="s">
        <v>46</v>
      </c>
      <c r="I4830" t="s">
        <v>21</v>
      </c>
      <c r="J4830" t="s">
        <v>580</v>
      </c>
      <c r="K4830">
        <v>23</v>
      </c>
      <c r="L4830">
        <v>2015</v>
      </c>
      <c r="M4830">
        <f t="shared" si="925"/>
        <v>7</v>
      </c>
      <c r="N4830">
        <v>0</v>
      </c>
      <c r="O4830">
        <v>0</v>
      </c>
      <c r="P4830">
        <v>2</v>
      </c>
      <c r="Q4830">
        <v>3</v>
      </c>
      <c r="S4830">
        <f t="shared" si="935"/>
        <v>3</v>
      </c>
      <c r="T4830">
        <v>85</v>
      </c>
      <c r="U4830">
        <f t="shared" si="933"/>
        <v>0</v>
      </c>
      <c r="V4830">
        <f t="shared" si="934"/>
        <v>0</v>
      </c>
      <c r="W4830" s="1">
        <v>-0.66442953020134232</v>
      </c>
      <c r="X4830">
        <f t="shared" si="926"/>
        <v>0</v>
      </c>
      <c r="Y4830">
        <f t="shared" si="927"/>
        <v>1</v>
      </c>
      <c r="Z4830">
        <f t="shared" si="928"/>
        <v>0</v>
      </c>
      <c r="AA4830">
        <f t="shared" si="929"/>
        <v>0</v>
      </c>
      <c r="AB4830">
        <f t="shared" si="924"/>
        <v>0</v>
      </c>
      <c r="AC4830">
        <f t="shared" si="930"/>
        <v>0</v>
      </c>
      <c r="AD4830" s="2" t="s">
        <v>9867</v>
      </c>
      <c r="AE4830">
        <f t="shared" si="931"/>
        <v>0</v>
      </c>
      <c r="AF4830">
        <f t="shared" si="932"/>
        <v>0</v>
      </c>
    </row>
    <row r="4831" spans="1:32" hidden="1" x14ac:dyDescent="0.25">
      <c r="A4831">
        <v>2012</v>
      </c>
      <c r="B4831">
        <v>6</v>
      </c>
      <c r="C4831">
        <v>186</v>
      </c>
      <c r="D4831" t="s">
        <v>182</v>
      </c>
      <c r="E4831" t="s">
        <v>9295</v>
      </c>
      <c r="F4831">
        <v>0</v>
      </c>
      <c r="G4831" t="s">
        <v>46</v>
      </c>
      <c r="H4831" t="s">
        <v>46</v>
      </c>
      <c r="I4831" t="s">
        <v>21</v>
      </c>
      <c r="J4831" t="s">
        <v>22</v>
      </c>
      <c r="K4831">
        <v>23</v>
      </c>
      <c r="L4831">
        <v>2017</v>
      </c>
      <c r="M4831">
        <f t="shared" si="925"/>
        <v>6</v>
      </c>
      <c r="N4831">
        <v>0</v>
      </c>
      <c r="O4831">
        <v>0</v>
      </c>
      <c r="P4831">
        <v>4</v>
      </c>
      <c r="Q4831">
        <v>3</v>
      </c>
      <c r="R4831">
        <v>3</v>
      </c>
      <c r="S4831">
        <f t="shared" si="935"/>
        <v>0</v>
      </c>
      <c r="T4831">
        <v>78</v>
      </c>
      <c r="U4831">
        <f t="shared" si="933"/>
        <v>0</v>
      </c>
      <c r="V4831">
        <f t="shared" si="934"/>
        <v>0</v>
      </c>
      <c r="W4831" s="1">
        <v>-0.66442953020134232</v>
      </c>
      <c r="X4831">
        <f t="shared" si="926"/>
        <v>0</v>
      </c>
      <c r="Y4831">
        <f t="shared" si="927"/>
        <v>1</v>
      </c>
      <c r="Z4831">
        <f t="shared" si="928"/>
        <v>0</v>
      </c>
      <c r="AA4831">
        <f t="shared" si="929"/>
        <v>0</v>
      </c>
      <c r="AB4831">
        <f t="shared" si="924"/>
        <v>0</v>
      </c>
      <c r="AC4831">
        <f t="shared" si="930"/>
        <v>0</v>
      </c>
      <c r="AD4831" s="2" t="s">
        <v>9868</v>
      </c>
      <c r="AE4831">
        <f t="shared" si="931"/>
        <v>0</v>
      </c>
      <c r="AF4831">
        <f t="shared" si="932"/>
        <v>0</v>
      </c>
    </row>
    <row r="4832" spans="1:32" hidden="1" x14ac:dyDescent="0.25">
      <c r="A4832">
        <v>1987</v>
      </c>
      <c r="B4832">
        <v>7</v>
      </c>
      <c r="C4832">
        <v>185</v>
      </c>
      <c r="D4832" t="s">
        <v>55</v>
      </c>
      <c r="E4832" t="s">
        <v>2764</v>
      </c>
      <c r="F4832">
        <v>0</v>
      </c>
      <c r="G4832" t="s">
        <v>46</v>
      </c>
      <c r="H4832" t="s">
        <v>46</v>
      </c>
      <c r="I4832" t="s">
        <v>21</v>
      </c>
      <c r="J4832" t="s">
        <v>167</v>
      </c>
      <c r="K4832">
        <v>23</v>
      </c>
      <c r="L4832">
        <v>1993</v>
      </c>
      <c r="M4832">
        <f t="shared" si="925"/>
        <v>7</v>
      </c>
      <c r="N4832">
        <v>0</v>
      </c>
      <c r="O4832">
        <v>0</v>
      </c>
      <c r="P4832">
        <v>0</v>
      </c>
      <c r="Q4832">
        <v>3</v>
      </c>
      <c r="S4832">
        <f t="shared" si="935"/>
        <v>3</v>
      </c>
      <c r="T4832">
        <v>75</v>
      </c>
      <c r="U4832">
        <f t="shared" si="933"/>
        <v>0</v>
      </c>
      <c r="V4832">
        <f t="shared" si="934"/>
        <v>0</v>
      </c>
      <c r="W4832" s="1">
        <v>-0.66442953020134232</v>
      </c>
      <c r="X4832">
        <f t="shared" si="926"/>
        <v>0</v>
      </c>
      <c r="Y4832">
        <f t="shared" si="927"/>
        <v>1</v>
      </c>
      <c r="Z4832">
        <f t="shared" si="928"/>
        <v>0</v>
      </c>
      <c r="AA4832">
        <f t="shared" si="929"/>
        <v>0</v>
      </c>
      <c r="AB4832">
        <f t="shared" si="924"/>
        <v>0</v>
      </c>
      <c r="AC4832">
        <f t="shared" si="930"/>
        <v>0</v>
      </c>
      <c r="AD4832" t="s">
        <v>9863</v>
      </c>
      <c r="AE4832">
        <f t="shared" si="931"/>
        <v>0</v>
      </c>
      <c r="AF4832">
        <f t="shared" si="932"/>
        <v>0</v>
      </c>
    </row>
    <row r="4833" spans="1:32" hidden="1" x14ac:dyDescent="0.25">
      <c r="A4833">
        <v>2009</v>
      </c>
      <c r="B4833">
        <v>7</v>
      </c>
      <c r="C4833">
        <v>241</v>
      </c>
      <c r="D4833" t="s">
        <v>100</v>
      </c>
      <c r="E4833" t="s">
        <v>8625</v>
      </c>
      <c r="F4833">
        <v>0</v>
      </c>
      <c r="G4833" t="s">
        <v>46</v>
      </c>
      <c r="H4833" t="s">
        <v>46</v>
      </c>
      <c r="I4833" t="s">
        <v>21</v>
      </c>
      <c r="J4833" t="s">
        <v>118</v>
      </c>
      <c r="K4833">
        <v>22</v>
      </c>
      <c r="L4833">
        <v>2016</v>
      </c>
      <c r="M4833">
        <f t="shared" si="925"/>
        <v>8</v>
      </c>
      <c r="N4833">
        <v>0</v>
      </c>
      <c r="O4833">
        <v>0</v>
      </c>
      <c r="P4833">
        <v>1</v>
      </c>
      <c r="Q4833">
        <v>3</v>
      </c>
      <c r="R4833">
        <v>3</v>
      </c>
      <c r="S4833">
        <f t="shared" si="935"/>
        <v>0</v>
      </c>
      <c r="T4833">
        <v>98</v>
      </c>
      <c r="U4833">
        <f t="shared" si="933"/>
        <v>0</v>
      </c>
      <c r="V4833">
        <f t="shared" si="934"/>
        <v>0</v>
      </c>
      <c r="W4833" s="1">
        <v>-0.66442953020134232</v>
      </c>
      <c r="X4833">
        <f t="shared" si="926"/>
        <v>0</v>
      </c>
      <c r="Y4833">
        <f t="shared" si="927"/>
        <v>1</v>
      </c>
      <c r="Z4833">
        <f t="shared" si="928"/>
        <v>0</v>
      </c>
      <c r="AA4833">
        <f t="shared" si="929"/>
        <v>0</v>
      </c>
      <c r="AB4833">
        <f t="shared" si="924"/>
        <v>0</v>
      </c>
      <c r="AC4833">
        <f t="shared" si="930"/>
        <v>0</v>
      </c>
      <c r="AD4833" s="2" t="s">
        <v>9867</v>
      </c>
      <c r="AE4833">
        <f t="shared" si="931"/>
        <v>0</v>
      </c>
      <c r="AF4833">
        <f t="shared" si="932"/>
        <v>0</v>
      </c>
    </row>
    <row r="4834" spans="1:32" hidden="1" x14ac:dyDescent="0.25">
      <c r="A4834">
        <v>2010</v>
      </c>
      <c r="B4834">
        <v>7</v>
      </c>
      <c r="C4834">
        <v>233</v>
      </c>
      <c r="D4834" t="s">
        <v>4779</v>
      </c>
      <c r="E4834" t="s">
        <v>8860</v>
      </c>
      <c r="F4834">
        <v>0</v>
      </c>
      <c r="G4834" t="s">
        <v>46</v>
      </c>
      <c r="H4834" t="s">
        <v>46</v>
      </c>
      <c r="I4834" t="s">
        <v>21</v>
      </c>
      <c r="J4834" t="s">
        <v>131</v>
      </c>
      <c r="K4834">
        <v>23</v>
      </c>
      <c r="L4834">
        <v>2017</v>
      </c>
      <c r="M4834">
        <f t="shared" si="925"/>
        <v>8</v>
      </c>
      <c r="N4834">
        <v>0</v>
      </c>
      <c r="O4834">
        <v>0</v>
      </c>
      <c r="P4834">
        <v>2</v>
      </c>
      <c r="Q4834">
        <v>3</v>
      </c>
      <c r="R4834">
        <v>2</v>
      </c>
      <c r="S4834">
        <f t="shared" si="935"/>
        <v>1</v>
      </c>
      <c r="T4834">
        <v>94</v>
      </c>
      <c r="U4834">
        <f t="shared" si="933"/>
        <v>0</v>
      </c>
      <c r="V4834">
        <f t="shared" si="934"/>
        <v>0</v>
      </c>
      <c r="W4834" s="1">
        <v>-0.66442953020134232</v>
      </c>
      <c r="X4834">
        <f t="shared" si="926"/>
        <v>0</v>
      </c>
      <c r="Y4834">
        <f t="shared" si="927"/>
        <v>1</v>
      </c>
      <c r="Z4834">
        <f t="shared" si="928"/>
        <v>0</v>
      </c>
      <c r="AA4834">
        <f t="shared" si="929"/>
        <v>0</v>
      </c>
      <c r="AB4834">
        <f t="shared" si="924"/>
        <v>0</v>
      </c>
      <c r="AC4834">
        <f t="shared" si="930"/>
        <v>0</v>
      </c>
      <c r="AD4834" s="2" t="s">
        <v>9868</v>
      </c>
      <c r="AE4834">
        <f t="shared" si="931"/>
        <v>0</v>
      </c>
      <c r="AF4834">
        <f t="shared" si="932"/>
        <v>0</v>
      </c>
    </row>
    <row r="4835" spans="1:32" hidden="1" x14ac:dyDescent="0.25">
      <c r="A4835">
        <v>1981</v>
      </c>
      <c r="B4835">
        <v>10</v>
      </c>
      <c r="C4835">
        <v>261</v>
      </c>
      <c r="D4835" t="s">
        <v>85</v>
      </c>
      <c r="E4835" t="s">
        <v>815</v>
      </c>
      <c r="F4835">
        <v>0</v>
      </c>
      <c r="G4835" t="s">
        <v>46</v>
      </c>
      <c r="H4835" t="s">
        <v>46</v>
      </c>
      <c r="I4835" t="s">
        <v>21</v>
      </c>
      <c r="J4835" t="s">
        <v>446</v>
      </c>
      <c r="K4835">
        <v>23</v>
      </c>
      <c r="L4835">
        <v>1990</v>
      </c>
      <c r="M4835">
        <f t="shared" si="925"/>
        <v>10</v>
      </c>
      <c r="N4835">
        <v>0</v>
      </c>
      <c r="O4835">
        <v>0</v>
      </c>
      <c r="P4835">
        <v>1</v>
      </c>
      <c r="Q4835">
        <v>3</v>
      </c>
      <c r="S4835">
        <f t="shared" si="935"/>
        <v>3</v>
      </c>
      <c r="T4835">
        <v>45</v>
      </c>
      <c r="U4835">
        <f t="shared" si="933"/>
        <v>0</v>
      </c>
      <c r="V4835">
        <f t="shared" si="934"/>
        <v>0</v>
      </c>
      <c r="W4835" s="1">
        <v>-0.66442953020134232</v>
      </c>
      <c r="X4835">
        <f t="shared" si="926"/>
        <v>0</v>
      </c>
      <c r="Y4835">
        <f t="shared" si="927"/>
        <v>1</v>
      </c>
      <c r="Z4835">
        <f t="shared" si="928"/>
        <v>0</v>
      </c>
      <c r="AA4835">
        <f t="shared" si="929"/>
        <v>0</v>
      </c>
      <c r="AB4835">
        <f t="shared" si="924"/>
        <v>0</v>
      </c>
      <c r="AC4835">
        <f t="shared" si="930"/>
        <v>0</v>
      </c>
      <c r="AD4835" t="s">
        <v>9862</v>
      </c>
      <c r="AE4835">
        <f t="shared" si="931"/>
        <v>0</v>
      </c>
      <c r="AF4835">
        <f t="shared" si="932"/>
        <v>0</v>
      </c>
    </row>
    <row r="4836" spans="1:32" hidden="1" x14ac:dyDescent="0.25">
      <c r="A4836">
        <v>1984</v>
      </c>
      <c r="B4836">
        <v>10</v>
      </c>
      <c r="C4836">
        <v>272</v>
      </c>
      <c r="D4836" t="s">
        <v>126</v>
      </c>
      <c r="E4836" t="s">
        <v>1856</v>
      </c>
      <c r="F4836">
        <v>0</v>
      </c>
      <c r="G4836" t="s">
        <v>46</v>
      </c>
      <c r="H4836" t="s">
        <v>46</v>
      </c>
      <c r="I4836" t="s">
        <v>21</v>
      </c>
      <c r="J4836" t="s">
        <v>26</v>
      </c>
      <c r="K4836">
        <v>22</v>
      </c>
      <c r="L4836">
        <v>1987</v>
      </c>
      <c r="M4836">
        <f t="shared" si="925"/>
        <v>4</v>
      </c>
      <c r="N4836">
        <v>0</v>
      </c>
      <c r="O4836">
        <v>0</v>
      </c>
      <c r="P4836">
        <v>0</v>
      </c>
      <c r="Q4836">
        <v>3</v>
      </c>
      <c r="R4836">
        <v>3</v>
      </c>
      <c r="S4836">
        <f t="shared" si="935"/>
        <v>0</v>
      </c>
      <c r="T4836">
        <v>26</v>
      </c>
      <c r="U4836">
        <f t="shared" si="933"/>
        <v>0</v>
      </c>
      <c r="V4836">
        <f t="shared" si="934"/>
        <v>0</v>
      </c>
      <c r="W4836" s="1">
        <v>-0.66442953020134232</v>
      </c>
      <c r="X4836">
        <f t="shared" si="926"/>
        <v>0</v>
      </c>
      <c r="Y4836">
        <f t="shared" si="927"/>
        <v>1</v>
      </c>
      <c r="Z4836">
        <f t="shared" si="928"/>
        <v>0</v>
      </c>
      <c r="AA4836">
        <f t="shared" si="929"/>
        <v>0</v>
      </c>
      <c r="AB4836">
        <f t="shared" si="924"/>
        <v>0</v>
      </c>
      <c r="AC4836">
        <f t="shared" si="930"/>
        <v>0</v>
      </c>
      <c r="AD4836" t="s">
        <v>9862</v>
      </c>
      <c r="AE4836">
        <f t="shared" si="931"/>
        <v>0</v>
      </c>
      <c r="AF4836">
        <f t="shared" si="932"/>
        <v>0</v>
      </c>
    </row>
    <row r="4837" spans="1:32" hidden="1" x14ac:dyDescent="0.25">
      <c r="A4837">
        <v>1985</v>
      </c>
      <c r="B4837">
        <v>12</v>
      </c>
      <c r="C4837">
        <v>313</v>
      </c>
      <c r="D4837" t="s">
        <v>44</v>
      </c>
      <c r="E4837" t="s">
        <v>2226</v>
      </c>
      <c r="F4837">
        <v>0</v>
      </c>
      <c r="G4837" t="s">
        <v>46</v>
      </c>
      <c r="H4837" t="s">
        <v>46</v>
      </c>
      <c r="I4837" t="s">
        <v>21</v>
      </c>
      <c r="J4837" t="s">
        <v>317</v>
      </c>
      <c r="K4837">
        <v>23</v>
      </c>
      <c r="L4837">
        <v>1992</v>
      </c>
      <c r="M4837">
        <f t="shared" si="925"/>
        <v>8</v>
      </c>
      <c r="N4837">
        <v>0</v>
      </c>
      <c r="O4837">
        <v>0</v>
      </c>
      <c r="P4837">
        <v>3</v>
      </c>
      <c r="Q4837">
        <v>3</v>
      </c>
      <c r="R4837">
        <v>3</v>
      </c>
      <c r="S4837">
        <f t="shared" si="935"/>
        <v>0</v>
      </c>
      <c r="T4837">
        <v>74</v>
      </c>
      <c r="U4837">
        <f t="shared" si="933"/>
        <v>0</v>
      </c>
      <c r="V4837">
        <f t="shared" si="934"/>
        <v>0</v>
      </c>
      <c r="W4837" s="1">
        <v>-0.66442953020134232</v>
      </c>
      <c r="X4837">
        <f t="shared" si="926"/>
        <v>0</v>
      </c>
      <c r="Y4837">
        <f t="shared" si="927"/>
        <v>1</v>
      </c>
      <c r="Z4837">
        <f t="shared" si="928"/>
        <v>0</v>
      </c>
      <c r="AA4837">
        <f t="shared" si="929"/>
        <v>0</v>
      </c>
      <c r="AB4837">
        <f t="shared" si="924"/>
        <v>0</v>
      </c>
      <c r="AC4837">
        <f t="shared" si="930"/>
        <v>0</v>
      </c>
      <c r="AD4837" t="s">
        <v>9863</v>
      </c>
      <c r="AE4837">
        <f t="shared" si="931"/>
        <v>0</v>
      </c>
      <c r="AF4837">
        <f t="shared" si="932"/>
        <v>0</v>
      </c>
    </row>
    <row r="4838" spans="1:32" hidden="1" x14ac:dyDescent="0.25">
      <c r="A4838">
        <v>1990</v>
      </c>
      <c r="B4838">
        <v>1</v>
      </c>
      <c r="C4838">
        <v>7</v>
      </c>
      <c r="D4838" t="s">
        <v>17</v>
      </c>
      <c r="E4838" t="s">
        <v>3576</v>
      </c>
      <c r="F4838">
        <v>0</v>
      </c>
      <c r="G4838" t="s">
        <v>70</v>
      </c>
      <c r="H4838" t="s">
        <v>70</v>
      </c>
      <c r="I4838" t="s">
        <v>21</v>
      </c>
      <c r="J4838" t="s">
        <v>212</v>
      </c>
      <c r="K4838">
        <v>22</v>
      </c>
      <c r="L4838">
        <v>1993</v>
      </c>
      <c r="M4838">
        <f t="shared" si="925"/>
        <v>4</v>
      </c>
      <c r="N4838">
        <v>0</v>
      </c>
      <c r="O4838">
        <v>0</v>
      </c>
      <c r="P4838">
        <v>0</v>
      </c>
      <c r="Q4838">
        <v>5</v>
      </c>
      <c r="R4838">
        <v>5</v>
      </c>
      <c r="S4838">
        <f t="shared" si="935"/>
        <v>0</v>
      </c>
      <c r="T4838">
        <v>14</v>
      </c>
      <c r="U4838">
        <f t="shared" si="933"/>
        <v>0</v>
      </c>
      <c r="V4838">
        <f t="shared" si="934"/>
        <v>0</v>
      </c>
      <c r="W4838" s="1">
        <v>-0.66751269035533001</v>
      </c>
      <c r="X4838">
        <f t="shared" si="926"/>
        <v>0</v>
      </c>
      <c r="Y4838">
        <f t="shared" si="927"/>
        <v>1</v>
      </c>
      <c r="Z4838">
        <f t="shared" si="928"/>
        <v>0</v>
      </c>
      <c r="AA4838">
        <f t="shared" si="929"/>
        <v>0</v>
      </c>
      <c r="AB4838">
        <f t="shared" si="924"/>
        <v>0</v>
      </c>
      <c r="AC4838">
        <f t="shared" si="930"/>
        <v>0</v>
      </c>
      <c r="AD4838" t="s">
        <v>9864</v>
      </c>
      <c r="AE4838">
        <f t="shared" si="931"/>
        <v>0</v>
      </c>
      <c r="AF4838">
        <f t="shared" si="932"/>
        <v>1</v>
      </c>
    </row>
    <row r="4839" spans="1:32" hidden="1" x14ac:dyDescent="0.25">
      <c r="A4839">
        <v>1991</v>
      </c>
      <c r="B4839">
        <v>2</v>
      </c>
      <c r="C4839">
        <v>34</v>
      </c>
      <c r="D4839" t="s">
        <v>23</v>
      </c>
      <c r="E4839" t="s">
        <v>3932</v>
      </c>
      <c r="F4839">
        <v>0</v>
      </c>
      <c r="G4839" t="s">
        <v>70</v>
      </c>
      <c r="H4839" t="s">
        <v>70</v>
      </c>
      <c r="I4839" t="s">
        <v>21</v>
      </c>
      <c r="J4839" t="s">
        <v>82</v>
      </c>
      <c r="K4839">
        <v>23</v>
      </c>
      <c r="L4839">
        <v>1996</v>
      </c>
      <c r="M4839">
        <f t="shared" si="925"/>
        <v>6</v>
      </c>
      <c r="N4839">
        <v>0</v>
      </c>
      <c r="O4839">
        <v>0</v>
      </c>
      <c r="P4839">
        <v>1</v>
      </c>
      <c r="Q4839">
        <v>5</v>
      </c>
      <c r="R4839">
        <v>5</v>
      </c>
      <c r="S4839">
        <f t="shared" si="935"/>
        <v>0</v>
      </c>
      <c r="T4839">
        <v>24</v>
      </c>
      <c r="U4839">
        <f t="shared" si="933"/>
        <v>0</v>
      </c>
      <c r="V4839">
        <f t="shared" si="934"/>
        <v>0</v>
      </c>
      <c r="W4839" s="1">
        <v>-0.66751269035533001</v>
      </c>
      <c r="X4839">
        <f t="shared" si="926"/>
        <v>0</v>
      </c>
      <c r="Y4839">
        <f t="shared" si="927"/>
        <v>1</v>
      </c>
      <c r="Z4839">
        <f t="shared" si="928"/>
        <v>0</v>
      </c>
      <c r="AA4839">
        <f t="shared" si="929"/>
        <v>0</v>
      </c>
      <c r="AB4839">
        <f t="shared" si="924"/>
        <v>0</v>
      </c>
      <c r="AC4839">
        <f t="shared" si="930"/>
        <v>0</v>
      </c>
      <c r="AD4839" t="s">
        <v>9864</v>
      </c>
      <c r="AE4839">
        <f t="shared" si="931"/>
        <v>0</v>
      </c>
      <c r="AF4839">
        <f t="shared" si="932"/>
        <v>1</v>
      </c>
    </row>
    <row r="4840" spans="1:32" hidden="1" x14ac:dyDescent="0.25">
      <c r="A4840">
        <v>1995</v>
      </c>
      <c r="B4840">
        <v>3</v>
      </c>
      <c r="C4840">
        <v>84</v>
      </c>
      <c r="D4840" t="s">
        <v>98</v>
      </c>
      <c r="E4840" t="s">
        <v>5062</v>
      </c>
      <c r="F4840">
        <v>0</v>
      </c>
      <c r="G4840" t="s">
        <v>70</v>
      </c>
      <c r="H4840" t="s">
        <v>70</v>
      </c>
      <c r="I4840" t="s">
        <v>21</v>
      </c>
      <c r="J4840" t="s">
        <v>111</v>
      </c>
      <c r="K4840">
        <v>23</v>
      </c>
      <c r="L4840">
        <v>2000</v>
      </c>
      <c r="M4840">
        <f t="shared" si="925"/>
        <v>6</v>
      </c>
      <c r="N4840">
        <v>0</v>
      </c>
      <c r="O4840">
        <v>0</v>
      </c>
      <c r="P4840">
        <v>0</v>
      </c>
      <c r="Q4840">
        <v>5</v>
      </c>
      <c r="R4840">
        <v>-2</v>
      </c>
      <c r="S4840">
        <f t="shared" si="935"/>
        <v>7</v>
      </c>
      <c r="T4840">
        <v>28</v>
      </c>
      <c r="U4840">
        <f t="shared" si="933"/>
        <v>0</v>
      </c>
      <c r="V4840">
        <f t="shared" si="934"/>
        <v>0</v>
      </c>
      <c r="W4840" s="1">
        <v>-0.66751269035533001</v>
      </c>
      <c r="X4840">
        <f t="shared" si="926"/>
        <v>0</v>
      </c>
      <c r="Y4840">
        <f t="shared" si="927"/>
        <v>1</v>
      </c>
      <c r="Z4840">
        <f t="shared" si="928"/>
        <v>0</v>
      </c>
      <c r="AA4840">
        <f t="shared" si="929"/>
        <v>0</v>
      </c>
      <c r="AB4840">
        <f t="shared" si="924"/>
        <v>0</v>
      </c>
      <c r="AC4840">
        <f t="shared" si="930"/>
        <v>0</v>
      </c>
      <c r="AD4840" t="s">
        <v>9865</v>
      </c>
      <c r="AE4840">
        <f t="shared" si="931"/>
        <v>0</v>
      </c>
      <c r="AF4840">
        <f t="shared" si="932"/>
        <v>0</v>
      </c>
    </row>
    <row r="4841" spans="1:32" hidden="1" x14ac:dyDescent="0.25">
      <c r="A4841">
        <v>1991</v>
      </c>
      <c r="B4841">
        <v>4</v>
      </c>
      <c r="C4841">
        <v>99</v>
      </c>
      <c r="D4841" t="s">
        <v>27</v>
      </c>
      <c r="E4841" t="s">
        <v>3994</v>
      </c>
      <c r="F4841">
        <v>0</v>
      </c>
      <c r="G4841" t="s">
        <v>70</v>
      </c>
      <c r="H4841" t="s">
        <v>70</v>
      </c>
      <c r="I4841" t="s">
        <v>21</v>
      </c>
      <c r="J4841" t="s">
        <v>64</v>
      </c>
      <c r="K4841">
        <v>23</v>
      </c>
      <c r="L4841">
        <v>1998</v>
      </c>
      <c r="M4841">
        <f t="shared" si="925"/>
        <v>8</v>
      </c>
      <c r="N4841">
        <v>0</v>
      </c>
      <c r="O4841">
        <v>0</v>
      </c>
      <c r="P4841">
        <v>0</v>
      </c>
      <c r="Q4841">
        <v>5</v>
      </c>
      <c r="R4841">
        <v>3</v>
      </c>
      <c r="S4841">
        <f t="shared" si="935"/>
        <v>2</v>
      </c>
      <c r="T4841">
        <v>32</v>
      </c>
      <c r="U4841">
        <f t="shared" si="933"/>
        <v>0</v>
      </c>
      <c r="V4841">
        <f t="shared" si="934"/>
        <v>0</v>
      </c>
      <c r="W4841" s="1">
        <v>-0.66751269035533001</v>
      </c>
      <c r="X4841">
        <f t="shared" si="926"/>
        <v>0</v>
      </c>
      <c r="Y4841">
        <f t="shared" si="927"/>
        <v>1</v>
      </c>
      <c r="Z4841">
        <f t="shared" si="928"/>
        <v>0</v>
      </c>
      <c r="AA4841">
        <f t="shared" si="929"/>
        <v>0</v>
      </c>
      <c r="AB4841">
        <f t="shared" si="924"/>
        <v>0</v>
      </c>
      <c r="AC4841">
        <f t="shared" si="930"/>
        <v>0</v>
      </c>
      <c r="AD4841" t="s">
        <v>9864</v>
      </c>
      <c r="AE4841">
        <f t="shared" si="931"/>
        <v>0</v>
      </c>
      <c r="AF4841">
        <f t="shared" si="932"/>
        <v>0</v>
      </c>
    </row>
    <row r="4842" spans="1:32" hidden="1" x14ac:dyDescent="0.25">
      <c r="A4842">
        <v>2013</v>
      </c>
      <c r="B4842">
        <v>4</v>
      </c>
      <c r="C4842">
        <v>98</v>
      </c>
      <c r="D4842" t="s">
        <v>91</v>
      </c>
      <c r="E4842" t="s">
        <v>9457</v>
      </c>
      <c r="F4842">
        <v>0</v>
      </c>
      <c r="G4842" t="s">
        <v>70</v>
      </c>
      <c r="H4842" t="s">
        <v>70</v>
      </c>
      <c r="I4842" t="s">
        <v>21</v>
      </c>
      <c r="J4842" t="s">
        <v>31</v>
      </c>
      <c r="K4842">
        <v>22</v>
      </c>
      <c r="L4842">
        <v>2023</v>
      </c>
      <c r="M4842">
        <f t="shared" si="925"/>
        <v>11</v>
      </c>
      <c r="N4842">
        <v>0</v>
      </c>
      <c r="O4842">
        <v>0</v>
      </c>
      <c r="P4842">
        <v>1</v>
      </c>
      <c r="Q4842">
        <v>5</v>
      </c>
      <c r="R4842">
        <v>1</v>
      </c>
      <c r="S4842">
        <f t="shared" si="935"/>
        <v>4</v>
      </c>
      <c r="T4842">
        <v>20</v>
      </c>
      <c r="U4842">
        <f t="shared" si="933"/>
        <v>0</v>
      </c>
      <c r="V4842">
        <f t="shared" si="934"/>
        <v>0</v>
      </c>
      <c r="W4842" s="1">
        <v>-0.66751269035533001</v>
      </c>
      <c r="X4842">
        <f t="shared" si="926"/>
        <v>0</v>
      </c>
      <c r="Y4842">
        <f t="shared" si="927"/>
        <v>1</v>
      </c>
      <c r="Z4842">
        <f t="shared" si="928"/>
        <v>0</v>
      </c>
      <c r="AA4842">
        <f t="shared" si="929"/>
        <v>0</v>
      </c>
      <c r="AB4842">
        <f t="shared" si="924"/>
        <v>0</v>
      </c>
      <c r="AC4842">
        <f t="shared" si="930"/>
        <v>0</v>
      </c>
      <c r="AD4842" s="2" t="s">
        <v>9868</v>
      </c>
      <c r="AE4842">
        <f t="shared" si="931"/>
        <v>0</v>
      </c>
      <c r="AF4842">
        <f t="shared" si="932"/>
        <v>0</v>
      </c>
    </row>
    <row r="4843" spans="1:32" hidden="1" x14ac:dyDescent="0.25">
      <c r="A4843">
        <v>1985</v>
      </c>
      <c r="B4843">
        <v>6</v>
      </c>
      <c r="C4843">
        <v>143</v>
      </c>
      <c r="D4843" t="s">
        <v>68</v>
      </c>
      <c r="E4843" t="s">
        <v>2058</v>
      </c>
      <c r="F4843">
        <v>0</v>
      </c>
      <c r="G4843" t="s">
        <v>70</v>
      </c>
      <c r="H4843" t="s">
        <v>70</v>
      </c>
      <c r="I4843" t="s">
        <v>21</v>
      </c>
      <c r="J4843" t="s">
        <v>265</v>
      </c>
      <c r="K4843">
        <v>23</v>
      </c>
      <c r="L4843">
        <v>1991</v>
      </c>
      <c r="M4843">
        <f t="shared" si="925"/>
        <v>7</v>
      </c>
      <c r="N4843">
        <v>0</v>
      </c>
      <c r="O4843">
        <v>0</v>
      </c>
      <c r="P4843">
        <v>1</v>
      </c>
      <c r="Q4843">
        <v>5</v>
      </c>
      <c r="R4843">
        <v>3</v>
      </c>
      <c r="S4843">
        <f t="shared" si="935"/>
        <v>2</v>
      </c>
      <c r="T4843">
        <v>23</v>
      </c>
      <c r="U4843">
        <f t="shared" si="933"/>
        <v>0</v>
      </c>
      <c r="V4843">
        <f t="shared" si="934"/>
        <v>0</v>
      </c>
      <c r="W4843" s="1">
        <v>-0.66751269035533001</v>
      </c>
      <c r="X4843">
        <f t="shared" si="926"/>
        <v>0</v>
      </c>
      <c r="Y4843">
        <f t="shared" si="927"/>
        <v>1</v>
      </c>
      <c r="Z4843">
        <f t="shared" si="928"/>
        <v>0</v>
      </c>
      <c r="AA4843">
        <f t="shared" si="929"/>
        <v>0</v>
      </c>
      <c r="AB4843">
        <f t="shared" ref="AB4843:AB4906" si="936">IF(AND(W4843&gt;1.49,W4843&lt;2.49),1,0)</f>
        <v>0</v>
      </c>
      <c r="AC4843">
        <f t="shared" si="930"/>
        <v>0</v>
      </c>
      <c r="AD4843" t="s">
        <v>9863</v>
      </c>
      <c r="AE4843">
        <f t="shared" si="931"/>
        <v>0</v>
      </c>
      <c r="AF4843">
        <f t="shared" si="932"/>
        <v>0</v>
      </c>
    </row>
    <row r="4844" spans="1:32" hidden="1" x14ac:dyDescent="0.25">
      <c r="A4844">
        <v>1988</v>
      </c>
      <c r="B4844">
        <v>6</v>
      </c>
      <c r="C4844">
        <v>151</v>
      </c>
      <c r="D4844" t="s">
        <v>182</v>
      </c>
      <c r="E4844" t="s">
        <v>3058</v>
      </c>
      <c r="F4844">
        <v>0</v>
      </c>
      <c r="G4844" t="s">
        <v>70</v>
      </c>
      <c r="H4844" t="s">
        <v>70</v>
      </c>
      <c r="I4844" t="s">
        <v>21</v>
      </c>
      <c r="J4844" t="s">
        <v>242</v>
      </c>
      <c r="K4844">
        <v>23</v>
      </c>
      <c r="L4844">
        <v>1993</v>
      </c>
      <c r="M4844">
        <f t="shared" si="925"/>
        <v>6</v>
      </c>
      <c r="N4844">
        <v>0</v>
      </c>
      <c r="O4844">
        <v>0</v>
      </c>
      <c r="P4844">
        <v>0</v>
      </c>
      <c r="Q4844">
        <v>5</v>
      </c>
      <c r="S4844">
        <f t="shared" si="935"/>
        <v>5</v>
      </c>
      <c r="T4844">
        <v>57</v>
      </c>
      <c r="U4844">
        <f t="shared" si="933"/>
        <v>0</v>
      </c>
      <c r="V4844">
        <f t="shared" si="934"/>
        <v>0</v>
      </c>
      <c r="W4844" s="1">
        <v>-0.66751269035533001</v>
      </c>
      <c r="X4844">
        <f t="shared" si="926"/>
        <v>0</v>
      </c>
      <c r="Y4844">
        <f t="shared" si="927"/>
        <v>1</v>
      </c>
      <c r="Z4844">
        <f t="shared" si="928"/>
        <v>0</v>
      </c>
      <c r="AA4844">
        <f t="shared" si="929"/>
        <v>0</v>
      </c>
      <c r="AB4844">
        <f t="shared" si="936"/>
        <v>0</v>
      </c>
      <c r="AC4844">
        <f t="shared" si="930"/>
        <v>0</v>
      </c>
      <c r="AD4844" t="s">
        <v>9863</v>
      </c>
      <c r="AE4844">
        <f t="shared" si="931"/>
        <v>0</v>
      </c>
      <c r="AF4844">
        <f t="shared" si="932"/>
        <v>0</v>
      </c>
    </row>
    <row r="4845" spans="1:32" hidden="1" x14ac:dyDescent="0.25">
      <c r="A4845">
        <v>2004</v>
      </c>
      <c r="B4845">
        <v>6</v>
      </c>
      <c r="C4845">
        <v>193</v>
      </c>
      <c r="D4845" t="s">
        <v>1588</v>
      </c>
      <c r="E4845" t="s">
        <v>7356</v>
      </c>
      <c r="F4845">
        <v>0</v>
      </c>
      <c r="G4845" t="s">
        <v>70</v>
      </c>
      <c r="H4845" t="s">
        <v>70</v>
      </c>
      <c r="I4845" t="s">
        <v>21</v>
      </c>
      <c r="J4845" t="s">
        <v>90</v>
      </c>
      <c r="K4845">
        <v>23</v>
      </c>
      <c r="L4845">
        <v>2009</v>
      </c>
      <c r="M4845">
        <f t="shared" si="925"/>
        <v>6</v>
      </c>
      <c r="N4845">
        <v>0</v>
      </c>
      <c r="O4845">
        <v>0</v>
      </c>
      <c r="P4845">
        <v>0</v>
      </c>
      <c r="Q4845">
        <v>5</v>
      </c>
      <c r="R4845">
        <v>5</v>
      </c>
      <c r="S4845">
        <f t="shared" si="935"/>
        <v>0</v>
      </c>
      <c r="T4845">
        <v>16</v>
      </c>
      <c r="U4845">
        <f t="shared" si="933"/>
        <v>0</v>
      </c>
      <c r="V4845">
        <f t="shared" si="934"/>
        <v>0</v>
      </c>
      <c r="W4845" s="1">
        <v>-0.66751269035533001</v>
      </c>
      <c r="X4845">
        <f t="shared" si="926"/>
        <v>0</v>
      </c>
      <c r="Y4845">
        <f t="shared" si="927"/>
        <v>1</v>
      </c>
      <c r="Z4845">
        <f t="shared" si="928"/>
        <v>0</v>
      </c>
      <c r="AA4845">
        <f t="shared" si="929"/>
        <v>0</v>
      </c>
      <c r="AB4845">
        <f t="shared" si="936"/>
        <v>0</v>
      </c>
      <c r="AC4845">
        <f t="shared" si="930"/>
        <v>0</v>
      </c>
      <c r="AD4845" t="s">
        <v>9866</v>
      </c>
      <c r="AE4845">
        <f t="shared" si="931"/>
        <v>0</v>
      </c>
      <c r="AF4845">
        <f t="shared" si="932"/>
        <v>0</v>
      </c>
    </row>
    <row r="4846" spans="1:32" hidden="1" x14ac:dyDescent="0.25">
      <c r="A4846">
        <v>1992</v>
      </c>
      <c r="B4846">
        <v>9</v>
      </c>
      <c r="C4846">
        <v>228</v>
      </c>
      <c r="D4846" t="s">
        <v>41</v>
      </c>
      <c r="E4846" t="s">
        <v>4449</v>
      </c>
      <c r="F4846">
        <v>0</v>
      </c>
      <c r="G4846" t="s">
        <v>70</v>
      </c>
      <c r="H4846" t="s">
        <v>70</v>
      </c>
      <c r="I4846" t="s">
        <v>21</v>
      </c>
      <c r="J4846" t="s">
        <v>504</v>
      </c>
      <c r="K4846">
        <v>23</v>
      </c>
      <c r="L4846">
        <v>1995</v>
      </c>
      <c r="M4846">
        <f t="shared" si="925"/>
        <v>4</v>
      </c>
      <c r="N4846">
        <v>0</v>
      </c>
      <c r="O4846">
        <v>0</v>
      </c>
      <c r="P4846">
        <v>0</v>
      </c>
      <c r="Q4846">
        <v>5</v>
      </c>
      <c r="R4846">
        <v>5</v>
      </c>
      <c r="S4846">
        <f t="shared" si="935"/>
        <v>0</v>
      </c>
      <c r="T4846">
        <v>10</v>
      </c>
      <c r="U4846">
        <f t="shared" si="933"/>
        <v>0</v>
      </c>
      <c r="V4846">
        <f t="shared" si="934"/>
        <v>0</v>
      </c>
      <c r="W4846" s="1">
        <v>-0.66751269035533001</v>
      </c>
      <c r="X4846">
        <f t="shared" si="926"/>
        <v>0</v>
      </c>
      <c r="Y4846">
        <f t="shared" si="927"/>
        <v>1</v>
      </c>
      <c r="Z4846">
        <f t="shared" si="928"/>
        <v>0</v>
      </c>
      <c r="AA4846">
        <f t="shared" si="929"/>
        <v>0</v>
      </c>
      <c r="AB4846">
        <f t="shared" si="936"/>
        <v>0</v>
      </c>
      <c r="AC4846">
        <f t="shared" si="930"/>
        <v>0</v>
      </c>
      <c r="AD4846" t="s">
        <v>9864</v>
      </c>
      <c r="AE4846">
        <f t="shared" si="931"/>
        <v>0</v>
      </c>
      <c r="AF4846">
        <f t="shared" si="932"/>
        <v>0</v>
      </c>
    </row>
    <row r="4847" spans="1:32" hidden="1" x14ac:dyDescent="0.25">
      <c r="A4847">
        <v>1983</v>
      </c>
      <c r="B4847">
        <v>10</v>
      </c>
      <c r="C4847">
        <v>267</v>
      </c>
      <c r="D4847" t="s">
        <v>65</v>
      </c>
      <c r="E4847" t="s">
        <v>1512</v>
      </c>
      <c r="F4847">
        <v>0</v>
      </c>
      <c r="G4847" t="s">
        <v>70</v>
      </c>
      <c r="H4847" t="s">
        <v>70</v>
      </c>
      <c r="I4847" t="s">
        <v>21</v>
      </c>
      <c r="J4847" t="s">
        <v>167</v>
      </c>
      <c r="K4847">
        <v>22</v>
      </c>
      <c r="L4847">
        <v>1989</v>
      </c>
      <c r="M4847">
        <f t="shared" si="925"/>
        <v>7</v>
      </c>
      <c r="N4847">
        <v>0</v>
      </c>
      <c r="O4847">
        <v>0</v>
      </c>
      <c r="P4847">
        <v>0</v>
      </c>
      <c r="Q4847">
        <v>5</v>
      </c>
      <c r="R4847">
        <v>4</v>
      </c>
      <c r="S4847">
        <f t="shared" si="935"/>
        <v>1</v>
      </c>
      <c r="T4847">
        <v>28</v>
      </c>
      <c r="U4847">
        <f t="shared" si="933"/>
        <v>0</v>
      </c>
      <c r="V4847">
        <f t="shared" si="934"/>
        <v>0</v>
      </c>
      <c r="W4847" s="1">
        <v>-0.66751269035533001</v>
      </c>
      <c r="X4847">
        <f t="shared" si="926"/>
        <v>0</v>
      </c>
      <c r="Y4847">
        <f t="shared" si="927"/>
        <v>1</v>
      </c>
      <c r="Z4847">
        <f t="shared" si="928"/>
        <v>0</v>
      </c>
      <c r="AA4847">
        <f t="shared" si="929"/>
        <v>0</v>
      </c>
      <c r="AB4847">
        <f t="shared" si="936"/>
        <v>0</v>
      </c>
      <c r="AC4847">
        <f t="shared" si="930"/>
        <v>0</v>
      </c>
      <c r="AD4847" t="s">
        <v>9862</v>
      </c>
      <c r="AE4847">
        <f t="shared" si="931"/>
        <v>0</v>
      </c>
      <c r="AF4847">
        <f t="shared" si="932"/>
        <v>0</v>
      </c>
    </row>
    <row r="4848" spans="1:32" hidden="1" x14ac:dyDescent="0.25">
      <c r="A4848">
        <v>2012</v>
      </c>
      <c r="B4848">
        <v>2</v>
      </c>
      <c r="C4848">
        <v>56</v>
      </c>
      <c r="D4848" t="s">
        <v>100</v>
      </c>
      <c r="E4848" t="s">
        <v>5688</v>
      </c>
      <c r="F4848">
        <v>0</v>
      </c>
      <c r="G4848" t="s">
        <v>29</v>
      </c>
      <c r="H4848" t="s">
        <v>30</v>
      </c>
      <c r="I4848" t="s">
        <v>21</v>
      </c>
      <c r="J4848" t="s">
        <v>202</v>
      </c>
      <c r="K4848">
        <v>22</v>
      </c>
      <c r="L4848">
        <v>2016</v>
      </c>
      <c r="M4848">
        <f t="shared" si="925"/>
        <v>5</v>
      </c>
      <c r="N4848">
        <v>0</v>
      </c>
      <c r="O4848">
        <v>0</v>
      </c>
      <c r="P4848">
        <v>1</v>
      </c>
      <c r="Q4848">
        <v>11</v>
      </c>
      <c r="R4848">
        <v>11</v>
      </c>
      <c r="S4848">
        <f t="shared" si="935"/>
        <v>0</v>
      </c>
      <c r="T4848">
        <v>53</v>
      </c>
      <c r="U4848">
        <f t="shared" si="933"/>
        <v>0</v>
      </c>
      <c r="V4848">
        <f t="shared" si="934"/>
        <v>0</v>
      </c>
      <c r="W4848" s="1">
        <v>-0.6705426356589147</v>
      </c>
      <c r="X4848">
        <f t="shared" si="926"/>
        <v>0</v>
      </c>
      <c r="Y4848">
        <f t="shared" si="927"/>
        <v>1</v>
      </c>
      <c r="Z4848">
        <f t="shared" si="928"/>
        <v>0</v>
      </c>
      <c r="AA4848">
        <f t="shared" si="929"/>
        <v>0</v>
      </c>
      <c r="AB4848">
        <f t="shared" si="936"/>
        <v>0</v>
      </c>
      <c r="AC4848">
        <f t="shared" si="930"/>
        <v>0</v>
      </c>
      <c r="AD4848" s="2" t="s">
        <v>9868</v>
      </c>
      <c r="AE4848">
        <f t="shared" si="931"/>
        <v>0</v>
      </c>
      <c r="AF4848">
        <f t="shared" si="932"/>
        <v>1</v>
      </c>
    </row>
    <row r="4849" spans="1:32" hidden="1" x14ac:dyDescent="0.25">
      <c r="A4849">
        <v>1995</v>
      </c>
      <c r="B4849">
        <v>3</v>
      </c>
      <c r="C4849">
        <v>69</v>
      </c>
      <c r="D4849" t="s">
        <v>27</v>
      </c>
      <c r="E4849" t="s">
        <v>5049</v>
      </c>
      <c r="F4849">
        <v>0</v>
      </c>
      <c r="G4849" t="s">
        <v>29</v>
      </c>
      <c r="H4849" t="s">
        <v>30</v>
      </c>
      <c r="I4849" t="s">
        <v>21</v>
      </c>
      <c r="J4849" t="s">
        <v>78</v>
      </c>
      <c r="K4849">
        <v>23</v>
      </c>
      <c r="L4849">
        <v>2002</v>
      </c>
      <c r="M4849">
        <f t="shared" si="925"/>
        <v>8</v>
      </c>
      <c r="N4849">
        <v>0</v>
      </c>
      <c r="O4849">
        <v>0</v>
      </c>
      <c r="P4849">
        <v>0</v>
      </c>
      <c r="Q4849">
        <v>11</v>
      </c>
      <c r="R4849">
        <v>7</v>
      </c>
      <c r="S4849">
        <f t="shared" si="935"/>
        <v>4</v>
      </c>
      <c r="T4849">
        <v>66</v>
      </c>
      <c r="U4849">
        <f t="shared" si="933"/>
        <v>0</v>
      </c>
      <c r="V4849">
        <f t="shared" si="934"/>
        <v>0</v>
      </c>
      <c r="W4849" s="1">
        <v>-0.6705426356589147</v>
      </c>
      <c r="X4849">
        <f t="shared" si="926"/>
        <v>0</v>
      </c>
      <c r="Y4849">
        <f t="shared" si="927"/>
        <v>1</v>
      </c>
      <c r="Z4849">
        <f t="shared" si="928"/>
        <v>0</v>
      </c>
      <c r="AA4849">
        <f t="shared" si="929"/>
        <v>0</v>
      </c>
      <c r="AB4849">
        <f t="shared" si="936"/>
        <v>0</v>
      </c>
      <c r="AC4849">
        <f t="shared" si="930"/>
        <v>0</v>
      </c>
      <c r="AD4849" t="s">
        <v>9865</v>
      </c>
      <c r="AE4849">
        <f t="shared" si="931"/>
        <v>0</v>
      </c>
      <c r="AF4849">
        <f t="shared" si="932"/>
        <v>0</v>
      </c>
    </row>
    <row r="4850" spans="1:32" hidden="1" x14ac:dyDescent="0.25">
      <c r="A4850">
        <v>2006</v>
      </c>
      <c r="B4850">
        <v>5</v>
      </c>
      <c r="C4850">
        <v>136</v>
      </c>
      <c r="D4850" t="s">
        <v>65</v>
      </c>
      <c r="E4850" t="s">
        <v>7791</v>
      </c>
      <c r="F4850">
        <v>0</v>
      </c>
      <c r="G4850" t="s">
        <v>29</v>
      </c>
      <c r="H4850" t="s">
        <v>30</v>
      </c>
      <c r="I4850" t="s">
        <v>21</v>
      </c>
      <c r="J4850" t="s">
        <v>141</v>
      </c>
      <c r="K4850">
        <v>23</v>
      </c>
      <c r="L4850">
        <v>2010</v>
      </c>
      <c r="M4850">
        <f t="shared" si="925"/>
        <v>5</v>
      </c>
      <c r="N4850">
        <v>0</v>
      </c>
      <c r="O4850">
        <v>0</v>
      </c>
      <c r="P4850">
        <v>1</v>
      </c>
      <c r="Q4850">
        <v>11</v>
      </c>
      <c r="R4850">
        <v>6</v>
      </c>
      <c r="S4850">
        <f t="shared" si="935"/>
        <v>5</v>
      </c>
      <c r="T4850">
        <v>51</v>
      </c>
      <c r="U4850">
        <f t="shared" si="933"/>
        <v>0</v>
      </c>
      <c r="V4850">
        <f t="shared" si="934"/>
        <v>0</v>
      </c>
      <c r="W4850" s="1">
        <v>-0.6705426356589147</v>
      </c>
      <c r="X4850">
        <f t="shared" si="926"/>
        <v>0</v>
      </c>
      <c r="Y4850">
        <f t="shared" si="927"/>
        <v>1</v>
      </c>
      <c r="Z4850">
        <f t="shared" si="928"/>
        <v>0</v>
      </c>
      <c r="AA4850">
        <f t="shared" si="929"/>
        <v>0</v>
      </c>
      <c r="AB4850">
        <f t="shared" si="936"/>
        <v>0</v>
      </c>
      <c r="AC4850">
        <f t="shared" si="930"/>
        <v>0</v>
      </c>
      <c r="AD4850" s="2" t="s">
        <v>9867</v>
      </c>
      <c r="AE4850">
        <f t="shared" si="931"/>
        <v>0</v>
      </c>
      <c r="AF4850">
        <f t="shared" si="932"/>
        <v>0</v>
      </c>
    </row>
    <row r="4851" spans="1:32" hidden="1" x14ac:dyDescent="0.25">
      <c r="A4851">
        <v>2014</v>
      </c>
      <c r="B4851">
        <v>5</v>
      </c>
      <c r="C4851">
        <v>173</v>
      </c>
      <c r="D4851" t="s">
        <v>100</v>
      </c>
      <c r="E4851" t="s">
        <v>9769</v>
      </c>
      <c r="F4851">
        <v>0</v>
      </c>
      <c r="G4851" t="s">
        <v>29</v>
      </c>
      <c r="H4851" t="s">
        <v>30</v>
      </c>
      <c r="I4851" t="s">
        <v>21</v>
      </c>
      <c r="J4851" t="s">
        <v>298</v>
      </c>
      <c r="K4851">
        <v>23</v>
      </c>
      <c r="L4851">
        <v>2018</v>
      </c>
      <c r="M4851">
        <f t="shared" si="925"/>
        <v>5</v>
      </c>
      <c r="N4851">
        <v>0</v>
      </c>
      <c r="O4851">
        <v>0</v>
      </c>
      <c r="P4851">
        <v>1</v>
      </c>
      <c r="Q4851">
        <v>11</v>
      </c>
      <c r="S4851">
        <f t="shared" si="935"/>
        <v>11</v>
      </c>
      <c r="T4851">
        <v>51</v>
      </c>
      <c r="U4851">
        <f t="shared" si="933"/>
        <v>0</v>
      </c>
      <c r="V4851">
        <f t="shared" si="934"/>
        <v>0</v>
      </c>
      <c r="W4851" s="1">
        <v>-0.6705426356589147</v>
      </c>
      <c r="X4851">
        <f t="shared" si="926"/>
        <v>0</v>
      </c>
      <c r="Y4851">
        <f t="shared" si="927"/>
        <v>1</v>
      </c>
      <c r="Z4851">
        <f t="shared" si="928"/>
        <v>0</v>
      </c>
      <c r="AA4851">
        <f t="shared" si="929"/>
        <v>0</v>
      </c>
      <c r="AB4851">
        <f t="shared" si="936"/>
        <v>0</v>
      </c>
      <c r="AC4851">
        <f t="shared" si="930"/>
        <v>0</v>
      </c>
      <c r="AD4851" s="2" t="s">
        <v>9868</v>
      </c>
      <c r="AE4851">
        <f t="shared" si="931"/>
        <v>0</v>
      </c>
      <c r="AF4851">
        <f t="shared" si="932"/>
        <v>0</v>
      </c>
    </row>
    <row r="4852" spans="1:32" hidden="1" x14ac:dyDescent="0.25">
      <c r="A4852">
        <v>1995</v>
      </c>
      <c r="B4852">
        <v>6</v>
      </c>
      <c r="C4852">
        <v>172</v>
      </c>
      <c r="D4852" t="s">
        <v>4985</v>
      </c>
      <c r="E4852" t="s">
        <v>5145</v>
      </c>
      <c r="F4852">
        <v>0</v>
      </c>
      <c r="G4852" t="s">
        <v>29</v>
      </c>
      <c r="H4852" t="s">
        <v>30</v>
      </c>
      <c r="I4852" t="s">
        <v>21</v>
      </c>
      <c r="J4852" t="s">
        <v>106</v>
      </c>
      <c r="K4852">
        <v>23</v>
      </c>
      <c r="L4852">
        <v>2004</v>
      </c>
      <c r="M4852">
        <f t="shared" si="925"/>
        <v>10</v>
      </c>
      <c r="N4852">
        <v>0</v>
      </c>
      <c r="O4852">
        <v>0</v>
      </c>
      <c r="P4852">
        <v>0</v>
      </c>
      <c r="Q4852">
        <v>11</v>
      </c>
      <c r="S4852">
        <f t="shared" si="935"/>
        <v>11</v>
      </c>
      <c r="T4852">
        <v>77</v>
      </c>
      <c r="U4852">
        <f t="shared" si="933"/>
        <v>0</v>
      </c>
      <c r="V4852">
        <f t="shared" si="934"/>
        <v>0</v>
      </c>
      <c r="W4852" s="1">
        <v>-0.6705426356589147</v>
      </c>
      <c r="X4852">
        <f t="shared" si="926"/>
        <v>0</v>
      </c>
      <c r="Y4852">
        <f t="shared" si="927"/>
        <v>1</v>
      </c>
      <c r="Z4852">
        <f t="shared" si="928"/>
        <v>0</v>
      </c>
      <c r="AA4852">
        <f t="shared" si="929"/>
        <v>0</v>
      </c>
      <c r="AB4852">
        <f t="shared" si="936"/>
        <v>0</v>
      </c>
      <c r="AC4852">
        <f t="shared" si="930"/>
        <v>0</v>
      </c>
      <c r="AD4852" t="s">
        <v>9865</v>
      </c>
      <c r="AE4852">
        <f t="shared" si="931"/>
        <v>0</v>
      </c>
      <c r="AF4852">
        <f t="shared" si="932"/>
        <v>0</v>
      </c>
    </row>
    <row r="4853" spans="1:32" hidden="1" x14ac:dyDescent="0.25">
      <c r="A4853">
        <v>1995</v>
      </c>
      <c r="B4853">
        <v>6</v>
      </c>
      <c r="C4853">
        <v>200</v>
      </c>
      <c r="D4853" t="s">
        <v>217</v>
      </c>
      <c r="E4853" t="s">
        <v>5174</v>
      </c>
      <c r="F4853">
        <v>0</v>
      </c>
      <c r="G4853" t="s">
        <v>29</v>
      </c>
      <c r="H4853" t="s">
        <v>30</v>
      </c>
      <c r="I4853" t="s">
        <v>21</v>
      </c>
      <c r="J4853" t="s">
        <v>51</v>
      </c>
      <c r="K4853">
        <v>23</v>
      </c>
      <c r="L4853">
        <v>1997</v>
      </c>
      <c r="M4853">
        <f t="shared" si="925"/>
        <v>3</v>
      </c>
      <c r="N4853">
        <v>0</v>
      </c>
      <c r="O4853">
        <v>0</v>
      </c>
      <c r="P4853">
        <v>2</v>
      </c>
      <c r="Q4853">
        <v>11</v>
      </c>
      <c r="R4853">
        <v>11</v>
      </c>
      <c r="S4853">
        <f t="shared" si="935"/>
        <v>0</v>
      </c>
      <c r="T4853">
        <v>33</v>
      </c>
      <c r="U4853">
        <f t="shared" si="933"/>
        <v>0</v>
      </c>
      <c r="V4853">
        <f t="shared" si="934"/>
        <v>0</v>
      </c>
      <c r="W4853" s="1">
        <v>-0.6705426356589147</v>
      </c>
      <c r="X4853">
        <f t="shared" si="926"/>
        <v>0</v>
      </c>
      <c r="Y4853">
        <f t="shared" si="927"/>
        <v>1</v>
      </c>
      <c r="Z4853">
        <f t="shared" si="928"/>
        <v>0</v>
      </c>
      <c r="AA4853">
        <f t="shared" si="929"/>
        <v>0</v>
      </c>
      <c r="AB4853">
        <f t="shared" si="936"/>
        <v>0</v>
      </c>
      <c r="AC4853">
        <f t="shared" si="930"/>
        <v>0</v>
      </c>
      <c r="AD4853" t="s">
        <v>9865</v>
      </c>
      <c r="AE4853">
        <f t="shared" si="931"/>
        <v>0</v>
      </c>
      <c r="AF4853">
        <f t="shared" si="932"/>
        <v>0</v>
      </c>
    </row>
    <row r="4854" spans="1:32" hidden="1" x14ac:dyDescent="0.25">
      <c r="A4854">
        <v>1997</v>
      </c>
      <c r="B4854">
        <v>6</v>
      </c>
      <c r="C4854">
        <v>185</v>
      </c>
      <c r="D4854" t="s">
        <v>72</v>
      </c>
      <c r="E4854" t="s">
        <v>5651</v>
      </c>
      <c r="F4854">
        <v>0</v>
      </c>
      <c r="G4854" t="s">
        <v>29</v>
      </c>
      <c r="H4854" t="s">
        <v>30</v>
      </c>
      <c r="I4854" t="s">
        <v>21</v>
      </c>
      <c r="J4854" t="s">
        <v>212</v>
      </c>
      <c r="K4854">
        <v>23</v>
      </c>
      <c r="L4854">
        <v>2003</v>
      </c>
      <c r="M4854">
        <f t="shared" si="925"/>
        <v>7</v>
      </c>
      <c r="N4854">
        <v>0</v>
      </c>
      <c r="O4854">
        <v>0</v>
      </c>
      <c r="P4854">
        <v>1</v>
      </c>
      <c r="Q4854">
        <v>11</v>
      </c>
      <c r="R4854">
        <v>7</v>
      </c>
      <c r="S4854">
        <f t="shared" si="935"/>
        <v>4</v>
      </c>
      <c r="T4854">
        <v>49</v>
      </c>
      <c r="U4854">
        <f t="shared" si="933"/>
        <v>0</v>
      </c>
      <c r="V4854">
        <f t="shared" si="934"/>
        <v>0</v>
      </c>
      <c r="W4854" s="1">
        <v>-0.6705426356589147</v>
      </c>
      <c r="X4854">
        <f t="shared" si="926"/>
        <v>0</v>
      </c>
      <c r="Y4854">
        <f t="shared" si="927"/>
        <v>1</v>
      </c>
      <c r="Z4854">
        <f t="shared" si="928"/>
        <v>0</v>
      </c>
      <c r="AA4854">
        <f t="shared" si="929"/>
        <v>0</v>
      </c>
      <c r="AB4854">
        <f t="shared" si="936"/>
        <v>0</v>
      </c>
      <c r="AC4854">
        <f t="shared" si="930"/>
        <v>0</v>
      </c>
      <c r="AD4854" t="s">
        <v>9865</v>
      </c>
      <c r="AE4854">
        <f t="shared" si="931"/>
        <v>0</v>
      </c>
      <c r="AF4854">
        <f t="shared" si="932"/>
        <v>0</v>
      </c>
    </row>
    <row r="4855" spans="1:32" hidden="1" x14ac:dyDescent="0.25">
      <c r="A4855">
        <v>2008</v>
      </c>
      <c r="B4855">
        <v>7</v>
      </c>
      <c r="C4855">
        <v>236</v>
      </c>
      <c r="D4855" t="s">
        <v>1588</v>
      </c>
      <c r="E4855" t="s">
        <v>8375</v>
      </c>
      <c r="F4855">
        <v>0</v>
      </c>
      <c r="G4855" t="s">
        <v>29</v>
      </c>
      <c r="H4855" t="s">
        <v>30</v>
      </c>
      <c r="I4855" t="s">
        <v>21</v>
      </c>
      <c r="J4855" t="s">
        <v>5594</v>
      </c>
      <c r="K4855">
        <v>23</v>
      </c>
      <c r="L4855">
        <v>2011</v>
      </c>
      <c r="M4855">
        <f t="shared" si="925"/>
        <v>4</v>
      </c>
      <c r="N4855">
        <v>0</v>
      </c>
      <c r="O4855">
        <v>0</v>
      </c>
      <c r="P4855">
        <v>0</v>
      </c>
      <c r="Q4855">
        <v>11</v>
      </c>
      <c r="R4855">
        <v>11</v>
      </c>
      <c r="S4855">
        <f t="shared" si="935"/>
        <v>0</v>
      </c>
      <c r="T4855">
        <v>48</v>
      </c>
      <c r="U4855">
        <f t="shared" si="933"/>
        <v>0</v>
      </c>
      <c r="V4855">
        <f t="shared" si="934"/>
        <v>0</v>
      </c>
      <c r="W4855" s="1">
        <v>-0.6705426356589147</v>
      </c>
      <c r="X4855">
        <f t="shared" si="926"/>
        <v>0</v>
      </c>
      <c r="Y4855">
        <f t="shared" si="927"/>
        <v>1</v>
      </c>
      <c r="Z4855">
        <f t="shared" si="928"/>
        <v>0</v>
      </c>
      <c r="AA4855">
        <f t="shared" si="929"/>
        <v>0</v>
      </c>
      <c r="AB4855">
        <f t="shared" si="936"/>
        <v>0</v>
      </c>
      <c r="AC4855">
        <f t="shared" si="930"/>
        <v>0</v>
      </c>
      <c r="AD4855" s="2" t="s">
        <v>9867</v>
      </c>
      <c r="AE4855">
        <f t="shared" si="931"/>
        <v>0</v>
      </c>
      <c r="AF4855">
        <f t="shared" si="932"/>
        <v>0</v>
      </c>
    </row>
    <row r="4856" spans="1:32" hidden="1" x14ac:dyDescent="0.25">
      <c r="A4856">
        <v>1982</v>
      </c>
      <c r="B4856">
        <v>1</v>
      </c>
      <c r="C4856">
        <v>25</v>
      </c>
      <c r="D4856" t="s">
        <v>182</v>
      </c>
      <c r="E4856" t="s">
        <v>915</v>
      </c>
      <c r="F4856">
        <v>0</v>
      </c>
      <c r="G4856" t="s">
        <v>50</v>
      </c>
      <c r="H4856" t="s">
        <v>50</v>
      </c>
      <c r="I4856" t="s">
        <v>36</v>
      </c>
      <c r="J4856" t="s">
        <v>916</v>
      </c>
      <c r="K4856">
        <v>23</v>
      </c>
      <c r="L4856">
        <v>1987</v>
      </c>
      <c r="M4856">
        <f t="shared" si="925"/>
        <v>6</v>
      </c>
      <c r="N4856">
        <v>0</v>
      </c>
      <c r="O4856">
        <v>0</v>
      </c>
      <c r="P4856">
        <v>0</v>
      </c>
      <c r="Q4856">
        <v>6</v>
      </c>
      <c r="R4856">
        <v>3</v>
      </c>
      <c r="S4856">
        <f t="shared" si="935"/>
        <v>3</v>
      </c>
      <c r="T4856">
        <v>48</v>
      </c>
      <c r="U4856">
        <f t="shared" si="933"/>
        <v>0</v>
      </c>
      <c r="V4856">
        <f t="shared" si="934"/>
        <v>0</v>
      </c>
      <c r="W4856" s="1">
        <v>-0.6707605101558809</v>
      </c>
      <c r="X4856">
        <f t="shared" si="926"/>
        <v>0</v>
      </c>
      <c r="Y4856">
        <f t="shared" si="927"/>
        <v>1</v>
      </c>
      <c r="Z4856">
        <f t="shared" si="928"/>
        <v>0</v>
      </c>
      <c r="AA4856">
        <f t="shared" si="929"/>
        <v>0</v>
      </c>
      <c r="AB4856">
        <f t="shared" si="936"/>
        <v>0</v>
      </c>
      <c r="AC4856">
        <f t="shared" si="930"/>
        <v>0</v>
      </c>
      <c r="AD4856" t="s">
        <v>9862</v>
      </c>
      <c r="AE4856">
        <f t="shared" si="931"/>
        <v>0</v>
      </c>
      <c r="AF4856">
        <f t="shared" si="932"/>
        <v>1</v>
      </c>
    </row>
    <row r="4857" spans="1:32" hidden="1" x14ac:dyDescent="0.25">
      <c r="A4857">
        <v>2000</v>
      </c>
      <c r="B4857">
        <v>1</v>
      </c>
      <c r="C4857">
        <v>23</v>
      </c>
      <c r="D4857" t="s">
        <v>4989</v>
      </c>
      <c r="E4857" t="s">
        <v>6207</v>
      </c>
      <c r="F4857">
        <v>0</v>
      </c>
      <c r="G4857" t="s">
        <v>50</v>
      </c>
      <c r="H4857" t="s">
        <v>50</v>
      </c>
      <c r="I4857" t="s">
        <v>36</v>
      </c>
      <c r="J4857" t="s">
        <v>143</v>
      </c>
      <c r="K4857">
        <v>23</v>
      </c>
      <c r="L4857">
        <v>2001</v>
      </c>
      <c r="M4857">
        <f t="shared" si="925"/>
        <v>2</v>
      </c>
      <c r="N4857">
        <v>0</v>
      </c>
      <c r="O4857">
        <v>0</v>
      </c>
      <c r="P4857">
        <v>1</v>
      </c>
      <c r="Q4857">
        <v>6</v>
      </c>
      <c r="R4857">
        <v>6</v>
      </c>
      <c r="S4857">
        <f t="shared" si="935"/>
        <v>0</v>
      </c>
      <c r="T4857">
        <v>27</v>
      </c>
      <c r="U4857">
        <f t="shared" si="933"/>
        <v>0</v>
      </c>
      <c r="V4857">
        <f t="shared" si="934"/>
        <v>0</v>
      </c>
      <c r="W4857" s="1">
        <v>-0.6707605101558809</v>
      </c>
      <c r="X4857">
        <f t="shared" si="926"/>
        <v>0</v>
      </c>
      <c r="Y4857">
        <f t="shared" si="927"/>
        <v>1</v>
      </c>
      <c r="Z4857">
        <f t="shared" si="928"/>
        <v>0</v>
      </c>
      <c r="AA4857">
        <f t="shared" si="929"/>
        <v>0</v>
      </c>
      <c r="AB4857">
        <f t="shared" si="936"/>
        <v>0</v>
      </c>
      <c r="AC4857">
        <f t="shared" si="930"/>
        <v>0</v>
      </c>
      <c r="AD4857" t="s">
        <v>9866</v>
      </c>
      <c r="AE4857">
        <f t="shared" si="931"/>
        <v>0</v>
      </c>
      <c r="AF4857">
        <f t="shared" si="932"/>
        <v>1</v>
      </c>
    </row>
    <row r="4858" spans="1:32" hidden="1" x14ac:dyDescent="0.25">
      <c r="A4858">
        <v>2003</v>
      </c>
      <c r="B4858">
        <v>1</v>
      </c>
      <c r="C4858">
        <v>28</v>
      </c>
      <c r="D4858" t="s">
        <v>5488</v>
      </c>
      <c r="E4858" t="s">
        <v>6942</v>
      </c>
      <c r="F4858">
        <v>0</v>
      </c>
      <c r="G4858" t="s">
        <v>50</v>
      </c>
      <c r="H4858" t="s">
        <v>50</v>
      </c>
      <c r="I4858" t="s">
        <v>36</v>
      </c>
      <c r="J4858" t="s">
        <v>22</v>
      </c>
      <c r="K4858">
        <v>23</v>
      </c>
      <c r="L4858">
        <v>2006</v>
      </c>
      <c r="M4858">
        <f t="shared" si="925"/>
        <v>4</v>
      </c>
      <c r="N4858">
        <v>0</v>
      </c>
      <c r="O4858">
        <v>0</v>
      </c>
      <c r="P4858">
        <v>0</v>
      </c>
      <c r="Q4858">
        <v>6</v>
      </c>
      <c r="R4858">
        <v>6</v>
      </c>
      <c r="S4858">
        <f t="shared" si="935"/>
        <v>0</v>
      </c>
      <c r="T4858">
        <v>39</v>
      </c>
      <c r="U4858">
        <f t="shared" si="933"/>
        <v>0</v>
      </c>
      <c r="V4858">
        <f t="shared" si="934"/>
        <v>0</v>
      </c>
      <c r="W4858" s="1">
        <v>-0.6707605101558809</v>
      </c>
      <c r="X4858">
        <f t="shared" si="926"/>
        <v>0</v>
      </c>
      <c r="Y4858">
        <f t="shared" si="927"/>
        <v>1</v>
      </c>
      <c r="Z4858">
        <f t="shared" si="928"/>
        <v>0</v>
      </c>
      <c r="AA4858">
        <f t="shared" si="929"/>
        <v>0</v>
      </c>
      <c r="AB4858">
        <f t="shared" si="936"/>
        <v>0</v>
      </c>
      <c r="AC4858">
        <f t="shared" si="930"/>
        <v>0</v>
      </c>
      <c r="AD4858" t="s">
        <v>9866</v>
      </c>
      <c r="AE4858">
        <f t="shared" si="931"/>
        <v>0</v>
      </c>
      <c r="AF4858">
        <f t="shared" si="932"/>
        <v>1</v>
      </c>
    </row>
    <row r="4859" spans="1:32" hidden="1" x14ac:dyDescent="0.25">
      <c r="A4859">
        <v>2013</v>
      </c>
      <c r="B4859">
        <v>1</v>
      </c>
      <c r="C4859">
        <v>9</v>
      </c>
      <c r="D4859" t="s">
        <v>23</v>
      </c>
      <c r="E4859" t="s">
        <v>9370</v>
      </c>
      <c r="F4859">
        <v>0</v>
      </c>
      <c r="G4859" t="s">
        <v>50</v>
      </c>
      <c r="H4859" t="s">
        <v>50</v>
      </c>
      <c r="I4859" t="s">
        <v>36</v>
      </c>
      <c r="J4859" t="s">
        <v>87</v>
      </c>
      <c r="K4859">
        <v>21</v>
      </c>
      <c r="L4859">
        <v>2015</v>
      </c>
      <c r="M4859">
        <f t="shared" si="925"/>
        <v>3</v>
      </c>
      <c r="N4859">
        <v>0</v>
      </c>
      <c r="O4859">
        <v>0</v>
      </c>
      <c r="P4859">
        <v>1</v>
      </c>
      <c r="Q4859">
        <v>6</v>
      </c>
      <c r="R4859">
        <v>6</v>
      </c>
      <c r="S4859">
        <f t="shared" si="935"/>
        <v>0</v>
      </c>
      <c r="T4859">
        <v>21</v>
      </c>
      <c r="U4859">
        <f t="shared" si="933"/>
        <v>0</v>
      </c>
      <c r="V4859">
        <f t="shared" si="934"/>
        <v>0</v>
      </c>
      <c r="W4859" s="1">
        <v>-0.6707605101558809</v>
      </c>
      <c r="X4859">
        <f t="shared" si="926"/>
        <v>0</v>
      </c>
      <c r="Y4859">
        <f t="shared" si="927"/>
        <v>1</v>
      </c>
      <c r="Z4859">
        <f t="shared" si="928"/>
        <v>0</v>
      </c>
      <c r="AA4859">
        <f t="shared" si="929"/>
        <v>0</v>
      </c>
      <c r="AB4859">
        <f t="shared" si="936"/>
        <v>0</v>
      </c>
      <c r="AC4859">
        <f t="shared" si="930"/>
        <v>0</v>
      </c>
      <c r="AD4859" s="2" t="s">
        <v>9868</v>
      </c>
      <c r="AE4859">
        <f t="shared" si="931"/>
        <v>0</v>
      </c>
      <c r="AF4859">
        <f t="shared" si="932"/>
        <v>1</v>
      </c>
    </row>
    <row r="4860" spans="1:32" hidden="1" x14ac:dyDescent="0.25">
      <c r="A4860">
        <v>1990</v>
      </c>
      <c r="B4860">
        <v>2</v>
      </c>
      <c r="C4860">
        <v>52</v>
      </c>
      <c r="D4860" t="s">
        <v>126</v>
      </c>
      <c r="E4860" t="s">
        <v>3621</v>
      </c>
      <c r="F4860">
        <v>0</v>
      </c>
      <c r="G4860" t="s">
        <v>50</v>
      </c>
      <c r="H4860" t="s">
        <v>50</v>
      </c>
      <c r="I4860" t="s">
        <v>36</v>
      </c>
      <c r="J4860" t="s">
        <v>212</v>
      </c>
      <c r="K4860">
        <v>22</v>
      </c>
      <c r="L4860">
        <v>1995</v>
      </c>
      <c r="M4860">
        <f t="shared" si="925"/>
        <v>6</v>
      </c>
      <c r="N4860">
        <v>0</v>
      </c>
      <c r="O4860">
        <v>0</v>
      </c>
      <c r="P4860">
        <v>0</v>
      </c>
      <c r="Q4860">
        <v>6</v>
      </c>
      <c r="R4860">
        <v>5</v>
      </c>
      <c r="S4860">
        <f t="shared" si="935"/>
        <v>1</v>
      </c>
      <c r="T4860">
        <v>68</v>
      </c>
      <c r="U4860">
        <f t="shared" si="933"/>
        <v>0</v>
      </c>
      <c r="V4860">
        <f t="shared" si="934"/>
        <v>0</v>
      </c>
      <c r="W4860" s="1">
        <v>-0.6707605101558809</v>
      </c>
      <c r="X4860">
        <f t="shared" si="926"/>
        <v>0</v>
      </c>
      <c r="Y4860">
        <f t="shared" si="927"/>
        <v>1</v>
      </c>
      <c r="Z4860">
        <f t="shared" si="928"/>
        <v>0</v>
      </c>
      <c r="AA4860">
        <f t="shared" si="929"/>
        <v>0</v>
      </c>
      <c r="AB4860">
        <f t="shared" si="936"/>
        <v>0</v>
      </c>
      <c r="AC4860">
        <f t="shared" si="930"/>
        <v>0</v>
      </c>
      <c r="AD4860" t="s">
        <v>9864</v>
      </c>
      <c r="AE4860">
        <f t="shared" si="931"/>
        <v>0</v>
      </c>
      <c r="AF4860">
        <f t="shared" si="932"/>
        <v>1</v>
      </c>
    </row>
    <row r="4861" spans="1:32" hidden="1" x14ac:dyDescent="0.25">
      <c r="A4861">
        <v>1980</v>
      </c>
      <c r="B4861">
        <v>3</v>
      </c>
      <c r="C4861">
        <v>63</v>
      </c>
      <c r="D4861" t="s">
        <v>44</v>
      </c>
      <c r="E4861" t="s">
        <v>158</v>
      </c>
      <c r="F4861">
        <v>0</v>
      </c>
      <c r="G4861" t="s">
        <v>50</v>
      </c>
      <c r="H4861" t="s">
        <v>50</v>
      </c>
      <c r="I4861" t="s">
        <v>36</v>
      </c>
      <c r="J4861" t="s">
        <v>159</v>
      </c>
      <c r="K4861">
        <v>23</v>
      </c>
      <c r="L4861">
        <v>1983</v>
      </c>
      <c r="M4861">
        <f t="shared" si="925"/>
        <v>4</v>
      </c>
      <c r="N4861">
        <v>0</v>
      </c>
      <c r="O4861">
        <v>0</v>
      </c>
      <c r="P4861">
        <v>0</v>
      </c>
      <c r="Q4861">
        <v>6</v>
      </c>
      <c r="R4861">
        <v>6</v>
      </c>
      <c r="S4861">
        <f t="shared" si="935"/>
        <v>0</v>
      </c>
      <c r="T4861">
        <v>57</v>
      </c>
      <c r="U4861">
        <f t="shared" si="933"/>
        <v>0</v>
      </c>
      <c r="V4861">
        <f t="shared" si="934"/>
        <v>0</v>
      </c>
      <c r="W4861" s="1">
        <v>-0.6707605101558809</v>
      </c>
      <c r="X4861">
        <f t="shared" si="926"/>
        <v>0</v>
      </c>
      <c r="Y4861">
        <f t="shared" si="927"/>
        <v>1</v>
      </c>
      <c r="Z4861">
        <f t="shared" si="928"/>
        <v>0</v>
      </c>
      <c r="AA4861">
        <f t="shared" si="929"/>
        <v>0</v>
      </c>
      <c r="AB4861">
        <f t="shared" si="936"/>
        <v>0</v>
      </c>
      <c r="AC4861">
        <f t="shared" si="930"/>
        <v>0</v>
      </c>
      <c r="AD4861" t="s">
        <v>9862</v>
      </c>
      <c r="AE4861">
        <f t="shared" si="931"/>
        <v>0</v>
      </c>
      <c r="AF4861">
        <f t="shared" si="932"/>
        <v>0</v>
      </c>
    </row>
    <row r="4862" spans="1:32" hidden="1" x14ac:dyDescent="0.25">
      <c r="A4862">
        <v>1981</v>
      </c>
      <c r="B4862">
        <v>3</v>
      </c>
      <c r="C4862">
        <v>64</v>
      </c>
      <c r="D4862" t="s">
        <v>27</v>
      </c>
      <c r="E4862" t="s">
        <v>601</v>
      </c>
      <c r="F4862">
        <v>0</v>
      </c>
      <c r="G4862" t="s">
        <v>50</v>
      </c>
      <c r="H4862" t="s">
        <v>50</v>
      </c>
      <c r="I4862" t="s">
        <v>36</v>
      </c>
      <c r="J4862" t="s">
        <v>329</v>
      </c>
      <c r="K4862">
        <v>22</v>
      </c>
      <c r="L4862">
        <v>1987</v>
      </c>
      <c r="M4862">
        <f t="shared" si="925"/>
        <v>7</v>
      </c>
      <c r="N4862">
        <v>0</v>
      </c>
      <c r="O4862">
        <v>0</v>
      </c>
      <c r="P4862">
        <v>0</v>
      </c>
      <c r="Q4862">
        <v>6</v>
      </c>
      <c r="R4862">
        <v>6</v>
      </c>
      <c r="S4862">
        <f t="shared" si="935"/>
        <v>0</v>
      </c>
      <c r="T4862">
        <v>72</v>
      </c>
      <c r="U4862">
        <f t="shared" si="933"/>
        <v>0</v>
      </c>
      <c r="V4862">
        <f t="shared" si="934"/>
        <v>0</v>
      </c>
      <c r="W4862" s="1">
        <v>-0.6707605101558809</v>
      </c>
      <c r="X4862">
        <f t="shared" si="926"/>
        <v>0</v>
      </c>
      <c r="Y4862">
        <f t="shared" si="927"/>
        <v>1</v>
      </c>
      <c r="Z4862">
        <f t="shared" si="928"/>
        <v>0</v>
      </c>
      <c r="AA4862">
        <f t="shared" si="929"/>
        <v>0</v>
      </c>
      <c r="AB4862">
        <f t="shared" si="936"/>
        <v>0</v>
      </c>
      <c r="AC4862">
        <f t="shared" si="930"/>
        <v>0</v>
      </c>
      <c r="AD4862" t="s">
        <v>9862</v>
      </c>
      <c r="AE4862">
        <f t="shared" si="931"/>
        <v>0</v>
      </c>
      <c r="AF4862">
        <f t="shared" si="932"/>
        <v>0</v>
      </c>
    </row>
    <row r="4863" spans="1:32" hidden="1" x14ac:dyDescent="0.25">
      <c r="A4863">
        <v>1983</v>
      </c>
      <c r="B4863">
        <v>3</v>
      </c>
      <c r="C4863">
        <v>81</v>
      </c>
      <c r="D4863" t="s">
        <v>27</v>
      </c>
      <c r="E4863" t="s">
        <v>1323</v>
      </c>
      <c r="F4863">
        <v>0</v>
      </c>
      <c r="G4863" t="s">
        <v>50</v>
      </c>
      <c r="H4863" t="s">
        <v>50</v>
      </c>
      <c r="I4863" t="s">
        <v>36</v>
      </c>
      <c r="J4863" t="s">
        <v>167</v>
      </c>
      <c r="K4863">
        <v>24</v>
      </c>
      <c r="L4863">
        <v>1987</v>
      </c>
      <c r="M4863">
        <f t="shared" si="925"/>
        <v>5</v>
      </c>
      <c r="N4863">
        <v>0</v>
      </c>
      <c r="O4863">
        <v>0</v>
      </c>
      <c r="P4863">
        <v>0</v>
      </c>
      <c r="Q4863">
        <v>6</v>
      </c>
      <c r="R4863">
        <v>6</v>
      </c>
      <c r="S4863">
        <f t="shared" si="935"/>
        <v>0</v>
      </c>
      <c r="T4863">
        <v>64</v>
      </c>
      <c r="U4863">
        <f t="shared" si="933"/>
        <v>0</v>
      </c>
      <c r="V4863">
        <f t="shared" si="934"/>
        <v>0</v>
      </c>
      <c r="W4863" s="1">
        <v>-0.6707605101558809</v>
      </c>
      <c r="X4863">
        <f t="shared" si="926"/>
        <v>0</v>
      </c>
      <c r="Y4863">
        <f t="shared" si="927"/>
        <v>1</v>
      </c>
      <c r="Z4863">
        <f t="shared" si="928"/>
        <v>0</v>
      </c>
      <c r="AA4863">
        <f t="shared" si="929"/>
        <v>0</v>
      </c>
      <c r="AB4863">
        <f t="shared" si="936"/>
        <v>0</v>
      </c>
      <c r="AC4863">
        <f t="shared" si="930"/>
        <v>0</v>
      </c>
      <c r="AD4863" t="s">
        <v>9862</v>
      </c>
      <c r="AE4863">
        <f t="shared" si="931"/>
        <v>0</v>
      </c>
      <c r="AF4863">
        <f t="shared" si="932"/>
        <v>0</v>
      </c>
    </row>
    <row r="4864" spans="1:32" hidden="1" x14ac:dyDescent="0.25">
      <c r="A4864">
        <v>1995</v>
      </c>
      <c r="B4864">
        <v>3</v>
      </c>
      <c r="C4864">
        <v>76</v>
      </c>
      <c r="D4864" t="s">
        <v>72</v>
      </c>
      <c r="E4864" t="s">
        <v>5055</v>
      </c>
      <c r="F4864">
        <v>0</v>
      </c>
      <c r="G4864" t="s">
        <v>50</v>
      </c>
      <c r="H4864" t="s">
        <v>50</v>
      </c>
      <c r="I4864" t="s">
        <v>36</v>
      </c>
      <c r="J4864" t="s">
        <v>202</v>
      </c>
      <c r="K4864">
        <v>22</v>
      </c>
      <c r="L4864">
        <v>1998</v>
      </c>
      <c r="M4864">
        <f t="shared" si="925"/>
        <v>4</v>
      </c>
      <c r="N4864">
        <v>0</v>
      </c>
      <c r="O4864">
        <v>0</v>
      </c>
      <c r="P4864">
        <v>0</v>
      </c>
      <c r="Q4864">
        <v>6</v>
      </c>
      <c r="R4864">
        <v>6</v>
      </c>
      <c r="S4864">
        <f t="shared" si="935"/>
        <v>0</v>
      </c>
      <c r="T4864">
        <v>43</v>
      </c>
      <c r="U4864">
        <f t="shared" si="933"/>
        <v>0</v>
      </c>
      <c r="V4864">
        <f t="shared" si="934"/>
        <v>0</v>
      </c>
      <c r="W4864" s="1">
        <v>-0.6707605101558809</v>
      </c>
      <c r="X4864">
        <f t="shared" si="926"/>
        <v>0</v>
      </c>
      <c r="Y4864">
        <f t="shared" si="927"/>
        <v>1</v>
      </c>
      <c r="Z4864">
        <f t="shared" si="928"/>
        <v>0</v>
      </c>
      <c r="AA4864">
        <f t="shared" si="929"/>
        <v>0</v>
      </c>
      <c r="AB4864">
        <f t="shared" si="936"/>
        <v>0</v>
      </c>
      <c r="AC4864">
        <f t="shared" si="930"/>
        <v>0</v>
      </c>
      <c r="AD4864" t="s">
        <v>9865</v>
      </c>
      <c r="AE4864">
        <f t="shared" si="931"/>
        <v>0</v>
      </c>
      <c r="AF4864">
        <f t="shared" si="932"/>
        <v>0</v>
      </c>
    </row>
    <row r="4865" spans="1:32" hidden="1" x14ac:dyDescent="0.25">
      <c r="A4865">
        <v>1998</v>
      </c>
      <c r="B4865">
        <v>3</v>
      </c>
      <c r="C4865">
        <v>77</v>
      </c>
      <c r="D4865" t="s">
        <v>5488</v>
      </c>
      <c r="E4865" t="s">
        <v>5783</v>
      </c>
      <c r="F4865">
        <v>0</v>
      </c>
      <c r="G4865" t="s">
        <v>50</v>
      </c>
      <c r="H4865" t="s">
        <v>50</v>
      </c>
      <c r="I4865" t="s">
        <v>36</v>
      </c>
      <c r="J4865" t="s">
        <v>5784</v>
      </c>
      <c r="K4865">
        <v>23</v>
      </c>
      <c r="L4865">
        <v>2003</v>
      </c>
      <c r="M4865">
        <f t="shared" si="925"/>
        <v>6</v>
      </c>
      <c r="N4865">
        <v>0</v>
      </c>
      <c r="O4865">
        <v>0</v>
      </c>
      <c r="P4865">
        <v>0</v>
      </c>
      <c r="Q4865">
        <v>6</v>
      </c>
      <c r="R4865">
        <v>6</v>
      </c>
      <c r="S4865">
        <f t="shared" si="935"/>
        <v>0</v>
      </c>
      <c r="T4865">
        <v>50</v>
      </c>
      <c r="U4865">
        <f t="shared" si="933"/>
        <v>0</v>
      </c>
      <c r="V4865">
        <f t="shared" si="934"/>
        <v>0</v>
      </c>
      <c r="W4865" s="1">
        <v>-0.6707605101558809</v>
      </c>
      <c r="X4865">
        <f t="shared" si="926"/>
        <v>0</v>
      </c>
      <c r="Y4865">
        <f t="shared" si="927"/>
        <v>1</v>
      </c>
      <c r="Z4865">
        <f t="shared" si="928"/>
        <v>0</v>
      </c>
      <c r="AA4865">
        <f t="shared" si="929"/>
        <v>0</v>
      </c>
      <c r="AB4865">
        <f t="shared" si="936"/>
        <v>0</v>
      </c>
      <c r="AC4865">
        <f t="shared" si="930"/>
        <v>0</v>
      </c>
      <c r="AD4865" t="s">
        <v>9865</v>
      </c>
      <c r="AE4865">
        <f t="shared" si="931"/>
        <v>0</v>
      </c>
      <c r="AF4865">
        <f t="shared" si="932"/>
        <v>0</v>
      </c>
    </row>
    <row r="4866" spans="1:32" hidden="1" x14ac:dyDescent="0.25">
      <c r="A4866">
        <v>2001</v>
      </c>
      <c r="B4866">
        <v>3</v>
      </c>
      <c r="C4866">
        <v>91</v>
      </c>
      <c r="D4866" t="s">
        <v>1588</v>
      </c>
      <c r="E4866" t="s">
        <v>6521</v>
      </c>
      <c r="F4866">
        <v>0</v>
      </c>
      <c r="G4866" t="s">
        <v>50</v>
      </c>
      <c r="H4866" t="s">
        <v>50</v>
      </c>
      <c r="I4866" t="s">
        <v>36</v>
      </c>
      <c r="J4866" t="s">
        <v>250</v>
      </c>
      <c r="K4866">
        <v>23</v>
      </c>
      <c r="L4866">
        <v>2004</v>
      </c>
      <c r="M4866">
        <f t="shared" ref="M4866:M4929" si="937">IF((L4866-A4866)+1&gt;0,(L4866-A4866)+1,0)</f>
        <v>4</v>
      </c>
      <c r="N4866">
        <v>0</v>
      </c>
      <c r="O4866">
        <v>0</v>
      </c>
      <c r="P4866">
        <v>0</v>
      </c>
      <c r="Q4866">
        <v>6</v>
      </c>
      <c r="R4866">
        <v>6</v>
      </c>
      <c r="S4866">
        <f t="shared" si="935"/>
        <v>0</v>
      </c>
      <c r="T4866">
        <v>45</v>
      </c>
      <c r="U4866">
        <f t="shared" si="933"/>
        <v>0</v>
      </c>
      <c r="V4866">
        <f t="shared" si="934"/>
        <v>0</v>
      </c>
      <c r="W4866" s="1">
        <v>-0.6707605101558809</v>
      </c>
      <c r="X4866">
        <f t="shared" ref="X4866:X4929" si="938">IF(AND(W4866&lt;-0.7,W4866&lt;&gt;-0.7),1,0)</f>
        <v>0</v>
      </c>
      <c r="Y4866">
        <f t="shared" ref="Y4866:Y4929" si="939">IF(AND(W4866&gt;-0.7,W4866&lt;-0.2),1,0)</f>
        <v>1</v>
      </c>
      <c r="Z4866">
        <f t="shared" ref="Z4866:Z4929" si="940">IF(AND(W4866&gt;=-0.2,W4866&lt;=0.7),IF(W4866 = "",0,1),0)</f>
        <v>0</v>
      </c>
      <c r="AA4866">
        <f t="shared" ref="AA4866:AA4929" si="941">IF(AND(W4866&gt;0.7,W4866&lt;1.5),1,0)</f>
        <v>0</v>
      </c>
      <c r="AB4866">
        <f t="shared" si="936"/>
        <v>0</v>
      </c>
      <c r="AC4866">
        <f t="shared" ref="AC4866:AC4929" si="942">IF(W4866&gt;2.5,1,0)</f>
        <v>0</v>
      </c>
      <c r="AD4866" t="s">
        <v>9866</v>
      </c>
      <c r="AE4866">
        <f t="shared" ref="AE4866:AE4929" si="943">IF(W4866="",0,IF(AND(W4866&gt;2.5,B4866&gt;1),1,IF(AND(W4866&gt;1.49,B4866&gt;2),1,IF(AND(W4866&gt;0.7,B4866&gt;3),1,IF(AND(W4866&gt;-0.2,B4866&gt;4),1,0)))))</f>
        <v>0</v>
      </c>
      <c r="AF4866">
        <f t="shared" ref="AF4866:AF4929" si="944">IF(W4866="",0,IF(AND(W4866&lt;0.71,B4866=1),1,IF(AND(W4866&lt;-0.21,B4866=2),1,IF(AND(W4866&lt;-0.7,B4866&gt;2,B4866&lt;5),1,0))))</f>
        <v>0</v>
      </c>
    </row>
    <row r="4867" spans="1:32" hidden="1" x14ac:dyDescent="0.25">
      <c r="A4867">
        <v>2002</v>
      </c>
      <c r="B4867">
        <v>3</v>
      </c>
      <c r="C4867">
        <v>75</v>
      </c>
      <c r="D4867" t="s">
        <v>182</v>
      </c>
      <c r="E4867" t="s">
        <v>6741</v>
      </c>
      <c r="F4867">
        <v>0</v>
      </c>
      <c r="G4867" t="s">
        <v>50</v>
      </c>
      <c r="H4867" t="s">
        <v>50</v>
      </c>
      <c r="I4867" t="s">
        <v>36</v>
      </c>
      <c r="J4867" t="s">
        <v>202</v>
      </c>
      <c r="K4867">
        <v>22</v>
      </c>
      <c r="L4867">
        <v>2004</v>
      </c>
      <c r="M4867">
        <f t="shared" si="937"/>
        <v>3</v>
      </c>
      <c r="N4867">
        <v>0</v>
      </c>
      <c r="O4867">
        <v>0</v>
      </c>
      <c r="P4867">
        <v>1</v>
      </c>
      <c r="Q4867">
        <v>6</v>
      </c>
      <c r="R4867">
        <v>6</v>
      </c>
      <c r="S4867">
        <f t="shared" si="935"/>
        <v>0</v>
      </c>
      <c r="T4867">
        <v>33</v>
      </c>
      <c r="U4867">
        <f t="shared" si="933"/>
        <v>0</v>
      </c>
      <c r="V4867">
        <f t="shared" si="934"/>
        <v>0</v>
      </c>
      <c r="W4867" s="1">
        <v>-0.6707605101558809</v>
      </c>
      <c r="X4867">
        <f t="shared" si="938"/>
        <v>0</v>
      </c>
      <c r="Y4867">
        <f t="shared" si="939"/>
        <v>1</v>
      </c>
      <c r="Z4867">
        <f t="shared" si="940"/>
        <v>0</v>
      </c>
      <c r="AA4867">
        <f t="shared" si="941"/>
        <v>0</v>
      </c>
      <c r="AB4867">
        <f t="shared" si="936"/>
        <v>0</v>
      </c>
      <c r="AC4867">
        <f t="shared" si="942"/>
        <v>0</v>
      </c>
      <c r="AD4867" t="s">
        <v>9866</v>
      </c>
      <c r="AE4867">
        <f t="shared" si="943"/>
        <v>0</v>
      </c>
      <c r="AF4867">
        <f t="shared" si="944"/>
        <v>0</v>
      </c>
    </row>
    <row r="4868" spans="1:32" hidden="1" x14ac:dyDescent="0.25">
      <c r="A4868">
        <v>2004</v>
      </c>
      <c r="B4868">
        <v>3</v>
      </c>
      <c r="C4868">
        <v>73</v>
      </c>
      <c r="D4868" t="s">
        <v>17</v>
      </c>
      <c r="E4868" t="s">
        <v>7242</v>
      </c>
      <c r="F4868">
        <v>0</v>
      </c>
      <c r="G4868" t="s">
        <v>50</v>
      </c>
      <c r="H4868" t="s">
        <v>50</v>
      </c>
      <c r="I4868" t="s">
        <v>36</v>
      </c>
      <c r="J4868" t="s">
        <v>234</v>
      </c>
      <c r="K4868">
        <v>24</v>
      </c>
      <c r="L4868">
        <v>2009</v>
      </c>
      <c r="M4868">
        <f t="shared" si="937"/>
        <v>6</v>
      </c>
      <c r="N4868">
        <v>0</v>
      </c>
      <c r="O4868">
        <v>0</v>
      </c>
      <c r="P4868">
        <v>0</v>
      </c>
      <c r="Q4868">
        <v>6</v>
      </c>
      <c r="R4868">
        <v>6</v>
      </c>
      <c r="S4868">
        <f t="shared" si="935"/>
        <v>0</v>
      </c>
      <c r="T4868">
        <v>74</v>
      </c>
      <c r="U4868">
        <f t="shared" si="933"/>
        <v>0</v>
      </c>
      <c r="V4868">
        <f t="shared" si="934"/>
        <v>0</v>
      </c>
      <c r="W4868" s="1">
        <v>-0.6707605101558809</v>
      </c>
      <c r="X4868">
        <f t="shared" si="938"/>
        <v>0</v>
      </c>
      <c r="Y4868">
        <f t="shared" si="939"/>
        <v>1</v>
      </c>
      <c r="Z4868">
        <f t="shared" si="940"/>
        <v>0</v>
      </c>
      <c r="AA4868">
        <f t="shared" si="941"/>
        <v>0</v>
      </c>
      <c r="AB4868">
        <f t="shared" si="936"/>
        <v>0</v>
      </c>
      <c r="AC4868">
        <f t="shared" si="942"/>
        <v>0</v>
      </c>
      <c r="AD4868" t="s">
        <v>9866</v>
      </c>
      <c r="AE4868">
        <f t="shared" si="943"/>
        <v>0</v>
      </c>
      <c r="AF4868">
        <f t="shared" si="944"/>
        <v>0</v>
      </c>
    </row>
    <row r="4869" spans="1:32" hidden="1" x14ac:dyDescent="0.25">
      <c r="A4869">
        <v>2004</v>
      </c>
      <c r="B4869">
        <v>3</v>
      </c>
      <c r="C4869">
        <v>89</v>
      </c>
      <c r="D4869" t="s">
        <v>91</v>
      </c>
      <c r="E4869" t="s">
        <v>7257</v>
      </c>
      <c r="F4869">
        <v>0</v>
      </c>
      <c r="G4869" t="s">
        <v>50</v>
      </c>
      <c r="H4869" t="s">
        <v>50</v>
      </c>
      <c r="I4869" t="s">
        <v>36</v>
      </c>
      <c r="J4869" t="s">
        <v>167</v>
      </c>
      <c r="K4869">
        <v>21</v>
      </c>
      <c r="L4869">
        <v>2010</v>
      </c>
      <c r="M4869">
        <f t="shared" si="937"/>
        <v>7</v>
      </c>
      <c r="N4869">
        <v>0</v>
      </c>
      <c r="O4869">
        <v>0</v>
      </c>
      <c r="P4869">
        <v>0</v>
      </c>
      <c r="Q4869">
        <v>6</v>
      </c>
      <c r="R4869">
        <v>2</v>
      </c>
      <c r="S4869">
        <f t="shared" si="935"/>
        <v>4</v>
      </c>
      <c r="T4869">
        <v>95</v>
      </c>
      <c r="U4869">
        <f t="shared" si="933"/>
        <v>0</v>
      </c>
      <c r="V4869">
        <f t="shared" si="934"/>
        <v>0</v>
      </c>
      <c r="W4869" s="1">
        <v>-0.6707605101558809</v>
      </c>
      <c r="X4869">
        <f t="shared" si="938"/>
        <v>0</v>
      </c>
      <c r="Y4869">
        <f t="shared" si="939"/>
        <v>1</v>
      </c>
      <c r="Z4869">
        <f t="shared" si="940"/>
        <v>0</v>
      </c>
      <c r="AA4869">
        <f t="shared" si="941"/>
        <v>0</v>
      </c>
      <c r="AB4869">
        <f t="shared" si="936"/>
        <v>0</v>
      </c>
      <c r="AC4869">
        <f t="shared" si="942"/>
        <v>0</v>
      </c>
      <c r="AD4869" t="s">
        <v>9866</v>
      </c>
      <c r="AE4869">
        <f t="shared" si="943"/>
        <v>0</v>
      </c>
      <c r="AF4869">
        <f t="shared" si="944"/>
        <v>0</v>
      </c>
    </row>
    <row r="4870" spans="1:32" hidden="1" x14ac:dyDescent="0.25">
      <c r="A4870">
        <v>2005</v>
      </c>
      <c r="B4870">
        <v>3</v>
      </c>
      <c r="C4870">
        <v>76</v>
      </c>
      <c r="D4870" t="s">
        <v>126</v>
      </c>
      <c r="E4870" t="s">
        <v>7487</v>
      </c>
      <c r="F4870">
        <v>0</v>
      </c>
      <c r="G4870" t="s">
        <v>50</v>
      </c>
      <c r="H4870" t="s">
        <v>50</v>
      </c>
      <c r="I4870" t="s">
        <v>36</v>
      </c>
      <c r="J4870" t="s">
        <v>227</v>
      </c>
      <c r="K4870">
        <v>22</v>
      </c>
      <c r="L4870">
        <v>2010</v>
      </c>
      <c r="M4870">
        <f t="shared" si="937"/>
        <v>6</v>
      </c>
      <c r="N4870">
        <v>0</v>
      </c>
      <c r="O4870">
        <v>0</v>
      </c>
      <c r="P4870">
        <v>0</v>
      </c>
      <c r="Q4870">
        <v>6</v>
      </c>
      <c r="R4870">
        <v>6</v>
      </c>
      <c r="S4870">
        <f t="shared" si="935"/>
        <v>0</v>
      </c>
      <c r="T4870">
        <v>74</v>
      </c>
      <c r="U4870">
        <f t="shared" si="933"/>
        <v>0</v>
      </c>
      <c r="V4870">
        <f t="shared" si="934"/>
        <v>0</v>
      </c>
      <c r="W4870" s="1">
        <v>-0.6707605101558809</v>
      </c>
      <c r="X4870">
        <f t="shared" si="938"/>
        <v>0</v>
      </c>
      <c r="Y4870">
        <f t="shared" si="939"/>
        <v>1</v>
      </c>
      <c r="Z4870">
        <f t="shared" si="940"/>
        <v>0</v>
      </c>
      <c r="AA4870">
        <f t="shared" si="941"/>
        <v>0</v>
      </c>
      <c r="AB4870">
        <f t="shared" si="936"/>
        <v>0</v>
      </c>
      <c r="AC4870">
        <f t="shared" si="942"/>
        <v>0</v>
      </c>
      <c r="AD4870" s="2" t="s">
        <v>9867</v>
      </c>
      <c r="AE4870">
        <f t="shared" si="943"/>
        <v>0</v>
      </c>
      <c r="AF4870">
        <f t="shared" si="944"/>
        <v>0</v>
      </c>
    </row>
    <row r="4871" spans="1:32" hidden="1" x14ac:dyDescent="0.25">
      <c r="A4871">
        <v>1980</v>
      </c>
      <c r="B4871">
        <v>4</v>
      </c>
      <c r="C4871">
        <v>84</v>
      </c>
      <c r="D4871" t="s">
        <v>62</v>
      </c>
      <c r="E4871" t="s">
        <v>192</v>
      </c>
      <c r="F4871">
        <v>0</v>
      </c>
      <c r="G4871" t="s">
        <v>50</v>
      </c>
      <c r="H4871" t="s">
        <v>50</v>
      </c>
      <c r="I4871" t="s">
        <v>36</v>
      </c>
      <c r="J4871" t="s">
        <v>26</v>
      </c>
      <c r="K4871">
        <v>22</v>
      </c>
      <c r="L4871">
        <v>1981</v>
      </c>
      <c r="M4871">
        <f t="shared" si="937"/>
        <v>2</v>
      </c>
      <c r="N4871">
        <v>0</v>
      </c>
      <c r="O4871">
        <v>0</v>
      </c>
      <c r="P4871">
        <v>1</v>
      </c>
      <c r="Q4871">
        <v>6</v>
      </c>
      <c r="R4871">
        <v>6</v>
      </c>
      <c r="S4871">
        <f t="shared" si="935"/>
        <v>0</v>
      </c>
      <c r="T4871">
        <v>19</v>
      </c>
      <c r="U4871">
        <f t="shared" si="933"/>
        <v>0</v>
      </c>
      <c r="V4871">
        <f t="shared" si="934"/>
        <v>0</v>
      </c>
      <c r="W4871" s="1">
        <v>-0.6707605101558809</v>
      </c>
      <c r="X4871">
        <f t="shared" si="938"/>
        <v>0</v>
      </c>
      <c r="Y4871">
        <f t="shared" si="939"/>
        <v>1</v>
      </c>
      <c r="Z4871">
        <f t="shared" si="940"/>
        <v>0</v>
      </c>
      <c r="AA4871">
        <f t="shared" si="941"/>
        <v>0</v>
      </c>
      <c r="AB4871">
        <f t="shared" si="936"/>
        <v>0</v>
      </c>
      <c r="AC4871">
        <f t="shared" si="942"/>
        <v>0</v>
      </c>
      <c r="AD4871" t="s">
        <v>9862</v>
      </c>
      <c r="AE4871">
        <f t="shared" si="943"/>
        <v>0</v>
      </c>
      <c r="AF4871">
        <f t="shared" si="944"/>
        <v>0</v>
      </c>
    </row>
    <row r="4872" spans="1:32" hidden="1" x14ac:dyDescent="0.25">
      <c r="A4872">
        <v>1980</v>
      </c>
      <c r="B4872">
        <v>4</v>
      </c>
      <c r="C4872">
        <v>102</v>
      </c>
      <c r="D4872" t="s">
        <v>88</v>
      </c>
      <c r="E4872" t="s">
        <v>219</v>
      </c>
      <c r="F4872">
        <v>0</v>
      </c>
      <c r="G4872" t="s">
        <v>50</v>
      </c>
      <c r="H4872" t="s">
        <v>50</v>
      </c>
      <c r="I4872" t="s">
        <v>36</v>
      </c>
      <c r="J4872" t="s">
        <v>164</v>
      </c>
      <c r="K4872">
        <v>22</v>
      </c>
      <c r="L4872">
        <v>1985</v>
      </c>
      <c r="M4872">
        <f t="shared" si="937"/>
        <v>6</v>
      </c>
      <c r="N4872">
        <v>0</v>
      </c>
      <c r="O4872">
        <v>0</v>
      </c>
      <c r="P4872">
        <v>0</v>
      </c>
      <c r="Q4872">
        <v>6</v>
      </c>
      <c r="S4872">
        <f t="shared" si="935"/>
        <v>6</v>
      </c>
      <c r="T4872">
        <v>67</v>
      </c>
      <c r="U4872">
        <f t="shared" si="933"/>
        <v>0</v>
      </c>
      <c r="V4872">
        <f t="shared" si="934"/>
        <v>0</v>
      </c>
      <c r="W4872" s="1">
        <v>-0.6707605101558809</v>
      </c>
      <c r="X4872">
        <f t="shared" si="938"/>
        <v>0</v>
      </c>
      <c r="Y4872">
        <f t="shared" si="939"/>
        <v>1</v>
      </c>
      <c r="Z4872">
        <f t="shared" si="940"/>
        <v>0</v>
      </c>
      <c r="AA4872">
        <f t="shared" si="941"/>
        <v>0</v>
      </c>
      <c r="AB4872">
        <f t="shared" si="936"/>
        <v>0</v>
      </c>
      <c r="AC4872">
        <f t="shared" si="942"/>
        <v>0</v>
      </c>
      <c r="AD4872" t="s">
        <v>9862</v>
      </c>
      <c r="AE4872">
        <f t="shared" si="943"/>
        <v>0</v>
      </c>
      <c r="AF4872">
        <f t="shared" si="944"/>
        <v>0</v>
      </c>
    </row>
    <row r="4873" spans="1:32" hidden="1" x14ac:dyDescent="0.25">
      <c r="A4873">
        <v>1986</v>
      </c>
      <c r="B4873">
        <v>4</v>
      </c>
      <c r="C4873">
        <v>83</v>
      </c>
      <c r="D4873" t="s">
        <v>88</v>
      </c>
      <c r="E4873" t="s">
        <v>2332</v>
      </c>
      <c r="F4873">
        <v>0</v>
      </c>
      <c r="G4873" t="s">
        <v>50</v>
      </c>
      <c r="H4873" t="s">
        <v>50</v>
      </c>
      <c r="I4873" t="s">
        <v>36</v>
      </c>
      <c r="J4873" t="s">
        <v>409</v>
      </c>
      <c r="K4873">
        <v>22</v>
      </c>
      <c r="L4873">
        <v>1988</v>
      </c>
      <c r="M4873">
        <f t="shared" si="937"/>
        <v>3</v>
      </c>
      <c r="N4873">
        <v>0</v>
      </c>
      <c r="O4873">
        <v>0</v>
      </c>
      <c r="P4873">
        <v>1</v>
      </c>
      <c r="Q4873">
        <v>6</v>
      </c>
      <c r="R4873">
        <v>4</v>
      </c>
      <c r="S4873">
        <f t="shared" si="935"/>
        <v>2</v>
      </c>
      <c r="T4873">
        <v>30</v>
      </c>
      <c r="U4873">
        <f t="shared" si="933"/>
        <v>0</v>
      </c>
      <c r="V4873">
        <f t="shared" si="934"/>
        <v>0</v>
      </c>
      <c r="W4873" s="1">
        <v>-0.6707605101558809</v>
      </c>
      <c r="X4873">
        <f t="shared" si="938"/>
        <v>0</v>
      </c>
      <c r="Y4873">
        <f t="shared" si="939"/>
        <v>1</v>
      </c>
      <c r="Z4873">
        <f t="shared" si="940"/>
        <v>0</v>
      </c>
      <c r="AA4873">
        <f t="shared" si="941"/>
        <v>0</v>
      </c>
      <c r="AB4873">
        <f t="shared" si="936"/>
        <v>0</v>
      </c>
      <c r="AC4873">
        <f t="shared" si="942"/>
        <v>0</v>
      </c>
      <c r="AD4873" t="s">
        <v>9863</v>
      </c>
      <c r="AE4873">
        <f t="shared" si="943"/>
        <v>0</v>
      </c>
      <c r="AF4873">
        <f t="shared" si="944"/>
        <v>0</v>
      </c>
    </row>
    <row r="4874" spans="1:32" hidden="1" x14ac:dyDescent="0.25">
      <c r="A4874">
        <v>1991</v>
      </c>
      <c r="B4874">
        <v>4</v>
      </c>
      <c r="C4874">
        <v>86</v>
      </c>
      <c r="D4874" t="s">
        <v>4779</v>
      </c>
      <c r="E4874" t="s">
        <v>3982</v>
      </c>
      <c r="F4874">
        <v>0</v>
      </c>
      <c r="G4874" t="s">
        <v>50</v>
      </c>
      <c r="H4874" t="s">
        <v>50</v>
      </c>
      <c r="I4874" t="s">
        <v>36</v>
      </c>
      <c r="J4874" t="s">
        <v>84</v>
      </c>
      <c r="K4874">
        <v>21</v>
      </c>
      <c r="L4874">
        <v>1995</v>
      </c>
      <c r="M4874">
        <f t="shared" si="937"/>
        <v>5</v>
      </c>
      <c r="N4874">
        <v>0</v>
      </c>
      <c r="O4874">
        <v>0</v>
      </c>
      <c r="P4874">
        <v>0</v>
      </c>
      <c r="Q4874">
        <v>6</v>
      </c>
      <c r="R4874">
        <v>4</v>
      </c>
      <c r="S4874">
        <f t="shared" si="935"/>
        <v>2</v>
      </c>
      <c r="T4874">
        <v>59</v>
      </c>
      <c r="U4874">
        <f t="shared" si="933"/>
        <v>0</v>
      </c>
      <c r="V4874">
        <f t="shared" si="934"/>
        <v>0</v>
      </c>
      <c r="W4874" s="1">
        <v>-0.6707605101558809</v>
      </c>
      <c r="X4874">
        <f t="shared" si="938"/>
        <v>0</v>
      </c>
      <c r="Y4874">
        <f t="shared" si="939"/>
        <v>1</v>
      </c>
      <c r="Z4874">
        <f t="shared" si="940"/>
        <v>0</v>
      </c>
      <c r="AA4874">
        <f t="shared" si="941"/>
        <v>0</v>
      </c>
      <c r="AB4874">
        <f t="shared" si="936"/>
        <v>0</v>
      </c>
      <c r="AC4874">
        <f t="shared" si="942"/>
        <v>0</v>
      </c>
      <c r="AD4874" t="s">
        <v>9864</v>
      </c>
      <c r="AE4874">
        <f t="shared" si="943"/>
        <v>0</v>
      </c>
      <c r="AF4874">
        <f t="shared" si="944"/>
        <v>0</v>
      </c>
    </row>
    <row r="4875" spans="1:32" hidden="1" x14ac:dyDescent="0.25">
      <c r="A4875">
        <v>1993</v>
      </c>
      <c r="B4875">
        <v>4</v>
      </c>
      <c r="C4875">
        <v>92</v>
      </c>
      <c r="D4875" t="s">
        <v>1588</v>
      </c>
      <c r="E4875" t="s">
        <v>4646</v>
      </c>
      <c r="F4875">
        <v>0</v>
      </c>
      <c r="G4875" t="s">
        <v>50</v>
      </c>
      <c r="H4875" t="s">
        <v>50</v>
      </c>
      <c r="I4875" t="s">
        <v>36</v>
      </c>
      <c r="J4875" t="s">
        <v>71</v>
      </c>
      <c r="K4875">
        <v>22</v>
      </c>
      <c r="L4875">
        <v>1998</v>
      </c>
      <c r="M4875">
        <f t="shared" si="937"/>
        <v>6</v>
      </c>
      <c r="N4875">
        <v>0</v>
      </c>
      <c r="O4875">
        <v>0</v>
      </c>
      <c r="P4875">
        <v>0</v>
      </c>
      <c r="Q4875">
        <v>6</v>
      </c>
      <c r="R4875">
        <v>6</v>
      </c>
      <c r="S4875">
        <f t="shared" si="935"/>
        <v>0</v>
      </c>
      <c r="T4875">
        <v>67</v>
      </c>
      <c r="U4875">
        <f t="shared" si="933"/>
        <v>0</v>
      </c>
      <c r="V4875">
        <f t="shared" si="934"/>
        <v>0</v>
      </c>
      <c r="W4875" s="1">
        <v>-0.6707605101558809</v>
      </c>
      <c r="X4875">
        <f t="shared" si="938"/>
        <v>0</v>
      </c>
      <c r="Y4875">
        <f t="shared" si="939"/>
        <v>1</v>
      </c>
      <c r="Z4875">
        <f t="shared" si="940"/>
        <v>0</v>
      </c>
      <c r="AA4875">
        <f t="shared" si="941"/>
        <v>0</v>
      </c>
      <c r="AB4875">
        <f t="shared" si="936"/>
        <v>0</v>
      </c>
      <c r="AC4875">
        <f t="shared" si="942"/>
        <v>0</v>
      </c>
      <c r="AD4875" t="s">
        <v>9864</v>
      </c>
      <c r="AE4875">
        <f t="shared" si="943"/>
        <v>0</v>
      </c>
      <c r="AF4875">
        <f t="shared" si="944"/>
        <v>0</v>
      </c>
    </row>
    <row r="4876" spans="1:32" hidden="1" x14ac:dyDescent="0.25">
      <c r="A4876">
        <v>1994</v>
      </c>
      <c r="B4876">
        <v>4</v>
      </c>
      <c r="C4876">
        <v>123</v>
      </c>
      <c r="D4876" t="s">
        <v>126</v>
      </c>
      <c r="E4876" t="s">
        <v>4888</v>
      </c>
      <c r="F4876">
        <v>0</v>
      </c>
      <c r="G4876" t="s">
        <v>50</v>
      </c>
      <c r="H4876" t="s">
        <v>50</v>
      </c>
      <c r="I4876" t="s">
        <v>36</v>
      </c>
      <c r="J4876" t="s">
        <v>879</v>
      </c>
      <c r="K4876">
        <v>24</v>
      </c>
      <c r="L4876">
        <v>1999</v>
      </c>
      <c r="M4876">
        <f t="shared" si="937"/>
        <v>6</v>
      </c>
      <c r="N4876">
        <v>0</v>
      </c>
      <c r="O4876">
        <v>0</v>
      </c>
      <c r="P4876">
        <v>0</v>
      </c>
      <c r="Q4876">
        <v>6</v>
      </c>
      <c r="R4876">
        <v>1</v>
      </c>
      <c r="S4876">
        <f t="shared" si="935"/>
        <v>5</v>
      </c>
      <c r="T4876">
        <v>64</v>
      </c>
      <c r="U4876">
        <f t="shared" si="933"/>
        <v>0</v>
      </c>
      <c r="V4876">
        <f t="shared" si="934"/>
        <v>0</v>
      </c>
      <c r="W4876" s="1">
        <v>-0.6707605101558809</v>
      </c>
      <c r="X4876">
        <f t="shared" si="938"/>
        <v>0</v>
      </c>
      <c r="Y4876">
        <f t="shared" si="939"/>
        <v>1</v>
      </c>
      <c r="Z4876">
        <f t="shared" si="940"/>
        <v>0</v>
      </c>
      <c r="AA4876">
        <f t="shared" si="941"/>
        <v>0</v>
      </c>
      <c r="AB4876">
        <f t="shared" si="936"/>
        <v>0</v>
      </c>
      <c r="AC4876">
        <f t="shared" si="942"/>
        <v>0</v>
      </c>
      <c r="AD4876" t="s">
        <v>9864</v>
      </c>
      <c r="AE4876">
        <f t="shared" si="943"/>
        <v>0</v>
      </c>
      <c r="AF4876">
        <f t="shared" si="944"/>
        <v>0</v>
      </c>
    </row>
    <row r="4877" spans="1:32" hidden="1" x14ac:dyDescent="0.25">
      <c r="A4877">
        <v>1996</v>
      </c>
      <c r="B4877">
        <v>4</v>
      </c>
      <c r="C4877">
        <v>122</v>
      </c>
      <c r="D4877" t="s">
        <v>126</v>
      </c>
      <c r="E4877" t="s">
        <v>5340</v>
      </c>
      <c r="F4877">
        <v>0</v>
      </c>
      <c r="G4877" t="s">
        <v>50</v>
      </c>
      <c r="H4877" t="s">
        <v>50</v>
      </c>
      <c r="I4877" t="s">
        <v>36</v>
      </c>
      <c r="J4877" t="s">
        <v>22</v>
      </c>
      <c r="K4877">
        <v>23</v>
      </c>
      <c r="L4877">
        <v>2003</v>
      </c>
      <c r="M4877">
        <f t="shared" si="937"/>
        <v>8</v>
      </c>
      <c r="N4877">
        <v>0</v>
      </c>
      <c r="O4877">
        <v>0</v>
      </c>
      <c r="P4877">
        <v>0</v>
      </c>
      <c r="Q4877">
        <v>6</v>
      </c>
      <c r="R4877">
        <v>6</v>
      </c>
      <c r="S4877">
        <f t="shared" si="935"/>
        <v>0</v>
      </c>
      <c r="T4877">
        <v>63</v>
      </c>
      <c r="U4877">
        <f t="shared" si="933"/>
        <v>0</v>
      </c>
      <c r="V4877">
        <f t="shared" si="934"/>
        <v>0</v>
      </c>
      <c r="W4877" s="1">
        <v>-0.6707605101558809</v>
      </c>
      <c r="X4877">
        <f t="shared" si="938"/>
        <v>0</v>
      </c>
      <c r="Y4877">
        <f t="shared" si="939"/>
        <v>1</v>
      </c>
      <c r="Z4877">
        <f t="shared" si="940"/>
        <v>0</v>
      </c>
      <c r="AA4877">
        <f t="shared" si="941"/>
        <v>0</v>
      </c>
      <c r="AB4877">
        <f t="shared" si="936"/>
        <v>0</v>
      </c>
      <c r="AC4877">
        <f t="shared" si="942"/>
        <v>0</v>
      </c>
      <c r="AD4877" t="s">
        <v>9865</v>
      </c>
      <c r="AE4877">
        <f t="shared" si="943"/>
        <v>0</v>
      </c>
      <c r="AF4877">
        <f t="shared" si="944"/>
        <v>0</v>
      </c>
    </row>
    <row r="4878" spans="1:32" hidden="1" x14ac:dyDescent="0.25">
      <c r="A4878">
        <v>1997</v>
      </c>
      <c r="B4878">
        <v>4</v>
      </c>
      <c r="C4878">
        <v>111</v>
      </c>
      <c r="D4878" t="s">
        <v>27</v>
      </c>
      <c r="E4878" t="s">
        <v>5579</v>
      </c>
      <c r="F4878">
        <v>0</v>
      </c>
      <c r="G4878" t="s">
        <v>50</v>
      </c>
      <c r="H4878" t="s">
        <v>50</v>
      </c>
      <c r="I4878" t="s">
        <v>36</v>
      </c>
      <c r="J4878" t="s">
        <v>523</v>
      </c>
      <c r="K4878">
        <v>22</v>
      </c>
      <c r="L4878">
        <v>2000</v>
      </c>
      <c r="M4878">
        <f t="shared" si="937"/>
        <v>4</v>
      </c>
      <c r="N4878">
        <v>0</v>
      </c>
      <c r="O4878">
        <v>1</v>
      </c>
      <c r="P4878">
        <v>0</v>
      </c>
      <c r="Q4878">
        <v>6</v>
      </c>
      <c r="R4878">
        <v>6</v>
      </c>
      <c r="S4878">
        <f t="shared" si="935"/>
        <v>0</v>
      </c>
      <c r="T4878">
        <v>44</v>
      </c>
      <c r="U4878">
        <f t="shared" ref="U4878:U4941" si="945">IF(L4878 = "",1,0)</f>
        <v>0</v>
      </c>
      <c r="V4878">
        <f t="shared" ref="V4878:V4941" si="946">IF(Q4878 =0,IF(Q4878 = "",,1),0)</f>
        <v>0</v>
      </c>
      <c r="W4878" s="1">
        <v>-0.6707605101558809</v>
      </c>
      <c r="X4878">
        <f t="shared" si="938"/>
        <v>0</v>
      </c>
      <c r="Y4878">
        <f t="shared" si="939"/>
        <v>1</v>
      </c>
      <c r="Z4878">
        <f t="shared" si="940"/>
        <v>0</v>
      </c>
      <c r="AA4878">
        <f t="shared" si="941"/>
        <v>0</v>
      </c>
      <c r="AB4878">
        <f t="shared" si="936"/>
        <v>0</v>
      </c>
      <c r="AC4878">
        <f t="shared" si="942"/>
        <v>0</v>
      </c>
      <c r="AD4878" t="s">
        <v>9865</v>
      </c>
      <c r="AE4878">
        <f t="shared" si="943"/>
        <v>0</v>
      </c>
      <c r="AF4878">
        <f t="shared" si="944"/>
        <v>0</v>
      </c>
    </row>
    <row r="4879" spans="1:32" hidden="1" x14ac:dyDescent="0.25">
      <c r="A4879">
        <v>1999</v>
      </c>
      <c r="B4879">
        <v>4</v>
      </c>
      <c r="C4879">
        <v>104</v>
      </c>
      <c r="D4879" t="s">
        <v>217</v>
      </c>
      <c r="E4879" t="s">
        <v>6047</v>
      </c>
      <c r="F4879">
        <v>0</v>
      </c>
      <c r="G4879" t="s">
        <v>50</v>
      </c>
      <c r="H4879" t="s">
        <v>50</v>
      </c>
      <c r="I4879" t="s">
        <v>36</v>
      </c>
      <c r="J4879" t="s">
        <v>74</v>
      </c>
      <c r="K4879">
        <v>23</v>
      </c>
      <c r="L4879">
        <v>2002</v>
      </c>
      <c r="M4879">
        <f t="shared" si="937"/>
        <v>4</v>
      </c>
      <c r="N4879">
        <v>0</v>
      </c>
      <c r="O4879">
        <v>0</v>
      </c>
      <c r="P4879">
        <v>0</v>
      </c>
      <c r="Q4879">
        <v>6</v>
      </c>
      <c r="R4879">
        <v>6</v>
      </c>
      <c r="S4879">
        <f t="shared" si="935"/>
        <v>0</v>
      </c>
      <c r="T4879">
        <v>36</v>
      </c>
      <c r="U4879">
        <f t="shared" si="945"/>
        <v>0</v>
      </c>
      <c r="V4879">
        <f t="shared" si="946"/>
        <v>0</v>
      </c>
      <c r="W4879" s="1">
        <v>-0.6707605101558809</v>
      </c>
      <c r="X4879">
        <f t="shared" si="938"/>
        <v>0</v>
      </c>
      <c r="Y4879">
        <f t="shared" si="939"/>
        <v>1</v>
      </c>
      <c r="Z4879">
        <f t="shared" si="940"/>
        <v>0</v>
      </c>
      <c r="AA4879">
        <f t="shared" si="941"/>
        <v>0</v>
      </c>
      <c r="AB4879">
        <f t="shared" si="936"/>
        <v>0</v>
      </c>
      <c r="AC4879">
        <f t="shared" si="942"/>
        <v>0</v>
      </c>
      <c r="AD4879" t="s">
        <v>9865</v>
      </c>
      <c r="AE4879">
        <f t="shared" si="943"/>
        <v>0</v>
      </c>
      <c r="AF4879">
        <f t="shared" si="944"/>
        <v>0</v>
      </c>
    </row>
    <row r="4880" spans="1:32" hidden="1" x14ac:dyDescent="0.25">
      <c r="A4880">
        <v>2002</v>
      </c>
      <c r="B4880">
        <v>4</v>
      </c>
      <c r="C4880">
        <v>120</v>
      </c>
      <c r="D4880" t="s">
        <v>55</v>
      </c>
      <c r="E4880" t="s">
        <v>6783</v>
      </c>
      <c r="F4880">
        <v>0</v>
      </c>
      <c r="G4880" t="s">
        <v>50</v>
      </c>
      <c r="H4880" t="s">
        <v>50</v>
      </c>
      <c r="I4880" t="s">
        <v>36</v>
      </c>
      <c r="J4880" t="s">
        <v>111</v>
      </c>
      <c r="K4880">
        <v>21</v>
      </c>
      <c r="L4880">
        <v>2004</v>
      </c>
      <c r="M4880">
        <f t="shared" si="937"/>
        <v>3</v>
      </c>
      <c r="N4880">
        <v>0</v>
      </c>
      <c r="O4880">
        <v>0</v>
      </c>
      <c r="P4880">
        <v>1</v>
      </c>
      <c r="Q4880">
        <v>6</v>
      </c>
      <c r="R4880">
        <v>6</v>
      </c>
      <c r="S4880">
        <f t="shared" si="935"/>
        <v>0</v>
      </c>
      <c r="T4880">
        <v>29</v>
      </c>
      <c r="U4880">
        <f t="shared" si="945"/>
        <v>0</v>
      </c>
      <c r="V4880">
        <f t="shared" si="946"/>
        <v>0</v>
      </c>
      <c r="W4880" s="1">
        <v>-0.6707605101558809</v>
      </c>
      <c r="X4880">
        <f t="shared" si="938"/>
        <v>0</v>
      </c>
      <c r="Y4880">
        <f t="shared" si="939"/>
        <v>1</v>
      </c>
      <c r="Z4880">
        <f t="shared" si="940"/>
        <v>0</v>
      </c>
      <c r="AA4880">
        <f t="shared" si="941"/>
        <v>0</v>
      </c>
      <c r="AB4880">
        <f t="shared" si="936"/>
        <v>0</v>
      </c>
      <c r="AC4880">
        <f t="shared" si="942"/>
        <v>0</v>
      </c>
      <c r="AD4880" t="s">
        <v>9866</v>
      </c>
      <c r="AE4880">
        <f t="shared" si="943"/>
        <v>0</v>
      </c>
      <c r="AF4880">
        <f t="shared" si="944"/>
        <v>0</v>
      </c>
    </row>
    <row r="4881" spans="1:32" hidden="1" x14ac:dyDescent="0.25">
      <c r="A4881">
        <v>2008</v>
      </c>
      <c r="B4881">
        <v>4</v>
      </c>
      <c r="C4881">
        <v>120</v>
      </c>
      <c r="D4881" t="s">
        <v>79</v>
      </c>
      <c r="E4881" t="s">
        <v>8261</v>
      </c>
      <c r="F4881">
        <v>0</v>
      </c>
      <c r="G4881" t="s">
        <v>50</v>
      </c>
      <c r="H4881" t="s">
        <v>50</v>
      </c>
      <c r="I4881" t="s">
        <v>36</v>
      </c>
      <c r="J4881" t="s">
        <v>106</v>
      </c>
      <c r="K4881">
        <v>22</v>
      </c>
      <c r="L4881">
        <v>2013</v>
      </c>
      <c r="M4881">
        <f t="shared" si="937"/>
        <v>6</v>
      </c>
      <c r="N4881">
        <v>0</v>
      </c>
      <c r="O4881">
        <v>0</v>
      </c>
      <c r="P4881">
        <v>0</v>
      </c>
      <c r="Q4881">
        <v>6</v>
      </c>
      <c r="R4881">
        <v>6</v>
      </c>
      <c r="S4881">
        <f t="shared" si="935"/>
        <v>0</v>
      </c>
      <c r="T4881">
        <v>77</v>
      </c>
      <c r="U4881">
        <f t="shared" si="945"/>
        <v>0</v>
      </c>
      <c r="V4881">
        <f t="shared" si="946"/>
        <v>0</v>
      </c>
      <c r="W4881" s="1">
        <v>-0.6707605101558809</v>
      </c>
      <c r="X4881">
        <f t="shared" si="938"/>
        <v>0</v>
      </c>
      <c r="Y4881">
        <f t="shared" si="939"/>
        <v>1</v>
      </c>
      <c r="Z4881">
        <f t="shared" si="940"/>
        <v>0</v>
      </c>
      <c r="AA4881">
        <f t="shared" si="941"/>
        <v>0</v>
      </c>
      <c r="AB4881">
        <f t="shared" si="936"/>
        <v>0</v>
      </c>
      <c r="AC4881">
        <f t="shared" si="942"/>
        <v>0</v>
      </c>
      <c r="AD4881" s="2" t="s">
        <v>9867</v>
      </c>
      <c r="AE4881">
        <f t="shared" si="943"/>
        <v>0</v>
      </c>
      <c r="AF4881">
        <f t="shared" si="944"/>
        <v>0</v>
      </c>
    </row>
    <row r="4882" spans="1:32" hidden="1" x14ac:dyDescent="0.25">
      <c r="A4882">
        <v>2008</v>
      </c>
      <c r="B4882">
        <v>4</v>
      </c>
      <c r="C4882">
        <v>124</v>
      </c>
      <c r="D4882" t="s">
        <v>76</v>
      </c>
      <c r="E4882" t="s">
        <v>8265</v>
      </c>
      <c r="F4882">
        <v>0</v>
      </c>
      <c r="G4882" t="s">
        <v>50</v>
      </c>
      <c r="H4882" t="s">
        <v>50</v>
      </c>
      <c r="I4882" t="s">
        <v>36</v>
      </c>
      <c r="J4882" t="s">
        <v>102</v>
      </c>
      <c r="K4882">
        <v>24</v>
      </c>
      <c r="L4882">
        <v>2012</v>
      </c>
      <c r="M4882">
        <f t="shared" si="937"/>
        <v>5</v>
      </c>
      <c r="N4882">
        <v>0</v>
      </c>
      <c r="O4882">
        <v>0</v>
      </c>
      <c r="P4882">
        <v>0</v>
      </c>
      <c r="Q4882">
        <v>6</v>
      </c>
      <c r="R4882">
        <v>3</v>
      </c>
      <c r="S4882">
        <f t="shared" si="935"/>
        <v>3</v>
      </c>
      <c r="T4882">
        <v>63</v>
      </c>
      <c r="U4882">
        <f t="shared" si="945"/>
        <v>0</v>
      </c>
      <c r="V4882">
        <f t="shared" si="946"/>
        <v>0</v>
      </c>
      <c r="W4882" s="1">
        <v>-0.6707605101558809</v>
      </c>
      <c r="X4882">
        <f t="shared" si="938"/>
        <v>0</v>
      </c>
      <c r="Y4882">
        <f t="shared" si="939"/>
        <v>1</v>
      </c>
      <c r="Z4882">
        <f t="shared" si="940"/>
        <v>0</v>
      </c>
      <c r="AA4882">
        <f t="shared" si="941"/>
        <v>0</v>
      </c>
      <c r="AB4882">
        <f t="shared" si="936"/>
        <v>0</v>
      </c>
      <c r="AC4882">
        <f t="shared" si="942"/>
        <v>0</v>
      </c>
      <c r="AD4882" s="2" t="s">
        <v>9867</v>
      </c>
      <c r="AE4882">
        <f t="shared" si="943"/>
        <v>0</v>
      </c>
      <c r="AF4882">
        <f t="shared" si="944"/>
        <v>0</v>
      </c>
    </row>
    <row r="4883" spans="1:32" hidden="1" x14ac:dyDescent="0.25">
      <c r="A4883">
        <v>2009</v>
      </c>
      <c r="B4883">
        <v>4</v>
      </c>
      <c r="C4883">
        <v>119</v>
      </c>
      <c r="D4883" t="s">
        <v>79</v>
      </c>
      <c r="E4883" t="s">
        <v>8509</v>
      </c>
      <c r="F4883">
        <v>0</v>
      </c>
      <c r="G4883" t="s">
        <v>50</v>
      </c>
      <c r="H4883" t="s">
        <v>50</v>
      </c>
      <c r="I4883" t="s">
        <v>36</v>
      </c>
      <c r="J4883" t="s">
        <v>298</v>
      </c>
      <c r="K4883">
        <v>22</v>
      </c>
      <c r="L4883">
        <v>2013</v>
      </c>
      <c r="M4883">
        <f t="shared" si="937"/>
        <v>5</v>
      </c>
      <c r="N4883">
        <v>0</v>
      </c>
      <c r="O4883">
        <v>0</v>
      </c>
      <c r="P4883">
        <v>0</v>
      </c>
      <c r="Q4883">
        <v>6</v>
      </c>
      <c r="R4883">
        <v>6</v>
      </c>
      <c r="S4883">
        <f t="shared" si="935"/>
        <v>0</v>
      </c>
      <c r="T4883">
        <v>47</v>
      </c>
      <c r="U4883">
        <f t="shared" si="945"/>
        <v>0</v>
      </c>
      <c r="V4883">
        <f t="shared" si="946"/>
        <v>0</v>
      </c>
      <c r="W4883" s="1">
        <v>-0.6707605101558809</v>
      </c>
      <c r="X4883">
        <f t="shared" si="938"/>
        <v>0</v>
      </c>
      <c r="Y4883">
        <f t="shared" si="939"/>
        <v>1</v>
      </c>
      <c r="Z4883">
        <f t="shared" si="940"/>
        <v>0</v>
      </c>
      <c r="AA4883">
        <f t="shared" si="941"/>
        <v>0</v>
      </c>
      <c r="AB4883">
        <f t="shared" si="936"/>
        <v>0</v>
      </c>
      <c r="AC4883">
        <f t="shared" si="942"/>
        <v>0</v>
      </c>
      <c r="AD4883" s="2" t="s">
        <v>9867</v>
      </c>
      <c r="AE4883">
        <f t="shared" si="943"/>
        <v>0</v>
      </c>
      <c r="AF4883">
        <f t="shared" si="944"/>
        <v>0</v>
      </c>
    </row>
    <row r="4884" spans="1:32" hidden="1" x14ac:dyDescent="0.25">
      <c r="A4884">
        <v>2012</v>
      </c>
      <c r="B4884">
        <v>4</v>
      </c>
      <c r="C4884">
        <v>124</v>
      </c>
      <c r="D4884" t="s">
        <v>72</v>
      </c>
      <c r="E4884" t="s">
        <v>9237</v>
      </c>
      <c r="F4884">
        <v>0</v>
      </c>
      <c r="G4884" t="s">
        <v>50</v>
      </c>
      <c r="H4884" t="s">
        <v>50</v>
      </c>
      <c r="I4884" t="s">
        <v>36</v>
      </c>
      <c r="J4884" t="s">
        <v>106</v>
      </c>
      <c r="K4884">
        <v>23</v>
      </c>
      <c r="L4884">
        <v>2016</v>
      </c>
      <c r="M4884">
        <f t="shared" si="937"/>
        <v>5</v>
      </c>
      <c r="N4884">
        <v>0</v>
      </c>
      <c r="O4884">
        <v>0</v>
      </c>
      <c r="P4884">
        <v>0</v>
      </c>
      <c r="Q4884">
        <v>6</v>
      </c>
      <c r="R4884">
        <v>4</v>
      </c>
      <c r="S4884">
        <f t="shared" si="935"/>
        <v>2</v>
      </c>
      <c r="T4884">
        <v>53</v>
      </c>
      <c r="U4884">
        <f t="shared" si="945"/>
        <v>0</v>
      </c>
      <c r="V4884">
        <f t="shared" si="946"/>
        <v>0</v>
      </c>
      <c r="W4884" s="1">
        <v>-0.6707605101558809</v>
      </c>
      <c r="X4884">
        <f t="shared" si="938"/>
        <v>0</v>
      </c>
      <c r="Y4884">
        <f t="shared" si="939"/>
        <v>1</v>
      </c>
      <c r="Z4884">
        <f t="shared" si="940"/>
        <v>0</v>
      </c>
      <c r="AA4884">
        <f t="shared" si="941"/>
        <v>0</v>
      </c>
      <c r="AB4884">
        <f t="shared" si="936"/>
        <v>0</v>
      </c>
      <c r="AC4884">
        <f t="shared" si="942"/>
        <v>0</v>
      </c>
      <c r="AD4884" s="2" t="s">
        <v>9868</v>
      </c>
      <c r="AE4884">
        <f t="shared" si="943"/>
        <v>0</v>
      </c>
      <c r="AF4884">
        <f t="shared" si="944"/>
        <v>0</v>
      </c>
    </row>
    <row r="4885" spans="1:32" hidden="1" x14ac:dyDescent="0.25">
      <c r="A4885">
        <v>2014</v>
      </c>
      <c r="B4885">
        <v>4</v>
      </c>
      <c r="C4885">
        <v>125</v>
      </c>
      <c r="D4885" t="s">
        <v>85</v>
      </c>
      <c r="E4885" t="s">
        <v>9722</v>
      </c>
      <c r="F4885">
        <v>0</v>
      </c>
      <c r="G4885" t="s">
        <v>50</v>
      </c>
      <c r="H4885" t="s">
        <v>50</v>
      </c>
      <c r="I4885" t="s">
        <v>36</v>
      </c>
      <c r="J4885" t="s">
        <v>2122</v>
      </c>
      <c r="K4885">
        <v>23</v>
      </c>
      <c r="L4885">
        <v>2019</v>
      </c>
      <c r="M4885">
        <f t="shared" si="937"/>
        <v>6</v>
      </c>
      <c r="N4885">
        <v>0</v>
      </c>
      <c r="O4885">
        <v>0</v>
      </c>
      <c r="P4885">
        <v>0</v>
      </c>
      <c r="Q4885">
        <v>6</v>
      </c>
      <c r="R4885">
        <v>6</v>
      </c>
      <c r="S4885">
        <f t="shared" ref="S4885:S4948" si="947">Q4885-R4885</f>
        <v>0</v>
      </c>
      <c r="T4885">
        <v>93</v>
      </c>
      <c r="U4885">
        <f t="shared" si="945"/>
        <v>0</v>
      </c>
      <c r="V4885">
        <f t="shared" si="946"/>
        <v>0</v>
      </c>
      <c r="W4885" s="1">
        <v>-0.6707605101558809</v>
      </c>
      <c r="X4885">
        <f t="shared" si="938"/>
        <v>0</v>
      </c>
      <c r="Y4885">
        <f t="shared" si="939"/>
        <v>1</v>
      </c>
      <c r="Z4885">
        <f t="shared" si="940"/>
        <v>0</v>
      </c>
      <c r="AA4885">
        <f t="shared" si="941"/>
        <v>0</v>
      </c>
      <c r="AB4885">
        <f t="shared" si="936"/>
        <v>0</v>
      </c>
      <c r="AC4885">
        <f t="shared" si="942"/>
        <v>0</v>
      </c>
      <c r="AD4885" s="2" t="s">
        <v>9868</v>
      </c>
      <c r="AE4885">
        <f t="shared" si="943"/>
        <v>0</v>
      </c>
      <c r="AF4885">
        <f t="shared" si="944"/>
        <v>0</v>
      </c>
    </row>
    <row r="4886" spans="1:32" hidden="1" x14ac:dyDescent="0.25">
      <c r="A4886">
        <v>1986</v>
      </c>
      <c r="B4886">
        <v>5</v>
      </c>
      <c r="C4886">
        <v>129</v>
      </c>
      <c r="D4886" t="s">
        <v>217</v>
      </c>
      <c r="E4886" t="s">
        <v>2378</v>
      </c>
      <c r="F4886">
        <v>0</v>
      </c>
      <c r="G4886" t="s">
        <v>50</v>
      </c>
      <c r="H4886" t="s">
        <v>50</v>
      </c>
      <c r="I4886" t="s">
        <v>36</v>
      </c>
      <c r="J4886" t="s">
        <v>427</v>
      </c>
      <c r="K4886">
        <v>22</v>
      </c>
      <c r="L4886">
        <v>1987</v>
      </c>
      <c r="M4886">
        <f t="shared" si="937"/>
        <v>2</v>
      </c>
      <c r="N4886">
        <v>0</v>
      </c>
      <c r="O4886">
        <v>0</v>
      </c>
      <c r="P4886">
        <v>1</v>
      </c>
      <c r="Q4886">
        <v>6</v>
      </c>
      <c r="R4886">
        <v>4</v>
      </c>
      <c r="S4886">
        <f t="shared" si="947"/>
        <v>2</v>
      </c>
      <c r="T4886">
        <v>18</v>
      </c>
      <c r="U4886">
        <f t="shared" si="945"/>
        <v>0</v>
      </c>
      <c r="V4886">
        <f t="shared" si="946"/>
        <v>0</v>
      </c>
      <c r="W4886" s="1">
        <v>-0.6707605101558809</v>
      </c>
      <c r="X4886">
        <f t="shared" si="938"/>
        <v>0</v>
      </c>
      <c r="Y4886">
        <f t="shared" si="939"/>
        <v>1</v>
      </c>
      <c r="Z4886">
        <f t="shared" si="940"/>
        <v>0</v>
      </c>
      <c r="AA4886">
        <f t="shared" si="941"/>
        <v>0</v>
      </c>
      <c r="AB4886">
        <f t="shared" si="936"/>
        <v>0</v>
      </c>
      <c r="AC4886">
        <f t="shared" si="942"/>
        <v>0</v>
      </c>
      <c r="AD4886" t="s">
        <v>9863</v>
      </c>
      <c r="AE4886">
        <f t="shared" si="943"/>
        <v>0</v>
      </c>
      <c r="AF4886">
        <f t="shared" si="944"/>
        <v>0</v>
      </c>
    </row>
    <row r="4887" spans="1:32" hidden="1" x14ac:dyDescent="0.25">
      <c r="A4887">
        <v>1990</v>
      </c>
      <c r="B4887">
        <v>5</v>
      </c>
      <c r="C4887">
        <v>136</v>
      </c>
      <c r="D4887" t="s">
        <v>126</v>
      </c>
      <c r="E4887" t="s">
        <v>3706</v>
      </c>
      <c r="F4887">
        <v>0</v>
      </c>
      <c r="G4887" t="s">
        <v>50</v>
      </c>
      <c r="H4887" t="s">
        <v>50</v>
      </c>
      <c r="I4887" t="s">
        <v>36</v>
      </c>
      <c r="J4887" t="s">
        <v>54</v>
      </c>
      <c r="K4887">
        <v>23</v>
      </c>
      <c r="L4887">
        <v>1993</v>
      </c>
      <c r="M4887">
        <f t="shared" si="937"/>
        <v>4</v>
      </c>
      <c r="N4887">
        <v>0</v>
      </c>
      <c r="O4887">
        <v>0</v>
      </c>
      <c r="P4887">
        <v>0</v>
      </c>
      <c r="Q4887">
        <v>6</v>
      </c>
      <c r="R4887">
        <v>6</v>
      </c>
      <c r="S4887">
        <f t="shared" si="947"/>
        <v>0</v>
      </c>
      <c r="T4887">
        <v>54</v>
      </c>
      <c r="U4887">
        <f t="shared" si="945"/>
        <v>0</v>
      </c>
      <c r="V4887">
        <f t="shared" si="946"/>
        <v>0</v>
      </c>
      <c r="W4887" s="1">
        <v>-0.6707605101558809</v>
      </c>
      <c r="X4887">
        <f t="shared" si="938"/>
        <v>0</v>
      </c>
      <c r="Y4887">
        <f t="shared" si="939"/>
        <v>1</v>
      </c>
      <c r="Z4887">
        <f t="shared" si="940"/>
        <v>0</v>
      </c>
      <c r="AA4887">
        <f t="shared" si="941"/>
        <v>0</v>
      </c>
      <c r="AB4887">
        <f t="shared" si="936"/>
        <v>0</v>
      </c>
      <c r="AC4887">
        <f t="shared" si="942"/>
        <v>0</v>
      </c>
      <c r="AD4887" t="s">
        <v>9864</v>
      </c>
      <c r="AE4887">
        <f t="shared" si="943"/>
        <v>0</v>
      </c>
      <c r="AF4887">
        <f t="shared" si="944"/>
        <v>0</v>
      </c>
    </row>
    <row r="4888" spans="1:32" hidden="1" x14ac:dyDescent="0.25">
      <c r="A4888">
        <v>1991</v>
      </c>
      <c r="B4888">
        <v>5</v>
      </c>
      <c r="C4888">
        <v>127</v>
      </c>
      <c r="D4888" t="s">
        <v>217</v>
      </c>
      <c r="E4888" t="s">
        <v>4022</v>
      </c>
      <c r="F4888">
        <v>0</v>
      </c>
      <c r="G4888" t="s">
        <v>50</v>
      </c>
      <c r="H4888" t="s">
        <v>50</v>
      </c>
      <c r="I4888" t="s">
        <v>36</v>
      </c>
      <c r="J4888" t="s">
        <v>102</v>
      </c>
      <c r="K4888">
        <v>22</v>
      </c>
      <c r="L4888">
        <v>1993</v>
      </c>
      <c r="M4888">
        <f t="shared" si="937"/>
        <v>3</v>
      </c>
      <c r="N4888">
        <v>0</v>
      </c>
      <c r="O4888">
        <v>0</v>
      </c>
      <c r="P4888">
        <v>1</v>
      </c>
      <c r="Q4888">
        <v>6</v>
      </c>
      <c r="R4888">
        <v>6</v>
      </c>
      <c r="S4888">
        <f t="shared" si="947"/>
        <v>0</v>
      </c>
      <c r="T4888">
        <v>30</v>
      </c>
      <c r="U4888">
        <f t="shared" si="945"/>
        <v>0</v>
      </c>
      <c r="V4888">
        <f t="shared" si="946"/>
        <v>0</v>
      </c>
      <c r="W4888" s="1">
        <v>-0.6707605101558809</v>
      </c>
      <c r="X4888">
        <f t="shared" si="938"/>
        <v>0</v>
      </c>
      <c r="Y4888">
        <f t="shared" si="939"/>
        <v>1</v>
      </c>
      <c r="Z4888">
        <f t="shared" si="940"/>
        <v>0</v>
      </c>
      <c r="AA4888">
        <f t="shared" si="941"/>
        <v>0</v>
      </c>
      <c r="AB4888">
        <f t="shared" si="936"/>
        <v>0</v>
      </c>
      <c r="AC4888">
        <f t="shared" si="942"/>
        <v>0</v>
      </c>
      <c r="AD4888" t="s">
        <v>9864</v>
      </c>
      <c r="AE4888">
        <f t="shared" si="943"/>
        <v>0</v>
      </c>
      <c r="AF4888">
        <f t="shared" si="944"/>
        <v>0</v>
      </c>
    </row>
    <row r="4889" spans="1:32" hidden="1" x14ac:dyDescent="0.25">
      <c r="A4889">
        <v>1992</v>
      </c>
      <c r="B4889">
        <v>5</v>
      </c>
      <c r="C4889">
        <v>135</v>
      </c>
      <c r="D4889" t="s">
        <v>5488</v>
      </c>
      <c r="E4889" t="s">
        <v>4359</v>
      </c>
      <c r="F4889">
        <v>0</v>
      </c>
      <c r="G4889" t="s">
        <v>50</v>
      </c>
      <c r="H4889" t="s">
        <v>50</v>
      </c>
      <c r="I4889" t="s">
        <v>36</v>
      </c>
      <c r="J4889" t="s">
        <v>580</v>
      </c>
      <c r="K4889">
        <v>22</v>
      </c>
      <c r="L4889">
        <v>1995</v>
      </c>
      <c r="M4889">
        <f t="shared" si="937"/>
        <v>4</v>
      </c>
      <c r="N4889">
        <v>0</v>
      </c>
      <c r="O4889">
        <v>0</v>
      </c>
      <c r="P4889">
        <v>0</v>
      </c>
      <c r="Q4889">
        <v>6</v>
      </c>
      <c r="R4889">
        <v>2</v>
      </c>
      <c r="S4889">
        <f t="shared" si="947"/>
        <v>4</v>
      </c>
      <c r="T4889">
        <v>57</v>
      </c>
      <c r="U4889">
        <f t="shared" si="945"/>
        <v>0</v>
      </c>
      <c r="V4889">
        <f t="shared" si="946"/>
        <v>0</v>
      </c>
      <c r="W4889" s="1">
        <v>-0.6707605101558809</v>
      </c>
      <c r="X4889">
        <f t="shared" si="938"/>
        <v>0</v>
      </c>
      <c r="Y4889">
        <f t="shared" si="939"/>
        <v>1</v>
      </c>
      <c r="Z4889">
        <f t="shared" si="940"/>
        <v>0</v>
      </c>
      <c r="AA4889">
        <f t="shared" si="941"/>
        <v>0</v>
      </c>
      <c r="AB4889">
        <f t="shared" si="936"/>
        <v>0</v>
      </c>
      <c r="AC4889">
        <f t="shared" si="942"/>
        <v>0</v>
      </c>
      <c r="AD4889" t="s">
        <v>9864</v>
      </c>
      <c r="AE4889">
        <f t="shared" si="943"/>
        <v>0</v>
      </c>
      <c r="AF4889">
        <f t="shared" si="944"/>
        <v>0</v>
      </c>
    </row>
    <row r="4890" spans="1:32" hidden="1" x14ac:dyDescent="0.25">
      <c r="A4890">
        <v>1995</v>
      </c>
      <c r="B4890">
        <v>5</v>
      </c>
      <c r="C4890">
        <v>161</v>
      </c>
      <c r="D4890" t="s">
        <v>100</v>
      </c>
      <c r="E4890" t="s">
        <v>5134</v>
      </c>
      <c r="F4890">
        <v>0</v>
      </c>
      <c r="G4890" t="s">
        <v>50</v>
      </c>
      <c r="H4890" t="s">
        <v>50</v>
      </c>
      <c r="I4890" t="s">
        <v>36</v>
      </c>
      <c r="J4890" t="s">
        <v>157</v>
      </c>
      <c r="K4890">
        <v>23</v>
      </c>
      <c r="L4890">
        <v>2001</v>
      </c>
      <c r="M4890">
        <f t="shared" si="937"/>
        <v>7</v>
      </c>
      <c r="N4890">
        <v>0</v>
      </c>
      <c r="O4890">
        <v>0</v>
      </c>
      <c r="P4890">
        <v>1</v>
      </c>
      <c r="Q4890">
        <v>6</v>
      </c>
      <c r="R4890">
        <v>3</v>
      </c>
      <c r="S4890">
        <f t="shared" si="947"/>
        <v>3</v>
      </c>
      <c r="T4890">
        <v>58</v>
      </c>
      <c r="U4890">
        <f t="shared" si="945"/>
        <v>0</v>
      </c>
      <c r="V4890">
        <f t="shared" si="946"/>
        <v>0</v>
      </c>
      <c r="W4890" s="1">
        <v>-0.6707605101558809</v>
      </c>
      <c r="X4890">
        <f t="shared" si="938"/>
        <v>0</v>
      </c>
      <c r="Y4890">
        <f t="shared" si="939"/>
        <v>1</v>
      </c>
      <c r="Z4890">
        <f t="shared" si="940"/>
        <v>0</v>
      </c>
      <c r="AA4890">
        <f t="shared" si="941"/>
        <v>0</v>
      </c>
      <c r="AB4890">
        <f t="shared" si="936"/>
        <v>0</v>
      </c>
      <c r="AC4890">
        <f t="shared" si="942"/>
        <v>0</v>
      </c>
      <c r="AD4890" t="s">
        <v>9865</v>
      </c>
      <c r="AE4890">
        <f t="shared" si="943"/>
        <v>0</v>
      </c>
      <c r="AF4890">
        <f t="shared" si="944"/>
        <v>0</v>
      </c>
    </row>
    <row r="4891" spans="1:32" hidden="1" x14ac:dyDescent="0.25">
      <c r="A4891">
        <v>1997</v>
      </c>
      <c r="B4891">
        <v>5</v>
      </c>
      <c r="C4891">
        <v>158</v>
      </c>
      <c r="D4891" t="s">
        <v>41</v>
      </c>
      <c r="E4891" t="s">
        <v>5625</v>
      </c>
      <c r="F4891">
        <v>0</v>
      </c>
      <c r="G4891" t="s">
        <v>50</v>
      </c>
      <c r="H4891" t="s">
        <v>50</v>
      </c>
      <c r="I4891" t="s">
        <v>36</v>
      </c>
      <c r="J4891" t="s">
        <v>26</v>
      </c>
      <c r="K4891">
        <v>23</v>
      </c>
      <c r="L4891">
        <v>2002</v>
      </c>
      <c r="M4891">
        <f t="shared" si="937"/>
        <v>6</v>
      </c>
      <c r="N4891">
        <v>0</v>
      </c>
      <c r="O4891">
        <v>0</v>
      </c>
      <c r="P4891">
        <v>0</v>
      </c>
      <c r="Q4891">
        <v>6</v>
      </c>
      <c r="R4891">
        <v>5</v>
      </c>
      <c r="S4891">
        <f t="shared" si="947"/>
        <v>1</v>
      </c>
      <c r="T4891">
        <v>79</v>
      </c>
      <c r="U4891">
        <f t="shared" si="945"/>
        <v>0</v>
      </c>
      <c r="V4891">
        <f t="shared" si="946"/>
        <v>0</v>
      </c>
      <c r="W4891" s="1">
        <v>-0.6707605101558809</v>
      </c>
      <c r="X4891">
        <f t="shared" si="938"/>
        <v>0</v>
      </c>
      <c r="Y4891">
        <f t="shared" si="939"/>
        <v>1</v>
      </c>
      <c r="Z4891">
        <f t="shared" si="940"/>
        <v>0</v>
      </c>
      <c r="AA4891">
        <f t="shared" si="941"/>
        <v>0</v>
      </c>
      <c r="AB4891">
        <f t="shared" si="936"/>
        <v>0</v>
      </c>
      <c r="AC4891">
        <f t="shared" si="942"/>
        <v>0</v>
      </c>
      <c r="AD4891" t="s">
        <v>9865</v>
      </c>
      <c r="AE4891">
        <f t="shared" si="943"/>
        <v>0</v>
      </c>
      <c r="AF4891">
        <f t="shared" si="944"/>
        <v>0</v>
      </c>
    </row>
    <row r="4892" spans="1:32" hidden="1" x14ac:dyDescent="0.25">
      <c r="A4892">
        <v>2002</v>
      </c>
      <c r="B4892">
        <v>5</v>
      </c>
      <c r="C4892">
        <v>140</v>
      </c>
      <c r="D4892" t="s">
        <v>79</v>
      </c>
      <c r="E4892" t="s">
        <v>6801</v>
      </c>
      <c r="F4892">
        <v>0</v>
      </c>
      <c r="G4892" t="s">
        <v>50</v>
      </c>
      <c r="H4892" t="s">
        <v>50</v>
      </c>
      <c r="I4892" t="s">
        <v>36</v>
      </c>
      <c r="J4892" t="s">
        <v>652</v>
      </c>
      <c r="K4892">
        <v>24</v>
      </c>
      <c r="L4892">
        <v>2004</v>
      </c>
      <c r="M4892">
        <f t="shared" si="937"/>
        <v>3</v>
      </c>
      <c r="N4892">
        <v>0</v>
      </c>
      <c r="O4892">
        <v>0</v>
      </c>
      <c r="P4892">
        <v>1</v>
      </c>
      <c r="Q4892">
        <v>6</v>
      </c>
      <c r="R4892">
        <v>6</v>
      </c>
      <c r="S4892">
        <f t="shared" si="947"/>
        <v>0</v>
      </c>
      <c r="T4892">
        <v>29</v>
      </c>
      <c r="U4892">
        <f t="shared" si="945"/>
        <v>0</v>
      </c>
      <c r="V4892">
        <f t="shared" si="946"/>
        <v>0</v>
      </c>
      <c r="W4892" s="1">
        <v>-0.6707605101558809</v>
      </c>
      <c r="X4892">
        <f t="shared" si="938"/>
        <v>0</v>
      </c>
      <c r="Y4892">
        <f t="shared" si="939"/>
        <v>1</v>
      </c>
      <c r="Z4892">
        <f t="shared" si="940"/>
        <v>0</v>
      </c>
      <c r="AA4892">
        <f t="shared" si="941"/>
        <v>0</v>
      </c>
      <c r="AB4892">
        <f t="shared" si="936"/>
        <v>0</v>
      </c>
      <c r="AC4892">
        <f t="shared" si="942"/>
        <v>0</v>
      </c>
      <c r="AD4892" t="s">
        <v>9866</v>
      </c>
      <c r="AE4892">
        <f t="shared" si="943"/>
        <v>0</v>
      </c>
      <c r="AF4892">
        <f t="shared" si="944"/>
        <v>0</v>
      </c>
    </row>
    <row r="4893" spans="1:32" hidden="1" x14ac:dyDescent="0.25">
      <c r="A4893">
        <v>2002</v>
      </c>
      <c r="B4893">
        <v>5</v>
      </c>
      <c r="C4893">
        <v>148</v>
      </c>
      <c r="D4893" t="s">
        <v>44</v>
      </c>
      <c r="E4893" t="s">
        <v>6809</v>
      </c>
      <c r="F4893">
        <v>0</v>
      </c>
      <c r="G4893" t="s">
        <v>50</v>
      </c>
      <c r="H4893" t="s">
        <v>50</v>
      </c>
      <c r="I4893" t="s">
        <v>36</v>
      </c>
      <c r="J4893" t="s">
        <v>257</v>
      </c>
      <c r="K4893">
        <v>23</v>
      </c>
      <c r="L4893">
        <v>2006</v>
      </c>
      <c r="M4893">
        <f t="shared" si="937"/>
        <v>5</v>
      </c>
      <c r="N4893">
        <v>0</v>
      </c>
      <c r="O4893">
        <v>0</v>
      </c>
      <c r="P4893">
        <v>0</v>
      </c>
      <c r="Q4893">
        <v>6</v>
      </c>
      <c r="R4893">
        <v>5</v>
      </c>
      <c r="S4893">
        <f t="shared" si="947"/>
        <v>1</v>
      </c>
      <c r="T4893">
        <v>71</v>
      </c>
      <c r="U4893">
        <f t="shared" si="945"/>
        <v>0</v>
      </c>
      <c r="V4893">
        <f t="shared" si="946"/>
        <v>0</v>
      </c>
      <c r="W4893" s="1">
        <v>-0.6707605101558809</v>
      </c>
      <c r="X4893">
        <f t="shared" si="938"/>
        <v>0</v>
      </c>
      <c r="Y4893">
        <f t="shared" si="939"/>
        <v>1</v>
      </c>
      <c r="Z4893">
        <f t="shared" si="940"/>
        <v>0</v>
      </c>
      <c r="AA4893">
        <f t="shared" si="941"/>
        <v>0</v>
      </c>
      <c r="AB4893">
        <f t="shared" si="936"/>
        <v>0</v>
      </c>
      <c r="AC4893">
        <f t="shared" si="942"/>
        <v>0</v>
      </c>
      <c r="AD4893" t="s">
        <v>9866</v>
      </c>
      <c r="AE4893">
        <f t="shared" si="943"/>
        <v>0</v>
      </c>
      <c r="AF4893">
        <f t="shared" si="944"/>
        <v>0</v>
      </c>
    </row>
    <row r="4894" spans="1:32" hidden="1" x14ac:dyDescent="0.25">
      <c r="A4894">
        <v>2006</v>
      </c>
      <c r="B4894">
        <v>5</v>
      </c>
      <c r="C4894">
        <v>138</v>
      </c>
      <c r="D4894" t="s">
        <v>182</v>
      </c>
      <c r="E4894" t="s">
        <v>7793</v>
      </c>
      <c r="F4894">
        <v>0</v>
      </c>
      <c r="G4894" t="s">
        <v>50</v>
      </c>
      <c r="H4894" t="s">
        <v>50</v>
      </c>
      <c r="I4894" t="s">
        <v>36</v>
      </c>
      <c r="J4894" t="s">
        <v>348</v>
      </c>
      <c r="K4894">
        <v>23</v>
      </c>
      <c r="L4894">
        <v>2010</v>
      </c>
      <c r="M4894">
        <f t="shared" si="937"/>
        <v>5</v>
      </c>
      <c r="N4894">
        <v>0</v>
      </c>
      <c r="O4894">
        <v>0</v>
      </c>
      <c r="P4894">
        <v>1</v>
      </c>
      <c r="Q4894">
        <v>6</v>
      </c>
      <c r="R4894">
        <v>6</v>
      </c>
      <c r="S4894">
        <f t="shared" si="947"/>
        <v>0</v>
      </c>
      <c r="T4894">
        <v>53</v>
      </c>
      <c r="U4894">
        <f t="shared" si="945"/>
        <v>0</v>
      </c>
      <c r="V4894">
        <f t="shared" si="946"/>
        <v>0</v>
      </c>
      <c r="W4894" s="1">
        <v>-0.6707605101558809</v>
      </c>
      <c r="X4894">
        <f t="shared" si="938"/>
        <v>0</v>
      </c>
      <c r="Y4894">
        <f t="shared" si="939"/>
        <v>1</v>
      </c>
      <c r="Z4894">
        <f t="shared" si="940"/>
        <v>0</v>
      </c>
      <c r="AA4894">
        <f t="shared" si="941"/>
        <v>0</v>
      </c>
      <c r="AB4894">
        <f t="shared" si="936"/>
        <v>0</v>
      </c>
      <c r="AC4894">
        <f t="shared" si="942"/>
        <v>0</v>
      </c>
      <c r="AD4894" s="2" t="s">
        <v>9867</v>
      </c>
      <c r="AE4894">
        <f t="shared" si="943"/>
        <v>0</v>
      </c>
      <c r="AF4894">
        <f t="shared" si="944"/>
        <v>0</v>
      </c>
    </row>
    <row r="4895" spans="1:32" hidden="1" x14ac:dyDescent="0.25">
      <c r="A4895">
        <v>2007</v>
      </c>
      <c r="B4895">
        <v>5</v>
      </c>
      <c r="C4895">
        <v>145</v>
      </c>
      <c r="D4895" t="s">
        <v>60</v>
      </c>
      <c r="E4895" t="s">
        <v>1798</v>
      </c>
      <c r="F4895">
        <v>0</v>
      </c>
      <c r="G4895" t="s">
        <v>50</v>
      </c>
      <c r="H4895" t="s">
        <v>50</v>
      </c>
      <c r="I4895" t="s">
        <v>36</v>
      </c>
      <c r="J4895" t="s">
        <v>8040</v>
      </c>
      <c r="K4895">
        <v>21</v>
      </c>
      <c r="L4895">
        <v>2012</v>
      </c>
      <c r="M4895">
        <f t="shared" si="937"/>
        <v>6</v>
      </c>
      <c r="N4895">
        <v>0</v>
      </c>
      <c r="O4895">
        <v>0</v>
      </c>
      <c r="P4895">
        <v>0</v>
      </c>
      <c r="Q4895">
        <v>6</v>
      </c>
      <c r="S4895">
        <f t="shared" si="947"/>
        <v>6</v>
      </c>
      <c r="T4895">
        <v>59</v>
      </c>
      <c r="U4895">
        <f t="shared" si="945"/>
        <v>0</v>
      </c>
      <c r="V4895">
        <f t="shared" si="946"/>
        <v>0</v>
      </c>
      <c r="W4895" s="1">
        <v>-0.6707605101558809</v>
      </c>
      <c r="X4895">
        <f t="shared" si="938"/>
        <v>0</v>
      </c>
      <c r="Y4895">
        <f t="shared" si="939"/>
        <v>1</v>
      </c>
      <c r="Z4895">
        <f t="shared" si="940"/>
        <v>0</v>
      </c>
      <c r="AA4895">
        <f t="shared" si="941"/>
        <v>0</v>
      </c>
      <c r="AB4895">
        <f t="shared" si="936"/>
        <v>0</v>
      </c>
      <c r="AC4895">
        <f t="shared" si="942"/>
        <v>0</v>
      </c>
      <c r="AD4895" s="2" t="s">
        <v>9867</v>
      </c>
      <c r="AE4895">
        <f t="shared" si="943"/>
        <v>0</v>
      </c>
      <c r="AF4895">
        <f t="shared" si="944"/>
        <v>0</v>
      </c>
    </row>
    <row r="4896" spans="1:32" hidden="1" x14ac:dyDescent="0.25">
      <c r="A4896">
        <v>2010</v>
      </c>
      <c r="B4896">
        <v>5</v>
      </c>
      <c r="C4896">
        <v>135</v>
      </c>
      <c r="D4896" t="s">
        <v>44</v>
      </c>
      <c r="E4896" t="s">
        <v>8766</v>
      </c>
      <c r="F4896">
        <v>0</v>
      </c>
      <c r="G4896" t="s">
        <v>50</v>
      </c>
      <c r="H4896" t="s">
        <v>50</v>
      </c>
      <c r="I4896" t="s">
        <v>36</v>
      </c>
      <c r="J4896" t="s">
        <v>22</v>
      </c>
      <c r="K4896">
        <v>22</v>
      </c>
      <c r="L4896">
        <v>2014</v>
      </c>
      <c r="M4896">
        <f t="shared" si="937"/>
        <v>5</v>
      </c>
      <c r="N4896">
        <v>0</v>
      </c>
      <c r="O4896">
        <v>0</v>
      </c>
      <c r="P4896">
        <v>0</v>
      </c>
      <c r="Q4896">
        <v>6</v>
      </c>
      <c r="R4896">
        <v>5</v>
      </c>
      <c r="S4896">
        <f t="shared" si="947"/>
        <v>1</v>
      </c>
      <c r="T4896">
        <v>52</v>
      </c>
      <c r="U4896">
        <f t="shared" si="945"/>
        <v>0</v>
      </c>
      <c r="V4896">
        <f t="shared" si="946"/>
        <v>0</v>
      </c>
      <c r="W4896" s="1">
        <v>-0.6707605101558809</v>
      </c>
      <c r="X4896">
        <f t="shared" si="938"/>
        <v>0</v>
      </c>
      <c r="Y4896">
        <f t="shared" si="939"/>
        <v>1</v>
      </c>
      <c r="Z4896">
        <f t="shared" si="940"/>
        <v>0</v>
      </c>
      <c r="AA4896">
        <f t="shared" si="941"/>
        <v>0</v>
      </c>
      <c r="AB4896">
        <f t="shared" si="936"/>
        <v>0</v>
      </c>
      <c r="AC4896">
        <f t="shared" si="942"/>
        <v>0</v>
      </c>
      <c r="AD4896" s="2" t="s">
        <v>9868</v>
      </c>
      <c r="AE4896">
        <f t="shared" si="943"/>
        <v>0</v>
      </c>
      <c r="AF4896">
        <f t="shared" si="944"/>
        <v>0</v>
      </c>
    </row>
    <row r="4897" spans="1:32" hidden="1" x14ac:dyDescent="0.25">
      <c r="A4897">
        <v>1997</v>
      </c>
      <c r="B4897">
        <v>6</v>
      </c>
      <c r="C4897">
        <v>186</v>
      </c>
      <c r="D4897" t="s">
        <v>100</v>
      </c>
      <c r="E4897" t="s">
        <v>5652</v>
      </c>
      <c r="F4897">
        <v>0</v>
      </c>
      <c r="G4897" t="s">
        <v>50</v>
      </c>
      <c r="H4897" t="s">
        <v>50</v>
      </c>
      <c r="I4897" t="s">
        <v>36</v>
      </c>
      <c r="J4897" t="s">
        <v>171</v>
      </c>
      <c r="K4897">
        <v>23</v>
      </c>
      <c r="L4897">
        <v>2001</v>
      </c>
      <c r="M4897">
        <f t="shared" si="937"/>
        <v>5</v>
      </c>
      <c r="N4897">
        <v>0</v>
      </c>
      <c r="O4897">
        <v>0</v>
      </c>
      <c r="P4897">
        <v>0</v>
      </c>
      <c r="Q4897">
        <v>6</v>
      </c>
      <c r="S4897">
        <f t="shared" si="947"/>
        <v>6</v>
      </c>
      <c r="T4897">
        <v>55</v>
      </c>
      <c r="U4897">
        <f t="shared" si="945"/>
        <v>0</v>
      </c>
      <c r="V4897">
        <f t="shared" si="946"/>
        <v>0</v>
      </c>
      <c r="W4897" s="1">
        <v>-0.6707605101558809</v>
      </c>
      <c r="X4897">
        <f t="shared" si="938"/>
        <v>0</v>
      </c>
      <c r="Y4897">
        <f t="shared" si="939"/>
        <v>1</v>
      </c>
      <c r="Z4897">
        <f t="shared" si="940"/>
        <v>0</v>
      </c>
      <c r="AA4897">
        <f t="shared" si="941"/>
        <v>0</v>
      </c>
      <c r="AB4897">
        <f t="shared" si="936"/>
        <v>0</v>
      </c>
      <c r="AC4897">
        <f t="shared" si="942"/>
        <v>0</v>
      </c>
      <c r="AD4897" t="s">
        <v>9865</v>
      </c>
      <c r="AE4897">
        <f t="shared" si="943"/>
        <v>0</v>
      </c>
      <c r="AF4897">
        <f t="shared" si="944"/>
        <v>0</v>
      </c>
    </row>
    <row r="4898" spans="1:32" hidden="1" x14ac:dyDescent="0.25">
      <c r="A4898">
        <v>1999</v>
      </c>
      <c r="B4898">
        <v>6</v>
      </c>
      <c r="C4898">
        <v>190</v>
      </c>
      <c r="D4898" t="s">
        <v>4779</v>
      </c>
      <c r="E4898" t="s">
        <v>6126</v>
      </c>
      <c r="F4898">
        <v>0</v>
      </c>
      <c r="G4898" t="s">
        <v>50</v>
      </c>
      <c r="H4898" t="s">
        <v>50</v>
      </c>
      <c r="I4898" t="s">
        <v>36</v>
      </c>
      <c r="J4898" t="s">
        <v>329</v>
      </c>
      <c r="K4898">
        <v>22</v>
      </c>
      <c r="L4898">
        <v>2003</v>
      </c>
      <c r="M4898">
        <f t="shared" si="937"/>
        <v>5</v>
      </c>
      <c r="N4898">
        <v>0</v>
      </c>
      <c r="O4898">
        <v>0</v>
      </c>
      <c r="P4898">
        <v>0</v>
      </c>
      <c r="Q4898">
        <v>6</v>
      </c>
      <c r="R4898">
        <v>6</v>
      </c>
      <c r="S4898">
        <f t="shared" si="947"/>
        <v>0</v>
      </c>
      <c r="T4898">
        <v>61</v>
      </c>
      <c r="U4898">
        <f t="shared" si="945"/>
        <v>0</v>
      </c>
      <c r="V4898">
        <f t="shared" si="946"/>
        <v>0</v>
      </c>
      <c r="W4898" s="1">
        <v>-0.6707605101558809</v>
      </c>
      <c r="X4898">
        <f t="shared" si="938"/>
        <v>0</v>
      </c>
      <c r="Y4898">
        <f t="shared" si="939"/>
        <v>1</v>
      </c>
      <c r="Z4898">
        <f t="shared" si="940"/>
        <v>0</v>
      </c>
      <c r="AA4898">
        <f t="shared" si="941"/>
        <v>0</v>
      </c>
      <c r="AB4898">
        <f t="shared" si="936"/>
        <v>0</v>
      </c>
      <c r="AC4898">
        <f t="shared" si="942"/>
        <v>0</v>
      </c>
      <c r="AD4898" t="s">
        <v>9865</v>
      </c>
      <c r="AE4898">
        <f t="shared" si="943"/>
        <v>0</v>
      </c>
      <c r="AF4898">
        <f t="shared" si="944"/>
        <v>0</v>
      </c>
    </row>
    <row r="4899" spans="1:32" hidden="1" x14ac:dyDescent="0.25">
      <c r="A4899">
        <v>2001</v>
      </c>
      <c r="B4899">
        <v>6</v>
      </c>
      <c r="C4899">
        <v>193</v>
      </c>
      <c r="D4899" t="s">
        <v>1588</v>
      </c>
      <c r="E4899" t="s">
        <v>6618</v>
      </c>
      <c r="F4899">
        <v>0</v>
      </c>
      <c r="G4899" t="s">
        <v>50</v>
      </c>
      <c r="H4899" t="s">
        <v>50</v>
      </c>
      <c r="I4899" t="s">
        <v>36</v>
      </c>
      <c r="J4899" t="s">
        <v>90</v>
      </c>
      <c r="K4899">
        <v>23</v>
      </c>
      <c r="L4899">
        <v>2004</v>
      </c>
      <c r="M4899">
        <f t="shared" si="937"/>
        <v>4</v>
      </c>
      <c r="N4899">
        <v>0</v>
      </c>
      <c r="O4899">
        <v>0</v>
      </c>
      <c r="P4899">
        <v>0</v>
      </c>
      <c r="Q4899">
        <v>6</v>
      </c>
      <c r="R4899">
        <v>5</v>
      </c>
      <c r="S4899">
        <f t="shared" si="947"/>
        <v>1</v>
      </c>
      <c r="T4899">
        <v>53</v>
      </c>
      <c r="U4899">
        <f t="shared" si="945"/>
        <v>0</v>
      </c>
      <c r="V4899">
        <f t="shared" si="946"/>
        <v>0</v>
      </c>
      <c r="W4899" s="1">
        <v>-0.6707605101558809</v>
      </c>
      <c r="X4899">
        <f t="shared" si="938"/>
        <v>0</v>
      </c>
      <c r="Y4899">
        <f t="shared" si="939"/>
        <v>1</v>
      </c>
      <c r="Z4899">
        <f t="shared" si="940"/>
        <v>0</v>
      </c>
      <c r="AA4899">
        <f t="shared" si="941"/>
        <v>0</v>
      </c>
      <c r="AB4899">
        <f t="shared" si="936"/>
        <v>0</v>
      </c>
      <c r="AC4899">
        <f t="shared" si="942"/>
        <v>0</v>
      </c>
      <c r="AD4899" t="s">
        <v>9866</v>
      </c>
      <c r="AE4899">
        <f t="shared" si="943"/>
        <v>0</v>
      </c>
      <c r="AF4899">
        <f t="shared" si="944"/>
        <v>0</v>
      </c>
    </row>
    <row r="4900" spans="1:32" hidden="1" x14ac:dyDescent="0.25">
      <c r="A4900">
        <v>2003</v>
      </c>
      <c r="B4900">
        <v>6</v>
      </c>
      <c r="C4900">
        <v>182</v>
      </c>
      <c r="D4900" t="s">
        <v>38</v>
      </c>
      <c r="E4900" t="s">
        <v>7093</v>
      </c>
      <c r="F4900">
        <v>0</v>
      </c>
      <c r="G4900" t="s">
        <v>50</v>
      </c>
      <c r="H4900" t="s">
        <v>50</v>
      </c>
      <c r="I4900" t="s">
        <v>36</v>
      </c>
      <c r="J4900" t="s">
        <v>96</v>
      </c>
      <c r="K4900">
        <v>22</v>
      </c>
      <c r="L4900">
        <v>2007</v>
      </c>
      <c r="M4900">
        <f t="shared" si="937"/>
        <v>5</v>
      </c>
      <c r="N4900">
        <v>0</v>
      </c>
      <c r="O4900">
        <v>0</v>
      </c>
      <c r="P4900">
        <v>0</v>
      </c>
      <c r="Q4900">
        <v>6</v>
      </c>
      <c r="R4900">
        <v>3</v>
      </c>
      <c r="S4900">
        <f t="shared" si="947"/>
        <v>3</v>
      </c>
      <c r="T4900">
        <v>67</v>
      </c>
      <c r="U4900">
        <f t="shared" si="945"/>
        <v>0</v>
      </c>
      <c r="V4900">
        <f t="shared" si="946"/>
        <v>0</v>
      </c>
      <c r="W4900" s="1">
        <v>-0.6707605101558809</v>
      </c>
      <c r="X4900">
        <f t="shared" si="938"/>
        <v>0</v>
      </c>
      <c r="Y4900">
        <f t="shared" si="939"/>
        <v>1</v>
      </c>
      <c r="Z4900">
        <f t="shared" si="940"/>
        <v>0</v>
      </c>
      <c r="AA4900">
        <f t="shared" si="941"/>
        <v>0</v>
      </c>
      <c r="AB4900">
        <f t="shared" si="936"/>
        <v>0</v>
      </c>
      <c r="AC4900">
        <f t="shared" si="942"/>
        <v>0</v>
      </c>
      <c r="AD4900" t="s">
        <v>9866</v>
      </c>
      <c r="AE4900">
        <f t="shared" si="943"/>
        <v>0</v>
      </c>
      <c r="AF4900">
        <f t="shared" si="944"/>
        <v>0</v>
      </c>
    </row>
    <row r="4901" spans="1:32" hidden="1" x14ac:dyDescent="0.25">
      <c r="A4901">
        <v>2003</v>
      </c>
      <c r="B4901">
        <v>6</v>
      </c>
      <c r="C4901">
        <v>188</v>
      </c>
      <c r="D4901" t="s">
        <v>217</v>
      </c>
      <c r="E4901" t="s">
        <v>7099</v>
      </c>
      <c r="F4901">
        <v>0</v>
      </c>
      <c r="G4901" t="s">
        <v>50</v>
      </c>
      <c r="H4901" t="s">
        <v>50</v>
      </c>
      <c r="I4901" t="s">
        <v>36</v>
      </c>
      <c r="J4901" t="s">
        <v>212</v>
      </c>
      <c r="K4901">
        <v>23</v>
      </c>
      <c r="L4901">
        <v>2007</v>
      </c>
      <c r="M4901">
        <f t="shared" si="937"/>
        <v>5</v>
      </c>
      <c r="N4901">
        <v>0</v>
      </c>
      <c r="O4901">
        <v>1</v>
      </c>
      <c r="P4901">
        <v>0</v>
      </c>
      <c r="Q4901">
        <v>6</v>
      </c>
      <c r="R4901">
        <v>4</v>
      </c>
      <c r="S4901">
        <f t="shared" si="947"/>
        <v>2</v>
      </c>
      <c r="T4901">
        <v>53</v>
      </c>
      <c r="U4901">
        <f t="shared" si="945"/>
        <v>0</v>
      </c>
      <c r="V4901">
        <f t="shared" si="946"/>
        <v>0</v>
      </c>
      <c r="W4901" s="1">
        <v>-0.6707605101558809</v>
      </c>
      <c r="X4901">
        <f t="shared" si="938"/>
        <v>0</v>
      </c>
      <c r="Y4901">
        <f t="shared" si="939"/>
        <v>1</v>
      </c>
      <c r="Z4901">
        <f t="shared" si="940"/>
        <v>0</v>
      </c>
      <c r="AA4901">
        <f t="shared" si="941"/>
        <v>0</v>
      </c>
      <c r="AB4901">
        <f t="shared" si="936"/>
        <v>0</v>
      </c>
      <c r="AC4901">
        <f t="shared" si="942"/>
        <v>0</v>
      </c>
      <c r="AD4901" t="s">
        <v>9866</v>
      </c>
      <c r="AE4901">
        <f t="shared" si="943"/>
        <v>0</v>
      </c>
      <c r="AF4901">
        <f t="shared" si="944"/>
        <v>0</v>
      </c>
    </row>
    <row r="4902" spans="1:32" hidden="1" x14ac:dyDescent="0.25">
      <c r="A4902">
        <v>2012</v>
      </c>
      <c r="B4902">
        <v>6</v>
      </c>
      <c r="C4902">
        <v>176</v>
      </c>
      <c r="D4902" t="s">
        <v>4985</v>
      </c>
      <c r="E4902" t="s">
        <v>9284</v>
      </c>
      <c r="F4902">
        <v>0</v>
      </c>
      <c r="G4902" t="s">
        <v>50</v>
      </c>
      <c r="H4902" t="s">
        <v>50</v>
      </c>
      <c r="I4902" t="s">
        <v>36</v>
      </c>
      <c r="J4902" t="s">
        <v>348</v>
      </c>
      <c r="K4902">
        <v>23</v>
      </c>
      <c r="L4902">
        <v>2014</v>
      </c>
      <c r="M4902">
        <f t="shared" si="937"/>
        <v>3</v>
      </c>
      <c r="N4902">
        <v>0</v>
      </c>
      <c r="O4902">
        <v>0</v>
      </c>
      <c r="P4902">
        <v>0</v>
      </c>
      <c r="Q4902">
        <v>6</v>
      </c>
      <c r="R4902">
        <v>5</v>
      </c>
      <c r="S4902">
        <f t="shared" si="947"/>
        <v>1</v>
      </c>
      <c r="T4902">
        <v>36</v>
      </c>
      <c r="U4902">
        <f t="shared" si="945"/>
        <v>0</v>
      </c>
      <c r="V4902">
        <f t="shared" si="946"/>
        <v>0</v>
      </c>
      <c r="W4902" s="1">
        <v>-0.6707605101558809</v>
      </c>
      <c r="X4902">
        <f t="shared" si="938"/>
        <v>0</v>
      </c>
      <c r="Y4902">
        <f t="shared" si="939"/>
        <v>1</v>
      </c>
      <c r="Z4902">
        <f t="shared" si="940"/>
        <v>0</v>
      </c>
      <c r="AA4902">
        <f t="shared" si="941"/>
        <v>0</v>
      </c>
      <c r="AB4902">
        <f t="shared" si="936"/>
        <v>0</v>
      </c>
      <c r="AC4902">
        <f t="shared" si="942"/>
        <v>0</v>
      </c>
      <c r="AD4902" s="2" t="s">
        <v>9868</v>
      </c>
      <c r="AE4902">
        <f t="shared" si="943"/>
        <v>0</v>
      </c>
      <c r="AF4902">
        <f t="shared" si="944"/>
        <v>0</v>
      </c>
    </row>
    <row r="4903" spans="1:32" hidden="1" x14ac:dyDescent="0.25">
      <c r="A4903">
        <v>2012</v>
      </c>
      <c r="B4903">
        <v>6</v>
      </c>
      <c r="C4903">
        <v>180</v>
      </c>
      <c r="D4903" t="s">
        <v>62</v>
      </c>
      <c r="E4903" t="s">
        <v>9289</v>
      </c>
      <c r="F4903">
        <v>0</v>
      </c>
      <c r="G4903" t="s">
        <v>50</v>
      </c>
      <c r="H4903" t="s">
        <v>50</v>
      </c>
      <c r="I4903" t="s">
        <v>36</v>
      </c>
      <c r="J4903" t="s">
        <v>121</v>
      </c>
      <c r="K4903">
        <v>22</v>
      </c>
      <c r="L4903">
        <v>2015</v>
      </c>
      <c r="M4903">
        <f t="shared" si="937"/>
        <v>4</v>
      </c>
      <c r="N4903">
        <v>0</v>
      </c>
      <c r="O4903">
        <v>0</v>
      </c>
      <c r="P4903">
        <v>1</v>
      </c>
      <c r="Q4903">
        <v>6</v>
      </c>
      <c r="R4903">
        <v>0</v>
      </c>
      <c r="S4903">
        <f t="shared" si="947"/>
        <v>6</v>
      </c>
      <c r="T4903">
        <v>38</v>
      </c>
      <c r="U4903">
        <f t="shared" si="945"/>
        <v>0</v>
      </c>
      <c r="V4903">
        <f t="shared" si="946"/>
        <v>0</v>
      </c>
      <c r="W4903" s="1">
        <v>-0.6707605101558809</v>
      </c>
      <c r="X4903">
        <f t="shared" si="938"/>
        <v>0</v>
      </c>
      <c r="Y4903">
        <f t="shared" si="939"/>
        <v>1</v>
      </c>
      <c r="Z4903">
        <f t="shared" si="940"/>
        <v>0</v>
      </c>
      <c r="AA4903">
        <f t="shared" si="941"/>
        <v>0</v>
      </c>
      <c r="AB4903">
        <f t="shared" si="936"/>
        <v>0</v>
      </c>
      <c r="AC4903">
        <f t="shared" si="942"/>
        <v>0</v>
      </c>
      <c r="AD4903" s="2" t="s">
        <v>9868</v>
      </c>
      <c r="AE4903">
        <f t="shared" si="943"/>
        <v>0</v>
      </c>
      <c r="AF4903">
        <f t="shared" si="944"/>
        <v>0</v>
      </c>
    </row>
    <row r="4904" spans="1:32" hidden="1" x14ac:dyDescent="0.25">
      <c r="A4904">
        <v>2014</v>
      </c>
      <c r="B4904">
        <v>6</v>
      </c>
      <c r="C4904">
        <v>182</v>
      </c>
      <c r="D4904" t="s">
        <v>52</v>
      </c>
      <c r="E4904" t="s">
        <v>9778</v>
      </c>
      <c r="F4904">
        <v>0</v>
      </c>
      <c r="G4904" t="s">
        <v>50</v>
      </c>
      <c r="H4904" t="s">
        <v>50</v>
      </c>
      <c r="I4904" t="s">
        <v>36</v>
      </c>
      <c r="J4904" t="s">
        <v>250</v>
      </c>
      <c r="K4904">
        <v>23</v>
      </c>
      <c r="L4904">
        <v>2019</v>
      </c>
      <c r="M4904">
        <f t="shared" si="937"/>
        <v>6</v>
      </c>
      <c r="N4904">
        <v>0</v>
      </c>
      <c r="O4904">
        <v>0</v>
      </c>
      <c r="P4904">
        <v>0</v>
      </c>
      <c r="Q4904">
        <v>6</v>
      </c>
      <c r="R4904">
        <v>3</v>
      </c>
      <c r="S4904">
        <f t="shared" si="947"/>
        <v>3</v>
      </c>
      <c r="T4904">
        <v>51</v>
      </c>
      <c r="U4904">
        <f t="shared" si="945"/>
        <v>0</v>
      </c>
      <c r="V4904">
        <f t="shared" si="946"/>
        <v>0</v>
      </c>
      <c r="W4904" s="1">
        <v>-0.6707605101558809</v>
      </c>
      <c r="X4904">
        <f t="shared" si="938"/>
        <v>0</v>
      </c>
      <c r="Y4904">
        <f t="shared" si="939"/>
        <v>1</v>
      </c>
      <c r="Z4904">
        <f t="shared" si="940"/>
        <v>0</v>
      </c>
      <c r="AA4904">
        <f t="shared" si="941"/>
        <v>0</v>
      </c>
      <c r="AB4904">
        <f t="shared" si="936"/>
        <v>0</v>
      </c>
      <c r="AC4904">
        <f t="shared" si="942"/>
        <v>0</v>
      </c>
      <c r="AD4904" s="2" t="s">
        <v>9868</v>
      </c>
      <c r="AE4904">
        <f t="shared" si="943"/>
        <v>0</v>
      </c>
      <c r="AF4904">
        <f t="shared" si="944"/>
        <v>0</v>
      </c>
    </row>
    <row r="4905" spans="1:32" hidden="1" x14ac:dyDescent="0.25">
      <c r="A4905">
        <v>1989</v>
      </c>
      <c r="B4905">
        <v>7</v>
      </c>
      <c r="C4905">
        <v>185</v>
      </c>
      <c r="D4905" t="s">
        <v>1588</v>
      </c>
      <c r="E4905" t="s">
        <v>3424</v>
      </c>
      <c r="F4905">
        <v>0</v>
      </c>
      <c r="G4905" t="s">
        <v>50</v>
      </c>
      <c r="H4905" t="s">
        <v>50</v>
      </c>
      <c r="I4905" t="s">
        <v>36</v>
      </c>
      <c r="J4905" t="s">
        <v>674</v>
      </c>
      <c r="K4905">
        <v>22</v>
      </c>
      <c r="L4905">
        <v>1994</v>
      </c>
      <c r="M4905">
        <f t="shared" si="937"/>
        <v>6</v>
      </c>
      <c r="N4905">
        <v>0</v>
      </c>
      <c r="O4905">
        <v>0</v>
      </c>
      <c r="P4905">
        <v>0</v>
      </c>
      <c r="Q4905">
        <v>6</v>
      </c>
      <c r="R4905">
        <v>1</v>
      </c>
      <c r="S4905">
        <f t="shared" si="947"/>
        <v>5</v>
      </c>
      <c r="T4905">
        <v>74</v>
      </c>
      <c r="U4905">
        <f t="shared" si="945"/>
        <v>0</v>
      </c>
      <c r="V4905">
        <f t="shared" si="946"/>
        <v>0</v>
      </c>
      <c r="W4905" s="1">
        <v>-0.6707605101558809</v>
      </c>
      <c r="X4905">
        <f t="shared" si="938"/>
        <v>0</v>
      </c>
      <c r="Y4905">
        <f t="shared" si="939"/>
        <v>1</v>
      </c>
      <c r="Z4905">
        <f t="shared" si="940"/>
        <v>0</v>
      </c>
      <c r="AA4905">
        <f t="shared" si="941"/>
        <v>0</v>
      </c>
      <c r="AB4905">
        <f t="shared" si="936"/>
        <v>0</v>
      </c>
      <c r="AC4905">
        <f t="shared" si="942"/>
        <v>0</v>
      </c>
      <c r="AD4905" t="s">
        <v>9863</v>
      </c>
      <c r="AE4905">
        <f t="shared" si="943"/>
        <v>0</v>
      </c>
      <c r="AF4905">
        <f t="shared" si="944"/>
        <v>0</v>
      </c>
    </row>
    <row r="4906" spans="1:32" hidden="1" x14ac:dyDescent="0.25">
      <c r="A4906">
        <v>1980</v>
      </c>
      <c r="B4906">
        <v>8</v>
      </c>
      <c r="C4906">
        <v>212</v>
      </c>
      <c r="D4906" t="s">
        <v>85</v>
      </c>
      <c r="E4906" t="s">
        <v>367</v>
      </c>
      <c r="F4906">
        <v>0</v>
      </c>
      <c r="G4906" t="s">
        <v>50</v>
      </c>
      <c r="H4906" t="s">
        <v>50</v>
      </c>
      <c r="I4906" t="s">
        <v>36</v>
      </c>
      <c r="J4906" t="s">
        <v>368</v>
      </c>
      <c r="K4906">
        <v>23</v>
      </c>
      <c r="L4906">
        <v>1982</v>
      </c>
      <c r="M4906">
        <f t="shared" si="937"/>
        <v>3</v>
      </c>
      <c r="N4906">
        <v>0</v>
      </c>
      <c r="O4906">
        <v>0</v>
      </c>
      <c r="P4906">
        <v>1</v>
      </c>
      <c r="Q4906">
        <v>6</v>
      </c>
      <c r="R4906">
        <v>1</v>
      </c>
      <c r="S4906">
        <f t="shared" si="947"/>
        <v>5</v>
      </c>
      <c r="T4906">
        <v>25</v>
      </c>
      <c r="U4906">
        <f t="shared" si="945"/>
        <v>0</v>
      </c>
      <c r="V4906">
        <f t="shared" si="946"/>
        <v>0</v>
      </c>
      <c r="W4906" s="1">
        <v>-0.6707605101558809</v>
      </c>
      <c r="X4906">
        <f t="shared" si="938"/>
        <v>0</v>
      </c>
      <c r="Y4906">
        <f t="shared" si="939"/>
        <v>1</v>
      </c>
      <c r="Z4906">
        <f t="shared" si="940"/>
        <v>0</v>
      </c>
      <c r="AA4906">
        <f t="shared" si="941"/>
        <v>0</v>
      </c>
      <c r="AB4906">
        <f t="shared" si="936"/>
        <v>0</v>
      </c>
      <c r="AC4906">
        <f t="shared" si="942"/>
        <v>0</v>
      </c>
      <c r="AD4906" t="s">
        <v>9862</v>
      </c>
      <c r="AE4906">
        <f t="shared" si="943"/>
        <v>0</v>
      </c>
      <c r="AF4906">
        <f t="shared" si="944"/>
        <v>0</v>
      </c>
    </row>
    <row r="4907" spans="1:32" hidden="1" x14ac:dyDescent="0.25">
      <c r="A4907">
        <v>2004</v>
      </c>
      <c r="B4907">
        <v>5</v>
      </c>
      <c r="C4907">
        <v>156</v>
      </c>
      <c r="D4907" t="s">
        <v>60</v>
      </c>
      <c r="E4907" t="s">
        <v>7321</v>
      </c>
      <c r="F4907">
        <v>0</v>
      </c>
      <c r="G4907" t="s">
        <v>520</v>
      </c>
      <c r="H4907" t="s">
        <v>20</v>
      </c>
      <c r="I4907" t="s">
        <v>21</v>
      </c>
      <c r="J4907" t="s">
        <v>102</v>
      </c>
      <c r="K4907">
        <v>23</v>
      </c>
      <c r="L4907">
        <v>2010</v>
      </c>
      <c r="M4907">
        <f t="shared" si="937"/>
        <v>7</v>
      </c>
      <c r="N4907">
        <v>0</v>
      </c>
      <c r="O4907">
        <v>0</v>
      </c>
      <c r="P4907">
        <v>7</v>
      </c>
      <c r="Q4907">
        <v>2</v>
      </c>
      <c r="R4907">
        <v>2</v>
      </c>
      <c r="S4907">
        <f t="shared" si="947"/>
        <v>0</v>
      </c>
      <c r="T4907">
        <v>101</v>
      </c>
      <c r="U4907">
        <f t="shared" si="945"/>
        <v>0</v>
      </c>
      <c r="V4907">
        <f t="shared" si="946"/>
        <v>0</v>
      </c>
      <c r="W4907" s="1">
        <v>-0.67200000000000004</v>
      </c>
      <c r="X4907">
        <f t="shared" si="938"/>
        <v>0</v>
      </c>
      <c r="Y4907">
        <f t="shared" si="939"/>
        <v>1</v>
      </c>
      <c r="Z4907">
        <f t="shared" si="940"/>
        <v>0</v>
      </c>
      <c r="AA4907">
        <f t="shared" si="941"/>
        <v>0</v>
      </c>
      <c r="AB4907">
        <f t="shared" ref="AB4907:AB4970" si="948">IF(AND(W4907&gt;1.49,W4907&lt;2.49),1,0)</f>
        <v>0</v>
      </c>
      <c r="AC4907">
        <f t="shared" si="942"/>
        <v>0</v>
      </c>
      <c r="AD4907" t="s">
        <v>9866</v>
      </c>
      <c r="AE4907">
        <f t="shared" si="943"/>
        <v>0</v>
      </c>
      <c r="AF4907">
        <f t="shared" si="944"/>
        <v>0</v>
      </c>
    </row>
    <row r="4908" spans="1:32" hidden="1" x14ac:dyDescent="0.25">
      <c r="A4908">
        <v>2004</v>
      </c>
      <c r="B4908">
        <v>5</v>
      </c>
      <c r="C4908">
        <v>162</v>
      </c>
      <c r="D4908" t="s">
        <v>91</v>
      </c>
      <c r="E4908" t="s">
        <v>7327</v>
      </c>
      <c r="F4908">
        <v>0</v>
      </c>
      <c r="G4908" t="s">
        <v>520</v>
      </c>
      <c r="H4908" t="s">
        <v>20</v>
      </c>
      <c r="I4908" t="s">
        <v>21</v>
      </c>
      <c r="J4908" t="s">
        <v>216</v>
      </c>
      <c r="K4908">
        <v>24</v>
      </c>
      <c r="L4908">
        <v>2008</v>
      </c>
      <c r="M4908">
        <f t="shared" si="937"/>
        <v>5</v>
      </c>
      <c r="N4908">
        <v>0</v>
      </c>
      <c r="O4908">
        <v>0</v>
      </c>
      <c r="P4908">
        <v>2</v>
      </c>
      <c r="Q4908">
        <v>2</v>
      </c>
      <c r="R4908">
        <v>2</v>
      </c>
      <c r="S4908">
        <f t="shared" si="947"/>
        <v>0</v>
      </c>
      <c r="T4908">
        <v>41</v>
      </c>
      <c r="U4908">
        <f t="shared" si="945"/>
        <v>0</v>
      </c>
      <c r="V4908">
        <f t="shared" si="946"/>
        <v>0</v>
      </c>
      <c r="W4908" s="1">
        <v>-0.67200000000000004</v>
      </c>
      <c r="X4908">
        <f t="shared" si="938"/>
        <v>0</v>
      </c>
      <c r="Y4908">
        <f t="shared" si="939"/>
        <v>1</v>
      </c>
      <c r="Z4908">
        <f t="shared" si="940"/>
        <v>0</v>
      </c>
      <c r="AA4908">
        <f t="shared" si="941"/>
        <v>0</v>
      </c>
      <c r="AB4908">
        <f t="shared" si="948"/>
        <v>0</v>
      </c>
      <c r="AC4908">
        <f t="shared" si="942"/>
        <v>0</v>
      </c>
      <c r="AD4908" t="s">
        <v>9866</v>
      </c>
      <c r="AE4908">
        <f t="shared" si="943"/>
        <v>0</v>
      </c>
      <c r="AF4908">
        <f t="shared" si="944"/>
        <v>0</v>
      </c>
    </row>
    <row r="4909" spans="1:32" hidden="1" x14ac:dyDescent="0.25">
      <c r="A4909">
        <v>2004</v>
      </c>
      <c r="B4909">
        <v>7</v>
      </c>
      <c r="C4909">
        <v>241</v>
      </c>
      <c r="D4909" t="s">
        <v>5488</v>
      </c>
      <c r="E4909" t="s">
        <v>7404</v>
      </c>
      <c r="F4909">
        <v>0</v>
      </c>
      <c r="G4909" t="s">
        <v>520</v>
      </c>
      <c r="H4909" t="s">
        <v>20</v>
      </c>
      <c r="I4909" t="s">
        <v>21</v>
      </c>
      <c r="J4909" t="s">
        <v>37</v>
      </c>
      <c r="K4909">
        <v>22</v>
      </c>
      <c r="L4909">
        <v>2008</v>
      </c>
      <c r="M4909">
        <f t="shared" si="937"/>
        <v>5</v>
      </c>
      <c r="N4909">
        <v>0</v>
      </c>
      <c r="O4909">
        <v>0</v>
      </c>
      <c r="P4909">
        <v>1</v>
      </c>
      <c r="Q4909">
        <v>2</v>
      </c>
      <c r="S4909">
        <f t="shared" si="947"/>
        <v>2</v>
      </c>
      <c r="T4909">
        <v>40</v>
      </c>
      <c r="U4909">
        <f t="shared" si="945"/>
        <v>0</v>
      </c>
      <c r="V4909">
        <f t="shared" si="946"/>
        <v>0</v>
      </c>
      <c r="W4909" s="1">
        <v>-0.67200000000000004</v>
      </c>
      <c r="X4909">
        <f t="shared" si="938"/>
        <v>0</v>
      </c>
      <c r="Y4909">
        <f t="shared" si="939"/>
        <v>1</v>
      </c>
      <c r="Z4909">
        <f t="shared" si="940"/>
        <v>0</v>
      </c>
      <c r="AA4909">
        <f t="shared" si="941"/>
        <v>0</v>
      </c>
      <c r="AB4909">
        <f t="shared" si="948"/>
        <v>0</v>
      </c>
      <c r="AC4909">
        <f t="shared" si="942"/>
        <v>0</v>
      </c>
      <c r="AD4909" t="s">
        <v>9866</v>
      </c>
      <c r="AE4909">
        <f t="shared" si="943"/>
        <v>0</v>
      </c>
      <c r="AF4909">
        <f t="shared" si="944"/>
        <v>0</v>
      </c>
    </row>
    <row r="4910" spans="1:32" hidden="1" x14ac:dyDescent="0.25">
      <c r="A4910">
        <v>2005</v>
      </c>
      <c r="B4910">
        <v>7</v>
      </c>
      <c r="C4910">
        <v>251</v>
      </c>
      <c r="D4910" t="s">
        <v>41</v>
      </c>
      <c r="E4910" t="s">
        <v>7654</v>
      </c>
      <c r="F4910">
        <v>0</v>
      </c>
      <c r="G4910" t="s">
        <v>520</v>
      </c>
      <c r="H4910" t="s">
        <v>20</v>
      </c>
      <c r="I4910" t="s">
        <v>21</v>
      </c>
      <c r="J4910" t="s">
        <v>116</v>
      </c>
      <c r="K4910">
        <v>24</v>
      </c>
      <c r="L4910">
        <v>2010</v>
      </c>
      <c r="M4910">
        <f t="shared" si="937"/>
        <v>6</v>
      </c>
      <c r="N4910">
        <v>0</v>
      </c>
      <c r="O4910">
        <v>0</v>
      </c>
      <c r="P4910">
        <v>4</v>
      </c>
      <c r="Q4910">
        <v>2</v>
      </c>
      <c r="R4910">
        <v>1</v>
      </c>
      <c r="S4910">
        <f t="shared" si="947"/>
        <v>1</v>
      </c>
      <c r="T4910">
        <v>84</v>
      </c>
      <c r="U4910">
        <f t="shared" si="945"/>
        <v>0</v>
      </c>
      <c r="V4910">
        <f t="shared" si="946"/>
        <v>0</v>
      </c>
      <c r="W4910" s="1">
        <v>-0.67200000000000004</v>
      </c>
      <c r="X4910">
        <f t="shared" si="938"/>
        <v>0</v>
      </c>
      <c r="Y4910">
        <f t="shared" si="939"/>
        <v>1</v>
      </c>
      <c r="Z4910">
        <f t="shared" si="940"/>
        <v>0</v>
      </c>
      <c r="AA4910">
        <f t="shared" si="941"/>
        <v>0</v>
      </c>
      <c r="AB4910">
        <f t="shared" si="948"/>
        <v>0</v>
      </c>
      <c r="AC4910">
        <f t="shared" si="942"/>
        <v>0</v>
      </c>
      <c r="AD4910" s="2" t="s">
        <v>9867</v>
      </c>
      <c r="AE4910">
        <f t="shared" si="943"/>
        <v>0</v>
      </c>
      <c r="AF4910">
        <f t="shared" si="944"/>
        <v>0</v>
      </c>
    </row>
    <row r="4911" spans="1:32" hidden="1" x14ac:dyDescent="0.25">
      <c r="A4911">
        <v>1980</v>
      </c>
      <c r="B4911">
        <v>12</v>
      </c>
      <c r="C4911">
        <v>324</v>
      </c>
      <c r="D4911" t="s">
        <v>1588</v>
      </c>
      <c r="E4911" t="s">
        <v>519</v>
      </c>
      <c r="F4911">
        <v>0</v>
      </c>
      <c r="G4911" t="s">
        <v>520</v>
      </c>
      <c r="H4911" t="s">
        <v>20</v>
      </c>
      <c r="I4911" t="s">
        <v>21</v>
      </c>
      <c r="J4911" t="s">
        <v>84</v>
      </c>
      <c r="K4911">
        <v>23</v>
      </c>
      <c r="L4911">
        <v>1981</v>
      </c>
      <c r="M4911">
        <f t="shared" si="937"/>
        <v>2</v>
      </c>
      <c r="N4911">
        <v>0</v>
      </c>
      <c r="O4911">
        <v>0</v>
      </c>
      <c r="P4911">
        <v>0</v>
      </c>
      <c r="Q4911">
        <v>2</v>
      </c>
      <c r="R4911">
        <v>2</v>
      </c>
      <c r="S4911">
        <f t="shared" si="947"/>
        <v>0</v>
      </c>
      <c r="T4911">
        <v>32</v>
      </c>
      <c r="U4911">
        <f t="shared" si="945"/>
        <v>0</v>
      </c>
      <c r="V4911">
        <f t="shared" si="946"/>
        <v>0</v>
      </c>
      <c r="W4911" s="1">
        <v>-0.67200000000000004</v>
      </c>
      <c r="X4911">
        <f t="shared" si="938"/>
        <v>0</v>
      </c>
      <c r="Y4911">
        <f t="shared" si="939"/>
        <v>1</v>
      </c>
      <c r="Z4911">
        <f t="shared" si="940"/>
        <v>0</v>
      </c>
      <c r="AA4911">
        <f t="shared" si="941"/>
        <v>0</v>
      </c>
      <c r="AB4911">
        <f t="shared" si="948"/>
        <v>0</v>
      </c>
      <c r="AC4911">
        <f t="shared" si="942"/>
        <v>0</v>
      </c>
      <c r="AD4911" t="s">
        <v>9862</v>
      </c>
      <c r="AE4911">
        <f t="shared" si="943"/>
        <v>0</v>
      </c>
      <c r="AF4911">
        <f t="shared" si="944"/>
        <v>0</v>
      </c>
    </row>
    <row r="4912" spans="1:32" hidden="1" x14ac:dyDescent="0.25">
      <c r="A4912">
        <v>2014</v>
      </c>
      <c r="B4912">
        <v>2</v>
      </c>
      <c r="C4912">
        <v>37</v>
      </c>
      <c r="D4912" t="s">
        <v>44</v>
      </c>
      <c r="E4912" t="s">
        <v>9636</v>
      </c>
      <c r="F4912">
        <v>0</v>
      </c>
      <c r="G4912" t="s">
        <v>175</v>
      </c>
      <c r="H4912" t="s">
        <v>35</v>
      </c>
      <c r="I4912" t="s">
        <v>36</v>
      </c>
      <c r="J4912" t="s">
        <v>216</v>
      </c>
      <c r="K4912">
        <v>24</v>
      </c>
      <c r="L4912">
        <v>2016</v>
      </c>
      <c r="M4912">
        <f t="shared" si="937"/>
        <v>3</v>
      </c>
      <c r="N4912">
        <v>0</v>
      </c>
      <c r="O4912">
        <v>0</v>
      </c>
      <c r="P4912">
        <v>1</v>
      </c>
      <c r="Q4912">
        <v>8</v>
      </c>
      <c r="R4912">
        <v>8</v>
      </c>
      <c r="S4912">
        <f t="shared" si="947"/>
        <v>0</v>
      </c>
      <c r="T4912">
        <v>44</v>
      </c>
      <c r="U4912">
        <f t="shared" si="945"/>
        <v>0</v>
      </c>
      <c r="V4912">
        <f t="shared" si="946"/>
        <v>0</v>
      </c>
      <c r="W4912" s="1">
        <v>-0.67532467532467533</v>
      </c>
      <c r="X4912">
        <f t="shared" si="938"/>
        <v>0</v>
      </c>
      <c r="Y4912">
        <f t="shared" si="939"/>
        <v>1</v>
      </c>
      <c r="Z4912">
        <f t="shared" si="940"/>
        <v>0</v>
      </c>
      <c r="AA4912">
        <f t="shared" si="941"/>
        <v>0</v>
      </c>
      <c r="AB4912">
        <f t="shared" si="948"/>
        <v>0</v>
      </c>
      <c r="AC4912">
        <f t="shared" si="942"/>
        <v>0</v>
      </c>
      <c r="AD4912" s="2" t="s">
        <v>9868</v>
      </c>
      <c r="AE4912">
        <f t="shared" si="943"/>
        <v>0</v>
      </c>
      <c r="AF4912">
        <f t="shared" si="944"/>
        <v>1</v>
      </c>
    </row>
    <row r="4913" spans="1:32" hidden="1" x14ac:dyDescent="0.25">
      <c r="A4913">
        <v>2001</v>
      </c>
      <c r="B4913">
        <v>3</v>
      </c>
      <c r="C4913">
        <v>93</v>
      </c>
      <c r="D4913" t="s">
        <v>182</v>
      </c>
      <c r="E4913" t="s">
        <v>6523</v>
      </c>
      <c r="F4913">
        <v>0</v>
      </c>
      <c r="G4913" t="s">
        <v>175</v>
      </c>
      <c r="H4913" t="s">
        <v>35</v>
      </c>
      <c r="I4913" t="s">
        <v>36</v>
      </c>
      <c r="J4913" t="s">
        <v>186</v>
      </c>
      <c r="K4913">
        <v>22</v>
      </c>
      <c r="L4913">
        <v>2004</v>
      </c>
      <c r="M4913">
        <f t="shared" si="937"/>
        <v>4</v>
      </c>
      <c r="N4913">
        <v>0</v>
      </c>
      <c r="O4913">
        <v>0</v>
      </c>
      <c r="P4913">
        <v>1</v>
      </c>
      <c r="Q4913">
        <v>8</v>
      </c>
      <c r="R4913">
        <v>7</v>
      </c>
      <c r="S4913">
        <f t="shared" si="947"/>
        <v>1</v>
      </c>
      <c r="T4913">
        <v>20</v>
      </c>
      <c r="U4913">
        <f t="shared" si="945"/>
        <v>0</v>
      </c>
      <c r="V4913">
        <f t="shared" si="946"/>
        <v>0</v>
      </c>
      <c r="W4913" s="1">
        <v>-0.67532467532467533</v>
      </c>
      <c r="X4913">
        <f t="shared" si="938"/>
        <v>0</v>
      </c>
      <c r="Y4913">
        <f t="shared" si="939"/>
        <v>1</v>
      </c>
      <c r="Z4913">
        <f t="shared" si="940"/>
        <v>0</v>
      </c>
      <c r="AA4913">
        <f t="shared" si="941"/>
        <v>0</v>
      </c>
      <c r="AB4913">
        <f t="shared" si="948"/>
        <v>0</v>
      </c>
      <c r="AC4913">
        <f t="shared" si="942"/>
        <v>0</v>
      </c>
      <c r="AD4913" t="s">
        <v>9866</v>
      </c>
      <c r="AE4913">
        <f t="shared" si="943"/>
        <v>0</v>
      </c>
      <c r="AF4913">
        <f t="shared" si="944"/>
        <v>0</v>
      </c>
    </row>
    <row r="4914" spans="1:32" hidden="1" x14ac:dyDescent="0.25">
      <c r="A4914">
        <v>2008</v>
      </c>
      <c r="B4914">
        <v>3</v>
      </c>
      <c r="C4914">
        <v>87</v>
      </c>
      <c r="D4914" t="s">
        <v>17</v>
      </c>
      <c r="E4914" t="s">
        <v>8229</v>
      </c>
      <c r="F4914">
        <v>0</v>
      </c>
      <c r="G4914" t="s">
        <v>175</v>
      </c>
      <c r="H4914" t="s">
        <v>35</v>
      </c>
      <c r="I4914" t="s">
        <v>36</v>
      </c>
      <c r="J4914" t="s">
        <v>348</v>
      </c>
      <c r="K4914">
        <v>23</v>
      </c>
      <c r="L4914">
        <v>2015</v>
      </c>
      <c r="M4914">
        <f t="shared" si="937"/>
        <v>8</v>
      </c>
      <c r="N4914">
        <v>0</v>
      </c>
      <c r="O4914">
        <v>0</v>
      </c>
      <c r="P4914">
        <v>0</v>
      </c>
      <c r="Q4914">
        <v>8</v>
      </c>
      <c r="R4914">
        <v>8</v>
      </c>
      <c r="S4914">
        <f t="shared" si="947"/>
        <v>0</v>
      </c>
      <c r="T4914">
        <v>81</v>
      </c>
      <c r="U4914">
        <f t="shared" si="945"/>
        <v>0</v>
      </c>
      <c r="V4914">
        <f t="shared" si="946"/>
        <v>0</v>
      </c>
      <c r="W4914" s="1">
        <v>-0.67532467532467533</v>
      </c>
      <c r="X4914">
        <f t="shared" si="938"/>
        <v>0</v>
      </c>
      <c r="Y4914">
        <f t="shared" si="939"/>
        <v>1</v>
      </c>
      <c r="Z4914">
        <f t="shared" si="940"/>
        <v>0</v>
      </c>
      <c r="AA4914">
        <f t="shared" si="941"/>
        <v>0</v>
      </c>
      <c r="AB4914">
        <f t="shared" si="948"/>
        <v>0</v>
      </c>
      <c r="AC4914">
        <f t="shared" si="942"/>
        <v>0</v>
      </c>
      <c r="AD4914" s="2" t="s">
        <v>9867</v>
      </c>
      <c r="AE4914">
        <f t="shared" si="943"/>
        <v>0</v>
      </c>
      <c r="AF4914">
        <f t="shared" si="944"/>
        <v>0</v>
      </c>
    </row>
    <row r="4915" spans="1:32" hidden="1" x14ac:dyDescent="0.25">
      <c r="A4915">
        <v>2014</v>
      </c>
      <c r="B4915">
        <v>3</v>
      </c>
      <c r="C4915">
        <v>82</v>
      </c>
      <c r="D4915" t="s">
        <v>79</v>
      </c>
      <c r="E4915" t="s">
        <v>9680</v>
      </c>
      <c r="F4915">
        <v>0</v>
      </c>
      <c r="G4915" t="s">
        <v>175</v>
      </c>
      <c r="H4915" t="s">
        <v>35</v>
      </c>
      <c r="I4915" t="s">
        <v>36</v>
      </c>
      <c r="J4915" t="s">
        <v>102</v>
      </c>
      <c r="K4915">
        <v>22</v>
      </c>
      <c r="L4915">
        <v>2016</v>
      </c>
      <c r="M4915">
        <f t="shared" si="937"/>
        <v>3</v>
      </c>
      <c r="N4915">
        <v>0</v>
      </c>
      <c r="O4915">
        <v>0</v>
      </c>
      <c r="P4915">
        <v>2</v>
      </c>
      <c r="Q4915">
        <v>8</v>
      </c>
      <c r="R4915">
        <v>8</v>
      </c>
      <c r="S4915">
        <f t="shared" si="947"/>
        <v>0</v>
      </c>
      <c r="T4915">
        <v>36</v>
      </c>
      <c r="U4915">
        <f t="shared" si="945"/>
        <v>0</v>
      </c>
      <c r="V4915">
        <f t="shared" si="946"/>
        <v>0</v>
      </c>
      <c r="W4915" s="1">
        <v>-0.67532467532467533</v>
      </c>
      <c r="X4915">
        <f t="shared" si="938"/>
        <v>0</v>
      </c>
      <c r="Y4915">
        <f t="shared" si="939"/>
        <v>1</v>
      </c>
      <c r="Z4915">
        <f t="shared" si="940"/>
        <v>0</v>
      </c>
      <c r="AA4915">
        <f t="shared" si="941"/>
        <v>0</v>
      </c>
      <c r="AB4915">
        <f t="shared" si="948"/>
        <v>0</v>
      </c>
      <c r="AC4915">
        <f t="shared" si="942"/>
        <v>0</v>
      </c>
      <c r="AD4915" s="2" t="s">
        <v>9868</v>
      </c>
      <c r="AE4915">
        <f t="shared" si="943"/>
        <v>0</v>
      </c>
      <c r="AF4915">
        <f t="shared" si="944"/>
        <v>0</v>
      </c>
    </row>
    <row r="4916" spans="1:32" hidden="1" x14ac:dyDescent="0.25">
      <c r="A4916">
        <v>2003</v>
      </c>
      <c r="B4916">
        <v>4</v>
      </c>
      <c r="C4916">
        <v>117</v>
      </c>
      <c r="D4916" t="s">
        <v>65</v>
      </c>
      <c r="E4916" t="s">
        <v>7029</v>
      </c>
      <c r="F4916">
        <v>0</v>
      </c>
      <c r="G4916" t="s">
        <v>175</v>
      </c>
      <c r="H4916" t="s">
        <v>35</v>
      </c>
      <c r="I4916" t="s">
        <v>36</v>
      </c>
      <c r="J4916" t="s">
        <v>377</v>
      </c>
      <c r="K4916">
        <v>22</v>
      </c>
      <c r="L4916">
        <v>2008</v>
      </c>
      <c r="M4916">
        <f t="shared" si="937"/>
        <v>6</v>
      </c>
      <c r="N4916">
        <v>0</v>
      </c>
      <c r="O4916">
        <v>0</v>
      </c>
      <c r="P4916">
        <v>0</v>
      </c>
      <c r="Q4916">
        <v>8</v>
      </c>
      <c r="R4916">
        <v>4</v>
      </c>
      <c r="S4916">
        <f t="shared" si="947"/>
        <v>4</v>
      </c>
      <c r="T4916">
        <v>63</v>
      </c>
      <c r="U4916">
        <f t="shared" si="945"/>
        <v>0</v>
      </c>
      <c r="V4916">
        <f t="shared" si="946"/>
        <v>0</v>
      </c>
      <c r="W4916" s="1">
        <v>-0.67532467532467533</v>
      </c>
      <c r="X4916">
        <f t="shared" si="938"/>
        <v>0</v>
      </c>
      <c r="Y4916">
        <f t="shared" si="939"/>
        <v>1</v>
      </c>
      <c r="Z4916">
        <f t="shared" si="940"/>
        <v>0</v>
      </c>
      <c r="AA4916">
        <f t="shared" si="941"/>
        <v>0</v>
      </c>
      <c r="AB4916">
        <f t="shared" si="948"/>
        <v>0</v>
      </c>
      <c r="AC4916">
        <f t="shared" si="942"/>
        <v>0</v>
      </c>
      <c r="AD4916" t="s">
        <v>9866</v>
      </c>
      <c r="AE4916">
        <f t="shared" si="943"/>
        <v>0</v>
      </c>
      <c r="AF4916">
        <f t="shared" si="944"/>
        <v>0</v>
      </c>
    </row>
    <row r="4917" spans="1:32" hidden="1" x14ac:dyDescent="0.25">
      <c r="A4917">
        <v>2005</v>
      </c>
      <c r="B4917">
        <v>6</v>
      </c>
      <c r="C4917">
        <v>180</v>
      </c>
      <c r="D4917" t="s">
        <v>32</v>
      </c>
      <c r="E4917" t="s">
        <v>7588</v>
      </c>
      <c r="F4917">
        <v>0</v>
      </c>
      <c r="G4917" t="s">
        <v>175</v>
      </c>
      <c r="H4917" t="s">
        <v>35</v>
      </c>
      <c r="I4917" t="s">
        <v>36</v>
      </c>
      <c r="J4917" t="s">
        <v>40</v>
      </c>
      <c r="K4917">
        <v>22</v>
      </c>
      <c r="L4917">
        <v>2010</v>
      </c>
      <c r="M4917">
        <f t="shared" si="937"/>
        <v>6</v>
      </c>
      <c r="N4917">
        <v>0</v>
      </c>
      <c r="O4917">
        <v>0</v>
      </c>
      <c r="P4917">
        <v>1</v>
      </c>
      <c r="Q4917">
        <v>8</v>
      </c>
      <c r="R4917">
        <v>8</v>
      </c>
      <c r="S4917">
        <f t="shared" si="947"/>
        <v>0</v>
      </c>
      <c r="T4917">
        <v>58</v>
      </c>
      <c r="U4917">
        <f t="shared" si="945"/>
        <v>0</v>
      </c>
      <c r="V4917">
        <f t="shared" si="946"/>
        <v>0</v>
      </c>
      <c r="W4917" s="1">
        <v>-0.67532467532467533</v>
      </c>
      <c r="X4917">
        <f t="shared" si="938"/>
        <v>0</v>
      </c>
      <c r="Y4917">
        <f t="shared" si="939"/>
        <v>1</v>
      </c>
      <c r="Z4917">
        <f t="shared" si="940"/>
        <v>0</v>
      </c>
      <c r="AA4917">
        <f t="shared" si="941"/>
        <v>0</v>
      </c>
      <c r="AB4917">
        <f t="shared" si="948"/>
        <v>0</v>
      </c>
      <c r="AC4917">
        <f t="shared" si="942"/>
        <v>0</v>
      </c>
      <c r="AD4917" s="2" t="s">
        <v>9867</v>
      </c>
      <c r="AE4917">
        <f t="shared" si="943"/>
        <v>0</v>
      </c>
      <c r="AF4917">
        <f t="shared" si="944"/>
        <v>0</v>
      </c>
    </row>
    <row r="4918" spans="1:32" hidden="1" x14ac:dyDescent="0.25">
      <c r="A4918">
        <v>1984</v>
      </c>
      <c r="B4918">
        <v>9</v>
      </c>
      <c r="C4918">
        <v>234</v>
      </c>
      <c r="D4918" t="s">
        <v>23</v>
      </c>
      <c r="E4918" t="s">
        <v>1818</v>
      </c>
      <c r="F4918">
        <v>0</v>
      </c>
      <c r="G4918" t="s">
        <v>175</v>
      </c>
      <c r="H4918" t="s">
        <v>35</v>
      </c>
      <c r="I4918" t="s">
        <v>36</v>
      </c>
      <c r="J4918" t="s">
        <v>504</v>
      </c>
      <c r="K4918">
        <v>23</v>
      </c>
      <c r="L4918">
        <v>1988</v>
      </c>
      <c r="M4918">
        <f t="shared" si="937"/>
        <v>5</v>
      </c>
      <c r="N4918">
        <v>0</v>
      </c>
      <c r="O4918">
        <v>0</v>
      </c>
      <c r="P4918">
        <v>0</v>
      </c>
      <c r="Q4918">
        <v>8</v>
      </c>
      <c r="R4918">
        <v>8</v>
      </c>
      <c r="S4918">
        <f t="shared" si="947"/>
        <v>0</v>
      </c>
      <c r="T4918">
        <v>64</v>
      </c>
      <c r="U4918">
        <f t="shared" si="945"/>
        <v>0</v>
      </c>
      <c r="V4918">
        <f t="shared" si="946"/>
        <v>0</v>
      </c>
      <c r="W4918" s="1">
        <v>-0.67532467532467533</v>
      </c>
      <c r="X4918">
        <f t="shared" si="938"/>
        <v>0</v>
      </c>
      <c r="Y4918">
        <f t="shared" si="939"/>
        <v>1</v>
      </c>
      <c r="Z4918">
        <f t="shared" si="940"/>
        <v>0</v>
      </c>
      <c r="AA4918">
        <f t="shared" si="941"/>
        <v>0</v>
      </c>
      <c r="AB4918">
        <f t="shared" si="948"/>
        <v>0</v>
      </c>
      <c r="AC4918">
        <f t="shared" si="942"/>
        <v>0</v>
      </c>
      <c r="AD4918" t="s">
        <v>9862</v>
      </c>
      <c r="AE4918">
        <f t="shared" si="943"/>
        <v>0</v>
      </c>
      <c r="AF4918">
        <f t="shared" si="944"/>
        <v>0</v>
      </c>
    </row>
    <row r="4919" spans="1:32" hidden="1" x14ac:dyDescent="0.25">
      <c r="A4919">
        <v>1987</v>
      </c>
      <c r="B4919">
        <v>2</v>
      </c>
      <c r="C4919">
        <v>56</v>
      </c>
      <c r="D4919" t="s">
        <v>85</v>
      </c>
      <c r="E4919" t="s">
        <v>2638</v>
      </c>
      <c r="F4919">
        <v>0</v>
      </c>
      <c r="G4919" t="s">
        <v>25</v>
      </c>
      <c r="H4919" t="s">
        <v>25</v>
      </c>
      <c r="I4919" t="s">
        <v>21</v>
      </c>
      <c r="J4919" t="s">
        <v>78</v>
      </c>
      <c r="K4919">
        <v>22</v>
      </c>
      <c r="L4919">
        <v>1990</v>
      </c>
      <c r="M4919">
        <f t="shared" si="937"/>
        <v>4</v>
      </c>
      <c r="N4919">
        <v>0</v>
      </c>
      <c r="O4919">
        <v>0</v>
      </c>
      <c r="P4919">
        <v>0</v>
      </c>
      <c r="Q4919">
        <v>5</v>
      </c>
      <c r="R4919">
        <v>5</v>
      </c>
      <c r="S4919">
        <f t="shared" si="947"/>
        <v>0</v>
      </c>
      <c r="T4919">
        <v>46</v>
      </c>
      <c r="U4919">
        <f t="shared" si="945"/>
        <v>0</v>
      </c>
      <c r="V4919">
        <f t="shared" si="946"/>
        <v>0</v>
      </c>
      <c r="W4919" s="1">
        <v>-0.67729083665338641</v>
      </c>
      <c r="X4919">
        <f t="shared" si="938"/>
        <v>0</v>
      </c>
      <c r="Y4919">
        <f t="shared" si="939"/>
        <v>1</v>
      </c>
      <c r="Z4919">
        <f t="shared" si="940"/>
        <v>0</v>
      </c>
      <c r="AA4919">
        <f t="shared" si="941"/>
        <v>0</v>
      </c>
      <c r="AB4919">
        <f t="shared" si="948"/>
        <v>0</v>
      </c>
      <c r="AC4919">
        <f t="shared" si="942"/>
        <v>0</v>
      </c>
      <c r="AD4919" t="s">
        <v>9863</v>
      </c>
      <c r="AE4919">
        <f t="shared" si="943"/>
        <v>0</v>
      </c>
      <c r="AF4919">
        <f t="shared" si="944"/>
        <v>1</v>
      </c>
    </row>
    <row r="4920" spans="1:32" hidden="1" x14ac:dyDescent="0.25">
      <c r="A4920">
        <v>1990</v>
      </c>
      <c r="B4920">
        <v>2</v>
      </c>
      <c r="C4920">
        <v>28</v>
      </c>
      <c r="D4920" t="s">
        <v>23</v>
      </c>
      <c r="E4920" t="s">
        <v>3596</v>
      </c>
      <c r="F4920">
        <v>0</v>
      </c>
      <c r="G4920" t="s">
        <v>25</v>
      </c>
      <c r="H4920" t="s">
        <v>25</v>
      </c>
      <c r="I4920" t="s">
        <v>21</v>
      </c>
      <c r="J4920" t="s">
        <v>676</v>
      </c>
      <c r="K4920">
        <v>23</v>
      </c>
      <c r="L4920">
        <v>1993</v>
      </c>
      <c r="M4920">
        <f t="shared" si="937"/>
        <v>4</v>
      </c>
      <c r="N4920">
        <v>0</v>
      </c>
      <c r="O4920">
        <v>0</v>
      </c>
      <c r="P4920">
        <v>0</v>
      </c>
      <c r="Q4920">
        <v>5</v>
      </c>
      <c r="S4920">
        <f t="shared" si="947"/>
        <v>5</v>
      </c>
      <c r="T4920">
        <v>28</v>
      </c>
      <c r="U4920">
        <f t="shared" si="945"/>
        <v>0</v>
      </c>
      <c r="V4920">
        <f t="shared" si="946"/>
        <v>0</v>
      </c>
      <c r="W4920" s="1">
        <v>-0.67729083665338641</v>
      </c>
      <c r="X4920">
        <f t="shared" si="938"/>
        <v>0</v>
      </c>
      <c r="Y4920">
        <f t="shared" si="939"/>
        <v>1</v>
      </c>
      <c r="Z4920">
        <f t="shared" si="940"/>
        <v>0</v>
      </c>
      <c r="AA4920">
        <f t="shared" si="941"/>
        <v>0</v>
      </c>
      <c r="AB4920">
        <f t="shared" si="948"/>
        <v>0</v>
      </c>
      <c r="AC4920">
        <f t="shared" si="942"/>
        <v>0</v>
      </c>
      <c r="AD4920" t="s">
        <v>9864</v>
      </c>
      <c r="AE4920">
        <f t="shared" si="943"/>
        <v>0</v>
      </c>
      <c r="AF4920">
        <f t="shared" si="944"/>
        <v>1</v>
      </c>
    </row>
    <row r="4921" spans="1:32" hidden="1" x14ac:dyDescent="0.25">
      <c r="A4921">
        <v>2003</v>
      </c>
      <c r="B4921">
        <v>2</v>
      </c>
      <c r="C4921">
        <v>60</v>
      </c>
      <c r="D4921" t="s">
        <v>5488</v>
      </c>
      <c r="E4921" t="s">
        <v>6974</v>
      </c>
      <c r="F4921">
        <v>0</v>
      </c>
      <c r="G4921" t="s">
        <v>25</v>
      </c>
      <c r="H4921" t="s">
        <v>25</v>
      </c>
      <c r="I4921" t="s">
        <v>21</v>
      </c>
      <c r="J4921" t="s">
        <v>1438</v>
      </c>
      <c r="K4921">
        <v>22</v>
      </c>
      <c r="L4921">
        <v>2005</v>
      </c>
      <c r="M4921">
        <f t="shared" si="937"/>
        <v>3</v>
      </c>
      <c r="N4921">
        <v>0</v>
      </c>
      <c r="O4921">
        <v>0</v>
      </c>
      <c r="P4921">
        <v>0</v>
      </c>
      <c r="Q4921">
        <v>5</v>
      </c>
      <c r="R4921">
        <v>5</v>
      </c>
      <c r="S4921">
        <f t="shared" si="947"/>
        <v>0</v>
      </c>
      <c r="T4921">
        <v>27</v>
      </c>
      <c r="U4921">
        <f t="shared" si="945"/>
        <v>0</v>
      </c>
      <c r="V4921">
        <f t="shared" si="946"/>
        <v>0</v>
      </c>
      <c r="W4921" s="1">
        <v>-0.67729083665338641</v>
      </c>
      <c r="X4921">
        <f t="shared" si="938"/>
        <v>0</v>
      </c>
      <c r="Y4921">
        <f t="shared" si="939"/>
        <v>1</v>
      </c>
      <c r="Z4921">
        <f t="shared" si="940"/>
        <v>0</v>
      </c>
      <c r="AA4921">
        <f t="shared" si="941"/>
        <v>0</v>
      </c>
      <c r="AB4921">
        <f t="shared" si="948"/>
        <v>0</v>
      </c>
      <c r="AC4921">
        <f t="shared" si="942"/>
        <v>0</v>
      </c>
      <c r="AD4921" t="s">
        <v>9866</v>
      </c>
      <c r="AE4921">
        <f t="shared" si="943"/>
        <v>0</v>
      </c>
      <c r="AF4921">
        <f t="shared" si="944"/>
        <v>1</v>
      </c>
    </row>
    <row r="4922" spans="1:32" hidden="1" x14ac:dyDescent="0.25">
      <c r="A4922">
        <v>1980</v>
      </c>
      <c r="B4922">
        <v>3</v>
      </c>
      <c r="C4922">
        <v>62</v>
      </c>
      <c r="D4922" t="s">
        <v>17</v>
      </c>
      <c r="E4922" t="s">
        <v>156</v>
      </c>
      <c r="F4922">
        <v>0</v>
      </c>
      <c r="G4922" t="s">
        <v>25</v>
      </c>
      <c r="H4922" t="s">
        <v>25</v>
      </c>
      <c r="I4922" t="s">
        <v>21</v>
      </c>
      <c r="J4922" t="s">
        <v>157</v>
      </c>
      <c r="K4922">
        <v>22</v>
      </c>
      <c r="L4922">
        <v>1981</v>
      </c>
      <c r="M4922">
        <f t="shared" si="937"/>
        <v>2</v>
      </c>
      <c r="N4922">
        <v>0</v>
      </c>
      <c r="O4922">
        <v>0</v>
      </c>
      <c r="P4922">
        <v>1</v>
      </c>
      <c r="Q4922">
        <v>5</v>
      </c>
      <c r="R4922">
        <v>0</v>
      </c>
      <c r="S4922">
        <f t="shared" si="947"/>
        <v>5</v>
      </c>
      <c r="T4922">
        <v>27</v>
      </c>
      <c r="U4922">
        <f t="shared" si="945"/>
        <v>0</v>
      </c>
      <c r="V4922">
        <f t="shared" si="946"/>
        <v>0</v>
      </c>
      <c r="W4922" s="1">
        <v>-0.67729083665338641</v>
      </c>
      <c r="X4922">
        <f t="shared" si="938"/>
        <v>0</v>
      </c>
      <c r="Y4922">
        <f t="shared" si="939"/>
        <v>1</v>
      </c>
      <c r="Z4922">
        <f t="shared" si="940"/>
        <v>0</v>
      </c>
      <c r="AA4922">
        <f t="shared" si="941"/>
        <v>0</v>
      </c>
      <c r="AB4922">
        <f t="shared" si="948"/>
        <v>0</v>
      </c>
      <c r="AC4922">
        <f t="shared" si="942"/>
        <v>0</v>
      </c>
      <c r="AD4922" t="s">
        <v>9862</v>
      </c>
      <c r="AE4922">
        <f t="shared" si="943"/>
        <v>0</v>
      </c>
      <c r="AF4922">
        <f t="shared" si="944"/>
        <v>0</v>
      </c>
    </row>
    <row r="4923" spans="1:32" hidden="1" x14ac:dyDescent="0.25">
      <c r="A4923">
        <v>2000</v>
      </c>
      <c r="B4923">
        <v>3</v>
      </c>
      <c r="C4923">
        <v>79</v>
      </c>
      <c r="D4923" t="s">
        <v>98</v>
      </c>
      <c r="E4923" t="s">
        <v>6263</v>
      </c>
      <c r="F4923">
        <v>0</v>
      </c>
      <c r="G4923" t="s">
        <v>25</v>
      </c>
      <c r="H4923" t="s">
        <v>25</v>
      </c>
      <c r="I4923" t="s">
        <v>21</v>
      </c>
      <c r="J4923" t="s">
        <v>305</v>
      </c>
      <c r="K4923">
        <v>22</v>
      </c>
      <c r="L4923">
        <v>2002</v>
      </c>
      <c r="M4923">
        <f t="shared" si="937"/>
        <v>3</v>
      </c>
      <c r="N4923">
        <v>0</v>
      </c>
      <c r="O4923">
        <v>0</v>
      </c>
      <c r="P4923">
        <v>0</v>
      </c>
      <c r="Q4923">
        <v>5</v>
      </c>
      <c r="R4923">
        <v>3</v>
      </c>
      <c r="S4923">
        <f t="shared" si="947"/>
        <v>2</v>
      </c>
      <c r="T4923">
        <v>30</v>
      </c>
      <c r="U4923">
        <f t="shared" si="945"/>
        <v>0</v>
      </c>
      <c r="V4923">
        <f t="shared" si="946"/>
        <v>0</v>
      </c>
      <c r="W4923" s="1">
        <v>-0.67729083665338641</v>
      </c>
      <c r="X4923">
        <f t="shared" si="938"/>
        <v>0</v>
      </c>
      <c r="Y4923">
        <f t="shared" si="939"/>
        <v>1</v>
      </c>
      <c r="Z4923">
        <f t="shared" si="940"/>
        <v>0</v>
      </c>
      <c r="AA4923">
        <f t="shared" si="941"/>
        <v>0</v>
      </c>
      <c r="AB4923">
        <f t="shared" si="948"/>
        <v>0</v>
      </c>
      <c r="AC4923">
        <f t="shared" si="942"/>
        <v>0</v>
      </c>
      <c r="AD4923" t="s">
        <v>9866</v>
      </c>
      <c r="AE4923">
        <f t="shared" si="943"/>
        <v>0</v>
      </c>
      <c r="AF4923">
        <f t="shared" si="944"/>
        <v>0</v>
      </c>
    </row>
    <row r="4924" spans="1:32" hidden="1" x14ac:dyDescent="0.25">
      <c r="A4924">
        <v>2001</v>
      </c>
      <c r="B4924">
        <v>3</v>
      </c>
      <c r="C4924">
        <v>77</v>
      </c>
      <c r="D4924" t="s">
        <v>57</v>
      </c>
      <c r="E4924" t="s">
        <v>6507</v>
      </c>
      <c r="F4924">
        <v>0</v>
      </c>
      <c r="G4924" t="s">
        <v>25</v>
      </c>
      <c r="H4924" t="s">
        <v>25</v>
      </c>
      <c r="I4924" t="s">
        <v>21</v>
      </c>
      <c r="J4924" t="s">
        <v>348</v>
      </c>
      <c r="K4924">
        <v>24</v>
      </c>
      <c r="L4924">
        <v>2002</v>
      </c>
      <c r="M4924">
        <f t="shared" si="937"/>
        <v>2</v>
      </c>
      <c r="N4924">
        <v>0</v>
      </c>
      <c r="O4924">
        <v>0</v>
      </c>
      <c r="P4924">
        <v>1</v>
      </c>
      <c r="Q4924">
        <v>5</v>
      </c>
      <c r="R4924">
        <v>5</v>
      </c>
      <c r="S4924">
        <f t="shared" si="947"/>
        <v>0</v>
      </c>
      <c r="T4924">
        <v>15</v>
      </c>
      <c r="U4924">
        <f t="shared" si="945"/>
        <v>0</v>
      </c>
      <c r="V4924">
        <f t="shared" si="946"/>
        <v>0</v>
      </c>
      <c r="W4924" s="1">
        <v>-0.67729083665338641</v>
      </c>
      <c r="X4924">
        <f t="shared" si="938"/>
        <v>0</v>
      </c>
      <c r="Y4924">
        <f t="shared" si="939"/>
        <v>1</v>
      </c>
      <c r="Z4924">
        <f t="shared" si="940"/>
        <v>0</v>
      </c>
      <c r="AA4924">
        <f t="shared" si="941"/>
        <v>0</v>
      </c>
      <c r="AB4924">
        <f t="shared" si="948"/>
        <v>0</v>
      </c>
      <c r="AC4924">
        <f t="shared" si="942"/>
        <v>0</v>
      </c>
      <c r="AD4924" t="s">
        <v>9866</v>
      </c>
      <c r="AE4924">
        <f t="shared" si="943"/>
        <v>0</v>
      </c>
      <c r="AF4924">
        <f t="shared" si="944"/>
        <v>0</v>
      </c>
    </row>
    <row r="4925" spans="1:32" hidden="1" x14ac:dyDescent="0.25">
      <c r="A4925">
        <v>2003</v>
      </c>
      <c r="B4925">
        <v>3</v>
      </c>
      <c r="C4925">
        <v>95</v>
      </c>
      <c r="D4925" t="s">
        <v>91</v>
      </c>
      <c r="E4925" t="s">
        <v>7007</v>
      </c>
      <c r="F4925">
        <v>0</v>
      </c>
      <c r="G4925" t="s">
        <v>25</v>
      </c>
      <c r="H4925" t="s">
        <v>25</v>
      </c>
      <c r="I4925" t="s">
        <v>21</v>
      </c>
      <c r="J4925" t="s">
        <v>242</v>
      </c>
      <c r="K4925">
        <v>23</v>
      </c>
      <c r="L4925">
        <v>2008</v>
      </c>
      <c r="M4925">
        <f t="shared" si="937"/>
        <v>6</v>
      </c>
      <c r="N4925">
        <v>0</v>
      </c>
      <c r="O4925">
        <v>0</v>
      </c>
      <c r="P4925">
        <v>0</v>
      </c>
      <c r="Q4925">
        <v>5</v>
      </c>
      <c r="R4925">
        <v>2</v>
      </c>
      <c r="S4925">
        <f t="shared" si="947"/>
        <v>3</v>
      </c>
      <c r="T4925">
        <v>49</v>
      </c>
      <c r="U4925">
        <f t="shared" si="945"/>
        <v>0</v>
      </c>
      <c r="V4925">
        <f t="shared" si="946"/>
        <v>0</v>
      </c>
      <c r="W4925" s="1">
        <v>-0.67729083665338641</v>
      </c>
      <c r="X4925">
        <f t="shared" si="938"/>
        <v>0</v>
      </c>
      <c r="Y4925">
        <f t="shared" si="939"/>
        <v>1</v>
      </c>
      <c r="Z4925">
        <f t="shared" si="940"/>
        <v>0</v>
      </c>
      <c r="AA4925">
        <f t="shared" si="941"/>
        <v>0</v>
      </c>
      <c r="AB4925">
        <f t="shared" si="948"/>
        <v>0</v>
      </c>
      <c r="AC4925">
        <f t="shared" si="942"/>
        <v>0</v>
      </c>
      <c r="AD4925" t="s">
        <v>9866</v>
      </c>
      <c r="AE4925">
        <f t="shared" si="943"/>
        <v>0</v>
      </c>
      <c r="AF4925">
        <f t="shared" si="944"/>
        <v>0</v>
      </c>
    </row>
    <row r="4926" spans="1:32" hidden="1" x14ac:dyDescent="0.25">
      <c r="A4926">
        <v>2006</v>
      </c>
      <c r="B4926">
        <v>3</v>
      </c>
      <c r="C4926">
        <v>90</v>
      </c>
      <c r="D4926" t="s">
        <v>88</v>
      </c>
      <c r="E4926" t="s">
        <v>7747</v>
      </c>
      <c r="F4926">
        <v>0</v>
      </c>
      <c r="G4926" t="s">
        <v>25</v>
      </c>
      <c r="H4926" t="s">
        <v>25</v>
      </c>
      <c r="I4926" t="s">
        <v>21</v>
      </c>
      <c r="J4926" t="s">
        <v>96</v>
      </c>
      <c r="K4926">
        <v>21</v>
      </c>
      <c r="L4926">
        <v>2012</v>
      </c>
      <c r="M4926">
        <f t="shared" si="937"/>
        <v>7</v>
      </c>
      <c r="N4926">
        <v>0</v>
      </c>
      <c r="O4926">
        <v>0</v>
      </c>
      <c r="P4926">
        <v>0</v>
      </c>
      <c r="Q4926">
        <v>5</v>
      </c>
      <c r="R4926">
        <v>5</v>
      </c>
      <c r="S4926">
        <f t="shared" si="947"/>
        <v>0</v>
      </c>
      <c r="T4926">
        <v>81</v>
      </c>
      <c r="U4926">
        <f t="shared" si="945"/>
        <v>0</v>
      </c>
      <c r="V4926">
        <f t="shared" si="946"/>
        <v>0</v>
      </c>
      <c r="W4926" s="1">
        <v>-0.67729083665338641</v>
      </c>
      <c r="X4926">
        <f t="shared" si="938"/>
        <v>0</v>
      </c>
      <c r="Y4926">
        <f t="shared" si="939"/>
        <v>1</v>
      </c>
      <c r="Z4926">
        <f t="shared" si="940"/>
        <v>0</v>
      </c>
      <c r="AA4926">
        <f t="shared" si="941"/>
        <v>0</v>
      </c>
      <c r="AB4926">
        <f t="shared" si="948"/>
        <v>0</v>
      </c>
      <c r="AC4926">
        <f t="shared" si="942"/>
        <v>0</v>
      </c>
      <c r="AD4926" s="2" t="s">
        <v>9867</v>
      </c>
      <c r="AE4926">
        <f t="shared" si="943"/>
        <v>0</v>
      </c>
      <c r="AF4926">
        <f t="shared" si="944"/>
        <v>0</v>
      </c>
    </row>
    <row r="4927" spans="1:32" hidden="1" x14ac:dyDescent="0.25">
      <c r="A4927">
        <v>2009</v>
      </c>
      <c r="B4927">
        <v>3</v>
      </c>
      <c r="C4927">
        <v>85</v>
      </c>
      <c r="D4927" t="s">
        <v>48</v>
      </c>
      <c r="E4927" t="s">
        <v>8474</v>
      </c>
      <c r="F4927">
        <v>0</v>
      </c>
      <c r="G4927" t="s">
        <v>25</v>
      </c>
      <c r="H4927" t="s">
        <v>25</v>
      </c>
      <c r="I4927" t="s">
        <v>21</v>
      </c>
      <c r="J4927" t="s">
        <v>640</v>
      </c>
      <c r="K4927">
        <v>23</v>
      </c>
      <c r="L4927">
        <v>2012</v>
      </c>
      <c r="M4927">
        <f t="shared" si="937"/>
        <v>4</v>
      </c>
      <c r="N4927">
        <v>0</v>
      </c>
      <c r="O4927">
        <v>0</v>
      </c>
      <c r="P4927">
        <v>0</v>
      </c>
      <c r="Q4927">
        <v>5</v>
      </c>
      <c r="R4927">
        <v>5</v>
      </c>
      <c r="S4927">
        <f t="shared" si="947"/>
        <v>0</v>
      </c>
      <c r="T4927">
        <v>29</v>
      </c>
      <c r="U4927">
        <f t="shared" si="945"/>
        <v>0</v>
      </c>
      <c r="V4927">
        <f t="shared" si="946"/>
        <v>0</v>
      </c>
      <c r="W4927" s="1">
        <v>-0.67729083665338641</v>
      </c>
      <c r="X4927">
        <f t="shared" si="938"/>
        <v>0</v>
      </c>
      <c r="Y4927">
        <f t="shared" si="939"/>
        <v>1</v>
      </c>
      <c r="Z4927">
        <f t="shared" si="940"/>
        <v>0</v>
      </c>
      <c r="AA4927">
        <f t="shared" si="941"/>
        <v>0</v>
      </c>
      <c r="AB4927">
        <f t="shared" si="948"/>
        <v>0</v>
      </c>
      <c r="AC4927">
        <f t="shared" si="942"/>
        <v>0</v>
      </c>
      <c r="AD4927" s="2" t="s">
        <v>9867</v>
      </c>
      <c r="AE4927">
        <f t="shared" si="943"/>
        <v>0</v>
      </c>
      <c r="AF4927">
        <f t="shared" si="944"/>
        <v>0</v>
      </c>
    </row>
    <row r="4928" spans="1:32" hidden="1" x14ac:dyDescent="0.25">
      <c r="A4928">
        <v>1990</v>
      </c>
      <c r="B4928">
        <v>4</v>
      </c>
      <c r="C4928">
        <v>96</v>
      </c>
      <c r="D4928" t="s">
        <v>57</v>
      </c>
      <c r="E4928" t="s">
        <v>3665</v>
      </c>
      <c r="F4928">
        <v>0</v>
      </c>
      <c r="G4928" t="s">
        <v>25</v>
      </c>
      <c r="H4928" t="s">
        <v>25</v>
      </c>
      <c r="I4928" t="s">
        <v>21</v>
      </c>
      <c r="J4928" t="s">
        <v>313</v>
      </c>
      <c r="K4928">
        <v>23</v>
      </c>
      <c r="L4928">
        <v>1993</v>
      </c>
      <c r="M4928">
        <f t="shared" si="937"/>
        <v>4</v>
      </c>
      <c r="N4928">
        <v>0</v>
      </c>
      <c r="O4928">
        <v>0</v>
      </c>
      <c r="P4928">
        <v>0</v>
      </c>
      <c r="Q4928">
        <v>5</v>
      </c>
      <c r="R4928">
        <v>5</v>
      </c>
      <c r="S4928">
        <f t="shared" si="947"/>
        <v>0</v>
      </c>
      <c r="T4928">
        <v>41</v>
      </c>
      <c r="U4928">
        <f t="shared" si="945"/>
        <v>0</v>
      </c>
      <c r="V4928">
        <f t="shared" si="946"/>
        <v>0</v>
      </c>
      <c r="W4928" s="1">
        <v>-0.67729083665338641</v>
      </c>
      <c r="X4928">
        <f t="shared" si="938"/>
        <v>0</v>
      </c>
      <c r="Y4928">
        <f t="shared" si="939"/>
        <v>1</v>
      </c>
      <c r="Z4928">
        <f t="shared" si="940"/>
        <v>0</v>
      </c>
      <c r="AA4928">
        <f t="shared" si="941"/>
        <v>0</v>
      </c>
      <c r="AB4928">
        <f t="shared" si="948"/>
        <v>0</v>
      </c>
      <c r="AC4928">
        <f t="shared" si="942"/>
        <v>0</v>
      </c>
      <c r="AD4928" t="s">
        <v>9864</v>
      </c>
      <c r="AE4928">
        <f t="shared" si="943"/>
        <v>0</v>
      </c>
      <c r="AF4928">
        <f t="shared" si="944"/>
        <v>0</v>
      </c>
    </row>
    <row r="4929" spans="1:32" hidden="1" x14ac:dyDescent="0.25">
      <c r="A4929">
        <v>1991</v>
      </c>
      <c r="B4929">
        <v>4</v>
      </c>
      <c r="C4929">
        <v>109</v>
      </c>
      <c r="D4929" t="s">
        <v>27</v>
      </c>
      <c r="E4929" t="s">
        <v>4004</v>
      </c>
      <c r="F4929">
        <v>0</v>
      </c>
      <c r="G4929" t="s">
        <v>25</v>
      </c>
      <c r="H4929" t="s">
        <v>25</v>
      </c>
      <c r="I4929" t="s">
        <v>21</v>
      </c>
      <c r="J4929" t="s">
        <v>78</v>
      </c>
      <c r="K4929">
        <v>23</v>
      </c>
      <c r="L4929">
        <v>1995</v>
      </c>
      <c r="M4929">
        <f t="shared" si="937"/>
        <v>5</v>
      </c>
      <c r="N4929">
        <v>0</v>
      </c>
      <c r="O4929">
        <v>0</v>
      </c>
      <c r="P4929">
        <v>0</v>
      </c>
      <c r="Q4929">
        <v>5</v>
      </c>
      <c r="S4929">
        <f t="shared" si="947"/>
        <v>5</v>
      </c>
      <c r="T4929">
        <v>60</v>
      </c>
      <c r="U4929">
        <f t="shared" si="945"/>
        <v>0</v>
      </c>
      <c r="V4929">
        <f t="shared" si="946"/>
        <v>0</v>
      </c>
      <c r="W4929" s="1">
        <v>-0.67729083665338641</v>
      </c>
      <c r="X4929">
        <f t="shared" si="938"/>
        <v>0</v>
      </c>
      <c r="Y4929">
        <f t="shared" si="939"/>
        <v>1</v>
      </c>
      <c r="Z4929">
        <f t="shared" si="940"/>
        <v>0</v>
      </c>
      <c r="AA4929">
        <f t="shared" si="941"/>
        <v>0</v>
      </c>
      <c r="AB4929">
        <f t="shared" si="948"/>
        <v>0</v>
      </c>
      <c r="AC4929">
        <f t="shared" si="942"/>
        <v>0</v>
      </c>
      <c r="AD4929" t="s">
        <v>9864</v>
      </c>
      <c r="AE4929">
        <f t="shared" si="943"/>
        <v>0</v>
      </c>
      <c r="AF4929">
        <f t="shared" si="944"/>
        <v>0</v>
      </c>
    </row>
    <row r="4930" spans="1:32" hidden="1" x14ac:dyDescent="0.25">
      <c r="A4930">
        <v>1999</v>
      </c>
      <c r="B4930">
        <v>4</v>
      </c>
      <c r="C4930">
        <v>98</v>
      </c>
      <c r="D4930" t="s">
        <v>27</v>
      </c>
      <c r="E4930" t="s">
        <v>6041</v>
      </c>
      <c r="F4930">
        <v>0</v>
      </c>
      <c r="G4930" t="s">
        <v>25</v>
      </c>
      <c r="H4930" t="s">
        <v>25</v>
      </c>
      <c r="I4930" t="s">
        <v>21</v>
      </c>
      <c r="J4930" t="s">
        <v>177</v>
      </c>
      <c r="K4930">
        <v>22</v>
      </c>
      <c r="L4930">
        <v>2001</v>
      </c>
      <c r="M4930">
        <f t="shared" ref="M4930:M4993" si="949">IF((L4930-A4930)+1&gt;0,(L4930-A4930)+1,0)</f>
        <v>3</v>
      </c>
      <c r="N4930">
        <v>0</v>
      </c>
      <c r="O4930">
        <v>0</v>
      </c>
      <c r="P4930">
        <v>1</v>
      </c>
      <c r="Q4930">
        <v>5</v>
      </c>
      <c r="R4930">
        <v>5</v>
      </c>
      <c r="S4930">
        <f t="shared" si="947"/>
        <v>0</v>
      </c>
      <c r="T4930">
        <v>35</v>
      </c>
      <c r="U4930">
        <f t="shared" si="945"/>
        <v>0</v>
      </c>
      <c r="V4930">
        <f t="shared" si="946"/>
        <v>0</v>
      </c>
      <c r="W4930" s="1">
        <v>-0.67729083665338641</v>
      </c>
      <c r="X4930">
        <f t="shared" ref="X4930:X4993" si="950">IF(AND(W4930&lt;-0.7,W4930&lt;&gt;-0.7),1,0)</f>
        <v>0</v>
      </c>
      <c r="Y4930">
        <f t="shared" ref="Y4930:Y4993" si="951">IF(AND(W4930&gt;-0.7,W4930&lt;-0.2),1,0)</f>
        <v>1</v>
      </c>
      <c r="Z4930">
        <f t="shared" ref="Z4930:Z4993" si="952">IF(AND(W4930&gt;=-0.2,W4930&lt;=0.7),IF(W4930 = "",0,1),0)</f>
        <v>0</v>
      </c>
      <c r="AA4930">
        <f t="shared" ref="AA4930:AA4993" si="953">IF(AND(W4930&gt;0.7,W4930&lt;1.5),1,0)</f>
        <v>0</v>
      </c>
      <c r="AB4930">
        <f t="shared" si="948"/>
        <v>0</v>
      </c>
      <c r="AC4930">
        <f t="shared" ref="AC4930:AC4993" si="954">IF(W4930&gt;2.5,1,0)</f>
        <v>0</v>
      </c>
      <c r="AD4930" t="s">
        <v>9865</v>
      </c>
      <c r="AE4930">
        <f t="shared" ref="AE4930:AE4993" si="955">IF(W4930="",0,IF(AND(W4930&gt;2.5,B4930&gt;1),1,IF(AND(W4930&gt;1.49,B4930&gt;2),1,IF(AND(W4930&gt;0.7,B4930&gt;3),1,IF(AND(W4930&gt;-0.2,B4930&gt;4),1,0)))))</f>
        <v>0</v>
      </c>
      <c r="AF4930">
        <f t="shared" ref="AF4930:AF4993" si="956">IF(W4930="",0,IF(AND(W4930&lt;0.71,B4930=1),1,IF(AND(W4930&lt;-0.21,B4930=2),1,IF(AND(W4930&lt;-0.7,B4930&gt;2,B4930&lt;5),1,0))))</f>
        <v>0</v>
      </c>
    </row>
    <row r="4931" spans="1:32" hidden="1" x14ac:dyDescent="0.25">
      <c r="A4931">
        <v>2000</v>
      </c>
      <c r="B4931">
        <v>4</v>
      </c>
      <c r="C4931">
        <v>103</v>
      </c>
      <c r="D4931" t="s">
        <v>100</v>
      </c>
      <c r="E4931" t="s">
        <v>6287</v>
      </c>
      <c r="F4931">
        <v>0</v>
      </c>
      <c r="G4931" t="s">
        <v>25</v>
      </c>
      <c r="H4931" t="s">
        <v>25</v>
      </c>
      <c r="I4931" t="s">
        <v>21</v>
      </c>
      <c r="J4931" t="s">
        <v>167</v>
      </c>
      <c r="K4931">
        <v>23</v>
      </c>
      <c r="L4931">
        <v>2002</v>
      </c>
      <c r="M4931">
        <f t="shared" si="949"/>
        <v>3</v>
      </c>
      <c r="N4931">
        <v>0</v>
      </c>
      <c r="O4931">
        <v>0</v>
      </c>
      <c r="P4931">
        <v>0</v>
      </c>
      <c r="Q4931">
        <v>5</v>
      </c>
      <c r="S4931">
        <f t="shared" si="947"/>
        <v>5</v>
      </c>
      <c r="T4931">
        <v>33</v>
      </c>
      <c r="U4931">
        <f t="shared" si="945"/>
        <v>0</v>
      </c>
      <c r="V4931">
        <f t="shared" si="946"/>
        <v>0</v>
      </c>
      <c r="W4931" s="1">
        <v>-0.67729083665338641</v>
      </c>
      <c r="X4931">
        <f t="shared" si="950"/>
        <v>0</v>
      </c>
      <c r="Y4931">
        <f t="shared" si="951"/>
        <v>1</v>
      </c>
      <c r="Z4931">
        <f t="shared" si="952"/>
        <v>0</v>
      </c>
      <c r="AA4931">
        <f t="shared" si="953"/>
        <v>0</v>
      </c>
      <c r="AB4931">
        <f t="shared" si="948"/>
        <v>0</v>
      </c>
      <c r="AC4931">
        <f t="shared" si="954"/>
        <v>0</v>
      </c>
      <c r="AD4931" t="s">
        <v>9866</v>
      </c>
      <c r="AE4931">
        <f t="shared" si="955"/>
        <v>0</v>
      </c>
      <c r="AF4931">
        <f t="shared" si="956"/>
        <v>0</v>
      </c>
    </row>
    <row r="4932" spans="1:32" hidden="1" x14ac:dyDescent="0.25">
      <c r="A4932">
        <v>2011</v>
      </c>
      <c r="B4932">
        <v>4</v>
      </c>
      <c r="C4932">
        <v>107</v>
      </c>
      <c r="D4932" t="s">
        <v>55</v>
      </c>
      <c r="E4932" t="s">
        <v>8982</v>
      </c>
      <c r="F4932">
        <v>0</v>
      </c>
      <c r="G4932" t="s">
        <v>25</v>
      </c>
      <c r="H4932" t="s">
        <v>25</v>
      </c>
      <c r="I4932" t="s">
        <v>21</v>
      </c>
      <c r="J4932" t="s">
        <v>111</v>
      </c>
      <c r="K4932">
        <v>23</v>
      </c>
      <c r="L4932">
        <v>2014</v>
      </c>
      <c r="M4932">
        <f t="shared" si="949"/>
        <v>4</v>
      </c>
      <c r="N4932">
        <v>0</v>
      </c>
      <c r="O4932">
        <v>0</v>
      </c>
      <c r="P4932">
        <v>1</v>
      </c>
      <c r="Q4932">
        <v>5</v>
      </c>
      <c r="R4932">
        <v>0</v>
      </c>
      <c r="S4932">
        <f t="shared" si="947"/>
        <v>5</v>
      </c>
      <c r="T4932">
        <v>27</v>
      </c>
      <c r="U4932">
        <f t="shared" si="945"/>
        <v>0</v>
      </c>
      <c r="V4932">
        <f t="shared" si="946"/>
        <v>0</v>
      </c>
      <c r="W4932" s="1">
        <v>-0.67729083665338641</v>
      </c>
      <c r="X4932">
        <f t="shared" si="950"/>
        <v>0</v>
      </c>
      <c r="Y4932">
        <f t="shared" si="951"/>
        <v>1</v>
      </c>
      <c r="Z4932">
        <f t="shared" si="952"/>
        <v>0</v>
      </c>
      <c r="AA4932">
        <f t="shared" si="953"/>
        <v>0</v>
      </c>
      <c r="AB4932">
        <f t="shared" si="948"/>
        <v>0</v>
      </c>
      <c r="AC4932">
        <f t="shared" si="954"/>
        <v>0</v>
      </c>
      <c r="AD4932" s="2" t="s">
        <v>9868</v>
      </c>
      <c r="AE4932">
        <f t="shared" si="955"/>
        <v>0</v>
      </c>
      <c r="AF4932">
        <f t="shared" si="956"/>
        <v>0</v>
      </c>
    </row>
    <row r="4933" spans="1:32" hidden="1" x14ac:dyDescent="0.25">
      <c r="A4933">
        <v>1983</v>
      </c>
      <c r="B4933">
        <v>5</v>
      </c>
      <c r="C4933">
        <v>134</v>
      </c>
      <c r="D4933" t="s">
        <v>41</v>
      </c>
      <c r="E4933" t="s">
        <v>1374</v>
      </c>
      <c r="F4933">
        <v>0</v>
      </c>
      <c r="G4933" t="s">
        <v>25</v>
      </c>
      <c r="H4933" t="s">
        <v>25</v>
      </c>
      <c r="I4933" t="s">
        <v>21</v>
      </c>
      <c r="J4933" t="s">
        <v>121</v>
      </c>
      <c r="K4933">
        <v>22</v>
      </c>
      <c r="L4933">
        <v>1987</v>
      </c>
      <c r="M4933">
        <f t="shared" si="949"/>
        <v>5</v>
      </c>
      <c r="N4933">
        <v>0</v>
      </c>
      <c r="O4933">
        <v>0</v>
      </c>
      <c r="P4933">
        <v>0</v>
      </c>
      <c r="Q4933">
        <v>5</v>
      </c>
      <c r="R4933">
        <v>3</v>
      </c>
      <c r="S4933">
        <f t="shared" si="947"/>
        <v>2</v>
      </c>
      <c r="T4933">
        <v>33</v>
      </c>
      <c r="U4933">
        <f t="shared" si="945"/>
        <v>0</v>
      </c>
      <c r="V4933">
        <f t="shared" si="946"/>
        <v>0</v>
      </c>
      <c r="W4933" s="1">
        <v>-0.67729083665338641</v>
      </c>
      <c r="X4933">
        <f t="shared" si="950"/>
        <v>0</v>
      </c>
      <c r="Y4933">
        <f t="shared" si="951"/>
        <v>1</v>
      </c>
      <c r="Z4933">
        <f t="shared" si="952"/>
        <v>0</v>
      </c>
      <c r="AA4933">
        <f t="shared" si="953"/>
        <v>0</v>
      </c>
      <c r="AB4933">
        <f t="shared" si="948"/>
        <v>0</v>
      </c>
      <c r="AC4933">
        <f t="shared" si="954"/>
        <v>0</v>
      </c>
      <c r="AD4933" t="s">
        <v>9862</v>
      </c>
      <c r="AE4933">
        <f t="shared" si="955"/>
        <v>0</v>
      </c>
      <c r="AF4933">
        <f t="shared" si="956"/>
        <v>0</v>
      </c>
    </row>
    <row r="4934" spans="1:32" hidden="1" x14ac:dyDescent="0.25">
      <c r="A4934">
        <v>1987</v>
      </c>
      <c r="B4934">
        <v>5</v>
      </c>
      <c r="C4934">
        <v>128</v>
      </c>
      <c r="D4934" t="s">
        <v>57</v>
      </c>
      <c r="E4934" t="s">
        <v>2710</v>
      </c>
      <c r="F4934">
        <v>0</v>
      </c>
      <c r="G4934" t="s">
        <v>25</v>
      </c>
      <c r="H4934" t="s">
        <v>25</v>
      </c>
      <c r="I4934" t="s">
        <v>21</v>
      </c>
      <c r="J4934" t="s">
        <v>227</v>
      </c>
      <c r="K4934">
        <v>23</v>
      </c>
      <c r="L4934">
        <v>1993</v>
      </c>
      <c r="M4934">
        <f t="shared" si="949"/>
        <v>7</v>
      </c>
      <c r="N4934">
        <v>0</v>
      </c>
      <c r="O4934">
        <v>0</v>
      </c>
      <c r="P4934">
        <v>0</v>
      </c>
      <c r="Q4934">
        <v>5</v>
      </c>
      <c r="R4934">
        <v>1</v>
      </c>
      <c r="S4934">
        <f t="shared" si="947"/>
        <v>4</v>
      </c>
      <c r="T4934">
        <v>47</v>
      </c>
      <c r="U4934">
        <f t="shared" si="945"/>
        <v>0</v>
      </c>
      <c r="V4934">
        <f t="shared" si="946"/>
        <v>0</v>
      </c>
      <c r="W4934" s="1">
        <v>-0.67729083665338641</v>
      </c>
      <c r="X4934">
        <f t="shared" si="950"/>
        <v>0</v>
      </c>
      <c r="Y4934">
        <f t="shared" si="951"/>
        <v>1</v>
      </c>
      <c r="Z4934">
        <f t="shared" si="952"/>
        <v>0</v>
      </c>
      <c r="AA4934">
        <f t="shared" si="953"/>
        <v>0</v>
      </c>
      <c r="AB4934">
        <f t="shared" si="948"/>
        <v>0</v>
      </c>
      <c r="AC4934">
        <f t="shared" si="954"/>
        <v>0</v>
      </c>
      <c r="AD4934" t="s">
        <v>9863</v>
      </c>
      <c r="AE4934">
        <f t="shared" si="955"/>
        <v>0</v>
      </c>
      <c r="AF4934">
        <f t="shared" si="956"/>
        <v>0</v>
      </c>
    </row>
    <row r="4935" spans="1:32" hidden="1" x14ac:dyDescent="0.25">
      <c r="A4935">
        <v>1989</v>
      </c>
      <c r="B4935">
        <v>5</v>
      </c>
      <c r="C4935">
        <v>135</v>
      </c>
      <c r="D4935" t="s">
        <v>41</v>
      </c>
      <c r="E4935" t="s">
        <v>3376</v>
      </c>
      <c r="F4935">
        <v>0</v>
      </c>
      <c r="G4935" t="s">
        <v>25</v>
      </c>
      <c r="H4935" t="s">
        <v>25</v>
      </c>
      <c r="I4935" t="s">
        <v>21</v>
      </c>
      <c r="J4935" t="s">
        <v>336</v>
      </c>
      <c r="K4935">
        <v>22</v>
      </c>
      <c r="L4935">
        <v>1996</v>
      </c>
      <c r="M4935">
        <f t="shared" si="949"/>
        <v>8</v>
      </c>
      <c r="N4935">
        <v>0</v>
      </c>
      <c r="O4935">
        <v>0</v>
      </c>
      <c r="P4935">
        <v>0</v>
      </c>
      <c r="Q4935">
        <v>5</v>
      </c>
      <c r="R4935">
        <v>0</v>
      </c>
      <c r="S4935">
        <f t="shared" si="947"/>
        <v>5</v>
      </c>
      <c r="T4935">
        <v>45</v>
      </c>
      <c r="U4935">
        <f t="shared" si="945"/>
        <v>0</v>
      </c>
      <c r="V4935">
        <f t="shared" si="946"/>
        <v>0</v>
      </c>
      <c r="W4935" s="1">
        <v>-0.67729083665338641</v>
      </c>
      <c r="X4935">
        <f t="shared" si="950"/>
        <v>0</v>
      </c>
      <c r="Y4935">
        <f t="shared" si="951"/>
        <v>1</v>
      </c>
      <c r="Z4935">
        <f t="shared" si="952"/>
        <v>0</v>
      </c>
      <c r="AA4935">
        <f t="shared" si="953"/>
        <v>0</v>
      </c>
      <c r="AB4935">
        <f t="shared" si="948"/>
        <v>0</v>
      </c>
      <c r="AC4935">
        <f t="shared" si="954"/>
        <v>0</v>
      </c>
      <c r="AD4935" t="s">
        <v>9863</v>
      </c>
      <c r="AE4935">
        <f t="shared" si="955"/>
        <v>0</v>
      </c>
      <c r="AF4935">
        <f t="shared" si="956"/>
        <v>0</v>
      </c>
    </row>
    <row r="4936" spans="1:32" hidden="1" x14ac:dyDescent="0.25">
      <c r="A4936">
        <v>1991</v>
      </c>
      <c r="B4936">
        <v>5</v>
      </c>
      <c r="C4936">
        <v>129</v>
      </c>
      <c r="D4936" t="s">
        <v>5488</v>
      </c>
      <c r="E4936" t="s">
        <v>4024</v>
      </c>
      <c r="F4936">
        <v>0</v>
      </c>
      <c r="G4936" t="s">
        <v>25</v>
      </c>
      <c r="H4936" t="s">
        <v>25</v>
      </c>
      <c r="I4936" t="s">
        <v>21</v>
      </c>
      <c r="J4936" t="s">
        <v>31</v>
      </c>
      <c r="K4936">
        <v>24</v>
      </c>
      <c r="L4936">
        <v>1994</v>
      </c>
      <c r="M4936">
        <f t="shared" si="949"/>
        <v>4</v>
      </c>
      <c r="N4936">
        <v>0</v>
      </c>
      <c r="O4936">
        <v>0</v>
      </c>
      <c r="P4936">
        <v>0</v>
      </c>
      <c r="Q4936">
        <v>5</v>
      </c>
      <c r="R4936">
        <v>5</v>
      </c>
      <c r="S4936">
        <f t="shared" si="947"/>
        <v>0</v>
      </c>
      <c r="T4936">
        <v>28</v>
      </c>
      <c r="U4936">
        <f t="shared" si="945"/>
        <v>0</v>
      </c>
      <c r="V4936">
        <f t="shared" si="946"/>
        <v>0</v>
      </c>
      <c r="W4936" s="1">
        <v>-0.67729083665338641</v>
      </c>
      <c r="X4936">
        <f t="shared" si="950"/>
        <v>0</v>
      </c>
      <c r="Y4936">
        <f t="shared" si="951"/>
        <v>1</v>
      </c>
      <c r="Z4936">
        <f t="shared" si="952"/>
        <v>0</v>
      </c>
      <c r="AA4936">
        <f t="shared" si="953"/>
        <v>0</v>
      </c>
      <c r="AB4936">
        <f t="shared" si="948"/>
        <v>0</v>
      </c>
      <c r="AC4936">
        <f t="shared" si="954"/>
        <v>0</v>
      </c>
      <c r="AD4936" t="s">
        <v>9864</v>
      </c>
      <c r="AE4936">
        <f t="shared" si="955"/>
        <v>0</v>
      </c>
      <c r="AF4936">
        <f t="shared" si="956"/>
        <v>0</v>
      </c>
    </row>
    <row r="4937" spans="1:32" hidden="1" x14ac:dyDescent="0.25">
      <c r="A4937">
        <v>1996</v>
      </c>
      <c r="B4937">
        <v>5</v>
      </c>
      <c r="C4937">
        <v>160</v>
      </c>
      <c r="D4937" t="s">
        <v>62</v>
      </c>
      <c r="E4937" t="s">
        <v>5381</v>
      </c>
      <c r="F4937">
        <v>0</v>
      </c>
      <c r="G4937" t="s">
        <v>25</v>
      </c>
      <c r="H4937" t="s">
        <v>25</v>
      </c>
      <c r="I4937" t="s">
        <v>21</v>
      </c>
      <c r="J4937" t="s">
        <v>141</v>
      </c>
      <c r="K4937">
        <v>23</v>
      </c>
      <c r="L4937">
        <v>2000</v>
      </c>
      <c r="M4937">
        <f t="shared" si="949"/>
        <v>5</v>
      </c>
      <c r="N4937">
        <v>0</v>
      </c>
      <c r="O4937">
        <v>0</v>
      </c>
      <c r="P4937">
        <v>0</v>
      </c>
      <c r="Q4937">
        <v>5</v>
      </c>
      <c r="R4937">
        <v>4</v>
      </c>
      <c r="S4937">
        <f t="shared" si="947"/>
        <v>1</v>
      </c>
      <c r="T4937">
        <v>60</v>
      </c>
      <c r="U4937">
        <f t="shared" si="945"/>
        <v>0</v>
      </c>
      <c r="V4937">
        <f t="shared" si="946"/>
        <v>0</v>
      </c>
      <c r="W4937" s="1">
        <v>-0.67729083665338641</v>
      </c>
      <c r="X4937">
        <f t="shared" si="950"/>
        <v>0</v>
      </c>
      <c r="Y4937">
        <f t="shared" si="951"/>
        <v>1</v>
      </c>
      <c r="Z4937">
        <f t="shared" si="952"/>
        <v>0</v>
      </c>
      <c r="AA4937">
        <f t="shared" si="953"/>
        <v>0</v>
      </c>
      <c r="AB4937">
        <f t="shared" si="948"/>
        <v>0</v>
      </c>
      <c r="AC4937">
        <f t="shared" si="954"/>
        <v>0</v>
      </c>
      <c r="AD4937" t="s">
        <v>9865</v>
      </c>
      <c r="AE4937">
        <f t="shared" si="955"/>
        <v>0</v>
      </c>
      <c r="AF4937">
        <f t="shared" si="956"/>
        <v>0</v>
      </c>
    </row>
    <row r="4938" spans="1:32" hidden="1" x14ac:dyDescent="0.25">
      <c r="A4938">
        <v>1999</v>
      </c>
      <c r="B4938">
        <v>5</v>
      </c>
      <c r="C4938">
        <v>148</v>
      </c>
      <c r="D4938" t="s">
        <v>98</v>
      </c>
      <c r="E4938" t="s">
        <v>6089</v>
      </c>
      <c r="F4938">
        <v>0</v>
      </c>
      <c r="G4938" t="s">
        <v>25</v>
      </c>
      <c r="H4938" t="s">
        <v>25</v>
      </c>
      <c r="I4938" t="s">
        <v>21</v>
      </c>
      <c r="J4938" t="s">
        <v>51</v>
      </c>
      <c r="K4938">
        <v>21</v>
      </c>
      <c r="L4938">
        <v>2002</v>
      </c>
      <c r="M4938">
        <f t="shared" si="949"/>
        <v>4</v>
      </c>
      <c r="N4938">
        <v>0</v>
      </c>
      <c r="O4938">
        <v>0</v>
      </c>
      <c r="P4938">
        <v>1</v>
      </c>
      <c r="Q4938">
        <v>5</v>
      </c>
      <c r="R4938">
        <v>4</v>
      </c>
      <c r="S4938">
        <f t="shared" si="947"/>
        <v>1</v>
      </c>
      <c r="T4938">
        <v>49</v>
      </c>
      <c r="U4938">
        <f t="shared" si="945"/>
        <v>0</v>
      </c>
      <c r="V4938">
        <f t="shared" si="946"/>
        <v>0</v>
      </c>
      <c r="W4938" s="1">
        <v>-0.67729083665338641</v>
      </c>
      <c r="X4938">
        <f t="shared" si="950"/>
        <v>0</v>
      </c>
      <c r="Y4938">
        <f t="shared" si="951"/>
        <v>1</v>
      </c>
      <c r="Z4938">
        <f t="shared" si="952"/>
        <v>0</v>
      </c>
      <c r="AA4938">
        <f t="shared" si="953"/>
        <v>0</v>
      </c>
      <c r="AB4938">
        <f t="shared" si="948"/>
        <v>0</v>
      </c>
      <c r="AC4938">
        <f t="shared" si="954"/>
        <v>0</v>
      </c>
      <c r="AD4938" t="s">
        <v>9865</v>
      </c>
      <c r="AE4938">
        <f t="shared" si="955"/>
        <v>0</v>
      </c>
      <c r="AF4938">
        <f t="shared" si="956"/>
        <v>0</v>
      </c>
    </row>
    <row r="4939" spans="1:32" hidden="1" x14ac:dyDescent="0.25">
      <c r="A4939">
        <v>2003</v>
      </c>
      <c r="B4939">
        <v>6</v>
      </c>
      <c r="C4939">
        <v>211</v>
      </c>
      <c r="D4939" t="s">
        <v>48</v>
      </c>
      <c r="E4939" t="s">
        <v>7122</v>
      </c>
      <c r="F4939">
        <v>0</v>
      </c>
      <c r="G4939" t="s">
        <v>25</v>
      </c>
      <c r="H4939" t="s">
        <v>25</v>
      </c>
      <c r="I4939" t="s">
        <v>21</v>
      </c>
      <c r="J4939" t="s">
        <v>78</v>
      </c>
      <c r="K4939">
        <v>23</v>
      </c>
      <c r="L4939">
        <v>2009</v>
      </c>
      <c r="M4939">
        <f t="shared" si="949"/>
        <v>7</v>
      </c>
      <c r="N4939">
        <v>0</v>
      </c>
      <c r="O4939">
        <v>1</v>
      </c>
      <c r="P4939">
        <v>0</v>
      </c>
      <c r="Q4939">
        <v>5</v>
      </c>
      <c r="R4939">
        <v>5</v>
      </c>
      <c r="S4939">
        <f t="shared" si="947"/>
        <v>0</v>
      </c>
      <c r="T4939">
        <v>83</v>
      </c>
      <c r="U4939">
        <f t="shared" si="945"/>
        <v>0</v>
      </c>
      <c r="V4939">
        <f t="shared" si="946"/>
        <v>0</v>
      </c>
      <c r="W4939" s="1">
        <v>-0.67729083665338641</v>
      </c>
      <c r="X4939">
        <f t="shared" si="950"/>
        <v>0</v>
      </c>
      <c r="Y4939">
        <f t="shared" si="951"/>
        <v>1</v>
      </c>
      <c r="Z4939">
        <f t="shared" si="952"/>
        <v>0</v>
      </c>
      <c r="AA4939">
        <f t="shared" si="953"/>
        <v>0</v>
      </c>
      <c r="AB4939">
        <f t="shared" si="948"/>
        <v>0</v>
      </c>
      <c r="AC4939">
        <f t="shared" si="954"/>
        <v>0</v>
      </c>
      <c r="AD4939" t="s">
        <v>9866</v>
      </c>
      <c r="AE4939">
        <f t="shared" si="955"/>
        <v>0</v>
      </c>
      <c r="AF4939">
        <f t="shared" si="956"/>
        <v>0</v>
      </c>
    </row>
    <row r="4940" spans="1:32" hidden="1" x14ac:dyDescent="0.25">
      <c r="A4940">
        <v>1983</v>
      </c>
      <c r="B4940">
        <v>7</v>
      </c>
      <c r="C4940">
        <v>170</v>
      </c>
      <c r="D4940" t="s">
        <v>5488</v>
      </c>
      <c r="E4940" t="s">
        <v>1411</v>
      </c>
      <c r="F4940">
        <v>0</v>
      </c>
      <c r="G4940" t="s">
        <v>25</v>
      </c>
      <c r="H4940" t="s">
        <v>25</v>
      </c>
      <c r="I4940" t="s">
        <v>21</v>
      </c>
      <c r="J4940" t="s">
        <v>26</v>
      </c>
      <c r="K4940">
        <v>22</v>
      </c>
      <c r="L4940">
        <v>1987</v>
      </c>
      <c r="M4940">
        <f t="shared" si="949"/>
        <v>5</v>
      </c>
      <c r="N4940">
        <v>0</v>
      </c>
      <c r="O4940">
        <v>0</v>
      </c>
      <c r="P4940">
        <v>1</v>
      </c>
      <c r="Q4940">
        <v>5</v>
      </c>
      <c r="R4940">
        <v>5</v>
      </c>
      <c r="S4940">
        <f t="shared" si="947"/>
        <v>0</v>
      </c>
      <c r="T4940">
        <v>38</v>
      </c>
      <c r="U4940">
        <f t="shared" si="945"/>
        <v>0</v>
      </c>
      <c r="V4940">
        <f t="shared" si="946"/>
        <v>0</v>
      </c>
      <c r="W4940" s="1">
        <v>-0.67729083665338641</v>
      </c>
      <c r="X4940">
        <f t="shared" si="950"/>
        <v>0</v>
      </c>
      <c r="Y4940">
        <f t="shared" si="951"/>
        <v>1</v>
      </c>
      <c r="Z4940">
        <f t="shared" si="952"/>
        <v>0</v>
      </c>
      <c r="AA4940">
        <f t="shared" si="953"/>
        <v>0</v>
      </c>
      <c r="AB4940">
        <f t="shared" si="948"/>
        <v>0</v>
      </c>
      <c r="AC4940">
        <f t="shared" si="954"/>
        <v>0</v>
      </c>
      <c r="AD4940" t="s">
        <v>9862</v>
      </c>
      <c r="AE4940">
        <f t="shared" si="955"/>
        <v>0</v>
      </c>
      <c r="AF4940">
        <f t="shared" si="956"/>
        <v>0</v>
      </c>
    </row>
    <row r="4941" spans="1:32" hidden="1" x14ac:dyDescent="0.25">
      <c r="A4941">
        <v>1993</v>
      </c>
      <c r="B4941">
        <v>7</v>
      </c>
      <c r="C4941">
        <v>186</v>
      </c>
      <c r="D4941" t="s">
        <v>57</v>
      </c>
      <c r="E4941" t="s">
        <v>4736</v>
      </c>
      <c r="F4941">
        <v>0</v>
      </c>
      <c r="G4941" t="s">
        <v>25</v>
      </c>
      <c r="H4941" t="s">
        <v>25</v>
      </c>
      <c r="I4941" t="s">
        <v>21</v>
      </c>
      <c r="J4941" t="s">
        <v>398</v>
      </c>
      <c r="K4941">
        <v>22</v>
      </c>
      <c r="L4941">
        <v>1998</v>
      </c>
      <c r="M4941">
        <f t="shared" si="949"/>
        <v>6</v>
      </c>
      <c r="N4941">
        <v>0</v>
      </c>
      <c r="O4941">
        <v>0</v>
      </c>
      <c r="P4941">
        <v>0</v>
      </c>
      <c r="Q4941">
        <v>5</v>
      </c>
      <c r="R4941">
        <v>5</v>
      </c>
      <c r="S4941">
        <f t="shared" si="947"/>
        <v>0</v>
      </c>
      <c r="T4941">
        <v>85</v>
      </c>
      <c r="U4941">
        <f t="shared" si="945"/>
        <v>0</v>
      </c>
      <c r="V4941">
        <f t="shared" si="946"/>
        <v>0</v>
      </c>
      <c r="W4941" s="1">
        <v>-0.67729083665338641</v>
      </c>
      <c r="X4941">
        <f t="shared" si="950"/>
        <v>0</v>
      </c>
      <c r="Y4941">
        <f t="shared" si="951"/>
        <v>1</v>
      </c>
      <c r="Z4941">
        <f t="shared" si="952"/>
        <v>0</v>
      </c>
      <c r="AA4941">
        <f t="shared" si="953"/>
        <v>0</v>
      </c>
      <c r="AB4941">
        <f t="shared" si="948"/>
        <v>0</v>
      </c>
      <c r="AC4941">
        <f t="shared" si="954"/>
        <v>0</v>
      </c>
      <c r="AD4941" t="s">
        <v>9864</v>
      </c>
      <c r="AE4941">
        <f t="shared" si="955"/>
        <v>0</v>
      </c>
      <c r="AF4941">
        <f t="shared" si="956"/>
        <v>0</v>
      </c>
    </row>
    <row r="4942" spans="1:32" hidden="1" x14ac:dyDescent="0.25">
      <c r="A4942">
        <v>2001</v>
      </c>
      <c r="B4942">
        <v>7</v>
      </c>
      <c r="C4942">
        <v>236</v>
      </c>
      <c r="D4942" t="s">
        <v>44</v>
      </c>
      <c r="E4942" t="s">
        <v>6659</v>
      </c>
      <c r="F4942">
        <v>0</v>
      </c>
      <c r="G4942" t="s">
        <v>25</v>
      </c>
      <c r="H4942" t="s">
        <v>25</v>
      </c>
      <c r="I4942" t="s">
        <v>21</v>
      </c>
      <c r="J4942" t="s">
        <v>177</v>
      </c>
      <c r="K4942">
        <v>23</v>
      </c>
      <c r="L4942">
        <v>2003</v>
      </c>
      <c r="M4942">
        <f t="shared" si="949"/>
        <v>3</v>
      </c>
      <c r="N4942">
        <v>0</v>
      </c>
      <c r="O4942">
        <v>0</v>
      </c>
      <c r="P4942">
        <v>0</v>
      </c>
      <c r="Q4942">
        <v>5</v>
      </c>
      <c r="R4942">
        <v>5</v>
      </c>
      <c r="S4942">
        <f t="shared" si="947"/>
        <v>0</v>
      </c>
      <c r="T4942">
        <v>25</v>
      </c>
      <c r="U4942">
        <f t="shared" ref="U4942:U5005" si="957">IF(L4942 = "",1,0)</f>
        <v>0</v>
      </c>
      <c r="V4942">
        <f t="shared" ref="V4942:V5005" si="958">IF(Q4942 =0,IF(Q4942 = "",,1),0)</f>
        <v>0</v>
      </c>
      <c r="W4942" s="1">
        <v>-0.67729083665338641</v>
      </c>
      <c r="X4942">
        <f t="shared" si="950"/>
        <v>0</v>
      </c>
      <c r="Y4942">
        <f t="shared" si="951"/>
        <v>1</v>
      </c>
      <c r="Z4942">
        <f t="shared" si="952"/>
        <v>0</v>
      </c>
      <c r="AA4942">
        <f t="shared" si="953"/>
        <v>0</v>
      </c>
      <c r="AB4942">
        <f t="shared" si="948"/>
        <v>0</v>
      </c>
      <c r="AC4942">
        <f t="shared" si="954"/>
        <v>0</v>
      </c>
      <c r="AD4942" t="s">
        <v>9866</v>
      </c>
      <c r="AE4942">
        <f t="shared" si="955"/>
        <v>0</v>
      </c>
      <c r="AF4942">
        <f t="shared" si="956"/>
        <v>0</v>
      </c>
    </row>
    <row r="4943" spans="1:32" hidden="1" x14ac:dyDescent="0.25">
      <c r="A4943">
        <v>2009</v>
      </c>
      <c r="B4943">
        <v>7</v>
      </c>
      <c r="C4943">
        <v>233</v>
      </c>
      <c r="D4943" t="s">
        <v>88</v>
      </c>
      <c r="E4943" t="s">
        <v>8617</v>
      </c>
      <c r="F4943">
        <v>0</v>
      </c>
      <c r="G4943" t="s">
        <v>25</v>
      </c>
      <c r="H4943" t="s">
        <v>25</v>
      </c>
      <c r="I4943" t="s">
        <v>21</v>
      </c>
      <c r="J4943" t="s">
        <v>351</v>
      </c>
      <c r="K4943">
        <v>23</v>
      </c>
      <c r="L4943">
        <v>2012</v>
      </c>
      <c r="M4943">
        <f t="shared" si="949"/>
        <v>4</v>
      </c>
      <c r="N4943">
        <v>0</v>
      </c>
      <c r="O4943">
        <v>0</v>
      </c>
      <c r="P4943">
        <v>0</v>
      </c>
      <c r="Q4943">
        <v>5</v>
      </c>
      <c r="R4943">
        <v>5</v>
      </c>
      <c r="S4943">
        <f t="shared" si="947"/>
        <v>0</v>
      </c>
      <c r="T4943">
        <v>33</v>
      </c>
      <c r="U4943">
        <f t="shared" si="957"/>
        <v>0</v>
      </c>
      <c r="V4943">
        <f t="shared" si="958"/>
        <v>0</v>
      </c>
      <c r="W4943" s="1">
        <v>-0.67729083665338641</v>
      </c>
      <c r="X4943">
        <f t="shared" si="950"/>
        <v>0</v>
      </c>
      <c r="Y4943">
        <f t="shared" si="951"/>
        <v>1</v>
      </c>
      <c r="Z4943">
        <f t="shared" si="952"/>
        <v>0</v>
      </c>
      <c r="AA4943">
        <f t="shared" si="953"/>
        <v>0</v>
      </c>
      <c r="AB4943">
        <f t="shared" si="948"/>
        <v>0</v>
      </c>
      <c r="AC4943">
        <f t="shared" si="954"/>
        <v>0</v>
      </c>
      <c r="AD4943" s="2" t="s">
        <v>9867</v>
      </c>
      <c r="AE4943">
        <f t="shared" si="955"/>
        <v>0</v>
      </c>
      <c r="AF4943">
        <f t="shared" si="956"/>
        <v>0</v>
      </c>
    </row>
    <row r="4944" spans="1:32" hidden="1" x14ac:dyDescent="0.25">
      <c r="A4944">
        <v>2010</v>
      </c>
      <c r="B4944">
        <v>7</v>
      </c>
      <c r="C4944">
        <v>222</v>
      </c>
      <c r="D4944" t="s">
        <v>5488</v>
      </c>
      <c r="E4944" t="s">
        <v>8850</v>
      </c>
      <c r="F4944">
        <v>0</v>
      </c>
      <c r="G4944" t="s">
        <v>25</v>
      </c>
      <c r="H4944" t="s">
        <v>25</v>
      </c>
      <c r="I4944" t="s">
        <v>21</v>
      </c>
      <c r="J4944" t="s">
        <v>436</v>
      </c>
      <c r="K4944">
        <v>23</v>
      </c>
      <c r="L4944">
        <v>2016</v>
      </c>
      <c r="M4944">
        <f t="shared" si="949"/>
        <v>7</v>
      </c>
      <c r="N4944">
        <v>0</v>
      </c>
      <c r="O4944">
        <v>1</v>
      </c>
      <c r="P4944">
        <v>0</v>
      </c>
      <c r="Q4944">
        <v>5</v>
      </c>
      <c r="R4944">
        <v>3</v>
      </c>
      <c r="S4944">
        <f t="shared" si="947"/>
        <v>2</v>
      </c>
      <c r="T4944">
        <v>70</v>
      </c>
      <c r="U4944">
        <f t="shared" si="957"/>
        <v>0</v>
      </c>
      <c r="V4944">
        <f t="shared" si="958"/>
        <v>0</v>
      </c>
      <c r="W4944" s="1">
        <v>-0.67729083665338641</v>
      </c>
      <c r="X4944">
        <f t="shared" si="950"/>
        <v>0</v>
      </c>
      <c r="Y4944">
        <f t="shared" si="951"/>
        <v>1</v>
      </c>
      <c r="Z4944">
        <f t="shared" si="952"/>
        <v>0</v>
      </c>
      <c r="AA4944">
        <f t="shared" si="953"/>
        <v>0</v>
      </c>
      <c r="AB4944">
        <f t="shared" si="948"/>
        <v>0</v>
      </c>
      <c r="AC4944">
        <f t="shared" si="954"/>
        <v>0</v>
      </c>
      <c r="AD4944" s="2" t="s">
        <v>9868</v>
      </c>
      <c r="AE4944">
        <f t="shared" si="955"/>
        <v>0</v>
      </c>
      <c r="AF4944">
        <f t="shared" si="956"/>
        <v>0</v>
      </c>
    </row>
    <row r="4945" spans="1:32" hidden="1" x14ac:dyDescent="0.25">
      <c r="A4945">
        <v>1980</v>
      </c>
      <c r="B4945">
        <v>8</v>
      </c>
      <c r="C4945">
        <v>217</v>
      </c>
      <c r="D4945" t="s">
        <v>5488</v>
      </c>
      <c r="E4945" t="s">
        <v>375</v>
      </c>
      <c r="F4945">
        <v>0</v>
      </c>
      <c r="G4945" t="s">
        <v>25</v>
      </c>
      <c r="H4945" t="s">
        <v>25</v>
      </c>
      <c r="I4945" t="s">
        <v>21</v>
      </c>
      <c r="J4945" t="s">
        <v>265</v>
      </c>
      <c r="K4945">
        <v>23</v>
      </c>
      <c r="L4945">
        <v>1982</v>
      </c>
      <c r="M4945">
        <f t="shared" si="949"/>
        <v>3</v>
      </c>
      <c r="N4945">
        <v>0</v>
      </c>
      <c r="O4945">
        <v>0</v>
      </c>
      <c r="P4945">
        <v>1</v>
      </c>
      <c r="Q4945">
        <v>5</v>
      </c>
      <c r="R4945">
        <v>5</v>
      </c>
      <c r="S4945">
        <f t="shared" si="947"/>
        <v>0</v>
      </c>
      <c r="T4945">
        <v>20</v>
      </c>
      <c r="U4945">
        <f t="shared" si="957"/>
        <v>0</v>
      </c>
      <c r="V4945">
        <f t="shared" si="958"/>
        <v>0</v>
      </c>
      <c r="W4945" s="1">
        <v>-0.67729083665338641</v>
      </c>
      <c r="X4945">
        <f t="shared" si="950"/>
        <v>0</v>
      </c>
      <c r="Y4945">
        <f t="shared" si="951"/>
        <v>1</v>
      </c>
      <c r="Z4945">
        <f t="shared" si="952"/>
        <v>0</v>
      </c>
      <c r="AA4945">
        <f t="shared" si="953"/>
        <v>0</v>
      </c>
      <c r="AB4945">
        <f t="shared" si="948"/>
        <v>0</v>
      </c>
      <c r="AC4945">
        <f t="shared" si="954"/>
        <v>0</v>
      </c>
      <c r="AD4945" t="s">
        <v>9862</v>
      </c>
      <c r="AE4945">
        <f t="shared" si="955"/>
        <v>0</v>
      </c>
      <c r="AF4945">
        <f t="shared" si="956"/>
        <v>0</v>
      </c>
    </row>
    <row r="4946" spans="1:32" hidden="1" x14ac:dyDescent="0.25">
      <c r="A4946">
        <v>1982</v>
      </c>
      <c r="B4946">
        <v>9</v>
      </c>
      <c r="C4946">
        <v>244</v>
      </c>
      <c r="D4946" t="s">
        <v>91</v>
      </c>
      <c r="E4946" t="s">
        <v>1149</v>
      </c>
      <c r="F4946">
        <v>0</v>
      </c>
      <c r="G4946" t="s">
        <v>25</v>
      </c>
      <c r="H4946" t="s">
        <v>25</v>
      </c>
      <c r="I4946" t="s">
        <v>21</v>
      </c>
      <c r="J4946" t="s">
        <v>580</v>
      </c>
      <c r="K4946">
        <v>23</v>
      </c>
      <c r="L4946">
        <v>1984</v>
      </c>
      <c r="M4946">
        <f t="shared" si="949"/>
        <v>3</v>
      </c>
      <c r="N4946">
        <v>0</v>
      </c>
      <c r="O4946">
        <v>0</v>
      </c>
      <c r="P4946">
        <v>0</v>
      </c>
      <c r="Q4946">
        <v>5</v>
      </c>
      <c r="R4946">
        <v>5</v>
      </c>
      <c r="S4946">
        <f t="shared" si="947"/>
        <v>0</v>
      </c>
      <c r="T4946">
        <v>23</v>
      </c>
      <c r="U4946">
        <f t="shared" si="957"/>
        <v>0</v>
      </c>
      <c r="V4946">
        <f t="shared" si="958"/>
        <v>0</v>
      </c>
      <c r="W4946" s="1">
        <v>-0.67729083665338641</v>
      </c>
      <c r="X4946">
        <f t="shared" si="950"/>
        <v>0</v>
      </c>
      <c r="Y4946">
        <f t="shared" si="951"/>
        <v>1</v>
      </c>
      <c r="Z4946">
        <f t="shared" si="952"/>
        <v>0</v>
      </c>
      <c r="AA4946">
        <f t="shared" si="953"/>
        <v>0</v>
      </c>
      <c r="AB4946">
        <f t="shared" si="948"/>
        <v>0</v>
      </c>
      <c r="AC4946">
        <f t="shared" si="954"/>
        <v>0</v>
      </c>
      <c r="AD4946" t="s">
        <v>9862</v>
      </c>
      <c r="AE4946">
        <f t="shared" si="955"/>
        <v>0</v>
      </c>
      <c r="AF4946">
        <f t="shared" si="956"/>
        <v>0</v>
      </c>
    </row>
    <row r="4947" spans="1:32" hidden="1" x14ac:dyDescent="0.25">
      <c r="A4947">
        <v>1989</v>
      </c>
      <c r="B4947">
        <v>10</v>
      </c>
      <c r="C4947">
        <v>253</v>
      </c>
      <c r="D4947" t="s">
        <v>17</v>
      </c>
      <c r="E4947" t="s">
        <v>3489</v>
      </c>
      <c r="F4947">
        <v>0</v>
      </c>
      <c r="G4947" t="s">
        <v>25</v>
      </c>
      <c r="H4947" t="s">
        <v>25</v>
      </c>
      <c r="I4947" t="s">
        <v>21</v>
      </c>
      <c r="J4947" t="s">
        <v>212</v>
      </c>
      <c r="K4947">
        <v>22</v>
      </c>
      <c r="L4947">
        <v>1993</v>
      </c>
      <c r="M4947">
        <f t="shared" si="949"/>
        <v>5</v>
      </c>
      <c r="N4947">
        <v>0</v>
      </c>
      <c r="O4947">
        <v>0</v>
      </c>
      <c r="P4947">
        <v>1</v>
      </c>
      <c r="Q4947">
        <v>5</v>
      </c>
      <c r="R4947">
        <v>4</v>
      </c>
      <c r="S4947">
        <f t="shared" si="947"/>
        <v>1</v>
      </c>
      <c r="T4947">
        <v>58</v>
      </c>
      <c r="U4947">
        <f t="shared" si="957"/>
        <v>0</v>
      </c>
      <c r="V4947">
        <f t="shared" si="958"/>
        <v>0</v>
      </c>
      <c r="W4947" s="1">
        <v>-0.67729083665338641</v>
      </c>
      <c r="X4947">
        <f t="shared" si="950"/>
        <v>0</v>
      </c>
      <c r="Y4947">
        <f t="shared" si="951"/>
        <v>1</v>
      </c>
      <c r="Z4947">
        <f t="shared" si="952"/>
        <v>0</v>
      </c>
      <c r="AA4947">
        <f t="shared" si="953"/>
        <v>0</v>
      </c>
      <c r="AB4947">
        <f t="shared" si="948"/>
        <v>0</v>
      </c>
      <c r="AC4947">
        <f t="shared" si="954"/>
        <v>0</v>
      </c>
      <c r="AD4947" t="s">
        <v>9863</v>
      </c>
      <c r="AE4947">
        <f t="shared" si="955"/>
        <v>0</v>
      </c>
      <c r="AF4947">
        <f t="shared" si="956"/>
        <v>0</v>
      </c>
    </row>
    <row r="4948" spans="1:32" hidden="1" x14ac:dyDescent="0.25">
      <c r="A4948">
        <v>1986</v>
      </c>
      <c r="B4948">
        <v>11</v>
      </c>
      <c r="C4948">
        <v>305</v>
      </c>
      <c r="D4948" t="s">
        <v>79</v>
      </c>
      <c r="E4948" t="s">
        <v>2555</v>
      </c>
      <c r="F4948">
        <v>0</v>
      </c>
      <c r="G4948" t="s">
        <v>25</v>
      </c>
      <c r="H4948" t="s">
        <v>25</v>
      </c>
      <c r="I4948" t="s">
        <v>21</v>
      </c>
      <c r="J4948" t="s">
        <v>71</v>
      </c>
      <c r="K4948">
        <v>23</v>
      </c>
      <c r="L4948">
        <v>1992</v>
      </c>
      <c r="M4948">
        <f t="shared" si="949"/>
        <v>7</v>
      </c>
      <c r="N4948">
        <v>0</v>
      </c>
      <c r="O4948">
        <v>0</v>
      </c>
      <c r="P4948">
        <v>0</v>
      </c>
      <c r="Q4948">
        <v>5</v>
      </c>
      <c r="R4948">
        <v>5</v>
      </c>
      <c r="S4948">
        <f t="shared" si="947"/>
        <v>0</v>
      </c>
      <c r="T4948">
        <v>66</v>
      </c>
      <c r="U4948">
        <f t="shared" si="957"/>
        <v>0</v>
      </c>
      <c r="V4948">
        <f t="shared" si="958"/>
        <v>0</v>
      </c>
      <c r="W4948" s="1">
        <v>-0.67729083665338641</v>
      </c>
      <c r="X4948">
        <f t="shared" si="950"/>
        <v>0</v>
      </c>
      <c r="Y4948">
        <f t="shared" si="951"/>
        <v>1</v>
      </c>
      <c r="Z4948">
        <f t="shared" si="952"/>
        <v>0</v>
      </c>
      <c r="AA4948">
        <f t="shared" si="953"/>
        <v>0</v>
      </c>
      <c r="AB4948">
        <f t="shared" si="948"/>
        <v>0</v>
      </c>
      <c r="AC4948">
        <f t="shared" si="954"/>
        <v>0</v>
      </c>
      <c r="AD4948" t="s">
        <v>9863</v>
      </c>
      <c r="AE4948">
        <f t="shared" si="955"/>
        <v>0</v>
      </c>
      <c r="AF4948">
        <f t="shared" si="956"/>
        <v>0</v>
      </c>
    </row>
    <row r="4949" spans="1:32" hidden="1" x14ac:dyDescent="0.25">
      <c r="A4949">
        <v>1987</v>
      </c>
      <c r="B4949">
        <v>12</v>
      </c>
      <c r="C4949">
        <v>315</v>
      </c>
      <c r="D4949" t="s">
        <v>17</v>
      </c>
      <c r="E4949" t="s">
        <v>2893</v>
      </c>
      <c r="F4949">
        <v>0</v>
      </c>
      <c r="G4949" t="s">
        <v>25</v>
      </c>
      <c r="H4949" t="s">
        <v>25</v>
      </c>
      <c r="I4949" t="s">
        <v>21</v>
      </c>
      <c r="J4949" t="s">
        <v>317</v>
      </c>
      <c r="K4949">
        <v>22</v>
      </c>
      <c r="L4949">
        <v>1988</v>
      </c>
      <c r="M4949">
        <f t="shared" si="949"/>
        <v>2</v>
      </c>
      <c r="N4949">
        <v>0</v>
      </c>
      <c r="O4949">
        <v>0</v>
      </c>
      <c r="P4949">
        <v>0</v>
      </c>
      <c r="Q4949">
        <v>5</v>
      </c>
      <c r="R4949">
        <v>5</v>
      </c>
      <c r="S4949">
        <f t="shared" ref="S4949:S5012" si="959">Q4949-R4949</f>
        <v>0</v>
      </c>
      <c r="T4949">
        <v>26</v>
      </c>
      <c r="U4949">
        <f t="shared" si="957"/>
        <v>0</v>
      </c>
      <c r="V4949">
        <f t="shared" si="958"/>
        <v>0</v>
      </c>
      <c r="W4949" s="1">
        <v>-0.67729083665338641</v>
      </c>
      <c r="X4949">
        <f t="shared" si="950"/>
        <v>0</v>
      </c>
      <c r="Y4949">
        <f t="shared" si="951"/>
        <v>1</v>
      </c>
      <c r="Z4949">
        <f t="shared" si="952"/>
        <v>0</v>
      </c>
      <c r="AA4949">
        <f t="shared" si="953"/>
        <v>0</v>
      </c>
      <c r="AB4949">
        <f t="shared" si="948"/>
        <v>0</v>
      </c>
      <c r="AC4949">
        <f t="shared" si="954"/>
        <v>0</v>
      </c>
      <c r="AD4949" t="s">
        <v>9863</v>
      </c>
      <c r="AE4949">
        <f t="shared" si="955"/>
        <v>0</v>
      </c>
      <c r="AF4949">
        <f t="shared" si="956"/>
        <v>0</v>
      </c>
    </row>
    <row r="4950" spans="1:32" hidden="1" x14ac:dyDescent="0.25">
      <c r="A4950">
        <v>1982</v>
      </c>
      <c r="B4950">
        <v>1</v>
      </c>
      <c r="C4950">
        <v>26</v>
      </c>
      <c r="D4950" t="s">
        <v>27</v>
      </c>
      <c r="E4950" t="s">
        <v>917</v>
      </c>
      <c r="F4950">
        <v>0</v>
      </c>
      <c r="G4950" t="s">
        <v>34</v>
      </c>
      <c r="H4950" t="s">
        <v>35</v>
      </c>
      <c r="I4950" t="s">
        <v>36</v>
      </c>
      <c r="J4950" t="s">
        <v>186</v>
      </c>
      <c r="K4950">
        <v>23</v>
      </c>
      <c r="L4950">
        <v>1987</v>
      </c>
      <c r="M4950">
        <f t="shared" si="949"/>
        <v>6</v>
      </c>
      <c r="N4950">
        <v>0</v>
      </c>
      <c r="O4950">
        <v>0</v>
      </c>
      <c r="P4950">
        <v>0</v>
      </c>
      <c r="Q4950">
        <v>8</v>
      </c>
      <c r="R4950">
        <v>8</v>
      </c>
      <c r="S4950">
        <f t="shared" si="959"/>
        <v>0</v>
      </c>
      <c r="T4950">
        <v>58</v>
      </c>
      <c r="U4950">
        <f t="shared" si="957"/>
        <v>0</v>
      </c>
      <c r="V4950">
        <f t="shared" si="958"/>
        <v>0</v>
      </c>
      <c r="W4950" s="1">
        <v>-0.68127490039840644</v>
      </c>
      <c r="X4950">
        <f t="shared" si="950"/>
        <v>0</v>
      </c>
      <c r="Y4950">
        <f t="shared" si="951"/>
        <v>1</v>
      </c>
      <c r="Z4950">
        <f t="shared" si="952"/>
        <v>0</v>
      </c>
      <c r="AA4950">
        <f t="shared" si="953"/>
        <v>0</v>
      </c>
      <c r="AB4950">
        <f t="shared" si="948"/>
        <v>0</v>
      </c>
      <c r="AC4950">
        <f t="shared" si="954"/>
        <v>0</v>
      </c>
      <c r="AD4950" t="s">
        <v>9862</v>
      </c>
      <c r="AE4950">
        <f t="shared" si="955"/>
        <v>0</v>
      </c>
      <c r="AF4950">
        <f t="shared" si="956"/>
        <v>1</v>
      </c>
    </row>
    <row r="4951" spans="1:32" hidden="1" x14ac:dyDescent="0.25">
      <c r="A4951">
        <v>2003</v>
      </c>
      <c r="B4951">
        <v>1</v>
      </c>
      <c r="C4951">
        <v>14</v>
      </c>
      <c r="D4951" t="s">
        <v>79</v>
      </c>
      <c r="E4951" t="s">
        <v>3073</v>
      </c>
      <c r="F4951">
        <v>0</v>
      </c>
      <c r="G4951" t="s">
        <v>34</v>
      </c>
      <c r="H4951" t="s">
        <v>35</v>
      </c>
      <c r="I4951" t="s">
        <v>36</v>
      </c>
      <c r="J4951" t="s">
        <v>37</v>
      </c>
      <c r="K4951">
        <v>22</v>
      </c>
      <c r="L4951">
        <v>2005</v>
      </c>
      <c r="M4951">
        <f t="shared" si="949"/>
        <v>3</v>
      </c>
      <c r="N4951">
        <v>0</v>
      </c>
      <c r="O4951">
        <v>0</v>
      </c>
      <c r="P4951">
        <v>0</v>
      </c>
      <c r="Q4951">
        <v>8</v>
      </c>
      <c r="R4951">
        <v>8</v>
      </c>
      <c r="S4951">
        <f t="shared" si="959"/>
        <v>0</v>
      </c>
      <c r="T4951">
        <v>43</v>
      </c>
      <c r="U4951">
        <f t="shared" si="957"/>
        <v>0</v>
      </c>
      <c r="V4951">
        <f t="shared" si="958"/>
        <v>0</v>
      </c>
      <c r="W4951" s="1">
        <v>-0.68127490039840644</v>
      </c>
      <c r="X4951">
        <f t="shared" si="950"/>
        <v>0</v>
      </c>
      <c r="Y4951">
        <f t="shared" si="951"/>
        <v>1</v>
      </c>
      <c r="Z4951">
        <f t="shared" si="952"/>
        <v>0</v>
      </c>
      <c r="AA4951">
        <f t="shared" si="953"/>
        <v>0</v>
      </c>
      <c r="AB4951">
        <f t="shared" si="948"/>
        <v>0</v>
      </c>
      <c r="AC4951">
        <f t="shared" si="954"/>
        <v>0</v>
      </c>
      <c r="AD4951" t="s">
        <v>9866</v>
      </c>
      <c r="AE4951">
        <f t="shared" si="955"/>
        <v>0</v>
      </c>
      <c r="AF4951">
        <f t="shared" si="956"/>
        <v>1</v>
      </c>
    </row>
    <row r="4952" spans="1:32" hidden="1" x14ac:dyDescent="0.25">
      <c r="A4952">
        <v>1980</v>
      </c>
      <c r="B4952">
        <v>2</v>
      </c>
      <c r="C4952">
        <v>35</v>
      </c>
      <c r="D4952" t="s">
        <v>100</v>
      </c>
      <c r="E4952" t="s">
        <v>114</v>
      </c>
      <c r="F4952">
        <v>0</v>
      </c>
      <c r="G4952" t="s">
        <v>34</v>
      </c>
      <c r="H4952" t="s">
        <v>35</v>
      </c>
      <c r="I4952" t="s">
        <v>36</v>
      </c>
      <c r="J4952" t="s">
        <v>102</v>
      </c>
      <c r="K4952">
        <v>21</v>
      </c>
      <c r="L4952">
        <v>1985</v>
      </c>
      <c r="M4952">
        <f t="shared" si="949"/>
        <v>6</v>
      </c>
      <c r="N4952">
        <v>0</v>
      </c>
      <c r="O4952">
        <v>0</v>
      </c>
      <c r="P4952">
        <v>0</v>
      </c>
      <c r="Q4952">
        <v>8</v>
      </c>
      <c r="R4952">
        <v>8</v>
      </c>
      <c r="S4952">
        <f t="shared" si="959"/>
        <v>0</v>
      </c>
      <c r="T4952">
        <v>55</v>
      </c>
      <c r="U4952">
        <f t="shared" si="957"/>
        <v>0</v>
      </c>
      <c r="V4952">
        <f t="shared" si="958"/>
        <v>0</v>
      </c>
      <c r="W4952" s="1">
        <v>-0.68127490039840644</v>
      </c>
      <c r="X4952">
        <f t="shared" si="950"/>
        <v>0</v>
      </c>
      <c r="Y4952">
        <f t="shared" si="951"/>
        <v>1</v>
      </c>
      <c r="Z4952">
        <f t="shared" si="952"/>
        <v>0</v>
      </c>
      <c r="AA4952">
        <f t="shared" si="953"/>
        <v>0</v>
      </c>
      <c r="AB4952">
        <f t="shared" si="948"/>
        <v>0</v>
      </c>
      <c r="AC4952">
        <f t="shared" si="954"/>
        <v>0</v>
      </c>
      <c r="AD4952" t="s">
        <v>9862</v>
      </c>
      <c r="AE4952">
        <f t="shared" si="955"/>
        <v>0</v>
      </c>
      <c r="AF4952">
        <f t="shared" si="956"/>
        <v>1</v>
      </c>
    </row>
    <row r="4953" spans="1:32" hidden="1" x14ac:dyDescent="0.25">
      <c r="A4953">
        <v>1985</v>
      </c>
      <c r="B4953">
        <v>2</v>
      </c>
      <c r="C4953">
        <v>56</v>
      </c>
      <c r="D4953" t="s">
        <v>65</v>
      </c>
      <c r="E4953" t="s">
        <v>1977</v>
      </c>
      <c r="F4953">
        <v>0</v>
      </c>
      <c r="G4953" t="s">
        <v>34</v>
      </c>
      <c r="H4953" t="s">
        <v>35</v>
      </c>
      <c r="I4953" t="s">
        <v>36</v>
      </c>
      <c r="J4953" t="s">
        <v>104</v>
      </c>
      <c r="K4953">
        <v>24</v>
      </c>
      <c r="L4953">
        <v>1991</v>
      </c>
      <c r="M4953">
        <f t="shared" si="949"/>
        <v>7</v>
      </c>
      <c r="N4953">
        <v>0</v>
      </c>
      <c r="O4953">
        <v>0</v>
      </c>
      <c r="P4953">
        <v>1</v>
      </c>
      <c r="Q4953">
        <v>8</v>
      </c>
      <c r="R4953">
        <v>2</v>
      </c>
      <c r="S4953">
        <f t="shared" si="959"/>
        <v>6</v>
      </c>
      <c r="T4953">
        <v>54</v>
      </c>
      <c r="U4953">
        <f t="shared" si="957"/>
        <v>0</v>
      </c>
      <c r="V4953">
        <f t="shared" si="958"/>
        <v>0</v>
      </c>
      <c r="W4953" s="1">
        <v>-0.68127490039840644</v>
      </c>
      <c r="X4953">
        <f t="shared" si="950"/>
        <v>0</v>
      </c>
      <c r="Y4953">
        <f t="shared" si="951"/>
        <v>1</v>
      </c>
      <c r="Z4953">
        <f t="shared" si="952"/>
        <v>0</v>
      </c>
      <c r="AA4953">
        <f t="shared" si="953"/>
        <v>0</v>
      </c>
      <c r="AB4953">
        <f t="shared" si="948"/>
        <v>0</v>
      </c>
      <c r="AC4953">
        <f t="shared" si="954"/>
        <v>0</v>
      </c>
      <c r="AD4953" t="s">
        <v>9863</v>
      </c>
      <c r="AE4953">
        <f t="shared" si="955"/>
        <v>0</v>
      </c>
      <c r="AF4953">
        <f t="shared" si="956"/>
        <v>1</v>
      </c>
    </row>
    <row r="4954" spans="1:32" hidden="1" x14ac:dyDescent="0.25">
      <c r="A4954">
        <v>1984</v>
      </c>
      <c r="B4954">
        <v>3</v>
      </c>
      <c r="C4954">
        <v>66</v>
      </c>
      <c r="D4954" t="s">
        <v>1588</v>
      </c>
      <c r="E4954" t="s">
        <v>1650</v>
      </c>
      <c r="F4954">
        <v>0</v>
      </c>
      <c r="G4954" t="s">
        <v>34</v>
      </c>
      <c r="H4954" t="s">
        <v>35</v>
      </c>
      <c r="I4954" t="s">
        <v>36</v>
      </c>
      <c r="J4954" t="s">
        <v>123</v>
      </c>
      <c r="K4954">
        <v>22</v>
      </c>
      <c r="L4954">
        <v>1987</v>
      </c>
      <c r="M4954">
        <f t="shared" si="949"/>
        <v>4</v>
      </c>
      <c r="N4954">
        <v>0</v>
      </c>
      <c r="O4954">
        <v>0</v>
      </c>
      <c r="P4954">
        <v>1</v>
      </c>
      <c r="Q4954">
        <v>8</v>
      </c>
      <c r="R4954">
        <v>8</v>
      </c>
      <c r="S4954">
        <f t="shared" si="959"/>
        <v>0</v>
      </c>
      <c r="T4954">
        <v>33</v>
      </c>
      <c r="U4954">
        <f t="shared" si="957"/>
        <v>0</v>
      </c>
      <c r="V4954">
        <f t="shared" si="958"/>
        <v>0</v>
      </c>
      <c r="W4954" s="1">
        <v>-0.68127490039840644</v>
      </c>
      <c r="X4954">
        <f t="shared" si="950"/>
        <v>0</v>
      </c>
      <c r="Y4954">
        <f t="shared" si="951"/>
        <v>1</v>
      </c>
      <c r="Z4954">
        <f t="shared" si="952"/>
        <v>0</v>
      </c>
      <c r="AA4954">
        <f t="shared" si="953"/>
        <v>0</v>
      </c>
      <c r="AB4954">
        <f t="shared" si="948"/>
        <v>0</v>
      </c>
      <c r="AC4954">
        <f t="shared" si="954"/>
        <v>0</v>
      </c>
      <c r="AD4954" t="s">
        <v>9862</v>
      </c>
      <c r="AE4954">
        <f t="shared" si="955"/>
        <v>0</v>
      </c>
      <c r="AF4954">
        <f t="shared" si="956"/>
        <v>0</v>
      </c>
    </row>
    <row r="4955" spans="1:32" hidden="1" x14ac:dyDescent="0.25">
      <c r="A4955">
        <v>1985</v>
      </c>
      <c r="B4955">
        <v>3</v>
      </c>
      <c r="C4955">
        <v>65</v>
      </c>
      <c r="D4955" t="s">
        <v>85</v>
      </c>
      <c r="E4955" t="s">
        <v>1986</v>
      </c>
      <c r="F4955">
        <v>0</v>
      </c>
      <c r="G4955" t="s">
        <v>34</v>
      </c>
      <c r="H4955" t="s">
        <v>35</v>
      </c>
      <c r="I4955" t="s">
        <v>36</v>
      </c>
      <c r="J4955" t="s">
        <v>398</v>
      </c>
      <c r="K4955">
        <v>22</v>
      </c>
      <c r="L4955">
        <v>1987</v>
      </c>
      <c r="M4955">
        <f t="shared" si="949"/>
        <v>3</v>
      </c>
      <c r="N4955">
        <v>0</v>
      </c>
      <c r="O4955">
        <v>0</v>
      </c>
      <c r="P4955">
        <v>1</v>
      </c>
      <c r="Q4955">
        <v>8</v>
      </c>
      <c r="R4955">
        <v>8</v>
      </c>
      <c r="S4955">
        <f t="shared" si="959"/>
        <v>0</v>
      </c>
      <c r="T4955">
        <v>39</v>
      </c>
      <c r="U4955">
        <f t="shared" si="957"/>
        <v>0</v>
      </c>
      <c r="V4955">
        <f t="shared" si="958"/>
        <v>0</v>
      </c>
      <c r="W4955" s="1">
        <v>-0.68127490039840644</v>
      </c>
      <c r="X4955">
        <f t="shared" si="950"/>
        <v>0</v>
      </c>
      <c r="Y4955">
        <f t="shared" si="951"/>
        <v>1</v>
      </c>
      <c r="Z4955">
        <f t="shared" si="952"/>
        <v>0</v>
      </c>
      <c r="AA4955">
        <f t="shared" si="953"/>
        <v>0</v>
      </c>
      <c r="AB4955">
        <f t="shared" si="948"/>
        <v>0</v>
      </c>
      <c r="AC4955">
        <f t="shared" si="954"/>
        <v>0</v>
      </c>
      <c r="AD4955" t="s">
        <v>9863</v>
      </c>
      <c r="AE4955">
        <f t="shared" si="955"/>
        <v>0</v>
      </c>
      <c r="AF4955">
        <f t="shared" si="956"/>
        <v>0</v>
      </c>
    </row>
    <row r="4956" spans="1:32" hidden="1" x14ac:dyDescent="0.25">
      <c r="A4956">
        <v>1993</v>
      </c>
      <c r="B4956">
        <v>3</v>
      </c>
      <c r="C4956">
        <v>63</v>
      </c>
      <c r="D4956" t="s">
        <v>27</v>
      </c>
      <c r="E4956" t="s">
        <v>4620</v>
      </c>
      <c r="F4956">
        <v>0</v>
      </c>
      <c r="G4956" t="s">
        <v>34</v>
      </c>
      <c r="H4956" t="s">
        <v>35</v>
      </c>
      <c r="I4956" t="s">
        <v>36</v>
      </c>
      <c r="J4956" t="s">
        <v>145</v>
      </c>
      <c r="K4956">
        <v>23</v>
      </c>
      <c r="L4956">
        <v>2000</v>
      </c>
      <c r="M4956">
        <f t="shared" si="949"/>
        <v>8</v>
      </c>
      <c r="N4956">
        <v>0</v>
      </c>
      <c r="O4956">
        <v>0</v>
      </c>
      <c r="P4956">
        <v>0</v>
      </c>
      <c r="Q4956">
        <v>8</v>
      </c>
      <c r="R4956">
        <v>3</v>
      </c>
      <c r="S4956">
        <f t="shared" si="959"/>
        <v>5</v>
      </c>
      <c r="T4956">
        <v>62</v>
      </c>
      <c r="U4956">
        <f t="shared" si="957"/>
        <v>0</v>
      </c>
      <c r="V4956">
        <f t="shared" si="958"/>
        <v>0</v>
      </c>
      <c r="W4956" s="1">
        <v>-0.68127490039840644</v>
      </c>
      <c r="X4956">
        <f t="shared" si="950"/>
        <v>0</v>
      </c>
      <c r="Y4956">
        <f t="shared" si="951"/>
        <v>1</v>
      </c>
      <c r="Z4956">
        <f t="shared" si="952"/>
        <v>0</v>
      </c>
      <c r="AA4956">
        <f t="shared" si="953"/>
        <v>0</v>
      </c>
      <c r="AB4956">
        <f t="shared" si="948"/>
        <v>0</v>
      </c>
      <c r="AC4956">
        <f t="shared" si="954"/>
        <v>0</v>
      </c>
      <c r="AD4956" t="s">
        <v>9864</v>
      </c>
      <c r="AE4956">
        <f t="shared" si="955"/>
        <v>0</v>
      </c>
      <c r="AF4956">
        <f t="shared" si="956"/>
        <v>0</v>
      </c>
    </row>
    <row r="4957" spans="1:32" hidden="1" x14ac:dyDescent="0.25">
      <c r="A4957">
        <v>1999</v>
      </c>
      <c r="B4957">
        <v>3</v>
      </c>
      <c r="C4957">
        <v>83</v>
      </c>
      <c r="D4957" t="s">
        <v>4779</v>
      </c>
      <c r="E4957" t="s">
        <v>6026</v>
      </c>
      <c r="F4957">
        <v>0</v>
      </c>
      <c r="G4957" t="s">
        <v>34</v>
      </c>
      <c r="H4957" t="s">
        <v>35</v>
      </c>
      <c r="I4957" t="s">
        <v>36</v>
      </c>
      <c r="J4957" t="s">
        <v>90</v>
      </c>
      <c r="K4957">
        <v>22</v>
      </c>
      <c r="L4957">
        <v>2002</v>
      </c>
      <c r="M4957">
        <f t="shared" si="949"/>
        <v>4</v>
      </c>
      <c r="N4957">
        <v>0</v>
      </c>
      <c r="O4957">
        <v>0</v>
      </c>
      <c r="P4957">
        <v>1</v>
      </c>
      <c r="Q4957">
        <v>8</v>
      </c>
      <c r="R4957">
        <v>8</v>
      </c>
      <c r="S4957">
        <f t="shared" si="959"/>
        <v>0</v>
      </c>
      <c r="T4957">
        <v>36</v>
      </c>
      <c r="U4957">
        <f t="shared" si="957"/>
        <v>0</v>
      </c>
      <c r="V4957">
        <f t="shared" si="958"/>
        <v>0</v>
      </c>
      <c r="W4957" s="1">
        <v>-0.68127490039840644</v>
      </c>
      <c r="X4957">
        <f t="shared" si="950"/>
        <v>0</v>
      </c>
      <c r="Y4957">
        <f t="shared" si="951"/>
        <v>1</v>
      </c>
      <c r="Z4957">
        <f t="shared" si="952"/>
        <v>0</v>
      </c>
      <c r="AA4957">
        <f t="shared" si="953"/>
        <v>0</v>
      </c>
      <c r="AB4957">
        <f t="shared" si="948"/>
        <v>0</v>
      </c>
      <c r="AC4957">
        <f t="shared" si="954"/>
        <v>0</v>
      </c>
      <c r="AD4957" t="s">
        <v>9865</v>
      </c>
      <c r="AE4957">
        <f t="shared" si="955"/>
        <v>0</v>
      </c>
      <c r="AF4957">
        <f t="shared" si="956"/>
        <v>0</v>
      </c>
    </row>
    <row r="4958" spans="1:32" hidden="1" x14ac:dyDescent="0.25">
      <c r="A4958">
        <v>1982</v>
      </c>
      <c r="B4958">
        <v>4</v>
      </c>
      <c r="C4958">
        <v>99</v>
      </c>
      <c r="D4958" t="s">
        <v>76</v>
      </c>
      <c r="E4958" t="s">
        <v>998</v>
      </c>
      <c r="F4958">
        <v>0</v>
      </c>
      <c r="G4958" t="s">
        <v>34</v>
      </c>
      <c r="H4958" t="s">
        <v>35</v>
      </c>
      <c r="I4958" t="s">
        <v>36</v>
      </c>
      <c r="J4958" t="s">
        <v>214</v>
      </c>
      <c r="K4958">
        <v>22</v>
      </c>
      <c r="L4958">
        <v>1985</v>
      </c>
      <c r="M4958">
        <f t="shared" si="949"/>
        <v>4</v>
      </c>
      <c r="N4958">
        <v>0</v>
      </c>
      <c r="O4958">
        <v>0</v>
      </c>
      <c r="P4958">
        <v>1</v>
      </c>
      <c r="Q4958">
        <v>8</v>
      </c>
      <c r="R4958">
        <v>8</v>
      </c>
      <c r="S4958">
        <f t="shared" si="959"/>
        <v>0</v>
      </c>
      <c r="T4958">
        <v>29</v>
      </c>
      <c r="U4958">
        <f t="shared" si="957"/>
        <v>0</v>
      </c>
      <c r="V4958">
        <f t="shared" si="958"/>
        <v>0</v>
      </c>
      <c r="W4958" s="1">
        <v>-0.68127490039840644</v>
      </c>
      <c r="X4958">
        <f t="shared" si="950"/>
        <v>0</v>
      </c>
      <c r="Y4958">
        <f t="shared" si="951"/>
        <v>1</v>
      </c>
      <c r="Z4958">
        <f t="shared" si="952"/>
        <v>0</v>
      </c>
      <c r="AA4958">
        <f t="shared" si="953"/>
        <v>0</v>
      </c>
      <c r="AB4958">
        <f t="shared" si="948"/>
        <v>0</v>
      </c>
      <c r="AC4958">
        <f t="shared" si="954"/>
        <v>0</v>
      </c>
      <c r="AD4958" t="s">
        <v>9862</v>
      </c>
      <c r="AE4958">
        <f t="shared" si="955"/>
        <v>0</v>
      </c>
      <c r="AF4958">
        <f t="shared" si="956"/>
        <v>0</v>
      </c>
    </row>
    <row r="4959" spans="1:32" hidden="1" x14ac:dyDescent="0.25">
      <c r="A4959">
        <v>1996</v>
      </c>
      <c r="B4959">
        <v>4</v>
      </c>
      <c r="C4959">
        <v>108</v>
      </c>
      <c r="D4959" t="s">
        <v>27</v>
      </c>
      <c r="E4959" t="s">
        <v>5325</v>
      </c>
      <c r="F4959">
        <v>0</v>
      </c>
      <c r="G4959" t="s">
        <v>34</v>
      </c>
      <c r="H4959" t="s">
        <v>35</v>
      </c>
      <c r="I4959" t="s">
        <v>36</v>
      </c>
      <c r="J4959" t="s">
        <v>265</v>
      </c>
      <c r="K4959">
        <v>22</v>
      </c>
      <c r="L4959">
        <v>2001</v>
      </c>
      <c r="M4959">
        <f t="shared" si="949"/>
        <v>6</v>
      </c>
      <c r="N4959">
        <v>0</v>
      </c>
      <c r="O4959">
        <v>0</v>
      </c>
      <c r="P4959">
        <v>0</v>
      </c>
      <c r="Q4959">
        <v>8</v>
      </c>
      <c r="R4959">
        <v>8</v>
      </c>
      <c r="S4959">
        <f t="shared" si="959"/>
        <v>0</v>
      </c>
      <c r="T4959">
        <v>66</v>
      </c>
      <c r="U4959">
        <f t="shared" si="957"/>
        <v>0</v>
      </c>
      <c r="V4959">
        <f t="shared" si="958"/>
        <v>0</v>
      </c>
      <c r="W4959" s="1">
        <v>-0.68127490039840644</v>
      </c>
      <c r="X4959">
        <f t="shared" si="950"/>
        <v>0</v>
      </c>
      <c r="Y4959">
        <f t="shared" si="951"/>
        <v>1</v>
      </c>
      <c r="Z4959">
        <f t="shared" si="952"/>
        <v>0</v>
      </c>
      <c r="AA4959">
        <f t="shared" si="953"/>
        <v>0</v>
      </c>
      <c r="AB4959">
        <f t="shared" si="948"/>
        <v>0</v>
      </c>
      <c r="AC4959">
        <f t="shared" si="954"/>
        <v>0</v>
      </c>
      <c r="AD4959" t="s">
        <v>9865</v>
      </c>
      <c r="AE4959">
        <f t="shared" si="955"/>
        <v>0</v>
      </c>
      <c r="AF4959">
        <f t="shared" si="956"/>
        <v>0</v>
      </c>
    </row>
    <row r="4960" spans="1:32" hidden="1" x14ac:dyDescent="0.25">
      <c r="A4960">
        <v>1997</v>
      </c>
      <c r="B4960">
        <v>4</v>
      </c>
      <c r="C4960">
        <v>107</v>
      </c>
      <c r="D4960" t="s">
        <v>5488</v>
      </c>
      <c r="E4960" t="s">
        <v>5575</v>
      </c>
      <c r="F4960">
        <v>0</v>
      </c>
      <c r="G4960" t="s">
        <v>34</v>
      </c>
      <c r="H4960" t="s">
        <v>35</v>
      </c>
      <c r="I4960" t="s">
        <v>36</v>
      </c>
      <c r="J4960" t="s">
        <v>449</v>
      </c>
      <c r="K4960">
        <v>22</v>
      </c>
      <c r="L4960">
        <v>1998</v>
      </c>
      <c r="M4960">
        <f t="shared" si="949"/>
        <v>2</v>
      </c>
      <c r="N4960">
        <v>0</v>
      </c>
      <c r="O4960">
        <v>0</v>
      </c>
      <c r="P4960">
        <v>1</v>
      </c>
      <c r="Q4960">
        <v>8</v>
      </c>
      <c r="R4960">
        <v>8</v>
      </c>
      <c r="S4960">
        <f t="shared" si="959"/>
        <v>0</v>
      </c>
      <c r="T4960">
        <v>32</v>
      </c>
      <c r="U4960">
        <f t="shared" si="957"/>
        <v>0</v>
      </c>
      <c r="V4960">
        <f t="shared" si="958"/>
        <v>0</v>
      </c>
      <c r="W4960" s="1">
        <v>-0.68127490039840644</v>
      </c>
      <c r="X4960">
        <f t="shared" si="950"/>
        <v>0</v>
      </c>
      <c r="Y4960">
        <f t="shared" si="951"/>
        <v>1</v>
      </c>
      <c r="Z4960">
        <f t="shared" si="952"/>
        <v>0</v>
      </c>
      <c r="AA4960">
        <f t="shared" si="953"/>
        <v>0</v>
      </c>
      <c r="AB4960">
        <f t="shared" si="948"/>
        <v>0</v>
      </c>
      <c r="AC4960">
        <f t="shared" si="954"/>
        <v>0</v>
      </c>
      <c r="AD4960" t="s">
        <v>9865</v>
      </c>
      <c r="AE4960">
        <f t="shared" si="955"/>
        <v>0</v>
      </c>
      <c r="AF4960">
        <f t="shared" si="956"/>
        <v>0</v>
      </c>
    </row>
    <row r="4961" spans="1:32" hidden="1" x14ac:dyDescent="0.25">
      <c r="A4961">
        <v>2009</v>
      </c>
      <c r="B4961">
        <v>4</v>
      </c>
      <c r="C4961">
        <v>117</v>
      </c>
      <c r="D4961" t="s">
        <v>88</v>
      </c>
      <c r="E4961" t="s">
        <v>8507</v>
      </c>
      <c r="F4961">
        <v>0</v>
      </c>
      <c r="G4961" t="s">
        <v>34</v>
      </c>
      <c r="H4961" t="s">
        <v>35</v>
      </c>
      <c r="I4961" t="s">
        <v>36</v>
      </c>
      <c r="J4961" t="s">
        <v>31</v>
      </c>
      <c r="K4961">
        <v>22</v>
      </c>
      <c r="L4961">
        <v>2012</v>
      </c>
      <c r="M4961">
        <f t="shared" si="949"/>
        <v>4</v>
      </c>
      <c r="N4961">
        <v>0</v>
      </c>
      <c r="O4961">
        <v>0</v>
      </c>
      <c r="P4961">
        <v>1</v>
      </c>
      <c r="Q4961">
        <v>8</v>
      </c>
      <c r="R4961">
        <v>5</v>
      </c>
      <c r="S4961">
        <f t="shared" si="959"/>
        <v>3</v>
      </c>
      <c r="T4961">
        <v>31</v>
      </c>
      <c r="U4961">
        <f t="shared" si="957"/>
        <v>0</v>
      </c>
      <c r="V4961">
        <f t="shared" si="958"/>
        <v>0</v>
      </c>
      <c r="W4961" s="1">
        <v>-0.68127490039840644</v>
      </c>
      <c r="X4961">
        <f t="shared" si="950"/>
        <v>0</v>
      </c>
      <c r="Y4961">
        <f t="shared" si="951"/>
        <v>1</v>
      </c>
      <c r="Z4961">
        <f t="shared" si="952"/>
        <v>0</v>
      </c>
      <c r="AA4961">
        <f t="shared" si="953"/>
        <v>0</v>
      </c>
      <c r="AB4961">
        <f t="shared" si="948"/>
        <v>0</v>
      </c>
      <c r="AC4961">
        <f t="shared" si="954"/>
        <v>0</v>
      </c>
      <c r="AD4961" s="2" t="s">
        <v>9867</v>
      </c>
      <c r="AE4961">
        <f t="shared" si="955"/>
        <v>0</v>
      </c>
      <c r="AF4961">
        <f t="shared" si="956"/>
        <v>0</v>
      </c>
    </row>
    <row r="4962" spans="1:32" hidden="1" x14ac:dyDescent="0.25">
      <c r="A4962">
        <v>1992</v>
      </c>
      <c r="B4962">
        <v>5</v>
      </c>
      <c r="C4962">
        <v>136</v>
      </c>
      <c r="D4962" t="s">
        <v>5488</v>
      </c>
      <c r="E4962" t="s">
        <v>4360</v>
      </c>
      <c r="F4962">
        <v>0</v>
      </c>
      <c r="G4962" t="s">
        <v>34</v>
      </c>
      <c r="H4962" t="s">
        <v>35</v>
      </c>
      <c r="I4962" t="s">
        <v>36</v>
      </c>
      <c r="J4962" t="s">
        <v>554</v>
      </c>
      <c r="K4962">
        <v>23</v>
      </c>
      <c r="L4962">
        <v>1995</v>
      </c>
      <c r="M4962">
        <f t="shared" si="949"/>
        <v>4</v>
      </c>
      <c r="N4962">
        <v>0</v>
      </c>
      <c r="O4962">
        <v>0</v>
      </c>
      <c r="P4962">
        <v>1</v>
      </c>
      <c r="Q4962">
        <v>8</v>
      </c>
      <c r="R4962">
        <v>2</v>
      </c>
      <c r="S4962">
        <f t="shared" si="959"/>
        <v>6</v>
      </c>
      <c r="T4962">
        <v>37</v>
      </c>
      <c r="U4962">
        <f t="shared" si="957"/>
        <v>0</v>
      </c>
      <c r="V4962">
        <f t="shared" si="958"/>
        <v>0</v>
      </c>
      <c r="W4962" s="1">
        <v>-0.68127490039840644</v>
      </c>
      <c r="X4962">
        <f t="shared" si="950"/>
        <v>0</v>
      </c>
      <c r="Y4962">
        <f t="shared" si="951"/>
        <v>1</v>
      </c>
      <c r="Z4962">
        <f t="shared" si="952"/>
        <v>0</v>
      </c>
      <c r="AA4962">
        <f t="shared" si="953"/>
        <v>0</v>
      </c>
      <c r="AB4962">
        <f t="shared" si="948"/>
        <v>0</v>
      </c>
      <c r="AC4962">
        <f t="shared" si="954"/>
        <v>0</v>
      </c>
      <c r="AD4962" t="s">
        <v>9864</v>
      </c>
      <c r="AE4962">
        <f t="shared" si="955"/>
        <v>0</v>
      </c>
      <c r="AF4962">
        <f t="shared" si="956"/>
        <v>0</v>
      </c>
    </row>
    <row r="4963" spans="1:32" hidden="1" x14ac:dyDescent="0.25">
      <c r="A4963">
        <v>2014</v>
      </c>
      <c r="B4963">
        <v>5</v>
      </c>
      <c r="C4963">
        <v>159</v>
      </c>
      <c r="D4963" t="s">
        <v>4985</v>
      </c>
      <c r="E4963" t="s">
        <v>4187</v>
      </c>
      <c r="F4963">
        <v>0</v>
      </c>
      <c r="G4963" t="s">
        <v>34</v>
      </c>
      <c r="H4963" t="s">
        <v>35</v>
      </c>
      <c r="I4963" t="s">
        <v>36</v>
      </c>
      <c r="J4963" t="s">
        <v>245</v>
      </c>
      <c r="K4963">
        <v>22</v>
      </c>
      <c r="L4963">
        <v>2021</v>
      </c>
      <c r="M4963">
        <f t="shared" si="949"/>
        <v>8</v>
      </c>
      <c r="N4963">
        <v>0</v>
      </c>
      <c r="O4963">
        <v>0</v>
      </c>
      <c r="P4963">
        <v>0</v>
      </c>
      <c r="Q4963">
        <v>8</v>
      </c>
      <c r="R4963">
        <v>3</v>
      </c>
      <c r="S4963">
        <f t="shared" si="959"/>
        <v>5</v>
      </c>
      <c r="T4963">
        <v>72</v>
      </c>
      <c r="U4963">
        <f t="shared" si="957"/>
        <v>0</v>
      </c>
      <c r="V4963">
        <f t="shared" si="958"/>
        <v>0</v>
      </c>
      <c r="W4963" s="1">
        <v>-0.68127490039840644</v>
      </c>
      <c r="X4963">
        <f t="shared" si="950"/>
        <v>0</v>
      </c>
      <c r="Y4963">
        <f t="shared" si="951"/>
        <v>1</v>
      </c>
      <c r="Z4963">
        <f t="shared" si="952"/>
        <v>0</v>
      </c>
      <c r="AA4963">
        <f t="shared" si="953"/>
        <v>0</v>
      </c>
      <c r="AB4963">
        <f t="shared" si="948"/>
        <v>0</v>
      </c>
      <c r="AC4963">
        <f t="shared" si="954"/>
        <v>0</v>
      </c>
      <c r="AD4963" s="2" t="s">
        <v>9868</v>
      </c>
      <c r="AE4963">
        <f t="shared" si="955"/>
        <v>0</v>
      </c>
      <c r="AF4963">
        <f t="shared" si="956"/>
        <v>0</v>
      </c>
    </row>
    <row r="4964" spans="1:32" hidden="1" x14ac:dyDescent="0.25">
      <c r="A4964">
        <v>1991</v>
      </c>
      <c r="B4964">
        <v>6</v>
      </c>
      <c r="C4964">
        <v>152</v>
      </c>
      <c r="D4964" t="s">
        <v>1588</v>
      </c>
      <c r="E4964" t="s">
        <v>4044</v>
      </c>
      <c r="F4964">
        <v>0</v>
      </c>
      <c r="G4964" t="s">
        <v>34</v>
      </c>
      <c r="H4964" t="s">
        <v>35</v>
      </c>
      <c r="I4964" t="s">
        <v>36</v>
      </c>
      <c r="J4964" t="s">
        <v>409</v>
      </c>
      <c r="K4964">
        <v>22</v>
      </c>
      <c r="L4964">
        <v>1995</v>
      </c>
      <c r="M4964">
        <f t="shared" si="949"/>
        <v>5</v>
      </c>
      <c r="N4964">
        <v>0</v>
      </c>
      <c r="O4964">
        <v>0</v>
      </c>
      <c r="P4964">
        <v>0</v>
      </c>
      <c r="Q4964">
        <v>8</v>
      </c>
      <c r="R4964">
        <v>1</v>
      </c>
      <c r="S4964">
        <f t="shared" si="959"/>
        <v>7</v>
      </c>
      <c r="T4964">
        <v>54</v>
      </c>
      <c r="U4964">
        <f t="shared" si="957"/>
        <v>0</v>
      </c>
      <c r="V4964">
        <f t="shared" si="958"/>
        <v>0</v>
      </c>
      <c r="W4964" s="1">
        <v>-0.68127490039840644</v>
      </c>
      <c r="X4964">
        <f t="shared" si="950"/>
        <v>0</v>
      </c>
      <c r="Y4964">
        <f t="shared" si="951"/>
        <v>1</v>
      </c>
      <c r="Z4964">
        <f t="shared" si="952"/>
        <v>0</v>
      </c>
      <c r="AA4964">
        <f t="shared" si="953"/>
        <v>0</v>
      </c>
      <c r="AB4964">
        <f t="shared" si="948"/>
        <v>0</v>
      </c>
      <c r="AC4964">
        <f t="shared" si="954"/>
        <v>0</v>
      </c>
      <c r="AD4964" t="s">
        <v>9864</v>
      </c>
      <c r="AE4964">
        <f t="shared" si="955"/>
        <v>0</v>
      </c>
      <c r="AF4964">
        <f t="shared" si="956"/>
        <v>0</v>
      </c>
    </row>
    <row r="4965" spans="1:32" hidden="1" x14ac:dyDescent="0.25">
      <c r="A4965">
        <v>2009</v>
      </c>
      <c r="B4965">
        <v>6</v>
      </c>
      <c r="C4965">
        <v>182</v>
      </c>
      <c r="D4965" t="s">
        <v>32</v>
      </c>
      <c r="E4965" t="s">
        <v>8568</v>
      </c>
      <c r="F4965">
        <v>0</v>
      </c>
      <c r="G4965" t="s">
        <v>34</v>
      </c>
      <c r="H4965" t="s">
        <v>35</v>
      </c>
      <c r="I4965" t="s">
        <v>36</v>
      </c>
      <c r="J4965" t="s">
        <v>111</v>
      </c>
      <c r="K4965">
        <v>23</v>
      </c>
      <c r="L4965">
        <v>2014</v>
      </c>
      <c r="M4965">
        <f t="shared" si="949"/>
        <v>6</v>
      </c>
      <c r="N4965">
        <v>0</v>
      </c>
      <c r="O4965">
        <v>0</v>
      </c>
      <c r="P4965">
        <v>0</v>
      </c>
      <c r="Q4965">
        <v>8</v>
      </c>
      <c r="R4965">
        <v>5</v>
      </c>
      <c r="S4965">
        <f t="shared" si="959"/>
        <v>3</v>
      </c>
      <c r="T4965">
        <v>69</v>
      </c>
      <c r="U4965">
        <f t="shared" si="957"/>
        <v>0</v>
      </c>
      <c r="V4965">
        <f t="shared" si="958"/>
        <v>0</v>
      </c>
      <c r="W4965" s="1">
        <v>-0.68127490039840644</v>
      </c>
      <c r="X4965">
        <f t="shared" si="950"/>
        <v>0</v>
      </c>
      <c r="Y4965">
        <f t="shared" si="951"/>
        <v>1</v>
      </c>
      <c r="Z4965">
        <f t="shared" si="952"/>
        <v>0</v>
      </c>
      <c r="AA4965">
        <f t="shared" si="953"/>
        <v>0</v>
      </c>
      <c r="AB4965">
        <f t="shared" si="948"/>
        <v>0</v>
      </c>
      <c r="AC4965">
        <f t="shared" si="954"/>
        <v>0</v>
      </c>
      <c r="AD4965" s="2" t="s">
        <v>9867</v>
      </c>
      <c r="AE4965">
        <f t="shared" si="955"/>
        <v>0</v>
      </c>
      <c r="AF4965">
        <f t="shared" si="956"/>
        <v>0</v>
      </c>
    </row>
    <row r="4966" spans="1:32" hidden="1" x14ac:dyDescent="0.25">
      <c r="A4966">
        <v>1985</v>
      </c>
      <c r="B4966">
        <v>8</v>
      </c>
      <c r="C4966">
        <v>224</v>
      </c>
      <c r="D4966" t="s">
        <v>65</v>
      </c>
      <c r="E4966" t="s">
        <v>2142</v>
      </c>
      <c r="F4966">
        <v>0</v>
      </c>
      <c r="G4966" t="s">
        <v>34</v>
      </c>
      <c r="H4966" t="s">
        <v>35</v>
      </c>
      <c r="I4966" t="s">
        <v>36</v>
      </c>
      <c r="J4966" t="s">
        <v>227</v>
      </c>
      <c r="K4966">
        <v>24</v>
      </c>
      <c r="L4966">
        <v>1989</v>
      </c>
      <c r="M4966">
        <f t="shared" si="949"/>
        <v>5</v>
      </c>
      <c r="N4966">
        <v>0</v>
      </c>
      <c r="O4966">
        <v>0</v>
      </c>
      <c r="P4966">
        <v>0</v>
      </c>
      <c r="Q4966">
        <v>8</v>
      </c>
      <c r="R4966">
        <v>8</v>
      </c>
      <c r="S4966">
        <f t="shared" si="959"/>
        <v>0</v>
      </c>
      <c r="T4966">
        <v>50</v>
      </c>
      <c r="U4966">
        <f t="shared" si="957"/>
        <v>0</v>
      </c>
      <c r="V4966">
        <f t="shared" si="958"/>
        <v>0</v>
      </c>
      <c r="W4966" s="1">
        <v>-0.68127490039840644</v>
      </c>
      <c r="X4966">
        <f t="shared" si="950"/>
        <v>0</v>
      </c>
      <c r="Y4966">
        <f t="shared" si="951"/>
        <v>1</v>
      </c>
      <c r="Z4966">
        <f t="shared" si="952"/>
        <v>0</v>
      </c>
      <c r="AA4966">
        <f t="shared" si="953"/>
        <v>0</v>
      </c>
      <c r="AB4966">
        <f t="shared" si="948"/>
        <v>0</v>
      </c>
      <c r="AC4966">
        <f t="shared" si="954"/>
        <v>0</v>
      </c>
      <c r="AD4966" t="s">
        <v>9863</v>
      </c>
      <c r="AE4966">
        <f t="shared" si="955"/>
        <v>0</v>
      </c>
      <c r="AF4966">
        <f t="shared" si="956"/>
        <v>0</v>
      </c>
    </row>
    <row r="4967" spans="1:32" hidden="1" x14ac:dyDescent="0.25">
      <c r="A4967">
        <v>1982</v>
      </c>
      <c r="B4967">
        <v>5</v>
      </c>
      <c r="C4967">
        <v>129</v>
      </c>
      <c r="D4967" t="s">
        <v>48</v>
      </c>
      <c r="E4967" t="s">
        <v>1032</v>
      </c>
      <c r="F4967">
        <v>0</v>
      </c>
      <c r="G4967" t="s">
        <v>110</v>
      </c>
      <c r="H4967" t="s">
        <v>30</v>
      </c>
      <c r="I4967" t="s">
        <v>21</v>
      </c>
      <c r="J4967" t="s">
        <v>51</v>
      </c>
      <c r="K4967">
        <v>23</v>
      </c>
      <c r="L4967">
        <v>1985</v>
      </c>
      <c r="M4967">
        <f t="shared" si="949"/>
        <v>4</v>
      </c>
      <c r="N4967">
        <v>0</v>
      </c>
      <c r="O4967">
        <v>0</v>
      </c>
      <c r="P4967">
        <v>2</v>
      </c>
      <c r="Q4967">
        <v>12</v>
      </c>
      <c r="R4967">
        <v>11</v>
      </c>
      <c r="S4967">
        <f t="shared" si="959"/>
        <v>1</v>
      </c>
      <c r="T4967">
        <v>45</v>
      </c>
      <c r="U4967">
        <f t="shared" si="957"/>
        <v>0</v>
      </c>
      <c r="V4967">
        <f t="shared" si="958"/>
        <v>0</v>
      </c>
      <c r="W4967" s="1">
        <v>-0.68335319825188712</v>
      </c>
      <c r="X4967">
        <f t="shared" si="950"/>
        <v>0</v>
      </c>
      <c r="Y4967">
        <f t="shared" si="951"/>
        <v>1</v>
      </c>
      <c r="Z4967">
        <f t="shared" si="952"/>
        <v>0</v>
      </c>
      <c r="AA4967">
        <f t="shared" si="953"/>
        <v>0</v>
      </c>
      <c r="AB4967">
        <f t="shared" si="948"/>
        <v>0</v>
      </c>
      <c r="AC4967">
        <f t="shared" si="954"/>
        <v>0</v>
      </c>
      <c r="AD4967" t="s">
        <v>9862</v>
      </c>
      <c r="AE4967">
        <f t="shared" si="955"/>
        <v>0</v>
      </c>
      <c r="AF4967">
        <f t="shared" si="956"/>
        <v>0</v>
      </c>
    </row>
    <row r="4968" spans="1:32" hidden="1" x14ac:dyDescent="0.25">
      <c r="A4968">
        <v>1995</v>
      </c>
      <c r="B4968">
        <v>5</v>
      </c>
      <c r="C4968">
        <v>165</v>
      </c>
      <c r="D4968" t="s">
        <v>4779</v>
      </c>
      <c r="E4968" t="s">
        <v>5138</v>
      </c>
      <c r="F4968">
        <v>0</v>
      </c>
      <c r="G4968" t="s">
        <v>110</v>
      </c>
      <c r="H4968" t="s">
        <v>30</v>
      </c>
      <c r="I4968" t="s">
        <v>21</v>
      </c>
      <c r="J4968" t="s">
        <v>446</v>
      </c>
      <c r="K4968">
        <v>23</v>
      </c>
      <c r="L4968">
        <v>1998</v>
      </c>
      <c r="M4968">
        <f t="shared" si="949"/>
        <v>4</v>
      </c>
      <c r="N4968">
        <v>0</v>
      </c>
      <c r="O4968">
        <v>0</v>
      </c>
      <c r="P4968">
        <v>2</v>
      </c>
      <c r="Q4968">
        <v>12</v>
      </c>
      <c r="S4968">
        <f t="shared" si="959"/>
        <v>12</v>
      </c>
      <c r="T4968">
        <v>32</v>
      </c>
      <c r="U4968">
        <f t="shared" si="957"/>
        <v>0</v>
      </c>
      <c r="V4968">
        <f t="shared" si="958"/>
        <v>0</v>
      </c>
      <c r="W4968" s="1">
        <v>-0.68335319825188712</v>
      </c>
      <c r="X4968">
        <f t="shared" si="950"/>
        <v>0</v>
      </c>
      <c r="Y4968">
        <f t="shared" si="951"/>
        <v>1</v>
      </c>
      <c r="Z4968">
        <f t="shared" si="952"/>
        <v>0</v>
      </c>
      <c r="AA4968">
        <f t="shared" si="953"/>
        <v>0</v>
      </c>
      <c r="AB4968">
        <f t="shared" si="948"/>
        <v>0</v>
      </c>
      <c r="AC4968">
        <f t="shared" si="954"/>
        <v>0</v>
      </c>
      <c r="AD4968" t="s">
        <v>9865</v>
      </c>
      <c r="AE4968">
        <f t="shared" si="955"/>
        <v>0</v>
      </c>
      <c r="AF4968">
        <f t="shared" si="956"/>
        <v>0</v>
      </c>
    </row>
    <row r="4969" spans="1:32" hidden="1" x14ac:dyDescent="0.25">
      <c r="A4969">
        <v>1996</v>
      </c>
      <c r="B4969">
        <v>6</v>
      </c>
      <c r="C4969">
        <v>192</v>
      </c>
      <c r="D4969" t="s">
        <v>217</v>
      </c>
      <c r="E4969" t="s">
        <v>5412</v>
      </c>
      <c r="F4969">
        <v>0</v>
      </c>
      <c r="G4969" t="s">
        <v>110</v>
      </c>
      <c r="H4969" t="s">
        <v>30</v>
      </c>
      <c r="I4969" t="s">
        <v>21</v>
      </c>
      <c r="J4969" t="s">
        <v>51</v>
      </c>
      <c r="K4969">
        <v>24</v>
      </c>
      <c r="L4969">
        <v>2000</v>
      </c>
      <c r="M4969">
        <f t="shared" si="949"/>
        <v>5</v>
      </c>
      <c r="N4969">
        <v>0</v>
      </c>
      <c r="O4969">
        <v>0</v>
      </c>
      <c r="P4969">
        <v>1</v>
      </c>
      <c r="Q4969">
        <v>12</v>
      </c>
      <c r="R4969">
        <v>1</v>
      </c>
      <c r="S4969">
        <f t="shared" si="959"/>
        <v>11</v>
      </c>
      <c r="T4969">
        <v>50</v>
      </c>
      <c r="U4969">
        <f t="shared" si="957"/>
        <v>0</v>
      </c>
      <c r="V4969">
        <f t="shared" si="958"/>
        <v>0</v>
      </c>
      <c r="W4969" s="1">
        <v>-0.68335319825188712</v>
      </c>
      <c r="X4969">
        <f t="shared" si="950"/>
        <v>0</v>
      </c>
      <c r="Y4969">
        <f t="shared" si="951"/>
        <v>1</v>
      </c>
      <c r="Z4969">
        <f t="shared" si="952"/>
        <v>0</v>
      </c>
      <c r="AA4969">
        <f t="shared" si="953"/>
        <v>0</v>
      </c>
      <c r="AB4969">
        <f t="shared" si="948"/>
        <v>0</v>
      </c>
      <c r="AC4969">
        <f t="shared" si="954"/>
        <v>0</v>
      </c>
      <c r="AD4969" t="s">
        <v>9865</v>
      </c>
      <c r="AE4969">
        <f t="shared" si="955"/>
        <v>0</v>
      </c>
      <c r="AF4969">
        <f t="shared" si="956"/>
        <v>0</v>
      </c>
    </row>
    <row r="4970" spans="1:32" hidden="1" x14ac:dyDescent="0.25">
      <c r="A4970">
        <v>1983</v>
      </c>
      <c r="B4970">
        <v>2</v>
      </c>
      <c r="C4970">
        <v>31</v>
      </c>
      <c r="D4970" t="s">
        <v>126</v>
      </c>
      <c r="E4970" t="s">
        <v>1273</v>
      </c>
      <c r="F4970">
        <v>0</v>
      </c>
      <c r="G4970" t="s">
        <v>59</v>
      </c>
      <c r="H4970" t="s">
        <v>30</v>
      </c>
      <c r="I4970" t="s">
        <v>21</v>
      </c>
      <c r="J4970" t="s">
        <v>523</v>
      </c>
      <c r="K4970">
        <v>23</v>
      </c>
      <c r="L4970">
        <v>1989</v>
      </c>
      <c r="M4970">
        <f t="shared" si="949"/>
        <v>7</v>
      </c>
      <c r="N4970">
        <v>0</v>
      </c>
      <c r="O4970">
        <v>0</v>
      </c>
      <c r="P4970">
        <v>0</v>
      </c>
      <c r="Q4970">
        <v>10</v>
      </c>
      <c r="R4970">
        <v>7</v>
      </c>
      <c r="S4970">
        <f t="shared" si="959"/>
        <v>3</v>
      </c>
      <c r="T4970">
        <v>78</v>
      </c>
      <c r="U4970">
        <f t="shared" si="957"/>
        <v>0</v>
      </c>
      <c r="V4970">
        <f t="shared" si="958"/>
        <v>0</v>
      </c>
      <c r="W4970" s="1">
        <v>-0.69037656903765698</v>
      </c>
      <c r="X4970">
        <f t="shared" si="950"/>
        <v>0</v>
      </c>
      <c r="Y4970">
        <f t="shared" si="951"/>
        <v>1</v>
      </c>
      <c r="Z4970">
        <f t="shared" si="952"/>
        <v>0</v>
      </c>
      <c r="AA4970">
        <f t="shared" si="953"/>
        <v>0</v>
      </c>
      <c r="AB4970">
        <f t="shared" si="948"/>
        <v>0</v>
      </c>
      <c r="AC4970">
        <f t="shared" si="954"/>
        <v>0</v>
      </c>
      <c r="AD4970" t="s">
        <v>9862</v>
      </c>
      <c r="AE4970">
        <f t="shared" si="955"/>
        <v>0</v>
      </c>
      <c r="AF4970">
        <f t="shared" si="956"/>
        <v>1</v>
      </c>
    </row>
    <row r="4971" spans="1:32" hidden="1" x14ac:dyDescent="0.25">
      <c r="A4971">
        <v>1983</v>
      </c>
      <c r="B4971">
        <v>2</v>
      </c>
      <c r="C4971">
        <v>48</v>
      </c>
      <c r="D4971" t="s">
        <v>32</v>
      </c>
      <c r="E4971" t="s">
        <v>1290</v>
      </c>
      <c r="F4971">
        <v>0</v>
      </c>
      <c r="G4971" t="s">
        <v>59</v>
      </c>
      <c r="H4971" t="s">
        <v>30</v>
      </c>
      <c r="I4971" t="s">
        <v>21</v>
      </c>
      <c r="J4971" t="s">
        <v>116</v>
      </c>
      <c r="K4971">
        <v>23</v>
      </c>
      <c r="L4971">
        <v>1984</v>
      </c>
      <c r="M4971">
        <f t="shared" si="949"/>
        <v>2</v>
      </c>
      <c r="N4971">
        <v>0</v>
      </c>
      <c r="O4971">
        <v>0</v>
      </c>
      <c r="P4971">
        <v>1</v>
      </c>
      <c r="Q4971">
        <v>10</v>
      </c>
      <c r="R4971">
        <v>10</v>
      </c>
      <c r="S4971">
        <f t="shared" si="959"/>
        <v>0</v>
      </c>
      <c r="T4971">
        <v>32</v>
      </c>
      <c r="U4971">
        <f t="shared" si="957"/>
        <v>0</v>
      </c>
      <c r="V4971">
        <f t="shared" si="958"/>
        <v>0</v>
      </c>
      <c r="W4971" s="1">
        <v>-0.69037656903765698</v>
      </c>
      <c r="X4971">
        <f t="shared" si="950"/>
        <v>0</v>
      </c>
      <c r="Y4971">
        <f t="shared" si="951"/>
        <v>1</v>
      </c>
      <c r="Z4971">
        <f t="shared" si="952"/>
        <v>0</v>
      </c>
      <c r="AA4971">
        <f t="shared" si="953"/>
        <v>0</v>
      </c>
      <c r="AB4971">
        <f t="shared" ref="AB4971:AB5034" si="960">IF(AND(W4971&gt;1.49,W4971&lt;2.49),1,0)</f>
        <v>0</v>
      </c>
      <c r="AC4971">
        <f t="shared" si="954"/>
        <v>0</v>
      </c>
      <c r="AD4971" t="s">
        <v>9862</v>
      </c>
      <c r="AE4971">
        <f t="shared" si="955"/>
        <v>0</v>
      </c>
      <c r="AF4971">
        <f t="shared" si="956"/>
        <v>1</v>
      </c>
    </row>
    <row r="4972" spans="1:32" hidden="1" x14ac:dyDescent="0.25">
      <c r="A4972">
        <v>2000</v>
      </c>
      <c r="B4972">
        <v>2</v>
      </c>
      <c r="C4972">
        <v>46</v>
      </c>
      <c r="D4972" t="s">
        <v>65</v>
      </c>
      <c r="E4972" t="s">
        <v>6230</v>
      </c>
      <c r="F4972">
        <v>0</v>
      </c>
      <c r="G4972" t="s">
        <v>59</v>
      </c>
      <c r="H4972" t="s">
        <v>30</v>
      </c>
      <c r="I4972" t="s">
        <v>21</v>
      </c>
      <c r="J4972" t="s">
        <v>384</v>
      </c>
      <c r="K4972">
        <v>23</v>
      </c>
      <c r="L4972">
        <v>2005</v>
      </c>
      <c r="M4972">
        <f t="shared" si="949"/>
        <v>6</v>
      </c>
      <c r="N4972">
        <v>0</v>
      </c>
      <c r="O4972">
        <v>0</v>
      </c>
      <c r="P4972">
        <v>0</v>
      </c>
      <c r="Q4972">
        <v>10</v>
      </c>
      <c r="R4972">
        <v>6</v>
      </c>
      <c r="S4972">
        <f t="shared" si="959"/>
        <v>4</v>
      </c>
      <c r="T4972">
        <v>42</v>
      </c>
      <c r="U4972">
        <f t="shared" si="957"/>
        <v>0</v>
      </c>
      <c r="V4972">
        <f t="shared" si="958"/>
        <v>0</v>
      </c>
      <c r="W4972" s="1">
        <v>-0.69037656903765698</v>
      </c>
      <c r="X4972">
        <f t="shared" si="950"/>
        <v>0</v>
      </c>
      <c r="Y4972">
        <f t="shared" si="951"/>
        <v>1</v>
      </c>
      <c r="Z4972">
        <f t="shared" si="952"/>
        <v>0</v>
      </c>
      <c r="AA4972">
        <f t="shared" si="953"/>
        <v>0</v>
      </c>
      <c r="AB4972">
        <f t="shared" si="960"/>
        <v>0</v>
      </c>
      <c r="AC4972">
        <f t="shared" si="954"/>
        <v>0</v>
      </c>
      <c r="AD4972" t="s">
        <v>9866</v>
      </c>
      <c r="AE4972">
        <f t="shared" si="955"/>
        <v>0</v>
      </c>
      <c r="AF4972">
        <f t="shared" si="956"/>
        <v>1</v>
      </c>
    </row>
    <row r="4973" spans="1:32" hidden="1" x14ac:dyDescent="0.25">
      <c r="A4973">
        <v>2008</v>
      </c>
      <c r="B4973">
        <v>3</v>
      </c>
      <c r="C4973">
        <v>99</v>
      </c>
      <c r="D4973" t="s">
        <v>38</v>
      </c>
      <c r="E4973" t="s">
        <v>8240</v>
      </c>
      <c r="F4973">
        <v>0</v>
      </c>
      <c r="G4973" t="s">
        <v>59</v>
      </c>
      <c r="H4973" t="s">
        <v>30</v>
      </c>
      <c r="I4973" t="s">
        <v>21</v>
      </c>
      <c r="J4973" t="s">
        <v>281</v>
      </c>
      <c r="K4973">
        <v>24</v>
      </c>
      <c r="L4973">
        <v>2014</v>
      </c>
      <c r="M4973">
        <f t="shared" si="949"/>
        <v>7</v>
      </c>
      <c r="N4973">
        <v>0</v>
      </c>
      <c r="O4973">
        <v>0</v>
      </c>
      <c r="P4973">
        <v>0</v>
      </c>
      <c r="Q4973">
        <v>10</v>
      </c>
      <c r="R4973">
        <v>4</v>
      </c>
      <c r="S4973">
        <f t="shared" si="959"/>
        <v>6</v>
      </c>
      <c r="T4973">
        <v>75</v>
      </c>
      <c r="U4973">
        <f t="shared" si="957"/>
        <v>0</v>
      </c>
      <c r="V4973">
        <f t="shared" si="958"/>
        <v>0</v>
      </c>
      <c r="W4973" s="1">
        <v>-0.69037656903765698</v>
      </c>
      <c r="X4973">
        <f t="shared" si="950"/>
        <v>0</v>
      </c>
      <c r="Y4973">
        <f t="shared" si="951"/>
        <v>1</v>
      </c>
      <c r="Z4973">
        <f t="shared" si="952"/>
        <v>0</v>
      </c>
      <c r="AA4973">
        <f t="shared" si="953"/>
        <v>0</v>
      </c>
      <c r="AB4973">
        <f t="shared" si="960"/>
        <v>0</v>
      </c>
      <c r="AC4973">
        <f t="shared" si="954"/>
        <v>0</v>
      </c>
      <c r="AD4973" s="2" t="s">
        <v>9867</v>
      </c>
      <c r="AE4973">
        <f t="shared" si="955"/>
        <v>0</v>
      </c>
      <c r="AF4973">
        <f t="shared" si="956"/>
        <v>0</v>
      </c>
    </row>
    <row r="4974" spans="1:32" hidden="1" x14ac:dyDescent="0.25">
      <c r="A4974">
        <v>1988</v>
      </c>
      <c r="B4974">
        <v>4</v>
      </c>
      <c r="C4974">
        <v>86</v>
      </c>
      <c r="D4974" t="s">
        <v>88</v>
      </c>
      <c r="E4974" t="s">
        <v>2996</v>
      </c>
      <c r="F4974">
        <v>0</v>
      </c>
      <c r="G4974" t="s">
        <v>59</v>
      </c>
      <c r="H4974" t="s">
        <v>30</v>
      </c>
      <c r="I4974" t="s">
        <v>21</v>
      </c>
      <c r="J4974" t="s">
        <v>67</v>
      </c>
      <c r="K4974">
        <v>23</v>
      </c>
      <c r="L4974">
        <v>1991</v>
      </c>
      <c r="M4974">
        <f t="shared" si="949"/>
        <v>4</v>
      </c>
      <c r="N4974">
        <v>0</v>
      </c>
      <c r="O4974">
        <v>0</v>
      </c>
      <c r="P4974">
        <v>1</v>
      </c>
      <c r="Q4974">
        <v>10</v>
      </c>
      <c r="R4974">
        <v>10</v>
      </c>
      <c r="S4974">
        <f t="shared" si="959"/>
        <v>0</v>
      </c>
      <c r="T4974">
        <v>49</v>
      </c>
      <c r="U4974">
        <f t="shared" si="957"/>
        <v>0</v>
      </c>
      <c r="V4974">
        <f t="shared" si="958"/>
        <v>0</v>
      </c>
      <c r="W4974" s="1">
        <v>-0.69037656903765698</v>
      </c>
      <c r="X4974">
        <f t="shared" si="950"/>
        <v>0</v>
      </c>
      <c r="Y4974">
        <f t="shared" si="951"/>
        <v>1</v>
      </c>
      <c r="Z4974">
        <f t="shared" si="952"/>
        <v>0</v>
      </c>
      <c r="AA4974">
        <f t="shared" si="953"/>
        <v>0</v>
      </c>
      <c r="AB4974">
        <f t="shared" si="960"/>
        <v>0</v>
      </c>
      <c r="AC4974">
        <f t="shared" si="954"/>
        <v>0</v>
      </c>
      <c r="AD4974" t="s">
        <v>9863</v>
      </c>
      <c r="AE4974">
        <f t="shared" si="955"/>
        <v>0</v>
      </c>
      <c r="AF4974">
        <f t="shared" si="956"/>
        <v>0</v>
      </c>
    </row>
    <row r="4975" spans="1:32" hidden="1" x14ac:dyDescent="0.25">
      <c r="A4975">
        <v>1990</v>
      </c>
      <c r="B4975">
        <v>4</v>
      </c>
      <c r="C4975">
        <v>94</v>
      </c>
      <c r="D4975" t="s">
        <v>1588</v>
      </c>
      <c r="E4975" t="s">
        <v>3663</v>
      </c>
      <c r="F4975">
        <v>0</v>
      </c>
      <c r="G4975" t="s">
        <v>59</v>
      </c>
      <c r="H4975" t="s">
        <v>30</v>
      </c>
      <c r="I4975" t="s">
        <v>21</v>
      </c>
      <c r="J4975" t="s">
        <v>31</v>
      </c>
      <c r="K4975">
        <v>23</v>
      </c>
      <c r="L4975">
        <v>1997</v>
      </c>
      <c r="M4975">
        <f t="shared" si="949"/>
        <v>8</v>
      </c>
      <c r="N4975">
        <v>0</v>
      </c>
      <c r="O4975">
        <v>0</v>
      </c>
      <c r="P4975">
        <v>2</v>
      </c>
      <c r="Q4975">
        <v>10</v>
      </c>
      <c r="R4975">
        <v>9</v>
      </c>
      <c r="S4975">
        <f t="shared" si="959"/>
        <v>1</v>
      </c>
      <c r="T4975">
        <v>56</v>
      </c>
      <c r="U4975">
        <f t="shared" si="957"/>
        <v>0</v>
      </c>
      <c r="V4975">
        <f t="shared" si="958"/>
        <v>0</v>
      </c>
      <c r="W4975" s="1">
        <v>-0.69037656903765698</v>
      </c>
      <c r="X4975">
        <f t="shared" si="950"/>
        <v>0</v>
      </c>
      <c r="Y4975">
        <f t="shared" si="951"/>
        <v>1</v>
      </c>
      <c r="Z4975">
        <f t="shared" si="952"/>
        <v>0</v>
      </c>
      <c r="AA4975">
        <f t="shared" si="953"/>
        <v>0</v>
      </c>
      <c r="AB4975">
        <f t="shared" si="960"/>
        <v>0</v>
      </c>
      <c r="AC4975">
        <f t="shared" si="954"/>
        <v>0</v>
      </c>
      <c r="AD4975" t="s">
        <v>9864</v>
      </c>
      <c r="AE4975">
        <f t="shared" si="955"/>
        <v>0</v>
      </c>
      <c r="AF4975">
        <f t="shared" si="956"/>
        <v>0</v>
      </c>
    </row>
    <row r="4976" spans="1:32" hidden="1" x14ac:dyDescent="0.25">
      <c r="A4976">
        <v>2005</v>
      </c>
      <c r="B4976">
        <v>4</v>
      </c>
      <c r="C4976">
        <v>107</v>
      </c>
      <c r="D4976" t="s">
        <v>88</v>
      </c>
      <c r="E4976" t="s">
        <v>7517</v>
      </c>
      <c r="F4976">
        <v>0</v>
      </c>
      <c r="G4976" t="s">
        <v>59</v>
      </c>
      <c r="H4976" t="s">
        <v>30</v>
      </c>
      <c r="I4976" t="s">
        <v>21</v>
      </c>
      <c r="J4976" t="s">
        <v>90</v>
      </c>
      <c r="K4976">
        <v>23</v>
      </c>
      <c r="L4976">
        <v>2008</v>
      </c>
      <c r="M4976">
        <f t="shared" si="949"/>
        <v>4</v>
      </c>
      <c r="N4976">
        <v>0</v>
      </c>
      <c r="O4976">
        <v>0</v>
      </c>
      <c r="P4976">
        <v>1</v>
      </c>
      <c r="Q4976">
        <v>10</v>
      </c>
      <c r="R4976">
        <v>9</v>
      </c>
      <c r="S4976">
        <f t="shared" si="959"/>
        <v>1</v>
      </c>
      <c r="T4976">
        <v>36</v>
      </c>
      <c r="U4976">
        <f t="shared" si="957"/>
        <v>0</v>
      </c>
      <c r="V4976">
        <f t="shared" si="958"/>
        <v>0</v>
      </c>
      <c r="W4976" s="1">
        <v>-0.69037656903765698</v>
      </c>
      <c r="X4976">
        <f t="shared" si="950"/>
        <v>0</v>
      </c>
      <c r="Y4976">
        <f t="shared" si="951"/>
        <v>1</v>
      </c>
      <c r="Z4976">
        <f t="shared" si="952"/>
        <v>0</v>
      </c>
      <c r="AA4976">
        <f t="shared" si="953"/>
        <v>0</v>
      </c>
      <c r="AB4976">
        <f t="shared" si="960"/>
        <v>0</v>
      </c>
      <c r="AC4976">
        <f t="shared" si="954"/>
        <v>0</v>
      </c>
      <c r="AD4976" s="2" t="s">
        <v>9867</v>
      </c>
      <c r="AE4976">
        <f t="shared" si="955"/>
        <v>0</v>
      </c>
      <c r="AF4976">
        <f t="shared" si="956"/>
        <v>0</v>
      </c>
    </row>
    <row r="4977" spans="1:32" hidden="1" x14ac:dyDescent="0.25">
      <c r="A4977">
        <v>2014</v>
      </c>
      <c r="B4977">
        <v>6</v>
      </c>
      <c r="C4977">
        <v>179</v>
      </c>
      <c r="D4977" t="s">
        <v>65</v>
      </c>
      <c r="E4977" t="s">
        <v>9775</v>
      </c>
      <c r="F4977">
        <v>0</v>
      </c>
      <c r="G4977" t="s">
        <v>59</v>
      </c>
      <c r="H4977" t="s">
        <v>30</v>
      </c>
      <c r="I4977" t="s">
        <v>21</v>
      </c>
      <c r="J4977" t="s">
        <v>180</v>
      </c>
      <c r="K4977">
        <v>23</v>
      </c>
      <c r="L4977">
        <v>2019</v>
      </c>
      <c r="M4977">
        <f t="shared" si="949"/>
        <v>6</v>
      </c>
      <c r="N4977">
        <v>0</v>
      </c>
      <c r="O4977">
        <v>0</v>
      </c>
      <c r="P4977">
        <v>2</v>
      </c>
      <c r="Q4977">
        <v>10</v>
      </c>
      <c r="S4977">
        <f t="shared" si="959"/>
        <v>10</v>
      </c>
      <c r="T4977">
        <v>27</v>
      </c>
      <c r="U4977">
        <f t="shared" si="957"/>
        <v>0</v>
      </c>
      <c r="V4977">
        <f t="shared" si="958"/>
        <v>0</v>
      </c>
      <c r="W4977" s="1">
        <v>-0.69037656903765698</v>
      </c>
      <c r="X4977">
        <f t="shared" si="950"/>
        <v>0</v>
      </c>
      <c r="Y4977">
        <f t="shared" si="951"/>
        <v>1</v>
      </c>
      <c r="Z4977">
        <f t="shared" si="952"/>
        <v>0</v>
      </c>
      <c r="AA4977">
        <f t="shared" si="953"/>
        <v>0</v>
      </c>
      <c r="AB4977">
        <f t="shared" si="960"/>
        <v>0</v>
      </c>
      <c r="AC4977">
        <f t="shared" si="954"/>
        <v>0</v>
      </c>
      <c r="AD4977" s="2" t="s">
        <v>9868</v>
      </c>
      <c r="AE4977">
        <f t="shared" si="955"/>
        <v>0</v>
      </c>
      <c r="AF4977">
        <f t="shared" si="956"/>
        <v>0</v>
      </c>
    </row>
    <row r="4978" spans="1:32" hidden="1" x14ac:dyDescent="0.25">
      <c r="A4978">
        <v>1993</v>
      </c>
      <c r="B4978">
        <v>1</v>
      </c>
      <c r="C4978">
        <v>27</v>
      </c>
      <c r="D4978" t="s">
        <v>62</v>
      </c>
      <c r="E4978" t="s">
        <v>4585</v>
      </c>
      <c r="F4978">
        <v>0</v>
      </c>
      <c r="G4978" t="s">
        <v>81</v>
      </c>
      <c r="H4978" t="s">
        <v>81</v>
      </c>
      <c r="I4978" t="s">
        <v>36</v>
      </c>
      <c r="J4978" t="s">
        <v>67</v>
      </c>
      <c r="K4978">
        <v>22</v>
      </c>
      <c r="L4978">
        <v>1996</v>
      </c>
      <c r="M4978">
        <f t="shared" si="949"/>
        <v>4</v>
      </c>
      <c r="N4978">
        <v>0</v>
      </c>
      <c r="O4978">
        <v>0</v>
      </c>
      <c r="P4978">
        <v>0</v>
      </c>
      <c r="Q4978">
        <v>5</v>
      </c>
      <c r="R4978">
        <v>4</v>
      </c>
      <c r="S4978">
        <f t="shared" si="959"/>
        <v>1</v>
      </c>
      <c r="T4978">
        <v>45</v>
      </c>
      <c r="U4978">
        <f t="shared" si="957"/>
        <v>0</v>
      </c>
      <c r="V4978">
        <f t="shared" si="958"/>
        <v>0</v>
      </c>
      <c r="W4978" s="1">
        <v>-0.69047619047619047</v>
      </c>
      <c r="X4978">
        <f t="shared" si="950"/>
        <v>0</v>
      </c>
      <c r="Y4978">
        <f t="shared" si="951"/>
        <v>1</v>
      </c>
      <c r="Z4978">
        <f t="shared" si="952"/>
        <v>0</v>
      </c>
      <c r="AA4978">
        <f t="shared" si="953"/>
        <v>0</v>
      </c>
      <c r="AB4978">
        <f t="shared" si="960"/>
        <v>0</v>
      </c>
      <c r="AC4978">
        <f t="shared" si="954"/>
        <v>0</v>
      </c>
      <c r="AD4978" t="s">
        <v>9864</v>
      </c>
      <c r="AE4978">
        <f t="shared" si="955"/>
        <v>0</v>
      </c>
      <c r="AF4978">
        <f t="shared" si="956"/>
        <v>1</v>
      </c>
    </row>
    <row r="4979" spans="1:32" hidden="1" x14ac:dyDescent="0.25">
      <c r="A4979">
        <v>1988</v>
      </c>
      <c r="B4979">
        <v>2</v>
      </c>
      <c r="C4979">
        <v>28</v>
      </c>
      <c r="D4979" t="s">
        <v>44</v>
      </c>
      <c r="E4979" t="s">
        <v>2940</v>
      </c>
      <c r="F4979">
        <v>0</v>
      </c>
      <c r="G4979" t="s">
        <v>81</v>
      </c>
      <c r="H4979" t="s">
        <v>81</v>
      </c>
      <c r="I4979" t="s">
        <v>36</v>
      </c>
      <c r="J4979" t="s">
        <v>31</v>
      </c>
      <c r="K4979">
        <v>22</v>
      </c>
      <c r="L4979">
        <v>1991</v>
      </c>
      <c r="M4979">
        <f t="shared" si="949"/>
        <v>4</v>
      </c>
      <c r="N4979">
        <v>0</v>
      </c>
      <c r="O4979">
        <v>0</v>
      </c>
      <c r="P4979">
        <v>0</v>
      </c>
      <c r="Q4979">
        <v>5</v>
      </c>
      <c r="R4979">
        <v>5</v>
      </c>
      <c r="S4979">
        <f t="shared" si="959"/>
        <v>0</v>
      </c>
      <c r="T4979">
        <v>44</v>
      </c>
      <c r="U4979">
        <f t="shared" si="957"/>
        <v>0</v>
      </c>
      <c r="V4979">
        <f t="shared" si="958"/>
        <v>0</v>
      </c>
      <c r="W4979" s="1">
        <v>-0.69047619047619047</v>
      </c>
      <c r="X4979">
        <f t="shared" si="950"/>
        <v>0</v>
      </c>
      <c r="Y4979">
        <f t="shared" si="951"/>
        <v>1</v>
      </c>
      <c r="Z4979">
        <f t="shared" si="952"/>
        <v>0</v>
      </c>
      <c r="AA4979">
        <f t="shared" si="953"/>
        <v>0</v>
      </c>
      <c r="AB4979">
        <f t="shared" si="960"/>
        <v>0</v>
      </c>
      <c r="AC4979">
        <f t="shared" si="954"/>
        <v>0</v>
      </c>
      <c r="AD4979" t="s">
        <v>9863</v>
      </c>
      <c r="AE4979">
        <f t="shared" si="955"/>
        <v>0</v>
      </c>
      <c r="AF4979">
        <f t="shared" si="956"/>
        <v>1</v>
      </c>
    </row>
    <row r="4980" spans="1:32" hidden="1" x14ac:dyDescent="0.25">
      <c r="A4980">
        <v>1989</v>
      </c>
      <c r="B4980">
        <v>2</v>
      </c>
      <c r="C4980">
        <v>50</v>
      </c>
      <c r="D4980" t="s">
        <v>5488</v>
      </c>
      <c r="E4980" t="s">
        <v>3290</v>
      </c>
      <c r="F4980">
        <v>0</v>
      </c>
      <c r="G4980" t="s">
        <v>81</v>
      </c>
      <c r="H4980" t="s">
        <v>81</v>
      </c>
      <c r="I4980" t="s">
        <v>36</v>
      </c>
      <c r="J4980" t="s">
        <v>210</v>
      </c>
      <c r="K4980">
        <v>23</v>
      </c>
      <c r="L4980">
        <v>1993</v>
      </c>
      <c r="M4980">
        <f t="shared" si="949"/>
        <v>5</v>
      </c>
      <c r="N4980">
        <v>0</v>
      </c>
      <c r="O4980">
        <v>0</v>
      </c>
      <c r="P4980">
        <v>0</v>
      </c>
      <c r="Q4980">
        <v>5</v>
      </c>
      <c r="R4980">
        <v>5</v>
      </c>
      <c r="S4980">
        <f t="shared" si="959"/>
        <v>0</v>
      </c>
      <c r="T4980">
        <v>80</v>
      </c>
      <c r="U4980">
        <f t="shared" si="957"/>
        <v>0</v>
      </c>
      <c r="V4980">
        <f t="shared" si="958"/>
        <v>0</v>
      </c>
      <c r="W4980" s="1">
        <v>-0.69047619047619047</v>
      </c>
      <c r="X4980">
        <f t="shared" si="950"/>
        <v>0</v>
      </c>
      <c r="Y4980">
        <f t="shared" si="951"/>
        <v>1</v>
      </c>
      <c r="Z4980">
        <f t="shared" si="952"/>
        <v>0</v>
      </c>
      <c r="AA4980">
        <f t="shared" si="953"/>
        <v>0</v>
      </c>
      <c r="AB4980">
        <f t="shared" si="960"/>
        <v>0</v>
      </c>
      <c r="AC4980">
        <f t="shared" si="954"/>
        <v>0</v>
      </c>
      <c r="AD4980" t="s">
        <v>9863</v>
      </c>
      <c r="AE4980">
        <f t="shared" si="955"/>
        <v>0</v>
      </c>
      <c r="AF4980">
        <f t="shared" si="956"/>
        <v>1</v>
      </c>
    </row>
    <row r="4981" spans="1:32" hidden="1" x14ac:dyDescent="0.25">
      <c r="A4981">
        <v>1989</v>
      </c>
      <c r="B4981">
        <v>2</v>
      </c>
      <c r="C4981">
        <v>52</v>
      </c>
      <c r="D4981" t="s">
        <v>52</v>
      </c>
      <c r="E4981" t="s">
        <v>3292</v>
      </c>
      <c r="F4981">
        <v>0</v>
      </c>
      <c r="G4981" t="s">
        <v>81</v>
      </c>
      <c r="H4981" t="s">
        <v>81</v>
      </c>
      <c r="I4981" t="s">
        <v>36</v>
      </c>
      <c r="J4981" t="s">
        <v>155</v>
      </c>
      <c r="K4981">
        <v>24</v>
      </c>
      <c r="L4981">
        <v>1994</v>
      </c>
      <c r="M4981">
        <f t="shared" si="949"/>
        <v>6</v>
      </c>
      <c r="N4981">
        <v>0</v>
      </c>
      <c r="O4981">
        <v>0</v>
      </c>
      <c r="P4981">
        <v>0</v>
      </c>
      <c r="Q4981">
        <v>5</v>
      </c>
      <c r="R4981">
        <v>0</v>
      </c>
      <c r="S4981">
        <f t="shared" si="959"/>
        <v>5</v>
      </c>
      <c r="T4981">
        <v>71</v>
      </c>
      <c r="U4981">
        <f t="shared" si="957"/>
        <v>0</v>
      </c>
      <c r="V4981">
        <f t="shared" si="958"/>
        <v>0</v>
      </c>
      <c r="W4981" s="1">
        <v>-0.69047619047619047</v>
      </c>
      <c r="X4981">
        <f t="shared" si="950"/>
        <v>0</v>
      </c>
      <c r="Y4981">
        <f t="shared" si="951"/>
        <v>1</v>
      </c>
      <c r="Z4981">
        <f t="shared" si="952"/>
        <v>0</v>
      </c>
      <c r="AA4981">
        <f t="shared" si="953"/>
        <v>0</v>
      </c>
      <c r="AB4981">
        <f t="shared" si="960"/>
        <v>0</v>
      </c>
      <c r="AC4981">
        <f t="shared" si="954"/>
        <v>0</v>
      </c>
      <c r="AD4981" t="s">
        <v>9863</v>
      </c>
      <c r="AE4981">
        <f t="shared" si="955"/>
        <v>0</v>
      </c>
      <c r="AF4981">
        <f t="shared" si="956"/>
        <v>1</v>
      </c>
    </row>
    <row r="4982" spans="1:32" hidden="1" x14ac:dyDescent="0.25">
      <c r="A4982">
        <v>1993</v>
      </c>
      <c r="B4982">
        <v>2</v>
      </c>
      <c r="C4982">
        <v>34</v>
      </c>
      <c r="D4982" t="s">
        <v>88</v>
      </c>
      <c r="E4982" t="s">
        <v>4592</v>
      </c>
      <c r="F4982">
        <v>0</v>
      </c>
      <c r="G4982" t="s">
        <v>81</v>
      </c>
      <c r="H4982" t="s">
        <v>81</v>
      </c>
      <c r="I4982" t="s">
        <v>36</v>
      </c>
      <c r="J4982" t="s">
        <v>96</v>
      </c>
      <c r="K4982">
        <v>22</v>
      </c>
      <c r="L4982">
        <v>1996</v>
      </c>
      <c r="M4982">
        <f t="shared" si="949"/>
        <v>4</v>
      </c>
      <c r="N4982">
        <v>0</v>
      </c>
      <c r="O4982">
        <v>0</v>
      </c>
      <c r="P4982">
        <v>0</v>
      </c>
      <c r="Q4982">
        <v>5</v>
      </c>
      <c r="R4982">
        <v>5</v>
      </c>
      <c r="S4982">
        <f t="shared" si="959"/>
        <v>0</v>
      </c>
      <c r="T4982">
        <v>60</v>
      </c>
      <c r="U4982">
        <f t="shared" si="957"/>
        <v>0</v>
      </c>
      <c r="V4982">
        <f t="shared" si="958"/>
        <v>0</v>
      </c>
      <c r="W4982" s="1">
        <v>-0.69047619047619047</v>
      </c>
      <c r="X4982">
        <f t="shared" si="950"/>
        <v>0</v>
      </c>
      <c r="Y4982">
        <f t="shared" si="951"/>
        <v>1</v>
      </c>
      <c r="Z4982">
        <f t="shared" si="952"/>
        <v>0</v>
      </c>
      <c r="AA4982">
        <f t="shared" si="953"/>
        <v>0</v>
      </c>
      <c r="AB4982">
        <f t="shared" si="960"/>
        <v>0</v>
      </c>
      <c r="AC4982">
        <f t="shared" si="954"/>
        <v>0</v>
      </c>
      <c r="AD4982" t="s">
        <v>9864</v>
      </c>
      <c r="AE4982">
        <f t="shared" si="955"/>
        <v>0</v>
      </c>
      <c r="AF4982">
        <f t="shared" si="956"/>
        <v>1</v>
      </c>
    </row>
    <row r="4983" spans="1:32" hidden="1" x14ac:dyDescent="0.25">
      <c r="A4983">
        <v>2001</v>
      </c>
      <c r="B4983">
        <v>2</v>
      </c>
      <c r="C4983">
        <v>55</v>
      </c>
      <c r="D4983" t="s">
        <v>91</v>
      </c>
      <c r="E4983" t="s">
        <v>6485</v>
      </c>
      <c r="F4983">
        <v>0</v>
      </c>
      <c r="G4983" t="s">
        <v>81</v>
      </c>
      <c r="H4983" t="s">
        <v>81</v>
      </c>
      <c r="I4983" t="s">
        <v>36</v>
      </c>
      <c r="J4983" t="s">
        <v>245</v>
      </c>
      <c r="K4983">
        <v>23</v>
      </c>
      <c r="L4983">
        <v>2005</v>
      </c>
      <c r="M4983">
        <f t="shared" si="949"/>
        <v>5</v>
      </c>
      <c r="N4983">
        <v>0</v>
      </c>
      <c r="O4983">
        <v>0</v>
      </c>
      <c r="P4983">
        <v>0</v>
      </c>
      <c r="Q4983">
        <v>5</v>
      </c>
      <c r="R4983">
        <v>1</v>
      </c>
      <c r="S4983">
        <f t="shared" si="959"/>
        <v>4</v>
      </c>
      <c r="T4983">
        <v>53</v>
      </c>
      <c r="U4983">
        <f t="shared" si="957"/>
        <v>0</v>
      </c>
      <c r="V4983">
        <f t="shared" si="958"/>
        <v>0</v>
      </c>
      <c r="W4983" s="1">
        <v>-0.69047619047619047</v>
      </c>
      <c r="X4983">
        <f t="shared" si="950"/>
        <v>0</v>
      </c>
      <c r="Y4983">
        <f t="shared" si="951"/>
        <v>1</v>
      </c>
      <c r="Z4983">
        <f t="shared" si="952"/>
        <v>0</v>
      </c>
      <c r="AA4983">
        <f t="shared" si="953"/>
        <v>0</v>
      </c>
      <c r="AB4983">
        <f t="shared" si="960"/>
        <v>0</v>
      </c>
      <c r="AC4983">
        <f t="shared" si="954"/>
        <v>0</v>
      </c>
      <c r="AD4983" t="s">
        <v>9866</v>
      </c>
      <c r="AE4983">
        <f t="shared" si="955"/>
        <v>0</v>
      </c>
      <c r="AF4983">
        <f t="shared" si="956"/>
        <v>1</v>
      </c>
    </row>
    <row r="4984" spans="1:32" hidden="1" x14ac:dyDescent="0.25">
      <c r="A4984">
        <v>1982</v>
      </c>
      <c r="B4984">
        <v>3</v>
      </c>
      <c r="C4984">
        <v>69</v>
      </c>
      <c r="D4984" t="s">
        <v>17</v>
      </c>
      <c r="E4984" t="s">
        <v>963</v>
      </c>
      <c r="F4984">
        <v>0</v>
      </c>
      <c r="G4984" t="s">
        <v>81</v>
      </c>
      <c r="H4984" t="s">
        <v>81</v>
      </c>
      <c r="I4984" t="s">
        <v>36</v>
      </c>
      <c r="J4984" t="s">
        <v>964</v>
      </c>
      <c r="K4984">
        <v>22</v>
      </c>
      <c r="L4984">
        <v>1987</v>
      </c>
      <c r="M4984">
        <f t="shared" si="949"/>
        <v>6</v>
      </c>
      <c r="N4984">
        <v>0</v>
      </c>
      <c r="O4984">
        <v>0</v>
      </c>
      <c r="P4984">
        <v>0</v>
      </c>
      <c r="Q4984">
        <v>5</v>
      </c>
      <c r="R4984">
        <v>4</v>
      </c>
      <c r="S4984">
        <f t="shared" si="959"/>
        <v>1</v>
      </c>
      <c r="T4984">
        <v>40</v>
      </c>
      <c r="U4984">
        <f t="shared" si="957"/>
        <v>0</v>
      </c>
      <c r="V4984">
        <f t="shared" si="958"/>
        <v>0</v>
      </c>
      <c r="W4984" s="1">
        <v>-0.69047619047619047</v>
      </c>
      <c r="X4984">
        <f t="shared" si="950"/>
        <v>0</v>
      </c>
      <c r="Y4984">
        <f t="shared" si="951"/>
        <v>1</v>
      </c>
      <c r="Z4984">
        <f t="shared" si="952"/>
        <v>0</v>
      </c>
      <c r="AA4984">
        <f t="shared" si="953"/>
        <v>0</v>
      </c>
      <c r="AB4984">
        <f t="shared" si="960"/>
        <v>0</v>
      </c>
      <c r="AC4984">
        <f t="shared" si="954"/>
        <v>0</v>
      </c>
      <c r="AD4984" t="s">
        <v>9862</v>
      </c>
      <c r="AE4984">
        <f t="shared" si="955"/>
        <v>0</v>
      </c>
      <c r="AF4984">
        <f t="shared" si="956"/>
        <v>0</v>
      </c>
    </row>
    <row r="4985" spans="1:32" hidden="1" x14ac:dyDescent="0.25">
      <c r="A4985">
        <v>1985</v>
      </c>
      <c r="B4985">
        <v>3</v>
      </c>
      <c r="C4985">
        <v>63</v>
      </c>
      <c r="D4985" t="s">
        <v>72</v>
      </c>
      <c r="E4985" t="s">
        <v>1984</v>
      </c>
      <c r="F4985">
        <v>0</v>
      </c>
      <c r="G4985" t="s">
        <v>81</v>
      </c>
      <c r="H4985" t="s">
        <v>81</v>
      </c>
      <c r="I4985" t="s">
        <v>36</v>
      </c>
      <c r="J4985" t="s">
        <v>128</v>
      </c>
      <c r="K4985">
        <v>23</v>
      </c>
      <c r="L4985">
        <v>1991</v>
      </c>
      <c r="M4985">
        <f t="shared" si="949"/>
        <v>7</v>
      </c>
      <c r="N4985">
        <v>0</v>
      </c>
      <c r="O4985">
        <v>0</v>
      </c>
      <c r="P4985">
        <v>0</v>
      </c>
      <c r="Q4985">
        <v>5</v>
      </c>
      <c r="R4985">
        <v>5</v>
      </c>
      <c r="S4985">
        <f t="shared" si="959"/>
        <v>0</v>
      </c>
      <c r="T4985">
        <v>67</v>
      </c>
      <c r="U4985">
        <f t="shared" si="957"/>
        <v>0</v>
      </c>
      <c r="V4985">
        <f t="shared" si="958"/>
        <v>0</v>
      </c>
      <c r="W4985" s="1">
        <v>-0.69047619047619047</v>
      </c>
      <c r="X4985">
        <f t="shared" si="950"/>
        <v>0</v>
      </c>
      <c r="Y4985">
        <f t="shared" si="951"/>
        <v>1</v>
      </c>
      <c r="Z4985">
        <f t="shared" si="952"/>
        <v>0</v>
      </c>
      <c r="AA4985">
        <f t="shared" si="953"/>
        <v>0</v>
      </c>
      <c r="AB4985">
        <f t="shared" si="960"/>
        <v>0</v>
      </c>
      <c r="AC4985">
        <f t="shared" si="954"/>
        <v>0</v>
      </c>
      <c r="AD4985" t="s">
        <v>9863</v>
      </c>
      <c r="AE4985">
        <f t="shared" si="955"/>
        <v>0</v>
      </c>
      <c r="AF4985">
        <f t="shared" si="956"/>
        <v>0</v>
      </c>
    </row>
    <row r="4986" spans="1:32" hidden="1" x14ac:dyDescent="0.25">
      <c r="A4986">
        <v>2001</v>
      </c>
      <c r="B4986">
        <v>3</v>
      </c>
      <c r="C4986">
        <v>73</v>
      </c>
      <c r="D4986" t="s">
        <v>4985</v>
      </c>
      <c r="E4986" t="s">
        <v>6503</v>
      </c>
      <c r="F4986">
        <v>0</v>
      </c>
      <c r="G4986" t="s">
        <v>81</v>
      </c>
      <c r="H4986" t="s">
        <v>81</v>
      </c>
      <c r="I4986" t="s">
        <v>36</v>
      </c>
      <c r="J4986" t="s">
        <v>67</v>
      </c>
      <c r="K4986">
        <v>24</v>
      </c>
      <c r="L4986">
        <v>2004</v>
      </c>
      <c r="M4986">
        <f t="shared" si="949"/>
        <v>4</v>
      </c>
      <c r="N4986">
        <v>0</v>
      </c>
      <c r="O4986">
        <v>0</v>
      </c>
      <c r="P4986">
        <v>0</v>
      </c>
      <c r="Q4986">
        <v>5</v>
      </c>
      <c r="R4986">
        <v>4</v>
      </c>
      <c r="S4986">
        <f t="shared" si="959"/>
        <v>1</v>
      </c>
      <c r="T4986">
        <v>44</v>
      </c>
      <c r="U4986">
        <f t="shared" si="957"/>
        <v>0</v>
      </c>
      <c r="V4986">
        <f t="shared" si="958"/>
        <v>0</v>
      </c>
      <c r="W4986" s="1">
        <v>-0.69047619047619047</v>
      </c>
      <c r="X4986">
        <f t="shared" si="950"/>
        <v>0</v>
      </c>
      <c r="Y4986">
        <f t="shared" si="951"/>
        <v>1</v>
      </c>
      <c r="Z4986">
        <f t="shared" si="952"/>
        <v>0</v>
      </c>
      <c r="AA4986">
        <f t="shared" si="953"/>
        <v>0</v>
      </c>
      <c r="AB4986">
        <f t="shared" si="960"/>
        <v>0</v>
      </c>
      <c r="AC4986">
        <f t="shared" si="954"/>
        <v>0</v>
      </c>
      <c r="AD4986" t="s">
        <v>9866</v>
      </c>
      <c r="AE4986">
        <f t="shared" si="955"/>
        <v>0</v>
      </c>
      <c r="AF4986">
        <f t="shared" si="956"/>
        <v>0</v>
      </c>
    </row>
    <row r="4987" spans="1:32" hidden="1" x14ac:dyDescent="0.25">
      <c r="A4987">
        <v>2002</v>
      </c>
      <c r="B4987">
        <v>3</v>
      </c>
      <c r="C4987">
        <v>69</v>
      </c>
      <c r="D4987" t="s">
        <v>62</v>
      </c>
      <c r="E4987" t="s">
        <v>6735</v>
      </c>
      <c r="F4987">
        <v>0</v>
      </c>
      <c r="G4987" t="s">
        <v>81</v>
      </c>
      <c r="H4987" t="s">
        <v>81</v>
      </c>
      <c r="I4987" t="s">
        <v>36</v>
      </c>
      <c r="J4987" t="s">
        <v>87</v>
      </c>
      <c r="K4987">
        <v>21</v>
      </c>
      <c r="L4987">
        <v>2005</v>
      </c>
      <c r="M4987">
        <f t="shared" si="949"/>
        <v>4</v>
      </c>
      <c r="N4987">
        <v>0</v>
      </c>
      <c r="O4987">
        <v>0</v>
      </c>
      <c r="P4987">
        <v>0</v>
      </c>
      <c r="Q4987">
        <v>5</v>
      </c>
      <c r="R4987">
        <v>5</v>
      </c>
      <c r="S4987">
        <f t="shared" si="959"/>
        <v>0</v>
      </c>
      <c r="T4987">
        <v>45</v>
      </c>
      <c r="U4987">
        <f t="shared" si="957"/>
        <v>0</v>
      </c>
      <c r="V4987">
        <f t="shared" si="958"/>
        <v>0</v>
      </c>
      <c r="W4987" s="1">
        <v>-0.69047619047619047</v>
      </c>
      <c r="X4987">
        <f t="shared" si="950"/>
        <v>0</v>
      </c>
      <c r="Y4987">
        <f t="shared" si="951"/>
        <v>1</v>
      </c>
      <c r="Z4987">
        <f t="shared" si="952"/>
        <v>0</v>
      </c>
      <c r="AA4987">
        <f t="shared" si="953"/>
        <v>0</v>
      </c>
      <c r="AB4987">
        <f t="shared" si="960"/>
        <v>0</v>
      </c>
      <c r="AC4987">
        <f t="shared" si="954"/>
        <v>0</v>
      </c>
      <c r="AD4987" t="s">
        <v>9866</v>
      </c>
      <c r="AE4987">
        <f t="shared" si="955"/>
        <v>0</v>
      </c>
      <c r="AF4987">
        <f t="shared" si="956"/>
        <v>0</v>
      </c>
    </row>
    <row r="4988" spans="1:32" hidden="1" x14ac:dyDescent="0.25">
      <c r="A4988">
        <v>2006</v>
      </c>
      <c r="B4988">
        <v>3</v>
      </c>
      <c r="C4988">
        <v>77</v>
      </c>
      <c r="D4988" t="s">
        <v>41</v>
      </c>
      <c r="E4988" t="s">
        <v>7735</v>
      </c>
      <c r="F4988">
        <v>0</v>
      </c>
      <c r="G4988" t="s">
        <v>81</v>
      </c>
      <c r="H4988" t="s">
        <v>81</v>
      </c>
      <c r="I4988" t="s">
        <v>36</v>
      </c>
      <c r="J4988" t="s">
        <v>131</v>
      </c>
      <c r="K4988">
        <v>23</v>
      </c>
      <c r="L4988">
        <v>2009</v>
      </c>
      <c r="M4988">
        <f t="shared" si="949"/>
        <v>4</v>
      </c>
      <c r="N4988">
        <v>0</v>
      </c>
      <c r="O4988">
        <v>0</v>
      </c>
      <c r="P4988">
        <v>0</v>
      </c>
      <c r="Q4988">
        <v>5</v>
      </c>
      <c r="R4988">
        <v>0</v>
      </c>
      <c r="S4988">
        <f t="shared" si="959"/>
        <v>5</v>
      </c>
      <c r="T4988">
        <v>39</v>
      </c>
      <c r="U4988">
        <f t="shared" si="957"/>
        <v>0</v>
      </c>
      <c r="V4988">
        <f t="shared" si="958"/>
        <v>0</v>
      </c>
      <c r="W4988" s="1">
        <v>-0.69047619047619047</v>
      </c>
      <c r="X4988">
        <f t="shared" si="950"/>
        <v>0</v>
      </c>
      <c r="Y4988">
        <f t="shared" si="951"/>
        <v>1</v>
      </c>
      <c r="Z4988">
        <f t="shared" si="952"/>
        <v>0</v>
      </c>
      <c r="AA4988">
        <f t="shared" si="953"/>
        <v>0</v>
      </c>
      <c r="AB4988">
        <f t="shared" si="960"/>
        <v>0</v>
      </c>
      <c r="AC4988">
        <f t="shared" si="954"/>
        <v>0</v>
      </c>
      <c r="AD4988" s="2" t="s">
        <v>9867</v>
      </c>
      <c r="AE4988">
        <f t="shared" si="955"/>
        <v>0</v>
      </c>
      <c r="AF4988">
        <f t="shared" si="956"/>
        <v>0</v>
      </c>
    </row>
    <row r="4989" spans="1:32" hidden="1" x14ac:dyDescent="0.25">
      <c r="A4989">
        <v>1983</v>
      </c>
      <c r="B4989">
        <v>4</v>
      </c>
      <c r="C4989">
        <v>109</v>
      </c>
      <c r="D4989" t="s">
        <v>27</v>
      </c>
      <c r="E4989" t="s">
        <v>1349</v>
      </c>
      <c r="F4989">
        <v>0</v>
      </c>
      <c r="G4989" t="s">
        <v>81</v>
      </c>
      <c r="H4989" t="s">
        <v>81</v>
      </c>
      <c r="I4989" t="s">
        <v>36</v>
      </c>
      <c r="J4989" t="s">
        <v>121</v>
      </c>
      <c r="K4989">
        <v>23</v>
      </c>
      <c r="L4989">
        <v>1987</v>
      </c>
      <c r="M4989">
        <f t="shared" si="949"/>
        <v>5</v>
      </c>
      <c r="N4989">
        <v>0</v>
      </c>
      <c r="O4989">
        <v>0</v>
      </c>
      <c r="P4989">
        <v>0</v>
      </c>
      <c r="Q4989">
        <v>5</v>
      </c>
      <c r="R4989">
        <v>3</v>
      </c>
      <c r="S4989">
        <f t="shared" si="959"/>
        <v>2</v>
      </c>
      <c r="T4989">
        <v>50</v>
      </c>
      <c r="U4989">
        <f t="shared" si="957"/>
        <v>0</v>
      </c>
      <c r="V4989">
        <f t="shared" si="958"/>
        <v>0</v>
      </c>
      <c r="W4989" s="1">
        <v>-0.69047619047619047</v>
      </c>
      <c r="X4989">
        <f t="shared" si="950"/>
        <v>0</v>
      </c>
      <c r="Y4989">
        <f t="shared" si="951"/>
        <v>1</v>
      </c>
      <c r="Z4989">
        <f t="shared" si="952"/>
        <v>0</v>
      </c>
      <c r="AA4989">
        <f t="shared" si="953"/>
        <v>0</v>
      </c>
      <c r="AB4989">
        <f t="shared" si="960"/>
        <v>0</v>
      </c>
      <c r="AC4989">
        <f t="shared" si="954"/>
        <v>0</v>
      </c>
      <c r="AD4989" t="s">
        <v>9862</v>
      </c>
      <c r="AE4989">
        <f t="shared" si="955"/>
        <v>0</v>
      </c>
      <c r="AF4989">
        <f t="shared" si="956"/>
        <v>0</v>
      </c>
    </row>
    <row r="4990" spans="1:32" hidden="1" x14ac:dyDescent="0.25">
      <c r="A4990">
        <v>1993</v>
      </c>
      <c r="B4990">
        <v>4</v>
      </c>
      <c r="C4990">
        <v>107</v>
      </c>
      <c r="D4990" t="s">
        <v>1588</v>
      </c>
      <c r="E4990" t="s">
        <v>4661</v>
      </c>
      <c r="F4990">
        <v>0</v>
      </c>
      <c r="G4990" t="s">
        <v>81</v>
      </c>
      <c r="H4990" t="s">
        <v>81</v>
      </c>
      <c r="I4990" t="s">
        <v>36</v>
      </c>
      <c r="J4990" t="s">
        <v>96</v>
      </c>
      <c r="K4990">
        <v>23</v>
      </c>
      <c r="L4990">
        <v>1996</v>
      </c>
      <c r="M4990">
        <f t="shared" si="949"/>
        <v>4</v>
      </c>
      <c r="N4990">
        <v>0</v>
      </c>
      <c r="O4990">
        <v>0</v>
      </c>
      <c r="P4990">
        <v>0</v>
      </c>
      <c r="Q4990">
        <v>5</v>
      </c>
      <c r="R4990">
        <v>4</v>
      </c>
      <c r="S4990">
        <f t="shared" si="959"/>
        <v>1</v>
      </c>
      <c r="T4990">
        <v>63</v>
      </c>
      <c r="U4990">
        <f t="shared" si="957"/>
        <v>0</v>
      </c>
      <c r="V4990">
        <f t="shared" si="958"/>
        <v>0</v>
      </c>
      <c r="W4990" s="1">
        <v>-0.69047619047619047</v>
      </c>
      <c r="X4990">
        <f t="shared" si="950"/>
        <v>0</v>
      </c>
      <c r="Y4990">
        <f t="shared" si="951"/>
        <v>1</v>
      </c>
      <c r="Z4990">
        <f t="shared" si="952"/>
        <v>0</v>
      </c>
      <c r="AA4990">
        <f t="shared" si="953"/>
        <v>0</v>
      </c>
      <c r="AB4990">
        <f t="shared" si="960"/>
        <v>0</v>
      </c>
      <c r="AC4990">
        <f t="shared" si="954"/>
        <v>0</v>
      </c>
      <c r="AD4990" t="s">
        <v>9864</v>
      </c>
      <c r="AE4990">
        <f t="shared" si="955"/>
        <v>0</v>
      </c>
      <c r="AF4990">
        <f t="shared" si="956"/>
        <v>0</v>
      </c>
    </row>
    <row r="4991" spans="1:32" hidden="1" x14ac:dyDescent="0.25">
      <c r="A4991">
        <v>1997</v>
      </c>
      <c r="B4991">
        <v>4</v>
      </c>
      <c r="C4991">
        <v>103</v>
      </c>
      <c r="D4991" t="s">
        <v>48</v>
      </c>
      <c r="E4991" t="s">
        <v>5571</v>
      </c>
      <c r="F4991">
        <v>0</v>
      </c>
      <c r="G4991" t="s">
        <v>81</v>
      </c>
      <c r="H4991" t="s">
        <v>81</v>
      </c>
      <c r="I4991" t="s">
        <v>36</v>
      </c>
      <c r="J4991" t="s">
        <v>90</v>
      </c>
      <c r="K4991">
        <v>23</v>
      </c>
      <c r="L4991">
        <v>2001</v>
      </c>
      <c r="M4991">
        <f t="shared" si="949"/>
        <v>5</v>
      </c>
      <c r="N4991">
        <v>0</v>
      </c>
      <c r="O4991">
        <v>0</v>
      </c>
      <c r="P4991">
        <v>0</v>
      </c>
      <c r="Q4991">
        <v>5</v>
      </c>
      <c r="R4991">
        <v>5</v>
      </c>
      <c r="S4991">
        <f t="shared" si="959"/>
        <v>0</v>
      </c>
      <c r="T4991">
        <v>52</v>
      </c>
      <c r="U4991">
        <f t="shared" si="957"/>
        <v>0</v>
      </c>
      <c r="V4991">
        <f t="shared" si="958"/>
        <v>0</v>
      </c>
      <c r="W4991" s="1">
        <v>-0.69047619047619047</v>
      </c>
      <c r="X4991">
        <f t="shared" si="950"/>
        <v>0</v>
      </c>
      <c r="Y4991">
        <f t="shared" si="951"/>
        <v>1</v>
      </c>
      <c r="Z4991">
        <f t="shared" si="952"/>
        <v>0</v>
      </c>
      <c r="AA4991">
        <f t="shared" si="953"/>
        <v>0</v>
      </c>
      <c r="AB4991">
        <f t="shared" si="960"/>
        <v>0</v>
      </c>
      <c r="AC4991">
        <f t="shared" si="954"/>
        <v>0</v>
      </c>
      <c r="AD4991" t="s">
        <v>9865</v>
      </c>
      <c r="AE4991">
        <f t="shared" si="955"/>
        <v>0</v>
      </c>
      <c r="AF4991">
        <f t="shared" si="956"/>
        <v>0</v>
      </c>
    </row>
    <row r="4992" spans="1:32" hidden="1" x14ac:dyDescent="0.25">
      <c r="A4992">
        <v>2001</v>
      </c>
      <c r="B4992">
        <v>4</v>
      </c>
      <c r="C4992">
        <v>110</v>
      </c>
      <c r="D4992" t="s">
        <v>72</v>
      </c>
      <c r="E4992" t="s">
        <v>6540</v>
      </c>
      <c r="F4992">
        <v>0</v>
      </c>
      <c r="G4992" t="s">
        <v>81</v>
      </c>
      <c r="H4992" t="s">
        <v>81</v>
      </c>
      <c r="I4992" t="s">
        <v>36</v>
      </c>
      <c r="J4992" t="s">
        <v>116</v>
      </c>
      <c r="K4992">
        <v>23</v>
      </c>
      <c r="L4992">
        <v>2001</v>
      </c>
      <c r="M4992">
        <f t="shared" si="949"/>
        <v>1</v>
      </c>
      <c r="N4992">
        <v>0</v>
      </c>
      <c r="O4992">
        <v>0</v>
      </c>
      <c r="P4992">
        <v>1</v>
      </c>
      <c r="Q4992">
        <v>5</v>
      </c>
      <c r="R4992">
        <v>5</v>
      </c>
      <c r="S4992">
        <f t="shared" si="959"/>
        <v>0</v>
      </c>
      <c r="T4992">
        <v>14</v>
      </c>
      <c r="U4992">
        <f t="shared" si="957"/>
        <v>0</v>
      </c>
      <c r="V4992">
        <f t="shared" si="958"/>
        <v>0</v>
      </c>
      <c r="W4992" s="1">
        <v>-0.69047619047619047</v>
      </c>
      <c r="X4992">
        <f t="shared" si="950"/>
        <v>0</v>
      </c>
      <c r="Y4992">
        <f t="shared" si="951"/>
        <v>1</v>
      </c>
      <c r="Z4992">
        <f t="shared" si="952"/>
        <v>0</v>
      </c>
      <c r="AA4992">
        <f t="shared" si="953"/>
        <v>0</v>
      </c>
      <c r="AB4992">
        <f t="shared" si="960"/>
        <v>0</v>
      </c>
      <c r="AC4992">
        <f t="shared" si="954"/>
        <v>0</v>
      </c>
      <c r="AD4992" t="s">
        <v>9866</v>
      </c>
      <c r="AE4992">
        <f t="shared" si="955"/>
        <v>0</v>
      </c>
      <c r="AF4992">
        <f t="shared" si="956"/>
        <v>0</v>
      </c>
    </row>
    <row r="4993" spans="1:32" hidden="1" x14ac:dyDescent="0.25">
      <c r="A4993">
        <v>2006</v>
      </c>
      <c r="B4993">
        <v>4</v>
      </c>
      <c r="C4993">
        <v>120</v>
      </c>
      <c r="D4993" t="s">
        <v>79</v>
      </c>
      <c r="E4993" t="s">
        <v>7775</v>
      </c>
      <c r="F4993">
        <v>0</v>
      </c>
      <c r="G4993" t="s">
        <v>81</v>
      </c>
      <c r="H4993" t="s">
        <v>81</v>
      </c>
      <c r="I4993" t="s">
        <v>36</v>
      </c>
      <c r="J4993" t="s">
        <v>102</v>
      </c>
      <c r="K4993">
        <v>22</v>
      </c>
      <c r="L4993">
        <v>2010</v>
      </c>
      <c r="M4993">
        <f t="shared" si="949"/>
        <v>5</v>
      </c>
      <c r="N4993">
        <v>0</v>
      </c>
      <c r="O4993">
        <v>0</v>
      </c>
      <c r="P4993">
        <v>0</v>
      </c>
      <c r="Q4993">
        <v>5</v>
      </c>
      <c r="R4993">
        <v>5</v>
      </c>
      <c r="S4993">
        <f t="shared" si="959"/>
        <v>0</v>
      </c>
      <c r="T4993">
        <v>54</v>
      </c>
      <c r="U4993">
        <f t="shared" si="957"/>
        <v>0</v>
      </c>
      <c r="V4993">
        <f t="shared" si="958"/>
        <v>0</v>
      </c>
      <c r="W4993" s="1">
        <v>-0.69047619047619047</v>
      </c>
      <c r="X4993">
        <f t="shared" si="950"/>
        <v>0</v>
      </c>
      <c r="Y4993">
        <f t="shared" si="951"/>
        <v>1</v>
      </c>
      <c r="Z4993">
        <f t="shared" si="952"/>
        <v>0</v>
      </c>
      <c r="AA4993">
        <f t="shared" si="953"/>
        <v>0</v>
      </c>
      <c r="AB4993">
        <f t="shared" si="960"/>
        <v>0</v>
      </c>
      <c r="AC4993">
        <f t="shared" si="954"/>
        <v>0</v>
      </c>
      <c r="AD4993" s="2" t="s">
        <v>9867</v>
      </c>
      <c r="AE4993">
        <f t="shared" si="955"/>
        <v>0</v>
      </c>
      <c r="AF4993">
        <f t="shared" si="956"/>
        <v>0</v>
      </c>
    </row>
    <row r="4994" spans="1:32" hidden="1" x14ac:dyDescent="0.25">
      <c r="A4994">
        <v>1981</v>
      </c>
      <c r="B4994">
        <v>5</v>
      </c>
      <c r="C4994">
        <v>137</v>
      </c>
      <c r="D4994" t="s">
        <v>182</v>
      </c>
      <c r="E4994" t="s">
        <v>680</v>
      </c>
      <c r="F4994">
        <v>0</v>
      </c>
      <c r="G4994" t="s">
        <v>81</v>
      </c>
      <c r="H4994" t="s">
        <v>81</v>
      </c>
      <c r="I4994" t="s">
        <v>36</v>
      </c>
      <c r="J4994" t="s">
        <v>67</v>
      </c>
      <c r="K4994">
        <v>22</v>
      </c>
      <c r="L4994">
        <v>1985</v>
      </c>
      <c r="M4994">
        <f t="shared" ref="M4994:M5057" si="961">IF((L4994-A4994)+1&gt;0,(L4994-A4994)+1,0)</f>
        <v>5</v>
      </c>
      <c r="N4994">
        <v>0</v>
      </c>
      <c r="O4994">
        <v>0</v>
      </c>
      <c r="P4994">
        <v>0</v>
      </c>
      <c r="Q4994">
        <v>5</v>
      </c>
      <c r="R4994">
        <v>2</v>
      </c>
      <c r="S4994">
        <f t="shared" si="959"/>
        <v>3</v>
      </c>
      <c r="T4994">
        <v>63</v>
      </c>
      <c r="U4994">
        <f t="shared" si="957"/>
        <v>0</v>
      </c>
      <c r="V4994">
        <f t="shared" si="958"/>
        <v>0</v>
      </c>
      <c r="W4994" s="1">
        <v>-0.69047619047619047</v>
      </c>
      <c r="X4994">
        <f t="shared" ref="X4994:X5057" si="962">IF(AND(W4994&lt;-0.7,W4994&lt;&gt;-0.7),1,0)</f>
        <v>0</v>
      </c>
      <c r="Y4994">
        <f t="shared" ref="Y4994:Y5057" si="963">IF(AND(W4994&gt;-0.7,W4994&lt;-0.2),1,0)</f>
        <v>1</v>
      </c>
      <c r="Z4994">
        <f t="shared" ref="Z4994:Z5057" si="964">IF(AND(W4994&gt;=-0.2,W4994&lt;=0.7),IF(W4994 = "",0,1),0)</f>
        <v>0</v>
      </c>
      <c r="AA4994">
        <f t="shared" ref="AA4994:AA5057" si="965">IF(AND(W4994&gt;0.7,W4994&lt;1.5),1,0)</f>
        <v>0</v>
      </c>
      <c r="AB4994">
        <f t="shared" si="960"/>
        <v>0</v>
      </c>
      <c r="AC4994">
        <f t="shared" ref="AC4994:AC5057" si="966">IF(W4994&gt;2.5,1,0)</f>
        <v>0</v>
      </c>
      <c r="AD4994" t="s">
        <v>9862</v>
      </c>
      <c r="AE4994">
        <f t="shared" ref="AE4994:AE5057" si="967">IF(W4994="",0,IF(AND(W4994&gt;2.5,B4994&gt;1),1,IF(AND(W4994&gt;1.49,B4994&gt;2),1,IF(AND(W4994&gt;0.7,B4994&gt;3),1,IF(AND(W4994&gt;-0.2,B4994&gt;4),1,0)))))</f>
        <v>0</v>
      </c>
      <c r="AF4994">
        <f t="shared" ref="AF4994:AF5057" si="968">IF(W4994="",0,IF(AND(W4994&lt;0.71,B4994=1),1,IF(AND(W4994&lt;-0.21,B4994=2),1,IF(AND(W4994&lt;-0.7,B4994&gt;2,B4994&lt;5),1,0))))</f>
        <v>0</v>
      </c>
    </row>
    <row r="4995" spans="1:32" hidden="1" x14ac:dyDescent="0.25">
      <c r="A4995">
        <v>1994</v>
      </c>
      <c r="B4995">
        <v>5</v>
      </c>
      <c r="C4995">
        <v>153</v>
      </c>
      <c r="D4995" t="s">
        <v>62</v>
      </c>
      <c r="E4995" t="s">
        <v>4916</v>
      </c>
      <c r="F4995">
        <v>0</v>
      </c>
      <c r="G4995" t="s">
        <v>81</v>
      </c>
      <c r="H4995" t="s">
        <v>81</v>
      </c>
      <c r="I4995" t="s">
        <v>36</v>
      </c>
      <c r="J4995" t="s">
        <v>96</v>
      </c>
      <c r="K4995">
        <v>22</v>
      </c>
      <c r="L4995">
        <v>1999</v>
      </c>
      <c r="M4995">
        <f t="shared" si="961"/>
        <v>6</v>
      </c>
      <c r="N4995">
        <v>0</v>
      </c>
      <c r="O4995">
        <v>0</v>
      </c>
      <c r="P4995">
        <v>0</v>
      </c>
      <c r="Q4995">
        <v>5</v>
      </c>
      <c r="R4995">
        <v>4</v>
      </c>
      <c r="S4995">
        <f t="shared" si="959"/>
        <v>1</v>
      </c>
      <c r="T4995">
        <v>87</v>
      </c>
      <c r="U4995">
        <f t="shared" si="957"/>
        <v>0</v>
      </c>
      <c r="V4995">
        <f t="shared" si="958"/>
        <v>0</v>
      </c>
      <c r="W4995" s="1">
        <v>-0.69047619047619047</v>
      </c>
      <c r="X4995">
        <f t="shared" si="962"/>
        <v>0</v>
      </c>
      <c r="Y4995">
        <f t="shared" si="963"/>
        <v>1</v>
      </c>
      <c r="Z4995">
        <f t="shared" si="964"/>
        <v>0</v>
      </c>
      <c r="AA4995">
        <f t="shared" si="965"/>
        <v>0</v>
      </c>
      <c r="AB4995">
        <f t="shared" si="960"/>
        <v>0</v>
      </c>
      <c r="AC4995">
        <f t="shared" si="966"/>
        <v>0</v>
      </c>
      <c r="AD4995" t="s">
        <v>9864</v>
      </c>
      <c r="AE4995">
        <f t="shared" si="967"/>
        <v>0</v>
      </c>
      <c r="AF4995">
        <f t="shared" si="968"/>
        <v>0</v>
      </c>
    </row>
    <row r="4996" spans="1:32" hidden="1" x14ac:dyDescent="0.25">
      <c r="A4996">
        <v>2000</v>
      </c>
      <c r="B4996">
        <v>5</v>
      </c>
      <c r="C4996">
        <v>160</v>
      </c>
      <c r="D4996" t="s">
        <v>5488</v>
      </c>
      <c r="E4996" t="s">
        <v>6342</v>
      </c>
      <c r="F4996">
        <v>0</v>
      </c>
      <c r="G4996" t="s">
        <v>81</v>
      </c>
      <c r="H4996" t="s">
        <v>81</v>
      </c>
      <c r="I4996" t="s">
        <v>36</v>
      </c>
      <c r="J4996" t="s">
        <v>171</v>
      </c>
      <c r="K4996">
        <v>22</v>
      </c>
      <c r="L4996">
        <v>2005</v>
      </c>
      <c r="M4996">
        <f t="shared" si="961"/>
        <v>6</v>
      </c>
      <c r="N4996">
        <v>0</v>
      </c>
      <c r="O4996">
        <v>0</v>
      </c>
      <c r="P4996">
        <v>0</v>
      </c>
      <c r="Q4996">
        <v>5</v>
      </c>
      <c r="R4996">
        <v>5</v>
      </c>
      <c r="S4996">
        <f t="shared" si="959"/>
        <v>0</v>
      </c>
      <c r="T4996">
        <v>57</v>
      </c>
      <c r="U4996">
        <f t="shared" si="957"/>
        <v>0</v>
      </c>
      <c r="V4996">
        <f t="shared" si="958"/>
        <v>0</v>
      </c>
      <c r="W4996" s="1">
        <v>-0.69047619047619047</v>
      </c>
      <c r="X4996">
        <f t="shared" si="962"/>
        <v>0</v>
      </c>
      <c r="Y4996">
        <f t="shared" si="963"/>
        <v>1</v>
      </c>
      <c r="Z4996">
        <f t="shared" si="964"/>
        <v>0</v>
      </c>
      <c r="AA4996">
        <f t="shared" si="965"/>
        <v>0</v>
      </c>
      <c r="AB4996">
        <f t="shared" si="960"/>
        <v>0</v>
      </c>
      <c r="AC4996">
        <f t="shared" si="966"/>
        <v>0</v>
      </c>
      <c r="AD4996" t="s">
        <v>9866</v>
      </c>
      <c r="AE4996">
        <f t="shared" si="967"/>
        <v>0</v>
      </c>
      <c r="AF4996">
        <f t="shared" si="968"/>
        <v>0</v>
      </c>
    </row>
    <row r="4997" spans="1:32" hidden="1" x14ac:dyDescent="0.25">
      <c r="A4997">
        <v>2009</v>
      </c>
      <c r="B4997">
        <v>5</v>
      </c>
      <c r="C4997">
        <v>147</v>
      </c>
      <c r="D4997" t="s">
        <v>72</v>
      </c>
      <c r="E4997" t="s">
        <v>8535</v>
      </c>
      <c r="F4997">
        <v>0</v>
      </c>
      <c r="G4997" t="s">
        <v>81</v>
      </c>
      <c r="H4997" t="s">
        <v>81</v>
      </c>
      <c r="I4997" t="s">
        <v>36</v>
      </c>
      <c r="J4997" t="s">
        <v>22</v>
      </c>
      <c r="K4997">
        <v>22</v>
      </c>
      <c r="L4997">
        <v>2010</v>
      </c>
      <c r="M4997">
        <f t="shared" si="961"/>
        <v>2</v>
      </c>
      <c r="N4997">
        <v>0</v>
      </c>
      <c r="O4997">
        <v>0</v>
      </c>
      <c r="P4997">
        <v>0</v>
      </c>
      <c r="Q4997">
        <v>5</v>
      </c>
      <c r="R4997">
        <v>2</v>
      </c>
      <c r="S4997">
        <f t="shared" si="959"/>
        <v>3</v>
      </c>
      <c r="T4997">
        <v>30</v>
      </c>
      <c r="U4997">
        <f t="shared" si="957"/>
        <v>0</v>
      </c>
      <c r="V4997">
        <f t="shared" si="958"/>
        <v>0</v>
      </c>
      <c r="W4997" s="1">
        <v>-0.69047619047619047</v>
      </c>
      <c r="X4997">
        <f t="shared" si="962"/>
        <v>0</v>
      </c>
      <c r="Y4997">
        <f t="shared" si="963"/>
        <v>1</v>
      </c>
      <c r="Z4997">
        <f t="shared" si="964"/>
        <v>0</v>
      </c>
      <c r="AA4997">
        <f t="shared" si="965"/>
        <v>0</v>
      </c>
      <c r="AB4997">
        <f t="shared" si="960"/>
        <v>0</v>
      </c>
      <c r="AC4997">
        <f t="shared" si="966"/>
        <v>0</v>
      </c>
      <c r="AD4997" s="2" t="s">
        <v>9867</v>
      </c>
      <c r="AE4997">
        <f t="shared" si="967"/>
        <v>0</v>
      </c>
      <c r="AF4997">
        <f t="shared" si="968"/>
        <v>0</v>
      </c>
    </row>
    <row r="4998" spans="1:32" hidden="1" x14ac:dyDescent="0.25">
      <c r="A4998">
        <v>2012</v>
      </c>
      <c r="B4998">
        <v>5</v>
      </c>
      <c r="C4998">
        <v>147</v>
      </c>
      <c r="D4998" t="s">
        <v>72</v>
      </c>
      <c r="E4998" t="s">
        <v>9258</v>
      </c>
      <c r="F4998">
        <v>0</v>
      </c>
      <c r="G4998" t="s">
        <v>81</v>
      </c>
      <c r="H4998" t="s">
        <v>81</v>
      </c>
      <c r="I4998" t="s">
        <v>36</v>
      </c>
      <c r="J4998" t="s">
        <v>310</v>
      </c>
      <c r="K4998">
        <v>23</v>
      </c>
      <c r="L4998">
        <v>2016</v>
      </c>
      <c r="M4998">
        <f t="shared" si="961"/>
        <v>5</v>
      </c>
      <c r="N4998">
        <v>0</v>
      </c>
      <c r="O4998">
        <v>0</v>
      </c>
      <c r="P4998">
        <v>0</v>
      </c>
      <c r="Q4998">
        <v>5</v>
      </c>
      <c r="S4998">
        <f t="shared" si="959"/>
        <v>5</v>
      </c>
      <c r="T4998">
        <v>78</v>
      </c>
      <c r="U4998">
        <f t="shared" si="957"/>
        <v>0</v>
      </c>
      <c r="V4998">
        <f t="shared" si="958"/>
        <v>0</v>
      </c>
      <c r="W4998" s="1">
        <v>-0.69047619047619047</v>
      </c>
      <c r="X4998">
        <f t="shared" si="962"/>
        <v>0</v>
      </c>
      <c r="Y4998">
        <f t="shared" si="963"/>
        <v>1</v>
      </c>
      <c r="Z4998">
        <f t="shared" si="964"/>
        <v>0</v>
      </c>
      <c r="AA4998">
        <f t="shared" si="965"/>
        <v>0</v>
      </c>
      <c r="AB4998">
        <f t="shared" si="960"/>
        <v>0</v>
      </c>
      <c r="AC4998">
        <f t="shared" si="966"/>
        <v>0</v>
      </c>
      <c r="AD4998" s="2" t="s">
        <v>9868</v>
      </c>
      <c r="AE4998">
        <f t="shared" si="967"/>
        <v>0</v>
      </c>
      <c r="AF4998">
        <f t="shared" si="968"/>
        <v>0</v>
      </c>
    </row>
    <row r="4999" spans="1:32" hidden="1" x14ac:dyDescent="0.25">
      <c r="A4999">
        <v>1996</v>
      </c>
      <c r="B4999">
        <v>6</v>
      </c>
      <c r="C4999">
        <v>171</v>
      </c>
      <c r="D4999" t="s">
        <v>48</v>
      </c>
      <c r="E4999" t="s">
        <v>5392</v>
      </c>
      <c r="F4999">
        <v>0</v>
      </c>
      <c r="G4999" t="s">
        <v>81</v>
      </c>
      <c r="H4999" t="s">
        <v>81</v>
      </c>
      <c r="I4999" t="s">
        <v>36</v>
      </c>
      <c r="J4999" t="s">
        <v>47</v>
      </c>
      <c r="K4999">
        <v>23</v>
      </c>
      <c r="L4999">
        <v>2000</v>
      </c>
      <c r="M4999">
        <f t="shared" si="961"/>
        <v>5</v>
      </c>
      <c r="N4999">
        <v>0</v>
      </c>
      <c r="O4999">
        <v>0</v>
      </c>
      <c r="P4999">
        <v>0</v>
      </c>
      <c r="Q4999">
        <v>5</v>
      </c>
      <c r="R4999">
        <v>3</v>
      </c>
      <c r="S4999">
        <f t="shared" si="959"/>
        <v>2</v>
      </c>
      <c r="T4999">
        <v>64</v>
      </c>
      <c r="U4999">
        <f t="shared" si="957"/>
        <v>0</v>
      </c>
      <c r="V4999">
        <f t="shared" si="958"/>
        <v>0</v>
      </c>
      <c r="W4999" s="1">
        <v>-0.69047619047619047</v>
      </c>
      <c r="X4999">
        <f t="shared" si="962"/>
        <v>0</v>
      </c>
      <c r="Y4999">
        <f t="shared" si="963"/>
        <v>1</v>
      </c>
      <c r="Z4999">
        <f t="shared" si="964"/>
        <v>0</v>
      </c>
      <c r="AA4999">
        <f t="shared" si="965"/>
        <v>0</v>
      </c>
      <c r="AB4999">
        <f t="shared" si="960"/>
        <v>0</v>
      </c>
      <c r="AC4999">
        <f t="shared" si="966"/>
        <v>0</v>
      </c>
      <c r="AD4999" t="s">
        <v>9865</v>
      </c>
      <c r="AE4999">
        <f t="shared" si="967"/>
        <v>0</v>
      </c>
      <c r="AF4999">
        <f t="shared" si="968"/>
        <v>0</v>
      </c>
    </row>
    <row r="5000" spans="1:32" hidden="1" x14ac:dyDescent="0.25">
      <c r="A5000">
        <v>1999</v>
      </c>
      <c r="B5000">
        <v>6</v>
      </c>
      <c r="C5000">
        <v>198</v>
      </c>
      <c r="D5000" t="s">
        <v>44</v>
      </c>
      <c r="E5000" t="s">
        <v>6134</v>
      </c>
      <c r="F5000">
        <v>0</v>
      </c>
      <c r="G5000" t="s">
        <v>81</v>
      </c>
      <c r="H5000" t="s">
        <v>81</v>
      </c>
      <c r="I5000" t="s">
        <v>36</v>
      </c>
      <c r="J5000" t="s">
        <v>465</v>
      </c>
      <c r="K5000">
        <v>23</v>
      </c>
      <c r="L5000">
        <v>2002</v>
      </c>
      <c r="M5000">
        <f t="shared" si="961"/>
        <v>4</v>
      </c>
      <c r="N5000">
        <v>0</v>
      </c>
      <c r="O5000">
        <v>0</v>
      </c>
      <c r="P5000">
        <v>0</v>
      </c>
      <c r="Q5000">
        <v>5</v>
      </c>
      <c r="R5000">
        <v>5</v>
      </c>
      <c r="S5000">
        <f t="shared" si="959"/>
        <v>0</v>
      </c>
      <c r="T5000">
        <v>29</v>
      </c>
      <c r="U5000">
        <f t="shared" si="957"/>
        <v>0</v>
      </c>
      <c r="V5000">
        <f t="shared" si="958"/>
        <v>0</v>
      </c>
      <c r="W5000" s="1">
        <v>-0.69047619047619047</v>
      </c>
      <c r="X5000">
        <f t="shared" si="962"/>
        <v>0</v>
      </c>
      <c r="Y5000">
        <f t="shared" si="963"/>
        <v>1</v>
      </c>
      <c r="Z5000">
        <f t="shared" si="964"/>
        <v>0</v>
      </c>
      <c r="AA5000">
        <f t="shared" si="965"/>
        <v>0</v>
      </c>
      <c r="AB5000">
        <f t="shared" si="960"/>
        <v>0</v>
      </c>
      <c r="AC5000">
        <f t="shared" si="966"/>
        <v>0</v>
      </c>
      <c r="AD5000" t="s">
        <v>9865</v>
      </c>
      <c r="AE5000">
        <f t="shared" si="967"/>
        <v>0</v>
      </c>
      <c r="AF5000">
        <f t="shared" si="968"/>
        <v>0</v>
      </c>
    </row>
    <row r="5001" spans="1:32" hidden="1" x14ac:dyDescent="0.25">
      <c r="A5001">
        <v>2005</v>
      </c>
      <c r="B5001">
        <v>6</v>
      </c>
      <c r="C5001">
        <v>194</v>
      </c>
      <c r="D5001" t="s">
        <v>4985</v>
      </c>
      <c r="E5001" t="s">
        <v>7601</v>
      </c>
      <c r="F5001">
        <v>0</v>
      </c>
      <c r="G5001" t="s">
        <v>81</v>
      </c>
      <c r="H5001" t="s">
        <v>81</v>
      </c>
      <c r="I5001" t="s">
        <v>36</v>
      </c>
      <c r="J5001" t="s">
        <v>74</v>
      </c>
      <c r="K5001">
        <v>22</v>
      </c>
      <c r="L5001">
        <v>2008</v>
      </c>
      <c r="M5001">
        <f t="shared" si="961"/>
        <v>4</v>
      </c>
      <c r="N5001">
        <v>0</v>
      </c>
      <c r="O5001">
        <v>0</v>
      </c>
      <c r="P5001">
        <v>1</v>
      </c>
      <c r="Q5001">
        <v>5</v>
      </c>
      <c r="R5001">
        <v>2</v>
      </c>
      <c r="S5001">
        <f t="shared" si="959"/>
        <v>3</v>
      </c>
      <c r="T5001">
        <v>31</v>
      </c>
      <c r="U5001">
        <f t="shared" si="957"/>
        <v>0</v>
      </c>
      <c r="V5001">
        <f t="shared" si="958"/>
        <v>0</v>
      </c>
      <c r="W5001" s="1">
        <v>-0.69047619047619047</v>
      </c>
      <c r="X5001">
        <f t="shared" si="962"/>
        <v>0</v>
      </c>
      <c r="Y5001">
        <f t="shared" si="963"/>
        <v>1</v>
      </c>
      <c r="Z5001">
        <f t="shared" si="964"/>
        <v>0</v>
      </c>
      <c r="AA5001">
        <f t="shared" si="965"/>
        <v>0</v>
      </c>
      <c r="AB5001">
        <f t="shared" si="960"/>
        <v>0</v>
      </c>
      <c r="AC5001">
        <f t="shared" si="966"/>
        <v>0</v>
      </c>
      <c r="AD5001" s="2" t="s">
        <v>9867</v>
      </c>
      <c r="AE5001">
        <f t="shared" si="967"/>
        <v>0</v>
      </c>
      <c r="AF5001">
        <f t="shared" si="968"/>
        <v>0</v>
      </c>
    </row>
    <row r="5002" spans="1:32" hidden="1" x14ac:dyDescent="0.25">
      <c r="A5002">
        <v>2008</v>
      </c>
      <c r="B5002">
        <v>6</v>
      </c>
      <c r="C5002">
        <v>183</v>
      </c>
      <c r="D5002" t="s">
        <v>126</v>
      </c>
      <c r="E5002" t="s">
        <v>8321</v>
      </c>
      <c r="F5002">
        <v>0</v>
      </c>
      <c r="G5002" t="s">
        <v>81</v>
      </c>
      <c r="H5002" t="s">
        <v>81</v>
      </c>
      <c r="I5002" t="s">
        <v>36</v>
      </c>
      <c r="J5002" t="s">
        <v>145</v>
      </c>
      <c r="K5002">
        <v>24</v>
      </c>
      <c r="L5002">
        <v>2013</v>
      </c>
      <c r="M5002">
        <f t="shared" si="961"/>
        <v>6</v>
      </c>
      <c r="N5002">
        <v>0</v>
      </c>
      <c r="O5002">
        <v>0</v>
      </c>
      <c r="P5002">
        <v>1</v>
      </c>
      <c r="Q5002">
        <v>5</v>
      </c>
      <c r="R5002">
        <v>4</v>
      </c>
      <c r="S5002">
        <f t="shared" si="959"/>
        <v>1</v>
      </c>
      <c r="T5002">
        <v>63</v>
      </c>
      <c r="U5002">
        <f t="shared" si="957"/>
        <v>0</v>
      </c>
      <c r="V5002">
        <f t="shared" si="958"/>
        <v>0</v>
      </c>
      <c r="W5002" s="1">
        <v>-0.69047619047619047</v>
      </c>
      <c r="X5002">
        <f t="shared" si="962"/>
        <v>0</v>
      </c>
      <c r="Y5002">
        <f t="shared" si="963"/>
        <v>1</v>
      </c>
      <c r="Z5002">
        <f t="shared" si="964"/>
        <v>0</v>
      </c>
      <c r="AA5002">
        <f t="shared" si="965"/>
        <v>0</v>
      </c>
      <c r="AB5002">
        <f t="shared" si="960"/>
        <v>0</v>
      </c>
      <c r="AC5002">
        <f t="shared" si="966"/>
        <v>0</v>
      </c>
      <c r="AD5002" s="2" t="s">
        <v>9867</v>
      </c>
      <c r="AE5002">
        <f t="shared" si="967"/>
        <v>0</v>
      </c>
      <c r="AF5002">
        <f t="shared" si="968"/>
        <v>0</v>
      </c>
    </row>
    <row r="5003" spans="1:32" hidden="1" x14ac:dyDescent="0.25">
      <c r="A5003">
        <v>2011</v>
      </c>
      <c r="B5003">
        <v>6</v>
      </c>
      <c r="C5003">
        <v>186</v>
      </c>
      <c r="D5003" t="s">
        <v>32</v>
      </c>
      <c r="E5003" t="s">
        <v>9057</v>
      </c>
      <c r="F5003">
        <v>0</v>
      </c>
      <c r="G5003" t="s">
        <v>81</v>
      </c>
      <c r="H5003" t="s">
        <v>81</v>
      </c>
      <c r="I5003" t="s">
        <v>36</v>
      </c>
      <c r="J5003" t="s">
        <v>1821</v>
      </c>
      <c r="K5003">
        <v>22</v>
      </c>
      <c r="L5003">
        <v>2014</v>
      </c>
      <c r="M5003">
        <f t="shared" si="961"/>
        <v>4</v>
      </c>
      <c r="N5003">
        <v>0</v>
      </c>
      <c r="O5003">
        <v>0</v>
      </c>
      <c r="P5003">
        <v>0</v>
      </c>
      <c r="Q5003">
        <v>5</v>
      </c>
      <c r="R5003">
        <v>5</v>
      </c>
      <c r="S5003">
        <f t="shared" si="959"/>
        <v>0</v>
      </c>
      <c r="T5003">
        <v>24</v>
      </c>
      <c r="U5003">
        <f t="shared" si="957"/>
        <v>0</v>
      </c>
      <c r="V5003">
        <f t="shared" si="958"/>
        <v>0</v>
      </c>
      <c r="W5003" s="1">
        <v>-0.69047619047619047</v>
      </c>
      <c r="X5003">
        <f t="shared" si="962"/>
        <v>0</v>
      </c>
      <c r="Y5003">
        <f t="shared" si="963"/>
        <v>1</v>
      </c>
      <c r="Z5003">
        <f t="shared" si="964"/>
        <v>0</v>
      </c>
      <c r="AA5003">
        <f t="shared" si="965"/>
        <v>0</v>
      </c>
      <c r="AB5003">
        <f t="shared" si="960"/>
        <v>0</v>
      </c>
      <c r="AC5003">
        <f t="shared" si="966"/>
        <v>0</v>
      </c>
      <c r="AD5003" s="2" t="s">
        <v>9868</v>
      </c>
      <c r="AE5003">
        <f t="shared" si="967"/>
        <v>0</v>
      </c>
      <c r="AF5003">
        <f t="shared" si="968"/>
        <v>0</v>
      </c>
    </row>
    <row r="5004" spans="1:32" hidden="1" x14ac:dyDescent="0.25">
      <c r="A5004">
        <v>2013</v>
      </c>
      <c r="B5004">
        <v>6</v>
      </c>
      <c r="C5004">
        <v>188</v>
      </c>
      <c r="D5004" t="s">
        <v>79</v>
      </c>
      <c r="E5004" t="s">
        <v>9542</v>
      </c>
      <c r="F5004">
        <v>0</v>
      </c>
      <c r="G5004" t="s">
        <v>81</v>
      </c>
      <c r="H5004" t="s">
        <v>81</v>
      </c>
      <c r="I5004" t="s">
        <v>36</v>
      </c>
      <c r="J5004" t="s">
        <v>111</v>
      </c>
      <c r="K5004">
        <v>23</v>
      </c>
      <c r="L5004">
        <v>2017</v>
      </c>
      <c r="M5004">
        <f t="shared" si="961"/>
        <v>5</v>
      </c>
      <c r="N5004">
        <v>0</v>
      </c>
      <c r="O5004">
        <v>0</v>
      </c>
      <c r="P5004">
        <v>0</v>
      </c>
      <c r="Q5004">
        <v>5</v>
      </c>
      <c r="R5004">
        <v>3</v>
      </c>
      <c r="S5004">
        <f t="shared" si="959"/>
        <v>2</v>
      </c>
      <c r="T5004">
        <v>46</v>
      </c>
      <c r="U5004">
        <f t="shared" si="957"/>
        <v>0</v>
      </c>
      <c r="V5004">
        <f t="shared" si="958"/>
        <v>0</v>
      </c>
      <c r="W5004" s="1">
        <v>-0.69047619047619047</v>
      </c>
      <c r="X5004">
        <f t="shared" si="962"/>
        <v>0</v>
      </c>
      <c r="Y5004">
        <f t="shared" si="963"/>
        <v>1</v>
      </c>
      <c r="Z5004">
        <f t="shared" si="964"/>
        <v>0</v>
      </c>
      <c r="AA5004">
        <f t="shared" si="965"/>
        <v>0</v>
      </c>
      <c r="AB5004">
        <f t="shared" si="960"/>
        <v>0</v>
      </c>
      <c r="AC5004">
        <f t="shared" si="966"/>
        <v>0</v>
      </c>
      <c r="AD5004" s="2" t="s">
        <v>9868</v>
      </c>
      <c r="AE5004">
        <f t="shared" si="967"/>
        <v>0</v>
      </c>
      <c r="AF5004">
        <f t="shared" si="968"/>
        <v>0</v>
      </c>
    </row>
    <row r="5005" spans="1:32" hidden="1" x14ac:dyDescent="0.25">
      <c r="A5005">
        <v>1982</v>
      </c>
      <c r="B5005">
        <v>7</v>
      </c>
      <c r="C5005">
        <v>195</v>
      </c>
      <c r="D5005" t="s">
        <v>62</v>
      </c>
      <c r="E5005" t="s">
        <v>1102</v>
      </c>
      <c r="F5005">
        <v>0</v>
      </c>
      <c r="G5005" t="s">
        <v>81</v>
      </c>
      <c r="H5005" t="s">
        <v>81</v>
      </c>
      <c r="I5005" t="s">
        <v>36</v>
      </c>
      <c r="J5005" t="s">
        <v>409</v>
      </c>
      <c r="K5005">
        <v>23</v>
      </c>
      <c r="L5005">
        <v>1986</v>
      </c>
      <c r="M5005">
        <f t="shared" si="961"/>
        <v>5</v>
      </c>
      <c r="N5005">
        <v>0</v>
      </c>
      <c r="O5005">
        <v>0</v>
      </c>
      <c r="P5005">
        <v>0</v>
      </c>
      <c r="Q5005">
        <v>5</v>
      </c>
      <c r="R5005">
        <v>5</v>
      </c>
      <c r="S5005">
        <f t="shared" si="959"/>
        <v>0</v>
      </c>
      <c r="T5005">
        <v>68</v>
      </c>
      <c r="U5005">
        <f t="shared" si="957"/>
        <v>0</v>
      </c>
      <c r="V5005">
        <f t="shared" si="958"/>
        <v>0</v>
      </c>
      <c r="W5005" s="1">
        <v>-0.69047619047619047</v>
      </c>
      <c r="X5005">
        <f t="shared" si="962"/>
        <v>0</v>
      </c>
      <c r="Y5005">
        <f t="shared" si="963"/>
        <v>1</v>
      </c>
      <c r="Z5005">
        <f t="shared" si="964"/>
        <v>0</v>
      </c>
      <c r="AA5005">
        <f t="shared" si="965"/>
        <v>0</v>
      </c>
      <c r="AB5005">
        <f t="shared" si="960"/>
        <v>0</v>
      </c>
      <c r="AC5005">
        <f t="shared" si="966"/>
        <v>0</v>
      </c>
      <c r="AD5005" t="s">
        <v>9862</v>
      </c>
      <c r="AE5005">
        <f t="shared" si="967"/>
        <v>0</v>
      </c>
      <c r="AF5005">
        <f t="shared" si="968"/>
        <v>0</v>
      </c>
    </row>
    <row r="5006" spans="1:32" hidden="1" x14ac:dyDescent="0.25">
      <c r="A5006">
        <v>1994</v>
      </c>
      <c r="B5006">
        <v>7</v>
      </c>
      <c r="C5006">
        <v>211</v>
      </c>
      <c r="D5006" t="s">
        <v>52</v>
      </c>
      <c r="E5006" t="s">
        <v>4972</v>
      </c>
      <c r="F5006">
        <v>0</v>
      </c>
      <c r="G5006" t="s">
        <v>81</v>
      </c>
      <c r="H5006" t="s">
        <v>81</v>
      </c>
      <c r="I5006" t="s">
        <v>36</v>
      </c>
      <c r="J5006" t="s">
        <v>96</v>
      </c>
      <c r="K5006">
        <v>22</v>
      </c>
      <c r="L5006">
        <v>2000</v>
      </c>
      <c r="M5006">
        <f t="shared" si="961"/>
        <v>7</v>
      </c>
      <c r="N5006">
        <v>0</v>
      </c>
      <c r="O5006">
        <v>0</v>
      </c>
      <c r="P5006">
        <v>0</v>
      </c>
      <c r="Q5006">
        <v>5</v>
      </c>
      <c r="R5006">
        <v>5</v>
      </c>
      <c r="S5006">
        <f t="shared" si="959"/>
        <v>0</v>
      </c>
      <c r="T5006">
        <v>57</v>
      </c>
      <c r="U5006">
        <f t="shared" ref="U5006:U5069" si="969">IF(L5006 = "",1,0)</f>
        <v>0</v>
      </c>
      <c r="V5006">
        <f t="shared" ref="V5006:V5069" si="970">IF(Q5006 =0,IF(Q5006 = "",,1),0)</f>
        <v>0</v>
      </c>
      <c r="W5006" s="1">
        <v>-0.69047619047619047</v>
      </c>
      <c r="X5006">
        <f t="shared" si="962"/>
        <v>0</v>
      </c>
      <c r="Y5006">
        <f t="shared" si="963"/>
        <v>1</v>
      </c>
      <c r="Z5006">
        <f t="shared" si="964"/>
        <v>0</v>
      </c>
      <c r="AA5006">
        <f t="shared" si="965"/>
        <v>0</v>
      </c>
      <c r="AB5006">
        <f t="shared" si="960"/>
        <v>0</v>
      </c>
      <c r="AC5006">
        <f t="shared" si="966"/>
        <v>0</v>
      </c>
      <c r="AD5006" t="s">
        <v>9864</v>
      </c>
      <c r="AE5006">
        <f t="shared" si="967"/>
        <v>0</v>
      </c>
      <c r="AF5006">
        <f t="shared" si="968"/>
        <v>0</v>
      </c>
    </row>
    <row r="5007" spans="1:32" hidden="1" x14ac:dyDescent="0.25">
      <c r="A5007">
        <v>2010</v>
      </c>
      <c r="B5007">
        <v>7</v>
      </c>
      <c r="C5007">
        <v>252</v>
      </c>
      <c r="D5007" t="s">
        <v>85</v>
      </c>
      <c r="E5007" t="s">
        <v>8878</v>
      </c>
      <c r="F5007">
        <v>0</v>
      </c>
      <c r="G5007" t="s">
        <v>81</v>
      </c>
      <c r="H5007" t="s">
        <v>81</v>
      </c>
      <c r="I5007" t="s">
        <v>36</v>
      </c>
      <c r="J5007" t="s">
        <v>202</v>
      </c>
      <c r="K5007">
        <v>23</v>
      </c>
      <c r="L5007">
        <v>2013</v>
      </c>
      <c r="M5007">
        <f t="shared" si="961"/>
        <v>4</v>
      </c>
      <c r="N5007">
        <v>0</v>
      </c>
      <c r="O5007">
        <v>0</v>
      </c>
      <c r="P5007">
        <v>0</v>
      </c>
      <c r="Q5007">
        <v>5</v>
      </c>
      <c r="R5007">
        <v>5</v>
      </c>
      <c r="S5007">
        <f t="shared" si="959"/>
        <v>0</v>
      </c>
      <c r="T5007">
        <v>55</v>
      </c>
      <c r="U5007">
        <f t="shared" si="969"/>
        <v>0</v>
      </c>
      <c r="V5007">
        <f t="shared" si="970"/>
        <v>0</v>
      </c>
      <c r="W5007" s="1">
        <v>-0.69047619047619047</v>
      </c>
      <c r="X5007">
        <f t="shared" si="962"/>
        <v>0</v>
      </c>
      <c r="Y5007">
        <f t="shared" si="963"/>
        <v>1</v>
      </c>
      <c r="Z5007">
        <f t="shared" si="964"/>
        <v>0</v>
      </c>
      <c r="AA5007">
        <f t="shared" si="965"/>
        <v>0</v>
      </c>
      <c r="AB5007">
        <f t="shared" si="960"/>
        <v>0</v>
      </c>
      <c r="AC5007">
        <f t="shared" si="966"/>
        <v>0</v>
      </c>
      <c r="AD5007" s="2" t="s">
        <v>9868</v>
      </c>
      <c r="AE5007">
        <f t="shared" si="967"/>
        <v>0</v>
      </c>
      <c r="AF5007">
        <f t="shared" si="968"/>
        <v>0</v>
      </c>
    </row>
    <row r="5008" spans="1:32" hidden="1" x14ac:dyDescent="0.25">
      <c r="A5008">
        <v>1990</v>
      </c>
      <c r="B5008">
        <v>8</v>
      </c>
      <c r="C5008">
        <v>212</v>
      </c>
      <c r="D5008" t="s">
        <v>98</v>
      </c>
      <c r="E5008" t="s">
        <v>3780</v>
      </c>
      <c r="F5008">
        <v>0</v>
      </c>
      <c r="G5008" t="s">
        <v>81</v>
      </c>
      <c r="H5008" t="s">
        <v>81</v>
      </c>
      <c r="I5008" t="s">
        <v>36</v>
      </c>
      <c r="J5008" t="s">
        <v>250</v>
      </c>
      <c r="K5008">
        <v>22</v>
      </c>
      <c r="L5008">
        <v>1993</v>
      </c>
      <c r="M5008">
        <f t="shared" si="961"/>
        <v>4</v>
      </c>
      <c r="N5008">
        <v>0</v>
      </c>
      <c r="O5008">
        <v>0</v>
      </c>
      <c r="P5008">
        <v>0</v>
      </c>
      <c r="Q5008">
        <v>5</v>
      </c>
      <c r="R5008">
        <v>2</v>
      </c>
      <c r="S5008">
        <f t="shared" si="959"/>
        <v>3</v>
      </c>
      <c r="T5008">
        <v>46</v>
      </c>
      <c r="U5008">
        <f t="shared" si="969"/>
        <v>0</v>
      </c>
      <c r="V5008">
        <f t="shared" si="970"/>
        <v>0</v>
      </c>
      <c r="W5008" s="1">
        <v>-0.69047619047619047</v>
      </c>
      <c r="X5008">
        <f t="shared" si="962"/>
        <v>0</v>
      </c>
      <c r="Y5008">
        <f t="shared" si="963"/>
        <v>1</v>
      </c>
      <c r="Z5008">
        <f t="shared" si="964"/>
        <v>0</v>
      </c>
      <c r="AA5008">
        <f t="shared" si="965"/>
        <v>0</v>
      </c>
      <c r="AB5008">
        <f t="shared" si="960"/>
        <v>0</v>
      </c>
      <c r="AC5008">
        <f t="shared" si="966"/>
        <v>0</v>
      </c>
      <c r="AD5008" t="s">
        <v>9864</v>
      </c>
      <c r="AE5008">
        <f t="shared" si="967"/>
        <v>0</v>
      </c>
      <c r="AF5008">
        <f t="shared" si="968"/>
        <v>0</v>
      </c>
    </row>
    <row r="5009" spans="1:32" hidden="1" x14ac:dyDescent="0.25">
      <c r="A5009">
        <v>1987</v>
      </c>
      <c r="B5009">
        <v>10</v>
      </c>
      <c r="C5009">
        <v>279</v>
      </c>
      <c r="D5009" t="s">
        <v>48</v>
      </c>
      <c r="E5009" t="s">
        <v>2857</v>
      </c>
      <c r="F5009">
        <v>0</v>
      </c>
      <c r="G5009" t="s">
        <v>81</v>
      </c>
      <c r="H5009" t="s">
        <v>81</v>
      </c>
      <c r="I5009" t="s">
        <v>36</v>
      </c>
      <c r="J5009" t="s">
        <v>427</v>
      </c>
      <c r="K5009">
        <v>23</v>
      </c>
      <c r="L5009">
        <v>1988</v>
      </c>
      <c r="M5009">
        <f t="shared" si="961"/>
        <v>2</v>
      </c>
      <c r="N5009">
        <v>0</v>
      </c>
      <c r="O5009">
        <v>0</v>
      </c>
      <c r="P5009">
        <v>1</v>
      </c>
      <c r="Q5009">
        <v>5</v>
      </c>
      <c r="S5009">
        <f t="shared" si="959"/>
        <v>5</v>
      </c>
      <c r="T5009">
        <v>10</v>
      </c>
      <c r="U5009">
        <f t="shared" si="969"/>
        <v>0</v>
      </c>
      <c r="V5009">
        <f t="shared" si="970"/>
        <v>0</v>
      </c>
      <c r="W5009" s="1">
        <v>-0.69047619047619047</v>
      </c>
      <c r="X5009">
        <f t="shared" si="962"/>
        <v>0</v>
      </c>
      <c r="Y5009">
        <f t="shared" si="963"/>
        <v>1</v>
      </c>
      <c r="Z5009">
        <f t="shared" si="964"/>
        <v>0</v>
      </c>
      <c r="AA5009">
        <f t="shared" si="965"/>
        <v>0</v>
      </c>
      <c r="AB5009">
        <f t="shared" si="960"/>
        <v>0</v>
      </c>
      <c r="AC5009">
        <f t="shared" si="966"/>
        <v>0</v>
      </c>
      <c r="AD5009" t="s">
        <v>9863</v>
      </c>
      <c r="AE5009">
        <f t="shared" si="967"/>
        <v>0</v>
      </c>
      <c r="AF5009">
        <f t="shared" si="968"/>
        <v>0</v>
      </c>
    </row>
    <row r="5010" spans="1:32" hidden="1" x14ac:dyDescent="0.25">
      <c r="A5010">
        <v>1992</v>
      </c>
      <c r="B5010">
        <v>12</v>
      </c>
      <c r="C5010">
        <v>310</v>
      </c>
      <c r="D5010" t="s">
        <v>27</v>
      </c>
      <c r="E5010" t="s">
        <v>4535</v>
      </c>
      <c r="F5010">
        <v>0</v>
      </c>
      <c r="G5010" t="s">
        <v>81</v>
      </c>
      <c r="H5010" t="s">
        <v>81</v>
      </c>
      <c r="I5010" t="s">
        <v>36</v>
      </c>
      <c r="J5010" t="s">
        <v>652</v>
      </c>
      <c r="K5010">
        <v>20</v>
      </c>
      <c r="L5010">
        <v>1994</v>
      </c>
      <c r="M5010">
        <f t="shared" si="961"/>
        <v>3</v>
      </c>
      <c r="N5010">
        <v>0</v>
      </c>
      <c r="O5010">
        <v>0</v>
      </c>
      <c r="P5010">
        <v>1</v>
      </c>
      <c r="Q5010">
        <v>5</v>
      </c>
      <c r="R5010">
        <v>5</v>
      </c>
      <c r="S5010">
        <f t="shared" si="959"/>
        <v>0</v>
      </c>
      <c r="T5010">
        <v>28</v>
      </c>
      <c r="U5010">
        <f t="shared" si="969"/>
        <v>0</v>
      </c>
      <c r="V5010">
        <f t="shared" si="970"/>
        <v>0</v>
      </c>
      <c r="W5010" s="1">
        <v>-0.69047619047619047</v>
      </c>
      <c r="X5010">
        <f t="shared" si="962"/>
        <v>0</v>
      </c>
      <c r="Y5010">
        <f t="shared" si="963"/>
        <v>1</v>
      </c>
      <c r="Z5010">
        <f t="shared" si="964"/>
        <v>0</v>
      </c>
      <c r="AA5010">
        <f t="shared" si="965"/>
        <v>0</v>
      </c>
      <c r="AB5010">
        <f t="shared" si="960"/>
        <v>0</v>
      </c>
      <c r="AC5010">
        <f t="shared" si="966"/>
        <v>0</v>
      </c>
      <c r="AD5010" t="s">
        <v>9864</v>
      </c>
      <c r="AE5010">
        <f t="shared" si="967"/>
        <v>0</v>
      </c>
      <c r="AF5010">
        <f t="shared" si="968"/>
        <v>0</v>
      </c>
    </row>
    <row r="5011" spans="1:32" hidden="1" x14ac:dyDescent="0.25">
      <c r="A5011">
        <v>1981</v>
      </c>
      <c r="B5011">
        <v>1</v>
      </c>
      <c r="C5011">
        <v>13</v>
      </c>
      <c r="D5011" t="s">
        <v>85</v>
      </c>
      <c r="E5011" t="s">
        <v>544</v>
      </c>
      <c r="F5011">
        <v>0</v>
      </c>
      <c r="G5011" t="s">
        <v>20</v>
      </c>
      <c r="H5011" t="s">
        <v>20</v>
      </c>
      <c r="I5011" t="s">
        <v>21</v>
      </c>
      <c r="J5011" t="s">
        <v>22</v>
      </c>
      <c r="K5011">
        <v>22</v>
      </c>
      <c r="L5011">
        <v>1983</v>
      </c>
      <c r="M5011">
        <f t="shared" si="961"/>
        <v>3</v>
      </c>
      <c r="N5011">
        <v>0</v>
      </c>
      <c r="O5011">
        <v>0</v>
      </c>
      <c r="P5011">
        <v>0</v>
      </c>
      <c r="Q5011">
        <v>4</v>
      </c>
      <c r="R5011">
        <v>4</v>
      </c>
      <c r="S5011">
        <f t="shared" si="959"/>
        <v>0</v>
      </c>
      <c r="T5011">
        <v>14</v>
      </c>
      <c r="U5011">
        <f t="shared" si="969"/>
        <v>0</v>
      </c>
      <c r="V5011">
        <f t="shared" si="970"/>
        <v>0</v>
      </c>
      <c r="W5011" s="1">
        <v>-0.69230769230769229</v>
      </c>
      <c r="X5011">
        <f t="shared" si="962"/>
        <v>0</v>
      </c>
      <c r="Y5011">
        <f t="shared" si="963"/>
        <v>1</v>
      </c>
      <c r="Z5011">
        <f t="shared" si="964"/>
        <v>0</v>
      </c>
      <c r="AA5011">
        <f t="shared" si="965"/>
        <v>0</v>
      </c>
      <c r="AB5011">
        <f t="shared" si="960"/>
        <v>0</v>
      </c>
      <c r="AC5011">
        <f t="shared" si="966"/>
        <v>0</v>
      </c>
      <c r="AD5011" t="s">
        <v>9862</v>
      </c>
      <c r="AE5011">
        <f t="shared" si="967"/>
        <v>0</v>
      </c>
      <c r="AF5011">
        <f t="shared" si="968"/>
        <v>1</v>
      </c>
    </row>
    <row r="5012" spans="1:32" hidden="1" x14ac:dyDescent="0.25">
      <c r="A5012">
        <v>1992</v>
      </c>
      <c r="B5012">
        <v>1</v>
      </c>
      <c r="C5012">
        <v>19</v>
      </c>
      <c r="D5012" t="s">
        <v>44</v>
      </c>
      <c r="E5012" t="s">
        <v>2050</v>
      </c>
      <c r="F5012">
        <v>0</v>
      </c>
      <c r="G5012" t="s">
        <v>20</v>
      </c>
      <c r="H5012" t="s">
        <v>20</v>
      </c>
      <c r="I5012" t="s">
        <v>21</v>
      </c>
      <c r="J5012" t="s">
        <v>554</v>
      </c>
      <c r="K5012">
        <v>22</v>
      </c>
      <c r="L5012">
        <v>1994</v>
      </c>
      <c r="M5012">
        <f t="shared" si="961"/>
        <v>3</v>
      </c>
      <c r="N5012">
        <v>0</v>
      </c>
      <c r="O5012">
        <v>0</v>
      </c>
      <c r="P5012">
        <v>0</v>
      </c>
      <c r="Q5012">
        <v>4</v>
      </c>
      <c r="R5012">
        <v>4</v>
      </c>
      <c r="S5012">
        <f t="shared" si="959"/>
        <v>0</v>
      </c>
      <c r="T5012">
        <v>33</v>
      </c>
      <c r="U5012">
        <f t="shared" si="969"/>
        <v>0</v>
      </c>
      <c r="V5012">
        <f t="shared" si="970"/>
        <v>0</v>
      </c>
      <c r="W5012" s="1">
        <v>-0.69230769230769229</v>
      </c>
      <c r="X5012">
        <f t="shared" si="962"/>
        <v>0</v>
      </c>
      <c r="Y5012">
        <f t="shared" si="963"/>
        <v>1</v>
      </c>
      <c r="Z5012">
        <f t="shared" si="964"/>
        <v>0</v>
      </c>
      <c r="AA5012">
        <f t="shared" si="965"/>
        <v>0</v>
      </c>
      <c r="AB5012">
        <f t="shared" si="960"/>
        <v>0</v>
      </c>
      <c r="AC5012">
        <f t="shared" si="966"/>
        <v>0</v>
      </c>
      <c r="AD5012" t="s">
        <v>9864</v>
      </c>
      <c r="AE5012">
        <f t="shared" si="967"/>
        <v>0</v>
      </c>
      <c r="AF5012">
        <f t="shared" si="968"/>
        <v>1</v>
      </c>
    </row>
    <row r="5013" spans="1:32" hidden="1" x14ac:dyDescent="0.25">
      <c r="A5013">
        <v>1998</v>
      </c>
      <c r="B5013">
        <v>1</v>
      </c>
      <c r="C5013">
        <v>29</v>
      </c>
      <c r="D5013" t="s">
        <v>85</v>
      </c>
      <c r="E5013" t="s">
        <v>5736</v>
      </c>
      <c r="F5013">
        <v>0</v>
      </c>
      <c r="G5013" t="s">
        <v>20</v>
      </c>
      <c r="H5013" t="s">
        <v>20</v>
      </c>
      <c r="I5013" t="s">
        <v>21</v>
      </c>
      <c r="J5013" t="s">
        <v>162</v>
      </c>
      <c r="K5013">
        <v>22</v>
      </c>
      <c r="L5013">
        <v>2003</v>
      </c>
      <c r="M5013">
        <f t="shared" si="961"/>
        <v>6</v>
      </c>
      <c r="N5013">
        <v>0</v>
      </c>
      <c r="O5013">
        <v>0</v>
      </c>
      <c r="P5013">
        <v>0</v>
      </c>
      <c r="Q5013">
        <v>4</v>
      </c>
      <c r="R5013">
        <v>4</v>
      </c>
      <c r="S5013">
        <f t="shared" ref="S5013:S5076" si="971">Q5013-R5013</f>
        <v>0</v>
      </c>
      <c r="T5013">
        <v>29</v>
      </c>
      <c r="U5013">
        <f t="shared" si="969"/>
        <v>0</v>
      </c>
      <c r="V5013">
        <f t="shared" si="970"/>
        <v>0</v>
      </c>
      <c r="W5013" s="1">
        <v>-0.69230769230769229</v>
      </c>
      <c r="X5013">
        <f t="shared" si="962"/>
        <v>0</v>
      </c>
      <c r="Y5013">
        <f t="shared" si="963"/>
        <v>1</v>
      </c>
      <c r="Z5013">
        <f t="shared" si="964"/>
        <v>0</v>
      </c>
      <c r="AA5013">
        <f t="shared" si="965"/>
        <v>0</v>
      </c>
      <c r="AB5013">
        <f t="shared" si="960"/>
        <v>0</v>
      </c>
      <c r="AC5013">
        <f t="shared" si="966"/>
        <v>0</v>
      </c>
      <c r="AD5013" t="s">
        <v>9865</v>
      </c>
      <c r="AE5013">
        <f t="shared" si="967"/>
        <v>0</v>
      </c>
      <c r="AF5013">
        <f t="shared" si="968"/>
        <v>1</v>
      </c>
    </row>
    <row r="5014" spans="1:32" hidden="1" x14ac:dyDescent="0.25">
      <c r="A5014">
        <v>1985</v>
      </c>
      <c r="B5014">
        <v>2</v>
      </c>
      <c r="C5014">
        <v>53</v>
      </c>
      <c r="D5014" t="s">
        <v>55</v>
      </c>
      <c r="E5014" t="s">
        <v>1974</v>
      </c>
      <c r="F5014">
        <v>0</v>
      </c>
      <c r="G5014" t="s">
        <v>20</v>
      </c>
      <c r="H5014" t="s">
        <v>20</v>
      </c>
      <c r="I5014" t="s">
        <v>21</v>
      </c>
      <c r="J5014" t="s">
        <v>398</v>
      </c>
      <c r="K5014">
        <v>23</v>
      </c>
      <c r="L5014">
        <v>1987</v>
      </c>
      <c r="M5014">
        <f t="shared" si="961"/>
        <v>3</v>
      </c>
      <c r="N5014">
        <v>0</v>
      </c>
      <c r="O5014">
        <v>0</v>
      </c>
      <c r="P5014">
        <v>0</v>
      </c>
      <c r="Q5014">
        <v>4</v>
      </c>
      <c r="S5014">
        <f t="shared" si="971"/>
        <v>4</v>
      </c>
      <c r="T5014">
        <v>32</v>
      </c>
      <c r="U5014">
        <f t="shared" si="969"/>
        <v>0</v>
      </c>
      <c r="V5014">
        <f t="shared" si="970"/>
        <v>0</v>
      </c>
      <c r="W5014" s="1">
        <v>-0.69230769230769229</v>
      </c>
      <c r="X5014">
        <f t="shared" si="962"/>
        <v>0</v>
      </c>
      <c r="Y5014">
        <f t="shared" si="963"/>
        <v>1</v>
      </c>
      <c r="Z5014">
        <f t="shared" si="964"/>
        <v>0</v>
      </c>
      <c r="AA5014">
        <f t="shared" si="965"/>
        <v>0</v>
      </c>
      <c r="AB5014">
        <f t="shared" si="960"/>
        <v>0</v>
      </c>
      <c r="AC5014">
        <f t="shared" si="966"/>
        <v>0</v>
      </c>
      <c r="AD5014" t="s">
        <v>9863</v>
      </c>
      <c r="AE5014">
        <f t="shared" si="967"/>
        <v>0</v>
      </c>
      <c r="AF5014">
        <f t="shared" si="968"/>
        <v>1</v>
      </c>
    </row>
    <row r="5015" spans="1:32" hidden="1" x14ac:dyDescent="0.25">
      <c r="A5015">
        <v>2010</v>
      </c>
      <c r="B5015">
        <v>2</v>
      </c>
      <c r="C5015">
        <v>59</v>
      </c>
      <c r="D5015" t="s">
        <v>98</v>
      </c>
      <c r="E5015" t="s">
        <v>8694</v>
      </c>
      <c r="F5015">
        <v>0</v>
      </c>
      <c r="G5015" t="s">
        <v>20</v>
      </c>
      <c r="H5015" t="s">
        <v>20</v>
      </c>
      <c r="I5015" t="s">
        <v>21</v>
      </c>
      <c r="J5015" t="s">
        <v>67</v>
      </c>
      <c r="K5015">
        <v>23</v>
      </c>
      <c r="L5015">
        <v>2012</v>
      </c>
      <c r="M5015">
        <f t="shared" si="961"/>
        <v>3</v>
      </c>
      <c r="N5015">
        <v>0</v>
      </c>
      <c r="O5015">
        <v>0</v>
      </c>
      <c r="P5015">
        <v>0</v>
      </c>
      <c r="Q5015">
        <v>4</v>
      </c>
      <c r="R5015">
        <v>4</v>
      </c>
      <c r="S5015">
        <f t="shared" si="971"/>
        <v>0</v>
      </c>
      <c r="T5015">
        <v>23</v>
      </c>
      <c r="U5015">
        <f t="shared" si="969"/>
        <v>0</v>
      </c>
      <c r="V5015">
        <f t="shared" si="970"/>
        <v>0</v>
      </c>
      <c r="W5015" s="1">
        <v>-0.69230769230769229</v>
      </c>
      <c r="X5015">
        <f t="shared" si="962"/>
        <v>0</v>
      </c>
      <c r="Y5015">
        <f t="shared" si="963"/>
        <v>1</v>
      </c>
      <c r="Z5015">
        <f t="shared" si="964"/>
        <v>0</v>
      </c>
      <c r="AA5015">
        <f t="shared" si="965"/>
        <v>0</v>
      </c>
      <c r="AB5015">
        <f t="shared" si="960"/>
        <v>0</v>
      </c>
      <c r="AC5015">
        <f t="shared" si="966"/>
        <v>0</v>
      </c>
      <c r="AD5015" s="2" t="s">
        <v>9868</v>
      </c>
      <c r="AE5015">
        <f t="shared" si="967"/>
        <v>0</v>
      </c>
      <c r="AF5015">
        <f t="shared" si="968"/>
        <v>1</v>
      </c>
    </row>
    <row r="5016" spans="1:32" hidden="1" x14ac:dyDescent="0.25">
      <c r="A5016">
        <v>1984</v>
      </c>
      <c r="B5016">
        <v>3</v>
      </c>
      <c r="C5016">
        <v>69</v>
      </c>
      <c r="D5016" t="s">
        <v>60</v>
      </c>
      <c r="E5016" t="s">
        <v>1653</v>
      </c>
      <c r="F5016">
        <v>0</v>
      </c>
      <c r="G5016" t="s">
        <v>20</v>
      </c>
      <c r="H5016" t="s">
        <v>20</v>
      </c>
      <c r="I5016" t="s">
        <v>21</v>
      </c>
      <c r="J5016" t="s">
        <v>116</v>
      </c>
      <c r="K5016">
        <v>22</v>
      </c>
      <c r="L5016">
        <v>1985</v>
      </c>
      <c r="M5016">
        <f t="shared" si="961"/>
        <v>2</v>
      </c>
      <c r="N5016">
        <v>0</v>
      </c>
      <c r="O5016">
        <v>0</v>
      </c>
      <c r="P5016">
        <v>0</v>
      </c>
      <c r="Q5016">
        <v>4</v>
      </c>
      <c r="R5016">
        <v>4</v>
      </c>
      <c r="S5016">
        <f t="shared" si="971"/>
        <v>0</v>
      </c>
      <c r="T5016">
        <v>31</v>
      </c>
      <c r="U5016">
        <f t="shared" si="969"/>
        <v>0</v>
      </c>
      <c r="V5016">
        <f t="shared" si="970"/>
        <v>0</v>
      </c>
      <c r="W5016" s="1">
        <v>-0.69230769230769229</v>
      </c>
      <c r="X5016">
        <f t="shared" si="962"/>
        <v>0</v>
      </c>
      <c r="Y5016">
        <f t="shared" si="963"/>
        <v>1</v>
      </c>
      <c r="Z5016">
        <f t="shared" si="964"/>
        <v>0</v>
      </c>
      <c r="AA5016">
        <f t="shared" si="965"/>
        <v>0</v>
      </c>
      <c r="AB5016">
        <f t="shared" si="960"/>
        <v>0</v>
      </c>
      <c r="AC5016">
        <f t="shared" si="966"/>
        <v>0</v>
      </c>
      <c r="AD5016" t="s">
        <v>9862</v>
      </c>
      <c r="AE5016">
        <f t="shared" si="967"/>
        <v>0</v>
      </c>
      <c r="AF5016">
        <f t="shared" si="968"/>
        <v>0</v>
      </c>
    </row>
    <row r="5017" spans="1:32" hidden="1" x14ac:dyDescent="0.25">
      <c r="A5017">
        <v>1989</v>
      </c>
      <c r="B5017">
        <v>3</v>
      </c>
      <c r="C5017">
        <v>76</v>
      </c>
      <c r="D5017" t="s">
        <v>91</v>
      </c>
      <c r="E5017" t="s">
        <v>3315</v>
      </c>
      <c r="F5017">
        <v>0</v>
      </c>
      <c r="G5017" t="s">
        <v>20</v>
      </c>
      <c r="H5017" t="s">
        <v>20</v>
      </c>
      <c r="I5017" t="s">
        <v>21</v>
      </c>
      <c r="J5017" t="s">
        <v>78</v>
      </c>
      <c r="K5017">
        <v>22</v>
      </c>
      <c r="L5017">
        <v>1991</v>
      </c>
      <c r="M5017">
        <f t="shared" si="961"/>
        <v>3</v>
      </c>
      <c r="N5017">
        <v>0</v>
      </c>
      <c r="O5017">
        <v>0</v>
      </c>
      <c r="P5017">
        <v>0</v>
      </c>
      <c r="Q5017">
        <v>4</v>
      </c>
      <c r="R5017">
        <v>4</v>
      </c>
      <c r="S5017">
        <f t="shared" si="971"/>
        <v>0</v>
      </c>
      <c r="T5017">
        <v>36</v>
      </c>
      <c r="U5017">
        <f t="shared" si="969"/>
        <v>0</v>
      </c>
      <c r="V5017">
        <f t="shared" si="970"/>
        <v>0</v>
      </c>
      <c r="W5017" s="1">
        <v>-0.69230769230769229</v>
      </c>
      <c r="X5017">
        <f t="shared" si="962"/>
        <v>0</v>
      </c>
      <c r="Y5017">
        <f t="shared" si="963"/>
        <v>1</v>
      </c>
      <c r="Z5017">
        <f t="shared" si="964"/>
        <v>0</v>
      </c>
      <c r="AA5017">
        <f t="shared" si="965"/>
        <v>0</v>
      </c>
      <c r="AB5017">
        <f t="shared" si="960"/>
        <v>0</v>
      </c>
      <c r="AC5017">
        <f t="shared" si="966"/>
        <v>0</v>
      </c>
      <c r="AD5017" t="s">
        <v>9863</v>
      </c>
      <c r="AE5017">
        <f t="shared" si="967"/>
        <v>0</v>
      </c>
      <c r="AF5017">
        <f t="shared" si="968"/>
        <v>0</v>
      </c>
    </row>
    <row r="5018" spans="1:32" hidden="1" x14ac:dyDescent="0.25">
      <c r="A5018">
        <v>1996</v>
      </c>
      <c r="B5018">
        <v>3</v>
      </c>
      <c r="C5018">
        <v>92</v>
      </c>
      <c r="D5018" t="s">
        <v>100</v>
      </c>
      <c r="E5018" t="s">
        <v>5310</v>
      </c>
      <c r="F5018">
        <v>0</v>
      </c>
      <c r="G5018" t="s">
        <v>20</v>
      </c>
      <c r="H5018" t="s">
        <v>20</v>
      </c>
      <c r="I5018" t="s">
        <v>21</v>
      </c>
      <c r="J5018" t="s">
        <v>37</v>
      </c>
      <c r="K5018">
        <v>24</v>
      </c>
      <c r="L5018">
        <v>2001</v>
      </c>
      <c r="M5018">
        <f t="shared" si="961"/>
        <v>6</v>
      </c>
      <c r="N5018">
        <v>0</v>
      </c>
      <c r="O5018">
        <v>0</v>
      </c>
      <c r="P5018">
        <v>3</v>
      </c>
      <c r="Q5018">
        <v>4</v>
      </c>
      <c r="R5018">
        <v>4</v>
      </c>
      <c r="S5018">
        <f t="shared" si="971"/>
        <v>0</v>
      </c>
      <c r="T5018">
        <v>85</v>
      </c>
      <c r="U5018">
        <f t="shared" si="969"/>
        <v>0</v>
      </c>
      <c r="V5018">
        <f t="shared" si="970"/>
        <v>0</v>
      </c>
      <c r="W5018" s="1">
        <v>-0.69230769230769229</v>
      </c>
      <c r="X5018">
        <f t="shared" si="962"/>
        <v>0</v>
      </c>
      <c r="Y5018">
        <f t="shared" si="963"/>
        <v>1</v>
      </c>
      <c r="Z5018">
        <f t="shared" si="964"/>
        <v>0</v>
      </c>
      <c r="AA5018">
        <f t="shared" si="965"/>
        <v>0</v>
      </c>
      <c r="AB5018">
        <f t="shared" si="960"/>
        <v>0</v>
      </c>
      <c r="AC5018">
        <f t="shared" si="966"/>
        <v>0</v>
      </c>
      <c r="AD5018" t="s">
        <v>9865</v>
      </c>
      <c r="AE5018">
        <f t="shared" si="967"/>
        <v>0</v>
      </c>
      <c r="AF5018">
        <f t="shared" si="968"/>
        <v>0</v>
      </c>
    </row>
    <row r="5019" spans="1:32" hidden="1" x14ac:dyDescent="0.25">
      <c r="A5019">
        <v>1997</v>
      </c>
      <c r="B5019">
        <v>3</v>
      </c>
      <c r="C5019">
        <v>62</v>
      </c>
      <c r="D5019" t="s">
        <v>60</v>
      </c>
      <c r="E5019" t="s">
        <v>5533</v>
      </c>
      <c r="F5019">
        <v>0</v>
      </c>
      <c r="G5019" t="s">
        <v>20</v>
      </c>
      <c r="H5019" t="s">
        <v>20</v>
      </c>
      <c r="I5019" t="s">
        <v>21</v>
      </c>
      <c r="J5019" t="s">
        <v>713</v>
      </c>
      <c r="K5019">
        <v>21</v>
      </c>
      <c r="L5019">
        <v>1999</v>
      </c>
      <c r="M5019">
        <f t="shared" si="961"/>
        <v>3</v>
      </c>
      <c r="N5019">
        <v>0</v>
      </c>
      <c r="O5019">
        <v>0</v>
      </c>
      <c r="P5019">
        <v>0</v>
      </c>
      <c r="Q5019">
        <v>4</v>
      </c>
      <c r="R5019">
        <v>4</v>
      </c>
      <c r="S5019">
        <f t="shared" si="971"/>
        <v>0</v>
      </c>
      <c r="T5019">
        <v>46</v>
      </c>
      <c r="U5019">
        <f t="shared" si="969"/>
        <v>0</v>
      </c>
      <c r="V5019">
        <f t="shared" si="970"/>
        <v>0</v>
      </c>
      <c r="W5019" s="1">
        <v>-0.69230769230769229</v>
      </c>
      <c r="X5019">
        <f t="shared" si="962"/>
        <v>0</v>
      </c>
      <c r="Y5019">
        <f t="shared" si="963"/>
        <v>1</v>
      </c>
      <c r="Z5019">
        <f t="shared" si="964"/>
        <v>0</v>
      </c>
      <c r="AA5019">
        <f t="shared" si="965"/>
        <v>0</v>
      </c>
      <c r="AB5019">
        <f t="shared" si="960"/>
        <v>0</v>
      </c>
      <c r="AC5019">
        <f t="shared" si="966"/>
        <v>0</v>
      </c>
      <c r="AD5019" t="s">
        <v>9865</v>
      </c>
      <c r="AE5019">
        <f t="shared" si="967"/>
        <v>0</v>
      </c>
      <c r="AF5019">
        <f t="shared" si="968"/>
        <v>0</v>
      </c>
    </row>
    <row r="5020" spans="1:32" hidden="1" x14ac:dyDescent="0.25">
      <c r="A5020">
        <v>1998</v>
      </c>
      <c r="B5020">
        <v>3</v>
      </c>
      <c r="C5020">
        <v>88</v>
      </c>
      <c r="D5020" t="s">
        <v>57</v>
      </c>
      <c r="E5020" t="s">
        <v>5794</v>
      </c>
      <c r="F5020">
        <v>0</v>
      </c>
      <c r="G5020" t="s">
        <v>20</v>
      </c>
      <c r="H5020" t="s">
        <v>20</v>
      </c>
      <c r="I5020" t="s">
        <v>21</v>
      </c>
      <c r="J5020" t="s">
        <v>54</v>
      </c>
      <c r="K5020">
        <v>23</v>
      </c>
      <c r="L5020">
        <v>1999</v>
      </c>
      <c r="M5020">
        <f t="shared" si="961"/>
        <v>2</v>
      </c>
      <c r="N5020">
        <v>0</v>
      </c>
      <c r="O5020">
        <v>0</v>
      </c>
      <c r="P5020">
        <v>0</v>
      </c>
      <c r="Q5020">
        <v>4</v>
      </c>
      <c r="R5020">
        <v>4</v>
      </c>
      <c r="S5020">
        <f t="shared" si="971"/>
        <v>0</v>
      </c>
      <c r="T5020">
        <v>25</v>
      </c>
      <c r="U5020">
        <f t="shared" si="969"/>
        <v>0</v>
      </c>
      <c r="V5020">
        <f t="shared" si="970"/>
        <v>0</v>
      </c>
      <c r="W5020" s="1">
        <v>-0.69230769230769229</v>
      </c>
      <c r="X5020">
        <f t="shared" si="962"/>
        <v>0</v>
      </c>
      <c r="Y5020">
        <f t="shared" si="963"/>
        <v>1</v>
      </c>
      <c r="Z5020">
        <f t="shared" si="964"/>
        <v>0</v>
      </c>
      <c r="AA5020">
        <f t="shared" si="965"/>
        <v>0</v>
      </c>
      <c r="AB5020">
        <f t="shared" si="960"/>
        <v>0</v>
      </c>
      <c r="AC5020">
        <f t="shared" si="966"/>
        <v>0</v>
      </c>
      <c r="AD5020" t="s">
        <v>9865</v>
      </c>
      <c r="AE5020">
        <f t="shared" si="967"/>
        <v>0</v>
      </c>
      <c r="AF5020">
        <f t="shared" si="968"/>
        <v>0</v>
      </c>
    </row>
    <row r="5021" spans="1:32" hidden="1" x14ac:dyDescent="0.25">
      <c r="A5021">
        <v>2000</v>
      </c>
      <c r="B5021">
        <v>3</v>
      </c>
      <c r="C5021">
        <v>63</v>
      </c>
      <c r="D5021" t="s">
        <v>98</v>
      </c>
      <c r="E5021" t="s">
        <v>6246</v>
      </c>
      <c r="F5021">
        <v>0</v>
      </c>
      <c r="G5021" t="s">
        <v>20</v>
      </c>
      <c r="H5021" t="s">
        <v>20</v>
      </c>
      <c r="I5021" t="s">
        <v>21</v>
      </c>
      <c r="J5021" t="s">
        <v>451</v>
      </c>
      <c r="K5021">
        <v>23</v>
      </c>
      <c r="L5021">
        <v>2001</v>
      </c>
      <c r="M5021">
        <f t="shared" si="961"/>
        <v>2</v>
      </c>
      <c r="N5021">
        <v>0</v>
      </c>
      <c r="O5021">
        <v>0</v>
      </c>
      <c r="P5021">
        <v>1</v>
      </c>
      <c r="Q5021">
        <v>4</v>
      </c>
      <c r="R5021">
        <v>4</v>
      </c>
      <c r="S5021">
        <f t="shared" si="971"/>
        <v>0</v>
      </c>
      <c r="T5021">
        <v>30</v>
      </c>
      <c r="U5021">
        <f t="shared" si="969"/>
        <v>0</v>
      </c>
      <c r="V5021">
        <f t="shared" si="970"/>
        <v>0</v>
      </c>
      <c r="W5021" s="1">
        <v>-0.69230769230769229</v>
      </c>
      <c r="X5021">
        <f t="shared" si="962"/>
        <v>0</v>
      </c>
      <c r="Y5021">
        <f t="shared" si="963"/>
        <v>1</v>
      </c>
      <c r="Z5021">
        <f t="shared" si="964"/>
        <v>0</v>
      </c>
      <c r="AA5021">
        <f t="shared" si="965"/>
        <v>0</v>
      </c>
      <c r="AB5021">
        <f t="shared" si="960"/>
        <v>0</v>
      </c>
      <c r="AC5021">
        <f t="shared" si="966"/>
        <v>0</v>
      </c>
      <c r="AD5021" t="s">
        <v>9866</v>
      </c>
      <c r="AE5021">
        <f t="shared" si="967"/>
        <v>0</v>
      </c>
      <c r="AF5021">
        <f t="shared" si="968"/>
        <v>0</v>
      </c>
    </row>
    <row r="5022" spans="1:32" hidden="1" x14ac:dyDescent="0.25">
      <c r="A5022">
        <v>2007</v>
      </c>
      <c r="B5022">
        <v>3</v>
      </c>
      <c r="C5022">
        <v>71</v>
      </c>
      <c r="D5022" t="s">
        <v>85</v>
      </c>
      <c r="E5022" t="s">
        <v>7972</v>
      </c>
      <c r="F5022">
        <v>0</v>
      </c>
      <c r="G5022" t="s">
        <v>20</v>
      </c>
      <c r="H5022" t="s">
        <v>20</v>
      </c>
      <c r="I5022" t="s">
        <v>21</v>
      </c>
      <c r="J5022" t="s">
        <v>348</v>
      </c>
      <c r="K5022">
        <v>23</v>
      </c>
      <c r="L5022">
        <v>2011</v>
      </c>
      <c r="M5022">
        <f t="shared" si="961"/>
        <v>5</v>
      </c>
      <c r="N5022">
        <v>0</v>
      </c>
      <c r="O5022">
        <v>0</v>
      </c>
      <c r="P5022">
        <v>0</v>
      </c>
      <c r="Q5022">
        <v>4</v>
      </c>
      <c r="R5022">
        <v>3</v>
      </c>
      <c r="S5022">
        <f t="shared" si="971"/>
        <v>1</v>
      </c>
      <c r="T5022">
        <v>36</v>
      </c>
      <c r="U5022">
        <f t="shared" si="969"/>
        <v>0</v>
      </c>
      <c r="V5022">
        <f t="shared" si="970"/>
        <v>0</v>
      </c>
      <c r="W5022" s="1">
        <v>-0.69230769230769229</v>
      </c>
      <c r="X5022">
        <f t="shared" si="962"/>
        <v>0</v>
      </c>
      <c r="Y5022">
        <f t="shared" si="963"/>
        <v>1</v>
      </c>
      <c r="Z5022">
        <f t="shared" si="964"/>
        <v>0</v>
      </c>
      <c r="AA5022">
        <f t="shared" si="965"/>
        <v>0</v>
      </c>
      <c r="AB5022">
        <f t="shared" si="960"/>
        <v>0</v>
      </c>
      <c r="AC5022">
        <f t="shared" si="966"/>
        <v>0</v>
      </c>
      <c r="AD5022" s="2" t="s">
        <v>9867</v>
      </c>
      <c r="AE5022">
        <f t="shared" si="967"/>
        <v>0</v>
      </c>
      <c r="AF5022">
        <f t="shared" si="968"/>
        <v>0</v>
      </c>
    </row>
    <row r="5023" spans="1:32" hidden="1" x14ac:dyDescent="0.25">
      <c r="A5023">
        <v>1999</v>
      </c>
      <c r="B5023">
        <v>4</v>
      </c>
      <c r="C5023">
        <v>103</v>
      </c>
      <c r="D5023" t="s">
        <v>17</v>
      </c>
      <c r="E5023" t="s">
        <v>6046</v>
      </c>
      <c r="F5023">
        <v>0</v>
      </c>
      <c r="G5023" t="s">
        <v>20</v>
      </c>
      <c r="H5023" t="s">
        <v>20</v>
      </c>
      <c r="I5023" t="s">
        <v>21</v>
      </c>
      <c r="J5023" t="s">
        <v>121</v>
      </c>
      <c r="K5023">
        <v>21</v>
      </c>
      <c r="L5023">
        <v>2000</v>
      </c>
      <c r="M5023">
        <f t="shared" si="961"/>
        <v>2</v>
      </c>
      <c r="N5023">
        <v>0</v>
      </c>
      <c r="O5023">
        <v>0</v>
      </c>
      <c r="P5023">
        <v>0</v>
      </c>
      <c r="Q5023">
        <v>4</v>
      </c>
      <c r="R5023">
        <v>4</v>
      </c>
      <c r="S5023">
        <f t="shared" si="971"/>
        <v>0</v>
      </c>
      <c r="T5023">
        <v>20</v>
      </c>
      <c r="U5023">
        <f t="shared" si="969"/>
        <v>0</v>
      </c>
      <c r="V5023">
        <f t="shared" si="970"/>
        <v>0</v>
      </c>
      <c r="W5023" s="1">
        <v>-0.69230769230769229</v>
      </c>
      <c r="X5023">
        <f t="shared" si="962"/>
        <v>0</v>
      </c>
      <c r="Y5023">
        <f t="shared" si="963"/>
        <v>1</v>
      </c>
      <c r="Z5023">
        <f t="shared" si="964"/>
        <v>0</v>
      </c>
      <c r="AA5023">
        <f t="shared" si="965"/>
        <v>0</v>
      </c>
      <c r="AB5023">
        <f t="shared" si="960"/>
        <v>0</v>
      </c>
      <c r="AC5023">
        <f t="shared" si="966"/>
        <v>0</v>
      </c>
      <c r="AD5023" t="s">
        <v>9865</v>
      </c>
      <c r="AE5023">
        <f t="shared" si="967"/>
        <v>0</v>
      </c>
      <c r="AF5023">
        <f t="shared" si="968"/>
        <v>0</v>
      </c>
    </row>
    <row r="5024" spans="1:32" hidden="1" x14ac:dyDescent="0.25">
      <c r="A5024">
        <v>1987</v>
      </c>
      <c r="B5024">
        <v>5</v>
      </c>
      <c r="C5024">
        <v>117</v>
      </c>
      <c r="D5024" t="s">
        <v>76</v>
      </c>
      <c r="E5024" t="s">
        <v>2700</v>
      </c>
      <c r="F5024">
        <v>0</v>
      </c>
      <c r="G5024" t="s">
        <v>20</v>
      </c>
      <c r="H5024" t="s">
        <v>20</v>
      </c>
      <c r="I5024" t="s">
        <v>21</v>
      </c>
      <c r="J5024" t="s">
        <v>164</v>
      </c>
      <c r="K5024">
        <v>23</v>
      </c>
      <c r="L5024">
        <v>1990</v>
      </c>
      <c r="M5024">
        <f t="shared" si="961"/>
        <v>4</v>
      </c>
      <c r="N5024">
        <v>0</v>
      </c>
      <c r="O5024">
        <v>0</v>
      </c>
      <c r="P5024">
        <v>1</v>
      </c>
      <c r="Q5024">
        <v>4</v>
      </c>
      <c r="R5024">
        <v>4</v>
      </c>
      <c r="S5024">
        <f t="shared" si="971"/>
        <v>0</v>
      </c>
      <c r="T5024">
        <v>22</v>
      </c>
      <c r="U5024">
        <f t="shared" si="969"/>
        <v>0</v>
      </c>
      <c r="V5024">
        <f t="shared" si="970"/>
        <v>0</v>
      </c>
      <c r="W5024" s="1">
        <v>-0.69230769230769229</v>
      </c>
      <c r="X5024">
        <f t="shared" si="962"/>
        <v>0</v>
      </c>
      <c r="Y5024">
        <f t="shared" si="963"/>
        <v>1</v>
      </c>
      <c r="Z5024">
        <f t="shared" si="964"/>
        <v>0</v>
      </c>
      <c r="AA5024">
        <f t="shared" si="965"/>
        <v>0</v>
      </c>
      <c r="AB5024">
        <f t="shared" si="960"/>
        <v>0</v>
      </c>
      <c r="AC5024">
        <f t="shared" si="966"/>
        <v>0</v>
      </c>
      <c r="AD5024" t="s">
        <v>9863</v>
      </c>
      <c r="AE5024">
        <f t="shared" si="967"/>
        <v>0</v>
      </c>
      <c r="AF5024">
        <f t="shared" si="968"/>
        <v>0</v>
      </c>
    </row>
    <row r="5025" spans="1:32" hidden="1" x14ac:dyDescent="0.25">
      <c r="A5025">
        <v>1995</v>
      </c>
      <c r="B5025">
        <v>5</v>
      </c>
      <c r="C5025">
        <v>170</v>
      </c>
      <c r="D5025" t="s">
        <v>32</v>
      </c>
      <c r="E5025" t="s">
        <v>5143</v>
      </c>
      <c r="F5025">
        <v>0</v>
      </c>
      <c r="G5025" t="s">
        <v>20</v>
      </c>
      <c r="H5025" t="s">
        <v>20</v>
      </c>
      <c r="I5025" t="s">
        <v>21</v>
      </c>
      <c r="J5025" t="s">
        <v>776</v>
      </c>
      <c r="K5025">
        <v>23</v>
      </c>
      <c r="L5025">
        <v>2003</v>
      </c>
      <c r="M5025">
        <f t="shared" si="961"/>
        <v>9</v>
      </c>
      <c r="N5025">
        <v>0</v>
      </c>
      <c r="O5025">
        <v>1</v>
      </c>
      <c r="P5025">
        <v>1</v>
      </c>
      <c r="Q5025">
        <v>4</v>
      </c>
      <c r="R5025">
        <v>4</v>
      </c>
      <c r="S5025">
        <f t="shared" si="971"/>
        <v>0</v>
      </c>
      <c r="T5025">
        <v>109</v>
      </c>
      <c r="U5025">
        <f t="shared" si="969"/>
        <v>0</v>
      </c>
      <c r="V5025">
        <f t="shared" si="970"/>
        <v>0</v>
      </c>
      <c r="W5025" s="1">
        <v>-0.69230769230769229</v>
      </c>
      <c r="X5025">
        <f t="shared" si="962"/>
        <v>0</v>
      </c>
      <c r="Y5025">
        <f t="shared" si="963"/>
        <v>1</v>
      </c>
      <c r="Z5025">
        <f t="shared" si="964"/>
        <v>0</v>
      </c>
      <c r="AA5025">
        <f t="shared" si="965"/>
        <v>0</v>
      </c>
      <c r="AB5025">
        <f t="shared" si="960"/>
        <v>0</v>
      </c>
      <c r="AC5025">
        <f t="shared" si="966"/>
        <v>0</v>
      </c>
      <c r="AD5025" t="s">
        <v>9865</v>
      </c>
      <c r="AE5025">
        <f t="shared" si="967"/>
        <v>0</v>
      </c>
      <c r="AF5025">
        <f t="shared" si="968"/>
        <v>0</v>
      </c>
    </row>
    <row r="5026" spans="1:32" hidden="1" x14ac:dyDescent="0.25">
      <c r="A5026">
        <v>1997</v>
      </c>
      <c r="B5026">
        <v>5</v>
      </c>
      <c r="C5026">
        <v>138</v>
      </c>
      <c r="D5026" t="s">
        <v>217</v>
      </c>
      <c r="E5026" t="s">
        <v>5607</v>
      </c>
      <c r="F5026">
        <v>0</v>
      </c>
      <c r="G5026" t="s">
        <v>20</v>
      </c>
      <c r="H5026" t="s">
        <v>20</v>
      </c>
      <c r="I5026" t="s">
        <v>21</v>
      </c>
      <c r="J5026" t="s">
        <v>190</v>
      </c>
      <c r="K5026">
        <v>23</v>
      </c>
      <c r="L5026">
        <v>2000</v>
      </c>
      <c r="M5026">
        <f t="shared" si="961"/>
        <v>4</v>
      </c>
      <c r="N5026">
        <v>0</v>
      </c>
      <c r="O5026">
        <v>0</v>
      </c>
      <c r="P5026">
        <v>0</v>
      </c>
      <c r="Q5026">
        <v>4</v>
      </c>
      <c r="R5026">
        <v>4</v>
      </c>
      <c r="S5026">
        <f t="shared" si="971"/>
        <v>0</v>
      </c>
      <c r="T5026">
        <v>53</v>
      </c>
      <c r="U5026">
        <f t="shared" si="969"/>
        <v>0</v>
      </c>
      <c r="V5026">
        <f t="shared" si="970"/>
        <v>0</v>
      </c>
      <c r="W5026" s="1">
        <v>-0.69230769230769229</v>
      </c>
      <c r="X5026">
        <f t="shared" si="962"/>
        <v>0</v>
      </c>
      <c r="Y5026">
        <f t="shared" si="963"/>
        <v>1</v>
      </c>
      <c r="Z5026">
        <f t="shared" si="964"/>
        <v>0</v>
      </c>
      <c r="AA5026">
        <f t="shared" si="965"/>
        <v>0</v>
      </c>
      <c r="AB5026">
        <f t="shared" si="960"/>
        <v>0</v>
      </c>
      <c r="AC5026">
        <f t="shared" si="966"/>
        <v>0</v>
      </c>
      <c r="AD5026" t="s">
        <v>9865</v>
      </c>
      <c r="AE5026">
        <f t="shared" si="967"/>
        <v>0</v>
      </c>
      <c r="AF5026">
        <f t="shared" si="968"/>
        <v>0</v>
      </c>
    </row>
    <row r="5027" spans="1:32" hidden="1" x14ac:dyDescent="0.25">
      <c r="A5027">
        <v>1997</v>
      </c>
      <c r="B5027">
        <v>5</v>
      </c>
      <c r="C5027">
        <v>154</v>
      </c>
      <c r="D5027" t="s">
        <v>100</v>
      </c>
      <c r="E5027" t="s">
        <v>5622</v>
      </c>
      <c r="F5027">
        <v>0</v>
      </c>
      <c r="G5027" t="s">
        <v>20</v>
      </c>
      <c r="H5027" t="s">
        <v>20</v>
      </c>
      <c r="I5027" t="s">
        <v>21</v>
      </c>
      <c r="J5027" t="s">
        <v>336</v>
      </c>
      <c r="K5027">
        <v>23</v>
      </c>
      <c r="L5027">
        <v>1999</v>
      </c>
      <c r="M5027">
        <f t="shared" si="961"/>
        <v>3</v>
      </c>
      <c r="N5027">
        <v>0</v>
      </c>
      <c r="O5027">
        <v>0</v>
      </c>
      <c r="P5027">
        <v>0</v>
      </c>
      <c r="Q5027">
        <v>4</v>
      </c>
      <c r="R5027">
        <v>3</v>
      </c>
      <c r="S5027">
        <f t="shared" si="971"/>
        <v>1</v>
      </c>
      <c r="T5027">
        <v>34</v>
      </c>
      <c r="U5027">
        <f t="shared" si="969"/>
        <v>0</v>
      </c>
      <c r="V5027">
        <f t="shared" si="970"/>
        <v>0</v>
      </c>
      <c r="W5027" s="1">
        <v>-0.69230769230769229</v>
      </c>
      <c r="X5027">
        <f t="shared" si="962"/>
        <v>0</v>
      </c>
      <c r="Y5027">
        <f t="shared" si="963"/>
        <v>1</v>
      </c>
      <c r="Z5027">
        <f t="shared" si="964"/>
        <v>0</v>
      </c>
      <c r="AA5027">
        <f t="shared" si="965"/>
        <v>0</v>
      </c>
      <c r="AB5027">
        <f t="shared" si="960"/>
        <v>0</v>
      </c>
      <c r="AC5027">
        <f t="shared" si="966"/>
        <v>0</v>
      </c>
      <c r="AD5027" t="s">
        <v>9865</v>
      </c>
      <c r="AE5027">
        <f t="shared" si="967"/>
        <v>0</v>
      </c>
      <c r="AF5027">
        <f t="shared" si="968"/>
        <v>0</v>
      </c>
    </row>
    <row r="5028" spans="1:32" hidden="1" x14ac:dyDescent="0.25">
      <c r="A5028">
        <v>1997</v>
      </c>
      <c r="B5028">
        <v>5</v>
      </c>
      <c r="C5028">
        <v>163</v>
      </c>
      <c r="D5028" t="s">
        <v>57</v>
      </c>
      <c r="E5028" t="s">
        <v>5630</v>
      </c>
      <c r="F5028">
        <v>0</v>
      </c>
      <c r="G5028" t="s">
        <v>20</v>
      </c>
      <c r="H5028" t="s">
        <v>20</v>
      </c>
      <c r="I5028" t="s">
        <v>21</v>
      </c>
      <c r="J5028" t="s">
        <v>108</v>
      </c>
      <c r="K5028">
        <v>22</v>
      </c>
      <c r="L5028">
        <v>1998</v>
      </c>
      <c r="M5028">
        <f t="shared" si="961"/>
        <v>2</v>
      </c>
      <c r="N5028">
        <v>0</v>
      </c>
      <c r="O5028">
        <v>0</v>
      </c>
      <c r="P5028">
        <v>0</v>
      </c>
      <c r="Q5028">
        <v>4</v>
      </c>
      <c r="S5028">
        <f t="shared" si="971"/>
        <v>4</v>
      </c>
      <c r="T5028">
        <v>11</v>
      </c>
      <c r="U5028">
        <f t="shared" si="969"/>
        <v>0</v>
      </c>
      <c r="V5028">
        <f t="shared" si="970"/>
        <v>0</v>
      </c>
      <c r="W5028" s="1">
        <v>-0.69230769230769229</v>
      </c>
      <c r="X5028">
        <f t="shared" si="962"/>
        <v>0</v>
      </c>
      <c r="Y5028">
        <f t="shared" si="963"/>
        <v>1</v>
      </c>
      <c r="Z5028">
        <f t="shared" si="964"/>
        <v>0</v>
      </c>
      <c r="AA5028">
        <f t="shared" si="965"/>
        <v>0</v>
      </c>
      <c r="AB5028">
        <f t="shared" si="960"/>
        <v>0</v>
      </c>
      <c r="AC5028">
        <f t="shared" si="966"/>
        <v>0</v>
      </c>
      <c r="AD5028" t="s">
        <v>9865</v>
      </c>
      <c r="AE5028">
        <f t="shared" si="967"/>
        <v>0</v>
      </c>
      <c r="AF5028">
        <f t="shared" si="968"/>
        <v>0</v>
      </c>
    </row>
    <row r="5029" spans="1:32" hidden="1" x14ac:dyDescent="0.25">
      <c r="A5029">
        <v>2000</v>
      </c>
      <c r="B5029">
        <v>5</v>
      </c>
      <c r="C5029">
        <v>144</v>
      </c>
      <c r="D5029" t="s">
        <v>182</v>
      </c>
      <c r="E5029" t="s">
        <v>6326</v>
      </c>
      <c r="F5029">
        <v>0</v>
      </c>
      <c r="G5029" t="s">
        <v>20</v>
      </c>
      <c r="H5029" t="s">
        <v>20</v>
      </c>
      <c r="I5029" t="s">
        <v>21</v>
      </c>
      <c r="J5029" t="s">
        <v>202</v>
      </c>
      <c r="K5029">
        <v>22</v>
      </c>
      <c r="L5029">
        <v>2002</v>
      </c>
      <c r="M5029">
        <f t="shared" si="961"/>
        <v>3</v>
      </c>
      <c r="N5029">
        <v>0</v>
      </c>
      <c r="O5029">
        <v>0</v>
      </c>
      <c r="P5029">
        <v>0</v>
      </c>
      <c r="Q5029">
        <v>4</v>
      </c>
      <c r="R5029">
        <v>4</v>
      </c>
      <c r="S5029">
        <f t="shared" si="971"/>
        <v>0</v>
      </c>
      <c r="T5029">
        <v>42</v>
      </c>
      <c r="U5029">
        <f t="shared" si="969"/>
        <v>0</v>
      </c>
      <c r="V5029">
        <f t="shared" si="970"/>
        <v>0</v>
      </c>
      <c r="W5029" s="1">
        <v>-0.69230769230769229</v>
      </c>
      <c r="X5029">
        <f t="shared" si="962"/>
        <v>0</v>
      </c>
      <c r="Y5029">
        <f t="shared" si="963"/>
        <v>1</v>
      </c>
      <c r="Z5029">
        <f t="shared" si="964"/>
        <v>0</v>
      </c>
      <c r="AA5029">
        <f t="shared" si="965"/>
        <v>0</v>
      </c>
      <c r="AB5029">
        <f t="shared" si="960"/>
        <v>0</v>
      </c>
      <c r="AC5029">
        <f t="shared" si="966"/>
        <v>0</v>
      </c>
      <c r="AD5029" t="s">
        <v>9866</v>
      </c>
      <c r="AE5029">
        <f t="shared" si="967"/>
        <v>0</v>
      </c>
      <c r="AF5029">
        <f t="shared" si="968"/>
        <v>0</v>
      </c>
    </row>
    <row r="5030" spans="1:32" hidden="1" x14ac:dyDescent="0.25">
      <c r="A5030">
        <v>2002</v>
      </c>
      <c r="B5030">
        <v>5</v>
      </c>
      <c r="C5030">
        <v>145</v>
      </c>
      <c r="D5030" t="s">
        <v>4989</v>
      </c>
      <c r="E5030" t="s">
        <v>6806</v>
      </c>
      <c r="F5030">
        <v>0</v>
      </c>
      <c r="G5030" t="s">
        <v>20</v>
      </c>
      <c r="H5030" t="s">
        <v>20</v>
      </c>
      <c r="I5030" t="s">
        <v>21</v>
      </c>
      <c r="J5030" t="s">
        <v>78</v>
      </c>
      <c r="K5030">
        <v>23</v>
      </c>
      <c r="L5030">
        <v>2007</v>
      </c>
      <c r="M5030">
        <f t="shared" si="961"/>
        <v>6</v>
      </c>
      <c r="N5030">
        <v>0</v>
      </c>
      <c r="O5030">
        <v>0</v>
      </c>
      <c r="P5030">
        <v>2</v>
      </c>
      <c r="Q5030">
        <v>4</v>
      </c>
      <c r="S5030">
        <f t="shared" si="971"/>
        <v>4</v>
      </c>
      <c r="T5030">
        <v>45</v>
      </c>
      <c r="U5030">
        <f t="shared" si="969"/>
        <v>0</v>
      </c>
      <c r="V5030">
        <f t="shared" si="970"/>
        <v>0</v>
      </c>
      <c r="W5030" s="1">
        <v>-0.69230769230769229</v>
      </c>
      <c r="X5030">
        <f t="shared" si="962"/>
        <v>0</v>
      </c>
      <c r="Y5030">
        <f t="shared" si="963"/>
        <v>1</v>
      </c>
      <c r="Z5030">
        <f t="shared" si="964"/>
        <v>0</v>
      </c>
      <c r="AA5030">
        <f t="shared" si="965"/>
        <v>0</v>
      </c>
      <c r="AB5030">
        <f t="shared" si="960"/>
        <v>0</v>
      </c>
      <c r="AC5030">
        <f t="shared" si="966"/>
        <v>0</v>
      </c>
      <c r="AD5030" t="s">
        <v>9866</v>
      </c>
      <c r="AE5030">
        <f t="shared" si="967"/>
        <v>0</v>
      </c>
      <c r="AF5030">
        <f t="shared" si="968"/>
        <v>0</v>
      </c>
    </row>
    <row r="5031" spans="1:32" hidden="1" x14ac:dyDescent="0.25">
      <c r="A5031">
        <v>2007</v>
      </c>
      <c r="B5031">
        <v>5</v>
      </c>
      <c r="C5031">
        <v>148</v>
      </c>
      <c r="D5031" t="s">
        <v>57</v>
      </c>
      <c r="E5031" t="s">
        <v>8043</v>
      </c>
      <c r="F5031">
        <v>0</v>
      </c>
      <c r="G5031" t="s">
        <v>20</v>
      </c>
      <c r="H5031" t="s">
        <v>20</v>
      </c>
      <c r="I5031" t="s">
        <v>21</v>
      </c>
      <c r="J5031" t="s">
        <v>82</v>
      </c>
      <c r="K5031">
        <v>22</v>
      </c>
      <c r="L5031">
        <v>2009</v>
      </c>
      <c r="M5031">
        <f t="shared" si="961"/>
        <v>3</v>
      </c>
      <c r="N5031">
        <v>0</v>
      </c>
      <c r="O5031">
        <v>0</v>
      </c>
      <c r="P5031">
        <v>0</v>
      </c>
      <c r="Q5031">
        <v>4</v>
      </c>
      <c r="R5031">
        <v>4</v>
      </c>
      <c r="S5031">
        <f t="shared" si="971"/>
        <v>0</v>
      </c>
      <c r="T5031">
        <v>27</v>
      </c>
      <c r="U5031">
        <f t="shared" si="969"/>
        <v>0</v>
      </c>
      <c r="V5031">
        <f t="shared" si="970"/>
        <v>0</v>
      </c>
      <c r="W5031" s="1">
        <v>-0.69230769230769229</v>
      </c>
      <c r="X5031">
        <f t="shared" si="962"/>
        <v>0</v>
      </c>
      <c r="Y5031">
        <f t="shared" si="963"/>
        <v>1</v>
      </c>
      <c r="Z5031">
        <f t="shared" si="964"/>
        <v>0</v>
      </c>
      <c r="AA5031">
        <f t="shared" si="965"/>
        <v>0</v>
      </c>
      <c r="AB5031">
        <f t="shared" si="960"/>
        <v>0</v>
      </c>
      <c r="AC5031">
        <f t="shared" si="966"/>
        <v>0</v>
      </c>
      <c r="AD5031" s="2" t="s">
        <v>9867</v>
      </c>
      <c r="AE5031">
        <f t="shared" si="967"/>
        <v>0</v>
      </c>
      <c r="AF5031">
        <f t="shared" si="968"/>
        <v>0</v>
      </c>
    </row>
    <row r="5032" spans="1:32" hidden="1" x14ac:dyDescent="0.25">
      <c r="A5032">
        <v>2009</v>
      </c>
      <c r="B5032">
        <v>6</v>
      </c>
      <c r="C5032">
        <v>185</v>
      </c>
      <c r="D5032" t="s">
        <v>38</v>
      </c>
      <c r="E5032" t="s">
        <v>8571</v>
      </c>
      <c r="F5032">
        <v>0</v>
      </c>
      <c r="G5032" t="s">
        <v>20</v>
      </c>
      <c r="H5032" t="s">
        <v>20</v>
      </c>
      <c r="I5032" t="s">
        <v>21</v>
      </c>
      <c r="J5032" t="s">
        <v>242</v>
      </c>
      <c r="K5032">
        <v>22</v>
      </c>
      <c r="L5032">
        <v>2016</v>
      </c>
      <c r="M5032">
        <f t="shared" si="961"/>
        <v>8</v>
      </c>
      <c r="N5032">
        <v>0</v>
      </c>
      <c r="O5032">
        <v>1</v>
      </c>
      <c r="P5032">
        <v>0</v>
      </c>
      <c r="Q5032">
        <v>4</v>
      </c>
      <c r="S5032">
        <f t="shared" si="971"/>
        <v>4</v>
      </c>
      <c r="T5032">
        <v>92</v>
      </c>
      <c r="U5032">
        <f t="shared" si="969"/>
        <v>0</v>
      </c>
      <c r="V5032">
        <f t="shared" si="970"/>
        <v>0</v>
      </c>
      <c r="W5032" s="1">
        <v>-0.69230769230769229</v>
      </c>
      <c r="X5032">
        <f t="shared" si="962"/>
        <v>0</v>
      </c>
      <c r="Y5032">
        <f t="shared" si="963"/>
        <v>1</v>
      </c>
      <c r="Z5032">
        <f t="shared" si="964"/>
        <v>0</v>
      </c>
      <c r="AA5032">
        <f t="shared" si="965"/>
        <v>0</v>
      </c>
      <c r="AB5032">
        <f t="shared" si="960"/>
        <v>0</v>
      </c>
      <c r="AC5032">
        <f t="shared" si="966"/>
        <v>0</v>
      </c>
      <c r="AD5032" s="2" t="s">
        <v>9867</v>
      </c>
      <c r="AE5032">
        <f t="shared" si="967"/>
        <v>0</v>
      </c>
      <c r="AF5032">
        <f t="shared" si="968"/>
        <v>0</v>
      </c>
    </row>
    <row r="5033" spans="1:32" hidden="1" x14ac:dyDescent="0.25">
      <c r="A5033">
        <v>2010</v>
      </c>
      <c r="B5033">
        <v>6</v>
      </c>
      <c r="C5033">
        <v>180</v>
      </c>
      <c r="D5033" t="s">
        <v>4985</v>
      </c>
      <c r="E5033" t="s">
        <v>8810</v>
      </c>
      <c r="F5033">
        <v>0</v>
      </c>
      <c r="G5033" t="s">
        <v>20</v>
      </c>
      <c r="H5033" t="s">
        <v>20</v>
      </c>
      <c r="I5033" t="s">
        <v>21</v>
      </c>
      <c r="J5033" t="s">
        <v>137</v>
      </c>
      <c r="K5033">
        <v>23</v>
      </c>
      <c r="L5033">
        <v>2013</v>
      </c>
      <c r="M5033">
        <f t="shared" si="961"/>
        <v>4</v>
      </c>
      <c r="N5033">
        <v>0</v>
      </c>
      <c r="O5033">
        <v>0</v>
      </c>
      <c r="P5033">
        <v>0</v>
      </c>
      <c r="Q5033">
        <v>4</v>
      </c>
      <c r="R5033">
        <v>3</v>
      </c>
      <c r="S5033">
        <f t="shared" si="971"/>
        <v>1</v>
      </c>
      <c r="T5033">
        <v>33</v>
      </c>
      <c r="U5033">
        <f t="shared" si="969"/>
        <v>0</v>
      </c>
      <c r="V5033">
        <f t="shared" si="970"/>
        <v>0</v>
      </c>
      <c r="W5033" s="1">
        <v>-0.69230769230769229</v>
      </c>
      <c r="X5033">
        <f t="shared" si="962"/>
        <v>0</v>
      </c>
      <c r="Y5033">
        <f t="shared" si="963"/>
        <v>1</v>
      </c>
      <c r="Z5033">
        <f t="shared" si="964"/>
        <v>0</v>
      </c>
      <c r="AA5033">
        <f t="shared" si="965"/>
        <v>0</v>
      </c>
      <c r="AB5033">
        <f t="shared" si="960"/>
        <v>0</v>
      </c>
      <c r="AC5033">
        <f t="shared" si="966"/>
        <v>0</v>
      </c>
      <c r="AD5033" s="2" t="s">
        <v>9868</v>
      </c>
      <c r="AE5033">
        <f t="shared" si="967"/>
        <v>0</v>
      </c>
      <c r="AF5033">
        <f t="shared" si="968"/>
        <v>0</v>
      </c>
    </row>
    <row r="5034" spans="1:32" hidden="1" x14ac:dyDescent="0.25">
      <c r="A5034">
        <v>2011</v>
      </c>
      <c r="B5034">
        <v>6</v>
      </c>
      <c r="C5034">
        <v>177</v>
      </c>
      <c r="D5034" t="s">
        <v>76</v>
      </c>
      <c r="E5034" t="s">
        <v>9049</v>
      </c>
      <c r="F5034">
        <v>0</v>
      </c>
      <c r="G5034" t="s">
        <v>20</v>
      </c>
      <c r="H5034" t="s">
        <v>20</v>
      </c>
      <c r="I5034" t="s">
        <v>21</v>
      </c>
      <c r="J5034" t="s">
        <v>37</v>
      </c>
      <c r="K5034">
        <v>23</v>
      </c>
      <c r="L5034">
        <v>2013</v>
      </c>
      <c r="M5034">
        <f t="shared" si="961"/>
        <v>3</v>
      </c>
      <c r="N5034">
        <v>0</v>
      </c>
      <c r="O5034">
        <v>0</v>
      </c>
      <c r="P5034">
        <v>0</v>
      </c>
      <c r="Q5034">
        <v>4</v>
      </c>
      <c r="R5034">
        <v>4</v>
      </c>
      <c r="S5034">
        <f t="shared" si="971"/>
        <v>0</v>
      </c>
      <c r="T5034">
        <v>32</v>
      </c>
      <c r="U5034">
        <f t="shared" si="969"/>
        <v>0</v>
      </c>
      <c r="V5034">
        <f t="shared" si="970"/>
        <v>0</v>
      </c>
      <c r="W5034" s="1">
        <v>-0.69230769230769229</v>
      </c>
      <c r="X5034">
        <f t="shared" si="962"/>
        <v>0</v>
      </c>
      <c r="Y5034">
        <f t="shared" si="963"/>
        <v>1</v>
      </c>
      <c r="Z5034">
        <f t="shared" si="964"/>
        <v>0</v>
      </c>
      <c r="AA5034">
        <f t="shared" si="965"/>
        <v>0</v>
      </c>
      <c r="AB5034">
        <f t="shared" si="960"/>
        <v>0</v>
      </c>
      <c r="AC5034">
        <f t="shared" si="966"/>
        <v>0</v>
      </c>
      <c r="AD5034" s="2" t="s">
        <v>9868</v>
      </c>
      <c r="AE5034">
        <f t="shared" si="967"/>
        <v>0</v>
      </c>
      <c r="AF5034">
        <f t="shared" si="968"/>
        <v>0</v>
      </c>
    </row>
    <row r="5035" spans="1:32" hidden="1" x14ac:dyDescent="0.25">
      <c r="A5035">
        <v>2013</v>
      </c>
      <c r="B5035">
        <v>6</v>
      </c>
      <c r="C5035">
        <v>182</v>
      </c>
      <c r="D5035" t="s">
        <v>4989</v>
      </c>
      <c r="E5035" t="s">
        <v>9536</v>
      </c>
      <c r="F5035">
        <v>0</v>
      </c>
      <c r="G5035" t="s">
        <v>20</v>
      </c>
      <c r="H5035" t="s">
        <v>20</v>
      </c>
      <c r="I5035" t="s">
        <v>21</v>
      </c>
      <c r="J5035" t="s">
        <v>210</v>
      </c>
      <c r="K5035">
        <v>24</v>
      </c>
      <c r="L5035">
        <v>2021</v>
      </c>
      <c r="M5035">
        <f t="shared" si="961"/>
        <v>9</v>
      </c>
      <c r="N5035">
        <v>0</v>
      </c>
      <c r="O5035">
        <v>0</v>
      </c>
      <c r="P5035">
        <v>0</v>
      </c>
      <c r="Q5035">
        <v>4</v>
      </c>
      <c r="R5035">
        <v>0</v>
      </c>
      <c r="S5035">
        <f t="shared" si="971"/>
        <v>4</v>
      </c>
      <c r="T5035">
        <v>76</v>
      </c>
      <c r="U5035">
        <f t="shared" si="969"/>
        <v>0</v>
      </c>
      <c r="V5035">
        <f t="shared" si="970"/>
        <v>0</v>
      </c>
      <c r="W5035" s="1">
        <v>-0.69230769230769229</v>
      </c>
      <c r="X5035">
        <f t="shared" si="962"/>
        <v>0</v>
      </c>
      <c r="Y5035">
        <f t="shared" si="963"/>
        <v>1</v>
      </c>
      <c r="Z5035">
        <f t="shared" si="964"/>
        <v>0</v>
      </c>
      <c r="AA5035">
        <f t="shared" si="965"/>
        <v>0</v>
      </c>
      <c r="AB5035">
        <f t="shared" ref="AB5035:AB5098" si="972">IF(AND(W5035&gt;1.49,W5035&lt;2.49),1,0)</f>
        <v>0</v>
      </c>
      <c r="AC5035">
        <f t="shared" si="966"/>
        <v>0</v>
      </c>
      <c r="AD5035" s="2" t="s">
        <v>9868</v>
      </c>
      <c r="AE5035">
        <f t="shared" si="967"/>
        <v>0</v>
      </c>
      <c r="AF5035">
        <f t="shared" si="968"/>
        <v>0</v>
      </c>
    </row>
    <row r="5036" spans="1:32" hidden="1" x14ac:dyDescent="0.25">
      <c r="A5036">
        <v>1989</v>
      </c>
      <c r="B5036">
        <v>7</v>
      </c>
      <c r="C5036">
        <v>180</v>
      </c>
      <c r="D5036" t="s">
        <v>126</v>
      </c>
      <c r="E5036" t="s">
        <v>3419</v>
      </c>
      <c r="F5036">
        <v>0</v>
      </c>
      <c r="G5036" t="s">
        <v>20</v>
      </c>
      <c r="H5036" t="s">
        <v>20</v>
      </c>
      <c r="I5036" t="s">
        <v>21</v>
      </c>
      <c r="J5036" t="s">
        <v>523</v>
      </c>
      <c r="K5036">
        <v>24</v>
      </c>
      <c r="L5036">
        <v>1990</v>
      </c>
      <c r="M5036">
        <f t="shared" si="961"/>
        <v>2</v>
      </c>
      <c r="N5036">
        <v>0</v>
      </c>
      <c r="O5036">
        <v>0</v>
      </c>
      <c r="P5036">
        <v>0</v>
      </c>
      <c r="Q5036">
        <v>4</v>
      </c>
      <c r="R5036">
        <v>4</v>
      </c>
      <c r="S5036">
        <f t="shared" si="971"/>
        <v>0</v>
      </c>
      <c r="T5036">
        <v>32</v>
      </c>
      <c r="U5036">
        <f t="shared" si="969"/>
        <v>0</v>
      </c>
      <c r="V5036">
        <f t="shared" si="970"/>
        <v>0</v>
      </c>
      <c r="W5036" s="1">
        <v>-0.69230769230769229</v>
      </c>
      <c r="X5036">
        <f t="shared" si="962"/>
        <v>0</v>
      </c>
      <c r="Y5036">
        <f t="shared" si="963"/>
        <v>1</v>
      </c>
      <c r="Z5036">
        <f t="shared" si="964"/>
        <v>0</v>
      </c>
      <c r="AA5036">
        <f t="shared" si="965"/>
        <v>0</v>
      </c>
      <c r="AB5036">
        <f t="shared" si="972"/>
        <v>0</v>
      </c>
      <c r="AC5036">
        <f t="shared" si="966"/>
        <v>0</v>
      </c>
      <c r="AD5036" t="s">
        <v>9863</v>
      </c>
      <c r="AE5036">
        <f t="shared" si="967"/>
        <v>0</v>
      </c>
      <c r="AF5036">
        <f t="shared" si="968"/>
        <v>0</v>
      </c>
    </row>
    <row r="5037" spans="1:32" hidden="1" x14ac:dyDescent="0.25">
      <c r="A5037">
        <v>2007</v>
      </c>
      <c r="B5037">
        <v>7</v>
      </c>
      <c r="C5037">
        <v>246</v>
      </c>
      <c r="D5037" t="s">
        <v>88</v>
      </c>
      <c r="E5037" t="s">
        <v>8138</v>
      </c>
      <c r="F5037">
        <v>0</v>
      </c>
      <c r="G5037" t="s">
        <v>20</v>
      </c>
      <c r="H5037" t="s">
        <v>20</v>
      </c>
      <c r="I5037" t="s">
        <v>21</v>
      </c>
      <c r="J5037" t="s">
        <v>87</v>
      </c>
      <c r="K5037">
        <v>24</v>
      </c>
      <c r="L5037">
        <v>2010</v>
      </c>
      <c r="M5037">
        <f t="shared" si="961"/>
        <v>4</v>
      </c>
      <c r="N5037">
        <v>0</v>
      </c>
      <c r="O5037">
        <v>0</v>
      </c>
      <c r="P5037">
        <v>0</v>
      </c>
      <c r="Q5037">
        <v>4</v>
      </c>
      <c r="R5037">
        <v>0</v>
      </c>
      <c r="S5037">
        <f t="shared" si="971"/>
        <v>4</v>
      </c>
      <c r="T5037">
        <v>41</v>
      </c>
      <c r="U5037">
        <f t="shared" si="969"/>
        <v>0</v>
      </c>
      <c r="V5037">
        <f t="shared" si="970"/>
        <v>0</v>
      </c>
      <c r="W5037" s="1">
        <v>-0.69230769230769229</v>
      </c>
      <c r="X5037">
        <f t="shared" si="962"/>
        <v>0</v>
      </c>
      <c r="Y5037">
        <f t="shared" si="963"/>
        <v>1</v>
      </c>
      <c r="Z5037">
        <f t="shared" si="964"/>
        <v>0</v>
      </c>
      <c r="AA5037">
        <f t="shared" si="965"/>
        <v>0</v>
      </c>
      <c r="AB5037">
        <f t="shared" si="972"/>
        <v>0</v>
      </c>
      <c r="AC5037">
        <f t="shared" si="966"/>
        <v>0</v>
      </c>
      <c r="AD5037" s="2" t="s">
        <v>9867</v>
      </c>
      <c r="AE5037">
        <f t="shared" si="967"/>
        <v>0</v>
      </c>
      <c r="AF5037">
        <f t="shared" si="968"/>
        <v>0</v>
      </c>
    </row>
    <row r="5038" spans="1:32" hidden="1" x14ac:dyDescent="0.25">
      <c r="A5038">
        <v>1992</v>
      </c>
      <c r="B5038">
        <v>10</v>
      </c>
      <c r="C5038">
        <v>255</v>
      </c>
      <c r="D5038" t="s">
        <v>41</v>
      </c>
      <c r="E5038" t="s">
        <v>4477</v>
      </c>
      <c r="F5038">
        <v>0</v>
      </c>
      <c r="G5038" t="s">
        <v>20</v>
      </c>
      <c r="H5038" t="s">
        <v>20</v>
      </c>
      <c r="I5038" t="s">
        <v>21</v>
      </c>
      <c r="J5038" t="s">
        <v>1007</v>
      </c>
      <c r="K5038">
        <v>24</v>
      </c>
      <c r="L5038">
        <v>1999</v>
      </c>
      <c r="M5038">
        <f t="shared" si="961"/>
        <v>8</v>
      </c>
      <c r="N5038">
        <v>0</v>
      </c>
      <c r="O5038">
        <v>0</v>
      </c>
      <c r="P5038">
        <v>3</v>
      </c>
      <c r="Q5038">
        <v>4</v>
      </c>
      <c r="R5038">
        <v>2</v>
      </c>
      <c r="S5038">
        <f t="shared" si="971"/>
        <v>2</v>
      </c>
      <c r="T5038">
        <v>93</v>
      </c>
      <c r="U5038">
        <f t="shared" si="969"/>
        <v>0</v>
      </c>
      <c r="V5038">
        <f t="shared" si="970"/>
        <v>0</v>
      </c>
      <c r="W5038" s="1">
        <v>-0.69230769230769229</v>
      </c>
      <c r="X5038">
        <f t="shared" si="962"/>
        <v>0</v>
      </c>
      <c r="Y5038">
        <f t="shared" si="963"/>
        <v>1</v>
      </c>
      <c r="Z5038">
        <f t="shared" si="964"/>
        <v>0</v>
      </c>
      <c r="AA5038">
        <f t="shared" si="965"/>
        <v>0</v>
      </c>
      <c r="AB5038">
        <f t="shared" si="972"/>
        <v>0</v>
      </c>
      <c r="AC5038">
        <f t="shared" si="966"/>
        <v>0</v>
      </c>
      <c r="AD5038" t="s">
        <v>9864</v>
      </c>
      <c r="AE5038">
        <f t="shared" si="967"/>
        <v>0</v>
      </c>
      <c r="AF5038">
        <f t="shared" si="968"/>
        <v>0</v>
      </c>
    </row>
    <row r="5039" spans="1:32" hidden="1" x14ac:dyDescent="0.25">
      <c r="A5039">
        <v>1982</v>
      </c>
      <c r="B5039">
        <v>1</v>
      </c>
      <c r="C5039">
        <v>4</v>
      </c>
      <c r="D5039" t="s">
        <v>1588</v>
      </c>
      <c r="E5039" t="s">
        <v>893</v>
      </c>
      <c r="F5039">
        <v>0</v>
      </c>
      <c r="G5039" t="s">
        <v>70</v>
      </c>
      <c r="H5039" t="s">
        <v>70</v>
      </c>
      <c r="I5039" t="s">
        <v>21</v>
      </c>
      <c r="J5039" t="s">
        <v>202</v>
      </c>
      <c r="K5039">
        <v>22</v>
      </c>
      <c r="L5039">
        <v>1985</v>
      </c>
      <c r="M5039">
        <f t="shared" si="961"/>
        <v>4</v>
      </c>
      <c r="N5039">
        <v>0</v>
      </c>
      <c r="O5039">
        <v>0</v>
      </c>
      <c r="P5039">
        <v>0</v>
      </c>
      <c r="Q5039">
        <v>4</v>
      </c>
      <c r="R5039">
        <v>4</v>
      </c>
      <c r="S5039">
        <f t="shared" si="971"/>
        <v>0</v>
      </c>
      <c r="T5039">
        <v>13</v>
      </c>
      <c r="U5039">
        <f t="shared" si="969"/>
        <v>0</v>
      </c>
      <c r="V5039">
        <f t="shared" si="970"/>
        <v>0</v>
      </c>
      <c r="W5039" s="1">
        <v>-0.69289340101522845</v>
      </c>
      <c r="X5039">
        <f t="shared" si="962"/>
        <v>0</v>
      </c>
      <c r="Y5039">
        <f t="shared" si="963"/>
        <v>1</v>
      </c>
      <c r="Z5039">
        <f t="shared" si="964"/>
        <v>0</v>
      </c>
      <c r="AA5039">
        <f t="shared" si="965"/>
        <v>0</v>
      </c>
      <c r="AB5039">
        <f t="shared" si="972"/>
        <v>0</v>
      </c>
      <c r="AC5039">
        <f t="shared" si="966"/>
        <v>0</v>
      </c>
      <c r="AD5039" t="s">
        <v>9862</v>
      </c>
      <c r="AE5039">
        <f t="shared" si="967"/>
        <v>0</v>
      </c>
      <c r="AF5039">
        <f t="shared" si="968"/>
        <v>1</v>
      </c>
    </row>
    <row r="5040" spans="1:32" hidden="1" x14ac:dyDescent="0.25">
      <c r="A5040">
        <v>2014</v>
      </c>
      <c r="B5040">
        <v>1</v>
      </c>
      <c r="C5040">
        <v>22</v>
      </c>
      <c r="D5040" t="s">
        <v>98</v>
      </c>
      <c r="E5040" t="s">
        <v>9622</v>
      </c>
      <c r="F5040">
        <v>0</v>
      </c>
      <c r="G5040" t="s">
        <v>70</v>
      </c>
      <c r="H5040" t="s">
        <v>70</v>
      </c>
      <c r="I5040" t="s">
        <v>21</v>
      </c>
      <c r="J5040" t="s">
        <v>40</v>
      </c>
      <c r="K5040">
        <v>21</v>
      </c>
      <c r="L5040">
        <v>2015</v>
      </c>
      <c r="M5040">
        <f t="shared" si="961"/>
        <v>2</v>
      </c>
      <c r="N5040">
        <v>0</v>
      </c>
      <c r="O5040">
        <v>0</v>
      </c>
      <c r="P5040">
        <v>0</v>
      </c>
      <c r="Q5040">
        <v>4</v>
      </c>
      <c r="R5040">
        <v>4</v>
      </c>
      <c r="S5040">
        <f t="shared" si="971"/>
        <v>0</v>
      </c>
      <c r="T5040">
        <v>14</v>
      </c>
      <c r="U5040">
        <f t="shared" si="969"/>
        <v>0</v>
      </c>
      <c r="V5040">
        <f t="shared" si="970"/>
        <v>0</v>
      </c>
      <c r="W5040" s="1">
        <v>-0.69289340101522845</v>
      </c>
      <c r="X5040">
        <f t="shared" si="962"/>
        <v>0</v>
      </c>
      <c r="Y5040">
        <f t="shared" si="963"/>
        <v>1</v>
      </c>
      <c r="Z5040">
        <f t="shared" si="964"/>
        <v>0</v>
      </c>
      <c r="AA5040">
        <f t="shared" si="965"/>
        <v>0</v>
      </c>
      <c r="AB5040">
        <f t="shared" si="972"/>
        <v>0</v>
      </c>
      <c r="AC5040">
        <f t="shared" si="966"/>
        <v>0</v>
      </c>
      <c r="AD5040" s="2" t="s">
        <v>9868</v>
      </c>
      <c r="AE5040">
        <f t="shared" si="967"/>
        <v>0</v>
      </c>
      <c r="AF5040">
        <f t="shared" si="968"/>
        <v>1</v>
      </c>
    </row>
    <row r="5041" spans="1:32" hidden="1" x14ac:dyDescent="0.25">
      <c r="A5041">
        <v>1982</v>
      </c>
      <c r="B5041">
        <v>2</v>
      </c>
      <c r="C5041">
        <v>48</v>
      </c>
      <c r="D5041" t="s">
        <v>72</v>
      </c>
      <c r="E5041" t="s">
        <v>939</v>
      </c>
      <c r="F5041">
        <v>0</v>
      </c>
      <c r="G5041" t="s">
        <v>70</v>
      </c>
      <c r="H5041" t="s">
        <v>70</v>
      </c>
      <c r="I5041" t="s">
        <v>21</v>
      </c>
      <c r="J5041" t="s">
        <v>336</v>
      </c>
      <c r="K5041">
        <v>23</v>
      </c>
      <c r="L5041">
        <v>1985</v>
      </c>
      <c r="M5041">
        <f t="shared" si="961"/>
        <v>4</v>
      </c>
      <c r="N5041">
        <v>0</v>
      </c>
      <c r="O5041">
        <v>0</v>
      </c>
      <c r="P5041">
        <v>0</v>
      </c>
      <c r="Q5041">
        <v>4</v>
      </c>
      <c r="R5041">
        <v>3</v>
      </c>
      <c r="S5041">
        <f t="shared" si="971"/>
        <v>1</v>
      </c>
      <c r="T5041">
        <v>41</v>
      </c>
      <c r="U5041">
        <f t="shared" si="969"/>
        <v>0</v>
      </c>
      <c r="V5041">
        <f t="shared" si="970"/>
        <v>0</v>
      </c>
      <c r="W5041" s="1">
        <v>-0.69289340101522845</v>
      </c>
      <c r="X5041">
        <f t="shared" si="962"/>
        <v>0</v>
      </c>
      <c r="Y5041">
        <f t="shared" si="963"/>
        <v>1</v>
      </c>
      <c r="Z5041">
        <f t="shared" si="964"/>
        <v>0</v>
      </c>
      <c r="AA5041">
        <f t="shared" si="965"/>
        <v>0</v>
      </c>
      <c r="AB5041">
        <f t="shared" si="972"/>
        <v>0</v>
      </c>
      <c r="AC5041">
        <f t="shared" si="966"/>
        <v>0</v>
      </c>
      <c r="AD5041" t="s">
        <v>9862</v>
      </c>
      <c r="AE5041">
        <f t="shared" si="967"/>
        <v>0</v>
      </c>
      <c r="AF5041">
        <f t="shared" si="968"/>
        <v>1</v>
      </c>
    </row>
    <row r="5042" spans="1:32" hidden="1" x14ac:dyDescent="0.25">
      <c r="A5042">
        <v>2007</v>
      </c>
      <c r="B5042">
        <v>2</v>
      </c>
      <c r="C5042">
        <v>40</v>
      </c>
      <c r="D5042" t="s">
        <v>85</v>
      </c>
      <c r="E5042" t="s">
        <v>7944</v>
      </c>
      <c r="F5042">
        <v>0</v>
      </c>
      <c r="G5042" t="s">
        <v>70</v>
      </c>
      <c r="H5042" t="s">
        <v>70</v>
      </c>
      <c r="I5042" t="s">
        <v>21</v>
      </c>
      <c r="J5042" t="s">
        <v>71</v>
      </c>
      <c r="K5042">
        <v>26</v>
      </c>
      <c r="L5042">
        <v>2011</v>
      </c>
      <c r="M5042">
        <f t="shared" si="961"/>
        <v>5</v>
      </c>
      <c r="N5042">
        <v>0</v>
      </c>
      <c r="O5042">
        <v>0</v>
      </c>
      <c r="P5042">
        <v>0</v>
      </c>
      <c r="Q5042">
        <v>4</v>
      </c>
      <c r="R5042">
        <v>2</v>
      </c>
      <c r="S5042">
        <f t="shared" si="971"/>
        <v>2</v>
      </c>
      <c r="T5042">
        <v>9</v>
      </c>
      <c r="U5042">
        <f t="shared" si="969"/>
        <v>0</v>
      </c>
      <c r="V5042">
        <f t="shared" si="970"/>
        <v>0</v>
      </c>
      <c r="W5042" s="1">
        <v>-0.69289340101522845</v>
      </c>
      <c r="X5042">
        <f t="shared" si="962"/>
        <v>0</v>
      </c>
      <c r="Y5042">
        <f t="shared" si="963"/>
        <v>1</v>
      </c>
      <c r="Z5042">
        <f t="shared" si="964"/>
        <v>0</v>
      </c>
      <c r="AA5042">
        <f t="shared" si="965"/>
        <v>0</v>
      </c>
      <c r="AB5042">
        <f t="shared" si="972"/>
        <v>0</v>
      </c>
      <c r="AC5042">
        <f t="shared" si="966"/>
        <v>0</v>
      </c>
      <c r="AD5042" s="2" t="s">
        <v>9867</v>
      </c>
      <c r="AE5042">
        <f t="shared" si="967"/>
        <v>0</v>
      </c>
      <c r="AF5042">
        <f t="shared" si="968"/>
        <v>1</v>
      </c>
    </row>
    <row r="5043" spans="1:32" hidden="1" x14ac:dyDescent="0.25">
      <c r="A5043">
        <v>1989</v>
      </c>
      <c r="B5043">
        <v>3</v>
      </c>
      <c r="C5043">
        <v>74</v>
      </c>
      <c r="D5043" t="s">
        <v>32</v>
      </c>
      <c r="E5043" t="s">
        <v>3313</v>
      </c>
      <c r="F5043">
        <v>0</v>
      </c>
      <c r="G5043" t="s">
        <v>70</v>
      </c>
      <c r="H5043" t="s">
        <v>70</v>
      </c>
      <c r="I5043" t="s">
        <v>21</v>
      </c>
      <c r="J5043" t="s">
        <v>948</v>
      </c>
      <c r="K5043">
        <v>24</v>
      </c>
      <c r="L5043">
        <v>1990</v>
      </c>
      <c r="M5043">
        <f t="shared" si="961"/>
        <v>2</v>
      </c>
      <c r="N5043">
        <v>0</v>
      </c>
      <c r="O5043">
        <v>0</v>
      </c>
      <c r="P5043">
        <v>0</v>
      </c>
      <c r="Q5043">
        <v>4</v>
      </c>
      <c r="R5043">
        <v>4</v>
      </c>
      <c r="S5043">
        <f t="shared" si="971"/>
        <v>0</v>
      </c>
      <c r="T5043">
        <v>10</v>
      </c>
      <c r="U5043">
        <f t="shared" si="969"/>
        <v>0</v>
      </c>
      <c r="V5043">
        <f t="shared" si="970"/>
        <v>0</v>
      </c>
      <c r="W5043" s="1">
        <v>-0.69289340101522845</v>
      </c>
      <c r="X5043">
        <f t="shared" si="962"/>
        <v>0</v>
      </c>
      <c r="Y5043">
        <f t="shared" si="963"/>
        <v>1</v>
      </c>
      <c r="Z5043">
        <f t="shared" si="964"/>
        <v>0</v>
      </c>
      <c r="AA5043">
        <f t="shared" si="965"/>
        <v>0</v>
      </c>
      <c r="AB5043">
        <f t="shared" si="972"/>
        <v>0</v>
      </c>
      <c r="AC5043">
        <f t="shared" si="966"/>
        <v>0</v>
      </c>
      <c r="AD5043" t="s">
        <v>9863</v>
      </c>
      <c r="AE5043">
        <f t="shared" si="967"/>
        <v>0</v>
      </c>
      <c r="AF5043">
        <f t="shared" si="968"/>
        <v>0</v>
      </c>
    </row>
    <row r="5044" spans="1:32" hidden="1" x14ac:dyDescent="0.25">
      <c r="A5044">
        <v>1990</v>
      </c>
      <c r="B5044">
        <v>3</v>
      </c>
      <c r="C5044">
        <v>59</v>
      </c>
      <c r="D5044" t="s">
        <v>65</v>
      </c>
      <c r="E5044" t="s">
        <v>3627</v>
      </c>
      <c r="F5044">
        <v>0</v>
      </c>
      <c r="G5044" t="s">
        <v>70</v>
      </c>
      <c r="H5044" t="s">
        <v>70</v>
      </c>
      <c r="I5044" t="s">
        <v>21</v>
      </c>
      <c r="J5044" t="s">
        <v>106</v>
      </c>
      <c r="K5044">
        <v>23</v>
      </c>
      <c r="L5044">
        <v>1995</v>
      </c>
      <c r="M5044">
        <f t="shared" si="961"/>
        <v>6</v>
      </c>
      <c r="N5044">
        <v>0</v>
      </c>
      <c r="O5044">
        <v>0</v>
      </c>
      <c r="P5044">
        <v>0</v>
      </c>
      <c r="Q5044">
        <v>4</v>
      </c>
      <c r="R5044">
        <v>4</v>
      </c>
      <c r="S5044">
        <f t="shared" si="971"/>
        <v>0</v>
      </c>
      <c r="T5044">
        <v>36</v>
      </c>
      <c r="U5044">
        <f t="shared" si="969"/>
        <v>0</v>
      </c>
      <c r="V5044">
        <f t="shared" si="970"/>
        <v>0</v>
      </c>
      <c r="W5044" s="1">
        <v>-0.69289340101522845</v>
      </c>
      <c r="X5044">
        <f t="shared" si="962"/>
        <v>0</v>
      </c>
      <c r="Y5044">
        <f t="shared" si="963"/>
        <v>1</v>
      </c>
      <c r="Z5044">
        <f t="shared" si="964"/>
        <v>0</v>
      </c>
      <c r="AA5044">
        <f t="shared" si="965"/>
        <v>0</v>
      </c>
      <c r="AB5044">
        <f t="shared" si="972"/>
        <v>0</v>
      </c>
      <c r="AC5044">
        <f t="shared" si="966"/>
        <v>0</v>
      </c>
      <c r="AD5044" t="s">
        <v>9864</v>
      </c>
      <c r="AE5044">
        <f t="shared" si="967"/>
        <v>0</v>
      </c>
      <c r="AF5044">
        <f t="shared" si="968"/>
        <v>0</v>
      </c>
    </row>
    <row r="5045" spans="1:32" hidden="1" x14ac:dyDescent="0.25">
      <c r="A5045">
        <v>1990</v>
      </c>
      <c r="B5045">
        <v>3</v>
      </c>
      <c r="C5045">
        <v>63</v>
      </c>
      <c r="D5045" t="s">
        <v>79</v>
      </c>
      <c r="E5045" t="s">
        <v>3631</v>
      </c>
      <c r="F5045">
        <v>0</v>
      </c>
      <c r="G5045" t="s">
        <v>70</v>
      </c>
      <c r="H5045" t="s">
        <v>70</v>
      </c>
      <c r="I5045" t="s">
        <v>21</v>
      </c>
      <c r="J5045" t="s">
        <v>348</v>
      </c>
      <c r="K5045">
        <v>23</v>
      </c>
      <c r="L5045">
        <v>1993</v>
      </c>
      <c r="M5045">
        <f t="shared" si="961"/>
        <v>4</v>
      </c>
      <c r="N5045">
        <v>0</v>
      </c>
      <c r="O5045">
        <v>0</v>
      </c>
      <c r="P5045">
        <v>0</v>
      </c>
      <c r="Q5045">
        <v>4</v>
      </c>
      <c r="R5045">
        <v>4</v>
      </c>
      <c r="S5045">
        <f t="shared" si="971"/>
        <v>0</v>
      </c>
      <c r="T5045">
        <v>21</v>
      </c>
      <c r="U5045">
        <f t="shared" si="969"/>
        <v>0</v>
      </c>
      <c r="V5045">
        <f t="shared" si="970"/>
        <v>0</v>
      </c>
      <c r="W5045" s="1">
        <v>-0.69289340101522845</v>
      </c>
      <c r="X5045">
        <f t="shared" si="962"/>
        <v>0</v>
      </c>
      <c r="Y5045">
        <f t="shared" si="963"/>
        <v>1</v>
      </c>
      <c r="Z5045">
        <f t="shared" si="964"/>
        <v>0</v>
      </c>
      <c r="AA5045">
        <f t="shared" si="965"/>
        <v>0</v>
      </c>
      <c r="AB5045">
        <f t="shared" si="972"/>
        <v>0</v>
      </c>
      <c r="AC5045">
        <f t="shared" si="966"/>
        <v>0</v>
      </c>
      <c r="AD5045" t="s">
        <v>9864</v>
      </c>
      <c r="AE5045">
        <f t="shared" si="967"/>
        <v>0</v>
      </c>
      <c r="AF5045">
        <f t="shared" si="968"/>
        <v>0</v>
      </c>
    </row>
    <row r="5046" spans="1:32" hidden="1" x14ac:dyDescent="0.25">
      <c r="A5046">
        <v>1995</v>
      </c>
      <c r="B5046">
        <v>3</v>
      </c>
      <c r="C5046">
        <v>80</v>
      </c>
      <c r="D5046" t="s">
        <v>4779</v>
      </c>
      <c r="E5046" t="s">
        <v>5059</v>
      </c>
      <c r="F5046">
        <v>0</v>
      </c>
      <c r="G5046" t="s">
        <v>70</v>
      </c>
      <c r="H5046" t="s">
        <v>70</v>
      </c>
      <c r="I5046" t="s">
        <v>21</v>
      </c>
      <c r="J5046" t="s">
        <v>188</v>
      </c>
      <c r="K5046">
        <v>23</v>
      </c>
      <c r="L5046">
        <v>2000</v>
      </c>
      <c r="M5046">
        <f t="shared" si="961"/>
        <v>6</v>
      </c>
      <c r="N5046">
        <v>0</v>
      </c>
      <c r="O5046">
        <v>0</v>
      </c>
      <c r="P5046">
        <v>0</v>
      </c>
      <c r="Q5046">
        <v>4</v>
      </c>
      <c r="R5046">
        <v>1</v>
      </c>
      <c r="S5046">
        <f t="shared" si="971"/>
        <v>3</v>
      </c>
      <c r="T5046">
        <v>20</v>
      </c>
      <c r="U5046">
        <f t="shared" si="969"/>
        <v>0</v>
      </c>
      <c r="V5046">
        <f t="shared" si="970"/>
        <v>0</v>
      </c>
      <c r="W5046" s="1">
        <v>-0.69289340101522845</v>
      </c>
      <c r="X5046">
        <f t="shared" si="962"/>
        <v>0</v>
      </c>
      <c r="Y5046">
        <f t="shared" si="963"/>
        <v>1</v>
      </c>
      <c r="Z5046">
        <f t="shared" si="964"/>
        <v>0</v>
      </c>
      <c r="AA5046">
        <f t="shared" si="965"/>
        <v>0</v>
      </c>
      <c r="AB5046">
        <f t="shared" si="972"/>
        <v>0</v>
      </c>
      <c r="AC5046">
        <f t="shared" si="966"/>
        <v>0</v>
      </c>
      <c r="AD5046" t="s">
        <v>9865</v>
      </c>
      <c r="AE5046">
        <f t="shared" si="967"/>
        <v>0</v>
      </c>
      <c r="AF5046">
        <f t="shared" si="968"/>
        <v>0</v>
      </c>
    </row>
    <row r="5047" spans="1:32" hidden="1" x14ac:dyDescent="0.25">
      <c r="A5047">
        <v>1998</v>
      </c>
      <c r="B5047">
        <v>3</v>
      </c>
      <c r="C5047">
        <v>86</v>
      </c>
      <c r="D5047" t="s">
        <v>4985</v>
      </c>
      <c r="E5047" t="s">
        <v>5793</v>
      </c>
      <c r="F5047">
        <v>0</v>
      </c>
      <c r="G5047" t="s">
        <v>70</v>
      </c>
      <c r="H5047" t="s">
        <v>70</v>
      </c>
      <c r="I5047" t="s">
        <v>21</v>
      </c>
      <c r="J5047" t="s">
        <v>1438</v>
      </c>
      <c r="K5047">
        <v>23</v>
      </c>
      <c r="L5047">
        <v>2004</v>
      </c>
      <c r="M5047">
        <f t="shared" si="961"/>
        <v>7</v>
      </c>
      <c r="N5047">
        <v>0</v>
      </c>
      <c r="O5047">
        <v>0</v>
      </c>
      <c r="P5047">
        <v>0</v>
      </c>
      <c r="Q5047">
        <v>4</v>
      </c>
      <c r="R5047">
        <v>3</v>
      </c>
      <c r="S5047">
        <f t="shared" si="971"/>
        <v>1</v>
      </c>
      <c r="T5047">
        <v>17</v>
      </c>
      <c r="U5047">
        <f t="shared" si="969"/>
        <v>0</v>
      </c>
      <c r="V5047">
        <f t="shared" si="970"/>
        <v>0</v>
      </c>
      <c r="W5047" s="1">
        <v>-0.69289340101522845</v>
      </c>
      <c r="X5047">
        <f t="shared" si="962"/>
        <v>0</v>
      </c>
      <c r="Y5047">
        <f t="shared" si="963"/>
        <v>1</v>
      </c>
      <c r="Z5047">
        <f t="shared" si="964"/>
        <v>0</v>
      </c>
      <c r="AA5047">
        <f t="shared" si="965"/>
        <v>0</v>
      </c>
      <c r="AB5047">
        <f t="shared" si="972"/>
        <v>0</v>
      </c>
      <c r="AC5047">
        <f t="shared" si="966"/>
        <v>0</v>
      </c>
      <c r="AD5047" t="s">
        <v>9865</v>
      </c>
      <c r="AE5047">
        <f t="shared" si="967"/>
        <v>0</v>
      </c>
      <c r="AF5047">
        <f t="shared" si="968"/>
        <v>0</v>
      </c>
    </row>
    <row r="5048" spans="1:32" hidden="1" x14ac:dyDescent="0.25">
      <c r="A5048">
        <v>2011</v>
      </c>
      <c r="B5048">
        <v>3</v>
      </c>
      <c r="C5048">
        <v>74</v>
      </c>
      <c r="D5048" t="s">
        <v>65</v>
      </c>
      <c r="E5048" t="s">
        <v>8951</v>
      </c>
      <c r="F5048">
        <v>0</v>
      </c>
      <c r="G5048" t="s">
        <v>70</v>
      </c>
      <c r="H5048" t="s">
        <v>70</v>
      </c>
      <c r="I5048" t="s">
        <v>21</v>
      </c>
      <c r="J5048" t="s">
        <v>245</v>
      </c>
      <c r="K5048">
        <v>23</v>
      </c>
      <c r="L5048">
        <v>2017</v>
      </c>
      <c r="M5048">
        <f t="shared" si="961"/>
        <v>7</v>
      </c>
      <c r="N5048">
        <v>0</v>
      </c>
      <c r="O5048">
        <v>0</v>
      </c>
      <c r="P5048">
        <v>0</v>
      </c>
      <c r="Q5048">
        <v>4</v>
      </c>
      <c r="R5048">
        <v>0</v>
      </c>
      <c r="S5048">
        <f t="shared" si="971"/>
        <v>4</v>
      </c>
      <c r="T5048">
        <v>21</v>
      </c>
      <c r="U5048">
        <f t="shared" si="969"/>
        <v>0</v>
      </c>
      <c r="V5048">
        <f t="shared" si="970"/>
        <v>0</v>
      </c>
      <c r="W5048" s="1">
        <v>-0.69289340101522845</v>
      </c>
      <c r="X5048">
        <f t="shared" si="962"/>
        <v>0</v>
      </c>
      <c r="Y5048">
        <f t="shared" si="963"/>
        <v>1</v>
      </c>
      <c r="Z5048">
        <f t="shared" si="964"/>
        <v>0</v>
      </c>
      <c r="AA5048">
        <f t="shared" si="965"/>
        <v>0</v>
      </c>
      <c r="AB5048">
        <f t="shared" si="972"/>
        <v>0</v>
      </c>
      <c r="AC5048">
        <f t="shared" si="966"/>
        <v>0</v>
      </c>
      <c r="AD5048" s="2" t="s">
        <v>9868</v>
      </c>
      <c r="AE5048">
        <f t="shared" si="967"/>
        <v>0</v>
      </c>
      <c r="AF5048">
        <f t="shared" si="968"/>
        <v>0</v>
      </c>
    </row>
    <row r="5049" spans="1:32" hidden="1" x14ac:dyDescent="0.25">
      <c r="A5049">
        <v>1991</v>
      </c>
      <c r="B5049">
        <v>4</v>
      </c>
      <c r="C5049">
        <v>84</v>
      </c>
      <c r="D5049" t="s">
        <v>65</v>
      </c>
      <c r="E5049" t="s">
        <v>3980</v>
      </c>
      <c r="F5049">
        <v>0</v>
      </c>
      <c r="G5049" t="s">
        <v>70</v>
      </c>
      <c r="H5049" t="s">
        <v>70</v>
      </c>
      <c r="I5049" t="s">
        <v>21</v>
      </c>
      <c r="J5049" t="s">
        <v>427</v>
      </c>
      <c r="K5049">
        <v>23</v>
      </c>
      <c r="L5049">
        <v>1999</v>
      </c>
      <c r="M5049">
        <f t="shared" si="961"/>
        <v>9</v>
      </c>
      <c r="N5049">
        <v>0</v>
      </c>
      <c r="O5049">
        <v>0</v>
      </c>
      <c r="P5049">
        <v>0</v>
      </c>
      <c r="Q5049">
        <v>4</v>
      </c>
      <c r="R5049">
        <v>4</v>
      </c>
      <c r="S5049">
        <f t="shared" si="971"/>
        <v>0</v>
      </c>
      <c r="T5049">
        <v>55</v>
      </c>
      <c r="U5049">
        <f t="shared" si="969"/>
        <v>0</v>
      </c>
      <c r="V5049">
        <f t="shared" si="970"/>
        <v>0</v>
      </c>
      <c r="W5049" s="1">
        <v>-0.69289340101522845</v>
      </c>
      <c r="X5049">
        <f t="shared" si="962"/>
        <v>0</v>
      </c>
      <c r="Y5049">
        <f t="shared" si="963"/>
        <v>1</v>
      </c>
      <c r="Z5049">
        <f t="shared" si="964"/>
        <v>0</v>
      </c>
      <c r="AA5049">
        <f t="shared" si="965"/>
        <v>0</v>
      </c>
      <c r="AB5049">
        <f t="shared" si="972"/>
        <v>0</v>
      </c>
      <c r="AC5049">
        <f t="shared" si="966"/>
        <v>0</v>
      </c>
      <c r="AD5049" t="s">
        <v>9864</v>
      </c>
      <c r="AE5049">
        <f t="shared" si="967"/>
        <v>0</v>
      </c>
      <c r="AF5049">
        <f t="shared" si="968"/>
        <v>0</v>
      </c>
    </row>
    <row r="5050" spans="1:32" hidden="1" x14ac:dyDescent="0.25">
      <c r="A5050">
        <v>2013</v>
      </c>
      <c r="B5050">
        <v>4</v>
      </c>
      <c r="C5050">
        <v>115</v>
      </c>
      <c r="D5050" t="s">
        <v>100</v>
      </c>
      <c r="E5050" t="s">
        <v>9474</v>
      </c>
      <c r="F5050">
        <v>0</v>
      </c>
      <c r="G5050" t="s">
        <v>70</v>
      </c>
      <c r="H5050" t="s">
        <v>70</v>
      </c>
      <c r="I5050" t="s">
        <v>21</v>
      </c>
      <c r="J5050" t="s">
        <v>22</v>
      </c>
      <c r="K5050">
        <v>24</v>
      </c>
      <c r="L5050">
        <v>2017</v>
      </c>
      <c r="M5050">
        <f t="shared" si="961"/>
        <v>5</v>
      </c>
      <c r="N5050">
        <v>0</v>
      </c>
      <c r="O5050">
        <v>0</v>
      </c>
      <c r="P5050">
        <v>0</v>
      </c>
      <c r="Q5050">
        <v>4</v>
      </c>
      <c r="R5050">
        <v>4</v>
      </c>
      <c r="S5050">
        <f t="shared" si="971"/>
        <v>0</v>
      </c>
      <c r="T5050">
        <v>18</v>
      </c>
      <c r="U5050">
        <f t="shared" si="969"/>
        <v>0</v>
      </c>
      <c r="V5050">
        <f t="shared" si="970"/>
        <v>0</v>
      </c>
      <c r="W5050" s="1">
        <v>-0.69289340101522845</v>
      </c>
      <c r="X5050">
        <f t="shared" si="962"/>
        <v>0</v>
      </c>
      <c r="Y5050">
        <f t="shared" si="963"/>
        <v>1</v>
      </c>
      <c r="Z5050">
        <f t="shared" si="964"/>
        <v>0</v>
      </c>
      <c r="AA5050">
        <f t="shared" si="965"/>
        <v>0</v>
      </c>
      <c r="AB5050">
        <f t="shared" si="972"/>
        <v>0</v>
      </c>
      <c r="AC5050">
        <f t="shared" si="966"/>
        <v>0</v>
      </c>
      <c r="AD5050" s="2" t="s">
        <v>9868</v>
      </c>
      <c r="AE5050">
        <f t="shared" si="967"/>
        <v>0</v>
      </c>
      <c r="AF5050">
        <f t="shared" si="968"/>
        <v>0</v>
      </c>
    </row>
    <row r="5051" spans="1:32" hidden="1" x14ac:dyDescent="0.25">
      <c r="A5051">
        <v>2010</v>
      </c>
      <c r="B5051">
        <v>5</v>
      </c>
      <c r="C5051">
        <v>155</v>
      </c>
      <c r="D5051" t="s">
        <v>4779</v>
      </c>
      <c r="E5051" t="s">
        <v>8784</v>
      </c>
      <c r="F5051">
        <v>0</v>
      </c>
      <c r="G5051" t="s">
        <v>70</v>
      </c>
      <c r="H5051" t="s">
        <v>70</v>
      </c>
      <c r="I5051" t="s">
        <v>21</v>
      </c>
      <c r="J5051" t="s">
        <v>8785</v>
      </c>
      <c r="K5051">
        <v>22</v>
      </c>
      <c r="L5051">
        <v>2012</v>
      </c>
      <c r="M5051">
        <f t="shared" si="961"/>
        <v>3</v>
      </c>
      <c r="N5051">
        <v>0</v>
      </c>
      <c r="O5051">
        <v>0</v>
      </c>
      <c r="P5051">
        <v>1</v>
      </c>
      <c r="Q5051">
        <v>4</v>
      </c>
      <c r="R5051">
        <v>4</v>
      </c>
      <c r="S5051">
        <f t="shared" si="971"/>
        <v>0</v>
      </c>
      <c r="T5051">
        <v>20</v>
      </c>
      <c r="U5051">
        <f t="shared" si="969"/>
        <v>0</v>
      </c>
      <c r="V5051">
        <f t="shared" si="970"/>
        <v>0</v>
      </c>
      <c r="W5051" s="1">
        <v>-0.69289340101522845</v>
      </c>
      <c r="X5051">
        <f t="shared" si="962"/>
        <v>0</v>
      </c>
      <c r="Y5051">
        <f t="shared" si="963"/>
        <v>1</v>
      </c>
      <c r="Z5051">
        <f t="shared" si="964"/>
        <v>0</v>
      </c>
      <c r="AA5051">
        <f t="shared" si="965"/>
        <v>0</v>
      </c>
      <c r="AB5051">
        <f t="shared" si="972"/>
        <v>0</v>
      </c>
      <c r="AC5051">
        <f t="shared" si="966"/>
        <v>0</v>
      </c>
      <c r="AD5051" s="2" t="s">
        <v>9868</v>
      </c>
      <c r="AE5051">
        <f t="shared" si="967"/>
        <v>0</v>
      </c>
      <c r="AF5051">
        <f t="shared" si="968"/>
        <v>0</v>
      </c>
    </row>
    <row r="5052" spans="1:32" hidden="1" x14ac:dyDescent="0.25">
      <c r="A5052">
        <v>2014</v>
      </c>
      <c r="B5052">
        <v>5</v>
      </c>
      <c r="C5052">
        <v>164</v>
      </c>
      <c r="D5052" t="s">
        <v>27</v>
      </c>
      <c r="E5052" t="s">
        <v>9760</v>
      </c>
      <c r="F5052">
        <v>0</v>
      </c>
      <c r="G5052" t="s">
        <v>70</v>
      </c>
      <c r="H5052" t="s">
        <v>70</v>
      </c>
      <c r="I5052" t="s">
        <v>21</v>
      </c>
      <c r="J5052" t="s">
        <v>87</v>
      </c>
      <c r="K5052">
        <v>23</v>
      </c>
      <c r="L5052">
        <v>2023</v>
      </c>
      <c r="M5052">
        <f t="shared" si="961"/>
        <v>10</v>
      </c>
      <c r="N5052">
        <v>0</v>
      </c>
      <c r="O5052">
        <v>0</v>
      </c>
      <c r="P5052">
        <v>0</v>
      </c>
      <c r="Q5052">
        <v>4</v>
      </c>
      <c r="R5052">
        <v>3</v>
      </c>
      <c r="S5052">
        <f t="shared" si="971"/>
        <v>1</v>
      </c>
      <c r="T5052">
        <v>19</v>
      </c>
      <c r="U5052">
        <f t="shared" si="969"/>
        <v>0</v>
      </c>
      <c r="V5052">
        <f t="shared" si="970"/>
        <v>0</v>
      </c>
      <c r="W5052" s="1">
        <v>-0.69289340101522845</v>
      </c>
      <c r="X5052">
        <f t="shared" si="962"/>
        <v>0</v>
      </c>
      <c r="Y5052">
        <f t="shared" si="963"/>
        <v>1</v>
      </c>
      <c r="Z5052">
        <f t="shared" si="964"/>
        <v>0</v>
      </c>
      <c r="AA5052">
        <f t="shared" si="965"/>
        <v>0</v>
      </c>
      <c r="AB5052">
        <f t="shared" si="972"/>
        <v>0</v>
      </c>
      <c r="AC5052">
        <f t="shared" si="966"/>
        <v>0</v>
      </c>
      <c r="AD5052" s="2" t="s">
        <v>9868</v>
      </c>
      <c r="AE5052">
        <f t="shared" si="967"/>
        <v>0</v>
      </c>
      <c r="AF5052">
        <f t="shared" si="968"/>
        <v>0</v>
      </c>
    </row>
    <row r="5053" spans="1:32" hidden="1" x14ac:dyDescent="0.25">
      <c r="A5053">
        <v>1983</v>
      </c>
      <c r="B5053">
        <v>6</v>
      </c>
      <c r="C5053">
        <v>168</v>
      </c>
      <c r="D5053" t="s">
        <v>76</v>
      </c>
      <c r="E5053" t="s">
        <v>1409</v>
      </c>
      <c r="F5053">
        <v>0</v>
      </c>
      <c r="G5053" t="s">
        <v>70</v>
      </c>
      <c r="H5053" t="s">
        <v>70</v>
      </c>
      <c r="I5053" t="s">
        <v>21</v>
      </c>
      <c r="J5053" t="s">
        <v>157</v>
      </c>
      <c r="K5053">
        <v>23</v>
      </c>
      <c r="L5053">
        <v>1990</v>
      </c>
      <c r="M5053">
        <f t="shared" si="961"/>
        <v>8</v>
      </c>
      <c r="N5053">
        <v>0</v>
      </c>
      <c r="O5053">
        <v>0</v>
      </c>
      <c r="P5053">
        <v>0</v>
      </c>
      <c r="Q5053">
        <v>4</v>
      </c>
      <c r="S5053">
        <f t="shared" si="971"/>
        <v>4</v>
      </c>
      <c r="T5053">
        <v>16</v>
      </c>
      <c r="U5053">
        <f t="shared" si="969"/>
        <v>0</v>
      </c>
      <c r="V5053">
        <f t="shared" si="970"/>
        <v>0</v>
      </c>
      <c r="W5053" s="1">
        <v>-0.69289340101522845</v>
      </c>
      <c r="X5053">
        <f t="shared" si="962"/>
        <v>0</v>
      </c>
      <c r="Y5053">
        <f t="shared" si="963"/>
        <v>1</v>
      </c>
      <c r="Z5053">
        <f t="shared" si="964"/>
        <v>0</v>
      </c>
      <c r="AA5053">
        <f t="shared" si="965"/>
        <v>0</v>
      </c>
      <c r="AB5053">
        <f t="shared" si="972"/>
        <v>0</v>
      </c>
      <c r="AC5053">
        <f t="shared" si="966"/>
        <v>0</v>
      </c>
      <c r="AD5053" t="s">
        <v>9862</v>
      </c>
      <c r="AE5053">
        <f t="shared" si="967"/>
        <v>0</v>
      </c>
      <c r="AF5053">
        <f t="shared" si="968"/>
        <v>0</v>
      </c>
    </row>
    <row r="5054" spans="1:32" hidden="1" x14ac:dyDescent="0.25">
      <c r="A5054">
        <v>1997</v>
      </c>
      <c r="B5054">
        <v>7</v>
      </c>
      <c r="C5054">
        <v>207</v>
      </c>
      <c r="D5054" t="s">
        <v>91</v>
      </c>
      <c r="E5054" t="s">
        <v>5674</v>
      </c>
      <c r="F5054">
        <v>0</v>
      </c>
      <c r="G5054" t="s">
        <v>70</v>
      </c>
      <c r="H5054" t="s">
        <v>70</v>
      </c>
      <c r="I5054" t="s">
        <v>21</v>
      </c>
      <c r="J5054" t="s">
        <v>51</v>
      </c>
      <c r="K5054">
        <v>24</v>
      </c>
      <c r="L5054">
        <v>2006</v>
      </c>
      <c r="M5054">
        <f t="shared" si="961"/>
        <v>10</v>
      </c>
      <c r="N5054">
        <v>0</v>
      </c>
      <c r="O5054">
        <v>0</v>
      </c>
      <c r="P5054">
        <v>0</v>
      </c>
      <c r="Q5054">
        <v>4</v>
      </c>
      <c r="R5054">
        <v>4</v>
      </c>
      <c r="S5054">
        <f t="shared" si="971"/>
        <v>0</v>
      </c>
      <c r="T5054">
        <v>103</v>
      </c>
      <c r="U5054">
        <f t="shared" si="969"/>
        <v>0</v>
      </c>
      <c r="V5054">
        <f t="shared" si="970"/>
        <v>0</v>
      </c>
      <c r="W5054" s="1">
        <v>-0.69289340101522845</v>
      </c>
      <c r="X5054">
        <f t="shared" si="962"/>
        <v>0</v>
      </c>
      <c r="Y5054">
        <f t="shared" si="963"/>
        <v>1</v>
      </c>
      <c r="Z5054">
        <f t="shared" si="964"/>
        <v>0</v>
      </c>
      <c r="AA5054">
        <f t="shared" si="965"/>
        <v>0</v>
      </c>
      <c r="AB5054">
        <f t="shared" si="972"/>
        <v>0</v>
      </c>
      <c r="AC5054">
        <f t="shared" si="966"/>
        <v>0</v>
      </c>
      <c r="AD5054" t="s">
        <v>9865</v>
      </c>
      <c r="AE5054">
        <f t="shared" si="967"/>
        <v>0</v>
      </c>
      <c r="AF5054">
        <f t="shared" si="968"/>
        <v>0</v>
      </c>
    </row>
    <row r="5055" spans="1:32" hidden="1" x14ac:dyDescent="0.25">
      <c r="A5055">
        <v>1984</v>
      </c>
      <c r="B5055">
        <v>11</v>
      </c>
      <c r="C5055">
        <v>281</v>
      </c>
      <c r="D5055" t="s">
        <v>88</v>
      </c>
      <c r="E5055" t="s">
        <v>1865</v>
      </c>
      <c r="F5055">
        <v>0</v>
      </c>
      <c r="G5055" t="s">
        <v>70</v>
      </c>
      <c r="H5055" t="s">
        <v>70</v>
      </c>
      <c r="I5055" t="s">
        <v>21</v>
      </c>
      <c r="J5055" t="s">
        <v>96</v>
      </c>
      <c r="K5055">
        <v>22</v>
      </c>
      <c r="L5055">
        <v>1991</v>
      </c>
      <c r="M5055">
        <f t="shared" si="961"/>
        <v>8</v>
      </c>
      <c r="N5055">
        <v>0</v>
      </c>
      <c r="O5055">
        <v>0</v>
      </c>
      <c r="P5055">
        <v>0</v>
      </c>
      <c r="Q5055">
        <v>4</v>
      </c>
      <c r="R5055">
        <v>0</v>
      </c>
      <c r="S5055">
        <f t="shared" si="971"/>
        <v>4</v>
      </c>
      <c r="T5055">
        <v>25</v>
      </c>
      <c r="U5055">
        <f t="shared" si="969"/>
        <v>0</v>
      </c>
      <c r="V5055">
        <f t="shared" si="970"/>
        <v>0</v>
      </c>
      <c r="W5055" s="1">
        <v>-0.69289340101522845</v>
      </c>
      <c r="X5055">
        <f t="shared" si="962"/>
        <v>0</v>
      </c>
      <c r="Y5055">
        <f t="shared" si="963"/>
        <v>1</v>
      </c>
      <c r="Z5055">
        <f t="shared" si="964"/>
        <v>0</v>
      </c>
      <c r="AA5055">
        <f t="shared" si="965"/>
        <v>0</v>
      </c>
      <c r="AB5055">
        <f t="shared" si="972"/>
        <v>0</v>
      </c>
      <c r="AC5055">
        <f t="shared" si="966"/>
        <v>0</v>
      </c>
      <c r="AD5055" t="s">
        <v>9862</v>
      </c>
      <c r="AE5055">
        <f t="shared" si="967"/>
        <v>0</v>
      </c>
      <c r="AF5055">
        <f t="shared" si="968"/>
        <v>0</v>
      </c>
    </row>
    <row r="5056" spans="1:32" hidden="1" x14ac:dyDescent="0.25">
      <c r="A5056">
        <v>1986</v>
      </c>
      <c r="B5056">
        <v>1</v>
      </c>
      <c r="C5056">
        <v>13</v>
      </c>
      <c r="D5056" t="s">
        <v>217</v>
      </c>
      <c r="E5056" t="s">
        <v>2261</v>
      </c>
      <c r="F5056">
        <v>0</v>
      </c>
      <c r="G5056" t="s">
        <v>29</v>
      </c>
      <c r="H5056" t="s">
        <v>30</v>
      </c>
      <c r="I5056" t="s">
        <v>21</v>
      </c>
      <c r="J5056" t="s">
        <v>31</v>
      </c>
      <c r="K5056">
        <v>22</v>
      </c>
      <c r="L5056">
        <v>1991</v>
      </c>
      <c r="M5056">
        <f t="shared" si="961"/>
        <v>6</v>
      </c>
      <c r="N5056">
        <v>0</v>
      </c>
      <c r="O5056">
        <v>0</v>
      </c>
      <c r="P5056">
        <v>1</v>
      </c>
      <c r="Q5056">
        <v>10</v>
      </c>
      <c r="R5056">
        <v>7</v>
      </c>
      <c r="S5056">
        <f t="shared" si="971"/>
        <v>3</v>
      </c>
      <c r="T5056">
        <v>65</v>
      </c>
      <c r="U5056">
        <f t="shared" si="969"/>
        <v>0</v>
      </c>
      <c r="V5056">
        <f t="shared" si="970"/>
        <v>0</v>
      </c>
      <c r="W5056" s="1">
        <v>-0.70930232558139539</v>
      </c>
      <c r="X5056">
        <f t="shared" si="962"/>
        <v>1</v>
      </c>
      <c r="Y5056">
        <f t="shared" si="963"/>
        <v>0</v>
      </c>
      <c r="Z5056">
        <f t="shared" si="964"/>
        <v>0</v>
      </c>
      <c r="AA5056">
        <f t="shared" si="965"/>
        <v>0</v>
      </c>
      <c r="AB5056">
        <f t="shared" si="972"/>
        <v>0</v>
      </c>
      <c r="AC5056">
        <f t="shared" si="966"/>
        <v>0</v>
      </c>
      <c r="AD5056" t="s">
        <v>9863</v>
      </c>
      <c r="AE5056">
        <f t="shared" si="967"/>
        <v>0</v>
      </c>
      <c r="AF5056">
        <f t="shared" si="968"/>
        <v>1</v>
      </c>
    </row>
    <row r="5057" spans="1:32" hidden="1" x14ac:dyDescent="0.25">
      <c r="A5057">
        <v>1993</v>
      </c>
      <c r="B5057">
        <v>1</v>
      </c>
      <c r="C5057">
        <v>18</v>
      </c>
      <c r="D5057" t="s">
        <v>4779</v>
      </c>
      <c r="E5057" t="s">
        <v>4576</v>
      </c>
      <c r="F5057">
        <v>0</v>
      </c>
      <c r="G5057" t="s">
        <v>29</v>
      </c>
      <c r="H5057" t="s">
        <v>30</v>
      </c>
      <c r="I5057" t="s">
        <v>21</v>
      </c>
      <c r="J5057" t="s">
        <v>471</v>
      </c>
      <c r="K5057">
        <v>22</v>
      </c>
      <c r="L5057">
        <v>1997</v>
      </c>
      <c r="M5057">
        <f t="shared" si="961"/>
        <v>5</v>
      </c>
      <c r="N5057">
        <v>0</v>
      </c>
      <c r="O5057">
        <v>0</v>
      </c>
      <c r="P5057">
        <v>2</v>
      </c>
      <c r="Q5057">
        <v>10</v>
      </c>
      <c r="R5057">
        <v>10</v>
      </c>
      <c r="S5057">
        <f t="shared" si="971"/>
        <v>0</v>
      </c>
      <c r="T5057">
        <v>50</v>
      </c>
      <c r="U5057">
        <f t="shared" si="969"/>
        <v>0</v>
      </c>
      <c r="V5057">
        <f t="shared" si="970"/>
        <v>0</v>
      </c>
      <c r="W5057" s="1">
        <v>-0.70930232558139539</v>
      </c>
      <c r="X5057">
        <f t="shared" si="962"/>
        <v>1</v>
      </c>
      <c r="Y5057">
        <f t="shared" si="963"/>
        <v>0</v>
      </c>
      <c r="Z5057">
        <f t="shared" si="964"/>
        <v>0</v>
      </c>
      <c r="AA5057">
        <f t="shared" si="965"/>
        <v>0</v>
      </c>
      <c r="AB5057">
        <f t="shared" si="972"/>
        <v>0</v>
      </c>
      <c r="AC5057">
        <f t="shared" si="966"/>
        <v>0</v>
      </c>
      <c r="AD5057" t="s">
        <v>9864</v>
      </c>
      <c r="AE5057">
        <f t="shared" si="967"/>
        <v>0</v>
      </c>
      <c r="AF5057">
        <f t="shared" si="968"/>
        <v>1</v>
      </c>
    </row>
    <row r="5058" spans="1:32" hidden="1" x14ac:dyDescent="0.25">
      <c r="A5058">
        <v>2009</v>
      </c>
      <c r="B5058">
        <v>1</v>
      </c>
      <c r="C5058">
        <v>2</v>
      </c>
      <c r="D5058" t="s">
        <v>41</v>
      </c>
      <c r="E5058" t="s">
        <v>8394</v>
      </c>
      <c r="F5058">
        <v>0</v>
      </c>
      <c r="G5058" t="s">
        <v>29</v>
      </c>
      <c r="H5058" t="s">
        <v>30</v>
      </c>
      <c r="I5058" t="s">
        <v>21</v>
      </c>
      <c r="J5058" t="s">
        <v>195</v>
      </c>
      <c r="K5058">
        <v>23</v>
      </c>
      <c r="L5058">
        <v>2012</v>
      </c>
      <c r="M5058">
        <f t="shared" ref="M5058:M5121" si="973">IF((L5058-A5058)+1&gt;0,(L5058-A5058)+1,0)</f>
        <v>4</v>
      </c>
      <c r="N5058">
        <v>0</v>
      </c>
      <c r="O5058">
        <v>0</v>
      </c>
      <c r="P5058">
        <v>2</v>
      </c>
      <c r="Q5058">
        <v>10</v>
      </c>
      <c r="R5058">
        <v>9</v>
      </c>
      <c r="S5058">
        <f t="shared" si="971"/>
        <v>1</v>
      </c>
      <c r="T5058">
        <v>45</v>
      </c>
      <c r="U5058">
        <f t="shared" si="969"/>
        <v>0</v>
      </c>
      <c r="V5058">
        <f t="shared" si="970"/>
        <v>0</v>
      </c>
      <c r="W5058" s="1">
        <v>-0.70930232558139539</v>
      </c>
      <c r="X5058">
        <f t="shared" ref="X5058:X5121" si="974">IF(AND(W5058&lt;-0.7,W5058&lt;&gt;-0.7),1,0)</f>
        <v>1</v>
      </c>
      <c r="Y5058">
        <f t="shared" ref="Y5058:Y5121" si="975">IF(AND(W5058&gt;-0.7,W5058&lt;-0.2),1,0)</f>
        <v>0</v>
      </c>
      <c r="Z5058">
        <f t="shared" ref="Z5058:Z5121" si="976">IF(AND(W5058&gt;=-0.2,W5058&lt;=0.7),IF(W5058 = "",0,1),0)</f>
        <v>0</v>
      </c>
      <c r="AA5058">
        <f t="shared" ref="AA5058:AA5121" si="977">IF(AND(W5058&gt;0.7,W5058&lt;1.5),1,0)</f>
        <v>0</v>
      </c>
      <c r="AB5058">
        <f t="shared" si="972"/>
        <v>0</v>
      </c>
      <c r="AC5058">
        <f t="shared" ref="AC5058:AC5121" si="978">IF(W5058&gt;2.5,1,0)</f>
        <v>0</v>
      </c>
      <c r="AD5058" s="2" t="s">
        <v>9867</v>
      </c>
      <c r="AE5058">
        <f t="shared" ref="AE5058:AE5121" si="979">IF(W5058="",0,IF(AND(W5058&gt;2.5,B5058&gt;1),1,IF(AND(W5058&gt;1.49,B5058&gt;2),1,IF(AND(W5058&gt;0.7,B5058&gt;3),1,IF(AND(W5058&gt;-0.2,B5058&gt;4),1,0)))))</f>
        <v>0</v>
      </c>
      <c r="AF5058">
        <f t="shared" ref="AF5058:AF5121" si="980">IF(W5058="",0,IF(AND(W5058&lt;0.71,B5058=1),1,IF(AND(W5058&lt;-0.21,B5058=2),1,IF(AND(W5058&lt;-0.7,B5058&gt;2,B5058&lt;5),1,0))))</f>
        <v>1</v>
      </c>
    </row>
    <row r="5059" spans="1:32" hidden="1" x14ac:dyDescent="0.25">
      <c r="A5059">
        <v>1994</v>
      </c>
      <c r="B5059">
        <v>3</v>
      </c>
      <c r="C5059">
        <v>102</v>
      </c>
      <c r="D5059" t="s">
        <v>182</v>
      </c>
      <c r="E5059" t="s">
        <v>4869</v>
      </c>
      <c r="F5059">
        <v>0</v>
      </c>
      <c r="G5059" t="s">
        <v>29</v>
      </c>
      <c r="H5059" t="s">
        <v>30</v>
      </c>
      <c r="I5059" t="s">
        <v>21</v>
      </c>
      <c r="J5059" t="s">
        <v>74</v>
      </c>
      <c r="K5059">
        <v>21</v>
      </c>
      <c r="L5059">
        <v>2000</v>
      </c>
      <c r="M5059">
        <f t="shared" si="973"/>
        <v>7</v>
      </c>
      <c r="N5059">
        <v>0</v>
      </c>
      <c r="O5059">
        <v>0</v>
      </c>
      <c r="P5059">
        <v>1</v>
      </c>
      <c r="Q5059">
        <v>10</v>
      </c>
      <c r="R5059">
        <v>6</v>
      </c>
      <c r="S5059">
        <f t="shared" si="971"/>
        <v>4</v>
      </c>
      <c r="T5059">
        <v>64</v>
      </c>
      <c r="U5059">
        <f t="shared" si="969"/>
        <v>0</v>
      </c>
      <c r="V5059">
        <f t="shared" si="970"/>
        <v>0</v>
      </c>
      <c r="W5059" s="1">
        <v>-0.70930232558139539</v>
      </c>
      <c r="X5059">
        <f t="shared" si="974"/>
        <v>1</v>
      </c>
      <c r="Y5059">
        <f t="shared" si="975"/>
        <v>0</v>
      </c>
      <c r="Z5059">
        <f t="shared" si="976"/>
        <v>0</v>
      </c>
      <c r="AA5059">
        <f t="shared" si="977"/>
        <v>0</v>
      </c>
      <c r="AB5059">
        <f t="shared" si="972"/>
        <v>0</v>
      </c>
      <c r="AC5059">
        <f t="shared" si="978"/>
        <v>0</v>
      </c>
      <c r="AD5059" t="s">
        <v>9864</v>
      </c>
      <c r="AE5059">
        <f t="shared" si="979"/>
        <v>0</v>
      </c>
      <c r="AF5059">
        <f t="shared" si="980"/>
        <v>1</v>
      </c>
    </row>
    <row r="5060" spans="1:32" hidden="1" x14ac:dyDescent="0.25">
      <c r="A5060">
        <v>2003</v>
      </c>
      <c r="B5060">
        <v>3</v>
      </c>
      <c r="C5060">
        <v>75</v>
      </c>
      <c r="D5060" t="s">
        <v>119</v>
      </c>
      <c r="E5060" t="s">
        <v>6988</v>
      </c>
      <c r="F5060">
        <v>0</v>
      </c>
      <c r="G5060" t="s">
        <v>29</v>
      </c>
      <c r="H5060" t="s">
        <v>30</v>
      </c>
      <c r="I5060" t="s">
        <v>21</v>
      </c>
      <c r="J5060" t="s">
        <v>4531</v>
      </c>
      <c r="K5060">
        <v>24</v>
      </c>
      <c r="L5060">
        <v>2008</v>
      </c>
      <c r="M5060">
        <f t="shared" si="973"/>
        <v>6</v>
      </c>
      <c r="N5060">
        <v>0</v>
      </c>
      <c r="O5060">
        <v>0</v>
      </c>
      <c r="P5060">
        <v>1</v>
      </c>
      <c r="Q5060">
        <v>10</v>
      </c>
      <c r="R5060">
        <v>10</v>
      </c>
      <c r="S5060">
        <f t="shared" si="971"/>
        <v>0</v>
      </c>
      <c r="T5060">
        <v>53</v>
      </c>
      <c r="U5060">
        <f t="shared" si="969"/>
        <v>0</v>
      </c>
      <c r="V5060">
        <f t="shared" si="970"/>
        <v>0</v>
      </c>
      <c r="W5060" s="1">
        <v>-0.70930232558139539</v>
      </c>
      <c r="X5060">
        <f t="shared" si="974"/>
        <v>1</v>
      </c>
      <c r="Y5060">
        <f t="shared" si="975"/>
        <v>0</v>
      </c>
      <c r="Z5060">
        <f t="shared" si="976"/>
        <v>0</v>
      </c>
      <c r="AA5060">
        <f t="shared" si="977"/>
        <v>0</v>
      </c>
      <c r="AB5060">
        <f t="shared" si="972"/>
        <v>0</v>
      </c>
      <c r="AC5060">
        <f t="shared" si="978"/>
        <v>0</v>
      </c>
      <c r="AD5060" t="s">
        <v>9866</v>
      </c>
      <c r="AE5060">
        <f t="shared" si="979"/>
        <v>0</v>
      </c>
      <c r="AF5060">
        <f t="shared" si="980"/>
        <v>1</v>
      </c>
    </row>
    <row r="5061" spans="1:32" hidden="1" x14ac:dyDescent="0.25">
      <c r="A5061">
        <v>2011</v>
      </c>
      <c r="B5061">
        <v>3</v>
      </c>
      <c r="C5061">
        <v>85</v>
      </c>
      <c r="D5061" t="s">
        <v>38</v>
      </c>
      <c r="E5061" t="s">
        <v>8961</v>
      </c>
      <c r="F5061">
        <v>0</v>
      </c>
      <c r="G5061" t="s">
        <v>29</v>
      </c>
      <c r="H5061" t="s">
        <v>30</v>
      </c>
      <c r="I5061" t="s">
        <v>21</v>
      </c>
      <c r="J5061" t="s">
        <v>2852</v>
      </c>
      <c r="K5061">
        <v>23</v>
      </c>
      <c r="L5061">
        <v>2016</v>
      </c>
      <c r="M5061">
        <f t="shared" si="973"/>
        <v>6</v>
      </c>
      <c r="N5061">
        <v>0</v>
      </c>
      <c r="O5061">
        <v>0</v>
      </c>
      <c r="P5061">
        <v>2</v>
      </c>
      <c r="Q5061">
        <v>10</v>
      </c>
      <c r="R5061">
        <v>5</v>
      </c>
      <c r="S5061">
        <f t="shared" si="971"/>
        <v>5</v>
      </c>
      <c r="T5061">
        <v>61</v>
      </c>
      <c r="U5061">
        <f t="shared" si="969"/>
        <v>0</v>
      </c>
      <c r="V5061">
        <f t="shared" si="970"/>
        <v>0</v>
      </c>
      <c r="W5061" s="1">
        <v>-0.70930232558139539</v>
      </c>
      <c r="X5061">
        <f t="shared" si="974"/>
        <v>1</v>
      </c>
      <c r="Y5061">
        <f t="shared" si="975"/>
        <v>0</v>
      </c>
      <c r="Z5061">
        <f t="shared" si="976"/>
        <v>0</v>
      </c>
      <c r="AA5061">
        <f t="shared" si="977"/>
        <v>0</v>
      </c>
      <c r="AB5061">
        <f t="shared" si="972"/>
        <v>0</v>
      </c>
      <c r="AC5061">
        <f t="shared" si="978"/>
        <v>0</v>
      </c>
      <c r="AD5061" s="2" t="s">
        <v>9868</v>
      </c>
      <c r="AE5061">
        <f t="shared" si="979"/>
        <v>0</v>
      </c>
      <c r="AF5061">
        <f t="shared" si="980"/>
        <v>1</v>
      </c>
    </row>
    <row r="5062" spans="1:32" hidden="1" x14ac:dyDescent="0.25">
      <c r="A5062">
        <v>2012</v>
      </c>
      <c r="B5062">
        <v>3</v>
      </c>
      <c r="C5062">
        <v>91</v>
      </c>
      <c r="D5062" t="s">
        <v>44</v>
      </c>
      <c r="E5062" t="s">
        <v>9205</v>
      </c>
      <c r="F5062">
        <v>0</v>
      </c>
      <c r="G5062" t="s">
        <v>29</v>
      </c>
      <c r="H5062" t="s">
        <v>30</v>
      </c>
      <c r="I5062" t="s">
        <v>21</v>
      </c>
      <c r="J5062" t="s">
        <v>554</v>
      </c>
      <c r="K5062">
        <v>23</v>
      </c>
      <c r="L5062">
        <v>2014</v>
      </c>
      <c r="M5062">
        <f t="shared" si="973"/>
        <v>3</v>
      </c>
      <c r="N5062">
        <v>0</v>
      </c>
      <c r="O5062">
        <v>0</v>
      </c>
      <c r="P5062">
        <v>1</v>
      </c>
      <c r="Q5062">
        <v>10</v>
      </c>
      <c r="R5062">
        <v>10</v>
      </c>
      <c r="S5062">
        <f t="shared" si="971"/>
        <v>0</v>
      </c>
      <c r="T5062">
        <v>21</v>
      </c>
      <c r="U5062">
        <f t="shared" si="969"/>
        <v>0</v>
      </c>
      <c r="V5062">
        <f t="shared" si="970"/>
        <v>0</v>
      </c>
      <c r="W5062" s="1">
        <v>-0.70930232558139539</v>
      </c>
      <c r="X5062">
        <f t="shared" si="974"/>
        <v>1</v>
      </c>
      <c r="Y5062">
        <f t="shared" si="975"/>
        <v>0</v>
      </c>
      <c r="Z5062">
        <f t="shared" si="976"/>
        <v>0</v>
      </c>
      <c r="AA5062">
        <f t="shared" si="977"/>
        <v>0</v>
      </c>
      <c r="AB5062">
        <f t="shared" si="972"/>
        <v>0</v>
      </c>
      <c r="AC5062">
        <f t="shared" si="978"/>
        <v>0</v>
      </c>
      <c r="AD5062" s="2" t="s">
        <v>9868</v>
      </c>
      <c r="AE5062">
        <f t="shared" si="979"/>
        <v>0</v>
      </c>
      <c r="AF5062">
        <f t="shared" si="980"/>
        <v>1</v>
      </c>
    </row>
    <row r="5063" spans="1:32" hidden="1" x14ac:dyDescent="0.25">
      <c r="A5063">
        <v>1985</v>
      </c>
      <c r="B5063">
        <v>4</v>
      </c>
      <c r="C5063">
        <v>112</v>
      </c>
      <c r="D5063" t="s">
        <v>72</v>
      </c>
      <c r="E5063" t="s">
        <v>2028</v>
      </c>
      <c r="F5063">
        <v>0</v>
      </c>
      <c r="G5063" t="s">
        <v>29</v>
      </c>
      <c r="H5063" t="s">
        <v>30</v>
      </c>
      <c r="I5063" t="s">
        <v>21</v>
      </c>
      <c r="J5063" t="s">
        <v>329</v>
      </c>
      <c r="K5063">
        <v>23</v>
      </c>
      <c r="L5063">
        <v>2001</v>
      </c>
      <c r="M5063">
        <f t="shared" si="973"/>
        <v>17</v>
      </c>
      <c r="N5063">
        <v>0</v>
      </c>
      <c r="O5063">
        <v>0</v>
      </c>
      <c r="P5063">
        <v>0</v>
      </c>
      <c r="Q5063">
        <v>10</v>
      </c>
      <c r="R5063">
        <v>3</v>
      </c>
      <c r="S5063">
        <f t="shared" si="971"/>
        <v>7</v>
      </c>
      <c r="T5063">
        <v>205</v>
      </c>
      <c r="U5063">
        <f t="shared" si="969"/>
        <v>0</v>
      </c>
      <c r="V5063">
        <f t="shared" si="970"/>
        <v>0</v>
      </c>
      <c r="W5063" s="1">
        <v>-0.70930232558139539</v>
      </c>
      <c r="X5063">
        <f t="shared" si="974"/>
        <v>1</v>
      </c>
      <c r="Y5063">
        <f t="shared" si="975"/>
        <v>0</v>
      </c>
      <c r="Z5063">
        <f t="shared" si="976"/>
        <v>0</v>
      </c>
      <c r="AA5063">
        <f t="shared" si="977"/>
        <v>0</v>
      </c>
      <c r="AB5063">
        <f t="shared" si="972"/>
        <v>0</v>
      </c>
      <c r="AC5063">
        <f t="shared" si="978"/>
        <v>0</v>
      </c>
      <c r="AD5063" t="s">
        <v>9863</v>
      </c>
      <c r="AE5063">
        <f t="shared" si="979"/>
        <v>0</v>
      </c>
      <c r="AF5063">
        <f t="shared" si="980"/>
        <v>1</v>
      </c>
    </row>
    <row r="5064" spans="1:32" hidden="1" x14ac:dyDescent="0.25">
      <c r="A5064">
        <v>2005</v>
      </c>
      <c r="B5064">
        <v>4</v>
      </c>
      <c r="C5064">
        <v>105</v>
      </c>
      <c r="D5064" t="s">
        <v>55</v>
      </c>
      <c r="E5064" t="s">
        <v>7515</v>
      </c>
      <c r="F5064">
        <v>0</v>
      </c>
      <c r="G5064" t="s">
        <v>29</v>
      </c>
      <c r="H5064" t="s">
        <v>30</v>
      </c>
      <c r="I5064" t="s">
        <v>21</v>
      </c>
      <c r="J5064" t="s">
        <v>348</v>
      </c>
      <c r="K5064">
        <v>23</v>
      </c>
      <c r="L5064">
        <v>2009</v>
      </c>
      <c r="M5064">
        <f t="shared" si="973"/>
        <v>5</v>
      </c>
      <c r="N5064">
        <v>0</v>
      </c>
      <c r="O5064">
        <v>0</v>
      </c>
      <c r="P5064">
        <v>1</v>
      </c>
      <c r="Q5064">
        <v>10</v>
      </c>
      <c r="R5064">
        <v>10</v>
      </c>
      <c r="S5064">
        <f t="shared" si="971"/>
        <v>0</v>
      </c>
      <c r="T5064">
        <v>44</v>
      </c>
      <c r="U5064">
        <f t="shared" si="969"/>
        <v>0</v>
      </c>
      <c r="V5064">
        <f t="shared" si="970"/>
        <v>0</v>
      </c>
      <c r="W5064" s="1">
        <v>-0.70930232558139539</v>
      </c>
      <c r="X5064">
        <f t="shared" si="974"/>
        <v>1</v>
      </c>
      <c r="Y5064">
        <f t="shared" si="975"/>
        <v>0</v>
      </c>
      <c r="Z5064">
        <f t="shared" si="976"/>
        <v>0</v>
      </c>
      <c r="AA5064">
        <f t="shared" si="977"/>
        <v>0</v>
      </c>
      <c r="AB5064">
        <f t="shared" si="972"/>
        <v>0</v>
      </c>
      <c r="AC5064">
        <f t="shared" si="978"/>
        <v>0</v>
      </c>
      <c r="AD5064" s="2" t="s">
        <v>9867</v>
      </c>
      <c r="AE5064">
        <f t="shared" si="979"/>
        <v>0</v>
      </c>
      <c r="AF5064">
        <f t="shared" si="980"/>
        <v>1</v>
      </c>
    </row>
    <row r="5065" spans="1:32" hidden="1" x14ac:dyDescent="0.25">
      <c r="A5065">
        <v>2011</v>
      </c>
      <c r="B5065">
        <v>5</v>
      </c>
      <c r="C5065">
        <v>150</v>
      </c>
      <c r="D5065" t="s">
        <v>98</v>
      </c>
      <c r="E5065" t="s">
        <v>9024</v>
      </c>
      <c r="F5065">
        <v>0</v>
      </c>
      <c r="G5065" t="s">
        <v>29</v>
      </c>
      <c r="H5065" t="s">
        <v>30</v>
      </c>
      <c r="I5065" t="s">
        <v>21</v>
      </c>
      <c r="J5065" t="s">
        <v>273</v>
      </c>
      <c r="K5065">
        <v>24</v>
      </c>
      <c r="L5065">
        <v>2013</v>
      </c>
      <c r="M5065">
        <f t="shared" si="973"/>
        <v>3</v>
      </c>
      <c r="N5065">
        <v>0</v>
      </c>
      <c r="O5065">
        <v>0</v>
      </c>
      <c r="P5065">
        <v>1</v>
      </c>
      <c r="Q5065">
        <v>10</v>
      </c>
      <c r="R5065">
        <v>10</v>
      </c>
      <c r="S5065">
        <f t="shared" si="971"/>
        <v>0</v>
      </c>
      <c r="T5065">
        <v>25</v>
      </c>
      <c r="U5065">
        <f t="shared" si="969"/>
        <v>0</v>
      </c>
      <c r="V5065">
        <f t="shared" si="970"/>
        <v>0</v>
      </c>
      <c r="W5065" s="1">
        <v>-0.70930232558139539</v>
      </c>
      <c r="X5065">
        <f t="shared" si="974"/>
        <v>1</v>
      </c>
      <c r="Y5065">
        <f t="shared" si="975"/>
        <v>0</v>
      </c>
      <c r="Z5065">
        <f t="shared" si="976"/>
        <v>0</v>
      </c>
      <c r="AA5065">
        <f t="shared" si="977"/>
        <v>0</v>
      </c>
      <c r="AB5065">
        <f t="shared" si="972"/>
        <v>0</v>
      </c>
      <c r="AC5065">
        <f t="shared" si="978"/>
        <v>0</v>
      </c>
      <c r="AD5065" s="2" t="s">
        <v>9868</v>
      </c>
      <c r="AE5065">
        <f t="shared" si="979"/>
        <v>0</v>
      </c>
      <c r="AF5065">
        <f t="shared" si="980"/>
        <v>0</v>
      </c>
    </row>
    <row r="5066" spans="1:32" hidden="1" x14ac:dyDescent="0.25">
      <c r="A5066">
        <v>1991</v>
      </c>
      <c r="B5066">
        <v>11</v>
      </c>
      <c r="C5066">
        <v>292</v>
      </c>
      <c r="D5066" t="s">
        <v>1588</v>
      </c>
      <c r="E5066" t="s">
        <v>4184</v>
      </c>
      <c r="F5066">
        <v>0</v>
      </c>
      <c r="G5066" t="s">
        <v>29</v>
      </c>
      <c r="H5066" t="s">
        <v>30</v>
      </c>
      <c r="I5066" t="s">
        <v>21</v>
      </c>
      <c r="J5066" t="s">
        <v>82</v>
      </c>
      <c r="K5066">
        <v>23</v>
      </c>
      <c r="L5066">
        <v>1998</v>
      </c>
      <c r="M5066">
        <f t="shared" si="973"/>
        <v>8</v>
      </c>
      <c r="N5066">
        <v>0</v>
      </c>
      <c r="O5066">
        <v>0</v>
      </c>
      <c r="P5066">
        <v>0</v>
      </c>
      <c r="Q5066">
        <v>10</v>
      </c>
      <c r="S5066">
        <f t="shared" si="971"/>
        <v>10</v>
      </c>
      <c r="T5066">
        <v>54</v>
      </c>
      <c r="U5066">
        <f t="shared" si="969"/>
        <v>0</v>
      </c>
      <c r="V5066">
        <f t="shared" si="970"/>
        <v>0</v>
      </c>
      <c r="W5066" s="1">
        <v>-0.70930232558139539</v>
      </c>
      <c r="X5066">
        <f t="shared" si="974"/>
        <v>1</v>
      </c>
      <c r="Y5066">
        <f t="shared" si="975"/>
        <v>0</v>
      </c>
      <c r="Z5066">
        <f t="shared" si="976"/>
        <v>0</v>
      </c>
      <c r="AA5066">
        <f t="shared" si="977"/>
        <v>0</v>
      </c>
      <c r="AB5066">
        <f t="shared" si="972"/>
        <v>0</v>
      </c>
      <c r="AC5066">
        <f t="shared" si="978"/>
        <v>0</v>
      </c>
      <c r="AD5066" t="s">
        <v>9864</v>
      </c>
      <c r="AE5066">
        <f t="shared" si="979"/>
        <v>0</v>
      </c>
      <c r="AF5066">
        <f t="shared" si="980"/>
        <v>0</v>
      </c>
    </row>
    <row r="5067" spans="1:32" hidden="1" x14ac:dyDescent="0.25">
      <c r="A5067">
        <v>1982</v>
      </c>
      <c r="B5067">
        <v>1</v>
      </c>
      <c r="C5067">
        <v>19</v>
      </c>
      <c r="D5067" t="s">
        <v>72</v>
      </c>
      <c r="E5067" t="s">
        <v>909</v>
      </c>
      <c r="F5067">
        <v>0</v>
      </c>
      <c r="G5067" t="s">
        <v>25</v>
      </c>
      <c r="H5067" t="s">
        <v>25</v>
      </c>
      <c r="I5067" t="s">
        <v>21</v>
      </c>
      <c r="J5067" t="s">
        <v>84</v>
      </c>
      <c r="K5067">
        <v>23</v>
      </c>
      <c r="L5067">
        <v>1984</v>
      </c>
      <c r="M5067">
        <f t="shared" si="973"/>
        <v>3</v>
      </c>
      <c r="N5067">
        <v>0</v>
      </c>
      <c r="O5067">
        <v>0</v>
      </c>
      <c r="P5067">
        <v>0</v>
      </c>
      <c r="Q5067">
        <v>4</v>
      </c>
      <c r="R5067">
        <v>4</v>
      </c>
      <c r="S5067">
        <f t="shared" si="971"/>
        <v>0</v>
      </c>
      <c r="T5067">
        <v>24</v>
      </c>
      <c r="U5067">
        <f t="shared" si="969"/>
        <v>0</v>
      </c>
      <c r="V5067">
        <f t="shared" si="970"/>
        <v>0</v>
      </c>
      <c r="W5067" s="1">
        <v>-0.71713147410358558</v>
      </c>
      <c r="X5067">
        <f t="shared" si="974"/>
        <v>1</v>
      </c>
      <c r="Y5067">
        <f t="shared" si="975"/>
        <v>0</v>
      </c>
      <c r="Z5067">
        <f t="shared" si="976"/>
        <v>0</v>
      </c>
      <c r="AA5067">
        <f t="shared" si="977"/>
        <v>0</v>
      </c>
      <c r="AB5067">
        <f t="shared" si="972"/>
        <v>0</v>
      </c>
      <c r="AC5067">
        <f t="shared" si="978"/>
        <v>0</v>
      </c>
      <c r="AD5067" t="s">
        <v>9862</v>
      </c>
      <c r="AE5067">
        <f t="shared" si="979"/>
        <v>0</v>
      </c>
      <c r="AF5067">
        <f t="shared" si="980"/>
        <v>1</v>
      </c>
    </row>
    <row r="5068" spans="1:32" hidden="1" x14ac:dyDescent="0.25">
      <c r="A5068">
        <v>2003</v>
      </c>
      <c r="B5068">
        <v>1</v>
      </c>
      <c r="C5068">
        <v>2</v>
      </c>
      <c r="D5068" t="s">
        <v>17</v>
      </c>
      <c r="E5068" t="s">
        <v>6919</v>
      </c>
      <c r="F5068">
        <v>0</v>
      </c>
      <c r="G5068" t="s">
        <v>25</v>
      </c>
      <c r="H5068" t="s">
        <v>25</v>
      </c>
      <c r="I5068" t="s">
        <v>21</v>
      </c>
      <c r="J5068" t="s">
        <v>121</v>
      </c>
      <c r="K5068">
        <v>22</v>
      </c>
      <c r="L5068">
        <v>2005</v>
      </c>
      <c r="M5068">
        <f t="shared" si="973"/>
        <v>3</v>
      </c>
      <c r="N5068">
        <v>0</v>
      </c>
      <c r="O5068">
        <v>0</v>
      </c>
      <c r="P5068">
        <v>0</v>
      </c>
      <c r="Q5068">
        <v>4</v>
      </c>
      <c r="R5068">
        <v>4</v>
      </c>
      <c r="S5068">
        <f t="shared" si="971"/>
        <v>0</v>
      </c>
      <c r="T5068">
        <v>15</v>
      </c>
      <c r="U5068">
        <f t="shared" si="969"/>
        <v>0</v>
      </c>
      <c r="V5068">
        <f t="shared" si="970"/>
        <v>0</v>
      </c>
      <c r="W5068" s="1">
        <v>-0.71713147410358558</v>
      </c>
      <c r="X5068">
        <f t="shared" si="974"/>
        <v>1</v>
      </c>
      <c r="Y5068">
        <f t="shared" si="975"/>
        <v>0</v>
      </c>
      <c r="Z5068">
        <f t="shared" si="976"/>
        <v>0</v>
      </c>
      <c r="AA5068">
        <f t="shared" si="977"/>
        <v>0</v>
      </c>
      <c r="AB5068">
        <f t="shared" si="972"/>
        <v>0</v>
      </c>
      <c r="AC5068">
        <f t="shared" si="978"/>
        <v>0</v>
      </c>
      <c r="AD5068" t="s">
        <v>9866</v>
      </c>
      <c r="AE5068">
        <f t="shared" si="979"/>
        <v>0</v>
      </c>
      <c r="AF5068">
        <f t="shared" si="980"/>
        <v>1</v>
      </c>
    </row>
    <row r="5069" spans="1:32" hidden="1" x14ac:dyDescent="0.25">
      <c r="A5069">
        <v>2011</v>
      </c>
      <c r="B5069">
        <v>1</v>
      </c>
      <c r="C5069">
        <v>26</v>
      </c>
      <c r="D5069" t="s">
        <v>57</v>
      </c>
      <c r="E5069" t="s">
        <v>8907</v>
      </c>
      <c r="F5069">
        <v>0</v>
      </c>
      <c r="G5069" t="s">
        <v>25</v>
      </c>
      <c r="H5069" t="s">
        <v>25</v>
      </c>
      <c r="I5069" t="s">
        <v>21</v>
      </c>
      <c r="J5069" t="s">
        <v>273</v>
      </c>
      <c r="K5069">
        <v>22</v>
      </c>
      <c r="L5069">
        <v>2013</v>
      </c>
      <c r="M5069">
        <f t="shared" si="973"/>
        <v>3</v>
      </c>
      <c r="N5069">
        <v>0</v>
      </c>
      <c r="O5069">
        <v>0</v>
      </c>
      <c r="P5069">
        <v>1</v>
      </c>
      <c r="Q5069">
        <v>4</v>
      </c>
      <c r="R5069">
        <v>4</v>
      </c>
      <c r="S5069">
        <f t="shared" si="971"/>
        <v>0</v>
      </c>
      <c r="T5069">
        <v>33</v>
      </c>
      <c r="U5069">
        <f t="shared" si="969"/>
        <v>0</v>
      </c>
      <c r="V5069">
        <f t="shared" si="970"/>
        <v>0</v>
      </c>
      <c r="W5069" s="1">
        <v>-0.71713147410358558</v>
      </c>
      <c r="X5069">
        <f t="shared" si="974"/>
        <v>1</v>
      </c>
      <c r="Y5069">
        <f t="shared" si="975"/>
        <v>0</v>
      </c>
      <c r="Z5069">
        <f t="shared" si="976"/>
        <v>0</v>
      </c>
      <c r="AA5069">
        <f t="shared" si="977"/>
        <v>0</v>
      </c>
      <c r="AB5069">
        <f t="shared" si="972"/>
        <v>0</v>
      </c>
      <c r="AC5069">
        <f t="shared" si="978"/>
        <v>0</v>
      </c>
      <c r="AD5069" s="2" t="s">
        <v>9868</v>
      </c>
      <c r="AE5069">
        <f t="shared" si="979"/>
        <v>0</v>
      </c>
      <c r="AF5069">
        <f t="shared" si="980"/>
        <v>1</v>
      </c>
    </row>
    <row r="5070" spans="1:32" hidden="1" x14ac:dyDescent="0.25">
      <c r="A5070">
        <v>1986</v>
      </c>
      <c r="B5070">
        <v>2</v>
      </c>
      <c r="C5070">
        <v>45</v>
      </c>
      <c r="D5070" t="s">
        <v>76</v>
      </c>
      <c r="E5070" t="s">
        <v>2293</v>
      </c>
      <c r="F5070">
        <v>0</v>
      </c>
      <c r="G5070" t="s">
        <v>25</v>
      </c>
      <c r="H5070" t="s">
        <v>25</v>
      </c>
      <c r="I5070" t="s">
        <v>21</v>
      </c>
      <c r="J5070" t="s">
        <v>384</v>
      </c>
      <c r="K5070">
        <v>23</v>
      </c>
      <c r="L5070">
        <v>1987</v>
      </c>
      <c r="M5070">
        <f t="shared" si="973"/>
        <v>2</v>
      </c>
      <c r="N5070">
        <v>0</v>
      </c>
      <c r="O5070">
        <v>0</v>
      </c>
      <c r="P5070">
        <v>0</v>
      </c>
      <c r="Q5070">
        <v>4</v>
      </c>
      <c r="S5070">
        <f t="shared" si="971"/>
        <v>4</v>
      </c>
      <c r="T5070">
        <v>19</v>
      </c>
      <c r="U5070">
        <f t="shared" ref="U5070:U5133" si="981">IF(L5070 = "",1,0)</f>
        <v>0</v>
      </c>
      <c r="V5070">
        <f t="shared" ref="V5070:V5079" si="982">IF(Q5070 =0,IF(Q5070 = "",,1),0)</f>
        <v>0</v>
      </c>
      <c r="W5070" s="1">
        <v>-0.71713147410358558</v>
      </c>
      <c r="X5070">
        <f t="shared" si="974"/>
        <v>1</v>
      </c>
      <c r="Y5070">
        <f t="shared" si="975"/>
        <v>0</v>
      </c>
      <c r="Z5070">
        <f t="shared" si="976"/>
        <v>0</v>
      </c>
      <c r="AA5070">
        <f t="shared" si="977"/>
        <v>0</v>
      </c>
      <c r="AB5070">
        <f t="shared" si="972"/>
        <v>0</v>
      </c>
      <c r="AC5070">
        <f t="shared" si="978"/>
        <v>0</v>
      </c>
      <c r="AD5070" t="s">
        <v>9863</v>
      </c>
      <c r="AE5070">
        <f t="shared" si="979"/>
        <v>0</v>
      </c>
      <c r="AF5070">
        <f t="shared" si="980"/>
        <v>1</v>
      </c>
    </row>
    <row r="5071" spans="1:32" hidden="1" x14ac:dyDescent="0.25">
      <c r="A5071">
        <v>2004</v>
      </c>
      <c r="B5071">
        <v>2</v>
      </c>
      <c r="C5071">
        <v>54</v>
      </c>
      <c r="D5071" t="s">
        <v>126</v>
      </c>
      <c r="E5071" t="s">
        <v>7226</v>
      </c>
      <c r="F5071">
        <v>0</v>
      </c>
      <c r="G5071" t="s">
        <v>25</v>
      </c>
      <c r="H5071" t="s">
        <v>25</v>
      </c>
      <c r="I5071" t="s">
        <v>21</v>
      </c>
      <c r="J5071" t="s">
        <v>1429</v>
      </c>
      <c r="K5071">
        <v>22</v>
      </c>
      <c r="L5071">
        <v>2005</v>
      </c>
      <c r="M5071">
        <f t="shared" si="973"/>
        <v>2</v>
      </c>
      <c r="N5071">
        <v>0</v>
      </c>
      <c r="O5071">
        <v>0</v>
      </c>
      <c r="P5071">
        <v>0</v>
      </c>
      <c r="Q5071">
        <v>4</v>
      </c>
      <c r="R5071">
        <v>4</v>
      </c>
      <c r="S5071">
        <f t="shared" si="971"/>
        <v>0</v>
      </c>
      <c r="T5071">
        <v>22</v>
      </c>
      <c r="U5071">
        <f t="shared" si="981"/>
        <v>0</v>
      </c>
      <c r="V5071">
        <f t="shared" si="982"/>
        <v>0</v>
      </c>
      <c r="W5071" s="1">
        <v>-0.71713147410358558</v>
      </c>
      <c r="X5071">
        <f t="shared" si="974"/>
        <v>1</v>
      </c>
      <c r="Y5071">
        <f t="shared" si="975"/>
        <v>0</v>
      </c>
      <c r="Z5071">
        <f t="shared" si="976"/>
        <v>0</v>
      </c>
      <c r="AA5071">
        <f t="shared" si="977"/>
        <v>0</v>
      </c>
      <c r="AB5071">
        <f t="shared" si="972"/>
        <v>0</v>
      </c>
      <c r="AC5071">
        <f t="shared" si="978"/>
        <v>0</v>
      </c>
      <c r="AD5071" t="s">
        <v>9866</v>
      </c>
      <c r="AE5071">
        <f t="shared" si="979"/>
        <v>0</v>
      </c>
      <c r="AF5071">
        <f t="shared" si="980"/>
        <v>1</v>
      </c>
    </row>
    <row r="5072" spans="1:32" hidden="1" x14ac:dyDescent="0.25">
      <c r="A5072">
        <v>2006</v>
      </c>
      <c r="B5072">
        <v>2</v>
      </c>
      <c r="C5072">
        <v>44</v>
      </c>
      <c r="D5072" t="s">
        <v>48</v>
      </c>
      <c r="E5072" t="s">
        <v>7702</v>
      </c>
      <c r="F5072">
        <v>0</v>
      </c>
      <c r="G5072" t="s">
        <v>25</v>
      </c>
      <c r="H5072" t="s">
        <v>25</v>
      </c>
      <c r="I5072" t="s">
        <v>21</v>
      </c>
      <c r="J5072" t="s">
        <v>523</v>
      </c>
      <c r="K5072">
        <v>22</v>
      </c>
      <c r="L5072">
        <v>2009</v>
      </c>
      <c r="M5072">
        <f t="shared" si="973"/>
        <v>4</v>
      </c>
      <c r="N5072">
        <v>0</v>
      </c>
      <c r="O5072">
        <v>0</v>
      </c>
      <c r="P5072">
        <v>0</v>
      </c>
      <c r="Q5072">
        <v>4</v>
      </c>
      <c r="R5072">
        <v>4</v>
      </c>
      <c r="S5072">
        <f t="shared" si="971"/>
        <v>0</v>
      </c>
      <c r="T5072">
        <v>37</v>
      </c>
      <c r="U5072">
        <f t="shared" si="981"/>
        <v>0</v>
      </c>
      <c r="V5072">
        <f t="shared" si="982"/>
        <v>0</v>
      </c>
      <c r="W5072" s="1">
        <v>-0.71713147410358558</v>
      </c>
      <c r="X5072">
        <f t="shared" si="974"/>
        <v>1</v>
      </c>
      <c r="Y5072">
        <f t="shared" si="975"/>
        <v>0</v>
      </c>
      <c r="Z5072">
        <f t="shared" si="976"/>
        <v>0</v>
      </c>
      <c r="AA5072">
        <f t="shared" si="977"/>
        <v>0</v>
      </c>
      <c r="AB5072">
        <f t="shared" si="972"/>
        <v>0</v>
      </c>
      <c r="AC5072">
        <f t="shared" si="978"/>
        <v>0</v>
      </c>
      <c r="AD5072" s="2" t="s">
        <v>9867</v>
      </c>
      <c r="AE5072">
        <f t="shared" si="979"/>
        <v>0</v>
      </c>
      <c r="AF5072">
        <f t="shared" si="980"/>
        <v>1</v>
      </c>
    </row>
    <row r="5073" spans="1:32" hidden="1" x14ac:dyDescent="0.25">
      <c r="A5073">
        <v>2007</v>
      </c>
      <c r="B5073">
        <v>2</v>
      </c>
      <c r="C5073">
        <v>45</v>
      </c>
      <c r="D5073" t="s">
        <v>4989</v>
      </c>
      <c r="E5073" t="s">
        <v>7949</v>
      </c>
      <c r="F5073">
        <v>0</v>
      </c>
      <c r="G5073" t="s">
        <v>25</v>
      </c>
      <c r="H5073" t="s">
        <v>25</v>
      </c>
      <c r="I5073" t="s">
        <v>21</v>
      </c>
      <c r="J5073" t="s">
        <v>31</v>
      </c>
      <c r="K5073">
        <v>20</v>
      </c>
      <c r="L5073">
        <v>2010</v>
      </c>
      <c r="M5073">
        <f t="shared" si="973"/>
        <v>4</v>
      </c>
      <c r="N5073">
        <v>0</v>
      </c>
      <c r="O5073">
        <v>0</v>
      </c>
      <c r="P5073">
        <v>0</v>
      </c>
      <c r="Q5073">
        <v>4</v>
      </c>
      <c r="R5073">
        <v>4</v>
      </c>
      <c r="S5073">
        <f t="shared" si="971"/>
        <v>0</v>
      </c>
      <c r="T5073">
        <v>32</v>
      </c>
      <c r="U5073">
        <f t="shared" si="981"/>
        <v>0</v>
      </c>
      <c r="V5073">
        <f t="shared" si="982"/>
        <v>0</v>
      </c>
      <c r="W5073" s="1">
        <v>-0.71713147410358558</v>
      </c>
      <c r="X5073">
        <f t="shared" si="974"/>
        <v>1</v>
      </c>
      <c r="Y5073">
        <f t="shared" si="975"/>
        <v>0</v>
      </c>
      <c r="Z5073">
        <f t="shared" si="976"/>
        <v>0</v>
      </c>
      <c r="AA5073">
        <f t="shared" si="977"/>
        <v>0</v>
      </c>
      <c r="AB5073">
        <f t="shared" si="972"/>
        <v>0</v>
      </c>
      <c r="AC5073">
        <f t="shared" si="978"/>
        <v>0</v>
      </c>
      <c r="AD5073" s="2" t="s">
        <v>9867</v>
      </c>
      <c r="AE5073">
        <f t="shared" si="979"/>
        <v>0</v>
      </c>
      <c r="AF5073">
        <f t="shared" si="980"/>
        <v>1</v>
      </c>
    </row>
    <row r="5074" spans="1:32" hidden="1" x14ac:dyDescent="0.25">
      <c r="A5074">
        <v>2008</v>
      </c>
      <c r="B5074">
        <v>2</v>
      </c>
      <c r="C5074">
        <v>34</v>
      </c>
      <c r="D5074" t="s">
        <v>76</v>
      </c>
      <c r="E5074" t="s">
        <v>8179</v>
      </c>
      <c r="F5074">
        <v>0</v>
      </c>
      <c r="G5074" t="s">
        <v>25</v>
      </c>
      <c r="H5074" t="s">
        <v>25</v>
      </c>
      <c r="I5074" t="s">
        <v>21</v>
      </c>
      <c r="J5074" t="s">
        <v>121</v>
      </c>
      <c r="K5074">
        <v>21</v>
      </c>
      <c r="L5074">
        <v>2011</v>
      </c>
      <c r="M5074">
        <f t="shared" si="973"/>
        <v>4</v>
      </c>
      <c r="N5074">
        <v>0</v>
      </c>
      <c r="O5074">
        <v>0</v>
      </c>
      <c r="P5074">
        <v>1</v>
      </c>
      <c r="Q5074">
        <v>4</v>
      </c>
      <c r="R5074">
        <v>4</v>
      </c>
      <c r="S5074">
        <f t="shared" si="971"/>
        <v>0</v>
      </c>
      <c r="T5074">
        <v>55</v>
      </c>
      <c r="U5074">
        <f t="shared" si="981"/>
        <v>0</v>
      </c>
      <c r="V5074">
        <f t="shared" si="982"/>
        <v>0</v>
      </c>
      <c r="W5074" s="1">
        <v>-0.71713147410358558</v>
      </c>
      <c r="X5074">
        <f t="shared" si="974"/>
        <v>1</v>
      </c>
      <c r="Y5074">
        <f t="shared" si="975"/>
        <v>0</v>
      </c>
      <c r="Z5074">
        <f t="shared" si="976"/>
        <v>0</v>
      </c>
      <c r="AA5074">
        <f t="shared" si="977"/>
        <v>0</v>
      </c>
      <c r="AB5074">
        <f t="shared" si="972"/>
        <v>0</v>
      </c>
      <c r="AC5074">
        <f t="shared" si="978"/>
        <v>0</v>
      </c>
      <c r="AD5074" s="2" t="s">
        <v>9867</v>
      </c>
      <c r="AE5074">
        <f t="shared" si="979"/>
        <v>0</v>
      </c>
      <c r="AF5074">
        <f t="shared" si="980"/>
        <v>1</v>
      </c>
    </row>
    <row r="5075" spans="1:32" hidden="1" x14ac:dyDescent="0.25">
      <c r="A5075">
        <v>2012</v>
      </c>
      <c r="B5075">
        <v>2</v>
      </c>
      <c r="C5075">
        <v>43</v>
      </c>
      <c r="D5075" t="s">
        <v>23</v>
      </c>
      <c r="E5075" t="s">
        <v>9161</v>
      </c>
      <c r="F5075">
        <v>0</v>
      </c>
      <c r="G5075" t="s">
        <v>25</v>
      </c>
      <c r="H5075" t="s">
        <v>25</v>
      </c>
      <c r="I5075" t="s">
        <v>21</v>
      </c>
      <c r="J5075" t="s">
        <v>317</v>
      </c>
      <c r="K5075">
        <v>21</v>
      </c>
      <c r="L5075">
        <v>2013</v>
      </c>
      <c r="M5075">
        <f t="shared" si="973"/>
        <v>2</v>
      </c>
      <c r="N5075">
        <v>0</v>
      </c>
      <c r="O5075">
        <v>0</v>
      </c>
      <c r="P5075">
        <v>2</v>
      </c>
      <c r="Q5075">
        <v>4</v>
      </c>
      <c r="R5075">
        <v>4</v>
      </c>
      <c r="S5075">
        <f t="shared" si="971"/>
        <v>0</v>
      </c>
      <c r="T5075">
        <v>23</v>
      </c>
      <c r="U5075">
        <f t="shared" si="981"/>
        <v>0</v>
      </c>
      <c r="V5075">
        <f t="shared" si="982"/>
        <v>0</v>
      </c>
      <c r="W5075" s="1">
        <v>-0.71713147410358558</v>
      </c>
      <c r="X5075">
        <f t="shared" si="974"/>
        <v>1</v>
      </c>
      <c r="Y5075">
        <f t="shared" si="975"/>
        <v>0</v>
      </c>
      <c r="Z5075">
        <f t="shared" si="976"/>
        <v>0</v>
      </c>
      <c r="AA5075">
        <f t="shared" si="977"/>
        <v>0</v>
      </c>
      <c r="AB5075">
        <f t="shared" si="972"/>
        <v>0</v>
      </c>
      <c r="AC5075">
        <f t="shared" si="978"/>
        <v>0</v>
      </c>
      <c r="AD5075" s="2" t="s">
        <v>9868</v>
      </c>
      <c r="AE5075">
        <f t="shared" si="979"/>
        <v>0</v>
      </c>
      <c r="AF5075">
        <f t="shared" si="980"/>
        <v>1</v>
      </c>
    </row>
    <row r="5076" spans="1:32" hidden="1" x14ac:dyDescent="0.25">
      <c r="A5076">
        <v>1987</v>
      </c>
      <c r="B5076">
        <v>3</v>
      </c>
      <c r="C5076">
        <v>66</v>
      </c>
      <c r="D5076" t="s">
        <v>100</v>
      </c>
      <c r="E5076" t="s">
        <v>2648</v>
      </c>
      <c r="F5076">
        <v>0</v>
      </c>
      <c r="G5076" t="s">
        <v>25</v>
      </c>
      <c r="H5076" t="s">
        <v>25</v>
      </c>
      <c r="I5076" t="s">
        <v>21</v>
      </c>
      <c r="J5076" t="s">
        <v>598</v>
      </c>
      <c r="K5076">
        <v>21</v>
      </c>
      <c r="L5076">
        <v>1988</v>
      </c>
      <c r="M5076">
        <f t="shared" si="973"/>
        <v>2</v>
      </c>
      <c r="N5076">
        <v>0</v>
      </c>
      <c r="O5076">
        <v>0</v>
      </c>
      <c r="P5076">
        <v>0</v>
      </c>
      <c r="Q5076">
        <v>4</v>
      </c>
      <c r="R5076">
        <v>4</v>
      </c>
      <c r="S5076">
        <f t="shared" si="971"/>
        <v>0</v>
      </c>
      <c r="T5076">
        <v>27</v>
      </c>
      <c r="U5076">
        <f t="shared" si="981"/>
        <v>0</v>
      </c>
      <c r="V5076">
        <f t="shared" si="982"/>
        <v>0</v>
      </c>
      <c r="W5076" s="1">
        <v>-0.71713147410358558</v>
      </c>
      <c r="X5076">
        <f t="shared" si="974"/>
        <v>1</v>
      </c>
      <c r="Y5076">
        <f t="shared" si="975"/>
        <v>0</v>
      </c>
      <c r="Z5076">
        <f t="shared" si="976"/>
        <v>0</v>
      </c>
      <c r="AA5076">
        <f t="shared" si="977"/>
        <v>0</v>
      </c>
      <c r="AB5076">
        <f t="shared" si="972"/>
        <v>0</v>
      </c>
      <c r="AC5076">
        <f t="shared" si="978"/>
        <v>0</v>
      </c>
      <c r="AD5076" t="s">
        <v>9863</v>
      </c>
      <c r="AE5076">
        <f t="shared" si="979"/>
        <v>0</v>
      </c>
      <c r="AF5076">
        <f t="shared" si="980"/>
        <v>1</v>
      </c>
    </row>
    <row r="5077" spans="1:32" hidden="1" x14ac:dyDescent="0.25">
      <c r="A5077">
        <v>1987</v>
      </c>
      <c r="B5077">
        <v>3</v>
      </c>
      <c r="C5077">
        <v>71</v>
      </c>
      <c r="D5077" t="s">
        <v>32</v>
      </c>
      <c r="E5077" t="s">
        <v>2653</v>
      </c>
      <c r="F5077">
        <v>0</v>
      </c>
      <c r="G5077" t="s">
        <v>25</v>
      </c>
      <c r="H5077" t="s">
        <v>25</v>
      </c>
      <c r="I5077" t="s">
        <v>21</v>
      </c>
      <c r="J5077" t="s">
        <v>2654</v>
      </c>
      <c r="K5077">
        <v>21</v>
      </c>
      <c r="L5077">
        <v>1987</v>
      </c>
      <c r="M5077">
        <f t="shared" si="973"/>
        <v>1</v>
      </c>
      <c r="N5077">
        <v>0</v>
      </c>
      <c r="O5077">
        <v>0</v>
      </c>
      <c r="P5077">
        <v>0</v>
      </c>
      <c r="Q5077">
        <v>4</v>
      </c>
      <c r="R5077">
        <v>4</v>
      </c>
      <c r="S5077">
        <f t="shared" ref="S5077:S5140" si="983">Q5077-R5077</f>
        <v>0</v>
      </c>
      <c r="T5077">
        <v>12</v>
      </c>
      <c r="U5077">
        <f t="shared" si="981"/>
        <v>0</v>
      </c>
      <c r="V5077">
        <f t="shared" si="982"/>
        <v>0</v>
      </c>
      <c r="W5077" s="1">
        <v>-0.71713147410358558</v>
      </c>
      <c r="X5077">
        <f t="shared" si="974"/>
        <v>1</v>
      </c>
      <c r="Y5077">
        <f t="shared" si="975"/>
        <v>0</v>
      </c>
      <c r="Z5077">
        <f t="shared" si="976"/>
        <v>0</v>
      </c>
      <c r="AA5077">
        <f t="shared" si="977"/>
        <v>0</v>
      </c>
      <c r="AB5077">
        <f t="shared" si="972"/>
        <v>0</v>
      </c>
      <c r="AC5077">
        <f t="shared" si="978"/>
        <v>0</v>
      </c>
      <c r="AD5077" t="s">
        <v>9863</v>
      </c>
      <c r="AE5077">
        <f t="shared" si="979"/>
        <v>0</v>
      </c>
      <c r="AF5077">
        <f t="shared" si="980"/>
        <v>1</v>
      </c>
    </row>
    <row r="5078" spans="1:32" hidden="1" x14ac:dyDescent="0.25">
      <c r="A5078">
        <v>1994</v>
      </c>
      <c r="B5078">
        <v>3</v>
      </c>
      <c r="C5078">
        <v>68</v>
      </c>
      <c r="D5078" t="s">
        <v>76</v>
      </c>
      <c r="E5078" t="s">
        <v>4837</v>
      </c>
      <c r="F5078">
        <v>0</v>
      </c>
      <c r="G5078" t="s">
        <v>25</v>
      </c>
      <c r="H5078" t="s">
        <v>25</v>
      </c>
      <c r="I5078" t="s">
        <v>21</v>
      </c>
      <c r="J5078" t="s">
        <v>580</v>
      </c>
      <c r="K5078">
        <v>22</v>
      </c>
      <c r="L5078">
        <v>1996</v>
      </c>
      <c r="M5078">
        <f t="shared" si="973"/>
        <v>3</v>
      </c>
      <c r="N5078">
        <v>0</v>
      </c>
      <c r="O5078">
        <v>0</v>
      </c>
      <c r="P5078">
        <v>0</v>
      </c>
      <c r="Q5078">
        <v>4</v>
      </c>
      <c r="R5078">
        <v>4</v>
      </c>
      <c r="S5078">
        <f t="shared" si="983"/>
        <v>0</v>
      </c>
      <c r="T5078">
        <v>25</v>
      </c>
      <c r="U5078">
        <f t="shared" si="981"/>
        <v>0</v>
      </c>
      <c r="V5078">
        <f t="shared" si="982"/>
        <v>0</v>
      </c>
      <c r="W5078" s="1">
        <v>-0.71713147410358558</v>
      </c>
      <c r="X5078">
        <f t="shared" si="974"/>
        <v>1</v>
      </c>
      <c r="Y5078">
        <f t="shared" si="975"/>
        <v>0</v>
      </c>
      <c r="Z5078">
        <f t="shared" si="976"/>
        <v>0</v>
      </c>
      <c r="AA5078">
        <f t="shared" si="977"/>
        <v>0</v>
      </c>
      <c r="AB5078">
        <f t="shared" si="972"/>
        <v>0</v>
      </c>
      <c r="AC5078">
        <f t="shared" si="978"/>
        <v>0</v>
      </c>
      <c r="AD5078" t="s">
        <v>9864</v>
      </c>
      <c r="AE5078">
        <f t="shared" si="979"/>
        <v>0</v>
      </c>
      <c r="AF5078">
        <f t="shared" si="980"/>
        <v>1</v>
      </c>
    </row>
    <row r="5079" spans="1:32" hidden="1" x14ac:dyDescent="0.25">
      <c r="A5079">
        <v>2004</v>
      </c>
      <c r="B5079">
        <v>3</v>
      </c>
      <c r="C5079">
        <v>82</v>
      </c>
      <c r="D5079" t="s">
        <v>38</v>
      </c>
      <c r="E5079" t="s">
        <v>7251</v>
      </c>
      <c r="F5079">
        <v>0</v>
      </c>
      <c r="G5079" t="s">
        <v>25</v>
      </c>
      <c r="H5079" t="s">
        <v>25</v>
      </c>
      <c r="I5079" t="s">
        <v>21</v>
      </c>
      <c r="J5079" t="s">
        <v>227</v>
      </c>
      <c r="K5079">
        <v>22</v>
      </c>
      <c r="L5079">
        <v>2008</v>
      </c>
      <c r="M5079">
        <f t="shared" si="973"/>
        <v>5</v>
      </c>
      <c r="N5079">
        <v>0</v>
      </c>
      <c r="O5079">
        <v>0</v>
      </c>
      <c r="P5079">
        <v>1</v>
      </c>
      <c r="Q5079">
        <v>4</v>
      </c>
      <c r="R5079">
        <v>2</v>
      </c>
      <c r="S5079">
        <f t="shared" si="983"/>
        <v>2</v>
      </c>
      <c r="T5079">
        <v>46</v>
      </c>
      <c r="U5079">
        <f t="shared" si="981"/>
        <v>0</v>
      </c>
      <c r="V5079">
        <f t="shared" si="982"/>
        <v>0</v>
      </c>
      <c r="W5079" s="1">
        <v>-0.71713147410358558</v>
      </c>
      <c r="X5079">
        <f t="shared" si="974"/>
        <v>1</v>
      </c>
      <c r="Y5079">
        <f t="shared" si="975"/>
        <v>0</v>
      </c>
      <c r="Z5079">
        <f t="shared" si="976"/>
        <v>0</v>
      </c>
      <c r="AA5079">
        <f t="shared" si="977"/>
        <v>0</v>
      </c>
      <c r="AB5079">
        <f t="shared" si="972"/>
        <v>0</v>
      </c>
      <c r="AC5079">
        <f t="shared" si="978"/>
        <v>0</v>
      </c>
      <c r="AD5079" t="s">
        <v>9866</v>
      </c>
      <c r="AE5079">
        <f t="shared" si="979"/>
        <v>0</v>
      </c>
      <c r="AF5079">
        <f t="shared" si="980"/>
        <v>1</v>
      </c>
    </row>
    <row r="5080" spans="1:32" hidden="1" x14ac:dyDescent="0.25">
      <c r="A5080">
        <v>1980</v>
      </c>
      <c r="B5080">
        <v>5</v>
      </c>
      <c r="C5080">
        <v>111</v>
      </c>
      <c r="D5080" t="s">
        <v>17</v>
      </c>
      <c r="E5080" t="s">
        <v>230</v>
      </c>
      <c r="F5080">
        <v>0</v>
      </c>
      <c r="G5080" t="s">
        <v>50</v>
      </c>
      <c r="H5080" t="s">
        <v>50</v>
      </c>
      <c r="I5080" t="s">
        <v>36</v>
      </c>
      <c r="J5080" t="s">
        <v>145</v>
      </c>
      <c r="M5080">
        <f t="shared" si="973"/>
        <v>0</v>
      </c>
      <c r="N5080">
        <v>0</v>
      </c>
      <c r="O5080">
        <v>0</v>
      </c>
      <c r="P5080">
        <v>0</v>
      </c>
      <c r="S5080">
        <f t="shared" si="983"/>
        <v>0</v>
      </c>
      <c r="U5080">
        <f t="shared" si="981"/>
        <v>1</v>
      </c>
      <c r="V5080">
        <v>0</v>
      </c>
      <c r="X5080">
        <f t="shared" si="974"/>
        <v>0</v>
      </c>
      <c r="Y5080">
        <f t="shared" si="975"/>
        <v>0</v>
      </c>
      <c r="Z5080">
        <f t="shared" si="976"/>
        <v>0</v>
      </c>
      <c r="AA5080">
        <f t="shared" si="977"/>
        <v>0</v>
      </c>
      <c r="AB5080">
        <f t="shared" si="972"/>
        <v>0</v>
      </c>
      <c r="AC5080">
        <f t="shared" si="978"/>
        <v>0</v>
      </c>
      <c r="AD5080" t="s">
        <v>9862</v>
      </c>
      <c r="AE5080">
        <f t="shared" si="979"/>
        <v>0</v>
      </c>
      <c r="AF5080">
        <f t="shared" si="980"/>
        <v>0</v>
      </c>
    </row>
    <row r="5081" spans="1:32" hidden="1" x14ac:dyDescent="0.25">
      <c r="A5081">
        <v>1980</v>
      </c>
      <c r="B5081">
        <v>5</v>
      </c>
      <c r="C5081">
        <v>112</v>
      </c>
      <c r="D5081" t="s">
        <v>62</v>
      </c>
      <c r="E5081" t="s">
        <v>231</v>
      </c>
      <c r="F5081">
        <v>0</v>
      </c>
      <c r="G5081" t="s">
        <v>175</v>
      </c>
      <c r="H5081" t="s">
        <v>35</v>
      </c>
      <c r="I5081" t="s">
        <v>36</v>
      </c>
      <c r="J5081" t="s">
        <v>232</v>
      </c>
      <c r="K5081">
        <v>24</v>
      </c>
      <c r="L5081">
        <v>1981</v>
      </c>
      <c r="M5081">
        <f t="shared" si="973"/>
        <v>2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f t="shared" si="983"/>
        <v>0</v>
      </c>
      <c r="T5081">
        <v>5</v>
      </c>
      <c r="U5081">
        <f t="shared" si="981"/>
        <v>0</v>
      </c>
      <c r="V5081">
        <f>IF(Q5081 =0,IF(Q5081 = "",,1),0)</f>
        <v>1</v>
      </c>
      <c r="X5081">
        <f t="shared" si="974"/>
        <v>0</v>
      </c>
      <c r="Y5081">
        <f t="shared" si="975"/>
        <v>0</v>
      </c>
      <c r="Z5081">
        <f t="shared" si="976"/>
        <v>0</v>
      </c>
      <c r="AA5081">
        <f t="shared" si="977"/>
        <v>0</v>
      </c>
      <c r="AB5081">
        <f t="shared" si="972"/>
        <v>0</v>
      </c>
      <c r="AC5081">
        <f t="shared" si="978"/>
        <v>0</v>
      </c>
      <c r="AD5081" t="s">
        <v>9862</v>
      </c>
      <c r="AE5081">
        <f t="shared" si="979"/>
        <v>0</v>
      </c>
      <c r="AF5081">
        <f t="shared" si="980"/>
        <v>0</v>
      </c>
    </row>
    <row r="5082" spans="1:32" hidden="1" x14ac:dyDescent="0.25">
      <c r="A5082">
        <v>1980</v>
      </c>
      <c r="B5082">
        <v>5</v>
      </c>
      <c r="C5082">
        <v>115</v>
      </c>
      <c r="D5082" t="s">
        <v>57</v>
      </c>
      <c r="E5082" t="s">
        <v>236</v>
      </c>
      <c r="F5082">
        <v>0</v>
      </c>
      <c r="G5082" t="s">
        <v>175</v>
      </c>
      <c r="H5082" t="s">
        <v>35</v>
      </c>
      <c r="I5082" t="s">
        <v>36</v>
      </c>
      <c r="J5082" t="s">
        <v>47</v>
      </c>
      <c r="M5082">
        <f t="shared" si="973"/>
        <v>0</v>
      </c>
      <c r="N5082">
        <v>0</v>
      </c>
      <c r="O5082">
        <v>0</v>
      </c>
      <c r="P5082">
        <v>0</v>
      </c>
      <c r="S5082">
        <f t="shared" si="983"/>
        <v>0</v>
      </c>
      <c r="U5082">
        <f t="shared" si="981"/>
        <v>1</v>
      </c>
      <c r="V5082">
        <v>0</v>
      </c>
      <c r="X5082">
        <f t="shared" si="974"/>
        <v>0</v>
      </c>
      <c r="Y5082">
        <f t="shared" si="975"/>
        <v>0</v>
      </c>
      <c r="Z5082">
        <f t="shared" si="976"/>
        <v>0</v>
      </c>
      <c r="AA5082">
        <f t="shared" si="977"/>
        <v>0</v>
      </c>
      <c r="AB5082">
        <f t="shared" si="972"/>
        <v>0</v>
      </c>
      <c r="AC5082">
        <f t="shared" si="978"/>
        <v>0</v>
      </c>
      <c r="AD5082" t="s">
        <v>9862</v>
      </c>
      <c r="AE5082">
        <f t="shared" si="979"/>
        <v>0</v>
      </c>
      <c r="AF5082">
        <f t="shared" si="980"/>
        <v>0</v>
      </c>
    </row>
    <row r="5083" spans="1:32" hidden="1" x14ac:dyDescent="0.25">
      <c r="A5083">
        <v>1980</v>
      </c>
      <c r="B5083">
        <v>5</v>
      </c>
      <c r="C5083">
        <v>117</v>
      </c>
      <c r="D5083" t="s">
        <v>44</v>
      </c>
      <c r="E5083" t="s">
        <v>239</v>
      </c>
      <c r="F5083">
        <v>0</v>
      </c>
      <c r="G5083" t="s">
        <v>81</v>
      </c>
      <c r="H5083" t="s">
        <v>81</v>
      </c>
      <c r="I5083" t="s">
        <v>36</v>
      </c>
      <c r="J5083" t="s">
        <v>240</v>
      </c>
      <c r="M5083">
        <f t="shared" si="973"/>
        <v>0</v>
      </c>
      <c r="N5083">
        <v>0</v>
      </c>
      <c r="O5083">
        <v>0</v>
      </c>
      <c r="P5083">
        <v>0</v>
      </c>
      <c r="S5083">
        <f t="shared" si="983"/>
        <v>0</v>
      </c>
      <c r="U5083">
        <f t="shared" si="981"/>
        <v>1</v>
      </c>
      <c r="V5083">
        <v>0</v>
      </c>
      <c r="X5083">
        <f t="shared" si="974"/>
        <v>0</v>
      </c>
      <c r="Y5083">
        <f t="shared" si="975"/>
        <v>0</v>
      </c>
      <c r="Z5083">
        <f t="shared" si="976"/>
        <v>0</v>
      </c>
      <c r="AA5083">
        <f t="shared" si="977"/>
        <v>0</v>
      </c>
      <c r="AB5083">
        <f t="shared" si="972"/>
        <v>0</v>
      </c>
      <c r="AC5083">
        <f t="shared" si="978"/>
        <v>0</v>
      </c>
      <c r="AD5083" t="s">
        <v>9862</v>
      </c>
      <c r="AE5083">
        <f t="shared" si="979"/>
        <v>0</v>
      </c>
      <c r="AF5083">
        <f t="shared" si="980"/>
        <v>0</v>
      </c>
    </row>
    <row r="5084" spans="1:32" hidden="1" x14ac:dyDescent="0.25">
      <c r="A5084">
        <v>1980</v>
      </c>
      <c r="B5084">
        <v>5</v>
      </c>
      <c r="C5084">
        <v>118</v>
      </c>
      <c r="D5084" t="s">
        <v>48</v>
      </c>
      <c r="E5084" t="s">
        <v>241</v>
      </c>
      <c r="F5084">
        <v>0</v>
      </c>
      <c r="G5084" t="s">
        <v>50</v>
      </c>
      <c r="H5084" t="s">
        <v>50</v>
      </c>
      <c r="I5084" t="s">
        <v>36</v>
      </c>
      <c r="J5084" t="s">
        <v>242</v>
      </c>
      <c r="K5084">
        <v>21</v>
      </c>
      <c r="L5084">
        <v>1980</v>
      </c>
      <c r="M5084">
        <f t="shared" si="973"/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f t="shared" si="983"/>
        <v>0</v>
      </c>
      <c r="T5084">
        <v>3</v>
      </c>
      <c r="U5084">
        <f t="shared" si="981"/>
        <v>0</v>
      </c>
      <c r="V5084">
        <f>IF(Q5084 =0,IF(Q5084 = "",,1),0)</f>
        <v>1</v>
      </c>
      <c r="X5084">
        <f t="shared" si="974"/>
        <v>0</v>
      </c>
      <c r="Y5084">
        <f t="shared" si="975"/>
        <v>0</v>
      </c>
      <c r="Z5084">
        <f t="shared" si="976"/>
        <v>0</v>
      </c>
      <c r="AA5084">
        <f t="shared" si="977"/>
        <v>0</v>
      </c>
      <c r="AB5084">
        <f t="shared" si="972"/>
        <v>0</v>
      </c>
      <c r="AC5084">
        <f t="shared" si="978"/>
        <v>0</v>
      </c>
      <c r="AD5084" t="s">
        <v>9862</v>
      </c>
      <c r="AE5084">
        <f t="shared" si="979"/>
        <v>0</v>
      </c>
      <c r="AF5084">
        <f t="shared" si="980"/>
        <v>0</v>
      </c>
    </row>
    <row r="5085" spans="1:32" hidden="1" x14ac:dyDescent="0.25">
      <c r="A5085">
        <v>1980</v>
      </c>
      <c r="B5085">
        <v>5</v>
      </c>
      <c r="C5085">
        <v>119</v>
      </c>
      <c r="D5085" t="s">
        <v>72</v>
      </c>
      <c r="E5085" t="s">
        <v>243</v>
      </c>
      <c r="F5085">
        <v>0</v>
      </c>
      <c r="G5085" t="s">
        <v>50</v>
      </c>
      <c r="H5085" t="s">
        <v>50</v>
      </c>
      <c r="I5085" t="s">
        <v>36</v>
      </c>
      <c r="J5085" t="s">
        <v>111</v>
      </c>
      <c r="M5085">
        <f t="shared" si="973"/>
        <v>0</v>
      </c>
      <c r="N5085">
        <v>0</v>
      </c>
      <c r="O5085">
        <v>0</v>
      </c>
      <c r="P5085">
        <v>0</v>
      </c>
      <c r="S5085">
        <f t="shared" si="983"/>
        <v>0</v>
      </c>
      <c r="U5085">
        <f t="shared" si="981"/>
        <v>1</v>
      </c>
      <c r="V5085">
        <v>0</v>
      </c>
      <c r="X5085">
        <f t="shared" si="974"/>
        <v>0</v>
      </c>
      <c r="Y5085">
        <f t="shared" si="975"/>
        <v>0</v>
      </c>
      <c r="Z5085">
        <f t="shared" si="976"/>
        <v>0</v>
      </c>
      <c r="AA5085">
        <f t="shared" si="977"/>
        <v>0</v>
      </c>
      <c r="AB5085">
        <f t="shared" si="972"/>
        <v>0</v>
      </c>
      <c r="AC5085">
        <f t="shared" si="978"/>
        <v>0</v>
      </c>
      <c r="AD5085" t="s">
        <v>9862</v>
      </c>
      <c r="AE5085">
        <f t="shared" si="979"/>
        <v>0</v>
      </c>
      <c r="AF5085">
        <f t="shared" si="980"/>
        <v>0</v>
      </c>
    </row>
    <row r="5086" spans="1:32" hidden="1" x14ac:dyDescent="0.25">
      <c r="A5086">
        <v>1980</v>
      </c>
      <c r="B5086">
        <v>5</v>
      </c>
      <c r="C5086">
        <v>122</v>
      </c>
      <c r="D5086" t="s">
        <v>52</v>
      </c>
      <c r="E5086" t="s">
        <v>247</v>
      </c>
      <c r="F5086">
        <v>0</v>
      </c>
      <c r="G5086" t="s">
        <v>20</v>
      </c>
      <c r="H5086" t="s">
        <v>20</v>
      </c>
      <c r="I5086" t="s">
        <v>21</v>
      </c>
      <c r="J5086" t="s">
        <v>141</v>
      </c>
      <c r="M5086">
        <f t="shared" si="973"/>
        <v>0</v>
      </c>
      <c r="N5086">
        <v>0</v>
      </c>
      <c r="O5086">
        <v>0</v>
      </c>
      <c r="P5086">
        <v>0</v>
      </c>
      <c r="S5086">
        <f t="shared" si="983"/>
        <v>0</v>
      </c>
      <c r="U5086">
        <f t="shared" si="981"/>
        <v>1</v>
      </c>
      <c r="V5086">
        <v>0</v>
      </c>
      <c r="X5086">
        <f t="shared" si="974"/>
        <v>0</v>
      </c>
      <c r="Y5086">
        <f t="shared" si="975"/>
        <v>0</v>
      </c>
      <c r="Z5086">
        <f t="shared" si="976"/>
        <v>0</v>
      </c>
      <c r="AA5086">
        <f t="shared" si="977"/>
        <v>0</v>
      </c>
      <c r="AB5086">
        <f t="shared" si="972"/>
        <v>0</v>
      </c>
      <c r="AC5086">
        <f t="shared" si="978"/>
        <v>0</v>
      </c>
      <c r="AD5086" t="s">
        <v>9862</v>
      </c>
      <c r="AE5086">
        <f t="shared" si="979"/>
        <v>0</v>
      </c>
      <c r="AF5086">
        <f t="shared" si="980"/>
        <v>0</v>
      </c>
    </row>
    <row r="5087" spans="1:32" hidden="1" x14ac:dyDescent="0.25">
      <c r="A5087">
        <v>1980</v>
      </c>
      <c r="B5087">
        <v>5</v>
      </c>
      <c r="C5087">
        <v>123</v>
      </c>
      <c r="D5087" t="s">
        <v>23</v>
      </c>
      <c r="E5087" t="s">
        <v>248</v>
      </c>
      <c r="F5087">
        <v>0</v>
      </c>
      <c r="G5087" t="s">
        <v>81</v>
      </c>
      <c r="H5087" t="s">
        <v>81</v>
      </c>
      <c r="I5087" t="s">
        <v>36</v>
      </c>
      <c r="J5087" t="s">
        <v>108</v>
      </c>
      <c r="M5087">
        <f t="shared" si="973"/>
        <v>0</v>
      </c>
      <c r="N5087">
        <v>0</v>
      </c>
      <c r="O5087">
        <v>0</v>
      </c>
      <c r="P5087">
        <v>0</v>
      </c>
      <c r="S5087">
        <f t="shared" si="983"/>
        <v>0</v>
      </c>
      <c r="U5087">
        <f t="shared" si="981"/>
        <v>1</v>
      </c>
      <c r="V5087">
        <v>0</v>
      </c>
      <c r="X5087">
        <f t="shared" si="974"/>
        <v>0</v>
      </c>
      <c r="Y5087">
        <f t="shared" si="975"/>
        <v>0</v>
      </c>
      <c r="Z5087">
        <f t="shared" si="976"/>
        <v>0</v>
      </c>
      <c r="AA5087">
        <f t="shared" si="977"/>
        <v>0</v>
      </c>
      <c r="AB5087">
        <f t="shared" si="972"/>
        <v>0</v>
      </c>
      <c r="AC5087">
        <f t="shared" si="978"/>
        <v>0</v>
      </c>
      <c r="AD5087" t="s">
        <v>9862</v>
      </c>
      <c r="AE5087">
        <f t="shared" si="979"/>
        <v>0</v>
      </c>
      <c r="AF5087">
        <f t="shared" si="980"/>
        <v>0</v>
      </c>
    </row>
    <row r="5088" spans="1:32" hidden="1" x14ac:dyDescent="0.25">
      <c r="A5088">
        <v>1980</v>
      </c>
      <c r="B5088">
        <v>5</v>
      </c>
      <c r="C5088">
        <v>126</v>
      </c>
      <c r="D5088" t="s">
        <v>68</v>
      </c>
      <c r="E5088" t="s">
        <v>252</v>
      </c>
      <c r="F5088">
        <v>0</v>
      </c>
      <c r="G5088" t="s">
        <v>81</v>
      </c>
      <c r="H5088" t="s">
        <v>81</v>
      </c>
      <c r="I5088" t="s">
        <v>36</v>
      </c>
      <c r="J5088" t="s">
        <v>106</v>
      </c>
      <c r="M5088">
        <f t="shared" si="973"/>
        <v>0</v>
      </c>
      <c r="N5088">
        <v>0</v>
      </c>
      <c r="O5088">
        <v>0</v>
      </c>
      <c r="P5088">
        <v>0</v>
      </c>
      <c r="S5088">
        <f t="shared" si="983"/>
        <v>0</v>
      </c>
      <c r="U5088">
        <f t="shared" si="981"/>
        <v>1</v>
      </c>
      <c r="V5088">
        <v>0</v>
      </c>
      <c r="X5088">
        <f t="shared" si="974"/>
        <v>0</v>
      </c>
      <c r="Y5088">
        <f t="shared" si="975"/>
        <v>0</v>
      </c>
      <c r="Z5088">
        <f t="shared" si="976"/>
        <v>0</v>
      </c>
      <c r="AA5088">
        <f t="shared" si="977"/>
        <v>0</v>
      </c>
      <c r="AB5088">
        <f t="shared" si="972"/>
        <v>0</v>
      </c>
      <c r="AC5088">
        <f t="shared" si="978"/>
        <v>0</v>
      </c>
      <c r="AD5088" t="s">
        <v>9862</v>
      </c>
      <c r="AE5088">
        <f t="shared" si="979"/>
        <v>0</v>
      </c>
      <c r="AF5088">
        <f t="shared" si="980"/>
        <v>0</v>
      </c>
    </row>
    <row r="5089" spans="1:32" hidden="1" x14ac:dyDescent="0.25">
      <c r="A5089">
        <v>1980</v>
      </c>
      <c r="B5089">
        <v>5</v>
      </c>
      <c r="C5089">
        <v>127</v>
      </c>
      <c r="D5089" t="s">
        <v>55</v>
      </c>
      <c r="E5089" t="s">
        <v>253</v>
      </c>
      <c r="F5089">
        <v>0</v>
      </c>
      <c r="G5089" t="s">
        <v>20</v>
      </c>
      <c r="H5089" t="s">
        <v>20</v>
      </c>
      <c r="I5089" t="s">
        <v>21</v>
      </c>
      <c r="J5089" t="s">
        <v>54</v>
      </c>
      <c r="M5089">
        <f t="shared" si="973"/>
        <v>0</v>
      </c>
      <c r="N5089">
        <v>0</v>
      </c>
      <c r="O5089">
        <v>0</v>
      </c>
      <c r="P5089">
        <v>0</v>
      </c>
      <c r="S5089">
        <f t="shared" si="983"/>
        <v>0</v>
      </c>
      <c r="U5089">
        <f t="shared" si="981"/>
        <v>1</v>
      </c>
      <c r="V5089">
        <v>0</v>
      </c>
      <c r="X5089">
        <f t="shared" si="974"/>
        <v>0</v>
      </c>
      <c r="Y5089">
        <f t="shared" si="975"/>
        <v>0</v>
      </c>
      <c r="Z5089">
        <f t="shared" si="976"/>
        <v>0</v>
      </c>
      <c r="AA5089">
        <f t="shared" si="977"/>
        <v>0</v>
      </c>
      <c r="AB5089">
        <f t="shared" si="972"/>
        <v>0</v>
      </c>
      <c r="AC5089">
        <f t="shared" si="978"/>
        <v>0</v>
      </c>
      <c r="AD5089" t="s">
        <v>9862</v>
      </c>
      <c r="AE5089">
        <f t="shared" si="979"/>
        <v>0</v>
      </c>
      <c r="AF5089">
        <f t="shared" si="980"/>
        <v>0</v>
      </c>
    </row>
    <row r="5090" spans="1:32" hidden="1" x14ac:dyDescent="0.25">
      <c r="A5090">
        <v>1980</v>
      </c>
      <c r="B5090">
        <v>5</v>
      </c>
      <c r="C5090">
        <v>128</v>
      </c>
      <c r="D5090" t="s">
        <v>68</v>
      </c>
      <c r="E5090" t="s">
        <v>254</v>
      </c>
      <c r="F5090">
        <v>0</v>
      </c>
      <c r="G5090" t="s">
        <v>81</v>
      </c>
      <c r="H5090" t="s">
        <v>81</v>
      </c>
      <c r="I5090" t="s">
        <v>36</v>
      </c>
      <c r="J5090" t="s">
        <v>255</v>
      </c>
      <c r="M5090">
        <f t="shared" si="973"/>
        <v>0</v>
      </c>
      <c r="N5090">
        <v>0</v>
      </c>
      <c r="O5090">
        <v>0</v>
      </c>
      <c r="P5090">
        <v>0</v>
      </c>
      <c r="S5090">
        <f t="shared" si="983"/>
        <v>0</v>
      </c>
      <c r="U5090">
        <f t="shared" si="981"/>
        <v>1</v>
      </c>
      <c r="V5090">
        <v>0</v>
      </c>
      <c r="X5090">
        <f t="shared" si="974"/>
        <v>0</v>
      </c>
      <c r="Y5090">
        <f t="shared" si="975"/>
        <v>0</v>
      </c>
      <c r="Z5090">
        <f t="shared" si="976"/>
        <v>0</v>
      </c>
      <c r="AA5090">
        <f t="shared" si="977"/>
        <v>0</v>
      </c>
      <c r="AB5090">
        <f t="shared" si="972"/>
        <v>0</v>
      </c>
      <c r="AC5090">
        <f t="shared" si="978"/>
        <v>0</v>
      </c>
      <c r="AD5090" t="s">
        <v>9862</v>
      </c>
      <c r="AE5090">
        <f t="shared" si="979"/>
        <v>0</v>
      </c>
      <c r="AF5090">
        <f t="shared" si="980"/>
        <v>0</v>
      </c>
    </row>
    <row r="5091" spans="1:32" hidden="1" x14ac:dyDescent="0.25">
      <c r="A5091">
        <v>1980</v>
      </c>
      <c r="B5091">
        <v>5</v>
      </c>
      <c r="C5091">
        <v>132</v>
      </c>
      <c r="D5091" t="s">
        <v>55</v>
      </c>
      <c r="E5091" t="s">
        <v>260</v>
      </c>
      <c r="F5091">
        <v>0</v>
      </c>
      <c r="G5091" t="s">
        <v>34</v>
      </c>
      <c r="H5091" t="s">
        <v>35</v>
      </c>
      <c r="I5091" t="s">
        <v>36</v>
      </c>
      <c r="J5091" t="s">
        <v>261</v>
      </c>
      <c r="M5091">
        <f t="shared" si="973"/>
        <v>0</v>
      </c>
      <c r="N5091">
        <v>0</v>
      </c>
      <c r="O5091">
        <v>0</v>
      </c>
      <c r="P5091">
        <v>0</v>
      </c>
      <c r="S5091">
        <f t="shared" si="983"/>
        <v>0</v>
      </c>
      <c r="U5091">
        <f t="shared" si="981"/>
        <v>1</v>
      </c>
      <c r="V5091">
        <v>0</v>
      </c>
      <c r="X5091">
        <f t="shared" si="974"/>
        <v>0</v>
      </c>
      <c r="Y5091">
        <f t="shared" si="975"/>
        <v>0</v>
      </c>
      <c r="Z5091">
        <f t="shared" si="976"/>
        <v>0</v>
      </c>
      <c r="AA5091">
        <f t="shared" si="977"/>
        <v>0</v>
      </c>
      <c r="AB5091">
        <f t="shared" si="972"/>
        <v>0</v>
      </c>
      <c r="AC5091">
        <f t="shared" si="978"/>
        <v>0</v>
      </c>
      <c r="AD5091" t="s">
        <v>9862</v>
      </c>
      <c r="AE5091">
        <f t="shared" si="979"/>
        <v>0</v>
      </c>
      <c r="AF5091">
        <f t="shared" si="980"/>
        <v>0</v>
      </c>
    </row>
    <row r="5092" spans="1:32" hidden="1" x14ac:dyDescent="0.25">
      <c r="A5092">
        <v>1980</v>
      </c>
      <c r="B5092">
        <v>5</v>
      </c>
      <c r="C5092">
        <v>135</v>
      </c>
      <c r="D5092" t="s">
        <v>91</v>
      </c>
      <c r="E5092" t="s">
        <v>266</v>
      </c>
      <c r="F5092">
        <v>0</v>
      </c>
      <c r="G5092" t="s">
        <v>20</v>
      </c>
      <c r="H5092" t="s">
        <v>20</v>
      </c>
      <c r="I5092" t="s">
        <v>21</v>
      </c>
      <c r="J5092" t="s">
        <v>190</v>
      </c>
      <c r="K5092">
        <v>25</v>
      </c>
      <c r="L5092">
        <v>1980</v>
      </c>
      <c r="M5092">
        <f t="shared" si="973"/>
        <v>1</v>
      </c>
      <c r="N5092">
        <v>0</v>
      </c>
      <c r="O5092">
        <v>0</v>
      </c>
      <c r="P5092">
        <v>0</v>
      </c>
      <c r="Q5092">
        <v>0</v>
      </c>
      <c r="S5092">
        <f t="shared" si="983"/>
        <v>0</v>
      </c>
      <c r="T5092">
        <v>3</v>
      </c>
      <c r="U5092">
        <f t="shared" si="981"/>
        <v>0</v>
      </c>
      <c r="V5092">
        <f>IF(Q5092 =0,IF(Q5092 = "",,1),0)</f>
        <v>1</v>
      </c>
      <c r="X5092">
        <f t="shared" si="974"/>
        <v>0</v>
      </c>
      <c r="Y5092">
        <f t="shared" si="975"/>
        <v>0</v>
      </c>
      <c r="Z5092">
        <f t="shared" si="976"/>
        <v>0</v>
      </c>
      <c r="AA5092">
        <f t="shared" si="977"/>
        <v>0</v>
      </c>
      <c r="AB5092">
        <f t="shared" si="972"/>
        <v>0</v>
      </c>
      <c r="AC5092">
        <f t="shared" si="978"/>
        <v>0</v>
      </c>
      <c r="AD5092" t="s">
        <v>9862</v>
      </c>
      <c r="AE5092">
        <f t="shared" si="979"/>
        <v>0</v>
      </c>
      <c r="AF5092">
        <f t="shared" si="980"/>
        <v>0</v>
      </c>
    </row>
    <row r="5093" spans="1:32" hidden="1" x14ac:dyDescent="0.25">
      <c r="A5093">
        <v>1981</v>
      </c>
      <c r="B5093">
        <v>5</v>
      </c>
      <c r="C5093">
        <v>120</v>
      </c>
      <c r="D5093" t="s">
        <v>27</v>
      </c>
      <c r="E5093" t="s">
        <v>661</v>
      </c>
      <c r="F5093">
        <v>0</v>
      </c>
      <c r="G5093" t="s">
        <v>46</v>
      </c>
      <c r="H5093" t="s">
        <v>46</v>
      </c>
      <c r="I5093" t="s">
        <v>21</v>
      </c>
      <c r="J5093" t="s">
        <v>273</v>
      </c>
      <c r="M5093">
        <f t="shared" si="973"/>
        <v>0</v>
      </c>
      <c r="N5093">
        <v>0</v>
      </c>
      <c r="O5093">
        <v>0</v>
      </c>
      <c r="P5093">
        <v>0</v>
      </c>
      <c r="S5093">
        <f t="shared" si="983"/>
        <v>0</v>
      </c>
      <c r="U5093">
        <f t="shared" si="981"/>
        <v>1</v>
      </c>
      <c r="V5093">
        <v>0</v>
      </c>
      <c r="X5093">
        <f t="shared" si="974"/>
        <v>0</v>
      </c>
      <c r="Y5093">
        <f t="shared" si="975"/>
        <v>0</v>
      </c>
      <c r="Z5093">
        <f t="shared" si="976"/>
        <v>0</v>
      </c>
      <c r="AA5093">
        <f t="shared" si="977"/>
        <v>0</v>
      </c>
      <c r="AB5093">
        <f t="shared" si="972"/>
        <v>0</v>
      </c>
      <c r="AC5093">
        <f t="shared" si="978"/>
        <v>0</v>
      </c>
      <c r="AD5093" t="s">
        <v>9862</v>
      </c>
      <c r="AE5093">
        <f t="shared" si="979"/>
        <v>0</v>
      </c>
      <c r="AF5093">
        <f t="shared" si="980"/>
        <v>0</v>
      </c>
    </row>
    <row r="5094" spans="1:32" hidden="1" x14ac:dyDescent="0.25">
      <c r="A5094">
        <v>1981</v>
      </c>
      <c r="B5094">
        <v>5</v>
      </c>
      <c r="C5094">
        <v>122</v>
      </c>
      <c r="D5094" t="s">
        <v>62</v>
      </c>
      <c r="E5094" t="s">
        <v>663</v>
      </c>
      <c r="F5094">
        <v>0</v>
      </c>
      <c r="G5094" t="s">
        <v>20</v>
      </c>
      <c r="H5094" t="s">
        <v>20</v>
      </c>
      <c r="I5094" t="s">
        <v>21</v>
      </c>
      <c r="J5094" t="s">
        <v>261</v>
      </c>
      <c r="K5094">
        <v>21</v>
      </c>
      <c r="L5094">
        <v>1981</v>
      </c>
      <c r="M5094">
        <f t="shared" si="973"/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f t="shared" si="983"/>
        <v>0</v>
      </c>
      <c r="T5094">
        <v>1</v>
      </c>
      <c r="U5094">
        <f t="shared" si="981"/>
        <v>0</v>
      </c>
      <c r="V5094">
        <f>IF(Q5094 =0,IF(Q5094 = "",,1),0)</f>
        <v>1</v>
      </c>
      <c r="X5094">
        <f t="shared" si="974"/>
        <v>0</v>
      </c>
      <c r="Y5094">
        <f t="shared" si="975"/>
        <v>0</v>
      </c>
      <c r="Z5094">
        <f t="shared" si="976"/>
        <v>0</v>
      </c>
      <c r="AA5094">
        <f t="shared" si="977"/>
        <v>0</v>
      </c>
      <c r="AB5094">
        <f t="shared" si="972"/>
        <v>0</v>
      </c>
      <c r="AC5094">
        <f t="shared" si="978"/>
        <v>0</v>
      </c>
      <c r="AD5094" t="s">
        <v>9862</v>
      </c>
      <c r="AE5094">
        <f t="shared" si="979"/>
        <v>0</v>
      </c>
      <c r="AF5094">
        <f t="shared" si="980"/>
        <v>0</v>
      </c>
    </row>
    <row r="5095" spans="1:32" hidden="1" x14ac:dyDescent="0.25">
      <c r="A5095">
        <v>1981</v>
      </c>
      <c r="B5095">
        <v>5</v>
      </c>
      <c r="C5095">
        <v>123</v>
      </c>
      <c r="D5095" t="s">
        <v>52</v>
      </c>
      <c r="E5095" t="s">
        <v>664</v>
      </c>
      <c r="F5095">
        <v>0</v>
      </c>
      <c r="G5095" t="s">
        <v>34</v>
      </c>
      <c r="H5095" t="s">
        <v>35</v>
      </c>
      <c r="I5095" t="s">
        <v>36</v>
      </c>
      <c r="J5095" t="s">
        <v>223</v>
      </c>
      <c r="M5095">
        <f t="shared" si="973"/>
        <v>0</v>
      </c>
      <c r="N5095">
        <v>0</v>
      </c>
      <c r="O5095">
        <v>0</v>
      </c>
      <c r="P5095">
        <v>0</v>
      </c>
      <c r="S5095">
        <f t="shared" si="983"/>
        <v>0</v>
      </c>
      <c r="U5095">
        <f t="shared" si="981"/>
        <v>1</v>
      </c>
      <c r="V5095">
        <v>0</v>
      </c>
      <c r="X5095">
        <f t="shared" si="974"/>
        <v>0</v>
      </c>
      <c r="Y5095">
        <f t="shared" si="975"/>
        <v>0</v>
      </c>
      <c r="Z5095">
        <f t="shared" si="976"/>
        <v>0</v>
      </c>
      <c r="AA5095">
        <f t="shared" si="977"/>
        <v>0</v>
      </c>
      <c r="AB5095">
        <f t="shared" si="972"/>
        <v>0</v>
      </c>
      <c r="AC5095">
        <f t="shared" si="978"/>
        <v>0</v>
      </c>
      <c r="AD5095" t="s">
        <v>9862</v>
      </c>
      <c r="AE5095">
        <f t="shared" si="979"/>
        <v>0</v>
      </c>
      <c r="AF5095">
        <f t="shared" si="980"/>
        <v>0</v>
      </c>
    </row>
    <row r="5096" spans="1:32" hidden="1" x14ac:dyDescent="0.25">
      <c r="A5096">
        <v>1981</v>
      </c>
      <c r="B5096">
        <v>5</v>
      </c>
      <c r="C5096">
        <v>127</v>
      </c>
      <c r="D5096" t="s">
        <v>100</v>
      </c>
      <c r="E5096" t="s">
        <v>668</v>
      </c>
      <c r="F5096">
        <v>0</v>
      </c>
      <c r="G5096" t="s">
        <v>25</v>
      </c>
      <c r="H5096" t="s">
        <v>25</v>
      </c>
      <c r="I5096" t="s">
        <v>21</v>
      </c>
      <c r="J5096" t="s">
        <v>188</v>
      </c>
      <c r="M5096">
        <f t="shared" si="973"/>
        <v>0</v>
      </c>
      <c r="N5096">
        <v>0</v>
      </c>
      <c r="O5096">
        <v>0</v>
      </c>
      <c r="P5096">
        <v>0</v>
      </c>
      <c r="S5096">
        <f t="shared" si="983"/>
        <v>0</v>
      </c>
      <c r="U5096">
        <f t="shared" si="981"/>
        <v>1</v>
      </c>
      <c r="V5096">
        <v>0</v>
      </c>
      <c r="X5096">
        <f t="shared" si="974"/>
        <v>0</v>
      </c>
      <c r="Y5096">
        <f t="shared" si="975"/>
        <v>0</v>
      </c>
      <c r="Z5096">
        <f t="shared" si="976"/>
        <v>0</v>
      </c>
      <c r="AA5096">
        <f t="shared" si="977"/>
        <v>0</v>
      </c>
      <c r="AB5096">
        <f t="shared" si="972"/>
        <v>0</v>
      </c>
      <c r="AC5096">
        <f t="shared" si="978"/>
        <v>0</v>
      </c>
      <c r="AD5096" t="s">
        <v>9862</v>
      </c>
      <c r="AE5096">
        <f t="shared" si="979"/>
        <v>0</v>
      </c>
      <c r="AF5096">
        <f t="shared" si="980"/>
        <v>0</v>
      </c>
    </row>
    <row r="5097" spans="1:32" hidden="1" x14ac:dyDescent="0.25">
      <c r="A5097">
        <v>1981</v>
      </c>
      <c r="B5097">
        <v>5</v>
      </c>
      <c r="C5097">
        <v>130</v>
      </c>
      <c r="D5097" t="s">
        <v>65</v>
      </c>
      <c r="E5097" t="s">
        <v>671</v>
      </c>
      <c r="F5097">
        <v>0</v>
      </c>
      <c r="G5097" t="s">
        <v>34</v>
      </c>
      <c r="H5097" t="s">
        <v>35</v>
      </c>
      <c r="I5097" t="s">
        <v>36</v>
      </c>
      <c r="J5097" t="s">
        <v>465</v>
      </c>
      <c r="K5097">
        <v>21</v>
      </c>
      <c r="L5097">
        <v>1981</v>
      </c>
      <c r="M5097">
        <f t="shared" si="973"/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f t="shared" si="983"/>
        <v>0</v>
      </c>
      <c r="T5097">
        <v>7</v>
      </c>
      <c r="U5097">
        <f t="shared" si="981"/>
        <v>0</v>
      </c>
      <c r="V5097">
        <f>IF(Q5097 =0,IF(Q5097 = "",,1),0)</f>
        <v>1</v>
      </c>
      <c r="X5097">
        <f t="shared" si="974"/>
        <v>0</v>
      </c>
      <c r="Y5097">
        <f t="shared" si="975"/>
        <v>0</v>
      </c>
      <c r="Z5097">
        <f t="shared" si="976"/>
        <v>0</v>
      </c>
      <c r="AA5097">
        <f t="shared" si="977"/>
        <v>0</v>
      </c>
      <c r="AB5097">
        <f t="shared" si="972"/>
        <v>0</v>
      </c>
      <c r="AC5097">
        <f t="shared" si="978"/>
        <v>0</v>
      </c>
      <c r="AD5097" t="s">
        <v>9862</v>
      </c>
      <c r="AE5097">
        <f t="shared" si="979"/>
        <v>0</v>
      </c>
      <c r="AF5097">
        <f t="shared" si="980"/>
        <v>0</v>
      </c>
    </row>
    <row r="5098" spans="1:32" hidden="1" x14ac:dyDescent="0.25">
      <c r="A5098">
        <v>1981</v>
      </c>
      <c r="B5098">
        <v>5</v>
      </c>
      <c r="C5098">
        <v>132</v>
      </c>
      <c r="D5098" t="s">
        <v>76</v>
      </c>
      <c r="E5098" t="s">
        <v>673</v>
      </c>
      <c r="F5098">
        <v>0</v>
      </c>
      <c r="G5098" t="s">
        <v>59</v>
      </c>
      <c r="H5098" t="s">
        <v>30</v>
      </c>
      <c r="I5098" t="s">
        <v>21</v>
      </c>
      <c r="J5098" t="s">
        <v>674</v>
      </c>
      <c r="M5098">
        <f t="shared" si="973"/>
        <v>0</v>
      </c>
      <c r="N5098">
        <v>0</v>
      </c>
      <c r="O5098">
        <v>0</v>
      </c>
      <c r="P5098">
        <v>0</v>
      </c>
      <c r="S5098">
        <f t="shared" si="983"/>
        <v>0</v>
      </c>
      <c r="U5098">
        <f t="shared" si="981"/>
        <v>1</v>
      </c>
      <c r="V5098">
        <v>0</v>
      </c>
      <c r="X5098">
        <f t="shared" si="974"/>
        <v>0</v>
      </c>
      <c r="Y5098">
        <f t="shared" si="975"/>
        <v>0</v>
      </c>
      <c r="Z5098">
        <f t="shared" si="976"/>
        <v>0</v>
      </c>
      <c r="AA5098">
        <f t="shared" si="977"/>
        <v>0</v>
      </c>
      <c r="AB5098">
        <f t="shared" si="972"/>
        <v>0</v>
      </c>
      <c r="AC5098">
        <f t="shared" si="978"/>
        <v>0</v>
      </c>
      <c r="AD5098" t="s">
        <v>9862</v>
      </c>
      <c r="AE5098">
        <f t="shared" si="979"/>
        <v>0</v>
      </c>
      <c r="AF5098">
        <f t="shared" si="980"/>
        <v>0</v>
      </c>
    </row>
    <row r="5099" spans="1:32" hidden="1" x14ac:dyDescent="0.25">
      <c r="A5099">
        <v>1981</v>
      </c>
      <c r="B5099">
        <v>5</v>
      </c>
      <c r="C5099">
        <v>133</v>
      </c>
      <c r="D5099" t="s">
        <v>5488</v>
      </c>
      <c r="E5099" t="s">
        <v>675</v>
      </c>
      <c r="F5099">
        <v>0</v>
      </c>
      <c r="G5099" t="s">
        <v>81</v>
      </c>
      <c r="H5099" t="s">
        <v>81</v>
      </c>
      <c r="I5099" t="s">
        <v>36</v>
      </c>
      <c r="J5099" t="s">
        <v>676</v>
      </c>
      <c r="M5099">
        <f t="shared" si="973"/>
        <v>0</v>
      </c>
      <c r="N5099">
        <v>0</v>
      </c>
      <c r="O5099">
        <v>0</v>
      </c>
      <c r="P5099">
        <v>0</v>
      </c>
      <c r="S5099">
        <f t="shared" si="983"/>
        <v>0</v>
      </c>
      <c r="U5099">
        <f t="shared" si="981"/>
        <v>1</v>
      </c>
      <c r="V5099">
        <v>0</v>
      </c>
      <c r="X5099">
        <f t="shared" si="974"/>
        <v>0</v>
      </c>
      <c r="Y5099">
        <f t="shared" si="975"/>
        <v>0</v>
      </c>
      <c r="Z5099">
        <f t="shared" si="976"/>
        <v>0</v>
      </c>
      <c r="AA5099">
        <f t="shared" si="977"/>
        <v>0</v>
      </c>
      <c r="AB5099">
        <f t="shared" ref="AB5099:AB5162" si="984">IF(AND(W5099&gt;1.49,W5099&lt;2.49),1,0)</f>
        <v>0</v>
      </c>
      <c r="AC5099">
        <f t="shared" si="978"/>
        <v>0</v>
      </c>
      <c r="AD5099" t="s">
        <v>9862</v>
      </c>
      <c r="AE5099">
        <f t="shared" si="979"/>
        <v>0</v>
      </c>
      <c r="AF5099">
        <f t="shared" si="980"/>
        <v>0</v>
      </c>
    </row>
    <row r="5100" spans="1:32" hidden="1" x14ac:dyDescent="0.25">
      <c r="A5100">
        <v>1981</v>
      </c>
      <c r="B5100">
        <v>5</v>
      </c>
      <c r="C5100">
        <v>135</v>
      </c>
      <c r="D5100" t="s">
        <v>72</v>
      </c>
      <c r="E5100" t="s">
        <v>677</v>
      </c>
      <c r="F5100">
        <v>0</v>
      </c>
      <c r="G5100" t="s">
        <v>34</v>
      </c>
      <c r="H5100" t="s">
        <v>35</v>
      </c>
      <c r="I5100" t="s">
        <v>36</v>
      </c>
      <c r="J5100" t="s">
        <v>123</v>
      </c>
      <c r="M5100">
        <f t="shared" si="973"/>
        <v>0</v>
      </c>
      <c r="N5100">
        <v>0</v>
      </c>
      <c r="O5100">
        <v>0</v>
      </c>
      <c r="P5100">
        <v>0</v>
      </c>
      <c r="S5100">
        <f t="shared" si="983"/>
        <v>0</v>
      </c>
      <c r="U5100">
        <f t="shared" si="981"/>
        <v>1</v>
      </c>
      <c r="V5100">
        <v>0</v>
      </c>
      <c r="X5100">
        <f t="shared" si="974"/>
        <v>0</v>
      </c>
      <c r="Y5100">
        <f t="shared" si="975"/>
        <v>0</v>
      </c>
      <c r="Z5100">
        <f t="shared" si="976"/>
        <v>0</v>
      </c>
      <c r="AA5100">
        <f t="shared" si="977"/>
        <v>0</v>
      </c>
      <c r="AB5100">
        <f t="shared" si="984"/>
        <v>0</v>
      </c>
      <c r="AC5100">
        <f t="shared" si="978"/>
        <v>0</v>
      </c>
      <c r="AD5100" t="s">
        <v>9862</v>
      </c>
      <c r="AE5100">
        <f t="shared" si="979"/>
        <v>0</v>
      </c>
      <c r="AF5100">
        <f t="shared" si="980"/>
        <v>0</v>
      </c>
    </row>
    <row r="5101" spans="1:32" hidden="1" x14ac:dyDescent="0.25">
      <c r="A5101">
        <v>1982</v>
      </c>
      <c r="B5101">
        <v>5</v>
      </c>
      <c r="C5101">
        <v>117</v>
      </c>
      <c r="D5101" t="s">
        <v>41</v>
      </c>
      <c r="E5101" t="s">
        <v>1018</v>
      </c>
      <c r="F5101">
        <v>0</v>
      </c>
      <c r="G5101" t="s">
        <v>29</v>
      </c>
      <c r="H5101" t="s">
        <v>30</v>
      </c>
      <c r="I5101" t="s">
        <v>21</v>
      </c>
      <c r="J5101" t="s">
        <v>216</v>
      </c>
      <c r="K5101">
        <v>22</v>
      </c>
      <c r="L5101">
        <v>1982</v>
      </c>
      <c r="M5101">
        <f t="shared" si="973"/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f t="shared" si="983"/>
        <v>0</v>
      </c>
      <c r="T5101">
        <v>3</v>
      </c>
      <c r="U5101">
        <f t="shared" si="981"/>
        <v>0</v>
      </c>
      <c r="V5101">
        <f>IF(Q5101 =0,IF(Q5101 = "",,1),0)</f>
        <v>1</v>
      </c>
      <c r="X5101">
        <f t="shared" si="974"/>
        <v>0</v>
      </c>
      <c r="Y5101">
        <f t="shared" si="975"/>
        <v>0</v>
      </c>
      <c r="Z5101">
        <f t="shared" si="976"/>
        <v>0</v>
      </c>
      <c r="AA5101">
        <f t="shared" si="977"/>
        <v>0</v>
      </c>
      <c r="AB5101">
        <f t="shared" si="984"/>
        <v>0</v>
      </c>
      <c r="AC5101">
        <f t="shared" si="978"/>
        <v>0</v>
      </c>
      <c r="AD5101" t="s">
        <v>9862</v>
      </c>
      <c r="AE5101">
        <f t="shared" si="979"/>
        <v>0</v>
      </c>
      <c r="AF5101">
        <f t="shared" si="980"/>
        <v>0</v>
      </c>
    </row>
    <row r="5102" spans="1:32" hidden="1" x14ac:dyDescent="0.25">
      <c r="A5102">
        <v>1982</v>
      </c>
      <c r="B5102">
        <v>5</v>
      </c>
      <c r="C5102">
        <v>119</v>
      </c>
      <c r="D5102" t="s">
        <v>4779</v>
      </c>
      <c r="E5102" t="s">
        <v>1021</v>
      </c>
      <c r="F5102">
        <v>0</v>
      </c>
      <c r="G5102" t="s">
        <v>50</v>
      </c>
      <c r="H5102" t="s">
        <v>50</v>
      </c>
      <c r="I5102" t="s">
        <v>36</v>
      </c>
      <c r="J5102" t="s">
        <v>26</v>
      </c>
      <c r="K5102">
        <v>24</v>
      </c>
      <c r="L5102">
        <v>1982</v>
      </c>
      <c r="M5102">
        <f t="shared" si="973"/>
        <v>1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f t="shared" si="983"/>
        <v>0</v>
      </c>
      <c r="T5102">
        <v>0</v>
      </c>
      <c r="U5102">
        <f t="shared" si="981"/>
        <v>0</v>
      </c>
      <c r="V5102">
        <f>IF(Q5102 =0,IF(Q5102 = "",,1),0)</f>
        <v>1</v>
      </c>
      <c r="X5102">
        <f t="shared" si="974"/>
        <v>0</v>
      </c>
      <c r="Y5102">
        <f t="shared" si="975"/>
        <v>0</v>
      </c>
      <c r="Z5102">
        <f t="shared" si="976"/>
        <v>0</v>
      </c>
      <c r="AA5102">
        <f t="shared" si="977"/>
        <v>0</v>
      </c>
      <c r="AB5102">
        <f t="shared" si="984"/>
        <v>0</v>
      </c>
      <c r="AC5102">
        <f t="shared" si="978"/>
        <v>0</v>
      </c>
      <c r="AD5102" t="s">
        <v>9862</v>
      </c>
      <c r="AE5102">
        <f t="shared" si="979"/>
        <v>0</v>
      </c>
      <c r="AF5102">
        <f t="shared" si="980"/>
        <v>0</v>
      </c>
    </row>
    <row r="5103" spans="1:32" hidden="1" x14ac:dyDescent="0.25">
      <c r="A5103">
        <v>1982</v>
      </c>
      <c r="B5103">
        <v>5</v>
      </c>
      <c r="C5103">
        <v>123</v>
      </c>
      <c r="D5103" t="s">
        <v>68</v>
      </c>
      <c r="E5103" t="s">
        <v>1025</v>
      </c>
      <c r="F5103">
        <v>0</v>
      </c>
      <c r="G5103" t="s">
        <v>81</v>
      </c>
      <c r="H5103" t="s">
        <v>81</v>
      </c>
      <c r="I5103" t="s">
        <v>36</v>
      </c>
      <c r="J5103" t="s">
        <v>652</v>
      </c>
      <c r="M5103">
        <f t="shared" si="973"/>
        <v>0</v>
      </c>
      <c r="N5103">
        <v>0</v>
      </c>
      <c r="O5103">
        <v>0</v>
      </c>
      <c r="P5103">
        <v>0</v>
      </c>
      <c r="S5103">
        <f t="shared" si="983"/>
        <v>0</v>
      </c>
      <c r="U5103">
        <f t="shared" si="981"/>
        <v>1</v>
      </c>
      <c r="V5103">
        <v>0</v>
      </c>
      <c r="X5103">
        <f t="shared" si="974"/>
        <v>0</v>
      </c>
      <c r="Y5103">
        <f t="shared" si="975"/>
        <v>0</v>
      </c>
      <c r="Z5103">
        <f t="shared" si="976"/>
        <v>0</v>
      </c>
      <c r="AA5103">
        <f t="shared" si="977"/>
        <v>0</v>
      </c>
      <c r="AB5103">
        <f t="shared" si="984"/>
        <v>0</v>
      </c>
      <c r="AC5103">
        <f t="shared" si="978"/>
        <v>0</v>
      </c>
      <c r="AD5103" t="s">
        <v>9862</v>
      </c>
      <c r="AE5103">
        <f t="shared" si="979"/>
        <v>0</v>
      </c>
      <c r="AF5103">
        <f t="shared" si="980"/>
        <v>0</v>
      </c>
    </row>
    <row r="5104" spans="1:32" hidden="1" x14ac:dyDescent="0.25">
      <c r="A5104">
        <v>1982</v>
      </c>
      <c r="B5104">
        <v>5</v>
      </c>
      <c r="C5104">
        <v>130</v>
      </c>
      <c r="D5104" t="s">
        <v>57</v>
      </c>
      <c r="E5104" t="s">
        <v>1033</v>
      </c>
      <c r="F5104">
        <v>0</v>
      </c>
      <c r="G5104" t="s">
        <v>20</v>
      </c>
      <c r="H5104" t="s">
        <v>20</v>
      </c>
      <c r="I5104" t="s">
        <v>21</v>
      </c>
      <c r="J5104" t="s">
        <v>281</v>
      </c>
      <c r="K5104">
        <v>24</v>
      </c>
      <c r="L5104">
        <v>1982</v>
      </c>
      <c r="M5104">
        <f t="shared" si="973"/>
        <v>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f t="shared" si="983"/>
        <v>0</v>
      </c>
      <c r="T5104">
        <v>6</v>
      </c>
      <c r="U5104">
        <f t="shared" si="981"/>
        <v>0</v>
      </c>
      <c r="V5104">
        <f>IF(Q5104 =0,IF(Q5104 = "",,1),0)</f>
        <v>1</v>
      </c>
      <c r="X5104">
        <f t="shared" si="974"/>
        <v>0</v>
      </c>
      <c r="Y5104">
        <f t="shared" si="975"/>
        <v>0</v>
      </c>
      <c r="Z5104">
        <f t="shared" si="976"/>
        <v>0</v>
      </c>
      <c r="AA5104">
        <f t="shared" si="977"/>
        <v>0</v>
      </c>
      <c r="AB5104">
        <f t="shared" si="984"/>
        <v>0</v>
      </c>
      <c r="AC5104">
        <f t="shared" si="978"/>
        <v>0</v>
      </c>
      <c r="AD5104" t="s">
        <v>9862</v>
      </c>
      <c r="AE5104">
        <f t="shared" si="979"/>
        <v>0</v>
      </c>
      <c r="AF5104">
        <f t="shared" si="980"/>
        <v>0</v>
      </c>
    </row>
    <row r="5105" spans="1:32" hidden="1" x14ac:dyDescent="0.25">
      <c r="A5105">
        <v>1982</v>
      </c>
      <c r="B5105">
        <v>5</v>
      </c>
      <c r="C5105">
        <v>133</v>
      </c>
      <c r="D5105" t="s">
        <v>76</v>
      </c>
      <c r="E5105" t="s">
        <v>1036</v>
      </c>
      <c r="F5105">
        <v>0</v>
      </c>
      <c r="G5105" t="s">
        <v>46</v>
      </c>
      <c r="H5105" t="s">
        <v>46</v>
      </c>
      <c r="I5105" t="s">
        <v>21</v>
      </c>
      <c r="J5105" t="s">
        <v>1037</v>
      </c>
      <c r="K5105">
        <v>23</v>
      </c>
      <c r="L5105">
        <v>1984</v>
      </c>
      <c r="M5105">
        <f t="shared" si="973"/>
        <v>3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f t="shared" si="983"/>
        <v>0</v>
      </c>
      <c r="T5105">
        <v>14</v>
      </c>
      <c r="U5105">
        <f t="shared" si="981"/>
        <v>0</v>
      </c>
      <c r="V5105">
        <f>IF(Q5105 =0,IF(Q5105 = "",,1),0)</f>
        <v>1</v>
      </c>
      <c r="X5105">
        <f t="shared" si="974"/>
        <v>0</v>
      </c>
      <c r="Y5105">
        <f t="shared" si="975"/>
        <v>0</v>
      </c>
      <c r="Z5105">
        <f t="shared" si="976"/>
        <v>0</v>
      </c>
      <c r="AA5105">
        <f t="shared" si="977"/>
        <v>0</v>
      </c>
      <c r="AB5105">
        <f t="shared" si="984"/>
        <v>0</v>
      </c>
      <c r="AC5105">
        <f t="shared" si="978"/>
        <v>0</v>
      </c>
      <c r="AD5105" t="s">
        <v>9862</v>
      </c>
      <c r="AE5105">
        <f t="shared" si="979"/>
        <v>0</v>
      </c>
      <c r="AF5105">
        <f t="shared" si="980"/>
        <v>0</v>
      </c>
    </row>
    <row r="5106" spans="1:32" hidden="1" x14ac:dyDescent="0.25">
      <c r="A5106">
        <v>1982</v>
      </c>
      <c r="B5106">
        <v>5</v>
      </c>
      <c r="C5106">
        <v>134</v>
      </c>
      <c r="D5106" t="s">
        <v>79</v>
      </c>
      <c r="E5106" t="s">
        <v>1038</v>
      </c>
      <c r="F5106">
        <v>0</v>
      </c>
      <c r="G5106" t="s">
        <v>50</v>
      </c>
      <c r="H5106" t="s">
        <v>50</v>
      </c>
      <c r="I5106" t="s">
        <v>36</v>
      </c>
      <c r="J5106" t="s">
        <v>948</v>
      </c>
      <c r="M5106">
        <f t="shared" si="973"/>
        <v>0</v>
      </c>
      <c r="N5106">
        <v>0</v>
      </c>
      <c r="O5106">
        <v>0</v>
      </c>
      <c r="P5106">
        <v>0</v>
      </c>
      <c r="S5106">
        <f t="shared" si="983"/>
        <v>0</v>
      </c>
      <c r="U5106">
        <f t="shared" si="981"/>
        <v>1</v>
      </c>
      <c r="V5106">
        <v>0</v>
      </c>
      <c r="X5106">
        <f t="shared" si="974"/>
        <v>0</v>
      </c>
      <c r="Y5106">
        <f t="shared" si="975"/>
        <v>0</v>
      </c>
      <c r="Z5106">
        <f t="shared" si="976"/>
        <v>0</v>
      </c>
      <c r="AA5106">
        <f t="shared" si="977"/>
        <v>0</v>
      </c>
      <c r="AB5106">
        <f t="shared" si="984"/>
        <v>0</v>
      </c>
      <c r="AC5106">
        <f t="shared" si="978"/>
        <v>0</v>
      </c>
      <c r="AD5106" t="s">
        <v>9862</v>
      </c>
      <c r="AE5106">
        <f t="shared" si="979"/>
        <v>0</v>
      </c>
      <c r="AF5106">
        <f t="shared" si="980"/>
        <v>0</v>
      </c>
    </row>
    <row r="5107" spans="1:32" hidden="1" x14ac:dyDescent="0.25">
      <c r="A5107">
        <v>1982</v>
      </c>
      <c r="B5107">
        <v>5</v>
      </c>
      <c r="C5107">
        <v>138</v>
      </c>
      <c r="D5107" t="s">
        <v>27</v>
      </c>
      <c r="E5107" t="s">
        <v>1042</v>
      </c>
      <c r="F5107">
        <v>0</v>
      </c>
      <c r="G5107" t="s">
        <v>50</v>
      </c>
      <c r="H5107" t="s">
        <v>50</v>
      </c>
      <c r="I5107" t="s">
        <v>36</v>
      </c>
      <c r="J5107" t="s">
        <v>227</v>
      </c>
      <c r="M5107">
        <f t="shared" si="973"/>
        <v>0</v>
      </c>
      <c r="N5107">
        <v>0</v>
      </c>
      <c r="O5107">
        <v>0</v>
      </c>
      <c r="P5107">
        <v>0</v>
      </c>
      <c r="S5107">
        <f t="shared" si="983"/>
        <v>0</v>
      </c>
      <c r="U5107">
        <f t="shared" si="981"/>
        <v>1</v>
      </c>
      <c r="V5107">
        <v>0</v>
      </c>
      <c r="X5107">
        <f t="shared" si="974"/>
        <v>0</v>
      </c>
      <c r="Y5107">
        <f t="shared" si="975"/>
        <v>0</v>
      </c>
      <c r="Z5107">
        <f t="shared" si="976"/>
        <v>0</v>
      </c>
      <c r="AA5107">
        <f t="shared" si="977"/>
        <v>0</v>
      </c>
      <c r="AB5107">
        <f t="shared" si="984"/>
        <v>0</v>
      </c>
      <c r="AC5107">
        <f t="shared" si="978"/>
        <v>0</v>
      </c>
      <c r="AD5107" t="s">
        <v>9862</v>
      </c>
      <c r="AE5107">
        <f t="shared" si="979"/>
        <v>0</v>
      </c>
      <c r="AF5107">
        <f t="shared" si="980"/>
        <v>0</v>
      </c>
    </row>
    <row r="5108" spans="1:32" hidden="1" x14ac:dyDescent="0.25">
      <c r="A5108">
        <v>1983</v>
      </c>
      <c r="B5108">
        <v>5</v>
      </c>
      <c r="C5108">
        <v>116</v>
      </c>
      <c r="D5108" t="s">
        <v>126</v>
      </c>
      <c r="E5108" t="s">
        <v>1356</v>
      </c>
      <c r="F5108">
        <v>0</v>
      </c>
      <c r="G5108" t="s">
        <v>81</v>
      </c>
      <c r="H5108" t="s">
        <v>81</v>
      </c>
      <c r="I5108" t="s">
        <v>36</v>
      </c>
      <c r="J5108" t="s">
        <v>212</v>
      </c>
      <c r="M5108">
        <f t="shared" si="973"/>
        <v>0</v>
      </c>
      <c r="N5108">
        <v>0</v>
      </c>
      <c r="O5108">
        <v>0</v>
      </c>
      <c r="P5108">
        <v>0</v>
      </c>
      <c r="S5108">
        <f t="shared" si="983"/>
        <v>0</v>
      </c>
      <c r="U5108">
        <f t="shared" si="981"/>
        <v>1</v>
      </c>
      <c r="V5108">
        <v>0</v>
      </c>
      <c r="X5108">
        <f t="shared" si="974"/>
        <v>0</v>
      </c>
      <c r="Y5108">
        <f t="shared" si="975"/>
        <v>0</v>
      </c>
      <c r="Z5108">
        <f t="shared" si="976"/>
        <v>0</v>
      </c>
      <c r="AA5108">
        <f t="shared" si="977"/>
        <v>0</v>
      </c>
      <c r="AB5108">
        <f t="shared" si="984"/>
        <v>0</v>
      </c>
      <c r="AC5108">
        <f t="shared" si="978"/>
        <v>0</v>
      </c>
      <c r="AD5108" t="s">
        <v>9862</v>
      </c>
      <c r="AE5108">
        <f t="shared" si="979"/>
        <v>0</v>
      </c>
      <c r="AF5108">
        <f t="shared" si="980"/>
        <v>0</v>
      </c>
    </row>
    <row r="5109" spans="1:32" hidden="1" x14ac:dyDescent="0.25">
      <c r="A5109">
        <v>1983</v>
      </c>
      <c r="B5109">
        <v>5</v>
      </c>
      <c r="C5109">
        <v>118</v>
      </c>
      <c r="D5109" t="s">
        <v>65</v>
      </c>
      <c r="E5109" t="s">
        <v>1358</v>
      </c>
      <c r="F5109">
        <v>0</v>
      </c>
      <c r="G5109" t="s">
        <v>34</v>
      </c>
      <c r="H5109" t="s">
        <v>35</v>
      </c>
      <c r="I5109" t="s">
        <v>36</v>
      </c>
      <c r="J5109" t="s">
        <v>121</v>
      </c>
      <c r="K5109">
        <v>23</v>
      </c>
      <c r="L5109">
        <v>1985</v>
      </c>
      <c r="M5109">
        <f t="shared" si="973"/>
        <v>3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f t="shared" si="983"/>
        <v>0</v>
      </c>
      <c r="T5109">
        <v>3</v>
      </c>
      <c r="U5109">
        <f t="shared" si="981"/>
        <v>0</v>
      </c>
      <c r="V5109">
        <f>IF(Q5109 =0,IF(Q5109 = "",,1),0)</f>
        <v>1</v>
      </c>
      <c r="X5109">
        <f t="shared" si="974"/>
        <v>0</v>
      </c>
      <c r="Y5109">
        <f t="shared" si="975"/>
        <v>0</v>
      </c>
      <c r="Z5109">
        <f t="shared" si="976"/>
        <v>0</v>
      </c>
      <c r="AA5109">
        <f t="shared" si="977"/>
        <v>0</v>
      </c>
      <c r="AB5109">
        <f t="shared" si="984"/>
        <v>0</v>
      </c>
      <c r="AC5109">
        <f t="shared" si="978"/>
        <v>0</v>
      </c>
      <c r="AD5109" t="s">
        <v>9862</v>
      </c>
      <c r="AE5109">
        <f t="shared" si="979"/>
        <v>0</v>
      </c>
      <c r="AF5109">
        <f t="shared" si="980"/>
        <v>0</v>
      </c>
    </row>
    <row r="5110" spans="1:32" hidden="1" x14ac:dyDescent="0.25">
      <c r="A5110">
        <v>1983</v>
      </c>
      <c r="B5110">
        <v>5</v>
      </c>
      <c r="C5110">
        <v>125</v>
      </c>
      <c r="D5110" t="s">
        <v>126</v>
      </c>
      <c r="E5110" t="s">
        <v>1364</v>
      </c>
      <c r="F5110">
        <v>0</v>
      </c>
      <c r="G5110" t="s">
        <v>50</v>
      </c>
      <c r="H5110" t="s">
        <v>50</v>
      </c>
      <c r="I5110" t="s">
        <v>36</v>
      </c>
      <c r="J5110" t="s">
        <v>1365</v>
      </c>
      <c r="M5110">
        <f t="shared" si="973"/>
        <v>0</v>
      </c>
      <c r="N5110">
        <v>0</v>
      </c>
      <c r="O5110">
        <v>0</v>
      </c>
      <c r="P5110">
        <v>0</v>
      </c>
      <c r="S5110">
        <f t="shared" si="983"/>
        <v>0</v>
      </c>
      <c r="U5110">
        <f t="shared" si="981"/>
        <v>1</v>
      </c>
      <c r="V5110">
        <v>0</v>
      </c>
      <c r="X5110">
        <f t="shared" si="974"/>
        <v>0</v>
      </c>
      <c r="Y5110">
        <f t="shared" si="975"/>
        <v>0</v>
      </c>
      <c r="Z5110">
        <f t="shared" si="976"/>
        <v>0</v>
      </c>
      <c r="AA5110">
        <f t="shared" si="977"/>
        <v>0</v>
      </c>
      <c r="AB5110">
        <f t="shared" si="984"/>
        <v>0</v>
      </c>
      <c r="AC5110">
        <f t="shared" si="978"/>
        <v>0</v>
      </c>
      <c r="AD5110" t="s">
        <v>9862</v>
      </c>
      <c r="AE5110">
        <f t="shared" si="979"/>
        <v>0</v>
      </c>
      <c r="AF5110">
        <f t="shared" si="980"/>
        <v>0</v>
      </c>
    </row>
    <row r="5111" spans="1:32" hidden="1" x14ac:dyDescent="0.25">
      <c r="A5111">
        <v>1983</v>
      </c>
      <c r="B5111">
        <v>5</v>
      </c>
      <c r="C5111">
        <v>126</v>
      </c>
      <c r="D5111" t="s">
        <v>72</v>
      </c>
      <c r="E5111" t="s">
        <v>1366</v>
      </c>
      <c r="F5111">
        <v>0</v>
      </c>
      <c r="G5111" t="s">
        <v>50</v>
      </c>
      <c r="H5111" t="s">
        <v>50</v>
      </c>
      <c r="I5111" t="s">
        <v>36</v>
      </c>
      <c r="J5111" t="s">
        <v>90</v>
      </c>
      <c r="M5111">
        <f t="shared" si="973"/>
        <v>0</v>
      </c>
      <c r="N5111">
        <v>0</v>
      </c>
      <c r="O5111">
        <v>0</v>
      </c>
      <c r="P5111">
        <v>0</v>
      </c>
      <c r="S5111">
        <f t="shared" si="983"/>
        <v>0</v>
      </c>
      <c r="U5111">
        <f t="shared" si="981"/>
        <v>1</v>
      </c>
      <c r="V5111">
        <v>0</v>
      </c>
      <c r="X5111">
        <f t="shared" si="974"/>
        <v>0</v>
      </c>
      <c r="Y5111">
        <f t="shared" si="975"/>
        <v>0</v>
      </c>
      <c r="Z5111">
        <f t="shared" si="976"/>
        <v>0</v>
      </c>
      <c r="AA5111">
        <f t="shared" si="977"/>
        <v>0</v>
      </c>
      <c r="AB5111">
        <f t="shared" si="984"/>
        <v>0</v>
      </c>
      <c r="AC5111">
        <f t="shared" si="978"/>
        <v>0</v>
      </c>
      <c r="AD5111" t="s">
        <v>9862</v>
      </c>
      <c r="AE5111">
        <f t="shared" si="979"/>
        <v>0</v>
      </c>
      <c r="AF5111">
        <f t="shared" si="980"/>
        <v>0</v>
      </c>
    </row>
    <row r="5112" spans="1:32" hidden="1" x14ac:dyDescent="0.25">
      <c r="A5112">
        <v>1983</v>
      </c>
      <c r="B5112">
        <v>5</v>
      </c>
      <c r="C5112">
        <v>127</v>
      </c>
      <c r="D5112" t="s">
        <v>52</v>
      </c>
      <c r="E5112" t="s">
        <v>1367</v>
      </c>
      <c r="F5112">
        <v>0</v>
      </c>
      <c r="G5112" t="s">
        <v>81</v>
      </c>
      <c r="H5112" t="s">
        <v>81</v>
      </c>
      <c r="I5112" t="s">
        <v>36</v>
      </c>
      <c r="J5112" t="s">
        <v>54</v>
      </c>
      <c r="K5112">
        <v>23</v>
      </c>
      <c r="L5112">
        <v>1984</v>
      </c>
      <c r="M5112">
        <f t="shared" si="973"/>
        <v>2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f t="shared" si="983"/>
        <v>0</v>
      </c>
      <c r="T5112">
        <v>4</v>
      </c>
      <c r="U5112">
        <f t="shared" si="981"/>
        <v>0</v>
      </c>
      <c r="V5112">
        <f>IF(Q5112 =0,IF(Q5112 = "",,1),0)</f>
        <v>1</v>
      </c>
      <c r="X5112">
        <f t="shared" si="974"/>
        <v>0</v>
      </c>
      <c r="Y5112">
        <f t="shared" si="975"/>
        <v>0</v>
      </c>
      <c r="Z5112">
        <f t="shared" si="976"/>
        <v>0</v>
      </c>
      <c r="AA5112">
        <f t="shared" si="977"/>
        <v>0</v>
      </c>
      <c r="AB5112">
        <f t="shared" si="984"/>
        <v>0</v>
      </c>
      <c r="AC5112">
        <f t="shared" si="978"/>
        <v>0</v>
      </c>
      <c r="AD5112" t="s">
        <v>9862</v>
      </c>
      <c r="AE5112">
        <f t="shared" si="979"/>
        <v>0</v>
      </c>
      <c r="AF5112">
        <f t="shared" si="980"/>
        <v>0</v>
      </c>
    </row>
    <row r="5113" spans="1:32" hidden="1" x14ac:dyDescent="0.25">
      <c r="A5113">
        <v>1983</v>
      </c>
      <c r="B5113">
        <v>5</v>
      </c>
      <c r="C5113">
        <v>128</v>
      </c>
      <c r="D5113" t="s">
        <v>65</v>
      </c>
      <c r="E5113" t="s">
        <v>1368</v>
      </c>
      <c r="F5113">
        <v>0</v>
      </c>
      <c r="G5113" t="s">
        <v>46</v>
      </c>
      <c r="H5113" t="s">
        <v>46</v>
      </c>
      <c r="I5113" t="s">
        <v>21</v>
      </c>
      <c r="J5113" t="s">
        <v>173</v>
      </c>
      <c r="K5113">
        <v>22</v>
      </c>
      <c r="L5113">
        <v>1984</v>
      </c>
      <c r="M5113">
        <f t="shared" si="973"/>
        <v>2</v>
      </c>
      <c r="N5113">
        <v>0</v>
      </c>
      <c r="O5113">
        <v>0</v>
      </c>
      <c r="P5113">
        <v>0</v>
      </c>
      <c r="Q5113">
        <v>0</v>
      </c>
      <c r="S5113">
        <f t="shared" si="983"/>
        <v>0</v>
      </c>
      <c r="T5113">
        <v>2</v>
      </c>
      <c r="U5113">
        <f t="shared" si="981"/>
        <v>0</v>
      </c>
      <c r="V5113">
        <f>IF(Q5113 =0,IF(Q5113 = "",,1),0)</f>
        <v>1</v>
      </c>
      <c r="X5113">
        <f t="shared" si="974"/>
        <v>0</v>
      </c>
      <c r="Y5113">
        <f t="shared" si="975"/>
        <v>0</v>
      </c>
      <c r="Z5113">
        <f t="shared" si="976"/>
        <v>0</v>
      </c>
      <c r="AA5113">
        <f t="shared" si="977"/>
        <v>0</v>
      </c>
      <c r="AB5113">
        <f t="shared" si="984"/>
        <v>0</v>
      </c>
      <c r="AC5113">
        <f t="shared" si="978"/>
        <v>0</v>
      </c>
      <c r="AD5113" t="s">
        <v>9862</v>
      </c>
      <c r="AE5113">
        <f t="shared" si="979"/>
        <v>0</v>
      </c>
      <c r="AF5113">
        <f t="shared" si="980"/>
        <v>0</v>
      </c>
    </row>
    <row r="5114" spans="1:32" hidden="1" x14ac:dyDescent="0.25">
      <c r="A5114">
        <v>1983</v>
      </c>
      <c r="B5114">
        <v>5</v>
      </c>
      <c r="C5114">
        <v>130</v>
      </c>
      <c r="D5114" t="s">
        <v>4779</v>
      </c>
      <c r="E5114" t="s">
        <v>1370</v>
      </c>
      <c r="F5114">
        <v>0</v>
      </c>
      <c r="G5114" t="s">
        <v>25</v>
      </c>
      <c r="H5114" t="s">
        <v>25</v>
      </c>
      <c r="I5114" t="s">
        <v>21</v>
      </c>
      <c r="J5114" t="s">
        <v>1007</v>
      </c>
      <c r="K5114">
        <v>22</v>
      </c>
      <c r="L5114">
        <v>1984</v>
      </c>
      <c r="M5114">
        <f t="shared" si="973"/>
        <v>2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f t="shared" si="983"/>
        <v>0</v>
      </c>
      <c r="T5114">
        <v>23</v>
      </c>
      <c r="U5114">
        <f t="shared" si="981"/>
        <v>0</v>
      </c>
      <c r="V5114">
        <f>IF(Q5114 =0,IF(Q5114 = "",,1),0)</f>
        <v>1</v>
      </c>
      <c r="X5114">
        <f t="shared" si="974"/>
        <v>0</v>
      </c>
      <c r="Y5114">
        <f t="shared" si="975"/>
        <v>0</v>
      </c>
      <c r="Z5114">
        <f t="shared" si="976"/>
        <v>0</v>
      </c>
      <c r="AA5114">
        <f t="shared" si="977"/>
        <v>0</v>
      </c>
      <c r="AB5114">
        <f t="shared" si="984"/>
        <v>0</v>
      </c>
      <c r="AC5114">
        <f t="shared" si="978"/>
        <v>0</v>
      </c>
      <c r="AD5114" t="s">
        <v>9862</v>
      </c>
      <c r="AE5114">
        <f t="shared" si="979"/>
        <v>0</v>
      </c>
      <c r="AF5114">
        <f t="shared" si="980"/>
        <v>0</v>
      </c>
    </row>
    <row r="5115" spans="1:32" hidden="1" x14ac:dyDescent="0.25">
      <c r="A5115">
        <v>1983</v>
      </c>
      <c r="B5115">
        <v>5</v>
      </c>
      <c r="C5115">
        <v>132</v>
      </c>
      <c r="D5115" t="s">
        <v>32</v>
      </c>
      <c r="E5115" t="s">
        <v>1372</v>
      </c>
      <c r="F5115">
        <v>0</v>
      </c>
      <c r="G5115" t="s">
        <v>20</v>
      </c>
      <c r="H5115" t="s">
        <v>20</v>
      </c>
      <c r="I5115" t="s">
        <v>21</v>
      </c>
      <c r="J5115" t="s">
        <v>273</v>
      </c>
      <c r="M5115">
        <f t="shared" si="973"/>
        <v>0</v>
      </c>
      <c r="N5115">
        <v>0</v>
      </c>
      <c r="O5115">
        <v>0</v>
      </c>
      <c r="P5115">
        <v>0</v>
      </c>
      <c r="S5115">
        <f t="shared" si="983"/>
        <v>0</v>
      </c>
      <c r="U5115">
        <f t="shared" si="981"/>
        <v>1</v>
      </c>
      <c r="V5115">
        <v>0</v>
      </c>
      <c r="X5115">
        <f t="shared" si="974"/>
        <v>0</v>
      </c>
      <c r="Y5115">
        <f t="shared" si="975"/>
        <v>0</v>
      </c>
      <c r="Z5115">
        <f t="shared" si="976"/>
        <v>0</v>
      </c>
      <c r="AA5115">
        <f t="shared" si="977"/>
        <v>0</v>
      </c>
      <c r="AB5115">
        <f t="shared" si="984"/>
        <v>0</v>
      </c>
      <c r="AC5115">
        <f t="shared" si="978"/>
        <v>0</v>
      </c>
      <c r="AD5115" t="s">
        <v>9862</v>
      </c>
      <c r="AE5115">
        <f t="shared" si="979"/>
        <v>0</v>
      </c>
      <c r="AF5115">
        <f t="shared" si="980"/>
        <v>0</v>
      </c>
    </row>
    <row r="5116" spans="1:32" hidden="1" x14ac:dyDescent="0.25">
      <c r="A5116">
        <v>1983</v>
      </c>
      <c r="B5116">
        <v>5</v>
      </c>
      <c r="C5116">
        <v>135</v>
      </c>
      <c r="D5116" t="s">
        <v>182</v>
      </c>
      <c r="E5116" t="s">
        <v>1375</v>
      </c>
      <c r="F5116">
        <v>0</v>
      </c>
      <c r="G5116" t="s">
        <v>20</v>
      </c>
      <c r="H5116" t="s">
        <v>20</v>
      </c>
      <c r="I5116" t="s">
        <v>21</v>
      </c>
      <c r="J5116" t="s">
        <v>84</v>
      </c>
      <c r="K5116">
        <v>22</v>
      </c>
      <c r="L5116">
        <v>1987</v>
      </c>
      <c r="M5116">
        <f t="shared" si="973"/>
        <v>5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f t="shared" si="983"/>
        <v>0</v>
      </c>
      <c r="T5116">
        <v>19</v>
      </c>
      <c r="U5116">
        <f t="shared" si="981"/>
        <v>0</v>
      </c>
      <c r="V5116">
        <f>IF(Q5116 =0,IF(Q5116 = "",,1),0)</f>
        <v>1</v>
      </c>
      <c r="X5116">
        <f t="shared" si="974"/>
        <v>0</v>
      </c>
      <c r="Y5116">
        <f t="shared" si="975"/>
        <v>0</v>
      </c>
      <c r="Z5116">
        <f t="shared" si="976"/>
        <v>0</v>
      </c>
      <c r="AA5116">
        <f t="shared" si="977"/>
        <v>0</v>
      </c>
      <c r="AB5116">
        <f t="shared" si="984"/>
        <v>0</v>
      </c>
      <c r="AC5116">
        <f t="shared" si="978"/>
        <v>0</v>
      </c>
      <c r="AD5116" t="s">
        <v>9862</v>
      </c>
      <c r="AE5116">
        <f t="shared" si="979"/>
        <v>0</v>
      </c>
      <c r="AF5116">
        <f t="shared" si="980"/>
        <v>0</v>
      </c>
    </row>
    <row r="5117" spans="1:32" hidden="1" x14ac:dyDescent="0.25">
      <c r="A5117">
        <v>1984</v>
      </c>
      <c r="B5117">
        <v>5</v>
      </c>
      <c r="C5117">
        <v>115</v>
      </c>
      <c r="D5117" t="s">
        <v>48</v>
      </c>
      <c r="E5117" t="s">
        <v>1701</v>
      </c>
      <c r="F5117">
        <v>0</v>
      </c>
      <c r="G5117" t="s">
        <v>50</v>
      </c>
      <c r="H5117" t="s">
        <v>50</v>
      </c>
      <c r="I5117" t="s">
        <v>36</v>
      </c>
      <c r="J5117" t="s">
        <v>476</v>
      </c>
      <c r="M5117">
        <f t="shared" si="973"/>
        <v>0</v>
      </c>
      <c r="N5117">
        <v>0</v>
      </c>
      <c r="O5117">
        <v>0</v>
      </c>
      <c r="P5117">
        <v>0</v>
      </c>
      <c r="S5117">
        <f t="shared" si="983"/>
        <v>0</v>
      </c>
      <c r="U5117">
        <f t="shared" si="981"/>
        <v>1</v>
      </c>
      <c r="V5117">
        <v>0</v>
      </c>
      <c r="X5117">
        <f t="shared" si="974"/>
        <v>0</v>
      </c>
      <c r="Y5117">
        <f t="shared" si="975"/>
        <v>0</v>
      </c>
      <c r="Z5117">
        <f t="shared" si="976"/>
        <v>0</v>
      </c>
      <c r="AA5117">
        <f t="shared" si="977"/>
        <v>0</v>
      </c>
      <c r="AB5117">
        <f t="shared" si="984"/>
        <v>0</v>
      </c>
      <c r="AC5117">
        <f t="shared" si="978"/>
        <v>0</v>
      </c>
      <c r="AD5117" t="s">
        <v>9862</v>
      </c>
      <c r="AE5117">
        <f t="shared" si="979"/>
        <v>0</v>
      </c>
      <c r="AF5117">
        <f t="shared" si="980"/>
        <v>0</v>
      </c>
    </row>
    <row r="5118" spans="1:32" hidden="1" x14ac:dyDescent="0.25">
      <c r="A5118">
        <v>1984</v>
      </c>
      <c r="B5118">
        <v>5</v>
      </c>
      <c r="C5118">
        <v>120</v>
      </c>
      <c r="D5118" t="s">
        <v>1588</v>
      </c>
      <c r="E5118" t="s">
        <v>1707</v>
      </c>
      <c r="F5118">
        <v>0</v>
      </c>
      <c r="G5118" t="s">
        <v>25</v>
      </c>
      <c r="H5118" t="s">
        <v>25</v>
      </c>
      <c r="I5118" t="s">
        <v>21</v>
      </c>
      <c r="J5118" t="s">
        <v>879</v>
      </c>
      <c r="M5118">
        <f t="shared" si="973"/>
        <v>0</v>
      </c>
      <c r="N5118">
        <v>0</v>
      </c>
      <c r="O5118">
        <v>0</v>
      </c>
      <c r="P5118">
        <v>0</v>
      </c>
      <c r="S5118">
        <f t="shared" si="983"/>
        <v>0</v>
      </c>
      <c r="U5118">
        <f t="shared" si="981"/>
        <v>1</v>
      </c>
      <c r="V5118">
        <v>0</v>
      </c>
      <c r="X5118">
        <f t="shared" si="974"/>
        <v>0</v>
      </c>
      <c r="Y5118">
        <f t="shared" si="975"/>
        <v>0</v>
      </c>
      <c r="Z5118">
        <f t="shared" si="976"/>
        <v>0</v>
      </c>
      <c r="AA5118">
        <f t="shared" si="977"/>
        <v>0</v>
      </c>
      <c r="AB5118">
        <f t="shared" si="984"/>
        <v>0</v>
      </c>
      <c r="AC5118">
        <f t="shared" si="978"/>
        <v>0</v>
      </c>
      <c r="AD5118" t="s">
        <v>9862</v>
      </c>
      <c r="AE5118">
        <f t="shared" si="979"/>
        <v>0</v>
      </c>
      <c r="AF5118">
        <f t="shared" si="980"/>
        <v>0</v>
      </c>
    </row>
    <row r="5119" spans="1:32" hidden="1" x14ac:dyDescent="0.25">
      <c r="A5119">
        <v>1984</v>
      </c>
      <c r="B5119">
        <v>5</v>
      </c>
      <c r="C5119">
        <v>122</v>
      </c>
      <c r="D5119" t="s">
        <v>23</v>
      </c>
      <c r="E5119" t="s">
        <v>1709</v>
      </c>
      <c r="F5119">
        <v>0</v>
      </c>
      <c r="G5119" t="s">
        <v>25</v>
      </c>
      <c r="H5119" t="s">
        <v>25</v>
      </c>
      <c r="I5119" t="s">
        <v>21</v>
      </c>
      <c r="J5119" t="s">
        <v>1007</v>
      </c>
      <c r="M5119">
        <f t="shared" si="973"/>
        <v>0</v>
      </c>
      <c r="N5119">
        <v>0</v>
      </c>
      <c r="O5119">
        <v>0</v>
      </c>
      <c r="P5119">
        <v>0</v>
      </c>
      <c r="S5119">
        <f t="shared" si="983"/>
        <v>0</v>
      </c>
      <c r="U5119">
        <f t="shared" si="981"/>
        <v>1</v>
      </c>
      <c r="V5119">
        <v>0</v>
      </c>
      <c r="X5119">
        <f t="shared" si="974"/>
        <v>0</v>
      </c>
      <c r="Y5119">
        <f t="shared" si="975"/>
        <v>0</v>
      </c>
      <c r="Z5119">
        <f t="shared" si="976"/>
        <v>0</v>
      </c>
      <c r="AA5119">
        <f t="shared" si="977"/>
        <v>0</v>
      </c>
      <c r="AB5119">
        <f t="shared" si="984"/>
        <v>0</v>
      </c>
      <c r="AC5119">
        <f t="shared" si="978"/>
        <v>0</v>
      </c>
      <c r="AD5119" t="s">
        <v>9862</v>
      </c>
      <c r="AE5119">
        <f t="shared" si="979"/>
        <v>0</v>
      </c>
      <c r="AF5119">
        <f t="shared" si="980"/>
        <v>0</v>
      </c>
    </row>
    <row r="5120" spans="1:32" hidden="1" x14ac:dyDescent="0.25">
      <c r="A5120">
        <v>1984</v>
      </c>
      <c r="B5120">
        <v>5</v>
      </c>
      <c r="C5120">
        <v>125</v>
      </c>
      <c r="D5120" t="s">
        <v>76</v>
      </c>
      <c r="E5120" t="s">
        <v>1712</v>
      </c>
      <c r="F5120">
        <v>0</v>
      </c>
      <c r="G5120" t="s">
        <v>81</v>
      </c>
      <c r="H5120" t="s">
        <v>81</v>
      </c>
      <c r="I5120" t="s">
        <v>36</v>
      </c>
      <c r="J5120" t="s">
        <v>476</v>
      </c>
      <c r="M5120">
        <f t="shared" si="973"/>
        <v>0</v>
      </c>
      <c r="N5120">
        <v>0</v>
      </c>
      <c r="O5120">
        <v>0</v>
      </c>
      <c r="P5120">
        <v>0</v>
      </c>
      <c r="S5120">
        <f t="shared" si="983"/>
        <v>0</v>
      </c>
      <c r="U5120">
        <f t="shared" si="981"/>
        <v>1</v>
      </c>
      <c r="V5120">
        <v>0</v>
      </c>
      <c r="X5120">
        <f t="shared" si="974"/>
        <v>0</v>
      </c>
      <c r="Y5120">
        <f t="shared" si="975"/>
        <v>0</v>
      </c>
      <c r="Z5120">
        <f t="shared" si="976"/>
        <v>0</v>
      </c>
      <c r="AA5120">
        <f t="shared" si="977"/>
        <v>0</v>
      </c>
      <c r="AB5120">
        <f t="shared" si="984"/>
        <v>0</v>
      </c>
      <c r="AC5120">
        <f t="shared" si="978"/>
        <v>0</v>
      </c>
      <c r="AD5120" t="s">
        <v>9862</v>
      </c>
      <c r="AE5120">
        <f t="shared" si="979"/>
        <v>0</v>
      </c>
      <c r="AF5120">
        <f t="shared" si="980"/>
        <v>0</v>
      </c>
    </row>
    <row r="5121" spans="1:32" hidden="1" x14ac:dyDescent="0.25">
      <c r="A5121">
        <v>1984</v>
      </c>
      <c r="B5121">
        <v>5</v>
      </c>
      <c r="C5121">
        <v>127</v>
      </c>
      <c r="D5121" t="s">
        <v>68</v>
      </c>
      <c r="E5121" t="s">
        <v>1714</v>
      </c>
      <c r="F5121">
        <v>0</v>
      </c>
      <c r="G5121" t="s">
        <v>46</v>
      </c>
      <c r="H5121" t="s">
        <v>46</v>
      </c>
      <c r="I5121" t="s">
        <v>21</v>
      </c>
      <c r="J5121" t="s">
        <v>446</v>
      </c>
      <c r="K5121">
        <v>22</v>
      </c>
      <c r="L5121">
        <v>1990</v>
      </c>
      <c r="M5121">
        <f t="shared" si="973"/>
        <v>7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f t="shared" si="983"/>
        <v>0</v>
      </c>
      <c r="T5121">
        <v>81</v>
      </c>
      <c r="U5121">
        <f t="shared" si="981"/>
        <v>0</v>
      </c>
      <c r="V5121">
        <f>IF(Q5121 =0,IF(Q5121 = "",,1),0)</f>
        <v>1</v>
      </c>
      <c r="X5121">
        <f t="shared" si="974"/>
        <v>0</v>
      </c>
      <c r="Y5121">
        <f t="shared" si="975"/>
        <v>0</v>
      </c>
      <c r="Z5121">
        <f t="shared" si="976"/>
        <v>0</v>
      </c>
      <c r="AA5121">
        <f t="shared" si="977"/>
        <v>0</v>
      </c>
      <c r="AB5121">
        <f t="shared" si="984"/>
        <v>0</v>
      </c>
      <c r="AC5121">
        <f t="shared" si="978"/>
        <v>0</v>
      </c>
      <c r="AD5121" t="s">
        <v>9862</v>
      </c>
      <c r="AE5121">
        <f t="shared" si="979"/>
        <v>0</v>
      </c>
      <c r="AF5121">
        <f t="shared" si="980"/>
        <v>0</v>
      </c>
    </row>
    <row r="5122" spans="1:32" hidden="1" x14ac:dyDescent="0.25">
      <c r="A5122">
        <v>1984</v>
      </c>
      <c r="B5122">
        <v>5</v>
      </c>
      <c r="C5122">
        <v>131</v>
      </c>
      <c r="D5122" t="s">
        <v>98</v>
      </c>
      <c r="E5122" t="s">
        <v>1717</v>
      </c>
      <c r="F5122">
        <v>0</v>
      </c>
      <c r="G5122" t="s">
        <v>29</v>
      </c>
      <c r="H5122" t="s">
        <v>30</v>
      </c>
      <c r="I5122" t="s">
        <v>21</v>
      </c>
      <c r="J5122" t="s">
        <v>716</v>
      </c>
      <c r="M5122">
        <f t="shared" ref="M5122:M5185" si="985">IF((L5122-A5122)+1&gt;0,(L5122-A5122)+1,0)</f>
        <v>0</v>
      </c>
      <c r="N5122">
        <v>0</v>
      </c>
      <c r="O5122">
        <v>0</v>
      </c>
      <c r="P5122">
        <v>0</v>
      </c>
      <c r="S5122">
        <f t="shared" si="983"/>
        <v>0</v>
      </c>
      <c r="U5122">
        <f t="shared" si="981"/>
        <v>1</v>
      </c>
      <c r="V5122">
        <v>0</v>
      </c>
      <c r="X5122">
        <f t="shared" ref="X5122:X5185" si="986">IF(AND(W5122&lt;-0.7,W5122&lt;&gt;-0.7),1,0)</f>
        <v>0</v>
      </c>
      <c r="Y5122">
        <f t="shared" ref="Y5122:Y5185" si="987">IF(AND(W5122&gt;-0.7,W5122&lt;-0.2),1,0)</f>
        <v>0</v>
      </c>
      <c r="Z5122">
        <f t="shared" ref="Z5122:Z5185" si="988">IF(AND(W5122&gt;=-0.2,W5122&lt;=0.7),IF(W5122 = "",0,1),0)</f>
        <v>0</v>
      </c>
      <c r="AA5122">
        <f t="shared" ref="AA5122:AA5185" si="989">IF(AND(W5122&gt;0.7,W5122&lt;1.5),1,0)</f>
        <v>0</v>
      </c>
      <c r="AB5122">
        <f t="shared" si="984"/>
        <v>0</v>
      </c>
      <c r="AC5122">
        <f t="shared" ref="AC5122:AC5185" si="990">IF(W5122&gt;2.5,1,0)</f>
        <v>0</v>
      </c>
      <c r="AD5122" t="s">
        <v>9862</v>
      </c>
      <c r="AE5122">
        <f t="shared" ref="AE5122:AE5185" si="991">IF(W5122="",0,IF(AND(W5122&gt;2.5,B5122&gt;1),1,IF(AND(W5122&gt;1.49,B5122&gt;2),1,IF(AND(W5122&gt;0.7,B5122&gt;3),1,IF(AND(W5122&gt;-0.2,B5122&gt;4),1,0)))))</f>
        <v>0</v>
      </c>
      <c r="AF5122">
        <f t="shared" ref="AF5122:AF5185" si="992">IF(W5122="",0,IF(AND(W5122&lt;0.71,B5122=1),1,IF(AND(W5122&lt;-0.21,B5122=2),1,IF(AND(W5122&lt;-0.7,B5122&gt;2,B5122&lt;5),1,0))))</f>
        <v>0</v>
      </c>
    </row>
    <row r="5123" spans="1:32" hidden="1" x14ac:dyDescent="0.25">
      <c r="A5123">
        <v>1984</v>
      </c>
      <c r="B5123">
        <v>5</v>
      </c>
      <c r="C5123">
        <v>133</v>
      </c>
      <c r="D5123" t="s">
        <v>41</v>
      </c>
      <c r="E5123" t="s">
        <v>1719</v>
      </c>
      <c r="F5123">
        <v>0</v>
      </c>
      <c r="G5123" t="s">
        <v>34</v>
      </c>
      <c r="H5123" t="s">
        <v>35</v>
      </c>
      <c r="I5123" t="s">
        <v>36</v>
      </c>
      <c r="J5123" t="s">
        <v>476</v>
      </c>
      <c r="K5123">
        <v>23</v>
      </c>
      <c r="L5123">
        <v>1985</v>
      </c>
      <c r="M5123">
        <f t="shared" si="985"/>
        <v>2</v>
      </c>
      <c r="N5123">
        <v>0</v>
      </c>
      <c r="O5123">
        <v>0</v>
      </c>
      <c r="P5123">
        <v>0</v>
      </c>
      <c r="Q5123">
        <v>0</v>
      </c>
      <c r="S5123">
        <f t="shared" si="983"/>
        <v>0</v>
      </c>
      <c r="T5123">
        <v>2</v>
      </c>
      <c r="U5123">
        <f t="shared" si="981"/>
        <v>0</v>
      </c>
      <c r="V5123">
        <f t="shared" ref="V5123:V5128" si="993">IF(Q5123 =0,IF(Q5123 = "",,1),0)</f>
        <v>1</v>
      </c>
      <c r="X5123">
        <f t="shared" si="986"/>
        <v>0</v>
      </c>
      <c r="Y5123">
        <f t="shared" si="987"/>
        <v>0</v>
      </c>
      <c r="Z5123">
        <f t="shared" si="988"/>
        <v>0</v>
      </c>
      <c r="AA5123">
        <f t="shared" si="989"/>
        <v>0</v>
      </c>
      <c r="AB5123">
        <f t="shared" si="984"/>
        <v>0</v>
      </c>
      <c r="AC5123">
        <f t="shared" si="990"/>
        <v>0</v>
      </c>
      <c r="AD5123" t="s">
        <v>9862</v>
      </c>
      <c r="AE5123">
        <f t="shared" si="991"/>
        <v>0</v>
      </c>
      <c r="AF5123">
        <f t="shared" si="992"/>
        <v>0</v>
      </c>
    </row>
    <row r="5124" spans="1:32" hidden="1" x14ac:dyDescent="0.25">
      <c r="A5124">
        <v>1984</v>
      </c>
      <c r="B5124">
        <v>5</v>
      </c>
      <c r="C5124">
        <v>135</v>
      </c>
      <c r="D5124" t="s">
        <v>100</v>
      </c>
      <c r="E5124" t="s">
        <v>1721</v>
      </c>
      <c r="F5124">
        <v>0</v>
      </c>
      <c r="G5124" t="s">
        <v>34</v>
      </c>
      <c r="H5124" t="s">
        <v>35</v>
      </c>
      <c r="I5124" t="s">
        <v>36</v>
      </c>
      <c r="J5124" t="s">
        <v>933</v>
      </c>
      <c r="K5124">
        <v>23</v>
      </c>
      <c r="L5124">
        <v>1987</v>
      </c>
      <c r="M5124">
        <f t="shared" si="985"/>
        <v>4</v>
      </c>
      <c r="N5124">
        <v>0</v>
      </c>
      <c r="O5124">
        <v>0</v>
      </c>
      <c r="P5124">
        <v>0</v>
      </c>
      <c r="Q5124">
        <v>0</v>
      </c>
      <c r="S5124">
        <f t="shared" si="983"/>
        <v>0</v>
      </c>
      <c r="T5124">
        <v>8</v>
      </c>
      <c r="U5124">
        <f t="shared" si="981"/>
        <v>0</v>
      </c>
      <c r="V5124">
        <f t="shared" si="993"/>
        <v>1</v>
      </c>
      <c r="X5124">
        <f t="shared" si="986"/>
        <v>0</v>
      </c>
      <c r="Y5124">
        <f t="shared" si="987"/>
        <v>0</v>
      </c>
      <c r="Z5124">
        <f t="shared" si="988"/>
        <v>0</v>
      </c>
      <c r="AA5124">
        <f t="shared" si="989"/>
        <v>0</v>
      </c>
      <c r="AB5124">
        <f t="shared" si="984"/>
        <v>0</v>
      </c>
      <c r="AC5124">
        <f t="shared" si="990"/>
        <v>0</v>
      </c>
      <c r="AD5124" t="s">
        <v>9862</v>
      </c>
      <c r="AE5124">
        <f t="shared" si="991"/>
        <v>0</v>
      </c>
      <c r="AF5124">
        <f t="shared" si="992"/>
        <v>0</v>
      </c>
    </row>
    <row r="5125" spans="1:32" hidden="1" x14ac:dyDescent="0.25">
      <c r="A5125">
        <v>1984</v>
      </c>
      <c r="B5125">
        <v>5</v>
      </c>
      <c r="C5125">
        <v>136</v>
      </c>
      <c r="D5125" t="s">
        <v>4779</v>
      </c>
      <c r="E5125" t="s">
        <v>1722</v>
      </c>
      <c r="F5125">
        <v>0</v>
      </c>
      <c r="G5125" t="s">
        <v>46</v>
      </c>
      <c r="H5125" t="s">
        <v>46</v>
      </c>
      <c r="I5125" t="s">
        <v>21</v>
      </c>
      <c r="J5125" t="s">
        <v>1723</v>
      </c>
      <c r="K5125">
        <v>21</v>
      </c>
      <c r="L5125">
        <v>1985</v>
      </c>
      <c r="M5125">
        <f t="shared" si="985"/>
        <v>2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f t="shared" si="983"/>
        <v>0</v>
      </c>
      <c r="T5125">
        <v>30</v>
      </c>
      <c r="U5125">
        <f t="shared" si="981"/>
        <v>0</v>
      </c>
      <c r="V5125">
        <f t="shared" si="993"/>
        <v>1</v>
      </c>
      <c r="X5125">
        <f t="shared" si="986"/>
        <v>0</v>
      </c>
      <c r="Y5125">
        <f t="shared" si="987"/>
        <v>0</v>
      </c>
      <c r="Z5125">
        <f t="shared" si="988"/>
        <v>0</v>
      </c>
      <c r="AA5125">
        <f t="shared" si="989"/>
        <v>0</v>
      </c>
      <c r="AB5125">
        <f t="shared" si="984"/>
        <v>0</v>
      </c>
      <c r="AC5125">
        <f t="shared" si="990"/>
        <v>0</v>
      </c>
      <c r="AD5125" t="s">
        <v>9862</v>
      </c>
      <c r="AE5125">
        <f t="shared" si="991"/>
        <v>0</v>
      </c>
      <c r="AF5125">
        <f t="shared" si="992"/>
        <v>0</v>
      </c>
    </row>
    <row r="5126" spans="1:32" hidden="1" x14ac:dyDescent="0.25">
      <c r="A5126">
        <v>1984</v>
      </c>
      <c r="B5126">
        <v>5</v>
      </c>
      <c r="C5126">
        <v>137</v>
      </c>
      <c r="D5126" t="s">
        <v>182</v>
      </c>
      <c r="E5126" t="s">
        <v>1724</v>
      </c>
      <c r="F5126">
        <v>0</v>
      </c>
      <c r="G5126" t="s">
        <v>20</v>
      </c>
      <c r="H5126" t="s">
        <v>20</v>
      </c>
      <c r="I5126" t="s">
        <v>21</v>
      </c>
      <c r="J5126" t="s">
        <v>398</v>
      </c>
      <c r="K5126">
        <v>22</v>
      </c>
      <c r="L5126">
        <v>1987</v>
      </c>
      <c r="M5126">
        <f t="shared" si="985"/>
        <v>4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f t="shared" si="983"/>
        <v>0</v>
      </c>
      <c r="T5126">
        <v>18</v>
      </c>
      <c r="U5126">
        <f t="shared" si="981"/>
        <v>0</v>
      </c>
      <c r="V5126">
        <f t="shared" si="993"/>
        <v>1</v>
      </c>
      <c r="X5126">
        <f t="shared" si="986"/>
        <v>0</v>
      </c>
      <c r="Y5126">
        <f t="shared" si="987"/>
        <v>0</v>
      </c>
      <c r="Z5126">
        <f t="shared" si="988"/>
        <v>0</v>
      </c>
      <c r="AA5126">
        <f t="shared" si="989"/>
        <v>0</v>
      </c>
      <c r="AB5126">
        <f t="shared" si="984"/>
        <v>0</v>
      </c>
      <c r="AC5126">
        <f t="shared" si="990"/>
        <v>0</v>
      </c>
      <c r="AD5126" t="s">
        <v>9862</v>
      </c>
      <c r="AE5126">
        <f t="shared" si="991"/>
        <v>0</v>
      </c>
      <c r="AF5126">
        <f t="shared" si="992"/>
        <v>0</v>
      </c>
    </row>
    <row r="5127" spans="1:32" hidden="1" x14ac:dyDescent="0.25">
      <c r="A5127">
        <v>1984</v>
      </c>
      <c r="B5127">
        <v>5</v>
      </c>
      <c r="C5127">
        <v>138</v>
      </c>
      <c r="D5127" t="s">
        <v>85</v>
      </c>
      <c r="E5127" t="s">
        <v>1725</v>
      </c>
      <c r="F5127">
        <v>0</v>
      </c>
      <c r="G5127" t="s">
        <v>70</v>
      </c>
      <c r="H5127" t="s">
        <v>70</v>
      </c>
      <c r="I5127" t="s">
        <v>21</v>
      </c>
      <c r="J5127" t="s">
        <v>82</v>
      </c>
      <c r="K5127">
        <v>22</v>
      </c>
      <c r="L5127">
        <v>1987</v>
      </c>
      <c r="M5127">
        <f t="shared" si="985"/>
        <v>4</v>
      </c>
      <c r="N5127">
        <v>0</v>
      </c>
      <c r="O5127">
        <v>0</v>
      </c>
      <c r="P5127">
        <v>0</v>
      </c>
      <c r="Q5127">
        <v>0</v>
      </c>
      <c r="S5127">
        <f t="shared" si="983"/>
        <v>0</v>
      </c>
      <c r="T5127">
        <v>5</v>
      </c>
      <c r="U5127">
        <f t="shared" si="981"/>
        <v>0</v>
      </c>
      <c r="V5127">
        <f t="shared" si="993"/>
        <v>1</v>
      </c>
      <c r="X5127">
        <f t="shared" si="986"/>
        <v>0</v>
      </c>
      <c r="Y5127">
        <f t="shared" si="987"/>
        <v>0</v>
      </c>
      <c r="Z5127">
        <f t="shared" si="988"/>
        <v>0</v>
      </c>
      <c r="AA5127">
        <f t="shared" si="989"/>
        <v>0</v>
      </c>
      <c r="AB5127">
        <f t="shared" si="984"/>
        <v>0</v>
      </c>
      <c r="AC5127">
        <f t="shared" si="990"/>
        <v>0</v>
      </c>
      <c r="AD5127" t="s">
        <v>9862</v>
      </c>
      <c r="AE5127">
        <f t="shared" si="991"/>
        <v>0</v>
      </c>
      <c r="AF5127">
        <f t="shared" si="992"/>
        <v>0</v>
      </c>
    </row>
    <row r="5128" spans="1:32" hidden="1" x14ac:dyDescent="0.25">
      <c r="A5128">
        <v>1985</v>
      </c>
      <c r="B5128">
        <v>5</v>
      </c>
      <c r="C5128">
        <v>118</v>
      </c>
      <c r="D5128" t="s">
        <v>17</v>
      </c>
      <c r="E5128" t="s">
        <v>2034</v>
      </c>
      <c r="F5128">
        <v>0</v>
      </c>
      <c r="G5128" t="s">
        <v>20</v>
      </c>
      <c r="H5128" t="s">
        <v>20</v>
      </c>
      <c r="I5128" t="s">
        <v>21</v>
      </c>
      <c r="J5128" t="s">
        <v>74</v>
      </c>
      <c r="K5128">
        <v>22</v>
      </c>
      <c r="L5128">
        <v>1987</v>
      </c>
      <c r="M5128">
        <f t="shared" si="985"/>
        <v>3</v>
      </c>
      <c r="N5128">
        <v>0</v>
      </c>
      <c r="O5128">
        <v>0</v>
      </c>
      <c r="P5128">
        <v>0</v>
      </c>
      <c r="Q5128">
        <v>0</v>
      </c>
      <c r="S5128">
        <f t="shared" si="983"/>
        <v>0</v>
      </c>
      <c r="T5128">
        <v>2</v>
      </c>
      <c r="U5128">
        <f t="shared" si="981"/>
        <v>0</v>
      </c>
      <c r="V5128">
        <f t="shared" si="993"/>
        <v>1</v>
      </c>
      <c r="X5128">
        <f t="shared" si="986"/>
        <v>0</v>
      </c>
      <c r="Y5128">
        <f t="shared" si="987"/>
        <v>0</v>
      </c>
      <c r="Z5128">
        <f t="shared" si="988"/>
        <v>0</v>
      </c>
      <c r="AA5128">
        <f t="shared" si="989"/>
        <v>0</v>
      </c>
      <c r="AB5128">
        <f t="shared" si="984"/>
        <v>0</v>
      </c>
      <c r="AC5128">
        <f t="shared" si="990"/>
        <v>0</v>
      </c>
      <c r="AD5128" t="s">
        <v>9863</v>
      </c>
      <c r="AE5128">
        <f t="shared" si="991"/>
        <v>0</v>
      </c>
      <c r="AF5128">
        <f t="shared" si="992"/>
        <v>0</v>
      </c>
    </row>
    <row r="5129" spans="1:32" hidden="1" x14ac:dyDescent="0.25">
      <c r="A5129">
        <v>1985</v>
      </c>
      <c r="B5129">
        <v>5</v>
      </c>
      <c r="C5129">
        <v>119</v>
      </c>
      <c r="D5129" t="s">
        <v>182</v>
      </c>
      <c r="E5129" t="s">
        <v>2035</v>
      </c>
      <c r="F5129">
        <v>0</v>
      </c>
      <c r="G5129" t="s">
        <v>110</v>
      </c>
      <c r="H5129" t="s">
        <v>30</v>
      </c>
      <c r="I5129" t="s">
        <v>21</v>
      </c>
      <c r="J5129" t="s">
        <v>40</v>
      </c>
      <c r="M5129">
        <f t="shared" si="985"/>
        <v>0</v>
      </c>
      <c r="N5129">
        <v>0</v>
      </c>
      <c r="O5129">
        <v>0</v>
      </c>
      <c r="P5129">
        <v>0</v>
      </c>
      <c r="S5129">
        <f t="shared" si="983"/>
        <v>0</v>
      </c>
      <c r="U5129">
        <f t="shared" si="981"/>
        <v>1</v>
      </c>
      <c r="V5129">
        <v>0</v>
      </c>
      <c r="X5129">
        <f t="shared" si="986"/>
        <v>0</v>
      </c>
      <c r="Y5129">
        <f t="shared" si="987"/>
        <v>0</v>
      </c>
      <c r="Z5129">
        <f t="shared" si="988"/>
        <v>0</v>
      </c>
      <c r="AA5129">
        <f t="shared" si="989"/>
        <v>0</v>
      </c>
      <c r="AB5129">
        <f t="shared" si="984"/>
        <v>0</v>
      </c>
      <c r="AC5129">
        <f t="shared" si="990"/>
        <v>0</v>
      </c>
      <c r="AD5129" t="s">
        <v>9863</v>
      </c>
      <c r="AE5129">
        <f t="shared" si="991"/>
        <v>0</v>
      </c>
      <c r="AF5129">
        <f t="shared" si="992"/>
        <v>0</v>
      </c>
    </row>
    <row r="5130" spans="1:32" hidden="1" x14ac:dyDescent="0.25">
      <c r="A5130">
        <v>1985</v>
      </c>
      <c r="B5130">
        <v>5</v>
      </c>
      <c r="C5130">
        <v>123</v>
      </c>
      <c r="D5130" t="s">
        <v>55</v>
      </c>
      <c r="E5130" t="s">
        <v>2039</v>
      </c>
      <c r="F5130">
        <v>0</v>
      </c>
      <c r="G5130" t="s">
        <v>110</v>
      </c>
      <c r="H5130" t="s">
        <v>30</v>
      </c>
      <c r="I5130" t="s">
        <v>21</v>
      </c>
      <c r="J5130" t="s">
        <v>121</v>
      </c>
      <c r="M5130">
        <f t="shared" si="985"/>
        <v>0</v>
      </c>
      <c r="N5130">
        <v>0</v>
      </c>
      <c r="O5130">
        <v>0</v>
      </c>
      <c r="P5130">
        <v>0</v>
      </c>
      <c r="S5130">
        <f t="shared" si="983"/>
        <v>0</v>
      </c>
      <c r="U5130">
        <f t="shared" si="981"/>
        <v>1</v>
      </c>
      <c r="V5130">
        <v>0</v>
      </c>
      <c r="X5130">
        <f t="shared" si="986"/>
        <v>0</v>
      </c>
      <c r="Y5130">
        <f t="shared" si="987"/>
        <v>0</v>
      </c>
      <c r="Z5130">
        <f t="shared" si="988"/>
        <v>0</v>
      </c>
      <c r="AA5130">
        <f t="shared" si="989"/>
        <v>0</v>
      </c>
      <c r="AB5130">
        <f t="shared" si="984"/>
        <v>0</v>
      </c>
      <c r="AC5130">
        <f t="shared" si="990"/>
        <v>0</v>
      </c>
      <c r="AD5130" t="s">
        <v>9863</v>
      </c>
      <c r="AE5130">
        <f t="shared" si="991"/>
        <v>0</v>
      </c>
      <c r="AF5130">
        <f t="shared" si="992"/>
        <v>0</v>
      </c>
    </row>
    <row r="5131" spans="1:32" hidden="1" x14ac:dyDescent="0.25">
      <c r="A5131">
        <v>1985</v>
      </c>
      <c r="B5131">
        <v>5</v>
      </c>
      <c r="C5131">
        <v>124</v>
      </c>
      <c r="D5131" t="s">
        <v>23</v>
      </c>
      <c r="E5131" t="s">
        <v>2040</v>
      </c>
      <c r="F5131">
        <v>0</v>
      </c>
      <c r="G5131" t="s">
        <v>175</v>
      </c>
      <c r="H5131" t="s">
        <v>35</v>
      </c>
      <c r="I5131" t="s">
        <v>36</v>
      </c>
      <c r="J5131" t="s">
        <v>31</v>
      </c>
      <c r="M5131">
        <f t="shared" si="985"/>
        <v>0</v>
      </c>
      <c r="N5131">
        <v>0</v>
      </c>
      <c r="O5131">
        <v>0</v>
      </c>
      <c r="P5131">
        <v>0</v>
      </c>
      <c r="S5131">
        <f t="shared" si="983"/>
        <v>0</v>
      </c>
      <c r="U5131">
        <f t="shared" si="981"/>
        <v>1</v>
      </c>
      <c r="V5131">
        <v>0</v>
      </c>
      <c r="X5131">
        <f t="shared" si="986"/>
        <v>0</v>
      </c>
      <c r="Y5131">
        <f t="shared" si="987"/>
        <v>0</v>
      </c>
      <c r="Z5131">
        <f t="shared" si="988"/>
        <v>0</v>
      </c>
      <c r="AA5131">
        <f t="shared" si="989"/>
        <v>0</v>
      </c>
      <c r="AB5131">
        <f t="shared" si="984"/>
        <v>0</v>
      </c>
      <c r="AC5131">
        <f t="shared" si="990"/>
        <v>0</v>
      </c>
      <c r="AD5131" t="s">
        <v>9863</v>
      </c>
      <c r="AE5131">
        <f t="shared" si="991"/>
        <v>0</v>
      </c>
      <c r="AF5131">
        <f t="shared" si="992"/>
        <v>0</v>
      </c>
    </row>
    <row r="5132" spans="1:32" hidden="1" x14ac:dyDescent="0.25">
      <c r="A5132">
        <v>1985</v>
      </c>
      <c r="B5132">
        <v>5</v>
      </c>
      <c r="C5132">
        <v>127</v>
      </c>
      <c r="D5132" t="s">
        <v>27</v>
      </c>
      <c r="E5132" t="s">
        <v>2043</v>
      </c>
      <c r="F5132">
        <v>0</v>
      </c>
      <c r="G5132" t="s">
        <v>175</v>
      </c>
      <c r="H5132" t="s">
        <v>35</v>
      </c>
      <c r="I5132" t="s">
        <v>36</v>
      </c>
      <c r="J5132" t="s">
        <v>26</v>
      </c>
      <c r="K5132">
        <v>23</v>
      </c>
      <c r="L5132">
        <v>1985</v>
      </c>
      <c r="M5132">
        <f t="shared" si="985"/>
        <v>1</v>
      </c>
      <c r="N5132">
        <v>0</v>
      </c>
      <c r="O5132">
        <v>0</v>
      </c>
      <c r="P5132">
        <v>0</v>
      </c>
      <c r="Q5132">
        <v>0</v>
      </c>
      <c r="S5132">
        <f t="shared" si="983"/>
        <v>0</v>
      </c>
      <c r="T5132">
        <v>1</v>
      </c>
      <c r="U5132">
        <f t="shared" si="981"/>
        <v>0</v>
      </c>
      <c r="V5132">
        <f>IF(Q5132 =0,IF(Q5132 = "",,1),0)</f>
        <v>1</v>
      </c>
      <c r="X5132">
        <f t="shared" si="986"/>
        <v>0</v>
      </c>
      <c r="Y5132">
        <f t="shared" si="987"/>
        <v>0</v>
      </c>
      <c r="Z5132">
        <f t="shared" si="988"/>
        <v>0</v>
      </c>
      <c r="AA5132">
        <f t="shared" si="989"/>
        <v>0</v>
      </c>
      <c r="AB5132">
        <f t="shared" si="984"/>
        <v>0</v>
      </c>
      <c r="AC5132">
        <f t="shared" si="990"/>
        <v>0</v>
      </c>
      <c r="AD5132" t="s">
        <v>9863</v>
      </c>
      <c r="AE5132">
        <f t="shared" si="991"/>
        <v>0</v>
      </c>
      <c r="AF5132">
        <f t="shared" si="992"/>
        <v>0</v>
      </c>
    </row>
    <row r="5133" spans="1:32" hidden="1" x14ac:dyDescent="0.25">
      <c r="A5133">
        <v>1985</v>
      </c>
      <c r="B5133">
        <v>5</v>
      </c>
      <c r="C5133">
        <v>128</v>
      </c>
      <c r="D5133" t="s">
        <v>55</v>
      </c>
      <c r="E5133" t="s">
        <v>2044</v>
      </c>
      <c r="F5133">
        <v>0</v>
      </c>
      <c r="G5133" t="s">
        <v>50</v>
      </c>
      <c r="H5133" t="s">
        <v>50</v>
      </c>
      <c r="I5133" t="s">
        <v>36</v>
      </c>
      <c r="J5133" t="s">
        <v>1414</v>
      </c>
      <c r="K5133">
        <v>23</v>
      </c>
      <c r="L5133">
        <v>1987</v>
      </c>
      <c r="M5133">
        <f t="shared" si="985"/>
        <v>3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f t="shared" si="983"/>
        <v>0</v>
      </c>
      <c r="T5133">
        <v>9</v>
      </c>
      <c r="U5133">
        <f t="shared" si="981"/>
        <v>0</v>
      </c>
      <c r="V5133">
        <f>IF(Q5133 =0,IF(Q5133 = "",,1),0)</f>
        <v>1</v>
      </c>
      <c r="X5133">
        <f t="shared" si="986"/>
        <v>0</v>
      </c>
      <c r="Y5133">
        <f t="shared" si="987"/>
        <v>0</v>
      </c>
      <c r="Z5133">
        <f t="shared" si="988"/>
        <v>0</v>
      </c>
      <c r="AA5133">
        <f t="shared" si="989"/>
        <v>0</v>
      </c>
      <c r="AB5133">
        <f t="shared" si="984"/>
        <v>0</v>
      </c>
      <c r="AC5133">
        <f t="shared" si="990"/>
        <v>0</v>
      </c>
      <c r="AD5133" t="s">
        <v>9863</v>
      </c>
      <c r="AE5133">
        <f t="shared" si="991"/>
        <v>0</v>
      </c>
      <c r="AF5133">
        <f t="shared" si="992"/>
        <v>0</v>
      </c>
    </row>
    <row r="5134" spans="1:32" hidden="1" x14ac:dyDescent="0.25">
      <c r="A5134">
        <v>1985</v>
      </c>
      <c r="B5134">
        <v>5</v>
      </c>
      <c r="C5134">
        <v>131</v>
      </c>
      <c r="D5134" t="s">
        <v>4779</v>
      </c>
      <c r="E5134" t="s">
        <v>2047</v>
      </c>
      <c r="F5134">
        <v>0</v>
      </c>
      <c r="G5134" t="s">
        <v>59</v>
      </c>
      <c r="H5134" t="s">
        <v>30</v>
      </c>
      <c r="I5134" t="s">
        <v>21</v>
      </c>
      <c r="J5134" t="s">
        <v>71</v>
      </c>
      <c r="M5134">
        <f t="shared" si="985"/>
        <v>0</v>
      </c>
      <c r="N5134">
        <v>0</v>
      </c>
      <c r="O5134">
        <v>0</v>
      </c>
      <c r="P5134">
        <v>0</v>
      </c>
      <c r="S5134">
        <f t="shared" si="983"/>
        <v>0</v>
      </c>
      <c r="U5134">
        <f t="shared" ref="U5134:U5197" si="994">IF(L5134 = "",1,0)</f>
        <v>1</v>
      </c>
      <c r="V5134">
        <v>0</v>
      </c>
      <c r="X5134">
        <f t="shared" si="986"/>
        <v>0</v>
      </c>
      <c r="Y5134">
        <f t="shared" si="987"/>
        <v>0</v>
      </c>
      <c r="Z5134">
        <f t="shared" si="988"/>
        <v>0</v>
      </c>
      <c r="AA5134">
        <f t="shared" si="989"/>
        <v>0</v>
      </c>
      <c r="AB5134">
        <f t="shared" si="984"/>
        <v>0</v>
      </c>
      <c r="AC5134">
        <f t="shared" si="990"/>
        <v>0</v>
      </c>
      <c r="AD5134" t="s">
        <v>9863</v>
      </c>
      <c r="AE5134">
        <f t="shared" si="991"/>
        <v>0</v>
      </c>
      <c r="AF5134">
        <f t="shared" si="992"/>
        <v>0</v>
      </c>
    </row>
    <row r="5135" spans="1:32" hidden="1" x14ac:dyDescent="0.25">
      <c r="A5135">
        <v>1985</v>
      </c>
      <c r="B5135">
        <v>5</v>
      </c>
      <c r="C5135">
        <v>132</v>
      </c>
      <c r="D5135" t="s">
        <v>48</v>
      </c>
      <c r="E5135" t="s">
        <v>2048</v>
      </c>
      <c r="F5135">
        <v>0</v>
      </c>
      <c r="G5135" t="s">
        <v>25</v>
      </c>
      <c r="H5135" t="s">
        <v>25</v>
      </c>
      <c r="I5135" t="s">
        <v>21</v>
      </c>
      <c r="J5135" t="s">
        <v>713</v>
      </c>
      <c r="M5135">
        <f t="shared" si="985"/>
        <v>0</v>
      </c>
      <c r="N5135">
        <v>0</v>
      </c>
      <c r="O5135">
        <v>0</v>
      </c>
      <c r="P5135">
        <v>0</v>
      </c>
      <c r="S5135">
        <f t="shared" si="983"/>
        <v>0</v>
      </c>
      <c r="U5135">
        <f t="shared" si="994"/>
        <v>1</v>
      </c>
      <c r="V5135">
        <v>0</v>
      </c>
      <c r="X5135">
        <f t="shared" si="986"/>
        <v>0</v>
      </c>
      <c r="Y5135">
        <f t="shared" si="987"/>
        <v>0</v>
      </c>
      <c r="Z5135">
        <f t="shared" si="988"/>
        <v>0</v>
      </c>
      <c r="AA5135">
        <f t="shared" si="989"/>
        <v>0</v>
      </c>
      <c r="AB5135">
        <f t="shared" si="984"/>
        <v>0</v>
      </c>
      <c r="AC5135">
        <f t="shared" si="990"/>
        <v>0</v>
      </c>
      <c r="AD5135" t="s">
        <v>9863</v>
      </c>
      <c r="AE5135">
        <f t="shared" si="991"/>
        <v>0</v>
      </c>
      <c r="AF5135">
        <f t="shared" si="992"/>
        <v>0</v>
      </c>
    </row>
    <row r="5136" spans="1:32" hidden="1" x14ac:dyDescent="0.25">
      <c r="A5136">
        <v>1985</v>
      </c>
      <c r="B5136">
        <v>5</v>
      </c>
      <c r="C5136">
        <v>134</v>
      </c>
      <c r="D5136" t="s">
        <v>23</v>
      </c>
      <c r="E5136" t="s">
        <v>2050</v>
      </c>
      <c r="F5136">
        <v>0</v>
      </c>
      <c r="G5136" t="s">
        <v>25</v>
      </c>
      <c r="H5136" t="s">
        <v>25</v>
      </c>
      <c r="I5136" t="s">
        <v>21</v>
      </c>
      <c r="J5136" t="s">
        <v>150</v>
      </c>
      <c r="M5136">
        <f t="shared" si="985"/>
        <v>0</v>
      </c>
      <c r="N5136">
        <v>0</v>
      </c>
      <c r="O5136">
        <v>0</v>
      </c>
      <c r="P5136">
        <v>0</v>
      </c>
      <c r="S5136">
        <f t="shared" si="983"/>
        <v>0</v>
      </c>
      <c r="U5136">
        <f t="shared" si="994"/>
        <v>1</v>
      </c>
      <c r="V5136">
        <v>0</v>
      </c>
      <c r="X5136">
        <f t="shared" si="986"/>
        <v>0</v>
      </c>
      <c r="Y5136">
        <f t="shared" si="987"/>
        <v>0</v>
      </c>
      <c r="Z5136">
        <f t="shared" si="988"/>
        <v>0</v>
      </c>
      <c r="AA5136">
        <f t="shared" si="989"/>
        <v>0</v>
      </c>
      <c r="AB5136">
        <f t="shared" si="984"/>
        <v>0</v>
      </c>
      <c r="AC5136">
        <f t="shared" si="990"/>
        <v>0</v>
      </c>
      <c r="AD5136" t="s">
        <v>9863</v>
      </c>
      <c r="AE5136">
        <f t="shared" si="991"/>
        <v>0</v>
      </c>
      <c r="AF5136">
        <f t="shared" si="992"/>
        <v>0</v>
      </c>
    </row>
    <row r="5137" spans="1:32" hidden="1" x14ac:dyDescent="0.25">
      <c r="A5137">
        <v>1985</v>
      </c>
      <c r="B5137">
        <v>5</v>
      </c>
      <c r="C5137">
        <v>135</v>
      </c>
      <c r="D5137" t="s">
        <v>68</v>
      </c>
      <c r="E5137" t="s">
        <v>2051</v>
      </c>
      <c r="F5137">
        <v>0</v>
      </c>
      <c r="G5137" t="s">
        <v>20</v>
      </c>
      <c r="H5137" t="s">
        <v>20</v>
      </c>
      <c r="I5137" t="s">
        <v>21</v>
      </c>
      <c r="J5137" t="s">
        <v>278</v>
      </c>
      <c r="K5137">
        <v>24</v>
      </c>
      <c r="L5137">
        <v>1987</v>
      </c>
      <c r="M5137">
        <f t="shared" si="985"/>
        <v>3</v>
      </c>
      <c r="N5137">
        <v>0</v>
      </c>
      <c r="O5137">
        <v>0</v>
      </c>
      <c r="P5137">
        <v>0</v>
      </c>
      <c r="Q5137">
        <v>0</v>
      </c>
      <c r="S5137">
        <f t="shared" si="983"/>
        <v>0</v>
      </c>
      <c r="T5137">
        <v>13</v>
      </c>
      <c r="U5137">
        <f t="shared" si="994"/>
        <v>0</v>
      </c>
      <c r="V5137">
        <f>IF(Q5137 =0,IF(Q5137 = "",,1),0)</f>
        <v>1</v>
      </c>
      <c r="X5137">
        <f t="shared" si="986"/>
        <v>0</v>
      </c>
      <c r="Y5137">
        <f t="shared" si="987"/>
        <v>0</v>
      </c>
      <c r="Z5137">
        <f t="shared" si="988"/>
        <v>0</v>
      </c>
      <c r="AA5137">
        <f t="shared" si="989"/>
        <v>0</v>
      </c>
      <c r="AB5137">
        <f t="shared" si="984"/>
        <v>0</v>
      </c>
      <c r="AC5137">
        <f t="shared" si="990"/>
        <v>0</v>
      </c>
      <c r="AD5137" t="s">
        <v>9863</v>
      </c>
      <c r="AE5137">
        <f t="shared" si="991"/>
        <v>0</v>
      </c>
      <c r="AF5137">
        <f t="shared" si="992"/>
        <v>0</v>
      </c>
    </row>
    <row r="5138" spans="1:32" hidden="1" x14ac:dyDescent="0.25">
      <c r="A5138">
        <v>1985</v>
      </c>
      <c r="B5138">
        <v>5</v>
      </c>
      <c r="C5138">
        <v>136</v>
      </c>
      <c r="D5138" t="s">
        <v>100</v>
      </c>
      <c r="E5138" t="s">
        <v>2052</v>
      </c>
      <c r="F5138">
        <v>0</v>
      </c>
      <c r="G5138" t="s">
        <v>81</v>
      </c>
      <c r="H5138" t="s">
        <v>81</v>
      </c>
      <c r="I5138" t="s">
        <v>36</v>
      </c>
      <c r="J5138" t="s">
        <v>177</v>
      </c>
      <c r="K5138">
        <v>23</v>
      </c>
      <c r="L5138">
        <v>1987</v>
      </c>
      <c r="M5138">
        <f t="shared" si="985"/>
        <v>3</v>
      </c>
      <c r="N5138">
        <v>0</v>
      </c>
      <c r="O5138">
        <v>0</v>
      </c>
      <c r="P5138">
        <v>0</v>
      </c>
      <c r="Q5138">
        <v>0</v>
      </c>
      <c r="S5138">
        <f t="shared" si="983"/>
        <v>0</v>
      </c>
      <c r="T5138">
        <v>3</v>
      </c>
      <c r="U5138">
        <f t="shared" si="994"/>
        <v>0</v>
      </c>
      <c r="V5138">
        <f>IF(Q5138 =0,IF(Q5138 = "",,1),0)</f>
        <v>1</v>
      </c>
      <c r="X5138">
        <f t="shared" si="986"/>
        <v>0</v>
      </c>
      <c r="Y5138">
        <f t="shared" si="987"/>
        <v>0</v>
      </c>
      <c r="Z5138">
        <f t="shared" si="988"/>
        <v>0</v>
      </c>
      <c r="AA5138">
        <f t="shared" si="989"/>
        <v>0</v>
      </c>
      <c r="AB5138">
        <f t="shared" si="984"/>
        <v>0</v>
      </c>
      <c r="AC5138">
        <f t="shared" si="990"/>
        <v>0</v>
      </c>
      <c r="AD5138" t="s">
        <v>9863</v>
      </c>
      <c r="AE5138">
        <f t="shared" si="991"/>
        <v>0</v>
      </c>
      <c r="AF5138">
        <f t="shared" si="992"/>
        <v>0</v>
      </c>
    </row>
    <row r="5139" spans="1:32" hidden="1" x14ac:dyDescent="0.25">
      <c r="A5139">
        <v>1985</v>
      </c>
      <c r="B5139">
        <v>5</v>
      </c>
      <c r="C5139">
        <v>137</v>
      </c>
      <c r="D5139" t="s">
        <v>55</v>
      </c>
      <c r="E5139" t="s">
        <v>2053</v>
      </c>
      <c r="F5139">
        <v>0</v>
      </c>
      <c r="G5139" t="s">
        <v>20</v>
      </c>
      <c r="H5139" t="s">
        <v>20</v>
      </c>
      <c r="I5139" t="s">
        <v>21</v>
      </c>
      <c r="J5139" t="s">
        <v>67</v>
      </c>
      <c r="M5139">
        <f t="shared" si="985"/>
        <v>0</v>
      </c>
      <c r="N5139">
        <v>0</v>
      </c>
      <c r="O5139">
        <v>0</v>
      </c>
      <c r="P5139">
        <v>0</v>
      </c>
      <c r="S5139">
        <f t="shared" si="983"/>
        <v>0</v>
      </c>
      <c r="U5139">
        <f t="shared" si="994"/>
        <v>1</v>
      </c>
      <c r="V5139">
        <v>0</v>
      </c>
      <c r="X5139">
        <f t="shared" si="986"/>
        <v>0</v>
      </c>
      <c r="Y5139">
        <f t="shared" si="987"/>
        <v>0</v>
      </c>
      <c r="Z5139">
        <f t="shared" si="988"/>
        <v>0</v>
      </c>
      <c r="AA5139">
        <f t="shared" si="989"/>
        <v>0</v>
      </c>
      <c r="AB5139">
        <f t="shared" si="984"/>
        <v>0</v>
      </c>
      <c r="AC5139">
        <f t="shared" si="990"/>
        <v>0</v>
      </c>
      <c r="AD5139" t="s">
        <v>9863</v>
      </c>
      <c r="AE5139">
        <f t="shared" si="991"/>
        <v>0</v>
      </c>
      <c r="AF5139">
        <f t="shared" si="992"/>
        <v>0</v>
      </c>
    </row>
    <row r="5140" spans="1:32" hidden="1" x14ac:dyDescent="0.25">
      <c r="A5140">
        <v>1985</v>
      </c>
      <c r="B5140">
        <v>5</v>
      </c>
      <c r="C5140">
        <v>139</v>
      </c>
      <c r="D5140" t="s">
        <v>126</v>
      </c>
      <c r="E5140" t="s">
        <v>2054</v>
      </c>
      <c r="F5140">
        <v>0</v>
      </c>
      <c r="G5140" t="s">
        <v>59</v>
      </c>
      <c r="H5140" t="s">
        <v>30</v>
      </c>
      <c r="I5140" t="s">
        <v>21</v>
      </c>
      <c r="J5140" t="s">
        <v>180</v>
      </c>
      <c r="M5140">
        <f t="shared" si="985"/>
        <v>0</v>
      </c>
      <c r="N5140">
        <v>0</v>
      </c>
      <c r="O5140">
        <v>0</v>
      </c>
      <c r="P5140">
        <v>0</v>
      </c>
      <c r="S5140">
        <f t="shared" si="983"/>
        <v>0</v>
      </c>
      <c r="U5140">
        <f t="shared" si="994"/>
        <v>1</v>
      </c>
      <c r="V5140">
        <v>0</v>
      </c>
      <c r="X5140">
        <f t="shared" si="986"/>
        <v>0</v>
      </c>
      <c r="Y5140">
        <f t="shared" si="987"/>
        <v>0</v>
      </c>
      <c r="Z5140">
        <f t="shared" si="988"/>
        <v>0</v>
      </c>
      <c r="AA5140">
        <f t="shared" si="989"/>
        <v>0</v>
      </c>
      <c r="AB5140">
        <f t="shared" si="984"/>
        <v>0</v>
      </c>
      <c r="AC5140">
        <f t="shared" si="990"/>
        <v>0</v>
      </c>
      <c r="AD5140" t="s">
        <v>9863</v>
      </c>
      <c r="AE5140">
        <f t="shared" si="991"/>
        <v>0</v>
      </c>
      <c r="AF5140">
        <f t="shared" si="992"/>
        <v>0</v>
      </c>
    </row>
    <row r="5141" spans="1:32" hidden="1" x14ac:dyDescent="0.25">
      <c r="A5141">
        <v>1986</v>
      </c>
      <c r="B5141">
        <v>5</v>
      </c>
      <c r="C5141">
        <v>114</v>
      </c>
      <c r="D5141" t="s">
        <v>5488</v>
      </c>
      <c r="E5141" t="s">
        <v>2364</v>
      </c>
      <c r="F5141">
        <v>0</v>
      </c>
      <c r="G5141" t="s">
        <v>46</v>
      </c>
      <c r="H5141" t="s">
        <v>46</v>
      </c>
      <c r="I5141" t="s">
        <v>21</v>
      </c>
      <c r="J5141" t="s">
        <v>104</v>
      </c>
      <c r="K5141">
        <v>21</v>
      </c>
      <c r="L5141">
        <v>1988</v>
      </c>
      <c r="M5141">
        <f t="shared" si="985"/>
        <v>3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f t="shared" ref="S5141:S5204" si="995">Q5141-R5141</f>
        <v>0</v>
      </c>
      <c r="T5141">
        <v>15</v>
      </c>
      <c r="U5141">
        <f t="shared" si="994"/>
        <v>0</v>
      </c>
      <c r="V5141">
        <f>IF(Q5141 =0,IF(Q5141 = "",,1),0)</f>
        <v>1</v>
      </c>
      <c r="X5141">
        <f t="shared" si="986"/>
        <v>0</v>
      </c>
      <c r="Y5141">
        <f t="shared" si="987"/>
        <v>0</v>
      </c>
      <c r="Z5141">
        <f t="shared" si="988"/>
        <v>0</v>
      </c>
      <c r="AA5141">
        <f t="shared" si="989"/>
        <v>0</v>
      </c>
      <c r="AB5141">
        <f t="shared" si="984"/>
        <v>0</v>
      </c>
      <c r="AC5141">
        <f t="shared" si="990"/>
        <v>0</v>
      </c>
      <c r="AD5141" t="s">
        <v>9863</v>
      </c>
      <c r="AE5141">
        <f t="shared" si="991"/>
        <v>0</v>
      </c>
      <c r="AF5141">
        <f t="shared" si="992"/>
        <v>0</v>
      </c>
    </row>
    <row r="5142" spans="1:32" hidden="1" x14ac:dyDescent="0.25">
      <c r="A5142">
        <v>1986</v>
      </c>
      <c r="B5142">
        <v>5</v>
      </c>
      <c r="C5142">
        <v>118</v>
      </c>
      <c r="D5142" t="s">
        <v>217</v>
      </c>
      <c r="E5142" t="s">
        <v>2368</v>
      </c>
      <c r="F5142">
        <v>0</v>
      </c>
      <c r="G5142" t="s">
        <v>81</v>
      </c>
      <c r="H5142" t="s">
        <v>81</v>
      </c>
      <c r="I5142" t="s">
        <v>36</v>
      </c>
      <c r="J5142" t="s">
        <v>652</v>
      </c>
      <c r="M5142">
        <f t="shared" si="985"/>
        <v>0</v>
      </c>
      <c r="N5142">
        <v>0</v>
      </c>
      <c r="O5142">
        <v>0</v>
      </c>
      <c r="P5142">
        <v>0</v>
      </c>
      <c r="S5142">
        <f t="shared" si="995"/>
        <v>0</v>
      </c>
      <c r="U5142">
        <f t="shared" si="994"/>
        <v>1</v>
      </c>
      <c r="V5142">
        <v>0</v>
      </c>
      <c r="X5142">
        <f t="shared" si="986"/>
        <v>0</v>
      </c>
      <c r="Y5142">
        <f t="shared" si="987"/>
        <v>0</v>
      </c>
      <c r="Z5142">
        <f t="shared" si="988"/>
        <v>0</v>
      </c>
      <c r="AA5142">
        <f t="shared" si="989"/>
        <v>0</v>
      </c>
      <c r="AB5142">
        <f t="shared" si="984"/>
        <v>0</v>
      </c>
      <c r="AC5142">
        <f t="shared" si="990"/>
        <v>0</v>
      </c>
      <c r="AD5142" t="s">
        <v>9863</v>
      </c>
      <c r="AE5142">
        <f t="shared" si="991"/>
        <v>0</v>
      </c>
      <c r="AF5142">
        <f t="shared" si="992"/>
        <v>0</v>
      </c>
    </row>
    <row r="5143" spans="1:32" hidden="1" x14ac:dyDescent="0.25">
      <c r="A5143">
        <v>1986</v>
      </c>
      <c r="B5143">
        <v>5</v>
      </c>
      <c r="C5143">
        <v>119</v>
      </c>
      <c r="D5143" t="s">
        <v>17</v>
      </c>
      <c r="E5143" t="s">
        <v>2369</v>
      </c>
      <c r="F5143">
        <v>0</v>
      </c>
      <c r="G5143" t="s">
        <v>20</v>
      </c>
      <c r="H5143" t="s">
        <v>20</v>
      </c>
      <c r="I5143" t="s">
        <v>21</v>
      </c>
      <c r="J5143" t="s">
        <v>984</v>
      </c>
      <c r="K5143">
        <v>23</v>
      </c>
      <c r="L5143">
        <v>1986</v>
      </c>
      <c r="M5143">
        <f t="shared" si="985"/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f t="shared" si="995"/>
        <v>0</v>
      </c>
      <c r="T5143">
        <v>2</v>
      </c>
      <c r="U5143">
        <f t="shared" si="994"/>
        <v>0</v>
      </c>
      <c r="V5143">
        <f>IF(Q5143 =0,IF(Q5143 = "",,1),0)</f>
        <v>1</v>
      </c>
      <c r="X5143">
        <f t="shared" si="986"/>
        <v>0</v>
      </c>
      <c r="Y5143">
        <f t="shared" si="987"/>
        <v>0</v>
      </c>
      <c r="Z5143">
        <f t="shared" si="988"/>
        <v>0</v>
      </c>
      <c r="AA5143">
        <f t="shared" si="989"/>
        <v>0</v>
      </c>
      <c r="AB5143">
        <f t="shared" si="984"/>
        <v>0</v>
      </c>
      <c r="AC5143">
        <f t="shared" si="990"/>
        <v>0</v>
      </c>
      <c r="AD5143" t="s">
        <v>9863</v>
      </c>
      <c r="AE5143">
        <f t="shared" si="991"/>
        <v>0</v>
      </c>
      <c r="AF5143">
        <f t="shared" si="992"/>
        <v>0</v>
      </c>
    </row>
    <row r="5144" spans="1:32" hidden="1" x14ac:dyDescent="0.25">
      <c r="A5144">
        <v>1986</v>
      </c>
      <c r="B5144">
        <v>5</v>
      </c>
      <c r="C5144">
        <v>124</v>
      </c>
      <c r="D5144" t="s">
        <v>1588</v>
      </c>
      <c r="E5144" t="s">
        <v>2373</v>
      </c>
      <c r="F5144">
        <v>0</v>
      </c>
      <c r="G5144" t="s">
        <v>110</v>
      </c>
      <c r="H5144" t="s">
        <v>30</v>
      </c>
      <c r="I5144" t="s">
        <v>21</v>
      </c>
      <c r="J5144" t="s">
        <v>357</v>
      </c>
      <c r="K5144">
        <v>22</v>
      </c>
      <c r="L5144">
        <v>1987</v>
      </c>
      <c r="M5144">
        <f t="shared" si="985"/>
        <v>2</v>
      </c>
      <c r="N5144">
        <v>0</v>
      </c>
      <c r="O5144">
        <v>0</v>
      </c>
      <c r="P5144">
        <v>0</v>
      </c>
      <c r="Q5144">
        <v>0</v>
      </c>
      <c r="S5144">
        <f t="shared" si="995"/>
        <v>0</v>
      </c>
      <c r="T5144">
        <v>1</v>
      </c>
      <c r="U5144">
        <f t="shared" si="994"/>
        <v>0</v>
      </c>
      <c r="V5144">
        <f>IF(Q5144 =0,IF(Q5144 = "",,1),0)</f>
        <v>1</v>
      </c>
      <c r="X5144">
        <f t="shared" si="986"/>
        <v>0</v>
      </c>
      <c r="Y5144">
        <f t="shared" si="987"/>
        <v>0</v>
      </c>
      <c r="Z5144">
        <f t="shared" si="988"/>
        <v>0</v>
      </c>
      <c r="AA5144">
        <f t="shared" si="989"/>
        <v>0</v>
      </c>
      <c r="AB5144">
        <f t="shared" si="984"/>
        <v>0</v>
      </c>
      <c r="AC5144">
        <f t="shared" si="990"/>
        <v>0</v>
      </c>
      <c r="AD5144" t="s">
        <v>9863</v>
      </c>
      <c r="AE5144">
        <f t="shared" si="991"/>
        <v>0</v>
      </c>
      <c r="AF5144">
        <f t="shared" si="992"/>
        <v>0</v>
      </c>
    </row>
    <row r="5145" spans="1:32" hidden="1" x14ac:dyDescent="0.25">
      <c r="A5145">
        <v>1986</v>
      </c>
      <c r="B5145">
        <v>5</v>
      </c>
      <c r="C5145">
        <v>128</v>
      </c>
      <c r="D5145" t="s">
        <v>91</v>
      </c>
      <c r="E5145" t="s">
        <v>2377</v>
      </c>
      <c r="F5145">
        <v>0</v>
      </c>
      <c r="G5145" t="s">
        <v>34</v>
      </c>
      <c r="H5145" t="s">
        <v>35</v>
      </c>
      <c r="I5145" t="s">
        <v>36</v>
      </c>
      <c r="J5145" t="s">
        <v>51</v>
      </c>
      <c r="K5145">
        <v>22</v>
      </c>
      <c r="L5145">
        <v>1987</v>
      </c>
      <c r="M5145">
        <f t="shared" si="985"/>
        <v>2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f t="shared" si="995"/>
        <v>0</v>
      </c>
      <c r="T5145">
        <v>2</v>
      </c>
      <c r="U5145">
        <f t="shared" si="994"/>
        <v>0</v>
      </c>
      <c r="V5145">
        <f>IF(Q5145 =0,IF(Q5145 = "",,1),0)</f>
        <v>1</v>
      </c>
      <c r="X5145">
        <f t="shared" si="986"/>
        <v>0</v>
      </c>
      <c r="Y5145">
        <f t="shared" si="987"/>
        <v>0</v>
      </c>
      <c r="Z5145">
        <f t="shared" si="988"/>
        <v>0</v>
      </c>
      <c r="AA5145">
        <f t="shared" si="989"/>
        <v>0</v>
      </c>
      <c r="AB5145">
        <f t="shared" si="984"/>
        <v>0</v>
      </c>
      <c r="AC5145">
        <f t="shared" si="990"/>
        <v>0</v>
      </c>
      <c r="AD5145" t="s">
        <v>9863</v>
      </c>
      <c r="AE5145">
        <f t="shared" si="991"/>
        <v>0</v>
      </c>
      <c r="AF5145">
        <f t="shared" si="992"/>
        <v>0</v>
      </c>
    </row>
    <row r="5146" spans="1:32" hidden="1" x14ac:dyDescent="0.25">
      <c r="A5146">
        <v>1986</v>
      </c>
      <c r="B5146">
        <v>5</v>
      </c>
      <c r="C5146">
        <v>130</v>
      </c>
      <c r="D5146" t="s">
        <v>48</v>
      </c>
      <c r="E5146" t="s">
        <v>2379</v>
      </c>
      <c r="F5146">
        <v>0</v>
      </c>
      <c r="G5146" t="s">
        <v>25</v>
      </c>
      <c r="H5146" t="s">
        <v>25</v>
      </c>
      <c r="I5146" t="s">
        <v>21</v>
      </c>
      <c r="J5146" t="s">
        <v>336</v>
      </c>
      <c r="K5146">
        <v>23</v>
      </c>
      <c r="L5146">
        <v>1986</v>
      </c>
      <c r="M5146">
        <f t="shared" si="985"/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f t="shared" si="995"/>
        <v>0</v>
      </c>
      <c r="T5146">
        <v>4</v>
      </c>
      <c r="U5146">
        <f t="shared" si="994"/>
        <v>0</v>
      </c>
      <c r="V5146">
        <f>IF(Q5146 =0,IF(Q5146 = "",,1),0)</f>
        <v>1</v>
      </c>
      <c r="X5146">
        <f t="shared" si="986"/>
        <v>0</v>
      </c>
      <c r="Y5146">
        <f t="shared" si="987"/>
        <v>0</v>
      </c>
      <c r="Z5146">
        <f t="shared" si="988"/>
        <v>0</v>
      </c>
      <c r="AA5146">
        <f t="shared" si="989"/>
        <v>0</v>
      </c>
      <c r="AB5146">
        <f t="shared" si="984"/>
        <v>0</v>
      </c>
      <c r="AC5146">
        <f t="shared" si="990"/>
        <v>0</v>
      </c>
      <c r="AD5146" t="s">
        <v>9863</v>
      </c>
      <c r="AE5146">
        <f t="shared" si="991"/>
        <v>0</v>
      </c>
      <c r="AF5146">
        <f t="shared" si="992"/>
        <v>0</v>
      </c>
    </row>
    <row r="5147" spans="1:32" hidden="1" x14ac:dyDescent="0.25">
      <c r="A5147">
        <v>1986</v>
      </c>
      <c r="B5147">
        <v>5</v>
      </c>
      <c r="C5147">
        <v>133</v>
      </c>
      <c r="D5147" t="s">
        <v>217</v>
      </c>
      <c r="E5147" t="s">
        <v>2382</v>
      </c>
      <c r="F5147">
        <v>0</v>
      </c>
      <c r="G5147" t="s">
        <v>50</v>
      </c>
      <c r="H5147" t="s">
        <v>50</v>
      </c>
      <c r="I5147" t="s">
        <v>36</v>
      </c>
      <c r="J5147" t="s">
        <v>31</v>
      </c>
      <c r="M5147">
        <f t="shared" si="985"/>
        <v>0</v>
      </c>
      <c r="N5147">
        <v>0</v>
      </c>
      <c r="O5147">
        <v>0</v>
      </c>
      <c r="P5147">
        <v>0</v>
      </c>
      <c r="S5147">
        <f t="shared" si="995"/>
        <v>0</v>
      </c>
      <c r="U5147">
        <f t="shared" si="994"/>
        <v>1</v>
      </c>
      <c r="V5147">
        <v>0</v>
      </c>
      <c r="X5147">
        <f t="shared" si="986"/>
        <v>0</v>
      </c>
      <c r="Y5147">
        <f t="shared" si="987"/>
        <v>0</v>
      </c>
      <c r="Z5147">
        <f t="shared" si="988"/>
        <v>0</v>
      </c>
      <c r="AA5147">
        <f t="shared" si="989"/>
        <v>0</v>
      </c>
      <c r="AB5147">
        <f t="shared" si="984"/>
        <v>0</v>
      </c>
      <c r="AC5147">
        <f t="shared" si="990"/>
        <v>0</v>
      </c>
      <c r="AD5147" t="s">
        <v>9863</v>
      </c>
      <c r="AE5147">
        <f t="shared" si="991"/>
        <v>0</v>
      </c>
      <c r="AF5147">
        <f t="shared" si="992"/>
        <v>0</v>
      </c>
    </row>
    <row r="5148" spans="1:32" hidden="1" x14ac:dyDescent="0.25">
      <c r="A5148">
        <v>1987</v>
      </c>
      <c r="B5148">
        <v>5</v>
      </c>
      <c r="C5148">
        <v>114</v>
      </c>
      <c r="D5148" t="s">
        <v>1588</v>
      </c>
      <c r="E5148" t="s">
        <v>2697</v>
      </c>
      <c r="F5148">
        <v>0</v>
      </c>
      <c r="G5148" t="s">
        <v>25</v>
      </c>
      <c r="H5148" t="s">
        <v>25</v>
      </c>
      <c r="I5148" t="s">
        <v>21</v>
      </c>
      <c r="J5148" t="s">
        <v>380</v>
      </c>
      <c r="K5148">
        <v>21</v>
      </c>
      <c r="L5148">
        <v>1988</v>
      </c>
      <c r="M5148">
        <f t="shared" si="985"/>
        <v>2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f t="shared" si="995"/>
        <v>0</v>
      </c>
      <c r="T5148">
        <v>15</v>
      </c>
      <c r="U5148">
        <f t="shared" si="994"/>
        <v>0</v>
      </c>
      <c r="V5148">
        <f>IF(Q5148 =0,IF(Q5148 = "",,1),0)</f>
        <v>1</v>
      </c>
      <c r="X5148">
        <f t="shared" si="986"/>
        <v>0</v>
      </c>
      <c r="Y5148">
        <f t="shared" si="987"/>
        <v>0</v>
      </c>
      <c r="Z5148">
        <f t="shared" si="988"/>
        <v>0</v>
      </c>
      <c r="AA5148">
        <f t="shared" si="989"/>
        <v>0</v>
      </c>
      <c r="AB5148">
        <f t="shared" si="984"/>
        <v>0</v>
      </c>
      <c r="AC5148">
        <f t="shared" si="990"/>
        <v>0</v>
      </c>
      <c r="AD5148" t="s">
        <v>9863</v>
      </c>
      <c r="AE5148">
        <f t="shared" si="991"/>
        <v>0</v>
      </c>
      <c r="AF5148">
        <f t="shared" si="992"/>
        <v>0</v>
      </c>
    </row>
    <row r="5149" spans="1:32" hidden="1" x14ac:dyDescent="0.25">
      <c r="A5149">
        <v>1987</v>
      </c>
      <c r="B5149">
        <v>5</v>
      </c>
      <c r="C5149">
        <v>115</v>
      </c>
      <c r="D5149" t="s">
        <v>217</v>
      </c>
      <c r="E5149" t="s">
        <v>2698</v>
      </c>
      <c r="F5149">
        <v>0</v>
      </c>
      <c r="G5149" t="s">
        <v>50</v>
      </c>
      <c r="H5149" t="s">
        <v>50</v>
      </c>
      <c r="I5149" t="s">
        <v>36</v>
      </c>
      <c r="J5149" t="s">
        <v>74</v>
      </c>
      <c r="M5149">
        <f t="shared" si="985"/>
        <v>0</v>
      </c>
      <c r="N5149">
        <v>0</v>
      </c>
      <c r="O5149">
        <v>0</v>
      </c>
      <c r="P5149">
        <v>0</v>
      </c>
      <c r="S5149">
        <f t="shared" si="995"/>
        <v>0</v>
      </c>
      <c r="U5149">
        <f t="shared" si="994"/>
        <v>1</v>
      </c>
      <c r="V5149">
        <v>0</v>
      </c>
      <c r="X5149">
        <f t="shared" si="986"/>
        <v>0</v>
      </c>
      <c r="Y5149">
        <f t="shared" si="987"/>
        <v>0</v>
      </c>
      <c r="Z5149">
        <f t="shared" si="988"/>
        <v>0</v>
      </c>
      <c r="AA5149">
        <f t="shared" si="989"/>
        <v>0</v>
      </c>
      <c r="AB5149">
        <f t="shared" si="984"/>
        <v>0</v>
      </c>
      <c r="AC5149">
        <f t="shared" si="990"/>
        <v>0</v>
      </c>
      <c r="AD5149" t="s">
        <v>9863</v>
      </c>
      <c r="AE5149">
        <f t="shared" si="991"/>
        <v>0</v>
      </c>
      <c r="AF5149">
        <f t="shared" si="992"/>
        <v>0</v>
      </c>
    </row>
    <row r="5150" spans="1:32" hidden="1" x14ac:dyDescent="0.25">
      <c r="A5150">
        <v>1987</v>
      </c>
      <c r="B5150">
        <v>5</v>
      </c>
      <c r="C5150">
        <v>118</v>
      </c>
      <c r="D5150" t="s">
        <v>4779</v>
      </c>
      <c r="E5150" t="s">
        <v>2701</v>
      </c>
      <c r="F5150">
        <v>0</v>
      </c>
      <c r="G5150" t="s">
        <v>20</v>
      </c>
      <c r="H5150" t="s">
        <v>20</v>
      </c>
      <c r="I5150" t="s">
        <v>21</v>
      </c>
      <c r="J5150" t="s">
        <v>451</v>
      </c>
      <c r="K5150">
        <v>23</v>
      </c>
      <c r="L5150">
        <v>1987</v>
      </c>
      <c r="M5150">
        <f t="shared" si="985"/>
        <v>1</v>
      </c>
      <c r="N5150">
        <v>0</v>
      </c>
      <c r="O5150">
        <v>0</v>
      </c>
      <c r="P5150">
        <v>0</v>
      </c>
      <c r="Q5150">
        <v>0</v>
      </c>
      <c r="S5150">
        <f t="shared" si="995"/>
        <v>0</v>
      </c>
      <c r="T5150">
        <v>1</v>
      </c>
      <c r="U5150">
        <f t="shared" si="994"/>
        <v>0</v>
      </c>
      <c r="V5150">
        <f>IF(Q5150 =0,IF(Q5150 = "",,1),0)</f>
        <v>1</v>
      </c>
      <c r="X5150">
        <f t="shared" si="986"/>
        <v>0</v>
      </c>
      <c r="Y5150">
        <f t="shared" si="987"/>
        <v>0</v>
      </c>
      <c r="Z5150">
        <f t="shared" si="988"/>
        <v>0</v>
      </c>
      <c r="AA5150">
        <f t="shared" si="989"/>
        <v>0</v>
      </c>
      <c r="AB5150">
        <f t="shared" si="984"/>
        <v>0</v>
      </c>
      <c r="AC5150">
        <f t="shared" si="990"/>
        <v>0</v>
      </c>
      <c r="AD5150" t="s">
        <v>9863</v>
      </c>
      <c r="AE5150">
        <f t="shared" si="991"/>
        <v>0</v>
      </c>
      <c r="AF5150">
        <f t="shared" si="992"/>
        <v>0</v>
      </c>
    </row>
    <row r="5151" spans="1:32" hidden="1" x14ac:dyDescent="0.25">
      <c r="A5151">
        <v>1987</v>
      </c>
      <c r="B5151">
        <v>5</v>
      </c>
      <c r="C5151">
        <v>134</v>
      </c>
      <c r="D5151" t="s">
        <v>62</v>
      </c>
      <c r="E5151" t="s">
        <v>2715</v>
      </c>
      <c r="F5151">
        <v>0</v>
      </c>
      <c r="G5151" t="s">
        <v>25</v>
      </c>
      <c r="H5151" t="s">
        <v>25</v>
      </c>
      <c r="I5151" t="s">
        <v>21</v>
      </c>
      <c r="J5151" t="s">
        <v>43</v>
      </c>
      <c r="M5151">
        <f t="shared" si="985"/>
        <v>0</v>
      </c>
      <c r="N5151">
        <v>0</v>
      </c>
      <c r="O5151">
        <v>0</v>
      </c>
      <c r="P5151">
        <v>0</v>
      </c>
      <c r="S5151">
        <f t="shared" si="995"/>
        <v>0</v>
      </c>
      <c r="U5151">
        <f t="shared" si="994"/>
        <v>1</v>
      </c>
      <c r="V5151">
        <v>0</v>
      </c>
      <c r="X5151">
        <f t="shared" si="986"/>
        <v>0</v>
      </c>
      <c r="Y5151">
        <f t="shared" si="987"/>
        <v>0</v>
      </c>
      <c r="Z5151">
        <f t="shared" si="988"/>
        <v>0</v>
      </c>
      <c r="AA5151">
        <f t="shared" si="989"/>
        <v>0</v>
      </c>
      <c r="AB5151">
        <f t="shared" si="984"/>
        <v>0</v>
      </c>
      <c r="AC5151">
        <f t="shared" si="990"/>
        <v>0</v>
      </c>
      <c r="AD5151" t="s">
        <v>9863</v>
      </c>
      <c r="AE5151">
        <f t="shared" si="991"/>
        <v>0</v>
      </c>
      <c r="AF5151">
        <f t="shared" si="992"/>
        <v>0</v>
      </c>
    </row>
    <row r="5152" spans="1:32" hidden="1" x14ac:dyDescent="0.25">
      <c r="A5152">
        <v>1988</v>
      </c>
      <c r="B5152">
        <v>5</v>
      </c>
      <c r="C5152">
        <v>114</v>
      </c>
      <c r="D5152" t="s">
        <v>27</v>
      </c>
      <c r="E5152" t="s">
        <v>3021</v>
      </c>
      <c r="F5152">
        <v>0</v>
      </c>
      <c r="G5152" t="s">
        <v>29</v>
      </c>
      <c r="H5152" t="s">
        <v>30</v>
      </c>
      <c r="I5152" t="s">
        <v>21</v>
      </c>
      <c r="J5152" t="s">
        <v>398</v>
      </c>
      <c r="M5152">
        <f t="shared" si="985"/>
        <v>0</v>
      </c>
      <c r="N5152">
        <v>0</v>
      </c>
      <c r="O5152">
        <v>0</v>
      </c>
      <c r="P5152">
        <v>0</v>
      </c>
      <c r="S5152">
        <f t="shared" si="995"/>
        <v>0</v>
      </c>
      <c r="U5152">
        <f t="shared" si="994"/>
        <v>1</v>
      </c>
      <c r="V5152">
        <v>0</v>
      </c>
      <c r="X5152">
        <f t="shared" si="986"/>
        <v>0</v>
      </c>
      <c r="Y5152">
        <f t="shared" si="987"/>
        <v>0</v>
      </c>
      <c r="Z5152">
        <f t="shared" si="988"/>
        <v>0</v>
      </c>
      <c r="AA5152">
        <f t="shared" si="989"/>
        <v>0</v>
      </c>
      <c r="AB5152">
        <f t="shared" si="984"/>
        <v>0</v>
      </c>
      <c r="AC5152">
        <f t="shared" si="990"/>
        <v>0</v>
      </c>
      <c r="AD5152" t="s">
        <v>9863</v>
      </c>
      <c r="AE5152">
        <f t="shared" si="991"/>
        <v>0</v>
      </c>
      <c r="AF5152">
        <f t="shared" si="992"/>
        <v>0</v>
      </c>
    </row>
    <row r="5153" spans="1:32" hidden="1" x14ac:dyDescent="0.25">
      <c r="A5153">
        <v>1988</v>
      </c>
      <c r="B5153">
        <v>5</v>
      </c>
      <c r="C5153">
        <v>115</v>
      </c>
      <c r="D5153" t="s">
        <v>65</v>
      </c>
      <c r="E5153" t="s">
        <v>3022</v>
      </c>
      <c r="F5153">
        <v>0</v>
      </c>
      <c r="G5153" t="s">
        <v>59</v>
      </c>
      <c r="H5153" t="s">
        <v>30</v>
      </c>
      <c r="I5153" t="s">
        <v>21</v>
      </c>
      <c r="J5153" t="s">
        <v>216</v>
      </c>
      <c r="M5153">
        <f t="shared" si="985"/>
        <v>0</v>
      </c>
      <c r="N5153">
        <v>0</v>
      </c>
      <c r="O5153">
        <v>0</v>
      </c>
      <c r="P5153">
        <v>0</v>
      </c>
      <c r="S5153">
        <f t="shared" si="995"/>
        <v>0</v>
      </c>
      <c r="U5153">
        <f t="shared" si="994"/>
        <v>1</v>
      </c>
      <c r="V5153">
        <v>0</v>
      </c>
      <c r="X5153">
        <f t="shared" si="986"/>
        <v>0</v>
      </c>
      <c r="Y5153">
        <f t="shared" si="987"/>
        <v>0</v>
      </c>
      <c r="Z5153">
        <f t="shared" si="988"/>
        <v>0</v>
      </c>
      <c r="AA5153">
        <f t="shared" si="989"/>
        <v>0</v>
      </c>
      <c r="AB5153">
        <f t="shared" si="984"/>
        <v>0</v>
      </c>
      <c r="AC5153">
        <f t="shared" si="990"/>
        <v>0</v>
      </c>
      <c r="AD5153" t="s">
        <v>9863</v>
      </c>
      <c r="AE5153">
        <f t="shared" si="991"/>
        <v>0</v>
      </c>
      <c r="AF5153">
        <f t="shared" si="992"/>
        <v>0</v>
      </c>
    </row>
    <row r="5154" spans="1:32" hidden="1" x14ac:dyDescent="0.25">
      <c r="A5154">
        <v>1988</v>
      </c>
      <c r="B5154">
        <v>5</v>
      </c>
      <c r="C5154">
        <v>116</v>
      </c>
      <c r="D5154" t="s">
        <v>32</v>
      </c>
      <c r="E5154" t="s">
        <v>3023</v>
      </c>
      <c r="F5154">
        <v>0</v>
      </c>
      <c r="G5154" t="s">
        <v>81</v>
      </c>
      <c r="H5154" t="s">
        <v>81</v>
      </c>
      <c r="I5154" t="s">
        <v>36</v>
      </c>
      <c r="J5154" t="s">
        <v>22</v>
      </c>
      <c r="M5154">
        <f t="shared" si="985"/>
        <v>0</v>
      </c>
      <c r="N5154">
        <v>0</v>
      </c>
      <c r="O5154">
        <v>0</v>
      </c>
      <c r="P5154">
        <v>0</v>
      </c>
      <c r="S5154">
        <f t="shared" si="995"/>
        <v>0</v>
      </c>
      <c r="U5154">
        <f t="shared" si="994"/>
        <v>1</v>
      </c>
      <c r="V5154">
        <v>0</v>
      </c>
      <c r="X5154">
        <f t="shared" si="986"/>
        <v>0</v>
      </c>
      <c r="Y5154">
        <f t="shared" si="987"/>
        <v>0</v>
      </c>
      <c r="Z5154">
        <f t="shared" si="988"/>
        <v>0</v>
      </c>
      <c r="AA5154">
        <f t="shared" si="989"/>
        <v>0</v>
      </c>
      <c r="AB5154">
        <f t="shared" si="984"/>
        <v>0</v>
      </c>
      <c r="AC5154">
        <f t="shared" si="990"/>
        <v>0</v>
      </c>
      <c r="AD5154" t="s">
        <v>9863</v>
      </c>
      <c r="AE5154">
        <f t="shared" si="991"/>
        <v>0</v>
      </c>
      <c r="AF5154">
        <f t="shared" si="992"/>
        <v>0</v>
      </c>
    </row>
    <row r="5155" spans="1:32" hidden="1" x14ac:dyDescent="0.25">
      <c r="A5155">
        <v>1988</v>
      </c>
      <c r="B5155">
        <v>5</v>
      </c>
      <c r="C5155">
        <v>120</v>
      </c>
      <c r="D5155" t="s">
        <v>4779</v>
      </c>
      <c r="E5155" t="s">
        <v>3027</v>
      </c>
      <c r="F5155">
        <v>0</v>
      </c>
      <c r="G5155" t="s">
        <v>81</v>
      </c>
      <c r="H5155" t="s">
        <v>81</v>
      </c>
      <c r="I5155" t="s">
        <v>36</v>
      </c>
      <c r="J5155" t="s">
        <v>298</v>
      </c>
      <c r="K5155">
        <v>23</v>
      </c>
      <c r="L5155">
        <v>1988</v>
      </c>
      <c r="M5155">
        <f t="shared" si="985"/>
        <v>1</v>
      </c>
      <c r="N5155">
        <v>0</v>
      </c>
      <c r="O5155">
        <v>0</v>
      </c>
      <c r="P5155">
        <v>0</v>
      </c>
      <c r="Q5155">
        <v>0</v>
      </c>
      <c r="S5155">
        <f t="shared" si="995"/>
        <v>0</v>
      </c>
      <c r="T5155">
        <v>4</v>
      </c>
      <c r="U5155">
        <f t="shared" si="994"/>
        <v>0</v>
      </c>
      <c r="V5155">
        <f>IF(Q5155 =0,IF(Q5155 = "",,1),0)</f>
        <v>1</v>
      </c>
      <c r="X5155">
        <f t="shared" si="986"/>
        <v>0</v>
      </c>
      <c r="Y5155">
        <f t="shared" si="987"/>
        <v>0</v>
      </c>
      <c r="Z5155">
        <f t="shared" si="988"/>
        <v>0</v>
      </c>
      <c r="AA5155">
        <f t="shared" si="989"/>
        <v>0</v>
      </c>
      <c r="AB5155">
        <f t="shared" si="984"/>
        <v>0</v>
      </c>
      <c r="AC5155">
        <f t="shared" si="990"/>
        <v>0</v>
      </c>
      <c r="AD5155" t="s">
        <v>9863</v>
      </c>
      <c r="AE5155">
        <f t="shared" si="991"/>
        <v>0</v>
      </c>
      <c r="AF5155">
        <f t="shared" si="992"/>
        <v>0</v>
      </c>
    </row>
    <row r="5156" spans="1:32" hidden="1" x14ac:dyDescent="0.25">
      <c r="A5156">
        <v>1988</v>
      </c>
      <c r="B5156">
        <v>5</v>
      </c>
      <c r="C5156">
        <v>123</v>
      </c>
      <c r="D5156" t="s">
        <v>72</v>
      </c>
      <c r="E5156" t="s">
        <v>3030</v>
      </c>
      <c r="F5156">
        <v>0</v>
      </c>
      <c r="G5156" t="s">
        <v>50</v>
      </c>
      <c r="H5156" t="s">
        <v>50</v>
      </c>
      <c r="I5156" t="s">
        <v>36</v>
      </c>
      <c r="J5156" t="s">
        <v>273</v>
      </c>
      <c r="M5156">
        <f t="shared" si="985"/>
        <v>0</v>
      </c>
      <c r="N5156">
        <v>0</v>
      </c>
      <c r="O5156">
        <v>0</v>
      </c>
      <c r="P5156">
        <v>0</v>
      </c>
      <c r="S5156">
        <f t="shared" si="995"/>
        <v>0</v>
      </c>
      <c r="U5156">
        <f t="shared" si="994"/>
        <v>1</v>
      </c>
      <c r="V5156">
        <v>0</v>
      </c>
      <c r="X5156">
        <f t="shared" si="986"/>
        <v>0</v>
      </c>
      <c r="Y5156">
        <f t="shared" si="987"/>
        <v>0</v>
      </c>
      <c r="Z5156">
        <f t="shared" si="988"/>
        <v>0</v>
      </c>
      <c r="AA5156">
        <f t="shared" si="989"/>
        <v>0</v>
      </c>
      <c r="AB5156">
        <f t="shared" si="984"/>
        <v>0</v>
      </c>
      <c r="AC5156">
        <f t="shared" si="990"/>
        <v>0</v>
      </c>
      <c r="AD5156" t="s">
        <v>9863</v>
      </c>
      <c r="AE5156">
        <f t="shared" si="991"/>
        <v>0</v>
      </c>
      <c r="AF5156">
        <f t="shared" si="992"/>
        <v>0</v>
      </c>
    </row>
    <row r="5157" spans="1:32" hidden="1" x14ac:dyDescent="0.25">
      <c r="A5157">
        <v>1988</v>
      </c>
      <c r="B5157">
        <v>5</v>
      </c>
      <c r="C5157">
        <v>127</v>
      </c>
      <c r="D5157" t="s">
        <v>76</v>
      </c>
      <c r="E5157" t="s">
        <v>3034</v>
      </c>
      <c r="F5157">
        <v>0</v>
      </c>
      <c r="G5157" t="s">
        <v>50</v>
      </c>
      <c r="H5157" t="s">
        <v>50</v>
      </c>
      <c r="I5157" t="s">
        <v>36</v>
      </c>
      <c r="J5157" t="s">
        <v>1576</v>
      </c>
      <c r="M5157">
        <f t="shared" si="985"/>
        <v>0</v>
      </c>
      <c r="N5157">
        <v>0</v>
      </c>
      <c r="O5157">
        <v>0</v>
      </c>
      <c r="P5157">
        <v>0</v>
      </c>
      <c r="S5157">
        <f t="shared" si="995"/>
        <v>0</v>
      </c>
      <c r="U5157">
        <f t="shared" si="994"/>
        <v>1</v>
      </c>
      <c r="V5157">
        <v>0</v>
      </c>
      <c r="X5157">
        <f t="shared" si="986"/>
        <v>0</v>
      </c>
      <c r="Y5157">
        <f t="shared" si="987"/>
        <v>0</v>
      </c>
      <c r="Z5157">
        <f t="shared" si="988"/>
        <v>0</v>
      </c>
      <c r="AA5157">
        <f t="shared" si="989"/>
        <v>0</v>
      </c>
      <c r="AB5157">
        <f t="shared" si="984"/>
        <v>0</v>
      </c>
      <c r="AC5157">
        <f t="shared" si="990"/>
        <v>0</v>
      </c>
      <c r="AD5157" t="s">
        <v>9863</v>
      </c>
      <c r="AE5157">
        <f t="shared" si="991"/>
        <v>0</v>
      </c>
      <c r="AF5157">
        <f t="shared" si="992"/>
        <v>0</v>
      </c>
    </row>
    <row r="5158" spans="1:32" hidden="1" x14ac:dyDescent="0.25">
      <c r="A5158">
        <v>1988</v>
      </c>
      <c r="B5158">
        <v>5</v>
      </c>
      <c r="C5158">
        <v>130</v>
      </c>
      <c r="D5158" t="s">
        <v>5488</v>
      </c>
      <c r="E5158" t="s">
        <v>3036</v>
      </c>
      <c r="F5158">
        <v>0</v>
      </c>
      <c r="G5158" t="s">
        <v>46</v>
      </c>
      <c r="H5158" t="s">
        <v>46</v>
      </c>
      <c r="I5158" t="s">
        <v>21</v>
      </c>
      <c r="J5158" t="s">
        <v>3037</v>
      </c>
      <c r="K5158">
        <v>22</v>
      </c>
      <c r="L5158">
        <v>1990</v>
      </c>
      <c r="M5158">
        <f t="shared" si="985"/>
        <v>3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f t="shared" si="995"/>
        <v>0</v>
      </c>
      <c r="T5158">
        <v>28</v>
      </c>
      <c r="U5158">
        <f t="shared" si="994"/>
        <v>0</v>
      </c>
      <c r="V5158">
        <f>IF(Q5158 =0,IF(Q5158 = "",,1),0)</f>
        <v>1</v>
      </c>
      <c r="X5158">
        <f t="shared" si="986"/>
        <v>0</v>
      </c>
      <c r="Y5158">
        <f t="shared" si="987"/>
        <v>0</v>
      </c>
      <c r="Z5158">
        <f t="shared" si="988"/>
        <v>0</v>
      </c>
      <c r="AA5158">
        <f t="shared" si="989"/>
        <v>0</v>
      </c>
      <c r="AB5158">
        <f t="shared" si="984"/>
        <v>0</v>
      </c>
      <c r="AC5158">
        <f t="shared" si="990"/>
        <v>0</v>
      </c>
      <c r="AD5158" t="s">
        <v>9863</v>
      </c>
      <c r="AE5158">
        <f t="shared" si="991"/>
        <v>0</v>
      </c>
      <c r="AF5158">
        <f t="shared" si="992"/>
        <v>0</v>
      </c>
    </row>
    <row r="5159" spans="1:32" hidden="1" x14ac:dyDescent="0.25">
      <c r="A5159">
        <v>1988</v>
      </c>
      <c r="B5159">
        <v>5</v>
      </c>
      <c r="C5159">
        <v>136</v>
      </c>
      <c r="D5159" t="s">
        <v>126</v>
      </c>
      <c r="E5159" t="s">
        <v>3042</v>
      </c>
      <c r="F5159">
        <v>0</v>
      </c>
      <c r="G5159" t="s">
        <v>50</v>
      </c>
      <c r="H5159" t="s">
        <v>50</v>
      </c>
      <c r="I5159" t="s">
        <v>36</v>
      </c>
      <c r="J5159" t="s">
        <v>2852</v>
      </c>
      <c r="M5159">
        <f t="shared" si="985"/>
        <v>0</v>
      </c>
      <c r="N5159">
        <v>0</v>
      </c>
      <c r="O5159">
        <v>0</v>
      </c>
      <c r="P5159">
        <v>0</v>
      </c>
      <c r="S5159">
        <f t="shared" si="995"/>
        <v>0</v>
      </c>
      <c r="U5159">
        <f t="shared" si="994"/>
        <v>1</v>
      </c>
      <c r="V5159">
        <v>0</v>
      </c>
      <c r="X5159">
        <f t="shared" si="986"/>
        <v>0</v>
      </c>
      <c r="Y5159">
        <f t="shared" si="987"/>
        <v>0</v>
      </c>
      <c r="Z5159">
        <f t="shared" si="988"/>
        <v>0</v>
      </c>
      <c r="AA5159">
        <f t="shared" si="989"/>
        <v>0</v>
      </c>
      <c r="AB5159">
        <f t="shared" si="984"/>
        <v>0</v>
      </c>
      <c r="AC5159">
        <f t="shared" si="990"/>
        <v>0</v>
      </c>
      <c r="AD5159" t="s">
        <v>9863</v>
      </c>
      <c r="AE5159">
        <f t="shared" si="991"/>
        <v>0</v>
      </c>
      <c r="AF5159">
        <f t="shared" si="992"/>
        <v>0</v>
      </c>
    </row>
    <row r="5160" spans="1:32" hidden="1" x14ac:dyDescent="0.25">
      <c r="A5160">
        <v>1989</v>
      </c>
      <c r="B5160">
        <v>5</v>
      </c>
      <c r="C5160">
        <v>117</v>
      </c>
      <c r="D5160" t="s">
        <v>88</v>
      </c>
      <c r="E5160" t="s">
        <v>3357</v>
      </c>
      <c r="F5160">
        <v>0</v>
      </c>
      <c r="G5160" t="s">
        <v>20</v>
      </c>
      <c r="H5160" t="s">
        <v>20</v>
      </c>
      <c r="I5160" t="s">
        <v>21</v>
      </c>
      <c r="J5160" t="s">
        <v>984</v>
      </c>
      <c r="K5160">
        <v>23</v>
      </c>
      <c r="L5160">
        <v>1990</v>
      </c>
      <c r="M5160">
        <f t="shared" si="985"/>
        <v>2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f t="shared" si="995"/>
        <v>0</v>
      </c>
      <c r="T5160">
        <v>12</v>
      </c>
      <c r="U5160">
        <f t="shared" si="994"/>
        <v>0</v>
      </c>
      <c r="V5160">
        <f>IF(Q5160 =0,IF(Q5160 = "",,1),0)</f>
        <v>1</v>
      </c>
      <c r="X5160">
        <f t="shared" si="986"/>
        <v>0</v>
      </c>
      <c r="Y5160">
        <f t="shared" si="987"/>
        <v>0</v>
      </c>
      <c r="Z5160">
        <f t="shared" si="988"/>
        <v>0</v>
      </c>
      <c r="AA5160">
        <f t="shared" si="989"/>
        <v>0</v>
      </c>
      <c r="AB5160">
        <f t="shared" si="984"/>
        <v>0</v>
      </c>
      <c r="AC5160">
        <f t="shared" si="990"/>
        <v>0</v>
      </c>
      <c r="AD5160" t="s">
        <v>9863</v>
      </c>
      <c r="AE5160">
        <f t="shared" si="991"/>
        <v>0</v>
      </c>
      <c r="AF5160">
        <f t="shared" si="992"/>
        <v>0</v>
      </c>
    </row>
    <row r="5161" spans="1:32" hidden="1" x14ac:dyDescent="0.25">
      <c r="A5161">
        <v>1989</v>
      </c>
      <c r="B5161">
        <v>5</v>
      </c>
      <c r="C5161">
        <v>125</v>
      </c>
      <c r="D5161" t="s">
        <v>182</v>
      </c>
      <c r="E5161" t="s">
        <v>3366</v>
      </c>
      <c r="F5161">
        <v>0</v>
      </c>
      <c r="G5161" t="s">
        <v>175</v>
      </c>
      <c r="H5161" t="s">
        <v>35</v>
      </c>
      <c r="I5161" t="s">
        <v>36</v>
      </c>
      <c r="J5161" t="s">
        <v>180</v>
      </c>
      <c r="M5161">
        <f t="shared" si="985"/>
        <v>0</v>
      </c>
      <c r="N5161">
        <v>0</v>
      </c>
      <c r="O5161">
        <v>0</v>
      </c>
      <c r="P5161">
        <v>0</v>
      </c>
      <c r="S5161">
        <f t="shared" si="995"/>
        <v>0</v>
      </c>
      <c r="U5161">
        <f t="shared" si="994"/>
        <v>1</v>
      </c>
      <c r="V5161">
        <v>0</v>
      </c>
      <c r="X5161">
        <f t="shared" si="986"/>
        <v>0</v>
      </c>
      <c r="Y5161">
        <f t="shared" si="987"/>
        <v>0</v>
      </c>
      <c r="Z5161">
        <f t="shared" si="988"/>
        <v>0</v>
      </c>
      <c r="AA5161">
        <f t="shared" si="989"/>
        <v>0</v>
      </c>
      <c r="AB5161">
        <f t="shared" si="984"/>
        <v>0</v>
      </c>
      <c r="AC5161">
        <f t="shared" si="990"/>
        <v>0</v>
      </c>
      <c r="AD5161" t="s">
        <v>9863</v>
      </c>
      <c r="AE5161">
        <f t="shared" si="991"/>
        <v>0</v>
      </c>
      <c r="AF5161">
        <f t="shared" si="992"/>
        <v>0</v>
      </c>
    </row>
    <row r="5162" spans="1:32" hidden="1" x14ac:dyDescent="0.25">
      <c r="A5162">
        <v>1989</v>
      </c>
      <c r="B5162">
        <v>5</v>
      </c>
      <c r="C5162">
        <v>128</v>
      </c>
      <c r="D5162" t="s">
        <v>4779</v>
      </c>
      <c r="E5162" t="s">
        <v>3369</v>
      </c>
      <c r="F5162">
        <v>0</v>
      </c>
      <c r="G5162" t="s">
        <v>34</v>
      </c>
      <c r="H5162" t="s">
        <v>35</v>
      </c>
      <c r="I5162" t="s">
        <v>36</v>
      </c>
      <c r="J5162" t="s">
        <v>200</v>
      </c>
      <c r="M5162">
        <f t="shared" si="985"/>
        <v>0</v>
      </c>
      <c r="N5162">
        <v>0</v>
      </c>
      <c r="O5162">
        <v>0</v>
      </c>
      <c r="P5162">
        <v>0</v>
      </c>
      <c r="S5162">
        <f t="shared" si="995"/>
        <v>0</v>
      </c>
      <c r="U5162">
        <f t="shared" si="994"/>
        <v>1</v>
      </c>
      <c r="V5162">
        <v>0</v>
      </c>
      <c r="X5162">
        <f t="shared" si="986"/>
        <v>0</v>
      </c>
      <c r="Y5162">
        <f t="shared" si="987"/>
        <v>0</v>
      </c>
      <c r="Z5162">
        <f t="shared" si="988"/>
        <v>0</v>
      </c>
      <c r="AA5162">
        <f t="shared" si="989"/>
        <v>0</v>
      </c>
      <c r="AB5162">
        <f t="shared" si="984"/>
        <v>0</v>
      </c>
      <c r="AC5162">
        <f t="shared" si="990"/>
        <v>0</v>
      </c>
      <c r="AD5162" t="s">
        <v>9863</v>
      </c>
      <c r="AE5162">
        <f t="shared" si="991"/>
        <v>0</v>
      </c>
      <c r="AF5162">
        <f t="shared" si="992"/>
        <v>0</v>
      </c>
    </row>
    <row r="5163" spans="1:32" hidden="1" x14ac:dyDescent="0.25">
      <c r="A5163">
        <v>1989</v>
      </c>
      <c r="B5163">
        <v>5</v>
      </c>
      <c r="C5163">
        <v>129</v>
      </c>
      <c r="D5163" t="s">
        <v>76</v>
      </c>
      <c r="E5163" t="s">
        <v>3370</v>
      </c>
      <c r="F5163">
        <v>0</v>
      </c>
      <c r="G5163" t="s">
        <v>50</v>
      </c>
      <c r="H5163" t="s">
        <v>50</v>
      </c>
      <c r="I5163" t="s">
        <v>36</v>
      </c>
      <c r="J5163" t="s">
        <v>118</v>
      </c>
      <c r="M5163">
        <f t="shared" si="985"/>
        <v>0</v>
      </c>
      <c r="N5163">
        <v>0</v>
      </c>
      <c r="O5163">
        <v>0</v>
      </c>
      <c r="P5163">
        <v>0</v>
      </c>
      <c r="S5163">
        <f t="shared" si="995"/>
        <v>0</v>
      </c>
      <c r="U5163">
        <f t="shared" si="994"/>
        <v>1</v>
      </c>
      <c r="V5163">
        <v>0</v>
      </c>
      <c r="X5163">
        <f t="shared" si="986"/>
        <v>0</v>
      </c>
      <c r="Y5163">
        <f t="shared" si="987"/>
        <v>0</v>
      </c>
      <c r="Z5163">
        <f t="shared" si="988"/>
        <v>0</v>
      </c>
      <c r="AA5163">
        <f t="shared" si="989"/>
        <v>0</v>
      </c>
      <c r="AB5163">
        <f t="shared" ref="AB5163:AB5226" si="996">IF(AND(W5163&gt;1.49,W5163&lt;2.49),1,0)</f>
        <v>0</v>
      </c>
      <c r="AC5163">
        <f t="shared" si="990"/>
        <v>0</v>
      </c>
      <c r="AD5163" t="s">
        <v>9863</v>
      </c>
      <c r="AE5163">
        <f t="shared" si="991"/>
        <v>0</v>
      </c>
      <c r="AF5163">
        <f t="shared" si="992"/>
        <v>0</v>
      </c>
    </row>
    <row r="5164" spans="1:32" hidden="1" x14ac:dyDescent="0.25">
      <c r="A5164">
        <v>1989</v>
      </c>
      <c r="B5164">
        <v>5</v>
      </c>
      <c r="C5164">
        <v>136</v>
      </c>
      <c r="D5164" t="s">
        <v>79</v>
      </c>
      <c r="E5164" t="s">
        <v>3377</v>
      </c>
      <c r="F5164">
        <v>0</v>
      </c>
      <c r="G5164" t="s">
        <v>81</v>
      </c>
      <c r="H5164" t="s">
        <v>81</v>
      </c>
      <c r="I5164" t="s">
        <v>36</v>
      </c>
      <c r="J5164" t="s">
        <v>87</v>
      </c>
      <c r="M5164">
        <f t="shared" si="985"/>
        <v>0</v>
      </c>
      <c r="N5164">
        <v>0</v>
      </c>
      <c r="O5164">
        <v>0</v>
      </c>
      <c r="P5164">
        <v>0</v>
      </c>
      <c r="S5164">
        <f t="shared" si="995"/>
        <v>0</v>
      </c>
      <c r="U5164">
        <f t="shared" si="994"/>
        <v>1</v>
      </c>
      <c r="V5164">
        <v>0</v>
      </c>
      <c r="X5164">
        <f t="shared" si="986"/>
        <v>0</v>
      </c>
      <c r="Y5164">
        <f t="shared" si="987"/>
        <v>0</v>
      </c>
      <c r="Z5164">
        <f t="shared" si="988"/>
        <v>0</v>
      </c>
      <c r="AA5164">
        <f t="shared" si="989"/>
        <v>0</v>
      </c>
      <c r="AB5164">
        <f t="shared" si="996"/>
        <v>0</v>
      </c>
      <c r="AC5164">
        <f t="shared" si="990"/>
        <v>0</v>
      </c>
      <c r="AD5164" t="s">
        <v>9863</v>
      </c>
      <c r="AE5164">
        <f t="shared" si="991"/>
        <v>0</v>
      </c>
      <c r="AF5164">
        <f t="shared" si="992"/>
        <v>0</v>
      </c>
    </row>
    <row r="5165" spans="1:32" hidden="1" x14ac:dyDescent="0.25">
      <c r="A5165">
        <v>1989</v>
      </c>
      <c r="B5165">
        <v>5</v>
      </c>
      <c r="C5165">
        <v>137</v>
      </c>
      <c r="D5165" t="s">
        <v>72</v>
      </c>
      <c r="E5165" t="s">
        <v>3378</v>
      </c>
      <c r="F5165">
        <v>0</v>
      </c>
      <c r="G5165" t="s">
        <v>50</v>
      </c>
      <c r="H5165" t="s">
        <v>50</v>
      </c>
      <c r="I5165" t="s">
        <v>36</v>
      </c>
      <c r="J5165" t="s">
        <v>93</v>
      </c>
      <c r="M5165">
        <f t="shared" si="985"/>
        <v>0</v>
      </c>
      <c r="N5165">
        <v>0</v>
      </c>
      <c r="O5165">
        <v>0</v>
      </c>
      <c r="P5165">
        <v>0</v>
      </c>
      <c r="S5165">
        <f t="shared" si="995"/>
        <v>0</v>
      </c>
      <c r="U5165">
        <f t="shared" si="994"/>
        <v>1</v>
      </c>
      <c r="V5165">
        <v>0</v>
      </c>
      <c r="X5165">
        <f t="shared" si="986"/>
        <v>0</v>
      </c>
      <c r="Y5165">
        <f t="shared" si="987"/>
        <v>0</v>
      </c>
      <c r="Z5165">
        <f t="shared" si="988"/>
        <v>0</v>
      </c>
      <c r="AA5165">
        <f t="shared" si="989"/>
        <v>0</v>
      </c>
      <c r="AB5165">
        <f t="shared" si="996"/>
        <v>0</v>
      </c>
      <c r="AC5165">
        <f t="shared" si="990"/>
        <v>0</v>
      </c>
      <c r="AD5165" t="s">
        <v>9863</v>
      </c>
      <c r="AE5165">
        <f t="shared" si="991"/>
        <v>0</v>
      </c>
      <c r="AF5165">
        <f t="shared" si="992"/>
        <v>0</v>
      </c>
    </row>
    <row r="5166" spans="1:32" hidden="1" x14ac:dyDescent="0.25">
      <c r="A5166">
        <v>1989</v>
      </c>
      <c r="B5166">
        <v>5</v>
      </c>
      <c r="C5166">
        <v>139</v>
      </c>
      <c r="D5166" t="s">
        <v>76</v>
      </c>
      <c r="E5166" t="s">
        <v>3380</v>
      </c>
      <c r="F5166">
        <v>0</v>
      </c>
      <c r="G5166" t="s">
        <v>34</v>
      </c>
      <c r="H5166" t="s">
        <v>35</v>
      </c>
      <c r="I5166" t="s">
        <v>36</v>
      </c>
      <c r="J5166" t="s">
        <v>1385</v>
      </c>
      <c r="K5166">
        <v>25</v>
      </c>
      <c r="L5166">
        <v>1989</v>
      </c>
      <c r="M5166">
        <f t="shared" si="985"/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f t="shared" si="995"/>
        <v>0</v>
      </c>
      <c r="T5166">
        <v>5</v>
      </c>
      <c r="U5166">
        <f t="shared" si="994"/>
        <v>0</v>
      </c>
      <c r="V5166">
        <f>IF(Q5166 =0,IF(Q5166 = "",,1),0)</f>
        <v>1</v>
      </c>
      <c r="X5166">
        <f t="shared" si="986"/>
        <v>0</v>
      </c>
      <c r="Y5166">
        <f t="shared" si="987"/>
        <v>0</v>
      </c>
      <c r="Z5166">
        <f t="shared" si="988"/>
        <v>0</v>
      </c>
      <c r="AA5166">
        <f t="shared" si="989"/>
        <v>0</v>
      </c>
      <c r="AB5166">
        <f t="shared" si="996"/>
        <v>0</v>
      </c>
      <c r="AC5166">
        <f t="shared" si="990"/>
        <v>0</v>
      </c>
      <c r="AD5166" t="s">
        <v>9863</v>
      </c>
      <c r="AE5166">
        <f t="shared" si="991"/>
        <v>0</v>
      </c>
      <c r="AF5166">
        <f t="shared" si="992"/>
        <v>0</v>
      </c>
    </row>
    <row r="5167" spans="1:32" hidden="1" x14ac:dyDescent="0.25">
      <c r="A5167">
        <v>1990</v>
      </c>
      <c r="B5167">
        <v>5</v>
      </c>
      <c r="C5167">
        <v>112</v>
      </c>
      <c r="D5167" t="s">
        <v>23</v>
      </c>
      <c r="E5167" t="s">
        <v>3681</v>
      </c>
      <c r="F5167">
        <v>0</v>
      </c>
      <c r="G5167" t="s">
        <v>175</v>
      </c>
      <c r="H5167" t="s">
        <v>35</v>
      </c>
      <c r="I5167" t="s">
        <v>36</v>
      </c>
      <c r="J5167" t="s">
        <v>227</v>
      </c>
      <c r="K5167">
        <v>23</v>
      </c>
      <c r="L5167">
        <v>1992</v>
      </c>
      <c r="M5167">
        <f t="shared" si="985"/>
        <v>3</v>
      </c>
      <c r="N5167">
        <v>0</v>
      </c>
      <c r="O5167">
        <v>0</v>
      </c>
      <c r="P5167">
        <v>0</v>
      </c>
      <c r="Q5167">
        <v>0</v>
      </c>
      <c r="S5167">
        <f t="shared" si="995"/>
        <v>0</v>
      </c>
      <c r="T5167">
        <v>5</v>
      </c>
      <c r="U5167">
        <f t="shared" si="994"/>
        <v>0</v>
      </c>
      <c r="V5167">
        <f>IF(Q5167 =0,IF(Q5167 = "",,1),0)</f>
        <v>1</v>
      </c>
      <c r="X5167">
        <f t="shared" si="986"/>
        <v>0</v>
      </c>
      <c r="Y5167">
        <f t="shared" si="987"/>
        <v>0</v>
      </c>
      <c r="Z5167">
        <f t="shared" si="988"/>
        <v>0</v>
      </c>
      <c r="AA5167">
        <f t="shared" si="989"/>
        <v>0</v>
      </c>
      <c r="AB5167">
        <f t="shared" si="996"/>
        <v>0</v>
      </c>
      <c r="AC5167">
        <f t="shared" si="990"/>
        <v>0</v>
      </c>
      <c r="AD5167" t="s">
        <v>9864</v>
      </c>
      <c r="AE5167">
        <f t="shared" si="991"/>
        <v>0</v>
      </c>
      <c r="AF5167">
        <f t="shared" si="992"/>
        <v>0</v>
      </c>
    </row>
    <row r="5168" spans="1:32" hidden="1" x14ac:dyDescent="0.25">
      <c r="A5168">
        <v>1990</v>
      </c>
      <c r="B5168">
        <v>5</v>
      </c>
      <c r="C5168">
        <v>116</v>
      </c>
      <c r="D5168" t="s">
        <v>52</v>
      </c>
      <c r="E5168" t="s">
        <v>3685</v>
      </c>
      <c r="F5168">
        <v>0</v>
      </c>
      <c r="G5168" t="s">
        <v>25</v>
      </c>
      <c r="H5168" t="s">
        <v>25</v>
      </c>
      <c r="I5168" t="s">
        <v>21</v>
      </c>
      <c r="J5168" t="s">
        <v>415</v>
      </c>
      <c r="K5168">
        <v>22</v>
      </c>
      <c r="L5168">
        <v>1993</v>
      </c>
      <c r="M5168">
        <f t="shared" si="985"/>
        <v>4</v>
      </c>
      <c r="N5168">
        <v>0</v>
      </c>
      <c r="O5168">
        <v>0</v>
      </c>
      <c r="P5168">
        <v>0</v>
      </c>
      <c r="Q5168">
        <v>0</v>
      </c>
      <c r="S5168">
        <f t="shared" si="995"/>
        <v>0</v>
      </c>
      <c r="T5168">
        <v>6</v>
      </c>
      <c r="U5168">
        <f t="shared" si="994"/>
        <v>0</v>
      </c>
      <c r="V5168">
        <f>IF(Q5168 =0,IF(Q5168 = "",,1),0)</f>
        <v>1</v>
      </c>
      <c r="X5168">
        <f t="shared" si="986"/>
        <v>0</v>
      </c>
      <c r="Y5168">
        <f t="shared" si="987"/>
        <v>0</v>
      </c>
      <c r="Z5168">
        <f t="shared" si="988"/>
        <v>0</v>
      </c>
      <c r="AA5168">
        <f t="shared" si="989"/>
        <v>0</v>
      </c>
      <c r="AB5168">
        <f t="shared" si="996"/>
        <v>0</v>
      </c>
      <c r="AC5168">
        <f t="shared" si="990"/>
        <v>0</v>
      </c>
      <c r="AD5168" t="s">
        <v>9864</v>
      </c>
      <c r="AE5168">
        <f t="shared" si="991"/>
        <v>0</v>
      </c>
      <c r="AF5168">
        <f t="shared" si="992"/>
        <v>0</v>
      </c>
    </row>
    <row r="5169" spans="1:32" hidden="1" x14ac:dyDescent="0.25">
      <c r="A5169">
        <v>1990</v>
      </c>
      <c r="B5169">
        <v>5</v>
      </c>
      <c r="C5169">
        <v>120</v>
      </c>
      <c r="D5169" t="s">
        <v>65</v>
      </c>
      <c r="E5169" t="s">
        <v>3689</v>
      </c>
      <c r="F5169">
        <v>0</v>
      </c>
      <c r="G5169" t="s">
        <v>20</v>
      </c>
      <c r="H5169" t="s">
        <v>20</v>
      </c>
      <c r="I5169" t="s">
        <v>21</v>
      </c>
      <c r="J5169" t="s">
        <v>164</v>
      </c>
      <c r="M5169">
        <f t="shared" si="985"/>
        <v>0</v>
      </c>
      <c r="N5169">
        <v>0</v>
      </c>
      <c r="O5169">
        <v>0</v>
      </c>
      <c r="P5169">
        <v>0</v>
      </c>
      <c r="S5169">
        <f t="shared" si="995"/>
        <v>0</v>
      </c>
      <c r="U5169">
        <f t="shared" si="994"/>
        <v>1</v>
      </c>
      <c r="V5169">
        <v>0</v>
      </c>
      <c r="X5169">
        <f t="shared" si="986"/>
        <v>0</v>
      </c>
      <c r="Y5169">
        <f t="shared" si="987"/>
        <v>0</v>
      </c>
      <c r="Z5169">
        <f t="shared" si="988"/>
        <v>0</v>
      </c>
      <c r="AA5169">
        <f t="shared" si="989"/>
        <v>0</v>
      </c>
      <c r="AB5169">
        <f t="shared" si="996"/>
        <v>0</v>
      </c>
      <c r="AC5169">
        <f t="shared" si="990"/>
        <v>0</v>
      </c>
      <c r="AD5169" t="s">
        <v>9864</v>
      </c>
      <c r="AE5169">
        <f t="shared" si="991"/>
        <v>0</v>
      </c>
      <c r="AF5169">
        <f t="shared" si="992"/>
        <v>0</v>
      </c>
    </row>
    <row r="5170" spans="1:32" hidden="1" x14ac:dyDescent="0.25">
      <c r="A5170">
        <v>1990</v>
      </c>
      <c r="B5170">
        <v>5</v>
      </c>
      <c r="C5170">
        <v>123</v>
      </c>
      <c r="D5170" t="s">
        <v>182</v>
      </c>
      <c r="E5170" t="s">
        <v>3692</v>
      </c>
      <c r="F5170">
        <v>0</v>
      </c>
      <c r="G5170" t="s">
        <v>50</v>
      </c>
      <c r="H5170" t="s">
        <v>50</v>
      </c>
      <c r="I5170" t="s">
        <v>36</v>
      </c>
      <c r="J5170" t="s">
        <v>96</v>
      </c>
      <c r="K5170">
        <v>22</v>
      </c>
      <c r="L5170">
        <v>1991</v>
      </c>
      <c r="M5170">
        <f t="shared" si="985"/>
        <v>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f t="shared" si="995"/>
        <v>0</v>
      </c>
      <c r="T5170">
        <v>11</v>
      </c>
      <c r="U5170">
        <f t="shared" si="994"/>
        <v>0</v>
      </c>
      <c r="V5170">
        <f>IF(Q5170 =0,IF(Q5170 = "",,1),0)</f>
        <v>1</v>
      </c>
      <c r="X5170">
        <f t="shared" si="986"/>
        <v>0</v>
      </c>
      <c r="Y5170">
        <f t="shared" si="987"/>
        <v>0</v>
      </c>
      <c r="Z5170">
        <f t="shared" si="988"/>
        <v>0</v>
      </c>
      <c r="AA5170">
        <f t="shared" si="989"/>
        <v>0</v>
      </c>
      <c r="AB5170">
        <f t="shared" si="996"/>
        <v>0</v>
      </c>
      <c r="AC5170">
        <f t="shared" si="990"/>
        <v>0</v>
      </c>
      <c r="AD5170" t="s">
        <v>9864</v>
      </c>
      <c r="AE5170">
        <f t="shared" si="991"/>
        <v>0</v>
      </c>
      <c r="AF5170">
        <f t="shared" si="992"/>
        <v>0</v>
      </c>
    </row>
    <row r="5171" spans="1:32" hidden="1" x14ac:dyDescent="0.25">
      <c r="A5171">
        <v>1990</v>
      </c>
      <c r="B5171">
        <v>5</v>
      </c>
      <c r="C5171">
        <v>127</v>
      </c>
      <c r="D5171" t="s">
        <v>57</v>
      </c>
      <c r="E5171" t="s">
        <v>3696</v>
      </c>
      <c r="F5171">
        <v>0</v>
      </c>
      <c r="G5171" t="s">
        <v>29</v>
      </c>
      <c r="H5171" t="s">
        <v>30</v>
      </c>
      <c r="I5171" t="s">
        <v>21</v>
      </c>
      <c r="J5171" t="s">
        <v>26</v>
      </c>
      <c r="M5171">
        <f t="shared" si="985"/>
        <v>0</v>
      </c>
      <c r="N5171">
        <v>0</v>
      </c>
      <c r="O5171">
        <v>0</v>
      </c>
      <c r="P5171">
        <v>0</v>
      </c>
      <c r="S5171">
        <f t="shared" si="995"/>
        <v>0</v>
      </c>
      <c r="U5171">
        <f t="shared" si="994"/>
        <v>1</v>
      </c>
      <c r="V5171">
        <v>0</v>
      </c>
      <c r="X5171">
        <f t="shared" si="986"/>
        <v>0</v>
      </c>
      <c r="Y5171">
        <f t="shared" si="987"/>
        <v>0</v>
      </c>
      <c r="Z5171">
        <f t="shared" si="988"/>
        <v>0</v>
      </c>
      <c r="AA5171">
        <f t="shared" si="989"/>
        <v>0</v>
      </c>
      <c r="AB5171">
        <f t="shared" si="996"/>
        <v>0</v>
      </c>
      <c r="AC5171">
        <f t="shared" si="990"/>
        <v>0</v>
      </c>
      <c r="AD5171" t="s">
        <v>9864</v>
      </c>
      <c r="AE5171">
        <f t="shared" si="991"/>
        <v>0</v>
      </c>
      <c r="AF5171">
        <f t="shared" si="992"/>
        <v>0</v>
      </c>
    </row>
    <row r="5172" spans="1:32" hidden="1" x14ac:dyDescent="0.25">
      <c r="A5172">
        <v>1990</v>
      </c>
      <c r="B5172">
        <v>5</v>
      </c>
      <c r="C5172">
        <v>134</v>
      </c>
      <c r="D5172" t="s">
        <v>23</v>
      </c>
      <c r="E5172" t="s">
        <v>3703</v>
      </c>
      <c r="F5172">
        <v>0</v>
      </c>
      <c r="G5172" t="s">
        <v>50</v>
      </c>
      <c r="H5172" t="s">
        <v>50</v>
      </c>
      <c r="I5172" t="s">
        <v>36</v>
      </c>
      <c r="J5172" t="s">
        <v>310</v>
      </c>
      <c r="M5172">
        <f t="shared" si="985"/>
        <v>0</v>
      </c>
      <c r="N5172">
        <v>0</v>
      </c>
      <c r="O5172">
        <v>0</v>
      </c>
      <c r="P5172">
        <v>0</v>
      </c>
      <c r="S5172">
        <f t="shared" si="995"/>
        <v>0</v>
      </c>
      <c r="U5172">
        <f t="shared" si="994"/>
        <v>1</v>
      </c>
      <c r="V5172">
        <v>0</v>
      </c>
      <c r="X5172">
        <f t="shared" si="986"/>
        <v>0</v>
      </c>
      <c r="Y5172">
        <f t="shared" si="987"/>
        <v>0</v>
      </c>
      <c r="Z5172">
        <f t="shared" si="988"/>
        <v>0</v>
      </c>
      <c r="AA5172">
        <f t="shared" si="989"/>
        <v>0</v>
      </c>
      <c r="AB5172">
        <f t="shared" si="996"/>
        <v>0</v>
      </c>
      <c r="AC5172">
        <f t="shared" si="990"/>
        <v>0</v>
      </c>
      <c r="AD5172" t="s">
        <v>9864</v>
      </c>
      <c r="AE5172">
        <f t="shared" si="991"/>
        <v>0</v>
      </c>
      <c r="AF5172">
        <f t="shared" si="992"/>
        <v>0</v>
      </c>
    </row>
    <row r="5173" spans="1:32" hidden="1" x14ac:dyDescent="0.25">
      <c r="A5173">
        <v>1990</v>
      </c>
      <c r="B5173">
        <v>5</v>
      </c>
      <c r="C5173">
        <v>135</v>
      </c>
      <c r="D5173" t="s">
        <v>48</v>
      </c>
      <c r="E5173" t="s">
        <v>3704</v>
      </c>
      <c r="F5173">
        <v>0</v>
      </c>
      <c r="G5173" t="s">
        <v>70</v>
      </c>
      <c r="H5173" t="s">
        <v>70</v>
      </c>
      <c r="I5173" t="s">
        <v>21</v>
      </c>
      <c r="J5173" t="s">
        <v>3705</v>
      </c>
      <c r="K5173">
        <v>23</v>
      </c>
      <c r="L5173">
        <v>1991</v>
      </c>
      <c r="M5173">
        <f t="shared" si="985"/>
        <v>2</v>
      </c>
      <c r="N5173">
        <v>0</v>
      </c>
      <c r="O5173">
        <v>0</v>
      </c>
      <c r="P5173">
        <v>0</v>
      </c>
      <c r="Q5173">
        <v>0</v>
      </c>
      <c r="S5173">
        <f t="shared" si="995"/>
        <v>0</v>
      </c>
      <c r="T5173">
        <v>1</v>
      </c>
      <c r="U5173">
        <f t="shared" si="994"/>
        <v>0</v>
      </c>
      <c r="V5173">
        <f>IF(Q5173 =0,IF(Q5173 = "",,1),0)</f>
        <v>1</v>
      </c>
      <c r="X5173">
        <f t="shared" si="986"/>
        <v>0</v>
      </c>
      <c r="Y5173">
        <f t="shared" si="987"/>
        <v>0</v>
      </c>
      <c r="Z5173">
        <f t="shared" si="988"/>
        <v>0</v>
      </c>
      <c r="AA5173">
        <f t="shared" si="989"/>
        <v>0</v>
      </c>
      <c r="AB5173">
        <f t="shared" si="996"/>
        <v>0</v>
      </c>
      <c r="AC5173">
        <f t="shared" si="990"/>
        <v>0</v>
      </c>
      <c r="AD5173" t="s">
        <v>9864</v>
      </c>
      <c r="AE5173">
        <f t="shared" si="991"/>
        <v>0</v>
      </c>
      <c r="AF5173">
        <f t="shared" si="992"/>
        <v>0</v>
      </c>
    </row>
    <row r="5174" spans="1:32" hidden="1" x14ac:dyDescent="0.25">
      <c r="A5174">
        <v>1990</v>
      </c>
      <c r="B5174">
        <v>5</v>
      </c>
      <c r="C5174">
        <v>137</v>
      </c>
      <c r="D5174" t="s">
        <v>85</v>
      </c>
      <c r="E5174" t="s">
        <v>3707</v>
      </c>
      <c r="F5174">
        <v>0</v>
      </c>
      <c r="G5174" t="s">
        <v>20</v>
      </c>
      <c r="H5174" t="s">
        <v>20</v>
      </c>
      <c r="I5174" t="s">
        <v>21</v>
      </c>
      <c r="J5174" t="s">
        <v>31</v>
      </c>
      <c r="M5174">
        <f t="shared" si="985"/>
        <v>0</v>
      </c>
      <c r="N5174">
        <v>0</v>
      </c>
      <c r="O5174">
        <v>0</v>
      </c>
      <c r="P5174">
        <v>0</v>
      </c>
      <c r="S5174">
        <f t="shared" si="995"/>
        <v>0</v>
      </c>
      <c r="U5174">
        <f t="shared" si="994"/>
        <v>1</v>
      </c>
      <c r="V5174">
        <v>0</v>
      </c>
      <c r="X5174">
        <f t="shared" si="986"/>
        <v>0</v>
      </c>
      <c r="Y5174">
        <f t="shared" si="987"/>
        <v>0</v>
      </c>
      <c r="Z5174">
        <f t="shared" si="988"/>
        <v>0</v>
      </c>
      <c r="AA5174">
        <f t="shared" si="989"/>
        <v>0</v>
      </c>
      <c r="AB5174">
        <f t="shared" si="996"/>
        <v>0</v>
      </c>
      <c r="AC5174">
        <f t="shared" si="990"/>
        <v>0</v>
      </c>
      <c r="AD5174" t="s">
        <v>9864</v>
      </c>
      <c r="AE5174">
        <f t="shared" si="991"/>
        <v>0</v>
      </c>
      <c r="AF5174">
        <f t="shared" si="992"/>
        <v>0</v>
      </c>
    </row>
    <row r="5175" spans="1:32" hidden="1" x14ac:dyDescent="0.25">
      <c r="A5175">
        <v>1991</v>
      </c>
      <c r="B5175">
        <v>5</v>
      </c>
      <c r="C5175">
        <v>114</v>
      </c>
      <c r="D5175" t="s">
        <v>44</v>
      </c>
      <c r="E5175" t="s">
        <v>4008</v>
      </c>
      <c r="F5175">
        <v>0</v>
      </c>
      <c r="G5175" t="s">
        <v>81</v>
      </c>
      <c r="H5175" t="s">
        <v>81</v>
      </c>
      <c r="I5175" t="s">
        <v>36</v>
      </c>
      <c r="J5175" t="s">
        <v>22</v>
      </c>
      <c r="M5175">
        <f t="shared" si="985"/>
        <v>0</v>
      </c>
      <c r="N5175">
        <v>0</v>
      </c>
      <c r="O5175">
        <v>0</v>
      </c>
      <c r="P5175">
        <v>0</v>
      </c>
      <c r="S5175">
        <f t="shared" si="995"/>
        <v>0</v>
      </c>
      <c r="U5175">
        <f t="shared" si="994"/>
        <v>1</v>
      </c>
      <c r="V5175">
        <v>0</v>
      </c>
      <c r="X5175">
        <f t="shared" si="986"/>
        <v>0</v>
      </c>
      <c r="Y5175">
        <f t="shared" si="987"/>
        <v>0</v>
      </c>
      <c r="Z5175">
        <f t="shared" si="988"/>
        <v>0</v>
      </c>
      <c r="AA5175">
        <f t="shared" si="989"/>
        <v>0</v>
      </c>
      <c r="AB5175">
        <f t="shared" si="996"/>
        <v>0</v>
      </c>
      <c r="AC5175">
        <f t="shared" si="990"/>
        <v>0</v>
      </c>
      <c r="AD5175" t="s">
        <v>9864</v>
      </c>
      <c r="AE5175">
        <f t="shared" si="991"/>
        <v>0</v>
      </c>
      <c r="AF5175">
        <f t="shared" si="992"/>
        <v>0</v>
      </c>
    </row>
    <row r="5176" spans="1:32" hidden="1" x14ac:dyDescent="0.25">
      <c r="A5176">
        <v>1991</v>
      </c>
      <c r="B5176">
        <v>5</v>
      </c>
      <c r="C5176">
        <v>117</v>
      </c>
      <c r="D5176" t="s">
        <v>4779</v>
      </c>
      <c r="E5176" t="s">
        <v>4011</v>
      </c>
      <c r="F5176">
        <v>0</v>
      </c>
      <c r="G5176" t="s">
        <v>175</v>
      </c>
      <c r="H5176" t="s">
        <v>35</v>
      </c>
      <c r="I5176" t="s">
        <v>36</v>
      </c>
      <c r="J5176" t="s">
        <v>84</v>
      </c>
      <c r="M5176">
        <f t="shared" si="985"/>
        <v>0</v>
      </c>
      <c r="N5176">
        <v>0</v>
      </c>
      <c r="O5176">
        <v>0</v>
      </c>
      <c r="P5176">
        <v>0</v>
      </c>
      <c r="S5176">
        <f t="shared" si="995"/>
        <v>0</v>
      </c>
      <c r="U5176">
        <f t="shared" si="994"/>
        <v>1</v>
      </c>
      <c r="V5176">
        <v>0</v>
      </c>
      <c r="X5176">
        <f t="shared" si="986"/>
        <v>0</v>
      </c>
      <c r="Y5176">
        <f t="shared" si="987"/>
        <v>0</v>
      </c>
      <c r="Z5176">
        <f t="shared" si="988"/>
        <v>0</v>
      </c>
      <c r="AA5176">
        <f t="shared" si="989"/>
        <v>0</v>
      </c>
      <c r="AB5176">
        <f t="shared" si="996"/>
        <v>0</v>
      </c>
      <c r="AC5176">
        <f t="shared" si="990"/>
        <v>0</v>
      </c>
      <c r="AD5176" t="s">
        <v>9864</v>
      </c>
      <c r="AE5176">
        <f t="shared" si="991"/>
        <v>0</v>
      </c>
      <c r="AF5176">
        <f t="shared" si="992"/>
        <v>0</v>
      </c>
    </row>
    <row r="5177" spans="1:32" hidden="1" x14ac:dyDescent="0.25">
      <c r="A5177">
        <v>1991</v>
      </c>
      <c r="B5177">
        <v>5</v>
      </c>
      <c r="C5177">
        <v>120</v>
      </c>
      <c r="D5177" t="s">
        <v>88</v>
      </c>
      <c r="E5177" t="s">
        <v>4014</v>
      </c>
      <c r="F5177">
        <v>0</v>
      </c>
      <c r="G5177" t="s">
        <v>81</v>
      </c>
      <c r="H5177" t="s">
        <v>81</v>
      </c>
      <c r="I5177" t="s">
        <v>36</v>
      </c>
      <c r="J5177" t="s">
        <v>759</v>
      </c>
      <c r="M5177">
        <f t="shared" si="985"/>
        <v>0</v>
      </c>
      <c r="N5177">
        <v>0</v>
      </c>
      <c r="O5177">
        <v>0</v>
      </c>
      <c r="P5177">
        <v>0</v>
      </c>
      <c r="S5177">
        <f t="shared" si="995"/>
        <v>0</v>
      </c>
      <c r="U5177">
        <f t="shared" si="994"/>
        <v>1</v>
      </c>
      <c r="V5177">
        <v>0</v>
      </c>
      <c r="X5177">
        <f t="shared" si="986"/>
        <v>0</v>
      </c>
      <c r="Y5177">
        <f t="shared" si="987"/>
        <v>0</v>
      </c>
      <c r="Z5177">
        <f t="shared" si="988"/>
        <v>0</v>
      </c>
      <c r="AA5177">
        <f t="shared" si="989"/>
        <v>0</v>
      </c>
      <c r="AB5177">
        <f t="shared" si="996"/>
        <v>0</v>
      </c>
      <c r="AC5177">
        <f t="shared" si="990"/>
        <v>0</v>
      </c>
      <c r="AD5177" t="s">
        <v>9864</v>
      </c>
      <c r="AE5177">
        <f t="shared" si="991"/>
        <v>0</v>
      </c>
      <c r="AF5177">
        <f t="shared" si="992"/>
        <v>0</v>
      </c>
    </row>
    <row r="5178" spans="1:32" hidden="1" x14ac:dyDescent="0.25">
      <c r="A5178">
        <v>1991</v>
      </c>
      <c r="B5178">
        <v>5</v>
      </c>
      <c r="C5178">
        <v>128</v>
      </c>
      <c r="D5178" t="s">
        <v>55</v>
      </c>
      <c r="E5178" t="s">
        <v>4023</v>
      </c>
      <c r="F5178">
        <v>0</v>
      </c>
      <c r="G5178" t="s">
        <v>50</v>
      </c>
      <c r="H5178" t="s">
        <v>50</v>
      </c>
      <c r="I5178" t="s">
        <v>36</v>
      </c>
      <c r="J5178" t="s">
        <v>67</v>
      </c>
      <c r="M5178">
        <f t="shared" si="985"/>
        <v>0</v>
      </c>
      <c r="N5178">
        <v>0</v>
      </c>
      <c r="O5178">
        <v>0</v>
      </c>
      <c r="P5178">
        <v>0</v>
      </c>
      <c r="S5178">
        <f t="shared" si="995"/>
        <v>0</v>
      </c>
      <c r="U5178">
        <f t="shared" si="994"/>
        <v>1</v>
      </c>
      <c r="V5178">
        <v>0</v>
      </c>
      <c r="X5178">
        <f t="shared" si="986"/>
        <v>0</v>
      </c>
      <c r="Y5178">
        <f t="shared" si="987"/>
        <v>0</v>
      </c>
      <c r="Z5178">
        <f t="shared" si="988"/>
        <v>0</v>
      </c>
      <c r="AA5178">
        <f t="shared" si="989"/>
        <v>0</v>
      </c>
      <c r="AB5178">
        <f t="shared" si="996"/>
        <v>0</v>
      </c>
      <c r="AC5178">
        <f t="shared" si="990"/>
        <v>0</v>
      </c>
      <c r="AD5178" t="s">
        <v>9864</v>
      </c>
      <c r="AE5178">
        <f t="shared" si="991"/>
        <v>0</v>
      </c>
      <c r="AF5178">
        <f t="shared" si="992"/>
        <v>0</v>
      </c>
    </row>
    <row r="5179" spans="1:32" hidden="1" x14ac:dyDescent="0.25">
      <c r="A5179">
        <v>1991</v>
      </c>
      <c r="B5179">
        <v>5</v>
      </c>
      <c r="C5179">
        <v>138</v>
      </c>
      <c r="D5179" t="s">
        <v>72</v>
      </c>
      <c r="E5179" t="s">
        <v>4031</v>
      </c>
      <c r="F5179">
        <v>0</v>
      </c>
      <c r="G5179" t="s">
        <v>50</v>
      </c>
      <c r="H5179" t="s">
        <v>50</v>
      </c>
      <c r="I5179" t="s">
        <v>36</v>
      </c>
      <c r="J5179" t="s">
        <v>598</v>
      </c>
      <c r="M5179">
        <f t="shared" si="985"/>
        <v>0</v>
      </c>
      <c r="N5179">
        <v>0</v>
      </c>
      <c r="O5179">
        <v>0</v>
      </c>
      <c r="P5179">
        <v>0</v>
      </c>
      <c r="S5179">
        <f t="shared" si="995"/>
        <v>0</v>
      </c>
      <c r="U5179">
        <f t="shared" si="994"/>
        <v>1</v>
      </c>
      <c r="V5179">
        <v>0</v>
      </c>
      <c r="X5179">
        <f t="shared" si="986"/>
        <v>0</v>
      </c>
      <c r="Y5179">
        <f t="shared" si="987"/>
        <v>0</v>
      </c>
      <c r="Z5179">
        <f t="shared" si="988"/>
        <v>0</v>
      </c>
      <c r="AA5179">
        <f t="shared" si="989"/>
        <v>0</v>
      </c>
      <c r="AB5179">
        <f t="shared" si="996"/>
        <v>0</v>
      </c>
      <c r="AC5179">
        <f t="shared" si="990"/>
        <v>0</v>
      </c>
      <c r="AD5179" t="s">
        <v>9864</v>
      </c>
      <c r="AE5179">
        <f t="shared" si="991"/>
        <v>0</v>
      </c>
      <c r="AF5179">
        <f t="shared" si="992"/>
        <v>0</v>
      </c>
    </row>
    <row r="5180" spans="1:32" hidden="1" x14ac:dyDescent="0.25">
      <c r="A5180">
        <v>1991</v>
      </c>
      <c r="B5180">
        <v>5</v>
      </c>
      <c r="C5180">
        <v>139</v>
      </c>
      <c r="D5180" t="s">
        <v>48</v>
      </c>
      <c r="E5180" t="s">
        <v>4032</v>
      </c>
      <c r="F5180">
        <v>0</v>
      </c>
      <c r="G5180" t="s">
        <v>81</v>
      </c>
      <c r="H5180" t="s">
        <v>81</v>
      </c>
      <c r="I5180" t="s">
        <v>36</v>
      </c>
      <c r="J5180" t="s">
        <v>348</v>
      </c>
      <c r="M5180">
        <f t="shared" si="985"/>
        <v>0</v>
      </c>
      <c r="N5180">
        <v>0</v>
      </c>
      <c r="O5180">
        <v>0</v>
      </c>
      <c r="P5180">
        <v>0</v>
      </c>
      <c r="S5180">
        <f t="shared" si="995"/>
        <v>0</v>
      </c>
      <c r="U5180">
        <f t="shared" si="994"/>
        <v>1</v>
      </c>
      <c r="V5180">
        <v>0</v>
      </c>
      <c r="X5180">
        <f t="shared" si="986"/>
        <v>0</v>
      </c>
      <c r="Y5180">
        <f t="shared" si="987"/>
        <v>0</v>
      </c>
      <c r="Z5180">
        <f t="shared" si="988"/>
        <v>0</v>
      </c>
      <c r="AA5180">
        <f t="shared" si="989"/>
        <v>0</v>
      </c>
      <c r="AB5180">
        <f t="shared" si="996"/>
        <v>0</v>
      </c>
      <c r="AC5180">
        <f t="shared" si="990"/>
        <v>0</v>
      </c>
      <c r="AD5180" t="s">
        <v>9864</v>
      </c>
      <c r="AE5180">
        <f t="shared" si="991"/>
        <v>0</v>
      </c>
      <c r="AF5180">
        <f t="shared" si="992"/>
        <v>0</v>
      </c>
    </row>
    <row r="5181" spans="1:32" hidden="1" x14ac:dyDescent="0.25">
      <c r="A5181">
        <v>1992</v>
      </c>
      <c r="B5181">
        <v>5</v>
      </c>
      <c r="C5181">
        <v>113</v>
      </c>
      <c r="D5181" t="s">
        <v>1588</v>
      </c>
      <c r="E5181" t="s">
        <v>4337</v>
      </c>
      <c r="F5181">
        <v>0</v>
      </c>
      <c r="G5181" t="s">
        <v>20</v>
      </c>
      <c r="H5181" t="s">
        <v>20</v>
      </c>
      <c r="I5181" t="s">
        <v>21</v>
      </c>
      <c r="J5181" t="s">
        <v>167</v>
      </c>
      <c r="M5181">
        <f t="shared" si="985"/>
        <v>0</v>
      </c>
      <c r="N5181">
        <v>0</v>
      </c>
      <c r="O5181">
        <v>0</v>
      </c>
      <c r="P5181">
        <v>0</v>
      </c>
      <c r="S5181">
        <f t="shared" si="995"/>
        <v>0</v>
      </c>
      <c r="U5181">
        <f t="shared" si="994"/>
        <v>1</v>
      </c>
      <c r="V5181">
        <v>0</v>
      </c>
      <c r="X5181">
        <f t="shared" si="986"/>
        <v>0</v>
      </c>
      <c r="Y5181">
        <f t="shared" si="987"/>
        <v>0</v>
      </c>
      <c r="Z5181">
        <f t="shared" si="988"/>
        <v>0</v>
      </c>
      <c r="AA5181">
        <f t="shared" si="989"/>
        <v>0</v>
      </c>
      <c r="AB5181">
        <f t="shared" si="996"/>
        <v>0</v>
      </c>
      <c r="AC5181">
        <f t="shared" si="990"/>
        <v>0</v>
      </c>
      <c r="AD5181" t="s">
        <v>9864</v>
      </c>
      <c r="AE5181">
        <f t="shared" si="991"/>
        <v>0</v>
      </c>
      <c r="AF5181">
        <f t="shared" si="992"/>
        <v>0</v>
      </c>
    </row>
    <row r="5182" spans="1:32" hidden="1" x14ac:dyDescent="0.25">
      <c r="A5182">
        <v>1992</v>
      </c>
      <c r="B5182">
        <v>5</v>
      </c>
      <c r="C5182">
        <v>119</v>
      </c>
      <c r="D5182" t="s">
        <v>32</v>
      </c>
      <c r="E5182" t="s">
        <v>4343</v>
      </c>
      <c r="F5182">
        <v>0</v>
      </c>
      <c r="G5182" t="s">
        <v>520</v>
      </c>
      <c r="H5182" t="s">
        <v>20</v>
      </c>
      <c r="I5182" t="s">
        <v>21</v>
      </c>
      <c r="J5182" t="s">
        <v>180</v>
      </c>
      <c r="K5182">
        <v>23</v>
      </c>
      <c r="L5182">
        <v>1995</v>
      </c>
      <c r="M5182">
        <f t="shared" si="985"/>
        <v>4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f t="shared" si="995"/>
        <v>0</v>
      </c>
      <c r="T5182">
        <v>33</v>
      </c>
      <c r="U5182">
        <f t="shared" si="994"/>
        <v>0</v>
      </c>
      <c r="V5182">
        <f>IF(Q5182 =0,IF(Q5182 = "",,1),0)</f>
        <v>1</v>
      </c>
      <c r="X5182">
        <f t="shared" si="986"/>
        <v>0</v>
      </c>
      <c r="Y5182">
        <f t="shared" si="987"/>
        <v>0</v>
      </c>
      <c r="Z5182">
        <f t="shared" si="988"/>
        <v>0</v>
      </c>
      <c r="AA5182">
        <f t="shared" si="989"/>
        <v>0</v>
      </c>
      <c r="AB5182">
        <f t="shared" si="996"/>
        <v>0</v>
      </c>
      <c r="AC5182">
        <f t="shared" si="990"/>
        <v>0</v>
      </c>
      <c r="AD5182" t="s">
        <v>9864</v>
      </c>
      <c r="AE5182">
        <f t="shared" si="991"/>
        <v>0</v>
      </c>
      <c r="AF5182">
        <f t="shared" si="992"/>
        <v>0</v>
      </c>
    </row>
    <row r="5183" spans="1:32" hidden="1" x14ac:dyDescent="0.25">
      <c r="A5183">
        <v>1992</v>
      </c>
      <c r="B5183">
        <v>5</v>
      </c>
      <c r="C5183">
        <v>122</v>
      </c>
      <c r="D5183" t="s">
        <v>55</v>
      </c>
      <c r="E5183" t="s">
        <v>4346</v>
      </c>
      <c r="F5183">
        <v>0</v>
      </c>
      <c r="G5183" t="s">
        <v>50</v>
      </c>
      <c r="H5183" t="s">
        <v>50</v>
      </c>
      <c r="I5183" t="s">
        <v>36</v>
      </c>
      <c r="J5183" t="s">
        <v>1821</v>
      </c>
      <c r="M5183">
        <f t="shared" si="985"/>
        <v>0</v>
      </c>
      <c r="N5183">
        <v>0</v>
      </c>
      <c r="O5183">
        <v>0</v>
      </c>
      <c r="P5183">
        <v>0</v>
      </c>
      <c r="S5183">
        <f t="shared" si="995"/>
        <v>0</v>
      </c>
      <c r="U5183">
        <f t="shared" si="994"/>
        <v>1</v>
      </c>
      <c r="V5183">
        <v>0</v>
      </c>
      <c r="X5183">
        <f t="shared" si="986"/>
        <v>0</v>
      </c>
      <c r="Y5183">
        <f t="shared" si="987"/>
        <v>0</v>
      </c>
      <c r="Z5183">
        <f t="shared" si="988"/>
        <v>0</v>
      </c>
      <c r="AA5183">
        <f t="shared" si="989"/>
        <v>0</v>
      </c>
      <c r="AB5183">
        <f t="shared" si="996"/>
        <v>0</v>
      </c>
      <c r="AC5183">
        <f t="shared" si="990"/>
        <v>0</v>
      </c>
      <c r="AD5183" t="s">
        <v>9864</v>
      </c>
      <c r="AE5183">
        <f t="shared" si="991"/>
        <v>0</v>
      </c>
      <c r="AF5183">
        <f t="shared" si="992"/>
        <v>0</v>
      </c>
    </row>
    <row r="5184" spans="1:32" hidden="1" x14ac:dyDescent="0.25">
      <c r="A5184">
        <v>1992</v>
      </c>
      <c r="B5184">
        <v>5</v>
      </c>
      <c r="C5184">
        <v>123</v>
      </c>
      <c r="D5184" t="s">
        <v>100</v>
      </c>
      <c r="E5184" t="s">
        <v>4347</v>
      </c>
      <c r="F5184">
        <v>0</v>
      </c>
      <c r="G5184" t="s">
        <v>50</v>
      </c>
      <c r="H5184" t="s">
        <v>50</v>
      </c>
      <c r="I5184" t="s">
        <v>36</v>
      </c>
      <c r="J5184" t="s">
        <v>121</v>
      </c>
      <c r="K5184">
        <v>22</v>
      </c>
      <c r="L5184">
        <v>1995</v>
      </c>
      <c r="M5184">
        <f t="shared" si="985"/>
        <v>4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f t="shared" si="995"/>
        <v>0</v>
      </c>
      <c r="T5184">
        <v>12</v>
      </c>
      <c r="U5184">
        <f t="shared" si="994"/>
        <v>0</v>
      </c>
      <c r="V5184">
        <f>IF(Q5184 =0,IF(Q5184 = "",,1),0)</f>
        <v>1</v>
      </c>
      <c r="X5184">
        <f t="shared" si="986"/>
        <v>0</v>
      </c>
      <c r="Y5184">
        <f t="shared" si="987"/>
        <v>0</v>
      </c>
      <c r="Z5184">
        <f t="shared" si="988"/>
        <v>0</v>
      </c>
      <c r="AA5184">
        <f t="shared" si="989"/>
        <v>0</v>
      </c>
      <c r="AB5184">
        <f t="shared" si="996"/>
        <v>0</v>
      </c>
      <c r="AC5184">
        <f t="shared" si="990"/>
        <v>0</v>
      </c>
      <c r="AD5184" t="s">
        <v>9864</v>
      </c>
      <c r="AE5184">
        <f t="shared" si="991"/>
        <v>0</v>
      </c>
      <c r="AF5184">
        <f t="shared" si="992"/>
        <v>0</v>
      </c>
    </row>
    <row r="5185" spans="1:32" hidden="1" x14ac:dyDescent="0.25">
      <c r="A5185">
        <v>1992</v>
      </c>
      <c r="B5185">
        <v>5</v>
      </c>
      <c r="C5185">
        <v>124</v>
      </c>
      <c r="D5185" t="s">
        <v>85</v>
      </c>
      <c r="E5185" t="s">
        <v>4348</v>
      </c>
      <c r="F5185">
        <v>0</v>
      </c>
      <c r="G5185" t="s">
        <v>29</v>
      </c>
      <c r="H5185" t="s">
        <v>30</v>
      </c>
      <c r="I5185" t="s">
        <v>21</v>
      </c>
      <c r="J5185" t="s">
        <v>108</v>
      </c>
      <c r="M5185">
        <f t="shared" si="985"/>
        <v>0</v>
      </c>
      <c r="N5185">
        <v>0</v>
      </c>
      <c r="O5185">
        <v>0</v>
      </c>
      <c r="P5185">
        <v>0</v>
      </c>
      <c r="S5185">
        <f t="shared" si="995"/>
        <v>0</v>
      </c>
      <c r="U5185">
        <f t="shared" si="994"/>
        <v>1</v>
      </c>
      <c r="V5185">
        <v>0</v>
      </c>
      <c r="X5185">
        <f t="shared" si="986"/>
        <v>0</v>
      </c>
      <c r="Y5185">
        <f t="shared" si="987"/>
        <v>0</v>
      </c>
      <c r="Z5185">
        <f t="shared" si="988"/>
        <v>0</v>
      </c>
      <c r="AA5185">
        <f t="shared" si="989"/>
        <v>0</v>
      </c>
      <c r="AB5185">
        <f t="shared" si="996"/>
        <v>0</v>
      </c>
      <c r="AC5185">
        <f t="shared" si="990"/>
        <v>0</v>
      </c>
      <c r="AD5185" t="s">
        <v>9864</v>
      </c>
      <c r="AE5185">
        <f t="shared" si="991"/>
        <v>0</v>
      </c>
      <c r="AF5185">
        <f t="shared" si="992"/>
        <v>0</v>
      </c>
    </row>
    <row r="5186" spans="1:32" hidden="1" x14ac:dyDescent="0.25">
      <c r="A5186">
        <v>1992</v>
      </c>
      <c r="B5186">
        <v>5</v>
      </c>
      <c r="C5186">
        <v>126</v>
      </c>
      <c r="D5186" t="s">
        <v>48</v>
      </c>
      <c r="E5186" t="s">
        <v>4350</v>
      </c>
      <c r="F5186">
        <v>0</v>
      </c>
      <c r="G5186" t="s">
        <v>50</v>
      </c>
      <c r="H5186" t="s">
        <v>50</v>
      </c>
      <c r="I5186" t="s">
        <v>36</v>
      </c>
      <c r="J5186" t="s">
        <v>227</v>
      </c>
      <c r="M5186">
        <f t="shared" ref="M5186:M5249" si="997">IF((L5186-A5186)+1&gt;0,(L5186-A5186)+1,0)</f>
        <v>0</v>
      </c>
      <c r="N5186">
        <v>0</v>
      </c>
      <c r="O5186">
        <v>0</v>
      </c>
      <c r="P5186">
        <v>0</v>
      </c>
      <c r="S5186">
        <f t="shared" si="995"/>
        <v>0</v>
      </c>
      <c r="U5186">
        <f t="shared" si="994"/>
        <v>1</v>
      </c>
      <c r="V5186">
        <v>0</v>
      </c>
      <c r="X5186">
        <f t="shared" ref="X5186:X5249" si="998">IF(AND(W5186&lt;-0.7,W5186&lt;&gt;-0.7),1,0)</f>
        <v>0</v>
      </c>
      <c r="Y5186">
        <f t="shared" ref="Y5186:Y5249" si="999">IF(AND(W5186&gt;-0.7,W5186&lt;-0.2),1,0)</f>
        <v>0</v>
      </c>
      <c r="Z5186">
        <f t="shared" ref="Z5186:Z5249" si="1000">IF(AND(W5186&gt;=-0.2,W5186&lt;=0.7),IF(W5186 = "",0,1),0)</f>
        <v>0</v>
      </c>
      <c r="AA5186">
        <f t="shared" ref="AA5186:AA5249" si="1001">IF(AND(W5186&gt;0.7,W5186&lt;1.5),1,0)</f>
        <v>0</v>
      </c>
      <c r="AB5186">
        <f t="shared" si="996"/>
        <v>0</v>
      </c>
      <c r="AC5186">
        <f t="shared" ref="AC5186:AC5249" si="1002">IF(W5186&gt;2.5,1,0)</f>
        <v>0</v>
      </c>
      <c r="AD5186" t="s">
        <v>9864</v>
      </c>
      <c r="AE5186">
        <f t="shared" ref="AE5186:AE5249" si="1003">IF(W5186="",0,IF(AND(W5186&gt;2.5,B5186&gt;1),1,IF(AND(W5186&gt;1.49,B5186&gt;2),1,IF(AND(W5186&gt;0.7,B5186&gt;3),1,IF(AND(W5186&gt;-0.2,B5186&gt;4),1,0)))))</f>
        <v>0</v>
      </c>
      <c r="AF5186">
        <f t="shared" ref="AF5186:AF5249" si="1004">IF(W5186="",0,IF(AND(W5186&lt;0.71,B5186=1),1,IF(AND(W5186&lt;-0.21,B5186=2),1,IF(AND(W5186&lt;-0.7,B5186&gt;2,B5186&lt;5),1,0))))</f>
        <v>0</v>
      </c>
    </row>
    <row r="5187" spans="1:32" hidden="1" x14ac:dyDescent="0.25">
      <c r="A5187">
        <v>1992</v>
      </c>
      <c r="B5187">
        <v>5</v>
      </c>
      <c r="C5187">
        <v>130</v>
      </c>
      <c r="D5187" t="s">
        <v>32</v>
      </c>
      <c r="E5187" t="s">
        <v>4354</v>
      </c>
      <c r="F5187">
        <v>0</v>
      </c>
      <c r="G5187" t="s">
        <v>25</v>
      </c>
      <c r="H5187" t="s">
        <v>25</v>
      </c>
      <c r="I5187" t="s">
        <v>21</v>
      </c>
      <c r="J5187" t="s">
        <v>54</v>
      </c>
      <c r="M5187">
        <f t="shared" si="997"/>
        <v>0</v>
      </c>
      <c r="N5187">
        <v>0</v>
      </c>
      <c r="O5187">
        <v>0</v>
      </c>
      <c r="P5187">
        <v>0</v>
      </c>
      <c r="S5187">
        <f t="shared" si="995"/>
        <v>0</v>
      </c>
      <c r="U5187">
        <f t="shared" si="994"/>
        <v>1</v>
      </c>
      <c r="V5187">
        <v>0</v>
      </c>
      <c r="X5187">
        <f t="shared" si="998"/>
        <v>0</v>
      </c>
      <c r="Y5187">
        <f t="shared" si="999"/>
        <v>0</v>
      </c>
      <c r="Z5187">
        <f t="shared" si="1000"/>
        <v>0</v>
      </c>
      <c r="AA5187">
        <f t="shared" si="1001"/>
        <v>0</v>
      </c>
      <c r="AB5187">
        <f t="shared" si="996"/>
        <v>0</v>
      </c>
      <c r="AC5187">
        <f t="shared" si="1002"/>
        <v>0</v>
      </c>
      <c r="AD5187" t="s">
        <v>9864</v>
      </c>
      <c r="AE5187">
        <f t="shared" si="1003"/>
        <v>0</v>
      </c>
      <c r="AF5187">
        <f t="shared" si="1004"/>
        <v>0</v>
      </c>
    </row>
    <row r="5188" spans="1:32" hidden="1" x14ac:dyDescent="0.25">
      <c r="A5188">
        <v>1992</v>
      </c>
      <c r="B5188">
        <v>5</v>
      </c>
      <c r="C5188">
        <v>131</v>
      </c>
      <c r="D5188" t="s">
        <v>217</v>
      </c>
      <c r="E5188" t="s">
        <v>4355</v>
      </c>
      <c r="F5188">
        <v>0</v>
      </c>
      <c r="G5188" t="s">
        <v>81</v>
      </c>
      <c r="H5188" t="s">
        <v>81</v>
      </c>
      <c r="I5188" t="s">
        <v>36</v>
      </c>
      <c r="J5188" t="s">
        <v>1197</v>
      </c>
      <c r="M5188">
        <f t="shared" si="997"/>
        <v>0</v>
      </c>
      <c r="N5188">
        <v>0</v>
      </c>
      <c r="O5188">
        <v>0</v>
      </c>
      <c r="P5188">
        <v>0</v>
      </c>
      <c r="S5188">
        <f t="shared" si="995"/>
        <v>0</v>
      </c>
      <c r="U5188">
        <f t="shared" si="994"/>
        <v>1</v>
      </c>
      <c r="V5188">
        <v>0</v>
      </c>
      <c r="X5188">
        <f t="shared" si="998"/>
        <v>0</v>
      </c>
      <c r="Y5188">
        <f t="shared" si="999"/>
        <v>0</v>
      </c>
      <c r="Z5188">
        <f t="shared" si="1000"/>
        <v>0</v>
      </c>
      <c r="AA5188">
        <f t="shared" si="1001"/>
        <v>0</v>
      </c>
      <c r="AB5188">
        <f t="shared" si="996"/>
        <v>0</v>
      </c>
      <c r="AC5188">
        <f t="shared" si="1002"/>
        <v>0</v>
      </c>
      <c r="AD5188" t="s">
        <v>9864</v>
      </c>
      <c r="AE5188">
        <f t="shared" si="1003"/>
        <v>0</v>
      </c>
      <c r="AF5188">
        <f t="shared" si="1004"/>
        <v>0</v>
      </c>
    </row>
    <row r="5189" spans="1:32" hidden="1" x14ac:dyDescent="0.25">
      <c r="A5189">
        <v>1992</v>
      </c>
      <c r="B5189">
        <v>5</v>
      </c>
      <c r="C5189">
        <v>134</v>
      </c>
      <c r="D5189" t="s">
        <v>79</v>
      </c>
      <c r="E5189" t="s">
        <v>4358</v>
      </c>
      <c r="F5189">
        <v>0</v>
      </c>
      <c r="G5189" t="s">
        <v>46</v>
      </c>
      <c r="H5189" t="s">
        <v>46</v>
      </c>
      <c r="I5189" t="s">
        <v>21</v>
      </c>
      <c r="J5189" t="s">
        <v>74</v>
      </c>
      <c r="K5189">
        <v>23</v>
      </c>
      <c r="L5189">
        <v>1992</v>
      </c>
      <c r="M5189">
        <f t="shared" si="997"/>
        <v>1</v>
      </c>
      <c r="N5189">
        <v>0</v>
      </c>
      <c r="O5189">
        <v>0</v>
      </c>
      <c r="P5189">
        <v>0</v>
      </c>
      <c r="Q5189">
        <v>0</v>
      </c>
      <c r="S5189">
        <f t="shared" si="995"/>
        <v>0</v>
      </c>
      <c r="T5189">
        <v>1</v>
      </c>
      <c r="U5189">
        <f t="shared" si="994"/>
        <v>0</v>
      </c>
      <c r="V5189">
        <f>IF(Q5189 =0,IF(Q5189 = "",,1),0)</f>
        <v>1</v>
      </c>
      <c r="X5189">
        <f t="shared" si="998"/>
        <v>0</v>
      </c>
      <c r="Y5189">
        <f t="shared" si="999"/>
        <v>0</v>
      </c>
      <c r="Z5189">
        <f t="shared" si="1000"/>
        <v>0</v>
      </c>
      <c r="AA5189">
        <f t="shared" si="1001"/>
        <v>0</v>
      </c>
      <c r="AB5189">
        <f t="shared" si="996"/>
        <v>0</v>
      </c>
      <c r="AC5189">
        <f t="shared" si="1002"/>
        <v>0</v>
      </c>
      <c r="AD5189" t="s">
        <v>9864</v>
      </c>
      <c r="AE5189">
        <f t="shared" si="1003"/>
        <v>0</v>
      </c>
      <c r="AF5189">
        <f t="shared" si="1004"/>
        <v>0</v>
      </c>
    </row>
    <row r="5190" spans="1:32" hidden="1" x14ac:dyDescent="0.25">
      <c r="A5190">
        <v>1993</v>
      </c>
      <c r="B5190">
        <v>5</v>
      </c>
      <c r="C5190">
        <v>114</v>
      </c>
      <c r="D5190" t="s">
        <v>55</v>
      </c>
      <c r="E5190" t="s">
        <v>4666</v>
      </c>
      <c r="F5190">
        <v>0</v>
      </c>
      <c r="G5190" t="s">
        <v>25</v>
      </c>
      <c r="H5190" t="s">
        <v>25</v>
      </c>
      <c r="I5190" t="s">
        <v>21</v>
      </c>
      <c r="J5190" t="s">
        <v>2504</v>
      </c>
      <c r="K5190">
        <v>24</v>
      </c>
      <c r="L5190">
        <v>1995</v>
      </c>
      <c r="M5190">
        <f t="shared" si="997"/>
        <v>3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f t="shared" si="995"/>
        <v>0</v>
      </c>
      <c r="T5190">
        <v>17</v>
      </c>
      <c r="U5190">
        <f t="shared" si="994"/>
        <v>0</v>
      </c>
      <c r="V5190">
        <f>IF(Q5190 =0,IF(Q5190 = "",,1),0)</f>
        <v>1</v>
      </c>
      <c r="X5190">
        <f t="shared" si="998"/>
        <v>0</v>
      </c>
      <c r="Y5190">
        <f t="shared" si="999"/>
        <v>0</v>
      </c>
      <c r="Z5190">
        <f t="shared" si="1000"/>
        <v>0</v>
      </c>
      <c r="AA5190">
        <f t="shared" si="1001"/>
        <v>0</v>
      </c>
      <c r="AB5190">
        <f t="shared" si="996"/>
        <v>0</v>
      </c>
      <c r="AC5190">
        <f t="shared" si="1002"/>
        <v>0</v>
      </c>
      <c r="AD5190" t="s">
        <v>9864</v>
      </c>
      <c r="AE5190">
        <f t="shared" si="1003"/>
        <v>0</v>
      </c>
      <c r="AF5190">
        <f t="shared" si="1004"/>
        <v>0</v>
      </c>
    </row>
    <row r="5191" spans="1:32" hidden="1" x14ac:dyDescent="0.25">
      <c r="A5191">
        <v>1993</v>
      </c>
      <c r="B5191">
        <v>5</v>
      </c>
      <c r="C5191">
        <v>117</v>
      </c>
      <c r="D5191" t="s">
        <v>27</v>
      </c>
      <c r="E5191" t="s">
        <v>4669</v>
      </c>
      <c r="F5191">
        <v>0</v>
      </c>
      <c r="G5191" t="s">
        <v>50</v>
      </c>
      <c r="H5191" t="s">
        <v>50</v>
      </c>
      <c r="I5191" t="s">
        <v>36</v>
      </c>
      <c r="J5191" t="s">
        <v>679</v>
      </c>
      <c r="K5191">
        <v>23</v>
      </c>
      <c r="L5191">
        <v>1994</v>
      </c>
      <c r="M5191">
        <f t="shared" si="997"/>
        <v>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f t="shared" si="995"/>
        <v>0</v>
      </c>
      <c r="T5191">
        <v>7</v>
      </c>
      <c r="U5191">
        <f t="shared" si="994"/>
        <v>0</v>
      </c>
      <c r="V5191">
        <f>IF(Q5191 =0,IF(Q5191 = "",,1),0)</f>
        <v>1</v>
      </c>
      <c r="X5191">
        <f t="shared" si="998"/>
        <v>0</v>
      </c>
      <c r="Y5191">
        <f t="shared" si="999"/>
        <v>0</v>
      </c>
      <c r="Z5191">
        <f t="shared" si="1000"/>
        <v>0</v>
      </c>
      <c r="AA5191">
        <f t="shared" si="1001"/>
        <v>0</v>
      </c>
      <c r="AB5191">
        <f t="shared" si="996"/>
        <v>0</v>
      </c>
      <c r="AC5191">
        <f t="shared" si="1002"/>
        <v>0</v>
      </c>
      <c r="AD5191" t="s">
        <v>9864</v>
      </c>
      <c r="AE5191">
        <f t="shared" si="1003"/>
        <v>0</v>
      </c>
      <c r="AF5191">
        <f t="shared" si="1004"/>
        <v>0</v>
      </c>
    </row>
    <row r="5192" spans="1:32" hidden="1" x14ac:dyDescent="0.25">
      <c r="A5192">
        <v>1993</v>
      </c>
      <c r="B5192">
        <v>5</v>
      </c>
      <c r="C5192">
        <v>123</v>
      </c>
      <c r="D5192" t="s">
        <v>48</v>
      </c>
      <c r="E5192" t="s">
        <v>4675</v>
      </c>
      <c r="F5192">
        <v>0</v>
      </c>
      <c r="G5192" t="s">
        <v>81</v>
      </c>
      <c r="H5192" t="s">
        <v>81</v>
      </c>
      <c r="I5192" t="s">
        <v>36</v>
      </c>
      <c r="J5192" t="s">
        <v>116</v>
      </c>
      <c r="M5192">
        <f t="shared" si="997"/>
        <v>0</v>
      </c>
      <c r="N5192">
        <v>0</v>
      </c>
      <c r="O5192">
        <v>0</v>
      </c>
      <c r="P5192">
        <v>0</v>
      </c>
      <c r="S5192">
        <f t="shared" si="995"/>
        <v>0</v>
      </c>
      <c r="U5192">
        <f t="shared" si="994"/>
        <v>1</v>
      </c>
      <c r="V5192">
        <v>0</v>
      </c>
      <c r="X5192">
        <f t="shared" si="998"/>
        <v>0</v>
      </c>
      <c r="Y5192">
        <f t="shared" si="999"/>
        <v>0</v>
      </c>
      <c r="Z5192">
        <f t="shared" si="1000"/>
        <v>0</v>
      </c>
      <c r="AA5192">
        <f t="shared" si="1001"/>
        <v>0</v>
      </c>
      <c r="AB5192">
        <f t="shared" si="996"/>
        <v>0</v>
      </c>
      <c r="AC5192">
        <f t="shared" si="1002"/>
        <v>0</v>
      </c>
      <c r="AD5192" t="s">
        <v>9864</v>
      </c>
      <c r="AE5192">
        <f t="shared" si="1003"/>
        <v>0</v>
      </c>
      <c r="AF5192">
        <f t="shared" si="1004"/>
        <v>0</v>
      </c>
    </row>
    <row r="5193" spans="1:32" hidden="1" x14ac:dyDescent="0.25">
      <c r="A5193">
        <v>1993</v>
      </c>
      <c r="B5193">
        <v>5</v>
      </c>
      <c r="C5193">
        <v>126</v>
      </c>
      <c r="D5193" t="s">
        <v>126</v>
      </c>
      <c r="E5193" t="s">
        <v>710</v>
      </c>
      <c r="F5193">
        <v>0</v>
      </c>
      <c r="G5193" t="s">
        <v>20</v>
      </c>
      <c r="H5193" t="s">
        <v>20</v>
      </c>
      <c r="I5193" t="s">
        <v>21</v>
      </c>
      <c r="J5193" t="s">
        <v>167</v>
      </c>
      <c r="K5193">
        <v>23</v>
      </c>
      <c r="L5193">
        <v>1993</v>
      </c>
      <c r="M5193">
        <f t="shared" si="997"/>
        <v>1</v>
      </c>
      <c r="N5193">
        <v>0</v>
      </c>
      <c r="O5193">
        <v>0</v>
      </c>
      <c r="P5193">
        <v>0</v>
      </c>
      <c r="Q5193">
        <v>0</v>
      </c>
      <c r="S5193">
        <f t="shared" si="995"/>
        <v>0</v>
      </c>
      <c r="T5193">
        <v>3</v>
      </c>
      <c r="U5193">
        <f t="shared" si="994"/>
        <v>0</v>
      </c>
      <c r="V5193">
        <f>IF(Q5193 =0,IF(Q5193 = "",,1),0)</f>
        <v>1</v>
      </c>
      <c r="X5193">
        <f t="shared" si="998"/>
        <v>0</v>
      </c>
      <c r="Y5193">
        <f t="shared" si="999"/>
        <v>0</v>
      </c>
      <c r="Z5193">
        <f t="shared" si="1000"/>
        <v>0</v>
      </c>
      <c r="AA5193">
        <f t="shared" si="1001"/>
        <v>0</v>
      </c>
      <c r="AB5193">
        <f t="shared" si="996"/>
        <v>0</v>
      </c>
      <c r="AC5193">
        <f t="shared" si="1002"/>
        <v>0</v>
      </c>
      <c r="AD5193" t="s">
        <v>9864</v>
      </c>
      <c r="AE5193">
        <f t="shared" si="1003"/>
        <v>0</v>
      </c>
      <c r="AF5193">
        <f t="shared" si="1004"/>
        <v>0</v>
      </c>
    </row>
    <row r="5194" spans="1:32" hidden="1" x14ac:dyDescent="0.25">
      <c r="A5194">
        <v>1993</v>
      </c>
      <c r="B5194">
        <v>5</v>
      </c>
      <c r="C5194">
        <v>134</v>
      </c>
      <c r="D5194" t="s">
        <v>217</v>
      </c>
      <c r="E5194" t="s">
        <v>4685</v>
      </c>
      <c r="F5194">
        <v>0</v>
      </c>
      <c r="G5194" t="s">
        <v>25</v>
      </c>
      <c r="H5194" t="s">
        <v>25</v>
      </c>
      <c r="I5194" t="s">
        <v>21</v>
      </c>
      <c r="J5194" t="s">
        <v>1438</v>
      </c>
      <c r="M5194">
        <f t="shared" si="997"/>
        <v>0</v>
      </c>
      <c r="N5194">
        <v>0</v>
      </c>
      <c r="O5194">
        <v>0</v>
      </c>
      <c r="P5194">
        <v>0</v>
      </c>
      <c r="S5194">
        <f t="shared" si="995"/>
        <v>0</v>
      </c>
      <c r="U5194">
        <f t="shared" si="994"/>
        <v>1</v>
      </c>
      <c r="V5194">
        <v>0</v>
      </c>
      <c r="X5194">
        <f t="shared" si="998"/>
        <v>0</v>
      </c>
      <c r="Y5194">
        <f t="shared" si="999"/>
        <v>0</v>
      </c>
      <c r="Z5194">
        <f t="shared" si="1000"/>
        <v>0</v>
      </c>
      <c r="AA5194">
        <f t="shared" si="1001"/>
        <v>0</v>
      </c>
      <c r="AB5194">
        <f t="shared" si="996"/>
        <v>0</v>
      </c>
      <c r="AC5194">
        <f t="shared" si="1002"/>
        <v>0</v>
      </c>
      <c r="AD5194" t="s">
        <v>9864</v>
      </c>
      <c r="AE5194">
        <f t="shared" si="1003"/>
        <v>0</v>
      </c>
      <c r="AF5194">
        <f t="shared" si="1004"/>
        <v>0</v>
      </c>
    </row>
    <row r="5195" spans="1:32" hidden="1" x14ac:dyDescent="0.25">
      <c r="A5195">
        <v>1993</v>
      </c>
      <c r="B5195">
        <v>5</v>
      </c>
      <c r="C5195">
        <v>139</v>
      </c>
      <c r="D5195" t="s">
        <v>72</v>
      </c>
      <c r="E5195" t="s">
        <v>4690</v>
      </c>
      <c r="F5195">
        <v>0</v>
      </c>
      <c r="G5195" t="s">
        <v>50</v>
      </c>
      <c r="H5195" t="s">
        <v>50</v>
      </c>
      <c r="I5195" t="s">
        <v>36</v>
      </c>
      <c r="J5195" t="s">
        <v>74</v>
      </c>
      <c r="K5195">
        <v>23</v>
      </c>
      <c r="L5195">
        <v>1995</v>
      </c>
      <c r="M5195">
        <f t="shared" si="997"/>
        <v>3</v>
      </c>
      <c r="N5195">
        <v>0</v>
      </c>
      <c r="O5195">
        <v>0</v>
      </c>
      <c r="P5195">
        <v>0</v>
      </c>
      <c r="Q5195">
        <v>0</v>
      </c>
      <c r="S5195">
        <f t="shared" si="995"/>
        <v>0</v>
      </c>
      <c r="T5195">
        <v>3</v>
      </c>
      <c r="U5195">
        <f t="shared" si="994"/>
        <v>0</v>
      </c>
      <c r="V5195">
        <f>IF(Q5195 =0,IF(Q5195 = "",,1),0)</f>
        <v>1</v>
      </c>
      <c r="X5195">
        <f t="shared" si="998"/>
        <v>0</v>
      </c>
      <c r="Y5195">
        <f t="shared" si="999"/>
        <v>0</v>
      </c>
      <c r="Z5195">
        <f t="shared" si="1000"/>
        <v>0</v>
      </c>
      <c r="AA5195">
        <f t="shared" si="1001"/>
        <v>0</v>
      </c>
      <c r="AB5195">
        <f t="shared" si="996"/>
        <v>0</v>
      </c>
      <c r="AC5195">
        <f t="shared" si="1002"/>
        <v>0</v>
      </c>
      <c r="AD5195" t="s">
        <v>9864</v>
      </c>
      <c r="AE5195">
        <f t="shared" si="1003"/>
        <v>0</v>
      </c>
      <c r="AF5195">
        <f t="shared" si="1004"/>
        <v>0</v>
      </c>
    </row>
    <row r="5196" spans="1:32" hidden="1" x14ac:dyDescent="0.25">
      <c r="A5196">
        <v>1994</v>
      </c>
      <c r="B5196">
        <v>5</v>
      </c>
      <c r="C5196">
        <v>133</v>
      </c>
      <c r="D5196" t="s">
        <v>1588</v>
      </c>
      <c r="E5196" t="s">
        <v>4898</v>
      </c>
      <c r="F5196">
        <v>0</v>
      </c>
      <c r="G5196" t="s">
        <v>50</v>
      </c>
      <c r="H5196" t="s">
        <v>50</v>
      </c>
      <c r="I5196" t="s">
        <v>36</v>
      </c>
      <c r="J5196" t="s">
        <v>96</v>
      </c>
      <c r="K5196">
        <v>22</v>
      </c>
      <c r="L5196">
        <v>1994</v>
      </c>
      <c r="M5196">
        <f t="shared" si="997"/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f t="shared" si="995"/>
        <v>0</v>
      </c>
      <c r="T5196">
        <v>3</v>
      </c>
      <c r="U5196">
        <f t="shared" si="994"/>
        <v>0</v>
      </c>
      <c r="V5196">
        <f>IF(Q5196 =0,IF(Q5196 = "",,1),0)</f>
        <v>1</v>
      </c>
      <c r="X5196">
        <f t="shared" si="998"/>
        <v>0</v>
      </c>
      <c r="Y5196">
        <f t="shared" si="999"/>
        <v>0</v>
      </c>
      <c r="Z5196">
        <f t="shared" si="1000"/>
        <v>0</v>
      </c>
      <c r="AA5196">
        <f t="shared" si="1001"/>
        <v>0</v>
      </c>
      <c r="AB5196">
        <f t="shared" si="996"/>
        <v>0</v>
      </c>
      <c r="AC5196">
        <f t="shared" si="1002"/>
        <v>0</v>
      </c>
      <c r="AD5196" t="s">
        <v>9864</v>
      </c>
      <c r="AE5196">
        <f t="shared" si="1003"/>
        <v>0</v>
      </c>
      <c r="AF5196">
        <f t="shared" si="1004"/>
        <v>0</v>
      </c>
    </row>
    <row r="5197" spans="1:32" hidden="1" x14ac:dyDescent="0.25">
      <c r="A5197">
        <v>1994</v>
      </c>
      <c r="B5197">
        <v>5</v>
      </c>
      <c r="C5197">
        <v>134</v>
      </c>
      <c r="D5197" t="s">
        <v>52</v>
      </c>
      <c r="E5197" t="s">
        <v>4899</v>
      </c>
      <c r="F5197">
        <v>0</v>
      </c>
      <c r="G5197" t="s">
        <v>50</v>
      </c>
      <c r="H5197" t="s">
        <v>50</v>
      </c>
      <c r="I5197" t="s">
        <v>36</v>
      </c>
      <c r="J5197" t="s">
        <v>37</v>
      </c>
      <c r="K5197">
        <v>23</v>
      </c>
      <c r="L5197">
        <v>1995</v>
      </c>
      <c r="M5197">
        <f t="shared" si="997"/>
        <v>2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f t="shared" si="995"/>
        <v>0</v>
      </c>
      <c r="T5197">
        <v>1</v>
      </c>
      <c r="U5197">
        <f t="shared" si="994"/>
        <v>0</v>
      </c>
      <c r="V5197">
        <f>IF(Q5197 =0,IF(Q5197 = "",,1),0)</f>
        <v>1</v>
      </c>
      <c r="X5197">
        <f t="shared" si="998"/>
        <v>0</v>
      </c>
      <c r="Y5197">
        <f t="shared" si="999"/>
        <v>0</v>
      </c>
      <c r="Z5197">
        <f t="shared" si="1000"/>
        <v>0</v>
      </c>
      <c r="AA5197">
        <f t="shared" si="1001"/>
        <v>0</v>
      </c>
      <c r="AB5197">
        <f t="shared" si="996"/>
        <v>0</v>
      </c>
      <c r="AC5197">
        <f t="shared" si="1002"/>
        <v>0</v>
      </c>
      <c r="AD5197" t="s">
        <v>9864</v>
      </c>
      <c r="AE5197">
        <f t="shared" si="1003"/>
        <v>0</v>
      </c>
      <c r="AF5197">
        <f t="shared" si="1004"/>
        <v>0</v>
      </c>
    </row>
    <row r="5198" spans="1:32" hidden="1" x14ac:dyDescent="0.25">
      <c r="A5198">
        <v>1994</v>
      </c>
      <c r="B5198">
        <v>5</v>
      </c>
      <c r="C5198">
        <v>138</v>
      </c>
      <c r="D5198" t="s">
        <v>44</v>
      </c>
      <c r="E5198" t="s">
        <v>4902</v>
      </c>
      <c r="F5198">
        <v>0</v>
      </c>
      <c r="G5198" t="s">
        <v>25</v>
      </c>
      <c r="H5198" t="s">
        <v>25</v>
      </c>
      <c r="I5198" t="s">
        <v>21</v>
      </c>
      <c r="J5198" t="s">
        <v>180</v>
      </c>
      <c r="M5198">
        <f t="shared" si="997"/>
        <v>0</v>
      </c>
      <c r="N5198">
        <v>0</v>
      </c>
      <c r="O5198">
        <v>0</v>
      </c>
      <c r="P5198">
        <v>0</v>
      </c>
      <c r="S5198">
        <f t="shared" si="995"/>
        <v>0</v>
      </c>
      <c r="U5198">
        <f t="shared" ref="U5198:U5261" si="1005">IF(L5198 = "",1,0)</f>
        <v>1</v>
      </c>
      <c r="V5198">
        <v>0</v>
      </c>
      <c r="X5198">
        <f t="shared" si="998"/>
        <v>0</v>
      </c>
      <c r="Y5198">
        <f t="shared" si="999"/>
        <v>0</v>
      </c>
      <c r="Z5198">
        <f t="shared" si="1000"/>
        <v>0</v>
      </c>
      <c r="AA5198">
        <f t="shared" si="1001"/>
        <v>0</v>
      </c>
      <c r="AB5198">
        <f t="shared" si="996"/>
        <v>0</v>
      </c>
      <c r="AC5198">
        <f t="shared" si="1002"/>
        <v>0</v>
      </c>
      <c r="AD5198" t="s">
        <v>9864</v>
      </c>
      <c r="AE5198">
        <f t="shared" si="1003"/>
        <v>0</v>
      </c>
      <c r="AF5198">
        <f t="shared" si="1004"/>
        <v>0</v>
      </c>
    </row>
    <row r="5199" spans="1:32" hidden="1" x14ac:dyDescent="0.25">
      <c r="A5199">
        <v>1994</v>
      </c>
      <c r="B5199">
        <v>5</v>
      </c>
      <c r="C5199">
        <v>142</v>
      </c>
      <c r="D5199" t="s">
        <v>60</v>
      </c>
      <c r="E5199" t="s">
        <v>4906</v>
      </c>
      <c r="F5199">
        <v>0</v>
      </c>
      <c r="G5199" t="s">
        <v>34</v>
      </c>
      <c r="H5199" t="s">
        <v>35</v>
      </c>
      <c r="I5199" t="s">
        <v>36</v>
      </c>
      <c r="J5199" t="s">
        <v>186</v>
      </c>
      <c r="K5199">
        <v>23</v>
      </c>
      <c r="L5199">
        <v>1994</v>
      </c>
      <c r="M5199">
        <f t="shared" si="997"/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f t="shared" si="995"/>
        <v>0</v>
      </c>
      <c r="T5199">
        <v>4</v>
      </c>
      <c r="U5199">
        <f t="shared" si="1005"/>
        <v>0</v>
      </c>
      <c r="V5199">
        <f>IF(Q5199 =0,IF(Q5199 = "",,1),0)</f>
        <v>1</v>
      </c>
      <c r="X5199">
        <f t="shared" si="998"/>
        <v>0</v>
      </c>
      <c r="Y5199">
        <f t="shared" si="999"/>
        <v>0</v>
      </c>
      <c r="Z5199">
        <f t="shared" si="1000"/>
        <v>0</v>
      </c>
      <c r="AA5199">
        <f t="shared" si="1001"/>
        <v>0</v>
      </c>
      <c r="AB5199">
        <f t="shared" si="996"/>
        <v>0</v>
      </c>
      <c r="AC5199">
        <f t="shared" si="1002"/>
        <v>0</v>
      </c>
      <c r="AD5199" t="s">
        <v>9864</v>
      </c>
      <c r="AE5199">
        <f t="shared" si="1003"/>
        <v>0</v>
      </c>
      <c r="AF5199">
        <f t="shared" si="1004"/>
        <v>0</v>
      </c>
    </row>
    <row r="5200" spans="1:32" hidden="1" x14ac:dyDescent="0.25">
      <c r="A5200">
        <v>1994</v>
      </c>
      <c r="B5200">
        <v>5</v>
      </c>
      <c r="C5200">
        <v>144</v>
      </c>
      <c r="D5200" t="s">
        <v>91</v>
      </c>
      <c r="E5200" t="s">
        <v>4908</v>
      </c>
      <c r="F5200">
        <v>0</v>
      </c>
      <c r="G5200" t="s">
        <v>50</v>
      </c>
      <c r="H5200" t="s">
        <v>50</v>
      </c>
      <c r="I5200" t="s">
        <v>36</v>
      </c>
      <c r="J5200" t="s">
        <v>167</v>
      </c>
      <c r="M5200">
        <f t="shared" si="997"/>
        <v>0</v>
      </c>
      <c r="N5200">
        <v>0</v>
      </c>
      <c r="O5200">
        <v>0</v>
      </c>
      <c r="P5200">
        <v>0</v>
      </c>
      <c r="S5200">
        <f t="shared" si="995"/>
        <v>0</v>
      </c>
      <c r="U5200">
        <f t="shared" si="1005"/>
        <v>1</v>
      </c>
      <c r="V5200">
        <v>0</v>
      </c>
      <c r="X5200">
        <f t="shared" si="998"/>
        <v>0</v>
      </c>
      <c r="Y5200">
        <f t="shared" si="999"/>
        <v>0</v>
      </c>
      <c r="Z5200">
        <f t="shared" si="1000"/>
        <v>0</v>
      </c>
      <c r="AA5200">
        <f t="shared" si="1001"/>
        <v>0</v>
      </c>
      <c r="AB5200">
        <f t="shared" si="996"/>
        <v>0</v>
      </c>
      <c r="AC5200">
        <f t="shared" si="1002"/>
        <v>0</v>
      </c>
      <c r="AD5200" t="s">
        <v>9864</v>
      </c>
      <c r="AE5200">
        <f t="shared" si="1003"/>
        <v>0</v>
      </c>
      <c r="AF5200">
        <f t="shared" si="1004"/>
        <v>0</v>
      </c>
    </row>
    <row r="5201" spans="1:32" hidden="1" x14ac:dyDescent="0.25">
      <c r="A5201">
        <v>1994</v>
      </c>
      <c r="B5201">
        <v>5</v>
      </c>
      <c r="C5201">
        <v>150</v>
      </c>
      <c r="D5201" t="s">
        <v>217</v>
      </c>
      <c r="E5201" t="s">
        <v>4913</v>
      </c>
      <c r="F5201">
        <v>0</v>
      </c>
      <c r="G5201" t="s">
        <v>34</v>
      </c>
      <c r="H5201" t="s">
        <v>35</v>
      </c>
      <c r="I5201" t="s">
        <v>36</v>
      </c>
      <c r="J5201" t="s">
        <v>523</v>
      </c>
      <c r="M5201">
        <f t="shared" si="997"/>
        <v>0</v>
      </c>
      <c r="N5201">
        <v>0</v>
      </c>
      <c r="O5201">
        <v>0</v>
      </c>
      <c r="P5201">
        <v>0</v>
      </c>
      <c r="S5201">
        <f t="shared" si="995"/>
        <v>0</v>
      </c>
      <c r="U5201">
        <f t="shared" si="1005"/>
        <v>1</v>
      </c>
      <c r="V5201">
        <v>0</v>
      </c>
      <c r="X5201">
        <f t="shared" si="998"/>
        <v>0</v>
      </c>
      <c r="Y5201">
        <f t="shared" si="999"/>
        <v>0</v>
      </c>
      <c r="Z5201">
        <f t="shared" si="1000"/>
        <v>0</v>
      </c>
      <c r="AA5201">
        <f t="shared" si="1001"/>
        <v>0</v>
      </c>
      <c r="AB5201">
        <f t="shared" si="996"/>
        <v>0</v>
      </c>
      <c r="AC5201">
        <f t="shared" si="1002"/>
        <v>0</v>
      </c>
      <c r="AD5201" t="s">
        <v>9864</v>
      </c>
      <c r="AE5201">
        <f t="shared" si="1003"/>
        <v>0</v>
      </c>
      <c r="AF5201">
        <f t="shared" si="1004"/>
        <v>0</v>
      </c>
    </row>
    <row r="5202" spans="1:32" hidden="1" x14ac:dyDescent="0.25">
      <c r="A5202">
        <v>1994</v>
      </c>
      <c r="B5202">
        <v>5</v>
      </c>
      <c r="C5202">
        <v>152</v>
      </c>
      <c r="D5202" t="s">
        <v>23</v>
      </c>
      <c r="E5202" t="s">
        <v>4915</v>
      </c>
      <c r="F5202">
        <v>0</v>
      </c>
      <c r="G5202" t="s">
        <v>81</v>
      </c>
      <c r="H5202" t="s">
        <v>81</v>
      </c>
      <c r="I5202" t="s">
        <v>36</v>
      </c>
      <c r="J5202" t="s">
        <v>67</v>
      </c>
      <c r="M5202">
        <f t="shared" si="997"/>
        <v>0</v>
      </c>
      <c r="N5202">
        <v>0</v>
      </c>
      <c r="O5202">
        <v>0</v>
      </c>
      <c r="P5202">
        <v>0</v>
      </c>
      <c r="S5202">
        <f t="shared" si="995"/>
        <v>0</v>
      </c>
      <c r="U5202">
        <f t="shared" si="1005"/>
        <v>1</v>
      </c>
      <c r="V5202">
        <v>0</v>
      </c>
      <c r="X5202">
        <f t="shared" si="998"/>
        <v>0</v>
      </c>
      <c r="Y5202">
        <f t="shared" si="999"/>
        <v>0</v>
      </c>
      <c r="Z5202">
        <f t="shared" si="1000"/>
        <v>0</v>
      </c>
      <c r="AA5202">
        <f t="shared" si="1001"/>
        <v>0</v>
      </c>
      <c r="AB5202">
        <f t="shared" si="996"/>
        <v>0</v>
      </c>
      <c r="AC5202">
        <f t="shared" si="1002"/>
        <v>0</v>
      </c>
      <c r="AD5202" t="s">
        <v>9864</v>
      </c>
      <c r="AE5202">
        <f t="shared" si="1003"/>
        <v>0</v>
      </c>
      <c r="AF5202">
        <f t="shared" si="1004"/>
        <v>0</v>
      </c>
    </row>
    <row r="5203" spans="1:32" hidden="1" x14ac:dyDescent="0.25">
      <c r="A5203">
        <v>1994</v>
      </c>
      <c r="B5203">
        <v>5</v>
      </c>
      <c r="C5203">
        <v>156</v>
      </c>
      <c r="D5203" t="s">
        <v>57</v>
      </c>
      <c r="E5203" t="s">
        <v>4919</v>
      </c>
      <c r="F5203">
        <v>0</v>
      </c>
      <c r="G5203" t="s">
        <v>175</v>
      </c>
      <c r="H5203" t="s">
        <v>35</v>
      </c>
      <c r="I5203" t="s">
        <v>36</v>
      </c>
      <c r="J5203" t="s">
        <v>145</v>
      </c>
      <c r="K5203">
        <v>22</v>
      </c>
      <c r="L5203">
        <v>1994</v>
      </c>
      <c r="M5203">
        <f t="shared" si="997"/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f t="shared" si="995"/>
        <v>0</v>
      </c>
      <c r="T5203">
        <v>3</v>
      </c>
      <c r="U5203">
        <f t="shared" si="1005"/>
        <v>0</v>
      </c>
      <c r="V5203">
        <f>IF(Q5203 =0,IF(Q5203 = "",,1),0)</f>
        <v>1</v>
      </c>
      <c r="X5203">
        <f t="shared" si="998"/>
        <v>0</v>
      </c>
      <c r="Y5203">
        <f t="shared" si="999"/>
        <v>0</v>
      </c>
      <c r="Z5203">
        <f t="shared" si="1000"/>
        <v>0</v>
      </c>
      <c r="AA5203">
        <f t="shared" si="1001"/>
        <v>0</v>
      </c>
      <c r="AB5203">
        <f t="shared" si="996"/>
        <v>0</v>
      </c>
      <c r="AC5203">
        <f t="shared" si="1002"/>
        <v>0</v>
      </c>
      <c r="AD5203" t="s">
        <v>9864</v>
      </c>
      <c r="AE5203">
        <f t="shared" si="1003"/>
        <v>0</v>
      </c>
      <c r="AF5203">
        <f t="shared" si="1004"/>
        <v>0</v>
      </c>
    </row>
    <row r="5204" spans="1:32" hidden="1" x14ac:dyDescent="0.25">
      <c r="A5204">
        <v>1994</v>
      </c>
      <c r="B5204">
        <v>5</v>
      </c>
      <c r="C5204">
        <v>158</v>
      </c>
      <c r="D5204" t="s">
        <v>72</v>
      </c>
      <c r="E5204" t="s">
        <v>4921</v>
      </c>
      <c r="F5204">
        <v>0</v>
      </c>
      <c r="G5204" t="s">
        <v>46</v>
      </c>
      <c r="H5204" t="s">
        <v>46</v>
      </c>
      <c r="I5204" t="s">
        <v>21</v>
      </c>
      <c r="J5204" t="s">
        <v>223</v>
      </c>
      <c r="K5204">
        <v>20</v>
      </c>
      <c r="L5204">
        <v>1999</v>
      </c>
      <c r="M5204">
        <f t="shared" si="997"/>
        <v>6</v>
      </c>
      <c r="N5204">
        <v>0</v>
      </c>
      <c r="O5204">
        <v>0</v>
      </c>
      <c r="P5204">
        <v>0</v>
      </c>
      <c r="Q5204">
        <v>0</v>
      </c>
      <c r="S5204">
        <f t="shared" si="995"/>
        <v>0</v>
      </c>
      <c r="T5204">
        <v>24</v>
      </c>
      <c r="U5204">
        <f t="shared" si="1005"/>
        <v>0</v>
      </c>
      <c r="V5204">
        <f>IF(Q5204 =0,IF(Q5204 = "",,1),0)</f>
        <v>1</v>
      </c>
      <c r="X5204">
        <f t="shared" si="998"/>
        <v>0</v>
      </c>
      <c r="Y5204">
        <f t="shared" si="999"/>
        <v>0</v>
      </c>
      <c r="Z5204">
        <f t="shared" si="1000"/>
        <v>0</v>
      </c>
      <c r="AA5204">
        <f t="shared" si="1001"/>
        <v>0</v>
      </c>
      <c r="AB5204">
        <f t="shared" si="996"/>
        <v>0</v>
      </c>
      <c r="AC5204">
        <f t="shared" si="1002"/>
        <v>0</v>
      </c>
      <c r="AD5204" t="s">
        <v>9864</v>
      </c>
      <c r="AE5204">
        <f t="shared" si="1003"/>
        <v>0</v>
      </c>
      <c r="AF5204">
        <f t="shared" si="1004"/>
        <v>0</v>
      </c>
    </row>
    <row r="5205" spans="1:32" hidden="1" x14ac:dyDescent="0.25">
      <c r="A5205">
        <v>1994</v>
      </c>
      <c r="B5205">
        <v>5</v>
      </c>
      <c r="C5205">
        <v>159</v>
      </c>
      <c r="D5205" t="s">
        <v>68</v>
      </c>
      <c r="E5205" t="s">
        <v>4922</v>
      </c>
      <c r="F5205">
        <v>0</v>
      </c>
      <c r="G5205" t="s">
        <v>59</v>
      </c>
      <c r="H5205" t="s">
        <v>30</v>
      </c>
      <c r="I5205" t="s">
        <v>21</v>
      </c>
      <c r="J5205" t="s">
        <v>87</v>
      </c>
      <c r="M5205">
        <f t="shared" si="997"/>
        <v>0</v>
      </c>
      <c r="N5205">
        <v>0</v>
      </c>
      <c r="O5205">
        <v>0</v>
      </c>
      <c r="P5205">
        <v>0</v>
      </c>
      <c r="S5205">
        <f t="shared" ref="S5205:S5268" si="1006">Q5205-R5205</f>
        <v>0</v>
      </c>
      <c r="U5205">
        <f t="shared" si="1005"/>
        <v>1</v>
      </c>
      <c r="V5205">
        <v>0</v>
      </c>
      <c r="X5205">
        <f t="shared" si="998"/>
        <v>0</v>
      </c>
      <c r="Y5205">
        <f t="shared" si="999"/>
        <v>0</v>
      </c>
      <c r="Z5205">
        <f t="shared" si="1000"/>
        <v>0</v>
      </c>
      <c r="AA5205">
        <f t="shared" si="1001"/>
        <v>0</v>
      </c>
      <c r="AB5205">
        <f t="shared" si="996"/>
        <v>0</v>
      </c>
      <c r="AC5205">
        <f t="shared" si="1002"/>
        <v>0</v>
      </c>
      <c r="AD5205" t="s">
        <v>9864</v>
      </c>
      <c r="AE5205">
        <f t="shared" si="1003"/>
        <v>0</v>
      </c>
      <c r="AF5205">
        <f t="shared" si="1004"/>
        <v>0</v>
      </c>
    </row>
    <row r="5206" spans="1:32" hidden="1" x14ac:dyDescent="0.25">
      <c r="A5206">
        <v>1994</v>
      </c>
      <c r="B5206">
        <v>5</v>
      </c>
      <c r="C5206">
        <v>160</v>
      </c>
      <c r="D5206" t="s">
        <v>217</v>
      </c>
      <c r="E5206" t="s">
        <v>4923</v>
      </c>
      <c r="F5206">
        <v>0</v>
      </c>
      <c r="G5206" t="s">
        <v>20</v>
      </c>
      <c r="H5206" t="s">
        <v>20</v>
      </c>
      <c r="I5206" t="s">
        <v>21</v>
      </c>
      <c r="J5206" t="s">
        <v>502</v>
      </c>
      <c r="K5206">
        <v>23</v>
      </c>
      <c r="L5206">
        <v>1999</v>
      </c>
      <c r="M5206">
        <f t="shared" si="997"/>
        <v>6</v>
      </c>
      <c r="N5206">
        <v>0</v>
      </c>
      <c r="O5206">
        <v>0</v>
      </c>
      <c r="P5206">
        <v>0</v>
      </c>
      <c r="Q5206">
        <v>0</v>
      </c>
      <c r="S5206">
        <f t="shared" si="1006"/>
        <v>0</v>
      </c>
      <c r="T5206">
        <v>16</v>
      </c>
      <c r="U5206">
        <f t="shared" si="1005"/>
        <v>0</v>
      </c>
      <c r="V5206">
        <f>IF(Q5206 =0,IF(Q5206 = "",,1),0)</f>
        <v>1</v>
      </c>
      <c r="X5206">
        <f t="shared" si="998"/>
        <v>0</v>
      </c>
      <c r="Y5206">
        <f t="shared" si="999"/>
        <v>0</v>
      </c>
      <c r="Z5206">
        <f t="shared" si="1000"/>
        <v>0</v>
      </c>
      <c r="AA5206">
        <f t="shared" si="1001"/>
        <v>0</v>
      </c>
      <c r="AB5206">
        <f t="shared" si="996"/>
        <v>0</v>
      </c>
      <c r="AC5206">
        <f t="shared" si="1002"/>
        <v>0</v>
      </c>
      <c r="AD5206" t="s">
        <v>9864</v>
      </c>
      <c r="AE5206">
        <f t="shared" si="1003"/>
        <v>0</v>
      </c>
      <c r="AF5206">
        <f t="shared" si="1004"/>
        <v>0</v>
      </c>
    </row>
    <row r="5207" spans="1:32" hidden="1" x14ac:dyDescent="0.25">
      <c r="A5207">
        <v>1994</v>
      </c>
      <c r="B5207">
        <v>5</v>
      </c>
      <c r="C5207">
        <v>161</v>
      </c>
      <c r="D5207" t="s">
        <v>5488</v>
      </c>
      <c r="E5207" t="s">
        <v>4924</v>
      </c>
      <c r="F5207">
        <v>0</v>
      </c>
      <c r="G5207" t="s">
        <v>29</v>
      </c>
      <c r="H5207" t="s">
        <v>30</v>
      </c>
      <c r="I5207" t="s">
        <v>21</v>
      </c>
      <c r="J5207" t="s">
        <v>242</v>
      </c>
      <c r="K5207">
        <v>23</v>
      </c>
      <c r="L5207">
        <v>1995</v>
      </c>
      <c r="M5207">
        <f t="shared" si="997"/>
        <v>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f t="shared" si="1006"/>
        <v>0</v>
      </c>
      <c r="T5207">
        <v>6</v>
      </c>
      <c r="U5207">
        <f t="shared" si="1005"/>
        <v>0</v>
      </c>
      <c r="V5207">
        <f>IF(Q5207 =0,IF(Q5207 = "",,1),0)</f>
        <v>1</v>
      </c>
      <c r="X5207">
        <f t="shared" si="998"/>
        <v>0</v>
      </c>
      <c r="Y5207">
        <f t="shared" si="999"/>
        <v>0</v>
      </c>
      <c r="Z5207">
        <f t="shared" si="1000"/>
        <v>0</v>
      </c>
      <c r="AA5207">
        <f t="shared" si="1001"/>
        <v>0</v>
      </c>
      <c r="AB5207">
        <f t="shared" si="996"/>
        <v>0</v>
      </c>
      <c r="AC5207">
        <f t="shared" si="1002"/>
        <v>0</v>
      </c>
      <c r="AD5207" t="s">
        <v>9864</v>
      </c>
      <c r="AE5207">
        <f t="shared" si="1003"/>
        <v>0</v>
      </c>
      <c r="AF5207">
        <f t="shared" si="1004"/>
        <v>0</v>
      </c>
    </row>
    <row r="5208" spans="1:32" hidden="1" x14ac:dyDescent="0.25">
      <c r="A5208">
        <v>1995</v>
      </c>
      <c r="B5208">
        <v>5</v>
      </c>
      <c r="C5208">
        <v>135</v>
      </c>
      <c r="D5208" t="s">
        <v>4989</v>
      </c>
      <c r="E5208" t="s">
        <v>5110</v>
      </c>
      <c r="F5208">
        <v>0</v>
      </c>
      <c r="G5208" t="s">
        <v>50</v>
      </c>
      <c r="H5208" t="s">
        <v>50</v>
      </c>
      <c r="I5208" t="s">
        <v>36</v>
      </c>
      <c r="J5208" t="s">
        <v>528</v>
      </c>
      <c r="M5208">
        <f t="shared" si="997"/>
        <v>0</v>
      </c>
      <c r="N5208">
        <v>0</v>
      </c>
      <c r="O5208">
        <v>0</v>
      </c>
      <c r="P5208">
        <v>0</v>
      </c>
      <c r="S5208">
        <f t="shared" si="1006"/>
        <v>0</v>
      </c>
      <c r="U5208">
        <f t="shared" si="1005"/>
        <v>1</v>
      </c>
      <c r="V5208">
        <v>0</v>
      </c>
      <c r="X5208">
        <f t="shared" si="998"/>
        <v>0</v>
      </c>
      <c r="Y5208">
        <f t="shared" si="999"/>
        <v>0</v>
      </c>
      <c r="Z5208">
        <f t="shared" si="1000"/>
        <v>0</v>
      </c>
      <c r="AA5208">
        <f t="shared" si="1001"/>
        <v>0</v>
      </c>
      <c r="AB5208">
        <f t="shared" si="996"/>
        <v>0</v>
      </c>
      <c r="AC5208">
        <f t="shared" si="1002"/>
        <v>0</v>
      </c>
      <c r="AD5208" t="s">
        <v>9865</v>
      </c>
      <c r="AE5208">
        <f t="shared" si="1003"/>
        <v>0</v>
      </c>
      <c r="AF5208">
        <f t="shared" si="1004"/>
        <v>0</v>
      </c>
    </row>
    <row r="5209" spans="1:32" hidden="1" x14ac:dyDescent="0.25">
      <c r="A5209">
        <v>1995</v>
      </c>
      <c r="B5209">
        <v>5</v>
      </c>
      <c r="C5209">
        <v>136</v>
      </c>
      <c r="D5209" t="s">
        <v>98</v>
      </c>
      <c r="E5209" t="s">
        <v>5111</v>
      </c>
      <c r="F5209">
        <v>0</v>
      </c>
      <c r="G5209" t="s">
        <v>175</v>
      </c>
      <c r="H5209" t="s">
        <v>35</v>
      </c>
      <c r="I5209" t="s">
        <v>36</v>
      </c>
      <c r="J5209" t="s">
        <v>1703</v>
      </c>
      <c r="M5209">
        <f t="shared" si="997"/>
        <v>0</v>
      </c>
      <c r="N5209">
        <v>0</v>
      </c>
      <c r="O5209">
        <v>0</v>
      </c>
      <c r="P5209">
        <v>0</v>
      </c>
      <c r="S5209">
        <f t="shared" si="1006"/>
        <v>0</v>
      </c>
      <c r="U5209">
        <f t="shared" si="1005"/>
        <v>1</v>
      </c>
      <c r="V5209">
        <v>0</v>
      </c>
      <c r="X5209">
        <f t="shared" si="998"/>
        <v>0</v>
      </c>
      <c r="Y5209">
        <f t="shared" si="999"/>
        <v>0</v>
      </c>
      <c r="Z5209">
        <f t="shared" si="1000"/>
        <v>0</v>
      </c>
      <c r="AA5209">
        <f t="shared" si="1001"/>
        <v>0</v>
      </c>
      <c r="AB5209">
        <f t="shared" si="996"/>
        <v>0</v>
      </c>
      <c r="AC5209">
        <f t="shared" si="1002"/>
        <v>0</v>
      </c>
      <c r="AD5209" t="s">
        <v>9865</v>
      </c>
      <c r="AE5209">
        <f t="shared" si="1003"/>
        <v>0</v>
      </c>
      <c r="AF5209">
        <f t="shared" si="1004"/>
        <v>0</v>
      </c>
    </row>
    <row r="5210" spans="1:32" hidden="1" x14ac:dyDescent="0.25">
      <c r="A5210">
        <v>1995</v>
      </c>
      <c r="B5210">
        <v>5</v>
      </c>
      <c r="C5210">
        <v>138</v>
      </c>
      <c r="D5210" t="s">
        <v>68</v>
      </c>
      <c r="E5210" t="s">
        <v>5113</v>
      </c>
      <c r="F5210">
        <v>0</v>
      </c>
      <c r="G5210" t="s">
        <v>81</v>
      </c>
      <c r="H5210" t="s">
        <v>81</v>
      </c>
      <c r="I5210" t="s">
        <v>36</v>
      </c>
      <c r="J5210" t="s">
        <v>43</v>
      </c>
      <c r="K5210">
        <v>23</v>
      </c>
      <c r="L5210">
        <v>1995</v>
      </c>
      <c r="M5210">
        <f t="shared" si="997"/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f t="shared" si="1006"/>
        <v>0</v>
      </c>
      <c r="T5210">
        <v>4</v>
      </c>
      <c r="U5210">
        <f t="shared" si="1005"/>
        <v>0</v>
      </c>
      <c r="V5210">
        <f>IF(Q5210 =0,IF(Q5210 = "",,1),0)</f>
        <v>1</v>
      </c>
      <c r="X5210">
        <f t="shared" si="998"/>
        <v>0</v>
      </c>
      <c r="Y5210">
        <f t="shared" si="999"/>
        <v>0</v>
      </c>
      <c r="Z5210">
        <f t="shared" si="1000"/>
        <v>0</v>
      </c>
      <c r="AA5210">
        <f t="shared" si="1001"/>
        <v>0</v>
      </c>
      <c r="AB5210">
        <f t="shared" si="996"/>
        <v>0</v>
      </c>
      <c r="AC5210">
        <f t="shared" si="1002"/>
        <v>0</v>
      </c>
      <c r="AD5210" t="s">
        <v>9865</v>
      </c>
      <c r="AE5210">
        <f t="shared" si="1003"/>
        <v>0</v>
      </c>
      <c r="AF5210">
        <f t="shared" si="1004"/>
        <v>0</v>
      </c>
    </row>
    <row r="5211" spans="1:32" hidden="1" x14ac:dyDescent="0.25">
      <c r="A5211">
        <v>1995</v>
      </c>
      <c r="B5211">
        <v>5</v>
      </c>
      <c r="C5211">
        <v>143</v>
      </c>
      <c r="D5211" t="s">
        <v>88</v>
      </c>
      <c r="E5211" t="s">
        <v>5118</v>
      </c>
      <c r="F5211">
        <v>0</v>
      </c>
      <c r="G5211" t="s">
        <v>50</v>
      </c>
      <c r="H5211" t="s">
        <v>50</v>
      </c>
      <c r="I5211" t="s">
        <v>36</v>
      </c>
      <c r="J5211" t="s">
        <v>348</v>
      </c>
      <c r="K5211">
        <v>23</v>
      </c>
      <c r="L5211">
        <v>1997</v>
      </c>
      <c r="M5211">
        <f t="shared" si="997"/>
        <v>3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f t="shared" si="1006"/>
        <v>0</v>
      </c>
      <c r="T5211">
        <v>9</v>
      </c>
      <c r="U5211">
        <f t="shared" si="1005"/>
        <v>0</v>
      </c>
      <c r="V5211">
        <f>IF(Q5211 =0,IF(Q5211 = "",,1),0)</f>
        <v>1</v>
      </c>
      <c r="X5211">
        <f t="shared" si="998"/>
        <v>0</v>
      </c>
      <c r="Y5211">
        <f t="shared" si="999"/>
        <v>0</v>
      </c>
      <c r="Z5211">
        <f t="shared" si="1000"/>
        <v>0</v>
      </c>
      <c r="AA5211">
        <f t="shared" si="1001"/>
        <v>0</v>
      </c>
      <c r="AB5211">
        <f t="shared" si="996"/>
        <v>0</v>
      </c>
      <c r="AC5211">
        <f t="shared" si="1002"/>
        <v>0</v>
      </c>
      <c r="AD5211" t="s">
        <v>9865</v>
      </c>
      <c r="AE5211">
        <f t="shared" si="1003"/>
        <v>0</v>
      </c>
      <c r="AF5211">
        <f t="shared" si="1004"/>
        <v>0</v>
      </c>
    </row>
    <row r="5212" spans="1:32" hidden="1" x14ac:dyDescent="0.25">
      <c r="A5212">
        <v>1995</v>
      </c>
      <c r="B5212">
        <v>5</v>
      </c>
      <c r="C5212">
        <v>146</v>
      </c>
      <c r="D5212" t="s">
        <v>126</v>
      </c>
      <c r="E5212" t="s">
        <v>5121</v>
      </c>
      <c r="F5212">
        <v>0</v>
      </c>
      <c r="G5212" t="s">
        <v>81</v>
      </c>
      <c r="H5212" t="s">
        <v>81</v>
      </c>
      <c r="I5212" t="s">
        <v>36</v>
      </c>
      <c r="J5212" t="s">
        <v>37</v>
      </c>
      <c r="K5212">
        <v>24</v>
      </c>
      <c r="L5212">
        <v>1996</v>
      </c>
      <c r="M5212">
        <f t="shared" si="997"/>
        <v>2</v>
      </c>
      <c r="N5212">
        <v>0</v>
      </c>
      <c r="O5212">
        <v>0</v>
      </c>
      <c r="P5212">
        <v>0</v>
      </c>
      <c r="Q5212">
        <v>0</v>
      </c>
      <c r="S5212">
        <f t="shared" si="1006"/>
        <v>0</v>
      </c>
      <c r="T5212">
        <v>2</v>
      </c>
      <c r="U5212">
        <f t="shared" si="1005"/>
        <v>0</v>
      </c>
      <c r="V5212">
        <f>IF(Q5212 =0,IF(Q5212 = "",,1),0)</f>
        <v>1</v>
      </c>
      <c r="X5212">
        <f t="shared" si="998"/>
        <v>0</v>
      </c>
      <c r="Y5212">
        <f t="shared" si="999"/>
        <v>0</v>
      </c>
      <c r="Z5212">
        <f t="shared" si="1000"/>
        <v>0</v>
      </c>
      <c r="AA5212">
        <f t="shared" si="1001"/>
        <v>0</v>
      </c>
      <c r="AB5212">
        <f t="shared" si="996"/>
        <v>0</v>
      </c>
      <c r="AC5212">
        <f t="shared" si="1002"/>
        <v>0</v>
      </c>
      <c r="AD5212" t="s">
        <v>9865</v>
      </c>
      <c r="AE5212">
        <f t="shared" si="1003"/>
        <v>0</v>
      </c>
      <c r="AF5212">
        <f t="shared" si="1004"/>
        <v>0</v>
      </c>
    </row>
    <row r="5213" spans="1:32" hidden="1" x14ac:dyDescent="0.25">
      <c r="A5213">
        <v>1995</v>
      </c>
      <c r="B5213">
        <v>5</v>
      </c>
      <c r="C5213">
        <v>147</v>
      </c>
      <c r="D5213" t="s">
        <v>98</v>
      </c>
      <c r="E5213" t="s">
        <v>1234</v>
      </c>
      <c r="F5213">
        <v>0</v>
      </c>
      <c r="G5213" t="s">
        <v>25</v>
      </c>
      <c r="H5213" t="s">
        <v>25</v>
      </c>
      <c r="I5213" t="s">
        <v>21</v>
      </c>
      <c r="J5213" t="s">
        <v>96</v>
      </c>
      <c r="M5213">
        <f t="shared" si="997"/>
        <v>0</v>
      </c>
      <c r="N5213">
        <v>0</v>
      </c>
      <c r="O5213">
        <v>0</v>
      </c>
      <c r="P5213">
        <v>0</v>
      </c>
      <c r="S5213">
        <f t="shared" si="1006"/>
        <v>0</v>
      </c>
      <c r="U5213">
        <f t="shared" si="1005"/>
        <v>1</v>
      </c>
      <c r="V5213">
        <v>0</v>
      </c>
      <c r="X5213">
        <f t="shared" si="998"/>
        <v>0</v>
      </c>
      <c r="Y5213">
        <f t="shared" si="999"/>
        <v>0</v>
      </c>
      <c r="Z5213">
        <f t="shared" si="1000"/>
        <v>0</v>
      </c>
      <c r="AA5213">
        <f t="shared" si="1001"/>
        <v>0</v>
      </c>
      <c r="AB5213">
        <f t="shared" si="996"/>
        <v>0</v>
      </c>
      <c r="AC5213">
        <f t="shared" si="1002"/>
        <v>0</v>
      </c>
      <c r="AD5213" t="s">
        <v>9865</v>
      </c>
      <c r="AE5213">
        <f t="shared" si="1003"/>
        <v>0</v>
      </c>
      <c r="AF5213">
        <f t="shared" si="1004"/>
        <v>0</v>
      </c>
    </row>
    <row r="5214" spans="1:32" hidden="1" x14ac:dyDescent="0.25">
      <c r="A5214">
        <v>1995</v>
      </c>
      <c r="B5214">
        <v>5</v>
      </c>
      <c r="C5214">
        <v>149</v>
      </c>
      <c r="D5214" t="s">
        <v>1588</v>
      </c>
      <c r="E5214" t="s">
        <v>5123</v>
      </c>
      <c r="F5214">
        <v>0</v>
      </c>
      <c r="G5214" t="s">
        <v>29</v>
      </c>
      <c r="H5214" t="s">
        <v>30</v>
      </c>
      <c r="I5214" t="s">
        <v>21</v>
      </c>
      <c r="J5214" t="s">
        <v>51</v>
      </c>
      <c r="K5214">
        <v>23</v>
      </c>
      <c r="L5214">
        <v>1997</v>
      </c>
      <c r="M5214">
        <f t="shared" si="997"/>
        <v>3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f t="shared" si="1006"/>
        <v>0</v>
      </c>
      <c r="T5214">
        <v>5</v>
      </c>
      <c r="U5214">
        <f t="shared" si="1005"/>
        <v>0</v>
      </c>
      <c r="V5214">
        <f>IF(Q5214 =0,IF(Q5214 = "",,1),0)</f>
        <v>1</v>
      </c>
      <c r="X5214">
        <f t="shared" si="998"/>
        <v>0</v>
      </c>
      <c r="Y5214">
        <f t="shared" si="999"/>
        <v>0</v>
      </c>
      <c r="Z5214">
        <f t="shared" si="1000"/>
        <v>0</v>
      </c>
      <c r="AA5214">
        <f t="shared" si="1001"/>
        <v>0</v>
      </c>
      <c r="AB5214">
        <f t="shared" si="996"/>
        <v>0</v>
      </c>
      <c r="AC5214">
        <f t="shared" si="1002"/>
        <v>0</v>
      </c>
      <c r="AD5214" t="s">
        <v>9865</v>
      </c>
      <c r="AE5214">
        <f t="shared" si="1003"/>
        <v>0</v>
      </c>
      <c r="AF5214">
        <f t="shared" si="1004"/>
        <v>0</v>
      </c>
    </row>
    <row r="5215" spans="1:32" hidden="1" x14ac:dyDescent="0.25">
      <c r="A5215">
        <v>1995</v>
      </c>
      <c r="B5215">
        <v>5</v>
      </c>
      <c r="C5215">
        <v>150</v>
      </c>
      <c r="D5215" t="s">
        <v>4779</v>
      </c>
      <c r="E5215" t="s">
        <v>5124</v>
      </c>
      <c r="F5215">
        <v>0</v>
      </c>
      <c r="G5215" t="s">
        <v>50</v>
      </c>
      <c r="H5215" t="s">
        <v>50</v>
      </c>
      <c r="I5215" t="s">
        <v>36</v>
      </c>
      <c r="J5215" t="s">
        <v>879</v>
      </c>
      <c r="M5215">
        <f t="shared" si="997"/>
        <v>0</v>
      </c>
      <c r="N5215">
        <v>0</v>
      </c>
      <c r="O5215">
        <v>0</v>
      </c>
      <c r="P5215">
        <v>0</v>
      </c>
      <c r="S5215">
        <f t="shared" si="1006"/>
        <v>0</v>
      </c>
      <c r="U5215">
        <f t="shared" si="1005"/>
        <v>1</v>
      </c>
      <c r="V5215">
        <v>0</v>
      </c>
      <c r="X5215">
        <f t="shared" si="998"/>
        <v>0</v>
      </c>
      <c r="Y5215">
        <f t="shared" si="999"/>
        <v>0</v>
      </c>
      <c r="Z5215">
        <f t="shared" si="1000"/>
        <v>0</v>
      </c>
      <c r="AA5215">
        <f t="shared" si="1001"/>
        <v>0</v>
      </c>
      <c r="AB5215">
        <f t="shared" si="996"/>
        <v>0</v>
      </c>
      <c r="AC5215">
        <f t="shared" si="1002"/>
        <v>0</v>
      </c>
      <c r="AD5215" t="s">
        <v>9865</v>
      </c>
      <c r="AE5215">
        <f t="shared" si="1003"/>
        <v>0</v>
      </c>
      <c r="AF5215">
        <f t="shared" si="1004"/>
        <v>0</v>
      </c>
    </row>
    <row r="5216" spans="1:32" hidden="1" x14ac:dyDescent="0.25">
      <c r="A5216">
        <v>1995</v>
      </c>
      <c r="B5216">
        <v>5</v>
      </c>
      <c r="C5216">
        <v>154</v>
      </c>
      <c r="D5216" t="s">
        <v>68</v>
      </c>
      <c r="E5216" t="s">
        <v>5129</v>
      </c>
      <c r="F5216">
        <v>0</v>
      </c>
      <c r="G5216" t="s">
        <v>29</v>
      </c>
      <c r="H5216" t="s">
        <v>30</v>
      </c>
      <c r="I5216" t="s">
        <v>21</v>
      </c>
      <c r="J5216" t="s">
        <v>102</v>
      </c>
      <c r="M5216">
        <f t="shared" si="997"/>
        <v>0</v>
      </c>
      <c r="N5216">
        <v>0</v>
      </c>
      <c r="O5216">
        <v>0</v>
      </c>
      <c r="P5216">
        <v>0</v>
      </c>
      <c r="S5216">
        <f t="shared" si="1006"/>
        <v>0</v>
      </c>
      <c r="U5216">
        <f t="shared" si="1005"/>
        <v>1</v>
      </c>
      <c r="V5216">
        <v>0</v>
      </c>
      <c r="X5216">
        <f t="shared" si="998"/>
        <v>0</v>
      </c>
      <c r="Y5216">
        <f t="shared" si="999"/>
        <v>0</v>
      </c>
      <c r="Z5216">
        <f t="shared" si="1000"/>
        <v>0</v>
      </c>
      <c r="AA5216">
        <f t="shared" si="1001"/>
        <v>0</v>
      </c>
      <c r="AB5216">
        <f t="shared" si="996"/>
        <v>0</v>
      </c>
      <c r="AC5216">
        <f t="shared" si="1002"/>
        <v>0</v>
      </c>
      <c r="AD5216" t="s">
        <v>9865</v>
      </c>
      <c r="AE5216">
        <f t="shared" si="1003"/>
        <v>0</v>
      </c>
      <c r="AF5216">
        <f t="shared" si="1004"/>
        <v>0</v>
      </c>
    </row>
    <row r="5217" spans="1:32" hidden="1" x14ac:dyDescent="0.25">
      <c r="A5217">
        <v>1995</v>
      </c>
      <c r="B5217">
        <v>5</v>
      </c>
      <c r="C5217">
        <v>155</v>
      </c>
      <c r="D5217" t="s">
        <v>57</v>
      </c>
      <c r="E5217" t="s">
        <v>5130</v>
      </c>
      <c r="F5217">
        <v>0</v>
      </c>
      <c r="G5217" t="s">
        <v>175</v>
      </c>
      <c r="H5217" t="s">
        <v>35</v>
      </c>
      <c r="I5217" t="s">
        <v>36</v>
      </c>
      <c r="J5217" t="s">
        <v>104</v>
      </c>
      <c r="M5217">
        <f t="shared" si="997"/>
        <v>0</v>
      </c>
      <c r="N5217">
        <v>0</v>
      </c>
      <c r="O5217">
        <v>0</v>
      </c>
      <c r="P5217">
        <v>0</v>
      </c>
      <c r="S5217">
        <f t="shared" si="1006"/>
        <v>0</v>
      </c>
      <c r="U5217">
        <f t="shared" si="1005"/>
        <v>1</v>
      </c>
      <c r="V5217">
        <v>0</v>
      </c>
      <c r="X5217">
        <f t="shared" si="998"/>
        <v>0</v>
      </c>
      <c r="Y5217">
        <f t="shared" si="999"/>
        <v>0</v>
      </c>
      <c r="Z5217">
        <f t="shared" si="1000"/>
        <v>0</v>
      </c>
      <c r="AA5217">
        <f t="shared" si="1001"/>
        <v>0</v>
      </c>
      <c r="AB5217">
        <f t="shared" si="996"/>
        <v>0</v>
      </c>
      <c r="AC5217">
        <f t="shared" si="1002"/>
        <v>0</v>
      </c>
      <c r="AD5217" t="s">
        <v>9865</v>
      </c>
      <c r="AE5217">
        <f t="shared" si="1003"/>
        <v>0</v>
      </c>
      <c r="AF5217">
        <f t="shared" si="1004"/>
        <v>0</v>
      </c>
    </row>
    <row r="5218" spans="1:32" hidden="1" x14ac:dyDescent="0.25">
      <c r="A5218">
        <v>1995</v>
      </c>
      <c r="B5218">
        <v>5</v>
      </c>
      <c r="C5218">
        <v>156</v>
      </c>
      <c r="D5218" t="s">
        <v>17</v>
      </c>
      <c r="E5218" t="s">
        <v>5131</v>
      </c>
      <c r="F5218">
        <v>0</v>
      </c>
      <c r="G5218" t="s">
        <v>25</v>
      </c>
      <c r="H5218" t="s">
        <v>25</v>
      </c>
      <c r="I5218" t="s">
        <v>21</v>
      </c>
      <c r="J5218" t="s">
        <v>348</v>
      </c>
      <c r="K5218">
        <v>23</v>
      </c>
      <c r="L5218">
        <v>1997</v>
      </c>
      <c r="M5218">
        <f t="shared" si="997"/>
        <v>3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f t="shared" si="1006"/>
        <v>0</v>
      </c>
      <c r="T5218">
        <v>9</v>
      </c>
      <c r="U5218">
        <f t="shared" si="1005"/>
        <v>0</v>
      </c>
      <c r="V5218">
        <f>IF(Q5218 =0,IF(Q5218 = "",,1),0)</f>
        <v>1</v>
      </c>
      <c r="X5218">
        <f t="shared" si="998"/>
        <v>0</v>
      </c>
      <c r="Y5218">
        <f t="shared" si="999"/>
        <v>0</v>
      </c>
      <c r="Z5218">
        <f t="shared" si="1000"/>
        <v>0</v>
      </c>
      <c r="AA5218">
        <f t="shared" si="1001"/>
        <v>0</v>
      </c>
      <c r="AB5218">
        <f t="shared" si="996"/>
        <v>0</v>
      </c>
      <c r="AC5218">
        <f t="shared" si="1002"/>
        <v>0</v>
      </c>
      <c r="AD5218" t="s">
        <v>9865</v>
      </c>
      <c r="AE5218">
        <f t="shared" si="1003"/>
        <v>0</v>
      </c>
      <c r="AF5218">
        <f t="shared" si="1004"/>
        <v>0</v>
      </c>
    </row>
    <row r="5219" spans="1:32" hidden="1" x14ac:dyDescent="0.25">
      <c r="A5219">
        <v>1995</v>
      </c>
      <c r="B5219">
        <v>5</v>
      </c>
      <c r="C5219">
        <v>160</v>
      </c>
      <c r="D5219" t="s">
        <v>32</v>
      </c>
      <c r="E5219" t="s">
        <v>5133</v>
      </c>
      <c r="F5219">
        <v>0</v>
      </c>
      <c r="G5219" t="s">
        <v>70</v>
      </c>
      <c r="H5219" t="s">
        <v>70</v>
      </c>
      <c r="I5219" t="s">
        <v>21</v>
      </c>
      <c r="J5219" t="s">
        <v>87</v>
      </c>
      <c r="M5219">
        <f t="shared" si="997"/>
        <v>0</v>
      </c>
      <c r="N5219">
        <v>0</v>
      </c>
      <c r="O5219">
        <v>0</v>
      </c>
      <c r="P5219">
        <v>0</v>
      </c>
      <c r="S5219">
        <f t="shared" si="1006"/>
        <v>0</v>
      </c>
      <c r="U5219">
        <f t="shared" si="1005"/>
        <v>1</v>
      </c>
      <c r="V5219">
        <v>0</v>
      </c>
      <c r="X5219">
        <f t="shared" si="998"/>
        <v>0</v>
      </c>
      <c r="Y5219">
        <f t="shared" si="999"/>
        <v>0</v>
      </c>
      <c r="Z5219">
        <f t="shared" si="1000"/>
        <v>0</v>
      </c>
      <c r="AA5219">
        <f t="shared" si="1001"/>
        <v>0</v>
      </c>
      <c r="AB5219">
        <f t="shared" si="996"/>
        <v>0</v>
      </c>
      <c r="AC5219">
        <f t="shared" si="1002"/>
        <v>0</v>
      </c>
      <c r="AD5219" t="s">
        <v>9865</v>
      </c>
      <c r="AE5219">
        <f t="shared" si="1003"/>
        <v>0</v>
      </c>
      <c r="AF5219">
        <f t="shared" si="1004"/>
        <v>0</v>
      </c>
    </row>
    <row r="5220" spans="1:32" hidden="1" x14ac:dyDescent="0.25">
      <c r="A5220">
        <v>1995</v>
      </c>
      <c r="B5220">
        <v>5</v>
      </c>
      <c r="C5220">
        <v>162</v>
      </c>
      <c r="D5220" t="s">
        <v>217</v>
      </c>
      <c r="E5220" t="s">
        <v>5135</v>
      </c>
      <c r="F5220">
        <v>0</v>
      </c>
      <c r="G5220" t="s">
        <v>25</v>
      </c>
      <c r="H5220" t="s">
        <v>25</v>
      </c>
      <c r="I5220" t="s">
        <v>21</v>
      </c>
      <c r="J5220" t="s">
        <v>348</v>
      </c>
      <c r="K5220">
        <v>23</v>
      </c>
      <c r="L5220">
        <v>1996</v>
      </c>
      <c r="M5220">
        <f t="shared" si="997"/>
        <v>2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f t="shared" si="1006"/>
        <v>0</v>
      </c>
      <c r="T5220">
        <v>12</v>
      </c>
      <c r="U5220">
        <f t="shared" si="1005"/>
        <v>0</v>
      </c>
      <c r="V5220">
        <f>IF(Q5220 =0,IF(Q5220 = "",,1),0)</f>
        <v>1</v>
      </c>
      <c r="X5220">
        <f t="shared" si="998"/>
        <v>0</v>
      </c>
      <c r="Y5220">
        <f t="shared" si="999"/>
        <v>0</v>
      </c>
      <c r="Z5220">
        <f t="shared" si="1000"/>
        <v>0</v>
      </c>
      <c r="AA5220">
        <f t="shared" si="1001"/>
        <v>0</v>
      </c>
      <c r="AB5220">
        <f t="shared" si="996"/>
        <v>0</v>
      </c>
      <c r="AC5220">
        <f t="shared" si="1002"/>
        <v>0</v>
      </c>
      <c r="AD5220" t="s">
        <v>9865</v>
      </c>
      <c r="AE5220">
        <f t="shared" si="1003"/>
        <v>0</v>
      </c>
      <c r="AF5220">
        <f t="shared" si="1004"/>
        <v>0</v>
      </c>
    </row>
    <row r="5221" spans="1:32" hidden="1" x14ac:dyDescent="0.25">
      <c r="A5221">
        <v>1995</v>
      </c>
      <c r="B5221">
        <v>5</v>
      </c>
      <c r="C5221">
        <v>163</v>
      </c>
      <c r="D5221" t="s">
        <v>17</v>
      </c>
      <c r="E5221" t="s">
        <v>5136</v>
      </c>
      <c r="F5221">
        <v>0</v>
      </c>
      <c r="G5221" t="s">
        <v>29</v>
      </c>
      <c r="H5221" t="s">
        <v>30</v>
      </c>
      <c r="I5221" t="s">
        <v>21</v>
      </c>
      <c r="J5221" t="s">
        <v>234</v>
      </c>
      <c r="M5221">
        <f t="shared" si="997"/>
        <v>0</v>
      </c>
      <c r="N5221">
        <v>0</v>
      </c>
      <c r="O5221">
        <v>0</v>
      </c>
      <c r="P5221">
        <v>0</v>
      </c>
      <c r="S5221">
        <f t="shared" si="1006"/>
        <v>0</v>
      </c>
      <c r="U5221">
        <f t="shared" si="1005"/>
        <v>1</v>
      </c>
      <c r="V5221">
        <v>0</v>
      </c>
      <c r="X5221">
        <f t="shared" si="998"/>
        <v>0</v>
      </c>
      <c r="Y5221">
        <f t="shared" si="999"/>
        <v>0</v>
      </c>
      <c r="Z5221">
        <f t="shared" si="1000"/>
        <v>0</v>
      </c>
      <c r="AA5221">
        <f t="shared" si="1001"/>
        <v>0</v>
      </c>
      <c r="AB5221">
        <f t="shared" si="996"/>
        <v>0</v>
      </c>
      <c r="AC5221">
        <f t="shared" si="1002"/>
        <v>0</v>
      </c>
      <c r="AD5221" t="s">
        <v>9865</v>
      </c>
      <c r="AE5221">
        <f t="shared" si="1003"/>
        <v>0</v>
      </c>
      <c r="AF5221">
        <f t="shared" si="1004"/>
        <v>0</v>
      </c>
    </row>
    <row r="5222" spans="1:32" hidden="1" x14ac:dyDescent="0.25">
      <c r="A5222">
        <v>1995</v>
      </c>
      <c r="B5222">
        <v>5</v>
      </c>
      <c r="C5222">
        <v>164</v>
      </c>
      <c r="D5222" t="s">
        <v>57</v>
      </c>
      <c r="E5222" t="s">
        <v>5137</v>
      </c>
      <c r="F5222">
        <v>0</v>
      </c>
      <c r="G5222" t="s">
        <v>81</v>
      </c>
      <c r="H5222" t="s">
        <v>81</v>
      </c>
      <c r="I5222" t="s">
        <v>36</v>
      </c>
      <c r="J5222" t="s">
        <v>141</v>
      </c>
      <c r="K5222">
        <v>23</v>
      </c>
      <c r="L5222">
        <v>1998</v>
      </c>
      <c r="M5222">
        <f t="shared" si="997"/>
        <v>4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f t="shared" si="1006"/>
        <v>0</v>
      </c>
      <c r="T5222">
        <v>1</v>
      </c>
      <c r="U5222">
        <f t="shared" si="1005"/>
        <v>0</v>
      </c>
      <c r="V5222">
        <f>IF(Q5222 =0,IF(Q5222 = "",,1),0)</f>
        <v>1</v>
      </c>
      <c r="X5222">
        <f t="shared" si="998"/>
        <v>0</v>
      </c>
      <c r="Y5222">
        <f t="shared" si="999"/>
        <v>0</v>
      </c>
      <c r="Z5222">
        <f t="shared" si="1000"/>
        <v>0</v>
      </c>
      <c r="AA5222">
        <f t="shared" si="1001"/>
        <v>0</v>
      </c>
      <c r="AB5222">
        <f t="shared" si="996"/>
        <v>0</v>
      </c>
      <c r="AC5222">
        <f t="shared" si="1002"/>
        <v>0</v>
      </c>
      <c r="AD5222" t="s">
        <v>9865</v>
      </c>
      <c r="AE5222">
        <f t="shared" si="1003"/>
        <v>0</v>
      </c>
      <c r="AF5222">
        <f t="shared" si="1004"/>
        <v>0</v>
      </c>
    </row>
    <row r="5223" spans="1:32" hidden="1" x14ac:dyDescent="0.25">
      <c r="A5223">
        <v>1995</v>
      </c>
      <c r="B5223">
        <v>5</v>
      </c>
      <c r="C5223">
        <v>166</v>
      </c>
      <c r="D5223" t="s">
        <v>182</v>
      </c>
      <c r="E5223" t="s">
        <v>5139</v>
      </c>
      <c r="F5223">
        <v>0</v>
      </c>
      <c r="G5223" t="s">
        <v>25</v>
      </c>
      <c r="H5223" t="s">
        <v>25</v>
      </c>
      <c r="I5223" t="s">
        <v>21</v>
      </c>
      <c r="J5223" t="s">
        <v>31</v>
      </c>
      <c r="M5223">
        <f t="shared" si="997"/>
        <v>0</v>
      </c>
      <c r="N5223">
        <v>0</v>
      </c>
      <c r="O5223">
        <v>0</v>
      </c>
      <c r="P5223">
        <v>0</v>
      </c>
      <c r="S5223">
        <f t="shared" si="1006"/>
        <v>0</v>
      </c>
      <c r="U5223">
        <f t="shared" si="1005"/>
        <v>1</v>
      </c>
      <c r="V5223">
        <v>0</v>
      </c>
      <c r="X5223">
        <f t="shared" si="998"/>
        <v>0</v>
      </c>
      <c r="Y5223">
        <f t="shared" si="999"/>
        <v>0</v>
      </c>
      <c r="Z5223">
        <f t="shared" si="1000"/>
        <v>0</v>
      </c>
      <c r="AA5223">
        <f t="shared" si="1001"/>
        <v>0</v>
      </c>
      <c r="AB5223">
        <f t="shared" si="996"/>
        <v>0</v>
      </c>
      <c r="AC5223">
        <f t="shared" si="1002"/>
        <v>0</v>
      </c>
      <c r="AD5223" t="s">
        <v>9865</v>
      </c>
      <c r="AE5223">
        <f t="shared" si="1003"/>
        <v>0</v>
      </c>
      <c r="AF5223">
        <f t="shared" si="1004"/>
        <v>0</v>
      </c>
    </row>
    <row r="5224" spans="1:32" hidden="1" x14ac:dyDescent="0.25">
      <c r="A5224">
        <v>1995</v>
      </c>
      <c r="B5224">
        <v>5</v>
      </c>
      <c r="C5224">
        <v>169</v>
      </c>
      <c r="D5224" t="s">
        <v>4985</v>
      </c>
      <c r="E5224" t="s">
        <v>5142</v>
      </c>
      <c r="F5224">
        <v>0</v>
      </c>
      <c r="G5224" t="s">
        <v>20</v>
      </c>
      <c r="H5224" t="s">
        <v>20</v>
      </c>
      <c r="I5224" t="s">
        <v>21</v>
      </c>
      <c r="J5224" t="s">
        <v>200</v>
      </c>
      <c r="K5224">
        <v>23</v>
      </c>
      <c r="L5224">
        <v>1996</v>
      </c>
      <c r="M5224">
        <f t="shared" si="997"/>
        <v>2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f t="shared" si="1006"/>
        <v>0</v>
      </c>
      <c r="T5224">
        <v>19</v>
      </c>
      <c r="U5224">
        <f t="shared" si="1005"/>
        <v>0</v>
      </c>
      <c r="V5224">
        <f>IF(Q5224 =0,IF(Q5224 = "",,1),0)</f>
        <v>1</v>
      </c>
      <c r="X5224">
        <f t="shared" si="998"/>
        <v>0</v>
      </c>
      <c r="Y5224">
        <f t="shared" si="999"/>
        <v>0</v>
      </c>
      <c r="Z5224">
        <f t="shared" si="1000"/>
        <v>0</v>
      </c>
      <c r="AA5224">
        <f t="shared" si="1001"/>
        <v>0</v>
      </c>
      <c r="AB5224">
        <f t="shared" si="996"/>
        <v>0</v>
      </c>
      <c r="AC5224">
        <f t="shared" si="1002"/>
        <v>0</v>
      </c>
      <c r="AD5224" t="s">
        <v>9865</v>
      </c>
      <c r="AE5224">
        <f t="shared" si="1003"/>
        <v>0</v>
      </c>
      <c r="AF5224">
        <f t="shared" si="1004"/>
        <v>0</v>
      </c>
    </row>
    <row r="5225" spans="1:32" hidden="1" x14ac:dyDescent="0.25">
      <c r="A5225">
        <v>1996</v>
      </c>
      <c r="B5225">
        <v>5</v>
      </c>
      <c r="C5225">
        <v>139</v>
      </c>
      <c r="D5225" t="s">
        <v>65</v>
      </c>
      <c r="E5225" t="s">
        <v>5359</v>
      </c>
      <c r="F5225">
        <v>0</v>
      </c>
      <c r="G5225" t="s">
        <v>59</v>
      </c>
      <c r="H5225" t="s">
        <v>30</v>
      </c>
      <c r="I5225" t="s">
        <v>21</v>
      </c>
      <c r="J5225" t="s">
        <v>26</v>
      </c>
      <c r="M5225">
        <f t="shared" si="997"/>
        <v>0</v>
      </c>
      <c r="N5225">
        <v>0</v>
      </c>
      <c r="O5225">
        <v>0</v>
      </c>
      <c r="P5225">
        <v>0</v>
      </c>
      <c r="S5225">
        <f t="shared" si="1006"/>
        <v>0</v>
      </c>
      <c r="U5225">
        <f t="shared" si="1005"/>
        <v>1</v>
      </c>
      <c r="V5225">
        <v>0</v>
      </c>
      <c r="X5225">
        <f t="shared" si="998"/>
        <v>0</v>
      </c>
      <c r="Y5225">
        <f t="shared" si="999"/>
        <v>0</v>
      </c>
      <c r="Z5225">
        <f t="shared" si="1000"/>
        <v>0</v>
      </c>
      <c r="AA5225">
        <f t="shared" si="1001"/>
        <v>0</v>
      </c>
      <c r="AB5225">
        <f t="shared" si="996"/>
        <v>0</v>
      </c>
      <c r="AC5225">
        <f t="shared" si="1002"/>
        <v>0</v>
      </c>
      <c r="AD5225" t="s">
        <v>9865</v>
      </c>
      <c r="AE5225">
        <f t="shared" si="1003"/>
        <v>0</v>
      </c>
      <c r="AF5225">
        <f t="shared" si="1004"/>
        <v>0</v>
      </c>
    </row>
    <row r="5226" spans="1:32" hidden="1" x14ac:dyDescent="0.25">
      <c r="A5226">
        <v>1996</v>
      </c>
      <c r="B5226">
        <v>5</v>
      </c>
      <c r="C5226">
        <v>142</v>
      </c>
      <c r="D5226" t="s">
        <v>4989</v>
      </c>
      <c r="E5226" t="s">
        <v>5362</v>
      </c>
      <c r="F5226">
        <v>0</v>
      </c>
      <c r="G5226" t="s">
        <v>20</v>
      </c>
      <c r="H5226" t="s">
        <v>20</v>
      </c>
      <c r="I5226" t="s">
        <v>21</v>
      </c>
      <c r="J5226" t="s">
        <v>2852</v>
      </c>
      <c r="M5226">
        <f t="shared" si="997"/>
        <v>0</v>
      </c>
      <c r="N5226">
        <v>0</v>
      </c>
      <c r="O5226">
        <v>0</v>
      </c>
      <c r="P5226">
        <v>0</v>
      </c>
      <c r="S5226">
        <f t="shared" si="1006"/>
        <v>0</v>
      </c>
      <c r="U5226">
        <f t="shared" si="1005"/>
        <v>1</v>
      </c>
      <c r="V5226">
        <v>0</v>
      </c>
      <c r="X5226">
        <f t="shared" si="998"/>
        <v>0</v>
      </c>
      <c r="Y5226">
        <f t="shared" si="999"/>
        <v>0</v>
      </c>
      <c r="Z5226">
        <f t="shared" si="1000"/>
        <v>0</v>
      </c>
      <c r="AA5226">
        <f t="shared" si="1001"/>
        <v>0</v>
      </c>
      <c r="AB5226">
        <f t="shared" si="996"/>
        <v>0</v>
      </c>
      <c r="AC5226">
        <f t="shared" si="1002"/>
        <v>0</v>
      </c>
      <c r="AD5226" t="s">
        <v>9865</v>
      </c>
      <c r="AE5226">
        <f t="shared" si="1003"/>
        <v>0</v>
      </c>
      <c r="AF5226">
        <f t="shared" si="1004"/>
        <v>0</v>
      </c>
    </row>
    <row r="5227" spans="1:32" hidden="1" x14ac:dyDescent="0.25">
      <c r="A5227">
        <v>1996</v>
      </c>
      <c r="B5227">
        <v>5</v>
      </c>
      <c r="C5227">
        <v>148</v>
      </c>
      <c r="D5227" t="s">
        <v>52</v>
      </c>
      <c r="E5227" t="s">
        <v>5368</v>
      </c>
      <c r="F5227">
        <v>0</v>
      </c>
      <c r="G5227" t="s">
        <v>50</v>
      </c>
      <c r="H5227" t="s">
        <v>50</v>
      </c>
      <c r="I5227" t="s">
        <v>36</v>
      </c>
      <c r="J5227" t="s">
        <v>116</v>
      </c>
      <c r="K5227">
        <v>23</v>
      </c>
      <c r="L5227">
        <v>1996</v>
      </c>
      <c r="M5227">
        <f t="shared" si="997"/>
        <v>1</v>
      </c>
      <c r="N5227">
        <v>0</v>
      </c>
      <c r="O5227">
        <v>0</v>
      </c>
      <c r="P5227">
        <v>0</v>
      </c>
      <c r="Q5227">
        <v>0</v>
      </c>
      <c r="S5227">
        <f t="shared" si="1006"/>
        <v>0</v>
      </c>
      <c r="T5227">
        <v>2</v>
      </c>
      <c r="U5227">
        <f t="shared" si="1005"/>
        <v>0</v>
      </c>
      <c r="V5227">
        <f>IF(Q5227 =0,IF(Q5227 = "",,1),0)</f>
        <v>1</v>
      </c>
      <c r="X5227">
        <f t="shared" si="998"/>
        <v>0</v>
      </c>
      <c r="Y5227">
        <f t="shared" si="999"/>
        <v>0</v>
      </c>
      <c r="Z5227">
        <f t="shared" si="1000"/>
        <v>0</v>
      </c>
      <c r="AA5227">
        <f t="shared" si="1001"/>
        <v>0</v>
      </c>
      <c r="AB5227">
        <f t="shared" ref="AB5227:AB5290" si="1007">IF(AND(W5227&gt;1.49,W5227&lt;2.49),1,0)</f>
        <v>0</v>
      </c>
      <c r="AC5227">
        <f t="shared" si="1002"/>
        <v>0</v>
      </c>
      <c r="AD5227" t="s">
        <v>9865</v>
      </c>
      <c r="AE5227">
        <f t="shared" si="1003"/>
        <v>0</v>
      </c>
      <c r="AF5227">
        <f t="shared" si="1004"/>
        <v>0</v>
      </c>
    </row>
    <row r="5228" spans="1:32" hidden="1" x14ac:dyDescent="0.25">
      <c r="A5228">
        <v>1996</v>
      </c>
      <c r="B5228">
        <v>5</v>
      </c>
      <c r="C5228">
        <v>155</v>
      </c>
      <c r="D5228" t="s">
        <v>217</v>
      </c>
      <c r="E5228" t="s">
        <v>5376</v>
      </c>
      <c r="F5228">
        <v>0</v>
      </c>
      <c r="G5228" t="s">
        <v>175</v>
      </c>
      <c r="H5228" t="s">
        <v>35</v>
      </c>
      <c r="I5228" t="s">
        <v>36</v>
      </c>
      <c r="J5228" t="s">
        <v>245</v>
      </c>
      <c r="M5228">
        <f t="shared" si="997"/>
        <v>0</v>
      </c>
      <c r="N5228">
        <v>0</v>
      </c>
      <c r="O5228">
        <v>0</v>
      </c>
      <c r="P5228">
        <v>0</v>
      </c>
      <c r="S5228">
        <f t="shared" si="1006"/>
        <v>0</v>
      </c>
      <c r="U5228">
        <f t="shared" si="1005"/>
        <v>1</v>
      </c>
      <c r="V5228">
        <v>0</v>
      </c>
      <c r="X5228">
        <f t="shared" si="998"/>
        <v>0</v>
      </c>
      <c r="Y5228">
        <f t="shared" si="999"/>
        <v>0</v>
      </c>
      <c r="Z5228">
        <f t="shared" si="1000"/>
        <v>0</v>
      </c>
      <c r="AA5228">
        <f t="shared" si="1001"/>
        <v>0</v>
      </c>
      <c r="AB5228">
        <f t="shared" si="1007"/>
        <v>0</v>
      </c>
      <c r="AC5228">
        <f t="shared" si="1002"/>
        <v>0</v>
      </c>
      <c r="AD5228" t="s">
        <v>9865</v>
      </c>
      <c r="AE5228">
        <f t="shared" si="1003"/>
        <v>0</v>
      </c>
      <c r="AF5228">
        <f t="shared" si="1004"/>
        <v>0</v>
      </c>
    </row>
    <row r="5229" spans="1:32" hidden="1" x14ac:dyDescent="0.25">
      <c r="A5229">
        <v>1996</v>
      </c>
      <c r="B5229">
        <v>5</v>
      </c>
      <c r="C5229">
        <v>157</v>
      </c>
      <c r="D5229" t="s">
        <v>182</v>
      </c>
      <c r="E5229" t="s">
        <v>5378</v>
      </c>
      <c r="F5229">
        <v>0</v>
      </c>
      <c r="G5229" t="s">
        <v>29</v>
      </c>
      <c r="H5229" t="s">
        <v>30</v>
      </c>
      <c r="I5229" t="s">
        <v>21</v>
      </c>
      <c r="J5229" t="s">
        <v>159</v>
      </c>
      <c r="M5229">
        <f t="shared" si="997"/>
        <v>0</v>
      </c>
      <c r="N5229">
        <v>0</v>
      </c>
      <c r="O5229">
        <v>0</v>
      </c>
      <c r="P5229">
        <v>0</v>
      </c>
      <c r="S5229">
        <f t="shared" si="1006"/>
        <v>0</v>
      </c>
      <c r="U5229">
        <f t="shared" si="1005"/>
        <v>1</v>
      </c>
      <c r="V5229">
        <v>0</v>
      </c>
      <c r="X5229">
        <f t="shared" si="998"/>
        <v>0</v>
      </c>
      <c r="Y5229">
        <f t="shared" si="999"/>
        <v>0</v>
      </c>
      <c r="Z5229">
        <f t="shared" si="1000"/>
        <v>0</v>
      </c>
      <c r="AA5229">
        <f t="shared" si="1001"/>
        <v>0</v>
      </c>
      <c r="AB5229">
        <f t="shared" si="1007"/>
        <v>0</v>
      </c>
      <c r="AC5229">
        <f t="shared" si="1002"/>
        <v>0</v>
      </c>
      <c r="AD5229" t="s">
        <v>9865</v>
      </c>
      <c r="AE5229">
        <f t="shared" si="1003"/>
        <v>0</v>
      </c>
      <c r="AF5229">
        <f t="shared" si="1004"/>
        <v>0</v>
      </c>
    </row>
    <row r="5230" spans="1:32" hidden="1" x14ac:dyDescent="0.25">
      <c r="A5230">
        <v>1996</v>
      </c>
      <c r="B5230">
        <v>5</v>
      </c>
      <c r="C5230">
        <v>161</v>
      </c>
      <c r="D5230" t="s">
        <v>4779</v>
      </c>
      <c r="E5230" t="s">
        <v>5382</v>
      </c>
      <c r="F5230">
        <v>0</v>
      </c>
      <c r="G5230" t="s">
        <v>29</v>
      </c>
      <c r="H5230" t="s">
        <v>30</v>
      </c>
      <c r="I5230" t="s">
        <v>21</v>
      </c>
      <c r="J5230" t="s">
        <v>22</v>
      </c>
      <c r="M5230">
        <f t="shared" si="997"/>
        <v>0</v>
      </c>
      <c r="N5230">
        <v>0</v>
      </c>
      <c r="O5230">
        <v>0</v>
      </c>
      <c r="P5230">
        <v>0</v>
      </c>
      <c r="S5230">
        <f t="shared" si="1006"/>
        <v>0</v>
      </c>
      <c r="U5230">
        <f t="shared" si="1005"/>
        <v>1</v>
      </c>
      <c r="V5230">
        <v>0</v>
      </c>
      <c r="X5230">
        <f t="shared" si="998"/>
        <v>0</v>
      </c>
      <c r="Y5230">
        <f t="shared" si="999"/>
        <v>0</v>
      </c>
      <c r="Z5230">
        <f t="shared" si="1000"/>
        <v>0</v>
      </c>
      <c r="AA5230">
        <f t="shared" si="1001"/>
        <v>0</v>
      </c>
      <c r="AB5230">
        <f t="shared" si="1007"/>
        <v>0</v>
      </c>
      <c r="AC5230">
        <f t="shared" si="1002"/>
        <v>0</v>
      </c>
      <c r="AD5230" t="s">
        <v>9865</v>
      </c>
      <c r="AE5230">
        <f t="shared" si="1003"/>
        <v>0</v>
      </c>
      <c r="AF5230">
        <f t="shared" si="1004"/>
        <v>0</v>
      </c>
    </row>
    <row r="5231" spans="1:32" hidden="1" x14ac:dyDescent="0.25">
      <c r="A5231">
        <v>1996</v>
      </c>
      <c r="B5231">
        <v>5</v>
      </c>
      <c r="C5231">
        <v>162</v>
      </c>
      <c r="D5231" t="s">
        <v>4779</v>
      </c>
      <c r="E5231" t="s">
        <v>5383</v>
      </c>
      <c r="F5231">
        <v>0</v>
      </c>
      <c r="G5231" t="s">
        <v>50</v>
      </c>
      <c r="H5231" t="s">
        <v>50</v>
      </c>
      <c r="I5231" t="s">
        <v>36</v>
      </c>
      <c r="J5231" t="s">
        <v>104</v>
      </c>
      <c r="K5231">
        <v>23</v>
      </c>
      <c r="L5231">
        <v>1998</v>
      </c>
      <c r="M5231">
        <f t="shared" si="997"/>
        <v>3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f t="shared" si="1006"/>
        <v>0</v>
      </c>
      <c r="T5231">
        <v>3</v>
      </c>
      <c r="U5231">
        <f t="shared" si="1005"/>
        <v>0</v>
      </c>
      <c r="V5231">
        <f>IF(Q5231 =0,IF(Q5231 = "",,1),0)</f>
        <v>1</v>
      </c>
      <c r="X5231">
        <f t="shared" si="998"/>
        <v>0</v>
      </c>
      <c r="Y5231">
        <f t="shared" si="999"/>
        <v>0</v>
      </c>
      <c r="Z5231">
        <f t="shared" si="1000"/>
        <v>0</v>
      </c>
      <c r="AA5231">
        <f t="shared" si="1001"/>
        <v>0</v>
      </c>
      <c r="AB5231">
        <f t="shared" si="1007"/>
        <v>0</v>
      </c>
      <c r="AC5231">
        <f t="shared" si="1002"/>
        <v>0</v>
      </c>
      <c r="AD5231" t="s">
        <v>9865</v>
      </c>
      <c r="AE5231">
        <f t="shared" si="1003"/>
        <v>0</v>
      </c>
      <c r="AF5231">
        <f t="shared" si="1004"/>
        <v>0</v>
      </c>
    </row>
    <row r="5232" spans="1:32" hidden="1" x14ac:dyDescent="0.25">
      <c r="A5232">
        <v>1996</v>
      </c>
      <c r="B5232">
        <v>5</v>
      </c>
      <c r="C5232">
        <v>164</v>
      </c>
      <c r="D5232" t="s">
        <v>44</v>
      </c>
      <c r="E5232" t="s">
        <v>5385</v>
      </c>
      <c r="F5232">
        <v>0</v>
      </c>
      <c r="G5232" t="s">
        <v>34</v>
      </c>
      <c r="H5232" t="s">
        <v>35</v>
      </c>
      <c r="I5232" t="s">
        <v>36</v>
      </c>
      <c r="J5232" t="s">
        <v>195</v>
      </c>
      <c r="M5232">
        <f t="shared" si="997"/>
        <v>0</v>
      </c>
      <c r="N5232">
        <v>0</v>
      </c>
      <c r="O5232">
        <v>0</v>
      </c>
      <c r="P5232">
        <v>0</v>
      </c>
      <c r="S5232">
        <f t="shared" si="1006"/>
        <v>0</v>
      </c>
      <c r="U5232">
        <f t="shared" si="1005"/>
        <v>1</v>
      </c>
      <c r="V5232">
        <v>0</v>
      </c>
      <c r="X5232">
        <f t="shared" si="998"/>
        <v>0</v>
      </c>
      <c r="Y5232">
        <f t="shared" si="999"/>
        <v>0</v>
      </c>
      <c r="Z5232">
        <f t="shared" si="1000"/>
        <v>0</v>
      </c>
      <c r="AA5232">
        <f t="shared" si="1001"/>
        <v>0</v>
      </c>
      <c r="AB5232">
        <f t="shared" si="1007"/>
        <v>0</v>
      </c>
      <c r="AC5232">
        <f t="shared" si="1002"/>
        <v>0</v>
      </c>
      <c r="AD5232" t="s">
        <v>9865</v>
      </c>
      <c r="AE5232">
        <f t="shared" si="1003"/>
        <v>0</v>
      </c>
      <c r="AF5232">
        <f t="shared" si="1004"/>
        <v>0</v>
      </c>
    </row>
    <row r="5233" spans="1:32" hidden="1" x14ac:dyDescent="0.25">
      <c r="A5233">
        <v>1996</v>
      </c>
      <c r="B5233">
        <v>5</v>
      </c>
      <c r="C5233">
        <v>165</v>
      </c>
      <c r="D5233" t="s">
        <v>60</v>
      </c>
      <c r="E5233" t="s">
        <v>5386</v>
      </c>
      <c r="F5233">
        <v>0</v>
      </c>
      <c r="G5233" t="s">
        <v>25</v>
      </c>
      <c r="H5233" t="s">
        <v>25</v>
      </c>
      <c r="I5233" t="s">
        <v>21</v>
      </c>
      <c r="J5233" t="s">
        <v>1130</v>
      </c>
      <c r="K5233">
        <v>21</v>
      </c>
      <c r="L5233">
        <v>1996</v>
      </c>
      <c r="M5233">
        <f t="shared" si="997"/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f t="shared" si="1006"/>
        <v>0</v>
      </c>
      <c r="T5233">
        <v>3</v>
      </c>
      <c r="U5233">
        <f t="shared" si="1005"/>
        <v>0</v>
      </c>
      <c r="V5233">
        <f>IF(Q5233 =0,IF(Q5233 = "",,1),0)</f>
        <v>1</v>
      </c>
      <c r="X5233">
        <f t="shared" si="998"/>
        <v>0</v>
      </c>
      <c r="Y5233">
        <f t="shared" si="999"/>
        <v>0</v>
      </c>
      <c r="Z5233">
        <f t="shared" si="1000"/>
        <v>0</v>
      </c>
      <c r="AA5233">
        <f t="shared" si="1001"/>
        <v>0</v>
      </c>
      <c r="AB5233">
        <f t="shared" si="1007"/>
        <v>0</v>
      </c>
      <c r="AC5233">
        <f t="shared" si="1002"/>
        <v>0</v>
      </c>
      <c r="AD5233" t="s">
        <v>9865</v>
      </c>
      <c r="AE5233">
        <f t="shared" si="1003"/>
        <v>0</v>
      </c>
      <c r="AF5233">
        <f t="shared" si="1004"/>
        <v>0</v>
      </c>
    </row>
    <row r="5234" spans="1:32" hidden="1" x14ac:dyDescent="0.25">
      <c r="A5234">
        <v>1997</v>
      </c>
      <c r="B5234">
        <v>5</v>
      </c>
      <c r="C5234">
        <v>133</v>
      </c>
      <c r="D5234" t="s">
        <v>44</v>
      </c>
      <c r="E5234" t="s">
        <v>5602</v>
      </c>
      <c r="F5234">
        <v>0</v>
      </c>
      <c r="G5234" t="s">
        <v>50</v>
      </c>
      <c r="H5234" t="s">
        <v>50</v>
      </c>
      <c r="I5234" t="s">
        <v>36</v>
      </c>
      <c r="J5234" t="s">
        <v>523</v>
      </c>
      <c r="K5234">
        <v>23</v>
      </c>
      <c r="L5234">
        <v>1997</v>
      </c>
      <c r="M5234">
        <f t="shared" si="997"/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f t="shared" si="1006"/>
        <v>0</v>
      </c>
      <c r="T5234">
        <v>6</v>
      </c>
      <c r="U5234">
        <f t="shared" si="1005"/>
        <v>0</v>
      </c>
      <c r="V5234">
        <f>IF(Q5234 =0,IF(Q5234 = "",,1),0)</f>
        <v>1</v>
      </c>
      <c r="X5234">
        <f t="shared" si="998"/>
        <v>0</v>
      </c>
      <c r="Y5234">
        <f t="shared" si="999"/>
        <v>0</v>
      </c>
      <c r="Z5234">
        <f t="shared" si="1000"/>
        <v>0</v>
      </c>
      <c r="AA5234">
        <f t="shared" si="1001"/>
        <v>0</v>
      </c>
      <c r="AB5234">
        <f t="shared" si="1007"/>
        <v>0</v>
      </c>
      <c r="AC5234">
        <f t="shared" si="1002"/>
        <v>0</v>
      </c>
      <c r="AD5234" t="s">
        <v>9865</v>
      </c>
      <c r="AE5234">
        <f t="shared" si="1003"/>
        <v>0</v>
      </c>
      <c r="AF5234">
        <f t="shared" si="1004"/>
        <v>0</v>
      </c>
    </row>
    <row r="5235" spans="1:32" hidden="1" x14ac:dyDescent="0.25">
      <c r="A5235">
        <v>1997</v>
      </c>
      <c r="B5235">
        <v>5</v>
      </c>
      <c r="C5235">
        <v>135</v>
      </c>
      <c r="D5235" t="s">
        <v>17</v>
      </c>
      <c r="E5235" t="s">
        <v>5604</v>
      </c>
      <c r="F5235">
        <v>0</v>
      </c>
      <c r="G5235" t="s">
        <v>46</v>
      </c>
      <c r="H5235" t="s">
        <v>46</v>
      </c>
      <c r="I5235" t="s">
        <v>21</v>
      </c>
      <c r="J5235" t="s">
        <v>96</v>
      </c>
      <c r="K5235">
        <v>23</v>
      </c>
      <c r="L5235">
        <v>1999</v>
      </c>
      <c r="M5235">
        <f t="shared" si="997"/>
        <v>3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f t="shared" si="1006"/>
        <v>0</v>
      </c>
      <c r="T5235">
        <v>37</v>
      </c>
      <c r="U5235">
        <f t="shared" si="1005"/>
        <v>0</v>
      </c>
      <c r="V5235">
        <f>IF(Q5235 =0,IF(Q5235 = "",,1),0)</f>
        <v>1</v>
      </c>
      <c r="X5235">
        <f t="shared" si="998"/>
        <v>0</v>
      </c>
      <c r="Y5235">
        <f t="shared" si="999"/>
        <v>0</v>
      </c>
      <c r="Z5235">
        <f t="shared" si="1000"/>
        <v>0</v>
      </c>
      <c r="AA5235">
        <f t="shared" si="1001"/>
        <v>0</v>
      </c>
      <c r="AB5235">
        <f t="shared" si="1007"/>
        <v>0</v>
      </c>
      <c r="AC5235">
        <f t="shared" si="1002"/>
        <v>0</v>
      </c>
      <c r="AD5235" t="s">
        <v>9865</v>
      </c>
      <c r="AE5235">
        <f t="shared" si="1003"/>
        <v>0</v>
      </c>
      <c r="AF5235">
        <f t="shared" si="1004"/>
        <v>0</v>
      </c>
    </row>
    <row r="5236" spans="1:32" hidden="1" x14ac:dyDescent="0.25">
      <c r="A5236">
        <v>1997</v>
      </c>
      <c r="B5236">
        <v>5</v>
      </c>
      <c r="C5236">
        <v>139</v>
      </c>
      <c r="D5236" t="s">
        <v>4779</v>
      </c>
      <c r="E5236" t="s">
        <v>5608</v>
      </c>
      <c r="F5236">
        <v>0</v>
      </c>
      <c r="G5236" t="s">
        <v>25</v>
      </c>
      <c r="H5236" t="s">
        <v>25</v>
      </c>
      <c r="I5236" t="s">
        <v>21</v>
      </c>
      <c r="J5236" t="s">
        <v>227</v>
      </c>
      <c r="M5236">
        <f t="shared" si="997"/>
        <v>0</v>
      </c>
      <c r="N5236">
        <v>0</v>
      </c>
      <c r="O5236">
        <v>0</v>
      </c>
      <c r="P5236">
        <v>0</v>
      </c>
      <c r="S5236">
        <f t="shared" si="1006"/>
        <v>0</v>
      </c>
      <c r="U5236">
        <f t="shared" si="1005"/>
        <v>1</v>
      </c>
      <c r="V5236">
        <v>0</v>
      </c>
      <c r="X5236">
        <f t="shared" si="998"/>
        <v>0</v>
      </c>
      <c r="Y5236">
        <f t="shared" si="999"/>
        <v>0</v>
      </c>
      <c r="Z5236">
        <f t="shared" si="1000"/>
        <v>0</v>
      </c>
      <c r="AA5236">
        <f t="shared" si="1001"/>
        <v>0</v>
      </c>
      <c r="AB5236">
        <f t="shared" si="1007"/>
        <v>0</v>
      </c>
      <c r="AC5236">
        <f t="shared" si="1002"/>
        <v>0</v>
      </c>
      <c r="AD5236" t="s">
        <v>9865</v>
      </c>
      <c r="AE5236">
        <f t="shared" si="1003"/>
        <v>0</v>
      </c>
      <c r="AF5236">
        <f t="shared" si="1004"/>
        <v>0</v>
      </c>
    </row>
    <row r="5237" spans="1:32" hidden="1" x14ac:dyDescent="0.25">
      <c r="A5237">
        <v>1997</v>
      </c>
      <c r="B5237">
        <v>5</v>
      </c>
      <c r="C5237">
        <v>142</v>
      </c>
      <c r="D5237" t="s">
        <v>55</v>
      </c>
      <c r="E5237" t="s">
        <v>2064</v>
      </c>
      <c r="F5237">
        <v>0</v>
      </c>
      <c r="G5237" t="s">
        <v>50</v>
      </c>
      <c r="H5237" t="s">
        <v>50</v>
      </c>
      <c r="I5237" t="s">
        <v>36</v>
      </c>
      <c r="J5237" t="s">
        <v>47</v>
      </c>
      <c r="K5237">
        <v>23</v>
      </c>
      <c r="L5237">
        <v>1998</v>
      </c>
      <c r="M5237">
        <f t="shared" si="997"/>
        <v>2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f t="shared" si="1006"/>
        <v>0</v>
      </c>
      <c r="T5237">
        <v>11</v>
      </c>
      <c r="U5237">
        <f t="shared" si="1005"/>
        <v>0</v>
      </c>
      <c r="V5237">
        <f>IF(Q5237 =0,IF(Q5237 = "",,1),0)</f>
        <v>1</v>
      </c>
      <c r="X5237">
        <f t="shared" si="998"/>
        <v>0</v>
      </c>
      <c r="Y5237">
        <f t="shared" si="999"/>
        <v>0</v>
      </c>
      <c r="Z5237">
        <f t="shared" si="1000"/>
        <v>0</v>
      </c>
      <c r="AA5237">
        <f t="shared" si="1001"/>
        <v>0</v>
      </c>
      <c r="AB5237">
        <f t="shared" si="1007"/>
        <v>0</v>
      </c>
      <c r="AC5237">
        <f t="shared" si="1002"/>
        <v>0</v>
      </c>
      <c r="AD5237" t="s">
        <v>9865</v>
      </c>
      <c r="AE5237">
        <f t="shared" si="1003"/>
        <v>0</v>
      </c>
      <c r="AF5237">
        <f t="shared" si="1004"/>
        <v>0</v>
      </c>
    </row>
    <row r="5238" spans="1:32" hidden="1" x14ac:dyDescent="0.25">
      <c r="A5238">
        <v>1997</v>
      </c>
      <c r="B5238">
        <v>5</v>
      </c>
      <c r="C5238">
        <v>153</v>
      </c>
      <c r="D5238" t="s">
        <v>72</v>
      </c>
      <c r="E5238" t="s">
        <v>5621</v>
      </c>
      <c r="F5238">
        <v>0</v>
      </c>
      <c r="G5238" t="s">
        <v>50</v>
      </c>
      <c r="H5238" t="s">
        <v>50</v>
      </c>
      <c r="I5238" t="s">
        <v>36</v>
      </c>
      <c r="J5238" t="s">
        <v>143</v>
      </c>
      <c r="M5238">
        <f t="shared" si="997"/>
        <v>0</v>
      </c>
      <c r="N5238">
        <v>0</v>
      </c>
      <c r="O5238">
        <v>0</v>
      </c>
      <c r="P5238">
        <v>0</v>
      </c>
      <c r="S5238">
        <f t="shared" si="1006"/>
        <v>0</v>
      </c>
      <c r="U5238">
        <f t="shared" si="1005"/>
        <v>1</v>
      </c>
      <c r="V5238">
        <v>0</v>
      </c>
      <c r="X5238">
        <f t="shared" si="998"/>
        <v>0</v>
      </c>
      <c r="Y5238">
        <f t="shared" si="999"/>
        <v>0</v>
      </c>
      <c r="Z5238">
        <f t="shared" si="1000"/>
        <v>0</v>
      </c>
      <c r="AA5238">
        <f t="shared" si="1001"/>
        <v>0</v>
      </c>
      <c r="AB5238">
        <f t="shared" si="1007"/>
        <v>0</v>
      </c>
      <c r="AC5238">
        <f t="shared" si="1002"/>
        <v>0</v>
      </c>
      <c r="AD5238" t="s">
        <v>9865</v>
      </c>
      <c r="AE5238">
        <f t="shared" si="1003"/>
        <v>0</v>
      </c>
      <c r="AF5238">
        <f t="shared" si="1004"/>
        <v>0</v>
      </c>
    </row>
    <row r="5239" spans="1:32" hidden="1" x14ac:dyDescent="0.25">
      <c r="A5239">
        <v>1997</v>
      </c>
      <c r="B5239">
        <v>5</v>
      </c>
      <c r="C5239">
        <v>157</v>
      </c>
      <c r="D5239" t="s">
        <v>85</v>
      </c>
      <c r="E5239" t="s">
        <v>5624</v>
      </c>
      <c r="F5239">
        <v>0</v>
      </c>
      <c r="G5239" t="s">
        <v>34</v>
      </c>
      <c r="H5239" t="s">
        <v>35</v>
      </c>
      <c r="I5239" t="s">
        <v>36</v>
      </c>
      <c r="J5239" t="s">
        <v>517</v>
      </c>
      <c r="M5239">
        <f t="shared" si="997"/>
        <v>0</v>
      </c>
      <c r="N5239">
        <v>0</v>
      </c>
      <c r="O5239">
        <v>0</v>
      </c>
      <c r="P5239">
        <v>0</v>
      </c>
      <c r="S5239">
        <f t="shared" si="1006"/>
        <v>0</v>
      </c>
      <c r="U5239">
        <f t="shared" si="1005"/>
        <v>1</v>
      </c>
      <c r="V5239">
        <v>0</v>
      </c>
      <c r="X5239">
        <f t="shared" si="998"/>
        <v>0</v>
      </c>
      <c r="Y5239">
        <f t="shared" si="999"/>
        <v>0</v>
      </c>
      <c r="Z5239">
        <f t="shared" si="1000"/>
        <v>0</v>
      </c>
      <c r="AA5239">
        <f t="shared" si="1001"/>
        <v>0</v>
      </c>
      <c r="AB5239">
        <f t="shared" si="1007"/>
        <v>0</v>
      </c>
      <c r="AC5239">
        <f t="shared" si="1002"/>
        <v>0</v>
      </c>
      <c r="AD5239" t="s">
        <v>9865</v>
      </c>
      <c r="AE5239">
        <f t="shared" si="1003"/>
        <v>0</v>
      </c>
      <c r="AF5239">
        <f t="shared" si="1004"/>
        <v>0</v>
      </c>
    </row>
    <row r="5240" spans="1:32" hidden="1" x14ac:dyDescent="0.25">
      <c r="A5240">
        <v>1997</v>
      </c>
      <c r="B5240">
        <v>5</v>
      </c>
      <c r="C5240">
        <v>160</v>
      </c>
      <c r="D5240" t="s">
        <v>32</v>
      </c>
      <c r="E5240" t="s">
        <v>5627</v>
      </c>
      <c r="F5240">
        <v>0</v>
      </c>
      <c r="G5240" t="s">
        <v>81</v>
      </c>
      <c r="H5240" t="s">
        <v>81</v>
      </c>
      <c r="I5240" t="s">
        <v>36</v>
      </c>
      <c r="J5240" t="s">
        <v>245</v>
      </c>
      <c r="M5240">
        <f t="shared" si="997"/>
        <v>0</v>
      </c>
      <c r="N5240">
        <v>0</v>
      </c>
      <c r="O5240">
        <v>0</v>
      </c>
      <c r="P5240">
        <v>0</v>
      </c>
      <c r="S5240">
        <f t="shared" si="1006"/>
        <v>0</v>
      </c>
      <c r="U5240">
        <f t="shared" si="1005"/>
        <v>1</v>
      </c>
      <c r="V5240">
        <v>0</v>
      </c>
      <c r="X5240">
        <f t="shared" si="998"/>
        <v>0</v>
      </c>
      <c r="Y5240">
        <f t="shared" si="999"/>
        <v>0</v>
      </c>
      <c r="Z5240">
        <f t="shared" si="1000"/>
        <v>0</v>
      </c>
      <c r="AA5240">
        <f t="shared" si="1001"/>
        <v>0</v>
      </c>
      <c r="AB5240">
        <f t="shared" si="1007"/>
        <v>0</v>
      </c>
      <c r="AC5240">
        <f t="shared" si="1002"/>
        <v>0</v>
      </c>
      <c r="AD5240" t="s">
        <v>9865</v>
      </c>
      <c r="AE5240">
        <f t="shared" si="1003"/>
        <v>0</v>
      </c>
      <c r="AF5240">
        <f t="shared" si="1004"/>
        <v>0</v>
      </c>
    </row>
    <row r="5241" spans="1:32" hidden="1" x14ac:dyDescent="0.25">
      <c r="A5241">
        <v>1997</v>
      </c>
      <c r="B5241">
        <v>5</v>
      </c>
      <c r="C5241">
        <v>161</v>
      </c>
      <c r="D5241" t="s">
        <v>17</v>
      </c>
      <c r="E5241" t="s">
        <v>5628</v>
      </c>
      <c r="F5241">
        <v>0</v>
      </c>
      <c r="G5241" t="s">
        <v>34</v>
      </c>
      <c r="H5241" t="s">
        <v>35</v>
      </c>
      <c r="I5241" t="s">
        <v>36</v>
      </c>
      <c r="J5241" t="s">
        <v>242</v>
      </c>
      <c r="M5241">
        <f t="shared" si="997"/>
        <v>0</v>
      </c>
      <c r="N5241">
        <v>0</v>
      </c>
      <c r="O5241">
        <v>0</v>
      </c>
      <c r="P5241">
        <v>0</v>
      </c>
      <c r="S5241">
        <f t="shared" si="1006"/>
        <v>0</v>
      </c>
      <c r="U5241">
        <f t="shared" si="1005"/>
        <v>1</v>
      </c>
      <c r="V5241">
        <v>0</v>
      </c>
      <c r="X5241">
        <f t="shared" si="998"/>
        <v>0</v>
      </c>
      <c r="Y5241">
        <f t="shared" si="999"/>
        <v>0</v>
      </c>
      <c r="Z5241">
        <f t="shared" si="1000"/>
        <v>0</v>
      </c>
      <c r="AA5241">
        <f t="shared" si="1001"/>
        <v>0</v>
      </c>
      <c r="AB5241">
        <f t="shared" si="1007"/>
        <v>0</v>
      </c>
      <c r="AC5241">
        <f t="shared" si="1002"/>
        <v>0</v>
      </c>
      <c r="AD5241" t="s">
        <v>9865</v>
      </c>
      <c r="AE5241">
        <f t="shared" si="1003"/>
        <v>0</v>
      </c>
      <c r="AF5241">
        <f t="shared" si="1004"/>
        <v>0</v>
      </c>
    </row>
    <row r="5242" spans="1:32" hidden="1" x14ac:dyDescent="0.25">
      <c r="A5242">
        <v>1998</v>
      </c>
      <c r="B5242">
        <v>5</v>
      </c>
      <c r="C5242">
        <v>126</v>
      </c>
      <c r="D5242" t="s">
        <v>217</v>
      </c>
      <c r="E5242" t="s">
        <v>5832</v>
      </c>
      <c r="F5242">
        <v>0</v>
      </c>
      <c r="G5242" t="s">
        <v>34</v>
      </c>
      <c r="H5242" t="s">
        <v>35</v>
      </c>
      <c r="I5242" t="s">
        <v>36</v>
      </c>
      <c r="J5242" t="s">
        <v>507</v>
      </c>
      <c r="K5242">
        <v>23</v>
      </c>
      <c r="L5242">
        <v>1999</v>
      </c>
      <c r="M5242">
        <f t="shared" si="997"/>
        <v>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f t="shared" si="1006"/>
        <v>0</v>
      </c>
      <c r="T5242">
        <v>5</v>
      </c>
      <c r="U5242">
        <f t="shared" si="1005"/>
        <v>0</v>
      </c>
      <c r="V5242">
        <f>IF(Q5242 =0,IF(Q5242 = "",,1),0)</f>
        <v>1</v>
      </c>
      <c r="X5242">
        <f t="shared" si="998"/>
        <v>0</v>
      </c>
      <c r="Y5242">
        <f t="shared" si="999"/>
        <v>0</v>
      </c>
      <c r="Z5242">
        <f t="shared" si="1000"/>
        <v>0</v>
      </c>
      <c r="AA5242">
        <f t="shared" si="1001"/>
        <v>0</v>
      </c>
      <c r="AB5242">
        <f t="shared" si="1007"/>
        <v>0</v>
      </c>
      <c r="AC5242">
        <f t="shared" si="1002"/>
        <v>0</v>
      </c>
      <c r="AD5242" t="s">
        <v>9865</v>
      </c>
      <c r="AE5242">
        <f t="shared" si="1003"/>
        <v>0</v>
      </c>
      <c r="AF5242">
        <f t="shared" si="1004"/>
        <v>0</v>
      </c>
    </row>
    <row r="5243" spans="1:32" hidden="1" x14ac:dyDescent="0.25">
      <c r="A5243">
        <v>1998</v>
      </c>
      <c r="B5243">
        <v>5</v>
      </c>
      <c r="C5243">
        <v>129</v>
      </c>
      <c r="D5243" t="s">
        <v>41</v>
      </c>
      <c r="E5243" t="s">
        <v>5835</v>
      </c>
      <c r="F5243">
        <v>0</v>
      </c>
      <c r="G5243" t="s">
        <v>20</v>
      </c>
      <c r="H5243" t="s">
        <v>20</v>
      </c>
      <c r="I5243" t="s">
        <v>21</v>
      </c>
      <c r="J5243" t="s">
        <v>84</v>
      </c>
      <c r="M5243">
        <f t="shared" si="997"/>
        <v>0</v>
      </c>
      <c r="N5243">
        <v>0</v>
      </c>
      <c r="O5243">
        <v>0</v>
      </c>
      <c r="P5243">
        <v>0</v>
      </c>
      <c r="S5243">
        <f t="shared" si="1006"/>
        <v>0</v>
      </c>
      <c r="U5243">
        <f t="shared" si="1005"/>
        <v>1</v>
      </c>
      <c r="V5243">
        <v>0</v>
      </c>
      <c r="X5243">
        <f t="shared" si="998"/>
        <v>0</v>
      </c>
      <c r="Y5243">
        <f t="shared" si="999"/>
        <v>0</v>
      </c>
      <c r="Z5243">
        <f t="shared" si="1000"/>
        <v>0</v>
      </c>
      <c r="AA5243">
        <f t="shared" si="1001"/>
        <v>0</v>
      </c>
      <c r="AB5243">
        <f t="shared" si="1007"/>
        <v>0</v>
      </c>
      <c r="AC5243">
        <f t="shared" si="1002"/>
        <v>0</v>
      </c>
      <c r="AD5243" t="s">
        <v>9865</v>
      </c>
      <c r="AE5243">
        <f t="shared" si="1003"/>
        <v>0</v>
      </c>
      <c r="AF5243">
        <f t="shared" si="1004"/>
        <v>0</v>
      </c>
    </row>
    <row r="5244" spans="1:32" hidden="1" x14ac:dyDescent="0.25">
      <c r="A5244">
        <v>1998</v>
      </c>
      <c r="B5244">
        <v>5</v>
      </c>
      <c r="C5244">
        <v>133</v>
      </c>
      <c r="D5244" t="s">
        <v>38</v>
      </c>
      <c r="E5244" t="s">
        <v>5839</v>
      </c>
      <c r="F5244">
        <v>0</v>
      </c>
      <c r="G5244" t="s">
        <v>50</v>
      </c>
      <c r="H5244" t="s">
        <v>50</v>
      </c>
      <c r="I5244" t="s">
        <v>36</v>
      </c>
      <c r="J5244" t="s">
        <v>51</v>
      </c>
      <c r="K5244">
        <v>23</v>
      </c>
      <c r="L5244">
        <v>1998</v>
      </c>
      <c r="M5244">
        <f t="shared" si="997"/>
        <v>1</v>
      </c>
      <c r="N5244">
        <v>0</v>
      </c>
      <c r="O5244">
        <v>0</v>
      </c>
      <c r="P5244">
        <v>0</v>
      </c>
      <c r="Q5244">
        <v>0</v>
      </c>
      <c r="S5244">
        <f t="shared" si="1006"/>
        <v>0</v>
      </c>
      <c r="T5244">
        <v>1</v>
      </c>
      <c r="U5244">
        <f t="shared" si="1005"/>
        <v>0</v>
      </c>
      <c r="V5244">
        <f>IF(Q5244 =0,IF(Q5244 = "",,1),0)</f>
        <v>1</v>
      </c>
      <c r="X5244">
        <f t="shared" si="998"/>
        <v>0</v>
      </c>
      <c r="Y5244">
        <f t="shared" si="999"/>
        <v>0</v>
      </c>
      <c r="Z5244">
        <f t="shared" si="1000"/>
        <v>0</v>
      </c>
      <c r="AA5244">
        <f t="shared" si="1001"/>
        <v>0</v>
      </c>
      <c r="AB5244">
        <f t="shared" si="1007"/>
        <v>0</v>
      </c>
      <c r="AC5244">
        <f t="shared" si="1002"/>
        <v>0</v>
      </c>
      <c r="AD5244" t="s">
        <v>9865</v>
      </c>
      <c r="AE5244">
        <f t="shared" si="1003"/>
        <v>0</v>
      </c>
      <c r="AF5244">
        <f t="shared" si="1004"/>
        <v>0</v>
      </c>
    </row>
    <row r="5245" spans="1:32" hidden="1" x14ac:dyDescent="0.25">
      <c r="A5245">
        <v>1998</v>
      </c>
      <c r="B5245">
        <v>5</v>
      </c>
      <c r="C5245">
        <v>134</v>
      </c>
      <c r="D5245" t="s">
        <v>23</v>
      </c>
      <c r="E5245" t="s">
        <v>5840</v>
      </c>
      <c r="F5245">
        <v>0</v>
      </c>
      <c r="G5245" t="s">
        <v>81</v>
      </c>
      <c r="H5245" t="s">
        <v>81</v>
      </c>
      <c r="I5245" t="s">
        <v>36</v>
      </c>
      <c r="J5245" t="s">
        <v>528</v>
      </c>
      <c r="K5245">
        <v>23</v>
      </c>
      <c r="L5245">
        <v>1999</v>
      </c>
      <c r="M5245">
        <f t="shared" si="997"/>
        <v>2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f t="shared" si="1006"/>
        <v>0</v>
      </c>
      <c r="T5245">
        <v>6</v>
      </c>
      <c r="U5245">
        <f t="shared" si="1005"/>
        <v>0</v>
      </c>
      <c r="V5245">
        <f>IF(Q5245 =0,IF(Q5245 = "",,1),0)</f>
        <v>1</v>
      </c>
      <c r="X5245">
        <f t="shared" si="998"/>
        <v>0</v>
      </c>
      <c r="Y5245">
        <f t="shared" si="999"/>
        <v>0</v>
      </c>
      <c r="Z5245">
        <f t="shared" si="1000"/>
        <v>0</v>
      </c>
      <c r="AA5245">
        <f t="shared" si="1001"/>
        <v>0</v>
      </c>
      <c r="AB5245">
        <f t="shared" si="1007"/>
        <v>0</v>
      </c>
      <c r="AC5245">
        <f t="shared" si="1002"/>
        <v>0</v>
      </c>
      <c r="AD5245" t="s">
        <v>9865</v>
      </c>
      <c r="AE5245">
        <f t="shared" si="1003"/>
        <v>0</v>
      </c>
      <c r="AF5245">
        <f t="shared" si="1004"/>
        <v>0</v>
      </c>
    </row>
    <row r="5246" spans="1:32" hidden="1" x14ac:dyDescent="0.25">
      <c r="A5246">
        <v>1998</v>
      </c>
      <c r="B5246">
        <v>5</v>
      </c>
      <c r="C5246">
        <v>136</v>
      </c>
      <c r="D5246" t="s">
        <v>4989</v>
      </c>
      <c r="E5246" t="s">
        <v>5842</v>
      </c>
      <c r="F5246">
        <v>0</v>
      </c>
      <c r="G5246" t="s">
        <v>81</v>
      </c>
      <c r="H5246" t="s">
        <v>81</v>
      </c>
      <c r="I5246" t="s">
        <v>36</v>
      </c>
      <c r="J5246" t="s">
        <v>54</v>
      </c>
      <c r="K5246">
        <v>23</v>
      </c>
      <c r="L5246">
        <v>1998</v>
      </c>
      <c r="M5246">
        <f t="shared" si="997"/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f t="shared" si="1006"/>
        <v>0</v>
      </c>
      <c r="T5246">
        <v>10</v>
      </c>
      <c r="U5246">
        <f t="shared" si="1005"/>
        <v>0</v>
      </c>
      <c r="V5246">
        <f>IF(Q5246 =0,IF(Q5246 = "",,1),0)</f>
        <v>1</v>
      </c>
      <c r="X5246">
        <f t="shared" si="998"/>
        <v>0</v>
      </c>
      <c r="Y5246">
        <f t="shared" si="999"/>
        <v>0</v>
      </c>
      <c r="Z5246">
        <f t="shared" si="1000"/>
        <v>0</v>
      </c>
      <c r="AA5246">
        <f t="shared" si="1001"/>
        <v>0</v>
      </c>
      <c r="AB5246">
        <f t="shared" si="1007"/>
        <v>0</v>
      </c>
      <c r="AC5246">
        <f t="shared" si="1002"/>
        <v>0</v>
      </c>
      <c r="AD5246" t="s">
        <v>9865</v>
      </c>
      <c r="AE5246">
        <f t="shared" si="1003"/>
        <v>0</v>
      </c>
      <c r="AF5246">
        <f t="shared" si="1004"/>
        <v>0</v>
      </c>
    </row>
    <row r="5247" spans="1:32" hidden="1" x14ac:dyDescent="0.25">
      <c r="A5247">
        <v>1998</v>
      </c>
      <c r="B5247">
        <v>5</v>
      </c>
      <c r="C5247">
        <v>141</v>
      </c>
      <c r="D5247" t="s">
        <v>23</v>
      </c>
      <c r="E5247" t="s">
        <v>5847</v>
      </c>
      <c r="F5247">
        <v>0</v>
      </c>
      <c r="G5247" t="s">
        <v>59</v>
      </c>
      <c r="H5247" t="s">
        <v>30</v>
      </c>
      <c r="I5247" t="s">
        <v>21</v>
      </c>
      <c r="J5247" t="s">
        <v>242</v>
      </c>
      <c r="M5247">
        <f t="shared" si="997"/>
        <v>0</v>
      </c>
      <c r="N5247">
        <v>0</v>
      </c>
      <c r="O5247">
        <v>0</v>
      </c>
      <c r="P5247">
        <v>0</v>
      </c>
      <c r="S5247">
        <f t="shared" si="1006"/>
        <v>0</v>
      </c>
      <c r="U5247">
        <f t="shared" si="1005"/>
        <v>1</v>
      </c>
      <c r="V5247">
        <v>0</v>
      </c>
      <c r="X5247">
        <f t="shared" si="998"/>
        <v>0</v>
      </c>
      <c r="Y5247">
        <f t="shared" si="999"/>
        <v>0</v>
      </c>
      <c r="Z5247">
        <f t="shared" si="1000"/>
        <v>0</v>
      </c>
      <c r="AA5247">
        <f t="shared" si="1001"/>
        <v>0</v>
      </c>
      <c r="AB5247">
        <f t="shared" si="1007"/>
        <v>0</v>
      </c>
      <c r="AC5247">
        <f t="shared" si="1002"/>
        <v>0</v>
      </c>
      <c r="AD5247" t="s">
        <v>9865</v>
      </c>
      <c r="AE5247">
        <f t="shared" si="1003"/>
        <v>0</v>
      </c>
      <c r="AF5247">
        <f t="shared" si="1004"/>
        <v>0</v>
      </c>
    </row>
    <row r="5248" spans="1:32" hidden="1" x14ac:dyDescent="0.25">
      <c r="A5248">
        <v>1998</v>
      </c>
      <c r="B5248">
        <v>5</v>
      </c>
      <c r="C5248">
        <v>143</v>
      </c>
      <c r="D5248" t="s">
        <v>85</v>
      </c>
      <c r="E5248" t="s">
        <v>5849</v>
      </c>
      <c r="F5248">
        <v>0</v>
      </c>
      <c r="G5248" t="s">
        <v>59</v>
      </c>
      <c r="H5248" t="s">
        <v>30</v>
      </c>
      <c r="I5248" t="s">
        <v>21</v>
      </c>
      <c r="J5248" t="s">
        <v>121</v>
      </c>
      <c r="K5248">
        <v>24</v>
      </c>
      <c r="L5248">
        <v>1998</v>
      </c>
      <c r="M5248">
        <f t="shared" si="997"/>
        <v>1</v>
      </c>
      <c r="N5248">
        <v>0</v>
      </c>
      <c r="O5248">
        <v>0</v>
      </c>
      <c r="P5248">
        <v>0</v>
      </c>
      <c r="Q5248">
        <v>0</v>
      </c>
      <c r="S5248">
        <f t="shared" si="1006"/>
        <v>0</v>
      </c>
      <c r="T5248">
        <v>2</v>
      </c>
      <c r="U5248">
        <f t="shared" si="1005"/>
        <v>0</v>
      </c>
      <c r="V5248">
        <f>IF(Q5248 =0,IF(Q5248 = "",,1),0)</f>
        <v>1</v>
      </c>
      <c r="X5248">
        <f t="shared" si="998"/>
        <v>0</v>
      </c>
      <c r="Y5248">
        <f t="shared" si="999"/>
        <v>0</v>
      </c>
      <c r="Z5248">
        <f t="shared" si="1000"/>
        <v>0</v>
      </c>
      <c r="AA5248">
        <f t="shared" si="1001"/>
        <v>0</v>
      </c>
      <c r="AB5248">
        <f t="shared" si="1007"/>
        <v>0</v>
      </c>
      <c r="AC5248">
        <f t="shared" si="1002"/>
        <v>0</v>
      </c>
      <c r="AD5248" t="s">
        <v>9865</v>
      </c>
      <c r="AE5248">
        <f t="shared" si="1003"/>
        <v>0</v>
      </c>
      <c r="AF5248">
        <f t="shared" si="1004"/>
        <v>0</v>
      </c>
    </row>
    <row r="5249" spans="1:32" hidden="1" x14ac:dyDescent="0.25">
      <c r="A5249">
        <v>1998</v>
      </c>
      <c r="B5249">
        <v>5</v>
      </c>
      <c r="C5249">
        <v>145</v>
      </c>
      <c r="D5249" t="s">
        <v>65</v>
      </c>
      <c r="E5249" t="s">
        <v>5851</v>
      </c>
      <c r="F5249">
        <v>0</v>
      </c>
      <c r="G5249" t="s">
        <v>81</v>
      </c>
      <c r="H5249" t="s">
        <v>81</v>
      </c>
      <c r="I5249" t="s">
        <v>36</v>
      </c>
      <c r="J5249" t="s">
        <v>51</v>
      </c>
      <c r="M5249">
        <f t="shared" si="997"/>
        <v>0</v>
      </c>
      <c r="N5249">
        <v>0</v>
      </c>
      <c r="O5249">
        <v>0</v>
      </c>
      <c r="P5249">
        <v>0</v>
      </c>
      <c r="S5249">
        <f t="shared" si="1006"/>
        <v>0</v>
      </c>
      <c r="U5249">
        <f t="shared" si="1005"/>
        <v>1</v>
      </c>
      <c r="V5249">
        <v>0</v>
      </c>
      <c r="X5249">
        <f t="shared" si="998"/>
        <v>0</v>
      </c>
      <c r="Y5249">
        <f t="shared" si="999"/>
        <v>0</v>
      </c>
      <c r="Z5249">
        <f t="shared" si="1000"/>
        <v>0</v>
      </c>
      <c r="AA5249">
        <f t="shared" si="1001"/>
        <v>0</v>
      </c>
      <c r="AB5249">
        <f t="shared" si="1007"/>
        <v>0</v>
      </c>
      <c r="AC5249">
        <f t="shared" si="1002"/>
        <v>0</v>
      </c>
      <c r="AD5249" t="s">
        <v>9865</v>
      </c>
      <c r="AE5249">
        <f t="shared" si="1003"/>
        <v>0</v>
      </c>
      <c r="AF5249">
        <f t="shared" si="1004"/>
        <v>0</v>
      </c>
    </row>
    <row r="5250" spans="1:32" hidden="1" x14ac:dyDescent="0.25">
      <c r="A5250">
        <v>1998</v>
      </c>
      <c r="B5250">
        <v>5</v>
      </c>
      <c r="C5250">
        <v>146</v>
      </c>
      <c r="D5250" t="s">
        <v>23</v>
      </c>
      <c r="E5250" t="s">
        <v>5852</v>
      </c>
      <c r="F5250">
        <v>0</v>
      </c>
      <c r="G5250" t="s">
        <v>46</v>
      </c>
      <c r="H5250" t="s">
        <v>46</v>
      </c>
      <c r="I5250" t="s">
        <v>21</v>
      </c>
      <c r="J5250" t="s">
        <v>210</v>
      </c>
      <c r="K5250">
        <v>23</v>
      </c>
      <c r="L5250">
        <v>2000</v>
      </c>
      <c r="M5250">
        <f t="shared" ref="M5250:M5313" si="1008">IF((L5250-A5250)+1&gt;0,(L5250-A5250)+1,0)</f>
        <v>3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f t="shared" si="1006"/>
        <v>0</v>
      </c>
      <c r="T5250">
        <v>18</v>
      </c>
      <c r="U5250">
        <f t="shared" si="1005"/>
        <v>0</v>
      </c>
      <c r="V5250">
        <f>IF(Q5250 =0,IF(Q5250 = "",,1),0)</f>
        <v>1</v>
      </c>
      <c r="X5250">
        <f t="shared" ref="X5250:X5313" si="1009">IF(AND(W5250&lt;-0.7,W5250&lt;&gt;-0.7),1,0)</f>
        <v>0</v>
      </c>
      <c r="Y5250">
        <f t="shared" ref="Y5250:Y5313" si="1010">IF(AND(W5250&gt;-0.7,W5250&lt;-0.2),1,0)</f>
        <v>0</v>
      </c>
      <c r="Z5250">
        <f t="shared" ref="Z5250:Z5313" si="1011">IF(AND(W5250&gt;=-0.2,W5250&lt;=0.7),IF(W5250 = "",0,1),0)</f>
        <v>0</v>
      </c>
      <c r="AA5250">
        <f t="shared" ref="AA5250:AA5313" si="1012">IF(AND(W5250&gt;0.7,W5250&lt;1.5),1,0)</f>
        <v>0</v>
      </c>
      <c r="AB5250">
        <f t="shared" si="1007"/>
        <v>0</v>
      </c>
      <c r="AC5250">
        <f t="shared" ref="AC5250:AC5313" si="1013">IF(W5250&gt;2.5,1,0)</f>
        <v>0</v>
      </c>
      <c r="AD5250" t="s">
        <v>9865</v>
      </c>
      <c r="AE5250">
        <f t="shared" ref="AE5250:AE5313" si="1014">IF(W5250="",0,IF(AND(W5250&gt;2.5,B5250&gt;1),1,IF(AND(W5250&gt;1.49,B5250&gt;2),1,IF(AND(W5250&gt;0.7,B5250&gt;3),1,IF(AND(W5250&gt;-0.2,B5250&gt;4),1,0)))))</f>
        <v>0</v>
      </c>
      <c r="AF5250">
        <f t="shared" ref="AF5250:AF5313" si="1015">IF(W5250="",0,IF(AND(W5250&lt;0.71,B5250=1),1,IF(AND(W5250&lt;-0.21,B5250=2),1,IF(AND(W5250&lt;-0.7,B5250&gt;2,B5250&lt;5),1,0))))</f>
        <v>0</v>
      </c>
    </row>
    <row r="5251" spans="1:32" hidden="1" x14ac:dyDescent="0.25">
      <c r="A5251">
        <v>1998</v>
      </c>
      <c r="B5251">
        <v>5</v>
      </c>
      <c r="C5251">
        <v>149</v>
      </c>
      <c r="D5251" t="s">
        <v>23</v>
      </c>
      <c r="E5251" t="s">
        <v>5855</v>
      </c>
      <c r="F5251">
        <v>0</v>
      </c>
      <c r="G5251" t="s">
        <v>29</v>
      </c>
      <c r="H5251" t="s">
        <v>30</v>
      </c>
      <c r="I5251" t="s">
        <v>21</v>
      </c>
      <c r="J5251" t="s">
        <v>71</v>
      </c>
      <c r="M5251">
        <f t="shared" si="1008"/>
        <v>0</v>
      </c>
      <c r="N5251">
        <v>0</v>
      </c>
      <c r="O5251">
        <v>0</v>
      </c>
      <c r="P5251">
        <v>0</v>
      </c>
      <c r="S5251">
        <f t="shared" si="1006"/>
        <v>0</v>
      </c>
      <c r="U5251">
        <f t="shared" si="1005"/>
        <v>1</v>
      </c>
      <c r="V5251">
        <v>0</v>
      </c>
      <c r="X5251">
        <f t="shared" si="1009"/>
        <v>0</v>
      </c>
      <c r="Y5251">
        <f t="shared" si="1010"/>
        <v>0</v>
      </c>
      <c r="Z5251">
        <f t="shared" si="1011"/>
        <v>0</v>
      </c>
      <c r="AA5251">
        <f t="shared" si="1012"/>
        <v>0</v>
      </c>
      <c r="AB5251">
        <f t="shared" si="1007"/>
        <v>0</v>
      </c>
      <c r="AC5251">
        <f t="shared" si="1013"/>
        <v>0</v>
      </c>
      <c r="AD5251" t="s">
        <v>9865</v>
      </c>
      <c r="AE5251">
        <f t="shared" si="1014"/>
        <v>0</v>
      </c>
      <c r="AF5251">
        <f t="shared" si="1015"/>
        <v>0</v>
      </c>
    </row>
    <row r="5252" spans="1:32" hidden="1" x14ac:dyDescent="0.25">
      <c r="A5252">
        <v>1999</v>
      </c>
      <c r="B5252">
        <v>5</v>
      </c>
      <c r="C5252">
        <v>141</v>
      </c>
      <c r="D5252" t="s">
        <v>217</v>
      </c>
      <c r="E5252" t="s">
        <v>6082</v>
      </c>
      <c r="F5252">
        <v>0</v>
      </c>
      <c r="G5252" t="s">
        <v>29</v>
      </c>
      <c r="H5252" t="s">
        <v>30</v>
      </c>
      <c r="I5252" t="s">
        <v>21</v>
      </c>
      <c r="J5252" t="s">
        <v>234</v>
      </c>
      <c r="K5252">
        <v>23</v>
      </c>
      <c r="L5252">
        <v>2000</v>
      </c>
      <c r="M5252">
        <f t="shared" si="1008"/>
        <v>2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f t="shared" si="1006"/>
        <v>0</v>
      </c>
      <c r="T5252">
        <v>3</v>
      </c>
      <c r="U5252">
        <f t="shared" si="1005"/>
        <v>0</v>
      </c>
      <c r="V5252">
        <f>IF(Q5252 =0,IF(Q5252 = "",,1),0)</f>
        <v>1</v>
      </c>
      <c r="X5252">
        <f t="shared" si="1009"/>
        <v>0</v>
      </c>
      <c r="Y5252">
        <f t="shared" si="1010"/>
        <v>0</v>
      </c>
      <c r="Z5252">
        <f t="shared" si="1011"/>
        <v>0</v>
      </c>
      <c r="AA5252">
        <f t="shared" si="1012"/>
        <v>0</v>
      </c>
      <c r="AB5252">
        <f t="shared" si="1007"/>
        <v>0</v>
      </c>
      <c r="AC5252">
        <f t="shared" si="1013"/>
        <v>0</v>
      </c>
      <c r="AD5252" t="s">
        <v>9865</v>
      </c>
      <c r="AE5252">
        <f t="shared" si="1014"/>
        <v>0</v>
      </c>
      <c r="AF5252">
        <f t="shared" si="1015"/>
        <v>0</v>
      </c>
    </row>
    <row r="5253" spans="1:32" hidden="1" x14ac:dyDescent="0.25">
      <c r="A5253">
        <v>1999</v>
      </c>
      <c r="B5253">
        <v>5</v>
      </c>
      <c r="C5253">
        <v>142</v>
      </c>
      <c r="D5253" t="s">
        <v>85</v>
      </c>
      <c r="E5253" t="s">
        <v>6083</v>
      </c>
      <c r="F5253">
        <v>0</v>
      </c>
      <c r="G5253" t="s">
        <v>81</v>
      </c>
      <c r="H5253" t="s">
        <v>81</v>
      </c>
      <c r="I5253" t="s">
        <v>36</v>
      </c>
      <c r="J5253" t="s">
        <v>351</v>
      </c>
      <c r="M5253">
        <f t="shared" si="1008"/>
        <v>0</v>
      </c>
      <c r="N5253">
        <v>0</v>
      </c>
      <c r="O5253">
        <v>0</v>
      </c>
      <c r="P5253">
        <v>0</v>
      </c>
      <c r="S5253">
        <f t="shared" si="1006"/>
        <v>0</v>
      </c>
      <c r="U5253">
        <f t="shared" si="1005"/>
        <v>1</v>
      </c>
      <c r="V5253">
        <v>0</v>
      </c>
      <c r="X5253">
        <f t="shared" si="1009"/>
        <v>0</v>
      </c>
      <c r="Y5253">
        <f t="shared" si="1010"/>
        <v>0</v>
      </c>
      <c r="Z5253">
        <f t="shared" si="1011"/>
        <v>0</v>
      </c>
      <c r="AA5253">
        <f t="shared" si="1012"/>
        <v>0</v>
      </c>
      <c r="AB5253">
        <f t="shared" si="1007"/>
        <v>0</v>
      </c>
      <c r="AC5253">
        <f t="shared" si="1013"/>
        <v>0</v>
      </c>
      <c r="AD5253" t="s">
        <v>9865</v>
      </c>
      <c r="AE5253">
        <f t="shared" si="1014"/>
        <v>0</v>
      </c>
      <c r="AF5253">
        <f t="shared" si="1015"/>
        <v>0</v>
      </c>
    </row>
    <row r="5254" spans="1:32" hidden="1" x14ac:dyDescent="0.25">
      <c r="A5254">
        <v>1999</v>
      </c>
      <c r="B5254">
        <v>5</v>
      </c>
      <c r="C5254">
        <v>151</v>
      </c>
      <c r="D5254" t="s">
        <v>5488</v>
      </c>
      <c r="E5254" t="s">
        <v>6092</v>
      </c>
      <c r="F5254">
        <v>0</v>
      </c>
      <c r="G5254" t="s">
        <v>70</v>
      </c>
      <c r="H5254" t="s">
        <v>70</v>
      </c>
      <c r="I5254" t="s">
        <v>21</v>
      </c>
      <c r="J5254" t="s">
        <v>368</v>
      </c>
      <c r="M5254">
        <f t="shared" si="1008"/>
        <v>0</v>
      </c>
      <c r="N5254">
        <v>0</v>
      </c>
      <c r="O5254">
        <v>0</v>
      </c>
      <c r="P5254">
        <v>0</v>
      </c>
      <c r="S5254">
        <f t="shared" si="1006"/>
        <v>0</v>
      </c>
      <c r="U5254">
        <f t="shared" si="1005"/>
        <v>1</v>
      </c>
      <c r="V5254">
        <v>0</v>
      </c>
      <c r="X5254">
        <f t="shared" si="1009"/>
        <v>0</v>
      </c>
      <c r="Y5254">
        <f t="shared" si="1010"/>
        <v>0</v>
      </c>
      <c r="Z5254">
        <f t="shared" si="1011"/>
        <v>0</v>
      </c>
      <c r="AA5254">
        <f t="shared" si="1012"/>
        <v>0</v>
      </c>
      <c r="AB5254">
        <f t="shared" si="1007"/>
        <v>0</v>
      </c>
      <c r="AC5254">
        <f t="shared" si="1013"/>
        <v>0</v>
      </c>
      <c r="AD5254" t="s">
        <v>9865</v>
      </c>
      <c r="AE5254">
        <f t="shared" si="1014"/>
        <v>0</v>
      </c>
      <c r="AF5254">
        <f t="shared" si="1015"/>
        <v>0</v>
      </c>
    </row>
    <row r="5255" spans="1:32" hidden="1" x14ac:dyDescent="0.25">
      <c r="A5255">
        <v>1999</v>
      </c>
      <c r="B5255">
        <v>5</v>
      </c>
      <c r="C5255">
        <v>155</v>
      </c>
      <c r="D5255" t="s">
        <v>4779</v>
      </c>
      <c r="E5255" t="s">
        <v>6096</v>
      </c>
      <c r="F5255">
        <v>0</v>
      </c>
      <c r="G5255" t="s">
        <v>50</v>
      </c>
      <c r="H5255" t="s">
        <v>50</v>
      </c>
      <c r="I5255" t="s">
        <v>36</v>
      </c>
      <c r="J5255" t="s">
        <v>451</v>
      </c>
      <c r="M5255">
        <f t="shared" si="1008"/>
        <v>0</v>
      </c>
      <c r="N5255">
        <v>0</v>
      </c>
      <c r="O5255">
        <v>0</v>
      </c>
      <c r="P5255">
        <v>0</v>
      </c>
      <c r="S5255">
        <f t="shared" si="1006"/>
        <v>0</v>
      </c>
      <c r="U5255">
        <f t="shared" si="1005"/>
        <v>1</v>
      </c>
      <c r="V5255">
        <v>0</v>
      </c>
      <c r="X5255">
        <f t="shared" si="1009"/>
        <v>0</v>
      </c>
      <c r="Y5255">
        <f t="shared" si="1010"/>
        <v>0</v>
      </c>
      <c r="Z5255">
        <f t="shared" si="1011"/>
        <v>0</v>
      </c>
      <c r="AA5255">
        <f t="shared" si="1012"/>
        <v>0</v>
      </c>
      <c r="AB5255">
        <f t="shared" si="1007"/>
        <v>0</v>
      </c>
      <c r="AC5255">
        <f t="shared" si="1013"/>
        <v>0</v>
      </c>
      <c r="AD5255" t="s">
        <v>9865</v>
      </c>
      <c r="AE5255">
        <f t="shared" si="1014"/>
        <v>0</v>
      </c>
      <c r="AF5255">
        <f t="shared" si="1015"/>
        <v>0</v>
      </c>
    </row>
    <row r="5256" spans="1:32" hidden="1" x14ac:dyDescent="0.25">
      <c r="A5256">
        <v>1999</v>
      </c>
      <c r="B5256">
        <v>5</v>
      </c>
      <c r="C5256">
        <v>162</v>
      </c>
      <c r="D5256" t="s">
        <v>23</v>
      </c>
      <c r="E5256" t="s">
        <v>6103</v>
      </c>
      <c r="F5256">
        <v>0</v>
      </c>
      <c r="G5256" t="s">
        <v>50</v>
      </c>
      <c r="H5256" t="s">
        <v>50</v>
      </c>
      <c r="I5256" t="s">
        <v>36</v>
      </c>
      <c r="J5256" t="s">
        <v>576</v>
      </c>
      <c r="K5256">
        <v>23</v>
      </c>
      <c r="L5256">
        <v>2002</v>
      </c>
      <c r="M5256">
        <f t="shared" si="1008"/>
        <v>4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f t="shared" si="1006"/>
        <v>0</v>
      </c>
      <c r="T5256">
        <v>3</v>
      </c>
      <c r="U5256">
        <f t="shared" si="1005"/>
        <v>0</v>
      </c>
      <c r="V5256">
        <f>IF(Q5256 =0,IF(Q5256 = "",,1),0)</f>
        <v>1</v>
      </c>
      <c r="X5256">
        <f t="shared" si="1009"/>
        <v>0</v>
      </c>
      <c r="Y5256">
        <f t="shared" si="1010"/>
        <v>0</v>
      </c>
      <c r="Z5256">
        <f t="shared" si="1011"/>
        <v>0</v>
      </c>
      <c r="AA5256">
        <f t="shared" si="1012"/>
        <v>0</v>
      </c>
      <c r="AB5256">
        <f t="shared" si="1007"/>
        <v>0</v>
      </c>
      <c r="AC5256">
        <f t="shared" si="1013"/>
        <v>0</v>
      </c>
      <c r="AD5256" t="s">
        <v>9865</v>
      </c>
      <c r="AE5256">
        <f t="shared" si="1014"/>
        <v>0</v>
      </c>
      <c r="AF5256">
        <f t="shared" si="1015"/>
        <v>0</v>
      </c>
    </row>
    <row r="5257" spans="1:32" hidden="1" x14ac:dyDescent="0.25">
      <c r="A5257">
        <v>1999</v>
      </c>
      <c r="B5257">
        <v>5</v>
      </c>
      <c r="C5257">
        <v>165</v>
      </c>
      <c r="D5257" t="s">
        <v>76</v>
      </c>
      <c r="E5257" t="s">
        <v>5550</v>
      </c>
      <c r="F5257">
        <v>0</v>
      </c>
      <c r="G5257" t="s">
        <v>29</v>
      </c>
      <c r="H5257" t="s">
        <v>30</v>
      </c>
      <c r="I5257" t="s">
        <v>21</v>
      </c>
      <c r="J5257" t="s">
        <v>250</v>
      </c>
      <c r="M5257">
        <f t="shared" si="1008"/>
        <v>0</v>
      </c>
      <c r="N5257">
        <v>0</v>
      </c>
      <c r="O5257">
        <v>0</v>
      </c>
      <c r="P5257">
        <v>0</v>
      </c>
      <c r="S5257">
        <f t="shared" si="1006"/>
        <v>0</v>
      </c>
      <c r="U5257">
        <f t="shared" si="1005"/>
        <v>1</v>
      </c>
      <c r="V5257">
        <v>0</v>
      </c>
      <c r="X5257">
        <f t="shared" si="1009"/>
        <v>0</v>
      </c>
      <c r="Y5257">
        <f t="shared" si="1010"/>
        <v>0</v>
      </c>
      <c r="Z5257">
        <f t="shared" si="1011"/>
        <v>0</v>
      </c>
      <c r="AA5257">
        <f t="shared" si="1012"/>
        <v>0</v>
      </c>
      <c r="AB5257">
        <f t="shared" si="1007"/>
        <v>0</v>
      </c>
      <c r="AC5257">
        <f t="shared" si="1013"/>
        <v>0</v>
      </c>
      <c r="AD5257" t="s">
        <v>9865</v>
      </c>
      <c r="AE5257">
        <f t="shared" si="1014"/>
        <v>0</v>
      </c>
      <c r="AF5257">
        <f t="shared" si="1015"/>
        <v>0</v>
      </c>
    </row>
    <row r="5258" spans="1:32" hidden="1" x14ac:dyDescent="0.25">
      <c r="A5258">
        <v>1999</v>
      </c>
      <c r="B5258">
        <v>5</v>
      </c>
      <c r="C5258">
        <v>166</v>
      </c>
      <c r="D5258" t="s">
        <v>100</v>
      </c>
      <c r="E5258" t="s">
        <v>6106</v>
      </c>
      <c r="F5258">
        <v>0</v>
      </c>
      <c r="G5258" t="s">
        <v>25</v>
      </c>
      <c r="H5258" t="s">
        <v>25</v>
      </c>
      <c r="I5258" t="s">
        <v>21</v>
      </c>
      <c r="J5258" t="s">
        <v>96</v>
      </c>
      <c r="K5258">
        <v>22</v>
      </c>
      <c r="L5258">
        <v>2000</v>
      </c>
      <c r="M5258">
        <f t="shared" si="1008"/>
        <v>2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f t="shared" si="1006"/>
        <v>0</v>
      </c>
      <c r="T5258">
        <v>11</v>
      </c>
      <c r="U5258">
        <f t="shared" si="1005"/>
        <v>0</v>
      </c>
      <c r="V5258">
        <f>IF(Q5258 =0,IF(Q5258 = "",,1),0)</f>
        <v>1</v>
      </c>
      <c r="X5258">
        <f t="shared" si="1009"/>
        <v>0</v>
      </c>
      <c r="Y5258">
        <f t="shared" si="1010"/>
        <v>0</v>
      </c>
      <c r="Z5258">
        <f t="shared" si="1011"/>
        <v>0</v>
      </c>
      <c r="AA5258">
        <f t="shared" si="1012"/>
        <v>0</v>
      </c>
      <c r="AB5258">
        <f t="shared" si="1007"/>
        <v>0</v>
      </c>
      <c r="AC5258">
        <f t="shared" si="1013"/>
        <v>0</v>
      </c>
      <c r="AD5258" t="s">
        <v>9865</v>
      </c>
      <c r="AE5258">
        <f t="shared" si="1014"/>
        <v>0</v>
      </c>
      <c r="AF5258">
        <f t="shared" si="1015"/>
        <v>0</v>
      </c>
    </row>
    <row r="5259" spans="1:32" hidden="1" x14ac:dyDescent="0.25">
      <c r="A5259">
        <v>1999</v>
      </c>
      <c r="B5259">
        <v>5</v>
      </c>
      <c r="C5259">
        <v>167</v>
      </c>
      <c r="D5259" t="s">
        <v>126</v>
      </c>
      <c r="E5259" t="s">
        <v>6107</v>
      </c>
      <c r="F5259">
        <v>0</v>
      </c>
      <c r="G5259" t="s">
        <v>50</v>
      </c>
      <c r="H5259" t="s">
        <v>50</v>
      </c>
      <c r="I5259" t="s">
        <v>36</v>
      </c>
      <c r="J5259" t="s">
        <v>164</v>
      </c>
      <c r="M5259">
        <f t="shared" si="1008"/>
        <v>0</v>
      </c>
      <c r="N5259">
        <v>0</v>
      </c>
      <c r="O5259">
        <v>0</v>
      </c>
      <c r="P5259">
        <v>0</v>
      </c>
      <c r="S5259">
        <f t="shared" si="1006"/>
        <v>0</v>
      </c>
      <c r="U5259">
        <f t="shared" si="1005"/>
        <v>1</v>
      </c>
      <c r="V5259">
        <v>0</v>
      </c>
      <c r="X5259">
        <f t="shared" si="1009"/>
        <v>0</v>
      </c>
      <c r="Y5259">
        <f t="shared" si="1010"/>
        <v>0</v>
      </c>
      <c r="Z5259">
        <f t="shared" si="1011"/>
        <v>0</v>
      </c>
      <c r="AA5259">
        <f t="shared" si="1012"/>
        <v>0</v>
      </c>
      <c r="AB5259">
        <f t="shared" si="1007"/>
        <v>0</v>
      </c>
      <c r="AC5259">
        <f t="shared" si="1013"/>
        <v>0</v>
      </c>
      <c r="AD5259" t="s">
        <v>9865</v>
      </c>
      <c r="AE5259">
        <f t="shared" si="1014"/>
        <v>0</v>
      </c>
      <c r="AF5259">
        <f t="shared" si="1015"/>
        <v>0</v>
      </c>
    </row>
    <row r="5260" spans="1:32" hidden="1" x14ac:dyDescent="0.25">
      <c r="A5260">
        <v>1999</v>
      </c>
      <c r="B5260">
        <v>5</v>
      </c>
      <c r="C5260">
        <v>169</v>
      </c>
      <c r="D5260" t="s">
        <v>52</v>
      </c>
      <c r="E5260" t="s">
        <v>5057</v>
      </c>
      <c r="F5260">
        <v>0</v>
      </c>
      <c r="G5260" t="s">
        <v>81</v>
      </c>
      <c r="H5260" t="s">
        <v>81</v>
      </c>
      <c r="I5260" t="s">
        <v>36</v>
      </c>
      <c r="J5260" t="s">
        <v>84</v>
      </c>
      <c r="M5260">
        <f t="shared" si="1008"/>
        <v>0</v>
      </c>
      <c r="N5260">
        <v>0</v>
      </c>
      <c r="O5260">
        <v>0</v>
      </c>
      <c r="P5260">
        <v>0</v>
      </c>
      <c r="S5260">
        <f t="shared" si="1006"/>
        <v>0</v>
      </c>
      <c r="U5260">
        <f t="shared" si="1005"/>
        <v>1</v>
      </c>
      <c r="V5260">
        <v>0</v>
      </c>
      <c r="X5260">
        <f t="shared" si="1009"/>
        <v>0</v>
      </c>
      <c r="Y5260">
        <f t="shared" si="1010"/>
        <v>0</v>
      </c>
      <c r="Z5260">
        <f t="shared" si="1011"/>
        <v>0</v>
      </c>
      <c r="AA5260">
        <f t="shared" si="1012"/>
        <v>0</v>
      </c>
      <c r="AB5260">
        <f t="shared" si="1007"/>
        <v>0</v>
      </c>
      <c r="AC5260">
        <f t="shared" si="1013"/>
        <v>0</v>
      </c>
      <c r="AD5260" t="s">
        <v>9865</v>
      </c>
      <c r="AE5260">
        <f t="shared" si="1014"/>
        <v>0</v>
      </c>
      <c r="AF5260">
        <f t="shared" si="1015"/>
        <v>0</v>
      </c>
    </row>
    <row r="5261" spans="1:32" hidden="1" x14ac:dyDescent="0.25">
      <c r="A5261">
        <v>2000</v>
      </c>
      <c r="B5261">
        <v>5</v>
      </c>
      <c r="C5261">
        <v>134</v>
      </c>
      <c r="D5261" t="s">
        <v>44</v>
      </c>
      <c r="E5261" t="s">
        <v>6318</v>
      </c>
      <c r="F5261">
        <v>0</v>
      </c>
      <c r="G5261" t="s">
        <v>50</v>
      </c>
      <c r="H5261" t="s">
        <v>50</v>
      </c>
      <c r="I5261" t="s">
        <v>36</v>
      </c>
      <c r="J5261" t="s">
        <v>250</v>
      </c>
      <c r="M5261">
        <f t="shared" si="1008"/>
        <v>0</v>
      </c>
      <c r="N5261">
        <v>0</v>
      </c>
      <c r="O5261">
        <v>0</v>
      </c>
      <c r="P5261">
        <v>0</v>
      </c>
      <c r="S5261">
        <f t="shared" si="1006"/>
        <v>0</v>
      </c>
      <c r="U5261">
        <f t="shared" si="1005"/>
        <v>1</v>
      </c>
      <c r="V5261">
        <v>0</v>
      </c>
      <c r="X5261">
        <f t="shared" si="1009"/>
        <v>0</v>
      </c>
      <c r="Y5261">
        <f t="shared" si="1010"/>
        <v>0</v>
      </c>
      <c r="Z5261">
        <f t="shared" si="1011"/>
        <v>0</v>
      </c>
      <c r="AA5261">
        <f t="shared" si="1012"/>
        <v>0</v>
      </c>
      <c r="AB5261">
        <f t="shared" si="1007"/>
        <v>0</v>
      </c>
      <c r="AC5261">
        <f t="shared" si="1013"/>
        <v>0</v>
      </c>
      <c r="AD5261" t="s">
        <v>9866</v>
      </c>
      <c r="AE5261">
        <f t="shared" si="1014"/>
        <v>0</v>
      </c>
      <c r="AF5261">
        <f t="shared" si="1015"/>
        <v>0</v>
      </c>
    </row>
    <row r="5262" spans="1:32" hidden="1" x14ac:dyDescent="0.25">
      <c r="A5262">
        <v>2000</v>
      </c>
      <c r="B5262">
        <v>5</v>
      </c>
      <c r="C5262">
        <v>138</v>
      </c>
      <c r="D5262" t="s">
        <v>1588</v>
      </c>
      <c r="E5262" t="s">
        <v>2382</v>
      </c>
      <c r="F5262">
        <v>0</v>
      </c>
      <c r="G5262" t="s">
        <v>59</v>
      </c>
      <c r="H5262" t="s">
        <v>30</v>
      </c>
      <c r="I5262" t="s">
        <v>21</v>
      </c>
      <c r="J5262" t="s">
        <v>71</v>
      </c>
      <c r="M5262">
        <f t="shared" si="1008"/>
        <v>0</v>
      </c>
      <c r="N5262">
        <v>0</v>
      </c>
      <c r="O5262">
        <v>0</v>
      </c>
      <c r="P5262">
        <v>0</v>
      </c>
      <c r="S5262">
        <f t="shared" si="1006"/>
        <v>0</v>
      </c>
      <c r="U5262">
        <f t="shared" ref="U5262:U5325" si="1016">IF(L5262 = "",1,0)</f>
        <v>1</v>
      </c>
      <c r="V5262">
        <v>0</v>
      </c>
      <c r="X5262">
        <f t="shared" si="1009"/>
        <v>0</v>
      </c>
      <c r="Y5262">
        <f t="shared" si="1010"/>
        <v>0</v>
      </c>
      <c r="Z5262">
        <f t="shared" si="1011"/>
        <v>0</v>
      </c>
      <c r="AA5262">
        <f t="shared" si="1012"/>
        <v>0</v>
      </c>
      <c r="AB5262">
        <f t="shared" si="1007"/>
        <v>0</v>
      </c>
      <c r="AC5262">
        <f t="shared" si="1013"/>
        <v>0</v>
      </c>
      <c r="AD5262" t="s">
        <v>9866</v>
      </c>
      <c r="AE5262">
        <f t="shared" si="1014"/>
        <v>0</v>
      </c>
      <c r="AF5262">
        <f t="shared" si="1015"/>
        <v>0</v>
      </c>
    </row>
    <row r="5263" spans="1:32" hidden="1" x14ac:dyDescent="0.25">
      <c r="A5263">
        <v>2000</v>
      </c>
      <c r="B5263">
        <v>5</v>
      </c>
      <c r="C5263">
        <v>141</v>
      </c>
      <c r="D5263" t="s">
        <v>65</v>
      </c>
      <c r="E5263" t="s">
        <v>6324</v>
      </c>
      <c r="F5263">
        <v>0</v>
      </c>
      <c r="G5263" t="s">
        <v>46</v>
      </c>
      <c r="H5263" t="s">
        <v>46</v>
      </c>
      <c r="I5263" t="s">
        <v>21</v>
      </c>
      <c r="J5263" t="s">
        <v>564</v>
      </c>
      <c r="K5263">
        <v>23</v>
      </c>
      <c r="L5263">
        <v>2001</v>
      </c>
      <c r="M5263">
        <f t="shared" si="1008"/>
        <v>2</v>
      </c>
      <c r="N5263">
        <v>0</v>
      </c>
      <c r="O5263">
        <v>0</v>
      </c>
      <c r="P5263">
        <v>0</v>
      </c>
      <c r="Q5263">
        <v>0</v>
      </c>
      <c r="S5263">
        <f t="shared" si="1006"/>
        <v>0</v>
      </c>
      <c r="T5263">
        <v>9</v>
      </c>
      <c r="U5263">
        <f t="shared" si="1016"/>
        <v>0</v>
      </c>
      <c r="V5263">
        <f>IF(Q5263 =0,IF(Q5263 = "",,1),0)</f>
        <v>1</v>
      </c>
      <c r="X5263">
        <f t="shared" si="1009"/>
        <v>0</v>
      </c>
      <c r="Y5263">
        <f t="shared" si="1010"/>
        <v>0</v>
      </c>
      <c r="Z5263">
        <f t="shared" si="1011"/>
        <v>0</v>
      </c>
      <c r="AA5263">
        <f t="shared" si="1012"/>
        <v>0</v>
      </c>
      <c r="AB5263">
        <f t="shared" si="1007"/>
        <v>0</v>
      </c>
      <c r="AC5263">
        <f t="shared" si="1013"/>
        <v>0</v>
      </c>
      <c r="AD5263" t="s">
        <v>9866</v>
      </c>
      <c r="AE5263">
        <f t="shared" si="1014"/>
        <v>0</v>
      </c>
      <c r="AF5263">
        <f t="shared" si="1015"/>
        <v>0</v>
      </c>
    </row>
    <row r="5264" spans="1:32" hidden="1" x14ac:dyDescent="0.25">
      <c r="A5264">
        <v>2000</v>
      </c>
      <c r="B5264">
        <v>5</v>
      </c>
      <c r="C5264">
        <v>148</v>
      </c>
      <c r="D5264" t="s">
        <v>38</v>
      </c>
      <c r="E5264" t="s">
        <v>6330</v>
      </c>
      <c r="F5264">
        <v>0</v>
      </c>
      <c r="G5264" t="s">
        <v>59</v>
      </c>
      <c r="H5264" t="s">
        <v>30</v>
      </c>
      <c r="I5264" t="s">
        <v>21</v>
      </c>
      <c r="J5264" t="s">
        <v>523</v>
      </c>
      <c r="M5264">
        <f t="shared" si="1008"/>
        <v>0</v>
      </c>
      <c r="N5264">
        <v>0</v>
      </c>
      <c r="O5264">
        <v>0</v>
      </c>
      <c r="P5264">
        <v>0</v>
      </c>
      <c r="S5264">
        <f t="shared" si="1006"/>
        <v>0</v>
      </c>
      <c r="U5264">
        <f t="shared" si="1016"/>
        <v>1</v>
      </c>
      <c r="V5264">
        <v>0</v>
      </c>
      <c r="X5264">
        <f t="shared" si="1009"/>
        <v>0</v>
      </c>
      <c r="Y5264">
        <f t="shared" si="1010"/>
        <v>0</v>
      </c>
      <c r="Z5264">
        <f t="shared" si="1011"/>
        <v>0</v>
      </c>
      <c r="AA5264">
        <f t="shared" si="1012"/>
        <v>0</v>
      </c>
      <c r="AB5264">
        <f t="shared" si="1007"/>
        <v>0</v>
      </c>
      <c r="AC5264">
        <f t="shared" si="1013"/>
        <v>0</v>
      </c>
      <c r="AD5264" t="s">
        <v>9866</v>
      </c>
      <c r="AE5264">
        <f t="shared" si="1014"/>
        <v>0</v>
      </c>
      <c r="AF5264">
        <f t="shared" si="1015"/>
        <v>0</v>
      </c>
    </row>
    <row r="5265" spans="1:32" hidden="1" x14ac:dyDescent="0.25">
      <c r="A5265">
        <v>2000</v>
      </c>
      <c r="B5265">
        <v>5</v>
      </c>
      <c r="C5265">
        <v>151</v>
      </c>
      <c r="D5265" t="s">
        <v>32</v>
      </c>
      <c r="E5265" t="s">
        <v>6333</v>
      </c>
      <c r="F5265">
        <v>0</v>
      </c>
      <c r="G5265" t="s">
        <v>25</v>
      </c>
      <c r="H5265" t="s">
        <v>25</v>
      </c>
      <c r="I5265" t="s">
        <v>21</v>
      </c>
      <c r="J5265" t="s">
        <v>517</v>
      </c>
      <c r="M5265">
        <f t="shared" si="1008"/>
        <v>0</v>
      </c>
      <c r="N5265">
        <v>0</v>
      </c>
      <c r="O5265">
        <v>0</v>
      </c>
      <c r="P5265">
        <v>0</v>
      </c>
      <c r="S5265">
        <f t="shared" si="1006"/>
        <v>0</v>
      </c>
      <c r="U5265">
        <f t="shared" si="1016"/>
        <v>1</v>
      </c>
      <c r="V5265">
        <v>0</v>
      </c>
      <c r="X5265">
        <f t="shared" si="1009"/>
        <v>0</v>
      </c>
      <c r="Y5265">
        <f t="shared" si="1010"/>
        <v>0</v>
      </c>
      <c r="Z5265">
        <f t="shared" si="1011"/>
        <v>0</v>
      </c>
      <c r="AA5265">
        <f t="shared" si="1012"/>
        <v>0</v>
      </c>
      <c r="AB5265">
        <f t="shared" si="1007"/>
        <v>0</v>
      </c>
      <c r="AC5265">
        <f t="shared" si="1013"/>
        <v>0</v>
      </c>
      <c r="AD5265" t="s">
        <v>9866</v>
      </c>
      <c r="AE5265">
        <f t="shared" si="1014"/>
        <v>0</v>
      </c>
      <c r="AF5265">
        <f t="shared" si="1015"/>
        <v>0</v>
      </c>
    </row>
    <row r="5266" spans="1:32" hidden="1" x14ac:dyDescent="0.25">
      <c r="A5266">
        <v>2000</v>
      </c>
      <c r="B5266">
        <v>5</v>
      </c>
      <c r="C5266">
        <v>154</v>
      </c>
      <c r="D5266" t="s">
        <v>126</v>
      </c>
      <c r="E5266" t="s">
        <v>6336</v>
      </c>
      <c r="F5266">
        <v>0</v>
      </c>
      <c r="G5266" t="s">
        <v>25</v>
      </c>
      <c r="H5266" t="s">
        <v>25</v>
      </c>
      <c r="I5266" t="s">
        <v>21</v>
      </c>
      <c r="J5266" t="s">
        <v>904</v>
      </c>
      <c r="M5266">
        <f t="shared" si="1008"/>
        <v>0</v>
      </c>
      <c r="N5266">
        <v>0</v>
      </c>
      <c r="O5266">
        <v>0</v>
      </c>
      <c r="P5266">
        <v>0</v>
      </c>
      <c r="S5266">
        <f t="shared" si="1006"/>
        <v>0</v>
      </c>
      <c r="U5266">
        <f t="shared" si="1016"/>
        <v>1</v>
      </c>
      <c r="V5266">
        <v>0</v>
      </c>
      <c r="X5266">
        <f t="shared" si="1009"/>
        <v>0</v>
      </c>
      <c r="Y5266">
        <f t="shared" si="1010"/>
        <v>0</v>
      </c>
      <c r="Z5266">
        <f t="shared" si="1011"/>
        <v>0</v>
      </c>
      <c r="AA5266">
        <f t="shared" si="1012"/>
        <v>0</v>
      </c>
      <c r="AB5266">
        <f t="shared" si="1007"/>
        <v>0</v>
      </c>
      <c r="AC5266">
        <f t="shared" si="1013"/>
        <v>0</v>
      </c>
      <c r="AD5266" t="s">
        <v>9866</v>
      </c>
      <c r="AE5266">
        <f t="shared" si="1014"/>
        <v>0</v>
      </c>
      <c r="AF5266">
        <f t="shared" si="1015"/>
        <v>0</v>
      </c>
    </row>
    <row r="5267" spans="1:32" hidden="1" x14ac:dyDescent="0.25">
      <c r="A5267">
        <v>2000</v>
      </c>
      <c r="B5267">
        <v>5</v>
      </c>
      <c r="C5267">
        <v>155</v>
      </c>
      <c r="D5267" t="s">
        <v>76</v>
      </c>
      <c r="E5267" t="s">
        <v>6337</v>
      </c>
      <c r="F5267">
        <v>0</v>
      </c>
      <c r="G5267" t="s">
        <v>50</v>
      </c>
      <c r="H5267" t="s">
        <v>50</v>
      </c>
      <c r="I5267" t="s">
        <v>36</v>
      </c>
      <c r="J5267" t="s">
        <v>214</v>
      </c>
      <c r="M5267">
        <f t="shared" si="1008"/>
        <v>0</v>
      </c>
      <c r="N5267">
        <v>0</v>
      </c>
      <c r="O5267">
        <v>0</v>
      </c>
      <c r="P5267">
        <v>0</v>
      </c>
      <c r="S5267">
        <f t="shared" si="1006"/>
        <v>0</v>
      </c>
      <c r="U5267">
        <f t="shared" si="1016"/>
        <v>1</v>
      </c>
      <c r="V5267">
        <v>0</v>
      </c>
      <c r="X5267">
        <f t="shared" si="1009"/>
        <v>0</v>
      </c>
      <c r="Y5267">
        <f t="shared" si="1010"/>
        <v>0</v>
      </c>
      <c r="Z5267">
        <f t="shared" si="1011"/>
        <v>0</v>
      </c>
      <c r="AA5267">
        <f t="shared" si="1012"/>
        <v>0</v>
      </c>
      <c r="AB5267">
        <f t="shared" si="1007"/>
        <v>0</v>
      </c>
      <c r="AC5267">
        <f t="shared" si="1013"/>
        <v>0</v>
      </c>
      <c r="AD5267" t="s">
        <v>9866</v>
      </c>
      <c r="AE5267">
        <f t="shared" si="1014"/>
        <v>0</v>
      </c>
      <c r="AF5267">
        <f t="shared" si="1015"/>
        <v>0</v>
      </c>
    </row>
    <row r="5268" spans="1:32" hidden="1" x14ac:dyDescent="0.25">
      <c r="A5268">
        <v>2000</v>
      </c>
      <c r="B5268">
        <v>5</v>
      </c>
      <c r="C5268">
        <v>158</v>
      </c>
      <c r="D5268" t="s">
        <v>60</v>
      </c>
      <c r="E5268" t="s">
        <v>6340</v>
      </c>
      <c r="F5268">
        <v>0</v>
      </c>
      <c r="G5268" t="s">
        <v>46</v>
      </c>
      <c r="H5268" t="s">
        <v>46</v>
      </c>
      <c r="I5268" t="s">
        <v>21</v>
      </c>
      <c r="J5268" t="s">
        <v>398</v>
      </c>
      <c r="K5268">
        <v>22</v>
      </c>
      <c r="L5268">
        <v>2000</v>
      </c>
      <c r="M5268">
        <f t="shared" si="1008"/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f t="shared" si="1006"/>
        <v>0</v>
      </c>
      <c r="T5268">
        <v>4</v>
      </c>
      <c r="U5268">
        <f t="shared" si="1016"/>
        <v>0</v>
      </c>
      <c r="V5268">
        <f>IF(Q5268 =0,IF(Q5268 = "",,1),0)</f>
        <v>1</v>
      </c>
      <c r="X5268">
        <f t="shared" si="1009"/>
        <v>0</v>
      </c>
      <c r="Y5268">
        <f t="shared" si="1010"/>
        <v>0</v>
      </c>
      <c r="Z5268">
        <f t="shared" si="1011"/>
        <v>0</v>
      </c>
      <c r="AA5268">
        <f t="shared" si="1012"/>
        <v>0</v>
      </c>
      <c r="AB5268">
        <f t="shared" si="1007"/>
        <v>0</v>
      </c>
      <c r="AC5268">
        <f t="shared" si="1013"/>
        <v>0</v>
      </c>
      <c r="AD5268" t="s">
        <v>9866</v>
      </c>
      <c r="AE5268">
        <f t="shared" si="1014"/>
        <v>0</v>
      </c>
      <c r="AF5268">
        <f t="shared" si="1015"/>
        <v>0</v>
      </c>
    </row>
    <row r="5269" spans="1:32" hidden="1" x14ac:dyDescent="0.25">
      <c r="A5269">
        <v>2000</v>
      </c>
      <c r="B5269">
        <v>5</v>
      </c>
      <c r="C5269">
        <v>161</v>
      </c>
      <c r="D5269" t="s">
        <v>65</v>
      </c>
      <c r="E5269" t="s">
        <v>6343</v>
      </c>
      <c r="F5269">
        <v>0</v>
      </c>
      <c r="G5269" t="s">
        <v>175</v>
      </c>
      <c r="H5269" t="s">
        <v>35</v>
      </c>
      <c r="I5269" t="s">
        <v>36</v>
      </c>
      <c r="J5269" t="s">
        <v>223</v>
      </c>
      <c r="M5269">
        <f t="shared" si="1008"/>
        <v>0</v>
      </c>
      <c r="N5269">
        <v>0</v>
      </c>
      <c r="O5269">
        <v>0</v>
      </c>
      <c r="P5269">
        <v>0</v>
      </c>
      <c r="S5269">
        <f t="shared" ref="S5269:S5332" si="1017">Q5269-R5269</f>
        <v>0</v>
      </c>
      <c r="U5269">
        <f t="shared" si="1016"/>
        <v>1</v>
      </c>
      <c r="V5269">
        <v>0</v>
      </c>
      <c r="X5269">
        <f t="shared" si="1009"/>
        <v>0</v>
      </c>
      <c r="Y5269">
        <f t="shared" si="1010"/>
        <v>0</v>
      </c>
      <c r="Z5269">
        <f t="shared" si="1011"/>
        <v>0</v>
      </c>
      <c r="AA5269">
        <f t="shared" si="1012"/>
        <v>0</v>
      </c>
      <c r="AB5269">
        <f t="shared" si="1007"/>
        <v>0</v>
      </c>
      <c r="AC5269">
        <f t="shared" si="1013"/>
        <v>0</v>
      </c>
      <c r="AD5269" t="s">
        <v>9866</v>
      </c>
      <c r="AE5269">
        <f t="shared" si="1014"/>
        <v>0</v>
      </c>
      <c r="AF5269">
        <f t="shared" si="1015"/>
        <v>0</v>
      </c>
    </row>
    <row r="5270" spans="1:32" hidden="1" x14ac:dyDescent="0.25">
      <c r="A5270">
        <v>2000</v>
      </c>
      <c r="B5270">
        <v>5</v>
      </c>
      <c r="C5270">
        <v>163</v>
      </c>
      <c r="D5270" t="s">
        <v>100</v>
      </c>
      <c r="E5270" t="s">
        <v>6345</v>
      </c>
      <c r="F5270">
        <v>0</v>
      </c>
      <c r="G5270" t="s">
        <v>70</v>
      </c>
      <c r="H5270" t="s">
        <v>70</v>
      </c>
      <c r="I5270" t="s">
        <v>21</v>
      </c>
      <c r="J5270" t="s">
        <v>67</v>
      </c>
      <c r="K5270">
        <v>22</v>
      </c>
      <c r="L5270">
        <v>2003</v>
      </c>
      <c r="M5270">
        <f t="shared" si="1008"/>
        <v>4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f t="shared" si="1017"/>
        <v>0</v>
      </c>
      <c r="T5270">
        <v>3</v>
      </c>
      <c r="U5270">
        <f t="shared" si="1016"/>
        <v>0</v>
      </c>
      <c r="V5270">
        <f>IF(Q5270 =0,IF(Q5270 = "",,1),0)</f>
        <v>1</v>
      </c>
      <c r="X5270">
        <f t="shared" si="1009"/>
        <v>0</v>
      </c>
      <c r="Y5270">
        <f t="shared" si="1010"/>
        <v>0</v>
      </c>
      <c r="Z5270">
        <f t="shared" si="1011"/>
        <v>0</v>
      </c>
      <c r="AA5270">
        <f t="shared" si="1012"/>
        <v>0</v>
      </c>
      <c r="AB5270">
        <f t="shared" si="1007"/>
        <v>0</v>
      </c>
      <c r="AC5270">
        <f t="shared" si="1013"/>
        <v>0</v>
      </c>
      <c r="AD5270" t="s">
        <v>9866</v>
      </c>
      <c r="AE5270">
        <f t="shared" si="1014"/>
        <v>0</v>
      </c>
      <c r="AF5270">
        <f t="shared" si="1015"/>
        <v>0</v>
      </c>
    </row>
    <row r="5271" spans="1:32" hidden="1" x14ac:dyDescent="0.25">
      <c r="A5271">
        <v>2000</v>
      </c>
      <c r="B5271">
        <v>5</v>
      </c>
      <c r="C5271">
        <v>164</v>
      </c>
      <c r="D5271" t="s">
        <v>4779</v>
      </c>
      <c r="E5271" t="s">
        <v>6346</v>
      </c>
      <c r="F5271">
        <v>0</v>
      </c>
      <c r="G5271" t="s">
        <v>46</v>
      </c>
      <c r="H5271" t="s">
        <v>46</v>
      </c>
      <c r="I5271" t="s">
        <v>21</v>
      </c>
      <c r="J5271" t="s">
        <v>528</v>
      </c>
      <c r="K5271">
        <v>22</v>
      </c>
      <c r="L5271">
        <v>2000</v>
      </c>
      <c r="M5271">
        <f t="shared" si="1008"/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f t="shared" si="1017"/>
        <v>0</v>
      </c>
      <c r="T5271">
        <v>5</v>
      </c>
      <c r="U5271">
        <f t="shared" si="1016"/>
        <v>0</v>
      </c>
      <c r="V5271">
        <f>IF(Q5271 =0,IF(Q5271 = "",,1),0)</f>
        <v>1</v>
      </c>
      <c r="X5271">
        <f t="shared" si="1009"/>
        <v>0</v>
      </c>
      <c r="Y5271">
        <f t="shared" si="1010"/>
        <v>0</v>
      </c>
      <c r="Z5271">
        <f t="shared" si="1011"/>
        <v>0</v>
      </c>
      <c r="AA5271">
        <f t="shared" si="1012"/>
        <v>0</v>
      </c>
      <c r="AB5271">
        <f t="shared" si="1007"/>
        <v>0</v>
      </c>
      <c r="AC5271">
        <f t="shared" si="1013"/>
        <v>0</v>
      </c>
      <c r="AD5271" t="s">
        <v>9866</v>
      </c>
      <c r="AE5271">
        <f t="shared" si="1014"/>
        <v>0</v>
      </c>
      <c r="AF5271">
        <f t="shared" si="1015"/>
        <v>0</v>
      </c>
    </row>
    <row r="5272" spans="1:32" hidden="1" x14ac:dyDescent="0.25">
      <c r="A5272">
        <v>2001</v>
      </c>
      <c r="B5272">
        <v>5</v>
      </c>
      <c r="C5272">
        <v>132</v>
      </c>
      <c r="D5272" t="s">
        <v>217</v>
      </c>
      <c r="E5272" t="s">
        <v>6560</v>
      </c>
      <c r="F5272">
        <v>0</v>
      </c>
      <c r="G5272" t="s">
        <v>29</v>
      </c>
      <c r="H5272" t="s">
        <v>30</v>
      </c>
      <c r="I5272" t="s">
        <v>21</v>
      </c>
      <c r="J5272" t="s">
        <v>54</v>
      </c>
      <c r="M5272">
        <f t="shared" si="1008"/>
        <v>0</v>
      </c>
      <c r="N5272">
        <v>0</v>
      </c>
      <c r="O5272">
        <v>0</v>
      </c>
      <c r="P5272">
        <v>0</v>
      </c>
      <c r="S5272">
        <f t="shared" si="1017"/>
        <v>0</v>
      </c>
      <c r="U5272">
        <f t="shared" si="1016"/>
        <v>1</v>
      </c>
      <c r="V5272">
        <v>0</v>
      </c>
      <c r="X5272">
        <f t="shared" si="1009"/>
        <v>0</v>
      </c>
      <c r="Y5272">
        <f t="shared" si="1010"/>
        <v>0</v>
      </c>
      <c r="Z5272">
        <f t="shared" si="1011"/>
        <v>0</v>
      </c>
      <c r="AA5272">
        <f t="shared" si="1012"/>
        <v>0</v>
      </c>
      <c r="AB5272">
        <f t="shared" si="1007"/>
        <v>0</v>
      </c>
      <c r="AC5272">
        <f t="shared" si="1013"/>
        <v>0</v>
      </c>
      <c r="AD5272" t="s">
        <v>9866</v>
      </c>
      <c r="AE5272">
        <f t="shared" si="1014"/>
        <v>0</v>
      </c>
      <c r="AF5272">
        <f t="shared" si="1015"/>
        <v>0</v>
      </c>
    </row>
    <row r="5273" spans="1:32" hidden="1" x14ac:dyDescent="0.25">
      <c r="A5273">
        <v>2001</v>
      </c>
      <c r="B5273">
        <v>5</v>
      </c>
      <c r="C5273">
        <v>134</v>
      </c>
      <c r="D5273" t="s">
        <v>98</v>
      </c>
      <c r="E5273" t="s">
        <v>6562</v>
      </c>
      <c r="F5273">
        <v>0</v>
      </c>
      <c r="G5273" t="s">
        <v>81</v>
      </c>
      <c r="H5273" t="s">
        <v>81</v>
      </c>
      <c r="I5273" t="s">
        <v>36</v>
      </c>
      <c r="J5273" t="s">
        <v>54</v>
      </c>
      <c r="M5273">
        <f t="shared" si="1008"/>
        <v>0</v>
      </c>
      <c r="N5273">
        <v>0</v>
      </c>
      <c r="O5273">
        <v>0</v>
      </c>
      <c r="P5273">
        <v>0</v>
      </c>
      <c r="S5273">
        <f t="shared" si="1017"/>
        <v>0</v>
      </c>
      <c r="U5273">
        <f t="shared" si="1016"/>
        <v>1</v>
      </c>
      <c r="V5273">
        <v>0</v>
      </c>
      <c r="X5273">
        <f t="shared" si="1009"/>
        <v>0</v>
      </c>
      <c r="Y5273">
        <f t="shared" si="1010"/>
        <v>0</v>
      </c>
      <c r="Z5273">
        <f t="shared" si="1011"/>
        <v>0</v>
      </c>
      <c r="AA5273">
        <f t="shared" si="1012"/>
        <v>0</v>
      </c>
      <c r="AB5273">
        <f t="shared" si="1007"/>
        <v>0</v>
      </c>
      <c r="AC5273">
        <f t="shared" si="1013"/>
        <v>0</v>
      </c>
      <c r="AD5273" t="s">
        <v>9866</v>
      </c>
      <c r="AE5273">
        <f t="shared" si="1014"/>
        <v>0</v>
      </c>
      <c r="AF5273">
        <f t="shared" si="1015"/>
        <v>0</v>
      </c>
    </row>
    <row r="5274" spans="1:32" hidden="1" x14ac:dyDescent="0.25">
      <c r="A5274">
        <v>2001</v>
      </c>
      <c r="B5274">
        <v>5</v>
      </c>
      <c r="C5274">
        <v>136</v>
      </c>
      <c r="D5274" t="s">
        <v>44</v>
      </c>
      <c r="E5274" t="s">
        <v>6564</v>
      </c>
      <c r="F5274">
        <v>0</v>
      </c>
      <c r="G5274" t="s">
        <v>25</v>
      </c>
      <c r="H5274" t="s">
        <v>25</v>
      </c>
      <c r="I5274" t="s">
        <v>21</v>
      </c>
      <c r="J5274" t="s">
        <v>123</v>
      </c>
      <c r="K5274">
        <v>23</v>
      </c>
      <c r="L5274">
        <v>2002</v>
      </c>
      <c r="M5274">
        <f t="shared" si="1008"/>
        <v>2</v>
      </c>
      <c r="N5274">
        <v>0</v>
      </c>
      <c r="O5274">
        <v>0</v>
      </c>
      <c r="P5274">
        <v>0</v>
      </c>
      <c r="Q5274">
        <v>0</v>
      </c>
      <c r="S5274">
        <f t="shared" si="1017"/>
        <v>0</v>
      </c>
      <c r="T5274">
        <v>16</v>
      </c>
      <c r="U5274">
        <f t="shared" si="1016"/>
        <v>0</v>
      </c>
      <c r="V5274">
        <f>IF(Q5274 =0,IF(Q5274 = "",,1),0)</f>
        <v>1</v>
      </c>
      <c r="X5274">
        <f t="shared" si="1009"/>
        <v>0</v>
      </c>
      <c r="Y5274">
        <f t="shared" si="1010"/>
        <v>0</v>
      </c>
      <c r="Z5274">
        <f t="shared" si="1011"/>
        <v>0</v>
      </c>
      <c r="AA5274">
        <f t="shared" si="1012"/>
        <v>0</v>
      </c>
      <c r="AB5274">
        <f t="shared" si="1007"/>
        <v>0</v>
      </c>
      <c r="AC5274">
        <f t="shared" si="1013"/>
        <v>0</v>
      </c>
      <c r="AD5274" t="s">
        <v>9866</v>
      </c>
      <c r="AE5274">
        <f t="shared" si="1014"/>
        <v>0</v>
      </c>
      <c r="AF5274">
        <f t="shared" si="1015"/>
        <v>0</v>
      </c>
    </row>
    <row r="5275" spans="1:32" hidden="1" x14ac:dyDescent="0.25">
      <c r="A5275">
        <v>2001</v>
      </c>
      <c r="B5275">
        <v>5</v>
      </c>
      <c r="C5275">
        <v>141</v>
      </c>
      <c r="D5275" t="s">
        <v>57</v>
      </c>
      <c r="E5275" t="s">
        <v>6569</v>
      </c>
      <c r="F5275">
        <v>0</v>
      </c>
      <c r="G5275" t="s">
        <v>46</v>
      </c>
      <c r="H5275" t="s">
        <v>46</v>
      </c>
      <c r="I5275" t="s">
        <v>21</v>
      </c>
      <c r="J5275" t="s">
        <v>242</v>
      </c>
      <c r="K5275">
        <v>22</v>
      </c>
      <c r="L5275">
        <v>2004</v>
      </c>
      <c r="M5275">
        <f t="shared" si="1008"/>
        <v>4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f t="shared" si="1017"/>
        <v>0</v>
      </c>
      <c r="T5275">
        <v>30</v>
      </c>
      <c r="U5275">
        <f t="shared" si="1016"/>
        <v>0</v>
      </c>
      <c r="V5275">
        <f>IF(Q5275 =0,IF(Q5275 = "",,1),0)</f>
        <v>1</v>
      </c>
      <c r="X5275">
        <f t="shared" si="1009"/>
        <v>0</v>
      </c>
      <c r="Y5275">
        <f t="shared" si="1010"/>
        <v>0</v>
      </c>
      <c r="Z5275">
        <f t="shared" si="1011"/>
        <v>0</v>
      </c>
      <c r="AA5275">
        <f t="shared" si="1012"/>
        <v>0</v>
      </c>
      <c r="AB5275">
        <f t="shared" si="1007"/>
        <v>0</v>
      </c>
      <c r="AC5275">
        <f t="shared" si="1013"/>
        <v>0</v>
      </c>
      <c r="AD5275" t="s">
        <v>9866</v>
      </c>
      <c r="AE5275">
        <f t="shared" si="1014"/>
        <v>0</v>
      </c>
      <c r="AF5275">
        <f t="shared" si="1015"/>
        <v>0</v>
      </c>
    </row>
    <row r="5276" spans="1:32" hidden="1" x14ac:dyDescent="0.25">
      <c r="A5276">
        <v>2001</v>
      </c>
      <c r="B5276">
        <v>5</v>
      </c>
      <c r="C5276">
        <v>153</v>
      </c>
      <c r="D5276" t="s">
        <v>60</v>
      </c>
      <c r="E5276" t="s">
        <v>6579</v>
      </c>
      <c r="F5276">
        <v>0</v>
      </c>
      <c r="G5276" t="s">
        <v>25</v>
      </c>
      <c r="H5276" t="s">
        <v>25</v>
      </c>
      <c r="I5276" t="s">
        <v>21</v>
      </c>
      <c r="J5276" t="s">
        <v>368</v>
      </c>
      <c r="M5276">
        <f t="shared" si="1008"/>
        <v>0</v>
      </c>
      <c r="N5276">
        <v>0</v>
      </c>
      <c r="O5276">
        <v>0</v>
      </c>
      <c r="P5276">
        <v>0</v>
      </c>
      <c r="S5276">
        <f t="shared" si="1017"/>
        <v>0</v>
      </c>
      <c r="U5276">
        <f t="shared" si="1016"/>
        <v>1</v>
      </c>
      <c r="V5276">
        <v>0</v>
      </c>
      <c r="X5276">
        <f t="shared" si="1009"/>
        <v>0</v>
      </c>
      <c r="Y5276">
        <f t="shared" si="1010"/>
        <v>0</v>
      </c>
      <c r="Z5276">
        <f t="shared" si="1011"/>
        <v>0</v>
      </c>
      <c r="AA5276">
        <f t="shared" si="1012"/>
        <v>0</v>
      </c>
      <c r="AB5276">
        <f t="shared" si="1007"/>
        <v>0</v>
      </c>
      <c r="AC5276">
        <f t="shared" si="1013"/>
        <v>0</v>
      </c>
      <c r="AD5276" t="s">
        <v>9866</v>
      </c>
      <c r="AE5276">
        <f t="shared" si="1014"/>
        <v>0</v>
      </c>
      <c r="AF5276">
        <f t="shared" si="1015"/>
        <v>0</v>
      </c>
    </row>
    <row r="5277" spans="1:32" hidden="1" x14ac:dyDescent="0.25">
      <c r="A5277">
        <v>2001</v>
      </c>
      <c r="B5277">
        <v>5</v>
      </c>
      <c r="C5277">
        <v>156</v>
      </c>
      <c r="D5277" t="s">
        <v>85</v>
      </c>
      <c r="E5277" t="s">
        <v>6582</v>
      </c>
      <c r="F5277">
        <v>0</v>
      </c>
      <c r="G5277" t="s">
        <v>29</v>
      </c>
      <c r="H5277" t="s">
        <v>30</v>
      </c>
      <c r="I5277" t="s">
        <v>21</v>
      </c>
      <c r="J5277" t="s">
        <v>87</v>
      </c>
      <c r="M5277">
        <f t="shared" si="1008"/>
        <v>0</v>
      </c>
      <c r="N5277">
        <v>0</v>
      </c>
      <c r="O5277">
        <v>0</v>
      </c>
      <c r="P5277">
        <v>0</v>
      </c>
      <c r="S5277">
        <f t="shared" si="1017"/>
        <v>0</v>
      </c>
      <c r="U5277">
        <f t="shared" si="1016"/>
        <v>1</v>
      </c>
      <c r="V5277">
        <v>0</v>
      </c>
      <c r="X5277">
        <f t="shared" si="1009"/>
        <v>0</v>
      </c>
      <c r="Y5277">
        <f t="shared" si="1010"/>
        <v>0</v>
      </c>
      <c r="Z5277">
        <f t="shared" si="1011"/>
        <v>0</v>
      </c>
      <c r="AA5277">
        <f t="shared" si="1012"/>
        <v>0</v>
      </c>
      <c r="AB5277">
        <f t="shared" si="1007"/>
        <v>0</v>
      </c>
      <c r="AC5277">
        <f t="shared" si="1013"/>
        <v>0</v>
      </c>
      <c r="AD5277" t="s">
        <v>9866</v>
      </c>
      <c r="AE5277">
        <f t="shared" si="1014"/>
        <v>0</v>
      </c>
      <c r="AF5277">
        <f t="shared" si="1015"/>
        <v>0</v>
      </c>
    </row>
    <row r="5278" spans="1:32" hidden="1" x14ac:dyDescent="0.25">
      <c r="A5278">
        <v>2001</v>
      </c>
      <c r="B5278">
        <v>5</v>
      </c>
      <c r="C5278">
        <v>158</v>
      </c>
      <c r="D5278" t="s">
        <v>68</v>
      </c>
      <c r="E5278" t="s">
        <v>6584</v>
      </c>
      <c r="F5278">
        <v>0</v>
      </c>
      <c r="G5278" t="s">
        <v>50</v>
      </c>
      <c r="H5278" t="s">
        <v>50</v>
      </c>
      <c r="I5278" t="s">
        <v>36</v>
      </c>
      <c r="J5278" t="s">
        <v>810</v>
      </c>
      <c r="K5278">
        <v>22</v>
      </c>
      <c r="L5278">
        <v>2004</v>
      </c>
      <c r="M5278">
        <f t="shared" si="1008"/>
        <v>4</v>
      </c>
      <c r="N5278">
        <v>0</v>
      </c>
      <c r="O5278">
        <v>0</v>
      </c>
      <c r="P5278">
        <v>0</v>
      </c>
      <c r="Q5278">
        <v>0</v>
      </c>
      <c r="S5278">
        <f t="shared" si="1017"/>
        <v>0</v>
      </c>
      <c r="T5278">
        <v>10</v>
      </c>
      <c r="U5278">
        <f t="shared" si="1016"/>
        <v>0</v>
      </c>
      <c r="V5278">
        <f>IF(Q5278 =0,IF(Q5278 = "",,1),0)</f>
        <v>1</v>
      </c>
      <c r="X5278">
        <f t="shared" si="1009"/>
        <v>0</v>
      </c>
      <c r="Y5278">
        <f t="shared" si="1010"/>
        <v>0</v>
      </c>
      <c r="Z5278">
        <f t="shared" si="1011"/>
        <v>0</v>
      </c>
      <c r="AA5278">
        <f t="shared" si="1012"/>
        <v>0</v>
      </c>
      <c r="AB5278">
        <f t="shared" si="1007"/>
        <v>0</v>
      </c>
      <c r="AC5278">
        <f t="shared" si="1013"/>
        <v>0</v>
      </c>
      <c r="AD5278" t="s">
        <v>9866</v>
      </c>
      <c r="AE5278">
        <f t="shared" si="1014"/>
        <v>0</v>
      </c>
      <c r="AF5278">
        <f t="shared" si="1015"/>
        <v>0</v>
      </c>
    </row>
    <row r="5279" spans="1:32" hidden="1" x14ac:dyDescent="0.25">
      <c r="A5279">
        <v>2001</v>
      </c>
      <c r="B5279">
        <v>5</v>
      </c>
      <c r="C5279">
        <v>161</v>
      </c>
      <c r="D5279" t="s">
        <v>38</v>
      </c>
      <c r="E5279" t="s">
        <v>6586</v>
      </c>
      <c r="F5279">
        <v>0</v>
      </c>
      <c r="G5279" t="s">
        <v>20</v>
      </c>
      <c r="H5279" t="s">
        <v>20</v>
      </c>
      <c r="I5279" t="s">
        <v>21</v>
      </c>
      <c r="J5279" t="s">
        <v>1050</v>
      </c>
      <c r="M5279">
        <f t="shared" si="1008"/>
        <v>0</v>
      </c>
      <c r="N5279">
        <v>0</v>
      </c>
      <c r="O5279">
        <v>0</v>
      </c>
      <c r="P5279">
        <v>0</v>
      </c>
      <c r="S5279">
        <f t="shared" si="1017"/>
        <v>0</v>
      </c>
      <c r="U5279">
        <f t="shared" si="1016"/>
        <v>1</v>
      </c>
      <c r="V5279">
        <v>0</v>
      </c>
      <c r="X5279">
        <f t="shared" si="1009"/>
        <v>0</v>
      </c>
      <c r="Y5279">
        <f t="shared" si="1010"/>
        <v>0</v>
      </c>
      <c r="Z5279">
        <f t="shared" si="1011"/>
        <v>0</v>
      </c>
      <c r="AA5279">
        <f t="shared" si="1012"/>
        <v>0</v>
      </c>
      <c r="AB5279">
        <f t="shared" si="1007"/>
        <v>0</v>
      </c>
      <c r="AC5279">
        <f t="shared" si="1013"/>
        <v>0</v>
      </c>
      <c r="AD5279" t="s">
        <v>9866</v>
      </c>
      <c r="AE5279">
        <f t="shared" si="1014"/>
        <v>0</v>
      </c>
      <c r="AF5279">
        <f t="shared" si="1015"/>
        <v>0</v>
      </c>
    </row>
    <row r="5280" spans="1:32" hidden="1" x14ac:dyDescent="0.25">
      <c r="A5280">
        <v>2002</v>
      </c>
      <c r="B5280">
        <v>5</v>
      </c>
      <c r="C5280">
        <v>136</v>
      </c>
      <c r="D5280" t="s">
        <v>119</v>
      </c>
      <c r="E5280" t="s">
        <v>6797</v>
      </c>
      <c r="F5280">
        <v>0</v>
      </c>
      <c r="G5280" t="s">
        <v>520</v>
      </c>
      <c r="H5280" t="s">
        <v>20</v>
      </c>
      <c r="I5280" t="s">
        <v>21</v>
      </c>
      <c r="J5280" t="s">
        <v>188</v>
      </c>
      <c r="K5280">
        <v>23</v>
      </c>
      <c r="L5280">
        <v>2005</v>
      </c>
      <c r="M5280">
        <f t="shared" si="1008"/>
        <v>4</v>
      </c>
      <c r="N5280">
        <v>0</v>
      </c>
      <c r="O5280">
        <v>0</v>
      </c>
      <c r="P5280">
        <v>1</v>
      </c>
      <c r="Q5280">
        <v>0</v>
      </c>
      <c r="R5280">
        <v>0</v>
      </c>
      <c r="S5280">
        <f t="shared" si="1017"/>
        <v>0</v>
      </c>
      <c r="T5280">
        <v>32</v>
      </c>
      <c r="U5280">
        <f t="shared" si="1016"/>
        <v>0</v>
      </c>
      <c r="V5280">
        <f>IF(Q5280 =0,IF(Q5280 = "",,1),0)</f>
        <v>1</v>
      </c>
      <c r="X5280">
        <f t="shared" si="1009"/>
        <v>0</v>
      </c>
      <c r="Y5280">
        <f t="shared" si="1010"/>
        <v>0</v>
      </c>
      <c r="Z5280">
        <f t="shared" si="1011"/>
        <v>0</v>
      </c>
      <c r="AA5280">
        <f t="shared" si="1012"/>
        <v>0</v>
      </c>
      <c r="AB5280">
        <f t="shared" si="1007"/>
        <v>0</v>
      </c>
      <c r="AC5280">
        <f t="shared" si="1013"/>
        <v>0</v>
      </c>
      <c r="AD5280" t="s">
        <v>9866</v>
      </c>
      <c r="AE5280">
        <f t="shared" si="1014"/>
        <v>0</v>
      </c>
      <c r="AF5280">
        <f t="shared" si="1015"/>
        <v>0</v>
      </c>
    </row>
    <row r="5281" spans="1:32" hidden="1" x14ac:dyDescent="0.25">
      <c r="A5281">
        <v>2002</v>
      </c>
      <c r="B5281">
        <v>5</v>
      </c>
      <c r="C5281">
        <v>138</v>
      </c>
      <c r="D5281" t="s">
        <v>17</v>
      </c>
      <c r="E5281" t="s">
        <v>6799</v>
      </c>
      <c r="F5281">
        <v>0</v>
      </c>
      <c r="G5281" t="s">
        <v>46</v>
      </c>
      <c r="H5281" t="s">
        <v>46</v>
      </c>
      <c r="I5281" t="s">
        <v>21</v>
      </c>
      <c r="J5281" t="s">
        <v>96</v>
      </c>
      <c r="K5281">
        <v>22</v>
      </c>
      <c r="L5281">
        <v>2009</v>
      </c>
      <c r="M5281">
        <f t="shared" si="1008"/>
        <v>8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f t="shared" si="1017"/>
        <v>0</v>
      </c>
      <c r="T5281">
        <v>76</v>
      </c>
      <c r="U5281">
        <f t="shared" si="1016"/>
        <v>0</v>
      </c>
      <c r="V5281">
        <f>IF(Q5281 =0,IF(Q5281 = "",,1),0)</f>
        <v>1</v>
      </c>
      <c r="X5281">
        <f t="shared" si="1009"/>
        <v>0</v>
      </c>
      <c r="Y5281">
        <f t="shared" si="1010"/>
        <v>0</v>
      </c>
      <c r="Z5281">
        <f t="shared" si="1011"/>
        <v>0</v>
      </c>
      <c r="AA5281">
        <f t="shared" si="1012"/>
        <v>0</v>
      </c>
      <c r="AB5281">
        <f t="shared" si="1007"/>
        <v>0</v>
      </c>
      <c r="AC5281">
        <f t="shared" si="1013"/>
        <v>0</v>
      </c>
      <c r="AD5281" t="s">
        <v>9866</v>
      </c>
      <c r="AE5281">
        <f t="shared" si="1014"/>
        <v>0</v>
      </c>
      <c r="AF5281">
        <f t="shared" si="1015"/>
        <v>0</v>
      </c>
    </row>
    <row r="5282" spans="1:32" hidden="1" x14ac:dyDescent="0.25">
      <c r="A5282">
        <v>2002</v>
      </c>
      <c r="B5282">
        <v>5</v>
      </c>
      <c r="C5282">
        <v>142</v>
      </c>
      <c r="D5282" t="s">
        <v>217</v>
      </c>
      <c r="E5282" t="s">
        <v>6803</v>
      </c>
      <c r="F5282">
        <v>0</v>
      </c>
      <c r="G5282" t="s">
        <v>25</v>
      </c>
      <c r="H5282" t="s">
        <v>25</v>
      </c>
      <c r="I5282" t="s">
        <v>21</v>
      </c>
      <c r="J5282" t="s">
        <v>567</v>
      </c>
      <c r="M5282">
        <f t="shared" si="1008"/>
        <v>0</v>
      </c>
      <c r="N5282">
        <v>0</v>
      </c>
      <c r="O5282">
        <v>0</v>
      </c>
      <c r="P5282">
        <v>0</v>
      </c>
      <c r="S5282">
        <f t="shared" si="1017"/>
        <v>0</v>
      </c>
      <c r="U5282">
        <f t="shared" si="1016"/>
        <v>1</v>
      </c>
      <c r="V5282">
        <v>0</v>
      </c>
      <c r="X5282">
        <f t="shared" si="1009"/>
        <v>0</v>
      </c>
      <c r="Y5282">
        <f t="shared" si="1010"/>
        <v>0</v>
      </c>
      <c r="Z5282">
        <f t="shared" si="1011"/>
        <v>0</v>
      </c>
      <c r="AA5282">
        <f t="shared" si="1012"/>
        <v>0</v>
      </c>
      <c r="AB5282">
        <f t="shared" si="1007"/>
        <v>0</v>
      </c>
      <c r="AC5282">
        <f t="shared" si="1013"/>
        <v>0</v>
      </c>
      <c r="AD5282" t="s">
        <v>9866</v>
      </c>
      <c r="AE5282">
        <f t="shared" si="1014"/>
        <v>0</v>
      </c>
      <c r="AF5282">
        <f t="shared" si="1015"/>
        <v>0</v>
      </c>
    </row>
    <row r="5283" spans="1:32" hidden="1" x14ac:dyDescent="0.25">
      <c r="A5283">
        <v>2002</v>
      </c>
      <c r="B5283">
        <v>5</v>
      </c>
      <c r="C5283">
        <v>144</v>
      </c>
      <c r="D5283" t="s">
        <v>126</v>
      </c>
      <c r="E5283" t="s">
        <v>6805</v>
      </c>
      <c r="F5283">
        <v>0</v>
      </c>
      <c r="G5283" t="s">
        <v>25</v>
      </c>
      <c r="H5283" t="s">
        <v>25</v>
      </c>
      <c r="I5283" t="s">
        <v>21</v>
      </c>
      <c r="J5283" t="s">
        <v>121</v>
      </c>
      <c r="K5283">
        <v>24</v>
      </c>
      <c r="L5283">
        <v>2002</v>
      </c>
      <c r="M5283">
        <f t="shared" si="1008"/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f t="shared" si="1017"/>
        <v>0</v>
      </c>
      <c r="T5283">
        <v>4</v>
      </c>
      <c r="U5283">
        <f t="shared" si="1016"/>
        <v>0</v>
      </c>
      <c r="V5283">
        <f>IF(Q5283 =0,IF(Q5283 = "",,1),0)</f>
        <v>1</v>
      </c>
      <c r="X5283">
        <f t="shared" si="1009"/>
        <v>0</v>
      </c>
      <c r="Y5283">
        <f t="shared" si="1010"/>
        <v>0</v>
      </c>
      <c r="Z5283">
        <f t="shared" si="1011"/>
        <v>0</v>
      </c>
      <c r="AA5283">
        <f t="shared" si="1012"/>
        <v>0</v>
      </c>
      <c r="AB5283">
        <f t="shared" si="1007"/>
        <v>0</v>
      </c>
      <c r="AC5283">
        <f t="shared" si="1013"/>
        <v>0</v>
      </c>
      <c r="AD5283" t="s">
        <v>9866</v>
      </c>
      <c r="AE5283">
        <f t="shared" si="1014"/>
        <v>0</v>
      </c>
      <c r="AF5283">
        <f t="shared" si="1015"/>
        <v>0</v>
      </c>
    </row>
    <row r="5284" spans="1:32" hidden="1" x14ac:dyDescent="0.25">
      <c r="A5284">
        <v>2002</v>
      </c>
      <c r="B5284">
        <v>5</v>
      </c>
      <c r="C5284">
        <v>151</v>
      </c>
      <c r="D5284" t="s">
        <v>5488</v>
      </c>
      <c r="E5284" t="s">
        <v>6812</v>
      </c>
      <c r="F5284">
        <v>0</v>
      </c>
      <c r="G5284" t="s">
        <v>25</v>
      </c>
      <c r="H5284" t="s">
        <v>25</v>
      </c>
      <c r="I5284" t="s">
        <v>21</v>
      </c>
      <c r="J5284" t="s">
        <v>2758</v>
      </c>
      <c r="K5284">
        <v>22</v>
      </c>
      <c r="L5284">
        <v>2004</v>
      </c>
      <c r="M5284">
        <f t="shared" si="1008"/>
        <v>3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f t="shared" si="1017"/>
        <v>0</v>
      </c>
      <c r="T5284">
        <v>14</v>
      </c>
      <c r="U5284">
        <f t="shared" si="1016"/>
        <v>0</v>
      </c>
      <c r="V5284">
        <f>IF(Q5284 =0,IF(Q5284 = "",,1),0)</f>
        <v>1</v>
      </c>
      <c r="X5284">
        <f t="shared" si="1009"/>
        <v>0</v>
      </c>
      <c r="Y5284">
        <f t="shared" si="1010"/>
        <v>0</v>
      </c>
      <c r="Z5284">
        <f t="shared" si="1011"/>
        <v>0</v>
      </c>
      <c r="AA5284">
        <f t="shared" si="1012"/>
        <v>0</v>
      </c>
      <c r="AB5284">
        <f t="shared" si="1007"/>
        <v>0</v>
      </c>
      <c r="AC5284">
        <f t="shared" si="1013"/>
        <v>0</v>
      </c>
      <c r="AD5284" t="s">
        <v>9866</v>
      </c>
      <c r="AE5284">
        <f t="shared" si="1014"/>
        <v>0</v>
      </c>
      <c r="AF5284">
        <f t="shared" si="1015"/>
        <v>0</v>
      </c>
    </row>
    <row r="5285" spans="1:32" hidden="1" x14ac:dyDescent="0.25">
      <c r="A5285">
        <v>2002</v>
      </c>
      <c r="B5285">
        <v>5</v>
      </c>
      <c r="C5285">
        <v>162</v>
      </c>
      <c r="D5285" t="s">
        <v>91</v>
      </c>
      <c r="E5285" t="s">
        <v>6822</v>
      </c>
      <c r="F5285">
        <v>0</v>
      </c>
      <c r="G5285" t="s">
        <v>25</v>
      </c>
      <c r="H5285" t="s">
        <v>25</v>
      </c>
      <c r="I5285" t="s">
        <v>21</v>
      </c>
      <c r="J5285" t="s">
        <v>87</v>
      </c>
      <c r="M5285">
        <f t="shared" si="1008"/>
        <v>0</v>
      </c>
      <c r="N5285">
        <v>0</v>
      </c>
      <c r="O5285">
        <v>0</v>
      </c>
      <c r="P5285">
        <v>0</v>
      </c>
      <c r="S5285">
        <f t="shared" si="1017"/>
        <v>0</v>
      </c>
      <c r="U5285">
        <f t="shared" si="1016"/>
        <v>1</v>
      </c>
      <c r="V5285">
        <v>0</v>
      </c>
      <c r="X5285">
        <f t="shared" si="1009"/>
        <v>0</v>
      </c>
      <c r="Y5285">
        <f t="shared" si="1010"/>
        <v>0</v>
      </c>
      <c r="Z5285">
        <f t="shared" si="1011"/>
        <v>0</v>
      </c>
      <c r="AA5285">
        <f t="shared" si="1012"/>
        <v>0</v>
      </c>
      <c r="AB5285">
        <f t="shared" si="1007"/>
        <v>0</v>
      </c>
      <c r="AC5285">
        <f t="shared" si="1013"/>
        <v>0</v>
      </c>
      <c r="AD5285" t="s">
        <v>9866</v>
      </c>
      <c r="AE5285">
        <f t="shared" si="1014"/>
        <v>0</v>
      </c>
      <c r="AF5285">
        <f t="shared" si="1015"/>
        <v>0</v>
      </c>
    </row>
    <row r="5286" spans="1:32" hidden="1" x14ac:dyDescent="0.25">
      <c r="A5286">
        <v>2002</v>
      </c>
      <c r="B5286">
        <v>5</v>
      </c>
      <c r="C5286">
        <v>163</v>
      </c>
      <c r="D5286" t="s">
        <v>62</v>
      </c>
      <c r="E5286" t="s">
        <v>6823</v>
      </c>
      <c r="F5286">
        <v>0</v>
      </c>
      <c r="G5286" t="s">
        <v>70</v>
      </c>
      <c r="H5286" t="s">
        <v>70</v>
      </c>
      <c r="I5286" t="s">
        <v>21</v>
      </c>
      <c r="J5286" t="s">
        <v>71</v>
      </c>
      <c r="M5286">
        <f t="shared" si="1008"/>
        <v>0</v>
      </c>
      <c r="N5286">
        <v>0</v>
      </c>
      <c r="O5286">
        <v>0</v>
      </c>
      <c r="P5286">
        <v>0</v>
      </c>
      <c r="S5286">
        <f t="shared" si="1017"/>
        <v>0</v>
      </c>
      <c r="U5286">
        <f t="shared" si="1016"/>
        <v>1</v>
      </c>
      <c r="V5286">
        <v>0</v>
      </c>
      <c r="X5286">
        <f t="shared" si="1009"/>
        <v>0</v>
      </c>
      <c r="Y5286">
        <f t="shared" si="1010"/>
        <v>0</v>
      </c>
      <c r="Z5286">
        <f t="shared" si="1011"/>
        <v>0</v>
      </c>
      <c r="AA5286">
        <f t="shared" si="1012"/>
        <v>0</v>
      </c>
      <c r="AB5286">
        <f t="shared" si="1007"/>
        <v>0</v>
      </c>
      <c r="AC5286">
        <f t="shared" si="1013"/>
        <v>0</v>
      </c>
      <c r="AD5286" t="s">
        <v>9866</v>
      </c>
      <c r="AE5286">
        <f t="shared" si="1014"/>
        <v>0</v>
      </c>
      <c r="AF5286">
        <f t="shared" si="1015"/>
        <v>0</v>
      </c>
    </row>
    <row r="5287" spans="1:32" hidden="1" x14ac:dyDescent="0.25">
      <c r="A5287">
        <v>2002</v>
      </c>
      <c r="B5287">
        <v>5</v>
      </c>
      <c r="C5287">
        <v>170</v>
      </c>
      <c r="D5287" t="s">
        <v>85</v>
      </c>
      <c r="E5287" t="s">
        <v>6830</v>
      </c>
      <c r="F5287">
        <v>0</v>
      </c>
      <c r="G5287" t="s">
        <v>25</v>
      </c>
      <c r="H5287" t="s">
        <v>25</v>
      </c>
      <c r="I5287" t="s">
        <v>21</v>
      </c>
      <c r="J5287" t="s">
        <v>528</v>
      </c>
      <c r="K5287">
        <v>22</v>
      </c>
      <c r="L5287">
        <v>2003</v>
      </c>
      <c r="M5287">
        <f t="shared" si="1008"/>
        <v>2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f t="shared" si="1017"/>
        <v>0</v>
      </c>
      <c r="T5287">
        <v>11</v>
      </c>
      <c r="U5287">
        <f t="shared" si="1016"/>
        <v>0</v>
      </c>
      <c r="V5287">
        <f>IF(Q5287 =0,IF(Q5287 = "",,1),0)</f>
        <v>1</v>
      </c>
      <c r="X5287">
        <f t="shared" si="1009"/>
        <v>0</v>
      </c>
      <c r="Y5287">
        <f t="shared" si="1010"/>
        <v>0</v>
      </c>
      <c r="Z5287">
        <f t="shared" si="1011"/>
        <v>0</v>
      </c>
      <c r="AA5287">
        <f t="shared" si="1012"/>
        <v>0</v>
      </c>
      <c r="AB5287">
        <f t="shared" si="1007"/>
        <v>0</v>
      </c>
      <c r="AC5287">
        <f t="shared" si="1013"/>
        <v>0</v>
      </c>
      <c r="AD5287" t="s">
        <v>9866</v>
      </c>
      <c r="AE5287">
        <f t="shared" si="1014"/>
        <v>0</v>
      </c>
      <c r="AF5287">
        <f t="shared" si="1015"/>
        <v>0</v>
      </c>
    </row>
    <row r="5288" spans="1:32" hidden="1" x14ac:dyDescent="0.25">
      <c r="A5288">
        <v>2003</v>
      </c>
      <c r="B5288">
        <v>5</v>
      </c>
      <c r="C5288">
        <v>148</v>
      </c>
      <c r="D5288" t="s">
        <v>41</v>
      </c>
      <c r="E5288" t="s">
        <v>7060</v>
      </c>
      <c r="F5288">
        <v>0</v>
      </c>
      <c r="G5288" t="s">
        <v>520</v>
      </c>
      <c r="H5288" t="s">
        <v>20</v>
      </c>
      <c r="I5288" t="s">
        <v>21</v>
      </c>
      <c r="J5288" t="s">
        <v>2744</v>
      </c>
      <c r="K5288">
        <v>25</v>
      </c>
      <c r="L5288">
        <v>2003</v>
      </c>
      <c r="M5288">
        <f t="shared" si="1008"/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f t="shared" si="1017"/>
        <v>0</v>
      </c>
      <c r="T5288">
        <v>1</v>
      </c>
      <c r="U5288">
        <f t="shared" si="1016"/>
        <v>0</v>
      </c>
      <c r="V5288">
        <f>IF(Q5288 =0,IF(Q5288 = "",,1),0)</f>
        <v>1</v>
      </c>
      <c r="X5288">
        <f t="shared" si="1009"/>
        <v>0</v>
      </c>
      <c r="Y5288">
        <f t="shared" si="1010"/>
        <v>0</v>
      </c>
      <c r="Z5288">
        <f t="shared" si="1011"/>
        <v>0</v>
      </c>
      <c r="AA5288">
        <f t="shared" si="1012"/>
        <v>0</v>
      </c>
      <c r="AB5288">
        <f t="shared" si="1007"/>
        <v>0</v>
      </c>
      <c r="AC5288">
        <f t="shared" si="1013"/>
        <v>0</v>
      </c>
      <c r="AD5288" t="s">
        <v>9866</v>
      </c>
      <c r="AE5288">
        <f t="shared" si="1014"/>
        <v>0</v>
      </c>
      <c r="AF5288">
        <f t="shared" si="1015"/>
        <v>0</v>
      </c>
    </row>
    <row r="5289" spans="1:32" hidden="1" x14ac:dyDescent="0.25">
      <c r="A5289">
        <v>2003</v>
      </c>
      <c r="B5289">
        <v>5</v>
      </c>
      <c r="C5289">
        <v>151</v>
      </c>
      <c r="D5289" t="s">
        <v>72</v>
      </c>
      <c r="E5289" t="s">
        <v>7062</v>
      </c>
      <c r="F5289">
        <v>0</v>
      </c>
      <c r="G5289" t="s">
        <v>29</v>
      </c>
      <c r="H5289" t="s">
        <v>30</v>
      </c>
      <c r="I5289" t="s">
        <v>21</v>
      </c>
      <c r="J5289" t="s">
        <v>398</v>
      </c>
      <c r="K5289">
        <v>24</v>
      </c>
      <c r="L5289">
        <v>2003</v>
      </c>
      <c r="M5289">
        <f t="shared" si="1008"/>
        <v>1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f t="shared" si="1017"/>
        <v>0</v>
      </c>
      <c r="T5289">
        <v>1</v>
      </c>
      <c r="U5289">
        <f t="shared" si="1016"/>
        <v>0</v>
      </c>
      <c r="V5289">
        <f>IF(Q5289 =0,IF(Q5289 = "",,1),0)</f>
        <v>1</v>
      </c>
      <c r="X5289">
        <f t="shared" si="1009"/>
        <v>0</v>
      </c>
      <c r="Y5289">
        <f t="shared" si="1010"/>
        <v>0</v>
      </c>
      <c r="Z5289">
        <f t="shared" si="1011"/>
        <v>0</v>
      </c>
      <c r="AA5289">
        <f t="shared" si="1012"/>
        <v>0</v>
      </c>
      <c r="AB5289">
        <f t="shared" si="1007"/>
        <v>0</v>
      </c>
      <c r="AC5289">
        <f t="shared" si="1013"/>
        <v>0</v>
      </c>
      <c r="AD5289" t="s">
        <v>9866</v>
      </c>
      <c r="AE5289">
        <f t="shared" si="1014"/>
        <v>0</v>
      </c>
      <c r="AF5289">
        <f t="shared" si="1015"/>
        <v>0</v>
      </c>
    </row>
    <row r="5290" spans="1:32" hidden="1" x14ac:dyDescent="0.25">
      <c r="A5290">
        <v>2003</v>
      </c>
      <c r="B5290">
        <v>5</v>
      </c>
      <c r="C5290">
        <v>157</v>
      </c>
      <c r="D5290" t="s">
        <v>126</v>
      </c>
      <c r="E5290" t="s">
        <v>7068</v>
      </c>
      <c r="F5290">
        <v>0</v>
      </c>
      <c r="G5290" t="s">
        <v>59</v>
      </c>
      <c r="H5290" t="s">
        <v>30</v>
      </c>
      <c r="I5290" t="s">
        <v>21</v>
      </c>
      <c r="J5290" t="s">
        <v>162</v>
      </c>
      <c r="K5290">
        <v>23</v>
      </c>
      <c r="L5290">
        <v>2009</v>
      </c>
      <c r="M5290">
        <f t="shared" si="1008"/>
        <v>7</v>
      </c>
      <c r="N5290">
        <v>0</v>
      </c>
      <c r="O5290">
        <v>0</v>
      </c>
      <c r="P5290">
        <v>0</v>
      </c>
      <c r="Q5290">
        <v>0</v>
      </c>
      <c r="S5290">
        <f t="shared" si="1017"/>
        <v>0</v>
      </c>
      <c r="T5290">
        <v>3</v>
      </c>
      <c r="U5290">
        <f t="shared" si="1016"/>
        <v>0</v>
      </c>
      <c r="V5290">
        <f>IF(Q5290 =0,IF(Q5290 = "",,1),0)</f>
        <v>1</v>
      </c>
      <c r="X5290">
        <f t="shared" si="1009"/>
        <v>0</v>
      </c>
      <c r="Y5290">
        <f t="shared" si="1010"/>
        <v>0</v>
      </c>
      <c r="Z5290">
        <f t="shared" si="1011"/>
        <v>0</v>
      </c>
      <c r="AA5290">
        <f t="shared" si="1012"/>
        <v>0</v>
      </c>
      <c r="AB5290">
        <f t="shared" si="1007"/>
        <v>0</v>
      </c>
      <c r="AC5290">
        <f t="shared" si="1013"/>
        <v>0</v>
      </c>
      <c r="AD5290" t="s">
        <v>9866</v>
      </c>
      <c r="AE5290">
        <f t="shared" si="1014"/>
        <v>0</v>
      </c>
      <c r="AF5290">
        <f t="shared" si="1015"/>
        <v>0</v>
      </c>
    </row>
    <row r="5291" spans="1:32" hidden="1" x14ac:dyDescent="0.25">
      <c r="A5291">
        <v>2003</v>
      </c>
      <c r="B5291">
        <v>5</v>
      </c>
      <c r="C5291">
        <v>158</v>
      </c>
      <c r="D5291" t="s">
        <v>126</v>
      </c>
      <c r="E5291" t="s">
        <v>7069</v>
      </c>
      <c r="F5291">
        <v>0</v>
      </c>
      <c r="G5291" t="s">
        <v>25</v>
      </c>
      <c r="H5291" t="s">
        <v>25</v>
      </c>
      <c r="I5291" t="s">
        <v>21</v>
      </c>
      <c r="J5291" t="s">
        <v>310</v>
      </c>
      <c r="K5291">
        <v>23</v>
      </c>
      <c r="L5291">
        <v>2003</v>
      </c>
      <c r="M5291">
        <f t="shared" si="1008"/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f t="shared" si="1017"/>
        <v>0</v>
      </c>
      <c r="T5291">
        <v>11</v>
      </c>
      <c r="U5291">
        <f t="shared" si="1016"/>
        <v>0</v>
      </c>
      <c r="V5291">
        <f>IF(Q5291 =0,IF(Q5291 = "",,1),0)</f>
        <v>1</v>
      </c>
      <c r="X5291">
        <f t="shared" si="1009"/>
        <v>0</v>
      </c>
      <c r="Y5291">
        <f t="shared" si="1010"/>
        <v>0</v>
      </c>
      <c r="Z5291">
        <f t="shared" si="1011"/>
        <v>0</v>
      </c>
      <c r="AA5291">
        <f t="shared" si="1012"/>
        <v>0</v>
      </c>
      <c r="AB5291">
        <f t="shared" ref="AB5291:AB5354" si="1018">IF(AND(W5291&gt;1.49,W5291&lt;2.49),1,0)</f>
        <v>0</v>
      </c>
      <c r="AC5291">
        <f t="shared" si="1013"/>
        <v>0</v>
      </c>
      <c r="AD5291" t="s">
        <v>9866</v>
      </c>
      <c r="AE5291">
        <f t="shared" si="1014"/>
        <v>0</v>
      </c>
      <c r="AF5291">
        <f t="shared" si="1015"/>
        <v>0</v>
      </c>
    </row>
    <row r="5292" spans="1:32" hidden="1" x14ac:dyDescent="0.25">
      <c r="A5292">
        <v>2003</v>
      </c>
      <c r="B5292">
        <v>5</v>
      </c>
      <c r="C5292">
        <v>159</v>
      </c>
      <c r="D5292" t="s">
        <v>44</v>
      </c>
      <c r="E5292" t="s">
        <v>7070</v>
      </c>
      <c r="F5292">
        <v>0</v>
      </c>
      <c r="G5292" t="s">
        <v>25</v>
      </c>
      <c r="H5292" t="s">
        <v>25</v>
      </c>
      <c r="I5292" t="s">
        <v>21</v>
      </c>
      <c r="J5292" t="s">
        <v>292</v>
      </c>
      <c r="M5292">
        <f t="shared" si="1008"/>
        <v>0</v>
      </c>
      <c r="N5292">
        <v>0</v>
      </c>
      <c r="O5292">
        <v>0</v>
      </c>
      <c r="P5292">
        <v>0</v>
      </c>
      <c r="S5292">
        <f t="shared" si="1017"/>
        <v>0</v>
      </c>
      <c r="U5292">
        <f t="shared" si="1016"/>
        <v>1</v>
      </c>
      <c r="V5292">
        <v>0</v>
      </c>
      <c r="X5292">
        <f t="shared" si="1009"/>
        <v>0</v>
      </c>
      <c r="Y5292">
        <f t="shared" si="1010"/>
        <v>0</v>
      </c>
      <c r="Z5292">
        <f t="shared" si="1011"/>
        <v>0</v>
      </c>
      <c r="AA5292">
        <f t="shared" si="1012"/>
        <v>0</v>
      </c>
      <c r="AB5292">
        <f t="shared" si="1018"/>
        <v>0</v>
      </c>
      <c r="AC5292">
        <f t="shared" si="1013"/>
        <v>0</v>
      </c>
      <c r="AD5292" t="s">
        <v>9866</v>
      </c>
      <c r="AE5292">
        <f t="shared" si="1014"/>
        <v>0</v>
      </c>
      <c r="AF5292">
        <f t="shared" si="1015"/>
        <v>0</v>
      </c>
    </row>
    <row r="5293" spans="1:32" hidden="1" x14ac:dyDescent="0.25">
      <c r="A5293">
        <v>2003</v>
      </c>
      <c r="B5293">
        <v>5</v>
      </c>
      <c r="C5293">
        <v>162</v>
      </c>
      <c r="D5293" t="s">
        <v>1588</v>
      </c>
      <c r="E5293" t="s">
        <v>7073</v>
      </c>
      <c r="F5293">
        <v>0</v>
      </c>
      <c r="G5293" t="s">
        <v>81</v>
      </c>
      <c r="H5293" t="s">
        <v>81</v>
      </c>
      <c r="I5293" t="s">
        <v>36</v>
      </c>
      <c r="J5293" t="s">
        <v>67</v>
      </c>
      <c r="K5293">
        <v>23</v>
      </c>
      <c r="L5293">
        <v>2004</v>
      </c>
      <c r="M5293">
        <f t="shared" si="1008"/>
        <v>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f t="shared" si="1017"/>
        <v>0</v>
      </c>
      <c r="T5293">
        <v>12</v>
      </c>
      <c r="U5293">
        <f t="shared" si="1016"/>
        <v>0</v>
      </c>
      <c r="V5293">
        <f>IF(Q5293 =0,IF(Q5293 = "",,1),0)</f>
        <v>1</v>
      </c>
      <c r="X5293">
        <f t="shared" si="1009"/>
        <v>0</v>
      </c>
      <c r="Y5293">
        <f t="shared" si="1010"/>
        <v>0</v>
      </c>
      <c r="Z5293">
        <f t="shared" si="1011"/>
        <v>0</v>
      </c>
      <c r="AA5293">
        <f t="shared" si="1012"/>
        <v>0</v>
      </c>
      <c r="AB5293">
        <f t="shared" si="1018"/>
        <v>0</v>
      </c>
      <c r="AC5293">
        <f t="shared" si="1013"/>
        <v>0</v>
      </c>
      <c r="AD5293" t="s">
        <v>9866</v>
      </c>
      <c r="AE5293">
        <f t="shared" si="1014"/>
        <v>0</v>
      </c>
      <c r="AF5293">
        <f t="shared" si="1015"/>
        <v>0</v>
      </c>
    </row>
    <row r="5294" spans="1:32" hidden="1" x14ac:dyDescent="0.25">
      <c r="A5294">
        <v>2003</v>
      </c>
      <c r="B5294">
        <v>5</v>
      </c>
      <c r="C5294">
        <v>163</v>
      </c>
      <c r="D5294" t="s">
        <v>100</v>
      </c>
      <c r="E5294" t="s">
        <v>7074</v>
      </c>
      <c r="F5294">
        <v>0</v>
      </c>
      <c r="G5294" t="s">
        <v>70</v>
      </c>
      <c r="H5294" t="s">
        <v>70</v>
      </c>
      <c r="I5294" t="s">
        <v>21</v>
      </c>
      <c r="J5294" t="s">
        <v>171</v>
      </c>
      <c r="K5294">
        <v>23</v>
      </c>
      <c r="L5294">
        <v>2010</v>
      </c>
      <c r="M5294">
        <f t="shared" si="1008"/>
        <v>8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f t="shared" si="1017"/>
        <v>0</v>
      </c>
      <c r="T5294">
        <v>3</v>
      </c>
      <c r="U5294">
        <f t="shared" si="1016"/>
        <v>0</v>
      </c>
      <c r="V5294">
        <f>IF(Q5294 =0,IF(Q5294 = "",,1),0)</f>
        <v>1</v>
      </c>
      <c r="X5294">
        <f t="shared" si="1009"/>
        <v>0</v>
      </c>
      <c r="Y5294">
        <f t="shared" si="1010"/>
        <v>0</v>
      </c>
      <c r="Z5294">
        <f t="shared" si="1011"/>
        <v>0</v>
      </c>
      <c r="AA5294">
        <f t="shared" si="1012"/>
        <v>0</v>
      </c>
      <c r="AB5294">
        <f t="shared" si="1018"/>
        <v>0</v>
      </c>
      <c r="AC5294">
        <f t="shared" si="1013"/>
        <v>0</v>
      </c>
      <c r="AD5294" t="s">
        <v>9866</v>
      </c>
      <c r="AE5294">
        <f t="shared" si="1014"/>
        <v>0</v>
      </c>
      <c r="AF5294">
        <f t="shared" si="1015"/>
        <v>0</v>
      </c>
    </row>
    <row r="5295" spans="1:32" hidden="1" x14ac:dyDescent="0.25">
      <c r="A5295">
        <v>2003</v>
      </c>
      <c r="B5295">
        <v>5</v>
      </c>
      <c r="C5295">
        <v>165</v>
      </c>
      <c r="D5295" t="s">
        <v>55</v>
      </c>
      <c r="E5295" t="s">
        <v>7076</v>
      </c>
      <c r="F5295">
        <v>0</v>
      </c>
      <c r="G5295" t="s">
        <v>520</v>
      </c>
      <c r="H5295" t="s">
        <v>20</v>
      </c>
      <c r="I5295" t="s">
        <v>21</v>
      </c>
      <c r="J5295" t="s">
        <v>78</v>
      </c>
      <c r="K5295">
        <v>23</v>
      </c>
      <c r="L5295">
        <v>2003</v>
      </c>
      <c r="M5295">
        <f t="shared" si="1008"/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f t="shared" si="1017"/>
        <v>0</v>
      </c>
      <c r="T5295">
        <v>1</v>
      </c>
      <c r="U5295">
        <f t="shared" si="1016"/>
        <v>0</v>
      </c>
      <c r="V5295">
        <f>IF(Q5295 =0,IF(Q5295 = "",,1),0)</f>
        <v>1</v>
      </c>
      <c r="X5295">
        <f t="shared" si="1009"/>
        <v>0</v>
      </c>
      <c r="Y5295">
        <f t="shared" si="1010"/>
        <v>0</v>
      </c>
      <c r="Z5295">
        <f t="shared" si="1011"/>
        <v>0</v>
      </c>
      <c r="AA5295">
        <f t="shared" si="1012"/>
        <v>0</v>
      </c>
      <c r="AB5295">
        <f t="shared" si="1018"/>
        <v>0</v>
      </c>
      <c r="AC5295">
        <f t="shared" si="1013"/>
        <v>0</v>
      </c>
      <c r="AD5295" t="s">
        <v>9866</v>
      </c>
      <c r="AE5295">
        <f t="shared" si="1014"/>
        <v>0</v>
      </c>
      <c r="AF5295">
        <f t="shared" si="1015"/>
        <v>0</v>
      </c>
    </row>
    <row r="5296" spans="1:32" hidden="1" x14ac:dyDescent="0.25">
      <c r="A5296">
        <v>2003</v>
      </c>
      <c r="B5296">
        <v>5</v>
      </c>
      <c r="C5296">
        <v>169</v>
      </c>
      <c r="D5296" t="s">
        <v>85</v>
      </c>
      <c r="E5296" t="s">
        <v>7080</v>
      </c>
      <c r="F5296">
        <v>0</v>
      </c>
      <c r="G5296" t="s">
        <v>25</v>
      </c>
      <c r="H5296" t="s">
        <v>25</v>
      </c>
      <c r="I5296" t="s">
        <v>21</v>
      </c>
      <c r="J5296" t="s">
        <v>336</v>
      </c>
      <c r="M5296">
        <f t="shared" si="1008"/>
        <v>0</v>
      </c>
      <c r="N5296">
        <v>0</v>
      </c>
      <c r="O5296">
        <v>0</v>
      </c>
      <c r="P5296">
        <v>0</v>
      </c>
      <c r="S5296">
        <f t="shared" si="1017"/>
        <v>0</v>
      </c>
      <c r="U5296">
        <f t="shared" si="1016"/>
        <v>1</v>
      </c>
      <c r="V5296">
        <v>0</v>
      </c>
      <c r="X5296">
        <f t="shared" si="1009"/>
        <v>0</v>
      </c>
      <c r="Y5296">
        <f t="shared" si="1010"/>
        <v>0</v>
      </c>
      <c r="Z5296">
        <f t="shared" si="1011"/>
        <v>0</v>
      </c>
      <c r="AA5296">
        <f t="shared" si="1012"/>
        <v>0</v>
      </c>
      <c r="AB5296">
        <f t="shared" si="1018"/>
        <v>0</v>
      </c>
      <c r="AC5296">
        <f t="shared" si="1013"/>
        <v>0</v>
      </c>
      <c r="AD5296" t="s">
        <v>9866</v>
      </c>
      <c r="AE5296">
        <f t="shared" si="1014"/>
        <v>0</v>
      </c>
      <c r="AF5296">
        <f t="shared" si="1015"/>
        <v>0</v>
      </c>
    </row>
    <row r="5297" spans="1:32" hidden="1" x14ac:dyDescent="0.25">
      <c r="A5297">
        <v>2003</v>
      </c>
      <c r="B5297">
        <v>5</v>
      </c>
      <c r="C5297">
        <v>170</v>
      </c>
      <c r="D5297" t="s">
        <v>41</v>
      </c>
      <c r="E5297" t="s">
        <v>7081</v>
      </c>
      <c r="F5297">
        <v>0</v>
      </c>
      <c r="G5297" t="s">
        <v>50</v>
      </c>
      <c r="H5297" t="s">
        <v>50</v>
      </c>
      <c r="I5297" t="s">
        <v>36</v>
      </c>
      <c r="J5297" t="s">
        <v>96</v>
      </c>
      <c r="K5297">
        <v>23</v>
      </c>
      <c r="L5297">
        <v>2003</v>
      </c>
      <c r="M5297">
        <f t="shared" si="1008"/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f t="shared" si="1017"/>
        <v>0</v>
      </c>
      <c r="T5297">
        <v>4</v>
      </c>
      <c r="U5297">
        <f t="shared" si="1016"/>
        <v>0</v>
      </c>
      <c r="V5297">
        <f>IF(Q5297 =0,IF(Q5297 = "",,1),0)</f>
        <v>1</v>
      </c>
      <c r="X5297">
        <f t="shared" si="1009"/>
        <v>0</v>
      </c>
      <c r="Y5297">
        <f t="shared" si="1010"/>
        <v>0</v>
      </c>
      <c r="Z5297">
        <f t="shared" si="1011"/>
        <v>0</v>
      </c>
      <c r="AA5297">
        <f t="shared" si="1012"/>
        <v>0</v>
      </c>
      <c r="AB5297">
        <f t="shared" si="1018"/>
        <v>0</v>
      </c>
      <c r="AC5297">
        <f t="shared" si="1013"/>
        <v>0</v>
      </c>
      <c r="AD5297" t="s">
        <v>9866</v>
      </c>
      <c r="AE5297">
        <f t="shared" si="1014"/>
        <v>0</v>
      </c>
      <c r="AF5297">
        <f t="shared" si="1015"/>
        <v>0</v>
      </c>
    </row>
    <row r="5298" spans="1:32" hidden="1" x14ac:dyDescent="0.25">
      <c r="A5298">
        <v>2003</v>
      </c>
      <c r="B5298">
        <v>5</v>
      </c>
      <c r="C5298">
        <v>171</v>
      </c>
      <c r="D5298" t="s">
        <v>79</v>
      </c>
      <c r="E5298" t="s">
        <v>7082</v>
      </c>
      <c r="F5298">
        <v>0</v>
      </c>
      <c r="G5298" t="s">
        <v>175</v>
      </c>
      <c r="H5298" t="s">
        <v>35</v>
      </c>
      <c r="I5298" t="s">
        <v>36</v>
      </c>
      <c r="J5298" t="s">
        <v>180</v>
      </c>
      <c r="K5298">
        <v>23</v>
      </c>
      <c r="L5298">
        <v>2003</v>
      </c>
      <c r="M5298">
        <f t="shared" si="1008"/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f t="shared" si="1017"/>
        <v>0</v>
      </c>
      <c r="T5298">
        <v>4</v>
      </c>
      <c r="U5298">
        <f t="shared" si="1016"/>
        <v>0</v>
      </c>
      <c r="V5298">
        <f>IF(Q5298 =0,IF(Q5298 = "",,1),0)</f>
        <v>1</v>
      </c>
      <c r="X5298">
        <f t="shared" si="1009"/>
        <v>0</v>
      </c>
      <c r="Y5298">
        <f t="shared" si="1010"/>
        <v>0</v>
      </c>
      <c r="Z5298">
        <f t="shared" si="1011"/>
        <v>0</v>
      </c>
      <c r="AA5298">
        <f t="shared" si="1012"/>
        <v>0</v>
      </c>
      <c r="AB5298">
        <f t="shared" si="1018"/>
        <v>0</v>
      </c>
      <c r="AC5298">
        <f t="shared" si="1013"/>
        <v>0</v>
      </c>
      <c r="AD5298" t="s">
        <v>9866</v>
      </c>
      <c r="AE5298">
        <f t="shared" si="1014"/>
        <v>0</v>
      </c>
      <c r="AF5298">
        <f t="shared" si="1015"/>
        <v>0</v>
      </c>
    </row>
    <row r="5299" spans="1:32" hidden="1" x14ac:dyDescent="0.25">
      <c r="A5299">
        <v>2004</v>
      </c>
      <c r="B5299">
        <v>5</v>
      </c>
      <c r="C5299">
        <v>134</v>
      </c>
      <c r="D5299" t="s">
        <v>68</v>
      </c>
      <c r="E5299" t="s">
        <v>7300</v>
      </c>
      <c r="F5299">
        <v>0</v>
      </c>
      <c r="G5299" t="s">
        <v>25</v>
      </c>
      <c r="H5299" t="s">
        <v>25</v>
      </c>
      <c r="I5299" t="s">
        <v>21</v>
      </c>
      <c r="J5299" t="s">
        <v>78</v>
      </c>
      <c r="K5299">
        <v>22</v>
      </c>
      <c r="L5299">
        <v>2006</v>
      </c>
      <c r="M5299">
        <f t="shared" si="1008"/>
        <v>3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f t="shared" si="1017"/>
        <v>0</v>
      </c>
      <c r="T5299">
        <v>15</v>
      </c>
      <c r="U5299">
        <f t="shared" si="1016"/>
        <v>0</v>
      </c>
      <c r="V5299">
        <f>IF(Q5299 =0,IF(Q5299 = "",,1),0)</f>
        <v>1</v>
      </c>
      <c r="X5299">
        <f t="shared" si="1009"/>
        <v>0</v>
      </c>
      <c r="Y5299">
        <f t="shared" si="1010"/>
        <v>0</v>
      </c>
      <c r="Z5299">
        <f t="shared" si="1011"/>
        <v>0</v>
      </c>
      <c r="AA5299">
        <f t="shared" si="1012"/>
        <v>0</v>
      </c>
      <c r="AB5299">
        <f t="shared" si="1018"/>
        <v>0</v>
      </c>
      <c r="AC5299">
        <f t="shared" si="1013"/>
        <v>0</v>
      </c>
      <c r="AD5299" t="s">
        <v>9866</v>
      </c>
      <c r="AE5299">
        <f t="shared" si="1014"/>
        <v>0</v>
      </c>
      <c r="AF5299">
        <f t="shared" si="1015"/>
        <v>0</v>
      </c>
    </row>
    <row r="5300" spans="1:32" hidden="1" x14ac:dyDescent="0.25">
      <c r="A5300">
        <v>2004</v>
      </c>
      <c r="B5300">
        <v>5</v>
      </c>
      <c r="C5300">
        <v>145</v>
      </c>
      <c r="D5300" t="s">
        <v>100</v>
      </c>
      <c r="E5300" t="s">
        <v>7310</v>
      </c>
      <c r="F5300">
        <v>0</v>
      </c>
      <c r="G5300" t="s">
        <v>34</v>
      </c>
      <c r="H5300" t="s">
        <v>35</v>
      </c>
      <c r="I5300" t="s">
        <v>36</v>
      </c>
      <c r="J5300" t="s">
        <v>250</v>
      </c>
      <c r="M5300">
        <f t="shared" si="1008"/>
        <v>0</v>
      </c>
      <c r="N5300">
        <v>0</v>
      </c>
      <c r="O5300">
        <v>0</v>
      </c>
      <c r="P5300">
        <v>0</v>
      </c>
      <c r="S5300">
        <f t="shared" si="1017"/>
        <v>0</v>
      </c>
      <c r="U5300">
        <f t="shared" si="1016"/>
        <v>1</v>
      </c>
      <c r="V5300">
        <v>0</v>
      </c>
      <c r="X5300">
        <f t="shared" si="1009"/>
        <v>0</v>
      </c>
      <c r="Y5300">
        <f t="shared" si="1010"/>
        <v>0</v>
      </c>
      <c r="Z5300">
        <f t="shared" si="1011"/>
        <v>0</v>
      </c>
      <c r="AA5300">
        <f t="shared" si="1012"/>
        <v>0</v>
      </c>
      <c r="AB5300">
        <f t="shared" si="1018"/>
        <v>0</v>
      </c>
      <c r="AC5300">
        <f t="shared" si="1013"/>
        <v>0</v>
      </c>
      <c r="AD5300" t="s">
        <v>9866</v>
      </c>
      <c r="AE5300">
        <f t="shared" si="1014"/>
        <v>0</v>
      </c>
      <c r="AF5300">
        <f t="shared" si="1015"/>
        <v>0</v>
      </c>
    </row>
    <row r="5301" spans="1:32" hidden="1" x14ac:dyDescent="0.25">
      <c r="A5301">
        <v>2004</v>
      </c>
      <c r="B5301">
        <v>5</v>
      </c>
      <c r="C5301">
        <v>147</v>
      </c>
      <c r="D5301" t="s">
        <v>79</v>
      </c>
      <c r="E5301" t="s">
        <v>7312</v>
      </c>
      <c r="F5301">
        <v>0</v>
      </c>
      <c r="G5301" t="s">
        <v>34</v>
      </c>
      <c r="H5301" t="s">
        <v>35</v>
      </c>
      <c r="I5301" t="s">
        <v>36</v>
      </c>
      <c r="J5301" t="s">
        <v>273</v>
      </c>
      <c r="M5301">
        <f t="shared" si="1008"/>
        <v>0</v>
      </c>
      <c r="N5301">
        <v>0</v>
      </c>
      <c r="O5301">
        <v>0</v>
      </c>
      <c r="P5301">
        <v>0</v>
      </c>
      <c r="S5301">
        <f t="shared" si="1017"/>
        <v>0</v>
      </c>
      <c r="U5301">
        <f t="shared" si="1016"/>
        <v>1</v>
      </c>
      <c r="V5301">
        <v>0</v>
      </c>
      <c r="X5301">
        <f t="shared" si="1009"/>
        <v>0</v>
      </c>
      <c r="Y5301">
        <f t="shared" si="1010"/>
        <v>0</v>
      </c>
      <c r="Z5301">
        <f t="shared" si="1011"/>
        <v>0</v>
      </c>
      <c r="AA5301">
        <f t="shared" si="1012"/>
        <v>0</v>
      </c>
      <c r="AB5301">
        <f t="shared" si="1018"/>
        <v>0</v>
      </c>
      <c r="AC5301">
        <f t="shared" si="1013"/>
        <v>0</v>
      </c>
      <c r="AD5301" t="s">
        <v>9866</v>
      </c>
      <c r="AE5301">
        <f t="shared" si="1014"/>
        <v>0</v>
      </c>
      <c r="AF5301">
        <f t="shared" si="1015"/>
        <v>0</v>
      </c>
    </row>
    <row r="5302" spans="1:32" hidden="1" x14ac:dyDescent="0.25">
      <c r="A5302">
        <v>2004</v>
      </c>
      <c r="B5302">
        <v>5</v>
      </c>
      <c r="C5302">
        <v>149</v>
      </c>
      <c r="D5302" t="s">
        <v>27</v>
      </c>
      <c r="E5302" t="s">
        <v>7314</v>
      </c>
      <c r="F5302">
        <v>0</v>
      </c>
      <c r="G5302" t="s">
        <v>25</v>
      </c>
      <c r="H5302" t="s">
        <v>25</v>
      </c>
      <c r="I5302" t="s">
        <v>21</v>
      </c>
      <c r="J5302" t="s">
        <v>679</v>
      </c>
      <c r="K5302">
        <v>21</v>
      </c>
      <c r="L5302">
        <v>2006</v>
      </c>
      <c r="M5302">
        <f t="shared" si="1008"/>
        <v>3</v>
      </c>
      <c r="N5302">
        <v>0</v>
      </c>
      <c r="O5302">
        <v>0</v>
      </c>
      <c r="P5302">
        <v>0</v>
      </c>
      <c r="Q5302">
        <v>0</v>
      </c>
      <c r="S5302">
        <f t="shared" si="1017"/>
        <v>0</v>
      </c>
      <c r="T5302">
        <v>1</v>
      </c>
      <c r="U5302">
        <f t="shared" si="1016"/>
        <v>0</v>
      </c>
      <c r="V5302">
        <f>IF(Q5302 =0,IF(Q5302 = "",,1),0)</f>
        <v>1</v>
      </c>
      <c r="X5302">
        <f t="shared" si="1009"/>
        <v>0</v>
      </c>
      <c r="Y5302">
        <f t="shared" si="1010"/>
        <v>0</v>
      </c>
      <c r="Z5302">
        <f t="shared" si="1011"/>
        <v>0</v>
      </c>
      <c r="AA5302">
        <f t="shared" si="1012"/>
        <v>0</v>
      </c>
      <c r="AB5302">
        <f t="shared" si="1018"/>
        <v>0</v>
      </c>
      <c r="AC5302">
        <f t="shared" si="1013"/>
        <v>0</v>
      </c>
      <c r="AD5302" t="s">
        <v>9866</v>
      </c>
      <c r="AE5302">
        <f t="shared" si="1014"/>
        <v>0</v>
      </c>
      <c r="AF5302">
        <f t="shared" si="1015"/>
        <v>0</v>
      </c>
    </row>
    <row r="5303" spans="1:32" hidden="1" x14ac:dyDescent="0.25">
      <c r="A5303">
        <v>2004</v>
      </c>
      <c r="B5303">
        <v>5</v>
      </c>
      <c r="C5303">
        <v>151</v>
      </c>
      <c r="D5303" t="s">
        <v>76</v>
      </c>
      <c r="E5303" t="s">
        <v>7316</v>
      </c>
      <c r="F5303">
        <v>0</v>
      </c>
      <c r="G5303" t="s">
        <v>46</v>
      </c>
      <c r="H5303" t="s">
        <v>46</v>
      </c>
      <c r="I5303" t="s">
        <v>21</v>
      </c>
      <c r="J5303" t="s">
        <v>141</v>
      </c>
      <c r="K5303">
        <v>23</v>
      </c>
      <c r="L5303">
        <v>2004</v>
      </c>
      <c r="M5303">
        <f t="shared" si="1008"/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f t="shared" si="1017"/>
        <v>0</v>
      </c>
      <c r="T5303">
        <v>2</v>
      </c>
      <c r="U5303">
        <f t="shared" si="1016"/>
        <v>0</v>
      </c>
      <c r="V5303">
        <f>IF(Q5303 =0,IF(Q5303 = "",,1),0)</f>
        <v>1</v>
      </c>
      <c r="X5303">
        <f t="shared" si="1009"/>
        <v>0</v>
      </c>
      <c r="Y5303">
        <f t="shared" si="1010"/>
        <v>0</v>
      </c>
      <c r="Z5303">
        <f t="shared" si="1011"/>
        <v>0</v>
      </c>
      <c r="AA5303">
        <f t="shared" si="1012"/>
        <v>0</v>
      </c>
      <c r="AB5303">
        <f t="shared" si="1018"/>
        <v>0</v>
      </c>
      <c r="AC5303">
        <f t="shared" si="1013"/>
        <v>0</v>
      </c>
      <c r="AD5303" t="s">
        <v>9866</v>
      </c>
      <c r="AE5303">
        <f t="shared" si="1014"/>
        <v>0</v>
      </c>
      <c r="AF5303">
        <f t="shared" si="1015"/>
        <v>0</v>
      </c>
    </row>
    <row r="5304" spans="1:32" hidden="1" x14ac:dyDescent="0.25">
      <c r="A5304">
        <v>2004</v>
      </c>
      <c r="B5304">
        <v>5</v>
      </c>
      <c r="C5304">
        <v>152</v>
      </c>
      <c r="D5304" t="s">
        <v>126</v>
      </c>
      <c r="E5304" t="s">
        <v>7317</v>
      </c>
      <c r="F5304">
        <v>0</v>
      </c>
      <c r="G5304" t="s">
        <v>50</v>
      </c>
      <c r="H5304" t="s">
        <v>50</v>
      </c>
      <c r="I5304" t="s">
        <v>36</v>
      </c>
      <c r="J5304" t="s">
        <v>336</v>
      </c>
      <c r="K5304">
        <v>23</v>
      </c>
      <c r="L5304">
        <v>2007</v>
      </c>
      <c r="M5304">
        <f t="shared" si="1008"/>
        <v>4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f t="shared" si="1017"/>
        <v>0</v>
      </c>
      <c r="T5304">
        <v>14</v>
      </c>
      <c r="U5304">
        <f t="shared" si="1016"/>
        <v>0</v>
      </c>
      <c r="V5304">
        <f>IF(Q5304 =0,IF(Q5304 = "",,1),0)</f>
        <v>1</v>
      </c>
      <c r="X5304">
        <f t="shared" si="1009"/>
        <v>0</v>
      </c>
      <c r="Y5304">
        <f t="shared" si="1010"/>
        <v>0</v>
      </c>
      <c r="Z5304">
        <f t="shared" si="1011"/>
        <v>0</v>
      </c>
      <c r="AA5304">
        <f t="shared" si="1012"/>
        <v>0</v>
      </c>
      <c r="AB5304">
        <f t="shared" si="1018"/>
        <v>0</v>
      </c>
      <c r="AC5304">
        <f t="shared" si="1013"/>
        <v>0</v>
      </c>
      <c r="AD5304" t="s">
        <v>9866</v>
      </c>
      <c r="AE5304">
        <f t="shared" si="1014"/>
        <v>0</v>
      </c>
      <c r="AF5304">
        <f t="shared" si="1015"/>
        <v>0</v>
      </c>
    </row>
    <row r="5305" spans="1:32" hidden="1" x14ac:dyDescent="0.25">
      <c r="A5305">
        <v>2004</v>
      </c>
      <c r="B5305">
        <v>5</v>
      </c>
      <c r="C5305">
        <v>158</v>
      </c>
      <c r="D5305" t="s">
        <v>41</v>
      </c>
      <c r="E5305" t="s">
        <v>7323</v>
      </c>
      <c r="F5305">
        <v>0</v>
      </c>
      <c r="G5305" t="s">
        <v>50</v>
      </c>
      <c r="H5305" t="s">
        <v>50</v>
      </c>
      <c r="I5305" t="s">
        <v>36</v>
      </c>
      <c r="J5305" t="s">
        <v>102</v>
      </c>
      <c r="K5305">
        <v>21</v>
      </c>
      <c r="L5305">
        <v>2004</v>
      </c>
      <c r="M5305">
        <f t="shared" si="1008"/>
        <v>1</v>
      </c>
      <c r="N5305">
        <v>0</v>
      </c>
      <c r="O5305">
        <v>0</v>
      </c>
      <c r="P5305">
        <v>0</v>
      </c>
      <c r="Q5305">
        <v>0</v>
      </c>
      <c r="S5305">
        <f t="shared" si="1017"/>
        <v>0</v>
      </c>
      <c r="T5305">
        <v>1</v>
      </c>
      <c r="U5305">
        <f t="shared" si="1016"/>
        <v>0</v>
      </c>
      <c r="V5305">
        <f>IF(Q5305 =0,IF(Q5305 = "",,1),0)</f>
        <v>1</v>
      </c>
      <c r="X5305">
        <f t="shared" si="1009"/>
        <v>0</v>
      </c>
      <c r="Y5305">
        <f t="shared" si="1010"/>
        <v>0</v>
      </c>
      <c r="Z5305">
        <f t="shared" si="1011"/>
        <v>0</v>
      </c>
      <c r="AA5305">
        <f t="shared" si="1012"/>
        <v>0</v>
      </c>
      <c r="AB5305">
        <f t="shared" si="1018"/>
        <v>0</v>
      </c>
      <c r="AC5305">
        <f t="shared" si="1013"/>
        <v>0</v>
      </c>
      <c r="AD5305" t="s">
        <v>9866</v>
      </c>
      <c r="AE5305">
        <f t="shared" si="1014"/>
        <v>0</v>
      </c>
      <c r="AF5305">
        <f t="shared" si="1015"/>
        <v>0</v>
      </c>
    </row>
    <row r="5306" spans="1:32" hidden="1" x14ac:dyDescent="0.25">
      <c r="A5306">
        <v>2004</v>
      </c>
      <c r="B5306">
        <v>5</v>
      </c>
      <c r="C5306">
        <v>159</v>
      </c>
      <c r="D5306" t="s">
        <v>4985</v>
      </c>
      <c r="E5306" t="s">
        <v>7324</v>
      </c>
      <c r="F5306">
        <v>0</v>
      </c>
      <c r="G5306" t="s">
        <v>29</v>
      </c>
      <c r="H5306" t="s">
        <v>30</v>
      </c>
      <c r="I5306" t="s">
        <v>21</v>
      </c>
      <c r="J5306" t="s">
        <v>409</v>
      </c>
      <c r="M5306">
        <f t="shared" si="1008"/>
        <v>0</v>
      </c>
      <c r="N5306">
        <v>0</v>
      </c>
      <c r="O5306">
        <v>0</v>
      </c>
      <c r="P5306">
        <v>0</v>
      </c>
      <c r="S5306">
        <f t="shared" si="1017"/>
        <v>0</v>
      </c>
      <c r="U5306">
        <f t="shared" si="1016"/>
        <v>1</v>
      </c>
      <c r="V5306">
        <v>0</v>
      </c>
      <c r="X5306">
        <f t="shared" si="1009"/>
        <v>0</v>
      </c>
      <c r="Y5306">
        <f t="shared" si="1010"/>
        <v>0</v>
      </c>
      <c r="Z5306">
        <f t="shared" si="1011"/>
        <v>0</v>
      </c>
      <c r="AA5306">
        <f t="shared" si="1012"/>
        <v>0</v>
      </c>
      <c r="AB5306">
        <f t="shared" si="1018"/>
        <v>0</v>
      </c>
      <c r="AC5306">
        <f t="shared" si="1013"/>
        <v>0</v>
      </c>
      <c r="AD5306" t="s">
        <v>9866</v>
      </c>
      <c r="AE5306">
        <f t="shared" si="1014"/>
        <v>0</v>
      </c>
      <c r="AF5306">
        <f t="shared" si="1015"/>
        <v>0</v>
      </c>
    </row>
    <row r="5307" spans="1:32" hidden="1" x14ac:dyDescent="0.25">
      <c r="A5307">
        <v>2004</v>
      </c>
      <c r="B5307">
        <v>5</v>
      </c>
      <c r="C5307">
        <v>164</v>
      </c>
      <c r="D5307" t="s">
        <v>65</v>
      </c>
      <c r="E5307" t="s">
        <v>7329</v>
      </c>
      <c r="F5307">
        <v>0</v>
      </c>
      <c r="G5307" t="s">
        <v>25</v>
      </c>
      <c r="H5307" t="s">
        <v>25</v>
      </c>
      <c r="I5307" t="s">
        <v>21</v>
      </c>
      <c r="J5307" t="s">
        <v>348</v>
      </c>
      <c r="K5307">
        <v>20</v>
      </c>
      <c r="L5307">
        <v>2004</v>
      </c>
      <c r="M5307">
        <f t="shared" si="1008"/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f t="shared" si="1017"/>
        <v>0</v>
      </c>
      <c r="T5307">
        <v>2</v>
      </c>
      <c r="U5307">
        <f t="shared" si="1016"/>
        <v>0</v>
      </c>
      <c r="V5307">
        <f>IF(Q5307 =0,IF(Q5307 = "",,1),0)</f>
        <v>1</v>
      </c>
      <c r="X5307">
        <f t="shared" si="1009"/>
        <v>0</v>
      </c>
      <c r="Y5307">
        <f t="shared" si="1010"/>
        <v>0</v>
      </c>
      <c r="Z5307">
        <f t="shared" si="1011"/>
        <v>0</v>
      </c>
      <c r="AA5307">
        <f t="shared" si="1012"/>
        <v>0</v>
      </c>
      <c r="AB5307">
        <f t="shared" si="1018"/>
        <v>0</v>
      </c>
      <c r="AC5307">
        <f t="shared" si="1013"/>
        <v>0</v>
      </c>
      <c r="AD5307" t="s">
        <v>9866</v>
      </c>
      <c r="AE5307">
        <f t="shared" si="1014"/>
        <v>0</v>
      </c>
      <c r="AF5307">
        <f t="shared" si="1015"/>
        <v>0</v>
      </c>
    </row>
    <row r="5308" spans="1:32" hidden="1" x14ac:dyDescent="0.25">
      <c r="A5308">
        <v>2005</v>
      </c>
      <c r="B5308">
        <v>5</v>
      </c>
      <c r="C5308">
        <v>140</v>
      </c>
      <c r="D5308" t="s">
        <v>79</v>
      </c>
      <c r="E5308" t="s">
        <v>7549</v>
      </c>
      <c r="F5308">
        <v>0</v>
      </c>
      <c r="G5308" t="s">
        <v>25</v>
      </c>
      <c r="H5308" t="s">
        <v>25</v>
      </c>
      <c r="I5308" t="s">
        <v>21</v>
      </c>
      <c r="J5308" t="s">
        <v>84</v>
      </c>
      <c r="K5308">
        <v>22</v>
      </c>
      <c r="L5308">
        <v>2006</v>
      </c>
      <c r="M5308">
        <f t="shared" si="1008"/>
        <v>2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f t="shared" si="1017"/>
        <v>0</v>
      </c>
      <c r="T5308">
        <v>1</v>
      </c>
      <c r="U5308">
        <f t="shared" si="1016"/>
        <v>0</v>
      </c>
      <c r="V5308">
        <f>IF(Q5308 =0,IF(Q5308 = "",,1),0)</f>
        <v>1</v>
      </c>
      <c r="X5308">
        <f t="shared" si="1009"/>
        <v>0</v>
      </c>
      <c r="Y5308">
        <f t="shared" si="1010"/>
        <v>0</v>
      </c>
      <c r="Z5308">
        <f t="shared" si="1011"/>
        <v>0</v>
      </c>
      <c r="AA5308">
        <f t="shared" si="1012"/>
        <v>0</v>
      </c>
      <c r="AB5308">
        <f t="shared" si="1018"/>
        <v>0</v>
      </c>
      <c r="AC5308">
        <f t="shared" si="1013"/>
        <v>0</v>
      </c>
      <c r="AD5308" s="2" t="s">
        <v>9867</v>
      </c>
      <c r="AE5308">
        <f t="shared" si="1014"/>
        <v>0</v>
      </c>
      <c r="AF5308">
        <f t="shared" si="1015"/>
        <v>0</v>
      </c>
    </row>
    <row r="5309" spans="1:32" hidden="1" x14ac:dyDescent="0.25">
      <c r="A5309">
        <v>2005</v>
      </c>
      <c r="B5309">
        <v>5</v>
      </c>
      <c r="C5309">
        <v>144</v>
      </c>
      <c r="D5309" t="s">
        <v>41</v>
      </c>
      <c r="E5309" t="s">
        <v>7553</v>
      </c>
      <c r="F5309">
        <v>0</v>
      </c>
      <c r="G5309" t="s">
        <v>46</v>
      </c>
      <c r="H5309" t="s">
        <v>46</v>
      </c>
      <c r="I5309" t="s">
        <v>21</v>
      </c>
      <c r="J5309" t="s">
        <v>96</v>
      </c>
      <c r="K5309">
        <v>23</v>
      </c>
      <c r="L5309">
        <v>2005</v>
      </c>
      <c r="M5309">
        <f t="shared" si="1008"/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f t="shared" si="1017"/>
        <v>0</v>
      </c>
      <c r="T5309">
        <v>3</v>
      </c>
      <c r="U5309">
        <f t="shared" si="1016"/>
        <v>0</v>
      </c>
      <c r="V5309">
        <f>IF(Q5309 =0,IF(Q5309 = "",,1),0)</f>
        <v>1</v>
      </c>
      <c r="X5309">
        <f t="shared" si="1009"/>
        <v>0</v>
      </c>
      <c r="Y5309">
        <f t="shared" si="1010"/>
        <v>0</v>
      </c>
      <c r="Z5309">
        <f t="shared" si="1011"/>
        <v>0</v>
      </c>
      <c r="AA5309">
        <f t="shared" si="1012"/>
        <v>0</v>
      </c>
      <c r="AB5309">
        <f t="shared" si="1018"/>
        <v>0</v>
      </c>
      <c r="AC5309">
        <f t="shared" si="1013"/>
        <v>0</v>
      </c>
      <c r="AD5309" s="2" t="s">
        <v>9867</v>
      </c>
      <c r="AE5309">
        <f t="shared" si="1014"/>
        <v>0</v>
      </c>
      <c r="AF5309">
        <f t="shared" si="1015"/>
        <v>0</v>
      </c>
    </row>
    <row r="5310" spans="1:32" hidden="1" x14ac:dyDescent="0.25">
      <c r="A5310">
        <v>2005</v>
      </c>
      <c r="B5310">
        <v>5</v>
      </c>
      <c r="C5310">
        <v>147</v>
      </c>
      <c r="D5310" t="s">
        <v>57</v>
      </c>
      <c r="E5310" t="s">
        <v>7556</v>
      </c>
      <c r="F5310">
        <v>0</v>
      </c>
      <c r="G5310" t="s">
        <v>50</v>
      </c>
      <c r="H5310" t="s">
        <v>50</v>
      </c>
      <c r="I5310" t="s">
        <v>36</v>
      </c>
      <c r="J5310" t="s">
        <v>451</v>
      </c>
      <c r="M5310">
        <f t="shared" si="1008"/>
        <v>0</v>
      </c>
      <c r="N5310">
        <v>0</v>
      </c>
      <c r="O5310">
        <v>0</v>
      </c>
      <c r="P5310">
        <v>0</v>
      </c>
      <c r="S5310">
        <f t="shared" si="1017"/>
        <v>0</v>
      </c>
      <c r="U5310">
        <f t="shared" si="1016"/>
        <v>1</v>
      </c>
      <c r="V5310">
        <v>0</v>
      </c>
      <c r="X5310">
        <f t="shared" si="1009"/>
        <v>0</v>
      </c>
      <c r="Y5310">
        <f t="shared" si="1010"/>
        <v>0</v>
      </c>
      <c r="Z5310">
        <f t="shared" si="1011"/>
        <v>0</v>
      </c>
      <c r="AA5310">
        <f t="shared" si="1012"/>
        <v>0</v>
      </c>
      <c r="AB5310">
        <f t="shared" si="1018"/>
        <v>0</v>
      </c>
      <c r="AC5310">
        <f t="shared" si="1013"/>
        <v>0</v>
      </c>
      <c r="AD5310" s="2" t="s">
        <v>9867</v>
      </c>
      <c r="AE5310">
        <f t="shared" si="1014"/>
        <v>0</v>
      </c>
      <c r="AF5310">
        <f t="shared" si="1015"/>
        <v>0</v>
      </c>
    </row>
    <row r="5311" spans="1:32" hidden="1" x14ac:dyDescent="0.25">
      <c r="A5311">
        <v>2005</v>
      </c>
      <c r="B5311">
        <v>5</v>
      </c>
      <c r="C5311">
        <v>148</v>
      </c>
      <c r="D5311" t="s">
        <v>1588</v>
      </c>
      <c r="E5311" t="s">
        <v>7557</v>
      </c>
      <c r="F5311">
        <v>0</v>
      </c>
      <c r="G5311" t="s">
        <v>34</v>
      </c>
      <c r="H5311" t="s">
        <v>35</v>
      </c>
      <c r="I5311" t="s">
        <v>36</v>
      </c>
      <c r="J5311" t="s">
        <v>90</v>
      </c>
      <c r="K5311">
        <v>23</v>
      </c>
      <c r="L5311">
        <v>2005</v>
      </c>
      <c r="M5311">
        <f t="shared" si="1008"/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f t="shared" si="1017"/>
        <v>0</v>
      </c>
      <c r="T5311">
        <v>6</v>
      </c>
      <c r="U5311">
        <f t="shared" si="1016"/>
        <v>0</v>
      </c>
      <c r="V5311">
        <f>IF(Q5311 =0,IF(Q5311 = "",,1),0)</f>
        <v>1</v>
      </c>
      <c r="X5311">
        <f t="shared" si="1009"/>
        <v>0</v>
      </c>
      <c r="Y5311">
        <f t="shared" si="1010"/>
        <v>0</v>
      </c>
      <c r="Z5311">
        <f t="shared" si="1011"/>
        <v>0</v>
      </c>
      <c r="AA5311">
        <f t="shared" si="1012"/>
        <v>0</v>
      </c>
      <c r="AB5311">
        <f t="shared" si="1018"/>
        <v>0</v>
      </c>
      <c r="AC5311">
        <f t="shared" si="1013"/>
        <v>0</v>
      </c>
      <c r="AD5311" s="2" t="s">
        <v>9867</v>
      </c>
      <c r="AE5311">
        <f t="shared" si="1014"/>
        <v>0</v>
      </c>
      <c r="AF5311">
        <f t="shared" si="1015"/>
        <v>0</v>
      </c>
    </row>
    <row r="5312" spans="1:32" hidden="1" x14ac:dyDescent="0.25">
      <c r="A5312">
        <v>2005</v>
      </c>
      <c r="B5312">
        <v>5</v>
      </c>
      <c r="C5312">
        <v>152</v>
      </c>
      <c r="D5312" t="s">
        <v>60</v>
      </c>
      <c r="E5312" t="s">
        <v>7561</v>
      </c>
      <c r="F5312">
        <v>0</v>
      </c>
      <c r="G5312" t="s">
        <v>70</v>
      </c>
      <c r="H5312" t="s">
        <v>70</v>
      </c>
      <c r="I5312" t="s">
        <v>21</v>
      </c>
      <c r="J5312" t="s">
        <v>348</v>
      </c>
      <c r="M5312">
        <f t="shared" si="1008"/>
        <v>0</v>
      </c>
      <c r="N5312">
        <v>0</v>
      </c>
      <c r="O5312">
        <v>0</v>
      </c>
      <c r="P5312">
        <v>0</v>
      </c>
      <c r="S5312">
        <f t="shared" si="1017"/>
        <v>0</v>
      </c>
      <c r="U5312">
        <f t="shared" si="1016"/>
        <v>1</v>
      </c>
      <c r="V5312">
        <v>0</v>
      </c>
      <c r="X5312">
        <f t="shared" si="1009"/>
        <v>0</v>
      </c>
      <c r="Y5312">
        <f t="shared" si="1010"/>
        <v>0</v>
      </c>
      <c r="Z5312">
        <f t="shared" si="1011"/>
        <v>0</v>
      </c>
      <c r="AA5312">
        <f t="shared" si="1012"/>
        <v>0</v>
      </c>
      <c r="AB5312">
        <f t="shared" si="1018"/>
        <v>0</v>
      </c>
      <c r="AC5312">
        <f t="shared" si="1013"/>
        <v>0</v>
      </c>
      <c r="AD5312" s="2" t="s">
        <v>9867</v>
      </c>
      <c r="AE5312">
        <f t="shared" si="1014"/>
        <v>0</v>
      </c>
      <c r="AF5312">
        <f t="shared" si="1015"/>
        <v>0</v>
      </c>
    </row>
    <row r="5313" spans="1:32" hidden="1" x14ac:dyDescent="0.25">
      <c r="A5313">
        <v>2005</v>
      </c>
      <c r="B5313">
        <v>5</v>
      </c>
      <c r="C5313">
        <v>153</v>
      </c>
      <c r="D5313" t="s">
        <v>27</v>
      </c>
      <c r="E5313" t="s">
        <v>7562</v>
      </c>
      <c r="F5313">
        <v>0</v>
      </c>
      <c r="G5313" t="s">
        <v>29</v>
      </c>
      <c r="H5313" t="s">
        <v>30</v>
      </c>
      <c r="I5313" t="s">
        <v>21</v>
      </c>
      <c r="J5313" t="s">
        <v>263</v>
      </c>
      <c r="M5313">
        <f t="shared" si="1008"/>
        <v>0</v>
      </c>
      <c r="N5313">
        <v>0</v>
      </c>
      <c r="O5313">
        <v>0</v>
      </c>
      <c r="P5313">
        <v>0</v>
      </c>
      <c r="S5313">
        <f t="shared" si="1017"/>
        <v>0</v>
      </c>
      <c r="U5313">
        <f t="shared" si="1016"/>
        <v>1</v>
      </c>
      <c r="V5313">
        <v>0</v>
      </c>
      <c r="X5313">
        <f t="shared" si="1009"/>
        <v>0</v>
      </c>
      <c r="Y5313">
        <f t="shared" si="1010"/>
        <v>0</v>
      </c>
      <c r="Z5313">
        <f t="shared" si="1011"/>
        <v>0</v>
      </c>
      <c r="AA5313">
        <f t="shared" si="1012"/>
        <v>0</v>
      </c>
      <c r="AB5313">
        <f t="shared" si="1018"/>
        <v>0</v>
      </c>
      <c r="AC5313">
        <f t="shared" si="1013"/>
        <v>0</v>
      </c>
      <c r="AD5313" s="2" t="s">
        <v>9867</v>
      </c>
      <c r="AE5313">
        <f t="shared" si="1014"/>
        <v>0</v>
      </c>
      <c r="AF5313">
        <f t="shared" si="1015"/>
        <v>0</v>
      </c>
    </row>
    <row r="5314" spans="1:32" hidden="1" x14ac:dyDescent="0.25">
      <c r="A5314">
        <v>2005</v>
      </c>
      <c r="B5314">
        <v>5</v>
      </c>
      <c r="C5314">
        <v>154</v>
      </c>
      <c r="D5314" t="s">
        <v>76</v>
      </c>
      <c r="E5314" t="s">
        <v>7563</v>
      </c>
      <c r="F5314">
        <v>0</v>
      </c>
      <c r="G5314" t="s">
        <v>81</v>
      </c>
      <c r="H5314" t="s">
        <v>81</v>
      </c>
      <c r="I5314" t="s">
        <v>36</v>
      </c>
      <c r="J5314" t="s">
        <v>82</v>
      </c>
      <c r="K5314">
        <v>26</v>
      </c>
      <c r="L5314">
        <v>2008</v>
      </c>
      <c r="M5314">
        <f t="shared" ref="M5314:M5377" si="1019">IF((L5314-A5314)+1&gt;0,(L5314-A5314)+1,0)</f>
        <v>4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f t="shared" si="1017"/>
        <v>0</v>
      </c>
      <c r="T5314">
        <v>8</v>
      </c>
      <c r="U5314">
        <f t="shared" si="1016"/>
        <v>0</v>
      </c>
      <c r="V5314">
        <f>IF(Q5314 =0,IF(Q5314 = "",,1),0)</f>
        <v>1</v>
      </c>
      <c r="X5314">
        <f t="shared" ref="X5314:X5377" si="1020">IF(AND(W5314&lt;-0.7,W5314&lt;&gt;-0.7),1,0)</f>
        <v>0</v>
      </c>
      <c r="Y5314">
        <f t="shared" ref="Y5314:Y5377" si="1021">IF(AND(W5314&gt;-0.7,W5314&lt;-0.2),1,0)</f>
        <v>0</v>
      </c>
      <c r="Z5314">
        <f t="shared" ref="Z5314:Z5377" si="1022">IF(AND(W5314&gt;=-0.2,W5314&lt;=0.7),IF(W5314 = "",0,1),0)</f>
        <v>0</v>
      </c>
      <c r="AA5314">
        <f t="shared" ref="AA5314:AA5377" si="1023">IF(AND(W5314&gt;0.7,W5314&lt;1.5),1,0)</f>
        <v>0</v>
      </c>
      <c r="AB5314">
        <f t="shared" si="1018"/>
        <v>0</v>
      </c>
      <c r="AC5314">
        <f t="shared" ref="AC5314:AC5377" si="1024">IF(W5314&gt;2.5,1,0)</f>
        <v>0</v>
      </c>
      <c r="AD5314" s="2" t="s">
        <v>9867</v>
      </c>
      <c r="AE5314">
        <f t="shared" ref="AE5314:AE5377" si="1025">IF(W5314="",0,IF(AND(W5314&gt;2.5,B5314&gt;1),1,IF(AND(W5314&gt;1.49,B5314&gt;2),1,IF(AND(W5314&gt;0.7,B5314&gt;3),1,IF(AND(W5314&gt;-0.2,B5314&gt;4),1,0)))))</f>
        <v>0</v>
      </c>
      <c r="AF5314">
        <f t="shared" ref="AF5314:AF5377" si="1026">IF(W5314="",0,IF(AND(W5314&lt;0.71,B5314=1),1,IF(AND(W5314&lt;-0.21,B5314=2),1,IF(AND(W5314&lt;-0.7,B5314&gt;2,B5314&lt;5),1,0))))</f>
        <v>0</v>
      </c>
    </row>
    <row r="5315" spans="1:32" hidden="1" x14ac:dyDescent="0.25">
      <c r="A5315">
        <v>2005</v>
      </c>
      <c r="B5315">
        <v>5</v>
      </c>
      <c r="C5315">
        <v>155</v>
      </c>
      <c r="D5315" t="s">
        <v>88</v>
      </c>
      <c r="E5315" t="s">
        <v>7564</v>
      </c>
      <c r="F5315">
        <v>0</v>
      </c>
      <c r="G5315" t="s">
        <v>25</v>
      </c>
      <c r="H5315" t="s">
        <v>25</v>
      </c>
      <c r="I5315" t="s">
        <v>21</v>
      </c>
      <c r="J5315" t="s">
        <v>7565</v>
      </c>
      <c r="M5315">
        <f t="shared" si="1019"/>
        <v>0</v>
      </c>
      <c r="N5315">
        <v>0</v>
      </c>
      <c r="O5315">
        <v>0</v>
      </c>
      <c r="P5315">
        <v>0</v>
      </c>
      <c r="S5315">
        <f t="shared" si="1017"/>
        <v>0</v>
      </c>
      <c r="U5315">
        <f t="shared" si="1016"/>
        <v>1</v>
      </c>
      <c r="V5315">
        <v>0</v>
      </c>
      <c r="X5315">
        <f t="shared" si="1020"/>
        <v>0</v>
      </c>
      <c r="Y5315">
        <f t="shared" si="1021"/>
        <v>0</v>
      </c>
      <c r="Z5315">
        <f t="shared" si="1022"/>
        <v>0</v>
      </c>
      <c r="AA5315">
        <f t="shared" si="1023"/>
        <v>0</v>
      </c>
      <c r="AB5315">
        <f t="shared" si="1018"/>
        <v>0</v>
      </c>
      <c r="AC5315">
        <f t="shared" si="1024"/>
        <v>0</v>
      </c>
      <c r="AD5315" s="2" t="s">
        <v>9867</v>
      </c>
      <c r="AE5315">
        <f t="shared" si="1025"/>
        <v>0</v>
      </c>
      <c r="AF5315">
        <f t="shared" si="1026"/>
        <v>0</v>
      </c>
    </row>
    <row r="5316" spans="1:32" hidden="1" x14ac:dyDescent="0.25">
      <c r="A5316">
        <v>2005</v>
      </c>
      <c r="B5316">
        <v>5</v>
      </c>
      <c r="C5316">
        <v>158</v>
      </c>
      <c r="D5316" t="s">
        <v>38</v>
      </c>
      <c r="E5316" t="s">
        <v>7567</v>
      </c>
      <c r="F5316">
        <v>0</v>
      </c>
      <c r="G5316" t="s">
        <v>520</v>
      </c>
      <c r="H5316" t="s">
        <v>20</v>
      </c>
      <c r="I5316" t="s">
        <v>21</v>
      </c>
      <c r="J5316" t="s">
        <v>436</v>
      </c>
      <c r="K5316">
        <v>23</v>
      </c>
      <c r="L5316">
        <v>2007</v>
      </c>
      <c r="M5316">
        <f t="shared" si="1019"/>
        <v>3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f t="shared" si="1017"/>
        <v>0</v>
      </c>
      <c r="T5316">
        <v>39</v>
      </c>
      <c r="U5316">
        <f t="shared" si="1016"/>
        <v>0</v>
      </c>
      <c r="V5316">
        <f>IF(Q5316 =0,IF(Q5316 = "",,1),0)</f>
        <v>1</v>
      </c>
      <c r="X5316">
        <f t="shared" si="1020"/>
        <v>0</v>
      </c>
      <c r="Y5316">
        <f t="shared" si="1021"/>
        <v>0</v>
      </c>
      <c r="Z5316">
        <f t="shared" si="1022"/>
        <v>0</v>
      </c>
      <c r="AA5316">
        <f t="shared" si="1023"/>
        <v>0</v>
      </c>
      <c r="AB5316">
        <f t="shared" si="1018"/>
        <v>0</v>
      </c>
      <c r="AC5316">
        <f t="shared" si="1024"/>
        <v>0</v>
      </c>
      <c r="AD5316" s="2" t="s">
        <v>9867</v>
      </c>
      <c r="AE5316">
        <f t="shared" si="1025"/>
        <v>0</v>
      </c>
      <c r="AF5316">
        <f t="shared" si="1026"/>
        <v>0</v>
      </c>
    </row>
    <row r="5317" spans="1:32" hidden="1" x14ac:dyDescent="0.25">
      <c r="A5317">
        <v>2005</v>
      </c>
      <c r="B5317">
        <v>5</v>
      </c>
      <c r="C5317">
        <v>159</v>
      </c>
      <c r="D5317" t="s">
        <v>55</v>
      </c>
      <c r="E5317" t="s">
        <v>7568</v>
      </c>
      <c r="F5317">
        <v>0</v>
      </c>
      <c r="G5317" t="s">
        <v>81</v>
      </c>
      <c r="H5317" t="s">
        <v>81</v>
      </c>
      <c r="I5317" t="s">
        <v>36</v>
      </c>
      <c r="J5317" t="s">
        <v>245</v>
      </c>
      <c r="M5317">
        <f t="shared" si="1019"/>
        <v>0</v>
      </c>
      <c r="N5317">
        <v>0</v>
      </c>
      <c r="O5317">
        <v>0</v>
      </c>
      <c r="P5317">
        <v>0</v>
      </c>
      <c r="S5317">
        <f t="shared" si="1017"/>
        <v>0</v>
      </c>
      <c r="U5317">
        <f t="shared" si="1016"/>
        <v>1</v>
      </c>
      <c r="V5317">
        <v>0</v>
      </c>
      <c r="X5317">
        <f t="shared" si="1020"/>
        <v>0</v>
      </c>
      <c r="Y5317">
        <f t="shared" si="1021"/>
        <v>0</v>
      </c>
      <c r="Z5317">
        <f t="shared" si="1022"/>
        <v>0</v>
      </c>
      <c r="AA5317">
        <f t="shared" si="1023"/>
        <v>0</v>
      </c>
      <c r="AB5317">
        <f t="shared" si="1018"/>
        <v>0</v>
      </c>
      <c r="AC5317">
        <f t="shared" si="1024"/>
        <v>0</v>
      </c>
      <c r="AD5317" s="2" t="s">
        <v>9867</v>
      </c>
      <c r="AE5317">
        <f t="shared" si="1025"/>
        <v>0</v>
      </c>
      <c r="AF5317">
        <f t="shared" si="1026"/>
        <v>0</v>
      </c>
    </row>
    <row r="5318" spans="1:32" hidden="1" x14ac:dyDescent="0.25">
      <c r="A5318">
        <v>2005</v>
      </c>
      <c r="B5318">
        <v>5</v>
      </c>
      <c r="C5318">
        <v>161</v>
      </c>
      <c r="D5318" t="s">
        <v>23</v>
      </c>
      <c r="E5318" t="s">
        <v>7570</v>
      </c>
      <c r="F5318">
        <v>0</v>
      </c>
      <c r="G5318" t="s">
        <v>50</v>
      </c>
      <c r="H5318" t="s">
        <v>50</v>
      </c>
      <c r="I5318" t="s">
        <v>36</v>
      </c>
      <c r="J5318" t="s">
        <v>74</v>
      </c>
      <c r="M5318">
        <f t="shared" si="1019"/>
        <v>0</v>
      </c>
      <c r="N5318">
        <v>0</v>
      </c>
      <c r="O5318">
        <v>0</v>
      </c>
      <c r="P5318">
        <v>0</v>
      </c>
      <c r="S5318">
        <f t="shared" si="1017"/>
        <v>0</v>
      </c>
      <c r="U5318">
        <f t="shared" si="1016"/>
        <v>1</v>
      </c>
      <c r="V5318">
        <v>0</v>
      </c>
      <c r="X5318">
        <f t="shared" si="1020"/>
        <v>0</v>
      </c>
      <c r="Y5318">
        <f t="shared" si="1021"/>
        <v>0</v>
      </c>
      <c r="Z5318">
        <f t="shared" si="1022"/>
        <v>0</v>
      </c>
      <c r="AA5318">
        <f t="shared" si="1023"/>
        <v>0</v>
      </c>
      <c r="AB5318">
        <f t="shared" si="1018"/>
        <v>0</v>
      </c>
      <c r="AC5318">
        <f t="shared" si="1024"/>
        <v>0</v>
      </c>
      <c r="AD5318" s="2" t="s">
        <v>9867</v>
      </c>
      <c r="AE5318">
        <f t="shared" si="1025"/>
        <v>0</v>
      </c>
      <c r="AF5318">
        <f t="shared" si="1026"/>
        <v>0</v>
      </c>
    </row>
    <row r="5319" spans="1:32" hidden="1" x14ac:dyDescent="0.25">
      <c r="A5319">
        <v>2005</v>
      </c>
      <c r="B5319">
        <v>5</v>
      </c>
      <c r="C5319">
        <v>165</v>
      </c>
      <c r="D5319" t="s">
        <v>1588</v>
      </c>
      <c r="E5319" t="s">
        <v>6160</v>
      </c>
      <c r="F5319">
        <v>0</v>
      </c>
      <c r="G5319" t="s">
        <v>110</v>
      </c>
      <c r="H5319" t="s">
        <v>30</v>
      </c>
      <c r="I5319" t="s">
        <v>21</v>
      </c>
      <c r="J5319" t="s">
        <v>716</v>
      </c>
      <c r="M5319">
        <f t="shared" si="1019"/>
        <v>0</v>
      </c>
      <c r="N5319">
        <v>0</v>
      </c>
      <c r="O5319">
        <v>0</v>
      </c>
      <c r="P5319">
        <v>0</v>
      </c>
      <c r="S5319">
        <f t="shared" si="1017"/>
        <v>0</v>
      </c>
      <c r="U5319">
        <f t="shared" si="1016"/>
        <v>1</v>
      </c>
      <c r="V5319">
        <v>0</v>
      </c>
      <c r="X5319">
        <f t="shared" si="1020"/>
        <v>0</v>
      </c>
      <c r="Y5319">
        <f t="shared" si="1021"/>
        <v>0</v>
      </c>
      <c r="Z5319">
        <f t="shared" si="1022"/>
        <v>0</v>
      </c>
      <c r="AA5319">
        <f t="shared" si="1023"/>
        <v>0</v>
      </c>
      <c r="AB5319">
        <f t="shared" si="1018"/>
        <v>0</v>
      </c>
      <c r="AC5319">
        <f t="shared" si="1024"/>
        <v>0</v>
      </c>
      <c r="AD5319" s="2" t="s">
        <v>9867</v>
      </c>
      <c r="AE5319">
        <f t="shared" si="1025"/>
        <v>0</v>
      </c>
      <c r="AF5319">
        <f t="shared" si="1026"/>
        <v>0</v>
      </c>
    </row>
    <row r="5320" spans="1:32" hidden="1" x14ac:dyDescent="0.25">
      <c r="A5320">
        <v>2005</v>
      </c>
      <c r="B5320">
        <v>5</v>
      </c>
      <c r="C5320">
        <v>170</v>
      </c>
      <c r="D5320" t="s">
        <v>65</v>
      </c>
      <c r="E5320" t="s">
        <v>7578</v>
      </c>
      <c r="F5320">
        <v>0</v>
      </c>
      <c r="G5320" t="s">
        <v>81</v>
      </c>
      <c r="H5320" t="s">
        <v>81</v>
      </c>
      <c r="I5320" t="s">
        <v>36</v>
      </c>
      <c r="J5320" t="s">
        <v>214</v>
      </c>
      <c r="M5320">
        <f t="shared" si="1019"/>
        <v>0</v>
      </c>
      <c r="N5320">
        <v>0</v>
      </c>
      <c r="O5320">
        <v>0</v>
      </c>
      <c r="P5320">
        <v>0</v>
      </c>
      <c r="S5320">
        <f t="shared" si="1017"/>
        <v>0</v>
      </c>
      <c r="U5320">
        <f t="shared" si="1016"/>
        <v>1</v>
      </c>
      <c r="V5320">
        <v>0</v>
      </c>
      <c r="X5320">
        <f t="shared" si="1020"/>
        <v>0</v>
      </c>
      <c r="Y5320">
        <f t="shared" si="1021"/>
        <v>0</v>
      </c>
      <c r="Z5320">
        <f t="shared" si="1022"/>
        <v>0</v>
      </c>
      <c r="AA5320">
        <f t="shared" si="1023"/>
        <v>0</v>
      </c>
      <c r="AB5320">
        <f t="shared" si="1018"/>
        <v>0</v>
      </c>
      <c r="AC5320">
        <f t="shared" si="1024"/>
        <v>0</v>
      </c>
      <c r="AD5320" s="2" t="s">
        <v>9867</v>
      </c>
      <c r="AE5320">
        <f t="shared" si="1025"/>
        <v>0</v>
      </c>
      <c r="AF5320">
        <f t="shared" si="1026"/>
        <v>0</v>
      </c>
    </row>
    <row r="5321" spans="1:32" hidden="1" x14ac:dyDescent="0.25">
      <c r="A5321">
        <v>2005</v>
      </c>
      <c r="B5321">
        <v>5</v>
      </c>
      <c r="C5321">
        <v>174</v>
      </c>
      <c r="D5321" t="s">
        <v>62</v>
      </c>
      <c r="E5321" t="s">
        <v>7582</v>
      </c>
      <c r="F5321">
        <v>0</v>
      </c>
      <c r="G5321" t="s">
        <v>25</v>
      </c>
      <c r="H5321" t="s">
        <v>25</v>
      </c>
      <c r="I5321" t="s">
        <v>21</v>
      </c>
      <c r="J5321" t="s">
        <v>676</v>
      </c>
      <c r="K5321">
        <v>24</v>
      </c>
      <c r="L5321">
        <v>2005</v>
      </c>
      <c r="M5321">
        <f t="shared" si="1019"/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f t="shared" si="1017"/>
        <v>0</v>
      </c>
      <c r="T5321">
        <v>12</v>
      </c>
      <c r="U5321">
        <f t="shared" si="1016"/>
        <v>0</v>
      </c>
      <c r="V5321">
        <f>IF(Q5321 =0,IF(Q5321 = "",,1),0)</f>
        <v>1</v>
      </c>
      <c r="X5321">
        <f t="shared" si="1020"/>
        <v>0</v>
      </c>
      <c r="Y5321">
        <f t="shared" si="1021"/>
        <v>0</v>
      </c>
      <c r="Z5321">
        <f t="shared" si="1022"/>
        <v>0</v>
      </c>
      <c r="AA5321">
        <f t="shared" si="1023"/>
        <v>0</v>
      </c>
      <c r="AB5321">
        <f t="shared" si="1018"/>
        <v>0</v>
      </c>
      <c r="AC5321">
        <f t="shared" si="1024"/>
        <v>0</v>
      </c>
      <c r="AD5321" s="2" t="s">
        <v>9867</v>
      </c>
      <c r="AE5321">
        <f t="shared" si="1025"/>
        <v>0</v>
      </c>
      <c r="AF5321">
        <f t="shared" si="1026"/>
        <v>0</v>
      </c>
    </row>
    <row r="5322" spans="1:32" hidden="1" x14ac:dyDescent="0.25">
      <c r="A5322">
        <v>2006</v>
      </c>
      <c r="B5322">
        <v>5</v>
      </c>
      <c r="C5322">
        <v>137</v>
      </c>
      <c r="D5322" t="s">
        <v>5488</v>
      </c>
      <c r="E5322" t="s">
        <v>7792</v>
      </c>
      <c r="F5322">
        <v>0</v>
      </c>
      <c r="G5322" t="s">
        <v>81</v>
      </c>
      <c r="H5322" t="s">
        <v>81</v>
      </c>
      <c r="I5322" t="s">
        <v>36</v>
      </c>
      <c r="J5322" t="s">
        <v>451</v>
      </c>
      <c r="K5322">
        <v>23</v>
      </c>
      <c r="L5322">
        <v>2006</v>
      </c>
      <c r="M5322">
        <f t="shared" si="1019"/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f t="shared" si="1017"/>
        <v>0</v>
      </c>
      <c r="T5322">
        <v>1</v>
      </c>
      <c r="U5322">
        <f t="shared" si="1016"/>
        <v>0</v>
      </c>
      <c r="V5322">
        <f>IF(Q5322 =0,IF(Q5322 = "",,1),0)</f>
        <v>1</v>
      </c>
      <c r="X5322">
        <f t="shared" si="1020"/>
        <v>0</v>
      </c>
      <c r="Y5322">
        <f t="shared" si="1021"/>
        <v>0</v>
      </c>
      <c r="Z5322">
        <f t="shared" si="1022"/>
        <v>0</v>
      </c>
      <c r="AA5322">
        <f t="shared" si="1023"/>
        <v>0</v>
      </c>
      <c r="AB5322">
        <f t="shared" si="1018"/>
        <v>0</v>
      </c>
      <c r="AC5322">
        <f t="shared" si="1024"/>
        <v>0</v>
      </c>
      <c r="AD5322" s="2" t="s">
        <v>9867</v>
      </c>
      <c r="AE5322">
        <f t="shared" si="1025"/>
        <v>0</v>
      </c>
      <c r="AF5322">
        <f t="shared" si="1026"/>
        <v>0</v>
      </c>
    </row>
    <row r="5323" spans="1:32" hidden="1" x14ac:dyDescent="0.25">
      <c r="A5323">
        <v>2006</v>
      </c>
      <c r="B5323">
        <v>5</v>
      </c>
      <c r="C5323">
        <v>147</v>
      </c>
      <c r="D5323" t="s">
        <v>91</v>
      </c>
      <c r="E5323" t="s">
        <v>7802</v>
      </c>
      <c r="F5323">
        <v>0</v>
      </c>
      <c r="G5323" t="s">
        <v>50</v>
      </c>
      <c r="H5323" t="s">
        <v>50</v>
      </c>
      <c r="I5323" t="s">
        <v>36</v>
      </c>
      <c r="J5323" t="s">
        <v>51</v>
      </c>
      <c r="M5323">
        <f t="shared" si="1019"/>
        <v>0</v>
      </c>
      <c r="N5323">
        <v>0</v>
      </c>
      <c r="O5323">
        <v>0</v>
      </c>
      <c r="P5323">
        <v>0</v>
      </c>
      <c r="S5323">
        <f t="shared" si="1017"/>
        <v>0</v>
      </c>
      <c r="U5323">
        <f t="shared" si="1016"/>
        <v>1</v>
      </c>
      <c r="V5323">
        <v>0</v>
      </c>
      <c r="X5323">
        <f t="shared" si="1020"/>
        <v>0</v>
      </c>
      <c r="Y5323">
        <f t="shared" si="1021"/>
        <v>0</v>
      </c>
      <c r="Z5323">
        <f t="shared" si="1022"/>
        <v>0</v>
      </c>
      <c r="AA5323">
        <f t="shared" si="1023"/>
        <v>0</v>
      </c>
      <c r="AB5323">
        <f t="shared" si="1018"/>
        <v>0</v>
      </c>
      <c r="AC5323">
        <f t="shared" si="1024"/>
        <v>0</v>
      </c>
      <c r="AD5323" s="2" t="s">
        <v>9867</v>
      </c>
      <c r="AE5323">
        <f t="shared" si="1025"/>
        <v>0</v>
      </c>
      <c r="AF5323">
        <f t="shared" si="1026"/>
        <v>0</v>
      </c>
    </row>
    <row r="5324" spans="1:32" hidden="1" x14ac:dyDescent="0.25">
      <c r="A5324">
        <v>2006</v>
      </c>
      <c r="B5324">
        <v>5</v>
      </c>
      <c r="C5324">
        <v>148</v>
      </c>
      <c r="D5324" t="s">
        <v>32</v>
      </c>
      <c r="E5324" t="s">
        <v>7803</v>
      </c>
      <c r="F5324">
        <v>0</v>
      </c>
      <c r="G5324" t="s">
        <v>70</v>
      </c>
      <c r="H5324" t="s">
        <v>70</v>
      </c>
      <c r="I5324" t="s">
        <v>21</v>
      </c>
      <c r="J5324" t="s">
        <v>1649</v>
      </c>
      <c r="K5324">
        <v>24</v>
      </c>
      <c r="L5324">
        <v>2006</v>
      </c>
      <c r="M5324">
        <f t="shared" si="1019"/>
        <v>1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f t="shared" si="1017"/>
        <v>0</v>
      </c>
      <c r="T5324">
        <v>1</v>
      </c>
      <c r="U5324">
        <f t="shared" si="1016"/>
        <v>0</v>
      </c>
      <c r="V5324">
        <f>IF(Q5324 =0,IF(Q5324 = "",,1),0)</f>
        <v>1</v>
      </c>
      <c r="X5324">
        <f t="shared" si="1020"/>
        <v>0</v>
      </c>
      <c r="Y5324">
        <f t="shared" si="1021"/>
        <v>0</v>
      </c>
      <c r="Z5324">
        <f t="shared" si="1022"/>
        <v>0</v>
      </c>
      <c r="AA5324">
        <f t="shared" si="1023"/>
        <v>0</v>
      </c>
      <c r="AB5324">
        <f t="shared" si="1018"/>
        <v>0</v>
      </c>
      <c r="AC5324">
        <f t="shared" si="1024"/>
        <v>0</v>
      </c>
      <c r="AD5324" s="2" t="s">
        <v>9867</v>
      </c>
      <c r="AE5324">
        <f t="shared" si="1025"/>
        <v>0</v>
      </c>
      <c r="AF5324">
        <f t="shared" si="1026"/>
        <v>0</v>
      </c>
    </row>
    <row r="5325" spans="1:32" hidden="1" x14ac:dyDescent="0.25">
      <c r="A5325">
        <v>2006</v>
      </c>
      <c r="B5325">
        <v>5</v>
      </c>
      <c r="C5325">
        <v>150</v>
      </c>
      <c r="D5325" t="s">
        <v>23</v>
      </c>
      <c r="E5325" t="s">
        <v>7805</v>
      </c>
      <c r="F5325">
        <v>0</v>
      </c>
      <c r="G5325" t="s">
        <v>46</v>
      </c>
      <c r="H5325" t="s">
        <v>46</v>
      </c>
      <c r="I5325" t="s">
        <v>21</v>
      </c>
      <c r="J5325" t="s">
        <v>90</v>
      </c>
      <c r="K5325">
        <v>23</v>
      </c>
      <c r="L5325">
        <v>2007</v>
      </c>
      <c r="M5325">
        <f t="shared" si="1019"/>
        <v>2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f t="shared" si="1017"/>
        <v>0</v>
      </c>
      <c r="T5325">
        <v>4</v>
      </c>
      <c r="U5325">
        <f t="shared" si="1016"/>
        <v>0</v>
      </c>
      <c r="V5325">
        <f>IF(Q5325 =0,IF(Q5325 = "",,1),0)</f>
        <v>1</v>
      </c>
      <c r="X5325">
        <f t="shared" si="1020"/>
        <v>0</v>
      </c>
      <c r="Y5325">
        <f t="shared" si="1021"/>
        <v>0</v>
      </c>
      <c r="Z5325">
        <f t="shared" si="1022"/>
        <v>0</v>
      </c>
      <c r="AA5325">
        <f t="shared" si="1023"/>
        <v>0</v>
      </c>
      <c r="AB5325">
        <f t="shared" si="1018"/>
        <v>0</v>
      </c>
      <c r="AC5325">
        <f t="shared" si="1024"/>
        <v>0</v>
      </c>
      <c r="AD5325" s="2" t="s">
        <v>9867</v>
      </c>
      <c r="AE5325">
        <f t="shared" si="1025"/>
        <v>0</v>
      </c>
      <c r="AF5325">
        <f t="shared" si="1026"/>
        <v>0</v>
      </c>
    </row>
    <row r="5326" spans="1:32" hidden="1" x14ac:dyDescent="0.25">
      <c r="A5326">
        <v>2006</v>
      </c>
      <c r="B5326">
        <v>5</v>
      </c>
      <c r="C5326">
        <v>152</v>
      </c>
      <c r="D5326" t="s">
        <v>98</v>
      </c>
      <c r="E5326" t="s">
        <v>7807</v>
      </c>
      <c r="F5326">
        <v>0</v>
      </c>
      <c r="G5326" t="s">
        <v>50</v>
      </c>
      <c r="H5326" t="s">
        <v>50</v>
      </c>
      <c r="I5326" t="s">
        <v>36</v>
      </c>
      <c r="J5326" t="s">
        <v>111</v>
      </c>
      <c r="M5326">
        <f t="shared" si="1019"/>
        <v>0</v>
      </c>
      <c r="N5326">
        <v>0</v>
      </c>
      <c r="O5326">
        <v>0</v>
      </c>
      <c r="P5326">
        <v>0</v>
      </c>
      <c r="S5326">
        <f t="shared" si="1017"/>
        <v>0</v>
      </c>
      <c r="U5326">
        <f t="shared" ref="U5326:U5389" si="1027">IF(L5326 = "",1,0)</f>
        <v>1</v>
      </c>
      <c r="V5326">
        <v>0</v>
      </c>
      <c r="X5326">
        <f t="shared" si="1020"/>
        <v>0</v>
      </c>
      <c r="Y5326">
        <f t="shared" si="1021"/>
        <v>0</v>
      </c>
      <c r="Z5326">
        <f t="shared" si="1022"/>
        <v>0</v>
      </c>
      <c r="AA5326">
        <f t="shared" si="1023"/>
        <v>0</v>
      </c>
      <c r="AB5326">
        <f t="shared" si="1018"/>
        <v>0</v>
      </c>
      <c r="AC5326">
        <f t="shared" si="1024"/>
        <v>0</v>
      </c>
      <c r="AD5326" s="2" t="s">
        <v>9867</v>
      </c>
      <c r="AE5326">
        <f t="shared" si="1025"/>
        <v>0</v>
      </c>
      <c r="AF5326">
        <f t="shared" si="1026"/>
        <v>0</v>
      </c>
    </row>
    <row r="5327" spans="1:32" hidden="1" x14ac:dyDescent="0.25">
      <c r="A5327">
        <v>2006</v>
      </c>
      <c r="B5327">
        <v>5</v>
      </c>
      <c r="C5327">
        <v>154</v>
      </c>
      <c r="D5327" t="s">
        <v>57</v>
      </c>
      <c r="E5327" t="s">
        <v>7809</v>
      </c>
      <c r="F5327">
        <v>0</v>
      </c>
      <c r="G5327" t="s">
        <v>50</v>
      </c>
      <c r="H5327" t="s">
        <v>50</v>
      </c>
      <c r="I5327" t="s">
        <v>36</v>
      </c>
      <c r="J5327" t="s">
        <v>523</v>
      </c>
      <c r="K5327">
        <v>23</v>
      </c>
      <c r="L5327">
        <v>2006</v>
      </c>
      <c r="M5327">
        <f t="shared" si="1019"/>
        <v>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f t="shared" si="1017"/>
        <v>0</v>
      </c>
      <c r="T5327">
        <v>2</v>
      </c>
      <c r="U5327">
        <f t="shared" si="1027"/>
        <v>0</v>
      </c>
      <c r="V5327">
        <f>IF(Q5327 =0,IF(Q5327 = "",,1),0)</f>
        <v>1</v>
      </c>
      <c r="X5327">
        <f t="shared" si="1020"/>
        <v>0</v>
      </c>
      <c r="Y5327">
        <f t="shared" si="1021"/>
        <v>0</v>
      </c>
      <c r="Z5327">
        <f t="shared" si="1022"/>
        <v>0</v>
      </c>
      <c r="AA5327">
        <f t="shared" si="1023"/>
        <v>0</v>
      </c>
      <c r="AB5327">
        <f t="shared" si="1018"/>
        <v>0</v>
      </c>
      <c r="AC5327">
        <f t="shared" si="1024"/>
        <v>0</v>
      </c>
      <c r="AD5327" s="2" t="s">
        <v>9867</v>
      </c>
      <c r="AE5327">
        <f t="shared" si="1025"/>
        <v>0</v>
      </c>
      <c r="AF5327">
        <f t="shared" si="1026"/>
        <v>0</v>
      </c>
    </row>
    <row r="5328" spans="1:32" hidden="1" x14ac:dyDescent="0.25">
      <c r="A5328">
        <v>2006</v>
      </c>
      <c r="B5328">
        <v>5</v>
      </c>
      <c r="C5328">
        <v>157</v>
      </c>
      <c r="D5328" t="s">
        <v>27</v>
      </c>
      <c r="E5328" t="s">
        <v>7812</v>
      </c>
      <c r="F5328">
        <v>0</v>
      </c>
      <c r="G5328" t="s">
        <v>81</v>
      </c>
      <c r="H5328" t="s">
        <v>81</v>
      </c>
      <c r="I5328" t="s">
        <v>36</v>
      </c>
      <c r="J5328" t="s">
        <v>348</v>
      </c>
      <c r="K5328">
        <v>23</v>
      </c>
      <c r="L5328">
        <v>2006</v>
      </c>
      <c r="M5328">
        <f t="shared" si="1019"/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f t="shared" si="1017"/>
        <v>0</v>
      </c>
      <c r="T5328">
        <v>2</v>
      </c>
      <c r="U5328">
        <f t="shared" si="1027"/>
        <v>0</v>
      </c>
      <c r="V5328">
        <f>IF(Q5328 =0,IF(Q5328 = "",,1),0)</f>
        <v>1</v>
      </c>
      <c r="X5328">
        <f t="shared" si="1020"/>
        <v>0</v>
      </c>
      <c r="Y5328">
        <f t="shared" si="1021"/>
        <v>0</v>
      </c>
      <c r="Z5328">
        <f t="shared" si="1022"/>
        <v>0</v>
      </c>
      <c r="AA5328">
        <f t="shared" si="1023"/>
        <v>0</v>
      </c>
      <c r="AB5328">
        <f t="shared" si="1018"/>
        <v>0</v>
      </c>
      <c r="AC5328">
        <f t="shared" si="1024"/>
        <v>0</v>
      </c>
      <c r="AD5328" s="2" t="s">
        <v>9867</v>
      </c>
      <c r="AE5328">
        <f t="shared" si="1025"/>
        <v>0</v>
      </c>
      <c r="AF5328">
        <f t="shared" si="1026"/>
        <v>0</v>
      </c>
    </row>
    <row r="5329" spans="1:32" hidden="1" x14ac:dyDescent="0.25">
      <c r="A5329">
        <v>2006</v>
      </c>
      <c r="B5329">
        <v>5</v>
      </c>
      <c r="C5329">
        <v>163</v>
      </c>
      <c r="D5329" t="s">
        <v>55</v>
      </c>
      <c r="E5329" t="s">
        <v>7818</v>
      </c>
      <c r="F5329">
        <v>0</v>
      </c>
      <c r="G5329" t="s">
        <v>20</v>
      </c>
      <c r="H5329" t="s">
        <v>20</v>
      </c>
      <c r="I5329" t="s">
        <v>21</v>
      </c>
      <c r="J5329" t="s">
        <v>31</v>
      </c>
      <c r="K5329">
        <v>23</v>
      </c>
      <c r="L5329">
        <v>2008</v>
      </c>
      <c r="M5329">
        <f t="shared" si="1019"/>
        <v>3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f t="shared" si="1017"/>
        <v>0</v>
      </c>
      <c r="T5329">
        <v>7</v>
      </c>
      <c r="U5329">
        <f t="shared" si="1027"/>
        <v>0</v>
      </c>
      <c r="V5329">
        <f>IF(Q5329 =0,IF(Q5329 = "",,1),0)</f>
        <v>1</v>
      </c>
      <c r="X5329">
        <f t="shared" si="1020"/>
        <v>0</v>
      </c>
      <c r="Y5329">
        <f t="shared" si="1021"/>
        <v>0</v>
      </c>
      <c r="Z5329">
        <f t="shared" si="1022"/>
        <v>0</v>
      </c>
      <c r="AA5329">
        <f t="shared" si="1023"/>
        <v>0</v>
      </c>
      <c r="AB5329">
        <f t="shared" si="1018"/>
        <v>0</v>
      </c>
      <c r="AC5329">
        <f t="shared" si="1024"/>
        <v>0</v>
      </c>
      <c r="AD5329" s="2" t="s">
        <v>9867</v>
      </c>
      <c r="AE5329">
        <f t="shared" si="1025"/>
        <v>0</v>
      </c>
      <c r="AF5329">
        <f t="shared" si="1026"/>
        <v>0</v>
      </c>
    </row>
    <row r="5330" spans="1:32" hidden="1" x14ac:dyDescent="0.25">
      <c r="A5330">
        <v>2006</v>
      </c>
      <c r="B5330">
        <v>5</v>
      </c>
      <c r="C5330">
        <v>164</v>
      </c>
      <c r="D5330" t="s">
        <v>100</v>
      </c>
      <c r="E5330" t="s">
        <v>7819</v>
      </c>
      <c r="F5330">
        <v>0</v>
      </c>
      <c r="G5330" t="s">
        <v>70</v>
      </c>
      <c r="H5330" t="s">
        <v>70</v>
      </c>
      <c r="I5330" t="s">
        <v>21</v>
      </c>
      <c r="J5330" t="s">
        <v>415</v>
      </c>
      <c r="M5330">
        <f t="shared" si="1019"/>
        <v>0</v>
      </c>
      <c r="N5330">
        <v>0</v>
      </c>
      <c r="O5330">
        <v>0</v>
      </c>
      <c r="P5330">
        <v>0</v>
      </c>
      <c r="S5330">
        <f t="shared" si="1017"/>
        <v>0</v>
      </c>
      <c r="U5330">
        <f t="shared" si="1027"/>
        <v>1</v>
      </c>
      <c r="V5330">
        <v>0</v>
      </c>
      <c r="X5330">
        <f t="shared" si="1020"/>
        <v>0</v>
      </c>
      <c r="Y5330">
        <f t="shared" si="1021"/>
        <v>0</v>
      </c>
      <c r="Z5330">
        <f t="shared" si="1022"/>
        <v>0</v>
      </c>
      <c r="AA5330">
        <f t="shared" si="1023"/>
        <v>0</v>
      </c>
      <c r="AB5330">
        <f t="shared" si="1018"/>
        <v>0</v>
      </c>
      <c r="AC5330">
        <f t="shared" si="1024"/>
        <v>0</v>
      </c>
      <c r="AD5330" s="2" t="s">
        <v>9867</v>
      </c>
      <c r="AE5330">
        <f t="shared" si="1025"/>
        <v>0</v>
      </c>
      <c r="AF5330">
        <f t="shared" si="1026"/>
        <v>0</v>
      </c>
    </row>
    <row r="5331" spans="1:32" hidden="1" x14ac:dyDescent="0.25">
      <c r="A5331">
        <v>2006</v>
      </c>
      <c r="B5331">
        <v>5</v>
      </c>
      <c r="C5331">
        <v>167</v>
      </c>
      <c r="D5331" t="s">
        <v>100</v>
      </c>
      <c r="E5331" t="s">
        <v>7822</v>
      </c>
      <c r="F5331">
        <v>0</v>
      </c>
      <c r="G5331" t="s">
        <v>46</v>
      </c>
      <c r="H5331" t="s">
        <v>46</v>
      </c>
      <c r="I5331" t="s">
        <v>21</v>
      </c>
      <c r="J5331" t="s">
        <v>123</v>
      </c>
      <c r="M5331">
        <f t="shared" si="1019"/>
        <v>0</v>
      </c>
      <c r="N5331">
        <v>0</v>
      </c>
      <c r="O5331">
        <v>0</v>
      </c>
      <c r="P5331">
        <v>0</v>
      </c>
      <c r="S5331">
        <f t="shared" si="1017"/>
        <v>0</v>
      </c>
      <c r="U5331">
        <f t="shared" si="1027"/>
        <v>1</v>
      </c>
      <c r="V5331">
        <v>0</v>
      </c>
      <c r="X5331">
        <f t="shared" si="1020"/>
        <v>0</v>
      </c>
      <c r="Y5331">
        <f t="shared" si="1021"/>
        <v>0</v>
      </c>
      <c r="Z5331">
        <f t="shared" si="1022"/>
        <v>0</v>
      </c>
      <c r="AA5331">
        <f t="shared" si="1023"/>
        <v>0</v>
      </c>
      <c r="AB5331">
        <f t="shared" si="1018"/>
        <v>0</v>
      </c>
      <c r="AC5331">
        <f t="shared" si="1024"/>
        <v>0</v>
      </c>
      <c r="AD5331" s="2" t="s">
        <v>9867</v>
      </c>
      <c r="AE5331">
        <f t="shared" si="1025"/>
        <v>0</v>
      </c>
      <c r="AF5331">
        <f t="shared" si="1026"/>
        <v>0</v>
      </c>
    </row>
    <row r="5332" spans="1:32" hidden="1" x14ac:dyDescent="0.25">
      <c r="A5332">
        <v>2007</v>
      </c>
      <c r="B5332">
        <v>5</v>
      </c>
      <c r="C5332">
        <v>139</v>
      </c>
      <c r="D5332" t="s">
        <v>41</v>
      </c>
      <c r="E5332" t="s">
        <v>8035</v>
      </c>
      <c r="F5332">
        <v>0</v>
      </c>
      <c r="G5332" t="s">
        <v>110</v>
      </c>
      <c r="H5332" t="s">
        <v>30</v>
      </c>
      <c r="I5332" t="s">
        <v>21</v>
      </c>
      <c r="J5332" t="s">
        <v>84</v>
      </c>
      <c r="K5332">
        <v>23</v>
      </c>
      <c r="L5332">
        <v>2007</v>
      </c>
      <c r="M5332">
        <f t="shared" si="1019"/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f t="shared" si="1017"/>
        <v>0</v>
      </c>
      <c r="T5332">
        <v>4</v>
      </c>
      <c r="U5332">
        <f t="shared" si="1027"/>
        <v>0</v>
      </c>
      <c r="V5332">
        <f>IF(Q5332 =0,IF(Q5332 = "",,1),0)</f>
        <v>1</v>
      </c>
      <c r="X5332">
        <f t="shared" si="1020"/>
        <v>0</v>
      </c>
      <c r="Y5332">
        <f t="shared" si="1021"/>
        <v>0</v>
      </c>
      <c r="Z5332">
        <f t="shared" si="1022"/>
        <v>0</v>
      </c>
      <c r="AA5332">
        <f t="shared" si="1023"/>
        <v>0</v>
      </c>
      <c r="AB5332">
        <f t="shared" si="1018"/>
        <v>0</v>
      </c>
      <c r="AC5332">
        <f t="shared" si="1024"/>
        <v>0</v>
      </c>
      <c r="AD5332" s="2" t="s">
        <v>9867</v>
      </c>
      <c r="AE5332">
        <f t="shared" si="1025"/>
        <v>0</v>
      </c>
      <c r="AF5332">
        <f t="shared" si="1026"/>
        <v>0</v>
      </c>
    </row>
    <row r="5333" spans="1:32" hidden="1" x14ac:dyDescent="0.25">
      <c r="A5333">
        <v>2007</v>
      </c>
      <c r="B5333">
        <v>5</v>
      </c>
      <c r="C5333">
        <v>143</v>
      </c>
      <c r="D5333" t="s">
        <v>76</v>
      </c>
      <c r="E5333" t="s">
        <v>8039</v>
      </c>
      <c r="F5333">
        <v>0</v>
      </c>
      <c r="G5333" t="s">
        <v>81</v>
      </c>
      <c r="H5333" t="s">
        <v>81</v>
      </c>
      <c r="I5333" t="s">
        <v>36</v>
      </c>
      <c r="J5333" t="s">
        <v>31</v>
      </c>
      <c r="M5333">
        <f t="shared" si="1019"/>
        <v>0</v>
      </c>
      <c r="N5333">
        <v>0</v>
      </c>
      <c r="O5333">
        <v>0</v>
      </c>
      <c r="P5333">
        <v>0</v>
      </c>
      <c r="S5333">
        <f t="shared" ref="S5333:S5396" si="1028">Q5333-R5333</f>
        <v>0</v>
      </c>
      <c r="U5333">
        <f t="shared" si="1027"/>
        <v>1</v>
      </c>
      <c r="V5333">
        <v>0</v>
      </c>
      <c r="X5333">
        <f t="shared" si="1020"/>
        <v>0</v>
      </c>
      <c r="Y5333">
        <f t="shared" si="1021"/>
        <v>0</v>
      </c>
      <c r="Z5333">
        <f t="shared" si="1022"/>
        <v>0</v>
      </c>
      <c r="AA5333">
        <f t="shared" si="1023"/>
        <v>0</v>
      </c>
      <c r="AB5333">
        <f t="shared" si="1018"/>
        <v>0</v>
      </c>
      <c r="AC5333">
        <f t="shared" si="1024"/>
        <v>0</v>
      </c>
      <c r="AD5333" s="2" t="s">
        <v>9867</v>
      </c>
      <c r="AE5333">
        <f t="shared" si="1025"/>
        <v>0</v>
      </c>
      <c r="AF5333">
        <f t="shared" si="1026"/>
        <v>0</v>
      </c>
    </row>
    <row r="5334" spans="1:32" hidden="1" x14ac:dyDescent="0.25">
      <c r="A5334">
        <v>2007</v>
      </c>
      <c r="B5334">
        <v>5</v>
      </c>
      <c r="C5334">
        <v>150</v>
      </c>
      <c r="D5334" t="s">
        <v>4985</v>
      </c>
      <c r="E5334" t="s">
        <v>8045</v>
      </c>
      <c r="F5334">
        <v>0</v>
      </c>
      <c r="G5334" t="s">
        <v>50</v>
      </c>
      <c r="H5334" t="s">
        <v>50</v>
      </c>
      <c r="I5334" t="s">
        <v>36</v>
      </c>
      <c r="J5334" t="s">
        <v>155</v>
      </c>
      <c r="K5334">
        <v>23</v>
      </c>
      <c r="L5334">
        <v>2007</v>
      </c>
      <c r="M5334">
        <f t="shared" si="1019"/>
        <v>1</v>
      </c>
      <c r="N5334">
        <v>0</v>
      </c>
      <c r="O5334">
        <v>0</v>
      </c>
      <c r="P5334">
        <v>0</v>
      </c>
      <c r="Q5334">
        <v>0</v>
      </c>
      <c r="S5334">
        <f t="shared" si="1028"/>
        <v>0</v>
      </c>
      <c r="T5334">
        <v>4</v>
      </c>
      <c r="U5334">
        <f t="shared" si="1027"/>
        <v>0</v>
      </c>
      <c r="V5334">
        <f>IF(Q5334 =0,IF(Q5334 = "",,1),0)</f>
        <v>1</v>
      </c>
      <c r="X5334">
        <f t="shared" si="1020"/>
        <v>0</v>
      </c>
      <c r="Y5334">
        <f t="shared" si="1021"/>
        <v>0</v>
      </c>
      <c r="Z5334">
        <f t="shared" si="1022"/>
        <v>0</v>
      </c>
      <c r="AA5334">
        <f t="shared" si="1023"/>
        <v>0</v>
      </c>
      <c r="AB5334">
        <f t="shared" si="1018"/>
        <v>0</v>
      </c>
      <c r="AC5334">
        <f t="shared" si="1024"/>
        <v>0</v>
      </c>
      <c r="AD5334" s="2" t="s">
        <v>9867</v>
      </c>
      <c r="AE5334">
        <f t="shared" si="1025"/>
        <v>0</v>
      </c>
      <c r="AF5334">
        <f t="shared" si="1026"/>
        <v>0</v>
      </c>
    </row>
    <row r="5335" spans="1:32" hidden="1" x14ac:dyDescent="0.25">
      <c r="A5335">
        <v>2007</v>
      </c>
      <c r="B5335">
        <v>5</v>
      </c>
      <c r="C5335">
        <v>151</v>
      </c>
      <c r="D5335" t="s">
        <v>27</v>
      </c>
      <c r="E5335" t="s">
        <v>8046</v>
      </c>
      <c r="F5335">
        <v>0</v>
      </c>
      <c r="G5335" t="s">
        <v>70</v>
      </c>
      <c r="H5335" t="s">
        <v>70</v>
      </c>
      <c r="I5335" t="s">
        <v>21</v>
      </c>
      <c r="J5335" t="s">
        <v>679</v>
      </c>
      <c r="K5335">
        <v>23</v>
      </c>
      <c r="M5335">
        <f t="shared" si="1019"/>
        <v>0</v>
      </c>
      <c r="N5335">
        <v>0</v>
      </c>
      <c r="O5335">
        <v>0</v>
      </c>
      <c r="P5335">
        <v>0</v>
      </c>
      <c r="S5335">
        <f t="shared" si="1028"/>
        <v>0</v>
      </c>
      <c r="U5335">
        <f t="shared" si="1027"/>
        <v>1</v>
      </c>
      <c r="V5335">
        <v>0</v>
      </c>
      <c r="X5335">
        <f t="shared" si="1020"/>
        <v>0</v>
      </c>
      <c r="Y5335">
        <f t="shared" si="1021"/>
        <v>0</v>
      </c>
      <c r="Z5335">
        <f t="shared" si="1022"/>
        <v>0</v>
      </c>
      <c r="AA5335">
        <f t="shared" si="1023"/>
        <v>0</v>
      </c>
      <c r="AB5335">
        <f t="shared" si="1018"/>
        <v>0</v>
      </c>
      <c r="AC5335">
        <f t="shared" si="1024"/>
        <v>0</v>
      </c>
      <c r="AD5335" s="2" t="s">
        <v>9867</v>
      </c>
      <c r="AE5335">
        <f t="shared" si="1025"/>
        <v>0</v>
      </c>
      <c r="AF5335">
        <f t="shared" si="1026"/>
        <v>0</v>
      </c>
    </row>
    <row r="5336" spans="1:32" hidden="1" x14ac:dyDescent="0.25">
      <c r="A5336">
        <v>2007</v>
      </c>
      <c r="B5336">
        <v>5</v>
      </c>
      <c r="C5336">
        <v>156</v>
      </c>
      <c r="D5336" t="s">
        <v>100</v>
      </c>
      <c r="E5336" t="s">
        <v>8051</v>
      </c>
      <c r="F5336">
        <v>0</v>
      </c>
      <c r="G5336" t="s">
        <v>59</v>
      </c>
      <c r="H5336" t="s">
        <v>30</v>
      </c>
      <c r="I5336" t="s">
        <v>21</v>
      </c>
      <c r="J5336" t="s">
        <v>753</v>
      </c>
      <c r="M5336">
        <f t="shared" si="1019"/>
        <v>0</v>
      </c>
      <c r="N5336">
        <v>0</v>
      </c>
      <c r="O5336">
        <v>0</v>
      </c>
      <c r="P5336">
        <v>0</v>
      </c>
      <c r="S5336">
        <f t="shared" si="1028"/>
        <v>0</v>
      </c>
      <c r="U5336">
        <f t="shared" si="1027"/>
        <v>1</v>
      </c>
      <c r="V5336">
        <v>0</v>
      </c>
      <c r="X5336">
        <f t="shared" si="1020"/>
        <v>0</v>
      </c>
      <c r="Y5336">
        <f t="shared" si="1021"/>
        <v>0</v>
      </c>
      <c r="Z5336">
        <f t="shared" si="1022"/>
        <v>0</v>
      </c>
      <c r="AA5336">
        <f t="shared" si="1023"/>
        <v>0</v>
      </c>
      <c r="AB5336">
        <f t="shared" si="1018"/>
        <v>0</v>
      </c>
      <c r="AC5336">
        <f t="shared" si="1024"/>
        <v>0</v>
      </c>
      <c r="AD5336" s="2" t="s">
        <v>9867</v>
      </c>
      <c r="AE5336">
        <f t="shared" si="1025"/>
        <v>0</v>
      </c>
      <c r="AF5336">
        <f t="shared" si="1026"/>
        <v>0</v>
      </c>
    </row>
    <row r="5337" spans="1:32" hidden="1" x14ac:dyDescent="0.25">
      <c r="A5337">
        <v>2007</v>
      </c>
      <c r="B5337">
        <v>5</v>
      </c>
      <c r="C5337">
        <v>158</v>
      </c>
      <c r="D5337" t="s">
        <v>17</v>
      </c>
      <c r="E5337" t="s">
        <v>8053</v>
      </c>
      <c r="F5337">
        <v>0</v>
      </c>
      <c r="G5337" t="s">
        <v>81</v>
      </c>
      <c r="H5337" t="s">
        <v>81</v>
      </c>
      <c r="I5337" t="s">
        <v>36</v>
      </c>
      <c r="J5337" t="s">
        <v>8054</v>
      </c>
      <c r="K5337">
        <v>23</v>
      </c>
      <c r="L5337">
        <v>2007</v>
      </c>
      <c r="M5337">
        <f t="shared" si="1019"/>
        <v>1</v>
      </c>
      <c r="N5337">
        <v>0</v>
      </c>
      <c r="O5337">
        <v>0</v>
      </c>
      <c r="P5337">
        <v>0</v>
      </c>
      <c r="Q5337">
        <v>0</v>
      </c>
      <c r="S5337">
        <f t="shared" si="1028"/>
        <v>0</v>
      </c>
      <c r="T5337">
        <v>3</v>
      </c>
      <c r="U5337">
        <f t="shared" si="1027"/>
        <v>0</v>
      </c>
      <c r="V5337">
        <f>IF(Q5337 =0,IF(Q5337 = "",,1),0)</f>
        <v>1</v>
      </c>
      <c r="X5337">
        <f t="shared" si="1020"/>
        <v>0</v>
      </c>
      <c r="Y5337">
        <f t="shared" si="1021"/>
        <v>0</v>
      </c>
      <c r="Z5337">
        <f t="shared" si="1022"/>
        <v>0</v>
      </c>
      <c r="AA5337">
        <f t="shared" si="1023"/>
        <v>0</v>
      </c>
      <c r="AB5337">
        <f t="shared" si="1018"/>
        <v>0</v>
      </c>
      <c r="AC5337">
        <f t="shared" si="1024"/>
        <v>0</v>
      </c>
      <c r="AD5337" s="2" t="s">
        <v>9867</v>
      </c>
      <c r="AE5337">
        <f t="shared" si="1025"/>
        <v>0</v>
      </c>
      <c r="AF5337">
        <f t="shared" si="1026"/>
        <v>0</v>
      </c>
    </row>
    <row r="5338" spans="1:32" hidden="1" x14ac:dyDescent="0.25">
      <c r="A5338">
        <v>2007</v>
      </c>
      <c r="B5338">
        <v>5</v>
      </c>
      <c r="C5338">
        <v>159</v>
      </c>
      <c r="D5338" t="s">
        <v>91</v>
      </c>
      <c r="E5338" t="s">
        <v>8055</v>
      </c>
      <c r="F5338">
        <v>0</v>
      </c>
      <c r="G5338" t="s">
        <v>50</v>
      </c>
      <c r="H5338" t="s">
        <v>50</v>
      </c>
      <c r="I5338" t="s">
        <v>36</v>
      </c>
      <c r="J5338" t="s">
        <v>84</v>
      </c>
      <c r="M5338">
        <f t="shared" si="1019"/>
        <v>0</v>
      </c>
      <c r="N5338">
        <v>0</v>
      </c>
      <c r="O5338">
        <v>0</v>
      </c>
      <c r="P5338">
        <v>0</v>
      </c>
      <c r="S5338">
        <f t="shared" si="1028"/>
        <v>0</v>
      </c>
      <c r="U5338">
        <f t="shared" si="1027"/>
        <v>1</v>
      </c>
      <c r="V5338">
        <v>0</v>
      </c>
      <c r="X5338">
        <f t="shared" si="1020"/>
        <v>0</v>
      </c>
      <c r="Y5338">
        <f t="shared" si="1021"/>
        <v>0</v>
      </c>
      <c r="Z5338">
        <f t="shared" si="1022"/>
        <v>0</v>
      </c>
      <c r="AA5338">
        <f t="shared" si="1023"/>
        <v>0</v>
      </c>
      <c r="AB5338">
        <f t="shared" si="1018"/>
        <v>0</v>
      </c>
      <c r="AC5338">
        <f t="shared" si="1024"/>
        <v>0</v>
      </c>
      <c r="AD5338" s="2" t="s">
        <v>9867</v>
      </c>
      <c r="AE5338">
        <f t="shared" si="1025"/>
        <v>0</v>
      </c>
      <c r="AF5338">
        <f t="shared" si="1026"/>
        <v>0</v>
      </c>
    </row>
    <row r="5339" spans="1:32" hidden="1" x14ac:dyDescent="0.25">
      <c r="A5339">
        <v>2007</v>
      </c>
      <c r="B5339">
        <v>5</v>
      </c>
      <c r="C5339">
        <v>169</v>
      </c>
      <c r="D5339" t="s">
        <v>1588</v>
      </c>
      <c r="E5339" t="s">
        <v>8064</v>
      </c>
      <c r="F5339">
        <v>0</v>
      </c>
      <c r="G5339" t="s">
        <v>25</v>
      </c>
      <c r="H5339" t="s">
        <v>25</v>
      </c>
      <c r="I5339" t="s">
        <v>21</v>
      </c>
      <c r="J5339" t="s">
        <v>202</v>
      </c>
      <c r="K5339">
        <v>23</v>
      </c>
      <c r="L5339">
        <v>2008</v>
      </c>
      <c r="M5339">
        <f t="shared" si="1019"/>
        <v>2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f t="shared" si="1028"/>
        <v>0</v>
      </c>
      <c r="T5339">
        <v>7</v>
      </c>
      <c r="U5339">
        <f t="shared" si="1027"/>
        <v>0</v>
      </c>
      <c r="V5339">
        <f>IF(Q5339 =0,IF(Q5339 = "",,1),0)</f>
        <v>1</v>
      </c>
      <c r="X5339">
        <f t="shared" si="1020"/>
        <v>0</v>
      </c>
      <c r="Y5339">
        <f t="shared" si="1021"/>
        <v>0</v>
      </c>
      <c r="Z5339">
        <f t="shared" si="1022"/>
        <v>0</v>
      </c>
      <c r="AA5339">
        <f t="shared" si="1023"/>
        <v>0</v>
      </c>
      <c r="AB5339">
        <f t="shared" si="1018"/>
        <v>0</v>
      </c>
      <c r="AC5339">
        <f t="shared" si="1024"/>
        <v>0</v>
      </c>
      <c r="AD5339" s="2" t="s">
        <v>9867</v>
      </c>
      <c r="AE5339">
        <f t="shared" si="1025"/>
        <v>0</v>
      </c>
      <c r="AF5339">
        <f t="shared" si="1026"/>
        <v>0</v>
      </c>
    </row>
    <row r="5340" spans="1:32" hidden="1" x14ac:dyDescent="0.25">
      <c r="A5340">
        <v>2007</v>
      </c>
      <c r="B5340">
        <v>5</v>
      </c>
      <c r="C5340">
        <v>171</v>
      </c>
      <c r="D5340" t="s">
        <v>65</v>
      </c>
      <c r="E5340" t="s">
        <v>8066</v>
      </c>
      <c r="F5340">
        <v>0</v>
      </c>
      <c r="G5340" t="s">
        <v>29</v>
      </c>
      <c r="H5340" t="s">
        <v>30</v>
      </c>
      <c r="I5340" t="s">
        <v>21</v>
      </c>
      <c r="J5340" t="s">
        <v>257</v>
      </c>
      <c r="K5340">
        <v>23</v>
      </c>
      <c r="L5340">
        <v>2007</v>
      </c>
      <c r="M5340">
        <f t="shared" si="1019"/>
        <v>1</v>
      </c>
      <c r="N5340">
        <v>0</v>
      </c>
      <c r="O5340">
        <v>0</v>
      </c>
      <c r="P5340">
        <v>0</v>
      </c>
      <c r="Q5340">
        <v>0</v>
      </c>
      <c r="S5340">
        <f t="shared" si="1028"/>
        <v>0</v>
      </c>
      <c r="T5340">
        <v>2</v>
      </c>
      <c r="U5340">
        <f t="shared" si="1027"/>
        <v>0</v>
      </c>
      <c r="V5340">
        <f>IF(Q5340 =0,IF(Q5340 = "",,1),0)</f>
        <v>1</v>
      </c>
      <c r="X5340">
        <f t="shared" si="1020"/>
        <v>0</v>
      </c>
      <c r="Y5340">
        <f t="shared" si="1021"/>
        <v>0</v>
      </c>
      <c r="Z5340">
        <f t="shared" si="1022"/>
        <v>0</v>
      </c>
      <c r="AA5340">
        <f t="shared" si="1023"/>
        <v>0</v>
      </c>
      <c r="AB5340">
        <f t="shared" si="1018"/>
        <v>0</v>
      </c>
      <c r="AC5340">
        <f t="shared" si="1024"/>
        <v>0</v>
      </c>
      <c r="AD5340" s="2" t="s">
        <v>9867</v>
      </c>
      <c r="AE5340">
        <f t="shared" si="1025"/>
        <v>0</v>
      </c>
      <c r="AF5340">
        <f t="shared" si="1026"/>
        <v>0</v>
      </c>
    </row>
    <row r="5341" spans="1:32" hidden="1" x14ac:dyDescent="0.25">
      <c r="A5341">
        <v>2008</v>
      </c>
      <c r="B5341">
        <v>5</v>
      </c>
      <c r="C5341">
        <v>137</v>
      </c>
      <c r="D5341" t="s">
        <v>52</v>
      </c>
      <c r="E5341" t="s">
        <v>8278</v>
      </c>
      <c r="F5341">
        <v>0</v>
      </c>
      <c r="G5341" t="s">
        <v>70</v>
      </c>
      <c r="H5341" t="s">
        <v>70</v>
      </c>
      <c r="I5341" t="s">
        <v>21</v>
      </c>
      <c r="J5341" t="s">
        <v>31</v>
      </c>
      <c r="M5341">
        <f t="shared" si="1019"/>
        <v>0</v>
      </c>
      <c r="N5341">
        <v>0</v>
      </c>
      <c r="O5341">
        <v>0</v>
      </c>
      <c r="P5341">
        <v>0</v>
      </c>
      <c r="S5341">
        <f t="shared" si="1028"/>
        <v>0</v>
      </c>
      <c r="U5341">
        <f t="shared" si="1027"/>
        <v>1</v>
      </c>
      <c r="V5341">
        <v>0</v>
      </c>
      <c r="X5341">
        <f t="shared" si="1020"/>
        <v>0</v>
      </c>
      <c r="Y5341">
        <f t="shared" si="1021"/>
        <v>0</v>
      </c>
      <c r="Z5341">
        <f t="shared" si="1022"/>
        <v>0</v>
      </c>
      <c r="AA5341">
        <f t="shared" si="1023"/>
        <v>0</v>
      </c>
      <c r="AB5341">
        <f t="shared" si="1018"/>
        <v>0</v>
      </c>
      <c r="AC5341">
        <f t="shared" si="1024"/>
        <v>0</v>
      </c>
      <c r="AD5341" s="2" t="s">
        <v>9867</v>
      </c>
      <c r="AE5341">
        <f t="shared" si="1025"/>
        <v>0</v>
      </c>
      <c r="AF5341">
        <f t="shared" si="1026"/>
        <v>0</v>
      </c>
    </row>
    <row r="5342" spans="1:32" hidden="1" x14ac:dyDescent="0.25">
      <c r="A5342">
        <v>2008</v>
      </c>
      <c r="B5342">
        <v>5</v>
      </c>
      <c r="C5342">
        <v>145</v>
      </c>
      <c r="D5342" t="s">
        <v>27</v>
      </c>
      <c r="E5342" t="s">
        <v>8286</v>
      </c>
      <c r="F5342">
        <v>0</v>
      </c>
      <c r="G5342" t="s">
        <v>175</v>
      </c>
      <c r="H5342" t="s">
        <v>35</v>
      </c>
      <c r="I5342" t="s">
        <v>36</v>
      </c>
      <c r="J5342" t="s">
        <v>580</v>
      </c>
      <c r="K5342">
        <v>22</v>
      </c>
      <c r="L5342">
        <v>2011</v>
      </c>
      <c r="M5342">
        <f t="shared" si="1019"/>
        <v>4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f t="shared" si="1028"/>
        <v>0</v>
      </c>
      <c r="T5342">
        <v>7</v>
      </c>
      <c r="U5342">
        <f t="shared" si="1027"/>
        <v>0</v>
      </c>
      <c r="V5342">
        <f>IF(Q5342 =0,IF(Q5342 = "",,1),0)</f>
        <v>1</v>
      </c>
      <c r="X5342">
        <f t="shared" si="1020"/>
        <v>0</v>
      </c>
      <c r="Y5342">
        <f t="shared" si="1021"/>
        <v>0</v>
      </c>
      <c r="Z5342">
        <f t="shared" si="1022"/>
        <v>0</v>
      </c>
      <c r="AA5342">
        <f t="shared" si="1023"/>
        <v>0</v>
      </c>
      <c r="AB5342">
        <f t="shared" si="1018"/>
        <v>0</v>
      </c>
      <c r="AC5342">
        <f t="shared" si="1024"/>
        <v>0</v>
      </c>
      <c r="AD5342" s="2" t="s">
        <v>9867</v>
      </c>
      <c r="AE5342">
        <f t="shared" si="1025"/>
        <v>0</v>
      </c>
      <c r="AF5342">
        <f t="shared" si="1026"/>
        <v>0</v>
      </c>
    </row>
    <row r="5343" spans="1:32" hidden="1" x14ac:dyDescent="0.25">
      <c r="A5343">
        <v>2008</v>
      </c>
      <c r="B5343">
        <v>5</v>
      </c>
      <c r="C5343">
        <v>147</v>
      </c>
      <c r="D5343" t="s">
        <v>72</v>
      </c>
      <c r="E5343" t="s">
        <v>8288</v>
      </c>
      <c r="F5343">
        <v>0</v>
      </c>
      <c r="G5343" t="s">
        <v>81</v>
      </c>
      <c r="H5343" t="s">
        <v>81</v>
      </c>
      <c r="I5343" t="s">
        <v>36</v>
      </c>
      <c r="J5343" t="s">
        <v>713</v>
      </c>
      <c r="K5343">
        <v>24</v>
      </c>
      <c r="L5343">
        <v>2010</v>
      </c>
      <c r="M5343">
        <f t="shared" si="1019"/>
        <v>3</v>
      </c>
      <c r="N5343">
        <v>0</v>
      </c>
      <c r="O5343">
        <v>0</v>
      </c>
      <c r="P5343">
        <v>0</v>
      </c>
      <c r="Q5343">
        <v>0</v>
      </c>
      <c r="S5343">
        <f t="shared" si="1028"/>
        <v>0</v>
      </c>
      <c r="T5343">
        <v>2</v>
      </c>
      <c r="U5343">
        <f t="shared" si="1027"/>
        <v>0</v>
      </c>
      <c r="V5343">
        <f>IF(Q5343 =0,IF(Q5343 = "",,1),0)</f>
        <v>1</v>
      </c>
      <c r="X5343">
        <f t="shared" si="1020"/>
        <v>0</v>
      </c>
      <c r="Y5343">
        <f t="shared" si="1021"/>
        <v>0</v>
      </c>
      <c r="Z5343">
        <f t="shared" si="1022"/>
        <v>0</v>
      </c>
      <c r="AA5343">
        <f t="shared" si="1023"/>
        <v>0</v>
      </c>
      <c r="AB5343">
        <f t="shared" si="1018"/>
        <v>0</v>
      </c>
      <c r="AC5343">
        <f t="shared" si="1024"/>
        <v>0</v>
      </c>
      <c r="AD5343" s="2" t="s">
        <v>9867</v>
      </c>
      <c r="AE5343">
        <f t="shared" si="1025"/>
        <v>0</v>
      </c>
      <c r="AF5343">
        <f t="shared" si="1026"/>
        <v>0</v>
      </c>
    </row>
    <row r="5344" spans="1:32" hidden="1" x14ac:dyDescent="0.25">
      <c r="A5344">
        <v>2008</v>
      </c>
      <c r="B5344">
        <v>5</v>
      </c>
      <c r="C5344">
        <v>148</v>
      </c>
      <c r="D5344" t="s">
        <v>126</v>
      </c>
      <c r="E5344" t="s">
        <v>8289</v>
      </c>
      <c r="F5344">
        <v>0</v>
      </c>
      <c r="G5344" t="s">
        <v>175</v>
      </c>
      <c r="H5344" t="s">
        <v>35</v>
      </c>
      <c r="I5344" t="s">
        <v>36</v>
      </c>
      <c r="J5344" t="s">
        <v>250</v>
      </c>
      <c r="K5344">
        <v>23</v>
      </c>
      <c r="L5344">
        <v>2011</v>
      </c>
      <c r="M5344">
        <f t="shared" si="1019"/>
        <v>4</v>
      </c>
      <c r="N5344">
        <v>0</v>
      </c>
      <c r="O5344">
        <v>0</v>
      </c>
      <c r="P5344">
        <v>0</v>
      </c>
      <c r="Q5344">
        <v>0</v>
      </c>
      <c r="S5344">
        <f t="shared" si="1028"/>
        <v>0</v>
      </c>
      <c r="T5344">
        <v>3</v>
      </c>
      <c r="U5344">
        <f t="shared" si="1027"/>
        <v>0</v>
      </c>
      <c r="V5344">
        <f>IF(Q5344 =0,IF(Q5344 = "",,1),0)</f>
        <v>1</v>
      </c>
      <c r="X5344">
        <f t="shared" si="1020"/>
        <v>0</v>
      </c>
      <c r="Y5344">
        <f t="shared" si="1021"/>
        <v>0</v>
      </c>
      <c r="Z5344">
        <f t="shared" si="1022"/>
        <v>0</v>
      </c>
      <c r="AA5344">
        <f t="shared" si="1023"/>
        <v>0</v>
      </c>
      <c r="AB5344">
        <f t="shared" si="1018"/>
        <v>0</v>
      </c>
      <c r="AC5344">
        <f t="shared" si="1024"/>
        <v>0</v>
      </c>
      <c r="AD5344" s="2" t="s">
        <v>9867</v>
      </c>
      <c r="AE5344">
        <f t="shared" si="1025"/>
        <v>0</v>
      </c>
      <c r="AF5344">
        <f t="shared" si="1026"/>
        <v>0</v>
      </c>
    </row>
    <row r="5345" spans="1:32" hidden="1" x14ac:dyDescent="0.25">
      <c r="A5345">
        <v>2008</v>
      </c>
      <c r="B5345">
        <v>5</v>
      </c>
      <c r="C5345">
        <v>153</v>
      </c>
      <c r="D5345" t="s">
        <v>65</v>
      </c>
      <c r="E5345" t="s">
        <v>8294</v>
      </c>
      <c r="F5345">
        <v>0</v>
      </c>
      <c r="G5345" t="s">
        <v>25</v>
      </c>
      <c r="H5345" t="s">
        <v>25</v>
      </c>
      <c r="I5345" t="s">
        <v>21</v>
      </c>
      <c r="J5345" t="s">
        <v>167</v>
      </c>
      <c r="K5345">
        <v>22</v>
      </c>
      <c r="L5345">
        <v>2023</v>
      </c>
      <c r="M5345">
        <f t="shared" si="1019"/>
        <v>16</v>
      </c>
      <c r="N5345">
        <v>2</v>
      </c>
      <c r="O5345">
        <v>10</v>
      </c>
      <c r="P5345">
        <v>0</v>
      </c>
      <c r="Q5345">
        <v>0</v>
      </c>
      <c r="R5345">
        <v>0</v>
      </c>
      <c r="S5345">
        <f t="shared" si="1028"/>
        <v>0</v>
      </c>
      <c r="T5345">
        <v>239</v>
      </c>
      <c r="U5345">
        <f t="shared" si="1027"/>
        <v>0</v>
      </c>
      <c r="V5345">
        <f>IF(Q5345 =0,IF(Q5345 = "",,1),0)</f>
        <v>1</v>
      </c>
      <c r="X5345">
        <f t="shared" si="1020"/>
        <v>0</v>
      </c>
      <c r="Y5345">
        <f t="shared" si="1021"/>
        <v>0</v>
      </c>
      <c r="Z5345">
        <f t="shared" si="1022"/>
        <v>0</v>
      </c>
      <c r="AA5345">
        <f t="shared" si="1023"/>
        <v>0</v>
      </c>
      <c r="AB5345">
        <f t="shared" si="1018"/>
        <v>0</v>
      </c>
      <c r="AC5345">
        <f t="shared" si="1024"/>
        <v>0</v>
      </c>
      <c r="AD5345" s="2" t="s">
        <v>9867</v>
      </c>
      <c r="AE5345">
        <f t="shared" si="1025"/>
        <v>0</v>
      </c>
      <c r="AF5345">
        <f t="shared" si="1026"/>
        <v>0</v>
      </c>
    </row>
    <row r="5346" spans="1:32" hidden="1" x14ac:dyDescent="0.25">
      <c r="A5346">
        <v>2008</v>
      </c>
      <c r="B5346">
        <v>5</v>
      </c>
      <c r="C5346">
        <v>157</v>
      </c>
      <c r="D5346" t="s">
        <v>41</v>
      </c>
      <c r="E5346" t="s">
        <v>8298</v>
      </c>
      <c r="F5346">
        <v>0</v>
      </c>
      <c r="G5346" t="s">
        <v>59</v>
      </c>
      <c r="H5346" t="s">
        <v>30</v>
      </c>
      <c r="I5346" t="s">
        <v>21</v>
      </c>
      <c r="J5346" t="s">
        <v>351</v>
      </c>
      <c r="K5346">
        <v>24</v>
      </c>
      <c r="L5346">
        <v>2008</v>
      </c>
      <c r="M5346">
        <f t="shared" si="1019"/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f t="shared" si="1028"/>
        <v>0</v>
      </c>
      <c r="T5346">
        <v>1</v>
      </c>
      <c r="U5346">
        <f t="shared" si="1027"/>
        <v>0</v>
      </c>
      <c r="V5346">
        <f>IF(Q5346 =0,IF(Q5346 = "",,1),0)</f>
        <v>1</v>
      </c>
      <c r="X5346">
        <f t="shared" si="1020"/>
        <v>0</v>
      </c>
      <c r="Y5346">
        <f t="shared" si="1021"/>
        <v>0</v>
      </c>
      <c r="Z5346">
        <f t="shared" si="1022"/>
        <v>0</v>
      </c>
      <c r="AA5346">
        <f t="shared" si="1023"/>
        <v>0</v>
      </c>
      <c r="AB5346">
        <f t="shared" si="1018"/>
        <v>0</v>
      </c>
      <c r="AC5346">
        <f t="shared" si="1024"/>
        <v>0</v>
      </c>
      <c r="AD5346" s="2" t="s">
        <v>9867</v>
      </c>
      <c r="AE5346">
        <f t="shared" si="1025"/>
        <v>0</v>
      </c>
      <c r="AF5346">
        <f t="shared" si="1026"/>
        <v>0</v>
      </c>
    </row>
    <row r="5347" spans="1:32" hidden="1" x14ac:dyDescent="0.25">
      <c r="A5347">
        <v>2008</v>
      </c>
      <c r="B5347">
        <v>5</v>
      </c>
      <c r="C5347">
        <v>159</v>
      </c>
      <c r="D5347" t="s">
        <v>4985</v>
      </c>
      <c r="E5347" t="s">
        <v>8300</v>
      </c>
      <c r="F5347">
        <v>0</v>
      </c>
      <c r="G5347" t="s">
        <v>50</v>
      </c>
      <c r="H5347" t="s">
        <v>50</v>
      </c>
      <c r="I5347" t="s">
        <v>36</v>
      </c>
      <c r="J5347" t="s">
        <v>6527</v>
      </c>
      <c r="K5347">
        <v>23</v>
      </c>
      <c r="M5347">
        <f t="shared" si="1019"/>
        <v>0</v>
      </c>
      <c r="N5347">
        <v>0</v>
      </c>
      <c r="O5347">
        <v>0</v>
      </c>
      <c r="P5347">
        <v>0</v>
      </c>
      <c r="S5347">
        <f t="shared" si="1028"/>
        <v>0</v>
      </c>
      <c r="U5347">
        <f t="shared" si="1027"/>
        <v>1</v>
      </c>
      <c r="V5347">
        <v>0</v>
      </c>
      <c r="X5347">
        <f t="shared" si="1020"/>
        <v>0</v>
      </c>
      <c r="Y5347">
        <f t="shared" si="1021"/>
        <v>0</v>
      </c>
      <c r="Z5347">
        <f t="shared" si="1022"/>
        <v>0</v>
      </c>
      <c r="AA5347">
        <f t="shared" si="1023"/>
        <v>0</v>
      </c>
      <c r="AB5347">
        <f t="shared" si="1018"/>
        <v>0</v>
      </c>
      <c r="AC5347">
        <f t="shared" si="1024"/>
        <v>0</v>
      </c>
      <c r="AD5347" s="2" t="s">
        <v>9867</v>
      </c>
      <c r="AE5347">
        <f t="shared" si="1025"/>
        <v>0</v>
      </c>
      <c r="AF5347">
        <f t="shared" si="1026"/>
        <v>0</v>
      </c>
    </row>
    <row r="5348" spans="1:32" hidden="1" x14ac:dyDescent="0.25">
      <c r="A5348">
        <v>2008</v>
      </c>
      <c r="B5348">
        <v>5</v>
      </c>
      <c r="C5348">
        <v>162</v>
      </c>
      <c r="D5348" t="s">
        <v>23</v>
      </c>
      <c r="E5348" t="s">
        <v>8304</v>
      </c>
      <c r="F5348">
        <v>0</v>
      </c>
      <c r="G5348" t="s">
        <v>70</v>
      </c>
      <c r="H5348" t="s">
        <v>70</v>
      </c>
      <c r="I5348" t="s">
        <v>21</v>
      </c>
      <c r="J5348" t="s">
        <v>67</v>
      </c>
      <c r="K5348">
        <v>22</v>
      </c>
      <c r="M5348">
        <f t="shared" si="1019"/>
        <v>0</v>
      </c>
      <c r="N5348">
        <v>0</v>
      </c>
      <c r="O5348">
        <v>0</v>
      </c>
      <c r="P5348">
        <v>0</v>
      </c>
      <c r="S5348">
        <f t="shared" si="1028"/>
        <v>0</v>
      </c>
      <c r="U5348">
        <f t="shared" si="1027"/>
        <v>1</v>
      </c>
      <c r="V5348">
        <v>0</v>
      </c>
      <c r="X5348">
        <f t="shared" si="1020"/>
        <v>0</v>
      </c>
      <c r="Y5348">
        <f t="shared" si="1021"/>
        <v>0</v>
      </c>
      <c r="Z5348">
        <f t="shared" si="1022"/>
        <v>0</v>
      </c>
      <c r="AA5348">
        <f t="shared" si="1023"/>
        <v>0</v>
      </c>
      <c r="AB5348">
        <f t="shared" si="1018"/>
        <v>0</v>
      </c>
      <c r="AC5348">
        <f t="shared" si="1024"/>
        <v>0</v>
      </c>
      <c r="AD5348" s="2" t="s">
        <v>9867</v>
      </c>
      <c r="AE5348">
        <f t="shared" si="1025"/>
        <v>0</v>
      </c>
      <c r="AF5348">
        <f t="shared" si="1026"/>
        <v>0</v>
      </c>
    </row>
    <row r="5349" spans="1:32" hidden="1" x14ac:dyDescent="0.25">
      <c r="A5349">
        <v>2008</v>
      </c>
      <c r="B5349">
        <v>5</v>
      </c>
      <c r="C5349">
        <v>166</v>
      </c>
      <c r="D5349" t="s">
        <v>217</v>
      </c>
      <c r="E5349" t="s">
        <v>8017</v>
      </c>
      <c r="F5349">
        <v>0</v>
      </c>
      <c r="G5349" t="s">
        <v>20</v>
      </c>
      <c r="H5349" t="s">
        <v>20</v>
      </c>
      <c r="I5349" t="s">
        <v>21</v>
      </c>
      <c r="J5349" t="s">
        <v>281</v>
      </c>
      <c r="K5349">
        <v>24</v>
      </c>
      <c r="L5349">
        <v>2008</v>
      </c>
      <c r="M5349">
        <f t="shared" si="1019"/>
        <v>1</v>
      </c>
      <c r="N5349">
        <v>0</v>
      </c>
      <c r="O5349">
        <v>0</v>
      </c>
      <c r="P5349">
        <v>0</v>
      </c>
      <c r="Q5349">
        <v>0</v>
      </c>
      <c r="S5349">
        <f t="shared" si="1028"/>
        <v>0</v>
      </c>
      <c r="T5349">
        <v>3</v>
      </c>
      <c r="U5349">
        <f t="shared" si="1027"/>
        <v>0</v>
      </c>
      <c r="V5349">
        <f>IF(Q5349 =0,IF(Q5349 = "",,1),0)</f>
        <v>1</v>
      </c>
      <c r="X5349">
        <f t="shared" si="1020"/>
        <v>0</v>
      </c>
      <c r="Y5349">
        <f t="shared" si="1021"/>
        <v>0</v>
      </c>
      <c r="Z5349">
        <f t="shared" si="1022"/>
        <v>0</v>
      </c>
      <c r="AA5349">
        <f t="shared" si="1023"/>
        <v>0</v>
      </c>
      <c r="AB5349">
        <f t="shared" si="1018"/>
        <v>0</v>
      </c>
      <c r="AC5349">
        <f t="shared" si="1024"/>
        <v>0</v>
      </c>
      <c r="AD5349" s="2" t="s">
        <v>9867</v>
      </c>
      <c r="AE5349">
        <f t="shared" si="1025"/>
        <v>0</v>
      </c>
      <c r="AF5349">
        <f t="shared" si="1026"/>
        <v>0</v>
      </c>
    </row>
    <row r="5350" spans="1:32" hidden="1" x14ac:dyDescent="0.25">
      <c r="A5350">
        <v>2009</v>
      </c>
      <c r="B5350">
        <v>5</v>
      </c>
      <c r="C5350">
        <v>141</v>
      </c>
      <c r="D5350" t="s">
        <v>126</v>
      </c>
      <c r="E5350" t="s">
        <v>8530</v>
      </c>
      <c r="F5350">
        <v>0</v>
      </c>
      <c r="G5350" t="s">
        <v>25</v>
      </c>
      <c r="H5350" t="s">
        <v>25</v>
      </c>
      <c r="I5350" t="s">
        <v>21</v>
      </c>
      <c r="J5350" t="s">
        <v>471</v>
      </c>
      <c r="K5350">
        <v>22</v>
      </c>
      <c r="L5350">
        <v>2009</v>
      </c>
      <c r="M5350">
        <f t="shared" si="1019"/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f t="shared" si="1028"/>
        <v>0</v>
      </c>
      <c r="T5350">
        <v>8</v>
      </c>
      <c r="U5350">
        <f t="shared" si="1027"/>
        <v>0</v>
      </c>
      <c r="V5350">
        <f>IF(Q5350 =0,IF(Q5350 = "",,1),0)</f>
        <v>1</v>
      </c>
      <c r="X5350">
        <f t="shared" si="1020"/>
        <v>0</v>
      </c>
      <c r="Y5350">
        <f t="shared" si="1021"/>
        <v>0</v>
      </c>
      <c r="Z5350">
        <f t="shared" si="1022"/>
        <v>0</v>
      </c>
      <c r="AA5350">
        <f t="shared" si="1023"/>
        <v>0</v>
      </c>
      <c r="AB5350">
        <f t="shared" si="1018"/>
        <v>0</v>
      </c>
      <c r="AC5350">
        <f t="shared" si="1024"/>
        <v>0</v>
      </c>
      <c r="AD5350" s="2" t="s">
        <v>9867</v>
      </c>
      <c r="AE5350">
        <f t="shared" si="1025"/>
        <v>0</v>
      </c>
      <c r="AF5350">
        <f t="shared" si="1026"/>
        <v>0</v>
      </c>
    </row>
    <row r="5351" spans="1:32" hidden="1" x14ac:dyDescent="0.25">
      <c r="A5351">
        <v>2009</v>
      </c>
      <c r="B5351">
        <v>5</v>
      </c>
      <c r="C5351">
        <v>145</v>
      </c>
      <c r="D5351" t="s">
        <v>32</v>
      </c>
      <c r="E5351" t="s">
        <v>8533</v>
      </c>
      <c r="F5351">
        <v>0</v>
      </c>
      <c r="G5351" t="s">
        <v>20</v>
      </c>
      <c r="H5351" t="s">
        <v>20</v>
      </c>
      <c r="I5351" t="s">
        <v>21</v>
      </c>
      <c r="J5351" t="s">
        <v>106</v>
      </c>
      <c r="K5351">
        <v>22</v>
      </c>
      <c r="L5351">
        <v>2013</v>
      </c>
      <c r="M5351">
        <f t="shared" si="1019"/>
        <v>5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f t="shared" si="1028"/>
        <v>0</v>
      </c>
      <c r="T5351">
        <v>44</v>
      </c>
      <c r="U5351">
        <f t="shared" si="1027"/>
        <v>0</v>
      </c>
      <c r="V5351">
        <f>IF(Q5351 =0,IF(Q5351 = "",,1),0)</f>
        <v>1</v>
      </c>
      <c r="X5351">
        <f t="shared" si="1020"/>
        <v>0</v>
      </c>
      <c r="Y5351">
        <f t="shared" si="1021"/>
        <v>0</v>
      </c>
      <c r="Z5351">
        <f t="shared" si="1022"/>
        <v>0</v>
      </c>
      <c r="AA5351">
        <f t="shared" si="1023"/>
        <v>0</v>
      </c>
      <c r="AB5351">
        <f t="shared" si="1018"/>
        <v>0</v>
      </c>
      <c r="AC5351">
        <f t="shared" si="1024"/>
        <v>0</v>
      </c>
      <c r="AD5351" s="2" t="s">
        <v>9867</v>
      </c>
      <c r="AE5351">
        <f t="shared" si="1025"/>
        <v>0</v>
      </c>
      <c r="AF5351">
        <f t="shared" si="1026"/>
        <v>0</v>
      </c>
    </row>
    <row r="5352" spans="1:32" hidden="1" x14ac:dyDescent="0.25">
      <c r="A5352">
        <v>2009</v>
      </c>
      <c r="B5352">
        <v>5</v>
      </c>
      <c r="C5352">
        <v>149</v>
      </c>
      <c r="D5352" t="s">
        <v>38</v>
      </c>
      <c r="E5352" t="s">
        <v>8537</v>
      </c>
      <c r="F5352">
        <v>0</v>
      </c>
      <c r="G5352" t="s">
        <v>46</v>
      </c>
      <c r="H5352" t="s">
        <v>46</v>
      </c>
      <c r="I5352" t="s">
        <v>21</v>
      </c>
      <c r="J5352" t="s">
        <v>476</v>
      </c>
      <c r="K5352">
        <v>23</v>
      </c>
      <c r="M5352">
        <f t="shared" si="1019"/>
        <v>0</v>
      </c>
      <c r="N5352">
        <v>0</v>
      </c>
      <c r="O5352">
        <v>0</v>
      </c>
      <c r="P5352">
        <v>0</v>
      </c>
      <c r="S5352">
        <f t="shared" si="1028"/>
        <v>0</v>
      </c>
      <c r="U5352">
        <f t="shared" si="1027"/>
        <v>1</v>
      </c>
      <c r="V5352">
        <v>0</v>
      </c>
      <c r="X5352">
        <f t="shared" si="1020"/>
        <v>0</v>
      </c>
      <c r="Y5352">
        <f t="shared" si="1021"/>
        <v>0</v>
      </c>
      <c r="Z5352">
        <f t="shared" si="1022"/>
        <v>0</v>
      </c>
      <c r="AA5352">
        <f t="shared" si="1023"/>
        <v>0</v>
      </c>
      <c r="AB5352">
        <f t="shared" si="1018"/>
        <v>0</v>
      </c>
      <c r="AC5352">
        <f t="shared" si="1024"/>
        <v>0</v>
      </c>
      <c r="AD5352" s="2" t="s">
        <v>9867</v>
      </c>
      <c r="AE5352">
        <f t="shared" si="1025"/>
        <v>0</v>
      </c>
      <c r="AF5352">
        <f t="shared" si="1026"/>
        <v>0</v>
      </c>
    </row>
    <row r="5353" spans="1:32" hidden="1" x14ac:dyDescent="0.25">
      <c r="A5353">
        <v>2009</v>
      </c>
      <c r="B5353">
        <v>5</v>
      </c>
      <c r="C5353">
        <v>151</v>
      </c>
      <c r="D5353" t="s">
        <v>48</v>
      </c>
      <c r="E5353" t="s">
        <v>8539</v>
      </c>
      <c r="F5353">
        <v>0</v>
      </c>
      <c r="G5353" t="s">
        <v>70</v>
      </c>
      <c r="H5353" t="s">
        <v>70</v>
      </c>
      <c r="I5353" t="s">
        <v>21</v>
      </c>
      <c r="J5353" t="s">
        <v>1576</v>
      </c>
      <c r="K5353">
        <v>24</v>
      </c>
      <c r="M5353">
        <f t="shared" si="1019"/>
        <v>0</v>
      </c>
      <c r="N5353">
        <v>0</v>
      </c>
      <c r="O5353">
        <v>0</v>
      </c>
      <c r="P5353">
        <v>0</v>
      </c>
      <c r="S5353">
        <f t="shared" si="1028"/>
        <v>0</v>
      </c>
      <c r="U5353">
        <f t="shared" si="1027"/>
        <v>1</v>
      </c>
      <c r="V5353">
        <v>0</v>
      </c>
      <c r="X5353">
        <f t="shared" si="1020"/>
        <v>0</v>
      </c>
      <c r="Y5353">
        <f t="shared" si="1021"/>
        <v>0</v>
      </c>
      <c r="Z5353">
        <f t="shared" si="1022"/>
        <v>0</v>
      </c>
      <c r="AA5353">
        <f t="shared" si="1023"/>
        <v>0</v>
      </c>
      <c r="AB5353">
        <f t="shared" si="1018"/>
        <v>0</v>
      </c>
      <c r="AC5353">
        <f t="shared" si="1024"/>
        <v>0</v>
      </c>
      <c r="AD5353" s="2" t="s">
        <v>9867</v>
      </c>
      <c r="AE5353">
        <f t="shared" si="1025"/>
        <v>0</v>
      </c>
      <c r="AF5353">
        <f t="shared" si="1026"/>
        <v>0</v>
      </c>
    </row>
    <row r="5354" spans="1:32" hidden="1" x14ac:dyDescent="0.25">
      <c r="A5354">
        <v>2009</v>
      </c>
      <c r="B5354">
        <v>5</v>
      </c>
      <c r="C5354">
        <v>153</v>
      </c>
      <c r="D5354" t="s">
        <v>91</v>
      </c>
      <c r="E5354" t="s">
        <v>8541</v>
      </c>
      <c r="F5354">
        <v>0</v>
      </c>
      <c r="G5354" t="s">
        <v>46</v>
      </c>
      <c r="H5354" t="s">
        <v>46</v>
      </c>
      <c r="I5354" t="s">
        <v>21</v>
      </c>
      <c r="J5354" t="s">
        <v>180</v>
      </c>
      <c r="K5354">
        <v>24</v>
      </c>
      <c r="M5354">
        <f t="shared" si="1019"/>
        <v>0</v>
      </c>
      <c r="N5354">
        <v>0</v>
      </c>
      <c r="O5354">
        <v>0</v>
      </c>
      <c r="P5354">
        <v>0</v>
      </c>
      <c r="S5354">
        <f t="shared" si="1028"/>
        <v>0</v>
      </c>
      <c r="U5354">
        <f t="shared" si="1027"/>
        <v>1</v>
      </c>
      <c r="V5354">
        <v>0</v>
      </c>
      <c r="X5354">
        <f t="shared" si="1020"/>
        <v>0</v>
      </c>
      <c r="Y5354">
        <f t="shared" si="1021"/>
        <v>0</v>
      </c>
      <c r="Z5354">
        <f t="shared" si="1022"/>
        <v>0</v>
      </c>
      <c r="AA5354">
        <f t="shared" si="1023"/>
        <v>0</v>
      </c>
      <c r="AB5354">
        <f t="shared" si="1018"/>
        <v>0</v>
      </c>
      <c r="AC5354">
        <f t="shared" si="1024"/>
        <v>0</v>
      </c>
      <c r="AD5354" s="2" t="s">
        <v>9867</v>
      </c>
      <c r="AE5354">
        <f t="shared" si="1025"/>
        <v>0</v>
      </c>
      <c r="AF5354">
        <f t="shared" si="1026"/>
        <v>0</v>
      </c>
    </row>
    <row r="5355" spans="1:32" hidden="1" x14ac:dyDescent="0.25">
      <c r="A5355">
        <v>2009</v>
      </c>
      <c r="B5355">
        <v>5</v>
      </c>
      <c r="C5355">
        <v>154</v>
      </c>
      <c r="D5355" t="s">
        <v>79</v>
      </c>
      <c r="E5355" t="s">
        <v>8542</v>
      </c>
      <c r="F5355">
        <v>0</v>
      </c>
      <c r="G5355" t="s">
        <v>81</v>
      </c>
      <c r="H5355" t="s">
        <v>81</v>
      </c>
      <c r="I5355" t="s">
        <v>36</v>
      </c>
      <c r="J5355" t="s">
        <v>202</v>
      </c>
      <c r="M5355">
        <f t="shared" si="1019"/>
        <v>0</v>
      </c>
      <c r="N5355">
        <v>0</v>
      </c>
      <c r="O5355">
        <v>0</v>
      </c>
      <c r="P5355">
        <v>0</v>
      </c>
      <c r="S5355">
        <f t="shared" si="1028"/>
        <v>0</v>
      </c>
      <c r="U5355">
        <f t="shared" si="1027"/>
        <v>1</v>
      </c>
      <c r="V5355">
        <v>0</v>
      </c>
      <c r="X5355">
        <f t="shared" si="1020"/>
        <v>0</v>
      </c>
      <c r="Y5355">
        <f t="shared" si="1021"/>
        <v>0</v>
      </c>
      <c r="Z5355">
        <f t="shared" si="1022"/>
        <v>0</v>
      </c>
      <c r="AA5355">
        <f t="shared" si="1023"/>
        <v>0</v>
      </c>
      <c r="AB5355">
        <f t="shared" ref="AB5355:AB5418" si="1029">IF(AND(W5355&gt;1.49,W5355&lt;2.49),1,0)</f>
        <v>0</v>
      </c>
      <c r="AC5355">
        <f t="shared" si="1024"/>
        <v>0</v>
      </c>
      <c r="AD5355" s="2" t="s">
        <v>9867</v>
      </c>
      <c r="AE5355">
        <f t="shared" si="1025"/>
        <v>0</v>
      </c>
      <c r="AF5355">
        <f t="shared" si="1026"/>
        <v>0</v>
      </c>
    </row>
    <row r="5356" spans="1:32" hidden="1" x14ac:dyDescent="0.25">
      <c r="A5356">
        <v>2009</v>
      </c>
      <c r="B5356">
        <v>5</v>
      </c>
      <c r="C5356">
        <v>155</v>
      </c>
      <c r="D5356" t="s">
        <v>88</v>
      </c>
      <c r="E5356" t="s">
        <v>8543</v>
      </c>
      <c r="F5356">
        <v>0</v>
      </c>
      <c r="G5356" t="s">
        <v>29</v>
      </c>
      <c r="H5356" t="s">
        <v>30</v>
      </c>
      <c r="I5356" t="s">
        <v>21</v>
      </c>
      <c r="J5356" t="s">
        <v>409</v>
      </c>
      <c r="K5356">
        <v>23</v>
      </c>
      <c r="M5356">
        <f t="shared" si="1019"/>
        <v>0</v>
      </c>
      <c r="N5356">
        <v>0</v>
      </c>
      <c r="O5356">
        <v>0</v>
      </c>
      <c r="P5356">
        <v>0</v>
      </c>
      <c r="S5356">
        <f t="shared" si="1028"/>
        <v>0</v>
      </c>
      <c r="U5356">
        <f t="shared" si="1027"/>
        <v>1</v>
      </c>
      <c r="V5356">
        <v>0</v>
      </c>
      <c r="X5356">
        <f t="shared" si="1020"/>
        <v>0</v>
      </c>
      <c r="Y5356">
        <f t="shared" si="1021"/>
        <v>0</v>
      </c>
      <c r="Z5356">
        <f t="shared" si="1022"/>
        <v>0</v>
      </c>
      <c r="AA5356">
        <f t="shared" si="1023"/>
        <v>0</v>
      </c>
      <c r="AB5356">
        <f t="shared" si="1029"/>
        <v>0</v>
      </c>
      <c r="AC5356">
        <f t="shared" si="1024"/>
        <v>0</v>
      </c>
      <c r="AD5356" s="2" t="s">
        <v>9867</v>
      </c>
      <c r="AE5356">
        <f t="shared" si="1025"/>
        <v>0</v>
      </c>
      <c r="AF5356">
        <f t="shared" si="1026"/>
        <v>0</v>
      </c>
    </row>
    <row r="5357" spans="1:32" hidden="1" x14ac:dyDescent="0.25">
      <c r="A5357">
        <v>2009</v>
      </c>
      <c r="B5357">
        <v>5</v>
      </c>
      <c r="C5357">
        <v>159</v>
      </c>
      <c r="D5357" t="s">
        <v>91</v>
      </c>
      <c r="E5357" t="s">
        <v>8547</v>
      </c>
      <c r="F5357">
        <v>0</v>
      </c>
      <c r="G5357" t="s">
        <v>29</v>
      </c>
      <c r="H5357" t="s">
        <v>30</v>
      </c>
      <c r="I5357" t="s">
        <v>21</v>
      </c>
      <c r="J5357" t="s">
        <v>210</v>
      </c>
      <c r="K5357">
        <v>24</v>
      </c>
      <c r="M5357">
        <f t="shared" si="1019"/>
        <v>0</v>
      </c>
      <c r="N5357">
        <v>0</v>
      </c>
      <c r="O5357">
        <v>0</v>
      </c>
      <c r="P5357">
        <v>0</v>
      </c>
      <c r="S5357">
        <f t="shared" si="1028"/>
        <v>0</v>
      </c>
      <c r="U5357">
        <f t="shared" si="1027"/>
        <v>1</v>
      </c>
      <c r="V5357">
        <v>0</v>
      </c>
      <c r="X5357">
        <f t="shared" si="1020"/>
        <v>0</v>
      </c>
      <c r="Y5357">
        <f t="shared" si="1021"/>
        <v>0</v>
      </c>
      <c r="Z5357">
        <f t="shared" si="1022"/>
        <v>0</v>
      </c>
      <c r="AA5357">
        <f t="shared" si="1023"/>
        <v>0</v>
      </c>
      <c r="AB5357">
        <f t="shared" si="1029"/>
        <v>0</v>
      </c>
      <c r="AC5357">
        <f t="shared" si="1024"/>
        <v>0</v>
      </c>
      <c r="AD5357" s="2" t="s">
        <v>9867</v>
      </c>
      <c r="AE5357">
        <f t="shared" si="1025"/>
        <v>0</v>
      </c>
      <c r="AF5357">
        <f t="shared" si="1026"/>
        <v>0</v>
      </c>
    </row>
    <row r="5358" spans="1:32" hidden="1" x14ac:dyDescent="0.25">
      <c r="A5358">
        <v>2009</v>
      </c>
      <c r="B5358">
        <v>5</v>
      </c>
      <c r="C5358">
        <v>160</v>
      </c>
      <c r="D5358" t="s">
        <v>41</v>
      </c>
      <c r="E5358" t="s">
        <v>8548</v>
      </c>
      <c r="F5358">
        <v>0</v>
      </c>
      <c r="G5358" t="s">
        <v>25</v>
      </c>
      <c r="H5358" t="s">
        <v>25</v>
      </c>
      <c r="I5358" t="s">
        <v>21</v>
      </c>
      <c r="J5358" t="s">
        <v>116</v>
      </c>
      <c r="K5358">
        <v>23</v>
      </c>
      <c r="M5358">
        <f t="shared" si="1019"/>
        <v>0</v>
      </c>
      <c r="N5358">
        <v>0</v>
      </c>
      <c r="O5358">
        <v>0</v>
      </c>
      <c r="P5358">
        <v>0</v>
      </c>
      <c r="S5358">
        <f t="shared" si="1028"/>
        <v>0</v>
      </c>
      <c r="U5358">
        <f t="shared" si="1027"/>
        <v>1</v>
      </c>
      <c r="V5358">
        <v>0</v>
      </c>
      <c r="X5358">
        <f t="shared" si="1020"/>
        <v>0</v>
      </c>
      <c r="Y5358">
        <f t="shared" si="1021"/>
        <v>0</v>
      </c>
      <c r="Z5358">
        <f t="shared" si="1022"/>
        <v>0</v>
      </c>
      <c r="AA5358">
        <f t="shared" si="1023"/>
        <v>0</v>
      </c>
      <c r="AB5358">
        <f t="shared" si="1029"/>
        <v>0</v>
      </c>
      <c r="AC5358">
        <f t="shared" si="1024"/>
        <v>0</v>
      </c>
      <c r="AD5358" s="2" t="s">
        <v>9867</v>
      </c>
      <c r="AE5358">
        <f t="shared" si="1025"/>
        <v>0</v>
      </c>
      <c r="AF5358">
        <f t="shared" si="1026"/>
        <v>0</v>
      </c>
    </row>
    <row r="5359" spans="1:32" hidden="1" x14ac:dyDescent="0.25">
      <c r="A5359">
        <v>2009</v>
      </c>
      <c r="B5359">
        <v>5</v>
      </c>
      <c r="C5359">
        <v>161</v>
      </c>
      <c r="D5359" t="s">
        <v>85</v>
      </c>
      <c r="E5359" t="s">
        <v>8549</v>
      </c>
      <c r="F5359">
        <v>0</v>
      </c>
      <c r="G5359" t="s">
        <v>46</v>
      </c>
      <c r="H5359" t="s">
        <v>46</v>
      </c>
      <c r="I5359" t="s">
        <v>21</v>
      </c>
      <c r="J5359" t="s">
        <v>8550</v>
      </c>
      <c r="K5359">
        <v>23</v>
      </c>
      <c r="L5359">
        <v>2010</v>
      </c>
      <c r="M5359">
        <f t="shared" si="1019"/>
        <v>2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f t="shared" si="1028"/>
        <v>0</v>
      </c>
      <c r="T5359">
        <v>2</v>
      </c>
      <c r="U5359">
        <f t="shared" si="1027"/>
        <v>0</v>
      </c>
      <c r="V5359">
        <f>IF(Q5359 =0,IF(Q5359 = "",,1),0)</f>
        <v>1</v>
      </c>
      <c r="X5359">
        <f t="shared" si="1020"/>
        <v>0</v>
      </c>
      <c r="Y5359">
        <f t="shared" si="1021"/>
        <v>0</v>
      </c>
      <c r="Z5359">
        <f t="shared" si="1022"/>
        <v>0</v>
      </c>
      <c r="AA5359">
        <f t="shared" si="1023"/>
        <v>0</v>
      </c>
      <c r="AB5359">
        <f t="shared" si="1029"/>
        <v>0</v>
      </c>
      <c r="AC5359">
        <f t="shared" si="1024"/>
        <v>0</v>
      </c>
      <c r="AD5359" s="2" t="s">
        <v>9867</v>
      </c>
      <c r="AE5359">
        <f t="shared" si="1025"/>
        <v>0</v>
      </c>
      <c r="AF5359">
        <f t="shared" si="1026"/>
        <v>0</v>
      </c>
    </row>
    <row r="5360" spans="1:32" hidden="1" x14ac:dyDescent="0.25">
      <c r="A5360">
        <v>2009</v>
      </c>
      <c r="B5360">
        <v>5</v>
      </c>
      <c r="C5360">
        <v>163</v>
      </c>
      <c r="D5360" t="s">
        <v>4989</v>
      </c>
      <c r="E5360" t="s">
        <v>8552</v>
      </c>
      <c r="F5360">
        <v>0</v>
      </c>
      <c r="G5360" t="s">
        <v>59</v>
      </c>
      <c r="H5360" t="s">
        <v>30</v>
      </c>
      <c r="I5360" t="s">
        <v>21</v>
      </c>
      <c r="J5360" t="s">
        <v>22</v>
      </c>
      <c r="K5360">
        <v>22</v>
      </c>
      <c r="M5360">
        <f t="shared" si="1019"/>
        <v>0</v>
      </c>
      <c r="N5360">
        <v>0</v>
      </c>
      <c r="O5360">
        <v>0</v>
      </c>
      <c r="P5360">
        <v>0</v>
      </c>
      <c r="S5360">
        <f t="shared" si="1028"/>
        <v>0</v>
      </c>
      <c r="U5360">
        <f t="shared" si="1027"/>
        <v>1</v>
      </c>
      <c r="V5360">
        <v>0</v>
      </c>
      <c r="X5360">
        <f t="shared" si="1020"/>
        <v>0</v>
      </c>
      <c r="Y5360">
        <f t="shared" si="1021"/>
        <v>0</v>
      </c>
      <c r="Z5360">
        <f t="shared" si="1022"/>
        <v>0</v>
      </c>
      <c r="AA5360">
        <f t="shared" si="1023"/>
        <v>0</v>
      </c>
      <c r="AB5360">
        <f t="shared" si="1029"/>
        <v>0</v>
      </c>
      <c r="AC5360">
        <f t="shared" si="1024"/>
        <v>0</v>
      </c>
      <c r="AD5360" s="2" t="s">
        <v>9867</v>
      </c>
      <c r="AE5360">
        <f t="shared" si="1025"/>
        <v>0</v>
      </c>
      <c r="AF5360">
        <f t="shared" si="1026"/>
        <v>0</v>
      </c>
    </row>
    <row r="5361" spans="1:32" hidden="1" x14ac:dyDescent="0.25">
      <c r="A5361">
        <v>2009</v>
      </c>
      <c r="B5361">
        <v>5</v>
      </c>
      <c r="C5361">
        <v>166</v>
      </c>
      <c r="D5361" t="s">
        <v>182</v>
      </c>
      <c r="E5361" t="s">
        <v>8554</v>
      </c>
      <c r="F5361">
        <v>0</v>
      </c>
      <c r="G5361" t="s">
        <v>50</v>
      </c>
      <c r="H5361" t="s">
        <v>50</v>
      </c>
      <c r="I5361" t="s">
        <v>36</v>
      </c>
      <c r="J5361" t="s">
        <v>84</v>
      </c>
      <c r="K5361">
        <v>23</v>
      </c>
      <c r="L5361">
        <v>2010</v>
      </c>
      <c r="M5361">
        <f t="shared" si="1019"/>
        <v>2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f t="shared" si="1028"/>
        <v>0</v>
      </c>
      <c r="T5361">
        <v>12</v>
      </c>
      <c r="U5361">
        <f t="shared" si="1027"/>
        <v>0</v>
      </c>
      <c r="V5361">
        <f>IF(Q5361 =0,IF(Q5361 = "",,1),0)</f>
        <v>1</v>
      </c>
      <c r="X5361">
        <f t="shared" si="1020"/>
        <v>0</v>
      </c>
      <c r="Y5361">
        <f t="shared" si="1021"/>
        <v>0</v>
      </c>
      <c r="Z5361">
        <f t="shared" si="1022"/>
        <v>0</v>
      </c>
      <c r="AA5361">
        <f t="shared" si="1023"/>
        <v>0</v>
      </c>
      <c r="AB5361">
        <f t="shared" si="1029"/>
        <v>0</v>
      </c>
      <c r="AC5361">
        <f t="shared" si="1024"/>
        <v>0</v>
      </c>
      <c r="AD5361" s="2" t="s">
        <v>9867</v>
      </c>
      <c r="AE5361">
        <f t="shared" si="1025"/>
        <v>0</v>
      </c>
      <c r="AF5361">
        <f t="shared" si="1026"/>
        <v>0</v>
      </c>
    </row>
    <row r="5362" spans="1:32" hidden="1" x14ac:dyDescent="0.25">
      <c r="A5362">
        <v>2009</v>
      </c>
      <c r="B5362">
        <v>5</v>
      </c>
      <c r="C5362">
        <v>167</v>
      </c>
      <c r="D5362" t="s">
        <v>4779</v>
      </c>
      <c r="E5362" t="s">
        <v>8555</v>
      </c>
      <c r="F5362">
        <v>0</v>
      </c>
      <c r="G5362" t="s">
        <v>29</v>
      </c>
      <c r="H5362" t="s">
        <v>30</v>
      </c>
      <c r="I5362" t="s">
        <v>21</v>
      </c>
      <c r="J5362" t="s">
        <v>106</v>
      </c>
      <c r="K5362">
        <v>24</v>
      </c>
      <c r="M5362">
        <f t="shared" si="1019"/>
        <v>0</v>
      </c>
      <c r="N5362">
        <v>0</v>
      </c>
      <c r="O5362">
        <v>0</v>
      </c>
      <c r="P5362">
        <v>0</v>
      </c>
      <c r="S5362">
        <f t="shared" si="1028"/>
        <v>0</v>
      </c>
      <c r="U5362">
        <f t="shared" si="1027"/>
        <v>1</v>
      </c>
      <c r="V5362">
        <v>0</v>
      </c>
      <c r="X5362">
        <f t="shared" si="1020"/>
        <v>0</v>
      </c>
      <c r="Y5362">
        <f t="shared" si="1021"/>
        <v>0</v>
      </c>
      <c r="Z5362">
        <f t="shared" si="1022"/>
        <v>0</v>
      </c>
      <c r="AA5362">
        <f t="shared" si="1023"/>
        <v>0</v>
      </c>
      <c r="AB5362">
        <f t="shared" si="1029"/>
        <v>0</v>
      </c>
      <c r="AC5362">
        <f t="shared" si="1024"/>
        <v>0</v>
      </c>
      <c r="AD5362" s="2" t="s">
        <v>9867</v>
      </c>
      <c r="AE5362">
        <f t="shared" si="1025"/>
        <v>0</v>
      </c>
      <c r="AF5362">
        <f t="shared" si="1026"/>
        <v>0</v>
      </c>
    </row>
    <row r="5363" spans="1:32" hidden="1" x14ac:dyDescent="0.25">
      <c r="A5363">
        <v>2009</v>
      </c>
      <c r="B5363">
        <v>5</v>
      </c>
      <c r="C5363">
        <v>170</v>
      </c>
      <c r="D5363" t="s">
        <v>65</v>
      </c>
      <c r="E5363" t="s">
        <v>8558</v>
      </c>
      <c r="F5363">
        <v>0</v>
      </c>
      <c r="G5363" t="s">
        <v>29</v>
      </c>
      <c r="H5363" t="s">
        <v>30</v>
      </c>
      <c r="I5363" t="s">
        <v>21</v>
      </c>
      <c r="J5363" t="s">
        <v>82</v>
      </c>
      <c r="K5363">
        <v>24</v>
      </c>
      <c r="M5363">
        <f t="shared" si="1019"/>
        <v>0</v>
      </c>
      <c r="N5363">
        <v>0</v>
      </c>
      <c r="O5363">
        <v>0</v>
      </c>
      <c r="P5363">
        <v>0</v>
      </c>
      <c r="S5363">
        <f t="shared" si="1028"/>
        <v>0</v>
      </c>
      <c r="U5363">
        <f t="shared" si="1027"/>
        <v>1</v>
      </c>
      <c r="V5363">
        <v>0</v>
      </c>
      <c r="X5363">
        <f t="shared" si="1020"/>
        <v>0</v>
      </c>
      <c r="Y5363">
        <f t="shared" si="1021"/>
        <v>0</v>
      </c>
      <c r="Z5363">
        <f t="shared" si="1022"/>
        <v>0</v>
      </c>
      <c r="AA5363">
        <f t="shared" si="1023"/>
        <v>0</v>
      </c>
      <c r="AB5363">
        <f t="shared" si="1029"/>
        <v>0</v>
      </c>
      <c r="AC5363">
        <f t="shared" si="1024"/>
        <v>0</v>
      </c>
      <c r="AD5363" s="2" t="s">
        <v>9867</v>
      </c>
      <c r="AE5363">
        <f t="shared" si="1025"/>
        <v>0</v>
      </c>
      <c r="AF5363">
        <f t="shared" si="1026"/>
        <v>0</v>
      </c>
    </row>
    <row r="5364" spans="1:32" hidden="1" x14ac:dyDescent="0.25">
      <c r="A5364">
        <v>2009</v>
      </c>
      <c r="B5364">
        <v>5</v>
      </c>
      <c r="C5364">
        <v>171</v>
      </c>
      <c r="D5364" t="s">
        <v>62</v>
      </c>
      <c r="E5364" t="s">
        <v>8559</v>
      </c>
      <c r="F5364">
        <v>0</v>
      </c>
      <c r="G5364" t="s">
        <v>70</v>
      </c>
      <c r="H5364" t="s">
        <v>70</v>
      </c>
      <c r="I5364" t="s">
        <v>21</v>
      </c>
      <c r="J5364" t="s">
        <v>429</v>
      </c>
      <c r="K5364">
        <v>22</v>
      </c>
      <c r="M5364">
        <f t="shared" si="1019"/>
        <v>0</v>
      </c>
      <c r="N5364">
        <v>0</v>
      </c>
      <c r="O5364">
        <v>0</v>
      </c>
      <c r="P5364">
        <v>0</v>
      </c>
      <c r="S5364">
        <f t="shared" si="1028"/>
        <v>0</v>
      </c>
      <c r="U5364">
        <f t="shared" si="1027"/>
        <v>1</v>
      </c>
      <c r="V5364">
        <v>0</v>
      </c>
      <c r="X5364">
        <f t="shared" si="1020"/>
        <v>0</v>
      </c>
      <c r="Y5364">
        <f t="shared" si="1021"/>
        <v>0</v>
      </c>
      <c r="Z5364">
        <f t="shared" si="1022"/>
        <v>0</v>
      </c>
      <c r="AA5364">
        <f t="shared" si="1023"/>
        <v>0</v>
      </c>
      <c r="AB5364">
        <f t="shared" si="1029"/>
        <v>0</v>
      </c>
      <c r="AC5364">
        <f t="shared" si="1024"/>
        <v>0</v>
      </c>
      <c r="AD5364" s="2" t="s">
        <v>9867</v>
      </c>
      <c r="AE5364">
        <f t="shared" si="1025"/>
        <v>0</v>
      </c>
      <c r="AF5364">
        <f t="shared" si="1026"/>
        <v>0</v>
      </c>
    </row>
    <row r="5365" spans="1:32" hidden="1" x14ac:dyDescent="0.25">
      <c r="A5365">
        <v>2010</v>
      </c>
      <c r="B5365">
        <v>5</v>
      </c>
      <c r="C5365">
        <v>138</v>
      </c>
      <c r="D5365" t="s">
        <v>68</v>
      </c>
      <c r="E5365" t="s">
        <v>8769</v>
      </c>
      <c r="F5365">
        <v>0</v>
      </c>
      <c r="G5365" t="s">
        <v>50</v>
      </c>
      <c r="H5365" t="s">
        <v>50</v>
      </c>
      <c r="I5365" t="s">
        <v>36</v>
      </c>
      <c r="J5365" t="s">
        <v>104</v>
      </c>
      <c r="K5365">
        <v>23</v>
      </c>
      <c r="L5365">
        <v>2010</v>
      </c>
      <c r="M5365">
        <f t="shared" si="1019"/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f t="shared" si="1028"/>
        <v>0</v>
      </c>
      <c r="T5365">
        <v>4</v>
      </c>
      <c r="U5365">
        <f t="shared" si="1027"/>
        <v>0</v>
      </c>
      <c r="V5365">
        <f>IF(Q5365 =0,IF(Q5365 = "",,1),0)</f>
        <v>1</v>
      </c>
      <c r="X5365">
        <f t="shared" si="1020"/>
        <v>0</v>
      </c>
      <c r="Y5365">
        <f t="shared" si="1021"/>
        <v>0</v>
      </c>
      <c r="Z5365">
        <f t="shared" si="1022"/>
        <v>0</v>
      </c>
      <c r="AA5365">
        <f t="shared" si="1023"/>
        <v>0</v>
      </c>
      <c r="AB5365">
        <f t="shared" si="1029"/>
        <v>0</v>
      </c>
      <c r="AC5365">
        <f t="shared" si="1024"/>
        <v>0</v>
      </c>
      <c r="AD5365" s="2" t="s">
        <v>9868</v>
      </c>
      <c r="AE5365">
        <f t="shared" si="1025"/>
        <v>0</v>
      </c>
      <c r="AF5365">
        <f t="shared" si="1026"/>
        <v>0</v>
      </c>
    </row>
    <row r="5366" spans="1:32" hidden="1" x14ac:dyDescent="0.25">
      <c r="A5366">
        <v>2010</v>
      </c>
      <c r="B5366">
        <v>5</v>
      </c>
      <c r="C5366">
        <v>139</v>
      </c>
      <c r="D5366" t="s">
        <v>23</v>
      </c>
      <c r="E5366" t="s">
        <v>2193</v>
      </c>
      <c r="F5366">
        <v>0</v>
      </c>
      <c r="G5366" t="s">
        <v>20</v>
      </c>
      <c r="H5366" t="s">
        <v>20</v>
      </c>
      <c r="I5366" t="s">
        <v>21</v>
      </c>
      <c r="J5366" t="s">
        <v>177</v>
      </c>
      <c r="K5366">
        <v>23</v>
      </c>
      <c r="L5366">
        <v>2014</v>
      </c>
      <c r="M5366">
        <f t="shared" si="1019"/>
        <v>5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f t="shared" si="1028"/>
        <v>0</v>
      </c>
      <c r="T5366">
        <v>62</v>
      </c>
      <c r="U5366">
        <f t="shared" si="1027"/>
        <v>0</v>
      </c>
      <c r="V5366">
        <f>IF(Q5366 =0,IF(Q5366 = "",,1),0)</f>
        <v>1</v>
      </c>
      <c r="X5366">
        <f t="shared" si="1020"/>
        <v>0</v>
      </c>
      <c r="Y5366">
        <f t="shared" si="1021"/>
        <v>0</v>
      </c>
      <c r="Z5366">
        <f t="shared" si="1022"/>
        <v>0</v>
      </c>
      <c r="AA5366">
        <f t="shared" si="1023"/>
        <v>0</v>
      </c>
      <c r="AB5366">
        <f t="shared" si="1029"/>
        <v>0</v>
      </c>
      <c r="AC5366">
        <f t="shared" si="1024"/>
        <v>0</v>
      </c>
      <c r="AD5366" s="2" t="s">
        <v>9868</v>
      </c>
      <c r="AE5366">
        <f t="shared" si="1025"/>
        <v>0</v>
      </c>
      <c r="AF5366">
        <f t="shared" si="1026"/>
        <v>0</v>
      </c>
    </row>
    <row r="5367" spans="1:32" hidden="1" x14ac:dyDescent="0.25">
      <c r="A5367">
        <v>2010</v>
      </c>
      <c r="B5367">
        <v>5</v>
      </c>
      <c r="C5367">
        <v>140</v>
      </c>
      <c r="D5367" t="s">
        <v>72</v>
      </c>
      <c r="E5367" t="s">
        <v>8770</v>
      </c>
      <c r="F5367">
        <v>0</v>
      </c>
      <c r="G5367" t="s">
        <v>29</v>
      </c>
      <c r="H5367" t="s">
        <v>30</v>
      </c>
      <c r="I5367" t="s">
        <v>21</v>
      </c>
      <c r="J5367" t="s">
        <v>250</v>
      </c>
      <c r="K5367">
        <v>23</v>
      </c>
      <c r="L5367">
        <v>2010</v>
      </c>
      <c r="M5367">
        <f t="shared" si="1019"/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f t="shared" si="1028"/>
        <v>0</v>
      </c>
      <c r="T5367">
        <v>6</v>
      </c>
      <c r="U5367">
        <f t="shared" si="1027"/>
        <v>0</v>
      </c>
      <c r="V5367">
        <f>IF(Q5367 =0,IF(Q5367 = "",,1),0)</f>
        <v>1</v>
      </c>
      <c r="X5367">
        <f t="shared" si="1020"/>
        <v>0</v>
      </c>
      <c r="Y5367">
        <f t="shared" si="1021"/>
        <v>0</v>
      </c>
      <c r="Z5367">
        <f t="shared" si="1022"/>
        <v>0</v>
      </c>
      <c r="AA5367">
        <f t="shared" si="1023"/>
        <v>0</v>
      </c>
      <c r="AB5367">
        <f t="shared" si="1029"/>
        <v>0</v>
      </c>
      <c r="AC5367">
        <f t="shared" si="1024"/>
        <v>0</v>
      </c>
      <c r="AD5367" s="2" t="s">
        <v>9868</v>
      </c>
      <c r="AE5367">
        <f t="shared" si="1025"/>
        <v>0</v>
      </c>
      <c r="AF5367">
        <f t="shared" si="1026"/>
        <v>0</v>
      </c>
    </row>
    <row r="5368" spans="1:32" hidden="1" x14ac:dyDescent="0.25">
      <c r="A5368">
        <v>2010</v>
      </c>
      <c r="B5368">
        <v>5</v>
      </c>
      <c r="C5368">
        <v>141</v>
      </c>
      <c r="D5368" t="s">
        <v>79</v>
      </c>
      <c r="E5368" t="s">
        <v>8771</v>
      </c>
      <c r="F5368">
        <v>0</v>
      </c>
      <c r="G5368" t="s">
        <v>50</v>
      </c>
      <c r="H5368" t="s">
        <v>50</v>
      </c>
      <c r="I5368" t="s">
        <v>36</v>
      </c>
      <c r="J5368" t="s">
        <v>465</v>
      </c>
      <c r="K5368">
        <v>22</v>
      </c>
      <c r="L5368">
        <v>2010</v>
      </c>
      <c r="M5368">
        <f t="shared" si="1019"/>
        <v>1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f t="shared" si="1028"/>
        <v>0</v>
      </c>
      <c r="T5368">
        <v>3</v>
      </c>
      <c r="U5368">
        <f t="shared" si="1027"/>
        <v>0</v>
      </c>
      <c r="V5368">
        <f>IF(Q5368 =0,IF(Q5368 = "",,1),0)</f>
        <v>1</v>
      </c>
      <c r="X5368">
        <f t="shared" si="1020"/>
        <v>0</v>
      </c>
      <c r="Y5368">
        <f t="shared" si="1021"/>
        <v>0</v>
      </c>
      <c r="Z5368">
        <f t="shared" si="1022"/>
        <v>0</v>
      </c>
      <c r="AA5368">
        <f t="shared" si="1023"/>
        <v>0</v>
      </c>
      <c r="AB5368">
        <f t="shared" si="1029"/>
        <v>0</v>
      </c>
      <c r="AC5368">
        <f t="shared" si="1024"/>
        <v>0</v>
      </c>
      <c r="AD5368" s="2" t="s">
        <v>9868</v>
      </c>
      <c r="AE5368">
        <f t="shared" si="1025"/>
        <v>0</v>
      </c>
      <c r="AF5368">
        <f t="shared" si="1026"/>
        <v>0</v>
      </c>
    </row>
    <row r="5369" spans="1:32" hidden="1" x14ac:dyDescent="0.25">
      <c r="A5369">
        <v>2010</v>
      </c>
      <c r="B5369">
        <v>5</v>
      </c>
      <c r="C5369">
        <v>149</v>
      </c>
      <c r="D5369" t="s">
        <v>41</v>
      </c>
      <c r="E5369" t="s">
        <v>8779</v>
      </c>
      <c r="F5369">
        <v>0</v>
      </c>
      <c r="G5369" t="s">
        <v>34</v>
      </c>
      <c r="H5369" t="s">
        <v>35</v>
      </c>
      <c r="I5369" t="s">
        <v>36</v>
      </c>
      <c r="J5369" t="s">
        <v>2109</v>
      </c>
      <c r="K5369">
        <v>23</v>
      </c>
      <c r="L5369">
        <v>2012</v>
      </c>
      <c r="M5369">
        <f t="shared" si="1019"/>
        <v>3</v>
      </c>
      <c r="N5369">
        <v>0</v>
      </c>
      <c r="O5369">
        <v>0</v>
      </c>
      <c r="P5369">
        <v>0</v>
      </c>
      <c r="Q5369">
        <v>0</v>
      </c>
      <c r="S5369">
        <f t="shared" si="1028"/>
        <v>0</v>
      </c>
      <c r="T5369">
        <v>3</v>
      </c>
      <c r="U5369">
        <f t="shared" si="1027"/>
        <v>0</v>
      </c>
      <c r="V5369">
        <f>IF(Q5369 =0,IF(Q5369 = "",,1),0)</f>
        <v>1</v>
      </c>
      <c r="X5369">
        <f t="shared" si="1020"/>
        <v>0</v>
      </c>
      <c r="Y5369">
        <f t="shared" si="1021"/>
        <v>0</v>
      </c>
      <c r="Z5369">
        <f t="shared" si="1022"/>
        <v>0</v>
      </c>
      <c r="AA5369">
        <f t="shared" si="1023"/>
        <v>0</v>
      </c>
      <c r="AB5369">
        <f t="shared" si="1029"/>
        <v>0</v>
      </c>
      <c r="AC5369">
        <f t="shared" si="1024"/>
        <v>0</v>
      </c>
      <c r="AD5369" s="2" t="s">
        <v>9868</v>
      </c>
      <c r="AE5369">
        <f t="shared" si="1025"/>
        <v>0</v>
      </c>
      <c r="AF5369">
        <f t="shared" si="1026"/>
        <v>0</v>
      </c>
    </row>
    <row r="5370" spans="1:32" hidden="1" x14ac:dyDescent="0.25">
      <c r="A5370">
        <v>2010</v>
      </c>
      <c r="B5370">
        <v>5</v>
      </c>
      <c r="C5370">
        <v>152</v>
      </c>
      <c r="D5370" t="s">
        <v>27</v>
      </c>
      <c r="E5370" t="s">
        <v>8780</v>
      </c>
      <c r="F5370">
        <v>0</v>
      </c>
      <c r="G5370" t="s">
        <v>29</v>
      </c>
      <c r="H5370" t="s">
        <v>30</v>
      </c>
      <c r="I5370" t="s">
        <v>21</v>
      </c>
      <c r="J5370" t="s">
        <v>8781</v>
      </c>
      <c r="K5370">
        <v>24</v>
      </c>
      <c r="M5370">
        <f t="shared" si="1019"/>
        <v>0</v>
      </c>
      <c r="N5370">
        <v>0</v>
      </c>
      <c r="O5370">
        <v>0</v>
      </c>
      <c r="P5370">
        <v>0</v>
      </c>
      <c r="S5370">
        <f t="shared" si="1028"/>
        <v>0</v>
      </c>
      <c r="U5370">
        <f t="shared" si="1027"/>
        <v>1</v>
      </c>
      <c r="V5370">
        <v>0</v>
      </c>
      <c r="X5370">
        <f t="shared" si="1020"/>
        <v>0</v>
      </c>
      <c r="Y5370">
        <f t="shared" si="1021"/>
        <v>0</v>
      </c>
      <c r="Z5370">
        <f t="shared" si="1022"/>
        <v>0</v>
      </c>
      <c r="AA5370">
        <f t="shared" si="1023"/>
        <v>0</v>
      </c>
      <c r="AB5370">
        <f t="shared" si="1029"/>
        <v>0</v>
      </c>
      <c r="AC5370">
        <f t="shared" si="1024"/>
        <v>0</v>
      </c>
      <c r="AD5370" s="2" t="s">
        <v>9868</v>
      </c>
      <c r="AE5370">
        <f t="shared" si="1025"/>
        <v>0</v>
      </c>
      <c r="AF5370">
        <f t="shared" si="1026"/>
        <v>0</v>
      </c>
    </row>
    <row r="5371" spans="1:32" hidden="1" x14ac:dyDescent="0.25">
      <c r="A5371">
        <v>2010</v>
      </c>
      <c r="B5371">
        <v>5</v>
      </c>
      <c r="C5371">
        <v>162</v>
      </c>
      <c r="D5371" t="s">
        <v>1588</v>
      </c>
      <c r="E5371" t="s">
        <v>8792</v>
      </c>
      <c r="F5371">
        <v>0</v>
      </c>
      <c r="G5371" t="s">
        <v>46</v>
      </c>
      <c r="H5371" t="s">
        <v>46</v>
      </c>
      <c r="I5371" t="s">
        <v>21</v>
      </c>
      <c r="J5371" t="s">
        <v>22</v>
      </c>
      <c r="K5371">
        <v>23</v>
      </c>
      <c r="L5371">
        <v>2011</v>
      </c>
      <c r="M5371">
        <f t="shared" si="1019"/>
        <v>2</v>
      </c>
      <c r="N5371">
        <v>0</v>
      </c>
      <c r="O5371">
        <v>0</v>
      </c>
      <c r="P5371">
        <v>2</v>
      </c>
      <c r="Q5371">
        <v>0</v>
      </c>
      <c r="R5371">
        <v>0</v>
      </c>
      <c r="S5371">
        <f t="shared" si="1028"/>
        <v>0</v>
      </c>
      <c r="T5371">
        <v>27</v>
      </c>
      <c r="U5371">
        <f t="shared" si="1027"/>
        <v>0</v>
      </c>
      <c r="V5371">
        <f>IF(Q5371 =0,IF(Q5371 = "",,1),0)</f>
        <v>1</v>
      </c>
      <c r="X5371">
        <f t="shared" si="1020"/>
        <v>0</v>
      </c>
      <c r="Y5371">
        <f t="shared" si="1021"/>
        <v>0</v>
      </c>
      <c r="Z5371">
        <f t="shared" si="1022"/>
        <v>0</v>
      </c>
      <c r="AA5371">
        <f t="shared" si="1023"/>
        <v>0</v>
      </c>
      <c r="AB5371">
        <f t="shared" si="1029"/>
        <v>0</v>
      </c>
      <c r="AC5371">
        <f t="shared" si="1024"/>
        <v>0</v>
      </c>
      <c r="AD5371" s="2" t="s">
        <v>9868</v>
      </c>
      <c r="AE5371">
        <f t="shared" si="1025"/>
        <v>0</v>
      </c>
      <c r="AF5371">
        <f t="shared" si="1026"/>
        <v>0</v>
      </c>
    </row>
    <row r="5372" spans="1:32" hidden="1" x14ac:dyDescent="0.25">
      <c r="A5372">
        <v>2010</v>
      </c>
      <c r="B5372">
        <v>5</v>
      </c>
      <c r="C5372">
        <v>165</v>
      </c>
      <c r="D5372" t="s">
        <v>44</v>
      </c>
      <c r="E5372" t="s">
        <v>8795</v>
      </c>
      <c r="F5372">
        <v>0</v>
      </c>
      <c r="G5372" t="s">
        <v>25</v>
      </c>
      <c r="H5372" t="s">
        <v>25</v>
      </c>
      <c r="I5372" t="s">
        <v>21</v>
      </c>
      <c r="J5372" t="s">
        <v>108</v>
      </c>
      <c r="K5372">
        <v>23</v>
      </c>
      <c r="L5372">
        <v>2011</v>
      </c>
      <c r="M5372">
        <f t="shared" si="1019"/>
        <v>2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f t="shared" si="1028"/>
        <v>0</v>
      </c>
      <c r="T5372">
        <v>12</v>
      </c>
      <c r="U5372">
        <f t="shared" si="1027"/>
        <v>0</v>
      </c>
      <c r="V5372">
        <f>IF(Q5372 =0,IF(Q5372 = "",,1),0)</f>
        <v>1</v>
      </c>
      <c r="X5372">
        <f t="shared" si="1020"/>
        <v>0</v>
      </c>
      <c r="Y5372">
        <f t="shared" si="1021"/>
        <v>0</v>
      </c>
      <c r="Z5372">
        <f t="shared" si="1022"/>
        <v>0</v>
      </c>
      <c r="AA5372">
        <f t="shared" si="1023"/>
        <v>0</v>
      </c>
      <c r="AB5372">
        <f t="shared" si="1029"/>
        <v>0</v>
      </c>
      <c r="AC5372">
        <f t="shared" si="1024"/>
        <v>0</v>
      </c>
      <c r="AD5372" s="2" t="s">
        <v>9868</v>
      </c>
      <c r="AE5372">
        <f t="shared" si="1025"/>
        <v>0</v>
      </c>
      <c r="AF5372">
        <f t="shared" si="1026"/>
        <v>0</v>
      </c>
    </row>
    <row r="5373" spans="1:32" hidden="1" x14ac:dyDescent="0.25">
      <c r="A5373">
        <v>2010</v>
      </c>
      <c r="B5373">
        <v>5</v>
      </c>
      <c r="C5373">
        <v>167</v>
      </c>
      <c r="D5373" t="s">
        <v>52</v>
      </c>
      <c r="E5373" t="s">
        <v>8797</v>
      </c>
      <c r="F5373">
        <v>0</v>
      </c>
      <c r="G5373" t="s">
        <v>81</v>
      </c>
      <c r="H5373" t="s">
        <v>81</v>
      </c>
      <c r="I5373" t="s">
        <v>36</v>
      </c>
      <c r="J5373" t="s">
        <v>216</v>
      </c>
      <c r="K5373">
        <v>23</v>
      </c>
      <c r="L5373">
        <v>2011</v>
      </c>
      <c r="M5373">
        <f t="shared" si="1019"/>
        <v>2</v>
      </c>
      <c r="N5373">
        <v>0</v>
      </c>
      <c r="O5373">
        <v>0</v>
      </c>
      <c r="P5373">
        <v>0</v>
      </c>
      <c r="Q5373">
        <v>0</v>
      </c>
      <c r="S5373">
        <f t="shared" si="1028"/>
        <v>0</v>
      </c>
      <c r="T5373">
        <v>8</v>
      </c>
      <c r="U5373">
        <f t="shared" si="1027"/>
        <v>0</v>
      </c>
      <c r="V5373">
        <f>IF(Q5373 =0,IF(Q5373 = "",,1),0)</f>
        <v>1</v>
      </c>
      <c r="X5373">
        <f t="shared" si="1020"/>
        <v>0</v>
      </c>
      <c r="Y5373">
        <f t="shared" si="1021"/>
        <v>0</v>
      </c>
      <c r="Z5373">
        <f t="shared" si="1022"/>
        <v>0</v>
      </c>
      <c r="AA5373">
        <f t="shared" si="1023"/>
        <v>0</v>
      </c>
      <c r="AB5373">
        <f t="shared" si="1029"/>
        <v>0</v>
      </c>
      <c r="AC5373">
        <f t="shared" si="1024"/>
        <v>0</v>
      </c>
      <c r="AD5373" s="2" t="s">
        <v>9868</v>
      </c>
      <c r="AE5373">
        <f t="shared" si="1025"/>
        <v>0</v>
      </c>
      <c r="AF5373">
        <f t="shared" si="1026"/>
        <v>0</v>
      </c>
    </row>
    <row r="5374" spans="1:32" hidden="1" x14ac:dyDescent="0.25">
      <c r="A5374">
        <v>2010</v>
      </c>
      <c r="B5374">
        <v>5</v>
      </c>
      <c r="C5374">
        <v>168</v>
      </c>
      <c r="D5374" t="s">
        <v>217</v>
      </c>
      <c r="E5374" t="s">
        <v>8798</v>
      </c>
      <c r="F5374">
        <v>0</v>
      </c>
      <c r="G5374" t="s">
        <v>70</v>
      </c>
      <c r="H5374" t="s">
        <v>70</v>
      </c>
      <c r="I5374" t="s">
        <v>21</v>
      </c>
      <c r="J5374" t="s">
        <v>67</v>
      </c>
      <c r="K5374">
        <v>23</v>
      </c>
      <c r="M5374">
        <f t="shared" si="1019"/>
        <v>0</v>
      </c>
      <c r="N5374">
        <v>0</v>
      </c>
      <c r="O5374">
        <v>0</v>
      </c>
      <c r="P5374">
        <v>0</v>
      </c>
      <c r="S5374">
        <f t="shared" si="1028"/>
        <v>0</v>
      </c>
      <c r="U5374">
        <f t="shared" si="1027"/>
        <v>1</v>
      </c>
      <c r="V5374">
        <v>0</v>
      </c>
      <c r="X5374">
        <f t="shared" si="1020"/>
        <v>0</v>
      </c>
      <c r="Y5374">
        <f t="shared" si="1021"/>
        <v>0</v>
      </c>
      <c r="Z5374">
        <f t="shared" si="1022"/>
        <v>0</v>
      </c>
      <c r="AA5374">
        <f t="shared" si="1023"/>
        <v>0</v>
      </c>
      <c r="AB5374">
        <f t="shared" si="1029"/>
        <v>0</v>
      </c>
      <c r="AC5374">
        <f t="shared" si="1024"/>
        <v>0</v>
      </c>
      <c r="AD5374" s="2" t="s">
        <v>9868</v>
      </c>
      <c r="AE5374">
        <f t="shared" si="1025"/>
        <v>0</v>
      </c>
      <c r="AF5374">
        <f t="shared" si="1026"/>
        <v>0</v>
      </c>
    </row>
    <row r="5375" spans="1:32" hidden="1" x14ac:dyDescent="0.25">
      <c r="A5375">
        <v>2011</v>
      </c>
      <c r="B5375">
        <v>5</v>
      </c>
      <c r="C5375">
        <v>133</v>
      </c>
      <c r="D5375" t="s">
        <v>72</v>
      </c>
      <c r="E5375" t="s">
        <v>9007</v>
      </c>
      <c r="F5375">
        <v>0</v>
      </c>
      <c r="G5375" t="s">
        <v>20</v>
      </c>
      <c r="H5375" t="s">
        <v>20</v>
      </c>
      <c r="I5375" t="s">
        <v>21</v>
      </c>
      <c r="J5375" t="s">
        <v>116</v>
      </c>
      <c r="K5375">
        <v>23</v>
      </c>
      <c r="L5375">
        <v>2012</v>
      </c>
      <c r="M5375">
        <f t="shared" si="1019"/>
        <v>2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f t="shared" si="1028"/>
        <v>0</v>
      </c>
      <c r="T5375">
        <v>19</v>
      </c>
      <c r="U5375">
        <f t="shared" si="1027"/>
        <v>0</v>
      </c>
      <c r="V5375">
        <f>IF(Q5375 =0,IF(Q5375 = "",,1),0)</f>
        <v>1</v>
      </c>
      <c r="X5375">
        <f t="shared" si="1020"/>
        <v>0</v>
      </c>
      <c r="Y5375">
        <f t="shared" si="1021"/>
        <v>0</v>
      </c>
      <c r="Z5375">
        <f t="shared" si="1022"/>
        <v>0</v>
      </c>
      <c r="AA5375">
        <f t="shared" si="1023"/>
        <v>0</v>
      </c>
      <c r="AB5375">
        <f t="shared" si="1029"/>
        <v>0</v>
      </c>
      <c r="AC5375">
        <f t="shared" si="1024"/>
        <v>0</v>
      </c>
      <c r="AD5375" s="2" t="s">
        <v>9868</v>
      </c>
      <c r="AE5375">
        <f t="shared" si="1025"/>
        <v>0</v>
      </c>
      <c r="AF5375">
        <f t="shared" si="1026"/>
        <v>0</v>
      </c>
    </row>
    <row r="5376" spans="1:32" hidden="1" x14ac:dyDescent="0.25">
      <c r="A5376">
        <v>2011</v>
      </c>
      <c r="B5376">
        <v>5</v>
      </c>
      <c r="C5376">
        <v>134</v>
      </c>
      <c r="D5376" t="s">
        <v>27</v>
      </c>
      <c r="E5376" t="s">
        <v>9008</v>
      </c>
      <c r="F5376">
        <v>0</v>
      </c>
      <c r="G5376" t="s">
        <v>50</v>
      </c>
      <c r="H5376" t="s">
        <v>50</v>
      </c>
      <c r="I5376" t="s">
        <v>36</v>
      </c>
      <c r="J5376" t="s">
        <v>676</v>
      </c>
      <c r="K5376">
        <v>21</v>
      </c>
      <c r="L5376">
        <v>2011</v>
      </c>
      <c r="M5376">
        <f t="shared" si="1019"/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f t="shared" si="1028"/>
        <v>0</v>
      </c>
      <c r="T5376">
        <v>1</v>
      </c>
      <c r="U5376">
        <f t="shared" si="1027"/>
        <v>0</v>
      </c>
      <c r="V5376">
        <f>IF(Q5376 =0,IF(Q5376 = "",,1),0)</f>
        <v>1</v>
      </c>
      <c r="X5376">
        <f t="shared" si="1020"/>
        <v>0</v>
      </c>
      <c r="Y5376">
        <f t="shared" si="1021"/>
        <v>0</v>
      </c>
      <c r="Z5376">
        <f t="shared" si="1022"/>
        <v>0</v>
      </c>
      <c r="AA5376">
        <f t="shared" si="1023"/>
        <v>0</v>
      </c>
      <c r="AB5376">
        <f t="shared" si="1029"/>
        <v>0</v>
      </c>
      <c r="AC5376">
        <f t="shared" si="1024"/>
        <v>0</v>
      </c>
      <c r="AD5376" s="2" t="s">
        <v>9868</v>
      </c>
      <c r="AE5376">
        <f t="shared" si="1025"/>
        <v>0</v>
      </c>
      <c r="AF5376">
        <f t="shared" si="1026"/>
        <v>0</v>
      </c>
    </row>
    <row r="5377" spans="1:32" hidden="1" x14ac:dyDescent="0.25">
      <c r="A5377">
        <v>2011</v>
      </c>
      <c r="B5377">
        <v>5</v>
      </c>
      <c r="C5377">
        <v>135</v>
      </c>
      <c r="D5377" t="s">
        <v>57</v>
      </c>
      <c r="E5377" t="s">
        <v>9009</v>
      </c>
      <c r="F5377">
        <v>0</v>
      </c>
      <c r="G5377" t="s">
        <v>70</v>
      </c>
      <c r="H5377" t="s">
        <v>70</v>
      </c>
      <c r="I5377" t="s">
        <v>21</v>
      </c>
      <c r="J5377" t="s">
        <v>398</v>
      </c>
      <c r="K5377">
        <v>24</v>
      </c>
      <c r="M5377">
        <f t="shared" si="1019"/>
        <v>0</v>
      </c>
      <c r="N5377">
        <v>0</v>
      </c>
      <c r="O5377">
        <v>0</v>
      </c>
      <c r="P5377">
        <v>0</v>
      </c>
      <c r="S5377">
        <f t="shared" si="1028"/>
        <v>0</v>
      </c>
      <c r="U5377">
        <f t="shared" si="1027"/>
        <v>1</v>
      </c>
      <c r="V5377">
        <v>0</v>
      </c>
      <c r="X5377">
        <f t="shared" si="1020"/>
        <v>0</v>
      </c>
      <c r="Y5377">
        <f t="shared" si="1021"/>
        <v>0</v>
      </c>
      <c r="Z5377">
        <f t="shared" si="1022"/>
        <v>0</v>
      </c>
      <c r="AA5377">
        <f t="shared" si="1023"/>
        <v>0</v>
      </c>
      <c r="AB5377">
        <f t="shared" si="1029"/>
        <v>0</v>
      </c>
      <c r="AC5377">
        <f t="shared" si="1024"/>
        <v>0</v>
      </c>
      <c r="AD5377" s="2" t="s">
        <v>9868</v>
      </c>
      <c r="AE5377">
        <f t="shared" si="1025"/>
        <v>0</v>
      </c>
      <c r="AF5377">
        <f t="shared" si="1026"/>
        <v>0</v>
      </c>
    </row>
    <row r="5378" spans="1:32" hidden="1" x14ac:dyDescent="0.25">
      <c r="A5378">
        <v>2011</v>
      </c>
      <c r="B5378">
        <v>5</v>
      </c>
      <c r="C5378">
        <v>140</v>
      </c>
      <c r="D5378" t="s">
        <v>57</v>
      </c>
      <c r="E5378" t="s">
        <v>9015</v>
      </c>
      <c r="F5378">
        <v>0</v>
      </c>
      <c r="G5378" t="s">
        <v>81</v>
      </c>
      <c r="H5378" t="s">
        <v>81</v>
      </c>
      <c r="I5378" t="s">
        <v>36</v>
      </c>
      <c r="J5378" t="s">
        <v>351</v>
      </c>
      <c r="K5378">
        <v>23</v>
      </c>
      <c r="L5378">
        <v>2014</v>
      </c>
      <c r="M5378">
        <f t="shared" ref="M5378:M5441" si="1030">IF((L5378-A5378)+1&gt;0,(L5378-A5378)+1,0)</f>
        <v>4</v>
      </c>
      <c r="N5378">
        <v>0</v>
      </c>
      <c r="O5378">
        <v>0</v>
      </c>
      <c r="P5378">
        <v>0</v>
      </c>
      <c r="Q5378">
        <v>0</v>
      </c>
      <c r="S5378">
        <f t="shared" si="1028"/>
        <v>0</v>
      </c>
      <c r="T5378">
        <v>7</v>
      </c>
      <c r="U5378">
        <f t="shared" si="1027"/>
        <v>0</v>
      </c>
      <c r="V5378">
        <f>IF(Q5378 =0,IF(Q5378 = "",,1),0)</f>
        <v>1</v>
      </c>
      <c r="X5378">
        <f t="shared" ref="X5378:X5441" si="1031">IF(AND(W5378&lt;-0.7,W5378&lt;&gt;-0.7),1,0)</f>
        <v>0</v>
      </c>
      <c r="Y5378">
        <f t="shared" ref="Y5378:Y5441" si="1032">IF(AND(W5378&gt;-0.7,W5378&lt;-0.2),1,0)</f>
        <v>0</v>
      </c>
      <c r="Z5378">
        <f t="shared" ref="Z5378:Z5441" si="1033">IF(AND(W5378&gt;=-0.2,W5378&lt;=0.7),IF(W5378 = "",0,1),0)</f>
        <v>0</v>
      </c>
      <c r="AA5378">
        <f t="shared" ref="AA5378:AA5441" si="1034">IF(AND(W5378&gt;0.7,W5378&lt;1.5),1,0)</f>
        <v>0</v>
      </c>
      <c r="AB5378">
        <f t="shared" si="1029"/>
        <v>0</v>
      </c>
      <c r="AC5378">
        <f t="shared" ref="AC5378:AC5441" si="1035">IF(W5378&gt;2.5,1,0)</f>
        <v>0</v>
      </c>
      <c r="AD5378" s="2" t="s">
        <v>9868</v>
      </c>
      <c r="AE5378">
        <f t="shared" ref="AE5378:AE5441" si="1036">IF(W5378="",0,IF(AND(W5378&gt;2.5,B5378&gt;1),1,IF(AND(W5378&gt;1.49,B5378&gt;2),1,IF(AND(W5378&gt;0.7,B5378&gt;3),1,IF(AND(W5378&gt;-0.2,B5378&gt;4),1,0)))))</f>
        <v>0</v>
      </c>
      <c r="AF5378">
        <f t="shared" ref="AF5378:AF5441" si="1037">IF(W5378="",0,IF(AND(W5378&lt;0.71,B5378=1),1,IF(AND(W5378&lt;-0.21,B5378=2),1,IF(AND(W5378&lt;-0.7,B5378&gt;2,B5378&lt;5),1,0))))</f>
        <v>0</v>
      </c>
    </row>
    <row r="5379" spans="1:32" hidden="1" x14ac:dyDescent="0.25">
      <c r="A5379">
        <v>2011</v>
      </c>
      <c r="B5379">
        <v>5</v>
      </c>
      <c r="C5379">
        <v>147</v>
      </c>
      <c r="D5379" t="s">
        <v>4985</v>
      </c>
      <c r="E5379" t="s">
        <v>9021</v>
      </c>
      <c r="F5379">
        <v>0</v>
      </c>
      <c r="G5379" t="s">
        <v>50</v>
      </c>
      <c r="H5379" t="s">
        <v>50</v>
      </c>
      <c r="I5379" t="s">
        <v>36</v>
      </c>
      <c r="J5379" t="s">
        <v>1438</v>
      </c>
      <c r="K5379">
        <v>22</v>
      </c>
      <c r="L5379">
        <v>2011</v>
      </c>
      <c r="M5379">
        <f t="shared" si="1030"/>
        <v>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f t="shared" si="1028"/>
        <v>0</v>
      </c>
      <c r="T5379">
        <v>3</v>
      </c>
      <c r="U5379">
        <f t="shared" si="1027"/>
        <v>0</v>
      </c>
      <c r="V5379">
        <f>IF(Q5379 =0,IF(Q5379 = "",,1),0)</f>
        <v>1</v>
      </c>
      <c r="X5379">
        <f t="shared" si="1031"/>
        <v>0</v>
      </c>
      <c r="Y5379">
        <f t="shared" si="1032"/>
        <v>0</v>
      </c>
      <c r="Z5379">
        <f t="shared" si="1033"/>
        <v>0</v>
      </c>
      <c r="AA5379">
        <f t="shared" si="1034"/>
        <v>0</v>
      </c>
      <c r="AB5379">
        <f t="shared" si="1029"/>
        <v>0</v>
      </c>
      <c r="AC5379">
        <f t="shared" si="1035"/>
        <v>0</v>
      </c>
      <c r="AD5379" s="2" t="s">
        <v>9868</v>
      </c>
      <c r="AE5379">
        <f t="shared" si="1036"/>
        <v>0</v>
      </c>
      <c r="AF5379">
        <f t="shared" si="1037"/>
        <v>0</v>
      </c>
    </row>
    <row r="5380" spans="1:32" hidden="1" x14ac:dyDescent="0.25">
      <c r="A5380">
        <v>2011</v>
      </c>
      <c r="B5380">
        <v>5</v>
      </c>
      <c r="C5380">
        <v>156</v>
      </c>
      <c r="D5380" t="s">
        <v>55</v>
      </c>
      <c r="E5380" t="s">
        <v>9030</v>
      </c>
      <c r="F5380">
        <v>0</v>
      </c>
      <c r="G5380" t="s">
        <v>50</v>
      </c>
      <c r="H5380" t="s">
        <v>50</v>
      </c>
      <c r="I5380" t="s">
        <v>36</v>
      </c>
      <c r="J5380" t="s">
        <v>1821</v>
      </c>
      <c r="K5380">
        <v>22</v>
      </c>
      <c r="M5380">
        <f t="shared" si="1030"/>
        <v>0</v>
      </c>
      <c r="N5380">
        <v>0</v>
      </c>
      <c r="O5380">
        <v>0</v>
      </c>
      <c r="P5380">
        <v>0</v>
      </c>
      <c r="S5380">
        <f t="shared" si="1028"/>
        <v>0</v>
      </c>
      <c r="U5380">
        <f t="shared" si="1027"/>
        <v>1</v>
      </c>
      <c r="V5380">
        <v>0</v>
      </c>
      <c r="X5380">
        <f t="shared" si="1031"/>
        <v>0</v>
      </c>
      <c r="Y5380">
        <f t="shared" si="1032"/>
        <v>0</v>
      </c>
      <c r="Z5380">
        <f t="shared" si="1033"/>
        <v>0</v>
      </c>
      <c r="AA5380">
        <f t="shared" si="1034"/>
        <v>0</v>
      </c>
      <c r="AB5380">
        <f t="shared" si="1029"/>
        <v>0</v>
      </c>
      <c r="AC5380">
        <f t="shared" si="1035"/>
        <v>0</v>
      </c>
      <c r="AD5380" s="2" t="s">
        <v>9868</v>
      </c>
      <c r="AE5380">
        <f t="shared" si="1036"/>
        <v>0</v>
      </c>
      <c r="AF5380">
        <f t="shared" si="1037"/>
        <v>0</v>
      </c>
    </row>
    <row r="5381" spans="1:32" hidden="1" x14ac:dyDescent="0.25">
      <c r="A5381">
        <v>2011</v>
      </c>
      <c r="B5381">
        <v>5</v>
      </c>
      <c r="C5381">
        <v>158</v>
      </c>
      <c r="D5381" t="s">
        <v>41</v>
      </c>
      <c r="E5381" t="s">
        <v>9032</v>
      </c>
      <c r="F5381">
        <v>0</v>
      </c>
      <c r="G5381" t="s">
        <v>50</v>
      </c>
      <c r="H5381" t="s">
        <v>50</v>
      </c>
      <c r="I5381" t="s">
        <v>36</v>
      </c>
      <c r="J5381" t="s">
        <v>202</v>
      </c>
      <c r="K5381">
        <v>23</v>
      </c>
      <c r="L5381">
        <v>2011</v>
      </c>
      <c r="M5381">
        <f t="shared" si="1030"/>
        <v>1</v>
      </c>
      <c r="N5381">
        <v>0</v>
      </c>
      <c r="O5381">
        <v>0</v>
      </c>
      <c r="P5381">
        <v>0</v>
      </c>
      <c r="Q5381">
        <v>0</v>
      </c>
      <c r="S5381">
        <f t="shared" si="1028"/>
        <v>0</v>
      </c>
      <c r="T5381">
        <v>10</v>
      </c>
      <c r="U5381">
        <f t="shared" si="1027"/>
        <v>0</v>
      </c>
      <c r="V5381">
        <f>IF(Q5381 =0,IF(Q5381 = "",,1),0)</f>
        <v>1</v>
      </c>
      <c r="X5381">
        <f t="shared" si="1031"/>
        <v>0</v>
      </c>
      <c r="Y5381">
        <f t="shared" si="1032"/>
        <v>0</v>
      </c>
      <c r="Z5381">
        <f t="shared" si="1033"/>
        <v>0</v>
      </c>
      <c r="AA5381">
        <f t="shared" si="1034"/>
        <v>0</v>
      </c>
      <c r="AB5381">
        <f t="shared" si="1029"/>
        <v>0</v>
      </c>
      <c r="AC5381">
        <f t="shared" si="1035"/>
        <v>0</v>
      </c>
      <c r="AD5381" s="2" t="s">
        <v>9868</v>
      </c>
      <c r="AE5381">
        <f t="shared" si="1036"/>
        <v>0</v>
      </c>
      <c r="AF5381">
        <f t="shared" si="1037"/>
        <v>0</v>
      </c>
    </row>
    <row r="5382" spans="1:32" hidden="1" x14ac:dyDescent="0.25">
      <c r="A5382">
        <v>2011</v>
      </c>
      <c r="B5382">
        <v>5</v>
      </c>
      <c r="C5382">
        <v>160</v>
      </c>
      <c r="D5382" t="s">
        <v>79</v>
      </c>
      <c r="E5382" t="s">
        <v>9034</v>
      </c>
      <c r="F5382">
        <v>0</v>
      </c>
      <c r="G5382" t="s">
        <v>70</v>
      </c>
      <c r="H5382" t="s">
        <v>70</v>
      </c>
      <c r="I5382" t="s">
        <v>21</v>
      </c>
      <c r="J5382" t="s">
        <v>289</v>
      </c>
      <c r="K5382">
        <v>23</v>
      </c>
      <c r="M5382">
        <f t="shared" si="1030"/>
        <v>0</v>
      </c>
      <c r="N5382">
        <v>0</v>
      </c>
      <c r="O5382">
        <v>0</v>
      </c>
      <c r="P5382">
        <v>0</v>
      </c>
      <c r="S5382">
        <f t="shared" si="1028"/>
        <v>0</v>
      </c>
      <c r="U5382">
        <f t="shared" si="1027"/>
        <v>1</v>
      </c>
      <c r="V5382">
        <v>0</v>
      </c>
      <c r="X5382">
        <f t="shared" si="1031"/>
        <v>0</v>
      </c>
      <c r="Y5382">
        <f t="shared" si="1032"/>
        <v>0</v>
      </c>
      <c r="Z5382">
        <f t="shared" si="1033"/>
        <v>0</v>
      </c>
      <c r="AA5382">
        <f t="shared" si="1034"/>
        <v>0</v>
      </c>
      <c r="AB5382">
        <f t="shared" si="1029"/>
        <v>0</v>
      </c>
      <c r="AC5382">
        <f t="shared" si="1035"/>
        <v>0</v>
      </c>
      <c r="AD5382" s="2" t="s">
        <v>9868</v>
      </c>
      <c r="AE5382">
        <f t="shared" si="1036"/>
        <v>0</v>
      </c>
      <c r="AF5382">
        <f t="shared" si="1037"/>
        <v>0</v>
      </c>
    </row>
    <row r="5383" spans="1:32" hidden="1" x14ac:dyDescent="0.25">
      <c r="A5383">
        <v>2012</v>
      </c>
      <c r="B5383">
        <v>5</v>
      </c>
      <c r="C5383">
        <v>144</v>
      </c>
      <c r="D5383" t="s">
        <v>72</v>
      </c>
      <c r="E5383" t="s">
        <v>9255</v>
      </c>
      <c r="F5383">
        <v>0</v>
      </c>
      <c r="G5383" t="s">
        <v>29</v>
      </c>
      <c r="H5383" t="s">
        <v>30</v>
      </c>
      <c r="I5383" t="s">
        <v>21</v>
      </c>
      <c r="J5383" t="s">
        <v>348</v>
      </c>
      <c r="K5383">
        <v>22</v>
      </c>
      <c r="M5383">
        <f t="shared" si="1030"/>
        <v>0</v>
      </c>
      <c r="N5383">
        <v>0</v>
      </c>
      <c r="O5383">
        <v>0</v>
      </c>
      <c r="P5383">
        <v>0</v>
      </c>
      <c r="S5383">
        <f t="shared" si="1028"/>
        <v>0</v>
      </c>
      <c r="U5383">
        <f t="shared" si="1027"/>
        <v>1</v>
      </c>
      <c r="V5383">
        <v>0</v>
      </c>
      <c r="X5383">
        <f t="shared" si="1031"/>
        <v>0</v>
      </c>
      <c r="Y5383">
        <f t="shared" si="1032"/>
        <v>0</v>
      </c>
      <c r="Z5383">
        <f t="shared" si="1033"/>
        <v>0</v>
      </c>
      <c r="AA5383">
        <f t="shared" si="1034"/>
        <v>0</v>
      </c>
      <c r="AB5383">
        <f t="shared" si="1029"/>
        <v>0</v>
      </c>
      <c r="AC5383">
        <f t="shared" si="1035"/>
        <v>0</v>
      </c>
      <c r="AD5383" s="2" t="s">
        <v>9868</v>
      </c>
      <c r="AE5383">
        <f t="shared" si="1036"/>
        <v>0</v>
      </c>
      <c r="AF5383">
        <f t="shared" si="1037"/>
        <v>0</v>
      </c>
    </row>
    <row r="5384" spans="1:32" hidden="1" x14ac:dyDescent="0.25">
      <c r="A5384">
        <v>2012</v>
      </c>
      <c r="B5384">
        <v>5</v>
      </c>
      <c r="C5384">
        <v>145</v>
      </c>
      <c r="D5384" t="s">
        <v>5488</v>
      </c>
      <c r="E5384" t="s">
        <v>9256</v>
      </c>
      <c r="F5384">
        <v>0</v>
      </c>
      <c r="G5384" t="s">
        <v>46</v>
      </c>
      <c r="H5384" t="s">
        <v>46</v>
      </c>
      <c r="I5384" t="s">
        <v>21</v>
      </c>
      <c r="J5384" t="s">
        <v>329</v>
      </c>
      <c r="K5384">
        <v>22</v>
      </c>
      <c r="L5384">
        <v>2014</v>
      </c>
      <c r="M5384">
        <f t="shared" si="1030"/>
        <v>3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f t="shared" si="1028"/>
        <v>0</v>
      </c>
      <c r="T5384">
        <v>35</v>
      </c>
      <c r="U5384">
        <f t="shared" si="1027"/>
        <v>0</v>
      </c>
      <c r="V5384">
        <f>IF(Q5384 =0,IF(Q5384 = "",,1),0)</f>
        <v>1</v>
      </c>
      <c r="X5384">
        <f t="shared" si="1031"/>
        <v>0</v>
      </c>
      <c r="Y5384">
        <f t="shared" si="1032"/>
        <v>0</v>
      </c>
      <c r="Z5384">
        <f t="shared" si="1033"/>
        <v>0</v>
      </c>
      <c r="AA5384">
        <f t="shared" si="1034"/>
        <v>0</v>
      </c>
      <c r="AB5384">
        <f t="shared" si="1029"/>
        <v>0</v>
      </c>
      <c r="AC5384">
        <f t="shared" si="1035"/>
        <v>0</v>
      </c>
      <c r="AD5384" s="2" t="s">
        <v>9868</v>
      </c>
      <c r="AE5384">
        <f t="shared" si="1036"/>
        <v>0</v>
      </c>
      <c r="AF5384">
        <f t="shared" si="1037"/>
        <v>0</v>
      </c>
    </row>
    <row r="5385" spans="1:32" hidden="1" x14ac:dyDescent="0.25">
      <c r="A5385">
        <v>2012</v>
      </c>
      <c r="B5385">
        <v>5</v>
      </c>
      <c r="C5385">
        <v>146</v>
      </c>
      <c r="D5385" t="s">
        <v>57</v>
      </c>
      <c r="E5385" t="s">
        <v>9257</v>
      </c>
      <c r="F5385">
        <v>0</v>
      </c>
      <c r="G5385" t="s">
        <v>50</v>
      </c>
      <c r="H5385" t="s">
        <v>50</v>
      </c>
      <c r="I5385" t="s">
        <v>36</v>
      </c>
      <c r="J5385" t="s">
        <v>87</v>
      </c>
      <c r="K5385">
        <v>22</v>
      </c>
      <c r="M5385">
        <f t="shared" si="1030"/>
        <v>0</v>
      </c>
      <c r="N5385">
        <v>0</v>
      </c>
      <c r="O5385">
        <v>0</v>
      </c>
      <c r="P5385">
        <v>0</v>
      </c>
      <c r="S5385">
        <f t="shared" si="1028"/>
        <v>0</v>
      </c>
      <c r="U5385">
        <f t="shared" si="1027"/>
        <v>1</v>
      </c>
      <c r="V5385">
        <v>0</v>
      </c>
      <c r="X5385">
        <f t="shared" si="1031"/>
        <v>0</v>
      </c>
      <c r="Y5385">
        <f t="shared" si="1032"/>
        <v>0</v>
      </c>
      <c r="Z5385">
        <f t="shared" si="1033"/>
        <v>0</v>
      </c>
      <c r="AA5385">
        <f t="shared" si="1034"/>
        <v>0</v>
      </c>
      <c r="AB5385">
        <f t="shared" si="1029"/>
        <v>0</v>
      </c>
      <c r="AC5385">
        <f t="shared" si="1035"/>
        <v>0</v>
      </c>
      <c r="AD5385" s="2" t="s">
        <v>9868</v>
      </c>
      <c r="AE5385">
        <f t="shared" si="1036"/>
        <v>0</v>
      </c>
      <c r="AF5385">
        <f t="shared" si="1037"/>
        <v>0</v>
      </c>
    </row>
    <row r="5386" spans="1:32" hidden="1" x14ac:dyDescent="0.25">
      <c r="A5386">
        <v>2012</v>
      </c>
      <c r="B5386">
        <v>5</v>
      </c>
      <c r="C5386">
        <v>148</v>
      </c>
      <c r="D5386" t="s">
        <v>17</v>
      </c>
      <c r="E5386" t="s">
        <v>9259</v>
      </c>
      <c r="F5386">
        <v>0</v>
      </c>
      <c r="G5386" t="s">
        <v>50</v>
      </c>
      <c r="H5386" t="s">
        <v>50</v>
      </c>
      <c r="I5386" t="s">
        <v>36</v>
      </c>
      <c r="J5386" t="s">
        <v>9260</v>
      </c>
      <c r="K5386">
        <v>23</v>
      </c>
      <c r="L5386">
        <v>2013</v>
      </c>
      <c r="M5386">
        <f t="shared" si="1030"/>
        <v>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f t="shared" si="1028"/>
        <v>0</v>
      </c>
      <c r="T5386">
        <v>3</v>
      </c>
      <c r="U5386">
        <f t="shared" si="1027"/>
        <v>0</v>
      </c>
      <c r="V5386">
        <f>IF(Q5386 =0,IF(Q5386 = "",,1),0)</f>
        <v>1</v>
      </c>
      <c r="X5386">
        <f t="shared" si="1031"/>
        <v>0</v>
      </c>
      <c r="Y5386">
        <f t="shared" si="1032"/>
        <v>0</v>
      </c>
      <c r="Z5386">
        <f t="shared" si="1033"/>
        <v>0</v>
      </c>
      <c r="AA5386">
        <f t="shared" si="1034"/>
        <v>0</v>
      </c>
      <c r="AB5386">
        <f t="shared" si="1029"/>
        <v>0</v>
      </c>
      <c r="AC5386">
        <f t="shared" si="1035"/>
        <v>0</v>
      </c>
      <c r="AD5386" s="2" t="s">
        <v>9868</v>
      </c>
      <c r="AE5386">
        <f t="shared" si="1036"/>
        <v>0</v>
      </c>
      <c r="AF5386">
        <f t="shared" si="1037"/>
        <v>0</v>
      </c>
    </row>
    <row r="5387" spans="1:32" hidden="1" x14ac:dyDescent="0.25">
      <c r="A5387">
        <v>2012</v>
      </c>
      <c r="B5387">
        <v>5</v>
      </c>
      <c r="C5387">
        <v>152</v>
      </c>
      <c r="D5387" t="s">
        <v>182</v>
      </c>
      <c r="E5387" t="s">
        <v>9264</v>
      </c>
      <c r="F5387">
        <v>0</v>
      </c>
      <c r="G5387" t="s">
        <v>25</v>
      </c>
      <c r="H5387" t="s">
        <v>25</v>
      </c>
      <c r="I5387" t="s">
        <v>21</v>
      </c>
      <c r="J5387" t="s">
        <v>250</v>
      </c>
      <c r="K5387">
        <v>24</v>
      </c>
      <c r="M5387">
        <f t="shared" si="1030"/>
        <v>0</v>
      </c>
      <c r="N5387">
        <v>0</v>
      </c>
      <c r="O5387">
        <v>0</v>
      </c>
      <c r="P5387">
        <v>0</v>
      </c>
      <c r="S5387">
        <f t="shared" si="1028"/>
        <v>0</v>
      </c>
      <c r="U5387">
        <f t="shared" si="1027"/>
        <v>1</v>
      </c>
      <c r="V5387">
        <v>0</v>
      </c>
      <c r="X5387">
        <f t="shared" si="1031"/>
        <v>0</v>
      </c>
      <c r="Y5387">
        <f t="shared" si="1032"/>
        <v>0</v>
      </c>
      <c r="Z5387">
        <f t="shared" si="1033"/>
        <v>0</v>
      </c>
      <c r="AA5387">
        <f t="shared" si="1034"/>
        <v>0</v>
      </c>
      <c r="AB5387">
        <f t="shared" si="1029"/>
        <v>0</v>
      </c>
      <c r="AC5387">
        <f t="shared" si="1035"/>
        <v>0</v>
      </c>
      <c r="AD5387" s="2" t="s">
        <v>9868</v>
      </c>
      <c r="AE5387">
        <f t="shared" si="1036"/>
        <v>0</v>
      </c>
      <c r="AF5387">
        <f t="shared" si="1037"/>
        <v>0</v>
      </c>
    </row>
    <row r="5388" spans="1:32" hidden="1" x14ac:dyDescent="0.25">
      <c r="A5388">
        <v>2012</v>
      </c>
      <c r="B5388">
        <v>5</v>
      </c>
      <c r="C5388">
        <v>155</v>
      </c>
      <c r="D5388" t="s">
        <v>85</v>
      </c>
      <c r="E5388" t="s">
        <v>9267</v>
      </c>
      <c r="F5388">
        <v>0</v>
      </c>
      <c r="G5388" t="s">
        <v>81</v>
      </c>
      <c r="H5388" t="s">
        <v>81</v>
      </c>
      <c r="I5388" t="s">
        <v>36</v>
      </c>
      <c r="J5388" t="s">
        <v>210</v>
      </c>
      <c r="K5388">
        <v>22</v>
      </c>
      <c r="L5388">
        <v>2014</v>
      </c>
      <c r="M5388">
        <f t="shared" si="1030"/>
        <v>3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f t="shared" si="1028"/>
        <v>0</v>
      </c>
      <c r="T5388">
        <v>6</v>
      </c>
      <c r="U5388">
        <f t="shared" si="1027"/>
        <v>0</v>
      </c>
      <c r="V5388">
        <f>IF(Q5388 =0,IF(Q5388 = "",,1),0)</f>
        <v>1</v>
      </c>
      <c r="X5388">
        <f t="shared" si="1031"/>
        <v>0</v>
      </c>
      <c r="Y5388">
        <f t="shared" si="1032"/>
        <v>0</v>
      </c>
      <c r="Z5388">
        <f t="shared" si="1033"/>
        <v>0</v>
      </c>
      <c r="AA5388">
        <f t="shared" si="1034"/>
        <v>0</v>
      </c>
      <c r="AB5388">
        <f t="shared" si="1029"/>
        <v>0</v>
      </c>
      <c r="AC5388">
        <f t="shared" si="1035"/>
        <v>0</v>
      </c>
      <c r="AD5388" s="2" t="s">
        <v>9868</v>
      </c>
      <c r="AE5388">
        <f t="shared" si="1036"/>
        <v>0</v>
      </c>
      <c r="AF5388">
        <f t="shared" si="1037"/>
        <v>0</v>
      </c>
    </row>
    <row r="5389" spans="1:32" hidden="1" x14ac:dyDescent="0.25">
      <c r="A5389">
        <v>2012</v>
      </c>
      <c r="B5389">
        <v>5</v>
      </c>
      <c r="C5389">
        <v>157</v>
      </c>
      <c r="D5389" t="s">
        <v>44</v>
      </c>
      <c r="E5389" t="s">
        <v>9269</v>
      </c>
      <c r="F5389">
        <v>0</v>
      </c>
      <c r="G5389" t="s">
        <v>20</v>
      </c>
      <c r="H5389" t="s">
        <v>20</v>
      </c>
      <c r="I5389" t="s">
        <v>21</v>
      </c>
      <c r="J5389" t="s">
        <v>90</v>
      </c>
      <c r="K5389">
        <v>22</v>
      </c>
      <c r="L5389">
        <v>2013</v>
      </c>
      <c r="M5389">
        <f t="shared" si="1030"/>
        <v>2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f t="shared" si="1028"/>
        <v>0</v>
      </c>
      <c r="T5389">
        <v>2</v>
      </c>
      <c r="U5389">
        <f t="shared" si="1027"/>
        <v>0</v>
      </c>
      <c r="V5389">
        <f>IF(Q5389 =0,IF(Q5389 = "",,1),0)</f>
        <v>1</v>
      </c>
      <c r="X5389">
        <f t="shared" si="1031"/>
        <v>0</v>
      </c>
      <c r="Y5389">
        <f t="shared" si="1032"/>
        <v>0</v>
      </c>
      <c r="Z5389">
        <f t="shared" si="1033"/>
        <v>0</v>
      </c>
      <c r="AA5389">
        <f t="shared" si="1034"/>
        <v>0</v>
      </c>
      <c r="AB5389">
        <f t="shared" si="1029"/>
        <v>0</v>
      </c>
      <c r="AC5389">
        <f t="shared" si="1035"/>
        <v>0</v>
      </c>
      <c r="AD5389" s="2" t="s">
        <v>9868</v>
      </c>
      <c r="AE5389">
        <f t="shared" si="1036"/>
        <v>0</v>
      </c>
      <c r="AF5389">
        <f t="shared" si="1037"/>
        <v>0</v>
      </c>
    </row>
    <row r="5390" spans="1:32" hidden="1" x14ac:dyDescent="0.25">
      <c r="A5390">
        <v>2012</v>
      </c>
      <c r="B5390">
        <v>5</v>
      </c>
      <c r="C5390">
        <v>163</v>
      </c>
      <c r="D5390" t="s">
        <v>32</v>
      </c>
      <c r="E5390" t="s">
        <v>9274</v>
      </c>
      <c r="F5390">
        <v>0</v>
      </c>
      <c r="G5390" t="s">
        <v>81</v>
      </c>
      <c r="H5390" t="s">
        <v>81</v>
      </c>
      <c r="I5390" t="s">
        <v>36</v>
      </c>
      <c r="J5390" t="s">
        <v>74</v>
      </c>
      <c r="K5390">
        <v>22</v>
      </c>
      <c r="L5390">
        <v>2014</v>
      </c>
      <c r="M5390">
        <f t="shared" si="1030"/>
        <v>3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f t="shared" si="1028"/>
        <v>0</v>
      </c>
      <c r="T5390">
        <v>11</v>
      </c>
      <c r="U5390">
        <f t="shared" ref="U5390:U5453" si="1038">IF(L5390 = "",1,0)</f>
        <v>0</v>
      </c>
      <c r="V5390">
        <f>IF(Q5390 =0,IF(Q5390 = "",,1),0)</f>
        <v>1</v>
      </c>
      <c r="X5390">
        <f t="shared" si="1031"/>
        <v>0</v>
      </c>
      <c r="Y5390">
        <f t="shared" si="1032"/>
        <v>0</v>
      </c>
      <c r="Z5390">
        <f t="shared" si="1033"/>
        <v>0</v>
      </c>
      <c r="AA5390">
        <f t="shared" si="1034"/>
        <v>0</v>
      </c>
      <c r="AB5390">
        <f t="shared" si="1029"/>
        <v>0</v>
      </c>
      <c r="AC5390">
        <f t="shared" si="1035"/>
        <v>0</v>
      </c>
      <c r="AD5390" s="2" t="s">
        <v>9868</v>
      </c>
      <c r="AE5390">
        <f t="shared" si="1036"/>
        <v>0</v>
      </c>
      <c r="AF5390">
        <f t="shared" si="1037"/>
        <v>0</v>
      </c>
    </row>
    <row r="5391" spans="1:32" hidden="1" x14ac:dyDescent="0.25">
      <c r="A5391">
        <v>2013</v>
      </c>
      <c r="B5391">
        <v>5</v>
      </c>
      <c r="C5391">
        <v>134</v>
      </c>
      <c r="D5391" t="s">
        <v>57</v>
      </c>
      <c r="E5391" t="s">
        <v>9493</v>
      </c>
      <c r="F5391">
        <v>0</v>
      </c>
      <c r="G5391" t="s">
        <v>50</v>
      </c>
      <c r="H5391" t="s">
        <v>50</v>
      </c>
      <c r="I5391" t="s">
        <v>36</v>
      </c>
      <c r="J5391" t="s">
        <v>111</v>
      </c>
      <c r="K5391">
        <v>23</v>
      </c>
      <c r="L5391">
        <v>2013</v>
      </c>
      <c r="M5391">
        <f t="shared" si="1030"/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f t="shared" si="1028"/>
        <v>0</v>
      </c>
      <c r="T5391">
        <v>2</v>
      </c>
      <c r="U5391">
        <f t="shared" si="1038"/>
        <v>0</v>
      </c>
      <c r="V5391">
        <f>IF(Q5391 =0,IF(Q5391 = "",,1),0)</f>
        <v>1</v>
      </c>
      <c r="X5391">
        <f t="shared" si="1031"/>
        <v>0</v>
      </c>
      <c r="Y5391">
        <f t="shared" si="1032"/>
        <v>0</v>
      </c>
      <c r="Z5391">
        <f t="shared" si="1033"/>
        <v>0</v>
      </c>
      <c r="AA5391">
        <f t="shared" si="1034"/>
        <v>0</v>
      </c>
      <c r="AB5391">
        <f t="shared" si="1029"/>
        <v>0</v>
      </c>
      <c r="AC5391">
        <f t="shared" si="1035"/>
        <v>0</v>
      </c>
      <c r="AD5391" s="2" t="s">
        <v>9868</v>
      </c>
      <c r="AE5391">
        <f t="shared" si="1036"/>
        <v>0</v>
      </c>
      <c r="AF5391">
        <f t="shared" si="1037"/>
        <v>0</v>
      </c>
    </row>
    <row r="5392" spans="1:32" hidden="1" x14ac:dyDescent="0.25">
      <c r="A5392">
        <v>2013</v>
      </c>
      <c r="B5392">
        <v>5</v>
      </c>
      <c r="C5392">
        <v>137</v>
      </c>
      <c r="D5392" t="s">
        <v>55</v>
      </c>
      <c r="E5392" t="s">
        <v>9496</v>
      </c>
      <c r="F5392">
        <v>0</v>
      </c>
      <c r="G5392" t="s">
        <v>175</v>
      </c>
      <c r="H5392" t="s">
        <v>35</v>
      </c>
      <c r="I5392" t="s">
        <v>36</v>
      </c>
      <c r="J5392" t="s">
        <v>87</v>
      </c>
      <c r="K5392">
        <v>22</v>
      </c>
      <c r="M5392">
        <f t="shared" si="1030"/>
        <v>0</v>
      </c>
      <c r="N5392">
        <v>0</v>
      </c>
      <c r="O5392">
        <v>0</v>
      </c>
      <c r="P5392">
        <v>0</v>
      </c>
      <c r="S5392">
        <f t="shared" si="1028"/>
        <v>0</v>
      </c>
      <c r="U5392">
        <f t="shared" si="1038"/>
        <v>1</v>
      </c>
      <c r="V5392">
        <v>0</v>
      </c>
      <c r="X5392">
        <f t="shared" si="1031"/>
        <v>0</v>
      </c>
      <c r="Y5392">
        <f t="shared" si="1032"/>
        <v>0</v>
      </c>
      <c r="Z5392">
        <f t="shared" si="1033"/>
        <v>0</v>
      </c>
      <c r="AA5392">
        <f t="shared" si="1034"/>
        <v>0</v>
      </c>
      <c r="AB5392">
        <f t="shared" si="1029"/>
        <v>0</v>
      </c>
      <c r="AC5392">
        <f t="shared" si="1035"/>
        <v>0</v>
      </c>
      <c r="AD5392" s="2" t="s">
        <v>9868</v>
      </c>
      <c r="AE5392">
        <f t="shared" si="1036"/>
        <v>0</v>
      </c>
      <c r="AF5392">
        <f t="shared" si="1037"/>
        <v>0</v>
      </c>
    </row>
    <row r="5393" spans="1:32" hidden="1" x14ac:dyDescent="0.25">
      <c r="A5393">
        <v>2013</v>
      </c>
      <c r="B5393">
        <v>5</v>
      </c>
      <c r="C5393">
        <v>150</v>
      </c>
      <c r="D5393" t="s">
        <v>100</v>
      </c>
      <c r="E5393" t="s">
        <v>9509</v>
      </c>
      <c r="F5393">
        <v>0</v>
      </c>
      <c r="G5393" t="s">
        <v>50</v>
      </c>
      <c r="H5393" t="s">
        <v>50</v>
      </c>
      <c r="I5393" t="s">
        <v>36</v>
      </c>
      <c r="J5393" t="s">
        <v>409</v>
      </c>
      <c r="K5393">
        <v>23</v>
      </c>
      <c r="M5393">
        <f t="shared" si="1030"/>
        <v>0</v>
      </c>
      <c r="N5393">
        <v>0</v>
      </c>
      <c r="O5393">
        <v>0</v>
      </c>
      <c r="P5393">
        <v>0</v>
      </c>
      <c r="S5393">
        <f t="shared" si="1028"/>
        <v>0</v>
      </c>
      <c r="U5393">
        <f t="shared" si="1038"/>
        <v>1</v>
      </c>
      <c r="V5393">
        <v>0</v>
      </c>
      <c r="X5393">
        <f t="shared" si="1031"/>
        <v>0</v>
      </c>
      <c r="Y5393">
        <f t="shared" si="1032"/>
        <v>0</v>
      </c>
      <c r="Z5393">
        <f t="shared" si="1033"/>
        <v>0</v>
      </c>
      <c r="AA5393">
        <f t="shared" si="1034"/>
        <v>0</v>
      </c>
      <c r="AB5393">
        <f t="shared" si="1029"/>
        <v>0</v>
      </c>
      <c r="AC5393">
        <f t="shared" si="1035"/>
        <v>0</v>
      </c>
      <c r="AD5393" s="2" t="s">
        <v>9868</v>
      </c>
      <c r="AE5393">
        <f t="shared" si="1036"/>
        <v>0</v>
      </c>
      <c r="AF5393">
        <f t="shared" si="1037"/>
        <v>0</v>
      </c>
    </row>
    <row r="5394" spans="1:32" hidden="1" x14ac:dyDescent="0.25">
      <c r="A5394">
        <v>2013</v>
      </c>
      <c r="B5394">
        <v>5</v>
      </c>
      <c r="C5394">
        <v>156</v>
      </c>
      <c r="D5394" t="s">
        <v>27</v>
      </c>
      <c r="E5394" t="s">
        <v>9513</v>
      </c>
      <c r="F5394">
        <v>0</v>
      </c>
      <c r="G5394" t="s">
        <v>29</v>
      </c>
      <c r="H5394" t="s">
        <v>30</v>
      </c>
      <c r="I5394" t="s">
        <v>21</v>
      </c>
      <c r="J5394" t="s">
        <v>108</v>
      </c>
      <c r="K5394">
        <v>23</v>
      </c>
      <c r="L5394">
        <v>2014</v>
      </c>
      <c r="M5394">
        <f t="shared" si="1030"/>
        <v>2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f t="shared" si="1028"/>
        <v>0</v>
      </c>
      <c r="T5394">
        <v>4</v>
      </c>
      <c r="U5394">
        <f t="shared" si="1038"/>
        <v>0</v>
      </c>
      <c r="V5394">
        <f>IF(Q5394 =0,IF(Q5394 = "",,1),0)</f>
        <v>1</v>
      </c>
      <c r="X5394">
        <f t="shared" si="1031"/>
        <v>0</v>
      </c>
      <c r="Y5394">
        <f t="shared" si="1032"/>
        <v>0</v>
      </c>
      <c r="Z5394">
        <f t="shared" si="1033"/>
        <v>0</v>
      </c>
      <c r="AA5394">
        <f t="shared" si="1034"/>
        <v>0</v>
      </c>
      <c r="AB5394">
        <f t="shared" si="1029"/>
        <v>0</v>
      </c>
      <c r="AC5394">
        <f t="shared" si="1035"/>
        <v>0</v>
      </c>
      <c r="AD5394" s="2" t="s">
        <v>9868</v>
      </c>
      <c r="AE5394">
        <f t="shared" si="1036"/>
        <v>0</v>
      </c>
      <c r="AF5394">
        <f t="shared" si="1037"/>
        <v>0</v>
      </c>
    </row>
    <row r="5395" spans="1:32" hidden="1" x14ac:dyDescent="0.25">
      <c r="A5395">
        <v>2013</v>
      </c>
      <c r="B5395">
        <v>5</v>
      </c>
      <c r="C5395">
        <v>162</v>
      </c>
      <c r="D5395" t="s">
        <v>76</v>
      </c>
      <c r="E5395" t="s">
        <v>9519</v>
      </c>
      <c r="F5395">
        <v>0</v>
      </c>
      <c r="G5395" t="s">
        <v>34</v>
      </c>
      <c r="H5395" t="s">
        <v>35</v>
      </c>
      <c r="I5395" t="s">
        <v>36</v>
      </c>
      <c r="J5395" t="s">
        <v>348</v>
      </c>
      <c r="K5395">
        <v>23</v>
      </c>
      <c r="L5395">
        <v>2013</v>
      </c>
      <c r="M5395">
        <f t="shared" si="1030"/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f t="shared" si="1028"/>
        <v>0</v>
      </c>
      <c r="T5395">
        <v>5</v>
      </c>
      <c r="U5395">
        <f t="shared" si="1038"/>
        <v>0</v>
      </c>
      <c r="V5395">
        <f>IF(Q5395 =0,IF(Q5395 = "",,1),0)</f>
        <v>1</v>
      </c>
      <c r="X5395">
        <f t="shared" si="1031"/>
        <v>0</v>
      </c>
      <c r="Y5395">
        <f t="shared" si="1032"/>
        <v>0</v>
      </c>
      <c r="Z5395">
        <f t="shared" si="1033"/>
        <v>0</v>
      </c>
      <c r="AA5395">
        <f t="shared" si="1034"/>
        <v>0</v>
      </c>
      <c r="AB5395">
        <f t="shared" si="1029"/>
        <v>0</v>
      </c>
      <c r="AC5395">
        <f t="shared" si="1035"/>
        <v>0</v>
      </c>
      <c r="AD5395" s="2" t="s">
        <v>9868</v>
      </c>
      <c r="AE5395">
        <f t="shared" si="1036"/>
        <v>0</v>
      </c>
      <c r="AF5395">
        <f t="shared" si="1037"/>
        <v>0</v>
      </c>
    </row>
    <row r="5396" spans="1:32" hidden="1" x14ac:dyDescent="0.25">
      <c r="A5396">
        <v>2014</v>
      </c>
      <c r="B5396">
        <v>5</v>
      </c>
      <c r="C5396">
        <v>143</v>
      </c>
      <c r="D5396" t="s">
        <v>88</v>
      </c>
      <c r="E5396" t="s">
        <v>9740</v>
      </c>
      <c r="F5396">
        <v>0</v>
      </c>
      <c r="G5396" t="s">
        <v>59</v>
      </c>
      <c r="H5396" t="s">
        <v>30</v>
      </c>
      <c r="I5396" t="s">
        <v>21</v>
      </c>
      <c r="J5396" t="s">
        <v>879</v>
      </c>
      <c r="K5396">
        <v>23</v>
      </c>
      <c r="M5396">
        <f t="shared" si="1030"/>
        <v>0</v>
      </c>
      <c r="N5396">
        <v>0</v>
      </c>
      <c r="O5396">
        <v>0</v>
      </c>
      <c r="P5396">
        <v>0</v>
      </c>
      <c r="S5396">
        <f t="shared" si="1028"/>
        <v>0</v>
      </c>
      <c r="U5396">
        <f t="shared" si="1038"/>
        <v>1</v>
      </c>
      <c r="V5396">
        <v>0</v>
      </c>
      <c r="X5396">
        <f t="shared" si="1031"/>
        <v>0</v>
      </c>
      <c r="Y5396">
        <f t="shared" si="1032"/>
        <v>0</v>
      </c>
      <c r="Z5396">
        <f t="shared" si="1033"/>
        <v>0</v>
      </c>
      <c r="AA5396">
        <f t="shared" si="1034"/>
        <v>0</v>
      </c>
      <c r="AB5396">
        <f t="shared" si="1029"/>
        <v>0</v>
      </c>
      <c r="AC5396">
        <f t="shared" si="1035"/>
        <v>0</v>
      </c>
      <c r="AD5396" s="2" t="s">
        <v>9868</v>
      </c>
      <c r="AE5396">
        <f t="shared" si="1036"/>
        <v>0</v>
      </c>
      <c r="AF5396">
        <f t="shared" si="1037"/>
        <v>0</v>
      </c>
    </row>
    <row r="5397" spans="1:32" hidden="1" x14ac:dyDescent="0.25">
      <c r="A5397">
        <v>2014</v>
      </c>
      <c r="B5397">
        <v>5</v>
      </c>
      <c r="C5397">
        <v>145</v>
      </c>
      <c r="D5397" t="s">
        <v>52</v>
      </c>
      <c r="E5397" t="s">
        <v>9742</v>
      </c>
      <c r="F5397">
        <v>0</v>
      </c>
      <c r="G5397" t="s">
        <v>59</v>
      </c>
      <c r="H5397" t="s">
        <v>30</v>
      </c>
      <c r="I5397" t="s">
        <v>21</v>
      </c>
      <c r="J5397" t="s">
        <v>131</v>
      </c>
      <c r="K5397">
        <v>22</v>
      </c>
      <c r="L5397">
        <v>2016</v>
      </c>
      <c r="M5397">
        <f t="shared" si="1030"/>
        <v>3</v>
      </c>
      <c r="N5397">
        <v>0</v>
      </c>
      <c r="O5397">
        <v>0</v>
      </c>
      <c r="P5397">
        <v>0</v>
      </c>
      <c r="Q5397">
        <v>0</v>
      </c>
      <c r="S5397">
        <f t="shared" ref="S5397:S5460" si="1039">Q5397-R5397</f>
        <v>0</v>
      </c>
      <c r="T5397">
        <v>6</v>
      </c>
      <c r="U5397">
        <f t="shared" si="1038"/>
        <v>0</v>
      </c>
      <c r="V5397">
        <f>IF(Q5397 =0,IF(Q5397 = "",,1),0)</f>
        <v>1</v>
      </c>
      <c r="X5397">
        <f t="shared" si="1031"/>
        <v>0</v>
      </c>
      <c r="Y5397">
        <f t="shared" si="1032"/>
        <v>0</v>
      </c>
      <c r="Z5397">
        <f t="shared" si="1033"/>
        <v>0</v>
      </c>
      <c r="AA5397">
        <f t="shared" si="1034"/>
        <v>0</v>
      </c>
      <c r="AB5397">
        <f t="shared" si="1029"/>
        <v>0</v>
      </c>
      <c r="AC5397">
        <f t="shared" si="1035"/>
        <v>0</v>
      </c>
      <c r="AD5397" s="2" t="s">
        <v>9868</v>
      </c>
      <c r="AE5397">
        <f t="shared" si="1036"/>
        <v>0</v>
      </c>
      <c r="AF5397">
        <f t="shared" si="1037"/>
        <v>0</v>
      </c>
    </row>
    <row r="5398" spans="1:32" hidden="1" x14ac:dyDescent="0.25">
      <c r="A5398">
        <v>2014</v>
      </c>
      <c r="B5398">
        <v>5</v>
      </c>
      <c r="C5398">
        <v>155</v>
      </c>
      <c r="D5398" t="s">
        <v>85</v>
      </c>
      <c r="E5398" t="s">
        <v>9752</v>
      </c>
      <c r="F5398">
        <v>0</v>
      </c>
      <c r="G5398" t="s">
        <v>46</v>
      </c>
      <c r="H5398" t="s">
        <v>46</v>
      </c>
      <c r="I5398" t="s">
        <v>21</v>
      </c>
      <c r="J5398" t="s">
        <v>111</v>
      </c>
      <c r="K5398">
        <v>24</v>
      </c>
      <c r="M5398">
        <f t="shared" si="1030"/>
        <v>0</v>
      </c>
      <c r="N5398">
        <v>0</v>
      </c>
      <c r="O5398">
        <v>0</v>
      </c>
      <c r="P5398">
        <v>0</v>
      </c>
      <c r="S5398">
        <f t="shared" si="1039"/>
        <v>0</v>
      </c>
      <c r="U5398">
        <f t="shared" si="1038"/>
        <v>1</v>
      </c>
      <c r="V5398">
        <v>0</v>
      </c>
      <c r="X5398">
        <f t="shared" si="1031"/>
        <v>0</v>
      </c>
      <c r="Y5398">
        <f t="shared" si="1032"/>
        <v>0</v>
      </c>
      <c r="Z5398">
        <f t="shared" si="1033"/>
        <v>0</v>
      </c>
      <c r="AA5398">
        <f t="shared" si="1034"/>
        <v>0</v>
      </c>
      <c r="AB5398">
        <f t="shared" si="1029"/>
        <v>0</v>
      </c>
      <c r="AC5398">
        <f t="shared" si="1035"/>
        <v>0</v>
      </c>
      <c r="AD5398" s="2" t="s">
        <v>9868</v>
      </c>
      <c r="AE5398">
        <f t="shared" si="1036"/>
        <v>0</v>
      </c>
      <c r="AF5398">
        <f t="shared" si="1037"/>
        <v>0</v>
      </c>
    </row>
    <row r="5399" spans="1:32" hidden="1" x14ac:dyDescent="0.25">
      <c r="A5399">
        <v>2014</v>
      </c>
      <c r="B5399">
        <v>5</v>
      </c>
      <c r="C5399">
        <v>157</v>
      </c>
      <c r="D5399" t="s">
        <v>100</v>
      </c>
      <c r="E5399" t="s">
        <v>9754</v>
      </c>
      <c r="F5399">
        <v>0</v>
      </c>
      <c r="G5399" t="s">
        <v>50</v>
      </c>
      <c r="H5399" t="s">
        <v>50</v>
      </c>
      <c r="I5399" t="s">
        <v>36</v>
      </c>
      <c r="J5399" t="s">
        <v>145</v>
      </c>
      <c r="K5399">
        <v>22</v>
      </c>
      <c r="M5399">
        <f t="shared" si="1030"/>
        <v>0</v>
      </c>
      <c r="N5399">
        <v>0</v>
      </c>
      <c r="O5399">
        <v>0</v>
      </c>
      <c r="P5399">
        <v>0</v>
      </c>
      <c r="S5399">
        <f t="shared" si="1039"/>
        <v>0</v>
      </c>
      <c r="U5399">
        <f t="shared" si="1038"/>
        <v>1</v>
      </c>
      <c r="V5399">
        <v>0</v>
      </c>
      <c r="X5399">
        <f t="shared" si="1031"/>
        <v>0</v>
      </c>
      <c r="Y5399">
        <f t="shared" si="1032"/>
        <v>0</v>
      </c>
      <c r="Z5399">
        <f t="shared" si="1033"/>
        <v>0</v>
      </c>
      <c r="AA5399">
        <f t="shared" si="1034"/>
        <v>0</v>
      </c>
      <c r="AB5399">
        <f t="shared" si="1029"/>
        <v>0</v>
      </c>
      <c r="AC5399">
        <f t="shared" si="1035"/>
        <v>0</v>
      </c>
      <c r="AD5399" s="2" t="s">
        <v>9868</v>
      </c>
      <c r="AE5399">
        <f t="shared" si="1036"/>
        <v>0</v>
      </c>
      <c r="AF5399">
        <f t="shared" si="1037"/>
        <v>0</v>
      </c>
    </row>
    <row r="5400" spans="1:32" hidden="1" x14ac:dyDescent="0.25">
      <c r="A5400">
        <v>2014</v>
      </c>
      <c r="B5400">
        <v>5</v>
      </c>
      <c r="C5400">
        <v>163</v>
      </c>
      <c r="D5400" t="s">
        <v>57</v>
      </c>
      <c r="E5400" t="s">
        <v>9759</v>
      </c>
      <c r="F5400">
        <v>0</v>
      </c>
      <c r="G5400" t="s">
        <v>70</v>
      </c>
      <c r="H5400" t="s">
        <v>70</v>
      </c>
      <c r="I5400" t="s">
        <v>21</v>
      </c>
      <c r="J5400" t="s">
        <v>111</v>
      </c>
      <c r="K5400">
        <v>23</v>
      </c>
      <c r="M5400">
        <f t="shared" si="1030"/>
        <v>0</v>
      </c>
      <c r="N5400">
        <v>0</v>
      </c>
      <c r="O5400">
        <v>0</v>
      </c>
      <c r="P5400">
        <v>0</v>
      </c>
      <c r="S5400">
        <f t="shared" si="1039"/>
        <v>0</v>
      </c>
      <c r="U5400">
        <f t="shared" si="1038"/>
        <v>1</v>
      </c>
      <c r="V5400">
        <v>0</v>
      </c>
      <c r="X5400">
        <f t="shared" si="1031"/>
        <v>0</v>
      </c>
      <c r="Y5400">
        <f t="shared" si="1032"/>
        <v>0</v>
      </c>
      <c r="Z5400">
        <f t="shared" si="1033"/>
        <v>0</v>
      </c>
      <c r="AA5400">
        <f t="shared" si="1034"/>
        <v>0</v>
      </c>
      <c r="AB5400">
        <f t="shared" si="1029"/>
        <v>0</v>
      </c>
      <c r="AC5400">
        <f t="shared" si="1035"/>
        <v>0</v>
      </c>
      <c r="AD5400" s="2" t="s">
        <v>9868</v>
      </c>
      <c r="AE5400">
        <f t="shared" si="1036"/>
        <v>0</v>
      </c>
      <c r="AF5400">
        <f t="shared" si="1037"/>
        <v>0</v>
      </c>
    </row>
    <row r="5401" spans="1:32" hidden="1" x14ac:dyDescent="0.25">
      <c r="A5401">
        <v>2014</v>
      </c>
      <c r="B5401">
        <v>5</v>
      </c>
      <c r="C5401">
        <v>167</v>
      </c>
      <c r="D5401" t="s">
        <v>60</v>
      </c>
      <c r="E5401" t="s">
        <v>9763</v>
      </c>
      <c r="F5401">
        <v>0</v>
      </c>
      <c r="G5401" t="s">
        <v>50</v>
      </c>
      <c r="H5401" t="s">
        <v>50</v>
      </c>
      <c r="I5401" t="s">
        <v>36</v>
      </c>
      <c r="J5401" t="s">
        <v>87</v>
      </c>
      <c r="K5401">
        <v>22</v>
      </c>
      <c r="L5401">
        <v>2016</v>
      </c>
      <c r="M5401">
        <f t="shared" si="1030"/>
        <v>3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f t="shared" si="1039"/>
        <v>0</v>
      </c>
      <c r="T5401">
        <v>15</v>
      </c>
      <c r="U5401">
        <f t="shared" si="1038"/>
        <v>0</v>
      </c>
      <c r="V5401">
        <f>IF(Q5401 =0,IF(Q5401 = "",,1),0)</f>
        <v>1</v>
      </c>
      <c r="X5401">
        <f t="shared" si="1031"/>
        <v>0</v>
      </c>
      <c r="Y5401">
        <f t="shared" si="1032"/>
        <v>0</v>
      </c>
      <c r="Z5401">
        <f t="shared" si="1033"/>
        <v>0</v>
      </c>
      <c r="AA5401">
        <f t="shared" si="1034"/>
        <v>0</v>
      </c>
      <c r="AB5401">
        <f t="shared" si="1029"/>
        <v>0</v>
      </c>
      <c r="AC5401">
        <f t="shared" si="1035"/>
        <v>0</v>
      </c>
      <c r="AD5401" s="2" t="s">
        <v>9868</v>
      </c>
      <c r="AE5401">
        <f t="shared" si="1036"/>
        <v>0</v>
      </c>
      <c r="AF5401">
        <f t="shared" si="1037"/>
        <v>0</v>
      </c>
    </row>
    <row r="5402" spans="1:32" hidden="1" x14ac:dyDescent="0.25">
      <c r="A5402">
        <v>2014</v>
      </c>
      <c r="B5402">
        <v>5</v>
      </c>
      <c r="C5402">
        <v>168</v>
      </c>
      <c r="D5402" t="s">
        <v>44</v>
      </c>
      <c r="E5402" t="s">
        <v>9764</v>
      </c>
      <c r="F5402">
        <v>0</v>
      </c>
      <c r="G5402" t="s">
        <v>81</v>
      </c>
      <c r="H5402" t="s">
        <v>81</v>
      </c>
      <c r="I5402" t="s">
        <v>36</v>
      </c>
      <c r="J5402" t="s">
        <v>78</v>
      </c>
      <c r="K5402">
        <v>23</v>
      </c>
      <c r="M5402">
        <f t="shared" si="1030"/>
        <v>0</v>
      </c>
      <c r="N5402">
        <v>0</v>
      </c>
      <c r="O5402">
        <v>0</v>
      </c>
      <c r="P5402">
        <v>0</v>
      </c>
      <c r="S5402">
        <f t="shared" si="1039"/>
        <v>0</v>
      </c>
      <c r="U5402">
        <f t="shared" si="1038"/>
        <v>1</v>
      </c>
      <c r="V5402">
        <v>0</v>
      </c>
      <c r="X5402">
        <f t="shared" si="1031"/>
        <v>0</v>
      </c>
      <c r="Y5402">
        <f t="shared" si="1032"/>
        <v>0</v>
      </c>
      <c r="Z5402">
        <f t="shared" si="1033"/>
        <v>0</v>
      </c>
      <c r="AA5402">
        <f t="shared" si="1034"/>
        <v>0</v>
      </c>
      <c r="AB5402">
        <f t="shared" si="1029"/>
        <v>0</v>
      </c>
      <c r="AC5402">
        <f t="shared" si="1035"/>
        <v>0</v>
      </c>
      <c r="AD5402" s="2" t="s">
        <v>9868</v>
      </c>
      <c r="AE5402">
        <f t="shared" si="1036"/>
        <v>0</v>
      </c>
      <c r="AF5402">
        <f t="shared" si="1037"/>
        <v>0</v>
      </c>
    </row>
    <row r="5403" spans="1:32" hidden="1" x14ac:dyDescent="0.25">
      <c r="A5403">
        <v>2014</v>
      </c>
      <c r="B5403">
        <v>5</v>
      </c>
      <c r="C5403">
        <v>172</v>
      </c>
      <c r="D5403" t="s">
        <v>55</v>
      </c>
      <c r="E5403" t="s">
        <v>9768</v>
      </c>
      <c r="F5403">
        <v>0</v>
      </c>
      <c r="G5403" t="s">
        <v>175</v>
      </c>
      <c r="H5403" t="s">
        <v>35</v>
      </c>
      <c r="I5403" t="s">
        <v>36</v>
      </c>
      <c r="J5403" t="s">
        <v>1438</v>
      </c>
      <c r="K5403">
        <v>23</v>
      </c>
      <c r="M5403">
        <f t="shared" si="1030"/>
        <v>0</v>
      </c>
      <c r="N5403">
        <v>0</v>
      </c>
      <c r="O5403">
        <v>0</v>
      </c>
      <c r="P5403">
        <v>0</v>
      </c>
      <c r="S5403">
        <f t="shared" si="1039"/>
        <v>0</v>
      </c>
      <c r="U5403">
        <f t="shared" si="1038"/>
        <v>1</v>
      </c>
      <c r="V5403">
        <v>0</v>
      </c>
      <c r="X5403">
        <f t="shared" si="1031"/>
        <v>0</v>
      </c>
      <c r="Y5403">
        <f t="shared" si="1032"/>
        <v>0</v>
      </c>
      <c r="Z5403">
        <f t="shared" si="1033"/>
        <v>0</v>
      </c>
      <c r="AA5403">
        <f t="shared" si="1034"/>
        <v>0</v>
      </c>
      <c r="AB5403">
        <f t="shared" si="1029"/>
        <v>0</v>
      </c>
      <c r="AC5403">
        <f t="shared" si="1035"/>
        <v>0</v>
      </c>
      <c r="AD5403" s="2" t="s">
        <v>9868</v>
      </c>
      <c r="AE5403">
        <f t="shared" si="1036"/>
        <v>0</v>
      </c>
      <c r="AF5403">
        <f t="shared" si="1037"/>
        <v>0</v>
      </c>
    </row>
    <row r="5404" spans="1:32" hidden="1" x14ac:dyDescent="0.25">
      <c r="A5404">
        <v>2005</v>
      </c>
      <c r="B5404">
        <v>3</v>
      </c>
      <c r="C5404">
        <v>68</v>
      </c>
      <c r="D5404" t="s">
        <v>5488</v>
      </c>
      <c r="E5404" t="s">
        <v>7482</v>
      </c>
      <c r="F5404">
        <v>0</v>
      </c>
      <c r="G5404" t="s">
        <v>25</v>
      </c>
      <c r="H5404" t="s">
        <v>25</v>
      </c>
      <c r="I5404" t="s">
        <v>21</v>
      </c>
      <c r="J5404" t="s">
        <v>157</v>
      </c>
      <c r="K5404">
        <v>22</v>
      </c>
      <c r="L5404">
        <v>2014</v>
      </c>
      <c r="M5404">
        <f t="shared" si="1030"/>
        <v>10</v>
      </c>
      <c r="N5404">
        <v>0</v>
      </c>
      <c r="O5404">
        <v>0</v>
      </c>
      <c r="P5404">
        <v>0</v>
      </c>
      <c r="Q5404">
        <v>4</v>
      </c>
      <c r="R5404">
        <v>3</v>
      </c>
      <c r="S5404">
        <f t="shared" si="1039"/>
        <v>1</v>
      </c>
      <c r="T5404">
        <v>92</v>
      </c>
      <c r="U5404">
        <f t="shared" si="1038"/>
        <v>0</v>
      </c>
      <c r="V5404">
        <f t="shared" ref="V5404:V5467" si="1040">IF(Q5404 =0,IF(Q5404 = "",,1),0)</f>
        <v>0</v>
      </c>
      <c r="W5404" s="1">
        <v>-0.71713147410358558</v>
      </c>
      <c r="X5404">
        <f t="shared" si="1031"/>
        <v>1</v>
      </c>
      <c r="Y5404">
        <f t="shared" si="1032"/>
        <v>0</v>
      </c>
      <c r="Z5404">
        <f t="shared" si="1033"/>
        <v>0</v>
      </c>
      <c r="AA5404">
        <f t="shared" si="1034"/>
        <v>0</v>
      </c>
      <c r="AB5404">
        <f t="shared" si="1029"/>
        <v>0</v>
      </c>
      <c r="AC5404">
        <f t="shared" si="1035"/>
        <v>0</v>
      </c>
      <c r="AD5404" s="2" t="s">
        <v>9867</v>
      </c>
      <c r="AE5404">
        <f t="shared" si="1036"/>
        <v>0</v>
      </c>
      <c r="AF5404">
        <f t="shared" si="1037"/>
        <v>1</v>
      </c>
    </row>
    <row r="5405" spans="1:32" hidden="1" x14ac:dyDescent="0.25">
      <c r="A5405">
        <v>2009</v>
      </c>
      <c r="B5405">
        <v>3</v>
      </c>
      <c r="C5405">
        <v>91</v>
      </c>
      <c r="D5405" t="s">
        <v>55</v>
      </c>
      <c r="E5405" t="s">
        <v>8480</v>
      </c>
      <c r="F5405">
        <v>0</v>
      </c>
      <c r="G5405" t="s">
        <v>25</v>
      </c>
      <c r="H5405" t="s">
        <v>25</v>
      </c>
      <c r="I5405" t="s">
        <v>21</v>
      </c>
      <c r="J5405" t="s">
        <v>37</v>
      </c>
      <c r="K5405">
        <v>23</v>
      </c>
      <c r="L5405">
        <v>2012</v>
      </c>
      <c r="M5405">
        <f t="shared" si="1030"/>
        <v>4</v>
      </c>
      <c r="N5405">
        <v>0</v>
      </c>
      <c r="O5405">
        <v>0</v>
      </c>
      <c r="P5405">
        <v>1</v>
      </c>
      <c r="Q5405">
        <v>4</v>
      </c>
      <c r="R5405">
        <v>4</v>
      </c>
      <c r="S5405">
        <f t="shared" si="1039"/>
        <v>0</v>
      </c>
      <c r="T5405">
        <v>35</v>
      </c>
      <c r="U5405">
        <f t="shared" si="1038"/>
        <v>0</v>
      </c>
      <c r="V5405">
        <f t="shared" si="1040"/>
        <v>0</v>
      </c>
      <c r="W5405" s="1">
        <v>-0.71713147410358558</v>
      </c>
      <c r="X5405">
        <f t="shared" si="1031"/>
        <v>1</v>
      </c>
      <c r="Y5405">
        <f t="shared" si="1032"/>
        <v>0</v>
      </c>
      <c r="Z5405">
        <f t="shared" si="1033"/>
        <v>0</v>
      </c>
      <c r="AA5405">
        <f t="shared" si="1034"/>
        <v>0</v>
      </c>
      <c r="AB5405">
        <f t="shared" si="1029"/>
        <v>0</v>
      </c>
      <c r="AC5405">
        <f t="shared" si="1035"/>
        <v>0</v>
      </c>
      <c r="AD5405" s="2" t="s">
        <v>9867</v>
      </c>
      <c r="AE5405">
        <f t="shared" si="1036"/>
        <v>0</v>
      </c>
      <c r="AF5405">
        <f t="shared" si="1037"/>
        <v>1</v>
      </c>
    </row>
    <row r="5406" spans="1:32" hidden="1" x14ac:dyDescent="0.25">
      <c r="A5406">
        <v>1980</v>
      </c>
      <c r="B5406">
        <v>4</v>
      </c>
      <c r="C5406">
        <v>90</v>
      </c>
      <c r="D5406" t="s">
        <v>48</v>
      </c>
      <c r="E5406" t="s">
        <v>199</v>
      </c>
      <c r="F5406">
        <v>0</v>
      </c>
      <c r="G5406" t="s">
        <v>25</v>
      </c>
      <c r="H5406" t="s">
        <v>25</v>
      </c>
      <c r="I5406" t="s">
        <v>21</v>
      </c>
      <c r="J5406" t="s">
        <v>200</v>
      </c>
      <c r="K5406">
        <v>22</v>
      </c>
      <c r="L5406">
        <v>1984</v>
      </c>
      <c r="M5406">
        <f t="shared" si="1030"/>
        <v>5</v>
      </c>
      <c r="N5406">
        <v>0</v>
      </c>
      <c r="O5406">
        <v>0</v>
      </c>
      <c r="P5406">
        <v>1</v>
      </c>
      <c r="Q5406">
        <v>4</v>
      </c>
      <c r="R5406">
        <v>3</v>
      </c>
      <c r="S5406">
        <f t="shared" si="1039"/>
        <v>1</v>
      </c>
      <c r="T5406">
        <v>49</v>
      </c>
      <c r="U5406">
        <f t="shared" si="1038"/>
        <v>0</v>
      </c>
      <c r="V5406">
        <f t="shared" si="1040"/>
        <v>0</v>
      </c>
      <c r="W5406" s="1">
        <v>-0.71713147410358558</v>
      </c>
      <c r="X5406">
        <f t="shared" si="1031"/>
        <v>1</v>
      </c>
      <c r="Y5406">
        <f t="shared" si="1032"/>
        <v>0</v>
      </c>
      <c r="Z5406">
        <f t="shared" si="1033"/>
        <v>0</v>
      </c>
      <c r="AA5406">
        <f t="shared" si="1034"/>
        <v>0</v>
      </c>
      <c r="AB5406">
        <f t="shared" si="1029"/>
        <v>0</v>
      </c>
      <c r="AC5406">
        <f t="shared" si="1035"/>
        <v>0</v>
      </c>
      <c r="AD5406" t="s">
        <v>9862</v>
      </c>
      <c r="AE5406">
        <f t="shared" si="1036"/>
        <v>0</v>
      </c>
      <c r="AF5406">
        <f t="shared" si="1037"/>
        <v>1</v>
      </c>
    </row>
    <row r="5407" spans="1:32" hidden="1" x14ac:dyDescent="0.25">
      <c r="A5407">
        <v>1981</v>
      </c>
      <c r="B5407">
        <v>4</v>
      </c>
      <c r="C5407">
        <v>100</v>
      </c>
      <c r="D5407" t="s">
        <v>100</v>
      </c>
      <c r="E5407" t="s">
        <v>639</v>
      </c>
      <c r="F5407">
        <v>0</v>
      </c>
      <c r="G5407" t="s">
        <v>25</v>
      </c>
      <c r="H5407" t="s">
        <v>25</v>
      </c>
      <c r="I5407" t="s">
        <v>21</v>
      </c>
      <c r="J5407" t="s">
        <v>640</v>
      </c>
      <c r="K5407">
        <v>22</v>
      </c>
      <c r="L5407">
        <v>1986</v>
      </c>
      <c r="M5407">
        <f t="shared" si="1030"/>
        <v>6</v>
      </c>
      <c r="N5407">
        <v>0</v>
      </c>
      <c r="O5407">
        <v>0</v>
      </c>
      <c r="P5407">
        <v>0</v>
      </c>
      <c r="Q5407">
        <v>4</v>
      </c>
      <c r="S5407">
        <f t="shared" si="1039"/>
        <v>4</v>
      </c>
      <c r="T5407">
        <v>72</v>
      </c>
      <c r="U5407">
        <f t="shared" si="1038"/>
        <v>0</v>
      </c>
      <c r="V5407">
        <f t="shared" si="1040"/>
        <v>0</v>
      </c>
      <c r="W5407" s="1">
        <v>-0.71713147410358558</v>
      </c>
      <c r="X5407">
        <f t="shared" si="1031"/>
        <v>1</v>
      </c>
      <c r="Y5407">
        <f t="shared" si="1032"/>
        <v>0</v>
      </c>
      <c r="Z5407">
        <f t="shared" si="1033"/>
        <v>0</v>
      </c>
      <c r="AA5407">
        <f t="shared" si="1034"/>
        <v>0</v>
      </c>
      <c r="AB5407">
        <f t="shared" si="1029"/>
        <v>0</v>
      </c>
      <c r="AC5407">
        <f t="shared" si="1035"/>
        <v>0</v>
      </c>
      <c r="AD5407" t="s">
        <v>9862</v>
      </c>
      <c r="AE5407">
        <f t="shared" si="1036"/>
        <v>0</v>
      </c>
      <c r="AF5407">
        <f t="shared" si="1037"/>
        <v>1</v>
      </c>
    </row>
    <row r="5408" spans="1:32" hidden="1" x14ac:dyDescent="0.25">
      <c r="A5408">
        <v>1982</v>
      </c>
      <c r="B5408">
        <v>4</v>
      </c>
      <c r="C5408">
        <v>94</v>
      </c>
      <c r="D5408" t="s">
        <v>5488</v>
      </c>
      <c r="E5408" t="s">
        <v>992</v>
      </c>
      <c r="F5408">
        <v>0</v>
      </c>
      <c r="G5408" t="s">
        <v>25</v>
      </c>
      <c r="H5408" t="s">
        <v>25</v>
      </c>
      <c r="I5408" t="s">
        <v>21</v>
      </c>
      <c r="J5408" t="s">
        <v>123</v>
      </c>
      <c r="K5408">
        <v>22</v>
      </c>
      <c r="L5408">
        <v>1987</v>
      </c>
      <c r="M5408">
        <f t="shared" si="1030"/>
        <v>6</v>
      </c>
      <c r="N5408">
        <v>0</v>
      </c>
      <c r="O5408">
        <v>0</v>
      </c>
      <c r="P5408">
        <v>0</v>
      </c>
      <c r="Q5408">
        <v>4</v>
      </c>
      <c r="R5408">
        <v>4</v>
      </c>
      <c r="S5408">
        <f t="shared" si="1039"/>
        <v>0</v>
      </c>
      <c r="T5408">
        <v>42</v>
      </c>
      <c r="U5408">
        <f t="shared" si="1038"/>
        <v>0</v>
      </c>
      <c r="V5408">
        <f t="shared" si="1040"/>
        <v>0</v>
      </c>
      <c r="W5408" s="1">
        <v>-0.71713147410358558</v>
      </c>
      <c r="X5408">
        <f t="shared" si="1031"/>
        <v>1</v>
      </c>
      <c r="Y5408">
        <f t="shared" si="1032"/>
        <v>0</v>
      </c>
      <c r="Z5408">
        <f t="shared" si="1033"/>
        <v>0</v>
      </c>
      <c r="AA5408">
        <f t="shared" si="1034"/>
        <v>0</v>
      </c>
      <c r="AB5408">
        <f t="shared" si="1029"/>
        <v>0</v>
      </c>
      <c r="AC5408">
        <f t="shared" si="1035"/>
        <v>0</v>
      </c>
      <c r="AD5408" t="s">
        <v>9862</v>
      </c>
      <c r="AE5408">
        <f t="shared" si="1036"/>
        <v>0</v>
      </c>
      <c r="AF5408">
        <f t="shared" si="1037"/>
        <v>1</v>
      </c>
    </row>
    <row r="5409" spans="1:32" hidden="1" x14ac:dyDescent="0.25">
      <c r="A5409">
        <v>1989</v>
      </c>
      <c r="B5409">
        <v>4</v>
      </c>
      <c r="C5409">
        <v>112</v>
      </c>
      <c r="D5409" t="s">
        <v>62</v>
      </c>
      <c r="E5409" t="s">
        <v>3352</v>
      </c>
      <c r="F5409">
        <v>0</v>
      </c>
      <c r="G5409" t="s">
        <v>25</v>
      </c>
      <c r="H5409" t="s">
        <v>25</v>
      </c>
      <c r="I5409" t="s">
        <v>21</v>
      </c>
      <c r="J5409" t="s">
        <v>1429</v>
      </c>
      <c r="K5409">
        <v>22</v>
      </c>
      <c r="L5409">
        <v>1992</v>
      </c>
      <c r="M5409">
        <f t="shared" si="1030"/>
        <v>4</v>
      </c>
      <c r="N5409">
        <v>0</v>
      </c>
      <c r="O5409">
        <v>0</v>
      </c>
      <c r="P5409">
        <v>0</v>
      </c>
      <c r="Q5409">
        <v>4</v>
      </c>
      <c r="R5409">
        <v>0</v>
      </c>
      <c r="S5409">
        <f t="shared" si="1039"/>
        <v>4</v>
      </c>
      <c r="T5409">
        <v>41</v>
      </c>
      <c r="U5409">
        <f t="shared" si="1038"/>
        <v>0</v>
      </c>
      <c r="V5409">
        <f t="shared" si="1040"/>
        <v>0</v>
      </c>
      <c r="W5409" s="1">
        <v>-0.71713147410358558</v>
      </c>
      <c r="X5409">
        <f t="shared" si="1031"/>
        <v>1</v>
      </c>
      <c r="Y5409">
        <f t="shared" si="1032"/>
        <v>0</v>
      </c>
      <c r="Z5409">
        <f t="shared" si="1033"/>
        <v>0</v>
      </c>
      <c r="AA5409">
        <f t="shared" si="1034"/>
        <v>0</v>
      </c>
      <c r="AB5409">
        <f t="shared" si="1029"/>
        <v>0</v>
      </c>
      <c r="AC5409">
        <f t="shared" si="1035"/>
        <v>0</v>
      </c>
      <c r="AD5409" t="s">
        <v>9863</v>
      </c>
      <c r="AE5409">
        <f t="shared" si="1036"/>
        <v>0</v>
      </c>
      <c r="AF5409">
        <f t="shared" si="1037"/>
        <v>1</v>
      </c>
    </row>
    <row r="5410" spans="1:32" hidden="1" x14ac:dyDescent="0.25">
      <c r="A5410">
        <v>1999</v>
      </c>
      <c r="B5410">
        <v>4</v>
      </c>
      <c r="C5410">
        <v>130</v>
      </c>
      <c r="D5410" t="s">
        <v>91</v>
      </c>
      <c r="E5410" t="s">
        <v>6072</v>
      </c>
      <c r="F5410">
        <v>0</v>
      </c>
      <c r="G5410" t="s">
        <v>25</v>
      </c>
      <c r="H5410" t="s">
        <v>25</v>
      </c>
      <c r="I5410" t="s">
        <v>21</v>
      </c>
      <c r="J5410" t="s">
        <v>116</v>
      </c>
      <c r="K5410">
        <v>22</v>
      </c>
      <c r="L5410">
        <v>2001</v>
      </c>
      <c r="M5410">
        <f t="shared" si="1030"/>
        <v>3</v>
      </c>
      <c r="N5410">
        <v>0</v>
      </c>
      <c r="O5410">
        <v>0</v>
      </c>
      <c r="P5410">
        <v>0</v>
      </c>
      <c r="Q5410">
        <v>4</v>
      </c>
      <c r="R5410">
        <v>4</v>
      </c>
      <c r="S5410">
        <f t="shared" si="1039"/>
        <v>0</v>
      </c>
      <c r="T5410">
        <v>42</v>
      </c>
      <c r="U5410">
        <f t="shared" si="1038"/>
        <v>0</v>
      </c>
      <c r="V5410">
        <f t="shared" si="1040"/>
        <v>0</v>
      </c>
      <c r="W5410" s="1">
        <v>-0.71713147410358558</v>
      </c>
      <c r="X5410">
        <f t="shared" si="1031"/>
        <v>1</v>
      </c>
      <c r="Y5410">
        <f t="shared" si="1032"/>
        <v>0</v>
      </c>
      <c r="Z5410">
        <f t="shared" si="1033"/>
        <v>0</v>
      </c>
      <c r="AA5410">
        <f t="shared" si="1034"/>
        <v>0</v>
      </c>
      <c r="AB5410">
        <f t="shared" si="1029"/>
        <v>0</v>
      </c>
      <c r="AC5410">
        <f t="shared" si="1035"/>
        <v>0</v>
      </c>
      <c r="AD5410" t="s">
        <v>9865</v>
      </c>
      <c r="AE5410">
        <f t="shared" si="1036"/>
        <v>0</v>
      </c>
      <c r="AF5410">
        <f t="shared" si="1037"/>
        <v>1</v>
      </c>
    </row>
    <row r="5411" spans="1:32" hidden="1" x14ac:dyDescent="0.25">
      <c r="A5411">
        <v>2005</v>
      </c>
      <c r="B5411">
        <v>4</v>
      </c>
      <c r="C5411">
        <v>114</v>
      </c>
      <c r="D5411" t="s">
        <v>119</v>
      </c>
      <c r="E5411" t="s">
        <v>7524</v>
      </c>
      <c r="F5411">
        <v>0</v>
      </c>
      <c r="G5411" t="s">
        <v>25</v>
      </c>
      <c r="H5411" t="s">
        <v>25</v>
      </c>
      <c r="I5411" t="s">
        <v>21</v>
      </c>
      <c r="J5411" t="s">
        <v>2504</v>
      </c>
      <c r="K5411">
        <v>22</v>
      </c>
      <c r="L5411">
        <v>2007</v>
      </c>
      <c r="M5411">
        <f t="shared" si="1030"/>
        <v>3</v>
      </c>
      <c r="N5411">
        <v>1</v>
      </c>
      <c r="O5411">
        <v>1</v>
      </c>
      <c r="P5411">
        <v>0</v>
      </c>
      <c r="Q5411">
        <v>4</v>
      </c>
      <c r="R5411">
        <v>4</v>
      </c>
      <c r="S5411">
        <f t="shared" si="1039"/>
        <v>0</v>
      </c>
      <c r="T5411">
        <v>17</v>
      </c>
      <c r="U5411">
        <f t="shared" si="1038"/>
        <v>0</v>
      </c>
      <c r="V5411">
        <f t="shared" si="1040"/>
        <v>0</v>
      </c>
      <c r="W5411" s="1">
        <v>-0.71713147410358558</v>
      </c>
      <c r="X5411">
        <f t="shared" si="1031"/>
        <v>1</v>
      </c>
      <c r="Y5411">
        <f t="shared" si="1032"/>
        <v>0</v>
      </c>
      <c r="Z5411">
        <f t="shared" si="1033"/>
        <v>0</v>
      </c>
      <c r="AA5411">
        <f t="shared" si="1034"/>
        <v>0</v>
      </c>
      <c r="AB5411">
        <f t="shared" si="1029"/>
        <v>0</v>
      </c>
      <c r="AC5411">
        <f t="shared" si="1035"/>
        <v>0</v>
      </c>
      <c r="AD5411" s="2" t="s">
        <v>9867</v>
      </c>
      <c r="AE5411">
        <f t="shared" si="1036"/>
        <v>0</v>
      </c>
      <c r="AF5411">
        <f t="shared" si="1037"/>
        <v>1</v>
      </c>
    </row>
    <row r="5412" spans="1:32" hidden="1" x14ac:dyDescent="0.25">
      <c r="A5412">
        <v>2011</v>
      </c>
      <c r="B5412">
        <v>4</v>
      </c>
      <c r="C5412">
        <v>112</v>
      </c>
      <c r="D5412" t="s">
        <v>41</v>
      </c>
      <c r="E5412" t="s">
        <v>8987</v>
      </c>
      <c r="F5412">
        <v>0</v>
      </c>
      <c r="G5412" t="s">
        <v>25</v>
      </c>
      <c r="H5412" t="s">
        <v>25</v>
      </c>
      <c r="I5412" t="s">
        <v>21</v>
      </c>
      <c r="J5412" t="s">
        <v>384</v>
      </c>
      <c r="K5412">
        <v>23</v>
      </c>
      <c r="L5412">
        <v>2016</v>
      </c>
      <c r="M5412">
        <f t="shared" si="1030"/>
        <v>6</v>
      </c>
      <c r="N5412">
        <v>0</v>
      </c>
      <c r="O5412">
        <v>0</v>
      </c>
      <c r="P5412">
        <v>0</v>
      </c>
      <c r="Q5412">
        <v>4</v>
      </c>
      <c r="R5412">
        <v>1</v>
      </c>
      <c r="S5412">
        <f t="shared" si="1039"/>
        <v>3</v>
      </c>
      <c r="T5412">
        <v>29</v>
      </c>
      <c r="U5412">
        <f t="shared" si="1038"/>
        <v>0</v>
      </c>
      <c r="V5412">
        <f t="shared" si="1040"/>
        <v>0</v>
      </c>
      <c r="W5412" s="1">
        <v>-0.71713147410358558</v>
      </c>
      <c r="X5412">
        <f t="shared" si="1031"/>
        <v>1</v>
      </c>
      <c r="Y5412">
        <f t="shared" si="1032"/>
        <v>0</v>
      </c>
      <c r="Z5412">
        <f t="shared" si="1033"/>
        <v>0</v>
      </c>
      <c r="AA5412">
        <f t="shared" si="1034"/>
        <v>0</v>
      </c>
      <c r="AB5412">
        <f t="shared" si="1029"/>
        <v>0</v>
      </c>
      <c r="AC5412">
        <f t="shared" si="1035"/>
        <v>0</v>
      </c>
      <c r="AD5412" s="2" t="s">
        <v>9868</v>
      </c>
      <c r="AE5412">
        <f t="shared" si="1036"/>
        <v>0</v>
      </c>
      <c r="AF5412">
        <f t="shared" si="1037"/>
        <v>1</v>
      </c>
    </row>
    <row r="5413" spans="1:32" hidden="1" x14ac:dyDescent="0.25">
      <c r="A5413">
        <v>2011</v>
      </c>
      <c r="B5413">
        <v>4</v>
      </c>
      <c r="C5413">
        <v>123</v>
      </c>
      <c r="D5413" t="s">
        <v>38</v>
      </c>
      <c r="E5413" t="s">
        <v>8997</v>
      </c>
      <c r="F5413">
        <v>0</v>
      </c>
      <c r="G5413" t="s">
        <v>25</v>
      </c>
      <c r="H5413" t="s">
        <v>25</v>
      </c>
      <c r="I5413" t="s">
        <v>21</v>
      </c>
      <c r="J5413" t="s">
        <v>157</v>
      </c>
      <c r="K5413">
        <v>21</v>
      </c>
      <c r="L5413">
        <v>2013</v>
      </c>
      <c r="M5413">
        <f t="shared" si="1030"/>
        <v>3</v>
      </c>
      <c r="N5413">
        <v>0</v>
      </c>
      <c r="O5413">
        <v>0</v>
      </c>
      <c r="P5413">
        <v>0</v>
      </c>
      <c r="Q5413">
        <v>4</v>
      </c>
      <c r="R5413">
        <v>4</v>
      </c>
      <c r="S5413">
        <f t="shared" si="1039"/>
        <v>0</v>
      </c>
      <c r="T5413">
        <v>35</v>
      </c>
      <c r="U5413">
        <f t="shared" si="1038"/>
        <v>0</v>
      </c>
      <c r="V5413">
        <f t="shared" si="1040"/>
        <v>0</v>
      </c>
      <c r="W5413" s="1">
        <v>-0.71713147410358558</v>
      </c>
      <c r="X5413">
        <f t="shared" si="1031"/>
        <v>1</v>
      </c>
      <c r="Y5413">
        <f t="shared" si="1032"/>
        <v>0</v>
      </c>
      <c r="Z5413">
        <f t="shared" si="1033"/>
        <v>0</v>
      </c>
      <c r="AA5413">
        <f t="shared" si="1034"/>
        <v>0</v>
      </c>
      <c r="AB5413">
        <f t="shared" si="1029"/>
        <v>0</v>
      </c>
      <c r="AC5413">
        <f t="shared" si="1035"/>
        <v>0</v>
      </c>
      <c r="AD5413" s="2" t="s">
        <v>9868</v>
      </c>
      <c r="AE5413">
        <f t="shared" si="1036"/>
        <v>0</v>
      </c>
      <c r="AF5413">
        <f t="shared" si="1037"/>
        <v>1</v>
      </c>
    </row>
    <row r="5414" spans="1:32" hidden="1" x14ac:dyDescent="0.25">
      <c r="A5414">
        <v>1985</v>
      </c>
      <c r="B5414">
        <v>5</v>
      </c>
      <c r="C5414">
        <v>130</v>
      </c>
      <c r="D5414" t="s">
        <v>72</v>
      </c>
      <c r="E5414" t="s">
        <v>2046</v>
      </c>
      <c r="F5414">
        <v>0</v>
      </c>
      <c r="G5414" t="s">
        <v>25</v>
      </c>
      <c r="H5414" t="s">
        <v>25</v>
      </c>
      <c r="I5414" t="s">
        <v>21</v>
      </c>
      <c r="J5414" t="s">
        <v>40</v>
      </c>
      <c r="K5414">
        <v>23</v>
      </c>
      <c r="L5414">
        <v>1988</v>
      </c>
      <c r="M5414">
        <f t="shared" si="1030"/>
        <v>4</v>
      </c>
      <c r="N5414">
        <v>0</v>
      </c>
      <c r="O5414">
        <v>0</v>
      </c>
      <c r="P5414">
        <v>0</v>
      </c>
      <c r="Q5414">
        <v>4</v>
      </c>
      <c r="R5414">
        <v>1</v>
      </c>
      <c r="S5414">
        <f t="shared" si="1039"/>
        <v>3</v>
      </c>
      <c r="T5414">
        <v>14</v>
      </c>
      <c r="U5414">
        <f t="shared" si="1038"/>
        <v>0</v>
      </c>
      <c r="V5414">
        <f t="shared" si="1040"/>
        <v>0</v>
      </c>
      <c r="W5414" s="1">
        <v>-0.71713147410358558</v>
      </c>
      <c r="X5414">
        <f t="shared" si="1031"/>
        <v>1</v>
      </c>
      <c r="Y5414">
        <f t="shared" si="1032"/>
        <v>0</v>
      </c>
      <c r="Z5414">
        <f t="shared" si="1033"/>
        <v>0</v>
      </c>
      <c r="AA5414">
        <f t="shared" si="1034"/>
        <v>0</v>
      </c>
      <c r="AB5414">
        <f t="shared" si="1029"/>
        <v>0</v>
      </c>
      <c r="AC5414">
        <f t="shared" si="1035"/>
        <v>0</v>
      </c>
      <c r="AD5414" t="s">
        <v>9863</v>
      </c>
      <c r="AE5414">
        <f t="shared" si="1036"/>
        <v>0</v>
      </c>
      <c r="AF5414">
        <f t="shared" si="1037"/>
        <v>0</v>
      </c>
    </row>
    <row r="5415" spans="1:32" hidden="1" x14ac:dyDescent="0.25">
      <c r="A5415">
        <v>1993</v>
      </c>
      <c r="B5415">
        <v>5</v>
      </c>
      <c r="C5415">
        <v>122</v>
      </c>
      <c r="D5415" t="s">
        <v>41</v>
      </c>
      <c r="E5415" t="s">
        <v>4674</v>
      </c>
      <c r="F5415">
        <v>0</v>
      </c>
      <c r="G5415" t="s">
        <v>25</v>
      </c>
      <c r="H5415" t="s">
        <v>25</v>
      </c>
      <c r="I5415" t="s">
        <v>21</v>
      </c>
      <c r="J5415" t="s">
        <v>167</v>
      </c>
      <c r="K5415">
        <v>23</v>
      </c>
      <c r="L5415">
        <v>1996</v>
      </c>
      <c r="M5415">
        <f t="shared" si="1030"/>
        <v>4</v>
      </c>
      <c r="N5415">
        <v>0</v>
      </c>
      <c r="O5415">
        <v>0</v>
      </c>
      <c r="P5415">
        <v>1</v>
      </c>
      <c r="Q5415">
        <v>4</v>
      </c>
      <c r="R5415">
        <v>0</v>
      </c>
      <c r="S5415">
        <f t="shared" si="1039"/>
        <v>4</v>
      </c>
      <c r="T5415">
        <v>22</v>
      </c>
      <c r="U5415">
        <f t="shared" si="1038"/>
        <v>0</v>
      </c>
      <c r="V5415">
        <f t="shared" si="1040"/>
        <v>0</v>
      </c>
      <c r="W5415" s="1">
        <v>-0.71713147410358558</v>
      </c>
      <c r="X5415">
        <f t="shared" si="1031"/>
        <v>1</v>
      </c>
      <c r="Y5415">
        <f t="shared" si="1032"/>
        <v>0</v>
      </c>
      <c r="Z5415">
        <f t="shared" si="1033"/>
        <v>0</v>
      </c>
      <c r="AA5415">
        <f t="shared" si="1034"/>
        <v>0</v>
      </c>
      <c r="AB5415">
        <f t="shared" si="1029"/>
        <v>0</v>
      </c>
      <c r="AC5415">
        <f t="shared" si="1035"/>
        <v>0</v>
      </c>
      <c r="AD5415" t="s">
        <v>9864</v>
      </c>
      <c r="AE5415">
        <f t="shared" si="1036"/>
        <v>0</v>
      </c>
      <c r="AF5415">
        <f t="shared" si="1037"/>
        <v>0</v>
      </c>
    </row>
    <row r="5416" spans="1:32" hidden="1" x14ac:dyDescent="0.25">
      <c r="A5416">
        <v>2001</v>
      </c>
      <c r="B5416">
        <v>5</v>
      </c>
      <c r="C5416">
        <v>162</v>
      </c>
      <c r="D5416" t="s">
        <v>48</v>
      </c>
      <c r="E5416" t="s">
        <v>6587</v>
      </c>
      <c r="F5416">
        <v>0</v>
      </c>
      <c r="G5416" t="s">
        <v>25</v>
      </c>
      <c r="H5416" t="s">
        <v>25</v>
      </c>
      <c r="I5416" t="s">
        <v>21</v>
      </c>
      <c r="J5416" t="s">
        <v>449</v>
      </c>
      <c r="K5416">
        <v>22</v>
      </c>
      <c r="L5416">
        <v>2004</v>
      </c>
      <c r="M5416">
        <f t="shared" si="1030"/>
        <v>4</v>
      </c>
      <c r="N5416">
        <v>0</v>
      </c>
      <c r="O5416">
        <v>0</v>
      </c>
      <c r="P5416">
        <v>0</v>
      </c>
      <c r="Q5416">
        <v>4</v>
      </c>
      <c r="R5416">
        <v>0</v>
      </c>
      <c r="S5416">
        <f t="shared" si="1039"/>
        <v>4</v>
      </c>
      <c r="T5416">
        <v>25</v>
      </c>
      <c r="U5416">
        <f t="shared" si="1038"/>
        <v>0</v>
      </c>
      <c r="V5416">
        <f t="shared" si="1040"/>
        <v>0</v>
      </c>
      <c r="W5416" s="1">
        <v>-0.71713147410358558</v>
      </c>
      <c r="X5416">
        <f t="shared" si="1031"/>
        <v>1</v>
      </c>
      <c r="Y5416">
        <f t="shared" si="1032"/>
        <v>0</v>
      </c>
      <c r="Z5416">
        <f t="shared" si="1033"/>
        <v>0</v>
      </c>
      <c r="AA5416">
        <f t="shared" si="1034"/>
        <v>0</v>
      </c>
      <c r="AB5416">
        <f t="shared" si="1029"/>
        <v>0</v>
      </c>
      <c r="AC5416">
        <f t="shared" si="1035"/>
        <v>0</v>
      </c>
      <c r="AD5416" t="s">
        <v>9866</v>
      </c>
      <c r="AE5416">
        <f t="shared" si="1036"/>
        <v>0</v>
      </c>
      <c r="AF5416">
        <f t="shared" si="1037"/>
        <v>0</v>
      </c>
    </row>
    <row r="5417" spans="1:32" hidden="1" x14ac:dyDescent="0.25">
      <c r="A5417">
        <v>2002</v>
      </c>
      <c r="B5417">
        <v>5</v>
      </c>
      <c r="C5417">
        <v>149</v>
      </c>
      <c r="D5417" t="s">
        <v>4779</v>
      </c>
      <c r="E5417" t="s">
        <v>6810</v>
      </c>
      <c r="F5417">
        <v>0</v>
      </c>
      <c r="G5417" t="s">
        <v>25</v>
      </c>
      <c r="H5417" t="s">
        <v>25</v>
      </c>
      <c r="I5417" t="s">
        <v>21</v>
      </c>
      <c r="J5417" t="s">
        <v>87</v>
      </c>
      <c r="K5417">
        <v>23</v>
      </c>
      <c r="L5417">
        <v>2005</v>
      </c>
      <c r="M5417">
        <f t="shared" si="1030"/>
        <v>4</v>
      </c>
      <c r="N5417">
        <v>0</v>
      </c>
      <c r="O5417">
        <v>0</v>
      </c>
      <c r="P5417">
        <v>1</v>
      </c>
      <c r="Q5417">
        <v>4</v>
      </c>
      <c r="R5417">
        <v>3</v>
      </c>
      <c r="S5417">
        <f t="shared" si="1039"/>
        <v>1</v>
      </c>
      <c r="T5417">
        <v>34</v>
      </c>
      <c r="U5417">
        <f t="shared" si="1038"/>
        <v>0</v>
      </c>
      <c r="V5417">
        <f t="shared" si="1040"/>
        <v>0</v>
      </c>
      <c r="W5417" s="1">
        <v>-0.71713147410358558</v>
      </c>
      <c r="X5417">
        <f t="shared" si="1031"/>
        <v>1</v>
      </c>
      <c r="Y5417">
        <f t="shared" si="1032"/>
        <v>0</v>
      </c>
      <c r="Z5417">
        <f t="shared" si="1033"/>
        <v>0</v>
      </c>
      <c r="AA5417">
        <f t="shared" si="1034"/>
        <v>0</v>
      </c>
      <c r="AB5417">
        <f t="shared" si="1029"/>
        <v>0</v>
      </c>
      <c r="AC5417">
        <f t="shared" si="1035"/>
        <v>0</v>
      </c>
      <c r="AD5417" t="s">
        <v>9866</v>
      </c>
      <c r="AE5417">
        <f t="shared" si="1036"/>
        <v>0</v>
      </c>
      <c r="AF5417">
        <f t="shared" si="1037"/>
        <v>0</v>
      </c>
    </row>
    <row r="5418" spans="1:32" hidden="1" x14ac:dyDescent="0.25">
      <c r="A5418">
        <v>2009</v>
      </c>
      <c r="B5418">
        <v>5</v>
      </c>
      <c r="C5418">
        <v>144</v>
      </c>
      <c r="D5418" t="s">
        <v>4985</v>
      </c>
      <c r="E5418" t="s">
        <v>8532</v>
      </c>
      <c r="F5418">
        <v>0</v>
      </c>
      <c r="G5418" t="s">
        <v>25</v>
      </c>
      <c r="H5418" t="s">
        <v>25</v>
      </c>
      <c r="I5418" t="s">
        <v>21</v>
      </c>
      <c r="J5418" t="s">
        <v>64</v>
      </c>
      <c r="K5418">
        <v>23</v>
      </c>
      <c r="L5418">
        <v>2011</v>
      </c>
      <c r="M5418">
        <f t="shared" si="1030"/>
        <v>3</v>
      </c>
      <c r="N5418">
        <v>0</v>
      </c>
      <c r="O5418">
        <v>0</v>
      </c>
      <c r="P5418">
        <v>0</v>
      </c>
      <c r="Q5418">
        <v>4</v>
      </c>
      <c r="R5418">
        <v>4</v>
      </c>
      <c r="S5418">
        <f t="shared" si="1039"/>
        <v>0</v>
      </c>
      <c r="T5418">
        <v>21</v>
      </c>
      <c r="U5418">
        <f t="shared" si="1038"/>
        <v>0</v>
      </c>
      <c r="V5418">
        <f t="shared" si="1040"/>
        <v>0</v>
      </c>
      <c r="W5418" s="1">
        <v>-0.71713147410358558</v>
      </c>
      <c r="X5418">
        <f t="shared" si="1031"/>
        <v>1</v>
      </c>
      <c r="Y5418">
        <f t="shared" si="1032"/>
        <v>0</v>
      </c>
      <c r="Z5418">
        <f t="shared" si="1033"/>
        <v>0</v>
      </c>
      <c r="AA5418">
        <f t="shared" si="1034"/>
        <v>0</v>
      </c>
      <c r="AB5418">
        <f t="shared" si="1029"/>
        <v>0</v>
      </c>
      <c r="AC5418">
        <f t="shared" si="1035"/>
        <v>0</v>
      </c>
      <c r="AD5418" s="2" t="s">
        <v>9867</v>
      </c>
      <c r="AE5418">
        <f t="shared" si="1036"/>
        <v>0</v>
      </c>
      <c r="AF5418">
        <f t="shared" si="1037"/>
        <v>0</v>
      </c>
    </row>
    <row r="5419" spans="1:32" hidden="1" x14ac:dyDescent="0.25">
      <c r="A5419">
        <v>1992</v>
      </c>
      <c r="B5419">
        <v>6</v>
      </c>
      <c r="C5419">
        <v>143</v>
      </c>
      <c r="D5419" t="s">
        <v>98</v>
      </c>
      <c r="E5419" t="s">
        <v>4367</v>
      </c>
      <c r="F5419">
        <v>0</v>
      </c>
      <c r="G5419" t="s">
        <v>25</v>
      </c>
      <c r="H5419" t="s">
        <v>25</v>
      </c>
      <c r="I5419" t="s">
        <v>21</v>
      </c>
      <c r="J5419" t="s">
        <v>51</v>
      </c>
      <c r="K5419">
        <v>23</v>
      </c>
      <c r="L5419">
        <v>1995</v>
      </c>
      <c r="M5419">
        <f t="shared" si="1030"/>
        <v>4</v>
      </c>
      <c r="N5419">
        <v>0</v>
      </c>
      <c r="O5419">
        <v>0</v>
      </c>
      <c r="P5419">
        <v>0</v>
      </c>
      <c r="Q5419">
        <v>4</v>
      </c>
      <c r="R5419">
        <v>4</v>
      </c>
      <c r="S5419">
        <f t="shared" si="1039"/>
        <v>0</v>
      </c>
      <c r="T5419">
        <v>29</v>
      </c>
      <c r="U5419">
        <f t="shared" si="1038"/>
        <v>0</v>
      </c>
      <c r="V5419">
        <f t="shared" si="1040"/>
        <v>0</v>
      </c>
      <c r="W5419" s="1">
        <v>-0.71713147410358558</v>
      </c>
      <c r="X5419">
        <f t="shared" si="1031"/>
        <v>1</v>
      </c>
      <c r="Y5419">
        <f t="shared" si="1032"/>
        <v>0</v>
      </c>
      <c r="Z5419">
        <f t="shared" si="1033"/>
        <v>0</v>
      </c>
      <c r="AA5419">
        <f t="shared" si="1034"/>
        <v>0</v>
      </c>
      <c r="AB5419">
        <f t="shared" ref="AB5419:AB5482" si="1041">IF(AND(W5419&gt;1.49,W5419&lt;2.49),1,0)</f>
        <v>0</v>
      </c>
      <c r="AC5419">
        <f t="shared" si="1035"/>
        <v>0</v>
      </c>
      <c r="AD5419" t="s">
        <v>9864</v>
      </c>
      <c r="AE5419">
        <f t="shared" si="1036"/>
        <v>0</v>
      </c>
      <c r="AF5419">
        <f t="shared" si="1037"/>
        <v>0</v>
      </c>
    </row>
    <row r="5420" spans="1:32" hidden="1" x14ac:dyDescent="0.25">
      <c r="A5420">
        <v>2000</v>
      </c>
      <c r="B5420">
        <v>6</v>
      </c>
      <c r="C5420">
        <v>175</v>
      </c>
      <c r="D5420" t="s">
        <v>55</v>
      </c>
      <c r="E5420" t="s">
        <v>1196</v>
      </c>
      <c r="F5420">
        <v>0</v>
      </c>
      <c r="G5420" t="s">
        <v>25</v>
      </c>
      <c r="H5420" t="s">
        <v>25</v>
      </c>
      <c r="I5420" t="s">
        <v>21</v>
      </c>
      <c r="J5420" t="s">
        <v>1429</v>
      </c>
      <c r="K5420">
        <v>22</v>
      </c>
      <c r="L5420">
        <v>2003</v>
      </c>
      <c r="M5420">
        <f t="shared" si="1030"/>
        <v>4</v>
      </c>
      <c r="N5420">
        <v>0</v>
      </c>
      <c r="O5420">
        <v>0</v>
      </c>
      <c r="P5420">
        <v>0</v>
      </c>
      <c r="Q5420">
        <v>4</v>
      </c>
      <c r="R5420">
        <v>4</v>
      </c>
      <c r="S5420">
        <f t="shared" si="1039"/>
        <v>0</v>
      </c>
      <c r="T5420">
        <v>30</v>
      </c>
      <c r="U5420">
        <f t="shared" si="1038"/>
        <v>0</v>
      </c>
      <c r="V5420">
        <f t="shared" si="1040"/>
        <v>0</v>
      </c>
      <c r="W5420" s="1">
        <v>-0.71713147410358558</v>
      </c>
      <c r="X5420">
        <f t="shared" si="1031"/>
        <v>1</v>
      </c>
      <c r="Y5420">
        <f t="shared" si="1032"/>
        <v>0</v>
      </c>
      <c r="Z5420">
        <f t="shared" si="1033"/>
        <v>0</v>
      </c>
      <c r="AA5420">
        <f t="shared" si="1034"/>
        <v>0</v>
      </c>
      <c r="AB5420">
        <f t="shared" si="1041"/>
        <v>0</v>
      </c>
      <c r="AC5420">
        <f t="shared" si="1035"/>
        <v>0</v>
      </c>
      <c r="AD5420" t="s">
        <v>9866</v>
      </c>
      <c r="AE5420">
        <f t="shared" si="1036"/>
        <v>0</v>
      </c>
      <c r="AF5420">
        <f t="shared" si="1037"/>
        <v>0</v>
      </c>
    </row>
    <row r="5421" spans="1:32" hidden="1" x14ac:dyDescent="0.25">
      <c r="A5421">
        <v>2010</v>
      </c>
      <c r="B5421">
        <v>6</v>
      </c>
      <c r="C5421">
        <v>191</v>
      </c>
      <c r="D5421" t="s">
        <v>27</v>
      </c>
      <c r="E5421" t="s">
        <v>8821</v>
      </c>
      <c r="F5421">
        <v>0</v>
      </c>
      <c r="G5421" t="s">
        <v>25</v>
      </c>
      <c r="H5421" t="s">
        <v>25</v>
      </c>
      <c r="I5421" t="s">
        <v>21</v>
      </c>
      <c r="J5421" t="s">
        <v>108</v>
      </c>
      <c r="K5421">
        <v>21</v>
      </c>
      <c r="L5421">
        <v>2012</v>
      </c>
      <c r="M5421">
        <f t="shared" si="1030"/>
        <v>3</v>
      </c>
      <c r="N5421">
        <v>0</v>
      </c>
      <c r="O5421">
        <v>0</v>
      </c>
      <c r="P5421">
        <v>0</v>
      </c>
      <c r="Q5421">
        <v>4</v>
      </c>
      <c r="S5421">
        <f t="shared" si="1039"/>
        <v>4</v>
      </c>
      <c r="T5421">
        <v>25</v>
      </c>
      <c r="U5421">
        <f t="shared" si="1038"/>
        <v>0</v>
      </c>
      <c r="V5421">
        <f t="shared" si="1040"/>
        <v>0</v>
      </c>
      <c r="W5421" s="1">
        <v>-0.71713147410358558</v>
      </c>
      <c r="X5421">
        <f t="shared" si="1031"/>
        <v>1</v>
      </c>
      <c r="Y5421">
        <f t="shared" si="1032"/>
        <v>0</v>
      </c>
      <c r="Z5421">
        <f t="shared" si="1033"/>
        <v>0</v>
      </c>
      <c r="AA5421">
        <f t="shared" si="1034"/>
        <v>0</v>
      </c>
      <c r="AB5421">
        <f t="shared" si="1041"/>
        <v>0</v>
      </c>
      <c r="AC5421">
        <f t="shared" si="1035"/>
        <v>0</v>
      </c>
      <c r="AD5421" s="2" t="s">
        <v>9868</v>
      </c>
      <c r="AE5421">
        <f t="shared" si="1036"/>
        <v>0</v>
      </c>
      <c r="AF5421">
        <f t="shared" si="1037"/>
        <v>0</v>
      </c>
    </row>
    <row r="5422" spans="1:32" hidden="1" x14ac:dyDescent="0.25">
      <c r="A5422">
        <v>2010</v>
      </c>
      <c r="B5422">
        <v>6</v>
      </c>
      <c r="C5422">
        <v>197</v>
      </c>
      <c r="D5422" t="s">
        <v>119</v>
      </c>
      <c r="E5422" t="s">
        <v>8828</v>
      </c>
      <c r="F5422">
        <v>0</v>
      </c>
      <c r="G5422" t="s">
        <v>25</v>
      </c>
      <c r="H5422" t="s">
        <v>25</v>
      </c>
      <c r="I5422" t="s">
        <v>21</v>
      </c>
      <c r="J5422" t="s">
        <v>106</v>
      </c>
      <c r="K5422">
        <v>24</v>
      </c>
      <c r="L5422">
        <v>2014</v>
      </c>
      <c r="M5422">
        <f t="shared" si="1030"/>
        <v>5</v>
      </c>
      <c r="N5422">
        <v>0</v>
      </c>
      <c r="O5422">
        <v>0</v>
      </c>
      <c r="P5422">
        <v>0</v>
      </c>
      <c r="Q5422">
        <v>4</v>
      </c>
      <c r="R5422">
        <v>0</v>
      </c>
      <c r="S5422">
        <f t="shared" si="1039"/>
        <v>4</v>
      </c>
      <c r="T5422">
        <v>33</v>
      </c>
      <c r="U5422">
        <f t="shared" si="1038"/>
        <v>0</v>
      </c>
      <c r="V5422">
        <f t="shared" si="1040"/>
        <v>0</v>
      </c>
      <c r="W5422" s="1">
        <v>-0.71713147410358558</v>
      </c>
      <c r="X5422">
        <f t="shared" si="1031"/>
        <v>1</v>
      </c>
      <c r="Y5422">
        <f t="shared" si="1032"/>
        <v>0</v>
      </c>
      <c r="Z5422">
        <f t="shared" si="1033"/>
        <v>0</v>
      </c>
      <c r="AA5422">
        <f t="shared" si="1034"/>
        <v>0</v>
      </c>
      <c r="AB5422">
        <f t="shared" si="1041"/>
        <v>0</v>
      </c>
      <c r="AC5422">
        <f t="shared" si="1035"/>
        <v>0</v>
      </c>
      <c r="AD5422" s="2" t="s">
        <v>9868</v>
      </c>
      <c r="AE5422">
        <f t="shared" si="1036"/>
        <v>0</v>
      </c>
      <c r="AF5422">
        <f t="shared" si="1037"/>
        <v>0</v>
      </c>
    </row>
    <row r="5423" spans="1:32" hidden="1" x14ac:dyDescent="0.25">
      <c r="A5423">
        <v>2010</v>
      </c>
      <c r="B5423">
        <v>6</v>
      </c>
      <c r="C5423">
        <v>199</v>
      </c>
      <c r="D5423" t="s">
        <v>52</v>
      </c>
      <c r="E5423" t="s">
        <v>8830</v>
      </c>
      <c r="F5423">
        <v>0</v>
      </c>
      <c r="G5423" t="s">
        <v>25</v>
      </c>
      <c r="H5423" t="s">
        <v>25</v>
      </c>
      <c r="I5423" t="s">
        <v>21</v>
      </c>
      <c r="J5423" t="s">
        <v>5784</v>
      </c>
      <c r="K5423">
        <v>23</v>
      </c>
      <c r="L5423">
        <v>2020</v>
      </c>
      <c r="M5423">
        <f t="shared" si="1030"/>
        <v>11</v>
      </c>
      <c r="N5423">
        <v>0</v>
      </c>
      <c r="O5423">
        <v>0</v>
      </c>
      <c r="P5423">
        <v>0</v>
      </c>
      <c r="Q5423">
        <v>4</v>
      </c>
      <c r="R5423">
        <v>4</v>
      </c>
      <c r="S5423">
        <f t="shared" si="1039"/>
        <v>0</v>
      </c>
      <c r="T5423">
        <v>104</v>
      </c>
      <c r="U5423">
        <f t="shared" si="1038"/>
        <v>0</v>
      </c>
      <c r="V5423">
        <f t="shared" si="1040"/>
        <v>0</v>
      </c>
      <c r="W5423" s="1">
        <v>-0.71713147410358558</v>
      </c>
      <c r="X5423">
        <f t="shared" si="1031"/>
        <v>1</v>
      </c>
      <c r="Y5423">
        <f t="shared" si="1032"/>
        <v>0</v>
      </c>
      <c r="Z5423">
        <f t="shared" si="1033"/>
        <v>0</v>
      </c>
      <c r="AA5423">
        <f t="shared" si="1034"/>
        <v>0</v>
      </c>
      <c r="AB5423">
        <f t="shared" si="1041"/>
        <v>0</v>
      </c>
      <c r="AC5423">
        <f t="shared" si="1035"/>
        <v>0</v>
      </c>
      <c r="AD5423" s="2" t="s">
        <v>9868</v>
      </c>
      <c r="AE5423">
        <f t="shared" si="1036"/>
        <v>0</v>
      </c>
      <c r="AF5423">
        <f t="shared" si="1037"/>
        <v>0</v>
      </c>
    </row>
    <row r="5424" spans="1:32" hidden="1" x14ac:dyDescent="0.25">
      <c r="A5424">
        <v>2014</v>
      </c>
      <c r="B5424">
        <v>7</v>
      </c>
      <c r="C5424">
        <v>218</v>
      </c>
      <c r="D5424" t="s">
        <v>38</v>
      </c>
      <c r="E5424" t="s">
        <v>9813</v>
      </c>
      <c r="F5424">
        <v>0</v>
      </c>
      <c r="G5424" t="s">
        <v>25</v>
      </c>
      <c r="H5424" t="s">
        <v>25</v>
      </c>
      <c r="I5424" t="s">
        <v>21</v>
      </c>
      <c r="J5424" t="s">
        <v>155</v>
      </c>
      <c r="K5424">
        <v>23</v>
      </c>
      <c r="L5424">
        <v>2017</v>
      </c>
      <c r="M5424">
        <f t="shared" si="1030"/>
        <v>4</v>
      </c>
      <c r="N5424">
        <v>0</v>
      </c>
      <c r="O5424">
        <v>0</v>
      </c>
      <c r="P5424">
        <v>0</v>
      </c>
      <c r="Q5424">
        <v>4</v>
      </c>
      <c r="R5424">
        <v>4</v>
      </c>
      <c r="S5424">
        <f t="shared" si="1039"/>
        <v>0</v>
      </c>
      <c r="T5424">
        <v>24</v>
      </c>
      <c r="U5424">
        <f t="shared" si="1038"/>
        <v>0</v>
      </c>
      <c r="V5424">
        <f t="shared" si="1040"/>
        <v>0</v>
      </c>
      <c r="W5424" s="1">
        <v>-0.71713147410358558</v>
      </c>
      <c r="X5424">
        <f t="shared" si="1031"/>
        <v>1</v>
      </c>
      <c r="Y5424">
        <f t="shared" si="1032"/>
        <v>0</v>
      </c>
      <c r="Z5424">
        <f t="shared" si="1033"/>
        <v>0</v>
      </c>
      <c r="AA5424">
        <f t="shared" si="1034"/>
        <v>0</v>
      </c>
      <c r="AB5424">
        <f t="shared" si="1041"/>
        <v>0</v>
      </c>
      <c r="AC5424">
        <f t="shared" si="1035"/>
        <v>0</v>
      </c>
      <c r="AD5424" s="2" t="s">
        <v>9868</v>
      </c>
      <c r="AE5424">
        <f t="shared" si="1036"/>
        <v>0</v>
      </c>
      <c r="AF5424">
        <f t="shared" si="1037"/>
        <v>0</v>
      </c>
    </row>
    <row r="5425" spans="1:32" hidden="1" x14ac:dyDescent="0.25">
      <c r="A5425">
        <v>1985</v>
      </c>
      <c r="B5425">
        <v>8</v>
      </c>
      <c r="C5425">
        <v>210</v>
      </c>
      <c r="D5425" t="s">
        <v>57</v>
      </c>
      <c r="E5425" t="s">
        <v>2129</v>
      </c>
      <c r="F5425">
        <v>0</v>
      </c>
      <c r="G5425" t="s">
        <v>25</v>
      </c>
      <c r="H5425" t="s">
        <v>25</v>
      </c>
      <c r="I5425" t="s">
        <v>21</v>
      </c>
      <c r="J5425" t="s">
        <v>471</v>
      </c>
      <c r="K5425">
        <v>22</v>
      </c>
      <c r="L5425">
        <v>1990</v>
      </c>
      <c r="M5425">
        <f t="shared" si="1030"/>
        <v>6</v>
      </c>
      <c r="N5425">
        <v>0</v>
      </c>
      <c r="O5425">
        <v>0</v>
      </c>
      <c r="P5425">
        <v>0</v>
      </c>
      <c r="Q5425">
        <v>4</v>
      </c>
      <c r="S5425">
        <f t="shared" si="1039"/>
        <v>4</v>
      </c>
      <c r="T5425">
        <v>46</v>
      </c>
      <c r="U5425">
        <f t="shared" si="1038"/>
        <v>0</v>
      </c>
      <c r="V5425">
        <f t="shared" si="1040"/>
        <v>0</v>
      </c>
      <c r="W5425" s="1">
        <v>-0.71713147410358558</v>
      </c>
      <c r="X5425">
        <f t="shared" si="1031"/>
        <v>1</v>
      </c>
      <c r="Y5425">
        <f t="shared" si="1032"/>
        <v>0</v>
      </c>
      <c r="Z5425">
        <f t="shared" si="1033"/>
        <v>0</v>
      </c>
      <c r="AA5425">
        <f t="shared" si="1034"/>
        <v>0</v>
      </c>
      <c r="AB5425">
        <f t="shared" si="1041"/>
        <v>0</v>
      </c>
      <c r="AC5425">
        <f t="shared" si="1035"/>
        <v>0</v>
      </c>
      <c r="AD5425" t="s">
        <v>9863</v>
      </c>
      <c r="AE5425">
        <f t="shared" si="1036"/>
        <v>0</v>
      </c>
      <c r="AF5425">
        <f t="shared" si="1037"/>
        <v>0</v>
      </c>
    </row>
    <row r="5426" spans="1:32" hidden="1" x14ac:dyDescent="0.25">
      <c r="A5426">
        <v>1990</v>
      </c>
      <c r="B5426">
        <v>9</v>
      </c>
      <c r="C5426">
        <v>237</v>
      </c>
      <c r="D5426" t="s">
        <v>5488</v>
      </c>
      <c r="E5426" t="s">
        <v>3807</v>
      </c>
      <c r="F5426">
        <v>0</v>
      </c>
      <c r="G5426" t="s">
        <v>25</v>
      </c>
      <c r="H5426" t="s">
        <v>25</v>
      </c>
      <c r="I5426" t="s">
        <v>21</v>
      </c>
      <c r="J5426" t="s">
        <v>162</v>
      </c>
      <c r="K5426">
        <v>23</v>
      </c>
      <c r="L5426">
        <v>1994</v>
      </c>
      <c r="M5426">
        <f t="shared" si="1030"/>
        <v>5</v>
      </c>
      <c r="N5426">
        <v>0</v>
      </c>
      <c r="O5426">
        <v>0</v>
      </c>
      <c r="P5426">
        <v>0</v>
      </c>
      <c r="Q5426">
        <v>4</v>
      </c>
      <c r="R5426">
        <v>4</v>
      </c>
      <c r="S5426">
        <f t="shared" si="1039"/>
        <v>0</v>
      </c>
      <c r="T5426">
        <v>52</v>
      </c>
      <c r="U5426">
        <f t="shared" si="1038"/>
        <v>0</v>
      </c>
      <c r="V5426">
        <f t="shared" si="1040"/>
        <v>0</v>
      </c>
      <c r="W5426" s="1">
        <v>-0.71713147410358558</v>
      </c>
      <c r="X5426">
        <f t="shared" si="1031"/>
        <v>1</v>
      </c>
      <c r="Y5426">
        <f t="shared" si="1032"/>
        <v>0</v>
      </c>
      <c r="Z5426">
        <f t="shared" si="1033"/>
        <v>0</v>
      </c>
      <c r="AA5426">
        <f t="shared" si="1034"/>
        <v>0</v>
      </c>
      <c r="AB5426">
        <f t="shared" si="1041"/>
        <v>0</v>
      </c>
      <c r="AC5426">
        <f t="shared" si="1035"/>
        <v>0</v>
      </c>
      <c r="AD5426" t="s">
        <v>9864</v>
      </c>
      <c r="AE5426">
        <f t="shared" si="1036"/>
        <v>0</v>
      </c>
      <c r="AF5426">
        <f t="shared" si="1037"/>
        <v>0</v>
      </c>
    </row>
    <row r="5427" spans="1:32" hidden="1" x14ac:dyDescent="0.25">
      <c r="A5427">
        <v>1992</v>
      </c>
      <c r="B5427">
        <v>10</v>
      </c>
      <c r="C5427">
        <v>276</v>
      </c>
      <c r="D5427" t="s">
        <v>60</v>
      </c>
      <c r="E5427" t="s">
        <v>4498</v>
      </c>
      <c r="F5427">
        <v>0</v>
      </c>
      <c r="G5427" t="s">
        <v>25</v>
      </c>
      <c r="H5427" t="s">
        <v>25</v>
      </c>
      <c r="I5427" t="s">
        <v>21</v>
      </c>
      <c r="J5427" t="s">
        <v>879</v>
      </c>
      <c r="K5427">
        <v>22</v>
      </c>
      <c r="L5427">
        <v>1996</v>
      </c>
      <c r="M5427">
        <f t="shared" si="1030"/>
        <v>5</v>
      </c>
      <c r="N5427">
        <v>0</v>
      </c>
      <c r="O5427">
        <v>0</v>
      </c>
      <c r="P5427">
        <v>0</v>
      </c>
      <c r="Q5427">
        <v>4</v>
      </c>
      <c r="R5427">
        <v>0</v>
      </c>
      <c r="S5427">
        <f t="shared" si="1039"/>
        <v>4</v>
      </c>
      <c r="T5427">
        <v>41</v>
      </c>
      <c r="U5427">
        <f t="shared" si="1038"/>
        <v>0</v>
      </c>
      <c r="V5427">
        <f t="shared" si="1040"/>
        <v>0</v>
      </c>
      <c r="W5427" s="1">
        <v>-0.71713147410358558</v>
      </c>
      <c r="X5427">
        <f t="shared" si="1031"/>
        <v>1</v>
      </c>
      <c r="Y5427">
        <f t="shared" si="1032"/>
        <v>0</v>
      </c>
      <c r="Z5427">
        <f t="shared" si="1033"/>
        <v>0</v>
      </c>
      <c r="AA5427">
        <f t="shared" si="1034"/>
        <v>0</v>
      </c>
      <c r="AB5427">
        <f t="shared" si="1041"/>
        <v>0</v>
      </c>
      <c r="AC5427">
        <f t="shared" si="1035"/>
        <v>0</v>
      </c>
      <c r="AD5427" t="s">
        <v>9864</v>
      </c>
      <c r="AE5427">
        <f t="shared" si="1036"/>
        <v>0</v>
      </c>
      <c r="AF5427">
        <f t="shared" si="1037"/>
        <v>0</v>
      </c>
    </row>
    <row r="5428" spans="1:32" hidden="1" x14ac:dyDescent="0.25">
      <c r="A5428">
        <v>1984</v>
      </c>
      <c r="B5428">
        <v>11</v>
      </c>
      <c r="C5428">
        <v>293</v>
      </c>
      <c r="D5428" t="s">
        <v>41</v>
      </c>
      <c r="E5428" t="s">
        <v>1878</v>
      </c>
      <c r="F5428">
        <v>0</v>
      </c>
      <c r="G5428" t="s">
        <v>25</v>
      </c>
      <c r="H5428" t="s">
        <v>25</v>
      </c>
      <c r="I5428" t="s">
        <v>21</v>
      </c>
      <c r="J5428" t="s">
        <v>31</v>
      </c>
      <c r="K5428">
        <v>23</v>
      </c>
      <c r="L5428">
        <v>1989</v>
      </c>
      <c r="M5428">
        <f t="shared" si="1030"/>
        <v>6</v>
      </c>
      <c r="N5428">
        <v>0</v>
      </c>
      <c r="O5428">
        <v>0</v>
      </c>
      <c r="P5428">
        <v>0</v>
      </c>
      <c r="Q5428">
        <v>4</v>
      </c>
      <c r="S5428">
        <f t="shared" si="1039"/>
        <v>4</v>
      </c>
      <c r="T5428">
        <v>35</v>
      </c>
      <c r="U5428">
        <f t="shared" si="1038"/>
        <v>0</v>
      </c>
      <c r="V5428">
        <f t="shared" si="1040"/>
        <v>0</v>
      </c>
      <c r="W5428" s="1">
        <v>-0.71713147410358558</v>
      </c>
      <c r="X5428">
        <f t="shared" si="1031"/>
        <v>1</v>
      </c>
      <c r="Y5428">
        <f t="shared" si="1032"/>
        <v>0</v>
      </c>
      <c r="Z5428">
        <f t="shared" si="1033"/>
        <v>0</v>
      </c>
      <c r="AA5428">
        <f t="shared" si="1034"/>
        <v>0</v>
      </c>
      <c r="AB5428">
        <f t="shared" si="1041"/>
        <v>0</v>
      </c>
      <c r="AC5428">
        <f t="shared" si="1035"/>
        <v>0</v>
      </c>
      <c r="AD5428" t="s">
        <v>9862</v>
      </c>
      <c r="AE5428">
        <f t="shared" si="1036"/>
        <v>0</v>
      </c>
      <c r="AF5428">
        <f t="shared" si="1037"/>
        <v>0</v>
      </c>
    </row>
    <row r="5429" spans="1:32" hidden="1" x14ac:dyDescent="0.25">
      <c r="A5429">
        <v>1990</v>
      </c>
      <c r="B5429">
        <v>11</v>
      </c>
      <c r="C5429">
        <v>292</v>
      </c>
      <c r="D5429" t="s">
        <v>72</v>
      </c>
      <c r="E5429" t="s">
        <v>3863</v>
      </c>
      <c r="F5429">
        <v>0</v>
      </c>
      <c r="G5429" t="s">
        <v>25</v>
      </c>
      <c r="H5429" t="s">
        <v>25</v>
      </c>
      <c r="I5429" t="s">
        <v>21</v>
      </c>
      <c r="J5429" t="s">
        <v>576</v>
      </c>
      <c r="K5429">
        <v>23</v>
      </c>
      <c r="L5429">
        <v>1992</v>
      </c>
      <c r="M5429">
        <f t="shared" si="1030"/>
        <v>3</v>
      </c>
      <c r="N5429">
        <v>0</v>
      </c>
      <c r="O5429">
        <v>0</v>
      </c>
      <c r="P5429">
        <v>0</v>
      </c>
      <c r="Q5429">
        <v>4</v>
      </c>
      <c r="R5429">
        <v>4</v>
      </c>
      <c r="S5429">
        <f t="shared" si="1039"/>
        <v>0</v>
      </c>
      <c r="T5429">
        <v>37</v>
      </c>
      <c r="U5429">
        <f t="shared" si="1038"/>
        <v>0</v>
      </c>
      <c r="V5429">
        <f t="shared" si="1040"/>
        <v>0</v>
      </c>
      <c r="W5429" s="1">
        <v>-0.71713147410358558</v>
      </c>
      <c r="X5429">
        <f t="shared" si="1031"/>
        <v>1</v>
      </c>
      <c r="Y5429">
        <f t="shared" si="1032"/>
        <v>0</v>
      </c>
      <c r="Z5429">
        <f t="shared" si="1033"/>
        <v>0</v>
      </c>
      <c r="AA5429">
        <f t="shared" si="1034"/>
        <v>0</v>
      </c>
      <c r="AB5429">
        <f t="shared" si="1041"/>
        <v>0</v>
      </c>
      <c r="AC5429">
        <f t="shared" si="1035"/>
        <v>0</v>
      </c>
      <c r="AD5429" t="s">
        <v>9864</v>
      </c>
      <c r="AE5429">
        <f t="shared" si="1036"/>
        <v>0</v>
      </c>
      <c r="AF5429">
        <f t="shared" si="1037"/>
        <v>0</v>
      </c>
    </row>
    <row r="5430" spans="1:32" hidden="1" x14ac:dyDescent="0.25">
      <c r="A5430">
        <v>1983</v>
      </c>
      <c r="B5430">
        <v>12</v>
      </c>
      <c r="C5430">
        <v>313</v>
      </c>
      <c r="D5430" t="s">
        <v>79</v>
      </c>
      <c r="E5430" t="s">
        <v>1557</v>
      </c>
      <c r="F5430">
        <v>0</v>
      </c>
      <c r="G5430" t="s">
        <v>25</v>
      </c>
      <c r="H5430" t="s">
        <v>25</v>
      </c>
      <c r="I5430" t="s">
        <v>21</v>
      </c>
      <c r="J5430" t="s">
        <v>409</v>
      </c>
      <c r="K5430">
        <v>22</v>
      </c>
      <c r="L5430">
        <v>1987</v>
      </c>
      <c r="M5430">
        <f t="shared" si="1030"/>
        <v>5</v>
      </c>
      <c r="N5430">
        <v>0</v>
      </c>
      <c r="O5430">
        <v>0</v>
      </c>
      <c r="P5430">
        <v>0</v>
      </c>
      <c r="Q5430">
        <v>4</v>
      </c>
      <c r="S5430">
        <f t="shared" si="1039"/>
        <v>4</v>
      </c>
      <c r="T5430">
        <v>14</v>
      </c>
      <c r="U5430">
        <f t="shared" si="1038"/>
        <v>0</v>
      </c>
      <c r="V5430">
        <f t="shared" si="1040"/>
        <v>0</v>
      </c>
      <c r="W5430" s="1">
        <v>-0.71713147410358558</v>
      </c>
      <c r="X5430">
        <f t="shared" si="1031"/>
        <v>1</v>
      </c>
      <c r="Y5430">
        <f t="shared" si="1032"/>
        <v>0</v>
      </c>
      <c r="Z5430">
        <f t="shared" si="1033"/>
        <v>0</v>
      </c>
      <c r="AA5430">
        <f t="shared" si="1034"/>
        <v>0</v>
      </c>
      <c r="AB5430">
        <f t="shared" si="1041"/>
        <v>0</v>
      </c>
      <c r="AC5430">
        <f t="shared" si="1035"/>
        <v>0</v>
      </c>
      <c r="AD5430" t="s">
        <v>9862</v>
      </c>
      <c r="AE5430">
        <f t="shared" si="1036"/>
        <v>0</v>
      </c>
      <c r="AF5430">
        <f t="shared" si="1037"/>
        <v>0</v>
      </c>
    </row>
    <row r="5431" spans="1:32" hidden="1" x14ac:dyDescent="0.25">
      <c r="A5431">
        <v>1981</v>
      </c>
      <c r="B5431">
        <v>2</v>
      </c>
      <c r="C5431">
        <v>49</v>
      </c>
      <c r="D5431" t="s">
        <v>72</v>
      </c>
      <c r="E5431" t="s">
        <v>586</v>
      </c>
      <c r="F5431">
        <v>0</v>
      </c>
      <c r="G5431" t="s">
        <v>50</v>
      </c>
      <c r="H5431" t="s">
        <v>50</v>
      </c>
      <c r="I5431" t="s">
        <v>36</v>
      </c>
      <c r="J5431" t="s">
        <v>106</v>
      </c>
      <c r="K5431">
        <v>22</v>
      </c>
      <c r="L5431">
        <v>1983</v>
      </c>
      <c r="M5431">
        <f t="shared" si="1030"/>
        <v>3</v>
      </c>
      <c r="N5431">
        <v>0</v>
      </c>
      <c r="O5431">
        <v>0</v>
      </c>
      <c r="P5431">
        <v>0</v>
      </c>
      <c r="Q5431">
        <v>5</v>
      </c>
      <c r="R5431">
        <v>5</v>
      </c>
      <c r="S5431">
        <f t="shared" si="1039"/>
        <v>0</v>
      </c>
      <c r="T5431">
        <v>21</v>
      </c>
      <c r="U5431">
        <f t="shared" si="1038"/>
        <v>0</v>
      </c>
      <c r="V5431">
        <f t="shared" si="1040"/>
        <v>0</v>
      </c>
      <c r="W5431" s="1">
        <v>-0.7179971658006612</v>
      </c>
      <c r="X5431">
        <f t="shared" si="1031"/>
        <v>1</v>
      </c>
      <c r="Y5431">
        <f t="shared" si="1032"/>
        <v>0</v>
      </c>
      <c r="Z5431">
        <f t="shared" si="1033"/>
        <v>0</v>
      </c>
      <c r="AA5431">
        <f t="shared" si="1034"/>
        <v>0</v>
      </c>
      <c r="AB5431">
        <f t="shared" si="1041"/>
        <v>0</v>
      </c>
      <c r="AC5431">
        <f t="shared" si="1035"/>
        <v>0</v>
      </c>
      <c r="AD5431" t="s">
        <v>9862</v>
      </c>
      <c r="AE5431">
        <f t="shared" si="1036"/>
        <v>0</v>
      </c>
      <c r="AF5431">
        <f t="shared" si="1037"/>
        <v>1</v>
      </c>
    </row>
    <row r="5432" spans="1:32" hidden="1" x14ac:dyDescent="0.25">
      <c r="A5432">
        <v>1985</v>
      </c>
      <c r="B5432">
        <v>2</v>
      </c>
      <c r="C5432">
        <v>33</v>
      </c>
      <c r="D5432" t="s">
        <v>76</v>
      </c>
      <c r="E5432" t="s">
        <v>1954</v>
      </c>
      <c r="F5432">
        <v>0</v>
      </c>
      <c r="G5432" t="s">
        <v>50</v>
      </c>
      <c r="H5432" t="s">
        <v>50</v>
      </c>
      <c r="I5432" t="s">
        <v>36</v>
      </c>
      <c r="J5432" t="s">
        <v>336</v>
      </c>
      <c r="K5432">
        <v>23</v>
      </c>
      <c r="L5432">
        <v>1988</v>
      </c>
      <c r="M5432">
        <f t="shared" si="1030"/>
        <v>4</v>
      </c>
      <c r="N5432">
        <v>0</v>
      </c>
      <c r="O5432">
        <v>0</v>
      </c>
      <c r="P5432">
        <v>0</v>
      </c>
      <c r="Q5432">
        <v>5</v>
      </c>
      <c r="S5432">
        <f t="shared" si="1039"/>
        <v>5</v>
      </c>
      <c r="T5432">
        <v>50</v>
      </c>
      <c r="U5432">
        <f t="shared" si="1038"/>
        <v>0</v>
      </c>
      <c r="V5432">
        <f t="shared" si="1040"/>
        <v>0</v>
      </c>
      <c r="W5432" s="1">
        <v>-0.7179971658006612</v>
      </c>
      <c r="X5432">
        <f t="shared" si="1031"/>
        <v>1</v>
      </c>
      <c r="Y5432">
        <f t="shared" si="1032"/>
        <v>0</v>
      </c>
      <c r="Z5432">
        <f t="shared" si="1033"/>
        <v>0</v>
      </c>
      <c r="AA5432">
        <f t="shared" si="1034"/>
        <v>0</v>
      </c>
      <c r="AB5432">
        <f t="shared" si="1041"/>
        <v>0</v>
      </c>
      <c r="AC5432">
        <f t="shared" si="1035"/>
        <v>0</v>
      </c>
      <c r="AD5432" t="s">
        <v>9863</v>
      </c>
      <c r="AE5432">
        <f t="shared" si="1036"/>
        <v>0</v>
      </c>
      <c r="AF5432">
        <f t="shared" si="1037"/>
        <v>1</v>
      </c>
    </row>
    <row r="5433" spans="1:32" hidden="1" x14ac:dyDescent="0.25">
      <c r="A5433">
        <v>1996</v>
      </c>
      <c r="B5433">
        <v>2</v>
      </c>
      <c r="C5433">
        <v>51</v>
      </c>
      <c r="D5433" t="s">
        <v>1588</v>
      </c>
      <c r="E5433" t="s">
        <v>5270</v>
      </c>
      <c r="F5433">
        <v>0</v>
      </c>
      <c r="G5433" t="s">
        <v>50</v>
      </c>
      <c r="H5433" t="s">
        <v>50</v>
      </c>
      <c r="I5433" t="s">
        <v>36</v>
      </c>
      <c r="J5433" t="s">
        <v>212</v>
      </c>
      <c r="K5433">
        <v>22</v>
      </c>
      <c r="L5433">
        <v>1997</v>
      </c>
      <c r="M5433">
        <f t="shared" si="1030"/>
        <v>2</v>
      </c>
      <c r="N5433">
        <v>0</v>
      </c>
      <c r="O5433">
        <v>0</v>
      </c>
      <c r="P5433">
        <v>0</v>
      </c>
      <c r="Q5433">
        <v>5</v>
      </c>
      <c r="R5433">
        <v>5</v>
      </c>
      <c r="S5433">
        <f t="shared" si="1039"/>
        <v>0</v>
      </c>
      <c r="T5433">
        <v>29</v>
      </c>
      <c r="U5433">
        <f t="shared" si="1038"/>
        <v>0</v>
      </c>
      <c r="V5433">
        <f t="shared" si="1040"/>
        <v>0</v>
      </c>
      <c r="W5433" s="1">
        <v>-0.7179971658006612</v>
      </c>
      <c r="X5433">
        <f t="shared" si="1031"/>
        <v>1</v>
      </c>
      <c r="Y5433">
        <f t="shared" si="1032"/>
        <v>0</v>
      </c>
      <c r="Z5433">
        <f t="shared" si="1033"/>
        <v>0</v>
      </c>
      <c r="AA5433">
        <f t="shared" si="1034"/>
        <v>0</v>
      </c>
      <c r="AB5433">
        <f t="shared" si="1041"/>
        <v>0</v>
      </c>
      <c r="AC5433">
        <f t="shared" si="1035"/>
        <v>0</v>
      </c>
      <c r="AD5433" t="s">
        <v>9865</v>
      </c>
      <c r="AE5433">
        <f t="shared" si="1036"/>
        <v>0</v>
      </c>
      <c r="AF5433">
        <f t="shared" si="1037"/>
        <v>1</v>
      </c>
    </row>
    <row r="5434" spans="1:32" hidden="1" x14ac:dyDescent="0.25">
      <c r="A5434">
        <v>1999</v>
      </c>
      <c r="B5434">
        <v>2</v>
      </c>
      <c r="C5434">
        <v>59</v>
      </c>
      <c r="D5434" t="s">
        <v>100</v>
      </c>
      <c r="E5434" t="s">
        <v>6003</v>
      </c>
      <c r="F5434">
        <v>0</v>
      </c>
      <c r="G5434" t="s">
        <v>50</v>
      </c>
      <c r="H5434" t="s">
        <v>50</v>
      </c>
      <c r="I5434" t="s">
        <v>36</v>
      </c>
      <c r="J5434" t="s">
        <v>1703</v>
      </c>
      <c r="K5434">
        <v>23</v>
      </c>
      <c r="L5434">
        <v>2000</v>
      </c>
      <c r="M5434">
        <f t="shared" si="1030"/>
        <v>2</v>
      </c>
      <c r="N5434">
        <v>0</v>
      </c>
      <c r="O5434">
        <v>0</v>
      </c>
      <c r="P5434">
        <v>0</v>
      </c>
      <c r="Q5434">
        <v>5</v>
      </c>
      <c r="R5434">
        <v>5</v>
      </c>
      <c r="S5434">
        <f t="shared" si="1039"/>
        <v>0</v>
      </c>
      <c r="T5434">
        <v>26</v>
      </c>
      <c r="U5434">
        <f t="shared" si="1038"/>
        <v>0</v>
      </c>
      <c r="V5434">
        <f t="shared" si="1040"/>
        <v>0</v>
      </c>
      <c r="W5434" s="1">
        <v>-0.7179971658006612</v>
      </c>
      <c r="X5434">
        <f t="shared" si="1031"/>
        <v>1</v>
      </c>
      <c r="Y5434">
        <f t="shared" si="1032"/>
        <v>0</v>
      </c>
      <c r="Z5434">
        <f t="shared" si="1033"/>
        <v>0</v>
      </c>
      <c r="AA5434">
        <f t="shared" si="1034"/>
        <v>0</v>
      </c>
      <c r="AB5434">
        <f t="shared" si="1041"/>
        <v>0</v>
      </c>
      <c r="AC5434">
        <f t="shared" si="1035"/>
        <v>0</v>
      </c>
      <c r="AD5434" t="s">
        <v>9865</v>
      </c>
      <c r="AE5434">
        <f t="shared" si="1036"/>
        <v>0</v>
      </c>
      <c r="AF5434">
        <f t="shared" si="1037"/>
        <v>1</v>
      </c>
    </row>
    <row r="5435" spans="1:32" hidden="1" x14ac:dyDescent="0.25">
      <c r="A5435">
        <v>2000</v>
      </c>
      <c r="B5435">
        <v>2</v>
      </c>
      <c r="C5435">
        <v>52</v>
      </c>
      <c r="D5435" t="s">
        <v>55</v>
      </c>
      <c r="E5435" t="s">
        <v>6236</v>
      </c>
      <c r="F5435">
        <v>0</v>
      </c>
      <c r="G5435" t="s">
        <v>50</v>
      </c>
      <c r="H5435" t="s">
        <v>50</v>
      </c>
      <c r="I5435" t="s">
        <v>36</v>
      </c>
      <c r="J5435" t="s">
        <v>250</v>
      </c>
      <c r="K5435">
        <v>22</v>
      </c>
      <c r="L5435">
        <v>2003</v>
      </c>
      <c r="M5435">
        <f t="shared" si="1030"/>
        <v>4</v>
      </c>
      <c r="N5435">
        <v>0</v>
      </c>
      <c r="O5435">
        <v>0</v>
      </c>
      <c r="P5435">
        <v>0</v>
      </c>
      <c r="Q5435">
        <v>5</v>
      </c>
      <c r="R5435">
        <v>3</v>
      </c>
      <c r="S5435">
        <f t="shared" si="1039"/>
        <v>2</v>
      </c>
      <c r="T5435">
        <v>53</v>
      </c>
      <c r="U5435">
        <f t="shared" si="1038"/>
        <v>0</v>
      </c>
      <c r="V5435">
        <f t="shared" si="1040"/>
        <v>0</v>
      </c>
      <c r="W5435" s="1">
        <v>-0.7179971658006612</v>
      </c>
      <c r="X5435">
        <f t="shared" si="1031"/>
        <v>1</v>
      </c>
      <c r="Y5435">
        <f t="shared" si="1032"/>
        <v>0</v>
      </c>
      <c r="Z5435">
        <f t="shared" si="1033"/>
        <v>0</v>
      </c>
      <c r="AA5435">
        <f t="shared" si="1034"/>
        <v>0</v>
      </c>
      <c r="AB5435">
        <f t="shared" si="1041"/>
        <v>0</v>
      </c>
      <c r="AC5435">
        <f t="shared" si="1035"/>
        <v>0</v>
      </c>
      <c r="AD5435" t="s">
        <v>9866</v>
      </c>
      <c r="AE5435">
        <f t="shared" si="1036"/>
        <v>0</v>
      </c>
      <c r="AF5435">
        <f t="shared" si="1037"/>
        <v>1</v>
      </c>
    </row>
    <row r="5436" spans="1:32" hidden="1" x14ac:dyDescent="0.25">
      <c r="A5436">
        <v>2006</v>
      </c>
      <c r="B5436">
        <v>2</v>
      </c>
      <c r="C5436">
        <v>37</v>
      </c>
      <c r="D5436" t="s">
        <v>44</v>
      </c>
      <c r="E5436" t="s">
        <v>905</v>
      </c>
      <c r="F5436">
        <v>0</v>
      </c>
      <c r="G5436" t="s">
        <v>50</v>
      </c>
      <c r="H5436" t="s">
        <v>50</v>
      </c>
      <c r="I5436" t="s">
        <v>36</v>
      </c>
      <c r="J5436" t="s">
        <v>250</v>
      </c>
      <c r="K5436">
        <v>22</v>
      </c>
      <c r="L5436">
        <v>2007</v>
      </c>
      <c r="M5436">
        <f t="shared" si="1030"/>
        <v>2</v>
      </c>
      <c r="N5436">
        <v>0</v>
      </c>
      <c r="O5436">
        <v>0</v>
      </c>
      <c r="P5436">
        <v>0</v>
      </c>
      <c r="Q5436">
        <v>5</v>
      </c>
      <c r="R5436">
        <v>5</v>
      </c>
      <c r="S5436">
        <f t="shared" si="1039"/>
        <v>0</v>
      </c>
      <c r="T5436">
        <v>27</v>
      </c>
      <c r="U5436">
        <f t="shared" si="1038"/>
        <v>0</v>
      </c>
      <c r="V5436">
        <f t="shared" si="1040"/>
        <v>0</v>
      </c>
      <c r="W5436" s="1">
        <v>-0.7179971658006612</v>
      </c>
      <c r="X5436">
        <f t="shared" si="1031"/>
        <v>1</v>
      </c>
      <c r="Y5436">
        <f t="shared" si="1032"/>
        <v>0</v>
      </c>
      <c r="Z5436">
        <f t="shared" si="1033"/>
        <v>0</v>
      </c>
      <c r="AA5436">
        <f t="shared" si="1034"/>
        <v>0</v>
      </c>
      <c r="AB5436">
        <f t="shared" si="1041"/>
        <v>0</v>
      </c>
      <c r="AC5436">
        <f t="shared" si="1035"/>
        <v>0</v>
      </c>
      <c r="AD5436" s="2" t="s">
        <v>9867</v>
      </c>
      <c r="AE5436">
        <f t="shared" si="1036"/>
        <v>0</v>
      </c>
      <c r="AF5436">
        <f t="shared" si="1037"/>
        <v>1</v>
      </c>
    </row>
    <row r="5437" spans="1:32" hidden="1" x14ac:dyDescent="0.25">
      <c r="A5437">
        <v>2011</v>
      </c>
      <c r="B5437">
        <v>2</v>
      </c>
      <c r="C5437">
        <v>54</v>
      </c>
      <c r="D5437" t="s">
        <v>91</v>
      </c>
      <c r="E5437" t="s">
        <v>8932</v>
      </c>
      <c r="F5437">
        <v>0</v>
      </c>
      <c r="G5437" t="s">
        <v>50</v>
      </c>
      <c r="H5437" t="s">
        <v>50</v>
      </c>
      <c r="I5437" t="s">
        <v>36</v>
      </c>
      <c r="J5437" t="s">
        <v>377</v>
      </c>
      <c r="K5437">
        <v>21</v>
      </c>
      <c r="L5437">
        <v>2015</v>
      </c>
      <c r="M5437">
        <f t="shared" si="1030"/>
        <v>5</v>
      </c>
      <c r="N5437">
        <v>0</v>
      </c>
      <c r="O5437">
        <v>0</v>
      </c>
      <c r="P5437">
        <v>0</v>
      </c>
      <c r="Q5437">
        <v>5</v>
      </c>
      <c r="R5437">
        <v>1</v>
      </c>
      <c r="S5437">
        <f t="shared" si="1039"/>
        <v>4</v>
      </c>
      <c r="T5437">
        <v>47</v>
      </c>
      <c r="U5437">
        <f t="shared" si="1038"/>
        <v>0</v>
      </c>
      <c r="V5437">
        <f t="shared" si="1040"/>
        <v>0</v>
      </c>
      <c r="W5437" s="1">
        <v>-0.7179971658006612</v>
      </c>
      <c r="X5437">
        <f t="shared" si="1031"/>
        <v>1</v>
      </c>
      <c r="Y5437">
        <f t="shared" si="1032"/>
        <v>0</v>
      </c>
      <c r="Z5437">
        <f t="shared" si="1033"/>
        <v>0</v>
      </c>
      <c r="AA5437">
        <f t="shared" si="1034"/>
        <v>0</v>
      </c>
      <c r="AB5437">
        <f t="shared" si="1041"/>
        <v>0</v>
      </c>
      <c r="AC5437">
        <f t="shared" si="1035"/>
        <v>0</v>
      </c>
      <c r="AD5437" s="2" t="s">
        <v>9868</v>
      </c>
      <c r="AE5437">
        <f t="shared" si="1036"/>
        <v>0</v>
      </c>
      <c r="AF5437">
        <f t="shared" si="1037"/>
        <v>1</v>
      </c>
    </row>
    <row r="5438" spans="1:32" hidden="1" x14ac:dyDescent="0.25">
      <c r="A5438">
        <v>1985</v>
      </c>
      <c r="B5438">
        <v>3</v>
      </c>
      <c r="C5438">
        <v>61</v>
      </c>
      <c r="D5438" t="s">
        <v>1588</v>
      </c>
      <c r="E5438" t="s">
        <v>1982</v>
      </c>
      <c r="F5438">
        <v>0</v>
      </c>
      <c r="G5438" t="s">
        <v>50</v>
      </c>
      <c r="H5438" t="s">
        <v>50</v>
      </c>
      <c r="I5438" t="s">
        <v>36</v>
      </c>
      <c r="J5438" t="s">
        <v>377</v>
      </c>
      <c r="K5438">
        <v>21</v>
      </c>
      <c r="L5438">
        <v>1985</v>
      </c>
      <c r="M5438">
        <f t="shared" si="1030"/>
        <v>1</v>
      </c>
      <c r="N5438">
        <v>0</v>
      </c>
      <c r="O5438">
        <v>0</v>
      </c>
      <c r="P5438">
        <v>1</v>
      </c>
      <c r="Q5438">
        <v>5</v>
      </c>
      <c r="R5438">
        <v>5</v>
      </c>
      <c r="S5438">
        <f t="shared" si="1039"/>
        <v>0</v>
      </c>
      <c r="T5438">
        <v>14</v>
      </c>
      <c r="U5438">
        <f t="shared" si="1038"/>
        <v>0</v>
      </c>
      <c r="V5438">
        <f t="shared" si="1040"/>
        <v>0</v>
      </c>
      <c r="W5438" s="1">
        <v>-0.7179971658006612</v>
      </c>
      <c r="X5438">
        <f t="shared" si="1031"/>
        <v>1</v>
      </c>
      <c r="Y5438">
        <f t="shared" si="1032"/>
        <v>0</v>
      </c>
      <c r="Z5438">
        <f t="shared" si="1033"/>
        <v>0</v>
      </c>
      <c r="AA5438">
        <f t="shared" si="1034"/>
        <v>0</v>
      </c>
      <c r="AB5438">
        <f t="shared" si="1041"/>
        <v>0</v>
      </c>
      <c r="AC5438">
        <f t="shared" si="1035"/>
        <v>0</v>
      </c>
      <c r="AD5438" t="s">
        <v>9863</v>
      </c>
      <c r="AE5438">
        <f t="shared" si="1036"/>
        <v>0</v>
      </c>
      <c r="AF5438">
        <f t="shared" si="1037"/>
        <v>1</v>
      </c>
    </row>
    <row r="5439" spans="1:32" hidden="1" x14ac:dyDescent="0.25">
      <c r="A5439">
        <v>1985</v>
      </c>
      <c r="B5439">
        <v>3</v>
      </c>
      <c r="C5439">
        <v>69</v>
      </c>
      <c r="D5439" t="s">
        <v>217</v>
      </c>
      <c r="E5439" t="s">
        <v>1990</v>
      </c>
      <c r="F5439">
        <v>0</v>
      </c>
      <c r="G5439" t="s">
        <v>50</v>
      </c>
      <c r="H5439" t="s">
        <v>50</v>
      </c>
      <c r="I5439" t="s">
        <v>36</v>
      </c>
      <c r="J5439" t="s">
        <v>598</v>
      </c>
      <c r="K5439">
        <v>22</v>
      </c>
      <c r="L5439">
        <v>1985</v>
      </c>
      <c r="M5439">
        <f t="shared" si="1030"/>
        <v>1</v>
      </c>
      <c r="N5439">
        <v>0</v>
      </c>
      <c r="O5439">
        <v>0</v>
      </c>
      <c r="P5439">
        <v>1</v>
      </c>
      <c r="Q5439">
        <v>5</v>
      </c>
      <c r="R5439">
        <v>5</v>
      </c>
      <c r="S5439">
        <f t="shared" si="1039"/>
        <v>0</v>
      </c>
      <c r="T5439">
        <v>16</v>
      </c>
      <c r="U5439">
        <f t="shared" si="1038"/>
        <v>0</v>
      </c>
      <c r="V5439">
        <f t="shared" si="1040"/>
        <v>0</v>
      </c>
      <c r="W5439" s="1">
        <v>-0.7179971658006612</v>
      </c>
      <c r="X5439">
        <f t="shared" si="1031"/>
        <v>1</v>
      </c>
      <c r="Y5439">
        <f t="shared" si="1032"/>
        <v>0</v>
      </c>
      <c r="Z5439">
        <f t="shared" si="1033"/>
        <v>0</v>
      </c>
      <c r="AA5439">
        <f t="shared" si="1034"/>
        <v>0</v>
      </c>
      <c r="AB5439">
        <f t="shared" si="1041"/>
        <v>0</v>
      </c>
      <c r="AC5439">
        <f t="shared" si="1035"/>
        <v>0</v>
      </c>
      <c r="AD5439" t="s">
        <v>9863</v>
      </c>
      <c r="AE5439">
        <f t="shared" si="1036"/>
        <v>0</v>
      </c>
      <c r="AF5439">
        <f t="shared" si="1037"/>
        <v>1</v>
      </c>
    </row>
    <row r="5440" spans="1:32" hidden="1" x14ac:dyDescent="0.25">
      <c r="A5440">
        <v>1985</v>
      </c>
      <c r="B5440">
        <v>3</v>
      </c>
      <c r="C5440">
        <v>80</v>
      </c>
      <c r="D5440" t="s">
        <v>68</v>
      </c>
      <c r="E5440" t="s">
        <v>2000</v>
      </c>
      <c r="F5440">
        <v>0</v>
      </c>
      <c r="G5440" t="s">
        <v>50</v>
      </c>
      <c r="H5440" t="s">
        <v>50</v>
      </c>
      <c r="I5440" t="s">
        <v>36</v>
      </c>
      <c r="J5440" t="s">
        <v>476</v>
      </c>
      <c r="K5440">
        <v>22</v>
      </c>
      <c r="L5440">
        <v>1990</v>
      </c>
      <c r="M5440">
        <f t="shared" si="1030"/>
        <v>6</v>
      </c>
      <c r="N5440">
        <v>0</v>
      </c>
      <c r="O5440">
        <v>0</v>
      </c>
      <c r="P5440">
        <v>0</v>
      </c>
      <c r="Q5440">
        <v>5</v>
      </c>
      <c r="R5440">
        <v>5</v>
      </c>
      <c r="S5440">
        <f t="shared" si="1039"/>
        <v>0</v>
      </c>
      <c r="T5440">
        <v>65</v>
      </c>
      <c r="U5440">
        <f t="shared" si="1038"/>
        <v>0</v>
      </c>
      <c r="V5440">
        <f t="shared" si="1040"/>
        <v>0</v>
      </c>
      <c r="W5440" s="1">
        <v>-0.7179971658006612</v>
      </c>
      <c r="X5440">
        <f t="shared" si="1031"/>
        <v>1</v>
      </c>
      <c r="Y5440">
        <f t="shared" si="1032"/>
        <v>0</v>
      </c>
      <c r="Z5440">
        <f t="shared" si="1033"/>
        <v>0</v>
      </c>
      <c r="AA5440">
        <f t="shared" si="1034"/>
        <v>0</v>
      </c>
      <c r="AB5440">
        <f t="shared" si="1041"/>
        <v>0</v>
      </c>
      <c r="AC5440">
        <f t="shared" si="1035"/>
        <v>0</v>
      </c>
      <c r="AD5440" t="s">
        <v>9863</v>
      </c>
      <c r="AE5440">
        <f t="shared" si="1036"/>
        <v>0</v>
      </c>
      <c r="AF5440">
        <f t="shared" si="1037"/>
        <v>1</v>
      </c>
    </row>
    <row r="5441" spans="1:32" hidden="1" x14ac:dyDescent="0.25">
      <c r="A5441">
        <v>1991</v>
      </c>
      <c r="B5441">
        <v>3</v>
      </c>
      <c r="C5441">
        <v>82</v>
      </c>
      <c r="D5441" t="s">
        <v>72</v>
      </c>
      <c r="E5441" t="s">
        <v>3977</v>
      </c>
      <c r="F5441">
        <v>0</v>
      </c>
      <c r="G5441" t="s">
        <v>50</v>
      </c>
      <c r="H5441" t="s">
        <v>50</v>
      </c>
      <c r="I5441" t="s">
        <v>36</v>
      </c>
      <c r="J5441" t="s">
        <v>3978</v>
      </c>
      <c r="K5441">
        <v>24</v>
      </c>
      <c r="L5441">
        <v>1994</v>
      </c>
      <c r="M5441">
        <f t="shared" si="1030"/>
        <v>4</v>
      </c>
      <c r="N5441">
        <v>0</v>
      </c>
      <c r="O5441">
        <v>0</v>
      </c>
      <c r="P5441">
        <v>0</v>
      </c>
      <c r="Q5441">
        <v>5</v>
      </c>
      <c r="S5441">
        <f t="shared" si="1039"/>
        <v>5</v>
      </c>
      <c r="T5441">
        <v>20</v>
      </c>
      <c r="U5441">
        <f t="shared" si="1038"/>
        <v>0</v>
      </c>
      <c r="V5441">
        <f t="shared" si="1040"/>
        <v>0</v>
      </c>
      <c r="W5441" s="1">
        <v>-0.7179971658006612</v>
      </c>
      <c r="X5441">
        <f t="shared" si="1031"/>
        <v>1</v>
      </c>
      <c r="Y5441">
        <f t="shared" si="1032"/>
        <v>0</v>
      </c>
      <c r="Z5441">
        <f t="shared" si="1033"/>
        <v>0</v>
      </c>
      <c r="AA5441">
        <f t="shared" si="1034"/>
        <v>0</v>
      </c>
      <c r="AB5441">
        <f t="shared" si="1041"/>
        <v>0</v>
      </c>
      <c r="AC5441">
        <f t="shared" si="1035"/>
        <v>0</v>
      </c>
      <c r="AD5441" t="s">
        <v>9864</v>
      </c>
      <c r="AE5441">
        <f t="shared" si="1036"/>
        <v>0</v>
      </c>
      <c r="AF5441">
        <f t="shared" si="1037"/>
        <v>1</v>
      </c>
    </row>
    <row r="5442" spans="1:32" hidden="1" x14ac:dyDescent="0.25">
      <c r="A5442">
        <v>1992</v>
      </c>
      <c r="B5442">
        <v>3</v>
      </c>
      <c r="C5442">
        <v>58</v>
      </c>
      <c r="D5442" t="s">
        <v>182</v>
      </c>
      <c r="E5442" t="s">
        <v>4281</v>
      </c>
      <c r="F5442">
        <v>0</v>
      </c>
      <c r="G5442" t="s">
        <v>50</v>
      </c>
      <c r="H5442" t="s">
        <v>50</v>
      </c>
      <c r="I5442" t="s">
        <v>36</v>
      </c>
      <c r="J5442" t="s">
        <v>991</v>
      </c>
      <c r="K5442">
        <v>23</v>
      </c>
      <c r="L5442">
        <v>1995</v>
      </c>
      <c r="M5442">
        <f t="shared" ref="M5442:M5505" si="1042">IF((L5442-A5442)+1&gt;0,(L5442-A5442)+1,0)</f>
        <v>4</v>
      </c>
      <c r="N5442">
        <v>0</v>
      </c>
      <c r="O5442">
        <v>0</v>
      </c>
      <c r="P5442">
        <v>0</v>
      </c>
      <c r="Q5442">
        <v>5</v>
      </c>
      <c r="R5442">
        <v>5</v>
      </c>
      <c r="S5442">
        <f t="shared" si="1039"/>
        <v>0</v>
      </c>
      <c r="T5442">
        <v>39</v>
      </c>
      <c r="U5442">
        <f t="shared" si="1038"/>
        <v>0</v>
      </c>
      <c r="V5442">
        <f t="shared" si="1040"/>
        <v>0</v>
      </c>
      <c r="W5442" s="1">
        <v>-0.7179971658006612</v>
      </c>
      <c r="X5442">
        <f t="shared" ref="X5442:X5505" si="1043">IF(AND(W5442&lt;-0.7,W5442&lt;&gt;-0.7),1,0)</f>
        <v>1</v>
      </c>
      <c r="Y5442">
        <f t="shared" ref="Y5442:Y5505" si="1044">IF(AND(W5442&gt;-0.7,W5442&lt;-0.2),1,0)</f>
        <v>0</v>
      </c>
      <c r="Z5442">
        <f t="shared" ref="Z5442:Z5505" si="1045">IF(AND(W5442&gt;=-0.2,W5442&lt;=0.7),IF(W5442 = "",0,1),0)</f>
        <v>0</v>
      </c>
      <c r="AA5442">
        <f t="shared" ref="AA5442:AA5505" si="1046">IF(AND(W5442&gt;0.7,W5442&lt;1.5),1,0)</f>
        <v>0</v>
      </c>
      <c r="AB5442">
        <f t="shared" si="1041"/>
        <v>0</v>
      </c>
      <c r="AC5442">
        <f t="shared" ref="AC5442:AC5505" si="1047">IF(W5442&gt;2.5,1,0)</f>
        <v>0</v>
      </c>
      <c r="AD5442" t="s">
        <v>9864</v>
      </c>
      <c r="AE5442">
        <f t="shared" ref="AE5442:AE5505" si="1048">IF(W5442="",0,IF(AND(W5442&gt;2.5,B5442&gt;1),1,IF(AND(W5442&gt;1.49,B5442&gt;2),1,IF(AND(W5442&gt;0.7,B5442&gt;3),1,IF(AND(W5442&gt;-0.2,B5442&gt;4),1,0)))))</f>
        <v>0</v>
      </c>
      <c r="AF5442">
        <f t="shared" ref="AF5442:AF5505" si="1049">IF(W5442="",0,IF(AND(W5442&lt;0.71,B5442=1),1,IF(AND(W5442&lt;-0.21,B5442=2),1,IF(AND(W5442&lt;-0.7,B5442&gt;2,B5442&lt;5),1,0))))</f>
        <v>1</v>
      </c>
    </row>
    <row r="5443" spans="1:32" hidden="1" x14ac:dyDescent="0.25">
      <c r="A5443">
        <v>1993</v>
      </c>
      <c r="B5443">
        <v>3</v>
      </c>
      <c r="C5443">
        <v>75</v>
      </c>
      <c r="D5443" t="s">
        <v>91</v>
      </c>
      <c r="E5443" t="s">
        <v>4630</v>
      </c>
      <c r="F5443">
        <v>0</v>
      </c>
      <c r="G5443" t="s">
        <v>50</v>
      </c>
      <c r="H5443" t="s">
        <v>50</v>
      </c>
      <c r="I5443" t="s">
        <v>36</v>
      </c>
      <c r="J5443" t="s">
        <v>40</v>
      </c>
      <c r="K5443">
        <v>23</v>
      </c>
      <c r="L5443">
        <v>1996</v>
      </c>
      <c r="M5443">
        <f t="shared" si="1042"/>
        <v>4</v>
      </c>
      <c r="N5443">
        <v>0</v>
      </c>
      <c r="O5443">
        <v>0</v>
      </c>
      <c r="P5443">
        <v>0</v>
      </c>
      <c r="Q5443">
        <v>5</v>
      </c>
      <c r="R5443">
        <v>3</v>
      </c>
      <c r="S5443">
        <f t="shared" si="1039"/>
        <v>2</v>
      </c>
      <c r="T5443">
        <v>25</v>
      </c>
      <c r="U5443">
        <f t="shared" si="1038"/>
        <v>0</v>
      </c>
      <c r="V5443">
        <f t="shared" si="1040"/>
        <v>0</v>
      </c>
      <c r="W5443" s="1">
        <v>-0.7179971658006612</v>
      </c>
      <c r="X5443">
        <f t="shared" si="1043"/>
        <v>1</v>
      </c>
      <c r="Y5443">
        <f t="shared" si="1044"/>
        <v>0</v>
      </c>
      <c r="Z5443">
        <f t="shared" si="1045"/>
        <v>0</v>
      </c>
      <c r="AA5443">
        <f t="shared" si="1046"/>
        <v>0</v>
      </c>
      <c r="AB5443">
        <f t="shared" si="1041"/>
        <v>0</v>
      </c>
      <c r="AC5443">
        <f t="shared" si="1047"/>
        <v>0</v>
      </c>
      <c r="AD5443" t="s">
        <v>9864</v>
      </c>
      <c r="AE5443">
        <f t="shared" si="1048"/>
        <v>0</v>
      </c>
      <c r="AF5443">
        <f t="shared" si="1049"/>
        <v>1</v>
      </c>
    </row>
    <row r="5444" spans="1:32" hidden="1" x14ac:dyDescent="0.25">
      <c r="A5444">
        <v>1998</v>
      </c>
      <c r="B5444">
        <v>3</v>
      </c>
      <c r="C5444">
        <v>67</v>
      </c>
      <c r="D5444" t="s">
        <v>23</v>
      </c>
      <c r="E5444" t="s">
        <v>5773</v>
      </c>
      <c r="F5444">
        <v>0</v>
      </c>
      <c r="G5444" t="s">
        <v>50</v>
      </c>
      <c r="H5444" t="s">
        <v>50</v>
      </c>
      <c r="I5444" t="s">
        <v>36</v>
      </c>
      <c r="J5444" t="s">
        <v>47</v>
      </c>
      <c r="K5444">
        <v>23</v>
      </c>
      <c r="L5444">
        <v>2003</v>
      </c>
      <c r="M5444">
        <f t="shared" si="1042"/>
        <v>6</v>
      </c>
      <c r="N5444">
        <v>0</v>
      </c>
      <c r="O5444">
        <v>0</v>
      </c>
      <c r="P5444">
        <v>0</v>
      </c>
      <c r="Q5444">
        <v>5</v>
      </c>
      <c r="R5444">
        <v>4</v>
      </c>
      <c r="S5444">
        <f t="shared" si="1039"/>
        <v>1</v>
      </c>
      <c r="T5444">
        <v>59</v>
      </c>
      <c r="U5444">
        <f t="shared" si="1038"/>
        <v>0</v>
      </c>
      <c r="V5444">
        <f t="shared" si="1040"/>
        <v>0</v>
      </c>
      <c r="W5444" s="1">
        <v>-0.7179971658006612</v>
      </c>
      <c r="X5444">
        <f t="shared" si="1043"/>
        <v>1</v>
      </c>
      <c r="Y5444">
        <f t="shared" si="1044"/>
        <v>0</v>
      </c>
      <c r="Z5444">
        <f t="shared" si="1045"/>
        <v>0</v>
      </c>
      <c r="AA5444">
        <f t="shared" si="1046"/>
        <v>0</v>
      </c>
      <c r="AB5444">
        <f t="shared" si="1041"/>
        <v>0</v>
      </c>
      <c r="AC5444">
        <f t="shared" si="1047"/>
        <v>0</v>
      </c>
      <c r="AD5444" t="s">
        <v>9865</v>
      </c>
      <c r="AE5444">
        <f t="shared" si="1048"/>
        <v>0</v>
      </c>
      <c r="AF5444">
        <f t="shared" si="1049"/>
        <v>1</v>
      </c>
    </row>
    <row r="5445" spans="1:32" hidden="1" x14ac:dyDescent="0.25">
      <c r="A5445">
        <v>1998</v>
      </c>
      <c r="B5445">
        <v>3</v>
      </c>
      <c r="C5445">
        <v>80</v>
      </c>
      <c r="D5445" t="s">
        <v>52</v>
      </c>
      <c r="E5445" t="s">
        <v>5787</v>
      </c>
      <c r="F5445">
        <v>0</v>
      </c>
      <c r="G5445" t="s">
        <v>50</v>
      </c>
      <c r="H5445" t="s">
        <v>50</v>
      </c>
      <c r="I5445" t="s">
        <v>36</v>
      </c>
      <c r="J5445" t="s">
        <v>188</v>
      </c>
      <c r="K5445">
        <v>22</v>
      </c>
      <c r="L5445">
        <v>2000</v>
      </c>
      <c r="M5445">
        <f t="shared" si="1042"/>
        <v>3</v>
      </c>
      <c r="N5445">
        <v>0</v>
      </c>
      <c r="O5445">
        <v>0</v>
      </c>
      <c r="P5445">
        <v>1</v>
      </c>
      <c r="Q5445">
        <v>5</v>
      </c>
      <c r="R5445">
        <v>3</v>
      </c>
      <c r="S5445">
        <f t="shared" si="1039"/>
        <v>2</v>
      </c>
      <c r="T5445">
        <v>32</v>
      </c>
      <c r="U5445">
        <f t="shared" si="1038"/>
        <v>0</v>
      </c>
      <c r="V5445">
        <f t="shared" si="1040"/>
        <v>0</v>
      </c>
      <c r="W5445" s="1">
        <v>-0.7179971658006612</v>
      </c>
      <c r="X5445">
        <f t="shared" si="1043"/>
        <v>1</v>
      </c>
      <c r="Y5445">
        <f t="shared" si="1044"/>
        <v>0</v>
      </c>
      <c r="Z5445">
        <f t="shared" si="1045"/>
        <v>0</v>
      </c>
      <c r="AA5445">
        <f t="shared" si="1046"/>
        <v>0</v>
      </c>
      <c r="AB5445">
        <f t="shared" si="1041"/>
        <v>0</v>
      </c>
      <c r="AC5445">
        <f t="shared" si="1047"/>
        <v>0</v>
      </c>
      <c r="AD5445" t="s">
        <v>9865</v>
      </c>
      <c r="AE5445">
        <f t="shared" si="1048"/>
        <v>0</v>
      </c>
      <c r="AF5445">
        <f t="shared" si="1049"/>
        <v>1</v>
      </c>
    </row>
    <row r="5446" spans="1:32" hidden="1" x14ac:dyDescent="0.25">
      <c r="A5446">
        <v>2002</v>
      </c>
      <c r="B5446">
        <v>3</v>
      </c>
      <c r="C5446">
        <v>70</v>
      </c>
      <c r="D5446" t="s">
        <v>52</v>
      </c>
      <c r="E5446" t="s">
        <v>6736</v>
      </c>
      <c r="F5446">
        <v>0</v>
      </c>
      <c r="G5446" t="s">
        <v>50</v>
      </c>
      <c r="H5446" t="s">
        <v>50</v>
      </c>
      <c r="I5446" t="s">
        <v>36</v>
      </c>
      <c r="J5446" t="s">
        <v>471</v>
      </c>
      <c r="K5446">
        <v>23</v>
      </c>
      <c r="L5446">
        <v>2005</v>
      </c>
      <c r="M5446">
        <f t="shared" si="1042"/>
        <v>4</v>
      </c>
      <c r="N5446">
        <v>0</v>
      </c>
      <c r="O5446">
        <v>0</v>
      </c>
      <c r="P5446">
        <v>0</v>
      </c>
      <c r="Q5446">
        <v>5</v>
      </c>
      <c r="R5446">
        <v>5</v>
      </c>
      <c r="S5446">
        <f t="shared" si="1039"/>
        <v>0</v>
      </c>
      <c r="T5446">
        <v>47</v>
      </c>
      <c r="U5446">
        <f t="shared" si="1038"/>
        <v>0</v>
      </c>
      <c r="V5446">
        <f t="shared" si="1040"/>
        <v>0</v>
      </c>
      <c r="W5446" s="1">
        <v>-0.7179971658006612</v>
      </c>
      <c r="X5446">
        <f t="shared" si="1043"/>
        <v>1</v>
      </c>
      <c r="Y5446">
        <f t="shared" si="1044"/>
        <v>0</v>
      </c>
      <c r="Z5446">
        <f t="shared" si="1045"/>
        <v>0</v>
      </c>
      <c r="AA5446">
        <f t="shared" si="1046"/>
        <v>0</v>
      </c>
      <c r="AB5446">
        <f t="shared" si="1041"/>
        <v>0</v>
      </c>
      <c r="AC5446">
        <f t="shared" si="1047"/>
        <v>0</v>
      </c>
      <c r="AD5446" t="s">
        <v>9866</v>
      </c>
      <c r="AE5446">
        <f t="shared" si="1048"/>
        <v>0</v>
      </c>
      <c r="AF5446">
        <f t="shared" si="1049"/>
        <v>1</v>
      </c>
    </row>
    <row r="5447" spans="1:32" hidden="1" x14ac:dyDescent="0.25">
      <c r="A5447">
        <v>2005</v>
      </c>
      <c r="B5447">
        <v>3</v>
      </c>
      <c r="C5447">
        <v>72</v>
      </c>
      <c r="D5447" t="s">
        <v>17</v>
      </c>
      <c r="E5447" t="s">
        <v>1493</v>
      </c>
      <c r="F5447">
        <v>0</v>
      </c>
      <c r="G5447" t="s">
        <v>50</v>
      </c>
      <c r="H5447" t="s">
        <v>50</v>
      </c>
      <c r="I5447" t="s">
        <v>36</v>
      </c>
      <c r="J5447" t="s">
        <v>131</v>
      </c>
      <c r="K5447">
        <v>22</v>
      </c>
      <c r="L5447">
        <v>2007</v>
      </c>
      <c r="M5447">
        <f t="shared" si="1042"/>
        <v>3</v>
      </c>
      <c r="N5447">
        <v>0</v>
      </c>
      <c r="O5447">
        <v>0</v>
      </c>
      <c r="P5447">
        <v>0</v>
      </c>
      <c r="Q5447">
        <v>5</v>
      </c>
      <c r="R5447">
        <v>5</v>
      </c>
      <c r="S5447">
        <f t="shared" si="1039"/>
        <v>0</v>
      </c>
      <c r="T5447">
        <v>32</v>
      </c>
      <c r="U5447">
        <f t="shared" si="1038"/>
        <v>0</v>
      </c>
      <c r="V5447">
        <f t="shared" si="1040"/>
        <v>0</v>
      </c>
      <c r="W5447" s="1">
        <v>-0.7179971658006612</v>
      </c>
      <c r="X5447">
        <f t="shared" si="1043"/>
        <v>1</v>
      </c>
      <c r="Y5447">
        <f t="shared" si="1044"/>
        <v>0</v>
      </c>
      <c r="Z5447">
        <f t="shared" si="1045"/>
        <v>0</v>
      </c>
      <c r="AA5447">
        <f t="shared" si="1046"/>
        <v>0</v>
      </c>
      <c r="AB5447">
        <f t="shared" si="1041"/>
        <v>0</v>
      </c>
      <c r="AC5447">
        <f t="shared" si="1047"/>
        <v>0</v>
      </c>
      <c r="AD5447" s="2" t="s">
        <v>9867</v>
      </c>
      <c r="AE5447">
        <f t="shared" si="1048"/>
        <v>0</v>
      </c>
      <c r="AF5447">
        <f t="shared" si="1049"/>
        <v>1</v>
      </c>
    </row>
    <row r="5448" spans="1:32" hidden="1" x14ac:dyDescent="0.25">
      <c r="A5448">
        <v>2008</v>
      </c>
      <c r="B5448">
        <v>3</v>
      </c>
      <c r="C5448">
        <v>75</v>
      </c>
      <c r="D5448" t="s">
        <v>62</v>
      </c>
      <c r="E5448" t="s">
        <v>8217</v>
      </c>
      <c r="F5448">
        <v>0</v>
      </c>
      <c r="G5448" t="s">
        <v>50</v>
      </c>
      <c r="H5448" t="s">
        <v>50</v>
      </c>
      <c r="I5448" t="s">
        <v>36</v>
      </c>
      <c r="J5448" t="s">
        <v>22</v>
      </c>
      <c r="K5448">
        <v>21</v>
      </c>
      <c r="L5448">
        <v>2011</v>
      </c>
      <c r="M5448">
        <f t="shared" si="1042"/>
        <v>4</v>
      </c>
      <c r="N5448">
        <v>0</v>
      </c>
      <c r="O5448">
        <v>0</v>
      </c>
      <c r="P5448">
        <v>1</v>
      </c>
      <c r="Q5448">
        <v>5</v>
      </c>
      <c r="R5448">
        <v>5</v>
      </c>
      <c r="S5448">
        <f t="shared" si="1039"/>
        <v>0</v>
      </c>
      <c r="T5448">
        <v>45</v>
      </c>
      <c r="U5448">
        <f t="shared" si="1038"/>
        <v>0</v>
      </c>
      <c r="V5448">
        <f t="shared" si="1040"/>
        <v>0</v>
      </c>
      <c r="W5448" s="1">
        <v>-0.7179971658006612</v>
      </c>
      <c r="X5448">
        <f t="shared" si="1043"/>
        <v>1</v>
      </c>
      <c r="Y5448">
        <f t="shared" si="1044"/>
        <v>0</v>
      </c>
      <c r="Z5448">
        <f t="shared" si="1045"/>
        <v>0</v>
      </c>
      <c r="AA5448">
        <f t="shared" si="1046"/>
        <v>0</v>
      </c>
      <c r="AB5448">
        <f t="shared" si="1041"/>
        <v>0</v>
      </c>
      <c r="AC5448">
        <f t="shared" si="1047"/>
        <v>0</v>
      </c>
      <c r="AD5448" s="2" t="s">
        <v>9867</v>
      </c>
      <c r="AE5448">
        <f t="shared" si="1048"/>
        <v>0</v>
      </c>
      <c r="AF5448">
        <f t="shared" si="1049"/>
        <v>1</v>
      </c>
    </row>
    <row r="5449" spans="1:32" hidden="1" x14ac:dyDescent="0.25">
      <c r="A5449">
        <v>2012</v>
      </c>
      <c r="B5449">
        <v>3</v>
      </c>
      <c r="C5449">
        <v>80</v>
      </c>
      <c r="D5449" t="s">
        <v>4779</v>
      </c>
      <c r="E5449" t="s">
        <v>9194</v>
      </c>
      <c r="F5449">
        <v>0</v>
      </c>
      <c r="G5449" t="s">
        <v>50</v>
      </c>
      <c r="H5449" t="s">
        <v>50</v>
      </c>
      <c r="I5449" t="s">
        <v>36</v>
      </c>
      <c r="J5449" t="s">
        <v>22</v>
      </c>
      <c r="K5449">
        <v>23</v>
      </c>
      <c r="L5449">
        <v>2015</v>
      </c>
      <c r="M5449">
        <f t="shared" si="1042"/>
        <v>4</v>
      </c>
      <c r="N5449">
        <v>0</v>
      </c>
      <c r="O5449">
        <v>0</v>
      </c>
      <c r="P5449">
        <v>0</v>
      </c>
      <c r="Q5449">
        <v>5</v>
      </c>
      <c r="R5449">
        <v>2</v>
      </c>
      <c r="S5449">
        <f t="shared" si="1039"/>
        <v>3</v>
      </c>
      <c r="T5449">
        <v>46</v>
      </c>
      <c r="U5449">
        <f t="shared" si="1038"/>
        <v>0</v>
      </c>
      <c r="V5449">
        <f t="shared" si="1040"/>
        <v>0</v>
      </c>
      <c r="W5449" s="1">
        <v>-0.7179971658006612</v>
      </c>
      <c r="X5449">
        <f t="shared" si="1043"/>
        <v>1</v>
      </c>
      <c r="Y5449">
        <f t="shared" si="1044"/>
        <v>0</v>
      </c>
      <c r="Z5449">
        <f t="shared" si="1045"/>
        <v>0</v>
      </c>
      <c r="AA5449">
        <f t="shared" si="1046"/>
        <v>0</v>
      </c>
      <c r="AB5449">
        <f t="shared" si="1041"/>
        <v>0</v>
      </c>
      <c r="AC5449">
        <f t="shared" si="1047"/>
        <v>0</v>
      </c>
      <c r="AD5449" s="2" t="s">
        <v>9868</v>
      </c>
      <c r="AE5449">
        <f t="shared" si="1048"/>
        <v>0</v>
      </c>
      <c r="AF5449">
        <f t="shared" si="1049"/>
        <v>1</v>
      </c>
    </row>
    <row r="5450" spans="1:32" hidden="1" x14ac:dyDescent="0.25">
      <c r="A5450">
        <v>1980</v>
      </c>
      <c r="B5450">
        <v>4</v>
      </c>
      <c r="C5450">
        <v>108</v>
      </c>
      <c r="D5450" t="s">
        <v>217</v>
      </c>
      <c r="E5450" t="s">
        <v>226</v>
      </c>
      <c r="F5450">
        <v>0</v>
      </c>
      <c r="G5450" t="s">
        <v>50</v>
      </c>
      <c r="H5450" t="s">
        <v>50</v>
      </c>
      <c r="I5450" t="s">
        <v>36</v>
      </c>
      <c r="J5450" t="s">
        <v>227</v>
      </c>
      <c r="K5450">
        <v>23</v>
      </c>
      <c r="L5450">
        <v>1984</v>
      </c>
      <c r="M5450">
        <f t="shared" si="1042"/>
        <v>5</v>
      </c>
      <c r="N5450">
        <v>0</v>
      </c>
      <c r="O5450">
        <v>0</v>
      </c>
      <c r="P5450">
        <v>0</v>
      </c>
      <c r="Q5450">
        <v>5</v>
      </c>
      <c r="R5450">
        <v>5</v>
      </c>
      <c r="S5450">
        <f t="shared" si="1039"/>
        <v>0</v>
      </c>
      <c r="T5450">
        <v>30</v>
      </c>
      <c r="U5450">
        <f t="shared" si="1038"/>
        <v>0</v>
      </c>
      <c r="V5450">
        <f t="shared" si="1040"/>
        <v>0</v>
      </c>
      <c r="W5450" s="1">
        <v>-0.7179971658006612</v>
      </c>
      <c r="X5450">
        <f t="shared" si="1043"/>
        <v>1</v>
      </c>
      <c r="Y5450">
        <f t="shared" si="1044"/>
        <v>0</v>
      </c>
      <c r="Z5450">
        <f t="shared" si="1045"/>
        <v>0</v>
      </c>
      <c r="AA5450">
        <f t="shared" si="1046"/>
        <v>0</v>
      </c>
      <c r="AB5450">
        <f t="shared" si="1041"/>
        <v>0</v>
      </c>
      <c r="AC5450">
        <f t="shared" si="1047"/>
        <v>0</v>
      </c>
      <c r="AD5450" t="s">
        <v>9862</v>
      </c>
      <c r="AE5450">
        <f t="shared" si="1048"/>
        <v>0</v>
      </c>
      <c r="AF5450">
        <f t="shared" si="1049"/>
        <v>1</v>
      </c>
    </row>
    <row r="5451" spans="1:32" hidden="1" x14ac:dyDescent="0.25">
      <c r="A5451">
        <v>1982</v>
      </c>
      <c r="B5451">
        <v>4</v>
      </c>
      <c r="C5451">
        <v>101</v>
      </c>
      <c r="D5451" t="s">
        <v>182</v>
      </c>
      <c r="E5451" t="s">
        <v>1000</v>
      </c>
      <c r="F5451">
        <v>0</v>
      </c>
      <c r="G5451" t="s">
        <v>50</v>
      </c>
      <c r="H5451" t="s">
        <v>50</v>
      </c>
      <c r="I5451" t="s">
        <v>36</v>
      </c>
      <c r="J5451" t="s">
        <v>43</v>
      </c>
      <c r="K5451">
        <v>21</v>
      </c>
      <c r="L5451">
        <v>1984</v>
      </c>
      <c r="M5451">
        <f t="shared" si="1042"/>
        <v>3</v>
      </c>
      <c r="N5451">
        <v>0</v>
      </c>
      <c r="O5451">
        <v>0</v>
      </c>
      <c r="P5451">
        <v>1</v>
      </c>
      <c r="Q5451">
        <v>5</v>
      </c>
      <c r="S5451">
        <f t="shared" si="1039"/>
        <v>5</v>
      </c>
      <c r="T5451">
        <v>35</v>
      </c>
      <c r="U5451">
        <f t="shared" si="1038"/>
        <v>0</v>
      </c>
      <c r="V5451">
        <f t="shared" si="1040"/>
        <v>0</v>
      </c>
      <c r="W5451" s="1">
        <v>-0.7179971658006612</v>
      </c>
      <c r="X5451">
        <f t="shared" si="1043"/>
        <v>1</v>
      </c>
      <c r="Y5451">
        <f t="shared" si="1044"/>
        <v>0</v>
      </c>
      <c r="Z5451">
        <f t="shared" si="1045"/>
        <v>0</v>
      </c>
      <c r="AA5451">
        <f t="shared" si="1046"/>
        <v>0</v>
      </c>
      <c r="AB5451">
        <f t="shared" si="1041"/>
        <v>0</v>
      </c>
      <c r="AC5451">
        <f t="shared" si="1047"/>
        <v>0</v>
      </c>
      <c r="AD5451" t="s">
        <v>9862</v>
      </c>
      <c r="AE5451">
        <f t="shared" si="1048"/>
        <v>0</v>
      </c>
      <c r="AF5451">
        <f t="shared" si="1049"/>
        <v>1</v>
      </c>
    </row>
    <row r="5452" spans="1:32" hidden="1" x14ac:dyDescent="0.25">
      <c r="A5452">
        <v>1999</v>
      </c>
      <c r="B5452">
        <v>4</v>
      </c>
      <c r="C5452">
        <v>126</v>
      </c>
      <c r="D5452" t="s">
        <v>44</v>
      </c>
      <c r="E5452" t="s">
        <v>6068</v>
      </c>
      <c r="F5452">
        <v>0</v>
      </c>
      <c r="G5452" t="s">
        <v>50</v>
      </c>
      <c r="H5452" t="s">
        <v>50</v>
      </c>
      <c r="I5452" t="s">
        <v>36</v>
      </c>
      <c r="J5452" t="s">
        <v>128</v>
      </c>
      <c r="K5452">
        <v>22</v>
      </c>
      <c r="L5452">
        <v>2002</v>
      </c>
      <c r="M5452">
        <f t="shared" si="1042"/>
        <v>4</v>
      </c>
      <c r="N5452">
        <v>0</v>
      </c>
      <c r="O5452">
        <v>0</v>
      </c>
      <c r="P5452">
        <v>0</v>
      </c>
      <c r="Q5452">
        <v>5</v>
      </c>
      <c r="R5452">
        <v>5</v>
      </c>
      <c r="S5452">
        <f t="shared" si="1039"/>
        <v>0</v>
      </c>
      <c r="T5452">
        <v>61</v>
      </c>
      <c r="U5452">
        <f t="shared" si="1038"/>
        <v>0</v>
      </c>
      <c r="V5452">
        <f t="shared" si="1040"/>
        <v>0</v>
      </c>
      <c r="W5452" s="1">
        <v>-0.7179971658006612</v>
      </c>
      <c r="X5452">
        <f t="shared" si="1043"/>
        <v>1</v>
      </c>
      <c r="Y5452">
        <f t="shared" si="1044"/>
        <v>0</v>
      </c>
      <c r="Z5452">
        <f t="shared" si="1045"/>
        <v>0</v>
      </c>
      <c r="AA5452">
        <f t="shared" si="1046"/>
        <v>0</v>
      </c>
      <c r="AB5452">
        <f t="shared" si="1041"/>
        <v>0</v>
      </c>
      <c r="AC5452">
        <f t="shared" si="1047"/>
        <v>0</v>
      </c>
      <c r="AD5452" t="s">
        <v>9865</v>
      </c>
      <c r="AE5452">
        <f t="shared" si="1048"/>
        <v>0</v>
      </c>
      <c r="AF5452">
        <f t="shared" si="1049"/>
        <v>1</v>
      </c>
    </row>
    <row r="5453" spans="1:32" hidden="1" x14ac:dyDescent="0.25">
      <c r="A5453">
        <v>2002</v>
      </c>
      <c r="B5453">
        <v>4</v>
      </c>
      <c r="C5453">
        <v>115</v>
      </c>
      <c r="D5453" t="s">
        <v>5488</v>
      </c>
      <c r="E5453" t="s">
        <v>6777</v>
      </c>
      <c r="F5453">
        <v>0</v>
      </c>
      <c r="G5453" t="s">
        <v>50</v>
      </c>
      <c r="H5453" t="s">
        <v>50</v>
      </c>
      <c r="I5453" t="s">
        <v>36</v>
      </c>
      <c r="J5453" t="s">
        <v>6778</v>
      </c>
      <c r="K5453">
        <v>23</v>
      </c>
      <c r="L5453">
        <v>2007</v>
      </c>
      <c r="M5453">
        <f t="shared" si="1042"/>
        <v>6</v>
      </c>
      <c r="N5453">
        <v>0</v>
      </c>
      <c r="O5453">
        <v>0</v>
      </c>
      <c r="P5453">
        <v>0</v>
      </c>
      <c r="Q5453">
        <v>5</v>
      </c>
      <c r="R5453">
        <v>5</v>
      </c>
      <c r="S5453">
        <f t="shared" si="1039"/>
        <v>0</v>
      </c>
      <c r="T5453">
        <v>56</v>
      </c>
      <c r="U5453">
        <f t="shared" si="1038"/>
        <v>0</v>
      </c>
      <c r="V5453">
        <f t="shared" si="1040"/>
        <v>0</v>
      </c>
      <c r="W5453" s="1">
        <v>-0.7179971658006612</v>
      </c>
      <c r="X5453">
        <f t="shared" si="1043"/>
        <v>1</v>
      </c>
      <c r="Y5453">
        <f t="shared" si="1044"/>
        <v>0</v>
      </c>
      <c r="Z5453">
        <f t="shared" si="1045"/>
        <v>0</v>
      </c>
      <c r="AA5453">
        <f t="shared" si="1046"/>
        <v>0</v>
      </c>
      <c r="AB5453">
        <f t="shared" si="1041"/>
        <v>0</v>
      </c>
      <c r="AC5453">
        <f t="shared" si="1047"/>
        <v>0</v>
      </c>
      <c r="AD5453" t="s">
        <v>9866</v>
      </c>
      <c r="AE5453">
        <f t="shared" si="1048"/>
        <v>0</v>
      </c>
      <c r="AF5453">
        <f t="shared" si="1049"/>
        <v>1</v>
      </c>
    </row>
    <row r="5454" spans="1:32" hidden="1" x14ac:dyDescent="0.25">
      <c r="A5454">
        <v>2011</v>
      </c>
      <c r="B5454">
        <v>4</v>
      </c>
      <c r="C5454">
        <v>108</v>
      </c>
      <c r="D5454" t="s">
        <v>126</v>
      </c>
      <c r="E5454" t="s">
        <v>8983</v>
      </c>
      <c r="F5454">
        <v>0</v>
      </c>
      <c r="G5454" t="s">
        <v>50</v>
      </c>
      <c r="H5454" t="s">
        <v>50</v>
      </c>
      <c r="I5454" t="s">
        <v>36</v>
      </c>
      <c r="J5454" t="s">
        <v>22</v>
      </c>
      <c r="K5454">
        <v>23</v>
      </c>
      <c r="L5454">
        <v>2014</v>
      </c>
      <c r="M5454">
        <f t="shared" si="1042"/>
        <v>4</v>
      </c>
      <c r="N5454">
        <v>0</v>
      </c>
      <c r="O5454">
        <v>0</v>
      </c>
      <c r="P5454">
        <v>1</v>
      </c>
      <c r="Q5454">
        <v>5</v>
      </c>
      <c r="R5454">
        <v>5</v>
      </c>
      <c r="S5454">
        <f t="shared" si="1039"/>
        <v>0</v>
      </c>
      <c r="T5454">
        <v>30</v>
      </c>
      <c r="U5454">
        <f t="shared" ref="U5454:U5517" si="1050">IF(L5454 = "",1,0)</f>
        <v>0</v>
      </c>
      <c r="V5454">
        <f t="shared" si="1040"/>
        <v>0</v>
      </c>
      <c r="W5454" s="1">
        <v>-0.7179971658006612</v>
      </c>
      <c r="X5454">
        <f t="shared" si="1043"/>
        <v>1</v>
      </c>
      <c r="Y5454">
        <f t="shared" si="1044"/>
        <v>0</v>
      </c>
      <c r="Z5454">
        <f t="shared" si="1045"/>
        <v>0</v>
      </c>
      <c r="AA5454">
        <f t="shared" si="1046"/>
        <v>0</v>
      </c>
      <c r="AB5454">
        <f t="shared" si="1041"/>
        <v>0</v>
      </c>
      <c r="AC5454">
        <f t="shared" si="1047"/>
        <v>0</v>
      </c>
      <c r="AD5454" s="2" t="s">
        <v>9868</v>
      </c>
      <c r="AE5454">
        <f t="shared" si="1048"/>
        <v>0</v>
      </c>
      <c r="AF5454">
        <f t="shared" si="1049"/>
        <v>1</v>
      </c>
    </row>
    <row r="5455" spans="1:32" hidden="1" x14ac:dyDescent="0.25">
      <c r="A5455">
        <v>2012</v>
      </c>
      <c r="B5455">
        <v>4</v>
      </c>
      <c r="C5455">
        <v>101</v>
      </c>
      <c r="D5455" t="s">
        <v>126</v>
      </c>
      <c r="E5455" t="s">
        <v>9215</v>
      </c>
      <c r="F5455">
        <v>0</v>
      </c>
      <c r="G5455" t="s">
        <v>50</v>
      </c>
      <c r="H5455" t="s">
        <v>50</v>
      </c>
      <c r="I5455" t="s">
        <v>36</v>
      </c>
      <c r="J5455" t="s">
        <v>102</v>
      </c>
      <c r="K5455">
        <v>23</v>
      </c>
      <c r="L5455">
        <v>2015</v>
      </c>
      <c r="M5455">
        <f t="shared" si="1042"/>
        <v>4</v>
      </c>
      <c r="N5455">
        <v>0</v>
      </c>
      <c r="O5455">
        <v>0</v>
      </c>
      <c r="P5455">
        <v>0</v>
      </c>
      <c r="Q5455">
        <v>5</v>
      </c>
      <c r="R5455">
        <v>5</v>
      </c>
      <c r="S5455">
        <f t="shared" si="1039"/>
        <v>0</v>
      </c>
      <c r="T5455">
        <v>56</v>
      </c>
      <c r="U5455">
        <f t="shared" si="1050"/>
        <v>0</v>
      </c>
      <c r="V5455">
        <f t="shared" si="1040"/>
        <v>0</v>
      </c>
      <c r="W5455" s="1">
        <v>-0.7179971658006612</v>
      </c>
      <c r="X5455">
        <f t="shared" si="1043"/>
        <v>1</v>
      </c>
      <c r="Y5455">
        <f t="shared" si="1044"/>
        <v>0</v>
      </c>
      <c r="Z5455">
        <f t="shared" si="1045"/>
        <v>0</v>
      </c>
      <c r="AA5455">
        <f t="shared" si="1046"/>
        <v>0</v>
      </c>
      <c r="AB5455">
        <f t="shared" si="1041"/>
        <v>0</v>
      </c>
      <c r="AC5455">
        <f t="shared" si="1047"/>
        <v>0</v>
      </c>
      <c r="AD5455" s="2" t="s">
        <v>9868</v>
      </c>
      <c r="AE5455">
        <f t="shared" si="1048"/>
        <v>0</v>
      </c>
      <c r="AF5455">
        <f t="shared" si="1049"/>
        <v>1</v>
      </c>
    </row>
    <row r="5456" spans="1:32" hidden="1" x14ac:dyDescent="0.25">
      <c r="A5456">
        <v>2013</v>
      </c>
      <c r="B5456">
        <v>4</v>
      </c>
      <c r="C5456">
        <v>111</v>
      </c>
      <c r="D5456" t="s">
        <v>100</v>
      </c>
      <c r="E5456" t="s">
        <v>9470</v>
      </c>
      <c r="F5456">
        <v>0</v>
      </c>
      <c r="G5456" t="s">
        <v>50</v>
      </c>
      <c r="H5456" t="s">
        <v>50</v>
      </c>
      <c r="I5456" t="s">
        <v>36</v>
      </c>
      <c r="J5456" t="s">
        <v>78</v>
      </c>
      <c r="K5456">
        <v>22</v>
      </c>
      <c r="L5456">
        <v>2018</v>
      </c>
      <c r="M5456">
        <f t="shared" si="1042"/>
        <v>6</v>
      </c>
      <c r="N5456">
        <v>0</v>
      </c>
      <c r="O5456">
        <v>0</v>
      </c>
      <c r="P5456">
        <v>0</v>
      </c>
      <c r="Q5456">
        <v>5</v>
      </c>
      <c r="R5456">
        <v>4</v>
      </c>
      <c r="S5456">
        <f t="shared" si="1039"/>
        <v>1</v>
      </c>
      <c r="T5456">
        <v>66</v>
      </c>
      <c r="U5456">
        <f t="shared" si="1050"/>
        <v>0</v>
      </c>
      <c r="V5456">
        <f t="shared" si="1040"/>
        <v>0</v>
      </c>
      <c r="W5456" s="1">
        <v>-0.7179971658006612</v>
      </c>
      <c r="X5456">
        <f t="shared" si="1043"/>
        <v>1</v>
      </c>
      <c r="Y5456">
        <f t="shared" si="1044"/>
        <v>0</v>
      </c>
      <c r="Z5456">
        <f t="shared" si="1045"/>
        <v>0</v>
      </c>
      <c r="AA5456">
        <f t="shared" si="1046"/>
        <v>0</v>
      </c>
      <c r="AB5456">
        <f t="shared" si="1041"/>
        <v>0</v>
      </c>
      <c r="AC5456">
        <f t="shared" si="1047"/>
        <v>0</v>
      </c>
      <c r="AD5456" s="2" t="s">
        <v>9868</v>
      </c>
      <c r="AE5456">
        <f t="shared" si="1048"/>
        <v>0</v>
      </c>
      <c r="AF5456">
        <f t="shared" si="1049"/>
        <v>1</v>
      </c>
    </row>
    <row r="5457" spans="1:32" hidden="1" x14ac:dyDescent="0.25">
      <c r="A5457">
        <v>2014</v>
      </c>
      <c r="B5457">
        <v>4</v>
      </c>
      <c r="C5457">
        <v>101</v>
      </c>
      <c r="D5457" t="s">
        <v>91</v>
      </c>
      <c r="E5457" t="s">
        <v>9698</v>
      </c>
      <c r="F5457">
        <v>0</v>
      </c>
      <c r="G5457" t="s">
        <v>50</v>
      </c>
      <c r="H5457" t="s">
        <v>50</v>
      </c>
      <c r="I5457" t="s">
        <v>36</v>
      </c>
      <c r="J5457" t="s">
        <v>180</v>
      </c>
      <c r="K5457">
        <v>22</v>
      </c>
      <c r="L5457">
        <v>2020</v>
      </c>
      <c r="M5457">
        <f t="shared" si="1042"/>
        <v>7</v>
      </c>
      <c r="N5457">
        <v>0</v>
      </c>
      <c r="O5457">
        <v>0</v>
      </c>
      <c r="P5457">
        <v>0</v>
      </c>
      <c r="Q5457">
        <v>5</v>
      </c>
      <c r="R5457">
        <v>3</v>
      </c>
      <c r="S5457">
        <f t="shared" si="1039"/>
        <v>2</v>
      </c>
      <c r="T5457">
        <v>53</v>
      </c>
      <c r="U5457">
        <f t="shared" si="1050"/>
        <v>0</v>
      </c>
      <c r="V5457">
        <f t="shared" si="1040"/>
        <v>0</v>
      </c>
      <c r="W5457" s="1">
        <v>-0.7179971658006612</v>
      </c>
      <c r="X5457">
        <f t="shared" si="1043"/>
        <v>1</v>
      </c>
      <c r="Y5457">
        <f t="shared" si="1044"/>
        <v>0</v>
      </c>
      <c r="Z5457">
        <f t="shared" si="1045"/>
        <v>0</v>
      </c>
      <c r="AA5457">
        <f t="shared" si="1046"/>
        <v>0</v>
      </c>
      <c r="AB5457">
        <f t="shared" si="1041"/>
        <v>0</v>
      </c>
      <c r="AC5457">
        <f t="shared" si="1047"/>
        <v>0</v>
      </c>
      <c r="AD5457" s="2" t="s">
        <v>9868</v>
      </c>
      <c r="AE5457">
        <f t="shared" si="1048"/>
        <v>0</v>
      </c>
      <c r="AF5457">
        <f t="shared" si="1049"/>
        <v>1</v>
      </c>
    </row>
    <row r="5458" spans="1:32" hidden="1" x14ac:dyDescent="0.25">
      <c r="A5458">
        <v>1994</v>
      </c>
      <c r="B5458">
        <v>5</v>
      </c>
      <c r="C5458">
        <v>151</v>
      </c>
      <c r="D5458" t="s">
        <v>57</v>
      </c>
      <c r="E5458" t="s">
        <v>4914</v>
      </c>
      <c r="F5458">
        <v>0</v>
      </c>
      <c r="G5458" t="s">
        <v>50</v>
      </c>
      <c r="H5458" t="s">
        <v>50</v>
      </c>
      <c r="I5458" t="s">
        <v>36</v>
      </c>
      <c r="J5458" t="s">
        <v>580</v>
      </c>
      <c r="K5458">
        <v>23</v>
      </c>
      <c r="L5458">
        <v>1997</v>
      </c>
      <c r="M5458">
        <f t="shared" si="1042"/>
        <v>4</v>
      </c>
      <c r="N5458">
        <v>0</v>
      </c>
      <c r="O5458">
        <v>0</v>
      </c>
      <c r="P5458">
        <v>0</v>
      </c>
      <c r="Q5458">
        <v>5</v>
      </c>
      <c r="S5458">
        <f t="shared" si="1039"/>
        <v>5</v>
      </c>
      <c r="T5458">
        <v>45</v>
      </c>
      <c r="U5458">
        <f t="shared" si="1050"/>
        <v>0</v>
      </c>
      <c r="V5458">
        <f t="shared" si="1040"/>
        <v>0</v>
      </c>
      <c r="W5458" s="1">
        <v>-0.7179971658006612</v>
      </c>
      <c r="X5458">
        <f t="shared" si="1043"/>
        <v>1</v>
      </c>
      <c r="Y5458">
        <f t="shared" si="1044"/>
        <v>0</v>
      </c>
      <c r="Z5458">
        <f t="shared" si="1045"/>
        <v>0</v>
      </c>
      <c r="AA5458">
        <f t="shared" si="1046"/>
        <v>0</v>
      </c>
      <c r="AB5458">
        <f t="shared" si="1041"/>
        <v>0</v>
      </c>
      <c r="AC5458">
        <f t="shared" si="1047"/>
        <v>0</v>
      </c>
      <c r="AD5458" t="s">
        <v>9864</v>
      </c>
      <c r="AE5458">
        <f t="shared" si="1048"/>
        <v>0</v>
      </c>
      <c r="AF5458">
        <f t="shared" si="1049"/>
        <v>0</v>
      </c>
    </row>
    <row r="5459" spans="1:32" hidden="1" x14ac:dyDescent="0.25">
      <c r="A5459">
        <v>1995</v>
      </c>
      <c r="B5459">
        <v>5</v>
      </c>
      <c r="C5459">
        <v>140</v>
      </c>
      <c r="D5459" t="s">
        <v>41</v>
      </c>
      <c r="E5459" t="s">
        <v>5115</v>
      </c>
      <c r="F5459">
        <v>0</v>
      </c>
      <c r="G5459" t="s">
        <v>50</v>
      </c>
      <c r="H5459" t="s">
        <v>50</v>
      </c>
      <c r="I5459" t="s">
        <v>36</v>
      </c>
      <c r="J5459" t="s">
        <v>145</v>
      </c>
      <c r="K5459">
        <v>23</v>
      </c>
      <c r="L5459">
        <v>1999</v>
      </c>
      <c r="M5459">
        <f t="shared" si="1042"/>
        <v>5</v>
      </c>
      <c r="N5459">
        <v>0</v>
      </c>
      <c r="O5459">
        <v>0</v>
      </c>
      <c r="P5459">
        <v>0</v>
      </c>
      <c r="Q5459">
        <v>5</v>
      </c>
      <c r="R5459">
        <v>4</v>
      </c>
      <c r="S5459">
        <f t="shared" si="1039"/>
        <v>1</v>
      </c>
      <c r="T5459">
        <v>65</v>
      </c>
      <c r="U5459">
        <f t="shared" si="1050"/>
        <v>0</v>
      </c>
      <c r="V5459">
        <f t="shared" si="1040"/>
        <v>0</v>
      </c>
      <c r="W5459" s="1">
        <v>-0.7179971658006612</v>
      </c>
      <c r="X5459">
        <f t="shared" si="1043"/>
        <v>1</v>
      </c>
      <c r="Y5459">
        <f t="shared" si="1044"/>
        <v>0</v>
      </c>
      <c r="Z5459">
        <f t="shared" si="1045"/>
        <v>0</v>
      </c>
      <c r="AA5459">
        <f t="shared" si="1046"/>
        <v>0</v>
      </c>
      <c r="AB5459">
        <f t="shared" si="1041"/>
        <v>0</v>
      </c>
      <c r="AC5459">
        <f t="shared" si="1047"/>
        <v>0</v>
      </c>
      <c r="AD5459" t="s">
        <v>9865</v>
      </c>
      <c r="AE5459">
        <f t="shared" si="1048"/>
        <v>0</v>
      </c>
      <c r="AF5459">
        <f t="shared" si="1049"/>
        <v>0</v>
      </c>
    </row>
    <row r="5460" spans="1:32" hidden="1" x14ac:dyDescent="0.25">
      <c r="A5460">
        <v>1996</v>
      </c>
      <c r="B5460">
        <v>5</v>
      </c>
      <c r="C5460">
        <v>156</v>
      </c>
      <c r="D5460" t="s">
        <v>72</v>
      </c>
      <c r="E5460" t="s">
        <v>5377</v>
      </c>
      <c r="F5460">
        <v>0</v>
      </c>
      <c r="G5460" t="s">
        <v>50</v>
      </c>
      <c r="H5460" t="s">
        <v>50</v>
      </c>
      <c r="I5460" t="s">
        <v>36</v>
      </c>
      <c r="J5460" t="s">
        <v>257</v>
      </c>
      <c r="K5460">
        <v>23</v>
      </c>
      <c r="L5460">
        <v>2001</v>
      </c>
      <c r="M5460">
        <f t="shared" si="1042"/>
        <v>6</v>
      </c>
      <c r="N5460">
        <v>0</v>
      </c>
      <c r="O5460">
        <v>0</v>
      </c>
      <c r="P5460">
        <v>0</v>
      </c>
      <c r="Q5460">
        <v>5</v>
      </c>
      <c r="R5460">
        <v>3</v>
      </c>
      <c r="S5460">
        <f t="shared" si="1039"/>
        <v>2</v>
      </c>
      <c r="T5460">
        <v>73</v>
      </c>
      <c r="U5460">
        <f t="shared" si="1050"/>
        <v>0</v>
      </c>
      <c r="V5460">
        <f t="shared" si="1040"/>
        <v>0</v>
      </c>
      <c r="W5460" s="1">
        <v>-0.7179971658006612</v>
      </c>
      <c r="X5460">
        <f t="shared" si="1043"/>
        <v>1</v>
      </c>
      <c r="Y5460">
        <f t="shared" si="1044"/>
        <v>0</v>
      </c>
      <c r="Z5460">
        <f t="shared" si="1045"/>
        <v>0</v>
      </c>
      <c r="AA5460">
        <f t="shared" si="1046"/>
        <v>0</v>
      </c>
      <c r="AB5460">
        <f t="shared" si="1041"/>
        <v>0</v>
      </c>
      <c r="AC5460">
        <f t="shared" si="1047"/>
        <v>0</v>
      </c>
      <c r="AD5460" t="s">
        <v>9865</v>
      </c>
      <c r="AE5460">
        <f t="shared" si="1048"/>
        <v>0</v>
      </c>
      <c r="AF5460">
        <f t="shared" si="1049"/>
        <v>0</v>
      </c>
    </row>
    <row r="5461" spans="1:32" hidden="1" x14ac:dyDescent="0.25">
      <c r="A5461">
        <v>2000</v>
      </c>
      <c r="B5461">
        <v>5</v>
      </c>
      <c r="C5461">
        <v>133</v>
      </c>
      <c r="D5461" t="s">
        <v>27</v>
      </c>
      <c r="E5461" t="s">
        <v>6317</v>
      </c>
      <c r="F5461">
        <v>0</v>
      </c>
      <c r="G5461" t="s">
        <v>50</v>
      </c>
      <c r="H5461" t="s">
        <v>50</v>
      </c>
      <c r="I5461" t="s">
        <v>36</v>
      </c>
      <c r="J5461" t="s">
        <v>186</v>
      </c>
      <c r="K5461">
        <v>22</v>
      </c>
      <c r="L5461">
        <v>2002</v>
      </c>
      <c r="M5461">
        <f t="shared" si="1042"/>
        <v>3</v>
      </c>
      <c r="N5461">
        <v>0</v>
      </c>
      <c r="O5461">
        <v>0</v>
      </c>
      <c r="P5461">
        <v>0</v>
      </c>
      <c r="Q5461">
        <v>5</v>
      </c>
      <c r="R5461">
        <v>5</v>
      </c>
      <c r="S5461">
        <f t="shared" ref="S5461:S5524" si="1051">Q5461-R5461</f>
        <v>0</v>
      </c>
      <c r="T5461">
        <v>32</v>
      </c>
      <c r="U5461">
        <f t="shared" si="1050"/>
        <v>0</v>
      </c>
      <c r="V5461">
        <f t="shared" si="1040"/>
        <v>0</v>
      </c>
      <c r="W5461" s="1">
        <v>-0.7179971658006612</v>
      </c>
      <c r="X5461">
        <f t="shared" si="1043"/>
        <v>1</v>
      </c>
      <c r="Y5461">
        <f t="shared" si="1044"/>
        <v>0</v>
      </c>
      <c r="Z5461">
        <f t="shared" si="1045"/>
        <v>0</v>
      </c>
      <c r="AA5461">
        <f t="shared" si="1046"/>
        <v>0</v>
      </c>
      <c r="AB5461">
        <f t="shared" si="1041"/>
        <v>0</v>
      </c>
      <c r="AC5461">
        <f t="shared" si="1047"/>
        <v>0</v>
      </c>
      <c r="AD5461" t="s">
        <v>9866</v>
      </c>
      <c r="AE5461">
        <f t="shared" si="1048"/>
        <v>0</v>
      </c>
      <c r="AF5461">
        <f t="shared" si="1049"/>
        <v>0</v>
      </c>
    </row>
    <row r="5462" spans="1:32" hidden="1" x14ac:dyDescent="0.25">
      <c r="A5462">
        <v>2000</v>
      </c>
      <c r="B5462">
        <v>5</v>
      </c>
      <c r="C5462">
        <v>135</v>
      </c>
      <c r="D5462" t="s">
        <v>5488</v>
      </c>
      <c r="E5462" t="s">
        <v>6319</v>
      </c>
      <c r="F5462">
        <v>0</v>
      </c>
      <c r="G5462" t="s">
        <v>50</v>
      </c>
      <c r="H5462" t="s">
        <v>50</v>
      </c>
      <c r="I5462" t="s">
        <v>36</v>
      </c>
      <c r="J5462" t="s">
        <v>121</v>
      </c>
      <c r="K5462">
        <v>23</v>
      </c>
      <c r="L5462">
        <v>2003</v>
      </c>
      <c r="M5462">
        <f t="shared" si="1042"/>
        <v>4</v>
      </c>
      <c r="N5462">
        <v>0</v>
      </c>
      <c r="O5462">
        <v>0</v>
      </c>
      <c r="P5462">
        <v>1</v>
      </c>
      <c r="Q5462">
        <v>5</v>
      </c>
      <c r="R5462">
        <v>5</v>
      </c>
      <c r="S5462">
        <f t="shared" si="1051"/>
        <v>0</v>
      </c>
      <c r="T5462">
        <v>51</v>
      </c>
      <c r="U5462">
        <f t="shared" si="1050"/>
        <v>0</v>
      </c>
      <c r="V5462">
        <f t="shared" si="1040"/>
        <v>0</v>
      </c>
      <c r="W5462" s="1">
        <v>-0.7179971658006612</v>
      </c>
      <c r="X5462">
        <f t="shared" si="1043"/>
        <v>1</v>
      </c>
      <c r="Y5462">
        <f t="shared" si="1044"/>
        <v>0</v>
      </c>
      <c r="Z5462">
        <f t="shared" si="1045"/>
        <v>0</v>
      </c>
      <c r="AA5462">
        <f t="shared" si="1046"/>
        <v>0</v>
      </c>
      <c r="AB5462">
        <f t="shared" si="1041"/>
        <v>0</v>
      </c>
      <c r="AC5462">
        <f t="shared" si="1047"/>
        <v>0</v>
      </c>
      <c r="AD5462" t="s">
        <v>9866</v>
      </c>
      <c r="AE5462">
        <f t="shared" si="1048"/>
        <v>0</v>
      </c>
      <c r="AF5462">
        <f t="shared" si="1049"/>
        <v>0</v>
      </c>
    </row>
    <row r="5463" spans="1:32" hidden="1" x14ac:dyDescent="0.25">
      <c r="A5463">
        <v>2002</v>
      </c>
      <c r="B5463">
        <v>5</v>
      </c>
      <c r="C5463">
        <v>168</v>
      </c>
      <c r="D5463" t="s">
        <v>182</v>
      </c>
      <c r="E5463" t="s">
        <v>6828</v>
      </c>
      <c r="F5463">
        <v>0</v>
      </c>
      <c r="G5463" t="s">
        <v>50</v>
      </c>
      <c r="H5463" t="s">
        <v>50</v>
      </c>
      <c r="I5463" t="s">
        <v>36</v>
      </c>
      <c r="J5463" t="s">
        <v>315</v>
      </c>
      <c r="K5463">
        <v>22</v>
      </c>
      <c r="L5463">
        <v>2006</v>
      </c>
      <c r="M5463">
        <f t="shared" si="1042"/>
        <v>5</v>
      </c>
      <c r="N5463">
        <v>0</v>
      </c>
      <c r="O5463">
        <v>0</v>
      </c>
      <c r="P5463">
        <v>0</v>
      </c>
      <c r="Q5463">
        <v>5</v>
      </c>
      <c r="R5463">
        <v>5</v>
      </c>
      <c r="S5463">
        <f t="shared" si="1051"/>
        <v>0</v>
      </c>
      <c r="T5463">
        <v>34</v>
      </c>
      <c r="U5463">
        <f t="shared" si="1050"/>
        <v>0</v>
      </c>
      <c r="V5463">
        <f t="shared" si="1040"/>
        <v>0</v>
      </c>
      <c r="W5463" s="1">
        <v>-0.7179971658006612</v>
      </c>
      <c r="X5463">
        <f t="shared" si="1043"/>
        <v>1</v>
      </c>
      <c r="Y5463">
        <f t="shared" si="1044"/>
        <v>0</v>
      </c>
      <c r="Z5463">
        <f t="shared" si="1045"/>
        <v>0</v>
      </c>
      <c r="AA5463">
        <f t="shared" si="1046"/>
        <v>0</v>
      </c>
      <c r="AB5463">
        <f t="shared" si="1041"/>
        <v>0</v>
      </c>
      <c r="AC5463">
        <f t="shared" si="1047"/>
        <v>0</v>
      </c>
      <c r="AD5463" t="s">
        <v>9866</v>
      </c>
      <c r="AE5463">
        <f t="shared" si="1048"/>
        <v>0</v>
      </c>
      <c r="AF5463">
        <f t="shared" si="1049"/>
        <v>0</v>
      </c>
    </row>
    <row r="5464" spans="1:32" hidden="1" x14ac:dyDescent="0.25">
      <c r="A5464">
        <v>2007</v>
      </c>
      <c r="B5464">
        <v>5</v>
      </c>
      <c r="C5464">
        <v>165</v>
      </c>
      <c r="D5464" t="s">
        <v>68</v>
      </c>
      <c r="E5464" t="s">
        <v>8060</v>
      </c>
      <c r="F5464">
        <v>0</v>
      </c>
      <c r="G5464" t="s">
        <v>50</v>
      </c>
      <c r="H5464" t="s">
        <v>50</v>
      </c>
      <c r="I5464" t="s">
        <v>36</v>
      </c>
      <c r="J5464" t="s">
        <v>227</v>
      </c>
      <c r="K5464">
        <v>23</v>
      </c>
      <c r="L5464">
        <v>2013</v>
      </c>
      <c r="M5464">
        <f t="shared" si="1042"/>
        <v>7</v>
      </c>
      <c r="N5464">
        <v>0</v>
      </c>
      <c r="O5464">
        <v>0</v>
      </c>
      <c r="P5464">
        <v>0</v>
      </c>
      <c r="Q5464">
        <v>5</v>
      </c>
      <c r="S5464">
        <f t="shared" si="1051"/>
        <v>5</v>
      </c>
      <c r="T5464">
        <v>91</v>
      </c>
      <c r="U5464">
        <f t="shared" si="1050"/>
        <v>0</v>
      </c>
      <c r="V5464">
        <f t="shared" si="1040"/>
        <v>0</v>
      </c>
      <c r="W5464" s="1">
        <v>-0.7179971658006612</v>
      </c>
      <c r="X5464">
        <f t="shared" si="1043"/>
        <v>1</v>
      </c>
      <c r="Y5464">
        <f t="shared" si="1044"/>
        <v>0</v>
      </c>
      <c r="Z5464">
        <f t="shared" si="1045"/>
        <v>0</v>
      </c>
      <c r="AA5464">
        <f t="shared" si="1046"/>
        <v>0</v>
      </c>
      <c r="AB5464">
        <f t="shared" si="1041"/>
        <v>0</v>
      </c>
      <c r="AC5464">
        <f t="shared" si="1047"/>
        <v>0</v>
      </c>
      <c r="AD5464" s="2" t="s">
        <v>9867</v>
      </c>
      <c r="AE5464">
        <f t="shared" si="1048"/>
        <v>0</v>
      </c>
      <c r="AF5464">
        <f t="shared" si="1049"/>
        <v>0</v>
      </c>
    </row>
    <row r="5465" spans="1:32" hidden="1" x14ac:dyDescent="0.25">
      <c r="A5465">
        <v>2011</v>
      </c>
      <c r="B5465">
        <v>5</v>
      </c>
      <c r="C5465">
        <v>146</v>
      </c>
      <c r="D5465" t="s">
        <v>76</v>
      </c>
      <c r="E5465" t="s">
        <v>9020</v>
      </c>
      <c r="F5465">
        <v>0</v>
      </c>
      <c r="G5465" t="s">
        <v>50</v>
      </c>
      <c r="H5465" t="s">
        <v>50</v>
      </c>
      <c r="I5465" t="s">
        <v>36</v>
      </c>
      <c r="J5465" t="s">
        <v>47</v>
      </c>
      <c r="K5465">
        <v>21</v>
      </c>
      <c r="L5465">
        <v>2013</v>
      </c>
      <c r="M5465">
        <f t="shared" si="1042"/>
        <v>3</v>
      </c>
      <c r="N5465">
        <v>0</v>
      </c>
      <c r="O5465">
        <v>0</v>
      </c>
      <c r="P5465">
        <v>0</v>
      </c>
      <c r="Q5465">
        <v>5</v>
      </c>
      <c r="R5465">
        <v>4</v>
      </c>
      <c r="S5465">
        <f t="shared" si="1051"/>
        <v>1</v>
      </c>
      <c r="T5465">
        <v>46</v>
      </c>
      <c r="U5465">
        <f t="shared" si="1050"/>
        <v>0</v>
      </c>
      <c r="V5465">
        <f t="shared" si="1040"/>
        <v>0</v>
      </c>
      <c r="W5465" s="1">
        <v>-0.7179971658006612</v>
      </c>
      <c r="X5465">
        <f t="shared" si="1043"/>
        <v>1</v>
      </c>
      <c r="Y5465">
        <f t="shared" si="1044"/>
        <v>0</v>
      </c>
      <c r="Z5465">
        <f t="shared" si="1045"/>
        <v>0</v>
      </c>
      <c r="AA5465">
        <f t="shared" si="1046"/>
        <v>0</v>
      </c>
      <c r="AB5465">
        <f t="shared" si="1041"/>
        <v>0</v>
      </c>
      <c r="AC5465">
        <f t="shared" si="1047"/>
        <v>0</v>
      </c>
      <c r="AD5465" s="2" t="s">
        <v>9868</v>
      </c>
      <c r="AE5465">
        <f t="shared" si="1048"/>
        <v>0</v>
      </c>
      <c r="AF5465">
        <f t="shared" si="1049"/>
        <v>0</v>
      </c>
    </row>
    <row r="5466" spans="1:32" hidden="1" x14ac:dyDescent="0.25">
      <c r="A5466">
        <v>2011</v>
      </c>
      <c r="B5466">
        <v>5</v>
      </c>
      <c r="C5466">
        <v>164</v>
      </c>
      <c r="D5466" t="s">
        <v>38</v>
      </c>
      <c r="E5466" t="s">
        <v>9037</v>
      </c>
      <c r="F5466">
        <v>0</v>
      </c>
      <c r="G5466" t="s">
        <v>50</v>
      </c>
      <c r="H5466" t="s">
        <v>50</v>
      </c>
      <c r="I5466" t="s">
        <v>36</v>
      </c>
      <c r="J5466" t="s">
        <v>26</v>
      </c>
      <c r="K5466">
        <v>24</v>
      </c>
      <c r="L5466">
        <v>2016</v>
      </c>
      <c r="M5466">
        <f t="shared" si="1042"/>
        <v>6</v>
      </c>
      <c r="N5466">
        <v>0</v>
      </c>
      <c r="O5466">
        <v>0</v>
      </c>
      <c r="P5466">
        <v>0</v>
      </c>
      <c r="Q5466">
        <v>5</v>
      </c>
      <c r="R5466">
        <v>3</v>
      </c>
      <c r="S5466">
        <f t="shared" si="1051"/>
        <v>2</v>
      </c>
      <c r="T5466">
        <v>59</v>
      </c>
      <c r="U5466">
        <f t="shared" si="1050"/>
        <v>0</v>
      </c>
      <c r="V5466">
        <f t="shared" si="1040"/>
        <v>0</v>
      </c>
      <c r="W5466" s="1">
        <v>-0.7179971658006612</v>
      </c>
      <c r="X5466">
        <f t="shared" si="1043"/>
        <v>1</v>
      </c>
      <c r="Y5466">
        <f t="shared" si="1044"/>
        <v>0</v>
      </c>
      <c r="Z5466">
        <f t="shared" si="1045"/>
        <v>0</v>
      </c>
      <c r="AA5466">
        <f t="shared" si="1046"/>
        <v>0</v>
      </c>
      <c r="AB5466">
        <f t="shared" si="1041"/>
        <v>0</v>
      </c>
      <c r="AC5466">
        <f t="shared" si="1047"/>
        <v>0</v>
      </c>
      <c r="AD5466" s="2" t="s">
        <v>9868</v>
      </c>
      <c r="AE5466">
        <f t="shared" si="1048"/>
        <v>0</v>
      </c>
      <c r="AF5466">
        <f t="shared" si="1049"/>
        <v>0</v>
      </c>
    </row>
    <row r="5467" spans="1:32" hidden="1" x14ac:dyDescent="0.25">
      <c r="A5467">
        <v>1981</v>
      </c>
      <c r="B5467">
        <v>6</v>
      </c>
      <c r="C5467">
        <v>154</v>
      </c>
      <c r="D5467" t="s">
        <v>85</v>
      </c>
      <c r="E5467" t="s">
        <v>696</v>
      </c>
      <c r="F5467">
        <v>0</v>
      </c>
      <c r="G5467" t="s">
        <v>50</v>
      </c>
      <c r="H5467" t="s">
        <v>50</v>
      </c>
      <c r="I5467" t="s">
        <v>36</v>
      </c>
      <c r="J5467" t="s">
        <v>676</v>
      </c>
      <c r="K5467">
        <v>23</v>
      </c>
      <c r="L5467">
        <v>1986</v>
      </c>
      <c r="M5467">
        <f t="shared" si="1042"/>
        <v>6</v>
      </c>
      <c r="N5467">
        <v>0</v>
      </c>
      <c r="O5467">
        <v>0</v>
      </c>
      <c r="P5467">
        <v>0</v>
      </c>
      <c r="Q5467">
        <v>5</v>
      </c>
      <c r="R5467">
        <v>4</v>
      </c>
      <c r="S5467">
        <f t="shared" si="1051"/>
        <v>1</v>
      </c>
      <c r="T5467">
        <v>81</v>
      </c>
      <c r="U5467">
        <f t="shared" si="1050"/>
        <v>0</v>
      </c>
      <c r="V5467">
        <f t="shared" si="1040"/>
        <v>0</v>
      </c>
      <c r="W5467" s="1">
        <v>-0.7179971658006612</v>
      </c>
      <c r="X5467">
        <f t="shared" si="1043"/>
        <v>1</v>
      </c>
      <c r="Y5467">
        <f t="shared" si="1044"/>
        <v>0</v>
      </c>
      <c r="Z5467">
        <f t="shared" si="1045"/>
        <v>0</v>
      </c>
      <c r="AA5467">
        <f t="shared" si="1046"/>
        <v>0</v>
      </c>
      <c r="AB5467">
        <f t="shared" si="1041"/>
        <v>0</v>
      </c>
      <c r="AC5467">
        <f t="shared" si="1047"/>
        <v>0</v>
      </c>
      <c r="AD5467" t="s">
        <v>9862</v>
      </c>
      <c r="AE5467">
        <f t="shared" si="1048"/>
        <v>0</v>
      </c>
      <c r="AF5467">
        <f t="shared" si="1049"/>
        <v>0</v>
      </c>
    </row>
    <row r="5468" spans="1:32" hidden="1" x14ac:dyDescent="0.25">
      <c r="A5468">
        <v>1982</v>
      </c>
      <c r="B5468">
        <v>6</v>
      </c>
      <c r="C5468">
        <v>157</v>
      </c>
      <c r="D5468" t="s">
        <v>57</v>
      </c>
      <c r="E5468" t="s">
        <v>1063</v>
      </c>
      <c r="F5468">
        <v>0</v>
      </c>
      <c r="G5468" t="s">
        <v>50</v>
      </c>
      <c r="H5468" t="s">
        <v>50</v>
      </c>
      <c r="I5468" t="s">
        <v>36</v>
      </c>
      <c r="J5468" t="s">
        <v>425</v>
      </c>
      <c r="K5468">
        <v>22</v>
      </c>
      <c r="L5468">
        <v>1987</v>
      </c>
      <c r="M5468">
        <f t="shared" si="1042"/>
        <v>6</v>
      </c>
      <c r="N5468">
        <v>0</v>
      </c>
      <c r="O5468">
        <v>0</v>
      </c>
      <c r="P5468">
        <v>0</v>
      </c>
      <c r="Q5468">
        <v>5</v>
      </c>
      <c r="R5468">
        <v>4</v>
      </c>
      <c r="S5468">
        <f t="shared" si="1051"/>
        <v>1</v>
      </c>
      <c r="T5468">
        <v>29</v>
      </c>
      <c r="U5468">
        <f t="shared" si="1050"/>
        <v>0</v>
      </c>
      <c r="V5468">
        <f t="shared" ref="V5468:V5531" si="1052">IF(Q5468 =0,IF(Q5468 = "",,1),0)</f>
        <v>0</v>
      </c>
      <c r="W5468" s="1">
        <v>-0.7179971658006612</v>
      </c>
      <c r="X5468">
        <f t="shared" si="1043"/>
        <v>1</v>
      </c>
      <c r="Y5468">
        <f t="shared" si="1044"/>
        <v>0</v>
      </c>
      <c r="Z5468">
        <f t="shared" si="1045"/>
        <v>0</v>
      </c>
      <c r="AA5468">
        <f t="shared" si="1046"/>
        <v>0</v>
      </c>
      <c r="AB5468">
        <f t="shared" si="1041"/>
        <v>0</v>
      </c>
      <c r="AC5468">
        <f t="shared" si="1047"/>
        <v>0</v>
      </c>
      <c r="AD5468" t="s">
        <v>9862</v>
      </c>
      <c r="AE5468">
        <f t="shared" si="1048"/>
        <v>0</v>
      </c>
      <c r="AF5468">
        <f t="shared" si="1049"/>
        <v>0</v>
      </c>
    </row>
    <row r="5469" spans="1:32" hidden="1" x14ac:dyDescent="0.25">
      <c r="A5469">
        <v>1986</v>
      </c>
      <c r="B5469">
        <v>6</v>
      </c>
      <c r="C5469">
        <v>148</v>
      </c>
      <c r="D5469" t="s">
        <v>100</v>
      </c>
      <c r="E5469" t="s">
        <v>2396</v>
      </c>
      <c r="F5469">
        <v>0</v>
      </c>
      <c r="G5469" t="s">
        <v>50</v>
      </c>
      <c r="H5469" t="s">
        <v>50</v>
      </c>
      <c r="I5469" t="s">
        <v>36</v>
      </c>
      <c r="J5469" t="s">
        <v>40</v>
      </c>
      <c r="K5469">
        <v>22</v>
      </c>
      <c r="L5469">
        <v>1988</v>
      </c>
      <c r="M5469">
        <f t="shared" si="1042"/>
        <v>3</v>
      </c>
      <c r="N5469">
        <v>0</v>
      </c>
      <c r="O5469">
        <v>0</v>
      </c>
      <c r="P5469">
        <v>0</v>
      </c>
      <c r="Q5469">
        <v>5</v>
      </c>
      <c r="S5469">
        <f t="shared" si="1051"/>
        <v>5</v>
      </c>
      <c r="T5469">
        <v>27</v>
      </c>
      <c r="U5469">
        <f t="shared" si="1050"/>
        <v>0</v>
      </c>
      <c r="V5469">
        <f t="shared" si="1052"/>
        <v>0</v>
      </c>
      <c r="W5469" s="1">
        <v>-0.7179971658006612</v>
      </c>
      <c r="X5469">
        <f t="shared" si="1043"/>
        <v>1</v>
      </c>
      <c r="Y5469">
        <f t="shared" si="1044"/>
        <v>0</v>
      </c>
      <c r="Z5469">
        <f t="shared" si="1045"/>
        <v>0</v>
      </c>
      <c r="AA5469">
        <f t="shared" si="1046"/>
        <v>0</v>
      </c>
      <c r="AB5469">
        <f t="shared" si="1041"/>
        <v>0</v>
      </c>
      <c r="AC5469">
        <f t="shared" si="1047"/>
        <v>0</v>
      </c>
      <c r="AD5469" t="s">
        <v>9863</v>
      </c>
      <c r="AE5469">
        <f t="shared" si="1048"/>
        <v>0</v>
      </c>
      <c r="AF5469">
        <f t="shared" si="1049"/>
        <v>0</v>
      </c>
    </row>
    <row r="5470" spans="1:32" hidden="1" x14ac:dyDescent="0.25">
      <c r="A5470">
        <v>1999</v>
      </c>
      <c r="B5470">
        <v>6</v>
      </c>
      <c r="C5470">
        <v>184</v>
      </c>
      <c r="D5470" t="s">
        <v>79</v>
      </c>
      <c r="E5470" t="s">
        <v>6120</v>
      </c>
      <c r="F5470">
        <v>0</v>
      </c>
      <c r="G5470" t="s">
        <v>50</v>
      </c>
      <c r="H5470" t="s">
        <v>50</v>
      </c>
      <c r="I5470" t="s">
        <v>36</v>
      </c>
      <c r="J5470" t="s">
        <v>31</v>
      </c>
      <c r="K5470">
        <v>22</v>
      </c>
      <c r="L5470">
        <v>2002</v>
      </c>
      <c r="M5470">
        <f t="shared" si="1042"/>
        <v>4</v>
      </c>
      <c r="N5470">
        <v>0</v>
      </c>
      <c r="O5470">
        <v>0</v>
      </c>
      <c r="P5470">
        <v>0</v>
      </c>
      <c r="Q5470">
        <v>5</v>
      </c>
      <c r="S5470">
        <f t="shared" si="1051"/>
        <v>5</v>
      </c>
      <c r="T5470">
        <v>47</v>
      </c>
      <c r="U5470">
        <f t="shared" si="1050"/>
        <v>0</v>
      </c>
      <c r="V5470">
        <f t="shared" si="1052"/>
        <v>0</v>
      </c>
      <c r="W5470" s="1">
        <v>-0.7179971658006612</v>
      </c>
      <c r="X5470">
        <f t="shared" si="1043"/>
        <v>1</v>
      </c>
      <c r="Y5470">
        <f t="shared" si="1044"/>
        <v>0</v>
      </c>
      <c r="Z5470">
        <f t="shared" si="1045"/>
        <v>0</v>
      </c>
      <c r="AA5470">
        <f t="shared" si="1046"/>
        <v>0</v>
      </c>
      <c r="AB5470">
        <f t="shared" si="1041"/>
        <v>0</v>
      </c>
      <c r="AC5470">
        <f t="shared" si="1047"/>
        <v>0</v>
      </c>
      <c r="AD5470" t="s">
        <v>9865</v>
      </c>
      <c r="AE5470">
        <f t="shared" si="1048"/>
        <v>0</v>
      </c>
      <c r="AF5470">
        <f t="shared" si="1049"/>
        <v>0</v>
      </c>
    </row>
    <row r="5471" spans="1:32" hidden="1" x14ac:dyDescent="0.25">
      <c r="A5471">
        <v>2000</v>
      </c>
      <c r="B5471">
        <v>6</v>
      </c>
      <c r="C5471">
        <v>187</v>
      </c>
      <c r="D5471" t="s">
        <v>65</v>
      </c>
      <c r="E5471" t="s">
        <v>6364</v>
      </c>
      <c r="F5471">
        <v>0</v>
      </c>
      <c r="G5471" t="s">
        <v>50</v>
      </c>
      <c r="H5471" t="s">
        <v>50</v>
      </c>
      <c r="I5471" t="s">
        <v>36</v>
      </c>
      <c r="J5471" t="s">
        <v>242</v>
      </c>
      <c r="K5471">
        <v>23</v>
      </c>
      <c r="L5471">
        <v>2003</v>
      </c>
      <c r="M5471">
        <f t="shared" si="1042"/>
        <v>4</v>
      </c>
      <c r="N5471">
        <v>0</v>
      </c>
      <c r="O5471">
        <v>0</v>
      </c>
      <c r="P5471">
        <v>0</v>
      </c>
      <c r="Q5471">
        <v>5</v>
      </c>
      <c r="R5471">
        <v>5</v>
      </c>
      <c r="S5471">
        <f t="shared" si="1051"/>
        <v>0</v>
      </c>
      <c r="T5471">
        <v>52</v>
      </c>
      <c r="U5471">
        <f t="shared" si="1050"/>
        <v>0</v>
      </c>
      <c r="V5471">
        <f t="shared" si="1052"/>
        <v>0</v>
      </c>
      <c r="W5471" s="1">
        <v>-0.7179971658006612</v>
      </c>
      <c r="X5471">
        <f t="shared" si="1043"/>
        <v>1</v>
      </c>
      <c r="Y5471">
        <f t="shared" si="1044"/>
        <v>0</v>
      </c>
      <c r="Z5471">
        <f t="shared" si="1045"/>
        <v>0</v>
      </c>
      <c r="AA5471">
        <f t="shared" si="1046"/>
        <v>0</v>
      </c>
      <c r="AB5471">
        <f t="shared" si="1041"/>
        <v>0</v>
      </c>
      <c r="AC5471">
        <f t="shared" si="1047"/>
        <v>0</v>
      </c>
      <c r="AD5471" t="s">
        <v>9866</v>
      </c>
      <c r="AE5471">
        <f t="shared" si="1048"/>
        <v>0</v>
      </c>
      <c r="AF5471">
        <f t="shared" si="1049"/>
        <v>0</v>
      </c>
    </row>
    <row r="5472" spans="1:32" hidden="1" x14ac:dyDescent="0.25">
      <c r="A5472">
        <v>2002</v>
      </c>
      <c r="B5472">
        <v>6</v>
      </c>
      <c r="C5472">
        <v>176</v>
      </c>
      <c r="D5472" t="s">
        <v>72</v>
      </c>
      <c r="E5472" t="s">
        <v>6836</v>
      </c>
      <c r="F5472">
        <v>0</v>
      </c>
      <c r="G5472" t="s">
        <v>50</v>
      </c>
      <c r="H5472" t="s">
        <v>50</v>
      </c>
      <c r="I5472" t="s">
        <v>36</v>
      </c>
      <c r="J5472" t="s">
        <v>214</v>
      </c>
      <c r="K5472">
        <v>24</v>
      </c>
      <c r="L5472">
        <v>2004</v>
      </c>
      <c r="M5472">
        <f t="shared" si="1042"/>
        <v>3</v>
      </c>
      <c r="N5472">
        <v>0</v>
      </c>
      <c r="O5472">
        <v>0</v>
      </c>
      <c r="P5472">
        <v>0</v>
      </c>
      <c r="Q5472">
        <v>5</v>
      </c>
      <c r="R5472">
        <v>5</v>
      </c>
      <c r="S5472">
        <f t="shared" si="1051"/>
        <v>0</v>
      </c>
      <c r="T5472">
        <v>38</v>
      </c>
      <c r="U5472">
        <f t="shared" si="1050"/>
        <v>0</v>
      </c>
      <c r="V5472">
        <f t="shared" si="1052"/>
        <v>0</v>
      </c>
      <c r="W5472" s="1">
        <v>-0.7179971658006612</v>
      </c>
      <c r="X5472">
        <f t="shared" si="1043"/>
        <v>1</v>
      </c>
      <c r="Y5472">
        <f t="shared" si="1044"/>
        <v>0</v>
      </c>
      <c r="Z5472">
        <f t="shared" si="1045"/>
        <v>0</v>
      </c>
      <c r="AA5472">
        <f t="shared" si="1046"/>
        <v>0</v>
      </c>
      <c r="AB5472">
        <f t="shared" si="1041"/>
        <v>0</v>
      </c>
      <c r="AC5472">
        <f t="shared" si="1047"/>
        <v>0</v>
      </c>
      <c r="AD5472" t="s">
        <v>9866</v>
      </c>
      <c r="AE5472">
        <f t="shared" si="1048"/>
        <v>0</v>
      </c>
      <c r="AF5472">
        <f t="shared" si="1049"/>
        <v>0</v>
      </c>
    </row>
    <row r="5473" spans="1:32" hidden="1" x14ac:dyDescent="0.25">
      <c r="A5473">
        <v>2003</v>
      </c>
      <c r="B5473">
        <v>6</v>
      </c>
      <c r="C5473">
        <v>205</v>
      </c>
      <c r="D5473" t="s">
        <v>88</v>
      </c>
      <c r="E5473" t="s">
        <v>7116</v>
      </c>
      <c r="F5473">
        <v>0</v>
      </c>
      <c r="G5473" t="s">
        <v>50</v>
      </c>
      <c r="H5473" t="s">
        <v>50</v>
      </c>
      <c r="I5473" t="s">
        <v>36</v>
      </c>
      <c r="J5473" t="s">
        <v>273</v>
      </c>
      <c r="K5473">
        <v>22</v>
      </c>
      <c r="L5473">
        <v>2009</v>
      </c>
      <c r="M5473">
        <f t="shared" si="1042"/>
        <v>7</v>
      </c>
      <c r="N5473">
        <v>0</v>
      </c>
      <c r="O5473">
        <v>0</v>
      </c>
      <c r="P5473">
        <v>0</v>
      </c>
      <c r="Q5473">
        <v>5</v>
      </c>
      <c r="R5473">
        <v>5</v>
      </c>
      <c r="S5473">
        <f t="shared" si="1051"/>
        <v>0</v>
      </c>
      <c r="T5473">
        <v>56</v>
      </c>
      <c r="U5473">
        <f t="shared" si="1050"/>
        <v>0</v>
      </c>
      <c r="V5473">
        <f t="shared" si="1052"/>
        <v>0</v>
      </c>
      <c r="W5473" s="1">
        <v>-0.7179971658006612</v>
      </c>
      <c r="X5473">
        <f t="shared" si="1043"/>
        <v>1</v>
      </c>
      <c r="Y5473">
        <f t="shared" si="1044"/>
        <v>0</v>
      </c>
      <c r="Z5473">
        <f t="shared" si="1045"/>
        <v>0</v>
      </c>
      <c r="AA5473">
        <f t="shared" si="1046"/>
        <v>0</v>
      </c>
      <c r="AB5473">
        <f t="shared" si="1041"/>
        <v>0</v>
      </c>
      <c r="AC5473">
        <f t="shared" si="1047"/>
        <v>0</v>
      </c>
      <c r="AD5473" t="s">
        <v>9866</v>
      </c>
      <c r="AE5473">
        <f t="shared" si="1048"/>
        <v>0</v>
      </c>
      <c r="AF5473">
        <f t="shared" si="1049"/>
        <v>0</v>
      </c>
    </row>
    <row r="5474" spans="1:32" hidden="1" x14ac:dyDescent="0.25">
      <c r="A5474">
        <v>2004</v>
      </c>
      <c r="B5474">
        <v>6</v>
      </c>
      <c r="C5474">
        <v>173</v>
      </c>
      <c r="D5474" t="s">
        <v>1588</v>
      </c>
      <c r="E5474" t="s">
        <v>7338</v>
      </c>
      <c r="F5474">
        <v>0</v>
      </c>
      <c r="G5474" t="s">
        <v>50</v>
      </c>
      <c r="H5474" t="s">
        <v>50</v>
      </c>
      <c r="I5474" t="s">
        <v>36</v>
      </c>
      <c r="J5474" t="s">
        <v>162</v>
      </c>
      <c r="K5474">
        <v>23</v>
      </c>
      <c r="L5474">
        <v>2007</v>
      </c>
      <c r="M5474">
        <f t="shared" si="1042"/>
        <v>4</v>
      </c>
      <c r="N5474">
        <v>0</v>
      </c>
      <c r="O5474">
        <v>0</v>
      </c>
      <c r="P5474">
        <v>1</v>
      </c>
      <c r="Q5474">
        <v>5</v>
      </c>
      <c r="R5474">
        <v>1</v>
      </c>
      <c r="S5474">
        <f t="shared" si="1051"/>
        <v>4</v>
      </c>
      <c r="T5474">
        <v>38</v>
      </c>
      <c r="U5474">
        <f t="shared" si="1050"/>
        <v>0</v>
      </c>
      <c r="V5474">
        <f t="shared" si="1052"/>
        <v>0</v>
      </c>
      <c r="W5474" s="1">
        <v>-0.7179971658006612</v>
      </c>
      <c r="X5474">
        <f t="shared" si="1043"/>
        <v>1</v>
      </c>
      <c r="Y5474">
        <f t="shared" si="1044"/>
        <v>0</v>
      </c>
      <c r="Z5474">
        <f t="shared" si="1045"/>
        <v>0</v>
      </c>
      <c r="AA5474">
        <f t="shared" si="1046"/>
        <v>0</v>
      </c>
      <c r="AB5474">
        <f t="shared" si="1041"/>
        <v>0</v>
      </c>
      <c r="AC5474">
        <f t="shared" si="1047"/>
        <v>0</v>
      </c>
      <c r="AD5474" t="s">
        <v>9866</v>
      </c>
      <c r="AE5474">
        <f t="shared" si="1048"/>
        <v>0</v>
      </c>
      <c r="AF5474">
        <f t="shared" si="1049"/>
        <v>0</v>
      </c>
    </row>
    <row r="5475" spans="1:32" hidden="1" x14ac:dyDescent="0.25">
      <c r="A5475">
        <v>2006</v>
      </c>
      <c r="B5475">
        <v>6</v>
      </c>
      <c r="C5475">
        <v>192</v>
      </c>
      <c r="D5475" t="s">
        <v>62</v>
      </c>
      <c r="E5475" t="s">
        <v>7846</v>
      </c>
      <c r="F5475">
        <v>0</v>
      </c>
      <c r="G5475" t="s">
        <v>50</v>
      </c>
      <c r="H5475" t="s">
        <v>50</v>
      </c>
      <c r="I5475" t="s">
        <v>36</v>
      </c>
      <c r="J5475" t="s">
        <v>74</v>
      </c>
      <c r="K5475">
        <v>23</v>
      </c>
      <c r="L5475">
        <v>2010</v>
      </c>
      <c r="M5475">
        <f t="shared" si="1042"/>
        <v>5</v>
      </c>
      <c r="N5475">
        <v>0</v>
      </c>
      <c r="O5475">
        <v>0</v>
      </c>
      <c r="P5475">
        <v>0</v>
      </c>
      <c r="Q5475">
        <v>5</v>
      </c>
      <c r="R5475">
        <v>4</v>
      </c>
      <c r="S5475">
        <f t="shared" si="1051"/>
        <v>1</v>
      </c>
      <c r="T5475">
        <v>62</v>
      </c>
      <c r="U5475">
        <f t="shared" si="1050"/>
        <v>0</v>
      </c>
      <c r="V5475">
        <f t="shared" si="1052"/>
        <v>0</v>
      </c>
      <c r="W5475" s="1">
        <v>-0.7179971658006612</v>
      </c>
      <c r="X5475">
        <f t="shared" si="1043"/>
        <v>1</v>
      </c>
      <c r="Y5475">
        <f t="shared" si="1044"/>
        <v>0</v>
      </c>
      <c r="Z5475">
        <f t="shared" si="1045"/>
        <v>0</v>
      </c>
      <c r="AA5475">
        <f t="shared" si="1046"/>
        <v>0</v>
      </c>
      <c r="AB5475">
        <f t="shared" si="1041"/>
        <v>0</v>
      </c>
      <c r="AC5475">
        <f t="shared" si="1047"/>
        <v>0</v>
      </c>
      <c r="AD5475" s="2" t="s">
        <v>9867</v>
      </c>
      <c r="AE5475">
        <f t="shared" si="1048"/>
        <v>0</v>
      </c>
      <c r="AF5475">
        <f t="shared" si="1049"/>
        <v>0</v>
      </c>
    </row>
    <row r="5476" spans="1:32" hidden="1" x14ac:dyDescent="0.25">
      <c r="A5476">
        <v>2006</v>
      </c>
      <c r="B5476">
        <v>6</v>
      </c>
      <c r="C5476">
        <v>208</v>
      </c>
      <c r="D5476" t="s">
        <v>38</v>
      </c>
      <c r="E5476" t="s">
        <v>7861</v>
      </c>
      <c r="F5476">
        <v>0</v>
      </c>
      <c r="G5476" t="s">
        <v>50</v>
      </c>
      <c r="H5476" t="s">
        <v>50</v>
      </c>
      <c r="I5476" t="s">
        <v>36</v>
      </c>
      <c r="J5476" t="s">
        <v>200</v>
      </c>
      <c r="K5476">
        <v>21</v>
      </c>
      <c r="L5476">
        <v>2013</v>
      </c>
      <c r="M5476">
        <f t="shared" si="1042"/>
        <v>8</v>
      </c>
      <c r="N5476">
        <v>0</v>
      </c>
      <c r="O5476">
        <v>0</v>
      </c>
      <c r="P5476">
        <v>0</v>
      </c>
      <c r="Q5476">
        <v>5</v>
      </c>
      <c r="R5476">
        <v>2</v>
      </c>
      <c r="S5476">
        <f t="shared" si="1051"/>
        <v>3</v>
      </c>
      <c r="T5476">
        <v>73</v>
      </c>
      <c r="U5476">
        <f t="shared" si="1050"/>
        <v>0</v>
      </c>
      <c r="V5476">
        <f t="shared" si="1052"/>
        <v>0</v>
      </c>
      <c r="W5476" s="1">
        <v>-0.7179971658006612</v>
      </c>
      <c r="X5476">
        <f t="shared" si="1043"/>
        <v>1</v>
      </c>
      <c r="Y5476">
        <f t="shared" si="1044"/>
        <v>0</v>
      </c>
      <c r="Z5476">
        <f t="shared" si="1045"/>
        <v>0</v>
      </c>
      <c r="AA5476">
        <f t="shared" si="1046"/>
        <v>0</v>
      </c>
      <c r="AB5476">
        <f t="shared" si="1041"/>
        <v>0</v>
      </c>
      <c r="AC5476">
        <f t="shared" si="1047"/>
        <v>0</v>
      </c>
      <c r="AD5476" s="2" t="s">
        <v>9867</v>
      </c>
      <c r="AE5476">
        <f t="shared" si="1048"/>
        <v>0</v>
      </c>
      <c r="AF5476">
        <f t="shared" si="1049"/>
        <v>0</v>
      </c>
    </row>
    <row r="5477" spans="1:32" hidden="1" x14ac:dyDescent="0.25">
      <c r="A5477">
        <v>2008</v>
      </c>
      <c r="B5477">
        <v>6</v>
      </c>
      <c r="C5477">
        <v>173</v>
      </c>
      <c r="D5477" t="s">
        <v>119</v>
      </c>
      <c r="E5477" t="s">
        <v>8312</v>
      </c>
      <c r="F5477">
        <v>0</v>
      </c>
      <c r="G5477" t="s">
        <v>50</v>
      </c>
      <c r="H5477" t="s">
        <v>50</v>
      </c>
      <c r="I5477" t="s">
        <v>36</v>
      </c>
      <c r="J5477" t="s">
        <v>216</v>
      </c>
      <c r="K5477">
        <v>22</v>
      </c>
      <c r="L5477">
        <v>2011</v>
      </c>
      <c r="M5477">
        <f t="shared" si="1042"/>
        <v>4</v>
      </c>
      <c r="N5477">
        <v>0</v>
      </c>
      <c r="O5477">
        <v>0</v>
      </c>
      <c r="P5477">
        <v>0</v>
      </c>
      <c r="Q5477">
        <v>5</v>
      </c>
      <c r="R5477">
        <v>5</v>
      </c>
      <c r="S5477">
        <f t="shared" si="1051"/>
        <v>0</v>
      </c>
      <c r="T5477">
        <v>39</v>
      </c>
      <c r="U5477">
        <f t="shared" si="1050"/>
        <v>0</v>
      </c>
      <c r="V5477">
        <f t="shared" si="1052"/>
        <v>0</v>
      </c>
      <c r="W5477" s="1">
        <v>-0.7179971658006612</v>
      </c>
      <c r="X5477">
        <f t="shared" si="1043"/>
        <v>1</v>
      </c>
      <c r="Y5477">
        <f t="shared" si="1044"/>
        <v>0</v>
      </c>
      <c r="Z5477">
        <f t="shared" si="1045"/>
        <v>0</v>
      </c>
      <c r="AA5477">
        <f t="shared" si="1046"/>
        <v>0</v>
      </c>
      <c r="AB5477">
        <f t="shared" si="1041"/>
        <v>0</v>
      </c>
      <c r="AC5477">
        <f t="shared" si="1047"/>
        <v>0</v>
      </c>
      <c r="AD5477" s="2" t="s">
        <v>9867</v>
      </c>
      <c r="AE5477">
        <f t="shared" si="1048"/>
        <v>0</v>
      </c>
      <c r="AF5477">
        <f t="shared" si="1049"/>
        <v>0</v>
      </c>
    </row>
    <row r="5478" spans="1:32" hidden="1" x14ac:dyDescent="0.25">
      <c r="A5478">
        <v>2009</v>
      </c>
      <c r="B5478">
        <v>6</v>
      </c>
      <c r="C5478">
        <v>190</v>
      </c>
      <c r="D5478" t="s">
        <v>79</v>
      </c>
      <c r="E5478" t="s">
        <v>8576</v>
      </c>
      <c r="F5478">
        <v>0</v>
      </c>
      <c r="G5478" t="s">
        <v>50</v>
      </c>
      <c r="H5478" t="s">
        <v>50</v>
      </c>
      <c r="I5478" t="s">
        <v>36</v>
      </c>
      <c r="J5478" t="s">
        <v>351</v>
      </c>
      <c r="K5478">
        <v>22</v>
      </c>
      <c r="L5478">
        <v>2012</v>
      </c>
      <c r="M5478">
        <f t="shared" si="1042"/>
        <v>4</v>
      </c>
      <c r="N5478">
        <v>0</v>
      </c>
      <c r="O5478">
        <v>0</v>
      </c>
      <c r="P5478">
        <v>1</v>
      </c>
      <c r="Q5478">
        <v>5</v>
      </c>
      <c r="R5478">
        <v>4</v>
      </c>
      <c r="S5478">
        <f t="shared" si="1051"/>
        <v>1</v>
      </c>
      <c r="T5478">
        <v>29</v>
      </c>
      <c r="U5478">
        <f t="shared" si="1050"/>
        <v>0</v>
      </c>
      <c r="V5478">
        <f t="shared" si="1052"/>
        <v>0</v>
      </c>
      <c r="W5478" s="1">
        <v>-0.7179971658006612</v>
      </c>
      <c r="X5478">
        <f t="shared" si="1043"/>
        <v>1</v>
      </c>
      <c r="Y5478">
        <f t="shared" si="1044"/>
        <v>0</v>
      </c>
      <c r="Z5478">
        <f t="shared" si="1045"/>
        <v>0</v>
      </c>
      <c r="AA5478">
        <f t="shared" si="1046"/>
        <v>0</v>
      </c>
      <c r="AB5478">
        <f t="shared" si="1041"/>
        <v>0</v>
      </c>
      <c r="AC5478">
        <f t="shared" si="1047"/>
        <v>0</v>
      </c>
      <c r="AD5478" s="2" t="s">
        <v>9867</v>
      </c>
      <c r="AE5478">
        <f t="shared" si="1048"/>
        <v>0</v>
      </c>
      <c r="AF5478">
        <f t="shared" si="1049"/>
        <v>0</v>
      </c>
    </row>
    <row r="5479" spans="1:32" hidden="1" x14ac:dyDescent="0.25">
      <c r="A5479">
        <v>1980</v>
      </c>
      <c r="B5479">
        <v>7</v>
      </c>
      <c r="C5479">
        <v>176</v>
      </c>
      <c r="D5479" t="s">
        <v>41</v>
      </c>
      <c r="E5479" t="s">
        <v>320</v>
      </c>
      <c r="F5479">
        <v>0</v>
      </c>
      <c r="G5479" t="s">
        <v>50</v>
      </c>
      <c r="H5479" t="s">
        <v>50</v>
      </c>
      <c r="I5479" t="s">
        <v>36</v>
      </c>
      <c r="J5479" t="s">
        <v>195</v>
      </c>
      <c r="K5479">
        <v>22</v>
      </c>
      <c r="L5479">
        <v>1983</v>
      </c>
      <c r="M5479">
        <f t="shared" si="1042"/>
        <v>4</v>
      </c>
      <c r="N5479">
        <v>0</v>
      </c>
      <c r="O5479">
        <v>0</v>
      </c>
      <c r="P5479">
        <v>0</v>
      </c>
      <c r="Q5479">
        <v>5</v>
      </c>
      <c r="R5479">
        <v>5</v>
      </c>
      <c r="S5479">
        <f t="shared" si="1051"/>
        <v>0</v>
      </c>
      <c r="T5479">
        <v>29</v>
      </c>
      <c r="U5479">
        <f t="shared" si="1050"/>
        <v>0</v>
      </c>
      <c r="V5479">
        <f t="shared" si="1052"/>
        <v>0</v>
      </c>
      <c r="W5479" s="1">
        <v>-0.7179971658006612</v>
      </c>
      <c r="X5479">
        <f t="shared" si="1043"/>
        <v>1</v>
      </c>
      <c r="Y5479">
        <f t="shared" si="1044"/>
        <v>0</v>
      </c>
      <c r="Z5479">
        <f t="shared" si="1045"/>
        <v>0</v>
      </c>
      <c r="AA5479">
        <f t="shared" si="1046"/>
        <v>0</v>
      </c>
      <c r="AB5479">
        <f t="shared" si="1041"/>
        <v>0</v>
      </c>
      <c r="AC5479">
        <f t="shared" si="1047"/>
        <v>0</v>
      </c>
      <c r="AD5479" t="s">
        <v>9862</v>
      </c>
      <c r="AE5479">
        <f t="shared" si="1048"/>
        <v>0</v>
      </c>
      <c r="AF5479">
        <f t="shared" si="1049"/>
        <v>0</v>
      </c>
    </row>
    <row r="5480" spans="1:32" hidden="1" x14ac:dyDescent="0.25">
      <c r="A5480">
        <v>1987</v>
      </c>
      <c r="B5480">
        <v>7</v>
      </c>
      <c r="C5480">
        <v>192</v>
      </c>
      <c r="D5480" t="s">
        <v>76</v>
      </c>
      <c r="E5480" t="s">
        <v>2770</v>
      </c>
      <c r="F5480">
        <v>0</v>
      </c>
      <c r="G5480" t="s">
        <v>50</v>
      </c>
      <c r="H5480" t="s">
        <v>50</v>
      </c>
      <c r="I5480" t="s">
        <v>36</v>
      </c>
      <c r="J5480" t="s">
        <v>195</v>
      </c>
      <c r="K5480">
        <v>23</v>
      </c>
      <c r="L5480">
        <v>1996</v>
      </c>
      <c r="M5480">
        <f t="shared" si="1042"/>
        <v>10</v>
      </c>
      <c r="N5480">
        <v>0</v>
      </c>
      <c r="O5480">
        <v>0</v>
      </c>
      <c r="P5480">
        <v>0</v>
      </c>
      <c r="Q5480">
        <v>5</v>
      </c>
      <c r="R5480">
        <v>3</v>
      </c>
      <c r="S5480">
        <f t="shared" si="1051"/>
        <v>2</v>
      </c>
      <c r="T5480">
        <v>94</v>
      </c>
      <c r="U5480">
        <f t="shared" si="1050"/>
        <v>0</v>
      </c>
      <c r="V5480">
        <f t="shared" si="1052"/>
        <v>0</v>
      </c>
      <c r="W5480" s="1">
        <v>-0.7179971658006612</v>
      </c>
      <c r="X5480">
        <f t="shared" si="1043"/>
        <v>1</v>
      </c>
      <c r="Y5480">
        <f t="shared" si="1044"/>
        <v>0</v>
      </c>
      <c r="Z5480">
        <f t="shared" si="1045"/>
        <v>0</v>
      </c>
      <c r="AA5480">
        <f t="shared" si="1046"/>
        <v>0</v>
      </c>
      <c r="AB5480">
        <f t="shared" si="1041"/>
        <v>0</v>
      </c>
      <c r="AC5480">
        <f t="shared" si="1047"/>
        <v>0</v>
      </c>
      <c r="AD5480" t="s">
        <v>9863</v>
      </c>
      <c r="AE5480">
        <f t="shared" si="1048"/>
        <v>0</v>
      </c>
      <c r="AF5480">
        <f t="shared" si="1049"/>
        <v>0</v>
      </c>
    </row>
    <row r="5481" spans="1:32" hidden="1" x14ac:dyDescent="0.25">
      <c r="A5481">
        <v>1991</v>
      </c>
      <c r="B5481">
        <v>7</v>
      </c>
      <c r="C5481">
        <v>191</v>
      </c>
      <c r="D5481" t="s">
        <v>85</v>
      </c>
      <c r="E5481" t="s">
        <v>4083</v>
      </c>
      <c r="F5481">
        <v>0</v>
      </c>
      <c r="G5481" t="s">
        <v>50</v>
      </c>
      <c r="H5481" t="s">
        <v>50</v>
      </c>
      <c r="I5481" t="s">
        <v>36</v>
      </c>
      <c r="J5481" t="s">
        <v>409</v>
      </c>
      <c r="K5481">
        <v>23</v>
      </c>
      <c r="L5481">
        <v>1995</v>
      </c>
      <c r="M5481">
        <f t="shared" si="1042"/>
        <v>5</v>
      </c>
      <c r="N5481">
        <v>0</v>
      </c>
      <c r="O5481">
        <v>0</v>
      </c>
      <c r="P5481">
        <v>0</v>
      </c>
      <c r="Q5481">
        <v>5</v>
      </c>
      <c r="R5481">
        <v>4</v>
      </c>
      <c r="S5481">
        <f t="shared" si="1051"/>
        <v>1</v>
      </c>
      <c r="T5481">
        <v>66</v>
      </c>
      <c r="U5481">
        <f t="shared" si="1050"/>
        <v>0</v>
      </c>
      <c r="V5481">
        <f t="shared" si="1052"/>
        <v>0</v>
      </c>
      <c r="W5481" s="1">
        <v>-0.7179971658006612</v>
      </c>
      <c r="X5481">
        <f t="shared" si="1043"/>
        <v>1</v>
      </c>
      <c r="Y5481">
        <f t="shared" si="1044"/>
        <v>0</v>
      </c>
      <c r="Z5481">
        <f t="shared" si="1045"/>
        <v>0</v>
      </c>
      <c r="AA5481">
        <f t="shared" si="1046"/>
        <v>0</v>
      </c>
      <c r="AB5481">
        <f t="shared" si="1041"/>
        <v>0</v>
      </c>
      <c r="AC5481">
        <f t="shared" si="1047"/>
        <v>0</v>
      </c>
      <c r="AD5481" t="s">
        <v>9864</v>
      </c>
      <c r="AE5481">
        <f t="shared" si="1048"/>
        <v>0</v>
      </c>
      <c r="AF5481">
        <f t="shared" si="1049"/>
        <v>0</v>
      </c>
    </row>
    <row r="5482" spans="1:32" hidden="1" x14ac:dyDescent="0.25">
      <c r="A5482">
        <v>1994</v>
      </c>
      <c r="B5482">
        <v>7</v>
      </c>
      <c r="C5482">
        <v>214</v>
      </c>
      <c r="D5482" t="s">
        <v>85</v>
      </c>
      <c r="E5482" t="s">
        <v>4975</v>
      </c>
      <c r="F5482">
        <v>0</v>
      </c>
      <c r="G5482" t="s">
        <v>50</v>
      </c>
      <c r="H5482" t="s">
        <v>50</v>
      </c>
      <c r="I5482" t="s">
        <v>36</v>
      </c>
      <c r="J5482" t="s">
        <v>340</v>
      </c>
      <c r="K5482">
        <v>23</v>
      </c>
      <c r="L5482">
        <v>1996</v>
      </c>
      <c r="M5482">
        <f t="shared" si="1042"/>
        <v>3</v>
      </c>
      <c r="N5482">
        <v>0</v>
      </c>
      <c r="O5482">
        <v>0</v>
      </c>
      <c r="P5482">
        <v>0</v>
      </c>
      <c r="Q5482">
        <v>5</v>
      </c>
      <c r="R5482">
        <v>5</v>
      </c>
      <c r="S5482">
        <f t="shared" si="1051"/>
        <v>0</v>
      </c>
      <c r="T5482">
        <v>44</v>
      </c>
      <c r="U5482">
        <f t="shared" si="1050"/>
        <v>0</v>
      </c>
      <c r="V5482">
        <f t="shared" si="1052"/>
        <v>0</v>
      </c>
      <c r="W5482" s="1">
        <v>-0.7179971658006612</v>
      </c>
      <c r="X5482">
        <f t="shared" si="1043"/>
        <v>1</v>
      </c>
      <c r="Y5482">
        <f t="shared" si="1044"/>
        <v>0</v>
      </c>
      <c r="Z5482">
        <f t="shared" si="1045"/>
        <v>0</v>
      </c>
      <c r="AA5482">
        <f t="shared" si="1046"/>
        <v>0</v>
      </c>
      <c r="AB5482">
        <f t="shared" si="1041"/>
        <v>0</v>
      </c>
      <c r="AC5482">
        <f t="shared" si="1047"/>
        <v>0</v>
      </c>
      <c r="AD5482" t="s">
        <v>9864</v>
      </c>
      <c r="AE5482">
        <f t="shared" si="1048"/>
        <v>0</v>
      </c>
      <c r="AF5482">
        <f t="shared" si="1049"/>
        <v>0</v>
      </c>
    </row>
    <row r="5483" spans="1:32" hidden="1" x14ac:dyDescent="0.25">
      <c r="A5483">
        <v>2005</v>
      </c>
      <c r="B5483">
        <v>7</v>
      </c>
      <c r="C5483">
        <v>231</v>
      </c>
      <c r="D5483" t="s">
        <v>88</v>
      </c>
      <c r="E5483" t="s">
        <v>7635</v>
      </c>
      <c r="F5483">
        <v>0</v>
      </c>
      <c r="G5483" t="s">
        <v>50</v>
      </c>
      <c r="H5483" t="s">
        <v>50</v>
      </c>
      <c r="I5483" t="s">
        <v>36</v>
      </c>
      <c r="J5483" t="s">
        <v>227</v>
      </c>
      <c r="K5483">
        <v>22</v>
      </c>
      <c r="L5483">
        <v>2011</v>
      </c>
      <c r="M5483">
        <f t="shared" si="1042"/>
        <v>7</v>
      </c>
      <c r="N5483">
        <v>0</v>
      </c>
      <c r="O5483">
        <v>0</v>
      </c>
      <c r="P5483">
        <v>1</v>
      </c>
      <c r="Q5483">
        <v>5</v>
      </c>
      <c r="S5483">
        <f t="shared" si="1051"/>
        <v>5</v>
      </c>
      <c r="T5483">
        <v>47</v>
      </c>
      <c r="U5483">
        <f t="shared" si="1050"/>
        <v>0</v>
      </c>
      <c r="V5483">
        <f t="shared" si="1052"/>
        <v>0</v>
      </c>
      <c r="W5483" s="1">
        <v>-0.7179971658006612</v>
      </c>
      <c r="X5483">
        <f t="shared" si="1043"/>
        <v>1</v>
      </c>
      <c r="Y5483">
        <f t="shared" si="1044"/>
        <v>0</v>
      </c>
      <c r="Z5483">
        <f t="shared" si="1045"/>
        <v>0</v>
      </c>
      <c r="AA5483">
        <f t="shared" si="1046"/>
        <v>0</v>
      </c>
      <c r="AB5483">
        <f t="shared" ref="AB5483:AB5546" si="1053">IF(AND(W5483&gt;1.49,W5483&lt;2.49),1,0)</f>
        <v>0</v>
      </c>
      <c r="AC5483">
        <f t="shared" si="1047"/>
        <v>0</v>
      </c>
      <c r="AD5483" s="2" t="s">
        <v>9867</v>
      </c>
      <c r="AE5483">
        <f t="shared" si="1048"/>
        <v>0</v>
      </c>
      <c r="AF5483">
        <f t="shared" si="1049"/>
        <v>0</v>
      </c>
    </row>
    <row r="5484" spans="1:32" hidden="1" x14ac:dyDescent="0.25">
      <c r="A5484">
        <v>2009</v>
      </c>
      <c r="B5484">
        <v>7</v>
      </c>
      <c r="C5484">
        <v>220</v>
      </c>
      <c r="D5484" t="s">
        <v>72</v>
      </c>
      <c r="E5484" t="s">
        <v>8605</v>
      </c>
      <c r="F5484">
        <v>0</v>
      </c>
      <c r="G5484" t="s">
        <v>50</v>
      </c>
      <c r="H5484" t="s">
        <v>50</v>
      </c>
      <c r="I5484" t="s">
        <v>36</v>
      </c>
      <c r="J5484" t="s">
        <v>676</v>
      </c>
      <c r="K5484">
        <v>22</v>
      </c>
      <c r="L5484">
        <v>2014</v>
      </c>
      <c r="M5484">
        <f t="shared" si="1042"/>
        <v>6</v>
      </c>
      <c r="N5484">
        <v>0</v>
      </c>
      <c r="O5484">
        <v>0</v>
      </c>
      <c r="P5484">
        <v>0</v>
      </c>
      <c r="Q5484">
        <v>5</v>
      </c>
      <c r="R5484">
        <v>1</v>
      </c>
      <c r="S5484">
        <f t="shared" si="1051"/>
        <v>4</v>
      </c>
      <c r="T5484">
        <v>49</v>
      </c>
      <c r="U5484">
        <f t="shared" si="1050"/>
        <v>0</v>
      </c>
      <c r="V5484">
        <f t="shared" si="1052"/>
        <v>0</v>
      </c>
      <c r="W5484" s="1">
        <v>-0.7179971658006612</v>
      </c>
      <c r="X5484">
        <f t="shared" si="1043"/>
        <v>1</v>
      </c>
      <c r="Y5484">
        <f t="shared" si="1044"/>
        <v>0</v>
      </c>
      <c r="Z5484">
        <f t="shared" si="1045"/>
        <v>0</v>
      </c>
      <c r="AA5484">
        <f t="shared" si="1046"/>
        <v>0</v>
      </c>
      <c r="AB5484">
        <f t="shared" si="1053"/>
        <v>0</v>
      </c>
      <c r="AC5484">
        <f t="shared" si="1047"/>
        <v>0</v>
      </c>
      <c r="AD5484" s="2" t="s">
        <v>9867</v>
      </c>
      <c r="AE5484">
        <f t="shared" si="1048"/>
        <v>0</v>
      </c>
      <c r="AF5484">
        <f t="shared" si="1049"/>
        <v>0</v>
      </c>
    </row>
    <row r="5485" spans="1:32" hidden="1" x14ac:dyDescent="0.25">
      <c r="A5485">
        <v>2009</v>
      </c>
      <c r="B5485">
        <v>7</v>
      </c>
      <c r="C5485">
        <v>223</v>
      </c>
      <c r="D5485" t="s">
        <v>119</v>
      </c>
      <c r="E5485" t="s">
        <v>8607</v>
      </c>
      <c r="F5485">
        <v>0</v>
      </c>
      <c r="G5485" t="s">
        <v>50</v>
      </c>
      <c r="H5485" t="s">
        <v>50</v>
      </c>
      <c r="I5485" t="s">
        <v>36</v>
      </c>
      <c r="J5485" t="s">
        <v>102</v>
      </c>
      <c r="K5485">
        <v>23</v>
      </c>
      <c r="L5485">
        <v>2012</v>
      </c>
      <c r="M5485">
        <f t="shared" si="1042"/>
        <v>4</v>
      </c>
      <c r="N5485">
        <v>0</v>
      </c>
      <c r="O5485">
        <v>0</v>
      </c>
      <c r="P5485">
        <v>0</v>
      </c>
      <c r="Q5485">
        <v>5</v>
      </c>
      <c r="R5485">
        <v>5</v>
      </c>
      <c r="S5485">
        <f t="shared" si="1051"/>
        <v>0</v>
      </c>
      <c r="T5485">
        <v>38</v>
      </c>
      <c r="U5485">
        <f t="shared" si="1050"/>
        <v>0</v>
      </c>
      <c r="V5485">
        <f t="shared" si="1052"/>
        <v>0</v>
      </c>
      <c r="W5485" s="1">
        <v>-0.7179971658006612</v>
      </c>
      <c r="X5485">
        <f t="shared" si="1043"/>
        <v>1</v>
      </c>
      <c r="Y5485">
        <f t="shared" si="1044"/>
        <v>0</v>
      </c>
      <c r="Z5485">
        <f t="shared" si="1045"/>
        <v>0</v>
      </c>
      <c r="AA5485">
        <f t="shared" si="1046"/>
        <v>0</v>
      </c>
      <c r="AB5485">
        <f t="shared" si="1053"/>
        <v>0</v>
      </c>
      <c r="AC5485">
        <f t="shared" si="1047"/>
        <v>0</v>
      </c>
      <c r="AD5485" s="2" t="s">
        <v>9867</v>
      </c>
      <c r="AE5485">
        <f t="shared" si="1048"/>
        <v>0</v>
      </c>
      <c r="AF5485">
        <f t="shared" si="1049"/>
        <v>0</v>
      </c>
    </row>
    <row r="5486" spans="1:32" hidden="1" x14ac:dyDescent="0.25">
      <c r="A5486">
        <v>2009</v>
      </c>
      <c r="B5486">
        <v>7</v>
      </c>
      <c r="C5486">
        <v>245</v>
      </c>
      <c r="D5486" t="s">
        <v>55</v>
      </c>
      <c r="E5486" t="s">
        <v>8629</v>
      </c>
      <c r="F5486">
        <v>0</v>
      </c>
      <c r="G5486" t="s">
        <v>50</v>
      </c>
      <c r="H5486" t="s">
        <v>50</v>
      </c>
      <c r="I5486" t="s">
        <v>36</v>
      </c>
      <c r="J5486" t="s">
        <v>753</v>
      </c>
      <c r="K5486">
        <v>22</v>
      </c>
      <c r="L5486">
        <v>2011</v>
      </c>
      <c r="M5486">
        <f t="shared" si="1042"/>
        <v>3</v>
      </c>
      <c r="N5486">
        <v>0</v>
      </c>
      <c r="O5486">
        <v>0</v>
      </c>
      <c r="P5486">
        <v>1</v>
      </c>
      <c r="Q5486">
        <v>5</v>
      </c>
      <c r="S5486">
        <f t="shared" si="1051"/>
        <v>5</v>
      </c>
      <c r="T5486">
        <v>30</v>
      </c>
      <c r="U5486">
        <f t="shared" si="1050"/>
        <v>0</v>
      </c>
      <c r="V5486">
        <f t="shared" si="1052"/>
        <v>0</v>
      </c>
      <c r="W5486" s="1">
        <v>-0.7179971658006612</v>
      </c>
      <c r="X5486">
        <f t="shared" si="1043"/>
        <v>1</v>
      </c>
      <c r="Y5486">
        <f t="shared" si="1044"/>
        <v>0</v>
      </c>
      <c r="Z5486">
        <f t="shared" si="1045"/>
        <v>0</v>
      </c>
      <c r="AA5486">
        <f t="shared" si="1046"/>
        <v>0</v>
      </c>
      <c r="AB5486">
        <f t="shared" si="1053"/>
        <v>0</v>
      </c>
      <c r="AC5486">
        <f t="shared" si="1047"/>
        <v>0</v>
      </c>
      <c r="AD5486" s="2" t="s">
        <v>9867</v>
      </c>
      <c r="AE5486">
        <f t="shared" si="1048"/>
        <v>0</v>
      </c>
      <c r="AF5486">
        <f t="shared" si="1049"/>
        <v>0</v>
      </c>
    </row>
    <row r="5487" spans="1:32" hidden="1" x14ac:dyDescent="0.25">
      <c r="A5487">
        <v>2010</v>
      </c>
      <c r="B5487">
        <v>7</v>
      </c>
      <c r="C5487">
        <v>210</v>
      </c>
      <c r="D5487" t="s">
        <v>88</v>
      </c>
      <c r="E5487" t="s">
        <v>8839</v>
      </c>
      <c r="F5487">
        <v>0</v>
      </c>
      <c r="G5487" t="s">
        <v>50</v>
      </c>
      <c r="H5487" t="s">
        <v>50</v>
      </c>
      <c r="I5487" t="s">
        <v>36</v>
      </c>
      <c r="J5487" t="s">
        <v>250</v>
      </c>
      <c r="K5487">
        <v>23</v>
      </c>
      <c r="L5487">
        <v>2012</v>
      </c>
      <c r="M5487">
        <f t="shared" si="1042"/>
        <v>3</v>
      </c>
      <c r="N5487">
        <v>0</v>
      </c>
      <c r="O5487">
        <v>0</v>
      </c>
      <c r="P5487">
        <v>1</v>
      </c>
      <c r="Q5487">
        <v>5</v>
      </c>
      <c r="R5487">
        <v>5</v>
      </c>
      <c r="S5487">
        <f t="shared" si="1051"/>
        <v>0</v>
      </c>
      <c r="T5487">
        <v>23</v>
      </c>
      <c r="U5487">
        <f t="shared" si="1050"/>
        <v>0</v>
      </c>
      <c r="V5487">
        <f t="shared" si="1052"/>
        <v>0</v>
      </c>
      <c r="W5487" s="1">
        <v>-0.7179971658006612</v>
      </c>
      <c r="X5487">
        <f t="shared" si="1043"/>
        <v>1</v>
      </c>
      <c r="Y5487">
        <f t="shared" si="1044"/>
        <v>0</v>
      </c>
      <c r="Z5487">
        <f t="shared" si="1045"/>
        <v>0</v>
      </c>
      <c r="AA5487">
        <f t="shared" si="1046"/>
        <v>0</v>
      </c>
      <c r="AB5487">
        <f t="shared" si="1053"/>
        <v>0</v>
      </c>
      <c r="AC5487">
        <f t="shared" si="1047"/>
        <v>0</v>
      </c>
      <c r="AD5487" s="2" t="s">
        <v>9868</v>
      </c>
      <c r="AE5487">
        <f t="shared" si="1048"/>
        <v>0</v>
      </c>
      <c r="AF5487">
        <f t="shared" si="1049"/>
        <v>0</v>
      </c>
    </row>
    <row r="5488" spans="1:32" hidden="1" x14ac:dyDescent="0.25">
      <c r="A5488">
        <v>2012</v>
      </c>
      <c r="B5488">
        <v>7</v>
      </c>
      <c r="C5488">
        <v>245</v>
      </c>
      <c r="D5488" t="s">
        <v>98</v>
      </c>
      <c r="E5488" t="s">
        <v>9354</v>
      </c>
      <c r="F5488">
        <v>0</v>
      </c>
      <c r="G5488" t="s">
        <v>50</v>
      </c>
      <c r="H5488" t="s">
        <v>50</v>
      </c>
      <c r="I5488" t="s">
        <v>36</v>
      </c>
      <c r="J5488" t="s">
        <v>145</v>
      </c>
      <c r="K5488">
        <v>23</v>
      </c>
      <c r="L5488">
        <v>2016</v>
      </c>
      <c r="M5488">
        <f t="shared" si="1042"/>
        <v>5</v>
      </c>
      <c r="N5488">
        <v>0</v>
      </c>
      <c r="O5488">
        <v>0</v>
      </c>
      <c r="P5488">
        <v>0</v>
      </c>
      <c r="Q5488">
        <v>5</v>
      </c>
      <c r="R5488">
        <v>1</v>
      </c>
      <c r="S5488">
        <f t="shared" si="1051"/>
        <v>4</v>
      </c>
      <c r="T5488">
        <v>47</v>
      </c>
      <c r="U5488">
        <f t="shared" si="1050"/>
        <v>0</v>
      </c>
      <c r="V5488">
        <f t="shared" si="1052"/>
        <v>0</v>
      </c>
      <c r="W5488" s="1">
        <v>-0.7179971658006612</v>
      </c>
      <c r="X5488">
        <f t="shared" si="1043"/>
        <v>1</v>
      </c>
      <c r="Y5488">
        <f t="shared" si="1044"/>
        <v>0</v>
      </c>
      <c r="Z5488">
        <f t="shared" si="1045"/>
        <v>0</v>
      </c>
      <c r="AA5488">
        <f t="shared" si="1046"/>
        <v>0</v>
      </c>
      <c r="AB5488">
        <f t="shared" si="1053"/>
        <v>0</v>
      </c>
      <c r="AC5488">
        <f t="shared" si="1047"/>
        <v>0</v>
      </c>
      <c r="AD5488" s="2" t="s">
        <v>9868</v>
      </c>
      <c r="AE5488">
        <f t="shared" si="1048"/>
        <v>0</v>
      </c>
      <c r="AF5488">
        <f t="shared" si="1049"/>
        <v>0</v>
      </c>
    </row>
    <row r="5489" spans="1:32" hidden="1" x14ac:dyDescent="0.25">
      <c r="A5489">
        <v>1983</v>
      </c>
      <c r="B5489">
        <v>8</v>
      </c>
      <c r="C5489">
        <v>206</v>
      </c>
      <c r="D5489" t="s">
        <v>60</v>
      </c>
      <c r="E5489" t="s">
        <v>1451</v>
      </c>
      <c r="F5489">
        <v>0</v>
      </c>
      <c r="G5489" t="s">
        <v>50</v>
      </c>
      <c r="H5489" t="s">
        <v>50</v>
      </c>
      <c r="I5489" t="s">
        <v>36</v>
      </c>
      <c r="J5489" t="s">
        <v>90</v>
      </c>
      <c r="K5489">
        <v>23</v>
      </c>
      <c r="L5489">
        <v>1988</v>
      </c>
      <c r="M5489">
        <f t="shared" si="1042"/>
        <v>6</v>
      </c>
      <c r="N5489">
        <v>0</v>
      </c>
      <c r="O5489">
        <v>0</v>
      </c>
      <c r="P5489">
        <v>1</v>
      </c>
      <c r="Q5489">
        <v>5</v>
      </c>
      <c r="S5489">
        <f t="shared" si="1051"/>
        <v>5</v>
      </c>
      <c r="T5489">
        <v>27</v>
      </c>
      <c r="U5489">
        <f t="shared" si="1050"/>
        <v>0</v>
      </c>
      <c r="V5489">
        <f t="shared" si="1052"/>
        <v>0</v>
      </c>
      <c r="W5489" s="1">
        <v>-0.7179971658006612</v>
      </c>
      <c r="X5489">
        <f t="shared" si="1043"/>
        <v>1</v>
      </c>
      <c r="Y5489">
        <f t="shared" si="1044"/>
        <v>0</v>
      </c>
      <c r="Z5489">
        <f t="shared" si="1045"/>
        <v>0</v>
      </c>
      <c r="AA5489">
        <f t="shared" si="1046"/>
        <v>0</v>
      </c>
      <c r="AB5489">
        <f t="shared" si="1053"/>
        <v>0</v>
      </c>
      <c r="AC5489">
        <f t="shared" si="1047"/>
        <v>0</v>
      </c>
      <c r="AD5489" t="s">
        <v>9862</v>
      </c>
      <c r="AE5489">
        <f t="shared" si="1048"/>
        <v>0</v>
      </c>
      <c r="AF5489">
        <f t="shared" si="1049"/>
        <v>0</v>
      </c>
    </row>
    <row r="5490" spans="1:32" hidden="1" x14ac:dyDescent="0.25">
      <c r="A5490">
        <v>1983</v>
      </c>
      <c r="B5490">
        <v>8</v>
      </c>
      <c r="C5490">
        <v>217</v>
      </c>
      <c r="D5490" t="s">
        <v>23</v>
      </c>
      <c r="E5490" t="s">
        <v>1461</v>
      </c>
      <c r="F5490">
        <v>0</v>
      </c>
      <c r="G5490" t="s">
        <v>50</v>
      </c>
      <c r="H5490" t="s">
        <v>50</v>
      </c>
      <c r="I5490" t="s">
        <v>36</v>
      </c>
      <c r="J5490" t="s">
        <v>490</v>
      </c>
      <c r="K5490">
        <v>23</v>
      </c>
      <c r="L5490">
        <v>1986</v>
      </c>
      <c r="M5490">
        <f t="shared" si="1042"/>
        <v>4</v>
      </c>
      <c r="N5490">
        <v>0</v>
      </c>
      <c r="O5490">
        <v>0</v>
      </c>
      <c r="P5490">
        <v>1</v>
      </c>
      <c r="Q5490">
        <v>5</v>
      </c>
      <c r="R5490">
        <v>5</v>
      </c>
      <c r="S5490">
        <f t="shared" si="1051"/>
        <v>0</v>
      </c>
      <c r="T5490">
        <v>42</v>
      </c>
      <c r="U5490">
        <f t="shared" si="1050"/>
        <v>0</v>
      </c>
      <c r="V5490">
        <f t="shared" si="1052"/>
        <v>0</v>
      </c>
      <c r="W5490" s="1">
        <v>-0.7179971658006612</v>
      </c>
      <c r="X5490">
        <f t="shared" si="1043"/>
        <v>1</v>
      </c>
      <c r="Y5490">
        <f t="shared" si="1044"/>
        <v>0</v>
      </c>
      <c r="Z5490">
        <f t="shared" si="1045"/>
        <v>0</v>
      </c>
      <c r="AA5490">
        <f t="shared" si="1046"/>
        <v>0</v>
      </c>
      <c r="AB5490">
        <f t="shared" si="1053"/>
        <v>0</v>
      </c>
      <c r="AC5490">
        <f t="shared" si="1047"/>
        <v>0</v>
      </c>
      <c r="AD5490" t="s">
        <v>9862</v>
      </c>
      <c r="AE5490">
        <f t="shared" si="1048"/>
        <v>0</v>
      </c>
      <c r="AF5490">
        <f t="shared" si="1049"/>
        <v>0</v>
      </c>
    </row>
    <row r="5491" spans="1:32" hidden="1" x14ac:dyDescent="0.25">
      <c r="A5491">
        <v>1987</v>
      </c>
      <c r="B5491">
        <v>8</v>
      </c>
      <c r="C5491">
        <v>219</v>
      </c>
      <c r="D5491" t="s">
        <v>76</v>
      </c>
      <c r="E5491" t="s">
        <v>2795</v>
      </c>
      <c r="F5491">
        <v>0</v>
      </c>
      <c r="G5491" t="s">
        <v>50</v>
      </c>
      <c r="H5491" t="s">
        <v>50</v>
      </c>
      <c r="I5491" t="s">
        <v>36</v>
      </c>
      <c r="J5491" t="s">
        <v>373</v>
      </c>
      <c r="K5491">
        <v>23</v>
      </c>
      <c r="L5491">
        <v>1991</v>
      </c>
      <c r="M5491">
        <f t="shared" si="1042"/>
        <v>5</v>
      </c>
      <c r="N5491">
        <v>0</v>
      </c>
      <c r="O5491">
        <v>0</v>
      </c>
      <c r="P5491">
        <v>0</v>
      </c>
      <c r="Q5491">
        <v>5</v>
      </c>
      <c r="R5491">
        <v>5</v>
      </c>
      <c r="S5491">
        <f t="shared" si="1051"/>
        <v>0</v>
      </c>
      <c r="T5491">
        <v>48</v>
      </c>
      <c r="U5491">
        <f t="shared" si="1050"/>
        <v>0</v>
      </c>
      <c r="V5491">
        <f t="shared" si="1052"/>
        <v>0</v>
      </c>
      <c r="W5491" s="1">
        <v>-0.7179971658006612</v>
      </c>
      <c r="X5491">
        <f t="shared" si="1043"/>
        <v>1</v>
      </c>
      <c r="Y5491">
        <f t="shared" si="1044"/>
        <v>0</v>
      </c>
      <c r="Z5491">
        <f t="shared" si="1045"/>
        <v>0</v>
      </c>
      <c r="AA5491">
        <f t="shared" si="1046"/>
        <v>0</v>
      </c>
      <c r="AB5491">
        <f t="shared" si="1053"/>
        <v>0</v>
      </c>
      <c r="AC5491">
        <f t="shared" si="1047"/>
        <v>0</v>
      </c>
      <c r="AD5491" t="s">
        <v>9863</v>
      </c>
      <c r="AE5491">
        <f t="shared" si="1048"/>
        <v>0</v>
      </c>
      <c r="AF5491">
        <f t="shared" si="1049"/>
        <v>0</v>
      </c>
    </row>
    <row r="5492" spans="1:32" hidden="1" x14ac:dyDescent="0.25">
      <c r="A5492">
        <v>1988</v>
      </c>
      <c r="B5492">
        <v>8</v>
      </c>
      <c r="C5492">
        <v>204</v>
      </c>
      <c r="D5492" t="s">
        <v>72</v>
      </c>
      <c r="E5492" t="s">
        <v>3113</v>
      </c>
      <c r="F5492">
        <v>0</v>
      </c>
      <c r="G5492" t="s">
        <v>50</v>
      </c>
      <c r="H5492" t="s">
        <v>50</v>
      </c>
      <c r="I5492" t="s">
        <v>36</v>
      </c>
      <c r="J5492" t="s">
        <v>26</v>
      </c>
      <c r="K5492">
        <v>22</v>
      </c>
      <c r="L5492">
        <v>1990</v>
      </c>
      <c r="M5492">
        <f t="shared" si="1042"/>
        <v>3</v>
      </c>
      <c r="N5492">
        <v>0</v>
      </c>
      <c r="O5492">
        <v>0</v>
      </c>
      <c r="P5492">
        <v>1</v>
      </c>
      <c r="Q5492">
        <v>5</v>
      </c>
      <c r="R5492">
        <v>5</v>
      </c>
      <c r="S5492">
        <f t="shared" si="1051"/>
        <v>0</v>
      </c>
      <c r="T5492">
        <v>28</v>
      </c>
      <c r="U5492">
        <f t="shared" si="1050"/>
        <v>0</v>
      </c>
      <c r="V5492">
        <f t="shared" si="1052"/>
        <v>0</v>
      </c>
      <c r="W5492" s="1">
        <v>-0.7179971658006612</v>
      </c>
      <c r="X5492">
        <f t="shared" si="1043"/>
        <v>1</v>
      </c>
      <c r="Y5492">
        <f t="shared" si="1044"/>
        <v>0</v>
      </c>
      <c r="Z5492">
        <f t="shared" si="1045"/>
        <v>0</v>
      </c>
      <c r="AA5492">
        <f t="shared" si="1046"/>
        <v>0</v>
      </c>
      <c r="AB5492">
        <f t="shared" si="1053"/>
        <v>0</v>
      </c>
      <c r="AC5492">
        <f t="shared" si="1047"/>
        <v>0</v>
      </c>
      <c r="AD5492" t="s">
        <v>9863</v>
      </c>
      <c r="AE5492">
        <f t="shared" si="1048"/>
        <v>0</v>
      </c>
      <c r="AF5492">
        <f t="shared" si="1049"/>
        <v>0</v>
      </c>
    </row>
    <row r="5493" spans="1:32" hidden="1" x14ac:dyDescent="0.25">
      <c r="A5493">
        <v>1987</v>
      </c>
      <c r="B5493">
        <v>9</v>
      </c>
      <c r="C5493">
        <v>250</v>
      </c>
      <c r="D5493" t="s">
        <v>126</v>
      </c>
      <c r="E5493" t="s">
        <v>2827</v>
      </c>
      <c r="F5493">
        <v>0</v>
      </c>
      <c r="G5493" t="s">
        <v>50</v>
      </c>
      <c r="H5493" t="s">
        <v>50</v>
      </c>
      <c r="I5493" t="s">
        <v>36</v>
      </c>
      <c r="J5493" t="s">
        <v>186</v>
      </c>
      <c r="K5493">
        <v>23</v>
      </c>
      <c r="L5493">
        <v>1991</v>
      </c>
      <c r="M5493">
        <f t="shared" si="1042"/>
        <v>5</v>
      </c>
      <c r="N5493">
        <v>0</v>
      </c>
      <c r="O5493">
        <v>0</v>
      </c>
      <c r="P5493">
        <v>0</v>
      </c>
      <c r="Q5493">
        <v>5</v>
      </c>
      <c r="R5493">
        <v>2</v>
      </c>
      <c r="S5493">
        <f t="shared" si="1051"/>
        <v>3</v>
      </c>
      <c r="T5493">
        <v>52</v>
      </c>
      <c r="U5493">
        <f t="shared" si="1050"/>
        <v>0</v>
      </c>
      <c r="V5493">
        <f t="shared" si="1052"/>
        <v>0</v>
      </c>
      <c r="W5493" s="1">
        <v>-0.7179971658006612</v>
      </c>
      <c r="X5493">
        <f t="shared" si="1043"/>
        <v>1</v>
      </c>
      <c r="Y5493">
        <f t="shared" si="1044"/>
        <v>0</v>
      </c>
      <c r="Z5493">
        <f t="shared" si="1045"/>
        <v>0</v>
      </c>
      <c r="AA5493">
        <f t="shared" si="1046"/>
        <v>0</v>
      </c>
      <c r="AB5493">
        <f t="shared" si="1053"/>
        <v>0</v>
      </c>
      <c r="AC5493">
        <f t="shared" si="1047"/>
        <v>0</v>
      </c>
      <c r="AD5493" t="s">
        <v>9863</v>
      </c>
      <c r="AE5493">
        <f t="shared" si="1048"/>
        <v>0</v>
      </c>
      <c r="AF5493">
        <f t="shared" si="1049"/>
        <v>0</v>
      </c>
    </row>
    <row r="5494" spans="1:32" hidden="1" x14ac:dyDescent="0.25">
      <c r="A5494">
        <v>1990</v>
      </c>
      <c r="B5494">
        <v>9</v>
      </c>
      <c r="C5494">
        <v>234</v>
      </c>
      <c r="D5494" t="s">
        <v>27</v>
      </c>
      <c r="E5494" t="s">
        <v>3804</v>
      </c>
      <c r="F5494">
        <v>0</v>
      </c>
      <c r="G5494" t="s">
        <v>50</v>
      </c>
      <c r="H5494" t="s">
        <v>50</v>
      </c>
      <c r="I5494" t="s">
        <v>36</v>
      </c>
      <c r="J5494" t="s">
        <v>305</v>
      </c>
      <c r="K5494">
        <v>23</v>
      </c>
      <c r="L5494">
        <v>1993</v>
      </c>
      <c r="M5494">
        <f t="shared" si="1042"/>
        <v>4</v>
      </c>
      <c r="N5494">
        <v>0</v>
      </c>
      <c r="O5494">
        <v>0</v>
      </c>
      <c r="P5494">
        <v>0</v>
      </c>
      <c r="Q5494">
        <v>5</v>
      </c>
      <c r="R5494">
        <v>5</v>
      </c>
      <c r="S5494">
        <f t="shared" si="1051"/>
        <v>0</v>
      </c>
      <c r="T5494">
        <v>41</v>
      </c>
      <c r="U5494">
        <f t="shared" si="1050"/>
        <v>0</v>
      </c>
      <c r="V5494">
        <f t="shared" si="1052"/>
        <v>0</v>
      </c>
      <c r="W5494" s="1">
        <v>-0.7179971658006612</v>
      </c>
      <c r="X5494">
        <f t="shared" si="1043"/>
        <v>1</v>
      </c>
      <c r="Y5494">
        <f t="shared" si="1044"/>
        <v>0</v>
      </c>
      <c r="Z5494">
        <f t="shared" si="1045"/>
        <v>0</v>
      </c>
      <c r="AA5494">
        <f t="shared" si="1046"/>
        <v>0</v>
      </c>
      <c r="AB5494">
        <f t="shared" si="1053"/>
        <v>0</v>
      </c>
      <c r="AC5494">
        <f t="shared" si="1047"/>
        <v>0</v>
      </c>
      <c r="AD5494" t="s">
        <v>9864</v>
      </c>
      <c r="AE5494">
        <f t="shared" si="1048"/>
        <v>0</v>
      </c>
      <c r="AF5494">
        <f t="shared" si="1049"/>
        <v>0</v>
      </c>
    </row>
    <row r="5495" spans="1:32" hidden="1" x14ac:dyDescent="0.25">
      <c r="A5495">
        <v>1982</v>
      </c>
      <c r="B5495">
        <v>10</v>
      </c>
      <c r="C5495">
        <v>256</v>
      </c>
      <c r="D5495" t="s">
        <v>41</v>
      </c>
      <c r="E5495" t="s">
        <v>1162</v>
      </c>
      <c r="F5495">
        <v>0</v>
      </c>
      <c r="G5495" t="s">
        <v>50</v>
      </c>
      <c r="H5495" t="s">
        <v>50</v>
      </c>
      <c r="I5495" t="s">
        <v>36</v>
      </c>
      <c r="J5495" t="s">
        <v>1163</v>
      </c>
      <c r="K5495">
        <v>22</v>
      </c>
      <c r="L5495">
        <v>1985</v>
      </c>
      <c r="M5495">
        <f t="shared" si="1042"/>
        <v>4</v>
      </c>
      <c r="N5495">
        <v>0</v>
      </c>
      <c r="O5495">
        <v>0</v>
      </c>
      <c r="P5495">
        <v>0</v>
      </c>
      <c r="Q5495">
        <v>5</v>
      </c>
      <c r="S5495">
        <f t="shared" si="1051"/>
        <v>5</v>
      </c>
      <c r="T5495">
        <v>35</v>
      </c>
      <c r="U5495">
        <f t="shared" si="1050"/>
        <v>0</v>
      </c>
      <c r="V5495">
        <f t="shared" si="1052"/>
        <v>0</v>
      </c>
      <c r="W5495" s="1">
        <v>-0.7179971658006612</v>
      </c>
      <c r="X5495">
        <f t="shared" si="1043"/>
        <v>1</v>
      </c>
      <c r="Y5495">
        <f t="shared" si="1044"/>
        <v>0</v>
      </c>
      <c r="Z5495">
        <f t="shared" si="1045"/>
        <v>0</v>
      </c>
      <c r="AA5495">
        <f t="shared" si="1046"/>
        <v>0</v>
      </c>
      <c r="AB5495">
        <f t="shared" si="1053"/>
        <v>0</v>
      </c>
      <c r="AC5495">
        <f t="shared" si="1047"/>
        <v>0</v>
      </c>
      <c r="AD5495" t="s">
        <v>9862</v>
      </c>
      <c r="AE5495">
        <f t="shared" si="1048"/>
        <v>0</v>
      </c>
      <c r="AF5495">
        <f t="shared" si="1049"/>
        <v>0</v>
      </c>
    </row>
    <row r="5496" spans="1:32" hidden="1" x14ac:dyDescent="0.25">
      <c r="A5496">
        <v>1991</v>
      </c>
      <c r="B5496">
        <v>1</v>
      </c>
      <c r="C5496">
        <v>24</v>
      </c>
      <c r="D5496" t="s">
        <v>68</v>
      </c>
      <c r="E5496" t="s">
        <v>3923</v>
      </c>
      <c r="F5496">
        <v>0</v>
      </c>
      <c r="G5496" t="s">
        <v>70</v>
      </c>
      <c r="H5496" t="s">
        <v>70</v>
      </c>
      <c r="I5496" t="s">
        <v>21</v>
      </c>
      <c r="J5496" t="s">
        <v>31</v>
      </c>
      <c r="K5496">
        <v>22</v>
      </c>
      <c r="L5496">
        <v>1992</v>
      </c>
      <c r="M5496">
        <f t="shared" si="1042"/>
        <v>2</v>
      </c>
      <c r="N5496">
        <v>0</v>
      </c>
      <c r="O5496">
        <v>0</v>
      </c>
      <c r="P5496">
        <v>0</v>
      </c>
      <c r="Q5496">
        <v>3</v>
      </c>
      <c r="R5496">
        <v>3</v>
      </c>
      <c r="S5496">
        <f t="shared" si="1051"/>
        <v>0</v>
      </c>
      <c r="T5496">
        <v>8</v>
      </c>
      <c r="U5496">
        <f t="shared" si="1050"/>
        <v>0</v>
      </c>
      <c r="V5496">
        <f t="shared" si="1052"/>
        <v>0</v>
      </c>
      <c r="W5496" s="1">
        <v>-0.718274111675127</v>
      </c>
      <c r="X5496">
        <f t="shared" si="1043"/>
        <v>1</v>
      </c>
      <c r="Y5496">
        <f t="shared" si="1044"/>
        <v>0</v>
      </c>
      <c r="Z5496">
        <f t="shared" si="1045"/>
        <v>0</v>
      </c>
      <c r="AA5496">
        <f t="shared" si="1046"/>
        <v>0</v>
      </c>
      <c r="AB5496">
        <f t="shared" si="1053"/>
        <v>0</v>
      </c>
      <c r="AC5496">
        <f t="shared" si="1047"/>
        <v>0</v>
      </c>
      <c r="AD5496" t="s">
        <v>9864</v>
      </c>
      <c r="AE5496">
        <f t="shared" si="1048"/>
        <v>0</v>
      </c>
      <c r="AF5496">
        <f t="shared" si="1049"/>
        <v>1</v>
      </c>
    </row>
    <row r="5497" spans="1:32" hidden="1" x14ac:dyDescent="0.25">
      <c r="A5497">
        <v>2010</v>
      </c>
      <c r="B5497">
        <v>2</v>
      </c>
      <c r="C5497">
        <v>48</v>
      </c>
      <c r="D5497" t="s">
        <v>4989</v>
      </c>
      <c r="E5497" t="s">
        <v>8684</v>
      </c>
      <c r="F5497">
        <v>0</v>
      </c>
      <c r="G5497" t="s">
        <v>70</v>
      </c>
      <c r="H5497" t="s">
        <v>70</v>
      </c>
      <c r="I5497" t="s">
        <v>21</v>
      </c>
      <c r="J5497" t="s">
        <v>96</v>
      </c>
      <c r="K5497">
        <v>22</v>
      </c>
      <c r="L5497">
        <v>2015</v>
      </c>
      <c r="M5497">
        <f t="shared" si="1042"/>
        <v>6</v>
      </c>
      <c r="N5497">
        <v>0</v>
      </c>
      <c r="O5497">
        <v>0</v>
      </c>
      <c r="P5497">
        <v>1</v>
      </c>
      <c r="Q5497">
        <v>3</v>
      </c>
      <c r="R5497">
        <v>0</v>
      </c>
      <c r="S5497">
        <f t="shared" si="1051"/>
        <v>3</v>
      </c>
      <c r="T5497">
        <v>21</v>
      </c>
      <c r="U5497">
        <f t="shared" si="1050"/>
        <v>0</v>
      </c>
      <c r="V5497">
        <f t="shared" si="1052"/>
        <v>0</v>
      </c>
      <c r="W5497" s="1">
        <v>-0.718274111675127</v>
      </c>
      <c r="X5497">
        <f t="shared" si="1043"/>
        <v>1</v>
      </c>
      <c r="Y5497">
        <f t="shared" si="1044"/>
        <v>0</v>
      </c>
      <c r="Z5497">
        <f t="shared" si="1045"/>
        <v>0</v>
      </c>
      <c r="AA5497">
        <f t="shared" si="1046"/>
        <v>0</v>
      </c>
      <c r="AB5497">
        <f t="shared" si="1053"/>
        <v>0</v>
      </c>
      <c r="AC5497">
        <f t="shared" si="1047"/>
        <v>0</v>
      </c>
      <c r="AD5497" s="2" t="s">
        <v>9868</v>
      </c>
      <c r="AE5497">
        <f t="shared" si="1048"/>
        <v>0</v>
      </c>
      <c r="AF5497">
        <f t="shared" si="1049"/>
        <v>1</v>
      </c>
    </row>
    <row r="5498" spans="1:32" hidden="1" x14ac:dyDescent="0.25">
      <c r="A5498">
        <v>1989</v>
      </c>
      <c r="B5498">
        <v>3</v>
      </c>
      <c r="C5498">
        <v>83</v>
      </c>
      <c r="D5498" t="s">
        <v>27</v>
      </c>
      <c r="E5498" t="s">
        <v>3323</v>
      </c>
      <c r="F5498">
        <v>0</v>
      </c>
      <c r="G5498" t="s">
        <v>70</v>
      </c>
      <c r="H5498" t="s">
        <v>70</v>
      </c>
      <c r="I5498" t="s">
        <v>21</v>
      </c>
      <c r="J5498" t="s">
        <v>351</v>
      </c>
      <c r="K5498">
        <v>23</v>
      </c>
      <c r="L5498">
        <v>1996</v>
      </c>
      <c r="M5498">
        <f t="shared" si="1042"/>
        <v>8</v>
      </c>
      <c r="N5498">
        <v>0</v>
      </c>
      <c r="O5498">
        <v>0</v>
      </c>
      <c r="P5498">
        <v>0</v>
      </c>
      <c r="Q5498">
        <v>3</v>
      </c>
      <c r="R5498">
        <v>3</v>
      </c>
      <c r="S5498">
        <f t="shared" si="1051"/>
        <v>0</v>
      </c>
      <c r="T5498">
        <v>22</v>
      </c>
      <c r="U5498">
        <f t="shared" si="1050"/>
        <v>0</v>
      </c>
      <c r="V5498">
        <f t="shared" si="1052"/>
        <v>0</v>
      </c>
      <c r="W5498" s="1">
        <v>-0.718274111675127</v>
      </c>
      <c r="X5498">
        <f t="shared" si="1043"/>
        <v>1</v>
      </c>
      <c r="Y5498">
        <f t="shared" si="1044"/>
        <v>0</v>
      </c>
      <c r="Z5498">
        <f t="shared" si="1045"/>
        <v>0</v>
      </c>
      <c r="AA5498">
        <f t="shared" si="1046"/>
        <v>0</v>
      </c>
      <c r="AB5498">
        <f t="shared" si="1053"/>
        <v>0</v>
      </c>
      <c r="AC5498">
        <f t="shared" si="1047"/>
        <v>0</v>
      </c>
      <c r="AD5498" t="s">
        <v>9863</v>
      </c>
      <c r="AE5498">
        <f t="shared" si="1048"/>
        <v>0</v>
      </c>
      <c r="AF5498">
        <f t="shared" si="1049"/>
        <v>1</v>
      </c>
    </row>
    <row r="5499" spans="1:32" hidden="1" x14ac:dyDescent="0.25">
      <c r="A5499">
        <v>1996</v>
      </c>
      <c r="B5499">
        <v>3</v>
      </c>
      <c r="C5499">
        <v>85</v>
      </c>
      <c r="D5499" t="s">
        <v>91</v>
      </c>
      <c r="E5499" t="s">
        <v>5304</v>
      </c>
      <c r="F5499">
        <v>0</v>
      </c>
      <c r="G5499" t="s">
        <v>70</v>
      </c>
      <c r="H5499" t="s">
        <v>70</v>
      </c>
      <c r="I5499" t="s">
        <v>21</v>
      </c>
      <c r="J5499" t="s">
        <v>202</v>
      </c>
      <c r="K5499">
        <v>23</v>
      </c>
      <c r="L5499">
        <v>2000</v>
      </c>
      <c r="M5499">
        <f t="shared" si="1042"/>
        <v>5</v>
      </c>
      <c r="N5499">
        <v>0</v>
      </c>
      <c r="O5499">
        <v>0</v>
      </c>
      <c r="P5499">
        <v>1</v>
      </c>
      <c r="Q5499">
        <v>3</v>
      </c>
      <c r="R5499">
        <v>3</v>
      </c>
      <c r="S5499">
        <f t="shared" si="1051"/>
        <v>0</v>
      </c>
      <c r="T5499">
        <v>22</v>
      </c>
      <c r="U5499">
        <f t="shared" si="1050"/>
        <v>0</v>
      </c>
      <c r="V5499">
        <f t="shared" si="1052"/>
        <v>0</v>
      </c>
      <c r="W5499" s="1">
        <v>-0.718274111675127</v>
      </c>
      <c r="X5499">
        <f t="shared" si="1043"/>
        <v>1</v>
      </c>
      <c r="Y5499">
        <f t="shared" si="1044"/>
        <v>0</v>
      </c>
      <c r="Z5499">
        <f t="shared" si="1045"/>
        <v>0</v>
      </c>
      <c r="AA5499">
        <f t="shared" si="1046"/>
        <v>0</v>
      </c>
      <c r="AB5499">
        <f t="shared" si="1053"/>
        <v>0</v>
      </c>
      <c r="AC5499">
        <f t="shared" si="1047"/>
        <v>0</v>
      </c>
      <c r="AD5499" t="s">
        <v>9865</v>
      </c>
      <c r="AE5499">
        <f t="shared" si="1048"/>
        <v>0</v>
      </c>
      <c r="AF5499">
        <f t="shared" si="1049"/>
        <v>1</v>
      </c>
    </row>
    <row r="5500" spans="1:32" hidden="1" x14ac:dyDescent="0.25">
      <c r="A5500">
        <v>1987</v>
      </c>
      <c r="B5500">
        <v>4</v>
      </c>
      <c r="C5500">
        <v>88</v>
      </c>
      <c r="D5500" t="s">
        <v>217</v>
      </c>
      <c r="E5500" t="s">
        <v>2671</v>
      </c>
      <c r="F5500">
        <v>0</v>
      </c>
      <c r="G5500" t="s">
        <v>70</v>
      </c>
      <c r="H5500" t="s">
        <v>70</v>
      </c>
      <c r="I5500" t="s">
        <v>21</v>
      </c>
      <c r="J5500" t="s">
        <v>398</v>
      </c>
      <c r="K5500">
        <v>23</v>
      </c>
      <c r="L5500">
        <v>1991</v>
      </c>
      <c r="M5500">
        <f t="shared" si="1042"/>
        <v>5</v>
      </c>
      <c r="N5500">
        <v>0</v>
      </c>
      <c r="O5500">
        <v>0</v>
      </c>
      <c r="P5500">
        <v>0</v>
      </c>
      <c r="Q5500">
        <v>3</v>
      </c>
      <c r="R5500">
        <v>2</v>
      </c>
      <c r="S5500">
        <f t="shared" si="1051"/>
        <v>1</v>
      </c>
      <c r="T5500">
        <v>15</v>
      </c>
      <c r="U5500">
        <f t="shared" si="1050"/>
        <v>0</v>
      </c>
      <c r="V5500">
        <f t="shared" si="1052"/>
        <v>0</v>
      </c>
      <c r="W5500" s="1">
        <v>-0.718274111675127</v>
      </c>
      <c r="X5500">
        <f t="shared" si="1043"/>
        <v>1</v>
      </c>
      <c r="Y5500">
        <f t="shared" si="1044"/>
        <v>0</v>
      </c>
      <c r="Z5500">
        <f t="shared" si="1045"/>
        <v>0</v>
      </c>
      <c r="AA5500">
        <f t="shared" si="1046"/>
        <v>0</v>
      </c>
      <c r="AB5500">
        <f t="shared" si="1053"/>
        <v>0</v>
      </c>
      <c r="AC5500">
        <f t="shared" si="1047"/>
        <v>0</v>
      </c>
      <c r="AD5500" t="s">
        <v>9863</v>
      </c>
      <c r="AE5500">
        <f t="shared" si="1048"/>
        <v>0</v>
      </c>
      <c r="AF5500">
        <f t="shared" si="1049"/>
        <v>1</v>
      </c>
    </row>
    <row r="5501" spans="1:32" hidden="1" x14ac:dyDescent="0.25">
      <c r="A5501">
        <v>2014</v>
      </c>
      <c r="B5501">
        <v>4</v>
      </c>
      <c r="C5501">
        <v>135</v>
      </c>
      <c r="D5501" t="s">
        <v>119</v>
      </c>
      <c r="E5501" t="s">
        <v>9733</v>
      </c>
      <c r="F5501">
        <v>0</v>
      </c>
      <c r="G5501" t="s">
        <v>70</v>
      </c>
      <c r="H5501" t="s">
        <v>70</v>
      </c>
      <c r="I5501" t="s">
        <v>21</v>
      </c>
      <c r="J5501" t="s">
        <v>273</v>
      </c>
      <c r="K5501">
        <v>24</v>
      </c>
      <c r="L5501">
        <v>2017</v>
      </c>
      <c r="M5501">
        <f t="shared" si="1042"/>
        <v>4</v>
      </c>
      <c r="N5501">
        <v>0</v>
      </c>
      <c r="O5501">
        <v>0</v>
      </c>
      <c r="P5501">
        <v>1</v>
      </c>
      <c r="Q5501">
        <v>3</v>
      </c>
      <c r="R5501">
        <v>3</v>
      </c>
      <c r="S5501">
        <f t="shared" si="1051"/>
        <v>0</v>
      </c>
      <c r="T5501">
        <v>13</v>
      </c>
      <c r="U5501">
        <f t="shared" si="1050"/>
        <v>0</v>
      </c>
      <c r="V5501">
        <f t="shared" si="1052"/>
        <v>0</v>
      </c>
      <c r="W5501" s="1">
        <v>-0.718274111675127</v>
      </c>
      <c r="X5501">
        <f t="shared" si="1043"/>
        <v>1</v>
      </c>
      <c r="Y5501">
        <f t="shared" si="1044"/>
        <v>0</v>
      </c>
      <c r="Z5501">
        <f t="shared" si="1045"/>
        <v>0</v>
      </c>
      <c r="AA5501">
        <f t="shared" si="1046"/>
        <v>0</v>
      </c>
      <c r="AB5501">
        <f t="shared" si="1053"/>
        <v>0</v>
      </c>
      <c r="AC5501">
        <f t="shared" si="1047"/>
        <v>0</v>
      </c>
      <c r="AD5501" s="2" t="s">
        <v>9868</v>
      </c>
      <c r="AE5501">
        <f t="shared" si="1048"/>
        <v>0</v>
      </c>
      <c r="AF5501">
        <f t="shared" si="1049"/>
        <v>1</v>
      </c>
    </row>
    <row r="5502" spans="1:32" hidden="1" x14ac:dyDescent="0.25">
      <c r="A5502">
        <v>1997</v>
      </c>
      <c r="B5502">
        <v>7</v>
      </c>
      <c r="C5502">
        <v>204</v>
      </c>
      <c r="D5502" t="s">
        <v>44</v>
      </c>
      <c r="E5502" t="s">
        <v>5671</v>
      </c>
      <c r="F5502">
        <v>0</v>
      </c>
      <c r="G5502" t="s">
        <v>70</v>
      </c>
      <c r="H5502" t="s">
        <v>70</v>
      </c>
      <c r="I5502" t="s">
        <v>21</v>
      </c>
      <c r="J5502" t="s">
        <v>210</v>
      </c>
      <c r="K5502">
        <v>23</v>
      </c>
      <c r="L5502">
        <v>1999</v>
      </c>
      <c r="M5502">
        <f t="shared" si="1042"/>
        <v>3</v>
      </c>
      <c r="N5502">
        <v>0</v>
      </c>
      <c r="O5502">
        <v>0</v>
      </c>
      <c r="P5502">
        <v>0</v>
      </c>
      <c r="Q5502">
        <v>3</v>
      </c>
      <c r="R5502">
        <v>3</v>
      </c>
      <c r="S5502">
        <f t="shared" si="1051"/>
        <v>0</v>
      </c>
      <c r="T5502">
        <v>18</v>
      </c>
      <c r="U5502">
        <f t="shared" si="1050"/>
        <v>0</v>
      </c>
      <c r="V5502">
        <f t="shared" si="1052"/>
        <v>0</v>
      </c>
      <c r="W5502" s="1">
        <v>-0.718274111675127</v>
      </c>
      <c r="X5502">
        <f t="shared" si="1043"/>
        <v>1</v>
      </c>
      <c r="Y5502">
        <f t="shared" si="1044"/>
        <v>0</v>
      </c>
      <c r="Z5502">
        <f t="shared" si="1045"/>
        <v>0</v>
      </c>
      <c r="AA5502">
        <f t="shared" si="1046"/>
        <v>0</v>
      </c>
      <c r="AB5502">
        <f t="shared" si="1053"/>
        <v>0</v>
      </c>
      <c r="AC5502">
        <f t="shared" si="1047"/>
        <v>0</v>
      </c>
      <c r="AD5502" t="s">
        <v>9865</v>
      </c>
      <c r="AE5502">
        <f t="shared" si="1048"/>
        <v>0</v>
      </c>
      <c r="AF5502">
        <f t="shared" si="1049"/>
        <v>0</v>
      </c>
    </row>
    <row r="5503" spans="1:32" hidden="1" x14ac:dyDescent="0.25">
      <c r="A5503">
        <v>1992</v>
      </c>
      <c r="B5503">
        <v>8</v>
      </c>
      <c r="C5503">
        <v>220</v>
      </c>
      <c r="D5503" t="s">
        <v>5488</v>
      </c>
      <c r="E5503" t="s">
        <v>4441</v>
      </c>
      <c r="F5503">
        <v>0</v>
      </c>
      <c r="G5503" t="s">
        <v>70</v>
      </c>
      <c r="H5503" t="s">
        <v>70</v>
      </c>
      <c r="I5503" t="s">
        <v>21</v>
      </c>
      <c r="J5503" t="s">
        <v>40</v>
      </c>
      <c r="K5503">
        <v>23</v>
      </c>
      <c r="L5503">
        <v>1994</v>
      </c>
      <c r="M5503">
        <f t="shared" si="1042"/>
        <v>3</v>
      </c>
      <c r="N5503">
        <v>0</v>
      </c>
      <c r="O5503">
        <v>0</v>
      </c>
      <c r="P5503">
        <v>0</v>
      </c>
      <c r="Q5503">
        <v>3</v>
      </c>
      <c r="R5503">
        <v>3</v>
      </c>
      <c r="S5503">
        <f t="shared" si="1051"/>
        <v>0</v>
      </c>
      <c r="T5503">
        <v>16</v>
      </c>
      <c r="U5503">
        <f t="shared" si="1050"/>
        <v>0</v>
      </c>
      <c r="V5503">
        <f t="shared" si="1052"/>
        <v>0</v>
      </c>
      <c r="W5503" s="1">
        <v>-0.718274111675127</v>
      </c>
      <c r="X5503">
        <f t="shared" si="1043"/>
        <v>1</v>
      </c>
      <c r="Y5503">
        <f t="shared" si="1044"/>
        <v>0</v>
      </c>
      <c r="Z5503">
        <f t="shared" si="1045"/>
        <v>0</v>
      </c>
      <c r="AA5503">
        <f t="shared" si="1046"/>
        <v>0</v>
      </c>
      <c r="AB5503">
        <f t="shared" si="1053"/>
        <v>0</v>
      </c>
      <c r="AC5503">
        <f t="shared" si="1047"/>
        <v>0</v>
      </c>
      <c r="AD5503" t="s">
        <v>9864</v>
      </c>
      <c r="AE5503">
        <f t="shared" si="1048"/>
        <v>0</v>
      </c>
      <c r="AF5503">
        <f t="shared" si="1049"/>
        <v>0</v>
      </c>
    </row>
    <row r="5504" spans="1:32" hidden="1" x14ac:dyDescent="0.25">
      <c r="A5504">
        <v>1984</v>
      </c>
      <c r="B5504">
        <v>11</v>
      </c>
      <c r="C5504">
        <v>296</v>
      </c>
      <c r="D5504" t="s">
        <v>4779</v>
      </c>
      <c r="E5504" t="s">
        <v>1881</v>
      </c>
      <c r="F5504">
        <v>0</v>
      </c>
      <c r="G5504" t="s">
        <v>70</v>
      </c>
      <c r="H5504" t="s">
        <v>70</v>
      </c>
      <c r="I5504" t="s">
        <v>21</v>
      </c>
      <c r="J5504" t="s">
        <v>759</v>
      </c>
      <c r="K5504">
        <v>22</v>
      </c>
      <c r="L5504">
        <v>1989</v>
      </c>
      <c r="M5504">
        <f t="shared" si="1042"/>
        <v>6</v>
      </c>
      <c r="N5504">
        <v>0</v>
      </c>
      <c r="O5504">
        <v>0</v>
      </c>
      <c r="P5504">
        <v>0</v>
      </c>
      <c r="Q5504">
        <v>3</v>
      </c>
      <c r="S5504">
        <f t="shared" si="1051"/>
        <v>3</v>
      </c>
      <c r="T5504">
        <v>7</v>
      </c>
      <c r="U5504">
        <f t="shared" si="1050"/>
        <v>0</v>
      </c>
      <c r="V5504">
        <f t="shared" si="1052"/>
        <v>0</v>
      </c>
      <c r="W5504" s="1">
        <v>-0.718274111675127</v>
      </c>
      <c r="X5504">
        <f t="shared" si="1043"/>
        <v>1</v>
      </c>
      <c r="Y5504">
        <f t="shared" si="1044"/>
        <v>0</v>
      </c>
      <c r="Z5504">
        <f t="shared" si="1045"/>
        <v>0</v>
      </c>
      <c r="AA5504">
        <f t="shared" si="1046"/>
        <v>0</v>
      </c>
      <c r="AB5504">
        <f t="shared" si="1053"/>
        <v>0</v>
      </c>
      <c r="AC5504">
        <f t="shared" si="1047"/>
        <v>0</v>
      </c>
      <c r="AD5504" t="s">
        <v>9862</v>
      </c>
      <c r="AE5504">
        <f t="shared" si="1048"/>
        <v>0</v>
      </c>
      <c r="AF5504">
        <f t="shared" si="1049"/>
        <v>0</v>
      </c>
    </row>
    <row r="5505" spans="1:32" hidden="1" x14ac:dyDescent="0.25">
      <c r="A5505">
        <v>2008</v>
      </c>
      <c r="B5505">
        <v>1</v>
      </c>
      <c r="C5505">
        <v>29</v>
      </c>
      <c r="D5505" t="s">
        <v>62</v>
      </c>
      <c r="E5505" t="s">
        <v>8174</v>
      </c>
      <c r="F5505">
        <v>0</v>
      </c>
      <c r="G5505" t="s">
        <v>175</v>
      </c>
      <c r="H5505" t="s">
        <v>35</v>
      </c>
      <c r="I5505" t="s">
        <v>36</v>
      </c>
      <c r="J5505" t="s">
        <v>116</v>
      </c>
      <c r="K5505">
        <v>21</v>
      </c>
      <c r="L5505">
        <v>2011</v>
      </c>
      <c r="M5505">
        <f t="shared" si="1042"/>
        <v>4</v>
      </c>
      <c r="N5505">
        <v>0</v>
      </c>
      <c r="O5505">
        <v>0</v>
      </c>
      <c r="P5505">
        <v>1</v>
      </c>
      <c r="Q5505">
        <v>7</v>
      </c>
      <c r="R5505">
        <v>2</v>
      </c>
      <c r="S5505">
        <f t="shared" si="1051"/>
        <v>5</v>
      </c>
      <c r="T5505">
        <v>46</v>
      </c>
      <c r="U5505">
        <f t="shared" si="1050"/>
        <v>0</v>
      </c>
      <c r="V5505">
        <f t="shared" si="1052"/>
        <v>0</v>
      </c>
      <c r="W5505" s="1">
        <v>-0.7186147186147186</v>
      </c>
      <c r="X5505">
        <f t="shared" si="1043"/>
        <v>1</v>
      </c>
      <c r="Y5505">
        <f t="shared" si="1044"/>
        <v>0</v>
      </c>
      <c r="Z5505">
        <f t="shared" si="1045"/>
        <v>0</v>
      </c>
      <c r="AA5505">
        <f t="shared" si="1046"/>
        <v>0</v>
      </c>
      <c r="AB5505">
        <f t="shared" si="1053"/>
        <v>0</v>
      </c>
      <c r="AC5505">
        <f t="shared" si="1047"/>
        <v>0</v>
      </c>
      <c r="AD5505" s="2" t="s">
        <v>9867</v>
      </c>
      <c r="AE5505">
        <f t="shared" si="1048"/>
        <v>0</v>
      </c>
      <c r="AF5505">
        <f t="shared" si="1049"/>
        <v>1</v>
      </c>
    </row>
    <row r="5506" spans="1:32" hidden="1" x14ac:dyDescent="0.25">
      <c r="A5506">
        <v>2014</v>
      </c>
      <c r="B5506">
        <v>1</v>
      </c>
      <c r="C5506">
        <v>29</v>
      </c>
      <c r="D5506" t="s">
        <v>65</v>
      </c>
      <c r="E5506" t="s">
        <v>9628</v>
      </c>
      <c r="F5506">
        <v>0</v>
      </c>
      <c r="G5506" t="s">
        <v>175</v>
      </c>
      <c r="H5506" t="s">
        <v>35</v>
      </c>
      <c r="I5506" t="s">
        <v>36</v>
      </c>
      <c r="J5506" t="s">
        <v>180</v>
      </c>
      <c r="K5506">
        <v>22</v>
      </c>
      <c r="L5506">
        <v>2018</v>
      </c>
      <c r="M5506">
        <f t="shared" ref="M5506:M5569" si="1054">IF((L5506-A5506)+1&gt;0,(L5506-A5506)+1,0)</f>
        <v>5</v>
      </c>
      <c r="N5506">
        <v>0</v>
      </c>
      <c r="O5506">
        <v>0</v>
      </c>
      <c r="P5506">
        <v>0</v>
      </c>
      <c r="Q5506">
        <v>7</v>
      </c>
      <c r="R5506">
        <v>4</v>
      </c>
      <c r="S5506">
        <f t="shared" si="1051"/>
        <v>3</v>
      </c>
      <c r="T5506">
        <v>41</v>
      </c>
      <c r="U5506">
        <f t="shared" si="1050"/>
        <v>0</v>
      </c>
      <c r="V5506">
        <f t="shared" si="1052"/>
        <v>0</v>
      </c>
      <c r="W5506" s="1">
        <v>-0.7186147186147186</v>
      </c>
      <c r="X5506">
        <f t="shared" ref="X5506:X5569" si="1055">IF(AND(W5506&lt;-0.7,W5506&lt;&gt;-0.7),1,0)</f>
        <v>1</v>
      </c>
      <c r="Y5506">
        <f t="shared" ref="Y5506:Y5569" si="1056">IF(AND(W5506&gt;-0.7,W5506&lt;-0.2),1,0)</f>
        <v>0</v>
      </c>
      <c r="Z5506">
        <f t="shared" ref="Z5506:Z5569" si="1057">IF(AND(W5506&gt;=-0.2,W5506&lt;=0.7),IF(W5506 = "",0,1),0)</f>
        <v>0</v>
      </c>
      <c r="AA5506">
        <f t="shared" ref="AA5506:AA5569" si="1058">IF(AND(W5506&gt;0.7,W5506&lt;1.5),1,0)</f>
        <v>0</v>
      </c>
      <c r="AB5506">
        <f t="shared" si="1053"/>
        <v>0</v>
      </c>
      <c r="AC5506">
        <f t="shared" ref="AC5506:AC5569" si="1059">IF(W5506&gt;2.5,1,0)</f>
        <v>0</v>
      </c>
      <c r="AD5506" s="2" t="s">
        <v>9868</v>
      </c>
      <c r="AE5506">
        <f t="shared" ref="AE5506:AE5569" si="1060">IF(W5506="",0,IF(AND(W5506&gt;2.5,B5506&gt;1),1,IF(AND(W5506&gt;1.49,B5506&gt;2),1,IF(AND(W5506&gt;0.7,B5506&gt;3),1,IF(AND(W5506&gt;-0.2,B5506&gt;4),1,0)))))</f>
        <v>0</v>
      </c>
      <c r="AF5506">
        <f t="shared" ref="AF5506:AF5569" si="1061">IF(W5506="",0,IF(AND(W5506&lt;0.71,B5506=1),1,IF(AND(W5506&lt;-0.21,B5506=2),1,IF(AND(W5506&lt;-0.7,B5506&gt;2,B5506&lt;5),1,0))))</f>
        <v>1</v>
      </c>
    </row>
    <row r="5507" spans="1:32" hidden="1" x14ac:dyDescent="0.25">
      <c r="A5507">
        <v>2008</v>
      </c>
      <c r="B5507">
        <v>2</v>
      </c>
      <c r="C5507">
        <v>47</v>
      </c>
      <c r="D5507" t="s">
        <v>91</v>
      </c>
      <c r="E5507" t="s">
        <v>8191</v>
      </c>
      <c r="F5507">
        <v>0</v>
      </c>
      <c r="G5507" t="s">
        <v>175</v>
      </c>
      <c r="H5507" t="s">
        <v>35</v>
      </c>
      <c r="I5507" t="s">
        <v>36</v>
      </c>
      <c r="J5507" t="s">
        <v>96</v>
      </c>
      <c r="K5507">
        <v>23</v>
      </c>
      <c r="L5507">
        <v>2011</v>
      </c>
      <c r="M5507">
        <f t="shared" si="1054"/>
        <v>4</v>
      </c>
      <c r="N5507">
        <v>0</v>
      </c>
      <c r="O5507">
        <v>0</v>
      </c>
      <c r="P5507">
        <v>0</v>
      </c>
      <c r="Q5507">
        <v>7</v>
      </c>
      <c r="R5507">
        <v>7</v>
      </c>
      <c r="S5507">
        <f t="shared" si="1051"/>
        <v>0</v>
      </c>
      <c r="T5507">
        <v>56</v>
      </c>
      <c r="U5507">
        <f t="shared" si="1050"/>
        <v>0</v>
      </c>
      <c r="V5507">
        <f t="shared" si="1052"/>
        <v>0</v>
      </c>
      <c r="W5507" s="1">
        <v>-0.7186147186147186</v>
      </c>
      <c r="X5507">
        <f t="shared" si="1055"/>
        <v>1</v>
      </c>
      <c r="Y5507">
        <f t="shared" si="1056"/>
        <v>0</v>
      </c>
      <c r="Z5507">
        <f t="shared" si="1057"/>
        <v>0</v>
      </c>
      <c r="AA5507">
        <f t="shared" si="1058"/>
        <v>0</v>
      </c>
      <c r="AB5507">
        <f t="shared" si="1053"/>
        <v>0</v>
      </c>
      <c r="AC5507">
        <f t="shared" si="1059"/>
        <v>0</v>
      </c>
      <c r="AD5507" s="2" t="s">
        <v>9867</v>
      </c>
      <c r="AE5507">
        <f t="shared" si="1060"/>
        <v>0</v>
      </c>
      <c r="AF5507">
        <f t="shared" si="1061"/>
        <v>1</v>
      </c>
    </row>
    <row r="5508" spans="1:32" hidden="1" x14ac:dyDescent="0.25">
      <c r="A5508">
        <v>1990</v>
      </c>
      <c r="B5508">
        <v>3</v>
      </c>
      <c r="C5508">
        <v>81</v>
      </c>
      <c r="D5508" t="s">
        <v>100</v>
      </c>
      <c r="E5508" t="s">
        <v>3649</v>
      </c>
      <c r="F5508">
        <v>0</v>
      </c>
      <c r="G5508" t="s">
        <v>175</v>
      </c>
      <c r="H5508" t="s">
        <v>35</v>
      </c>
      <c r="I5508" t="s">
        <v>36</v>
      </c>
      <c r="J5508" t="s">
        <v>212</v>
      </c>
      <c r="K5508">
        <v>23</v>
      </c>
      <c r="L5508">
        <v>1995</v>
      </c>
      <c r="M5508">
        <f t="shared" si="1054"/>
        <v>6</v>
      </c>
      <c r="N5508">
        <v>0</v>
      </c>
      <c r="O5508">
        <v>0</v>
      </c>
      <c r="P5508">
        <v>0</v>
      </c>
      <c r="Q5508">
        <v>7</v>
      </c>
      <c r="R5508">
        <v>3</v>
      </c>
      <c r="S5508">
        <f t="shared" si="1051"/>
        <v>4</v>
      </c>
      <c r="T5508">
        <v>69</v>
      </c>
      <c r="U5508">
        <f t="shared" si="1050"/>
        <v>0</v>
      </c>
      <c r="V5508">
        <f t="shared" si="1052"/>
        <v>0</v>
      </c>
      <c r="W5508" s="1">
        <v>-0.7186147186147186</v>
      </c>
      <c r="X5508">
        <f t="shared" si="1055"/>
        <v>1</v>
      </c>
      <c r="Y5508">
        <f t="shared" si="1056"/>
        <v>0</v>
      </c>
      <c r="Z5508">
        <f t="shared" si="1057"/>
        <v>0</v>
      </c>
      <c r="AA5508">
        <f t="shared" si="1058"/>
        <v>0</v>
      </c>
      <c r="AB5508">
        <f t="shared" si="1053"/>
        <v>0</v>
      </c>
      <c r="AC5508">
        <f t="shared" si="1059"/>
        <v>0</v>
      </c>
      <c r="AD5508" t="s">
        <v>9864</v>
      </c>
      <c r="AE5508">
        <f t="shared" si="1060"/>
        <v>0</v>
      </c>
      <c r="AF5508">
        <f t="shared" si="1061"/>
        <v>1</v>
      </c>
    </row>
    <row r="5509" spans="1:32" hidden="1" x14ac:dyDescent="0.25">
      <c r="A5509">
        <v>2001</v>
      </c>
      <c r="B5509">
        <v>3</v>
      </c>
      <c r="C5509">
        <v>75</v>
      </c>
      <c r="D5509" t="s">
        <v>57</v>
      </c>
      <c r="E5509" t="s">
        <v>6505</v>
      </c>
      <c r="F5509">
        <v>0</v>
      </c>
      <c r="G5509" t="s">
        <v>175</v>
      </c>
      <c r="H5509" t="s">
        <v>35</v>
      </c>
      <c r="I5509" t="s">
        <v>36</v>
      </c>
      <c r="J5509" t="s">
        <v>78</v>
      </c>
      <c r="K5509">
        <v>22</v>
      </c>
      <c r="L5509">
        <v>2004</v>
      </c>
      <c r="M5509">
        <f t="shared" si="1054"/>
        <v>4</v>
      </c>
      <c r="N5509">
        <v>0</v>
      </c>
      <c r="O5509">
        <v>0</v>
      </c>
      <c r="P5509">
        <v>1</v>
      </c>
      <c r="Q5509">
        <v>7</v>
      </c>
      <c r="R5509">
        <v>7</v>
      </c>
      <c r="S5509">
        <f t="shared" si="1051"/>
        <v>0</v>
      </c>
      <c r="T5509">
        <v>45</v>
      </c>
      <c r="U5509">
        <f t="shared" si="1050"/>
        <v>0</v>
      </c>
      <c r="V5509">
        <f t="shared" si="1052"/>
        <v>0</v>
      </c>
      <c r="W5509" s="1">
        <v>-0.7186147186147186</v>
      </c>
      <c r="X5509">
        <f t="shared" si="1055"/>
        <v>1</v>
      </c>
      <c r="Y5509">
        <f t="shared" si="1056"/>
        <v>0</v>
      </c>
      <c r="Z5509">
        <f t="shared" si="1057"/>
        <v>0</v>
      </c>
      <c r="AA5509">
        <f t="shared" si="1058"/>
        <v>0</v>
      </c>
      <c r="AB5509">
        <f t="shared" si="1053"/>
        <v>0</v>
      </c>
      <c r="AC5509">
        <f t="shared" si="1059"/>
        <v>0</v>
      </c>
      <c r="AD5509" t="s">
        <v>9866</v>
      </c>
      <c r="AE5509">
        <f t="shared" si="1060"/>
        <v>0</v>
      </c>
      <c r="AF5509">
        <f t="shared" si="1061"/>
        <v>1</v>
      </c>
    </row>
    <row r="5510" spans="1:32" hidden="1" x14ac:dyDescent="0.25">
      <c r="A5510">
        <v>2001</v>
      </c>
      <c r="B5510">
        <v>3</v>
      </c>
      <c r="C5510">
        <v>81</v>
      </c>
      <c r="D5510" t="s">
        <v>60</v>
      </c>
      <c r="E5510" t="s">
        <v>6511</v>
      </c>
      <c r="F5510">
        <v>0</v>
      </c>
      <c r="G5510" t="s">
        <v>175</v>
      </c>
      <c r="H5510" t="s">
        <v>35</v>
      </c>
      <c r="I5510" t="s">
        <v>36</v>
      </c>
      <c r="J5510" t="s">
        <v>87</v>
      </c>
      <c r="K5510">
        <v>23</v>
      </c>
      <c r="L5510">
        <v>2009</v>
      </c>
      <c r="M5510">
        <f t="shared" si="1054"/>
        <v>9</v>
      </c>
      <c r="N5510">
        <v>0</v>
      </c>
      <c r="O5510">
        <v>0</v>
      </c>
      <c r="P5510">
        <v>1</v>
      </c>
      <c r="Q5510">
        <v>7</v>
      </c>
      <c r="R5510">
        <v>7</v>
      </c>
      <c r="S5510">
        <f t="shared" si="1051"/>
        <v>0</v>
      </c>
      <c r="T5510">
        <v>36</v>
      </c>
      <c r="U5510">
        <f t="shared" si="1050"/>
        <v>0</v>
      </c>
      <c r="V5510">
        <f t="shared" si="1052"/>
        <v>0</v>
      </c>
      <c r="W5510" s="1">
        <v>-0.7186147186147186</v>
      </c>
      <c r="X5510">
        <f t="shared" si="1055"/>
        <v>1</v>
      </c>
      <c r="Y5510">
        <f t="shared" si="1056"/>
        <v>0</v>
      </c>
      <c r="Z5510">
        <f t="shared" si="1057"/>
        <v>0</v>
      </c>
      <c r="AA5510">
        <f t="shared" si="1058"/>
        <v>0</v>
      </c>
      <c r="AB5510">
        <f t="shared" si="1053"/>
        <v>0</v>
      </c>
      <c r="AC5510">
        <f t="shared" si="1059"/>
        <v>0</v>
      </c>
      <c r="AD5510" t="s">
        <v>9866</v>
      </c>
      <c r="AE5510">
        <f t="shared" si="1060"/>
        <v>0</v>
      </c>
      <c r="AF5510">
        <f t="shared" si="1061"/>
        <v>1</v>
      </c>
    </row>
    <row r="5511" spans="1:32" hidden="1" x14ac:dyDescent="0.25">
      <c r="A5511">
        <v>2004</v>
      </c>
      <c r="B5511">
        <v>3</v>
      </c>
      <c r="C5511">
        <v>74</v>
      </c>
      <c r="D5511" t="s">
        <v>72</v>
      </c>
      <c r="E5511" t="s">
        <v>7243</v>
      </c>
      <c r="F5511">
        <v>0</v>
      </c>
      <c r="G5511" t="s">
        <v>175</v>
      </c>
      <c r="H5511" t="s">
        <v>35</v>
      </c>
      <c r="I5511" t="s">
        <v>36</v>
      </c>
      <c r="J5511" t="s">
        <v>202</v>
      </c>
      <c r="K5511">
        <v>23</v>
      </c>
      <c r="L5511">
        <v>2007</v>
      </c>
      <c r="M5511">
        <f t="shared" si="1054"/>
        <v>4</v>
      </c>
      <c r="N5511">
        <v>0</v>
      </c>
      <c r="O5511">
        <v>0</v>
      </c>
      <c r="P5511">
        <v>1</v>
      </c>
      <c r="Q5511">
        <v>7</v>
      </c>
      <c r="R5511">
        <v>7</v>
      </c>
      <c r="S5511">
        <f t="shared" si="1051"/>
        <v>0</v>
      </c>
      <c r="T5511">
        <v>43</v>
      </c>
      <c r="U5511">
        <f t="shared" si="1050"/>
        <v>0</v>
      </c>
      <c r="V5511">
        <f t="shared" si="1052"/>
        <v>0</v>
      </c>
      <c r="W5511" s="1">
        <v>-0.7186147186147186</v>
      </c>
      <c r="X5511">
        <f t="shared" si="1055"/>
        <v>1</v>
      </c>
      <c r="Y5511">
        <f t="shared" si="1056"/>
        <v>0</v>
      </c>
      <c r="Z5511">
        <f t="shared" si="1057"/>
        <v>0</v>
      </c>
      <c r="AA5511">
        <f t="shared" si="1058"/>
        <v>0</v>
      </c>
      <c r="AB5511">
        <f t="shared" si="1053"/>
        <v>0</v>
      </c>
      <c r="AC5511">
        <f t="shared" si="1059"/>
        <v>0</v>
      </c>
      <c r="AD5511" t="s">
        <v>9866</v>
      </c>
      <c r="AE5511">
        <f t="shared" si="1060"/>
        <v>0</v>
      </c>
      <c r="AF5511">
        <f t="shared" si="1061"/>
        <v>1</v>
      </c>
    </row>
    <row r="5512" spans="1:32" hidden="1" x14ac:dyDescent="0.25">
      <c r="A5512">
        <v>2012</v>
      </c>
      <c r="B5512">
        <v>3</v>
      </c>
      <c r="C5512">
        <v>93</v>
      </c>
      <c r="D5512" t="s">
        <v>27</v>
      </c>
      <c r="E5512" t="s">
        <v>9207</v>
      </c>
      <c r="F5512">
        <v>0</v>
      </c>
      <c r="G5512" t="s">
        <v>175</v>
      </c>
      <c r="H5512" t="s">
        <v>35</v>
      </c>
      <c r="I5512" t="s">
        <v>36</v>
      </c>
      <c r="J5512" t="s">
        <v>84</v>
      </c>
      <c r="K5512">
        <v>22</v>
      </c>
      <c r="L5512">
        <v>2015</v>
      </c>
      <c r="M5512">
        <f t="shared" si="1054"/>
        <v>4</v>
      </c>
      <c r="N5512">
        <v>0</v>
      </c>
      <c r="O5512">
        <v>0</v>
      </c>
      <c r="P5512">
        <v>0</v>
      </c>
      <c r="Q5512">
        <v>7</v>
      </c>
      <c r="R5512">
        <v>7</v>
      </c>
      <c r="S5512">
        <f t="shared" si="1051"/>
        <v>0</v>
      </c>
      <c r="T5512">
        <v>39</v>
      </c>
      <c r="U5512">
        <f t="shared" si="1050"/>
        <v>0</v>
      </c>
      <c r="V5512">
        <f t="shared" si="1052"/>
        <v>0</v>
      </c>
      <c r="W5512" s="1">
        <v>-0.7186147186147186</v>
      </c>
      <c r="X5512">
        <f t="shared" si="1055"/>
        <v>1</v>
      </c>
      <c r="Y5512">
        <f t="shared" si="1056"/>
        <v>0</v>
      </c>
      <c r="Z5512">
        <f t="shared" si="1057"/>
        <v>0</v>
      </c>
      <c r="AA5512">
        <f t="shared" si="1058"/>
        <v>0</v>
      </c>
      <c r="AB5512">
        <f t="shared" si="1053"/>
        <v>0</v>
      </c>
      <c r="AC5512">
        <f t="shared" si="1059"/>
        <v>0</v>
      </c>
      <c r="AD5512" s="2" t="s">
        <v>9868</v>
      </c>
      <c r="AE5512">
        <f t="shared" si="1060"/>
        <v>0</v>
      </c>
      <c r="AF5512">
        <f t="shared" si="1061"/>
        <v>1</v>
      </c>
    </row>
    <row r="5513" spans="1:32" hidden="1" x14ac:dyDescent="0.25">
      <c r="A5513">
        <v>1993</v>
      </c>
      <c r="B5513">
        <v>4</v>
      </c>
      <c r="C5513">
        <v>86</v>
      </c>
      <c r="D5513" t="s">
        <v>65</v>
      </c>
      <c r="E5513" t="s">
        <v>4640</v>
      </c>
      <c r="F5513">
        <v>0</v>
      </c>
      <c r="G5513" t="s">
        <v>175</v>
      </c>
      <c r="H5513" t="s">
        <v>35</v>
      </c>
      <c r="I5513" t="s">
        <v>36</v>
      </c>
      <c r="J5513" t="s">
        <v>517</v>
      </c>
      <c r="K5513">
        <v>22</v>
      </c>
      <c r="L5513">
        <v>1997</v>
      </c>
      <c r="M5513">
        <f t="shared" si="1054"/>
        <v>5</v>
      </c>
      <c r="N5513">
        <v>0</v>
      </c>
      <c r="O5513">
        <v>0</v>
      </c>
      <c r="P5513">
        <v>1</v>
      </c>
      <c r="Q5513">
        <v>7</v>
      </c>
      <c r="S5513">
        <f t="shared" si="1051"/>
        <v>7</v>
      </c>
      <c r="T5513">
        <v>38</v>
      </c>
      <c r="U5513">
        <f t="shared" si="1050"/>
        <v>0</v>
      </c>
      <c r="V5513">
        <f t="shared" si="1052"/>
        <v>0</v>
      </c>
      <c r="W5513" s="1">
        <v>-0.7186147186147186</v>
      </c>
      <c r="X5513">
        <f t="shared" si="1055"/>
        <v>1</v>
      </c>
      <c r="Y5513">
        <f t="shared" si="1056"/>
        <v>0</v>
      </c>
      <c r="Z5513">
        <f t="shared" si="1057"/>
        <v>0</v>
      </c>
      <c r="AA5513">
        <f t="shared" si="1058"/>
        <v>0</v>
      </c>
      <c r="AB5513">
        <f t="shared" si="1053"/>
        <v>0</v>
      </c>
      <c r="AC5513">
        <f t="shared" si="1059"/>
        <v>0</v>
      </c>
      <c r="AD5513" t="s">
        <v>9864</v>
      </c>
      <c r="AE5513">
        <f t="shared" si="1060"/>
        <v>0</v>
      </c>
      <c r="AF5513">
        <f t="shared" si="1061"/>
        <v>1</v>
      </c>
    </row>
    <row r="5514" spans="1:32" hidden="1" x14ac:dyDescent="0.25">
      <c r="A5514">
        <v>2004</v>
      </c>
      <c r="B5514">
        <v>4</v>
      </c>
      <c r="C5514">
        <v>118</v>
      </c>
      <c r="D5514" t="s">
        <v>4985</v>
      </c>
      <c r="E5514" t="s">
        <v>7284</v>
      </c>
      <c r="F5514">
        <v>0</v>
      </c>
      <c r="G5514" t="s">
        <v>175</v>
      </c>
      <c r="H5514" t="s">
        <v>35</v>
      </c>
      <c r="I5514" t="s">
        <v>36</v>
      </c>
      <c r="J5514" t="s">
        <v>4199</v>
      </c>
      <c r="K5514">
        <v>25</v>
      </c>
      <c r="L5514">
        <v>2007</v>
      </c>
      <c r="M5514">
        <f t="shared" si="1054"/>
        <v>4</v>
      </c>
      <c r="N5514">
        <v>0</v>
      </c>
      <c r="O5514">
        <v>0</v>
      </c>
      <c r="P5514">
        <v>1</v>
      </c>
      <c r="Q5514">
        <v>7</v>
      </c>
      <c r="R5514">
        <v>1</v>
      </c>
      <c r="S5514">
        <f t="shared" si="1051"/>
        <v>6</v>
      </c>
      <c r="T5514">
        <v>35</v>
      </c>
      <c r="U5514">
        <f t="shared" si="1050"/>
        <v>0</v>
      </c>
      <c r="V5514">
        <f t="shared" si="1052"/>
        <v>0</v>
      </c>
      <c r="W5514" s="1">
        <v>-0.7186147186147186</v>
      </c>
      <c r="X5514">
        <f t="shared" si="1055"/>
        <v>1</v>
      </c>
      <c r="Y5514">
        <f t="shared" si="1056"/>
        <v>0</v>
      </c>
      <c r="Z5514">
        <f t="shared" si="1057"/>
        <v>0</v>
      </c>
      <c r="AA5514">
        <f t="shared" si="1058"/>
        <v>0</v>
      </c>
      <c r="AB5514">
        <f t="shared" si="1053"/>
        <v>0</v>
      </c>
      <c r="AC5514">
        <f t="shared" si="1059"/>
        <v>0</v>
      </c>
      <c r="AD5514" t="s">
        <v>9866</v>
      </c>
      <c r="AE5514">
        <f t="shared" si="1060"/>
        <v>0</v>
      </c>
      <c r="AF5514">
        <f t="shared" si="1061"/>
        <v>1</v>
      </c>
    </row>
    <row r="5515" spans="1:32" hidden="1" x14ac:dyDescent="0.25">
      <c r="A5515">
        <v>1984</v>
      </c>
      <c r="B5515">
        <v>5</v>
      </c>
      <c r="C5515">
        <v>117</v>
      </c>
      <c r="D5515" t="s">
        <v>57</v>
      </c>
      <c r="E5515" t="s">
        <v>1704</v>
      </c>
      <c r="F5515">
        <v>0</v>
      </c>
      <c r="G5515" t="s">
        <v>175</v>
      </c>
      <c r="H5515" t="s">
        <v>35</v>
      </c>
      <c r="I5515" t="s">
        <v>36</v>
      </c>
      <c r="J5515" t="s">
        <v>26</v>
      </c>
      <c r="K5515">
        <v>24</v>
      </c>
      <c r="L5515">
        <v>1987</v>
      </c>
      <c r="M5515">
        <f t="shared" si="1054"/>
        <v>4</v>
      </c>
      <c r="N5515">
        <v>0</v>
      </c>
      <c r="O5515">
        <v>0</v>
      </c>
      <c r="P5515">
        <v>0</v>
      </c>
      <c r="Q5515">
        <v>7</v>
      </c>
      <c r="R5515">
        <v>7</v>
      </c>
      <c r="S5515">
        <f t="shared" si="1051"/>
        <v>0</v>
      </c>
      <c r="T5515">
        <v>56</v>
      </c>
      <c r="U5515">
        <f t="shared" si="1050"/>
        <v>0</v>
      </c>
      <c r="V5515">
        <f t="shared" si="1052"/>
        <v>0</v>
      </c>
      <c r="W5515" s="1">
        <v>-0.7186147186147186</v>
      </c>
      <c r="X5515">
        <f t="shared" si="1055"/>
        <v>1</v>
      </c>
      <c r="Y5515">
        <f t="shared" si="1056"/>
        <v>0</v>
      </c>
      <c r="Z5515">
        <f t="shared" si="1057"/>
        <v>0</v>
      </c>
      <c r="AA5515">
        <f t="shared" si="1058"/>
        <v>0</v>
      </c>
      <c r="AB5515">
        <f t="shared" si="1053"/>
        <v>0</v>
      </c>
      <c r="AC5515">
        <f t="shared" si="1059"/>
        <v>0</v>
      </c>
      <c r="AD5515" t="s">
        <v>9862</v>
      </c>
      <c r="AE5515">
        <f t="shared" si="1060"/>
        <v>0</v>
      </c>
      <c r="AF5515">
        <f t="shared" si="1061"/>
        <v>0</v>
      </c>
    </row>
    <row r="5516" spans="1:32" hidden="1" x14ac:dyDescent="0.25">
      <c r="A5516">
        <v>1998</v>
      </c>
      <c r="B5516">
        <v>5</v>
      </c>
      <c r="C5516">
        <v>124</v>
      </c>
      <c r="D5516" t="s">
        <v>38</v>
      </c>
      <c r="E5516" t="s">
        <v>5830</v>
      </c>
      <c r="F5516">
        <v>0</v>
      </c>
      <c r="G5516" t="s">
        <v>175</v>
      </c>
      <c r="H5516" t="s">
        <v>35</v>
      </c>
      <c r="I5516" t="s">
        <v>36</v>
      </c>
      <c r="J5516" t="s">
        <v>22</v>
      </c>
      <c r="K5516">
        <v>23</v>
      </c>
      <c r="L5516">
        <v>2005</v>
      </c>
      <c r="M5516">
        <f t="shared" si="1054"/>
        <v>8</v>
      </c>
      <c r="N5516">
        <v>0</v>
      </c>
      <c r="O5516">
        <v>0</v>
      </c>
      <c r="P5516">
        <v>0</v>
      </c>
      <c r="Q5516">
        <v>7</v>
      </c>
      <c r="R5516">
        <v>0</v>
      </c>
      <c r="S5516">
        <f t="shared" si="1051"/>
        <v>7</v>
      </c>
      <c r="T5516">
        <v>55</v>
      </c>
      <c r="U5516">
        <f t="shared" si="1050"/>
        <v>0</v>
      </c>
      <c r="V5516">
        <f t="shared" si="1052"/>
        <v>0</v>
      </c>
      <c r="W5516" s="1">
        <v>-0.7186147186147186</v>
      </c>
      <c r="X5516">
        <f t="shared" si="1055"/>
        <v>1</v>
      </c>
      <c r="Y5516">
        <f t="shared" si="1056"/>
        <v>0</v>
      </c>
      <c r="Z5516">
        <f t="shared" si="1057"/>
        <v>0</v>
      </c>
      <c r="AA5516">
        <f t="shared" si="1058"/>
        <v>0</v>
      </c>
      <c r="AB5516">
        <f t="shared" si="1053"/>
        <v>0</v>
      </c>
      <c r="AC5516">
        <f t="shared" si="1059"/>
        <v>0</v>
      </c>
      <c r="AD5516" t="s">
        <v>9865</v>
      </c>
      <c r="AE5516">
        <f t="shared" si="1060"/>
        <v>0</v>
      </c>
      <c r="AF5516">
        <f t="shared" si="1061"/>
        <v>0</v>
      </c>
    </row>
    <row r="5517" spans="1:32" hidden="1" x14ac:dyDescent="0.25">
      <c r="A5517">
        <v>2012</v>
      </c>
      <c r="B5517">
        <v>5</v>
      </c>
      <c r="C5517">
        <v>136</v>
      </c>
      <c r="D5517" t="s">
        <v>1588</v>
      </c>
      <c r="E5517" t="s">
        <v>9248</v>
      </c>
      <c r="F5517">
        <v>0</v>
      </c>
      <c r="G5517" t="s">
        <v>175</v>
      </c>
      <c r="H5517" t="s">
        <v>35</v>
      </c>
      <c r="I5517" t="s">
        <v>36</v>
      </c>
      <c r="J5517" t="s">
        <v>87</v>
      </c>
      <c r="K5517">
        <v>23</v>
      </c>
      <c r="L5517">
        <v>2014</v>
      </c>
      <c r="M5517">
        <f t="shared" si="1054"/>
        <v>3</v>
      </c>
      <c r="N5517">
        <v>0</v>
      </c>
      <c r="O5517">
        <v>0</v>
      </c>
      <c r="P5517">
        <v>1</v>
      </c>
      <c r="Q5517">
        <v>7</v>
      </c>
      <c r="R5517">
        <v>7</v>
      </c>
      <c r="S5517">
        <f t="shared" si="1051"/>
        <v>0</v>
      </c>
      <c r="T5517">
        <v>29</v>
      </c>
      <c r="U5517">
        <f t="shared" si="1050"/>
        <v>0</v>
      </c>
      <c r="V5517">
        <f t="shared" si="1052"/>
        <v>0</v>
      </c>
      <c r="W5517" s="1">
        <v>-0.7186147186147186</v>
      </c>
      <c r="X5517">
        <f t="shared" si="1055"/>
        <v>1</v>
      </c>
      <c r="Y5517">
        <f t="shared" si="1056"/>
        <v>0</v>
      </c>
      <c r="Z5517">
        <f t="shared" si="1057"/>
        <v>0</v>
      </c>
      <c r="AA5517">
        <f t="shared" si="1058"/>
        <v>0</v>
      </c>
      <c r="AB5517">
        <f t="shared" si="1053"/>
        <v>0</v>
      </c>
      <c r="AC5517">
        <f t="shared" si="1059"/>
        <v>0</v>
      </c>
      <c r="AD5517" s="2" t="s">
        <v>9868</v>
      </c>
      <c r="AE5517">
        <f t="shared" si="1060"/>
        <v>0</v>
      </c>
      <c r="AF5517">
        <f t="shared" si="1061"/>
        <v>0</v>
      </c>
    </row>
    <row r="5518" spans="1:32" hidden="1" x14ac:dyDescent="0.25">
      <c r="A5518">
        <v>1983</v>
      </c>
      <c r="B5518">
        <v>6</v>
      </c>
      <c r="C5518">
        <v>149</v>
      </c>
      <c r="D5518" t="s">
        <v>98</v>
      </c>
      <c r="E5518" t="s">
        <v>1391</v>
      </c>
      <c r="F5518">
        <v>0</v>
      </c>
      <c r="G5518" t="s">
        <v>175</v>
      </c>
      <c r="H5518" t="s">
        <v>35</v>
      </c>
      <c r="I5518" t="s">
        <v>36</v>
      </c>
      <c r="J5518" t="s">
        <v>273</v>
      </c>
      <c r="K5518">
        <v>22</v>
      </c>
      <c r="L5518">
        <v>1987</v>
      </c>
      <c r="M5518">
        <f t="shared" si="1054"/>
        <v>5</v>
      </c>
      <c r="N5518">
        <v>0</v>
      </c>
      <c r="O5518">
        <v>0</v>
      </c>
      <c r="P5518">
        <v>0</v>
      </c>
      <c r="Q5518">
        <v>7</v>
      </c>
      <c r="R5518">
        <v>7</v>
      </c>
      <c r="S5518">
        <f t="shared" si="1051"/>
        <v>0</v>
      </c>
      <c r="T5518">
        <v>76</v>
      </c>
      <c r="U5518">
        <f t="shared" ref="U5518:U5581" si="1062">IF(L5518 = "",1,0)</f>
        <v>0</v>
      </c>
      <c r="V5518">
        <f t="shared" si="1052"/>
        <v>0</v>
      </c>
      <c r="W5518" s="1">
        <v>-0.7186147186147186</v>
      </c>
      <c r="X5518">
        <f t="shared" si="1055"/>
        <v>1</v>
      </c>
      <c r="Y5518">
        <f t="shared" si="1056"/>
        <v>0</v>
      </c>
      <c r="Z5518">
        <f t="shared" si="1057"/>
        <v>0</v>
      </c>
      <c r="AA5518">
        <f t="shared" si="1058"/>
        <v>0</v>
      </c>
      <c r="AB5518">
        <f t="shared" si="1053"/>
        <v>0</v>
      </c>
      <c r="AC5518">
        <f t="shared" si="1059"/>
        <v>0</v>
      </c>
      <c r="AD5518" t="s">
        <v>9862</v>
      </c>
      <c r="AE5518">
        <f t="shared" si="1060"/>
        <v>0</v>
      </c>
      <c r="AF5518">
        <f t="shared" si="1061"/>
        <v>0</v>
      </c>
    </row>
    <row r="5519" spans="1:32" hidden="1" x14ac:dyDescent="0.25">
      <c r="A5519">
        <v>1987</v>
      </c>
      <c r="B5519">
        <v>6</v>
      </c>
      <c r="C5519">
        <v>158</v>
      </c>
      <c r="D5519" t="s">
        <v>91</v>
      </c>
      <c r="E5519" t="s">
        <v>2738</v>
      </c>
      <c r="F5519">
        <v>0</v>
      </c>
      <c r="G5519" t="s">
        <v>175</v>
      </c>
      <c r="H5519" t="s">
        <v>35</v>
      </c>
      <c r="I5519" t="s">
        <v>36</v>
      </c>
      <c r="J5519" t="s">
        <v>504</v>
      </c>
      <c r="K5519">
        <v>23</v>
      </c>
      <c r="L5519">
        <v>1991</v>
      </c>
      <c r="M5519">
        <f t="shared" si="1054"/>
        <v>5</v>
      </c>
      <c r="N5519">
        <v>0</v>
      </c>
      <c r="O5519">
        <v>0</v>
      </c>
      <c r="P5519">
        <v>1</v>
      </c>
      <c r="Q5519">
        <v>7</v>
      </c>
      <c r="S5519">
        <f t="shared" si="1051"/>
        <v>7</v>
      </c>
      <c r="T5519">
        <v>32</v>
      </c>
      <c r="U5519">
        <f t="shared" si="1062"/>
        <v>0</v>
      </c>
      <c r="V5519">
        <f t="shared" si="1052"/>
        <v>0</v>
      </c>
      <c r="W5519" s="1">
        <v>-0.7186147186147186</v>
      </c>
      <c r="X5519">
        <f t="shared" si="1055"/>
        <v>1</v>
      </c>
      <c r="Y5519">
        <f t="shared" si="1056"/>
        <v>0</v>
      </c>
      <c r="Z5519">
        <f t="shared" si="1057"/>
        <v>0</v>
      </c>
      <c r="AA5519">
        <f t="shared" si="1058"/>
        <v>0</v>
      </c>
      <c r="AB5519">
        <f t="shared" si="1053"/>
        <v>0</v>
      </c>
      <c r="AC5519">
        <f t="shared" si="1059"/>
        <v>0</v>
      </c>
      <c r="AD5519" t="s">
        <v>9863</v>
      </c>
      <c r="AE5519">
        <f t="shared" si="1060"/>
        <v>0</v>
      </c>
      <c r="AF5519">
        <f t="shared" si="1061"/>
        <v>0</v>
      </c>
    </row>
    <row r="5520" spans="1:32" hidden="1" x14ac:dyDescent="0.25">
      <c r="A5520">
        <v>1998</v>
      </c>
      <c r="B5520">
        <v>6</v>
      </c>
      <c r="C5520">
        <v>175</v>
      </c>
      <c r="D5520" t="s">
        <v>88</v>
      </c>
      <c r="E5520" t="s">
        <v>5882</v>
      </c>
      <c r="F5520">
        <v>0</v>
      </c>
      <c r="G5520" t="s">
        <v>175</v>
      </c>
      <c r="H5520" t="s">
        <v>35</v>
      </c>
      <c r="I5520" t="s">
        <v>36</v>
      </c>
      <c r="J5520" t="s">
        <v>679</v>
      </c>
      <c r="K5520">
        <v>23</v>
      </c>
      <c r="L5520">
        <v>2002</v>
      </c>
      <c r="M5520">
        <f t="shared" si="1054"/>
        <v>5</v>
      </c>
      <c r="N5520">
        <v>0</v>
      </c>
      <c r="O5520">
        <v>0</v>
      </c>
      <c r="P5520">
        <v>0</v>
      </c>
      <c r="Q5520">
        <v>7</v>
      </c>
      <c r="R5520">
        <v>4</v>
      </c>
      <c r="S5520">
        <f t="shared" si="1051"/>
        <v>3</v>
      </c>
      <c r="T5520">
        <v>50</v>
      </c>
      <c r="U5520">
        <f t="shared" si="1062"/>
        <v>0</v>
      </c>
      <c r="V5520">
        <f t="shared" si="1052"/>
        <v>0</v>
      </c>
      <c r="W5520" s="1">
        <v>-0.7186147186147186</v>
      </c>
      <c r="X5520">
        <f t="shared" si="1055"/>
        <v>1</v>
      </c>
      <c r="Y5520">
        <f t="shared" si="1056"/>
        <v>0</v>
      </c>
      <c r="Z5520">
        <f t="shared" si="1057"/>
        <v>0</v>
      </c>
      <c r="AA5520">
        <f t="shared" si="1058"/>
        <v>0</v>
      </c>
      <c r="AB5520">
        <f t="shared" si="1053"/>
        <v>0</v>
      </c>
      <c r="AC5520">
        <f t="shared" si="1059"/>
        <v>0</v>
      </c>
      <c r="AD5520" t="s">
        <v>9865</v>
      </c>
      <c r="AE5520">
        <f t="shared" si="1060"/>
        <v>0</v>
      </c>
      <c r="AF5520">
        <f t="shared" si="1061"/>
        <v>0</v>
      </c>
    </row>
    <row r="5521" spans="1:32" hidden="1" x14ac:dyDescent="0.25">
      <c r="A5521">
        <v>2003</v>
      </c>
      <c r="B5521">
        <v>6</v>
      </c>
      <c r="C5521">
        <v>174</v>
      </c>
      <c r="D5521" t="s">
        <v>27</v>
      </c>
      <c r="E5521" t="s">
        <v>7085</v>
      </c>
      <c r="F5521">
        <v>0</v>
      </c>
      <c r="G5521" t="s">
        <v>175</v>
      </c>
      <c r="H5521" t="s">
        <v>35</v>
      </c>
      <c r="I5521" t="s">
        <v>36</v>
      </c>
      <c r="J5521" t="s">
        <v>471</v>
      </c>
      <c r="K5521">
        <v>22</v>
      </c>
      <c r="L5521">
        <v>2008</v>
      </c>
      <c r="M5521">
        <f t="shared" si="1054"/>
        <v>6</v>
      </c>
      <c r="N5521">
        <v>0</v>
      </c>
      <c r="O5521">
        <v>0</v>
      </c>
      <c r="P5521">
        <v>0</v>
      </c>
      <c r="Q5521">
        <v>7</v>
      </c>
      <c r="R5521">
        <v>4</v>
      </c>
      <c r="S5521">
        <f t="shared" si="1051"/>
        <v>3</v>
      </c>
      <c r="T5521">
        <v>51</v>
      </c>
      <c r="U5521">
        <f t="shared" si="1062"/>
        <v>0</v>
      </c>
      <c r="V5521">
        <f t="shared" si="1052"/>
        <v>0</v>
      </c>
      <c r="W5521" s="1">
        <v>-0.7186147186147186</v>
      </c>
      <c r="X5521">
        <f t="shared" si="1055"/>
        <v>1</v>
      </c>
      <c r="Y5521">
        <f t="shared" si="1056"/>
        <v>0</v>
      </c>
      <c r="Z5521">
        <f t="shared" si="1057"/>
        <v>0</v>
      </c>
      <c r="AA5521">
        <f t="shared" si="1058"/>
        <v>0</v>
      </c>
      <c r="AB5521">
        <f t="shared" si="1053"/>
        <v>0</v>
      </c>
      <c r="AC5521">
        <f t="shared" si="1059"/>
        <v>0</v>
      </c>
      <c r="AD5521" t="s">
        <v>9866</v>
      </c>
      <c r="AE5521">
        <f t="shared" si="1060"/>
        <v>0</v>
      </c>
      <c r="AF5521">
        <f t="shared" si="1061"/>
        <v>0</v>
      </c>
    </row>
    <row r="5522" spans="1:32" hidden="1" x14ac:dyDescent="0.25">
      <c r="A5522">
        <v>1983</v>
      </c>
      <c r="B5522">
        <v>7</v>
      </c>
      <c r="C5522">
        <v>192</v>
      </c>
      <c r="D5522" t="s">
        <v>217</v>
      </c>
      <c r="E5522" t="s">
        <v>1436</v>
      </c>
      <c r="F5522">
        <v>0</v>
      </c>
      <c r="G5522" t="s">
        <v>175</v>
      </c>
      <c r="H5522" t="s">
        <v>35</v>
      </c>
      <c r="I5522" t="s">
        <v>36</v>
      </c>
      <c r="J5522" t="s">
        <v>106</v>
      </c>
      <c r="K5522">
        <v>23</v>
      </c>
      <c r="L5522">
        <v>1987</v>
      </c>
      <c r="M5522">
        <f t="shared" si="1054"/>
        <v>5</v>
      </c>
      <c r="N5522">
        <v>0</v>
      </c>
      <c r="O5522">
        <v>0</v>
      </c>
      <c r="P5522">
        <v>1</v>
      </c>
      <c r="Q5522">
        <v>7</v>
      </c>
      <c r="R5522">
        <v>6</v>
      </c>
      <c r="S5522">
        <f t="shared" si="1051"/>
        <v>1</v>
      </c>
      <c r="T5522">
        <v>29</v>
      </c>
      <c r="U5522">
        <f t="shared" si="1062"/>
        <v>0</v>
      </c>
      <c r="V5522">
        <f t="shared" si="1052"/>
        <v>0</v>
      </c>
      <c r="W5522" s="1">
        <v>-0.7186147186147186</v>
      </c>
      <c r="X5522">
        <f t="shared" si="1055"/>
        <v>1</v>
      </c>
      <c r="Y5522">
        <f t="shared" si="1056"/>
        <v>0</v>
      </c>
      <c r="Z5522">
        <f t="shared" si="1057"/>
        <v>0</v>
      </c>
      <c r="AA5522">
        <f t="shared" si="1058"/>
        <v>0</v>
      </c>
      <c r="AB5522">
        <f t="shared" si="1053"/>
        <v>0</v>
      </c>
      <c r="AC5522">
        <f t="shared" si="1059"/>
        <v>0</v>
      </c>
      <c r="AD5522" t="s">
        <v>9862</v>
      </c>
      <c r="AE5522">
        <f t="shared" si="1060"/>
        <v>0</v>
      </c>
      <c r="AF5522">
        <f t="shared" si="1061"/>
        <v>0</v>
      </c>
    </row>
    <row r="5523" spans="1:32" hidden="1" x14ac:dyDescent="0.25">
      <c r="A5523">
        <v>1987</v>
      </c>
      <c r="B5523">
        <v>8</v>
      </c>
      <c r="C5523">
        <v>201</v>
      </c>
      <c r="D5523" t="s">
        <v>4779</v>
      </c>
      <c r="E5523" t="s">
        <v>2779</v>
      </c>
      <c r="F5523">
        <v>0</v>
      </c>
      <c r="G5523" t="s">
        <v>175</v>
      </c>
      <c r="H5523" t="s">
        <v>35</v>
      </c>
      <c r="I5523" t="s">
        <v>36</v>
      </c>
      <c r="J5523" t="s">
        <v>54</v>
      </c>
      <c r="K5523">
        <v>22</v>
      </c>
      <c r="L5523">
        <v>1988</v>
      </c>
      <c r="M5523">
        <f t="shared" si="1054"/>
        <v>2</v>
      </c>
      <c r="N5523">
        <v>0</v>
      </c>
      <c r="O5523">
        <v>0</v>
      </c>
      <c r="P5523">
        <v>2</v>
      </c>
      <c r="Q5523">
        <v>7</v>
      </c>
      <c r="R5523">
        <v>7</v>
      </c>
      <c r="S5523">
        <f t="shared" si="1051"/>
        <v>0</v>
      </c>
      <c r="T5523">
        <v>27</v>
      </c>
      <c r="U5523">
        <f t="shared" si="1062"/>
        <v>0</v>
      </c>
      <c r="V5523">
        <f t="shared" si="1052"/>
        <v>0</v>
      </c>
      <c r="W5523" s="1">
        <v>-0.7186147186147186</v>
      </c>
      <c r="X5523">
        <f t="shared" si="1055"/>
        <v>1</v>
      </c>
      <c r="Y5523">
        <f t="shared" si="1056"/>
        <v>0</v>
      </c>
      <c r="Z5523">
        <f t="shared" si="1057"/>
        <v>0</v>
      </c>
      <c r="AA5523">
        <f t="shared" si="1058"/>
        <v>0</v>
      </c>
      <c r="AB5523">
        <f t="shared" si="1053"/>
        <v>0</v>
      </c>
      <c r="AC5523">
        <f t="shared" si="1059"/>
        <v>0</v>
      </c>
      <c r="AD5523" t="s">
        <v>9863</v>
      </c>
      <c r="AE5523">
        <f t="shared" si="1060"/>
        <v>0</v>
      </c>
      <c r="AF5523">
        <f t="shared" si="1061"/>
        <v>0</v>
      </c>
    </row>
    <row r="5524" spans="1:32" hidden="1" x14ac:dyDescent="0.25">
      <c r="A5524">
        <v>2011</v>
      </c>
      <c r="B5524">
        <v>2</v>
      </c>
      <c r="C5524">
        <v>51</v>
      </c>
      <c r="D5524" t="s">
        <v>88</v>
      </c>
      <c r="E5524" t="s">
        <v>8929</v>
      </c>
      <c r="F5524">
        <v>0</v>
      </c>
      <c r="G5524" t="s">
        <v>34</v>
      </c>
      <c r="H5524" t="s">
        <v>35</v>
      </c>
      <c r="I5524" t="s">
        <v>36</v>
      </c>
      <c r="J5524" t="s">
        <v>84</v>
      </c>
      <c r="K5524">
        <v>21</v>
      </c>
      <c r="L5524">
        <v>2015</v>
      </c>
      <c r="M5524">
        <f t="shared" si="1054"/>
        <v>5</v>
      </c>
      <c r="N5524">
        <v>0</v>
      </c>
      <c r="O5524">
        <v>0</v>
      </c>
      <c r="P5524">
        <v>0</v>
      </c>
      <c r="Q5524">
        <v>7</v>
      </c>
      <c r="R5524">
        <v>7</v>
      </c>
      <c r="S5524">
        <f t="shared" si="1051"/>
        <v>0</v>
      </c>
      <c r="T5524">
        <v>53</v>
      </c>
      <c r="U5524">
        <f t="shared" si="1062"/>
        <v>0</v>
      </c>
      <c r="V5524">
        <f t="shared" si="1052"/>
        <v>0</v>
      </c>
      <c r="W5524" s="1">
        <v>-0.7211155378486056</v>
      </c>
      <c r="X5524">
        <f t="shared" si="1055"/>
        <v>1</v>
      </c>
      <c r="Y5524">
        <f t="shared" si="1056"/>
        <v>0</v>
      </c>
      <c r="Z5524">
        <f t="shared" si="1057"/>
        <v>0</v>
      </c>
      <c r="AA5524">
        <f t="shared" si="1058"/>
        <v>0</v>
      </c>
      <c r="AB5524">
        <f t="shared" si="1053"/>
        <v>0</v>
      </c>
      <c r="AC5524">
        <f t="shared" si="1059"/>
        <v>0</v>
      </c>
      <c r="AD5524" s="2" t="s">
        <v>9868</v>
      </c>
      <c r="AE5524">
        <f t="shared" si="1060"/>
        <v>0</v>
      </c>
      <c r="AF5524">
        <f t="shared" si="1061"/>
        <v>1</v>
      </c>
    </row>
    <row r="5525" spans="1:32" hidden="1" x14ac:dyDescent="0.25">
      <c r="A5525">
        <v>2013</v>
      </c>
      <c r="B5525">
        <v>2</v>
      </c>
      <c r="C5525">
        <v>40</v>
      </c>
      <c r="D5525" t="s">
        <v>62</v>
      </c>
      <c r="E5525" t="s">
        <v>9401</v>
      </c>
      <c r="F5525">
        <v>0</v>
      </c>
      <c r="G5525" t="s">
        <v>34</v>
      </c>
      <c r="H5525" t="s">
        <v>35</v>
      </c>
      <c r="I5525" t="s">
        <v>36</v>
      </c>
      <c r="J5525" t="s">
        <v>348</v>
      </c>
      <c r="K5525">
        <v>23</v>
      </c>
      <c r="L5525">
        <v>2019</v>
      </c>
      <c r="M5525">
        <f t="shared" si="1054"/>
        <v>7</v>
      </c>
      <c r="N5525">
        <v>0</v>
      </c>
      <c r="O5525">
        <v>0</v>
      </c>
      <c r="P5525">
        <v>0</v>
      </c>
      <c r="Q5525">
        <v>7</v>
      </c>
      <c r="R5525">
        <v>7</v>
      </c>
      <c r="S5525">
        <f t="shared" ref="S5525:S5588" si="1063">Q5525-R5525</f>
        <v>0</v>
      </c>
      <c r="T5525">
        <v>46</v>
      </c>
      <c r="U5525">
        <f t="shared" si="1062"/>
        <v>0</v>
      </c>
      <c r="V5525">
        <f t="shared" si="1052"/>
        <v>0</v>
      </c>
      <c r="W5525" s="1">
        <v>-0.7211155378486056</v>
      </c>
      <c r="X5525">
        <f t="shared" si="1055"/>
        <v>1</v>
      </c>
      <c r="Y5525">
        <f t="shared" si="1056"/>
        <v>0</v>
      </c>
      <c r="Z5525">
        <f t="shared" si="1057"/>
        <v>0</v>
      </c>
      <c r="AA5525">
        <f t="shared" si="1058"/>
        <v>0</v>
      </c>
      <c r="AB5525">
        <f t="shared" si="1053"/>
        <v>0</v>
      </c>
      <c r="AC5525">
        <f t="shared" si="1059"/>
        <v>0</v>
      </c>
      <c r="AD5525" s="2" t="s">
        <v>9868</v>
      </c>
      <c r="AE5525">
        <f t="shared" si="1060"/>
        <v>0</v>
      </c>
      <c r="AF5525">
        <f t="shared" si="1061"/>
        <v>1</v>
      </c>
    </row>
    <row r="5526" spans="1:32" hidden="1" x14ac:dyDescent="0.25">
      <c r="A5526">
        <v>1990</v>
      </c>
      <c r="B5526">
        <v>3</v>
      </c>
      <c r="C5526">
        <v>61</v>
      </c>
      <c r="D5526" t="s">
        <v>79</v>
      </c>
      <c r="E5526" t="s">
        <v>3629</v>
      </c>
      <c r="F5526">
        <v>0</v>
      </c>
      <c r="G5526" t="s">
        <v>34</v>
      </c>
      <c r="H5526" t="s">
        <v>35</v>
      </c>
      <c r="I5526" t="s">
        <v>36</v>
      </c>
      <c r="J5526" t="s">
        <v>31</v>
      </c>
      <c r="K5526">
        <v>22</v>
      </c>
      <c r="L5526">
        <v>1993</v>
      </c>
      <c r="M5526">
        <f t="shared" si="1054"/>
        <v>4</v>
      </c>
      <c r="N5526">
        <v>0</v>
      </c>
      <c r="O5526">
        <v>0</v>
      </c>
      <c r="P5526">
        <v>0</v>
      </c>
      <c r="Q5526">
        <v>7</v>
      </c>
      <c r="R5526">
        <v>7</v>
      </c>
      <c r="S5526">
        <f t="shared" si="1063"/>
        <v>0</v>
      </c>
      <c r="T5526">
        <v>58</v>
      </c>
      <c r="U5526">
        <f t="shared" si="1062"/>
        <v>0</v>
      </c>
      <c r="V5526">
        <f t="shared" si="1052"/>
        <v>0</v>
      </c>
      <c r="W5526" s="1">
        <v>-0.7211155378486056</v>
      </c>
      <c r="X5526">
        <f t="shared" si="1055"/>
        <v>1</v>
      </c>
      <c r="Y5526">
        <f t="shared" si="1056"/>
        <v>0</v>
      </c>
      <c r="Z5526">
        <f t="shared" si="1057"/>
        <v>0</v>
      </c>
      <c r="AA5526">
        <f t="shared" si="1058"/>
        <v>0</v>
      </c>
      <c r="AB5526">
        <f t="shared" si="1053"/>
        <v>0</v>
      </c>
      <c r="AC5526">
        <f t="shared" si="1059"/>
        <v>0</v>
      </c>
      <c r="AD5526" t="s">
        <v>9864</v>
      </c>
      <c r="AE5526">
        <f t="shared" si="1060"/>
        <v>0</v>
      </c>
      <c r="AF5526">
        <f t="shared" si="1061"/>
        <v>1</v>
      </c>
    </row>
    <row r="5527" spans="1:32" hidden="1" x14ac:dyDescent="0.25">
      <c r="A5527">
        <v>1995</v>
      </c>
      <c r="B5527">
        <v>3</v>
      </c>
      <c r="C5527">
        <v>94</v>
      </c>
      <c r="D5527" t="s">
        <v>98</v>
      </c>
      <c r="E5527" t="s">
        <v>5071</v>
      </c>
      <c r="F5527">
        <v>0</v>
      </c>
      <c r="G5527" t="s">
        <v>34</v>
      </c>
      <c r="H5527" t="s">
        <v>35</v>
      </c>
      <c r="I5527" t="s">
        <v>36</v>
      </c>
      <c r="J5527" t="s">
        <v>242</v>
      </c>
      <c r="K5527">
        <v>23</v>
      </c>
      <c r="L5527">
        <v>1999</v>
      </c>
      <c r="M5527">
        <f t="shared" si="1054"/>
        <v>5</v>
      </c>
      <c r="N5527">
        <v>0</v>
      </c>
      <c r="O5527">
        <v>0</v>
      </c>
      <c r="P5527">
        <v>1</v>
      </c>
      <c r="Q5527">
        <v>7</v>
      </c>
      <c r="R5527">
        <v>1</v>
      </c>
      <c r="S5527">
        <f t="shared" si="1063"/>
        <v>6</v>
      </c>
      <c r="T5527">
        <v>71</v>
      </c>
      <c r="U5527">
        <f t="shared" si="1062"/>
        <v>0</v>
      </c>
      <c r="V5527">
        <f t="shared" si="1052"/>
        <v>0</v>
      </c>
      <c r="W5527" s="1">
        <v>-0.7211155378486056</v>
      </c>
      <c r="X5527">
        <f t="shared" si="1055"/>
        <v>1</v>
      </c>
      <c r="Y5527">
        <f t="shared" si="1056"/>
        <v>0</v>
      </c>
      <c r="Z5527">
        <f t="shared" si="1057"/>
        <v>0</v>
      </c>
      <c r="AA5527">
        <f t="shared" si="1058"/>
        <v>0</v>
      </c>
      <c r="AB5527">
        <f t="shared" si="1053"/>
        <v>0</v>
      </c>
      <c r="AC5527">
        <f t="shared" si="1059"/>
        <v>0</v>
      </c>
      <c r="AD5527" t="s">
        <v>9865</v>
      </c>
      <c r="AE5527">
        <f t="shared" si="1060"/>
        <v>0</v>
      </c>
      <c r="AF5527">
        <f t="shared" si="1061"/>
        <v>1</v>
      </c>
    </row>
    <row r="5528" spans="1:32" hidden="1" x14ac:dyDescent="0.25">
      <c r="A5528">
        <v>2010</v>
      </c>
      <c r="B5528">
        <v>3</v>
      </c>
      <c r="C5528">
        <v>72</v>
      </c>
      <c r="D5528" t="s">
        <v>72</v>
      </c>
      <c r="E5528" t="s">
        <v>8706</v>
      </c>
      <c r="F5528">
        <v>0</v>
      </c>
      <c r="G5528" t="s">
        <v>34</v>
      </c>
      <c r="H5528" t="s">
        <v>35</v>
      </c>
      <c r="I5528" t="s">
        <v>36</v>
      </c>
      <c r="J5528" t="s">
        <v>118</v>
      </c>
      <c r="K5528">
        <v>23</v>
      </c>
      <c r="L5528">
        <v>2015</v>
      </c>
      <c r="M5528">
        <f t="shared" si="1054"/>
        <v>6</v>
      </c>
      <c r="N5528">
        <v>0</v>
      </c>
      <c r="O5528">
        <v>0</v>
      </c>
      <c r="P5528">
        <v>1</v>
      </c>
      <c r="Q5528">
        <v>7</v>
      </c>
      <c r="R5528">
        <v>6</v>
      </c>
      <c r="S5528">
        <f t="shared" si="1063"/>
        <v>1</v>
      </c>
      <c r="T5528">
        <v>59</v>
      </c>
      <c r="U5528">
        <f t="shared" si="1062"/>
        <v>0</v>
      </c>
      <c r="V5528">
        <f t="shared" si="1052"/>
        <v>0</v>
      </c>
      <c r="W5528" s="1">
        <v>-0.7211155378486056</v>
      </c>
      <c r="X5528">
        <f t="shared" si="1055"/>
        <v>1</v>
      </c>
      <c r="Y5528">
        <f t="shared" si="1056"/>
        <v>0</v>
      </c>
      <c r="Z5528">
        <f t="shared" si="1057"/>
        <v>0</v>
      </c>
      <c r="AA5528">
        <f t="shared" si="1058"/>
        <v>0</v>
      </c>
      <c r="AB5528">
        <f t="shared" si="1053"/>
        <v>0</v>
      </c>
      <c r="AC5528">
        <f t="shared" si="1059"/>
        <v>0</v>
      </c>
      <c r="AD5528" s="2" t="s">
        <v>9868</v>
      </c>
      <c r="AE5528">
        <f t="shared" si="1060"/>
        <v>0</v>
      </c>
      <c r="AF5528">
        <f t="shared" si="1061"/>
        <v>1</v>
      </c>
    </row>
    <row r="5529" spans="1:32" hidden="1" x14ac:dyDescent="0.25">
      <c r="A5529">
        <v>1981</v>
      </c>
      <c r="B5529">
        <v>4</v>
      </c>
      <c r="C5529">
        <v>92</v>
      </c>
      <c r="D5529" t="s">
        <v>98</v>
      </c>
      <c r="E5529" t="s">
        <v>631</v>
      </c>
      <c r="F5529">
        <v>0</v>
      </c>
      <c r="G5529" t="s">
        <v>34</v>
      </c>
      <c r="H5529" t="s">
        <v>35</v>
      </c>
      <c r="I5529" t="s">
        <v>36</v>
      </c>
      <c r="J5529" t="s">
        <v>145</v>
      </c>
      <c r="K5529">
        <v>25</v>
      </c>
      <c r="L5529">
        <v>1982</v>
      </c>
      <c r="M5529">
        <f t="shared" si="1054"/>
        <v>2</v>
      </c>
      <c r="N5529">
        <v>0</v>
      </c>
      <c r="O5529">
        <v>0</v>
      </c>
      <c r="P5529">
        <v>1</v>
      </c>
      <c r="Q5529">
        <v>7</v>
      </c>
      <c r="R5529">
        <v>7</v>
      </c>
      <c r="S5529">
        <f t="shared" si="1063"/>
        <v>0</v>
      </c>
      <c r="T5529">
        <v>18</v>
      </c>
      <c r="U5529">
        <f t="shared" si="1062"/>
        <v>0</v>
      </c>
      <c r="V5529">
        <f t="shared" si="1052"/>
        <v>0</v>
      </c>
      <c r="W5529" s="1">
        <v>-0.7211155378486056</v>
      </c>
      <c r="X5529">
        <f t="shared" si="1055"/>
        <v>1</v>
      </c>
      <c r="Y5529">
        <f t="shared" si="1056"/>
        <v>0</v>
      </c>
      <c r="Z5529">
        <f t="shared" si="1057"/>
        <v>0</v>
      </c>
      <c r="AA5529">
        <f t="shared" si="1058"/>
        <v>0</v>
      </c>
      <c r="AB5529">
        <f t="shared" si="1053"/>
        <v>0</v>
      </c>
      <c r="AC5529">
        <f t="shared" si="1059"/>
        <v>0</v>
      </c>
      <c r="AD5529" t="s">
        <v>9862</v>
      </c>
      <c r="AE5529">
        <f t="shared" si="1060"/>
        <v>0</v>
      </c>
      <c r="AF5529">
        <f t="shared" si="1061"/>
        <v>1</v>
      </c>
    </row>
    <row r="5530" spans="1:32" hidden="1" x14ac:dyDescent="0.25">
      <c r="A5530">
        <v>1982</v>
      </c>
      <c r="B5530">
        <v>5</v>
      </c>
      <c r="C5530">
        <v>121</v>
      </c>
      <c r="D5530" t="s">
        <v>5488</v>
      </c>
      <c r="E5530" t="s">
        <v>1023</v>
      </c>
      <c r="F5530">
        <v>0</v>
      </c>
      <c r="G5530" t="s">
        <v>34</v>
      </c>
      <c r="H5530" t="s">
        <v>35</v>
      </c>
      <c r="I5530" t="s">
        <v>36</v>
      </c>
      <c r="J5530" t="s">
        <v>879</v>
      </c>
      <c r="K5530">
        <v>22</v>
      </c>
      <c r="L5530">
        <v>1989</v>
      </c>
      <c r="M5530">
        <f t="shared" si="1054"/>
        <v>8</v>
      </c>
      <c r="N5530">
        <v>0</v>
      </c>
      <c r="O5530">
        <v>0</v>
      </c>
      <c r="P5530">
        <v>0</v>
      </c>
      <c r="Q5530">
        <v>7</v>
      </c>
      <c r="R5530">
        <v>3</v>
      </c>
      <c r="S5530">
        <f t="shared" si="1063"/>
        <v>4</v>
      </c>
      <c r="T5530">
        <v>68</v>
      </c>
      <c r="U5530">
        <f t="shared" si="1062"/>
        <v>0</v>
      </c>
      <c r="V5530">
        <f t="shared" si="1052"/>
        <v>0</v>
      </c>
      <c r="W5530" s="1">
        <v>-0.7211155378486056</v>
      </c>
      <c r="X5530">
        <f t="shared" si="1055"/>
        <v>1</v>
      </c>
      <c r="Y5530">
        <f t="shared" si="1056"/>
        <v>0</v>
      </c>
      <c r="Z5530">
        <f t="shared" si="1057"/>
        <v>0</v>
      </c>
      <c r="AA5530">
        <f t="shared" si="1058"/>
        <v>0</v>
      </c>
      <c r="AB5530">
        <f t="shared" si="1053"/>
        <v>0</v>
      </c>
      <c r="AC5530">
        <f t="shared" si="1059"/>
        <v>0</v>
      </c>
      <c r="AD5530" t="s">
        <v>9862</v>
      </c>
      <c r="AE5530">
        <f t="shared" si="1060"/>
        <v>0</v>
      </c>
      <c r="AF5530">
        <f t="shared" si="1061"/>
        <v>0</v>
      </c>
    </row>
    <row r="5531" spans="1:32" hidden="1" x14ac:dyDescent="0.25">
      <c r="A5531">
        <v>2010</v>
      </c>
      <c r="B5531">
        <v>5</v>
      </c>
      <c r="C5531">
        <v>153</v>
      </c>
      <c r="D5531" t="s">
        <v>4985</v>
      </c>
      <c r="E5531" t="s">
        <v>8782</v>
      </c>
      <c r="F5531">
        <v>0</v>
      </c>
      <c r="G5531" t="s">
        <v>34</v>
      </c>
      <c r="H5531" t="s">
        <v>35</v>
      </c>
      <c r="I5531" t="s">
        <v>36</v>
      </c>
      <c r="J5531" t="s">
        <v>1498</v>
      </c>
      <c r="K5531">
        <v>22</v>
      </c>
      <c r="L5531">
        <v>2013</v>
      </c>
      <c r="M5531">
        <f t="shared" si="1054"/>
        <v>4</v>
      </c>
      <c r="N5531">
        <v>0</v>
      </c>
      <c r="O5531">
        <v>0</v>
      </c>
      <c r="P5531">
        <v>2</v>
      </c>
      <c r="Q5531">
        <v>7</v>
      </c>
      <c r="R5531">
        <v>7</v>
      </c>
      <c r="S5531">
        <f t="shared" si="1063"/>
        <v>0</v>
      </c>
      <c r="T5531">
        <v>30</v>
      </c>
      <c r="U5531">
        <f t="shared" si="1062"/>
        <v>0</v>
      </c>
      <c r="V5531">
        <f t="shared" si="1052"/>
        <v>0</v>
      </c>
      <c r="W5531" s="1">
        <v>-0.7211155378486056</v>
      </c>
      <c r="X5531">
        <f t="shared" si="1055"/>
        <v>1</v>
      </c>
      <c r="Y5531">
        <f t="shared" si="1056"/>
        <v>0</v>
      </c>
      <c r="Z5531">
        <f t="shared" si="1057"/>
        <v>0</v>
      </c>
      <c r="AA5531">
        <f t="shared" si="1058"/>
        <v>0</v>
      </c>
      <c r="AB5531">
        <f t="shared" si="1053"/>
        <v>0</v>
      </c>
      <c r="AC5531">
        <f t="shared" si="1059"/>
        <v>0</v>
      </c>
      <c r="AD5531" s="2" t="s">
        <v>9868</v>
      </c>
      <c r="AE5531">
        <f t="shared" si="1060"/>
        <v>0</v>
      </c>
      <c r="AF5531">
        <f t="shared" si="1061"/>
        <v>0</v>
      </c>
    </row>
    <row r="5532" spans="1:32" hidden="1" x14ac:dyDescent="0.25">
      <c r="A5532">
        <v>1994</v>
      </c>
      <c r="B5532">
        <v>6</v>
      </c>
      <c r="C5532">
        <v>163</v>
      </c>
      <c r="D5532" t="s">
        <v>76</v>
      </c>
      <c r="E5532" t="s">
        <v>4926</v>
      </c>
      <c r="F5532">
        <v>0</v>
      </c>
      <c r="G5532" t="s">
        <v>34</v>
      </c>
      <c r="H5532" t="s">
        <v>35</v>
      </c>
      <c r="I5532" t="s">
        <v>36</v>
      </c>
      <c r="J5532" t="s">
        <v>507</v>
      </c>
      <c r="K5532">
        <v>23</v>
      </c>
      <c r="L5532">
        <v>1997</v>
      </c>
      <c r="M5532">
        <f t="shared" si="1054"/>
        <v>4</v>
      </c>
      <c r="N5532">
        <v>0</v>
      </c>
      <c r="O5532">
        <v>0</v>
      </c>
      <c r="P5532">
        <v>0</v>
      </c>
      <c r="Q5532">
        <v>7</v>
      </c>
      <c r="R5532">
        <v>7</v>
      </c>
      <c r="S5532">
        <f t="shared" si="1063"/>
        <v>0</v>
      </c>
      <c r="T5532">
        <v>48</v>
      </c>
      <c r="U5532">
        <f t="shared" si="1062"/>
        <v>0</v>
      </c>
      <c r="V5532">
        <f t="shared" ref="V5532:V5595" si="1064">IF(Q5532 =0,IF(Q5532 = "",,1),0)</f>
        <v>0</v>
      </c>
      <c r="W5532" s="1">
        <v>-0.7211155378486056</v>
      </c>
      <c r="X5532">
        <f t="shared" si="1055"/>
        <v>1</v>
      </c>
      <c r="Y5532">
        <f t="shared" si="1056"/>
        <v>0</v>
      </c>
      <c r="Z5532">
        <f t="shared" si="1057"/>
        <v>0</v>
      </c>
      <c r="AA5532">
        <f t="shared" si="1058"/>
        <v>0</v>
      </c>
      <c r="AB5532">
        <f t="shared" si="1053"/>
        <v>0</v>
      </c>
      <c r="AC5532">
        <f t="shared" si="1059"/>
        <v>0</v>
      </c>
      <c r="AD5532" t="s">
        <v>9864</v>
      </c>
      <c r="AE5532">
        <f t="shared" si="1060"/>
        <v>0</v>
      </c>
      <c r="AF5532">
        <f t="shared" si="1061"/>
        <v>0</v>
      </c>
    </row>
    <row r="5533" spans="1:32" hidden="1" x14ac:dyDescent="0.25">
      <c r="A5533">
        <v>1995</v>
      </c>
      <c r="B5533">
        <v>6</v>
      </c>
      <c r="C5533">
        <v>204</v>
      </c>
      <c r="D5533" t="s">
        <v>48</v>
      </c>
      <c r="E5533" t="s">
        <v>5178</v>
      </c>
      <c r="F5533">
        <v>0</v>
      </c>
      <c r="G5533" t="s">
        <v>34</v>
      </c>
      <c r="H5533" t="s">
        <v>35</v>
      </c>
      <c r="I5533" t="s">
        <v>36</v>
      </c>
      <c r="J5533" t="s">
        <v>336</v>
      </c>
      <c r="K5533">
        <v>23</v>
      </c>
      <c r="L5533">
        <v>1998</v>
      </c>
      <c r="M5533">
        <f t="shared" si="1054"/>
        <v>4</v>
      </c>
      <c r="N5533">
        <v>0</v>
      </c>
      <c r="O5533">
        <v>0</v>
      </c>
      <c r="P5533">
        <v>0</v>
      </c>
      <c r="Q5533">
        <v>7</v>
      </c>
      <c r="R5533">
        <v>2</v>
      </c>
      <c r="S5533">
        <f t="shared" si="1063"/>
        <v>5</v>
      </c>
      <c r="T5533">
        <v>41</v>
      </c>
      <c r="U5533">
        <f t="shared" si="1062"/>
        <v>0</v>
      </c>
      <c r="V5533">
        <f t="shared" si="1064"/>
        <v>0</v>
      </c>
      <c r="W5533" s="1">
        <v>-0.7211155378486056</v>
      </c>
      <c r="X5533">
        <f t="shared" si="1055"/>
        <v>1</v>
      </c>
      <c r="Y5533">
        <f t="shared" si="1056"/>
        <v>0</v>
      </c>
      <c r="Z5533">
        <f t="shared" si="1057"/>
        <v>0</v>
      </c>
      <c r="AA5533">
        <f t="shared" si="1058"/>
        <v>0</v>
      </c>
      <c r="AB5533">
        <f t="shared" si="1053"/>
        <v>0</v>
      </c>
      <c r="AC5533">
        <f t="shared" si="1059"/>
        <v>0</v>
      </c>
      <c r="AD5533" t="s">
        <v>9865</v>
      </c>
      <c r="AE5533">
        <f t="shared" si="1060"/>
        <v>0</v>
      </c>
      <c r="AF5533">
        <f t="shared" si="1061"/>
        <v>0</v>
      </c>
    </row>
    <row r="5534" spans="1:32" hidden="1" x14ac:dyDescent="0.25">
      <c r="A5534">
        <v>2001</v>
      </c>
      <c r="B5534">
        <v>6</v>
      </c>
      <c r="C5534">
        <v>181</v>
      </c>
      <c r="D5534" t="s">
        <v>100</v>
      </c>
      <c r="E5534" t="s">
        <v>6606</v>
      </c>
      <c r="F5534">
        <v>0</v>
      </c>
      <c r="G5534" t="s">
        <v>34</v>
      </c>
      <c r="H5534" t="s">
        <v>35</v>
      </c>
      <c r="I5534" t="s">
        <v>36</v>
      </c>
      <c r="J5534" t="s">
        <v>202</v>
      </c>
      <c r="K5534">
        <v>21</v>
      </c>
      <c r="L5534">
        <v>2007</v>
      </c>
      <c r="M5534">
        <f t="shared" si="1054"/>
        <v>7</v>
      </c>
      <c r="N5534">
        <v>0</v>
      </c>
      <c r="O5534">
        <v>0</v>
      </c>
      <c r="P5534">
        <v>0</v>
      </c>
      <c r="Q5534">
        <v>7</v>
      </c>
      <c r="R5534">
        <v>6</v>
      </c>
      <c r="S5534">
        <f t="shared" si="1063"/>
        <v>1</v>
      </c>
      <c r="T5534">
        <v>84</v>
      </c>
      <c r="U5534">
        <f t="shared" si="1062"/>
        <v>0</v>
      </c>
      <c r="V5534">
        <f t="shared" si="1064"/>
        <v>0</v>
      </c>
      <c r="W5534" s="1">
        <v>-0.7211155378486056</v>
      </c>
      <c r="X5534">
        <f t="shared" si="1055"/>
        <v>1</v>
      </c>
      <c r="Y5534">
        <f t="shared" si="1056"/>
        <v>0</v>
      </c>
      <c r="Z5534">
        <f t="shared" si="1057"/>
        <v>0</v>
      </c>
      <c r="AA5534">
        <f t="shared" si="1058"/>
        <v>0</v>
      </c>
      <c r="AB5534">
        <f t="shared" si="1053"/>
        <v>0</v>
      </c>
      <c r="AC5534">
        <f t="shared" si="1059"/>
        <v>0</v>
      </c>
      <c r="AD5534" t="s">
        <v>9866</v>
      </c>
      <c r="AE5534">
        <f t="shared" si="1060"/>
        <v>0</v>
      </c>
      <c r="AF5534">
        <f t="shared" si="1061"/>
        <v>0</v>
      </c>
    </row>
    <row r="5535" spans="1:32" hidden="1" x14ac:dyDescent="0.25">
      <c r="A5535">
        <v>2007</v>
      </c>
      <c r="B5535">
        <v>6</v>
      </c>
      <c r="C5535">
        <v>204</v>
      </c>
      <c r="D5535" t="s">
        <v>5488</v>
      </c>
      <c r="E5535" t="s">
        <v>8095</v>
      </c>
      <c r="F5535">
        <v>0</v>
      </c>
      <c r="G5535" t="s">
        <v>34</v>
      </c>
      <c r="H5535" t="s">
        <v>35</v>
      </c>
      <c r="I5535" t="s">
        <v>36</v>
      </c>
      <c r="J5535" t="s">
        <v>1768</v>
      </c>
      <c r="K5535">
        <v>24</v>
      </c>
      <c r="L5535">
        <v>2010</v>
      </c>
      <c r="M5535">
        <f t="shared" si="1054"/>
        <v>4</v>
      </c>
      <c r="N5535">
        <v>0</v>
      </c>
      <c r="O5535">
        <v>0</v>
      </c>
      <c r="P5535">
        <v>0</v>
      </c>
      <c r="Q5535">
        <v>7</v>
      </c>
      <c r="R5535">
        <v>7</v>
      </c>
      <c r="S5535">
        <f t="shared" si="1063"/>
        <v>0</v>
      </c>
      <c r="T5535">
        <v>43</v>
      </c>
      <c r="U5535">
        <f t="shared" si="1062"/>
        <v>0</v>
      </c>
      <c r="V5535">
        <f t="shared" si="1064"/>
        <v>0</v>
      </c>
      <c r="W5535" s="1">
        <v>-0.7211155378486056</v>
      </c>
      <c r="X5535">
        <f t="shared" si="1055"/>
        <v>1</v>
      </c>
      <c r="Y5535">
        <f t="shared" si="1056"/>
        <v>0</v>
      </c>
      <c r="Z5535">
        <f t="shared" si="1057"/>
        <v>0</v>
      </c>
      <c r="AA5535">
        <f t="shared" si="1058"/>
        <v>0</v>
      </c>
      <c r="AB5535">
        <f t="shared" si="1053"/>
        <v>0</v>
      </c>
      <c r="AC5535">
        <f t="shared" si="1059"/>
        <v>0</v>
      </c>
      <c r="AD5535" s="2" t="s">
        <v>9867</v>
      </c>
      <c r="AE5535">
        <f t="shared" si="1060"/>
        <v>0</v>
      </c>
      <c r="AF5535">
        <f t="shared" si="1061"/>
        <v>0</v>
      </c>
    </row>
    <row r="5536" spans="1:32" hidden="1" x14ac:dyDescent="0.25">
      <c r="A5536">
        <v>1982</v>
      </c>
      <c r="B5536">
        <v>7</v>
      </c>
      <c r="C5536">
        <v>173</v>
      </c>
      <c r="D5536" t="s">
        <v>79</v>
      </c>
      <c r="E5536" t="s">
        <v>1079</v>
      </c>
      <c r="F5536">
        <v>0</v>
      </c>
      <c r="G5536" t="s">
        <v>34</v>
      </c>
      <c r="H5536" t="s">
        <v>35</v>
      </c>
      <c r="I5536" t="s">
        <v>36</v>
      </c>
      <c r="J5536" t="s">
        <v>47</v>
      </c>
      <c r="K5536">
        <v>23</v>
      </c>
      <c r="L5536">
        <v>1987</v>
      </c>
      <c r="M5536">
        <f t="shared" si="1054"/>
        <v>6</v>
      </c>
      <c r="N5536">
        <v>0</v>
      </c>
      <c r="O5536">
        <v>0</v>
      </c>
      <c r="P5536">
        <v>0</v>
      </c>
      <c r="Q5536">
        <v>7</v>
      </c>
      <c r="R5536">
        <v>7</v>
      </c>
      <c r="S5536">
        <f t="shared" si="1063"/>
        <v>0</v>
      </c>
      <c r="T5536">
        <v>53</v>
      </c>
      <c r="U5536">
        <f t="shared" si="1062"/>
        <v>0</v>
      </c>
      <c r="V5536">
        <f t="shared" si="1064"/>
        <v>0</v>
      </c>
      <c r="W5536" s="1">
        <v>-0.7211155378486056</v>
      </c>
      <c r="X5536">
        <f t="shared" si="1055"/>
        <v>1</v>
      </c>
      <c r="Y5536">
        <f t="shared" si="1056"/>
        <v>0</v>
      </c>
      <c r="Z5536">
        <f t="shared" si="1057"/>
        <v>0</v>
      </c>
      <c r="AA5536">
        <f t="shared" si="1058"/>
        <v>0</v>
      </c>
      <c r="AB5536">
        <f t="shared" si="1053"/>
        <v>0</v>
      </c>
      <c r="AC5536">
        <f t="shared" si="1059"/>
        <v>0</v>
      </c>
      <c r="AD5536" t="s">
        <v>9862</v>
      </c>
      <c r="AE5536">
        <f t="shared" si="1060"/>
        <v>0</v>
      </c>
      <c r="AF5536">
        <f t="shared" si="1061"/>
        <v>0</v>
      </c>
    </row>
    <row r="5537" spans="1:32" hidden="1" x14ac:dyDescent="0.25">
      <c r="A5537">
        <v>1993</v>
      </c>
      <c r="B5537">
        <v>7</v>
      </c>
      <c r="C5537">
        <v>194</v>
      </c>
      <c r="D5537" t="s">
        <v>62</v>
      </c>
      <c r="E5537" t="s">
        <v>4745</v>
      </c>
      <c r="F5537">
        <v>0</v>
      </c>
      <c r="G5537" t="s">
        <v>34</v>
      </c>
      <c r="H5537" t="s">
        <v>35</v>
      </c>
      <c r="I5537" t="s">
        <v>36</v>
      </c>
      <c r="J5537" t="s">
        <v>3978</v>
      </c>
      <c r="K5537">
        <v>22</v>
      </c>
      <c r="L5537">
        <v>2001</v>
      </c>
      <c r="M5537">
        <f t="shared" si="1054"/>
        <v>9</v>
      </c>
      <c r="N5537">
        <v>0</v>
      </c>
      <c r="O5537">
        <v>0</v>
      </c>
      <c r="P5537">
        <v>0</v>
      </c>
      <c r="Q5537">
        <v>7</v>
      </c>
      <c r="R5537">
        <v>2</v>
      </c>
      <c r="S5537">
        <f t="shared" si="1063"/>
        <v>5</v>
      </c>
      <c r="T5537">
        <v>61</v>
      </c>
      <c r="U5537">
        <f t="shared" si="1062"/>
        <v>0</v>
      </c>
      <c r="V5537">
        <f t="shared" si="1064"/>
        <v>0</v>
      </c>
      <c r="W5537" s="1">
        <v>-0.7211155378486056</v>
      </c>
      <c r="X5537">
        <f t="shared" si="1055"/>
        <v>1</v>
      </c>
      <c r="Y5537">
        <f t="shared" si="1056"/>
        <v>0</v>
      </c>
      <c r="Z5537">
        <f t="shared" si="1057"/>
        <v>0</v>
      </c>
      <c r="AA5537">
        <f t="shared" si="1058"/>
        <v>0</v>
      </c>
      <c r="AB5537">
        <f t="shared" si="1053"/>
        <v>0</v>
      </c>
      <c r="AC5537">
        <f t="shared" si="1059"/>
        <v>0</v>
      </c>
      <c r="AD5537" t="s">
        <v>9864</v>
      </c>
      <c r="AE5537">
        <f t="shared" si="1060"/>
        <v>0</v>
      </c>
      <c r="AF5537">
        <f t="shared" si="1061"/>
        <v>0</v>
      </c>
    </row>
    <row r="5538" spans="1:32" hidden="1" x14ac:dyDescent="0.25">
      <c r="A5538">
        <v>2011</v>
      </c>
      <c r="B5538">
        <v>7</v>
      </c>
      <c r="C5538">
        <v>211</v>
      </c>
      <c r="D5538" t="s">
        <v>62</v>
      </c>
      <c r="E5538" t="s">
        <v>9077</v>
      </c>
      <c r="F5538">
        <v>0</v>
      </c>
      <c r="G5538" t="s">
        <v>34</v>
      </c>
      <c r="H5538" t="s">
        <v>35</v>
      </c>
      <c r="I5538" t="s">
        <v>36</v>
      </c>
      <c r="J5538" t="s">
        <v>2852</v>
      </c>
      <c r="K5538">
        <v>24</v>
      </c>
      <c r="L5538">
        <v>2020</v>
      </c>
      <c r="M5538">
        <f t="shared" si="1054"/>
        <v>10</v>
      </c>
      <c r="N5538">
        <v>0</v>
      </c>
      <c r="O5538">
        <v>0</v>
      </c>
      <c r="P5538">
        <v>5</v>
      </c>
      <c r="Q5538">
        <v>7</v>
      </c>
      <c r="R5538">
        <v>7</v>
      </c>
      <c r="S5538">
        <f t="shared" si="1063"/>
        <v>0</v>
      </c>
      <c r="T5538">
        <v>85</v>
      </c>
      <c r="U5538">
        <f t="shared" si="1062"/>
        <v>0</v>
      </c>
      <c r="V5538">
        <f t="shared" si="1064"/>
        <v>0</v>
      </c>
      <c r="W5538" s="1">
        <v>-0.7211155378486056</v>
      </c>
      <c r="X5538">
        <f t="shared" si="1055"/>
        <v>1</v>
      </c>
      <c r="Y5538">
        <f t="shared" si="1056"/>
        <v>0</v>
      </c>
      <c r="Z5538">
        <f t="shared" si="1057"/>
        <v>0</v>
      </c>
      <c r="AA5538">
        <f t="shared" si="1058"/>
        <v>0</v>
      </c>
      <c r="AB5538">
        <f t="shared" si="1053"/>
        <v>0</v>
      </c>
      <c r="AC5538">
        <f t="shared" si="1059"/>
        <v>0</v>
      </c>
      <c r="AD5538" s="2" t="s">
        <v>9868</v>
      </c>
      <c r="AE5538">
        <f t="shared" si="1060"/>
        <v>0</v>
      </c>
      <c r="AF5538">
        <f t="shared" si="1061"/>
        <v>0</v>
      </c>
    </row>
    <row r="5539" spans="1:32" hidden="1" x14ac:dyDescent="0.25">
      <c r="A5539">
        <v>1993</v>
      </c>
      <c r="B5539">
        <v>8</v>
      </c>
      <c r="C5539">
        <v>199</v>
      </c>
      <c r="D5539" t="s">
        <v>4779</v>
      </c>
      <c r="E5539" t="s">
        <v>4602</v>
      </c>
      <c r="F5539">
        <v>0</v>
      </c>
      <c r="G5539" t="s">
        <v>34</v>
      </c>
      <c r="H5539" t="s">
        <v>35</v>
      </c>
      <c r="I5539" t="s">
        <v>36</v>
      </c>
      <c r="J5539" t="s">
        <v>162</v>
      </c>
      <c r="K5539">
        <v>22</v>
      </c>
      <c r="L5539">
        <v>1995</v>
      </c>
      <c r="M5539">
        <f t="shared" si="1054"/>
        <v>3</v>
      </c>
      <c r="N5539">
        <v>0</v>
      </c>
      <c r="O5539">
        <v>0</v>
      </c>
      <c r="P5539">
        <v>0</v>
      </c>
      <c r="Q5539">
        <v>7</v>
      </c>
      <c r="R5539">
        <v>7</v>
      </c>
      <c r="S5539">
        <f t="shared" si="1063"/>
        <v>0</v>
      </c>
      <c r="T5539">
        <v>18</v>
      </c>
      <c r="U5539">
        <f t="shared" si="1062"/>
        <v>0</v>
      </c>
      <c r="V5539">
        <f t="shared" si="1064"/>
        <v>0</v>
      </c>
      <c r="W5539" s="1">
        <v>-0.7211155378486056</v>
      </c>
      <c r="X5539">
        <f t="shared" si="1055"/>
        <v>1</v>
      </c>
      <c r="Y5539">
        <f t="shared" si="1056"/>
        <v>0</v>
      </c>
      <c r="Z5539">
        <f t="shared" si="1057"/>
        <v>0</v>
      </c>
      <c r="AA5539">
        <f t="shared" si="1058"/>
        <v>0</v>
      </c>
      <c r="AB5539">
        <f t="shared" si="1053"/>
        <v>0</v>
      </c>
      <c r="AC5539">
        <f t="shared" si="1059"/>
        <v>0</v>
      </c>
      <c r="AD5539" t="s">
        <v>9864</v>
      </c>
      <c r="AE5539">
        <f t="shared" si="1060"/>
        <v>0</v>
      </c>
      <c r="AF5539">
        <f t="shared" si="1061"/>
        <v>0</v>
      </c>
    </row>
    <row r="5540" spans="1:32" hidden="1" x14ac:dyDescent="0.25">
      <c r="A5540">
        <v>2014</v>
      </c>
      <c r="B5540">
        <v>3</v>
      </c>
      <c r="C5540">
        <v>70</v>
      </c>
      <c r="D5540" t="s">
        <v>62</v>
      </c>
      <c r="E5540" t="s">
        <v>9669</v>
      </c>
      <c r="F5540">
        <v>0</v>
      </c>
      <c r="G5540" t="s">
        <v>110</v>
      </c>
      <c r="H5540" t="s">
        <v>30</v>
      </c>
      <c r="I5540" t="s">
        <v>21</v>
      </c>
      <c r="J5540" t="s">
        <v>31</v>
      </c>
      <c r="K5540">
        <v>20</v>
      </c>
      <c r="L5540">
        <v>2020</v>
      </c>
      <c r="M5540">
        <f t="shared" si="1054"/>
        <v>7</v>
      </c>
      <c r="N5540">
        <v>0</v>
      </c>
      <c r="O5540">
        <v>0</v>
      </c>
      <c r="P5540">
        <v>2</v>
      </c>
      <c r="Q5540">
        <v>11</v>
      </c>
      <c r="R5540">
        <v>11</v>
      </c>
      <c r="S5540">
        <f t="shared" si="1063"/>
        <v>0</v>
      </c>
      <c r="T5540">
        <v>29</v>
      </c>
      <c r="U5540">
        <f t="shared" si="1062"/>
        <v>0</v>
      </c>
      <c r="V5540">
        <f t="shared" si="1064"/>
        <v>0</v>
      </c>
      <c r="W5540" s="1">
        <v>-0.72308303535955498</v>
      </c>
      <c r="X5540">
        <f t="shared" si="1055"/>
        <v>1</v>
      </c>
      <c r="Y5540">
        <f t="shared" si="1056"/>
        <v>0</v>
      </c>
      <c r="Z5540">
        <f t="shared" si="1057"/>
        <v>0</v>
      </c>
      <c r="AA5540">
        <f t="shared" si="1058"/>
        <v>0</v>
      </c>
      <c r="AB5540">
        <f t="shared" si="1053"/>
        <v>0</v>
      </c>
      <c r="AC5540">
        <f t="shared" si="1059"/>
        <v>0</v>
      </c>
      <c r="AD5540" s="2" t="s">
        <v>9868</v>
      </c>
      <c r="AE5540">
        <f t="shared" si="1060"/>
        <v>0</v>
      </c>
      <c r="AF5540">
        <f t="shared" si="1061"/>
        <v>1</v>
      </c>
    </row>
    <row r="5541" spans="1:32" hidden="1" x14ac:dyDescent="0.25">
      <c r="A5541">
        <v>2005</v>
      </c>
      <c r="B5541">
        <v>4</v>
      </c>
      <c r="C5541">
        <v>122</v>
      </c>
      <c r="D5541" t="s">
        <v>72</v>
      </c>
      <c r="E5541" t="s">
        <v>7532</v>
      </c>
      <c r="F5541">
        <v>0</v>
      </c>
      <c r="G5541" t="s">
        <v>110</v>
      </c>
      <c r="H5541" t="s">
        <v>30</v>
      </c>
      <c r="I5541" t="s">
        <v>21</v>
      </c>
      <c r="J5541" t="s">
        <v>409</v>
      </c>
      <c r="K5541">
        <v>23</v>
      </c>
      <c r="L5541">
        <v>2008</v>
      </c>
      <c r="M5541">
        <f t="shared" si="1054"/>
        <v>4</v>
      </c>
      <c r="N5541">
        <v>0</v>
      </c>
      <c r="O5541">
        <v>0</v>
      </c>
      <c r="P5541">
        <v>1</v>
      </c>
      <c r="Q5541">
        <v>11</v>
      </c>
      <c r="R5541">
        <v>11</v>
      </c>
      <c r="S5541">
        <f t="shared" si="1063"/>
        <v>0</v>
      </c>
      <c r="T5541">
        <v>59</v>
      </c>
      <c r="U5541">
        <f t="shared" si="1062"/>
        <v>0</v>
      </c>
      <c r="V5541">
        <f t="shared" si="1064"/>
        <v>0</v>
      </c>
      <c r="W5541" s="1">
        <v>-0.72308303535955498</v>
      </c>
      <c r="X5541">
        <f t="shared" si="1055"/>
        <v>1</v>
      </c>
      <c r="Y5541">
        <f t="shared" si="1056"/>
        <v>0</v>
      </c>
      <c r="Z5541">
        <f t="shared" si="1057"/>
        <v>0</v>
      </c>
      <c r="AA5541">
        <f t="shared" si="1058"/>
        <v>0</v>
      </c>
      <c r="AB5541">
        <f t="shared" si="1053"/>
        <v>0</v>
      </c>
      <c r="AC5541">
        <f t="shared" si="1059"/>
        <v>0</v>
      </c>
      <c r="AD5541" s="2" t="s">
        <v>9867</v>
      </c>
      <c r="AE5541">
        <f t="shared" si="1060"/>
        <v>0</v>
      </c>
      <c r="AF5541">
        <f t="shared" si="1061"/>
        <v>1</v>
      </c>
    </row>
    <row r="5542" spans="1:32" hidden="1" x14ac:dyDescent="0.25">
      <c r="A5542">
        <v>2014</v>
      </c>
      <c r="B5542">
        <v>4</v>
      </c>
      <c r="C5542">
        <v>105</v>
      </c>
      <c r="D5542" t="s">
        <v>65</v>
      </c>
      <c r="E5542" t="s">
        <v>9702</v>
      </c>
      <c r="F5542">
        <v>0</v>
      </c>
      <c r="G5542" t="s">
        <v>110</v>
      </c>
      <c r="H5542" t="s">
        <v>30</v>
      </c>
      <c r="I5542" t="s">
        <v>21</v>
      </c>
      <c r="J5542" t="s">
        <v>348</v>
      </c>
      <c r="K5542">
        <v>23</v>
      </c>
      <c r="L5542">
        <v>2015</v>
      </c>
      <c r="M5542">
        <f t="shared" si="1054"/>
        <v>2</v>
      </c>
      <c r="N5542">
        <v>0</v>
      </c>
      <c r="O5542">
        <v>0</v>
      </c>
      <c r="P5542">
        <v>1</v>
      </c>
      <c r="Q5542">
        <v>11</v>
      </c>
      <c r="R5542">
        <v>11</v>
      </c>
      <c r="S5542">
        <f t="shared" si="1063"/>
        <v>0</v>
      </c>
      <c r="T5542">
        <v>21</v>
      </c>
      <c r="U5542">
        <f t="shared" si="1062"/>
        <v>0</v>
      </c>
      <c r="V5542">
        <f t="shared" si="1064"/>
        <v>0</v>
      </c>
      <c r="W5542" s="1">
        <v>-0.72308303535955498</v>
      </c>
      <c r="X5542">
        <f t="shared" si="1055"/>
        <v>1</v>
      </c>
      <c r="Y5542">
        <f t="shared" si="1056"/>
        <v>0</v>
      </c>
      <c r="Z5542">
        <f t="shared" si="1057"/>
        <v>0</v>
      </c>
      <c r="AA5542">
        <f t="shared" si="1058"/>
        <v>0</v>
      </c>
      <c r="AB5542">
        <f t="shared" si="1053"/>
        <v>0</v>
      </c>
      <c r="AC5542">
        <f t="shared" si="1059"/>
        <v>0</v>
      </c>
      <c r="AD5542" s="2" t="s">
        <v>9868</v>
      </c>
      <c r="AE5542">
        <f t="shared" si="1060"/>
        <v>0</v>
      </c>
      <c r="AF5542">
        <f t="shared" si="1061"/>
        <v>1</v>
      </c>
    </row>
    <row r="5543" spans="1:32" hidden="1" x14ac:dyDescent="0.25">
      <c r="A5543">
        <v>1992</v>
      </c>
      <c r="B5543">
        <v>11</v>
      </c>
      <c r="C5543">
        <v>291</v>
      </c>
      <c r="D5543" t="s">
        <v>100</v>
      </c>
      <c r="E5543" t="s">
        <v>4514</v>
      </c>
      <c r="F5543">
        <v>0</v>
      </c>
      <c r="G5543" t="s">
        <v>110</v>
      </c>
      <c r="H5543" t="s">
        <v>30</v>
      </c>
      <c r="I5543" t="s">
        <v>21</v>
      </c>
      <c r="J5543" t="s">
        <v>3978</v>
      </c>
      <c r="K5543">
        <v>23</v>
      </c>
      <c r="L5543">
        <v>2006</v>
      </c>
      <c r="M5543">
        <f t="shared" si="1054"/>
        <v>15</v>
      </c>
      <c r="N5543">
        <v>0</v>
      </c>
      <c r="O5543">
        <v>1</v>
      </c>
      <c r="P5543">
        <v>0</v>
      </c>
      <c r="Q5543">
        <v>11</v>
      </c>
      <c r="R5543">
        <v>4</v>
      </c>
      <c r="S5543">
        <f t="shared" si="1063"/>
        <v>7</v>
      </c>
      <c r="T5543">
        <v>234</v>
      </c>
      <c r="U5543">
        <f t="shared" si="1062"/>
        <v>0</v>
      </c>
      <c r="V5543">
        <f t="shared" si="1064"/>
        <v>0</v>
      </c>
      <c r="W5543" s="1">
        <v>-0.72308303535955498</v>
      </c>
      <c r="X5543">
        <f t="shared" si="1055"/>
        <v>1</v>
      </c>
      <c r="Y5543">
        <f t="shared" si="1056"/>
        <v>0</v>
      </c>
      <c r="Z5543">
        <f t="shared" si="1057"/>
        <v>0</v>
      </c>
      <c r="AA5543">
        <f t="shared" si="1058"/>
        <v>0</v>
      </c>
      <c r="AB5543">
        <f t="shared" si="1053"/>
        <v>0</v>
      </c>
      <c r="AC5543">
        <f t="shared" si="1059"/>
        <v>0</v>
      </c>
      <c r="AD5543" t="s">
        <v>9864</v>
      </c>
      <c r="AE5543">
        <f t="shared" si="1060"/>
        <v>0</v>
      </c>
      <c r="AF5543">
        <f t="shared" si="1061"/>
        <v>0</v>
      </c>
    </row>
    <row r="5544" spans="1:32" hidden="1" x14ac:dyDescent="0.25">
      <c r="A5544">
        <v>1994</v>
      </c>
      <c r="B5544">
        <v>1</v>
      </c>
      <c r="C5544">
        <v>5</v>
      </c>
      <c r="D5544" t="s">
        <v>1588</v>
      </c>
      <c r="E5544" t="s">
        <v>4774</v>
      </c>
      <c r="F5544">
        <v>0</v>
      </c>
      <c r="G5544" t="s">
        <v>81</v>
      </c>
      <c r="H5544" t="s">
        <v>81</v>
      </c>
      <c r="I5544" t="s">
        <v>36</v>
      </c>
      <c r="J5544" t="s">
        <v>47</v>
      </c>
      <c r="K5544">
        <v>24</v>
      </c>
      <c r="L5544">
        <v>1996</v>
      </c>
      <c r="M5544">
        <f t="shared" si="1054"/>
        <v>3</v>
      </c>
      <c r="N5544">
        <v>0</v>
      </c>
      <c r="O5544">
        <v>0</v>
      </c>
      <c r="P5544">
        <v>0</v>
      </c>
      <c r="Q5544">
        <v>4</v>
      </c>
      <c r="R5544">
        <v>4</v>
      </c>
      <c r="S5544">
        <f t="shared" si="1063"/>
        <v>0</v>
      </c>
      <c r="T5544">
        <v>29</v>
      </c>
      <c r="U5544">
        <f t="shared" si="1062"/>
        <v>0</v>
      </c>
      <c r="V5544">
        <f t="shared" si="1064"/>
        <v>0</v>
      </c>
      <c r="W5544" s="1">
        <v>-0.73015873015873012</v>
      </c>
      <c r="X5544">
        <f t="shared" si="1055"/>
        <v>1</v>
      </c>
      <c r="Y5544">
        <f t="shared" si="1056"/>
        <v>0</v>
      </c>
      <c r="Z5544">
        <f t="shared" si="1057"/>
        <v>0</v>
      </c>
      <c r="AA5544">
        <f t="shared" si="1058"/>
        <v>0</v>
      </c>
      <c r="AB5544">
        <f t="shared" si="1053"/>
        <v>0</v>
      </c>
      <c r="AC5544">
        <f t="shared" si="1059"/>
        <v>0</v>
      </c>
      <c r="AD5544" t="s">
        <v>9864</v>
      </c>
      <c r="AE5544">
        <f t="shared" si="1060"/>
        <v>0</v>
      </c>
      <c r="AF5544">
        <f t="shared" si="1061"/>
        <v>1</v>
      </c>
    </row>
    <row r="5545" spans="1:32" hidden="1" x14ac:dyDescent="0.25">
      <c r="A5545">
        <v>2014</v>
      </c>
      <c r="B5545">
        <v>1</v>
      </c>
      <c r="C5545">
        <v>26</v>
      </c>
      <c r="D5545" t="s">
        <v>91</v>
      </c>
      <c r="E5545" t="s">
        <v>8247</v>
      </c>
      <c r="F5545">
        <v>0</v>
      </c>
      <c r="G5545" t="s">
        <v>81</v>
      </c>
      <c r="H5545" t="s">
        <v>81</v>
      </c>
      <c r="I5545" t="s">
        <v>36</v>
      </c>
      <c r="J5545" t="s">
        <v>82</v>
      </c>
      <c r="K5545">
        <v>22</v>
      </c>
      <c r="L5545">
        <v>2018</v>
      </c>
      <c r="M5545">
        <f t="shared" si="1054"/>
        <v>5</v>
      </c>
      <c r="N5545">
        <v>0</v>
      </c>
      <c r="O5545">
        <v>0</v>
      </c>
      <c r="P5545">
        <v>0</v>
      </c>
      <c r="Q5545">
        <v>4</v>
      </c>
      <c r="R5545">
        <v>3</v>
      </c>
      <c r="S5545">
        <f t="shared" si="1063"/>
        <v>1</v>
      </c>
      <c r="T5545">
        <v>53</v>
      </c>
      <c r="U5545">
        <f t="shared" si="1062"/>
        <v>0</v>
      </c>
      <c r="V5545">
        <f t="shared" si="1064"/>
        <v>0</v>
      </c>
      <c r="W5545" s="1">
        <v>-0.73015873015873012</v>
      </c>
      <c r="X5545">
        <f t="shared" si="1055"/>
        <v>1</v>
      </c>
      <c r="Y5545">
        <f t="shared" si="1056"/>
        <v>0</v>
      </c>
      <c r="Z5545">
        <f t="shared" si="1057"/>
        <v>0</v>
      </c>
      <c r="AA5545">
        <f t="shared" si="1058"/>
        <v>0</v>
      </c>
      <c r="AB5545">
        <f t="shared" si="1053"/>
        <v>0</v>
      </c>
      <c r="AC5545">
        <f t="shared" si="1059"/>
        <v>0</v>
      </c>
      <c r="AD5545" s="2" t="s">
        <v>9868</v>
      </c>
      <c r="AE5545">
        <f t="shared" si="1060"/>
        <v>0</v>
      </c>
      <c r="AF5545">
        <f t="shared" si="1061"/>
        <v>1</v>
      </c>
    </row>
    <row r="5546" spans="1:32" hidden="1" x14ac:dyDescent="0.25">
      <c r="A5546">
        <v>1991</v>
      </c>
      <c r="B5546">
        <v>2</v>
      </c>
      <c r="C5546">
        <v>55</v>
      </c>
      <c r="D5546" t="s">
        <v>48</v>
      </c>
      <c r="E5546" t="s">
        <v>3953</v>
      </c>
      <c r="F5546">
        <v>0</v>
      </c>
      <c r="G5546" t="s">
        <v>81</v>
      </c>
      <c r="H5546" t="s">
        <v>81</v>
      </c>
      <c r="I5546" t="s">
        <v>36</v>
      </c>
      <c r="J5546" t="s">
        <v>51</v>
      </c>
      <c r="K5546">
        <v>22</v>
      </c>
      <c r="L5546">
        <v>1995</v>
      </c>
      <c r="M5546">
        <f t="shared" si="1054"/>
        <v>5</v>
      </c>
      <c r="N5546">
        <v>0</v>
      </c>
      <c r="O5546">
        <v>0</v>
      </c>
      <c r="P5546">
        <v>0</v>
      </c>
      <c r="Q5546">
        <v>4</v>
      </c>
      <c r="R5546">
        <v>3</v>
      </c>
      <c r="S5546">
        <f t="shared" si="1063"/>
        <v>1</v>
      </c>
      <c r="T5546">
        <v>50</v>
      </c>
      <c r="U5546">
        <f t="shared" si="1062"/>
        <v>0</v>
      </c>
      <c r="V5546">
        <f t="shared" si="1064"/>
        <v>0</v>
      </c>
      <c r="W5546" s="1">
        <v>-0.73015873015873012</v>
      </c>
      <c r="X5546">
        <f t="shared" si="1055"/>
        <v>1</v>
      </c>
      <c r="Y5546">
        <f t="shared" si="1056"/>
        <v>0</v>
      </c>
      <c r="Z5546">
        <f t="shared" si="1057"/>
        <v>0</v>
      </c>
      <c r="AA5546">
        <f t="shared" si="1058"/>
        <v>0</v>
      </c>
      <c r="AB5546">
        <f t="shared" si="1053"/>
        <v>0</v>
      </c>
      <c r="AC5546">
        <f t="shared" si="1059"/>
        <v>0</v>
      </c>
      <c r="AD5546" t="s">
        <v>9864</v>
      </c>
      <c r="AE5546">
        <f t="shared" si="1060"/>
        <v>0</v>
      </c>
      <c r="AF5546">
        <f t="shared" si="1061"/>
        <v>1</v>
      </c>
    </row>
    <row r="5547" spans="1:32" hidden="1" x14ac:dyDescent="0.25">
      <c r="A5547">
        <v>1992</v>
      </c>
      <c r="B5547">
        <v>2</v>
      </c>
      <c r="C5547">
        <v>42</v>
      </c>
      <c r="D5547" t="s">
        <v>23</v>
      </c>
      <c r="E5547" t="s">
        <v>4266</v>
      </c>
      <c r="F5547">
        <v>0</v>
      </c>
      <c r="G5547" t="s">
        <v>81</v>
      </c>
      <c r="H5547" t="s">
        <v>81</v>
      </c>
      <c r="I5547" t="s">
        <v>36</v>
      </c>
      <c r="J5547" t="s">
        <v>31</v>
      </c>
      <c r="K5547">
        <v>23</v>
      </c>
      <c r="L5547">
        <v>1995</v>
      </c>
      <c r="M5547">
        <f t="shared" si="1054"/>
        <v>4</v>
      </c>
      <c r="N5547">
        <v>0</v>
      </c>
      <c r="O5547">
        <v>0</v>
      </c>
      <c r="P5547">
        <v>0</v>
      </c>
      <c r="Q5547">
        <v>4</v>
      </c>
      <c r="R5547">
        <v>4</v>
      </c>
      <c r="S5547">
        <f t="shared" si="1063"/>
        <v>0</v>
      </c>
      <c r="T5547">
        <v>50</v>
      </c>
      <c r="U5547">
        <f t="shared" si="1062"/>
        <v>0</v>
      </c>
      <c r="V5547">
        <f t="shared" si="1064"/>
        <v>0</v>
      </c>
      <c r="W5547" s="1">
        <v>-0.73015873015873012</v>
      </c>
      <c r="X5547">
        <f t="shared" si="1055"/>
        <v>1</v>
      </c>
      <c r="Y5547">
        <f t="shared" si="1056"/>
        <v>0</v>
      </c>
      <c r="Z5547">
        <f t="shared" si="1057"/>
        <v>0</v>
      </c>
      <c r="AA5547">
        <f t="shared" si="1058"/>
        <v>0</v>
      </c>
      <c r="AB5547">
        <f t="shared" ref="AB5547:AB5610" si="1065">IF(AND(W5547&gt;1.49,W5547&lt;2.49),1,0)</f>
        <v>0</v>
      </c>
      <c r="AC5547">
        <f t="shared" si="1059"/>
        <v>0</v>
      </c>
      <c r="AD5547" t="s">
        <v>9864</v>
      </c>
      <c r="AE5547">
        <f t="shared" si="1060"/>
        <v>0</v>
      </c>
      <c r="AF5547">
        <f t="shared" si="1061"/>
        <v>1</v>
      </c>
    </row>
    <row r="5548" spans="1:32" hidden="1" x14ac:dyDescent="0.25">
      <c r="A5548">
        <v>2009</v>
      </c>
      <c r="B5548">
        <v>3</v>
      </c>
      <c r="C5548">
        <v>69</v>
      </c>
      <c r="D5548" t="s">
        <v>182</v>
      </c>
      <c r="E5548" t="s">
        <v>8459</v>
      </c>
      <c r="F5548">
        <v>0</v>
      </c>
      <c r="G5548" t="s">
        <v>81</v>
      </c>
      <c r="H5548" t="s">
        <v>81</v>
      </c>
      <c r="I5548" t="s">
        <v>36</v>
      </c>
      <c r="J5548" t="s">
        <v>610</v>
      </c>
      <c r="K5548">
        <v>23</v>
      </c>
      <c r="L5548">
        <v>2014</v>
      </c>
      <c r="M5548">
        <f t="shared" si="1054"/>
        <v>6</v>
      </c>
      <c r="N5548">
        <v>0</v>
      </c>
      <c r="O5548">
        <v>0</v>
      </c>
      <c r="P5548">
        <v>0</v>
      </c>
      <c r="Q5548">
        <v>4</v>
      </c>
      <c r="R5548">
        <v>0</v>
      </c>
      <c r="S5548">
        <f t="shared" si="1063"/>
        <v>4</v>
      </c>
      <c r="T5548">
        <v>60</v>
      </c>
      <c r="U5548">
        <f t="shared" si="1062"/>
        <v>0</v>
      </c>
      <c r="V5548">
        <f t="shared" si="1064"/>
        <v>0</v>
      </c>
      <c r="W5548" s="1">
        <v>-0.73015873015873012</v>
      </c>
      <c r="X5548">
        <f t="shared" si="1055"/>
        <v>1</v>
      </c>
      <c r="Y5548">
        <f t="shared" si="1056"/>
        <v>0</v>
      </c>
      <c r="Z5548">
        <f t="shared" si="1057"/>
        <v>0</v>
      </c>
      <c r="AA5548">
        <f t="shared" si="1058"/>
        <v>0</v>
      </c>
      <c r="AB5548">
        <f t="shared" si="1065"/>
        <v>0</v>
      </c>
      <c r="AC5548">
        <f t="shared" si="1059"/>
        <v>0</v>
      </c>
      <c r="AD5548" s="2" t="s">
        <v>9867</v>
      </c>
      <c r="AE5548">
        <f t="shared" si="1060"/>
        <v>0</v>
      </c>
      <c r="AF5548">
        <f t="shared" si="1061"/>
        <v>1</v>
      </c>
    </row>
    <row r="5549" spans="1:32" hidden="1" x14ac:dyDescent="0.25">
      <c r="A5549">
        <v>2013</v>
      </c>
      <c r="B5549">
        <v>3</v>
      </c>
      <c r="C5549">
        <v>97</v>
      </c>
      <c r="D5549" t="s">
        <v>5488</v>
      </c>
      <c r="E5549" t="s">
        <v>9456</v>
      </c>
      <c r="F5549">
        <v>0</v>
      </c>
      <c r="G5549" t="s">
        <v>81</v>
      </c>
      <c r="H5549" t="s">
        <v>81</v>
      </c>
      <c r="I5549" t="s">
        <v>36</v>
      </c>
      <c r="J5549" t="s">
        <v>223</v>
      </c>
      <c r="K5549">
        <v>23</v>
      </c>
      <c r="L5549">
        <v>2016</v>
      </c>
      <c r="M5549">
        <f t="shared" si="1054"/>
        <v>4</v>
      </c>
      <c r="N5549">
        <v>0</v>
      </c>
      <c r="O5549">
        <v>0</v>
      </c>
      <c r="P5549">
        <v>0</v>
      </c>
      <c r="Q5549">
        <v>4</v>
      </c>
      <c r="R5549">
        <v>3</v>
      </c>
      <c r="S5549">
        <f t="shared" si="1063"/>
        <v>1</v>
      </c>
      <c r="T5549">
        <v>32</v>
      </c>
      <c r="U5549">
        <f t="shared" si="1062"/>
        <v>0</v>
      </c>
      <c r="V5549">
        <f t="shared" si="1064"/>
        <v>0</v>
      </c>
      <c r="W5549" s="1">
        <v>-0.73015873015873012</v>
      </c>
      <c r="X5549">
        <f t="shared" si="1055"/>
        <v>1</v>
      </c>
      <c r="Y5549">
        <f t="shared" si="1056"/>
        <v>0</v>
      </c>
      <c r="Z5549">
        <f t="shared" si="1057"/>
        <v>0</v>
      </c>
      <c r="AA5549">
        <f t="shared" si="1058"/>
        <v>0</v>
      </c>
      <c r="AB5549">
        <f t="shared" si="1065"/>
        <v>0</v>
      </c>
      <c r="AC5549">
        <f t="shared" si="1059"/>
        <v>0</v>
      </c>
      <c r="AD5549" s="2" t="s">
        <v>9868</v>
      </c>
      <c r="AE5549">
        <f t="shared" si="1060"/>
        <v>0</v>
      </c>
      <c r="AF5549">
        <f t="shared" si="1061"/>
        <v>1</v>
      </c>
    </row>
    <row r="5550" spans="1:32" hidden="1" x14ac:dyDescent="0.25">
      <c r="A5550">
        <v>1984</v>
      </c>
      <c r="B5550">
        <v>4</v>
      </c>
      <c r="C5550">
        <v>91</v>
      </c>
      <c r="D5550" t="s">
        <v>23</v>
      </c>
      <c r="E5550" t="s">
        <v>1675</v>
      </c>
      <c r="F5550">
        <v>0</v>
      </c>
      <c r="G5550" t="s">
        <v>81</v>
      </c>
      <c r="H5550" t="s">
        <v>81</v>
      </c>
      <c r="I5550" t="s">
        <v>36</v>
      </c>
      <c r="J5550" t="s">
        <v>223</v>
      </c>
      <c r="K5550">
        <v>22</v>
      </c>
      <c r="L5550">
        <v>1987</v>
      </c>
      <c r="M5550">
        <f t="shared" si="1054"/>
        <v>4</v>
      </c>
      <c r="N5550">
        <v>0</v>
      </c>
      <c r="O5550">
        <v>0</v>
      </c>
      <c r="P5550">
        <v>0</v>
      </c>
      <c r="Q5550">
        <v>4</v>
      </c>
      <c r="R5550">
        <v>2</v>
      </c>
      <c r="S5550">
        <f t="shared" si="1063"/>
        <v>2</v>
      </c>
      <c r="T5550">
        <v>18</v>
      </c>
      <c r="U5550">
        <f t="shared" si="1062"/>
        <v>0</v>
      </c>
      <c r="V5550">
        <f t="shared" si="1064"/>
        <v>0</v>
      </c>
      <c r="W5550" s="1">
        <v>-0.73015873015873012</v>
      </c>
      <c r="X5550">
        <f t="shared" si="1055"/>
        <v>1</v>
      </c>
      <c r="Y5550">
        <f t="shared" si="1056"/>
        <v>0</v>
      </c>
      <c r="Z5550">
        <f t="shared" si="1057"/>
        <v>0</v>
      </c>
      <c r="AA5550">
        <f t="shared" si="1058"/>
        <v>0</v>
      </c>
      <c r="AB5550">
        <f t="shared" si="1065"/>
        <v>0</v>
      </c>
      <c r="AC5550">
        <f t="shared" si="1059"/>
        <v>0</v>
      </c>
      <c r="AD5550" t="s">
        <v>9862</v>
      </c>
      <c r="AE5550">
        <f t="shared" si="1060"/>
        <v>0</v>
      </c>
      <c r="AF5550">
        <f t="shared" si="1061"/>
        <v>1</v>
      </c>
    </row>
    <row r="5551" spans="1:32" hidden="1" x14ac:dyDescent="0.25">
      <c r="A5551">
        <v>1986</v>
      </c>
      <c r="B5551">
        <v>4</v>
      </c>
      <c r="C5551">
        <v>95</v>
      </c>
      <c r="D5551" t="s">
        <v>217</v>
      </c>
      <c r="E5551" t="s">
        <v>2344</v>
      </c>
      <c r="F5551">
        <v>0</v>
      </c>
      <c r="G5551" t="s">
        <v>81</v>
      </c>
      <c r="H5551" t="s">
        <v>81</v>
      </c>
      <c r="I5551" t="s">
        <v>36</v>
      </c>
      <c r="J5551" t="s">
        <v>26</v>
      </c>
      <c r="K5551">
        <v>23</v>
      </c>
      <c r="L5551">
        <v>1990</v>
      </c>
      <c r="M5551">
        <f t="shared" si="1054"/>
        <v>5</v>
      </c>
      <c r="N5551">
        <v>0</v>
      </c>
      <c r="O5551">
        <v>0</v>
      </c>
      <c r="P5551">
        <v>0</v>
      </c>
      <c r="Q5551">
        <v>4</v>
      </c>
      <c r="R5551">
        <v>2</v>
      </c>
      <c r="S5551">
        <f t="shared" si="1063"/>
        <v>2</v>
      </c>
      <c r="T5551">
        <v>51</v>
      </c>
      <c r="U5551">
        <f t="shared" si="1062"/>
        <v>0</v>
      </c>
      <c r="V5551">
        <f t="shared" si="1064"/>
        <v>0</v>
      </c>
      <c r="W5551" s="1">
        <v>-0.73015873015873012</v>
      </c>
      <c r="X5551">
        <f t="shared" si="1055"/>
        <v>1</v>
      </c>
      <c r="Y5551">
        <f t="shared" si="1056"/>
        <v>0</v>
      </c>
      <c r="Z5551">
        <f t="shared" si="1057"/>
        <v>0</v>
      </c>
      <c r="AA5551">
        <f t="shared" si="1058"/>
        <v>0</v>
      </c>
      <c r="AB5551">
        <f t="shared" si="1065"/>
        <v>0</v>
      </c>
      <c r="AC5551">
        <f t="shared" si="1059"/>
        <v>0</v>
      </c>
      <c r="AD5551" t="s">
        <v>9863</v>
      </c>
      <c r="AE5551">
        <f t="shared" si="1060"/>
        <v>0</v>
      </c>
      <c r="AF5551">
        <f t="shared" si="1061"/>
        <v>1</v>
      </c>
    </row>
    <row r="5552" spans="1:32" hidden="1" x14ac:dyDescent="0.25">
      <c r="A5552">
        <v>1988</v>
      </c>
      <c r="B5552">
        <v>4</v>
      </c>
      <c r="C5552">
        <v>92</v>
      </c>
      <c r="D5552" t="s">
        <v>48</v>
      </c>
      <c r="E5552" t="s">
        <v>3002</v>
      </c>
      <c r="F5552">
        <v>0</v>
      </c>
      <c r="G5552" t="s">
        <v>81</v>
      </c>
      <c r="H5552" t="s">
        <v>81</v>
      </c>
      <c r="I5552" t="s">
        <v>36</v>
      </c>
      <c r="J5552" t="s">
        <v>265</v>
      </c>
      <c r="K5552">
        <v>23</v>
      </c>
      <c r="L5552">
        <v>1990</v>
      </c>
      <c r="M5552">
        <f t="shared" si="1054"/>
        <v>3</v>
      </c>
      <c r="N5552">
        <v>0</v>
      </c>
      <c r="O5552">
        <v>0</v>
      </c>
      <c r="P5552">
        <v>0</v>
      </c>
      <c r="Q5552">
        <v>4</v>
      </c>
      <c r="R5552">
        <v>2</v>
      </c>
      <c r="S5552">
        <f t="shared" si="1063"/>
        <v>2</v>
      </c>
      <c r="T5552">
        <v>37</v>
      </c>
      <c r="U5552">
        <f t="shared" si="1062"/>
        <v>0</v>
      </c>
      <c r="V5552">
        <f t="shared" si="1064"/>
        <v>0</v>
      </c>
      <c r="W5552" s="1">
        <v>-0.73015873015873012</v>
      </c>
      <c r="X5552">
        <f t="shared" si="1055"/>
        <v>1</v>
      </c>
      <c r="Y5552">
        <f t="shared" si="1056"/>
        <v>0</v>
      </c>
      <c r="Z5552">
        <f t="shared" si="1057"/>
        <v>0</v>
      </c>
      <c r="AA5552">
        <f t="shared" si="1058"/>
        <v>0</v>
      </c>
      <c r="AB5552">
        <f t="shared" si="1065"/>
        <v>0</v>
      </c>
      <c r="AC5552">
        <f t="shared" si="1059"/>
        <v>0</v>
      </c>
      <c r="AD5552" t="s">
        <v>9863</v>
      </c>
      <c r="AE5552">
        <f t="shared" si="1060"/>
        <v>0</v>
      </c>
      <c r="AF5552">
        <f t="shared" si="1061"/>
        <v>1</v>
      </c>
    </row>
    <row r="5553" spans="1:32" hidden="1" x14ac:dyDescent="0.25">
      <c r="A5553">
        <v>1997</v>
      </c>
      <c r="B5553">
        <v>4</v>
      </c>
      <c r="C5553">
        <v>122</v>
      </c>
      <c r="D5553" t="s">
        <v>4989</v>
      </c>
      <c r="E5553" t="s">
        <v>5590</v>
      </c>
      <c r="F5553">
        <v>0</v>
      </c>
      <c r="G5553" t="s">
        <v>81</v>
      </c>
      <c r="H5553" t="s">
        <v>81</v>
      </c>
      <c r="I5553" t="s">
        <v>36</v>
      </c>
      <c r="J5553" t="s">
        <v>90</v>
      </c>
      <c r="K5553">
        <v>22</v>
      </c>
      <c r="L5553">
        <v>2001</v>
      </c>
      <c r="M5553">
        <f t="shared" si="1054"/>
        <v>5</v>
      </c>
      <c r="N5553">
        <v>0</v>
      </c>
      <c r="O5553">
        <v>0</v>
      </c>
      <c r="P5553">
        <v>0</v>
      </c>
      <c r="Q5553">
        <v>4</v>
      </c>
      <c r="R5553">
        <v>1</v>
      </c>
      <c r="S5553">
        <f t="shared" si="1063"/>
        <v>3</v>
      </c>
      <c r="T5553">
        <v>59</v>
      </c>
      <c r="U5553">
        <f t="shared" si="1062"/>
        <v>0</v>
      </c>
      <c r="V5553">
        <f t="shared" si="1064"/>
        <v>0</v>
      </c>
      <c r="W5553" s="1">
        <v>-0.73015873015873012</v>
      </c>
      <c r="X5553">
        <f t="shared" si="1055"/>
        <v>1</v>
      </c>
      <c r="Y5553">
        <f t="shared" si="1056"/>
        <v>0</v>
      </c>
      <c r="Z5553">
        <f t="shared" si="1057"/>
        <v>0</v>
      </c>
      <c r="AA5553">
        <f t="shared" si="1058"/>
        <v>0</v>
      </c>
      <c r="AB5553">
        <f t="shared" si="1065"/>
        <v>0</v>
      </c>
      <c r="AC5553">
        <f t="shared" si="1059"/>
        <v>0</v>
      </c>
      <c r="AD5553" t="s">
        <v>9865</v>
      </c>
      <c r="AE5553">
        <f t="shared" si="1060"/>
        <v>0</v>
      </c>
      <c r="AF5553">
        <f t="shared" si="1061"/>
        <v>1</v>
      </c>
    </row>
    <row r="5554" spans="1:32" hidden="1" x14ac:dyDescent="0.25">
      <c r="A5554">
        <v>2004</v>
      </c>
      <c r="B5554">
        <v>4</v>
      </c>
      <c r="C5554">
        <v>112</v>
      </c>
      <c r="D5554" t="s">
        <v>79</v>
      </c>
      <c r="E5554" t="s">
        <v>7279</v>
      </c>
      <c r="F5554">
        <v>0</v>
      </c>
      <c r="G5554" t="s">
        <v>81</v>
      </c>
      <c r="H5554" t="s">
        <v>81</v>
      </c>
      <c r="I5554" t="s">
        <v>36</v>
      </c>
      <c r="J5554" t="s">
        <v>427</v>
      </c>
      <c r="K5554">
        <v>22</v>
      </c>
      <c r="L5554">
        <v>2007</v>
      </c>
      <c r="M5554">
        <f t="shared" si="1054"/>
        <v>4</v>
      </c>
      <c r="N5554">
        <v>0</v>
      </c>
      <c r="O5554">
        <v>0</v>
      </c>
      <c r="P5554">
        <v>0</v>
      </c>
      <c r="Q5554">
        <v>4</v>
      </c>
      <c r="R5554">
        <v>3</v>
      </c>
      <c r="S5554">
        <f t="shared" si="1063"/>
        <v>1</v>
      </c>
      <c r="T5554">
        <v>36</v>
      </c>
      <c r="U5554">
        <f t="shared" si="1062"/>
        <v>0</v>
      </c>
      <c r="V5554">
        <f t="shared" si="1064"/>
        <v>0</v>
      </c>
      <c r="W5554" s="1">
        <v>-0.73015873015873012</v>
      </c>
      <c r="X5554">
        <f t="shared" si="1055"/>
        <v>1</v>
      </c>
      <c r="Y5554">
        <f t="shared" si="1056"/>
        <v>0</v>
      </c>
      <c r="Z5554">
        <f t="shared" si="1057"/>
        <v>0</v>
      </c>
      <c r="AA5554">
        <f t="shared" si="1058"/>
        <v>0</v>
      </c>
      <c r="AB5554">
        <f t="shared" si="1065"/>
        <v>0</v>
      </c>
      <c r="AC5554">
        <f t="shared" si="1059"/>
        <v>0</v>
      </c>
      <c r="AD5554" t="s">
        <v>9866</v>
      </c>
      <c r="AE5554">
        <f t="shared" si="1060"/>
        <v>0</v>
      </c>
      <c r="AF5554">
        <f t="shared" si="1061"/>
        <v>1</v>
      </c>
    </row>
    <row r="5555" spans="1:32" hidden="1" x14ac:dyDescent="0.25">
      <c r="A5555">
        <v>2008</v>
      </c>
      <c r="B5555">
        <v>4</v>
      </c>
      <c r="C5555">
        <v>118</v>
      </c>
      <c r="D5555" t="s">
        <v>119</v>
      </c>
      <c r="E5555" t="s">
        <v>8259</v>
      </c>
      <c r="F5555">
        <v>0</v>
      </c>
      <c r="G5555" t="s">
        <v>81</v>
      </c>
      <c r="H5555" t="s">
        <v>81</v>
      </c>
      <c r="I5555" t="s">
        <v>36</v>
      </c>
      <c r="J5555" t="s">
        <v>250</v>
      </c>
      <c r="K5555">
        <v>23</v>
      </c>
      <c r="L5555">
        <v>2012</v>
      </c>
      <c r="M5555">
        <f t="shared" si="1054"/>
        <v>5</v>
      </c>
      <c r="N5555">
        <v>0</v>
      </c>
      <c r="O5555">
        <v>0</v>
      </c>
      <c r="P5555">
        <v>0</v>
      </c>
      <c r="Q5555">
        <v>4</v>
      </c>
      <c r="R5555">
        <v>4</v>
      </c>
      <c r="S5555">
        <f t="shared" si="1063"/>
        <v>0</v>
      </c>
      <c r="T5555">
        <v>44</v>
      </c>
      <c r="U5555">
        <f t="shared" si="1062"/>
        <v>0</v>
      </c>
      <c r="V5555">
        <f t="shared" si="1064"/>
        <v>0</v>
      </c>
      <c r="W5555" s="1">
        <v>-0.73015873015873012</v>
      </c>
      <c r="X5555">
        <f t="shared" si="1055"/>
        <v>1</v>
      </c>
      <c r="Y5555">
        <f t="shared" si="1056"/>
        <v>0</v>
      </c>
      <c r="Z5555">
        <f t="shared" si="1057"/>
        <v>0</v>
      </c>
      <c r="AA5555">
        <f t="shared" si="1058"/>
        <v>0</v>
      </c>
      <c r="AB5555">
        <f t="shared" si="1065"/>
        <v>0</v>
      </c>
      <c r="AC5555">
        <f t="shared" si="1059"/>
        <v>0</v>
      </c>
      <c r="AD5555" s="2" t="s">
        <v>9867</v>
      </c>
      <c r="AE5555">
        <f t="shared" si="1060"/>
        <v>0</v>
      </c>
      <c r="AF5555">
        <f t="shared" si="1061"/>
        <v>1</v>
      </c>
    </row>
    <row r="5556" spans="1:32" hidden="1" x14ac:dyDescent="0.25">
      <c r="A5556">
        <v>1984</v>
      </c>
      <c r="B5556">
        <v>5</v>
      </c>
      <c r="C5556">
        <v>134</v>
      </c>
      <c r="D5556" t="s">
        <v>57</v>
      </c>
      <c r="E5556" t="s">
        <v>1720</v>
      </c>
      <c r="F5556">
        <v>0</v>
      </c>
      <c r="G5556" t="s">
        <v>81</v>
      </c>
      <c r="H5556" t="s">
        <v>81</v>
      </c>
      <c r="I5556" t="s">
        <v>36</v>
      </c>
      <c r="J5556" t="s">
        <v>40</v>
      </c>
      <c r="K5556">
        <v>23</v>
      </c>
      <c r="L5556">
        <v>1987</v>
      </c>
      <c r="M5556">
        <f t="shared" si="1054"/>
        <v>4</v>
      </c>
      <c r="N5556">
        <v>0</v>
      </c>
      <c r="O5556">
        <v>0</v>
      </c>
      <c r="P5556">
        <v>0</v>
      </c>
      <c r="Q5556">
        <v>4</v>
      </c>
      <c r="R5556">
        <v>4</v>
      </c>
      <c r="S5556">
        <f t="shared" si="1063"/>
        <v>0</v>
      </c>
      <c r="T5556">
        <v>29</v>
      </c>
      <c r="U5556">
        <f t="shared" si="1062"/>
        <v>0</v>
      </c>
      <c r="V5556">
        <f t="shared" si="1064"/>
        <v>0</v>
      </c>
      <c r="W5556" s="1">
        <v>-0.73015873015873012</v>
      </c>
      <c r="X5556">
        <f t="shared" si="1055"/>
        <v>1</v>
      </c>
      <c r="Y5556">
        <f t="shared" si="1056"/>
        <v>0</v>
      </c>
      <c r="Z5556">
        <f t="shared" si="1057"/>
        <v>0</v>
      </c>
      <c r="AA5556">
        <f t="shared" si="1058"/>
        <v>0</v>
      </c>
      <c r="AB5556">
        <f t="shared" si="1065"/>
        <v>0</v>
      </c>
      <c r="AC5556">
        <f t="shared" si="1059"/>
        <v>0</v>
      </c>
      <c r="AD5556" t="s">
        <v>9862</v>
      </c>
      <c r="AE5556">
        <f t="shared" si="1060"/>
        <v>0</v>
      </c>
      <c r="AF5556">
        <f t="shared" si="1061"/>
        <v>0</v>
      </c>
    </row>
    <row r="5557" spans="1:32" hidden="1" x14ac:dyDescent="0.25">
      <c r="A5557">
        <v>1987</v>
      </c>
      <c r="B5557">
        <v>5</v>
      </c>
      <c r="C5557">
        <v>127</v>
      </c>
      <c r="D5557" t="s">
        <v>4779</v>
      </c>
      <c r="E5557" t="s">
        <v>2709</v>
      </c>
      <c r="F5557">
        <v>0</v>
      </c>
      <c r="G5557" t="s">
        <v>81</v>
      </c>
      <c r="H5557" t="s">
        <v>81</v>
      </c>
      <c r="I5557" t="s">
        <v>36</v>
      </c>
      <c r="J5557" t="s">
        <v>964</v>
      </c>
      <c r="K5557">
        <v>23</v>
      </c>
      <c r="L5557">
        <v>1990</v>
      </c>
      <c r="M5557">
        <f t="shared" si="1054"/>
        <v>4</v>
      </c>
      <c r="N5557">
        <v>0</v>
      </c>
      <c r="O5557">
        <v>0</v>
      </c>
      <c r="P5557">
        <v>0</v>
      </c>
      <c r="Q5557">
        <v>4</v>
      </c>
      <c r="R5557">
        <v>3</v>
      </c>
      <c r="S5557">
        <f t="shared" si="1063"/>
        <v>1</v>
      </c>
      <c r="T5557">
        <v>46</v>
      </c>
      <c r="U5557">
        <f t="shared" si="1062"/>
        <v>0</v>
      </c>
      <c r="V5557">
        <f t="shared" si="1064"/>
        <v>0</v>
      </c>
      <c r="W5557" s="1">
        <v>-0.73015873015873012</v>
      </c>
      <c r="X5557">
        <f t="shared" si="1055"/>
        <v>1</v>
      </c>
      <c r="Y5557">
        <f t="shared" si="1056"/>
        <v>0</v>
      </c>
      <c r="Z5557">
        <f t="shared" si="1057"/>
        <v>0</v>
      </c>
      <c r="AA5557">
        <f t="shared" si="1058"/>
        <v>0</v>
      </c>
      <c r="AB5557">
        <f t="shared" si="1065"/>
        <v>0</v>
      </c>
      <c r="AC5557">
        <f t="shared" si="1059"/>
        <v>0</v>
      </c>
      <c r="AD5557" t="s">
        <v>9863</v>
      </c>
      <c r="AE5557">
        <f t="shared" si="1060"/>
        <v>0</v>
      </c>
      <c r="AF5557">
        <f t="shared" si="1061"/>
        <v>0</v>
      </c>
    </row>
    <row r="5558" spans="1:32" hidden="1" x14ac:dyDescent="0.25">
      <c r="A5558">
        <v>1993</v>
      </c>
      <c r="B5558">
        <v>5</v>
      </c>
      <c r="C5558">
        <v>140</v>
      </c>
      <c r="D5558" t="s">
        <v>100</v>
      </c>
      <c r="E5558" t="s">
        <v>4691</v>
      </c>
      <c r="F5558">
        <v>0</v>
      </c>
      <c r="G5558" t="s">
        <v>81</v>
      </c>
      <c r="H5558" t="s">
        <v>81</v>
      </c>
      <c r="I5558" t="s">
        <v>36</v>
      </c>
      <c r="J5558" t="s">
        <v>186</v>
      </c>
      <c r="K5558">
        <v>23</v>
      </c>
      <c r="L5558">
        <v>1996</v>
      </c>
      <c r="M5558">
        <f t="shared" si="1054"/>
        <v>4</v>
      </c>
      <c r="N5558">
        <v>0</v>
      </c>
      <c r="O5558">
        <v>0</v>
      </c>
      <c r="P5558">
        <v>0</v>
      </c>
      <c r="Q5558">
        <v>4</v>
      </c>
      <c r="S5558">
        <f t="shared" si="1063"/>
        <v>4</v>
      </c>
      <c r="T5558">
        <v>48</v>
      </c>
      <c r="U5558">
        <f t="shared" si="1062"/>
        <v>0</v>
      </c>
      <c r="V5558">
        <f t="shared" si="1064"/>
        <v>0</v>
      </c>
      <c r="W5558" s="1">
        <v>-0.73015873015873012</v>
      </c>
      <c r="X5558">
        <f t="shared" si="1055"/>
        <v>1</v>
      </c>
      <c r="Y5558">
        <f t="shared" si="1056"/>
        <v>0</v>
      </c>
      <c r="Z5558">
        <f t="shared" si="1057"/>
        <v>0</v>
      </c>
      <c r="AA5558">
        <f t="shared" si="1058"/>
        <v>0</v>
      </c>
      <c r="AB5558">
        <f t="shared" si="1065"/>
        <v>0</v>
      </c>
      <c r="AC5558">
        <f t="shared" si="1059"/>
        <v>0</v>
      </c>
      <c r="AD5558" t="s">
        <v>9864</v>
      </c>
      <c r="AE5558">
        <f t="shared" si="1060"/>
        <v>0</v>
      </c>
      <c r="AF5558">
        <f t="shared" si="1061"/>
        <v>0</v>
      </c>
    </row>
    <row r="5559" spans="1:32" hidden="1" x14ac:dyDescent="0.25">
      <c r="A5559">
        <v>2002</v>
      </c>
      <c r="B5559">
        <v>5</v>
      </c>
      <c r="C5559">
        <v>165</v>
      </c>
      <c r="D5559" t="s">
        <v>79</v>
      </c>
      <c r="E5559" t="s">
        <v>6825</v>
      </c>
      <c r="F5559">
        <v>0</v>
      </c>
      <c r="G5559" t="s">
        <v>81</v>
      </c>
      <c r="H5559" t="s">
        <v>81</v>
      </c>
      <c r="I5559" t="s">
        <v>36</v>
      </c>
      <c r="J5559" t="s">
        <v>273</v>
      </c>
      <c r="K5559">
        <v>23</v>
      </c>
      <c r="L5559">
        <v>2003</v>
      </c>
      <c r="M5559">
        <f t="shared" si="1054"/>
        <v>2</v>
      </c>
      <c r="N5559">
        <v>0</v>
      </c>
      <c r="O5559">
        <v>0</v>
      </c>
      <c r="P5559">
        <v>0</v>
      </c>
      <c r="Q5559">
        <v>4</v>
      </c>
      <c r="R5559">
        <v>4</v>
      </c>
      <c r="S5559">
        <f t="shared" si="1063"/>
        <v>0</v>
      </c>
      <c r="T5559">
        <v>31</v>
      </c>
      <c r="U5559">
        <f t="shared" si="1062"/>
        <v>0</v>
      </c>
      <c r="V5559">
        <f t="shared" si="1064"/>
        <v>0</v>
      </c>
      <c r="W5559" s="1">
        <v>-0.73015873015873012</v>
      </c>
      <c r="X5559">
        <f t="shared" si="1055"/>
        <v>1</v>
      </c>
      <c r="Y5559">
        <f t="shared" si="1056"/>
        <v>0</v>
      </c>
      <c r="Z5559">
        <f t="shared" si="1057"/>
        <v>0</v>
      </c>
      <c r="AA5559">
        <f t="shared" si="1058"/>
        <v>0</v>
      </c>
      <c r="AB5559">
        <f t="shared" si="1065"/>
        <v>0</v>
      </c>
      <c r="AC5559">
        <f t="shared" si="1059"/>
        <v>0</v>
      </c>
      <c r="AD5559" t="s">
        <v>9866</v>
      </c>
      <c r="AE5559">
        <f t="shared" si="1060"/>
        <v>0</v>
      </c>
      <c r="AF5559">
        <f t="shared" si="1061"/>
        <v>0</v>
      </c>
    </row>
    <row r="5560" spans="1:32" hidden="1" x14ac:dyDescent="0.25">
      <c r="A5560">
        <v>2005</v>
      </c>
      <c r="B5560">
        <v>5</v>
      </c>
      <c r="C5560">
        <v>149</v>
      </c>
      <c r="D5560" t="s">
        <v>4989</v>
      </c>
      <c r="E5560" t="s">
        <v>7558</v>
      </c>
      <c r="F5560">
        <v>0</v>
      </c>
      <c r="G5560" t="s">
        <v>81</v>
      </c>
      <c r="H5560" t="s">
        <v>81</v>
      </c>
      <c r="I5560" t="s">
        <v>36</v>
      </c>
      <c r="J5560" t="s">
        <v>214</v>
      </c>
      <c r="K5560">
        <v>23</v>
      </c>
      <c r="L5560">
        <v>2009</v>
      </c>
      <c r="M5560">
        <f t="shared" si="1054"/>
        <v>5</v>
      </c>
      <c r="N5560">
        <v>0</v>
      </c>
      <c r="O5560">
        <v>0</v>
      </c>
      <c r="P5560">
        <v>0</v>
      </c>
      <c r="Q5560">
        <v>4</v>
      </c>
      <c r="R5560">
        <v>4</v>
      </c>
      <c r="S5560">
        <f t="shared" si="1063"/>
        <v>0</v>
      </c>
      <c r="T5560">
        <v>43</v>
      </c>
      <c r="U5560">
        <f t="shared" si="1062"/>
        <v>0</v>
      </c>
      <c r="V5560">
        <f t="shared" si="1064"/>
        <v>0</v>
      </c>
      <c r="W5560" s="1">
        <v>-0.73015873015873012</v>
      </c>
      <c r="X5560">
        <f t="shared" si="1055"/>
        <v>1</v>
      </c>
      <c r="Y5560">
        <f t="shared" si="1056"/>
        <v>0</v>
      </c>
      <c r="Z5560">
        <f t="shared" si="1057"/>
        <v>0</v>
      </c>
      <c r="AA5560">
        <f t="shared" si="1058"/>
        <v>0</v>
      </c>
      <c r="AB5560">
        <f t="shared" si="1065"/>
        <v>0</v>
      </c>
      <c r="AC5560">
        <f t="shared" si="1059"/>
        <v>0</v>
      </c>
      <c r="AD5560" s="2" t="s">
        <v>9867</v>
      </c>
      <c r="AE5560">
        <f t="shared" si="1060"/>
        <v>0</v>
      </c>
      <c r="AF5560">
        <f t="shared" si="1061"/>
        <v>0</v>
      </c>
    </row>
    <row r="5561" spans="1:32" hidden="1" x14ac:dyDescent="0.25">
      <c r="A5561">
        <v>2014</v>
      </c>
      <c r="B5561">
        <v>5</v>
      </c>
      <c r="C5561">
        <v>166</v>
      </c>
      <c r="D5561" t="s">
        <v>1588</v>
      </c>
      <c r="E5561" t="s">
        <v>9762</v>
      </c>
      <c r="F5561">
        <v>0</v>
      </c>
      <c r="G5561" t="s">
        <v>81</v>
      </c>
      <c r="H5561" t="s">
        <v>81</v>
      </c>
      <c r="I5561" t="s">
        <v>36</v>
      </c>
      <c r="J5561" t="s">
        <v>429</v>
      </c>
      <c r="K5561">
        <v>23</v>
      </c>
      <c r="L5561">
        <v>2015</v>
      </c>
      <c r="M5561">
        <f t="shared" si="1054"/>
        <v>2</v>
      </c>
      <c r="N5561">
        <v>0</v>
      </c>
      <c r="O5561">
        <v>0</v>
      </c>
      <c r="P5561">
        <v>0</v>
      </c>
      <c r="Q5561">
        <v>4</v>
      </c>
      <c r="R5561">
        <v>4</v>
      </c>
      <c r="S5561">
        <f t="shared" si="1063"/>
        <v>0</v>
      </c>
      <c r="T5561">
        <v>30</v>
      </c>
      <c r="U5561">
        <f t="shared" si="1062"/>
        <v>0</v>
      </c>
      <c r="V5561">
        <f t="shared" si="1064"/>
        <v>0</v>
      </c>
      <c r="W5561" s="1">
        <v>-0.73015873015873012</v>
      </c>
      <c r="X5561">
        <f t="shared" si="1055"/>
        <v>1</v>
      </c>
      <c r="Y5561">
        <f t="shared" si="1056"/>
        <v>0</v>
      </c>
      <c r="Z5561">
        <f t="shared" si="1057"/>
        <v>0</v>
      </c>
      <c r="AA5561">
        <f t="shared" si="1058"/>
        <v>0</v>
      </c>
      <c r="AB5561">
        <f t="shared" si="1065"/>
        <v>0</v>
      </c>
      <c r="AC5561">
        <f t="shared" si="1059"/>
        <v>0</v>
      </c>
      <c r="AD5561" s="2" t="s">
        <v>9868</v>
      </c>
      <c r="AE5561">
        <f t="shared" si="1060"/>
        <v>0</v>
      </c>
      <c r="AF5561">
        <f t="shared" si="1061"/>
        <v>0</v>
      </c>
    </row>
    <row r="5562" spans="1:32" hidden="1" x14ac:dyDescent="0.25">
      <c r="A5562">
        <v>1981</v>
      </c>
      <c r="B5562">
        <v>6</v>
      </c>
      <c r="C5562">
        <v>148</v>
      </c>
      <c r="D5562" t="s">
        <v>76</v>
      </c>
      <c r="E5562" t="s">
        <v>690</v>
      </c>
      <c r="F5562">
        <v>0</v>
      </c>
      <c r="G5562" t="s">
        <v>81</v>
      </c>
      <c r="H5562" t="s">
        <v>81</v>
      </c>
      <c r="I5562" t="s">
        <v>36</v>
      </c>
      <c r="J5562" t="s">
        <v>37</v>
      </c>
      <c r="K5562">
        <v>22</v>
      </c>
      <c r="L5562">
        <v>1985</v>
      </c>
      <c r="M5562">
        <f t="shared" si="1054"/>
        <v>5</v>
      </c>
      <c r="N5562">
        <v>0</v>
      </c>
      <c r="O5562">
        <v>0</v>
      </c>
      <c r="P5562">
        <v>0</v>
      </c>
      <c r="Q5562">
        <v>4</v>
      </c>
      <c r="R5562">
        <v>4</v>
      </c>
      <c r="S5562">
        <f t="shared" si="1063"/>
        <v>0</v>
      </c>
      <c r="T5562">
        <v>43</v>
      </c>
      <c r="U5562">
        <f t="shared" si="1062"/>
        <v>0</v>
      </c>
      <c r="V5562">
        <f t="shared" si="1064"/>
        <v>0</v>
      </c>
      <c r="W5562" s="1">
        <v>-0.73015873015873012</v>
      </c>
      <c r="X5562">
        <f t="shared" si="1055"/>
        <v>1</v>
      </c>
      <c r="Y5562">
        <f t="shared" si="1056"/>
        <v>0</v>
      </c>
      <c r="Z5562">
        <f t="shared" si="1057"/>
        <v>0</v>
      </c>
      <c r="AA5562">
        <f t="shared" si="1058"/>
        <v>0</v>
      </c>
      <c r="AB5562">
        <f t="shared" si="1065"/>
        <v>0</v>
      </c>
      <c r="AC5562">
        <f t="shared" si="1059"/>
        <v>0</v>
      </c>
      <c r="AD5562" t="s">
        <v>9862</v>
      </c>
      <c r="AE5562">
        <f t="shared" si="1060"/>
        <v>0</v>
      </c>
      <c r="AF5562">
        <f t="shared" si="1061"/>
        <v>0</v>
      </c>
    </row>
    <row r="5563" spans="1:32" hidden="1" x14ac:dyDescent="0.25">
      <c r="A5563">
        <v>1984</v>
      </c>
      <c r="B5563">
        <v>6</v>
      </c>
      <c r="C5563">
        <v>162</v>
      </c>
      <c r="D5563" t="s">
        <v>55</v>
      </c>
      <c r="E5563" t="s">
        <v>1750</v>
      </c>
      <c r="F5563">
        <v>0</v>
      </c>
      <c r="G5563" t="s">
        <v>81</v>
      </c>
      <c r="H5563" t="s">
        <v>81</v>
      </c>
      <c r="I5563" t="s">
        <v>36</v>
      </c>
      <c r="J5563" t="s">
        <v>145</v>
      </c>
      <c r="K5563">
        <v>22</v>
      </c>
      <c r="L5563">
        <v>1987</v>
      </c>
      <c r="M5563">
        <f t="shared" si="1054"/>
        <v>4</v>
      </c>
      <c r="N5563">
        <v>0</v>
      </c>
      <c r="O5563">
        <v>0</v>
      </c>
      <c r="P5563">
        <v>0</v>
      </c>
      <c r="Q5563">
        <v>4</v>
      </c>
      <c r="R5563">
        <v>3</v>
      </c>
      <c r="S5563">
        <f t="shared" si="1063"/>
        <v>1</v>
      </c>
      <c r="T5563">
        <v>60</v>
      </c>
      <c r="U5563">
        <f t="shared" si="1062"/>
        <v>0</v>
      </c>
      <c r="V5563">
        <f t="shared" si="1064"/>
        <v>0</v>
      </c>
      <c r="W5563" s="1">
        <v>-0.73015873015873012</v>
      </c>
      <c r="X5563">
        <f t="shared" si="1055"/>
        <v>1</v>
      </c>
      <c r="Y5563">
        <f t="shared" si="1056"/>
        <v>0</v>
      </c>
      <c r="Z5563">
        <f t="shared" si="1057"/>
        <v>0</v>
      </c>
      <c r="AA5563">
        <f t="shared" si="1058"/>
        <v>0</v>
      </c>
      <c r="AB5563">
        <f t="shared" si="1065"/>
        <v>0</v>
      </c>
      <c r="AC5563">
        <f t="shared" si="1059"/>
        <v>0</v>
      </c>
      <c r="AD5563" t="s">
        <v>9862</v>
      </c>
      <c r="AE5563">
        <f t="shared" si="1060"/>
        <v>0</v>
      </c>
      <c r="AF5563">
        <f t="shared" si="1061"/>
        <v>0</v>
      </c>
    </row>
    <row r="5564" spans="1:32" hidden="1" x14ac:dyDescent="0.25">
      <c r="A5564">
        <v>1990</v>
      </c>
      <c r="B5564">
        <v>6</v>
      </c>
      <c r="C5564">
        <v>148</v>
      </c>
      <c r="D5564" t="s">
        <v>1588</v>
      </c>
      <c r="E5564" t="s">
        <v>3718</v>
      </c>
      <c r="F5564">
        <v>0</v>
      </c>
      <c r="G5564" t="s">
        <v>81</v>
      </c>
      <c r="H5564" t="s">
        <v>81</v>
      </c>
      <c r="I5564" t="s">
        <v>36</v>
      </c>
      <c r="J5564" t="s">
        <v>396</v>
      </c>
      <c r="K5564">
        <v>22</v>
      </c>
      <c r="L5564">
        <v>1992</v>
      </c>
      <c r="M5564">
        <f t="shared" si="1054"/>
        <v>3</v>
      </c>
      <c r="N5564">
        <v>0</v>
      </c>
      <c r="O5564">
        <v>0</v>
      </c>
      <c r="P5564">
        <v>0</v>
      </c>
      <c r="Q5564">
        <v>4</v>
      </c>
      <c r="R5564">
        <v>4</v>
      </c>
      <c r="S5564">
        <f t="shared" si="1063"/>
        <v>0</v>
      </c>
      <c r="T5564">
        <v>43</v>
      </c>
      <c r="U5564">
        <f t="shared" si="1062"/>
        <v>0</v>
      </c>
      <c r="V5564">
        <f t="shared" si="1064"/>
        <v>0</v>
      </c>
      <c r="W5564" s="1">
        <v>-0.73015873015873012</v>
      </c>
      <c r="X5564">
        <f t="shared" si="1055"/>
        <v>1</v>
      </c>
      <c r="Y5564">
        <f t="shared" si="1056"/>
        <v>0</v>
      </c>
      <c r="Z5564">
        <f t="shared" si="1057"/>
        <v>0</v>
      </c>
      <c r="AA5564">
        <f t="shared" si="1058"/>
        <v>0</v>
      </c>
      <c r="AB5564">
        <f t="shared" si="1065"/>
        <v>0</v>
      </c>
      <c r="AC5564">
        <f t="shared" si="1059"/>
        <v>0</v>
      </c>
      <c r="AD5564" t="s">
        <v>9864</v>
      </c>
      <c r="AE5564">
        <f t="shared" si="1060"/>
        <v>0</v>
      </c>
      <c r="AF5564">
        <f t="shared" si="1061"/>
        <v>0</v>
      </c>
    </row>
    <row r="5565" spans="1:32" hidden="1" x14ac:dyDescent="0.25">
      <c r="A5565">
        <v>1993</v>
      </c>
      <c r="B5565">
        <v>6</v>
      </c>
      <c r="C5565">
        <v>143</v>
      </c>
      <c r="D5565" t="s">
        <v>4779</v>
      </c>
      <c r="E5565" t="s">
        <v>4694</v>
      </c>
      <c r="F5565">
        <v>0</v>
      </c>
      <c r="G5565" t="s">
        <v>81</v>
      </c>
      <c r="H5565" t="s">
        <v>81</v>
      </c>
      <c r="I5565" t="s">
        <v>36</v>
      </c>
      <c r="J5565" t="s">
        <v>102</v>
      </c>
      <c r="K5565">
        <v>22</v>
      </c>
      <c r="L5565">
        <v>1997</v>
      </c>
      <c r="M5565">
        <f t="shared" si="1054"/>
        <v>5</v>
      </c>
      <c r="N5565">
        <v>0</v>
      </c>
      <c r="O5565">
        <v>0</v>
      </c>
      <c r="P5565">
        <v>0</v>
      </c>
      <c r="Q5565">
        <v>4</v>
      </c>
      <c r="R5565">
        <v>1</v>
      </c>
      <c r="S5565">
        <f t="shared" si="1063"/>
        <v>3</v>
      </c>
      <c r="T5565">
        <v>30</v>
      </c>
      <c r="U5565">
        <f t="shared" si="1062"/>
        <v>0</v>
      </c>
      <c r="V5565">
        <f t="shared" si="1064"/>
        <v>0</v>
      </c>
      <c r="W5565" s="1">
        <v>-0.73015873015873012</v>
      </c>
      <c r="X5565">
        <f t="shared" si="1055"/>
        <v>1</v>
      </c>
      <c r="Y5565">
        <f t="shared" si="1056"/>
        <v>0</v>
      </c>
      <c r="Z5565">
        <f t="shared" si="1057"/>
        <v>0</v>
      </c>
      <c r="AA5565">
        <f t="shared" si="1058"/>
        <v>0</v>
      </c>
      <c r="AB5565">
        <f t="shared" si="1065"/>
        <v>0</v>
      </c>
      <c r="AC5565">
        <f t="shared" si="1059"/>
        <v>0</v>
      </c>
      <c r="AD5565" t="s">
        <v>9864</v>
      </c>
      <c r="AE5565">
        <f t="shared" si="1060"/>
        <v>0</v>
      </c>
      <c r="AF5565">
        <f t="shared" si="1061"/>
        <v>0</v>
      </c>
    </row>
    <row r="5566" spans="1:32" hidden="1" x14ac:dyDescent="0.25">
      <c r="A5566">
        <v>1995</v>
      </c>
      <c r="B5566">
        <v>6</v>
      </c>
      <c r="C5566">
        <v>194</v>
      </c>
      <c r="D5566" t="s">
        <v>85</v>
      </c>
      <c r="E5566" t="s">
        <v>5168</v>
      </c>
      <c r="F5566">
        <v>0</v>
      </c>
      <c r="G5566" t="s">
        <v>81</v>
      </c>
      <c r="H5566" t="s">
        <v>81</v>
      </c>
      <c r="I5566" t="s">
        <v>36</v>
      </c>
      <c r="J5566" t="s">
        <v>31</v>
      </c>
      <c r="K5566">
        <v>24</v>
      </c>
      <c r="L5566">
        <v>1999</v>
      </c>
      <c r="M5566">
        <f t="shared" si="1054"/>
        <v>5</v>
      </c>
      <c r="N5566">
        <v>0</v>
      </c>
      <c r="O5566">
        <v>0</v>
      </c>
      <c r="P5566">
        <v>0</v>
      </c>
      <c r="Q5566">
        <v>4</v>
      </c>
      <c r="R5566">
        <v>1</v>
      </c>
      <c r="S5566">
        <f t="shared" si="1063"/>
        <v>3</v>
      </c>
      <c r="T5566">
        <v>63</v>
      </c>
      <c r="U5566">
        <f t="shared" si="1062"/>
        <v>0</v>
      </c>
      <c r="V5566">
        <f t="shared" si="1064"/>
        <v>0</v>
      </c>
      <c r="W5566" s="1">
        <v>-0.73015873015873012</v>
      </c>
      <c r="X5566">
        <f t="shared" si="1055"/>
        <v>1</v>
      </c>
      <c r="Y5566">
        <f t="shared" si="1056"/>
        <v>0</v>
      </c>
      <c r="Z5566">
        <f t="shared" si="1057"/>
        <v>0</v>
      </c>
      <c r="AA5566">
        <f t="shared" si="1058"/>
        <v>0</v>
      </c>
      <c r="AB5566">
        <f t="shared" si="1065"/>
        <v>0</v>
      </c>
      <c r="AC5566">
        <f t="shared" si="1059"/>
        <v>0</v>
      </c>
      <c r="AD5566" t="s">
        <v>9865</v>
      </c>
      <c r="AE5566">
        <f t="shared" si="1060"/>
        <v>0</v>
      </c>
      <c r="AF5566">
        <f t="shared" si="1061"/>
        <v>0</v>
      </c>
    </row>
    <row r="5567" spans="1:32" hidden="1" x14ac:dyDescent="0.25">
      <c r="A5567">
        <v>2000</v>
      </c>
      <c r="B5567">
        <v>6</v>
      </c>
      <c r="C5567">
        <v>184</v>
      </c>
      <c r="D5567" t="s">
        <v>217</v>
      </c>
      <c r="E5567" t="s">
        <v>6361</v>
      </c>
      <c r="F5567">
        <v>0</v>
      </c>
      <c r="G5567" t="s">
        <v>81</v>
      </c>
      <c r="H5567" t="s">
        <v>81</v>
      </c>
      <c r="I5567" t="s">
        <v>36</v>
      </c>
      <c r="J5567" t="s">
        <v>242</v>
      </c>
      <c r="K5567">
        <v>25</v>
      </c>
      <c r="L5567">
        <v>2003</v>
      </c>
      <c r="M5567">
        <f t="shared" si="1054"/>
        <v>4</v>
      </c>
      <c r="N5567">
        <v>0</v>
      </c>
      <c r="O5567">
        <v>0</v>
      </c>
      <c r="P5567">
        <v>0</v>
      </c>
      <c r="Q5567">
        <v>4</v>
      </c>
      <c r="R5567">
        <v>1</v>
      </c>
      <c r="S5567">
        <f t="shared" si="1063"/>
        <v>3</v>
      </c>
      <c r="T5567">
        <v>40</v>
      </c>
      <c r="U5567">
        <f t="shared" si="1062"/>
        <v>0</v>
      </c>
      <c r="V5567">
        <f t="shared" si="1064"/>
        <v>0</v>
      </c>
      <c r="W5567" s="1">
        <v>-0.73015873015873012</v>
      </c>
      <c r="X5567">
        <f t="shared" si="1055"/>
        <v>1</v>
      </c>
      <c r="Y5567">
        <f t="shared" si="1056"/>
        <v>0</v>
      </c>
      <c r="Z5567">
        <f t="shared" si="1057"/>
        <v>0</v>
      </c>
      <c r="AA5567">
        <f t="shared" si="1058"/>
        <v>0</v>
      </c>
      <c r="AB5567">
        <f t="shared" si="1065"/>
        <v>0</v>
      </c>
      <c r="AC5567">
        <f t="shared" si="1059"/>
        <v>0</v>
      </c>
      <c r="AD5567" t="s">
        <v>9866</v>
      </c>
      <c r="AE5567">
        <f t="shared" si="1060"/>
        <v>0</v>
      </c>
      <c r="AF5567">
        <f t="shared" si="1061"/>
        <v>0</v>
      </c>
    </row>
    <row r="5568" spans="1:32" hidden="1" x14ac:dyDescent="0.25">
      <c r="A5568">
        <v>2001</v>
      </c>
      <c r="B5568">
        <v>6</v>
      </c>
      <c r="C5568">
        <v>182</v>
      </c>
      <c r="D5568" t="s">
        <v>100</v>
      </c>
      <c r="E5568" t="s">
        <v>6607</v>
      </c>
      <c r="F5568">
        <v>0</v>
      </c>
      <c r="G5568" t="s">
        <v>81</v>
      </c>
      <c r="H5568" t="s">
        <v>81</v>
      </c>
      <c r="I5568" t="s">
        <v>36</v>
      </c>
      <c r="J5568" t="s">
        <v>90</v>
      </c>
      <c r="K5568">
        <v>22</v>
      </c>
      <c r="L5568">
        <v>2004</v>
      </c>
      <c r="M5568">
        <f t="shared" si="1054"/>
        <v>4</v>
      </c>
      <c r="N5568">
        <v>0</v>
      </c>
      <c r="O5568">
        <v>0</v>
      </c>
      <c r="P5568">
        <v>0</v>
      </c>
      <c r="Q5568">
        <v>4</v>
      </c>
      <c r="S5568">
        <f t="shared" si="1063"/>
        <v>4</v>
      </c>
      <c r="T5568">
        <v>48</v>
      </c>
      <c r="U5568">
        <f t="shared" si="1062"/>
        <v>0</v>
      </c>
      <c r="V5568">
        <f t="shared" si="1064"/>
        <v>0</v>
      </c>
      <c r="W5568" s="1">
        <v>-0.73015873015873012</v>
      </c>
      <c r="X5568">
        <f t="shared" si="1055"/>
        <v>1</v>
      </c>
      <c r="Y5568">
        <f t="shared" si="1056"/>
        <v>0</v>
      </c>
      <c r="Z5568">
        <f t="shared" si="1057"/>
        <v>0</v>
      </c>
      <c r="AA5568">
        <f t="shared" si="1058"/>
        <v>0</v>
      </c>
      <c r="AB5568">
        <f t="shared" si="1065"/>
        <v>0</v>
      </c>
      <c r="AC5568">
        <f t="shared" si="1059"/>
        <v>0</v>
      </c>
      <c r="AD5568" t="s">
        <v>9866</v>
      </c>
      <c r="AE5568">
        <f t="shared" si="1060"/>
        <v>0</v>
      </c>
      <c r="AF5568">
        <f t="shared" si="1061"/>
        <v>0</v>
      </c>
    </row>
    <row r="5569" spans="1:32" hidden="1" x14ac:dyDescent="0.25">
      <c r="A5569">
        <v>2004</v>
      </c>
      <c r="B5569">
        <v>6</v>
      </c>
      <c r="C5569">
        <v>182</v>
      </c>
      <c r="D5569" t="s">
        <v>68</v>
      </c>
      <c r="E5569" t="s">
        <v>7346</v>
      </c>
      <c r="F5569">
        <v>0</v>
      </c>
      <c r="G5569" t="s">
        <v>81</v>
      </c>
      <c r="H5569" t="s">
        <v>81</v>
      </c>
      <c r="I5569" t="s">
        <v>36</v>
      </c>
      <c r="J5569" t="s">
        <v>720</v>
      </c>
      <c r="K5569">
        <v>23</v>
      </c>
      <c r="L5569">
        <v>2008</v>
      </c>
      <c r="M5569">
        <f t="shared" si="1054"/>
        <v>5</v>
      </c>
      <c r="N5569">
        <v>0</v>
      </c>
      <c r="O5569">
        <v>0</v>
      </c>
      <c r="P5569">
        <v>0</v>
      </c>
      <c r="Q5569">
        <v>4</v>
      </c>
      <c r="S5569">
        <f t="shared" si="1063"/>
        <v>4</v>
      </c>
      <c r="T5569">
        <v>50</v>
      </c>
      <c r="U5569">
        <f t="shared" si="1062"/>
        <v>0</v>
      </c>
      <c r="V5569">
        <f t="shared" si="1064"/>
        <v>0</v>
      </c>
      <c r="W5569" s="1">
        <v>-0.73015873015873012</v>
      </c>
      <c r="X5569">
        <f t="shared" si="1055"/>
        <v>1</v>
      </c>
      <c r="Y5569">
        <f t="shared" si="1056"/>
        <v>0</v>
      </c>
      <c r="Z5569">
        <f t="shared" si="1057"/>
        <v>0</v>
      </c>
      <c r="AA5569">
        <f t="shared" si="1058"/>
        <v>0</v>
      </c>
      <c r="AB5569">
        <f t="shared" si="1065"/>
        <v>0</v>
      </c>
      <c r="AC5569">
        <f t="shared" si="1059"/>
        <v>0</v>
      </c>
      <c r="AD5569" t="s">
        <v>9866</v>
      </c>
      <c r="AE5569">
        <f t="shared" si="1060"/>
        <v>0</v>
      </c>
      <c r="AF5569">
        <f t="shared" si="1061"/>
        <v>0</v>
      </c>
    </row>
    <row r="5570" spans="1:32" hidden="1" x14ac:dyDescent="0.25">
      <c r="A5570">
        <v>2009</v>
      </c>
      <c r="B5570">
        <v>6</v>
      </c>
      <c r="C5570">
        <v>189</v>
      </c>
      <c r="D5570" t="s">
        <v>217</v>
      </c>
      <c r="E5570" t="s">
        <v>8575</v>
      </c>
      <c r="F5570">
        <v>0</v>
      </c>
      <c r="G5570" t="s">
        <v>81</v>
      </c>
      <c r="H5570" t="s">
        <v>81</v>
      </c>
      <c r="I5570" t="s">
        <v>36</v>
      </c>
      <c r="J5570" t="s">
        <v>31</v>
      </c>
      <c r="K5570">
        <v>22</v>
      </c>
      <c r="L5570">
        <v>2009</v>
      </c>
      <c r="M5570">
        <f t="shared" ref="M5570:M5633" si="1066">IF((L5570-A5570)+1&gt;0,(L5570-A5570)+1,0)</f>
        <v>1</v>
      </c>
      <c r="N5570">
        <v>0</v>
      </c>
      <c r="O5570">
        <v>0</v>
      </c>
      <c r="P5570">
        <v>1</v>
      </c>
      <c r="Q5570">
        <v>4</v>
      </c>
      <c r="R5570">
        <v>4</v>
      </c>
      <c r="S5570">
        <f t="shared" si="1063"/>
        <v>0</v>
      </c>
      <c r="T5570">
        <v>13</v>
      </c>
      <c r="U5570">
        <f t="shared" si="1062"/>
        <v>0</v>
      </c>
      <c r="V5570">
        <f t="shared" si="1064"/>
        <v>0</v>
      </c>
      <c r="W5570" s="1">
        <v>-0.73015873015873012</v>
      </c>
      <c r="X5570">
        <f t="shared" ref="X5570:X5633" si="1067">IF(AND(W5570&lt;-0.7,W5570&lt;&gt;-0.7),1,0)</f>
        <v>1</v>
      </c>
      <c r="Y5570">
        <f t="shared" ref="Y5570:Y5633" si="1068">IF(AND(W5570&gt;-0.7,W5570&lt;-0.2),1,0)</f>
        <v>0</v>
      </c>
      <c r="Z5570">
        <f t="shared" ref="Z5570:Z5633" si="1069">IF(AND(W5570&gt;=-0.2,W5570&lt;=0.7),IF(W5570 = "",0,1),0)</f>
        <v>0</v>
      </c>
      <c r="AA5570">
        <f t="shared" ref="AA5570:AA5633" si="1070">IF(AND(W5570&gt;0.7,W5570&lt;1.5),1,0)</f>
        <v>0</v>
      </c>
      <c r="AB5570">
        <f t="shared" si="1065"/>
        <v>0</v>
      </c>
      <c r="AC5570">
        <f t="shared" ref="AC5570:AC5633" si="1071">IF(W5570&gt;2.5,1,0)</f>
        <v>0</v>
      </c>
      <c r="AD5570" s="2" t="s">
        <v>9867</v>
      </c>
      <c r="AE5570">
        <f t="shared" ref="AE5570:AE5633" si="1072">IF(W5570="",0,IF(AND(W5570&gt;2.5,B5570&gt;1),1,IF(AND(W5570&gt;1.49,B5570&gt;2),1,IF(AND(W5570&gt;0.7,B5570&gt;3),1,IF(AND(W5570&gt;-0.2,B5570&gt;4),1,0)))))</f>
        <v>0</v>
      </c>
      <c r="AF5570">
        <f t="shared" ref="AF5570:AF5633" si="1073">IF(W5570="",0,IF(AND(W5570&lt;0.71,B5570=1),1,IF(AND(W5570&lt;-0.21,B5570=2),1,IF(AND(W5570&lt;-0.7,B5570&gt;2,B5570&lt;5),1,0))))</f>
        <v>0</v>
      </c>
    </row>
    <row r="5571" spans="1:32" hidden="1" x14ac:dyDescent="0.25">
      <c r="A5571">
        <v>2011</v>
      </c>
      <c r="B5571">
        <v>6</v>
      </c>
      <c r="C5571">
        <v>189</v>
      </c>
      <c r="D5571" t="s">
        <v>126</v>
      </c>
      <c r="E5571" t="s">
        <v>9060</v>
      </c>
      <c r="F5571">
        <v>0</v>
      </c>
      <c r="G5571" t="s">
        <v>81</v>
      </c>
      <c r="H5571" t="s">
        <v>81</v>
      </c>
      <c r="I5571" t="s">
        <v>36</v>
      </c>
      <c r="J5571" t="s">
        <v>141</v>
      </c>
      <c r="K5571">
        <v>23</v>
      </c>
      <c r="L5571">
        <v>2015</v>
      </c>
      <c r="M5571">
        <f t="shared" si="1066"/>
        <v>5</v>
      </c>
      <c r="N5571">
        <v>0</v>
      </c>
      <c r="O5571">
        <v>0</v>
      </c>
      <c r="P5571">
        <v>0</v>
      </c>
      <c r="Q5571">
        <v>4</v>
      </c>
      <c r="R5571">
        <v>0</v>
      </c>
      <c r="S5571">
        <f t="shared" si="1063"/>
        <v>4</v>
      </c>
      <c r="T5571">
        <v>26</v>
      </c>
      <c r="U5571">
        <f t="shared" si="1062"/>
        <v>0</v>
      </c>
      <c r="V5571">
        <f t="shared" si="1064"/>
        <v>0</v>
      </c>
      <c r="W5571" s="1">
        <v>-0.73015873015873012</v>
      </c>
      <c r="X5571">
        <f t="shared" si="1067"/>
        <v>1</v>
      </c>
      <c r="Y5571">
        <f t="shared" si="1068"/>
        <v>0</v>
      </c>
      <c r="Z5571">
        <f t="shared" si="1069"/>
        <v>0</v>
      </c>
      <c r="AA5571">
        <f t="shared" si="1070"/>
        <v>0</v>
      </c>
      <c r="AB5571">
        <f t="shared" si="1065"/>
        <v>0</v>
      </c>
      <c r="AC5571">
        <f t="shared" si="1071"/>
        <v>0</v>
      </c>
      <c r="AD5571" s="2" t="s">
        <v>9868</v>
      </c>
      <c r="AE5571">
        <f t="shared" si="1072"/>
        <v>0</v>
      </c>
      <c r="AF5571">
        <f t="shared" si="1073"/>
        <v>0</v>
      </c>
    </row>
    <row r="5572" spans="1:32" hidden="1" x14ac:dyDescent="0.25">
      <c r="A5572">
        <v>1997</v>
      </c>
      <c r="B5572">
        <v>7</v>
      </c>
      <c r="C5572">
        <v>239</v>
      </c>
      <c r="D5572" t="s">
        <v>17</v>
      </c>
      <c r="E5572" t="s">
        <v>5704</v>
      </c>
      <c r="F5572">
        <v>0</v>
      </c>
      <c r="G5572" t="s">
        <v>81</v>
      </c>
      <c r="H5572" t="s">
        <v>81</v>
      </c>
      <c r="I5572" t="s">
        <v>36</v>
      </c>
      <c r="J5572" t="s">
        <v>5705</v>
      </c>
      <c r="K5572">
        <v>22</v>
      </c>
      <c r="L5572">
        <v>2002</v>
      </c>
      <c r="M5572">
        <f t="shared" si="1066"/>
        <v>6</v>
      </c>
      <c r="N5572">
        <v>0</v>
      </c>
      <c r="O5572">
        <v>0</v>
      </c>
      <c r="P5572">
        <v>0</v>
      </c>
      <c r="Q5572">
        <v>4</v>
      </c>
      <c r="R5572">
        <v>4</v>
      </c>
      <c r="S5572">
        <f t="shared" si="1063"/>
        <v>0</v>
      </c>
      <c r="T5572">
        <v>36</v>
      </c>
      <c r="U5572">
        <f t="shared" si="1062"/>
        <v>0</v>
      </c>
      <c r="V5572">
        <f t="shared" si="1064"/>
        <v>0</v>
      </c>
      <c r="W5572" s="1">
        <v>-0.73015873015873012</v>
      </c>
      <c r="X5572">
        <f t="shared" si="1067"/>
        <v>1</v>
      </c>
      <c r="Y5572">
        <f t="shared" si="1068"/>
        <v>0</v>
      </c>
      <c r="Z5572">
        <f t="shared" si="1069"/>
        <v>0</v>
      </c>
      <c r="AA5572">
        <f t="shared" si="1070"/>
        <v>0</v>
      </c>
      <c r="AB5572">
        <f t="shared" si="1065"/>
        <v>0</v>
      </c>
      <c r="AC5572">
        <f t="shared" si="1071"/>
        <v>0</v>
      </c>
      <c r="AD5572" t="s">
        <v>9865</v>
      </c>
      <c r="AE5572">
        <f t="shared" si="1072"/>
        <v>0</v>
      </c>
      <c r="AF5572">
        <f t="shared" si="1073"/>
        <v>0</v>
      </c>
    </row>
    <row r="5573" spans="1:32" hidden="1" x14ac:dyDescent="0.25">
      <c r="A5573">
        <v>2004</v>
      </c>
      <c r="B5573">
        <v>7</v>
      </c>
      <c r="C5573">
        <v>213</v>
      </c>
      <c r="D5573" t="s">
        <v>23</v>
      </c>
      <c r="E5573" t="s">
        <v>7376</v>
      </c>
      <c r="F5573">
        <v>0</v>
      </c>
      <c r="G5573" t="s">
        <v>81</v>
      </c>
      <c r="H5573" t="s">
        <v>81</v>
      </c>
      <c r="I5573" t="s">
        <v>36</v>
      </c>
      <c r="J5573" t="s">
        <v>523</v>
      </c>
      <c r="K5573">
        <v>23</v>
      </c>
      <c r="L5573">
        <v>2009</v>
      </c>
      <c r="M5573">
        <f t="shared" si="1066"/>
        <v>6</v>
      </c>
      <c r="N5573">
        <v>0</v>
      </c>
      <c r="O5573">
        <v>0</v>
      </c>
      <c r="P5573">
        <v>0</v>
      </c>
      <c r="Q5573">
        <v>4</v>
      </c>
      <c r="R5573">
        <v>1</v>
      </c>
      <c r="S5573">
        <f t="shared" si="1063"/>
        <v>3</v>
      </c>
      <c r="T5573">
        <v>51</v>
      </c>
      <c r="U5573">
        <f t="shared" si="1062"/>
        <v>0</v>
      </c>
      <c r="V5573">
        <f t="shared" si="1064"/>
        <v>0</v>
      </c>
      <c r="W5573" s="1">
        <v>-0.73015873015873012</v>
      </c>
      <c r="X5573">
        <f t="shared" si="1067"/>
        <v>1</v>
      </c>
      <c r="Y5573">
        <f t="shared" si="1068"/>
        <v>0</v>
      </c>
      <c r="Z5573">
        <f t="shared" si="1069"/>
        <v>0</v>
      </c>
      <c r="AA5573">
        <f t="shared" si="1070"/>
        <v>0</v>
      </c>
      <c r="AB5573">
        <f t="shared" si="1065"/>
        <v>0</v>
      </c>
      <c r="AC5573">
        <f t="shared" si="1071"/>
        <v>0</v>
      </c>
      <c r="AD5573" t="s">
        <v>9866</v>
      </c>
      <c r="AE5573">
        <f t="shared" si="1072"/>
        <v>0</v>
      </c>
      <c r="AF5573">
        <f t="shared" si="1073"/>
        <v>0</v>
      </c>
    </row>
    <row r="5574" spans="1:32" hidden="1" x14ac:dyDescent="0.25">
      <c r="A5574">
        <v>2012</v>
      </c>
      <c r="B5574">
        <v>7</v>
      </c>
      <c r="C5574">
        <v>223</v>
      </c>
      <c r="D5574" t="s">
        <v>17</v>
      </c>
      <c r="E5574" t="s">
        <v>9331</v>
      </c>
      <c r="F5574">
        <v>0</v>
      </c>
      <c r="G5574" t="s">
        <v>81</v>
      </c>
      <c r="H5574" t="s">
        <v>81</v>
      </c>
      <c r="I5574" t="s">
        <v>36</v>
      </c>
      <c r="J5574" t="s">
        <v>22</v>
      </c>
      <c r="K5574">
        <v>24</v>
      </c>
      <c r="L5574">
        <v>2015</v>
      </c>
      <c r="M5574">
        <f t="shared" si="1066"/>
        <v>4</v>
      </c>
      <c r="N5574">
        <v>0</v>
      </c>
      <c r="O5574">
        <v>0</v>
      </c>
      <c r="P5574">
        <v>0</v>
      </c>
      <c r="Q5574">
        <v>4</v>
      </c>
      <c r="R5574">
        <v>4</v>
      </c>
      <c r="S5574">
        <f t="shared" si="1063"/>
        <v>0</v>
      </c>
      <c r="T5574">
        <v>42</v>
      </c>
      <c r="U5574">
        <f t="shared" si="1062"/>
        <v>0</v>
      </c>
      <c r="V5574">
        <f t="shared" si="1064"/>
        <v>0</v>
      </c>
      <c r="W5574" s="1">
        <v>-0.73015873015873012</v>
      </c>
      <c r="X5574">
        <f t="shared" si="1067"/>
        <v>1</v>
      </c>
      <c r="Y5574">
        <f t="shared" si="1068"/>
        <v>0</v>
      </c>
      <c r="Z5574">
        <f t="shared" si="1069"/>
        <v>0</v>
      </c>
      <c r="AA5574">
        <f t="shared" si="1070"/>
        <v>0</v>
      </c>
      <c r="AB5574">
        <f t="shared" si="1065"/>
        <v>0</v>
      </c>
      <c r="AC5574">
        <f t="shared" si="1071"/>
        <v>0</v>
      </c>
      <c r="AD5574" s="2" t="s">
        <v>9868</v>
      </c>
      <c r="AE5574">
        <f t="shared" si="1072"/>
        <v>0</v>
      </c>
      <c r="AF5574">
        <f t="shared" si="1073"/>
        <v>0</v>
      </c>
    </row>
    <row r="5575" spans="1:32" hidden="1" x14ac:dyDescent="0.25">
      <c r="A5575">
        <v>2013</v>
      </c>
      <c r="B5575">
        <v>7</v>
      </c>
      <c r="C5575">
        <v>232</v>
      </c>
      <c r="D5575" t="s">
        <v>32</v>
      </c>
      <c r="E5575" t="s">
        <v>9583</v>
      </c>
      <c r="F5575">
        <v>0</v>
      </c>
      <c r="G5575" t="s">
        <v>81</v>
      </c>
      <c r="H5575" t="s">
        <v>81</v>
      </c>
      <c r="I5575" t="s">
        <v>36</v>
      </c>
      <c r="J5575" t="s">
        <v>6527</v>
      </c>
      <c r="K5575">
        <v>22</v>
      </c>
      <c r="L5575">
        <v>2016</v>
      </c>
      <c r="M5575">
        <f t="shared" si="1066"/>
        <v>4</v>
      </c>
      <c r="N5575">
        <v>0</v>
      </c>
      <c r="O5575">
        <v>0</v>
      </c>
      <c r="P5575">
        <v>1</v>
      </c>
      <c r="Q5575">
        <v>4</v>
      </c>
      <c r="R5575">
        <v>4</v>
      </c>
      <c r="S5575">
        <f t="shared" si="1063"/>
        <v>0</v>
      </c>
      <c r="T5575">
        <v>29</v>
      </c>
      <c r="U5575">
        <f t="shared" si="1062"/>
        <v>0</v>
      </c>
      <c r="V5575">
        <f t="shared" si="1064"/>
        <v>0</v>
      </c>
      <c r="W5575" s="1">
        <v>-0.73015873015873012</v>
      </c>
      <c r="X5575">
        <f t="shared" si="1067"/>
        <v>1</v>
      </c>
      <c r="Y5575">
        <f t="shared" si="1068"/>
        <v>0</v>
      </c>
      <c r="Z5575">
        <f t="shared" si="1069"/>
        <v>0</v>
      </c>
      <c r="AA5575">
        <f t="shared" si="1070"/>
        <v>0</v>
      </c>
      <c r="AB5575">
        <f t="shared" si="1065"/>
        <v>0</v>
      </c>
      <c r="AC5575">
        <f t="shared" si="1071"/>
        <v>0</v>
      </c>
      <c r="AD5575" s="2" t="s">
        <v>9868</v>
      </c>
      <c r="AE5575">
        <f t="shared" si="1072"/>
        <v>0</v>
      </c>
      <c r="AF5575">
        <f t="shared" si="1073"/>
        <v>0</v>
      </c>
    </row>
    <row r="5576" spans="1:32" hidden="1" x14ac:dyDescent="0.25">
      <c r="A5576">
        <v>2014</v>
      </c>
      <c r="B5576">
        <v>7</v>
      </c>
      <c r="C5576">
        <v>233</v>
      </c>
      <c r="D5576" t="s">
        <v>23</v>
      </c>
      <c r="E5576" t="s">
        <v>9826</v>
      </c>
      <c r="F5576">
        <v>0</v>
      </c>
      <c r="G5576" t="s">
        <v>81</v>
      </c>
      <c r="H5576" t="s">
        <v>81</v>
      </c>
      <c r="I5576" t="s">
        <v>36</v>
      </c>
      <c r="J5576" t="s">
        <v>446</v>
      </c>
      <c r="K5576">
        <v>26</v>
      </c>
      <c r="L5576">
        <v>2017</v>
      </c>
      <c r="M5576">
        <f t="shared" si="1066"/>
        <v>4</v>
      </c>
      <c r="N5576">
        <v>0</v>
      </c>
      <c r="O5576">
        <v>0</v>
      </c>
      <c r="P5576">
        <v>0</v>
      </c>
      <c r="Q5576">
        <v>4</v>
      </c>
      <c r="R5576">
        <v>3</v>
      </c>
      <c r="S5576">
        <f t="shared" si="1063"/>
        <v>1</v>
      </c>
      <c r="T5576">
        <v>37</v>
      </c>
      <c r="U5576">
        <f t="shared" si="1062"/>
        <v>0</v>
      </c>
      <c r="V5576">
        <f t="shared" si="1064"/>
        <v>0</v>
      </c>
      <c r="W5576" s="1">
        <v>-0.73015873015873012</v>
      </c>
      <c r="X5576">
        <f t="shared" si="1067"/>
        <v>1</v>
      </c>
      <c r="Y5576">
        <f t="shared" si="1068"/>
        <v>0</v>
      </c>
      <c r="Z5576">
        <f t="shared" si="1069"/>
        <v>0</v>
      </c>
      <c r="AA5576">
        <f t="shared" si="1070"/>
        <v>0</v>
      </c>
      <c r="AB5576">
        <f t="shared" si="1065"/>
        <v>0</v>
      </c>
      <c r="AC5576">
        <f t="shared" si="1071"/>
        <v>0</v>
      </c>
      <c r="AD5576" s="2" t="s">
        <v>9868</v>
      </c>
      <c r="AE5576">
        <f t="shared" si="1072"/>
        <v>0</v>
      </c>
      <c r="AF5576">
        <f t="shared" si="1073"/>
        <v>0</v>
      </c>
    </row>
    <row r="5577" spans="1:32" hidden="1" x14ac:dyDescent="0.25">
      <c r="A5577">
        <v>1980</v>
      </c>
      <c r="B5577">
        <v>8</v>
      </c>
      <c r="C5577">
        <v>218</v>
      </c>
      <c r="D5577" t="s">
        <v>91</v>
      </c>
      <c r="E5577" t="s">
        <v>376</v>
      </c>
      <c r="F5577">
        <v>0</v>
      </c>
      <c r="G5577" t="s">
        <v>81</v>
      </c>
      <c r="H5577" t="s">
        <v>81</v>
      </c>
      <c r="I5577" t="s">
        <v>36</v>
      </c>
      <c r="J5577" t="s">
        <v>377</v>
      </c>
      <c r="K5577">
        <v>23</v>
      </c>
      <c r="L5577">
        <v>1983</v>
      </c>
      <c r="M5577">
        <f t="shared" si="1066"/>
        <v>4</v>
      </c>
      <c r="N5577">
        <v>0</v>
      </c>
      <c r="O5577">
        <v>0</v>
      </c>
      <c r="P5577">
        <v>0</v>
      </c>
      <c r="Q5577">
        <v>4</v>
      </c>
      <c r="R5577">
        <v>3</v>
      </c>
      <c r="S5577">
        <f t="shared" si="1063"/>
        <v>1</v>
      </c>
      <c r="T5577">
        <v>34</v>
      </c>
      <c r="U5577">
        <f t="shared" si="1062"/>
        <v>0</v>
      </c>
      <c r="V5577">
        <f t="shared" si="1064"/>
        <v>0</v>
      </c>
      <c r="W5577" s="1">
        <v>-0.73015873015873012</v>
      </c>
      <c r="X5577">
        <f t="shared" si="1067"/>
        <v>1</v>
      </c>
      <c r="Y5577">
        <f t="shared" si="1068"/>
        <v>0</v>
      </c>
      <c r="Z5577">
        <f t="shared" si="1069"/>
        <v>0</v>
      </c>
      <c r="AA5577">
        <f t="shared" si="1070"/>
        <v>0</v>
      </c>
      <c r="AB5577">
        <f t="shared" si="1065"/>
        <v>0</v>
      </c>
      <c r="AC5577">
        <f t="shared" si="1071"/>
        <v>0</v>
      </c>
      <c r="AD5577" t="s">
        <v>9862</v>
      </c>
      <c r="AE5577">
        <f t="shared" si="1072"/>
        <v>0</v>
      </c>
      <c r="AF5577">
        <f t="shared" si="1073"/>
        <v>0</v>
      </c>
    </row>
    <row r="5578" spans="1:32" hidden="1" x14ac:dyDescent="0.25">
      <c r="A5578">
        <v>1983</v>
      </c>
      <c r="B5578">
        <v>8</v>
      </c>
      <c r="C5578">
        <v>198</v>
      </c>
      <c r="D5578" t="s">
        <v>5488</v>
      </c>
      <c r="E5578" t="s">
        <v>1443</v>
      </c>
      <c r="F5578">
        <v>0</v>
      </c>
      <c r="G5578" t="s">
        <v>81</v>
      </c>
      <c r="H5578" t="s">
        <v>81</v>
      </c>
      <c r="I5578" t="s">
        <v>36</v>
      </c>
      <c r="J5578" t="s">
        <v>43</v>
      </c>
      <c r="K5578">
        <v>23</v>
      </c>
      <c r="L5578">
        <v>1987</v>
      </c>
      <c r="M5578">
        <f t="shared" si="1066"/>
        <v>5</v>
      </c>
      <c r="N5578">
        <v>0</v>
      </c>
      <c r="O5578">
        <v>0</v>
      </c>
      <c r="P5578">
        <v>0</v>
      </c>
      <c r="Q5578">
        <v>4</v>
      </c>
      <c r="S5578">
        <f t="shared" si="1063"/>
        <v>4</v>
      </c>
      <c r="T5578">
        <v>22</v>
      </c>
      <c r="U5578">
        <f t="shared" si="1062"/>
        <v>0</v>
      </c>
      <c r="V5578">
        <f t="shared" si="1064"/>
        <v>0</v>
      </c>
      <c r="W5578" s="1">
        <v>-0.73015873015873012</v>
      </c>
      <c r="X5578">
        <f t="shared" si="1067"/>
        <v>1</v>
      </c>
      <c r="Y5578">
        <f t="shared" si="1068"/>
        <v>0</v>
      </c>
      <c r="Z5578">
        <f t="shared" si="1069"/>
        <v>0</v>
      </c>
      <c r="AA5578">
        <f t="shared" si="1070"/>
        <v>0</v>
      </c>
      <c r="AB5578">
        <f t="shared" si="1065"/>
        <v>0</v>
      </c>
      <c r="AC5578">
        <f t="shared" si="1071"/>
        <v>0</v>
      </c>
      <c r="AD5578" t="s">
        <v>9862</v>
      </c>
      <c r="AE5578">
        <f t="shared" si="1072"/>
        <v>0</v>
      </c>
      <c r="AF5578">
        <f t="shared" si="1073"/>
        <v>0</v>
      </c>
    </row>
    <row r="5579" spans="1:32" hidden="1" x14ac:dyDescent="0.25">
      <c r="A5579">
        <v>1989</v>
      </c>
      <c r="B5579">
        <v>8</v>
      </c>
      <c r="C5579">
        <v>212</v>
      </c>
      <c r="D5579" t="s">
        <v>1588</v>
      </c>
      <c r="E5579" t="s">
        <v>3450</v>
      </c>
      <c r="F5579">
        <v>0</v>
      </c>
      <c r="G5579" t="s">
        <v>81</v>
      </c>
      <c r="H5579" t="s">
        <v>81</v>
      </c>
      <c r="I5579" t="s">
        <v>36</v>
      </c>
      <c r="J5579" t="s">
        <v>121</v>
      </c>
      <c r="K5579">
        <v>23</v>
      </c>
      <c r="L5579">
        <v>1991</v>
      </c>
      <c r="M5579">
        <f t="shared" si="1066"/>
        <v>3</v>
      </c>
      <c r="N5579">
        <v>0</v>
      </c>
      <c r="O5579">
        <v>0</v>
      </c>
      <c r="P5579">
        <v>0</v>
      </c>
      <c r="Q5579">
        <v>4</v>
      </c>
      <c r="R5579">
        <v>3</v>
      </c>
      <c r="S5579">
        <f t="shared" si="1063"/>
        <v>1</v>
      </c>
      <c r="T5579">
        <v>42</v>
      </c>
      <c r="U5579">
        <f t="shared" si="1062"/>
        <v>0</v>
      </c>
      <c r="V5579">
        <f t="shared" si="1064"/>
        <v>0</v>
      </c>
      <c r="W5579" s="1">
        <v>-0.73015873015873012</v>
      </c>
      <c r="X5579">
        <f t="shared" si="1067"/>
        <v>1</v>
      </c>
      <c r="Y5579">
        <f t="shared" si="1068"/>
        <v>0</v>
      </c>
      <c r="Z5579">
        <f t="shared" si="1069"/>
        <v>0</v>
      </c>
      <c r="AA5579">
        <f t="shared" si="1070"/>
        <v>0</v>
      </c>
      <c r="AB5579">
        <f t="shared" si="1065"/>
        <v>0</v>
      </c>
      <c r="AC5579">
        <f t="shared" si="1071"/>
        <v>0</v>
      </c>
      <c r="AD5579" t="s">
        <v>9863</v>
      </c>
      <c r="AE5579">
        <f t="shared" si="1072"/>
        <v>0</v>
      </c>
      <c r="AF5579">
        <f t="shared" si="1073"/>
        <v>0</v>
      </c>
    </row>
    <row r="5580" spans="1:32" hidden="1" x14ac:dyDescent="0.25">
      <c r="A5580">
        <v>1986</v>
      </c>
      <c r="B5580">
        <v>9</v>
      </c>
      <c r="C5580">
        <v>234</v>
      </c>
      <c r="D5580" t="s">
        <v>100</v>
      </c>
      <c r="E5580" t="s">
        <v>2482</v>
      </c>
      <c r="F5580">
        <v>0</v>
      </c>
      <c r="G5580" t="s">
        <v>81</v>
      </c>
      <c r="H5580" t="s">
        <v>81</v>
      </c>
      <c r="I5580" t="s">
        <v>36</v>
      </c>
      <c r="J5580" t="s">
        <v>449</v>
      </c>
      <c r="K5580">
        <v>23</v>
      </c>
      <c r="L5580">
        <v>1988</v>
      </c>
      <c r="M5580">
        <f t="shared" si="1066"/>
        <v>3</v>
      </c>
      <c r="N5580">
        <v>0</v>
      </c>
      <c r="O5580">
        <v>0</v>
      </c>
      <c r="P5580">
        <v>0</v>
      </c>
      <c r="Q5580">
        <v>4</v>
      </c>
      <c r="R5580">
        <v>4</v>
      </c>
      <c r="S5580">
        <f t="shared" si="1063"/>
        <v>0</v>
      </c>
      <c r="T5580">
        <v>32</v>
      </c>
      <c r="U5580">
        <f t="shared" si="1062"/>
        <v>0</v>
      </c>
      <c r="V5580">
        <f t="shared" si="1064"/>
        <v>0</v>
      </c>
      <c r="W5580" s="1">
        <v>-0.73015873015873012</v>
      </c>
      <c r="X5580">
        <f t="shared" si="1067"/>
        <v>1</v>
      </c>
      <c r="Y5580">
        <f t="shared" si="1068"/>
        <v>0</v>
      </c>
      <c r="Z5580">
        <f t="shared" si="1069"/>
        <v>0</v>
      </c>
      <c r="AA5580">
        <f t="shared" si="1070"/>
        <v>0</v>
      </c>
      <c r="AB5580">
        <f t="shared" si="1065"/>
        <v>0</v>
      </c>
      <c r="AC5580">
        <f t="shared" si="1071"/>
        <v>0</v>
      </c>
      <c r="AD5580" t="s">
        <v>9863</v>
      </c>
      <c r="AE5580">
        <f t="shared" si="1072"/>
        <v>0</v>
      </c>
      <c r="AF5580">
        <f t="shared" si="1073"/>
        <v>0</v>
      </c>
    </row>
    <row r="5581" spans="1:32" hidden="1" x14ac:dyDescent="0.25">
      <c r="A5581">
        <v>1989</v>
      </c>
      <c r="B5581">
        <v>10</v>
      </c>
      <c r="C5581">
        <v>255</v>
      </c>
      <c r="D5581" t="s">
        <v>57</v>
      </c>
      <c r="E5581" t="s">
        <v>3491</v>
      </c>
      <c r="F5581">
        <v>0</v>
      </c>
      <c r="G5581" t="s">
        <v>81</v>
      </c>
      <c r="H5581" t="s">
        <v>81</v>
      </c>
      <c r="I5581" t="s">
        <v>36</v>
      </c>
      <c r="J5581" t="s">
        <v>1815</v>
      </c>
      <c r="K5581">
        <v>22</v>
      </c>
      <c r="L5581">
        <v>1992</v>
      </c>
      <c r="M5581">
        <f t="shared" si="1066"/>
        <v>4</v>
      </c>
      <c r="N5581">
        <v>0</v>
      </c>
      <c r="O5581">
        <v>0</v>
      </c>
      <c r="P5581">
        <v>0</v>
      </c>
      <c r="Q5581">
        <v>4</v>
      </c>
      <c r="R5581">
        <v>3</v>
      </c>
      <c r="S5581">
        <f t="shared" si="1063"/>
        <v>1</v>
      </c>
      <c r="T5581">
        <v>46</v>
      </c>
      <c r="U5581">
        <f t="shared" si="1062"/>
        <v>0</v>
      </c>
      <c r="V5581">
        <f t="shared" si="1064"/>
        <v>0</v>
      </c>
      <c r="W5581" s="1">
        <v>-0.73015873015873012</v>
      </c>
      <c r="X5581">
        <f t="shared" si="1067"/>
        <v>1</v>
      </c>
      <c r="Y5581">
        <f t="shared" si="1068"/>
        <v>0</v>
      </c>
      <c r="Z5581">
        <f t="shared" si="1069"/>
        <v>0</v>
      </c>
      <c r="AA5581">
        <f t="shared" si="1070"/>
        <v>0</v>
      </c>
      <c r="AB5581">
        <f t="shared" si="1065"/>
        <v>0</v>
      </c>
      <c r="AC5581">
        <f t="shared" si="1071"/>
        <v>0</v>
      </c>
      <c r="AD5581" t="s">
        <v>9863</v>
      </c>
      <c r="AE5581">
        <f t="shared" si="1072"/>
        <v>0</v>
      </c>
      <c r="AF5581">
        <f t="shared" si="1073"/>
        <v>0</v>
      </c>
    </row>
    <row r="5582" spans="1:32" hidden="1" x14ac:dyDescent="0.25">
      <c r="A5582">
        <v>1980</v>
      </c>
      <c r="B5582">
        <v>11</v>
      </c>
      <c r="C5582">
        <v>300</v>
      </c>
      <c r="D5582" t="s">
        <v>182</v>
      </c>
      <c r="E5582" t="s">
        <v>488</v>
      </c>
      <c r="F5582">
        <v>0</v>
      </c>
      <c r="G5582" t="s">
        <v>81</v>
      </c>
      <c r="H5582" t="s">
        <v>81</v>
      </c>
      <c r="I5582" t="s">
        <v>36</v>
      </c>
      <c r="J5582" t="s">
        <v>102</v>
      </c>
      <c r="K5582">
        <v>22</v>
      </c>
      <c r="L5582">
        <v>1987</v>
      </c>
      <c r="M5582">
        <f t="shared" si="1066"/>
        <v>8</v>
      </c>
      <c r="N5582">
        <v>0</v>
      </c>
      <c r="O5582">
        <v>0</v>
      </c>
      <c r="P5582">
        <v>0</v>
      </c>
      <c r="Q5582">
        <v>4</v>
      </c>
      <c r="S5582">
        <f t="shared" si="1063"/>
        <v>4</v>
      </c>
      <c r="T5582">
        <v>41</v>
      </c>
      <c r="U5582">
        <f t="shared" ref="U5582:U5645" si="1074">IF(L5582 = "",1,0)</f>
        <v>0</v>
      </c>
      <c r="V5582">
        <f t="shared" si="1064"/>
        <v>0</v>
      </c>
      <c r="W5582" s="1">
        <v>-0.73015873015873012</v>
      </c>
      <c r="X5582">
        <f t="shared" si="1067"/>
        <v>1</v>
      </c>
      <c r="Y5582">
        <f t="shared" si="1068"/>
        <v>0</v>
      </c>
      <c r="Z5582">
        <f t="shared" si="1069"/>
        <v>0</v>
      </c>
      <c r="AA5582">
        <f t="shared" si="1070"/>
        <v>0</v>
      </c>
      <c r="AB5582">
        <f t="shared" si="1065"/>
        <v>0</v>
      </c>
      <c r="AC5582">
        <f t="shared" si="1071"/>
        <v>0</v>
      </c>
      <c r="AD5582" t="s">
        <v>9862</v>
      </c>
      <c r="AE5582">
        <f t="shared" si="1072"/>
        <v>0</v>
      </c>
      <c r="AF5582">
        <f t="shared" si="1073"/>
        <v>0</v>
      </c>
    </row>
    <row r="5583" spans="1:32" hidden="1" x14ac:dyDescent="0.25">
      <c r="A5583">
        <v>1988</v>
      </c>
      <c r="B5583">
        <v>11</v>
      </c>
      <c r="C5583">
        <v>287</v>
      </c>
      <c r="D5583" t="s">
        <v>23</v>
      </c>
      <c r="E5583" t="s">
        <v>3195</v>
      </c>
      <c r="F5583">
        <v>0</v>
      </c>
      <c r="G5583" t="s">
        <v>81</v>
      </c>
      <c r="H5583" t="s">
        <v>81</v>
      </c>
      <c r="I5583" t="s">
        <v>36</v>
      </c>
      <c r="J5583" t="s">
        <v>171</v>
      </c>
      <c r="K5583">
        <v>23</v>
      </c>
      <c r="L5583">
        <v>1991</v>
      </c>
      <c r="M5583">
        <f t="shared" si="1066"/>
        <v>4</v>
      </c>
      <c r="N5583">
        <v>0</v>
      </c>
      <c r="O5583">
        <v>0</v>
      </c>
      <c r="P5583">
        <v>0</v>
      </c>
      <c r="Q5583">
        <v>4</v>
      </c>
      <c r="R5583">
        <v>3</v>
      </c>
      <c r="S5583">
        <f t="shared" si="1063"/>
        <v>1</v>
      </c>
      <c r="T5583">
        <v>52</v>
      </c>
      <c r="U5583">
        <f t="shared" si="1074"/>
        <v>0</v>
      </c>
      <c r="V5583">
        <f t="shared" si="1064"/>
        <v>0</v>
      </c>
      <c r="W5583" s="1">
        <v>-0.73015873015873012</v>
      </c>
      <c r="X5583">
        <f t="shared" si="1067"/>
        <v>1</v>
      </c>
      <c r="Y5583">
        <f t="shared" si="1068"/>
        <v>0</v>
      </c>
      <c r="Z5583">
        <f t="shared" si="1069"/>
        <v>0</v>
      </c>
      <c r="AA5583">
        <f t="shared" si="1070"/>
        <v>0</v>
      </c>
      <c r="AB5583">
        <f t="shared" si="1065"/>
        <v>0</v>
      </c>
      <c r="AC5583">
        <f t="shared" si="1071"/>
        <v>0</v>
      </c>
      <c r="AD5583" t="s">
        <v>9863</v>
      </c>
      <c r="AE5583">
        <f t="shared" si="1072"/>
        <v>0</v>
      </c>
      <c r="AF5583">
        <f t="shared" si="1073"/>
        <v>0</v>
      </c>
    </row>
    <row r="5584" spans="1:32" hidden="1" x14ac:dyDescent="0.25">
      <c r="A5584">
        <v>1981</v>
      </c>
      <c r="B5584">
        <v>12</v>
      </c>
      <c r="C5584">
        <v>311</v>
      </c>
      <c r="D5584" t="s">
        <v>32</v>
      </c>
      <c r="E5584" t="s">
        <v>868</v>
      </c>
      <c r="F5584">
        <v>0</v>
      </c>
      <c r="G5584" t="s">
        <v>81</v>
      </c>
      <c r="H5584" t="s">
        <v>81</v>
      </c>
      <c r="I5584" t="s">
        <v>36</v>
      </c>
      <c r="J5584" t="s">
        <v>554</v>
      </c>
      <c r="K5584">
        <v>21</v>
      </c>
      <c r="L5584">
        <v>1984</v>
      </c>
      <c r="M5584">
        <f t="shared" si="1066"/>
        <v>4</v>
      </c>
      <c r="N5584">
        <v>0</v>
      </c>
      <c r="O5584">
        <v>0</v>
      </c>
      <c r="P5584">
        <v>0</v>
      </c>
      <c r="Q5584">
        <v>4</v>
      </c>
      <c r="R5584">
        <v>4</v>
      </c>
      <c r="S5584">
        <f t="shared" si="1063"/>
        <v>0</v>
      </c>
      <c r="T5584">
        <v>57</v>
      </c>
      <c r="U5584">
        <f t="shared" si="1074"/>
        <v>0</v>
      </c>
      <c r="V5584">
        <f t="shared" si="1064"/>
        <v>0</v>
      </c>
      <c r="W5584" s="1">
        <v>-0.73015873015873012</v>
      </c>
      <c r="X5584">
        <f t="shared" si="1067"/>
        <v>1</v>
      </c>
      <c r="Y5584">
        <f t="shared" si="1068"/>
        <v>0</v>
      </c>
      <c r="Z5584">
        <f t="shared" si="1069"/>
        <v>0</v>
      </c>
      <c r="AA5584">
        <f t="shared" si="1070"/>
        <v>0</v>
      </c>
      <c r="AB5584">
        <f t="shared" si="1065"/>
        <v>0</v>
      </c>
      <c r="AC5584">
        <f t="shared" si="1071"/>
        <v>0</v>
      </c>
      <c r="AD5584" t="s">
        <v>9862</v>
      </c>
      <c r="AE5584">
        <f t="shared" si="1072"/>
        <v>0</v>
      </c>
      <c r="AF5584">
        <f t="shared" si="1073"/>
        <v>0</v>
      </c>
    </row>
    <row r="5585" spans="1:32" hidden="1" x14ac:dyDescent="0.25">
      <c r="A5585">
        <v>1983</v>
      </c>
      <c r="B5585">
        <v>12</v>
      </c>
      <c r="C5585">
        <v>309</v>
      </c>
      <c r="D5585" t="s">
        <v>48</v>
      </c>
      <c r="E5585" t="s">
        <v>1553</v>
      </c>
      <c r="F5585">
        <v>0</v>
      </c>
      <c r="G5585" t="s">
        <v>81</v>
      </c>
      <c r="H5585" t="s">
        <v>81</v>
      </c>
      <c r="I5585" t="s">
        <v>36</v>
      </c>
      <c r="J5585" t="s">
        <v>87</v>
      </c>
      <c r="K5585">
        <v>23</v>
      </c>
      <c r="L5585">
        <v>1987</v>
      </c>
      <c r="M5585">
        <f t="shared" si="1066"/>
        <v>5</v>
      </c>
      <c r="N5585">
        <v>0</v>
      </c>
      <c r="O5585">
        <v>0</v>
      </c>
      <c r="P5585">
        <v>0</v>
      </c>
      <c r="Q5585">
        <v>4</v>
      </c>
      <c r="R5585">
        <v>4</v>
      </c>
      <c r="S5585">
        <f t="shared" si="1063"/>
        <v>0</v>
      </c>
      <c r="T5585">
        <v>60</v>
      </c>
      <c r="U5585">
        <f t="shared" si="1074"/>
        <v>0</v>
      </c>
      <c r="V5585">
        <f t="shared" si="1064"/>
        <v>0</v>
      </c>
      <c r="W5585" s="1">
        <v>-0.73015873015873012</v>
      </c>
      <c r="X5585">
        <f t="shared" si="1067"/>
        <v>1</v>
      </c>
      <c r="Y5585">
        <f t="shared" si="1068"/>
        <v>0</v>
      </c>
      <c r="Z5585">
        <f t="shared" si="1069"/>
        <v>0</v>
      </c>
      <c r="AA5585">
        <f t="shared" si="1070"/>
        <v>0</v>
      </c>
      <c r="AB5585">
        <f t="shared" si="1065"/>
        <v>0</v>
      </c>
      <c r="AC5585">
        <f t="shared" si="1071"/>
        <v>0</v>
      </c>
      <c r="AD5585" t="s">
        <v>9862</v>
      </c>
      <c r="AE5585">
        <f t="shared" si="1072"/>
        <v>0</v>
      </c>
      <c r="AF5585">
        <f t="shared" si="1073"/>
        <v>0</v>
      </c>
    </row>
    <row r="5586" spans="1:32" hidden="1" x14ac:dyDescent="0.25">
      <c r="A5586">
        <v>1981</v>
      </c>
      <c r="B5586">
        <v>2</v>
      </c>
      <c r="C5586">
        <v>35</v>
      </c>
      <c r="D5586" t="s">
        <v>32</v>
      </c>
      <c r="E5586" t="s">
        <v>569</v>
      </c>
      <c r="F5586">
        <v>0</v>
      </c>
      <c r="G5586" t="s">
        <v>46</v>
      </c>
      <c r="H5586" t="s">
        <v>46</v>
      </c>
      <c r="I5586" t="s">
        <v>21</v>
      </c>
      <c r="J5586" t="s">
        <v>173</v>
      </c>
      <c r="K5586">
        <v>22</v>
      </c>
      <c r="L5586">
        <v>1984</v>
      </c>
      <c r="M5586">
        <f t="shared" si="1066"/>
        <v>4</v>
      </c>
      <c r="N5586">
        <v>0</v>
      </c>
      <c r="O5586">
        <v>0</v>
      </c>
      <c r="P5586">
        <v>0</v>
      </c>
      <c r="Q5586">
        <v>2</v>
      </c>
      <c r="R5586">
        <v>2</v>
      </c>
      <c r="S5586">
        <f t="shared" si="1063"/>
        <v>0</v>
      </c>
      <c r="T5586">
        <v>44</v>
      </c>
      <c r="U5586">
        <f t="shared" si="1074"/>
        <v>0</v>
      </c>
      <c r="V5586">
        <f t="shared" si="1064"/>
        <v>0</v>
      </c>
      <c r="W5586" s="1">
        <v>-0.73154362416107388</v>
      </c>
      <c r="X5586">
        <f t="shared" si="1067"/>
        <v>1</v>
      </c>
      <c r="Y5586">
        <f t="shared" si="1068"/>
        <v>0</v>
      </c>
      <c r="Z5586">
        <f t="shared" si="1069"/>
        <v>0</v>
      </c>
      <c r="AA5586">
        <f t="shared" si="1070"/>
        <v>0</v>
      </c>
      <c r="AB5586">
        <f t="shared" si="1065"/>
        <v>0</v>
      </c>
      <c r="AC5586">
        <f t="shared" si="1071"/>
        <v>0</v>
      </c>
      <c r="AD5586" t="s">
        <v>9862</v>
      </c>
      <c r="AE5586">
        <f t="shared" si="1072"/>
        <v>0</v>
      </c>
      <c r="AF5586">
        <f t="shared" si="1073"/>
        <v>1</v>
      </c>
    </row>
    <row r="5587" spans="1:32" hidden="1" x14ac:dyDescent="0.25">
      <c r="A5587">
        <v>1998</v>
      </c>
      <c r="B5587">
        <v>2</v>
      </c>
      <c r="C5587">
        <v>54</v>
      </c>
      <c r="D5587" t="s">
        <v>65</v>
      </c>
      <c r="E5587" t="s">
        <v>5760</v>
      </c>
      <c r="F5587">
        <v>0</v>
      </c>
      <c r="G5587" t="s">
        <v>46</v>
      </c>
      <c r="H5587" t="s">
        <v>46</v>
      </c>
      <c r="I5587" t="s">
        <v>21</v>
      </c>
      <c r="J5587" t="s">
        <v>87</v>
      </c>
      <c r="K5587">
        <v>23</v>
      </c>
      <c r="L5587">
        <v>2002</v>
      </c>
      <c r="M5587">
        <f t="shared" si="1066"/>
        <v>5</v>
      </c>
      <c r="N5587">
        <v>0</v>
      </c>
      <c r="O5587">
        <v>0</v>
      </c>
      <c r="P5587">
        <v>2</v>
      </c>
      <c r="Q5587">
        <v>2</v>
      </c>
      <c r="R5587">
        <v>2</v>
      </c>
      <c r="S5587">
        <f t="shared" si="1063"/>
        <v>0</v>
      </c>
      <c r="T5587">
        <v>70</v>
      </c>
      <c r="U5587">
        <f t="shared" si="1074"/>
        <v>0</v>
      </c>
      <c r="V5587">
        <f t="shared" si="1064"/>
        <v>0</v>
      </c>
      <c r="W5587" s="1">
        <v>-0.73154362416107388</v>
      </c>
      <c r="X5587">
        <f t="shared" si="1067"/>
        <v>1</v>
      </c>
      <c r="Y5587">
        <f t="shared" si="1068"/>
        <v>0</v>
      </c>
      <c r="Z5587">
        <f t="shared" si="1069"/>
        <v>0</v>
      </c>
      <c r="AA5587">
        <f t="shared" si="1070"/>
        <v>0</v>
      </c>
      <c r="AB5587">
        <f t="shared" si="1065"/>
        <v>0</v>
      </c>
      <c r="AC5587">
        <f t="shared" si="1071"/>
        <v>0</v>
      </c>
      <c r="AD5587" t="s">
        <v>9865</v>
      </c>
      <c r="AE5587">
        <f t="shared" si="1072"/>
        <v>0</v>
      </c>
      <c r="AF5587">
        <f t="shared" si="1073"/>
        <v>1</v>
      </c>
    </row>
    <row r="5588" spans="1:32" hidden="1" x14ac:dyDescent="0.25">
      <c r="A5588">
        <v>2003</v>
      </c>
      <c r="B5588">
        <v>2</v>
      </c>
      <c r="C5588">
        <v>63</v>
      </c>
      <c r="D5588" t="s">
        <v>68</v>
      </c>
      <c r="E5588" t="s">
        <v>6977</v>
      </c>
      <c r="F5588">
        <v>0</v>
      </c>
      <c r="G5588" t="s">
        <v>46</v>
      </c>
      <c r="H5588" t="s">
        <v>46</v>
      </c>
      <c r="I5588" t="s">
        <v>21</v>
      </c>
      <c r="J5588" t="s">
        <v>131</v>
      </c>
      <c r="K5588">
        <v>21</v>
      </c>
      <c r="L5588">
        <v>2005</v>
      </c>
      <c r="M5588">
        <f t="shared" si="1066"/>
        <v>3</v>
      </c>
      <c r="N5588">
        <v>0</v>
      </c>
      <c r="O5588">
        <v>0</v>
      </c>
      <c r="P5588">
        <v>0</v>
      </c>
      <c r="Q5588">
        <v>2</v>
      </c>
      <c r="R5588">
        <v>2</v>
      </c>
      <c r="S5588">
        <f t="shared" si="1063"/>
        <v>0</v>
      </c>
      <c r="T5588">
        <v>30</v>
      </c>
      <c r="U5588">
        <f t="shared" si="1074"/>
        <v>0</v>
      </c>
      <c r="V5588">
        <f t="shared" si="1064"/>
        <v>0</v>
      </c>
      <c r="W5588" s="1">
        <v>-0.73154362416107388</v>
      </c>
      <c r="X5588">
        <f t="shared" si="1067"/>
        <v>1</v>
      </c>
      <c r="Y5588">
        <f t="shared" si="1068"/>
        <v>0</v>
      </c>
      <c r="Z5588">
        <f t="shared" si="1069"/>
        <v>0</v>
      </c>
      <c r="AA5588">
        <f t="shared" si="1070"/>
        <v>0</v>
      </c>
      <c r="AB5588">
        <f t="shared" si="1065"/>
        <v>0</v>
      </c>
      <c r="AC5588">
        <f t="shared" si="1071"/>
        <v>0</v>
      </c>
      <c r="AD5588" t="s">
        <v>9866</v>
      </c>
      <c r="AE5588">
        <f t="shared" si="1072"/>
        <v>0</v>
      </c>
      <c r="AF5588">
        <f t="shared" si="1073"/>
        <v>1</v>
      </c>
    </row>
    <row r="5589" spans="1:32" hidden="1" x14ac:dyDescent="0.25">
      <c r="A5589">
        <v>2013</v>
      </c>
      <c r="B5589">
        <v>2</v>
      </c>
      <c r="C5589">
        <v>47</v>
      </c>
      <c r="D5589" t="s">
        <v>182</v>
      </c>
      <c r="E5589" t="s">
        <v>9408</v>
      </c>
      <c r="F5589">
        <v>0</v>
      </c>
      <c r="G5589" t="s">
        <v>46</v>
      </c>
      <c r="H5589" t="s">
        <v>46</v>
      </c>
      <c r="I5589" t="s">
        <v>21</v>
      </c>
      <c r="J5589" t="s">
        <v>336</v>
      </c>
      <c r="K5589">
        <v>22</v>
      </c>
      <c r="L5589">
        <v>2017</v>
      </c>
      <c r="M5589">
        <f t="shared" si="1066"/>
        <v>5</v>
      </c>
      <c r="N5589">
        <v>0</v>
      </c>
      <c r="O5589">
        <v>0</v>
      </c>
      <c r="P5589">
        <v>0</v>
      </c>
      <c r="Q5589">
        <v>2</v>
      </c>
      <c r="R5589">
        <v>2</v>
      </c>
      <c r="S5589">
        <f t="shared" ref="S5589:S5652" si="1075">Q5589-R5589</f>
        <v>0</v>
      </c>
      <c r="T5589">
        <v>64</v>
      </c>
      <c r="U5589">
        <f t="shared" si="1074"/>
        <v>0</v>
      </c>
      <c r="V5589">
        <f t="shared" si="1064"/>
        <v>0</v>
      </c>
      <c r="W5589" s="1">
        <v>-0.73154362416107388</v>
      </c>
      <c r="X5589">
        <f t="shared" si="1067"/>
        <v>1</v>
      </c>
      <c r="Y5589">
        <f t="shared" si="1068"/>
        <v>0</v>
      </c>
      <c r="Z5589">
        <f t="shared" si="1069"/>
        <v>0</v>
      </c>
      <c r="AA5589">
        <f t="shared" si="1070"/>
        <v>0</v>
      </c>
      <c r="AB5589">
        <f t="shared" si="1065"/>
        <v>0</v>
      </c>
      <c r="AC5589">
        <f t="shared" si="1071"/>
        <v>0</v>
      </c>
      <c r="AD5589" s="2" t="s">
        <v>9868</v>
      </c>
      <c r="AE5589">
        <f t="shared" si="1072"/>
        <v>0</v>
      </c>
      <c r="AF5589">
        <f t="shared" si="1073"/>
        <v>1</v>
      </c>
    </row>
    <row r="5590" spans="1:32" hidden="1" x14ac:dyDescent="0.25">
      <c r="A5590">
        <v>2000</v>
      </c>
      <c r="B5590">
        <v>3</v>
      </c>
      <c r="C5590">
        <v>87</v>
      </c>
      <c r="D5590" t="s">
        <v>79</v>
      </c>
      <c r="E5590" t="s">
        <v>6271</v>
      </c>
      <c r="F5590">
        <v>0</v>
      </c>
      <c r="G5590" t="s">
        <v>46</v>
      </c>
      <c r="H5590" t="s">
        <v>46</v>
      </c>
      <c r="I5590" t="s">
        <v>21</v>
      </c>
      <c r="J5590" t="s">
        <v>155</v>
      </c>
      <c r="K5590">
        <v>24</v>
      </c>
      <c r="L5590">
        <v>2004</v>
      </c>
      <c r="M5590">
        <f t="shared" si="1066"/>
        <v>5</v>
      </c>
      <c r="N5590">
        <v>0</v>
      </c>
      <c r="O5590">
        <v>0</v>
      </c>
      <c r="P5590">
        <v>1</v>
      </c>
      <c r="Q5590">
        <v>2</v>
      </c>
      <c r="R5590">
        <v>2</v>
      </c>
      <c r="S5590">
        <f t="shared" si="1075"/>
        <v>0</v>
      </c>
      <c r="T5590">
        <v>55</v>
      </c>
      <c r="U5590">
        <f t="shared" si="1074"/>
        <v>0</v>
      </c>
      <c r="V5590">
        <f t="shared" si="1064"/>
        <v>0</v>
      </c>
      <c r="W5590" s="1">
        <v>-0.73154362416107388</v>
      </c>
      <c r="X5590">
        <f t="shared" si="1067"/>
        <v>1</v>
      </c>
      <c r="Y5590">
        <f t="shared" si="1068"/>
        <v>0</v>
      </c>
      <c r="Z5590">
        <f t="shared" si="1069"/>
        <v>0</v>
      </c>
      <c r="AA5590">
        <f t="shared" si="1070"/>
        <v>0</v>
      </c>
      <c r="AB5590">
        <f t="shared" si="1065"/>
        <v>0</v>
      </c>
      <c r="AC5590">
        <f t="shared" si="1071"/>
        <v>0</v>
      </c>
      <c r="AD5590" t="s">
        <v>9866</v>
      </c>
      <c r="AE5590">
        <f t="shared" si="1072"/>
        <v>0</v>
      </c>
      <c r="AF5590">
        <f t="shared" si="1073"/>
        <v>1</v>
      </c>
    </row>
    <row r="5591" spans="1:32" hidden="1" x14ac:dyDescent="0.25">
      <c r="A5591">
        <v>2004</v>
      </c>
      <c r="B5591">
        <v>3</v>
      </c>
      <c r="C5591">
        <v>68</v>
      </c>
      <c r="D5591" t="s">
        <v>1588</v>
      </c>
      <c r="E5591" t="s">
        <v>7237</v>
      </c>
      <c r="F5591">
        <v>0</v>
      </c>
      <c r="G5591" t="s">
        <v>46</v>
      </c>
      <c r="H5591" t="s">
        <v>46</v>
      </c>
      <c r="I5591" t="s">
        <v>21</v>
      </c>
      <c r="J5591" t="s">
        <v>202</v>
      </c>
      <c r="K5591">
        <v>24</v>
      </c>
      <c r="L5591">
        <v>2013</v>
      </c>
      <c r="M5591">
        <f t="shared" si="1066"/>
        <v>10</v>
      </c>
      <c r="N5591">
        <v>0</v>
      </c>
      <c r="O5591">
        <v>0</v>
      </c>
      <c r="P5591">
        <v>2</v>
      </c>
      <c r="Q5591">
        <v>2</v>
      </c>
      <c r="R5591">
        <v>0</v>
      </c>
      <c r="S5591">
        <f t="shared" si="1075"/>
        <v>2</v>
      </c>
      <c r="T5591">
        <v>131</v>
      </c>
      <c r="U5591">
        <f t="shared" si="1074"/>
        <v>0</v>
      </c>
      <c r="V5591">
        <f t="shared" si="1064"/>
        <v>0</v>
      </c>
      <c r="W5591" s="1">
        <v>-0.73154362416107388</v>
      </c>
      <c r="X5591">
        <f t="shared" si="1067"/>
        <v>1</v>
      </c>
      <c r="Y5591">
        <f t="shared" si="1068"/>
        <v>0</v>
      </c>
      <c r="Z5591">
        <f t="shared" si="1069"/>
        <v>0</v>
      </c>
      <c r="AA5591">
        <f t="shared" si="1070"/>
        <v>0</v>
      </c>
      <c r="AB5591">
        <f t="shared" si="1065"/>
        <v>0</v>
      </c>
      <c r="AC5591">
        <f t="shared" si="1071"/>
        <v>0</v>
      </c>
      <c r="AD5591" t="s">
        <v>9866</v>
      </c>
      <c r="AE5591">
        <f t="shared" si="1072"/>
        <v>0</v>
      </c>
      <c r="AF5591">
        <f t="shared" si="1073"/>
        <v>1</v>
      </c>
    </row>
    <row r="5592" spans="1:32" hidden="1" x14ac:dyDescent="0.25">
      <c r="A5592">
        <v>2007</v>
      </c>
      <c r="B5592">
        <v>3</v>
      </c>
      <c r="C5592">
        <v>77</v>
      </c>
      <c r="D5592" t="s">
        <v>100</v>
      </c>
      <c r="E5592" t="s">
        <v>7979</v>
      </c>
      <c r="F5592">
        <v>0</v>
      </c>
      <c r="G5592" t="s">
        <v>46</v>
      </c>
      <c r="H5592" t="s">
        <v>46</v>
      </c>
      <c r="I5592" t="s">
        <v>21</v>
      </c>
      <c r="J5592" t="s">
        <v>216</v>
      </c>
      <c r="K5592">
        <v>23</v>
      </c>
      <c r="L5592">
        <v>2015</v>
      </c>
      <c r="M5592">
        <f t="shared" si="1066"/>
        <v>9</v>
      </c>
      <c r="N5592">
        <v>0</v>
      </c>
      <c r="O5592">
        <v>0</v>
      </c>
      <c r="P5592">
        <v>6</v>
      </c>
      <c r="Q5592">
        <v>2</v>
      </c>
      <c r="R5592">
        <v>2</v>
      </c>
      <c r="S5592">
        <f t="shared" si="1075"/>
        <v>0</v>
      </c>
      <c r="T5592">
        <v>123</v>
      </c>
      <c r="U5592">
        <f t="shared" si="1074"/>
        <v>0</v>
      </c>
      <c r="V5592">
        <f t="shared" si="1064"/>
        <v>0</v>
      </c>
      <c r="W5592" s="1">
        <v>-0.73154362416107388</v>
      </c>
      <c r="X5592">
        <f t="shared" si="1067"/>
        <v>1</v>
      </c>
      <c r="Y5592">
        <f t="shared" si="1068"/>
        <v>0</v>
      </c>
      <c r="Z5592">
        <f t="shared" si="1069"/>
        <v>0</v>
      </c>
      <c r="AA5592">
        <f t="shared" si="1070"/>
        <v>0</v>
      </c>
      <c r="AB5592">
        <f t="shared" si="1065"/>
        <v>0</v>
      </c>
      <c r="AC5592">
        <f t="shared" si="1071"/>
        <v>0</v>
      </c>
      <c r="AD5592" s="2" t="s">
        <v>9867</v>
      </c>
      <c r="AE5592">
        <f t="shared" si="1072"/>
        <v>0</v>
      </c>
      <c r="AF5592">
        <f t="shared" si="1073"/>
        <v>1</v>
      </c>
    </row>
    <row r="5593" spans="1:32" hidden="1" x14ac:dyDescent="0.25">
      <c r="A5593">
        <v>2008</v>
      </c>
      <c r="B5593">
        <v>3</v>
      </c>
      <c r="C5593">
        <v>76</v>
      </c>
      <c r="D5593" t="s">
        <v>57</v>
      </c>
      <c r="E5593" t="s">
        <v>8218</v>
      </c>
      <c r="F5593">
        <v>0</v>
      </c>
      <c r="G5593" t="s">
        <v>46</v>
      </c>
      <c r="H5593" t="s">
        <v>46</v>
      </c>
      <c r="I5593" t="s">
        <v>21</v>
      </c>
      <c r="J5593" t="s">
        <v>67</v>
      </c>
      <c r="K5593">
        <v>23</v>
      </c>
      <c r="L5593">
        <v>2009</v>
      </c>
      <c r="M5593">
        <f t="shared" si="1066"/>
        <v>2</v>
      </c>
      <c r="N5593">
        <v>0</v>
      </c>
      <c r="O5593">
        <v>0</v>
      </c>
      <c r="P5593">
        <v>1</v>
      </c>
      <c r="Q5593">
        <v>2</v>
      </c>
      <c r="R5593">
        <v>2</v>
      </c>
      <c r="S5593">
        <f t="shared" si="1075"/>
        <v>0</v>
      </c>
      <c r="T5593">
        <v>24</v>
      </c>
      <c r="U5593">
        <f t="shared" si="1074"/>
        <v>0</v>
      </c>
      <c r="V5593">
        <f t="shared" si="1064"/>
        <v>0</v>
      </c>
      <c r="W5593" s="1">
        <v>-0.73154362416107388</v>
      </c>
      <c r="X5593">
        <f t="shared" si="1067"/>
        <v>1</v>
      </c>
      <c r="Y5593">
        <f t="shared" si="1068"/>
        <v>0</v>
      </c>
      <c r="Z5593">
        <f t="shared" si="1069"/>
        <v>0</v>
      </c>
      <c r="AA5593">
        <f t="shared" si="1070"/>
        <v>0</v>
      </c>
      <c r="AB5593">
        <f t="shared" si="1065"/>
        <v>0</v>
      </c>
      <c r="AC5593">
        <f t="shared" si="1071"/>
        <v>0</v>
      </c>
      <c r="AD5593" s="2" t="s">
        <v>9867</v>
      </c>
      <c r="AE5593">
        <f t="shared" si="1072"/>
        <v>0</v>
      </c>
      <c r="AF5593">
        <f t="shared" si="1073"/>
        <v>1</v>
      </c>
    </row>
    <row r="5594" spans="1:32" hidden="1" x14ac:dyDescent="0.25">
      <c r="A5594">
        <v>2009</v>
      </c>
      <c r="B5594">
        <v>3</v>
      </c>
      <c r="C5594">
        <v>100</v>
      </c>
      <c r="D5594" t="s">
        <v>48</v>
      </c>
      <c r="E5594" t="s">
        <v>8489</v>
      </c>
      <c r="F5594">
        <v>0</v>
      </c>
      <c r="G5594" t="s">
        <v>46</v>
      </c>
      <c r="H5594" t="s">
        <v>46</v>
      </c>
      <c r="I5594" t="s">
        <v>21</v>
      </c>
      <c r="J5594" t="s">
        <v>90</v>
      </c>
      <c r="K5594">
        <v>22</v>
      </c>
      <c r="L5594">
        <v>2012</v>
      </c>
      <c r="M5594">
        <f t="shared" si="1066"/>
        <v>4</v>
      </c>
      <c r="N5594">
        <v>0</v>
      </c>
      <c r="O5594">
        <v>0</v>
      </c>
      <c r="P5594">
        <v>0</v>
      </c>
      <c r="Q5594">
        <v>2</v>
      </c>
      <c r="R5594">
        <v>2</v>
      </c>
      <c r="S5594">
        <f t="shared" si="1075"/>
        <v>0</v>
      </c>
      <c r="T5594">
        <v>48</v>
      </c>
      <c r="U5594">
        <f t="shared" si="1074"/>
        <v>0</v>
      </c>
      <c r="V5594">
        <f t="shared" si="1064"/>
        <v>0</v>
      </c>
      <c r="W5594" s="1">
        <v>-0.73154362416107388</v>
      </c>
      <c r="X5594">
        <f t="shared" si="1067"/>
        <v>1</v>
      </c>
      <c r="Y5594">
        <f t="shared" si="1068"/>
        <v>0</v>
      </c>
      <c r="Z5594">
        <f t="shared" si="1069"/>
        <v>0</v>
      </c>
      <c r="AA5594">
        <f t="shared" si="1070"/>
        <v>0</v>
      </c>
      <c r="AB5594">
        <f t="shared" si="1065"/>
        <v>0</v>
      </c>
      <c r="AC5594">
        <f t="shared" si="1071"/>
        <v>0</v>
      </c>
      <c r="AD5594" s="2" t="s">
        <v>9867</v>
      </c>
      <c r="AE5594">
        <f t="shared" si="1072"/>
        <v>0</v>
      </c>
      <c r="AF5594">
        <f t="shared" si="1073"/>
        <v>1</v>
      </c>
    </row>
    <row r="5595" spans="1:32" hidden="1" x14ac:dyDescent="0.25">
      <c r="A5595">
        <v>1983</v>
      </c>
      <c r="B5595">
        <v>4</v>
      </c>
      <c r="C5595">
        <v>88</v>
      </c>
      <c r="D5595" t="s">
        <v>5488</v>
      </c>
      <c r="E5595" t="s">
        <v>1329</v>
      </c>
      <c r="F5595">
        <v>0</v>
      </c>
      <c r="G5595" t="s">
        <v>46</v>
      </c>
      <c r="H5595" t="s">
        <v>46</v>
      </c>
      <c r="I5595" t="s">
        <v>21</v>
      </c>
      <c r="J5595" t="s">
        <v>37</v>
      </c>
      <c r="K5595">
        <v>22</v>
      </c>
      <c r="L5595">
        <v>1987</v>
      </c>
      <c r="M5595">
        <f t="shared" si="1066"/>
        <v>5</v>
      </c>
      <c r="N5595">
        <v>0</v>
      </c>
      <c r="O5595">
        <v>0</v>
      </c>
      <c r="P5595">
        <v>0</v>
      </c>
      <c r="Q5595">
        <v>2</v>
      </c>
      <c r="R5595">
        <v>2</v>
      </c>
      <c r="S5595">
        <f t="shared" si="1075"/>
        <v>0</v>
      </c>
      <c r="T5595">
        <v>48</v>
      </c>
      <c r="U5595">
        <f t="shared" si="1074"/>
        <v>0</v>
      </c>
      <c r="V5595">
        <f t="shared" si="1064"/>
        <v>0</v>
      </c>
      <c r="W5595" s="1">
        <v>-0.73154362416107388</v>
      </c>
      <c r="X5595">
        <f t="shared" si="1067"/>
        <v>1</v>
      </c>
      <c r="Y5595">
        <f t="shared" si="1068"/>
        <v>0</v>
      </c>
      <c r="Z5595">
        <f t="shared" si="1069"/>
        <v>0</v>
      </c>
      <c r="AA5595">
        <f t="shared" si="1070"/>
        <v>0</v>
      </c>
      <c r="AB5595">
        <f t="shared" si="1065"/>
        <v>0</v>
      </c>
      <c r="AC5595">
        <f t="shared" si="1071"/>
        <v>0</v>
      </c>
      <c r="AD5595" t="s">
        <v>9862</v>
      </c>
      <c r="AE5595">
        <f t="shared" si="1072"/>
        <v>0</v>
      </c>
      <c r="AF5595">
        <f t="shared" si="1073"/>
        <v>1</v>
      </c>
    </row>
    <row r="5596" spans="1:32" hidden="1" x14ac:dyDescent="0.25">
      <c r="A5596">
        <v>1983</v>
      </c>
      <c r="B5596">
        <v>4</v>
      </c>
      <c r="C5596">
        <v>93</v>
      </c>
      <c r="D5596" t="s">
        <v>72</v>
      </c>
      <c r="E5596" t="s">
        <v>1335</v>
      </c>
      <c r="F5596">
        <v>0</v>
      </c>
      <c r="G5596" t="s">
        <v>46</v>
      </c>
      <c r="H5596" t="s">
        <v>46</v>
      </c>
      <c r="I5596" t="s">
        <v>21</v>
      </c>
      <c r="J5596" t="s">
        <v>652</v>
      </c>
      <c r="K5596">
        <v>22</v>
      </c>
      <c r="L5596">
        <v>2002</v>
      </c>
      <c r="M5596">
        <f t="shared" si="1066"/>
        <v>20</v>
      </c>
      <c r="N5596">
        <v>0</v>
      </c>
      <c r="O5596">
        <v>0</v>
      </c>
      <c r="P5596">
        <v>0</v>
      </c>
      <c r="Q5596">
        <v>2</v>
      </c>
      <c r="R5596">
        <v>0</v>
      </c>
      <c r="S5596">
        <f t="shared" si="1075"/>
        <v>2</v>
      </c>
      <c r="T5596">
        <v>281</v>
      </c>
      <c r="U5596">
        <f t="shared" si="1074"/>
        <v>0</v>
      </c>
      <c r="V5596">
        <f t="shared" ref="V5596:V5659" si="1076">IF(Q5596 =0,IF(Q5596 = "",,1),0)</f>
        <v>0</v>
      </c>
      <c r="W5596" s="1">
        <v>-0.73154362416107388</v>
      </c>
      <c r="X5596">
        <f t="shared" si="1067"/>
        <v>1</v>
      </c>
      <c r="Y5596">
        <f t="shared" si="1068"/>
        <v>0</v>
      </c>
      <c r="Z5596">
        <f t="shared" si="1069"/>
        <v>0</v>
      </c>
      <c r="AA5596">
        <f t="shared" si="1070"/>
        <v>0</v>
      </c>
      <c r="AB5596">
        <f t="shared" si="1065"/>
        <v>0</v>
      </c>
      <c r="AC5596">
        <f t="shared" si="1071"/>
        <v>0</v>
      </c>
      <c r="AD5596" t="s">
        <v>9862</v>
      </c>
      <c r="AE5596">
        <f t="shared" si="1072"/>
        <v>0</v>
      </c>
      <c r="AF5596">
        <f t="shared" si="1073"/>
        <v>1</v>
      </c>
    </row>
    <row r="5597" spans="1:32" hidden="1" x14ac:dyDescent="0.25">
      <c r="A5597">
        <v>1983</v>
      </c>
      <c r="B5597">
        <v>4</v>
      </c>
      <c r="C5597">
        <v>107</v>
      </c>
      <c r="D5597" t="s">
        <v>79</v>
      </c>
      <c r="E5597" t="s">
        <v>1347</v>
      </c>
      <c r="F5597">
        <v>0</v>
      </c>
      <c r="G5597" t="s">
        <v>46</v>
      </c>
      <c r="H5597" t="s">
        <v>46</v>
      </c>
      <c r="I5597" t="s">
        <v>21</v>
      </c>
      <c r="J5597" t="s">
        <v>370</v>
      </c>
      <c r="K5597">
        <v>23</v>
      </c>
      <c r="L5597">
        <v>1984</v>
      </c>
      <c r="M5597">
        <f t="shared" si="1066"/>
        <v>2</v>
      </c>
      <c r="N5597">
        <v>0</v>
      </c>
      <c r="O5597">
        <v>0</v>
      </c>
      <c r="P5597">
        <v>0</v>
      </c>
      <c r="Q5597">
        <v>2</v>
      </c>
      <c r="R5597">
        <v>2</v>
      </c>
      <c r="S5597">
        <f t="shared" si="1075"/>
        <v>0</v>
      </c>
      <c r="T5597">
        <v>27</v>
      </c>
      <c r="U5597">
        <f t="shared" si="1074"/>
        <v>0</v>
      </c>
      <c r="V5597">
        <f t="shared" si="1076"/>
        <v>0</v>
      </c>
      <c r="W5597" s="1">
        <v>-0.73154362416107388</v>
      </c>
      <c r="X5597">
        <f t="shared" si="1067"/>
        <v>1</v>
      </c>
      <c r="Y5597">
        <f t="shared" si="1068"/>
        <v>0</v>
      </c>
      <c r="Z5597">
        <f t="shared" si="1069"/>
        <v>0</v>
      </c>
      <c r="AA5597">
        <f t="shared" si="1070"/>
        <v>0</v>
      </c>
      <c r="AB5597">
        <f t="shared" si="1065"/>
        <v>0</v>
      </c>
      <c r="AC5597">
        <f t="shared" si="1071"/>
        <v>0</v>
      </c>
      <c r="AD5597" t="s">
        <v>9862</v>
      </c>
      <c r="AE5597">
        <f t="shared" si="1072"/>
        <v>0</v>
      </c>
      <c r="AF5597">
        <f t="shared" si="1073"/>
        <v>1</v>
      </c>
    </row>
    <row r="5598" spans="1:32" hidden="1" x14ac:dyDescent="0.25">
      <c r="A5598">
        <v>1990</v>
      </c>
      <c r="B5598">
        <v>4</v>
      </c>
      <c r="C5598">
        <v>87</v>
      </c>
      <c r="D5598" t="s">
        <v>88</v>
      </c>
      <c r="E5598" t="s">
        <v>3655</v>
      </c>
      <c r="F5598">
        <v>0</v>
      </c>
      <c r="G5598" t="s">
        <v>46</v>
      </c>
      <c r="H5598" t="s">
        <v>46</v>
      </c>
      <c r="I5598" t="s">
        <v>21</v>
      </c>
      <c r="J5598" t="s">
        <v>186</v>
      </c>
      <c r="K5598">
        <v>24</v>
      </c>
      <c r="L5598">
        <v>1993</v>
      </c>
      <c r="M5598">
        <f t="shared" si="1066"/>
        <v>4</v>
      </c>
      <c r="N5598">
        <v>0</v>
      </c>
      <c r="O5598">
        <v>0</v>
      </c>
      <c r="P5598">
        <v>0</v>
      </c>
      <c r="Q5598">
        <v>2</v>
      </c>
      <c r="R5598">
        <v>2</v>
      </c>
      <c r="S5598">
        <f t="shared" si="1075"/>
        <v>0</v>
      </c>
      <c r="T5598">
        <v>35</v>
      </c>
      <c r="U5598">
        <f t="shared" si="1074"/>
        <v>0</v>
      </c>
      <c r="V5598">
        <f t="shared" si="1076"/>
        <v>0</v>
      </c>
      <c r="W5598" s="1">
        <v>-0.73154362416107388</v>
      </c>
      <c r="X5598">
        <f t="shared" si="1067"/>
        <v>1</v>
      </c>
      <c r="Y5598">
        <f t="shared" si="1068"/>
        <v>0</v>
      </c>
      <c r="Z5598">
        <f t="shared" si="1069"/>
        <v>0</v>
      </c>
      <c r="AA5598">
        <f t="shared" si="1070"/>
        <v>0</v>
      </c>
      <c r="AB5598">
        <f t="shared" si="1065"/>
        <v>0</v>
      </c>
      <c r="AC5598">
        <f t="shared" si="1071"/>
        <v>0</v>
      </c>
      <c r="AD5598" t="s">
        <v>9864</v>
      </c>
      <c r="AE5598">
        <f t="shared" si="1072"/>
        <v>0</v>
      </c>
      <c r="AF5598">
        <f t="shared" si="1073"/>
        <v>1</v>
      </c>
    </row>
    <row r="5599" spans="1:32" hidden="1" x14ac:dyDescent="0.25">
      <c r="A5599">
        <v>1994</v>
      </c>
      <c r="B5599">
        <v>4</v>
      </c>
      <c r="C5599">
        <v>121</v>
      </c>
      <c r="D5599" t="s">
        <v>65</v>
      </c>
      <c r="E5599" t="s">
        <v>4886</v>
      </c>
      <c r="F5599">
        <v>0</v>
      </c>
      <c r="G5599" t="s">
        <v>46</v>
      </c>
      <c r="H5599" t="s">
        <v>46</v>
      </c>
      <c r="I5599" t="s">
        <v>21</v>
      </c>
      <c r="J5599" t="s">
        <v>250</v>
      </c>
      <c r="K5599">
        <v>23</v>
      </c>
      <c r="L5599">
        <v>1998</v>
      </c>
      <c r="M5599">
        <f t="shared" si="1066"/>
        <v>5</v>
      </c>
      <c r="N5599">
        <v>0</v>
      </c>
      <c r="O5599">
        <v>0</v>
      </c>
      <c r="P5599">
        <v>0</v>
      </c>
      <c r="Q5599">
        <v>2</v>
      </c>
      <c r="R5599">
        <v>2</v>
      </c>
      <c r="S5599">
        <f t="shared" si="1075"/>
        <v>0</v>
      </c>
      <c r="T5599">
        <v>60</v>
      </c>
      <c r="U5599">
        <f t="shared" si="1074"/>
        <v>0</v>
      </c>
      <c r="V5599">
        <f t="shared" si="1076"/>
        <v>0</v>
      </c>
      <c r="W5599" s="1">
        <v>-0.73154362416107388</v>
      </c>
      <c r="X5599">
        <f t="shared" si="1067"/>
        <v>1</v>
      </c>
      <c r="Y5599">
        <f t="shared" si="1068"/>
        <v>0</v>
      </c>
      <c r="Z5599">
        <f t="shared" si="1069"/>
        <v>0</v>
      </c>
      <c r="AA5599">
        <f t="shared" si="1070"/>
        <v>0</v>
      </c>
      <c r="AB5599">
        <f t="shared" si="1065"/>
        <v>0</v>
      </c>
      <c r="AC5599">
        <f t="shared" si="1071"/>
        <v>0</v>
      </c>
      <c r="AD5599" t="s">
        <v>9864</v>
      </c>
      <c r="AE5599">
        <f t="shared" si="1072"/>
        <v>0</v>
      </c>
      <c r="AF5599">
        <f t="shared" si="1073"/>
        <v>1</v>
      </c>
    </row>
    <row r="5600" spans="1:32" hidden="1" x14ac:dyDescent="0.25">
      <c r="A5600">
        <v>1995</v>
      </c>
      <c r="B5600">
        <v>4</v>
      </c>
      <c r="C5600">
        <v>131</v>
      </c>
      <c r="D5600" t="s">
        <v>72</v>
      </c>
      <c r="E5600" t="s">
        <v>5106</v>
      </c>
      <c r="F5600">
        <v>0</v>
      </c>
      <c r="G5600" t="s">
        <v>46</v>
      </c>
      <c r="H5600" t="s">
        <v>46</v>
      </c>
      <c r="I5600" t="s">
        <v>21</v>
      </c>
      <c r="J5600" t="s">
        <v>131</v>
      </c>
      <c r="K5600">
        <v>23</v>
      </c>
      <c r="L5600">
        <v>1999</v>
      </c>
      <c r="M5600">
        <f t="shared" si="1066"/>
        <v>5</v>
      </c>
      <c r="N5600">
        <v>0</v>
      </c>
      <c r="O5600">
        <v>0</v>
      </c>
      <c r="P5600">
        <v>1</v>
      </c>
      <c r="Q5600">
        <v>2</v>
      </c>
      <c r="R5600">
        <v>2</v>
      </c>
      <c r="S5600">
        <f t="shared" si="1075"/>
        <v>0</v>
      </c>
      <c r="T5600">
        <v>52</v>
      </c>
      <c r="U5600">
        <f t="shared" si="1074"/>
        <v>0</v>
      </c>
      <c r="V5600">
        <f t="shared" si="1076"/>
        <v>0</v>
      </c>
      <c r="W5600" s="1">
        <v>-0.73154362416107388</v>
      </c>
      <c r="X5600">
        <f t="shared" si="1067"/>
        <v>1</v>
      </c>
      <c r="Y5600">
        <f t="shared" si="1068"/>
        <v>0</v>
      </c>
      <c r="Z5600">
        <f t="shared" si="1069"/>
        <v>0</v>
      </c>
      <c r="AA5600">
        <f t="shared" si="1070"/>
        <v>0</v>
      </c>
      <c r="AB5600">
        <f t="shared" si="1065"/>
        <v>0</v>
      </c>
      <c r="AC5600">
        <f t="shared" si="1071"/>
        <v>0</v>
      </c>
      <c r="AD5600" t="s">
        <v>9865</v>
      </c>
      <c r="AE5600">
        <f t="shared" si="1072"/>
        <v>0</v>
      </c>
      <c r="AF5600">
        <f t="shared" si="1073"/>
        <v>1</v>
      </c>
    </row>
    <row r="5601" spans="1:32" hidden="1" x14ac:dyDescent="0.25">
      <c r="A5601">
        <v>1999</v>
      </c>
      <c r="B5601">
        <v>4</v>
      </c>
      <c r="C5601">
        <v>122</v>
      </c>
      <c r="D5601" t="s">
        <v>72</v>
      </c>
      <c r="E5601" t="s">
        <v>6064</v>
      </c>
      <c r="F5601">
        <v>0</v>
      </c>
      <c r="G5601" t="s">
        <v>46</v>
      </c>
      <c r="H5601" t="s">
        <v>46</v>
      </c>
      <c r="I5601" t="s">
        <v>21</v>
      </c>
      <c r="J5601" t="s">
        <v>255</v>
      </c>
      <c r="K5601">
        <v>23</v>
      </c>
      <c r="L5601">
        <v>2001</v>
      </c>
      <c r="M5601">
        <f t="shared" si="1066"/>
        <v>3</v>
      </c>
      <c r="N5601">
        <v>0</v>
      </c>
      <c r="O5601">
        <v>0</v>
      </c>
      <c r="P5601">
        <v>0</v>
      </c>
      <c r="Q5601">
        <v>2</v>
      </c>
      <c r="R5601">
        <v>2</v>
      </c>
      <c r="S5601">
        <f t="shared" si="1075"/>
        <v>0</v>
      </c>
      <c r="T5601">
        <v>30</v>
      </c>
      <c r="U5601">
        <f t="shared" si="1074"/>
        <v>0</v>
      </c>
      <c r="V5601">
        <f t="shared" si="1076"/>
        <v>0</v>
      </c>
      <c r="W5601" s="1">
        <v>-0.73154362416107388</v>
      </c>
      <c r="X5601">
        <f t="shared" si="1067"/>
        <v>1</v>
      </c>
      <c r="Y5601">
        <f t="shared" si="1068"/>
        <v>0</v>
      </c>
      <c r="Z5601">
        <f t="shared" si="1069"/>
        <v>0</v>
      </c>
      <c r="AA5601">
        <f t="shared" si="1070"/>
        <v>0</v>
      </c>
      <c r="AB5601">
        <f t="shared" si="1065"/>
        <v>0</v>
      </c>
      <c r="AC5601">
        <f t="shared" si="1071"/>
        <v>0</v>
      </c>
      <c r="AD5601" t="s">
        <v>9865</v>
      </c>
      <c r="AE5601">
        <f t="shared" si="1072"/>
        <v>0</v>
      </c>
      <c r="AF5601">
        <f t="shared" si="1073"/>
        <v>1</v>
      </c>
    </row>
    <row r="5602" spans="1:32" hidden="1" x14ac:dyDescent="0.25">
      <c r="A5602">
        <v>2008</v>
      </c>
      <c r="B5602">
        <v>4</v>
      </c>
      <c r="C5602">
        <v>132</v>
      </c>
      <c r="D5602" t="s">
        <v>72</v>
      </c>
      <c r="E5602" t="s">
        <v>8273</v>
      </c>
      <c r="F5602">
        <v>0</v>
      </c>
      <c r="G5602" t="s">
        <v>46</v>
      </c>
      <c r="H5602" t="s">
        <v>46</v>
      </c>
      <c r="I5602" t="s">
        <v>21</v>
      </c>
      <c r="J5602" t="s">
        <v>108</v>
      </c>
      <c r="K5602">
        <v>25</v>
      </c>
      <c r="L5602">
        <v>2009</v>
      </c>
      <c r="M5602">
        <f t="shared" si="1066"/>
        <v>2</v>
      </c>
      <c r="N5602">
        <v>0</v>
      </c>
      <c r="O5602">
        <v>0</v>
      </c>
      <c r="P5602">
        <v>1</v>
      </c>
      <c r="Q5602">
        <v>2</v>
      </c>
      <c r="R5602">
        <v>2</v>
      </c>
      <c r="S5602">
        <f t="shared" si="1075"/>
        <v>0</v>
      </c>
      <c r="T5602">
        <v>18</v>
      </c>
      <c r="U5602">
        <f t="shared" si="1074"/>
        <v>0</v>
      </c>
      <c r="V5602">
        <f t="shared" si="1076"/>
        <v>0</v>
      </c>
      <c r="W5602" s="1">
        <v>-0.73154362416107388</v>
      </c>
      <c r="X5602">
        <f t="shared" si="1067"/>
        <v>1</v>
      </c>
      <c r="Y5602">
        <f t="shared" si="1068"/>
        <v>0</v>
      </c>
      <c r="Z5602">
        <f t="shared" si="1069"/>
        <v>0</v>
      </c>
      <c r="AA5602">
        <f t="shared" si="1070"/>
        <v>0</v>
      </c>
      <c r="AB5602">
        <f t="shared" si="1065"/>
        <v>0</v>
      </c>
      <c r="AC5602">
        <f t="shared" si="1071"/>
        <v>0</v>
      </c>
      <c r="AD5602" s="2" t="s">
        <v>9867</v>
      </c>
      <c r="AE5602">
        <f t="shared" si="1072"/>
        <v>0</v>
      </c>
      <c r="AF5602">
        <f t="shared" si="1073"/>
        <v>1</v>
      </c>
    </row>
    <row r="5603" spans="1:32" hidden="1" x14ac:dyDescent="0.25">
      <c r="A5603">
        <v>2012</v>
      </c>
      <c r="B5603">
        <v>4</v>
      </c>
      <c r="C5603">
        <v>116</v>
      </c>
      <c r="D5603" t="s">
        <v>27</v>
      </c>
      <c r="E5603" t="s">
        <v>9229</v>
      </c>
      <c r="F5603">
        <v>0</v>
      </c>
      <c r="G5603" t="s">
        <v>46</v>
      </c>
      <c r="H5603" t="s">
        <v>46</v>
      </c>
      <c r="I5603" t="s">
        <v>21</v>
      </c>
      <c r="J5603" t="s">
        <v>111</v>
      </c>
      <c r="K5603">
        <v>21</v>
      </c>
      <c r="L5603">
        <v>2018</v>
      </c>
      <c r="M5603">
        <f t="shared" si="1066"/>
        <v>7</v>
      </c>
      <c r="N5603">
        <v>0</v>
      </c>
      <c r="O5603">
        <v>0</v>
      </c>
      <c r="P5603">
        <v>0</v>
      </c>
      <c r="Q5603">
        <v>2</v>
      </c>
      <c r="R5603">
        <v>1</v>
      </c>
      <c r="S5603">
        <f t="shared" si="1075"/>
        <v>1</v>
      </c>
      <c r="T5603">
        <v>49</v>
      </c>
      <c r="U5603">
        <f t="shared" si="1074"/>
        <v>0</v>
      </c>
      <c r="V5603">
        <f t="shared" si="1076"/>
        <v>0</v>
      </c>
      <c r="W5603" s="1">
        <v>-0.73154362416107388</v>
      </c>
      <c r="X5603">
        <f t="shared" si="1067"/>
        <v>1</v>
      </c>
      <c r="Y5603">
        <f t="shared" si="1068"/>
        <v>0</v>
      </c>
      <c r="Z5603">
        <f t="shared" si="1069"/>
        <v>0</v>
      </c>
      <c r="AA5603">
        <f t="shared" si="1070"/>
        <v>0</v>
      </c>
      <c r="AB5603">
        <f t="shared" si="1065"/>
        <v>0</v>
      </c>
      <c r="AC5603">
        <f t="shared" si="1071"/>
        <v>0</v>
      </c>
      <c r="AD5603" s="2" t="s">
        <v>9868</v>
      </c>
      <c r="AE5603">
        <f t="shared" si="1072"/>
        <v>0</v>
      </c>
      <c r="AF5603">
        <f t="shared" si="1073"/>
        <v>1</v>
      </c>
    </row>
    <row r="5604" spans="1:32" hidden="1" x14ac:dyDescent="0.25">
      <c r="A5604">
        <v>1984</v>
      </c>
      <c r="B5604">
        <v>5</v>
      </c>
      <c r="C5604">
        <v>132</v>
      </c>
      <c r="D5604" t="s">
        <v>44</v>
      </c>
      <c r="E5604" t="s">
        <v>1718</v>
      </c>
      <c r="F5604">
        <v>0</v>
      </c>
      <c r="G5604" t="s">
        <v>46</v>
      </c>
      <c r="H5604" t="s">
        <v>46</v>
      </c>
      <c r="I5604" t="s">
        <v>21</v>
      </c>
      <c r="J5604" t="s">
        <v>123</v>
      </c>
      <c r="K5604">
        <v>23</v>
      </c>
      <c r="L5604">
        <v>1988</v>
      </c>
      <c r="M5604">
        <f t="shared" si="1066"/>
        <v>5</v>
      </c>
      <c r="N5604">
        <v>0</v>
      </c>
      <c r="O5604">
        <v>0</v>
      </c>
      <c r="P5604">
        <v>2</v>
      </c>
      <c r="Q5604">
        <v>2</v>
      </c>
      <c r="R5604">
        <v>2</v>
      </c>
      <c r="S5604">
        <f t="shared" si="1075"/>
        <v>0</v>
      </c>
      <c r="T5604">
        <v>49</v>
      </c>
      <c r="U5604">
        <f t="shared" si="1074"/>
        <v>0</v>
      </c>
      <c r="V5604">
        <f t="shared" si="1076"/>
        <v>0</v>
      </c>
      <c r="W5604" s="1">
        <v>-0.73154362416107388</v>
      </c>
      <c r="X5604">
        <f t="shared" si="1067"/>
        <v>1</v>
      </c>
      <c r="Y5604">
        <f t="shared" si="1068"/>
        <v>0</v>
      </c>
      <c r="Z5604">
        <f t="shared" si="1069"/>
        <v>0</v>
      </c>
      <c r="AA5604">
        <f t="shared" si="1070"/>
        <v>0</v>
      </c>
      <c r="AB5604">
        <f t="shared" si="1065"/>
        <v>0</v>
      </c>
      <c r="AC5604">
        <f t="shared" si="1071"/>
        <v>0</v>
      </c>
      <c r="AD5604" t="s">
        <v>9862</v>
      </c>
      <c r="AE5604">
        <f t="shared" si="1072"/>
        <v>0</v>
      </c>
      <c r="AF5604">
        <f t="shared" si="1073"/>
        <v>0</v>
      </c>
    </row>
    <row r="5605" spans="1:32" hidden="1" x14ac:dyDescent="0.25">
      <c r="A5605">
        <v>1985</v>
      </c>
      <c r="B5605">
        <v>5</v>
      </c>
      <c r="C5605">
        <v>116</v>
      </c>
      <c r="D5605" t="s">
        <v>4779</v>
      </c>
      <c r="E5605" t="s">
        <v>2032</v>
      </c>
      <c r="F5605">
        <v>0</v>
      </c>
      <c r="G5605" t="s">
        <v>46</v>
      </c>
      <c r="H5605" t="s">
        <v>46</v>
      </c>
      <c r="I5605" t="s">
        <v>21</v>
      </c>
      <c r="J5605" t="s">
        <v>84</v>
      </c>
      <c r="K5605">
        <v>22</v>
      </c>
      <c r="L5605">
        <v>1989</v>
      </c>
      <c r="M5605">
        <f t="shared" si="1066"/>
        <v>5</v>
      </c>
      <c r="N5605">
        <v>0</v>
      </c>
      <c r="O5605">
        <v>0</v>
      </c>
      <c r="P5605">
        <v>0</v>
      </c>
      <c r="Q5605">
        <v>2</v>
      </c>
      <c r="S5605">
        <f t="shared" si="1075"/>
        <v>2</v>
      </c>
      <c r="T5605">
        <v>33</v>
      </c>
      <c r="U5605">
        <f t="shared" si="1074"/>
        <v>0</v>
      </c>
      <c r="V5605">
        <f t="shared" si="1076"/>
        <v>0</v>
      </c>
      <c r="W5605" s="1">
        <v>-0.73154362416107388</v>
      </c>
      <c r="X5605">
        <f t="shared" si="1067"/>
        <v>1</v>
      </c>
      <c r="Y5605">
        <f t="shared" si="1068"/>
        <v>0</v>
      </c>
      <c r="Z5605">
        <f t="shared" si="1069"/>
        <v>0</v>
      </c>
      <c r="AA5605">
        <f t="shared" si="1070"/>
        <v>0</v>
      </c>
      <c r="AB5605">
        <f t="shared" si="1065"/>
        <v>0</v>
      </c>
      <c r="AC5605">
        <f t="shared" si="1071"/>
        <v>0</v>
      </c>
      <c r="AD5605" t="s">
        <v>9863</v>
      </c>
      <c r="AE5605">
        <f t="shared" si="1072"/>
        <v>0</v>
      </c>
      <c r="AF5605">
        <f t="shared" si="1073"/>
        <v>0</v>
      </c>
    </row>
    <row r="5606" spans="1:32" hidden="1" x14ac:dyDescent="0.25">
      <c r="A5606">
        <v>1988</v>
      </c>
      <c r="B5606">
        <v>5</v>
      </c>
      <c r="C5606">
        <v>112</v>
      </c>
      <c r="D5606" t="s">
        <v>60</v>
      </c>
      <c r="E5606" t="s">
        <v>3019</v>
      </c>
      <c r="F5606">
        <v>0</v>
      </c>
      <c r="G5606" t="s">
        <v>46</v>
      </c>
      <c r="H5606" t="s">
        <v>46</v>
      </c>
      <c r="I5606" t="s">
        <v>21</v>
      </c>
      <c r="J5606" t="s">
        <v>155</v>
      </c>
      <c r="K5606">
        <v>22</v>
      </c>
      <c r="L5606">
        <v>1991</v>
      </c>
      <c r="M5606">
        <f t="shared" si="1066"/>
        <v>4</v>
      </c>
      <c r="N5606">
        <v>0</v>
      </c>
      <c r="O5606">
        <v>0</v>
      </c>
      <c r="P5606">
        <v>0</v>
      </c>
      <c r="Q5606">
        <v>2</v>
      </c>
      <c r="R5606">
        <v>2</v>
      </c>
      <c r="S5606">
        <f t="shared" si="1075"/>
        <v>0</v>
      </c>
      <c r="T5606">
        <v>44</v>
      </c>
      <c r="U5606">
        <f t="shared" si="1074"/>
        <v>0</v>
      </c>
      <c r="V5606">
        <f t="shared" si="1076"/>
        <v>0</v>
      </c>
      <c r="W5606" s="1">
        <v>-0.73154362416107388</v>
      </c>
      <c r="X5606">
        <f t="shared" si="1067"/>
        <v>1</v>
      </c>
      <c r="Y5606">
        <f t="shared" si="1068"/>
        <v>0</v>
      </c>
      <c r="Z5606">
        <f t="shared" si="1069"/>
        <v>0</v>
      </c>
      <c r="AA5606">
        <f t="shared" si="1070"/>
        <v>0</v>
      </c>
      <c r="AB5606">
        <f t="shared" si="1065"/>
        <v>0</v>
      </c>
      <c r="AC5606">
        <f t="shared" si="1071"/>
        <v>0</v>
      </c>
      <c r="AD5606" t="s">
        <v>9863</v>
      </c>
      <c r="AE5606">
        <f t="shared" si="1072"/>
        <v>0</v>
      </c>
      <c r="AF5606">
        <f t="shared" si="1073"/>
        <v>0</v>
      </c>
    </row>
    <row r="5607" spans="1:32" hidden="1" x14ac:dyDescent="0.25">
      <c r="A5607">
        <v>1990</v>
      </c>
      <c r="B5607">
        <v>5</v>
      </c>
      <c r="C5607">
        <v>125</v>
      </c>
      <c r="D5607" t="s">
        <v>60</v>
      </c>
      <c r="E5607" t="s">
        <v>3694</v>
      </c>
      <c r="F5607">
        <v>0</v>
      </c>
      <c r="G5607" t="s">
        <v>46</v>
      </c>
      <c r="H5607" t="s">
        <v>46</v>
      </c>
      <c r="I5607" t="s">
        <v>21</v>
      </c>
      <c r="J5607" t="s">
        <v>167</v>
      </c>
      <c r="K5607">
        <v>21</v>
      </c>
      <c r="L5607">
        <v>1995</v>
      </c>
      <c r="M5607">
        <f t="shared" si="1066"/>
        <v>6</v>
      </c>
      <c r="N5607">
        <v>0</v>
      </c>
      <c r="O5607">
        <v>0</v>
      </c>
      <c r="P5607">
        <v>0</v>
      </c>
      <c r="Q5607">
        <v>2</v>
      </c>
      <c r="S5607">
        <f t="shared" si="1075"/>
        <v>2</v>
      </c>
      <c r="T5607">
        <v>42</v>
      </c>
      <c r="U5607">
        <f t="shared" si="1074"/>
        <v>0</v>
      </c>
      <c r="V5607">
        <f t="shared" si="1076"/>
        <v>0</v>
      </c>
      <c r="W5607" s="1">
        <v>-0.73154362416107388</v>
      </c>
      <c r="X5607">
        <f t="shared" si="1067"/>
        <v>1</v>
      </c>
      <c r="Y5607">
        <f t="shared" si="1068"/>
        <v>0</v>
      </c>
      <c r="Z5607">
        <f t="shared" si="1069"/>
        <v>0</v>
      </c>
      <c r="AA5607">
        <f t="shared" si="1070"/>
        <v>0</v>
      </c>
      <c r="AB5607">
        <f t="shared" si="1065"/>
        <v>0</v>
      </c>
      <c r="AC5607">
        <f t="shared" si="1071"/>
        <v>0</v>
      </c>
      <c r="AD5607" t="s">
        <v>9864</v>
      </c>
      <c r="AE5607">
        <f t="shared" si="1072"/>
        <v>0</v>
      </c>
      <c r="AF5607">
        <f t="shared" si="1073"/>
        <v>0</v>
      </c>
    </row>
    <row r="5608" spans="1:32" hidden="1" x14ac:dyDescent="0.25">
      <c r="A5608">
        <v>1993</v>
      </c>
      <c r="B5608">
        <v>5</v>
      </c>
      <c r="C5608">
        <v>138</v>
      </c>
      <c r="D5608" t="s">
        <v>65</v>
      </c>
      <c r="E5608" t="s">
        <v>4689</v>
      </c>
      <c r="F5608">
        <v>0</v>
      </c>
      <c r="G5608" t="s">
        <v>46</v>
      </c>
      <c r="H5608" t="s">
        <v>46</v>
      </c>
      <c r="I5608" t="s">
        <v>21</v>
      </c>
      <c r="J5608" t="s">
        <v>145</v>
      </c>
      <c r="K5608">
        <v>24</v>
      </c>
      <c r="L5608">
        <v>2000</v>
      </c>
      <c r="M5608">
        <f t="shared" si="1066"/>
        <v>8</v>
      </c>
      <c r="N5608">
        <v>0</v>
      </c>
      <c r="O5608">
        <v>0</v>
      </c>
      <c r="P5608">
        <v>1</v>
      </c>
      <c r="Q5608">
        <v>2</v>
      </c>
      <c r="R5608">
        <v>0</v>
      </c>
      <c r="S5608">
        <f t="shared" si="1075"/>
        <v>2</v>
      </c>
      <c r="T5608">
        <v>90</v>
      </c>
      <c r="U5608">
        <f t="shared" si="1074"/>
        <v>0</v>
      </c>
      <c r="V5608">
        <f t="shared" si="1076"/>
        <v>0</v>
      </c>
      <c r="W5608" s="1">
        <v>-0.73154362416107388</v>
      </c>
      <c r="X5608">
        <f t="shared" si="1067"/>
        <v>1</v>
      </c>
      <c r="Y5608">
        <f t="shared" si="1068"/>
        <v>0</v>
      </c>
      <c r="Z5608">
        <f t="shared" si="1069"/>
        <v>0</v>
      </c>
      <c r="AA5608">
        <f t="shared" si="1070"/>
        <v>0</v>
      </c>
      <c r="AB5608">
        <f t="shared" si="1065"/>
        <v>0</v>
      </c>
      <c r="AC5608">
        <f t="shared" si="1071"/>
        <v>0</v>
      </c>
      <c r="AD5608" t="s">
        <v>9864</v>
      </c>
      <c r="AE5608">
        <f t="shared" si="1072"/>
        <v>0</v>
      </c>
      <c r="AF5608">
        <f t="shared" si="1073"/>
        <v>0</v>
      </c>
    </row>
    <row r="5609" spans="1:32" hidden="1" x14ac:dyDescent="0.25">
      <c r="A5609">
        <v>1994</v>
      </c>
      <c r="B5609">
        <v>5</v>
      </c>
      <c r="C5609">
        <v>157</v>
      </c>
      <c r="D5609" t="s">
        <v>5488</v>
      </c>
      <c r="E5609" t="s">
        <v>4920</v>
      </c>
      <c r="F5609">
        <v>0</v>
      </c>
      <c r="G5609" t="s">
        <v>46</v>
      </c>
      <c r="H5609" t="s">
        <v>46</v>
      </c>
      <c r="I5609" t="s">
        <v>21</v>
      </c>
      <c r="J5609" t="s">
        <v>145</v>
      </c>
      <c r="K5609">
        <v>23</v>
      </c>
      <c r="L5609">
        <v>1997</v>
      </c>
      <c r="M5609">
        <f t="shared" si="1066"/>
        <v>4</v>
      </c>
      <c r="N5609">
        <v>0</v>
      </c>
      <c r="O5609">
        <v>0</v>
      </c>
      <c r="P5609">
        <v>2</v>
      </c>
      <c r="Q5609">
        <v>2</v>
      </c>
      <c r="R5609">
        <v>2</v>
      </c>
      <c r="S5609">
        <f t="shared" si="1075"/>
        <v>0</v>
      </c>
      <c r="T5609">
        <v>45</v>
      </c>
      <c r="U5609">
        <f t="shared" si="1074"/>
        <v>0</v>
      </c>
      <c r="V5609">
        <f t="shared" si="1076"/>
        <v>0</v>
      </c>
      <c r="W5609" s="1">
        <v>-0.73154362416107388</v>
      </c>
      <c r="X5609">
        <f t="shared" si="1067"/>
        <v>1</v>
      </c>
      <c r="Y5609">
        <f t="shared" si="1068"/>
        <v>0</v>
      </c>
      <c r="Z5609">
        <f t="shared" si="1069"/>
        <v>0</v>
      </c>
      <c r="AA5609">
        <f t="shared" si="1070"/>
        <v>0</v>
      </c>
      <c r="AB5609">
        <f t="shared" si="1065"/>
        <v>0</v>
      </c>
      <c r="AC5609">
        <f t="shared" si="1071"/>
        <v>0</v>
      </c>
      <c r="AD5609" t="s">
        <v>9864</v>
      </c>
      <c r="AE5609">
        <f t="shared" si="1072"/>
        <v>0</v>
      </c>
      <c r="AF5609">
        <f t="shared" si="1073"/>
        <v>0</v>
      </c>
    </row>
    <row r="5610" spans="1:32" hidden="1" x14ac:dyDescent="0.25">
      <c r="A5610">
        <v>2002</v>
      </c>
      <c r="B5610">
        <v>5</v>
      </c>
      <c r="C5610">
        <v>169</v>
      </c>
      <c r="D5610" t="s">
        <v>55</v>
      </c>
      <c r="E5610" t="s">
        <v>6829</v>
      </c>
      <c r="F5610">
        <v>0</v>
      </c>
      <c r="G5610" t="s">
        <v>46</v>
      </c>
      <c r="H5610" t="s">
        <v>46</v>
      </c>
      <c r="I5610" t="s">
        <v>21</v>
      </c>
      <c r="J5610" t="s">
        <v>1205</v>
      </c>
      <c r="K5610">
        <v>22</v>
      </c>
      <c r="L5610">
        <v>2006</v>
      </c>
      <c r="M5610">
        <f t="shared" si="1066"/>
        <v>5</v>
      </c>
      <c r="N5610">
        <v>0</v>
      </c>
      <c r="O5610">
        <v>0</v>
      </c>
      <c r="P5610">
        <v>0</v>
      </c>
      <c r="Q5610">
        <v>2</v>
      </c>
      <c r="R5610">
        <v>2</v>
      </c>
      <c r="S5610">
        <f t="shared" si="1075"/>
        <v>0</v>
      </c>
      <c r="T5610">
        <v>54</v>
      </c>
      <c r="U5610">
        <f t="shared" si="1074"/>
        <v>0</v>
      </c>
      <c r="V5610">
        <f t="shared" si="1076"/>
        <v>0</v>
      </c>
      <c r="W5610" s="1">
        <v>-0.73154362416107388</v>
      </c>
      <c r="X5610">
        <f t="shared" si="1067"/>
        <v>1</v>
      </c>
      <c r="Y5610">
        <f t="shared" si="1068"/>
        <v>0</v>
      </c>
      <c r="Z5610">
        <f t="shared" si="1069"/>
        <v>0</v>
      </c>
      <c r="AA5610">
        <f t="shared" si="1070"/>
        <v>0</v>
      </c>
      <c r="AB5610">
        <f t="shared" si="1065"/>
        <v>0</v>
      </c>
      <c r="AC5610">
        <f t="shared" si="1071"/>
        <v>0</v>
      </c>
      <c r="AD5610" t="s">
        <v>9866</v>
      </c>
      <c r="AE5610">
        <f t="shared" si="1072"/>
        <v>0</v>
      </c>
      <c r="AF5610">
        <f t="shared" si="1073"/>
        <v>0</v>
      </c>
    </row>
    <row r="5611" spans="1:32" hidden="1" x14ac:dyDescent="0.25">
      <c r="A5611">
        <v>2006</v>
      </c>
      <c r="B5611">
        <v>5</v>
      </c>
      <c r="C5611">
        <v>166</v>
      </c>
      <c r="D5611" t="s">
        <v>38</v>
      </c>
      <c r="E5611" t="s">
        <v>7821</v>
      </c>
      <c r="F5611">
        <v>0</v>
      </c>
      <c r="G5611" t="s">
        <v>46</v>
      </c>
      <c r="H5611" t="s">
        <v>46</v>
      </c>
      <c r="I5611" t="s">
        <v>21</v>
      </c>
      <c r="J5611" t="s">
        <v>51</v>
      </c>
      <c r="K5611">
        <v>24</v>
      </c>
      <c r="L5611">
        <v>2007</v>
      </c>
      <c r="M5611">
        <f t="shared" si="1066"/>
        <v>2</v>
      </c>
      <c r="N5611">
        <v>0</v>
      </c>
      <c r="O5611">
        <v>0</v>
      </c>
      <c r="P5611">
        <v>1</v>
      </c>
      <c r="Q5611">
        <v>2</v>
      </c>
      <c r="R5611">
        <v>2</v>
      </c>
      <c r="S5611">
        <f t="shared" si="1075"/>
        <v>0</v>
      </c>
      <c r="T5611">
        <v>31</v>
      </c>
      <c r="U5611">
        <f t="shared" si="1074"/>
        <v>0</v>
      </c>
      <c r="V5611">
        <f t="shared" si="1076"/>
        <v>0</v>
      </c>
      <c r="W5611" s="1">
        <v>-0.73154362416107388</v>
      </c>
      <c r="X5611">
        <f t="shared" si="1067"/>
        <v>1</v>
      </c>
      <c r="Y5611">
        <f t="shared" si="1068"/>
        <v>0</v>
      </c>
      <c r="Z5611">
        <f t="shared" si="1069"/>
        <v>0</v>
      </c>
      <c r="AA5611">
        <f t="shared" si="1070"/>
        <v>0</v>
      </c>
      <c r="AB5611">
        <f t="shared" ref="AB5611:AB5674" si="1077">IF(AND(W5611&gt;1.49,W5611&lt;2.49),1,0)</f>
        <v>0</v>
      </c>
      <c r="AC5611">
        <f t="shared" si="1071"/>
        <v>0</v>
      </c>
      <c r="AD5611" s="2" t="s">
        <v>9867</v>
      </c>
      <c r="AE5611">
        <f t="shared" si="1072"/>
        <v>0</v>
      </c>
      <c r="AF5611">
        <f t="shared" si="1073"/>
        <v>0</v>
      </c>
    </row>
    <row r="5612" spans="1:32" hidden="1" x14ac:dyDescent="0.25">
      <c r="A5612">
        <v>1997</v>
      </c>
      <c r="B5612">
        <v>6</v>
      </c>
      <c r="C5612">
        <v>177</v>
      </c>
      <c r="D5612" t="s">
        <v>85</v>
      </c>
      <c r="E5612" t="s">
        <v>5643</v>
      </c>
      <c r="F5612">
        <v>0</v>
      </c>
      <c r="G5612" t="s">
        <v>46</v>
      </c>
      <c r="H5612" t="s">
        <v>46</v>
      </c>
      <c r="I5612" t="s">
        <v>21</v>
      </c>
      <c r="J5612" t="s">
        <v>2346</v>
      </c>
      <c r="K5612">
        <v>23</v>
      </c>
      <c r="L5612">
        <v>2005</v>
      </c>
      <c r="M5612">
        <f t="shared" si="1066"/>
        <v>9</v>
      </c>
      <c r="N5612">
        <v>0</v>
      </c>
      <c r="O5612">
        <v>0</v>
      </c>
      <c r="P5612">
        <v>0</v>
      </c>
      <c r="Q5612">
        <v>2</v>
      </c>
      <c r="R5612">
        <v>2</v>
      </c>
      <c r="S5612">
        <f t="shared" si="1075"/>
        <v>0</v>
      </c>
      <c r="T5612">
        <v>109</v>
      </c>
      <c r="U5612">
        <f t="shared" si="1074"/>
        <v>0</v>
      </c>
      <c r="V5612">
        <f t="shared" si="1076"/>
        <v>0</v>
      </c>
      <c r="W5612" s="1">
        <v>-0.73154362416107388</v>
      </c>
      <c r="X5612">
        <f t="shared" si="1067"/>
        <v>1</v>
      </c>
      <c r="Y5612">
        <f t="shared" si="1068"/>
        <v>0</v>
      </c>
      <c r="Z5612">
        <f t="shared" si="1069"/>
        <v>0</v>
      </c>
      <c r="AA5612">
        <f t="shared" si="1070"/>
        <v>0</v>
      </c>
      <c r="AB5612">
        <f t="shared" si="1077"/>
        <v>0</v>
      </c>
      <c r="AC5612">
        <f t="shared" si="1071"/>
        <v>0</v>
      </c>
      <c r="AD5612" t="s">
        <v>9865</v>
      </c>
      <c r="AE5612">
        <f t="shared" si="1072"/>
        <v>0</v>
      </c>
      <c r="AF5612">
        <f t="shared" si="1073"/>
        <v>0</v>
      </c>
    </row>
    <row r="5613" spans="1:32" hidden="1" x14ac:dyDescent="0.25">
      <c r="A5613">
        <v>2008</v>
      </c>
      <c r="B5613">
        <v>6</v>
      </c>
      <c r="C5613">
        <v>196</v>
      </c>
      <c r="D5613" t="s">
        <v>1588</v>
      </c>
      <c r="E5613" t="s">
        <v>8334</v>
      </c>
      <c r="F5613">
        <v>0</v>
      </c>
      <c r="G5613" t="s">
        <v>46</v>
      </c>
      <c r="H5613" t="s">
        <v>46</v>
      </c>
      <c r="I5613" t="s">
        <v>21</v>
      </c>
      <c r="J5613" t="s">
        <v>242</v>
      </c>
      <c r="K5613">
        <v>22</v>
      </c>
      <c r="L5613">
        <v>2009</v>
      </c>
      <c r="M5613">
        <f t="shared" si="1066"/>
        <v>2</v>
      </c>
      <c r="N5613">
        <v>0</v>
      </c>
      <c r="O5613">
        <v>0</v>
      </c>
      <c r="P5613">
        <v>0</v>
      </c>
      <c r="Q5613">
        <v>2</v>
      </c>
      <c r="R5613">
        <v>2</v>
      </c>
      <c r="S5613">
        <f t="shared" si="1075"/>
        <v>0</v>
      </c>
      <c r="T5613">
        <v>9</v>
      </c>
      <c r="U5613">
        <f t="shared" si="1074"/>
        <v>0</v>
      </c>
      <c r="V5613">
        <f t="shared" si="1076"/>
        <v>0</v>
      </c>
      <c r="W5613" s="1">
        <v>-0.73154362416107388</v>
      </c>
      <c r="X5613">
        <f t="shared" si="1067"/>
        <v>1</v>
      </c>
      <c r="Y5613">
        <f t="shared" si="1068"/>
        <v>0</v>
      </c>
      <c r="Z5613">
        <f t="shared" si="1069"/>
        <v>0</v>
      </c>
      <c r="AA5613">
        <f t="shared" si="1070"/>
        <v>0</v>
      </c>
      <c r="AB5613">
        <f t="shared" si="1077"/>
        <v>0</v>
      </c>
      <c r="AC5613">
        <f t="shared" si="1071"/>
        <v>0</v>
      </c>
      <c r="AD5613" s="2" t="s">
        <v>9867</v>
      </c>
      <c r="AE5613">
        <f t="shared" si="1072"/>
        <v>0</v>
      </c>
      <c r="AF5613">
        <f t="shared" si="1073"/>
        <v>0</v>
      </c>
    </row>
    <row r="5614" spans="1:32" hidden="1" x14ac:dyDescent="0.25">
      <c r="A5614">
        <v>2009</v>
      </c>
      <c r="B5614">
        <v>6</v>
      </c>
      <c r="C5614">
        <v>208</v>
      </c>
      <c r="D5614" t="s">
        <v>182</v>
      </c>
      <c r="E5614" t="s">
        <v>8593</v>
      </c>
      <c r="F5614">
        <v>0</v>
      </c>
      <c r="G5614" t="s">
        <v>46</v>
      </c>
      <c r="H5614" t="s">
        <v>46</v>
      </c>
      <c r="I5614" t="s">
        <v>21</v>
      </c>
      <c r="J5614" t="s">
        <v>242</v>
      </c>
      <c r="K5614">
        <v>22</v>
      </c>
      <c r="L5614">
        <v>2018</v>
      </c>
      <c r="M5614">
        <f t="shared" si="1066"/>
        <v>10</v>
      </c>
      <c r="N5614">
        <v>0</v>
      </c>
      <c r="O5614">
        <v>0</v>
      </c>
      <c r="P5614">
        <v>1</v>
      </c>
      <c r="Q5614">
        <v>2</v>
      </c>
      <c r="R5614">
        <v>2</v>
      </c>
      <c r="S5614">
        <f t="shared" si="1075"/>
        <v>0</v>
      </c>
      <c r="T5614">
        <v>120</v>
      </c>
      <c r="U5614">
        <f t="shared" si="1074"/>
        <v>0</v>
      </c>
      <c r="V5614">
        <f t="shared" si="1076"/>
        <v>0</v>
      </c>
      <c r="W5614" s="1">
        <v>-0.73154362416107388</v>
      </c>
      <c r="X5614">
        <f t="shared" si="1067"/>
        <v>1</v>
      </c>
      <c r="Y5614">
        <f t="shared" si="1068"/>
        <v>0</v>
      </c>
      <c r="Z5614">
        <f t="shared" si="1069"/>
        <v>0</v>
      </c>
      <c r="AA5614">
        <f t="shared" si="1070"/>
        <v>0</v>
      </c>
      <c r="AB5614">
        <f t="shared" si="1077"/>
        <v>0</v>
      </c>
      <c r="AC5614">
        <f t="shared" si="1071"/>
        <v>0</v>
      </c>
      <c r="AD5614" s="2" t="s">
        <v>9867</v>
      </c>
      <c r="AE5614">
        <f t="shared" si="1072"/>
        <v>0</v>
      </c>
      <c r="AF5614">
        <f t="shared" si="1073"/>
        <v>0</v>
      </c>
    </row>
    <row r="5615" spans="1:32" hidden="1" x14ac:dyDescent="0.25">
      <c r="A5615">
        <v>1986</v>
      </c>
      <c r="B5615">
        <v>7</v>
      </c>
      <c r="C5615">
        <v>180</v>
      </c>
      <c r="D5615" t="s">
        <v>72</v>
      </c>
      <c r="E5615" t="s">
        <v>2429</v>
      </c>
      <c r="F5615">
        <v>0</v>
      </c>
      <c r="G5615" t="s">
        <v>46</v>
      </c>
      <c r="H5615" t="s">
        <v>46</v>
      </c>
      <c r="I5615" t="s">
        <v>21</v>
      </c>
      <c r="J5615" t="s">
        <v>121</v>
      </c>
      <c r="K5615">
        <v>22</v>
      </c>
      <c r="L5615">
        <v>1993</v>
      </c>
      <c r="M5615">
        <f t="shared" si="1066"/>
        <v>8</v>
      </c>
      <c r="N5615">
        <v>0</v>
      </c>
      <c r="O5615">
        <v>0</v>
      </c>
      <c r="P5615">
        <v>1</v>
      </c>
      <c r="Q5615">
        <v>2</v>
      </c>
      <c r="R5615">
        <v>0</v>
      </c>
      <c r="S5615">
        <f t="shared" si="1075"/>
        <v>2</v>
      </c>
      <c r="T5615">
        <v>124</v>
      </c>
      <c r="U5615">
        <f t="shared" si="1074"/>
        <v>0</v>
      </c>
      <c r="V5615">
        <f t="shared" si="1076"/>
        <v>0</v>
      </c>
      <c r="W5615" s="1">
        <v>-0.73154362416107388</v>
      </c>
      <c r="X5615">
        <f t="shared" si="1067"/>
        <v>1</v>
      </c>
      <c r="Y5615">
        <f t="shared" si="1068"/>
        <v>0</v>
      </c>
      <c r="Z5615">
        <f t="shared" si="1069"/>
        <v>0</v>
      </c>
      <c r="AA5615">
        <f t="shared" si="1070"/>
        <v>0</v>
      </c>
      <c r="AB5615">
        <f t="shared" si="1077"/>
        <v>0</v>
      </c>
      <c r="AC5615">
        <f t="shared" si="1071"/>
        <v>0</v>
      </c>
      <c r="AD5615" t="s">
        <v>9863</v>
      </c>
      <c r="AE5615">
        <f t="shared" si="1072"/>
        <v>0</v>
      </c>
      <c r="AF5615">
        <f t="shared" si="1073"/>
        <v>0</v>
      </c>
    </row>
    <row r="5616" spans="1:32" hidden="1" x14ac:dyDescent="0.25">
      <c r="A5616">
        <v>1992</v>
      </c>
      <c r="B5616">
        <v>7</v>
      </c>
      <c r="C5616">
        <v>174</v>
      </c>
      <c r="D5616" t="s">
        <v>217</v>
      </c>
      <c r="E5616" t="s">
        <v>4396</v>
      </c>
      <c r="F5616">
        <v>0</v>
      </c>
      <c r="G5616" t="s">
        <v>46</v>
      </c>
      <c r="H5616" t="s">
        <v>46</v>
      </c>
      <c r="I5616" t="s">
        <v>21</v>
      </c>
      <c r="J5616" t="s">
        <v>116</v>
      </c>
      <c r="K5616">
        <v>23</v>
      </c>
      <c r="L5616">
        <v>1999</v>
      </c>
      <c r="M5616">
        <f t="shared" si="1066"/>
        <v>8</v>
      </c>
      <c r="N5616">
        <v>0</v>
      </c>
      <c r="O5616">
        <v>0</v>
      </c>
      <c r="P5616">
        <v>1</v>
      </c>
      <c r="Q5616">
        <v>2</v>
      </c>
      <c r="R5616">
        <v>2</v>
      </c>
      <c r="S5616">
        <f t="shared" si="1075"/>
        <v>0</v>
      </c>
      <c r="T5616">
        <v>104</v>
      </c>
      <c r="U5616">
        <f t="shared" si="1074"/>
        <v>0</v>
      </c>
      <c r="V5616">
        <f t="shared" si="1076"/>
        <v>0</v>
      </c>
      <c r="W5616" s="1">
        <v>-0.73154362416107388</v>
      </c>
      <c r="X5616">
        <f t="shared" si="1067"/>
        <v>1</v>
      </c>
      <c r="Y5616">
        <f t="shared" si="1068"/>
        <v>0</v>
      </c>
      <c r="Z5616">
        <f t="shared" si="1069"/>
        <v>0</v>
      </c>
      <c r="AA5616">
        <f t="shared" si="1070"/>
        <v>0</v>
      </c>
      <c r="AB5616">
        <f t="shared" si="1077"/>
        <v>0</v>
      </c>
      <c r="AC5616">
        <f t="shared" si="1071"/>
        <v>0</v>
      </c>
      <c r="AD5616" t="s">
        <v>9864</v>
      </c>
      <c r="AE5616">
        <f t="shared" si="1072"/>
        <v>0</v>
      </c>
      <c r="AF5616">
        <f t="shared" si="1073"/>
        <v>0</v>
      </c>
    </row>
    <row r="5617" spans="1:32" hidden="1" x14ac:dyDescent="0.25">
      <c r="A5617">
        <v>1996</v>
      </c>
      <c r="B5617">
        <v>7</v>
      </c>
      <c r="C5617">
        <v>216</v>
      </c>
      <c r="D5617" t="s">
        <v>65</v>
      </c>
      <c r="E5617" t="s">
        <v>5435</v>
      </c>
      <c r="F5617">
        <v>0</v>
      </c>
      <c r="G5617" t="s">
        <v>46</v>
      </c>
      <c r="H5617" t="s">
        <v>46</v>
      </c>
      <c r="I5617" t="s">
        <v>21</v>
      </c>
      <c r="J5617" t="s">
        <v>676</v>
      </c>
      <c r="K5617">
        <v>24</v>
      </c>
      <c r="L5617">
        <v>1999</v>
      </c>
      <c r="M5617">
        <f t="shared" si="1066"/>
        <v>4</v>
      </c>
      <c r="N5617">
        <v>0</v>
      </c>
      <c r="O5617">
        <v>0</v>
      </c>
      <c r="P5617">
        <v>0</v>
      </c>
      <c r="Q5617">
        <v>2</v>
      </c>
      <c r="R5617">
        <v>2</v>
      </c>
      <c r="S5617">
        <f t="shared" si="1075"/>
        <v>0</v>
      </c>
      <c r="T5617">
        <v>36</v>
      </c>
      <c r="U5617">
        <f t="shared" si="1074"/>
        <v>0</v>
      </c>
      <c r="V5617">
        <f t="shared" si="1076"/>
        <v>0</v>
      </c>
      <c r="W5617" s="1">
        <v>-0.73154362416107388</v>
      </c>
      <c r="X5617">
        <f t="shared" si="1067"/>
        <v>1</v>
      </c>
      <c r="Y5617">
        <f t="shared" si="1068"/>
        <v>0</v>
      </c>
      <c r="Z5617">
        <f t="shared" si="1069"/>
        <v>0</v>
      </c>
      <c r="AA5617">
        <f t="shared" si="1070"/>
        <v>0</v>
      </c>
      <c r="AB5617">
        <f t="shared" si="1077"/>
        <v>0</v>
      </c>
      <c r="AC5617">
        <f t="shared" si="1071"/>
        <v>0</v>
      </c>
      <c r="AD5617" t="s">
        <v>9865</v>
      </c>
      <c r="AE5617">
        <f t="shared" si="1072"/>
        <v>0</v>
      </c>
      <c r="AF5617">
        <f t="shared" si="1073"/>
        <v>0</v>
      </c>
    </row>
    <row r="5618" spans="1:32" hidden="1" x14ac:dyDescent="0.25">
      <c r="A5618">
        <v>1996</v>
      </c>
      <c r="B5618">
        <v>7</v>
      </c>
      <c r="C5618">
        <v>246</v>
      </c>
      <c r="D5618" t="s">
        <v>60</v>
      </c>
      <c r="E5618" t="s">
        <v>5462</v>
      </c>
      <c r="F5618">
        <v>0</v>
      </c>
      <c r="G5618" t="s">
        <v>46</v>
      </c>
      <c r="H5618" t="s">
        <v>46</v>
      </c>
      <c r="I5618" t="s">
        <v>21</v>
      </c>
      <c r="J5618" t="s">
        <v>446</v>
      </c>
      <c r="K5618">
        <v>24</v>
      </c>
      <c r="L5618">
        <v>1998</v>
      </c>
      <c r="M5618">
        <f t="shared" si="1066"/>
        <v>3</v>
      </c>
      <c r="N5618">
        <v>0</v>
      </c>
      <c r="O5618">
        <v>0</v>
      </c>
      <c r="P5618">
        <v>0</v>
      </c>
      <c r="Q5618">
        <v>2</v>
      </c>
      <c r="R5618">
        <v>2</v>
      </c>
      <c r="S5618">
        <f t="shared" si="1075"/>
        <v>0</v>
      </c>
      <c r="T5618">
        <v>19</v>
      </c>
      <c r="U5618">
        <f t="shared" si="1074"/>
        <v>0</v>
      </c>
      <c r="V5618">
        <f t="shared" si="1076"/>
        <v>0</v>
      </c>
      <c r="W5618" s="1">
        <v>-0.73154362416107388</v>
      </c>
      <c r="X5618">
        <f t="shared" si="1067"/>
        <v>1</v>
      </c>
      <c r="Y5618">
        <f t="shared" si="1068"/>
        <v>0</v>
      </c>
      <c r="Z5618">
        <f t="shared" si="1069"/>
        <v>0</v>
      </c>
      <c r="AA5618">
        <f t="shared" si="1070"/>
        <v>0</v>
      </c>
      <c r="AB5618">
        <f t="shared" si="1077"/>
        <v>0</v>
      </c>
      <c r="AC5618">
        <f t="shared" si="1071"/>
        <v>0</v>
      </c>
      <c r="AD5618" t="s">
        <v>9865</v>
      </c>
      <c r="AE5618">
        <f t="shared" si="1072"/>
        <v>0</v>
      </c>
      <c r="AF5618">
        <f t="shared" si="1073"/>
        <v>0</v>
      </c>
    </row>
    <row r="5619" spans="1:32" hidden="1" x14ac:dyDescent="0.25">
      <c r="A5619">
        <v>1999</v>
      </c>
      <c r="B5619">
        <v>7</v>
      </c>
      <c r="C5619">
        <v>238</v>
      </c>
      <c r="D5619" t="s">
        <v>126</v>
      </c>
      <c r="E5619" t="s">
        <v>6173</v>
      </c>
      <c r="F5619">
        <v>0</v>
      </c>
      <c r="G5619" t="s">
        <v>46</v>
      </c>
      <c r="H5619" t="s">
        <v>46</v>
      </c>
      <c r="I5619" t="s">
        <v>21</v>
      </c>
      <c r="J5619" t="s">
        <v>465</v>
      </c>
      <c r="K5619">
        <v>24</v>
      </c>
      <c r="L5619">
        <v>2002</v>
      </c>
      <c r="M5619">
        <f t="shared" si="1066"/>
        <v>4</v>
      </c>
      <c r="N5619">
        <v>0</v>
      </c>
      <c r="O5619">
        <v>0</v>
      </c>
      <c r="P5619">
        <v>0</v>
      </c>
      <c r="Q5619">
        <v>2</v>
      </c>
      <c r="S5619">
        <f t="shared" si="1075"/>
        <v>2</v>
      </c>
      <c r="T5619">
        <v>49</v>
      </c>
      <c r="U5619">
        <f t="shared" si="1074"/>
        <v>0</v>
      </c>
      <c r="V5619">
        <f t="shared" si="1076"/>
        <v>0</v>
      </c>
      <c r="W5619" s="1">
        <v>-0.73154362416107388</v>
      </c>
      <c r="X5619">
        <f t="shared" si="1067"/>
        <v>1</v>
      </c>
      <c r="Y5619">
        <f t="shared" si="1068"/>
        <v>0</v>
      </c>
      <c r="Z5619">
        <f t="shared" si="1069"/>
        <v>0</v>
      </c>
      <c r="AA5619">
        <f t="shared" si="1070"/>
        <v>0</v>
      </c>
      <c r="AB5619">
        <f t="shared" si="1077"/>
        <v>0</v>
      </c>
      <c r="AC5619">
        <f t="shared" si="1071"/>
        <v>0</v>
      </c>
      <c r="AD5619" t="s">
        <v>9865</v>
      </c>
      <c r="AE5619">
        <f t="shared" si="1072"/>
        <v>0</v>
      </c>
      <c r="AF5619">
        <f t="shared" si="1073"/>
        <v>0</v>
      </c>
    </row>
    <row r="5620" spans="1:32" hidden="1" x14ac:dyDescent="0.25">
      <c r="A5620">
        <v>2003</v>
      </c>
      <c r="B5620">
        <v>7</v>
      </c>
      <c r="C5620">
        <v>254</v>
      </c>
      <c r="D5620" t="s">
        <v>41</v>
      </c>
      <c r="E5620" t="s">
        <v>7164</v>
      </c>
      <c r="F5620">
        <v>0</v>
      </c>
      <c r="G5620" t="s">
        <v>46</v>
      </c>
      <c r="H5620" t="s">
        <v>46</v>
      </c>
      <c r="I5620" t="s">
        <v>21</v>
      </c>
      <c r="J5620" t="s">
        <v>7165</v>
      </c>
      <c r="K5620">
        <v>23</v>
      </c>
      <c r="L5620">
        <v>2008</v>
      </c>
      <c r="M5620">
        <f t="shared" si="1066"/>
        <v>6</v>
      </c>
      <c r="N5620">
        <v>0</v>
      </c>
      <c r="O5620">
        <v>0</v>
      </c>
      <c r="P5620">
        <v>0</v>
      </c>
      <c r="Q5620">
        <v>2</v>
      </c>
      <c r="R5620">
        <v>0</v>
      </c>
      <c r="S5620">
        <f t="shared" si="1075"/>
        <v>2</v>
      </c>
      <c r="T5620">
        <v>27</v>
      </c>
      <c r="U5620">
        <f t="shared" si="1074"/>
        <v>0</v>
      </c>
      <c r="V5620">
        <f t="shared" si="1076"/>
        <v>0</v>
      </c>
      <c r="W5620" s="1">
        <v>-0.73154362416107388</v>
      </c>
      <c r="X5620">
        <f t="shared" si="1067"/>
        <v>1</v>
      </c>
      <c r="Y5620">
        <f t="shared" si="1068"/>
        <v>0</v>
      </c>
      <c r="Z5620">
        <f t="shared" si="1069"/>
        <v>0</v>
      </c>
      <c r="AA5620">
        <f t="shared" si="1070"/>
        <v>0</v>
      </c>
      <c r="AB5620">
        <f t="shared" si="1077"/>
        <v>0</v>
      </c>
      <c r="AC5620">
        <f t="shared" si="1071"/>
        <v>0</v>
      </c>
      <c r="AD5620" t="s">
        <v>9866</v>
      </c>
      <c r="AE5620">
        <f t="shared" si="1072"/>
        <v>0</v>
      </c>
      <c r="AF5620">
        <f t="shared" si="1073"/>
        <v>0</v>
      </c>
    </row>
    <row r="5621" spans="1:32" hidden="1" x14ac:dyDescent="0.25">
      <c r="A5621">
        <v>2004</v>
      </c>
      <c r="B5621">
        <v>7</v>
      </c>
      <c r="C5621">
        <v>220</v>
      </c>
      <c r="D5621" t="s">
        <v>52</v>
      </c>
      <c r="E5621" t="s">
        <v>7383</v>
      </c>
      <c r="F5621">
        <v>0</v>
      </c>
      <c r="G5621" t="s">
        <v>46</v>
      </c>
      <c r="H5621" t="s">
        <v>46</v>
      </c>
      <c r="I5621" t="s">
        <v>21</v>
      </c>
      <c r="J5621" t="s">
        <v>427</v>
      </c>
      <c r="K5621">
        <v>23</v>
      </c>
      <c r="L5621">
        <v>2010</v>
      </c>
      <c r="M5621">
        <f t="shared" si="1066"/>
        <v>7</v>
      </c>
      <c r="N5621">
        <v>0</v>
      </c>
      <c r="O5621">
        <v>0</v>
      </c>
      <c r="P5621">
        <v>0</v>
      </c>
      <c r="Q5621">
        <v>2</v>
      </c>
      <c r="R5621">
        <v>2</v>
      </c>
      <c r="S5621">
        <f t="shared" si="1075"/>
        <v>0</v>
      </c>
      <c r="T5621">
        <v>79</v>
      </c>
      <c r="U5621">
        <f t="shared" si="1074"/>
        <v>0</v>
      </c>
      <c r="V5621">
        <f t="shared" si="1076"/>
        <v>0</v>
      </c>
      <c r="W5621" s="1">
        <v>-0.73154362416107388</v>
      </c>
      <c r="X5621">
        <f t="shared" si="1067"/>
        <v>1</v>
      </c>
      <c r="Y5621">
        <f t="shared" si="1068"/>
        <v>0</v>
      </c>
      <c r="Z5621">
        <f t="shared" si="1069"/>
        <v>0</v>
      </c>
      <c r="AA5621">
        <f t="shared" si="1070"/>
        <v>0</v>
      </c>
      <c r="AB5621">
        <f t="shared" si="1077"/>
        <v>0</v>
      </c>
      <c r="AC5621">
        <f t="shared" si="1071"/>
        <v>0</v>
      </c>
      <c r="AD5621" t="s">
        <v>9866</v>
      </c>
      <c r="AE5621">
        <f t="shared" si="1072"/>
        <v>0</v>
      </c>
      <c r="AF5621">
        <f t="shared" si="1073"/>
        <v>0</v>
      </c>
    </row>
    <row r="5622" spans="1:32" hidden="1" x14ac:dyDescent="0.25">
      <c r="A5622">
        <v>2005</v>
      </c>
      <c r="B5622">
        <v>7</v>
      </c>
      <c r="C5622">
        <v>249</v>
      </c>
      <c r="D5622" t="s">
        <v>62</v>
      </c>
      <c r="E5622" t="s">
        <v>7652</v>
      </c>
      <c r="F5622">
        <v>0</v>
      </c>
      <c r="G5622" t="s">
        <v>46</v>
      </c>
      <c r="H5622" t="s">
        <v>46</v>
      </c>
      <c r="I5622" t="s">
        <v>21</v>
      </c>
      <c r="J5622" t="s">
        <v>265</v>
      </c>
      <c r="K5622">
        <v>22</v>
      </c>
      <c r="L5622">
        <v>2013</v>
      </c>
      <c r="M5622">
        <f t="shared" si="1066"/>
        <v>9</v>
      </c>
      <c r="N5622">
        <v>0</v>
      </c>
      <c r="O5622">
        <v>0</v>
      </c>
      <c r="P5622">
        <v>4</v>
      </c>
      <c r="Q5622">
        <v>2</v>
      </c>
      <c r="R5622">
        <v>0</v>
      </c>
      <c r="S5622">
        <f t="shared" si="1075"/>
        <v>2</v>
      </c>
      <c r="T5622">
        <v>120</v>
      </c>
      <c r="U5622">
        <f t="shared" si="1074"/>
        <v>0</v>
      </c>
      <c r="V5622">
        <f t="shared" si="1076"/>
        <v>0</v>
      </c>
      <c r="W5622" s="1">
        <v>-0.73154362416107388</v>
      </c>
      <c r="X5622">
        <f t="shared" si="1067"/>
        <v>1</v>
      </c>
      <c r="Y5622">
        <f t="shared" si="1068"/>
        <v>0</v>
      </c>
      <c r="Z5622">
        <f t="shared" si="1069"/>
        <v>0</v>
      </c>
      <c r="AA5622">
        <f t="shared" si="1070"/>
        <v>0</v>
      </c>
      <c r="AB5622">
        <f t="shared" si="1077"/>
        <v>0</v>
      </c>
      <c r="AC5622">
        <f t="shared" si="1071"/>
        <v>0</v>
      </c>
      <c r="AD5622" s="2" t="s">
        <v>9867</v>
      </c>
      <c r="AE5622">
        <f t="shared" si="1072"/>
        <v>0</v>
      </c>
      <c r="AF5622">
        <f t="shared" si="1073"/>
        <v>0</v>
      </c>
    </row>
    <row r="5623" spans="1:32" hidden="1" x14ac:dyDescent="0.25">
      <c r="A5623">
        <v>2007</v>
      </c>
      <c r="B5623">
        <v>7</v>
      </c>
      <c r="C5623">
        <v>222</v>
      </c>
      <c r="D5623" t="s">
        <v>72</v>
      </c>
      <c r="E5623" t="s">
        <v>8114</v>
      </c>
      <c r="F5623">
        <v>0</v>
      </c>
      <c r="G5623" t="s">
        <v>46</v>
      </c>
      <c r="H5623" t="s">
        <v>46</v>
      </c>
      <c r="I5623" t="s">
        <v>21</v>
      </c>
      <c r="J5623" t="s">
        <v>564</v>
      </c>
      <c r="K5623">
        <v>22</v>
      </c>
      <c r="L5623">
        <v>2010</v>
      </c>
      <c r="M5623">
        <f t="shared" si="1066"/>
        <v>4</v>
      </c>
      <c r="N5623">
        <v>0</v>
      </c>
      <c r="O5623">
        <v>0</v>
      </c>
      <c r="P5623">
        <v>1</v>
      </c>
      <c r="Q5623">
        <v>2</v>
      </c>
      <c r="R5623">
        <v>2</v>
      </c>
      <c r="S5623">
        <f t="shared" si="1075"/>
        <v>0</v>
      </c>
      <c r="T5623">
        <v>25</v>
      </c>
      <c r="U5623">
        <f t="shared" si="1074"/>
        <v>0</v>
      </c>
      <c r="V5623">
        <f t="shared" si="1076"/>
        <v>0</v>
      </c>
      <c r="W5623" s="1">
        <v>-0.73154362416107388</v>
      </c>
      <c r="X5623">
        <f t="shared" si="1067"/>
        <v>1</v>
      </c>
      <c r="Y5623">
        <f t="shared" si="1068"/>
        <v>0</v>
      </c>
      <c r="Z5623">
        <f t="shared" si="1069"/>
        <v>0</v>
      </c>
      <c r="AA5623">
        <f t="shared" si="1070"/>
        <v>0</v>
      </c>
      <c r="AB5623">
        <f t="shared" si="1077"/>
        <v>0</v>
      </c>
      <c r="AC5623">
        <f t="shared" si="1071"/>
        <v>0</v>
      </c>
      <c r="AD5623" s="2" t="s">
        <v>9867</v>
      </c>
      <c r="AE5623">
        <f t="shared" si="1072"/>
        <v>0</v>
      </c>
      <c r="AF5623">
        <f t="shared" si="1073"/>
        <v>0</v>
      </c>
    </row>
    <row r="5624" spans="1:32" hidden="1" x14ac:dyDescent="0.25">
      <c r="A5624">
        <v>2009</v>
      </c>
      <c r="B5624">
        <v>7</v>
      </c>
      <c r="C5624">
        <v>248</v>
      </c>
      <c r="D5624" t="s">
        <v>55</v>
      </c>
      <c r="E5624" t="s">
        <v>8632</v>
      </c>
      <c r="F5624">
        <v>0</v>
      </c>
      <c r="G5624" t="s">
        <v>46</v>
      </c>
      <c r="H5624" t="s">
        <v>46</v>
      </c>
      <c r="I5624" t="s">
        <v>21</v>
      </c>
      <c r="J5624" t="s">
        <v>141</v>
      </c>
      <c r="K5624">
        <v>22</v>
      </c>
      <c r="L5624">
        <v>2011</v>
      </c>
      <c r="M5624">
        <f t="shared" si="1066"/>
        <v>3</v>
      </c>
      <c r="N5624">
        <v>0</v>
      </c>
      <c r="O5624">
        <v>0</v>
      </c>
      <c r="P5624">
        <v>0</v>
      </c>
      <c r="Q5624">
        <v>2</v>
      </c>
      <c r="R5624">
        <v>2</v>
      </c>
      <c r="S5624">
        <f t="shared" si="1075"/>
        <v>0</v>
      </c>
      <c r="T5624">
        <v>27</v>
      </c>
      <c r="U5624">
        <f t="shared" si="1074"/>
        <v>0</v>
      </c>
      <c r="V5624">
        <f t="shared" si="1076"/>
        <v>0</v>
      </c>
      <c r="W5624" s="1">
        <v>-0.73154362416107388</v>
      </c>
      <c r="X5624">
        <f t="shared" si="1067"/>
        <v>1</v>
      </c>
      <c r="Y5624">
        <f t="shared" si="1068"/>
        <v>0</v>
      </c>
      <c r="Z5624">
        <f t="shared" si="1069"/>
        <v>0</v>
      </c>
      <c r="AA5624">
        <f t="shared" si="1070"/>
        <v>0</v>
      </c>
      <c r="AB5624">
        <f t="shared" si="1077"/>
        <v>0</v>
      </c>
      <c r="AC5624">
        <f t="shared" si="1071"/>
        <v>0</v>
      </c>
      <c r="AD5624" s="2" t="s">
        <v>9867</v>
      </c>
      <c r="AE5624">
        <f t="shared" si="1072"/>
        <v>0</v>
      </c>
      <c r="AF5624">
        <f t="shared" si="1073"/>
        <v>0</v>
      </c>
    </row>
    <row r="5625" spans="1:32" hidden="1" x14ac:dyDescent="0.25">
      <c r="A5625">
        <v>1984</v>
      </c>
      <c r="B5625">
        <v>8</v>
      </c>
      <c r="C5625">
        <v>203</v>
      </c>
      <c r="D5625" t="s">
        <v>23</v>
      </c>
      <c r="E5625" t="s">
        <v>1789</v>
      </c>
      <c r="F5625">
        <v>0</v>
      </c>
      <c r="G5625" t="s">
        <v>46</v>
      </c>
      <c r="H5625" t="s">
        <v>46</v>
      </c>
      <c r="I5625" t="s">
        <v>21</v>
      </c>
      <c r="J5625" t="s">
        <v>242</v>
      </c>
      <c r="K5625">
        <v>22</v>
      </c>
      <c r="L5625">
        <v>1989</v>
      </c>
      <c r="M5625">
        <f t="shared" si="1066"/>
        <v>6</v>
      </c>
      <c r="N5625">
        <v>0</v>
      </c>
      <c r="O5625">
        <v>0</v>
      </c>
      <c r="P5625">
        <v>0</v>
      </c>
      <c r="Q5625">
        <v>2</v>
      </c>
      <c r="R5625">
        <v>2</v>
      </c>
      <c r="S5625">
        <f t="shared" si="1075"/>
        <v>0</v>
      </c>
      <c r="T5625">
        <v>64</v>
      </c>
      <c r="U5625">
        <f t="shared" si="1074"/>
        <v>0</v>
      </c>
      <c r="V5625">
        <f t="shared" si="1076"/>
        <v>0</v>
      </c>
      <c r="W5625" s="1">
        <v>-0.73154362416107388</v>
      </c>
      <c r="X5625">
        <f t="shared" si="1067"/>
        <v>1</v>
      </c>
      <c r="Y5625">
        <f t="shared" si="1068"/>
        <v>0</v>
      </c>
      <c r="Z5625">
        <f t="shared" si="1069"/>
        <v>0</v>
      </c>
      <c r="AA5625">
        <f t="shared" si="1070"/>
        <v>0</v>
      </c>
      <c r="AB5625">
        <f t="shared" si="1077"/>
        <v>0</v>
      </c>
      <c r="AC5625">
        <f t="shared" si="1071"/>
        <v>0</v>
      </c>
      <c r="AD5625" t="s">
        <v>9862</v>
      </c>
      <c r="AE5625">
        <f t="shared" si="1072"/>
        <v>0</v>
      </c>
      <c r="AF5625">
        <f t="shared" si="1073"/>
        <v>0</v>
      </c>
    </row>
    <row r="5626" spans="1:32" hidden="1" x14ac:dyDescent="0.25">
      <c r="A5626">
        <v>1988</v>
      </c>
      <c r="B5626">
        <v>8</v>
      </c>
      <c r="C5626">
        <v>203</v>
      </c>
      <c r="D5626" t="s">
        <v>23</v>
      </c>
      <c r="E5626" t="s">
        <v>3112</v>
      </c>
      <c r="F5626">
        <v>0</v>
      </c>
      <c r="G5626" t="s">
        <v>46</v>
      </c>
      <c r="H5626" t="s">
        <v>46</v>
      </c>
      <c r="I5626" t="s">
        <v>21</v>
      </c>
      <c r="J5626" t="s">
        <v>47</v>
      </c>
      <c r="K5626">
        <v>23</v>
      </c>
      <c r="L5626">
        <v>1989</v>
      </c>
      <c r="M5626">
        <f t="shared" si="1066"/>
        <v>2</v>
      </c>
      <c r="N5626">
        <v>0</v>
      </c>
      <c r="O5626">
        <v>0</v>
      </c>
      <c r="P5626">
        <v>1</v>
      </c>
      <c r="Q5626">
        <v>2</v>
      </c>
      <c r="R5626">
        <v>2</v>
      </c>
      <c r="S5626">
        <f t="shared" si="1075"/>
        <v>0</v>
      </c>
      <c r="T5626">
        <v>17</v>
      </c>
      <c r="U5626">
        <f t="shared" si="1074"/>
        <v>0</v>
      </c>
      <c r="V5626">
        <f t="shared" si="1076"/>
        <v>0</v>
      </c>
      <c r="W5626" s="1">
        <v>-0.73154362416107388</v>
      </c>
      <c r="X5626">
        <f t="shared" si="1067"/>
        <v>1</v>
      </c>
      <c r="Y5626">
        <f t="shared" si="1068"/>
        <v>0</v>
      </c>
      <c r="Z5626">
        <f t="shared" si="1069"/>
        <v>0</v>
      </c>
      <c r="AA5626">
        <f t="shared" si="1070"/>
        <v>0</v>
      </c>
      <c r="AB5626">
        <f t="shared" si="1077"/>
        <v>0</v>
      </c>
      <c r="AC5626">
        <f t="shared" si="1071"/>
        <v>0</v>
      </c>
      <c r="AD5626" t="s">
        <v>9863</v>
      </c>
      <c r="AE5626">
        <f t="shared" si="1072"/>
        <v>0</v>
      </c>
      <c r="AF5626">
        <f t="shared" si="1073"/>
        <v>0</v>
      </c>
    </row>
    <row r="5627" spans="1:32" hidden="1" x14ac:dyDescent="0.25">
      <c r="A5627">
        <v>1991</v>
      </c>
      <c r="B5627">
        <v>8</v>
      </c>
      <c r="C5627">
        <v>204</v>
      </c>
      <c r="D5627" t="s">
        <v>4779</v>
      </c>
      <c r="E5627" t="s">
        <v>4096</v>
      </c>
      <c r="F5627">
        <v>0</v>
      </c>
      <c r="G5627" t="s">
        <v>46</v>
      </c>
      <c r="H5627" t="s">
        <v>46</v>
      </c>
      <c r="I5627" t="s">
        <v>21</v>
      </c>
      <c r="J5627" t="s">
        <v>1084</v>
      </c>
      <c r="K5627">
        <v>22</v>
      </c>
      <c r="L5627">
        <v>1995</v>
      </c>
      <c r="M5627">
        <f t="shared" si="1066"/>
        <v>5</v>
      </c>
      <c r="N5627">
        <v>0</v>
      </c>
      <c r="O5627">
        <v>0</v>
      </c>
      <c r="P5627">
        <v>1</v>
      </c>
      <c r="Q5627">
        <v>2</v>
      </c>
      <c r="S5627">
        <f t="shared" si="1075"/>
        <v>2</v>
      </c>
      <c r="T5627">
        <v>43</v>
      </c>
      <c r="U5627">
        <f t="shared" si="1074"/>
        <v>0</v>
      </c>
      <c r="V5627">
        <f t="shared" si="1076"/>
        <v>0</v>
      </c>
      <c r="W5627" s="1">
        <v>-0.73154362416107388</v>
      </c>
      <c r="X5627">
        <f t="shared" si="1067"/>
        <v>1</v>
      </c>
      <c r="Y5627">
        <f t="shared" si="1068"/>
        <v>0</v>
      </c>
      <c r="Z5627">
        <f t="shared" si="1069"/>
        <v>0</v>
      </c>
      <c r="AA5627">
        <f t="shared" si="1070"/>
        <v>0</v>
      </c>
      <c r="AB5627">
        <f t="shared" si="1077"/>
        <v>0</v>
      </c>
      <c r="AC5627">
        <f t="shared" si="1071"/>
        <v>0</v>
      </c>
      <c r="AD5627" t="s">
        <v>9864</v>
      </c>
      <c r="AE5627">
        <f t="shared" si="1072"/>
        <v>0</v>
      </c>
      <c r="AF5627">
        <f t="shared" si="1073"/>
        <v>0</v>
      </c>
    </row>
    <row r="5628" spans="1:32" hidden="1" x14ac:dyDescent="0.25">
      <c r="A5628">
        <v>1991</v>
      </c>
      <c r="B5628">
        <v>8</v>
      </c>
      <c r="C5628">
        <v>210</v>
      </c>
      <c r="D5628" t="s">
        <v>60</v>
      </c>
      <c r="E5628" t="s">
        <v>4101</v>
      </c>
      <c r="F5628">
        <v>0</v>
      </c>
      <c r="G5628" t="s">
        <v>46</v>
      </c>
      <c r="H5628" t="s">
        <v>46</v>
      </c>
      <c r="I5628" t="s">
        <v>21</v>
      </c>
      <c r="J5628" t="s">
        <v>4102</v>
      </c>
      <c r="K5628">
        <v>23</v>
      </c>
      <c r="L5628">
        <v>2000</v>
      </c>
      <c r="M5628">
        <f t="shared" si="1066"/>
        <v>10</v>
      </c>
      <c r="N5628">
        <v>0</v>
      </c>
      <c r="O5628">
        <v>0</v>
      </c>
      <c r="P5628">
        <v>0</v>
      </c>
      <c r="Q5628">
        <v>2</v>
      </c>
      <c r="R5628">
        <v>2</v>
      </c>
      <c r="S5628">
        <f t="shared" si="1075"/>
        <v>0</v>
      </c>
      <c r="T5628">
        <v>121</v>
      </c>
      <c r="U5628">
        <f t="shared" si="1074"/>
        <v>0</v>
      </c>
      <c r="V5628">
        <f t="shared" si="1076"/>
        <v>0</v>
      </c>
      <c r="W5628" s="1">
        <v>-0.73154362416107388</v>
      </c>
      <c r="X5628">
        <f t="shared" si="1067"/>
        <v>1</v>
      </c>
      <c r="Y5628">
        <f t="shared" si="1068"/>
        <v>0</v>
      </c>
      <c r="Z5628">
        <f t="shared" si="1069"/>
        <v>0</v>
      </c>
      <c r="AA5628">
        <f t="shared" si="1070"/>
        <v>0</v>
      </c>
      <c r="AB5628">
        <f t="shared" si="1077"/>
        <v>0</v>
      </c>
      <c r="AC5628">
        <f t="shared" si="1071"/>
        <v>0</v>
      </c>
      <c r="AD5628" t="s">
        <v>9864</v>
      </c>
      <c r="AE5628">
        <f t="shared" si="1072"/>
        <v>0</v>
      </c>
      <c r="AF5628">
        <f t="shared" si="1073"/>
        <v>0</v>
      </c>
    </row>
    <row r="5629" spans="1:32" hidden="1" x14ac:dyDescent="0.25">
      <c r="A5629">
        <v>1985</v>
      </c>
      <c r="B5629">
        <v>9</v>
      </c>
      <c r="C5629">
        <v>235</v>
      </c>
      <c r="D5629" t="s">
        <v>23</v>
      </c>
      <c r="E5629" t="s">
        <v>2153</v>
      </c>
      <c r="F5629">
        <v>0</v>
      </c>
      <c r="G5629" t="s">
        <v>46</v>
      </c>
      <c r="H5629" t="s">
        <v>46</v>
      </c>
      <c r="I5629" t="s">
        <v>21</v>
      </c>
      <c r="J5629" t="s">
        <v>336</v>
      </c>
      <c r="K5629">
        <v>23</v>
      </c>
      <c r="L5629">
        <v>1987</v>
      </c>
      <c r="M5629">
        <f t="shared" si="1066"/>
        <v>3</v>
      </c>
      <c r="N5629">
        <v>0</v>
      </c>
      <c r="O5629">
        <v>0</v>
      </c>
      <c r="P5629">
        <v>0</v>
      </c>
      <c r="Q5629">
        <v>2</v>
      </c>
      <c r="S5629">
        <f t="shared" si="1075"/>
        <v>2</v>
      </c>
      <c r="T5629">
        <v>10</v>
      </c>
      <c r="U5629">
        <f t="shared" si="1074"/>
        <v>0</v>
      </c>
      <c r="V5629">
        <f t="shared" si="1076"/>
        <v>0</v>
      </c>
      <c r="W5629" s="1">
        <v>-0.73154362416107388</v>
      </c>
      <c r="X5629">
        <f t="shared" si="1067"/>
        <v>1</v>
      </c>
      <c r="Y5629">
        <f t="shared" si="1068"/>
        <v>0</v>
      </c>
      <c r="Z5629">
        <f t="shared" si="1069"/>
        <v>0</v>
      </c>
      <c r="AA5629">
        <f t="shared" si="1070"/>
        <v>0</v>
      </c>
      <c r="AB5629">
        <f t="shared" si="1077"/>
        <v>0</v>
      </c>
      <c r="AC5629">
        <f t="shared" si="1071"/>
        <v>0</v>
      </c>
      <c r="AD5629" t="s">
        <v>9863</v>
      </c>
      <c r="AE5629">
        <f t="shared" si="1072"/>
        <v>0</v>
      </c>
      <c r="AF5629">
        <f t="shared" si="1073"/>
        <v>0</v>
      </c>
    </row>
    <row r="5630" spans="1:32" hidden="1" x14ac:dyDescent="0.25">
      <c r="A5630">
        <v>1981</v>
      </c>
      <c r="B5630">
        <v>11</v>
      </c>
      <c r="C5630">
        <v>299</v>
      </c>
      <c r="D5630" t="s">
        <v>72</v>
      </c>
      <c r="E5630" t="s">
        <v>856</v>
      </c>
      <c r="F5630">
        <v>0</v>
      </c>
      <c r="G5630" t="s">
        <v>46</v>
      </c>
      <c r="H5630" t="s">
        <v>46</v>
      </c>
      <c r="I5630" t="s">
        <v>21</v>
      </c>
      <c r="J5630" t="s">
        <v>143</v>
      </c>
      <c r="K5630">
        <v>22</v>
      </c>
      <c r="L5630">
        <v>1984</v>
      </c>
      <c r="M5630">
        <f t="shared" si="1066"/>
        <v>4</v>
      </c>
      <c r="N5630">
        <v>0</v>
      </c>
      <c r="O5630">
        <v>0</v>
      </c>
      <c r="P5630">
        <v>0</v>
      </c>
      <c r="Q5630">
        <v>2</v>
      </c>
      <c r="R5630">
        <v>2</v>
      </c>
      <c r="S5630">
        <f t="shared" si="1075"/>
        <v>0</v>
      </c>
      <c r="T5630">
        <v>56</v>
      </c>
      <c r="U5630">
        <f t="shared" si="1074"/>
        <v>0</v>
      </c>
      <c r="V5630">
        <f t="shared" si="1076"/>
        <v>0</v>
      </c>
      <c r="W5630" s="1">
        <v>-0.73154362416107388</v>
      </c>
      <c r="X5630">
        <f t="shared" si="1067"/>
        <v>1</v>
      </c>
      <c r="Y5630">
        <f t="shared" si="1068"/>
        <v>0</v>
      </c>
      <c r="Z5630">
        <f t="shared" si="1069"/>
        <v>0</v>
      </c>
      <c r="AA5630">
        <f t="shared" si="1070"/>
        <v>0</v>
      </c>
      <c r="AB5630">
        <f t="shared" si="1077"/>
        <v>0</v>
      </c>
      <c r="AC5630">
        <f t="shared" si="1071"/>
        <v>0</v>
      </c>
      <c r="AD5630" t="s">
        <v>9862</v>
      </c>
      <c r="AE5630">
        <f t="shared" si="1072"/>
        <v>0</v>
      </c>
      <c r="AF5630">
        <f t="shared" si="1073"/>
        <v>0</v>
      </c>
    </row>
    <row r="5631" spans="1:32" hidden="1" x14ac:dyDescent="0.25">
      <c r="A5631">
        <v>1980</v>
      </c>
      <c r="B5631">
        <v>12</v>
      </c>
      <c r="C5631">
        <v>323</v>
      </c>
      <c r="D5631" t="s">
        <v>79</v>
      </c>
      <c r="E5631" t="s">
        <v>518</v>
      </c>
      <c r="F5631">
        <v>0</v>
      </c>
      <c r="G5631" t="s">
        <v>46</v>
      </c>
      <c r="H5631" t="s">
        <v>46</v>
      </c>
      <c r="I5631" t="s">
        <v>21</v>
      </c>
      <c r="J5631" t="s">
        <v>329</v>
      </c>
      <c r="K5631">
        <v>22</v>
      </c>
      <c r="L5631">
        <v>1981</v>
      </c>
      <c r="M5631">
        <f t="shared" si="1066"/>
        <v>2</v>
      </c>
      <c r="N5631">
        <v>0</v>
      </c>
      <c r="O5631">
        <v>0</v>
      </c>
      <c r="P5631">
        <v>0</v>
      </c>
      <c r="Q5631">
        <v>2</v>
      </c>
      <c r="R5631">
        <v>2</v>
      </c>
      <c r="S5631">
        <f t="shared" si="1075"/>
        <v>0</v>
      </c>
      <c r="T5631">
        <v>22</v>
      </c>
      <c r="U5631">
        <f t="shared" si="1074"/>
        <v>0</v>
      </c>
      <c r="V5631">
        <f t="shared" si="1076"/>
        <v>0</v>
      </c>
      <c r="W5631" s="1">
        <v>-0.73154362416107388</v>
      </c>
      <c r="X5631">
        <f t="shared" si="1067"/>
        <v>1</v>
      </c>
      <c r="Y5631">
        <f t="shared" si="1068"/>
        <v>0</v>
      </c>
      <c r="Z5631">
        <f t="shared" si="1069"/>
        <v>0</v>
      </c>
      <c r="AA5631">
        <f t="shared" si="1070"/>
        <v>0</v>
      </c>
      <c r="AB5631">
        <f t="shared" si="1077"/>
        <v>0</v>
      </c>
      <c r="AC5631">
        <f t="shared" si="1071"/>
        <v>0</v>
      </c>
      <c r="AD5631" t="s">
        <v>9862</v>
      </c>
      <c r="AE5631">
        <f t="shared" si="1072"/>
        <v>0</v>
      </c>
      <c r="AF5631">
        <f t="shared" si="1073"/>
        <v>0</v>
      </c>
    </row>
    <row r="5632" spans="1:32" hidden="1" x14ac:dyDescent="0.25">
      <c r="A5632">
        <v>1989</v>
      </c>
      <c r="B5632">
        <v>1</v>
      </c>
      <c r="C5632">
        <v>24</v>
      </c>
      <c r="D5632" t="s">
        <v>100</v>
      </c>
      <c r="E5632" t="s">
        <v>3264</v>
      </c>
      <c r="F5632">
        <v>0</v>
      </c>
      <c r="G5632" t="s">
        <v>59</v>
      </c>
      <c r="H5632" t="s">
        <v>30</v>
      </c>
      <c r="I5632" t="s">
        <v>21</v>
      </c>
      <c r="J5632" t="s">
        <v>273</v>
      </c>
      <c r="K5632">
        <v>23</v>
      </c>
      <c r="L5632">
        <v>1993</v>
      </c>
      <c r="M5632">
        <f t="shared" si="1066"/>
        <v>5</v>
      </c>
      <c r="N5632">
        <v>0</v>
      </c>
      <c r="O5632">
        <v>0</v>
      </c>
      <c r="P5632">
        <v>1</v>
      </c>
      <c r="Q5632">
        <v>9</v>
      </c>
      <c r="R5632">
        <v>8</v>
      </c>
      <c r="S5632">
        <f t="shared" si="1075"/>
        <v>1</v>
      </c>
      <c r="T5632">
        <v>53</v>
      </c>
      <c r="U5632">
        <f t="shared" si="1074"/>
        <v>0</v>
      </c>
      <c r="V5632">
        <f t="shared" si="1076"/>
        <v>0</v>
      </c>
      <c r="W5632" s="1">
        <v>-0.7322175732217574</v>
      </c>
      <c r="X5632">
        <f t="shared" si="1067"/>
        <v>1</v>
      </c>
      <c r="Y5632">
        <f t="shared" si="1068"/>
        <v>0</v>
      </c>
      <c r="Z5632">
        <f t="shared" si="1069"/>
        <v>0</v>
      </c>
      <c r="AA5632">
        <f t="shared" si="1070"/>
        <v>0</v>
      </c>
      <c r="AB5632">
        <f t="shared" si="1077"/>
        <v>0</v>
      </c>
      <c r="AC5632">
        <f t="shared" si="1071"/>
        <v>0</v>
      </c>
      <c r="AD5632" t="s">
        <v>9863</v>
      </c>
      <c r="AE5632">
        <f t="shared" si="1072"/>
        <v>0</v>
      </c>
      <c r="AF5632">
        <f t="shared" si="1073"/>
        <v>1</v>
      </c>
    </row>
    <row r="5633" spans="1:32" hidden="1" x14ac:dyDescent="0.25">
      <c r="A5633">
        <v>2011</v>
      </c>
      <c r="B5633">
        <v>1</v>
      </c>
      <c r="C5633">
        <v>23</v>
      </c>
      <c r="D5633" t="s">
        <v>91</v>
      </c>
      <c r="E5633" t="s">
        <v>8904</v>
      </c>
      <c r="F5633">
        <v>0</v>
      </c>
      <c r="G5633" t="s">
        <v>59</v>
      </c>
      <c r="H5633" t="s">
        <v>30</v>
      </c>
      <c r="I5633" t="s">
        <v>21</v>
      </c>
      <c r="J5633" t="s">
        <v>195</v>
      </c>
      <c r="K5633">
        <v>26</v>
      </c>
      <c r="L5633">
        <v>2013</v>
      </c>
      <c r="M5633">
        <f t="shared" si="1066"/>
        <v>3</v>
      </c>
      <c r="N5633">
        <v>0</v>
      </c>
      <c r="O5633">
        <v>0</v>
      </c>
      <c r="P5633">
        <v>1</v>
      </c>
      <c r="Q5633">
        <v>9</v>
      </c>
      <c r="R5633">
        <v>9</v>
      </c>
      <c r="S5633">
        <f t="shared" si="1075"/>
        <v>0</v>
      </c>
      <c r="T5633">
        <v>24</v>
      </c>
      <c r="U5633">
        <f t="shared" si="1074"/>
        <v>0</v>
      </c>
      <c r="V5633">
        <f t="shared" si="1076"/>
        <v>0</v>
      </c>
      <c r="W5633" s="1">
        <v>-0.7322175732217574</v>
      </c>
      <c r="X5633">
        <f t="shared" si="1067"/>
        <v>1</v>
      </c>
      <c r="Y5633">
        <f t="shared" si="1068"/>
        <v>0</v>
      </c>
      <c r="Z5633">
        <f t="shared" si="1069"/>
        <v>0</v>
      </c>
      <c r="AA5633">
        <f t="shared" si="1070"/>
        <v>0</v>
      </c>
      <c r="AB5633">
        <f t="shared" si="1077"/>
        <v>0</v>
      </c>
      <c r="AC5633">
        <f t="shared" si="1071"/>
        <v>0</v>
      </c>
      <c r="AD5633" s="2" t="s">
        <v>9868</v>
      </c>
      <c r="AE5633">
        <f t="shared" si="1072"/>
        <v>0</v>
      </c>
      <c r="AF5633">
        <f t="shared" si="1073"/>
        <v>1</v>
      </c>
    </row>
    <row r="5634" spans="1:32" hidden="1" x14ac:dyDescent="0.25">
      <c r="A5634">
        <v>1980</v>
      </c>
      <c r="B5634">
        <v>3</v>
      </c>
      <c r="C5634">
        <v>61</v>
      </c>
      <c r="D5634" t="s">
        <v>32</v>
      </c>
      <c r="E5634" t="s">
        <v>154</v>
      </c>
      <c r="F5634">
        <v>0</v>
      </c>
      <c r="G5634" t="s">
        <v>59</v>
      </c>
      <c r="H5634" t="s">
        <v>30</v>
      </c>
      <c r="I5634" t="s">
        <v>21</v>
      </c>
      <c r="J5634" t="s">
        <v>155</v>
      </c>
      <c r="K5634">
        <v>21</v>
      </c>
      <c r="L5634">
        <v>1984</v>
      </c>
      <c r="M5634">
        <f t="shared" ref="M5634:M5697" si="1078">IF((L5634-A5634)+1&gt;0,(L5634-A5634)+1,0)</f>
        <v>5</v>
      </c>
      <c r="N5634">
        <v>0</v>
      </c>
      <c r="O5634">
        <v>0</v>
      </c>
      <c r="P5634">
        <v>1</v>
      </c>
      <c r="Q5634">
        <v>9</v>
      </c>
      <c r="R5634">
        <v>9</v>
      </c>
      <c r="S5634">
        <f t="shared" si="1075"/>
        <v>0</v>
      </c>
      <c r="T5634">
        <v>50</v>
      </c>
      <c r="U5634">
        <f t="shared" si="1074"/>
        <v>0</v>
      </c>
      <c r="V5634">
        <f t="shared" si="1076"/>
        <v>0</v>
      </c>
      <c r="W5634" s="1">
        <v>-0.7322175732217574</v>
      </c>
      <c r="X5634">
        <f t="shared" ref="X5634:X5697" si="1079">IF(AND(W5634&lt;-0.7,W5634&lt;&gt;-0.7),1,0)</f>
        <v>1</v>
      </c>
      <c r="Y5634">
        <f t="shared" ref="Y5634:Y5697" si="1080">IF(AND(W5634&gt;-0.7,W5634&lt;-0.2),1,0)</f>
        <v>0</v>
      </c>
      <c r="Z5634">
        <f t="shared" ref="Z5634:Z5697" si="1081">IF(AND(W5634&gt;=-0.2,W5634&lt;=0.7),IF(W5634 = "",0,1),0)</f>
        <v>0</v>
      </c>
      <c r="AA5634">
        <f t="shared" ref="AA5634:AA5697" si="1082">IF(AND(W5634&gt;0.7,W5634&lt;1.5),1,0)</f>
        <v>0</v>
      </c>
      <c r="AB5634">
        <f t="shared" si="1077"/>
        <v>0</v>
      </c>
      <c r="AC5634">
        <f t="shared" ref="AC5634:AC5697" si="1083">IF(W5634&gt;2.5,1,0)</f>
        <v>0</v>
      </c>
      <c r="AD5634" t="s">
        <v>9862</v>
      </c>
      <c r="AE5634">
        <f t="shared" ref="AE5634:AE5697" si="1084">IF(W5634="",0,IF(AND(W5634&gt;2.5,B5634&gt;1),1,IF(AND(W5634&gt;1.49,B5634&gt;2),1,IF(AND(W5634&gt;0.7,B5634&gt;3),1,IF(AND(W5634&gt;-0.2,B5634&gt;4),1,0)))))</f>
        <v>0</v>
      </c>
      <c r="AF5634">
        <f t="shared" ref="AF5634:AF5697" si="1085">IF(W5634="",0,IF(AND(W5634&lt;0.71,B5634=1),1,IF(AND(W5634&lt;-0.21,B5634=2),1,IF(AND(W5634&lt;-0.7,B5634&gt;2,B5634&lt;5),1,0))))</f>
        <v>1</v>
      </c>
    </row>
    <row r="5635" spans="1:32" hidden="1" x14ac:dyDescent="0.25">
      <c r="A5635">
        <v>1987</v>
      </c>
      <c r="B5635">
        <v>3</v>
      </c>
      <c r="C5635">
        <v>65</v>
      </c>
      <c r="D5635" t="s">
        <v>91</v>
      </c>
      <c r="E5635" t="s">
        <v>2647</v>
      </c>
      <c r="F5635">
        <v>0</v>
      </c>
      <c r="G5635" t="s">
        <v>59</v>
      </c>
      <c r="H5635" t="s">
        <v>30</v>
      </c>
      <c r="I5635" t="s">
        <v>21</v>
      </c>
      <c r="J5635" t="s">
        <v>104</v>
      </c>
      <c r="K5635">
        <v>22</v>
      </c>
      <c r="L5635">
        <v>1990</v>
      </c>
      <c r="M5635">
        <f t="shared" si="1078"/>
        <v>4</v>
      </c>
      <c r="N5635">
        <v>0</v>
      </c>
      <c r="O5635">
        <v>0</v>
      </c>
      <c r="P5635">
        <v>0</v>
      </c>
      <c r="Q5635">
        <v>9</v>
      </c>
      <c r="R5635">
        <v>9</v>
      </c>
      <c r="S5635">
        <f t="shared" si="1075"/>
        <v>0</v>
      </c>
      <c r="T5635">
        <v>50</v>
      </c>
      <c r="U5635">
        <f t="shared" si="1074"/>
        <v>0</v>
      </c>
      <c r="V5635">
        <f t="shared" si="1076"/>
        <v>0</v>
      </c>
      <c r="W5635" s="1">
        <v>-0.7322175732217574</v>
      </c>
      <c r="X5635">
        <f t="shared" si="1079"/>
        <v>1</v>
      </c>
      <c r="Y5635">
        <f t="shared" si="1080"/>
        <v>0</v>
      </c>
      <c r="Z5635">
        <f t="shared" si="1081"/>
        <v>0</v>
      </c>
      <c r="AA5635">
        <f t="shared" si="1082"/>
        <v>0</v>
      </c>
      <c r="AB5635">
        <f t="shared" si="1077"/>
        <v>0</v>
      </c>
      <c r="AC5635">
        <f t="shared" si="1083"/>
        <v>0</v>
      </c>
      <c r="AD5635" t="s">
        <v>9863</v>
      </c>
      <c r="AE5635">
        <f t="shared" si="1084"/>
        <v>0</v>
      </c>
      <c r="AF5635">
        <f t="shared" si="1085"/>
        <v>1</v>
      </c>
    </row>
    <row r="5636" spans="1:32" hidden="1" x14ac:dyDescent="0.25">
      <c r="A5636">
        <v>1989</v>
      </c>
      <c r="B5636">
        <v>3</v>
      </c>
      <c r="C5636">
        <v>59</v>
      </c>
      <c r="D5636" t="s">
        <v>17</v>
      </c>
      <c r="E5636" t="s">
        <v>3299</v>
      </c>
      <c r="F5636">
        <v>0</v>
      </c>
      <c r="G5636" t="s">
        <v>59</v>
      </c>
      <c r="H5636" t="s">
        <v>30</v>
      </c>
      <c r="I5636" t="s">
        <v>21</v>
      </c>
      <c r="J5636" t="s">
        <v>227</v>
      </c>
      <c r="K5636">
        <v>23</v>
      </c>
      <c r="L5636">
        <v>1991</v>
      </c>
      <c r="M5636">
        <f t="shared" si="1078"/>
        <v>3</v>
      </c>
      <c r="N5636">
        <v>0</v>
      </c>
      <c r="O5636">
        <v>0</v>
      </c>
      <c r="P5636">
        <v>1</v>
      </c>
      <c r="Q5636">
        <v>9</v>
      </c>
      <c r="R5636">
        <v>9</v>
      </c>
      <c r="S5636">
        <f t="shared" si="1075"/>
        <v>0</v>
      </c>
      <c r="T5636">
        <v>32</v>
      </c>
      <c r="U5636">
        <f t="shared" si="1074"/>
        <v>0</v>
      </c>
      <c r="V5636">
        <f t="shared" si="1076"/>
        <v>0</v>
      </c>
      <c r="W5636" s="1">
        <v>-0.7322175732217574</v>
      </c>
      <c r="X5636">
        <f t="shared" si="1079"/>
        <v>1</v>
      </c>
      <c r="Y5636">
        <f t="shared" si="1080"/>
        <v>0</v>
      </c>
      <c r="Z5636">
        <f t="shared" si="1081"/>
        <v>0</v>
      </c>
      <c r="AA5636">
        <f t="shared" si="1082"/>
        <v>0</v>
      </c>
      <c r="AB5636">
        <f t="shared" si="1077"/>
        <v>0</v>
      </c>
      <c r="AC5636">
        <f t="shared" si="1083"/>
        <v>0</v>
      </c>
      <c r="AD5636" t="s">
        <v>9863</v>
      </c>
      <c r="AE5636">
        <f t="shared" si="1084"/>
        <v>0</v>
      </c>
      <c r="AF5636">
        <f t="shared" si="1085"/>
        <v>1</v>
      </c>
    </row>
    <row r="5637" spans="1:32" hidden="1" x14ac:dyDescent="0.25">
      <c r="A5637">
        <v>1991</v>
      </c>
      <c r="B5637">
        <v>3</v>
      </c>
      <c r="C5637">
        <v>75</v>
      </c>
      <c r="D5637" t="s">
        <v>91</v>
      </c>
      <c r="E5637" t="s">
        <v>3972</v>
      </c>
      <c r="F5637">
        <v>0</v>
      </c>
      <c r="G5637" t="s">
        <v>59</v>
      </c>
      <c r="H5637" t="s">
        <v>30</v>
      </c>
      <c r="I5637" t="s">
        <v>21</v>
      </c>
      <c r="J5637" t="s">
        <v>104</v>
      </c>
      <c r="K5637">
        <v>23</v>
      </c>
      <c r="L5637">
        <v>1997</v>
      </c>
      <c r="M5637">
        <f t="shared" si="1078"/>
        <v>7</v>
      </c>
      <c r="N5637">
        <v>0</v>
      </c>
      <c r="O5637">
        <v>0</v>
      </c>
      <c r="P5637">
        <v>1</v>
      </c>
      <c r="Q5637">
        <v>9</v>
      </c>
      <c r="R5637">
        <v>3</v>
      </c>
      <c r="S5637">
        <f t="shared" si="1075"/>
        <v>6</v>
      </c>
      <c r="T5637">
        <v>62</v>
      </c>
      <c r="U5637">
        <f t="shared" si="1074"/>
        <v>0</v>
      </c>
      <c r="V5637">
        <f t="shared" si="1076"/>
        <v>0</v>
      </c>
      <c r="W5637" s="1">
        <v>-0.7322175732217574</v>
      </c>
      <c r="X5637">
        <f t="shared" si="1079"/>
        <v>1</v>
      </c>
      <c r="Y5637">
        <f t="shared" si="1080"/>
        <v>0</v>
      </c>
      <c r="Z5637">
        <f t="shared" si="1081"/>
        <v>0</v>
      </c>
      <c r="AA5637">
        <f t="shared" si="1082"/>
        <v>0</v>
      </c>
      <c r="AB5637">
        <f t="shared" si="1077"/>
        <v>0</v>
      </c>
      <c r="AC5637">
        <f t="shared" si="1083"/>
        <v>0</v>
      </c>
      <c r="AD5637" t="s">
        <v>9864</v>
      </c>
      <c r="AE5637">
        <f t="shared" si="1084"/>
        <v>0</v>
      </c>
      <c r="AF5637">
        <f t="shared" si="1085"/>
        <v>1</v>
      </c>
    </row>
    <row r="5638" spans="1:32" hidden="1" x14ac:dyDescent="0.25">
      <c r="A5638">
        <v>2010</v>
      </c>
      <c r="B5638">
        <v>5</v>
      </c>
      <c r="C5638">
        <v>151</v>
      </c>
      <c r="D5638" t="s">
        <v>100</v>
      </c>
      <c r="E5638" t="s">
        <v>1650</v>
      </c>
      <c r="F5638">
        <v>0</v>
      </c>
      <c r="G5638" t="s">
        <v>59</v>
      </c>
      <c r="H5638" t="s">
        <v>30</v>
      </c>
      <c r="I5638" t="s">
        <v>21</v>
      </c>
      <c r="J5638" t="s">
        <v>67</v>
      </c>
      <c r="K5638">
        <v>23</v>
      </c>
      <c r="L5638">
        <v>2016</v>
      </c>
      <c r="M5638">
        <f t="shared" si="1078"/>
        <v>7</v>
      </c>
      <c r="N5638">
        <v>0</v>
      </c>
      <c r="O5638">
        <v>0</v>
      </c>
      <c r="P5638">
        <v>0</v>
      </c>
      <c r="Q5638">
        <v>9</v>
      </c>
      <c r="R5638">
        <v>0</v>
      </c>
      <c r="S5638">
        <f t="shared" si="1075"/>
        <v>9</v>
      </c>
      <c r="T5638">
        <v>45</v>
      </c>
      <c r="U5638">
        <f t="shared" si="1074"/>
        <v>0</v>
      </c>
      <c r="V5638">
        <f t="shared" si="1076"/>
        <v>0</v>
      </c>
      <c r="W5638" s="1">
        <v>-0.7322175732217574</v>
      </c>
      <c r="X5638">
        <f t="shared" si="1079"/>
        <v>1</v>
      </c>
      <c r="Y5638">
        <f t="shared" si="1080"/>
        <v>0</v>
      </c>
      <c r="Z5638">
        <f t="shared" si="1081"/>
        <v>0</v>
      </c>
      <c r="AA5638">
        <f t="shared" si="1082"/>
        <v>0</v>
      </c>
      <c r="AB5638">
        <f t="shared" si="1077"/>
        <v>0</v>
      </c>
      <c r="AC5638">
        <f t="shared" si="1083"/>
        <v>0</v>
      </c>
      <c r="AD5638" s="2" t="s">
        <v>9868</v>
      </c>
      <c r="AE5638">
        <f t="shared" si="1084"/>
        <v>0</v>
      </c>
      <c r="AF5638">
        <f t="shared" si="1085"/>
        <v>0</v>
      </c>
    </row>
    <row r="5639" spans="1:32" hidden="1" x14ac:dyDescent="0.25">
      <c r="A5639">
        <v>1990</v>
      </c>
      <c r="B5639">
        <v>7</v>
      </c>
      <c r="C5639">
        <v>172</v>
      </c>
      <c r="D5639" t="s">
        <v>217</v>
      </c>
      <c r="E5639" t="s">
        <v>3740</v>
      </c>
      <c r="F5639">
        <v>0</v>
      </c>
      <c r="G5639" t="s">
        <v>59</v>
      </c>
      <c r="H5639" t="s">
        <v>30</v>
      </c>
      <c r="I5639" t="s">
        <v>21</v>
      </c>
      <c r="J5639" t="s">
        <v>933</v>
      </c>
      <c r="K5639">
        <v>23</v>
      </c>
      <c r="L5639">
        <v>1998</v>
      </c>
      <c r="M5639">
        <f t="shared" si="1078"/>
        <v>9</v>
      </c>
      <c r="N5639">
        <v>0</v>
      </c>
      <c r="O5639">
        <v>0</v>
      </c>
      <c r="P5639">
        <v>0</v>
      </c>
      <c r="Q5639">
        <v>9</v>
      </c>
      <c r="S5639">
        <f t="shared" si="1075"/>
        <v>9</v>
      </c>
      <c r="T5639">
        <v>38</v>
      </c>
      <c r="U5639">
        <f t="shared" si="1074"/>
        <v>0</v>
      </c>
      <c r="V5639">
        <f t="shared" si="1076"/>
        <v>0</v>
      </c>
      <c r="W5639" s="1">
        <v>-0.7322175732217574</v>
      </c>
      <c r="X5639">
        <f t="shared" si="1079"/>
        <v>1</v>
      </c>
      <c r="Y5639">
        <f t="shared" si="1080"/>
        <v>0</v>
      </c>
      <c r="Z5639">
        <f t="shared" si="1081"/>
        <v>0</v>
      </c>
      <c r="AA5639">
        <f t="shared" si="1082"/>
        <v>0</v>
      </c>
      <c r="AB5639">
        <f t="shared" si="1077"/>
        <v>0</v>
      </c>
      <c r="AC5639">
        <f t="shared" si="1083"/>
        <v>0</v>
      </c>
      <c r="AD5639" t="s">
        <v>9864</v>
      </c>
      <c r="AE5639">
        <f t="shared" si="1084"/>
        <v>0</v>
      </c>
      <c r="AF5639">
        <f t="shared" si="1085"/>
        <v>0</v>
      </c>
    </row>
    <row r="5640" spans="1:32" hidden="1" x14ac:dyDescent="0.25">
      <c r="A5640">
        <v>2001</v>
      </c>
      <c r="B5640">
        <v>7</v>
      </c>
      <c r="C5640">
        <v>203</v>
      </c>
      <c r="D5640" t="s">
        <v>98</v>
      </c>
      <c r="E5640" t="s">
        <v>6626</v>
      </c>
      <c r="F5640">
        <v>0</v>
      </c>
      <c r="G5640" t="s">
        <v>59</v>
      </c>
      <c r="H5640" t="s">
        <v>30</v>
      </c>
      <c r="I5640" t="s">
        <v>21</v>
      </c>
      <c r="J5640" t="s">
        <v>171</v>
      </c>
      <c r="K5640">
        <v>22</v>
      </c>
      <c r="L5640">
        <v>2004</v>
      </c>
      <c r="M5640">
        <f t="shared" si="1078"/>
        <v>4</v>
      </c>
      <c r="N5640">
        <v>0</v>
      </c>
      <c r="O5640">
        <v>0</v>
      </c>
      <c r="P5640">
        <v>1</v>
      </c>
      <c r="Q5640">
        <v>9</v>
      </c>
      <c r="R5640">
        <v>9</v>
      </c>
      <c r="S5640">
        <f t="shared" si="1075"/>
        <v>0</v>
      </c>
      <c r="T5640">
        <v>43</v>
      </c>
      <c r="U5640">
        <f t="shared" si="1074"/>
        <v>0</v>
      </c>
      <c r="V5640">
        <f t="shared" si="1076"/>
        <v>0</v>
      </c>
      <c r="W5640" s="1">
        <v>-0.7322175732217574</v>
      </c>
      <c r="X5640">
        <f t="shared" si="1079"/>
        <v>1</v>
      </c>
      <c r="Y5640">
        <f t="shared" si="1080"/>
        <v>0</v>
      </c>
      <c r="Z5640">
        <f t="shared" si="1081"/>
        <v>0</v>
      </c>
      <c r="AA5640">
        <f t="shared" si="1082"/>
        <v>0</v>
      </c>
      <c r="AB5640">
        <f t="shared" si="1077"/>
        <v>0</v>
      </c>
      <c r="AC5640">
        <f t="shared" si="1083"/>
        <v>0</v>
      </c>
      <c r="AD5640" t="s">
        <v>9866</v>
      </c>
      <c r="AE5640">
        <f t="shared" si="1084"/>
        <v>0</v>
      </c>
      <c r="AF5640">
        <f t="shared" si="1085"/>
        <v>0</v>
      </c>
    </row>
    <row r="5641" spans="1:32" hidden="1" x14ac:dyDescent="0.25">
      <c r="A5641">
        <v>2001</v>
      </c>
      <c r="B5641">
        <v>7</v>
      </c>
      <c r="C5641">
        <v>217</v>
      </c>
      <c r="D5641" t="s">
        <v>23</v>
      </c>
      <c r="E5641" t="s">
        <v>6639</v>
      </c>
      <c r="F5641">
        <v>0</v>
      </c>
      <c r="G5641" t="s">
        <v>59</v>
      </c>
      <c r="H5641" t="s">
        <v>30</v>
      </c>
      <c r="I5641" t="s">
        <v>21</v>
      </c>
      <c r="J5641" t="s">
        <v>121</v>
      </c>
      <c r="K5641">
        <v>22</v>
      </c>
      <c r="L5641">
        <v>2004</v>
      </c>
      <c r="M5641">
        <f t="shared" si="1078"/>
        <v>4</v>
      </c>
      <c r="N5641">
        <v>0</v>
      </c>
      <c r="O5641">
        <v>0</v>
      </c>
      <c r="P5641">
        <v>0</v>
      </c>
      <c r="Q5641">
        <v>9</v>
      </c>
      <c r="S5641">
        <f t="shared" si="1075"/>
        <v>9</v>
      </c>
      <c r="T5641">
        <v>27</v>
      </c>
      <c r="U5641">
        <f t="shared" si="1074"/>
        <v>0</v>
      </c>
      <c r="V5641">
        <f t="shared" si="1076"/>
        <v>0</v>
      </c>
      <c r="W5641" s="1">
        <v>-0.7322175732217574</v>
      </c>
      <c r="X5641">
        <f t="shared" si="1079"/>
        <v>1</v>
      </c>
      <c r="Y5641">
        <f t="shared" si="1080"/>
        <v>0</v>
      </c>
      <c r="Z5641">
        <f t="shared" si="1081"/>
        <v>0</v>
      </c>
      <c r="AA5641">
        <f t="shared" si="1082"/>
        <v>0</v>
      </c>
      <c r="AB5641">
        <f t="shared" si="1077"/>
        <v>0</v>
      </c>
      <c r="AC5641">
        <f t="shared" si="1083"/>
        <v>0</v>
      </c>
      <c r="AD5641" t="s">
        <v>9866</v>
      </c>
      <c r="AE5641">
        <f t="shared" si="1084"/>
        <v>0</v>
      </c>
      <c r="AF5641">
        <f t="shared" si="1085"/>
        <v>0</v>
      </c>
    </row>
    <row r="5642" spans="1:32" hidden="1" x14ac:dyDescent="0.25">
      <c r="A5642">
        <v>2002</v>
      </c>
      <c r="B5642">
        <v>7</v>
      </c>
      <c r="C5642">
        <v>215</v>
      </c>
      <c r="D5642" t="s">
        <v>72</v>
      </c>
      <c r="E5642" t="s">
        <v>6874</v>
      </c>
      <c r="F5642">
        <v>0</v>
      </c>
      <c r="G5642" t="s">
        <v>59</v>
      </c>
      <c r="H5642" t="s">
        <v>30</v>
      </c>
      <c r="I5642" t="s">
        <v>21</v>
      </c>
      <c r="J5642" t="s">
        <v>104</v>
      </c>
      <c r="K5642">
        <v>23</v>
      </c>
      <c r="L5642">
        <v>2007</v>
      </c>
      <c r="M5642">
        <f t="shared" si="1078"/>
        <v>6</v>
      </c>
      <c r="N5642">
        <v>0</v>
      </c>
      <c r="O5642">
        <v>0</v>
      </c>
      <c r="P5642">
        <v>1</v>
      </c>
      <c r="Q5642">
        <v>9</v>
      </c>
      <c r="R5642">
        <v>4</v>
      </c>
      <c r="S5642">
        <f t="shared" si="1075"/>
        <v>5</v>
      </c>
      <c r="T5642">
        <v>48</v>
      </c>
      <c r="U5642">
        <f t="shared" si="1074"/>
        <v>0</v>
      </c>
      <c r="V5642">
        <f t="shared" si="1076"/>
        <v>0</v>
      </c>
      <c r="W5642" s="1">
        <v>-0.7322175732217574</v>
      </c>
      <c r="X5642">
        <f t="shared" si="1079"/>
        <v>1</v>
      </c>
      <c r="Y5642">
        <f t="shared" si="1080"/>
        <v>0</v>
      </c>
      <c r="Z5642">
        <f t="shared" si="1081"/>
        <v>0</v>
      </c>
      <c r="AA5642">
        <f t="shared" si="1082"/>
        <v>0</v>
      </c>
      <c r="AB5642">
        <f t="shared" si="1077"/>
        <v>0</v>
      </c>
      <c r="AC5642">
        <f t="shared" si="1083"/>
        <v>0</v>
      </c>
      <c r="AD5642" t="s">
        <v>9866</v>
      </c>
      <c r="AE5642">
        <f t="shared" si="1084"/>
        <v>0</v>
      </c>
      <c r="AF5642">
        <f t="shared" si="1085"/>
        <v>0</v>
      </c>
    </row>
    <row r="5643" spans="1:32" hidden="1" x14ac:dyDescent="0.25">
      <c r="A5643">
        <v>2003</v>
      </c>
      <c r="B5643">
        <v>7</v>
      </c>
      <c r="C5643">
        <v>249</v>
      </c>
      <c r="D5643" t="s">
        <v>48</v>
      </c>
      <c r="E5643" t="s">
        <v>7159</v>
      </c>
      <c r="F5643">
        <v>0</v>
      </c>
      <c r="G5643" t="s">
        <v>59</v>
      </c>
      <c r="H5643" t="s">
        <v>30</v>
      </c>
      <c r="I5643" t="s">
        <v>21</v>
      </c>
      <c r="J5643" t="s">
        <v>51</v>
      </c>
      <c r="K5643">
        <v>23</v>
      </c>
      <c r="L5643">
        <v>2004</v>
      </c>
      <c r="M5643">
        <f t="shared" si="1078"/>
        <v>2</v>
      </c>
      <c r="N5643">
        <v>0</v>
      </c>
      <c r="O5643">
        <v>0</v>
      </c>
      <c r="P5643">
        <v>1</v>
      </c>
      <c r="Q5643">
        <v>9</v>
      </c>
      <c r="R5643">
        <v>9</v>
      </c>
      <c r="S5643">
        <f t="shared" si="1075"/>
        <v>0</v>
      </c>
      <c r="T5643">
        <v>27</v>
      </c>
      <c r="U5643">
        <f t="shared" si="1074"/>
        <v>0</v>
      </c>
      <c r="V5643">
        <f t="shared" si="1076"/>
        <v>0</v>
      </c>
      <c r="W5643" s="1">
        <v>-0.7322175732217574</v>
      </c>
      <c r="X5643">
        <f t="shared" si="1079"/>
        <v>1</v>
      </c>
      <c r="Y5643">
        <f t="shared" si="1080"/>
        <v>0</v>
      </c>
      <c r="Z5643">
        <f t="shared" si="1081"/>
        <v>0</v>
      </c>
      <c r="AA5643">
        <f t="shared" si="1082"/>
        <v>0</v>
      </c>
      <c r="AB5643">
        <f t="shared" si="1077"/>
        <v>0</v>
      </c>
      <c r="AC5643">
        <f t="shared" si="1083"/>
        <v>0</v>
      </c>
      <c r="AD5643" t="s">
        <v>9866</v>
      </c>
      <c r="AE5643">
        <f t="shared" si="1084"/>
        <v>0</v>
      </c>
      <c r="AF5643">
        <f t="shared" si="1085"/>
        <v>0</v>
      </c>
    </row>
    <row r="5644" spans="1:32" hidden="1" x14ac:dyDescent="0.25">
      <c r="A5644">
        <v>1981</v>
      </c>
      <c r="B5644">
        <v>9</v>
      </c>
      <c r="C5644">
        <v>247</v>
      </c>
      <c r="D5644" t="s">
        <v>91</v>
      </c>
      <c r="E5644" t="s">
        <v>799</v>
      </c>
      <c r="F5644">
        <v>0</v>
      </c>
      <c r="G5644" t="s">
        <v>59</v>
      </c>
      <c r="H5644" t="s">
        <v>30</v>
      </c>
      <c r="I5644" t="s">
        <v>21</v>
      </c>
      <c r="J5644" t="s">
        <v>162</v>
      </c>
      <c r="K5644">
        <v>23</v>
      </c>
      <c r="L5644">
        <v>1988</v>
      </c>
      <c r="M5644">
        <f t="shared" si="1078"/>
        <v>8</v>
      </c>
      <c r="N5644">
        <v>0</v>
      </c>
      <c r="O5644">
        <v>0</v>
      </c>
      <c r="P5644">
        <v>1</v>
      </c>
      <c r="Q5644">
        <v>9</v>
      </c>
      <c r="S5644">
        <f t="shared" si="1075"/>
        <v>9</v>
      </c>
      <c r="T5644">
        <v>34</v>
      </c>
      <c r="U5644">
        <f t="shared" si="1074"/>
        <v>0</v>
      </c>
      <c r="V5644">
        <f t="shared" si="1076"/>
        <v>0</v>
      </c>
      <c r="W5644" s="1">
        <v>-0.7322175732217574</v>
      </c>
      <c r="X5644">
        <f t="shared" si="1079"/>
        <v>1</v>
      </c>
      <c r="Y5644">
        <f t="shared" si="1080"/>
        <v>0</v>
      </c>
      <c r="Z5644">
        <f t="shared" si="1081"/>
        <v>0</v>
      </c>
      <c r="AA5644">
        <f t="shared" si="1082"/>
        <v>0</v>
      </c>
      <c r="AB5644">
        <f t="shared" si="1077"/>
        <v>0</v>
      </c>
      <c r="AC5644">
        <f t="shared" si="1083"/>
        <v>0</v>
      </c>
      <c r="AD5644" t="s">
        <v>9862</v>
      </c>
      <c r="AE5644">
        <f t="shared" si="1084"/>
        <v>0</v>
      </c>
      <c r="AF5644">
        <f t="shared" si="1085"/>
        <v>0</v>
      </c>
    </row>
    <row r="5645" spans="1:32" hidden="1" x14ac:dyDescent="0.25">
      <c r="A5645">
        <v>1994</v>
      </c>
      <c r="B5645">
        <v>2</v>
      </c>
      <c r="C5645">
        <v>38</v>
      </c>
      <c r="D5645" t="s">
        <v>4779</v>
      </c>
      <c r="E5645" t="s">
        <v>4806</v>
      </c>
      <c r="F5645">
        <v>0</v>
      </c>
      <c r="G5645" t="s">
        <v>20</v>
      </c>
      <c r="H5645" t="s">
        <v>20</v>
      </c>
      <c r="I5645" t="s">
        <v>21</v>
      </c>
      <c r="J5645" t="s">
        <v>145</v>
      </c>
      <c r="K5645">
        <v>22</v>
      </c>
      <c r="L5645">
        <v>1998</v>
      </c>
      <c r="M5645">
        <f t="shared" si="1078"/>
        <v>5</v>
      </c>
      <c r="N5645">
        <v>0</v>
      </c>
      <c r="O5645">
        <v>0</v>
      </c>
      <c r="P5645">
        <v>0</v>
      </c>
      <c r="Q5645">
        <v>3</v>
      </c>
      <c r="R5645">
        <v>0</v>
      </c>
      <c r="S5645">
        <f t="shared" si="1075"/>
        <v>3</v>
      </c>
      <c r="T5645">
        <v>37</v>
      </c>
      <c r="U5645">
        <f t="shared" si="1074"/>
        <v>0</v>
      </c>
      <c r="V5645">
        <f t="shared" si="1076"/>
        <v>0</v>
      </c>
      <c r="W5645" s="1">
        <v>-0.7350427350427351</v>
      </c>
      <c r="X5645">
        <f t="shared" si="1079"/>
        <v>1</v>
      </c>
      <c r="Y5645">
        <f t="shared" si="1080"/>
        <v>0</v>
      </c>
      <c r="Z5645">
        <f t="shared" si="1081"/>
        <v>0</v>
      </c>
      <c r="AA5645">
        <f t="shared" si="1082"/>
        <v>0</v>
      </c>
      <c r="AB5645">
        <f t="shared" si="1077"/>
        <v>0</v>
      </c>
      <c r="AC5645">
        <f t="shared" si="1083"/>
        <v>0</v>
      </c>
      <c r="AD5645" t="s">
        <v>9864</v>
      </c>
      <c r="AE5645">
        <f t="shared" si="1084"/>
        <v>0</v>
      </c>
      <c r="AF5645">
        <f t="shared" si="1085"/>
        <v>1</v>
      </c>
    </row>
    <row r="5646" spans="1:32" hidden="1" x14ac:dyDescent="0.25">
      <c r="A5646">
        <v>1995</v>
      </c>
      <c r="B5646">
        <v>3</v>
      </c>
      <c r="C5646">
        <v>86</v>
      </c>
      <c r="D5646" t="s">
        <v>68</v>
      </c>
      <c r="E5646" t="s">
        <v>5064</v>
      </c>
      <c r="F5646">
        <v>0</v>
      </c>
      <c r="G5646" t="s">
        <v>20</v>
      </c>
      <c r="H5646" t="s">
        <v>20</v>
      </c>
      <c r="I5646" t="s">
        <v>21</v>
      </c>
      <c r="J5646" t="s">
        <v>487</v>
      </c>
      <c r="K5646">
        <v>23</v>
      </c>
      <c r="L5646">
        <v>1997</v>
      </c>
      <c r="M5646">
        <f t="shared" si="1078"/>
        <v>3</v>
      </c>
      <c r="N5646">
        <v>0</v>
      </c>
      <c r="O5646">
        <v>0</v>
      </c>
      <c r="P5646">
        <v>0</v>
      </c>
      <c r="Q5646">
        <v>3</v>
      </c>
      <c r="R5646">
        <v>3</v>
      </c>
      <c r="S5646">
        <f t="shared" si="1075"/>
        <v>0</v>
      </c>
      <c r="T5646">
        <v>23</v>
      </c>
      <c r="U5646">
        <f t="shared" ref="U5646:U5709" si="1086">IF(L5646 = "",1,0)</f>
        <v>0</v>
      </c>
      <c r="V5646">
        <f t="shared" si="1076"/>
        <v>0</v>
      </c>
      <c r="W5646" s="1">
        <v>-0.7350427350427351</v>
      </c>
      <c r="X5646">
        <f t="shared" si="1079"/>
        <v>1</v>
      </c>
      <c r="Y5646">
        <f t="shared" si="1080"/>
        <v>0</v>
      </c>
      <c r="Z5646">
        <f t="shared" si="1081"/>
        <v>0</v>
      </c>
      <c r="AA5646">
        <f t="shared" si="1082"/>
        <v>0</v>
      </c>
      <c r="AB5646">
        <f t="shared" si="1077"/>
        <v>0</v>
      </c>
      <c r="AC5646">
        <f t="shared" si="1083"/>
        <v>0</v>
      </c>
      <c r="AD5646" t="s">
        <v>9865</v>
      </c>
      <c r="AE5646">
        <f t="shared" si="1084"/>
        <v>0</v>
      </c>
      <c r="AF5646">
        <f t="shared" si="1085"/>
        <v>1</v>
      </c>
    </row>
    <row r="5647" spans="1:32" hidden="1" x14ac:dyDescent="0.25">
      <c r="A5647">
        <v>1997</v>
      </c>
      <c r="B5647">
        <v>3</v>
      </c>
      <c r="C5647">
        <v>64</v>
      </c>
      <c r="D5647" t="s">
        <v>38</v>
      </c>
      <c r="E5647" t="s">
        <v>5535</v>
      </c>
      <c r="F5647">
        <v>0</v>
      </c>
      <c r="G5647" t="s">
        <v>20</v>
      </c>
      <c r="H5647" t="s">
        <v>20</v>
      </c>
      <c r="I5647" t="s">
        <v>21</v>
      </c>
      <c r="J5647" t="s">
        <v>67</v>
      </c>
      <c r="K5647">
        <v>22</v>
      </c>
      <c r="L5647">
        <v>2002</v>
      </c>
      <c r="M5647">
        <f t="shared" si="1078"/>
        <v>6</v>
      </c>
      <c r="N5647">
        <v>0</v>
      </c>
      <c r="O5647">
        <v>0</v>
      </c>
      <c r="P5647">
        <v>0</v>
      </c>
      <c r="Q5647">
        <v>3</v>
      </c>
      <c r="R5647">
        <v>3</v>
      </c>
      <c r="S5647">
        <f t="shared" si="1075"/>
        <v>0</v>
      </c>
      <c r="T5647">
        <v>36</v>
      </c>
      <c r="U5647">
        <f t="shared" si="1086"/>
        <v>0</v>
      </c>
      <c r="V5647">
        <f t="shared" si="1076"/>
        <v>0</v>
      </c>
      <c r="W5647" s="1">
        <v>-0.7350427350427351</v>
      </c>
      <c r="X5647">
        <f t="shared" si="1079"/>
        <v>1</v>
      </c>
      <c r="Y5647">
        <f t="shared" si="1080"/>
        <v>0</v>
      </c>
      <c r="Z5647">
        <f t="shared" si="1081"/>
        <v>0</v>
      </c>
      <c r="AA5647">
        <f t="shared" si="1082"/>
        <v>0</v>
      </c>
      <c r="AB5647">
        <f t="shared" si="1077"/>
        <v>0</v>
      </c>
      <c r="AC5647">
        <f t="shared" si="1083"/>
        <v>0</v>
      </c>
      <c r="AD5647" t="s">
        <v>9865</v>
      </c>
      <c r="AE5647">
        <f t="shared" si="1084"/>
        <v>0</v>
      </c>
      <c r="AF5647">
        <f t="shared" si="1085"/>
        <v>1</v>
      </c>
    </row>
    <row r="5648" spans="1:32" hidden="1" x14ac:dyDescent="0.25">
      <c r="A5648">
        <v>2000</v>
      </c>
      <c r="B5648">
        <v>3</v>
      </c>
      <c r="C5648">
        <v>88</v>
      </c>
      <c r="D5648" t="s">
        <v>52</v>
      </c>
      <c r="E5648" t="s">
        <v>6272</v>
      </c>
      <c r="F5648">
        <v>0</v>
      </c>
      <c r="G5648" t="s">
        <v>20</v>
      </c>
      <c r="H5648" t="s">
        <v>20</v>
      </c>
      <c r="I5648" t="s">
        <v>21</v>
      </c>
      <c r="J5648" t="s">
        <v>1429</v>
      </c>
      <c r="K5648">
        <v>23</v>
      </c>
      <c r="L5648">
        <v>2003</v>
      </c>
      <c r="M5648">
        <f t="shared" si="1078"/>
        <v>4</v>
      </c>
      <c r="N5648">
        <v>0</v>
      </c>
      <c r="O5648">
        <v>0</v>
      </c>
      <c r="P5648">
        <v>0</v>
      </c>
      <c r="Q5648">
        <v>3</v>
      </c>
      <c r="R5648">
        <v>3</v>
      </c>
      <c r="S5648">
        <f t="shared" si="1075"/>
        <v>0</v>
      </c>
      <c r="T5648">
        <v>26</v>
      </c>
      <c r="U5648">
        <f t="shared" si="1086"/>
        <v>0</v>
      </c>
      <c r="V5648">
        <f t="shared" si="1076"/>
        <v>0</v>
      </c>
      <c r="W5648" s="1">
        <v>-0.7350427350427351</v>
      </c>
      <c r="X5648">
        <f t="shared" si="1079"/>
        <v>1</v>
      </c>
      <c r="Y5648">
        <f t="shared" si="1080"/>
        <v>0</v>
      </c>
      <c r="Z5648">
        <f t="shared" si="1081"/>
        <v>0</v>
      </c>
      <c r="AA5648">
        <f t="shared" si="1082"/>
        <v>0</v>
      </c>
      <c r="AB5648">
        <f t="shared" si="1077"/>
        <v>0</v>
      </c>
      <c r="AC5648">
        <f t="shared" si="1083"/>
        <v>0</v>
      </c>
      <c r="AD5648" t="s">
        <v>9866</v>
      </c>
      <c r="AE5648">
        <f t="shared" si="1084"/>
        <v>0</v>
      </c>
      <c r="AF5648">
        <f t="shared" si="1085"/>
        <v>1</v>
      </c>
    </row>
    <row r="5649" spans="1:32" hidden="1" x14ac:dyDescent="0.25">
      <c r="A5649">
        <v>1991</v>
      </c>
      <c r="B5649">
        <v>4</v>
      </c>
      <c r="C5649">
        <v>92</v>
      </c>
      <c r="D5649" t="s">
        <v>52</v>
      </c>
      <c r="E5649" t="s">
        <v>3988</v>
      </c>
      <c r="F5649">
        <v>0</v>
      </c>
      <c r="G5649" t="s">
        <v>20</v>
      </c>
      <c r="H5649" t="s">
        <v>20</v>
      </c>
      <c r="I5649" t="s">
        <v>21</v>
      </c>
      <c r="J5649" t="s">
        <v>162</v>
      </c>
      <c r="K5649">
        <v>24</v>
      </c>
      <c r="L5649">
        <v>1996</v>
      </c>
      <c r="M5649">
        <f t="shared" si="1078"/>
        <v>6</v>
      </c>
      <c r="N5649">
        <v>0</v>
      </c>
      <c r="O5649">
        <v>0</v>
      </c>
      <c r="P5649">
        <v>0</v>
      </c>
      <c r="Q5649">
        <v>3</v>
      </c>
      <c r="R5649">
        <v>0</v>
      </c>
      <c r="S5649">
        <f t="shared" si="1075"/>
        <v>3</v>
      </c>
      <c r="T5649">
        <v>65</v>
      </c>
      <c r="U5649">
        <f t="shared" si="1086"/>
        <v>0</v>
      </c>
      <c r="V5649">
        <f t="shared" si="1076"/>
        <v>0</v>
      </c>
      <c r="W5649" s="1">
        <v>-0.7350427350427351</v>
      </c>
      <c r="X5649">
        <f t="shared" si="1079"/>
        <v>1</v>
      </c>
      <c r="Y5649">
        <f t="shared" si="1080"/>
        <v>0</v>
      </c>
      <c r="Z5649">
        <f t="shared" si="1081"/>
        <v>0</v>
      </c>
      <c r="AA5649">
        <f t="shared" si="1082"/>
        <v>0</v>
      </c>
      <c r="AB5649">
        <f t="shared" si="1077"/>
        <v>0</v>
      </c>
      <c r="AC5649">
        <f t="shared" si="1083"/>
        <v>0</v>
      </c>
      <c r="AD5649" t="s">
        <v>9864</v>
      </c>
      <c r="AE5649">
        <f t="shared" si="1084"/>
        <v>0</v>
      </c>
      <c r="AF5649">
        <f t="shared" si="1085"/>
        <v>1</v>
      </c>
    </row>
    <row r="5650" spans="1:32" hidden="1" x14ac:dyDescent="0.25">
      <c r="A5650">
        <v>1993</v>
      </c>
      <c r="B5650">
        <v>4</v>
      </c>
      <c r="C5650">
        <v>94</v>
      </c>
      <c r="D5650" t="s">
        <v>182</v>
      </c>
      <c r="E5650" t="s">
        <v>4648</v>
      </c>
      <c r="F5650">
        <v>0</v>
      </c>
      <c r="G5650" t="s">
        <v>20</v>
      </c>
      <c r="H5650" t="s">
        <v>20</v>
      </c>
      <c r="I5650" t="s">
        <v>21</v>
      </c>
      <c r="J5650" t="s">
        <v>87</v>
      </c>
      <c r="K5650">
        <v>23</v>
      </c>
      <c r="L5650">
        <v>1993</v>
      </c>
      <c r="M5650">
        <f t="shared" si="1078"/>
        <v>1</v>
      </c>
      <c r="N5650">
        <v>0</v>
      </c>
      <c r="O5650">
        <v>0</v>
      </c>
      <c r="P5650">
        <v>0</v>
      </c>
      <c r="Q5650">
        <v>3</v>
      </c>
      <c r="R5650">
        <v>3</v>
      </c>
      <c r="S5650">
        <f t="shared" si="1075"/>
        <v>0</v>
      </c>
      <c r="T5650">
        <v>10</v>
      </c>
      <c r="U5650">
        <f t="shared" si="1086"/>
        <v>0</v>
      </c>
      <c r="V5650">
        <f t="shared" si="1076"/>
        <v>0</v>
      </c>
      <c r="W5650" s="1">
        <v>-0.7350427350427351</v>
      </c>
      <c r="X5650">
        <f t="shared" si="1079"/>
        <v>1</v>
      </c>
      <c r="Y5650">
        <f t="shared" si="1080"/>
        <v>0</v>
      </c>
      <c r="Z5650">
        <f t="shared" si="1081"/>
        <v>0</v>
      </c>
      <c r="AA5650">
        <f t="shared" si="1082"/>
        <v>0</v>
      </c>
      <c r="AB5650">
        <f t="shared" si="1077"/>
        <v>0</v>
      </c>
      <c r="AC5650">
        <f t="shared" si="1083"/>
        <v>0</v>
      </c>
      <c r="AD5650" t="s">
        <v>9864</v>
      </c>
      <c r="AE5650">
        <f t="shared" si="1084"/>
        <v>0</v>
      </c>
      <c r="AF5650">
        <f t="shared" si="1085"/>
        <v>1</v>
      </c>
    </row>
    <row r="5651" spans="1:32" hidden="1" x14ac:dyDescent="0.25">
      <c r="A5651">
        <v>1996</v>
      </c>
      <c r="B5651">
        <v>4</v>
      </c>
      <c r="C5651">
        <v>115</v>
      </c>
      <c r="D5651" t="s">
        <v>1588</v>
      </c>
      <c r="E5651" t="s">
        <v>5333</v>
      </c>
      <c r="F5651">
        <v>0</v>
      </c>
      <c r="G5651" t="s">
        <v>20</v>
      </c>
      <c r="H5651" t="s">
        <v>20</v>
      </c>
      <c r="I5651" t="s">
        <v>21</v>
      </c>
      <c r="J5651" t="s">
        <v>37</v>
      </c>
      <c r="K5651">
        <v>23</v>
      </c>
      <c r="L5651">
        <v>2000</v>
      </c>
      <c r="M5651">
        <f t="shared" si="1078"/>
        <v>5</v>
      </c>
      <c r="N5651">
        <v>0</v>
      </c>
      <c r="O5651">
        <v>0</v>
      </c>
      <c r="P5651">
        <v>2</v>
      </c>
      <c r="Q5651">
        <v>3</v>
      </c>
      <c r="S5651">
        <f t="shared" si="1075"/>
        <v>3</v>
      </c>
      <c r="T5651">
        <v>63</v>
      </c>
      <c r="U5651">
        <f t="shared" si="1086"/>
        <v>0</v>
      </c>
      <c r="V5651">
        <f t="shared" si="1076"/>
        <v>0</v>
      </c>
      <c r="W5651" s="1">
        <v>-0.7350427350427351</v>
      </c>
      <c r="X5651">
        <f t="shared" si="1079"/>
        <v>1</v>
      </c>
      <c r="Y5651">
        <f t="shared" si="1080"/>
        <v>0</v>
      </c>
      <c r="Z5651">
        <f t="shared" si="1081"/>
        <v>0</v>
      </c>
      <c r="AA5651">
        <f t="shared" si="1082"/>
        <v>0</v>
      </c>
      <c r="AB5651">
        <f t="shared" si="1077"/>
        <v>0</v>
      </c>
      <c r="AC5651">
        <f t="shared" si="1083"/>
        <v>0</v>
      </c>
      <c r="AD5651" t="s">
        <v>9865</v>
      </c>
      <c r="AE5651">
        <f t="shared" si="1084"/>
        <v>0</v>
      </c>
      <c r="AF5651">
        <f t="shared" si="1085"/>
        <v>1</v>
      </c>
    </row>
    <row r="5652" spans="1:32" hidden="1" x14ac:dyDescent="0.25">
      <c r="A5652">
        <v>1998</v>
      </c>
      <c r="B5652">
        <v>4</v>
      </c>
      <c r="C5652">
        <v>101</v>
      </c>
      <c r="D5652" t="s">
        <v>4985</v>
      </c>
      <c r="E5652" t="s">
        <v>5807</v>
      </c>
      <c r="F5652">
        <v>0</v>
      </c>
      <c r="G5652" t="s">
        <v>20</v>
      </c>
      <c r="H5652" t="s">
        <v>20</v>
      </c>
      <c r="I5652" t="s">
        <v>21</v>
      </c>
      <c r="J5652" t="s">
        <v>398</v>
      </c>
      <c r="K5652">
        <v>24</v>
      </c>
      <c r="L5652">
        <v>1999</v>
      </c>
      <c r="M5652">
        <f t="shared" si="1078"/>
        <v>2</v>
      </c>
      <c r="N5652">
        <v>0</v>
      </c>
      <c r="O5652">
        <v>0</v>
      </c>
      <c r="P5652">
        <v>0</v>
      </c>
      <c r="Q5652">
        <v>3</v>
      </c>
      <c r="R5652">
        <v>3</v>
      </c>
      <c r="S5652">
        <f t="shared" si="1075"/>
        <v>0</v>
      </c>
      <c r="T5652">
        <v>14</v>
      </c>
      <c r="U5652">
        <f t="shared" si="1086"/>
        <v>0</v>
      </c>
      <c r="V5652">
        <f t="shared" si="1076"/>
        <v>0</v>
      </c>
      <c r="W5652" s="1">
        <v>-0.7350427350427351</v>
      </c>
      <c r="X5652">
        <f t="shared" si="1079"/>
        <v>1</v>
      </c>
      <c r="Y5652">
        <f t="shared" si="1080"/>
        <v>0</v>
      </c>
      <c r="Z5652">
        <f t="shared" si="1081"/>
        <v>0</v>
      </c>
      <c r="AA5652">
        <f t="shared" si="1082"/>
        <v>0</v>
      </c>
      <c r="AB5652">
        <f t="shared" si="1077"/>
        <v>0</v>
      </c>
      <c r="AC5652">
        <f t="shared" si="1083"/>
        <v>0</v>
      </c>
      <c r="AD5652" t="s">
        <v>9865</v>
      </c>
      <c r="AE5652">
        <f t="shared" si="1084"/>
        <v>0</v>
      </c>
      <c r="AF5652">
        <f t="shared" si="1085"/>
        <v>1</v>
      </c>
    </row>
    <row r="5653" spans="1:32" hidden="1" x14ac:dyDescent="0.25">
      <c r="A5653">
        <v>2007</v>
      </c>
      <c r="B5653">
        <v>4</v>
      </c>
      <c r="C5653">
        <v>107</v>
      </c>
      <c r="D5653" t="s">
        <v>60</v>
      </c>
      <c r="E5653" t="s">
        <v>8005</v>
      </c>
      <c r="F5653">
        <v>0</v>
      </c>
      <c r="G5653" t="s">
        <v>20</v>
      </c>
      <c r="H5653" t="s">
        <v>20</v>
      </c>
      <c r="I5653" t="s">
        <v>21</v>
      </c>
      <c r="J5653" t="s">
        <v>202</v>
      </c>
      <c r="K5653">
        <v>21</v>
      </c>
      <c r="L5653">
        <v>2008</v>
      </c>
      <c r="M5653">
        <f t="shared" si="1078"/>
        <v>2</v>
      </c>
      <c r="N5653">
        <v>0</v>
      </c>
      <c r="O5653">
        <v>0</v>
      </c>
      <c r="P5653">
        <v>0</v>
      </c>
      <c r="Q5653">
        <v>3</v>
      </c>
      <c r="S5653">
        <f t="shared" ref="S5653:S5716" si="1087">Q5653-R5653</f>
        <v>3</v>
      </c>
      <c r="T5653">
        <v>23</v>
      </c>
      <c r="U5653">
        <f t="shared" si="1086"/>
        <v>0</v>
      </c>
      <c r="V5653">
        <f t="shared" si="1076"/>
        <v>0</v>
      </c>
      <c r="W5653" s="1">
        <v>-0.7350427350427351</v>
      </c>
      <c r="X5653">
        <f t="shared" si="1079"/>
        <v>1</v>
      </c>
      <c r="Y5653">
        <f t="shared" si="1080"/>
        <v>0</v>
      </c>
      <c r="Z5653">
        <f t="shared" si="1081"/>
        <v>0</v>
      </c>
      <c r="AA5653">
        <f t="shared" si="1082"/>
        <v>0</v>
      </c>
      <c r="AB5653">
        <f t="shared" si="1077"/>
        <v>0</v>
      </c>
      <c r="AC5653">
        <f t="shared" si="1083"/>
        <v>0</v>
      </c>
      <c r="AD5653" s="2" t="s">
        <v>9867</v>
      </c>
      <c r="AE5653">
        <f t="shared" si="1084"/>
        <v>0</v>
      </c>
      <c r="AF5653">
        <f t="shared" si="1085"/>
        <v>1</v>
      </c>
    </row>
    <row r="5654" spans="1:32" hidden="1" x14ac:dyDescent="0.25">
      <c r="A5654">
        <v>2011</v>
      </c>
      <c r="B5654">
        <v>4</v>
      </c>
      <c r="C5654">
        <v>119</v>
      </c>
      <c r="D5654" t="s">
        <v>1588</v>
      </c>
      <c r="E5654" t="s">
        <v>8994</v>
      </c>
      <c r="F5654">
        <v>0</v>
      </c>
      <c r="G5654" t="s">
        <v>20</v>
      </c>
      <c r="H5654" t="s">
        <v>20</v>
      </c>
      <c r="I5654" t="s">
        <v>21</v>
      </c>
      <c r="J5654" t="s">
        <v>78</v>
      </c>
      <c r="K5654">
        <v>24</v>
      </c>
      <c r="L5654">
        <v>2013</v>
      </c>
      <c r="M5654">
        <f t="shared" si="1078"/>
        <v>3</v>
      </c>
      <c r="N5654">
        <v>0</v>
      </c>
      <c r="O5654">
        <v>0</v>
      </c>
      <c r="P5654">
        <v>0</v>
      </c>
      <c r="Q5654">
        <v>3</v>
      </c>
      <c r="R5654">
        <v>3</v>
      </c>
      <c r="S5654">
        <f t="shared" si="1087"/>
        <v>0</v>
      </c>
      <c r="T5654">
        <v>27</v>
      </c>
      <c r="U5654">
        <f t="shared" si="1086"/>
        <v>0</v>
      </c>
      <c r="V5654">
        <f t="shared" si="1076"/>
        <v>0</v>
      </c>
      <c r="W5654" s="1">
        <v>-0.7350427350427351</v>
      </c>
      <c r="X5654">
        <f t="shared" si="1079"/>
        <v>1</v>
      </c>
      <c r="Y5654">
        <f t="shared" si="1080"/>
        <v>0</v>
      </c>
      <c r="Z5654">
        <f t="shared" si="1081"/>
        <v>0</v>
      </c>
      <c r="AA5654">
        <f t="shared" si="1082"/>
        <v>0</v>
      </c>
      <c r="AB5654">
        <f t="shared" si="1077"/>
        <v>0</v>
      </c>
      <c r="AC5654">
        <f t="shared" si="1083"/>
        <v>0</v>
      </c>
      <c r="AD5654" s="2" t="s">
        <v>9868</v>
      </c>
      <c r="AE5654">
        <f t="shared" si="1084"/>
        <v>0</v>
      </c>
      <c r="AF5654">
        <f t="shared" si="1085"/>
        <v>1</v>
      </c>
    </row>
    <row r="5655" spans="1:32" hidden="1" x14ac:dyDescent="0.25">
      <c r="A5655">
        <v>2011</v>
      </c>
      <c r="B5655">
        <v>4</v>
      </c>
      <c r="C5655">
        <v>125</v>
      </c>
      <c r="D5655" t="s">
        <v>68</v>
      </c>
      <c r="E5655" t="s">
        <v>8999</v>
      </c>
      <c r="F5655">
        <v>0</v>
      </c>
      <c r="G5655" t="s">
        <v>20</v>
      </c>
      <c r="H5655" t="s">
        <v>20</v>
      </c>
      <c r="I5655" t="s">
        <v>21</v>
      </c>
      <c r="J5655" t="s">
        <v>7456</v>
      </c>
      <c r="K5655">
        <v>23</v>
      </c>
      <c r="L5655">
        <v>2023</v>
      </c>
      <c r="M5655">
        <f t="shared" si="1078"/>
        <v>13</v>
      </c>
      <c r="N5655">
        <v>0</v>
      </c>
      <c r="O5655">
        <v>0</v>
      </c>
      <c r="P5655">
        <v>0</v>
      </c>
      <c r="Q5655">
        <v>3</v>
      </c>
      <c r="R5655">
        <v>3</v>
      </c>
      <c r="S5655">
        <f t="shared" si="1087"/>
        <v>0</v>
      </c>
      <c r="T5655">
        <v>139</v>
      </c>
      <c r="U5655">
        <f t="shared" si="1086"/>
        <v>0</v>
      </c>
      <c r="V5655">
        <f t="shared" si="1076"/>
        <v>0</v>
      </c>
      <c r="W5655" s="1">
        <v>-0.7350427350427351</v>
      </c>
      <c r="X5655">
        <f t="shared" si="1079"/>
        <v>1</v>
      </c>
      <c r="Y5655">
        <f t="shared" si="1080"/>
        <v>0</v>
      </c>
      <c r="Z5655">
        <f t="shared" si="1081"/>
        <v>0</v>
      </c>
      <c r="AA5655">
        <f t="shared" si="1082"/>
        <v>0</v>
      </c>
      <c r="AB5655">
        <f t="shared" si="1077"/>
        <v>0</v>
      </c>
      <c r="AC5655">
        <f t="shared" si="1083"/>
        <v>0</v>
      </c>
      <c r="AD5655" s="2" t="s">
        <v>9868</v>
      </c>
      <c r="AE5655">
        <f t="shared" si="1084"/>
        <v>0</v>
      </c>
      <c r="AF5655">
        <f t="shared" si="1085"/>
        <v>1</v>
      </c>
    </row>
    <row r="5656" spans="1:32" hidden="1" x14ac:dyDescent="0.25">
      <c r="A5656">
        <v>2014</v>
      </c>
      <c r="B5656">
        <v>4</v>
      </c>
      <c r="C5656">
        <v>117</v>
      </c>
      <c r="D5656" t="s">
        <v>79</v>
      </c>
      <c r="E5656" t="s">
        <v>9714</v>
      </c>
      <c r="F5656">
        <v>0</v>
      </c>
      <c r="G5656" t="s">
        <v>20</v>
      </c>
      <c r="H5656" t="s">
        <v>20</v>
      </c>
      <c r="I5656" t="s">
        <v>21</v>
      </c>
      <c r="J5656" t="s">
        <v>145</v>
      </c>
      <c r="K5656">
        <v>21</v>
      </c>
      <c r="L5656">
        <v>2016</v>
      </c>
      <c r="M5656">
        <f t="shared" si="1078"/>
        <v>3</v>
      </c>
      <c r="N5656">
        <v>0</v>
      </c>
      <c r="O5656">
        <v>0</v>
      </c>
      <c r="P5656">
        <v>0</v>
      </c>
      <c r="Q5656">
        <v>3</v>
      </c>
      <c r="R5656">
        <v>3</v>
      </c>
      <c r="S5656">
        <f t="shared" si="1087"/>
        <v>0</v>
      </c>
      <c r="T5656">
        <v>37</v>
      </c>
      <c r="U5656">
        <f t="shared" si="1086"/>
        <v>0</v>
      </c>
      <c r="V5656">
        <f t="shared" si="1076"/>
        <v>0</v>
      </c>
      <c r="W5656" s="1">
        <v>-0.7350427350427351</v>
      </c>
      <c r="X5656">
        <f t="shared" si="1079"/>
        <v>1</v>
      </c>
      <c r="Y5656">
        <f t="shared" si="1080"/>
        <v>0</v>
      </c>
      <c r="Z5656">
        <f t="shared" si="1081"/>
        <v>0</v>
      </c>
      <c r="AA5656">
        <f t="shared" si="1082"/>
        <v>0</v>
      </c>
      <c r="AB5656">
        <f t="shared" si="1077"/>
        <v>0</v>
      </c>
      <c r="AC5656">
        <f t="shared" si="1083"/>
        <v>0</v>
      </c>
      <c r="AD5656" s="2" t="s">
        <v>9868</v>
      </c>
      <c r="AE5656">
        <f t="shared" si="1084"/>
        <v>0</v>
      </c>
      <c r="AF5656">
        <f t="shared" si="1085"/>
        <v>1</v>
      </c>
    </row>
    <row r="5657" spans="1:32" hidden="1" x14ac:dyDescent="0.25">
      <c r="A5657">
        <v>2014</v>
      </c>
      <c r="B5657">
        <v>4</v>
      </c>
      <c r="C5657">
        <v>138</v>
      </c>
      <c r="D5657" t="s">
        <v>38</v>
      </c>
      <c r="E5657" t="s">
        <v>9735</v>
      </c>
      <c r="F5657">
        <v>0</v>
      </c>
      <c r="G5657" t="s">
        <v>20</v>
      </c>
      <c r="H5657" t="s">
        <v>20</v>
      </c>
      <c r="I5657" t="s">
        <v>21</v>
      </c>
      <c r="J5657" t="s">
        <v>8109</v>
      </c>
      <c r="K5657">
        <v>22</v>
      </c>
      <c r="L5657">
        <v>2016</v>
      </c>
      <c r="M5657">
        <f t="shared" si="1078"/>
        <v>3</v>
      </c>
      <c r="N5657">
        <v>0</v>
      </c>
      <c r="O5657">
        <v>0</v>
      </c>
      <c r="P5657">
        <v>0</v>
      </c>
      <c r="Q5657">
        <v>3</v>
      </c>
      <c r="R5657">
        <v>3</v>
      </c>
      <c r="S5657">
        <f t="shared" si="1087"/>
        <v>0</v>
      </c>
      <c r="T5657">
        <v>19</v>
      </c>
      <c r="U5657">
        <f t="shared" si="1086"/>
        <v>0</v>
      </c>
      <c r="V5657">
        <f t="shared" si="1076"/>
        <v>0</v>
      </c>
      <c r="W5657" s="1">
        <v>-0.7350427350427351</v>
      </c>
      <c r="X5657">
        <f t="shared" si="1079"/>
        <v>1</v>
      </c>
      <c r="Y5657">
        <f t="shared" si="1080"/>
        <v>0</v>
      </c>
      <c r="Z5657">
        <f t="shared" si="1081"/>
        <v>0</v>
      </c>
      <c r="AA5657">
        <f t="shared" si="1082"/>
        <v>0</v>
      </c>
      <c r="AB5657">
        <f t="shared" si="1077"/>
        <v>0</v>
      </c>
      <c r="AC5657">
        <f t="shared" si="1083"/>
        <v>0</v>
      </c>
      <c r="AD5657" s="2" t="s">
        <v>9868</v>
      </c>
      <c r="AE5657">
        <f t="shared" si="1084"/>
        <v>0</v>
      </c>
      <c r="AF5657">
        <f t="shared" si="1085"/>
        <v>1</v>
      </c>
    </row>
    <row r="5658" spans="1:32" hidden="1" x14ac:dyDescent="0.25">
      <c r="A5658">
        <v>1982</v>
      </c>
      <c r="B5658">
        <v>5</v>
      </c>
      <c r="C5658">
        <v>126</v>
      </c>
      <c r="D5658" t="s">
        <v>32</v>
      </c>
      <c r="E5658" t="s">
        <v>1029</v>
      </c>
      <c r="F5658">
        <v>0</v>
      </c>
      <c r="G5658" t="s">
        <v>20</v>
      </c>
      <c r="H5658" t="s">
        <v>20</v>
      </c>
      <c r="I5658" t="s">
        <v>21</v>
      </c>
      <c r="J5658" t="s">
        <v>37</v>
      </c>
      <c r="K5658">
        <v>22</v>
      </c>
      <c r="L5658">
        <v>1985</v>
      </c>
      <c r="M5658">
        <f t="shared" si="1078"/>
        <v>4</v>
      </c>
      <c r="N5658">
        <v>0</v>
      </c>
      <c r="O5658">
        <v>0</v>
      </c>
      <c r="P5658">
        <v>0</v>
      </c>
      <c r="Q5658">
        <v>3</v>
      </c>
      <c r="R5658">
        <v>3</v>
      </c>
      <c r="S5658">
        <f t="shared" si="1087"/>
        <v>0</v>
      </c>
      <c r="T5658">
        <v>49</v>
      </c>
      <c r="U5658">
        <f t="shared" si="1086"/>
        <v>0</v>
      </c>
      <c r="V5658">
        <f t="shared" si="1076"/>
        <v>0</v>
      </c>
      <c r="W5658" s="1">
        <v>-0.7350427350427351</v>
      </c>
      <c r="X5658">
        <f t="shared" si="1079"/>
        <v>1</v>
      </c>
      <c r="Y5658">
        <f t="shared" si="1080"/>
        <v>0</v>
      </c>
      <c r="Z5658">
        <f t="shared" si="1081"/>
        <v>0</v>
      </c>
      <c r="AA5658">
        <f t="shared" si="1082"/>
        <v>0</v>
      </c>
      <c r="AB5658">
        <f t="shared" si="1077"/>
        <v>0</v>
      </c>
      <c r="AC5658">
        <f t="shared" si="1083"/>
        <v>0</v>
      </c>
      <c r="AD5658" t="s">
        <v>9862</v>
      </c>
      <c r="AE5658">
        <f t="shared" si="1084"/>
        <v>0</v>
      </c>
      <c r="AF5658">
        <f t="shared" si="1085"/>
        <v>0</v>
      </c>
    </row>
    <row r="5659" spans="1:32" hidden="1" x14ac:dyDescent="0.25">
      <c r="A5659">
        <v>1990</v>
      </c>
      <c r="B5659">
        <v>5</v>
      </c>
      <c r="C5659">
        <v>117</v>
      </c>
      <c r="D5659" t="s">
        <v>79</v>
      </c>
      <c r="E5659" t="s">
        <v>3686</v>
      </c>
      <c r="F5659">
        <v>0</v>
      </c>
      <c r="G5659" t="s">
        <v>20</v>
      </c>
      <c r="H5659" t="s">
        <v>20</v>
      </c>
      <c r="I5659" t="s">
        <v>21</v>
      </c>
      <c r="J5659" t="s">
        <v>351</v>
      </c>
      <c r="K5659">
        <v>23</v>
      </c>
      <c r="L5659">
        <v>1993</v>
      </c>
      <c r="M5659">
        <f t="shared" si="1078"/>
        <v>4</v>
      </c>
      <c r="N5659">
        <v>0</v>
      </c>
      <c r="O5659">
        <v>0</v>
      </c>
      <c r="P5659">
        <v>0</v>
      </c>
      <c r="Q5659">
        <v>3</v>
      </c>
      <c r="S5659">
        <f t="shared" si="1087"/>
        <v>3</v>
      </c>
      <c r="T5659">
        <v>31</v>
      </c>
      <c r="U5659">
        <f t="shared" si="1086"/>
        <v>0</v>
      </c>
      <c r="V5659">
        <f t="shared" si="1076"/>
        <v>0</v>
      </c>
      <c r="W5659" s="1">
        <v>-0.7350427350427351</v>
      </c>
      <c r="X5659">
        <f t="shared" si="1079"/>
        <v>1</v>
      </c>
      <c r="Y5659">
        <f t="shared" si="1080"/>
        <v>0</v>
      </c>
      <c r="Z5659">
        <f t="shared" si="1081"/>
        <v>0</v>
      </c>
      <c r="AA5659">
        <f t="shared" si="1082"/>
        <v>0</v>
      </c>
      <c r="AB5659">
        <f t="shared" si="1077"/>
        <v>0</v>
      </c>
      <c r="AC5659">
        <f t="shared" si="1083"/>
        <v>0</v>
      </c>
      <c r="AD5659" t="s">
        <v>9864</v>
      </c>
      <c r="AE5659">
        <f t="shared" si="1084"/>
        <v>0</v>
      </c>
      <c r="AF5659">
        <f t="shared" si="1085"/>
        <v>0</v>
      </c>
    </row>
    <row r="5660" spans="1:32" hidden="1" x14ac:dyDescent="0.25">
      <c r="A5660">
        <v>1999</v>
      </c>
      <c r="B5660">
        <v>5</v>
      </c>
      <c r="C5660">
        <v>134</v>
      </c>
      <c r="D5660" t="s">
        <v>85</v>
      </c>
      <c r="E5660" t="s">
        <v>6075</v>
      </c>
      <c r="F5660">
        <v>0</v>
      </c>
      <c r="G5660" t="s">
        <v>20</v>
      </c>
      <c r="H5660" t="s">
        <v>20</v>
      </c>
      <c r="I5660" t="s">
        <v>21</v>
      </c>
      <c r="J5660" t="s">
        <v>234</v>
      </c>
      <c r="K5660">
        <v>22</v>
      </c>
      <c r="L5660">
        <v>1999</v>
      </c>
      <c r="M5660">
        <f t="shared" si="1078"/>
        <v>1</v>
      </c>
      <c r="N5660">
        <v>0</v>
      </c>
      <c r="O5660">
        <v>0</v>
      </c>
      <c r="P5660">
        <v>1</v>
      </c>
      <c r="Q5660">
        <v>3</v>
      </c>
      <c r="R5660">
        <v>3</v>
      </c>
      <c r="S5660">
        <f t="shared" si="1087"/>
        <v>0</v>
      </c>
      <c r="T5660">
        <v>8</v>
      </c>
      <c r="U5660">
        <f t="shared" si="1086"/>
        <v>0</v>
      </c>
      <c r="V5660">
        <f t="shared" ref="V5660:V5723" si="1088">IF(Q5660 =0,IF(Q5660 = "",,1),0)</f>
        <v>0</v>
      </c>
      <c r="W5660" s="1">
        <v>-0.7350427350427351</v>
      </c>
      <c r="X5660">
        <f t="shared" si="1079"/>
        <v>1</v>
      </c>
      <c r="Y5660">
        <f t="shared" si="1080"/>
        <v>0</v>
      </c>
      <c r="Z5660">
        <f t="shared" si="1081"/>
        <v>0</v>
      </c>
      <c r="AA5660">
        <f t="shared" si="1082"/>
        <v>0</v>
      </c>
      <c r="AB5660">
        <f t="shared" si="1077"/>
        <v>0</v>
      </c>
      <c r="AC5660">
        <f t="shared" si="1083"/>
        <v>0</v>
      </c>
      <c r="AD5660" t="s">
        <v>9865</v>
      </c>
      <c r="AE5660">
        <f t="shared" si="1084"/>
        <v>0</v>
      </c>
      <c r="AF5660">
        <f t="shared" si="1085"/>
        <v>0</v>
      </c>
    </row>
    <row r="5661" spans="1:32" hidden="1" x14ac:dyDescent="0.25">
      <c r="A5661">
        <v>1999</v>
      </c>
      <c r="B5661">
        <v>5</v>
      </c>
      <c r="C5661">
        <v>152</v>
      </c>
      <c r="D5661" t="s">
        <v>55</v>
      </c>
      <c r="E5661" t="s">
        <v>6093</v>
      </c>
      <c r="F5661">
        <v>0</v>
      </c>
      <c r="G5661" t="s">
        <v>20</v>
      </c>
      <c r="H5661" t="s">
        <v>20</v>
      </c>
      <c r="I5661" t="s">
        <v>21</v>
      </c>
      <c r="J5661" t="s">
        <v>317</v>
      </c>
      <c r="K5661">
        <v>23</v>
      </c>
      <c r="L5661">
        <v>2003</v>
      </c>
      <c r="M5661">
        <f t="shared" si="1078"/>
        <v>5</v>
      </c>
      <c r="N5661">
        <v>0</v>
      </c>
      <c r="O5661">
        <v>0</v>
      </c>
      <c r="P5661">
        <v>0</v>
      </c>
      <c r="Q5661">
        <v>3</v>
      </c>
      <c r="R5661">
        <v>2</v>
      </c>
      <c r="S5661">
        <f t="shared" si="1087"/>
        <v>1</v>
      </c>
      <c r="T5661">
        <v>67</v>
      </c>
      <c r="U5661">
        <f t="shared" si="1086"/>
        <v>0</v>
      </c>
      <c r="V5661">
        <f t="shared" si="1088"/>
        <v>0</v>
      </c>
      <c r="W5661" s="1">
        <v>-0.7350427350427351</v>
      </c>
      <c r="X5661">
        <f t="shared" si="1079"/>
        <v>1</v>
      </c>
      <c r="Y5661">
        <f t="shared" si="1080"/>
        <v>0</v>
      </c>
      <c r="Z5661">
        <f t="shared" si="1081"/>
        <v>0</v>
      </c>
      <c r="AA5661">
        <f t="shared" si="1082"/>
        <v>0</v>
      </c>
      <c r="AB5661">
        <f t="shared" si="1077"/>
        <v>0</v>
      </c>
      <c r="AC5661">
        <f t="shared" si="1083"/>
        <v>0</v>
      </c>
      <c r="AD5661" t="s">
        <v>9865</v>
      </c>
      <c r="AE5661">
        <f t="shared" si="1084"/>
        <v>0</v>
      </c>
      <c r="AF5661">
        <f t="shared" si="1085"/>
        <v>0</v>
      </c>
    </row>
    <row r="5662" spans="1:32" hidden="1" x14ac:dyDescent="0.25">
      <c r="A5662">
        <v>2000</v>
      </c>
      <c r="B5662">
        <v>5</v>
      </c>
      <c r="C5662">
        <v>132</v>
      </c>
      <c r="D5662" t="s">
        <v>62</v>
      </c>
      <c r="E5662" t="s">
        <v>6316</v>
      </c>
      <c r="F5662">
        <v>0</v>
      </c>
      <c r="G5662" t="s">
        <v>20</v>
      </c>
      <c r="H5662" t="s">
        <v>20</v>
      </c>
      <c r="I5662" t="s">
        <v>21</v>
      </c>
      <c r="J5662" t="s">
        <v>281</v>
      </c>
      <c r="K5662">
        <v>22</v>
      </c>
      <c r="L5662">
        <v>2007</v>
      </c>
      <c r="M5662">
        <f t="shared" si="1078"/>
        <v>8</v>
      </c>
      <c r="N5662">
        <v>0</v>
      </c>
      <c r="O5662">
        <v>0</v>
      </c>
      <c r="P5662">
        <v>0</v>
      </c>
      <c r="Q5662">
        <v>3</v>
      </c>
      <c r="R5662">
        <v>2</v>
      </c>
      <c r="S5662">
        <f t="shared" si="1087"/>
        <v>1</v>
      </c>
      <c r="T5662">
        <v>79</v>
      </c>
      <c r="U5662">
        <f t="shared" si="1086"/>
        <v>0</v>
      </c>
      <c r="V5662">
        <f t="shared" si="1088"/>
        <v>0</v>
      </c>
      <c r="W5662" s="1">
        <v>-0.7350427350427351</v>
      </c>
      <c r="X5662">
        <f t="shared" si="1079"/>
        <v>1</v>
      </c>
      <c r="Y5662">
        <f t="shared" si="1080"/>
        <v>0</v>
      </c>
      <c r="Z5662">
        <f t="shared" si="1081"/>
        <v>0</v>
      </c>
      <c r="AA5662">
        <f t="shared" si="1082"/>
        <v>0</v>
      </c>
      <c r="AB5662">
        <f t="shared" si="1077"/>
        <v>0</v>
      </c>
      <c r="AC5662">
        <f t="shared" si="1083"/>
        <v>0</v>
      </c>
      <c r="AD5662" t="s">
        <v>9866</v>
      </c>
      <c r="AE5662">
        <f t="shared" si="1084"/>
        <v>0</v>
      </c>
      <c r="AF5662">
        <f t="shared" si="1085"/>
        <v>0</v>
      </c>
    </row>
    <row r="5663" spans="1:32" hidden="1" x14ac:dyDescent="0.25">
      <c r="A5663">
        <v>2013</v>
      </c>
      <c r="B5663">
        <v>5</v>
      </c>
      <c r="C5663">
        <v>140</v>
      </c>
      <c r="D5663" t="s">
        <v>4779</v>
      </c>
      <c r="E5663" t="s">
        <v>9499</v>
      </c>
      <c r="F5663">
        <v>0</v>
      </c>
      <c r="G5663" t="s">
        <v>20</v>
      </c>
      <c r="H5663" t="s">
        <v>20</v>
      </c>
      <c r="I5663" t="s">
        <v>21</v>
      </c>
      <c r="J5663" t="s">
        <v>131</v>
      </c>
      <c r="K5663">
        <v>22</v>
      </c>
      <c r="L5663">
        <v>2016</v>
      </c>
      <c r="M5663">
        <f t="shared" si="1078"/>
        <v>4</v>
      </c>
      <c r="N5663">
        <v>0</v>
      </c>
      <c r="O5663">
        <v>0</v>
      </c>
      <c r="P5663">
        <v>0</v>
      </c>
      <c r="Q5663">
        <v>3</v>
      </c>
      <c r="R5663">
        <v>3</v>
      </c>
      <c r="S5663">
        <f t="shared" si="1087"/>
        <v>0</v>
      </c>
      <c r="T5663">
        <v>61</v>
      </c>
      <c r="U5663">
        <f t="shared" si="1086"/>
        <v>0</v>
      </c>
      <c r="V5663">
        <f t="shared" si="1088"/>
        <v>0</v>
      </c>
      <c r="W5663" s="1">
        <v>-0.7350427350427351</v>
      </c>
      <c r="X5663">
        <f t="shared" si="1079"/>
        <v>1</v>
      </c>
      <c r="Y5663">
        <f t="shared" si="1080"/>
        <v>0</v>
      </c>
      <c r="Z5663">
        <f t="shared" si="1081"/>
        <v>0</v>
      </c>
      <c r="AA5663">
        <f t="shared" si="1082"/>
        <v>0</v>
      </c>
      <c r="AB5663">
        <f t="shared" si="1077"/>
        <v>0</v>
      </c>
      <c r="AC5663">
        <f t="shared" si="1083"/>
        <v>0</v>
      </c>
      <c r="AD5663" s="2" t="s">
        <v>9868</v>
      </c>
      <c r="AE5663">
        <f t="shared" si="1084"/>
        <v>0</v>
      </c>
      <c r="AF5663">
        <f t="shared" si="1085"/>
        <v>0</v>
      </c>
    </row>
    <row r="5664" spans="1:32" hidden="1" x14ac:dyDescent="0.25">
      <c r="A5664">
        <v>1980</v>
      </c>
      <c r="B5664">
        <v>6</v>
      </c>
      <c r="C5664">
        <v>164</v>
      </c>
      <c r="D5664" t="s">
        <v>57</v>
      </c>
      <c r="E5664" t="s">
        <v>302</v>
      </c>
      <c r="F5664">
        <v>0</v>
      </c>
      <c r="G5664" t="s">
        <v>20</v>
      </c>
      <c r="H5664" t="s">
        <v>20</v>
      </c>
      <c r="I5664" t="s">
        <v>21</v>
      </c>
      <c r="J5664" t="s">
        <v>145</v>
      </c>
      <c r="K5664">
        <v>22</v>
      </c>
      <c r="L5664">
        <v>1983</v>
      </c>
      <c r="M5664">
        <f t="shared" si="1078"/>
        <v>4</v>
      </c>
      <c r="N5664">
        <v>0</v>
      </c>
      <c r="O5664">
        <v>0</v>
      </c>
      <c r="P5664">
        <v>0</v>
      </c>
      <c r="Q5664">
        <v>3</v>
      </c>
      <c r="S5664">
        <f t="shared" si="1087"/>
        <v>3</v>
      </c>
      <c r="T5664">
        <v>29</v>
      </c>
      <c r="U5664">
        <f t="shared" si="1086"/>
        <v>0</v>
      </c>
      <c r="V5664">
        <f t="shared" si="1088"/>
        <v>0</v>
      </c>
      <c r="W5664" s="1">
        <v>-0.7350427350427351</v>
      </c>
      <c r="X5664">
        <f t="shared" si="1079"/>
        <v>1</v>
      </c>
      <c r="Y5664">
        <f t="shared" si="1080"/>
        <v>0</v>
      </c>
      <c r="Z5664">
        <f t="shared" si="1081"/>
        <v>0</v>
      </c>
      <c r="AA5664">
        <f t="shared" si="1082"/>
        <v>0</v>
      </c>
      <c r="AB5664">
        <f t="shared" si="1077"/>
        <v>0</v>
      </c>
      <c r="AC5664">
        <f t="shared" si="1083"/>
        <v>0</v>
      </c>
      <c r="AD5664" t="s">
        <v>9862</v>
      </c>
      <c r="AE5664">
        <f t="shared" si="1084"/>
        <v>0</v>
      </c>
      <c r="AF5664">
        <f t="shared" si="1085"/>
        <v>0</v>
      </c>
    </row>
    <row r="5665" spans="1:32" hidden="1" x14ac:dyDescent="0.25">
      <c r="A5665">
        <v>1986</v>
      </c>
      <c r="B5665">
        <v>6</v>
      </c>
      <c r="C5665">
        <v>145</v>
      </c>
      <c r="D5665" t="s">
        <v>5488</v>
      </c>
      <c r="E5665" t="s">
        <v>2393</v>
      </c>
      <c r="F5665">
        <v>0</v>
      </c>
      <c r="G5665" t="s">
        <v>20</v>
      </c>
      <c r="H5665" t="s">
        <v>20</v>
      </c>
      <c r="I5665" t="s">
        <v>21</v>
      </c>
      <c r="J5665" t="s">
        <v>123</v>
      </c>
      <c r="K5665">
        <v>22</v>
      </c>
      <c r="L5665">
        <v>1989</v>
      </c>
      <c r="M5665">
        <f t="shared" si="1078"/>
        <v>4</v>
      </c>
      <c r="N5665">
        <v>0</v>
      </c>
      <c r="O5665">
        <v>0</v>
      </c>
      <c r="P5665">
        <v>1</v>
      </c>
      <c r="Q5665">
        <v>3</v>
      </c>
      <c r="R5665">
        <v>3</v>
      </c>
      <c r="S5665">
        <f t="shared" si="1087"/>
        <v>0</v>
      </c>
      <c r="T5665">
        <v>29</v>
      </c>
      <c r="U5665">
        <f t="shared" si="1086"/>
        <v>0</v>
      </c>
      <c r="V5665">
        <f t="shared" si="1088"/>
        <v>0</v>
      </c>
      <c r="W5665" s="1">
        <v>-0.7350427350427351</v>
      </c>
      <c r="X5665">
        <f t="shared" si="1079"/>
        <v>1</v>
      </c>
      <c r="Y5665">
        <f t="shared" si="1080"/>
        <v>0</v>
      </c>
      <c r="Z5665">
        <f t="shared" si="1081"/>
        <v>0</v>
      </c>
      <c r="AA5665">
        <f t="shared" si="1082"/>
        <v>0</v>
      </c>
      <c r="AB5665">
        <f t="shared" si="1077"/>
        <v>0</v>
      </c>
      <c r="AC5665">
        <f t="shared" si="1083"/>
        <v>0</v>
      </c>
      <c r="AD5665" t="s">
        <v>9863</v>
      </c>
      <c r="AE5665">
        <f t="shared" si="1084"/>
        <v>0</v>
      </c>
      <c r="AF5665">
        <f t="shared" si="1085"/>
        <v>0</v>
      </c>
    </row>
    <row r="5666" spans="1:32" hidden="1" x14ac:dyDescent="0.25">
      <c r="A5666">
        <v>1996</v>
      </c>
      <c r="B5666">
        <v>6</v>
      </c>
      <c r="C5666">
        <v>193</v>
      </c>
      <c r="D5666" t="s">
        <v>4989</v>
      </c>
      <c r="E5666" t="s">
        <v>5413</v>
      </c>
      <c r="F5666">
        <v>0</v>
      </c>
      <c r="G5666" t="s">
        <v>20</v>
      </c>
      <c r="H5666" t="s">
        <v>20</v>
      </c>
      <c r="I5666" t="s">
        <v>21</v>
      </c>
      <c r="J5666" t="s">
        <v>121</v>
      </c>
      <c r="K5666">
        <v>24</v>
      </c>
      <c r="L5666">
        <v>1999</v>
      </c>
      <c r="M5666">
        <f t="shared" si="1078"/>
        <v>4</v>
      </c>
      <c r="N5666">
        <v>0</v>
      </c>
      <c r="O5666">
        <v>0</v>
      </c>
      <c r="P5666">
        <v>1</v>
      </c>
      <c r="Q5666">
        <v>3</v>
      </c>
      <c r="R5666">
        <v>3</v>
      </c>
      <c r="S5666">
        <f t="shared" si="1087"/>
        <v>0</v>
      </c>
      <c r="T5666">
        <v>34</v>
      </c>
      <c r="U5666">
        <f t="shared" si="1086"/>
        <v>0</v>
      </c>
      <c r="V5666">
        <f t="shared" si="1088"/>
        <v>0</v>
      </c>
      <c r="W5666" s="1">
        <v>-0.7350427350427351</v>
      </c>
      <c r="X5666">
        <f t="shared" si="1079"/>
        <v>1</v>
      </c>
      <c r="Y5666">
        <f t="shared" si="1080"/>
        <v>0</v>
      </c>
      <c r="Z5666">
        <f t="shared" si="1081"/>
        <v>0</v>
      </c>
      <c r="AA5666">
        <f t="shared" si="1082"/>
        <v>0</v>
      </c>
      <c r="AB5666">
        <f t="shared" si="1077"/>
        <v>0</v>
      </c>
      <c r="AC5666">
        <f t="shared" si="1083"/>
        <v>0</v>
      </c>
      <c r="AD5666" t="s">
        <v>9865</v>
      </c>
      <c r="AE5666">
        <f t="shared" si="1084"/>
        <v>0</v>
      </c>
      <c r="AF5666">
        <f t="shared" si="1085"/>
        <v>0</v>
      </c>
    </row>
    <row r="5667" spans="1:32" hidden="1" x14ac:dyDescent="0.25">
      <c r="A5667">
        <v>2002</v>
      </c>
      <c r="B5667">
        <v>6</v>
      </c>
      <c r="C5667">
        <v>185</v>
      </c>
      <c r="D5667" t="s">
        <v>4779</v>
      </c>
      <c r="E5667" t="s">
        <v>6845</v>
      </c>
      <c r="F5667">
        <v>0</v>
      </c>
      <c r="G5667" t="s">
        <v>20</v>
      </c>
      <c r="H5667" t="s">
        <v>20</v>
      </c>
      <c r="I5667" t="s">
        <v>21</v>
      </c>
      <c r="J5667" t="s">
        <v>465</v>
      </c>
      <c r="K5667">
        <v>22</v>
      </c>
      <c r="L5667">
        <v>2007</v>
      </c>
      <c r="M5667">
        <f t="shared" si="1078"/>
        <v>6</v>
      </c>
      <c r="N5667">
        <v>0</v>
      </c>
      <c r="O5667">
        <v>0</v>
      </c>
      <c r="P5667">
        <v>0</v>
      </c>
      <c r="Q5667">
        <v>3</v>
      </c>
      <c r="R5667">
        <v>3</v>
      </c>
      <c r="S5667">
        <f t="shared" si="1087"/>
        <v>0</v>
      </c>
      <c r="T5667">
        <v>62</v>
      </c>
      <c r="U5667">
        <f t="shared" si="1086"/>
        <v>0</v>
      </c>
      <c r="V5667">
        <f t="shared" si="1088"/>
        <v>0</v>
      </c>
      <c r="W5667" s="1">
        <v>-0.7350427350427351</v>
      </c>
      <c r="X5667">
        <f t="shared" si="1079"/>
        <v>1</v>
      </c>
      <c r="Y5667">
        <f t="shared" si="1080"/>
        <v>0</v>
      </c>
      <c r="Z5667">
        <f t="shared" si="1081"/>
        <v>0</v>
      </c>
      <c r="AA5667">
        <f t="shared" si="1082"/>
        <v>0</v>
      </c>
      <c r="AB5667">
        <f t="shared" si="1077"/>
        <v>0</v>
      </c>
      <c r="AC5667">
        <f t="shared" si="1083"/>
        <v>0</v>
      </c>
      <c r="AD5667" t="s">
        <v>9866</v>
      </c>
      <c r="AE5667">
        <f t="shared" si="1084"/>
        <v>0</v>
      </c>
      <c r="AF5667">
        <f t="shared" si="1085"/>
        <v>0</v>
      </c>
    </row>
    <row r="5668" spans="1:32" hidden="1" x14ac:dyDescent="0.25">
      <c r="A5668">
        <v>2004</v>
      </c>
      <c r="B5668">
        <v>6</v>
      </c>
      <c r="C5668">
        <v>191</v>
      </c>
      <c r="D5668" t="s">
        <v>5488</v>
      </c>
      <c r="E5668" t="s">
        <v>7354</v>
      </c>
      <c r="F5668">
        <v>0</v>
      </c>
      <c r="G5668" t="s">
        <v>20</v>
      </c>
      <c r="H5668" t="s">
        <v>20</v>
      </c>
      <c r="I5668" t="s">
        <v>21</v>
      </c>
      <c r="J5668" t="s">
        <v>67</v>
      </c>
      <c r="K5668">
        <v>23</v>
      </c>
      <c r="L5668">
        <v>2005</v>
      </c>
      <c r="M5668">
        <f t="shared" si="1078"/>
        <v>2</v>
      </c>
      <c r="N5668">
        <v>0</v>
      </c>
      <c r="O5668">
        <v>0</v>
      </c>
      <c r="P5668">
        <v>0</v>
      </c>
      <c r="Q5668">
        <v>3</v>
      </c>
      <c r="R5668">
        <v>3</v>
      </c>
      <c r="S5668">
        <f t="shared" si="1087"/>
        <v>0</v>
      </c>
      <c r="T5668">
        <v>29</v>
      </c>
      <c r="U5668">
        <f t="shared" si="1086"/>
        <v>0</v>
      </c>
      <c r="V5668">
        <f t="shared" si="1088"/>
        <v>0</v>
      </c>
      <c r="W5668" s="1">
        <v>-0.7350427350427351</v>
      </c>
      <c r="X5668">
        <f t="shared" si="1079"/>
        <v>1</v>
      </c>
      <c r="Y5668">
        <f t="shared" si="1080"/>
        <v>0</v>
      </c>
      <c r="Z5668">
        <f t="shared" si="1081"/>
        <v>0</v>
      </c>
      <c r="AA5668">
        <f t="shared" si="1082"/>
        <v>0</v>
      </c>
      <c r="AB5668">
        <f t="shared" si="1077"/>
        <v>0</v>
      </c>
      <c r="AC5668">
        <f t="shared" si="1083"/>
        <v>0</v>
      </c>
      <c r="AD5668" t="s">
        <v>9866</v>
      </c>
      <c r="AE5668">
        <f t="shared" si="1084"/>
        <v>0</v>
      </c>
      <c r="AF5668">
        <f t="shared" si="1085"/>
        <v>0</v>
      </c>
    </row>
    <row r="5669" spans="1:32" hidden="1" x14ac:dyDescent="0.25">
      <c r="A5669">
        <v>2008</v>
      </c>
      <c r="B5669">
        <v>6</v>
      </c>
      <c r="C5669">
        <v>202</v>
      </c>
      <c r="D5669" t="s">
        <v>1588</v>
      </c>
      <c r="E5669" t="s">
        <v>8340</v>
      </c>
      <c r="F5669">
        <v>0</v>
      </c>
      <c r="G5669" t="s">
        <v>20</v>
      </c>
      <c r="H5669" t="s">
        <v>20</v>
      </c>
      <c r="I5669" t="s">
        <v>21</v>
      </c>
      <c r="J5669" t="s">
        <v>43</v>
      </c>
      <c r="K5669">
        <v>22</v>
      </c>
      <c r="L5669">
        <v>2010</v>
      </c>
      <c r="M5669">
        <f t="shared" si="1078"/>
        <v>3</v>
      </c>
      <c r="N5669">
        <v>0</v>
      </c>
      <c r="O5669">
        <v>0</v>
      </c>
      <c r="P5669">
        <v>0</v>
      </c>
      <c r="Q5669">
        <v>3</v>
      </c>
      <c r="R5669">
        <v>3</v>
      </c>
      <c r="S5669">
        <f t="shared" si="1087"/>
        <v>0</v>
      </c>
      <c r="T5669">
        <v>21</v>
      </c>
      <c r="U5669">
        <f t="shared" si="1086"/>
        <v>0</v>
      </c>
      <c r="V5669">
        <f t="shared" si="1088"/>
        <v>0</v>
      </c>
      <c r="W5669" s="1">
        <v>-0.7350427350427351</v>
      </c>
      <c r="X5669">
        <f t="shared" si="1079"/>
        <v>1</v>
      </c>
      <c r="Y5669">
        <f t="shared" si="1080"/>
        <v>0</v>
      </c>
      <c r="Z5669">
        <f t="shared" si="1081"/>
        <v>0</v>
      </c>
      <c r="AA5669">
        <f t="shared" si="1082"/>
        <v>0</v>
      </c>
      <c r="AB5669">
        <f t="shared" si="1077"/>
        <v>0</v>
      </c>
      <c r="AC5669">
        <f t="shared" si="1083"/>
        <v>0</v>
      </c>
      <c r="AD5669" s="2" t="s">
        <v>9867</v>
      </c>
      <c r="AE5669">
        <f t="shared" si="1084"/>
        <v>0</v>
      </c>
      <c r="AF5669">
        <f t="shared" si="1085"/>
        <v>0</v>
      </c>
    </row>
    <row r="5670" spans="1:32" hidden="1" x14ac:dyDescent="0.25">
      <c r="A5670">
        <v>2008</v>
      </c>
      <c r="B5670">
        <v>6</v>
      </c>
      <c r="C5670">
        <v>204</v>
      </c>
      <c r="D5670" t="s">
        <v>85</v>
      </c>
      <c r="E5670" t="s">
        <v>8343</v>
      </c>
      <c r="F5670">
        <v>0</v>
      </c>
      <c r="G5670" t="s">
        <v>20</v>
      </c>
      <c r="H5670" t="s">
        <v>20</v>
      </c>
      <c r="I5670" t="s">
        <v>21</v>
      </c>
      <c r="J5670" t="s">
        <v>436</v>
      </c>
      <c r="K5670">
        <v>24</v>
      </c>
      <c r="L5670">
        <v>2012</v>
      </c>
      <c r="M5670">
        <f t="shared" si="1078"/>
        <v>5</v>
      </c>
      <c r="N5670">
        <v>0</v>
      </c>
      <c r="O5670">
        <v>0</v>
      </c>
      <c r="P5670">
        <v>1</v>
      </c>
      <c r="Q5670">
        <v>3</v>
      </c>
      <c r="R5670">
        <v>3</v>
      </c>
      <c r="S5670">
        <f t="shared" si="1087"/>
        <v>0</v>
      </c>
      <c r="T5670">
        <v>62</v>
      </c>
      <c r="U5670">
        <f t="shared" si="1086"/>
        <v>0</v>
      </c>
      <c r="V5670">
        <f t="shared" si="1088"/>
        <v>0</v>
      </c>
      <c r="W5670" s="1">
        <v>-0.7350427350427351</v>
      </c>
      <c r="X5670">
        <f t="shared" si="1079"/>
        <v>1</v>
      </c>
      <c r="Y5670">
        <f t="shared" si="1080"/>
        <v>0</v>
      </c>
      <c r="Z5670">
        <f t="shared" si="1081"/>
        <v>0</v>
      </c>
      <c r="AA5670">
        <f t="shared" si="1082"/>
        <v>0</v>
      </c>
      <c r="AB5670">
        <f t="shared" si="1077"/>
        <v>0</v>
      </c>
      <c r="AC5670">
        <f t="shared" si="1083"/>
        <v>0</v>
      </c>
      <c r="AD5670" s="2" t="s">
        <v>9867</v>
      </c>
      <c r="AE5670">
        <f t="shared" si="1084"/>
        <v>0</v>
      </c>
      <c r="AF5670">
        <f t="shared" si="1085"/>
        <v>0</v>
      </c>
    </row>
    <row r="5671" spans="1:32" hidden="1" x14ac:dyDescent="0.25">
      <c r="A5671">
        <v>1985</v>
      </c>
      <c r="B5671">
        <v>7</v>
      </c>
      <c r="C5671">
        <v>185</v>
      </c>
      <c r="D5671" t="s">
        <v>76</v>
      </c>
      <c r="E5671" t="s">
        <v>2104</v>
      </c>
      <c r="F5671">
        <v>0</v>
      </c>
      <c r="G5671" t="s">
        <v>20</v>
      </c>
      <c r="H5671" t="s">
        <v>20</v>
      </c>
      <c r="I5671" t="s">
        <v>21</v>
      </c>
      <c r="J5671" t="s">
        <v>984</v>
      </c>
      <c r="K5671">
        <v>22</v>
      </c>
      <c r="L5671">
        <v>1987</v>
      </c>
      <c r="M5671">
        <f t="shared" si="1078"/>
        <v>3</v>
      </c>
      <c r="N5671">
        <v>0</v>
      </c>
      <c r="O5671">
        <v>0</v>
      </c>
      <c r="P5671">
        <v>0</v>
      </c>
      <c r="Q5671">
        <v>3</v>
      </c>
      <c r="R5671">
        <v>3</v>
      </c>
      <c r="S5671">
        <f t="shared" si="1087"/>
        <v>0</v>
      </c>
      <c r="T5671">
        <v>3</v>
      </c>
      <c r="U5671">
        <f t="shared" si="1086"/>
        <v>0</v>
      </c>
      <c r="V5671">
        <f t="shared" si="1088"/>
        <v>0</v>
      </c>
      <c r="W5671" s="1">
        <v>-0.7350427350427351</v>
      </c>
      <c r="X5671">
        <f t="shared" si="1079"/>
        <v>1</v>
      </c>
      <c r="Y5671">
        <f t="shared" si="1080"/>
        <v>0</v>
      </c>
      <c r="Z5671">
        <f t="shared" si="1081"/>
        <v>0</v>
      </c>
      <c r="AA5671">
        <f t="shared" si="1082"/>
        <v>0</v>
      </c>
      <c r="AB5671">
        <f t="shared" si="1077"/>
        <v>0</v>
      </c>
      <c r="AC5671">
        <f t="shared" si="1083"/>
        <v>0</v>
      </c>
      <c r="AD5671" t="s">
        <v>9863</v>
      </c>
      <c r="AE5671">
        <f t="shared" si="1084"/>
        <v>0</v>
      </c>
      <c r="AF5671">
        <f t="shared" si="1085"/>
        <v>0</v>
      </c>
    </row>
    <row r="5672" spans="1:32" hidden="1" x14ac:dyDescent="0.25">
      <c r="A5672">
        <v>1999</v>
      </c>
      <c r="B5672">
        <v>7</v>
      </c>
      <c r="C5672">
        <v>233</v>
      </c>
      <c r="D5672" t="s">
        <v>88</v>
      </c>
      <c r="E5672" t="s">
        <v>6167</v>
      </c>
      <c r="F5672">
        <v>0</v>
      </c>
      <c r="G5672" t="s">
        <v>20</v>
      </c>
      <c r="H5672" t="s">
        <v>20</v>
      </c>
      <c r="I5672" t="s">
        <v>21</v>
      </c>
      <c r="J5672" t="s">
        <v>96</v>
      </c>
      <c r="K5672">
        <v>22</v>
      </c>
      <c r="L5672">
        <v>2002</v>
      </c>
      <c r="M5672">
        <f t="shared" si="1078"/>
        <v>4</v>
      </c>
      <c r="N5672">
        <v>0</v>
      </c>
      <c r="O5672">
        <v>0</v>
      </c>
      <c r="P5672">
        <v>0</v>
      </c>
      <c r="Q5672">
        <v>3</v>
      </c>
      <c r="S5672">
        <f t="shared" si="1087"/>
        <v>3</v>
      </c>
      <c r="T5672">
        <v>34</v>
      </c>
      <c r="U5672">
        <f t="shared" si="1086"/>
        <v>0</v>
      </c>
      <c r="V5672">
        <f t="shared" si="1088"/>
        <v>0</v>
      </c>
      <c r="W5672" s="1">
        <v>-0.7350427350427351</v>
      </c>
      <c r="X5672">
        <f t="shared" si="1079"/>
        <v>1</v>
      </c>
      <c r="Y5672">
        <f t="shared" si="1080"/>
        <v>0</v>
      </c>
      <c r="Z5672">
        <f t="shared" si="1081"/>
        <v>0</v>
      </c>
      <c r="AA5672">
        <f t="shared" si="1082"/>
        <v>0</v>
      </c>
      <c r="AB5672">
        <f t="shared" si="1077"/>
        <v>0</v>
      </c>
      <c r="AC5672">
        <f t="shared" si="1083"/>
        <v>0</v>
      </c>
      <c r="AD5672" t="s">
        <v>9865</v>
      </c>
      <c r="AE5672">
        <f t="shared" si="1084"/>
        <v>0</v>
      </c>
      <c r="AF5672">
        <f t="shared" si="1085"/>
        <v>0</v>
      </c>
    </row>
    <row r="5673" spans="1:32" hidden="1" x14ac:dyDescent="0.25">
      <c r="A5673">
        <v>2005</v>
      </c>
      <c r="B5673">
        <v>7</v>
      </c>
      <c r="C5673">
        <v>244</v>
      </c>
      <c r="D5673" t="s">
        <v>100</v>
      </c>
      <c r="E5673" t="s">
        <v>7646</v>
      </c>
      <c r="F5673">
        <v>0</v>
      </c>
      <c r="G5673" t="s">
        <v>20</v>
      </c>
      <c r="H5673" t="s">
        <v>20</v>
      </c>
      <c r="I5673" t="s">
        <v>21</v>
      </c>
      <c r="J5673" t="s">
        <v>528</v>
      </c>
      <c r="K5673">
        <v>23</v>
      </c>
      <c r="L5673">
        <v>2006</v>
      </c>
      <c r="M5673">
        <f t="shared" si="1078"/>
        <v>2</v>
      </c>
      <c r="N5673">
        <v>0</v>
      </c>
      <c r="O5673">
        <v>0</v>
      </c>
      <c r="P5673">
        <v>0</v>
      </c>
      <c r="Q5673">
        <v>3</v>
      </c>
      <c r="R5673">
        <v>0</v>
      </c>
      <c r="S5673">
        <f t="shared" si="1087"/>
        <v>3</v>
      </c>
      <c r="T5673">
        <v>23</v>
      </c>
      <c r="U5673">
        <f t="shared" si="1086"/>
        <v>0</v>
      </c>
      <c r="V5673">
        <f t="shared" si="1088"/>
        <v>0</v>
      </c>
      <c r="W5673" s="1">
        <v>-0.7350427350427351</v>
      </c>
      <c r="X5673">
        <f t="shared" si="1079"/>
        <v>1</v>
      </c>
      <c r="Y5673">
        <f t="shared" si="1080"/>
        <v>0</v>
      </c>
      <c r="Z5673">
        <f t="shared" si="1081"/>
        <v>0</v>
      </c>
      <c r="AA5673">
        <f t="shared" si="1082"/>
        <v>0</v>
      </c>
      <c r="AB5673">
        <f t="shared" si="1077"/>
        <v>0</v>
      </c>
      <c r="AC5673">
        <f t="shared" si="1083"/>
        <v>0</v>
      </c>
      <c r="AD5673" s="2" t="s">
        <v>9867</v>
      </c>
      <c r="AE5673">
        <f t="shared" si="1084"/>
        <v>0</v>
      </c>
      <c r="AF5673">
        <f t="shared" si="1085"/>
        <v>0</v>
      </c>
    </row>
    <row r="5674" spans="1:32" hidden="1" x14ac:dyDescent="0.25">
      <c r="A5674">
        <v>2006</v>
      </c>
      <c r="B5674">
        <v>7</v>
      </c>
      <c r="C5674">
        <v>246</v>
      </c>
      <c r="D5674" t="s">
        <v>5488</v>
      </c>
      <c r="E5674" t="s">
        <v>7898</v>
      </c>
      <c r="F5674">
        <v>0</v>
      </c>
      <c r="G5674" t="s">
        <v>20</v>
      </c>
      <c r="H5674" t="s">
        <v>20</v>
      </c>
      <c r="I5674" t="s">
        <v>21</v>
      </c>
      <c r="J5674" t="s">
        <v>446</v>
      </c>
      <c r="K5674">
        <v>22</v>
      </c>
      <c r="L5674">
        <v>2010</v>
      </c>
      <c r="M5674">
        <f t="shared" si="1078"/>
        <v>5</v>
      </c>
      <c r="N5674">
        <v>0</v>
      </c>
      <c r="O5674">
        <v>0</v>
      </c>
      <c r="P5674">
        <v>0</v>
      </c>
      <c r="Q5674">
        <v>3</v>
      </c>
      <c r="R5674">
        <v>1</v>
      </c>
      <c r="S5674">
        <f t="shared" si="1087"/>
        <v>2</v>
      </c>
      <c r="T5674">
        <v>36</v>
      </c>
      <c r="U5674">
        <f t="shared" si="1086"/>
        <v>0</v>
      </c>
      <c r="V5674">
        <f t="shared" si="1088"/>
        <v>0</v>
      </c>
      <c r="W5674" s="1">
        <v>-0.7350427350427351</v>
      </c>
      <c r="X5674">
        <f t="shared" si="1079"/>
        <v>1</v>
      </c>
      <c r="Y5674">
        <f t="shared" si="1080"/>
        <v>0</v>
      </c>
      <c r="Z5674">
        <f t="shared" si="1081"/>
        <v>0</v>
      </c>
      <c r="AA5674">
        <f t="shared" si="1082"/>
        <v>0</v>
      </c>
      <c r="AB5674">
        <f t="shared" si="1077"/>
        <v>0</v>
      </c>
      <c r="AC5674">
        <f t="shared" si="1083"/>
        <v>0</v>
      </c>
      <c r="AD5674" s="2" t="s">
        <v>9867</v>
      </c>
      <c r="AE5674">
        <f t="shared" si="1084"/>
        <v>0</v>
      </c>
      <c r="AF5674">
        <f t="shared" si="1085"/>
        <v>0</v>
      </c>
    </row>
    <row r="5675" spans="1:32" hidden="1" x14ac:dyDescent="0.25">
      <c r="A5675">
        <v>2007</v>
      </c>
      <c r="B5675">
        <v>7</v>
      </c>
      <c r="C5675">
        <v>228</v>
      </c>
      <c r="D5675" t="s">
        <v>32</v>
      </c>
      <c r="E5675" t="s">
        <v>8119</v>
      </c>
      <c r="F5675">
        <v>0</v>
      </c>
      <c r="G5675" t="s">
        <v>20</v>
      </c>
      <c r="H5675" t="s">
        <v>20</v>
      </c>
      <c r="I5675" t="s">
        <v>21</v>
      </c>
      <c r="J5675" t="s">
        <v>180</v>
      </c>
      <c r="K5675">
        <v>23</v>
      </c>
      <c r="L5675">
        <v>2010</v>
      </c>
      <c r="M5675">
        <f t="shared" si="1078"/>
        <v>4</v>
      </c>
      <c r="N5675">
        <v>0</v>
      </c>
      <c r="O5675">
        <v>0</v>
      </c>
      <c r="P5675">
        <v>0</v>
      </c>
      <c r="Q5675">
        <v>3</v>
      </c>
      <c r="R5675">
        <v>3</v>
      </c>
      <c r="S5675">
        <f t="shared" si="1087"/>
        <v>0</v>
      </c>
      <c r="T5675">
        <v>23</v>
      </c>
      <c r="U5675">
        <f t="shared" si="1086"/>
        <v>0</v>
      </c>
      <c r="V5675">
        <f t="shared" si="1088"/>
        <v>0</v>
      </c>
      <c r="W5675" s="1">
        <v>-0.7350427350427351</v>
      </c>
      <c r="X5675">
        <f t="shared" si="1079"/>
        <v>1</v>
      </c>
      <c r="Y5675">
        <f t="shared" si="1080"/>
        <v>0</v>
      </c>
      <c r="Z5675">
        <f t="shared" si="1081"/>
        <v>0</v>
      </c>
      <c r="AA5675">
        <f t="shared" si="1082"/>
        <v>0</v>
      </c>
      <c r="AB5675">
        <f t="shared" ref="AB5675:AB5738" si="1089">IF(AND(W5675&gt;1.49,W5675&lt;2.49),1,0)</f>
        <v>0</v>
      </c>
      <c r="AC5675">
        <f t="shared" si="1083"/>
        <v>0</v>
      </c>
      <c r="AD5675" s="2" t="s">
        <v>9867</v>
      </c>
      <c r="AE5675">
        <f t="shared" si="1084"/>
        <v>0</v>
      </c>
      <c r="AF5675">
        <f t="shared" si="1085"/>
        <v>0</v>
      </c>
    </row>
    <row r="5676" spans="1:32" hidden="1" x14ac:dyDescent="0.25">
      <c r="A5676">
        <v>1981</v>
      </c>
      <c r="B5676">
        <v>9</v>
      </c>
      <c r="C5676">
        <v>222</v>
      </c>
      <c r="D5676" t="s">
        <v>60</v>
      </c>
      <c r="E5676" t="s">
        <v>771</v>
      </c>
      <c r="F5676">
        <v>0</v>
      </c>
      <c r="G5676" t="s">
        <v>20</v>
      </c>
      <c r="H5676" t="s">
        <v>20</v>
      </c>
      <c r="I5676" t="s">
        <v>21</v>
      </c>
      <c r="J5676" t="s">
        <v>54</v>
      </c>
      <c r="K5676">
        <v>22</v>
      </c>
      <c r="L5676">
        <v>1982</v>
      </c>
      <c r="M5676">
        <f t="shared" si="1078"/>
        <v>2</v>
      </c>
      <c r="N5676">
        <v>0</v>
      </c>
      <c r="O5676">
        <v>0</v>
      </c>
      <c r="P5676">
        <v>0</v>
      </c>
      <c r="Q5676">
        <v>3</v>
      </c>
      <c r="R5676">
        <v>3</v>
      </c>
      <c r="S5676">
        <f t="shared" si="1087"/>
        <v>0</v>
      </c>
      <c r="T5676">
        <v>18</v>
      </c>
      <c r="U5676">
        <f t="shared" si="1086"/>
        <v>0</v>
      </c>
      <c r="V5676">
        <f t="shared" si="1088"/>
        <v>0</v>
      </c>
      <c r="W5676" s="1">
        <v>-0.7350427350427351</v>
      </c>
      <c r="X5676">
        <f t="shared" si="1079"/>
        <v>1</v>
      </c>
      <c r="Y5676">
        <f t="shared" si="1080"/>
        <v>0</v>
      </c>
      <c r="Z5676">
        <f t="shared" si="1081"/>
        <v>0</v>
      </c>
      <c r="AA5676">
        <f t="shared" si="1082"/>
        <v>0</v>
      </c>
      <c r="AB5676">
        <f t="shared" si="1089"/>
        <v>0</v>
      </c>
      <c r="AC5676">
        <f t="shared" si="1083"/>
        <v>0</v>
      </c>
      <c r="AD5676" t="s">
        <v>9862</v>
      </c>
      <c r="AE5676">
        <f t="shared" si="1084"/>
        <v>0</v>
      </c>
      <c r="AF5676">
        <f t="shared" si="1085"/>
        <v>0</v>
      </c>
    </row>
    <row r="5677" spans="1:32" hidden="1" x14ac:dyDescent="0.25">
      <c r="A5677">
        <v>1980</v>
      </c>
      <c r="B5677">
        <v>12</v>
      </c>
      <c r="C5677">
        <v>307</v>
      </c>
      <c r="D5677" t="s">
        <v>17</v>
      </c>
      <c r="E5677" t="s">
        <v>497</v>
      </c>
      <c r="F5677">
        <v>0</v>
      </c>
      <c r="G5677" t="s">
        <v>20</v>
      </c>
      <c r="H5677" t="s">
        <v>20</v>
      </c>
      <c r="I5677" t="s">
        <v>21</v>
      </c>
      <c r="J5677" t="s">
        <v>227</v>
      </c>
      <c r="K5677">
        <v>21</v>
      </c>
      <c r="L5677">
        <v>1980</v>
      </c>
      <c r="M5677">
        <f t="shared" si="1078"/>
        <v>1</v>
      </c>
      <c r="N5677">
        <v>0</v>
      </c>
      <c r="O5677">
        <v>0</v>
      </c>
      <c r="P5677">
        <v>0</v>
      </c>
      <c r="Q5677">
        <v>3</v>
      </c>
      <c r="R5677">
        <v>3</v>
      </c>
      <c r="S5677">
        <f t="shared" si="1087"/>
        <v>0</v>
      </c>
      <c r="T5677">
        <v>6</v>
      </c>
      <c r="U5677">
        <f t="shared" si="1086"/>
        <v>0</v>
      </c>
      <c r="V5677">
        <f t="shared" si="1088"/>
        <v>0</v>
      </c>
      <c r="W5677" s="1">
        <v>-0.7350427350427351</v>
      </c>
      <c r="X5677">
        <f t="shared" si="1079"/>
        <v>1</v>
      </c>
      <c r="Y5677">
        <f t="shared" si="1080"/>
        <v>0</v>
      </c>
      <c r="Z5677">
        <f t="shared" si="1081"/>
        <v>0</v>
      </c>
      <c r="AA5677">
        <f t="shared" si="1082"/>
        <v>0</v>
      </c>
      <c r="AB5677">
        <f t="shared" si="1089"/>
        <v>0</v>
      </c>
      <c r="AC5677">
        <f t="shared" si="1083"/>
        <v>0</v>
      </c>
      <c r="AD5677" t="s">
        <v>9862</v>
      </c>
      <c r="AE5677">
        <f t="shared" si="1084"/>
        <v>0</v>
      </c>
      <c r="AF5677">
        <f t="shared" si="1085"/>
        <v>0</v>
      </c>
    </row>
    <row r="5678" spans="1:32" hidden="1" x14ac:dyDescent="0.25">
      <c r="A5678">
        <v>1986</v>
      </c>
      <c r="B5678">
        <v>12</v>
      </c>
      <c r="C5678">
        <v>310</v>
      </c>
      <c r="D5678" t="s">
        <v>5488</v>
      </c>
      <c r="E5678" t="s">
        <v>2560</v>
      </c>
      <c r="F5678">
        <v>0</v>
      </c>
      <c r="G5678" t="s">
        <v>20</v>
      </c>
      <c r="H5678" t="s">
        <v>20</v>
      </c>
      <c r="I5678" t="s">
        <v>21</v>
      </c>
      <c r="J5678" t="s">
        <v>2561</v>
      </c>
      <c r="K5678">
        <v>22</v>
      </c>
      <c r="L5678">
        <v>1987</v>
      </c>
      <c r="M5678">
        <f t="shared" si="1078"/>
        <v>2</v>
      </c>
      <c r="N5678">
        <v>0</v>
      </c>
      <c r="O5678">
        <v>0</v>
      </c>
      <c r="P5678">
        <v>0</v>
      </c>
      <c r="Q5678">
        <v>3</v>
      </c>
      <c r="R5678">
        <v>1</v>
      </c>
      <c r="S5678">
        <f t="shared" si="1087"/>
        <v>2</v>
      </c>
      <c r="T5678">
        <v>16</v>
      </c>
      <c r="U5678">
        <f t="shared" si="1086"/>
        <v>0</v>
      </c>
      <c r="V5678">
        <f t="shared" si="1088"/>
        <v>0</v>
      </c>
      <c r="W5678" s="1">
        <v>-0.7350427350427351</v>
      </c>
      <c r="X5678">
        <f t="shared" si="1079"/>
        <v>1</v>
      </c>
      <c r="Y5678">
        <f t="shared" si="1080"/>
        <v>0</v>
      </c>
      <c r="Z5678">
        <f t="shared" si="1081"/>
        <v>0</v>
      </c>
      <c r="AA5678">
        <f t="shared" si="1082"/>
        <v>0</v>
      </c>
      <c r="AB5678">
        <f t="shared" si="1089"/>
        <v>0</v>
      </c>
      <c r="AC5678">
        <f t="shared" si="1083"/>
        <v>0</v>
      </c>
      <c r="AD5678" t="s">
        <v>9863</v>
      </c>
      <c r="AE5678">
        <f t="shared" si="1084"/>
        <v>0</v>
      </c>
      <c r="AF5678">
        <f t="shared" si="1085"/>
        <v>0</v>
      </c>
    </row>
    <row r="5679" spans="1:32" hidden="1" x14ac:dyDescent="0.25">
      <c r="A5679">
        <v>1986</v>
      </c>
      <c r="B5679">
        <v>12</v>
      </c>
      <c r="C5679">
        <v>325</v>
      </c>
      <c r="D5679" t="s">
        <v>91</v>
      </c>
      <c r="E5679" t="s">
        <v>2575</v>
      </c>
      <c r="F5679">
        <v>0</v>
      </c>
      <c r="G5679" t="s">
        <v>20</v>
      </c>
      <c r="H5679" t="s">
        <v>20</v>
      </c>
      <c r="I5679" t="s">
        <v>21</v>
      </c>
      <c r="J5679" t="s">
        <v>157</v>
      </c>
      <c r="K5679">
        <v>22</v>
      </c>
      <c r="L5679">
        <v>1988</v>
      </c>
      <c r="M5679">
        <f t="shared" si="1078"/>
        <v>3</v>
      </c>
      <c r="N5679">
        <v>0</v>
      </c>
      <c r="O5679">
        <v>0</v>
      </c>
      <c r="P5679">
        <v>0</v>
      </c>
      <c r="Q5679">
        <v>3</v>
      </c>
      <c r="S5679">
        <f t="shared" si="1087"/>
        <v>3</v>
      </c>
      <c r="T5679">
        <v>20</v>
      </c>
      <c r="U5679">
        <f t="shared" si="1086"/>
        <v>0</v>
      </c>
      <c r="V5679">
        <f t="shared" si="1088"/>
        <v>0</v>
      </c>
      <c r="W5679" s="1">
        <v>-0.7350427350427351</v>
      </c>
      <c r="X5679">
        <f t="shared" si="1079"/>
        <v>1</v>
      </c>
      <c r="Y5679">
        <f t="shared" si="1080"/>
        <v>0</v>
      </c>
      <c r="Z5679">
        <f t="shared" si="1081"/>
        <v>0</v>
      </c>
      <c r="AA5679">
        <f t="shared" si="1082"/>
        <v>0</v>
      </c>
      <c r="AB5679">
        <f t="shared" si="1089"/>
        <v>0</v>
      </c>
      <c r="AC5679">
        <f t="shared" si="1083"/>
        <v>0</v>
      </c>
      <c r="AD5679" t="s">
        <v>9863</v>
      </c>
      <c r="AE5679">
        <f t="shared" si="1084"/>
        <v>0</v>
      </c>
      <c r="AF5679">
        <f t="shared" si="1085"/>
        <v>0</v>
      </c>
    </row>
    <row r="5680" spans="1:32" hidden="1" x14ac:dyDescent="0.25">
      <c r="A5680">
        <v>1989</v>
      </c>
      <c r="B5680">
        <v>12</v>
      </c>
      <c r="C5680">
        <v>311</v>
      </c>
      <c r="D5680" t="s">
        <v>57</v>
      </c>
      <c r="E5680" t="s">
        <v>3545</v>
      </c>
      <c r="F5680">
        <v>0</v>
      </c>
      <c r="G5680" t="s">
        <v>20</v>
      </c>
      <c r="H5680" t="s">
        <v>20</v>
      </c>
      <c r="I5680" t="s">
        <v>21</v>
      </c>
      <c r="J5680" t="s">
        <v>933</v>
      </c>
      <c r="K5680">
        <v>22</v>
      </c>
      <c r="L5680">
        <v>1992</v>
      </c>
      <c r="M5680">
        <f t="shared" si="1078"/>
        <v>4</v>
      </c>
      <c r="N5680">
        <v>0</v>
      </c>
      <c r="O5680">
        <v>0</v>
      </c>
      <c r="P5680">
        <v>0</v>
      </c>
      <c r="Q5680">
        <v>3</v>
      </c>
      <c r="R5680">
        <v>3</v>
      </c>
      <c r="S5680">
        <f t="shared" si="1087"/>
        <v>0</v>
      </c>
      <c r="T5680">
        <v>38</v>
      </c>
      <c r="U5680">
        <f t="shared" si="1086"/>
        <v>0</v>
      </c>
      <c r="V5680">
        <f t="shared" si="1088"/>
        <v>0</v>
      </c>
      <c r="W5680" s="1">
        <v>-0.7350427350427351</v>
      </c>
      <c r="X5680">
        <f t="shared" si="1079"/>
        <v>1</v>
      </c>
      <c r="Y5680">
        <f t="shared" si="1080"/>
        <v>0</v>
      </c>
      <c r="Z5680">
        <f t="shared" si="1081"/>
        <v>0</v>
      </c>
      <c r="AA5680">
        <f t="shared" si="1082"/>
        <v>0</v>
      </c>
      <c r="AB5680">
        <f t="shared" si="1089"/>
        <v>0</v>
      </c>
      <c r="AC5680">
        <f t="shared" si="1083"/>
        <v>0</v>
      </c>
      <c r="AD5680" t="s">
        <v>9863</v>
      </c>
      <c r="AE5680">
        <f t="shared" si="1084"/>
        <v>0</v>
      </c>
      <c r="AF5680">
        <f t="shared" si="1085"/>
        <v>0</v>
      </c>
    </row>
    <row r="5681" spans="1:32" hidden="1" x14ac:dyDescent="0.25">
      <c r="A5681">
        <v>1981</v>
      </c>
      <c r="B5681">
        <v>1</v>
      </c>
      <c r="C5681">
        <v>6</v>
      </c>
      <c r="D5681" t="s">
        <v>32</v>
      </c>
      <c r="E5681" t="s">
        <v>537</v>
      </c>
      <c r="F5681">
        <v>0</v>
      </c>
      <c r="G5681" t="s">
        <v>70</v>
      </c>
      <c r="H5681" t="s">
        <v>70</v>
      </c>
      <c r="I5681" t="s">
        <v>21</v>
      </c>
      <c r="J5681" t="s">
        <v>141</v>
      </c>
      <c r="K5681">
        <v>22</v>
      </c>
      <c r="L5681">
        <v>1984</v>
      </c>
      <c r="M5681">
        <f t="shared" si="1078"/>
        <v>4</v>
      </c>
      <c r="N5681">
        <v>0</v>
      </c>
      <c r="O5681">
        <v>0</v>
      </c>
      <c r="P5681">
        <v>0</v>
      </c>
      <c r="Q5681">
        <v>2</v>
      </c>
      <c r="R5681">
        <v>2</v>
      </c>
      <c r="S5681">
        <f t="shared" si="1087"/>
        <v>0</v>
      </c>
      <c r="T5681">
        <v>7</v>
      </c>
      <c r="U5681">
        <f t="shared" si="1086"/>
        <v>0</v>
      </c>
      <c r="V5681">
        <f t="shared" si="1088"/>
        <v>0</v>
      </c>
      <c r="W5681" s="1">
        <v>-0.74365482233502544</v>
      </c>
      <c r="X5681">
        <f t="shared" si="1079"/>
        <v>1</v>
      </c>
      <c r="Y5681">
        <f t="shared" si="1080"/>
        <v>0</v>
      </c>
      <c r="Z5681">
        <f t="shared" si="1081"/>
        <v>0</v>
      </c>
      <c r="AA5681">
        <f t="shared" si="1082"/>
        <v>0</v>
      </c>
      <c r="AB5681">
        <f t="shared" si="1089"/>
        <v>0</v>
      </c>
      <c r="AC5681">
        <f t="shared" si="1083"/>
        <v>0</v>
      </c>
      <c r="AD5681" t="s">
        <v>9862</v>
      </c>
      <c r="AE5681">
        <f t="shared" si="1084"/>
        <v>0</v>
      </c>
      <c r="AF5681">
        <f t="shared" si="1085"/>
        <v>1</v>
      </c>
    </row>
    <row r="5682" spans="1:32" hidden="1" x14ac:dyDescent="0.25">
      <c r="A5682">
        <v>1987</v>
      </c>
      <c r="B5682">
        <v>1</v>
      </c>
      <c r="C5682">
        <v>6</v>
      </c>
      <c r="D5682" t="s">
        <v>4779</v>
      </c>
      <c r="E5682" t="s">
        <v>2588</v>
      </c>
      <c r="F5682">
        <v>0</v>
      </c>
      <c r="G5682" t="s">
        <v>70</v>
      </c>
      <c r="H5682" t="s">
        <v>70</v>
      </c>
      <c r="I5682" t="s">
        <v>21</v>
      </c>
      <c r="J5682" t="s">
        <v>257</v>
      </c>
      <c r="K5682">
        <v>23</v>
      </c>
      <c r="L5682">
        <v>1992</v>
      </c>
      <c r="M5682">
        <f t="shared" si="1078"/>
        <v>6</v>
      </c>
      <c r="N5682">
        <v>0</v>
      </c>
      <c r="O5682">
        <v>0</v>
      </c>
      <c r="P5682">
        <v>0</v>
      </c>
      <c r="Q5682">
        <v>2</v>
      </c>
      <c r="S5682">
        <f t="shared" si="1087"/>
        <v>2</v>
      </c>
      <c r="T5682">
        <v>22</v>
      </c>
      <c r="U5682">
        <f t="shared" si="1086"/>
        <v>0</v>
      </c>
      <c r="V5682">
        <f t="shared" si="1088"/>
        <v>0</v>
      </c>
      <c r="W5682" s="1">
        <v>-0.74365482233502544</v>
      </c>
      <c r="X5682">
        <f t="shared" si="1079"/>
        <v>1</v>
      </c>
      <c r="Y5682">
        <f t="shared" si="1080"/>
        <v>0</v>
      </c>
      <c r="Z5682">
        <f t="shared" si="1081"/>
        <v>0</v>
      </c>
      <c r="AA5682">
        <f t="shared" si="1082"/>
        <v>0</v>
      </c>
      <c r="AB5682">
        <f t="shared" si="1089"/>
        <v>0</v>
      </c>
      <c r="AC5682">
        <f t="shared" si="1083"/>
        <v>0</v>
      </c>
      <c r="AD5682" t="s">
        <v>9863</v>
      </c>
      <c r="AE5682">
        <f t="shared" si="1084"/>
        <v>0</v>
      </c>
      <c r="AF5682">
        <f t="shared" si="1085"/>
        <v>1</v>
      </c>
    </row>
    <row r="5683" spans="1:32" hidden="1" x14ac:dyDescent="0.25">
      <c r="A5683">
        <v>1991</v>
      </c>
      <c r="B5683">
        <v>1</v>
      </c>
      <c r="C5683">
        <v>16</v>
      </c>
      <c r="D5683" t="s">
        <v>55</v>
      </c>
      <c r="E5683" t="s">
        <v>3915</v>
      </c>
      <c r="F5683">
        <v>0</v>
      </c>
      <c r="G5683" t="s">
        <v>70</v>
      </c>
      <c r="H5683" t="s">
        <v>70</v>
      </c>
      <c r="I5683" t="s">
        <v>21</v>
      </c>
      <c r="J5683" t="s">
        <v>336</v>
      </c>
      <c r="K5683">
        <v>23</v>
      </c>
      <c r="L5683">
        <v>1995</v>
      </c>
      <c r="M5683">
        <f t="shared" si="1078"/>
        <v>5</v>
      </c>
      <c r="N5683">
        <v>0</v>
      </c>
      <c r="O5683">
        <v>0</v>
      </c>
      <c r="P5683">
        <v>0</v>
      </c>
      <c r="Q5683">
        <v>2</v>
      </c>
      <c r="R5683">
        <v>2</v>
      </c>
      <c r="S5683">
        <f t="shared" si="1087"/>
        <v>0</v>
      </c>
      <c r="T5683">
        <v>13</v>
      </c>
      <c r="U5683">
        <f t="shared" si="1086"/>
        <v>0</v>
      </c>
      <c r="V5683">
        <f t="shared" si="1088"/>
        <v>0</v>
      </c>
      <c r="W5683" s="1">
        <v>-0.74365482233502544</v>
      </c>
      <c r="X5683">
        <f t="shared" si="1079"/>
        <v>1</v>
      </c>
      <c r="Y5683">
        <f t="shared" si="1080"/>
        <v>0</v>
      </c>
      <c r="Z5683">
        <f t="shared" si="1081"/>
        <v>0</v>
      </c>
      <c r="AA5683">
        <f t="shared" si="1082"/>
        <v>0</v>
      </c>
      <c r="AB5683">
        <f t="shared" si="1089"/>
        <v>0</v>
      </c>
      <c r="AC5683">
        <f t="shared" si="1083"/>
        <v>0</v>
      </c>
      <c r="AD5683" t="s">
        <v>9864</v>
      </c>
      <c r="AE5683">
        <f t="shared" si="1084"/>
        <v>0</v>
      </c>
      <c r="AF5683">
        <f t="shared" si="1085"/>
        <v>1</v>
      </c>
    </row>
    <row r="5684" spans="1:32" hidden="1" x14ac:dyDescent="0.25">
      <c r="A5684">
        <v>1999</v>
      </c>
      <c r="B5684">
        <v>1</v>
      </c>
      <c r="C5684">
        <v>3</v>
      </c>
      <c r="D5684" t="s">
        <v>27</v>
      </c>
      <c r="E5684" t="s">
        <v>5950</v>
      </c>
      <c r="F5684">
        <v>0</v>
      </c>
      <c r="G5684" t="s">
        <v>70</v>
      </c>
      <c r="H5684" t="s">
        <v>70</v>
      </c>
      <c r="I5684" t="s">
        <v>21</v>
      </c>
      <c r="J5684" t="s">
        <v>210</v>
      </c>
      <c r="K5684">
        <v>24</v>
      </c>
      <c r="L5684">
        <v>2002</v>
      </c>
      <c r="M5684">
        <f t="shared" si="1078"/>
        <v>4</v>
      </c>
      <c r="N5684">
        <v>0</v>
      </c>
      <c r="O5684">
        <v>0</v>
      </c>
      <c r="P5684">
        <v>1</v>
      </c>
      <c r="Q5684">
        <v>2</v>
      </c>
      <c r="R5684">
        <v>2</v>
      </c>
      <c r="S5684">
        <f t="shared" si="1087"/>
        <v>0</v>
      </c>
      <c r="T5684">
        <v>22</v>
      </c>
      <c r="U5684">
        <f t="shared" si="1086"/>
        <v>0</v>
      </c>
      <c r="V5684">
        <f t="shared" si="1088"/>
        <v>0</v>
      </c>
      <c r="W5684" s="1">
        <v>-0.74365482233502544</v>
      </c>
      <c r="X5684">
        <f t="shared" si="1079"/>
        <v>1</v>
      </c>
      <c r="Y5684">
        <f t="shared" si="1080"/>
        <v>0</v>
      </c>
      <c r="Z5684">
        <f t="shared" si="1081"/>
        <v>0</v>
      </c>
      <c r="AA5684">
        <f t="shared" si="1082"/>
        <v>0</v>
      </c>
      <c r="AB5684">
        <f t="shared" si="1089"/>
        <v>0</v>
      </c>
      <c r="AC5684">
        <f t="shared" si="1083"/>
        <v>0</v>
      </c>
      <c r="AD5684" t="s">
        <v>9865</v>
      </c>
      <c r="AE5684">
        <f t="shared" si="1084"/>
        <v>0</v>
      </c>
      <c r="AF5684">
        <f t="shared" si="1085"/>
        <v>1</v>
      </c>
    </row>
    <row r="5685" spans="1:32" hidden="1" x14ac:dyDescent="0.25">
      <c r="A5685">
        <v>2007</v>
      </c>
      <c r="B5685">
        <v>1</v>
      </c>
      <c r="C5685">
        <v>22</v>
      </c>
      <c r="D5685" t="s">
        <v>98</v>
      </c>
      <c r="E5685" t="s">
        <v>7926</v>
      </c>
      <c r="F5685">
        <v>0</v>
      </c>
      <c r="G5685" t="s">
        <v>70</v>
      </c>
      <c r="H5685" t="s">
        <v>70</v>
      </c>
      <c r="I5685" t="s">
        <v>21</v>
      </c>
      <c r="J5685" t="s">
        <v>96</v>
      </c>
      <c r="K5685">
        <v>22</v>
      </c>
      <c r="L5685">
        <v>2012</v>
      </c>
      <c r="M5685">
        <f t="shared" si="1078"/>
        <v>6</v>
      </c>
      <c r="N5685">
        <v>0</v>
      </c>
      <c r="O5685">
        <v>0</v>
      </c>
      <c r="P5685">
        <v>1</v>
      </c>
      <c r="Q5685">
        <v>2</v>
      </c>
      <c r="R5685">
        <v>3</v>
      </c>
      <c r="S5685">
        <f t="shared" si="1087"/>
        <v>-1</v>
      </c>
      <c r="T5685">
        <v>24</v>
      </c>
      <c r="U5685">
        <f t="shared" si="1086"/>
        <v>0</v>
      </c>
      <c r="V5685">
        <f t="shared" si="1088"/>
        <v>0</v>
      </c>
      <c r="W5685" s="1">
        <v>-0.74365482233502544</v>
      </c>
      <c r="X5685">
        <f t="shared" si="1079"/>
        <v>1</v>
      </c>
      <c r="Y5685">
        <f t="shared" si="1080"/>
        <v>0</v>
      </c>
      <c r="Z5685">
        <f t="shared" si="1081"/>
        <v>0</v>
      </c>
      <c r="AA5685">
        <f t="shared" si="1082"/>
        <v>0</v>
      </c>
      <c r="AB5685">
        <f t="shared" si="1089"/>
        <v>0</v>
      </c>
      <c r="AC5685">
        <f t="shared" si="1083"/>
        <v>0</v>
      </c>
      <c r="AD5685" s="2" t="s">
        <v>9867</v>
      </c>
      <c r="AE5685">
        <f t="shared" si="1084"/>
        <v>0</v>
      </c>
      <c r="AF5685">
        <f t="shared" si="1085"/>
        <v>1</v>
      </c>
    </row>
    <row r="5686" spans="1:32" hidden="1" x14ac:dyDescent="0.25">
      <c r="A5686">
        <v>1999</v>
      </c>
      <c r="B5686">
        <v>3</v>
      </c>
      <c r="C5686">
        <v>77</v>
      </c>
      <c r="D5686" t="s">
        <v>55</v>
      </c>
      <c r="E5686" t="s">
        <v>6021</v>
      </c>
      <c r="F5686">
        <v>0</v>
      </c>
      <c r="G5686" t="s">
        <v>70</v>
      </c>
      <c r="H5686" t="s">
        <v>70</v>
      </c>
      <c r="I5686" t="s">
        <v>21</v>
      </c>
      <c r="J5686" t="s">
        <v>54</v>
      </c>
      <c r="K5686">
        <v>23</v>
      </c>
      <c r="L5686">
        <v>2003</v>
      </c>
      <c r="M5686">
        <f t="shared" si="1078"/>
        <v>5</v>
      </c>
      <c r="N5686">
        <v>0</v>
      </c>
      <c r="O5686">
        <v>0</v>
      </c>
      <c r="P5686">
        <v>0</v>
      </c>
      <c r="Q5686">
        <v>2</v>
      </c>
      <c r="R5686">
        <v>2</v>
      </c>
      <c r="S5686">
        <f t="shared" si="1087"/>
        <v>0</v>
      </c>
      <c r="T5686">
        <v>8</v>
      </c>
      <c r="U5686">
        <f t="shared" si="1086"/>
        <v>0</v>
      </c>
      <c r="V5686">
        <f t="shared" si="1088"/>
        <v>0</v>
      </c>
      <c r="W5686" s="1">
        <v>-0.74365482233502544</v>
      </c>
      <c r="X5686">
        <f t="shared" si="1079"/>
        <v>1</v>
      </c>
      <c r="Y5686">
        <f t="shared" si="1080"/>
        <v>0</v>
      </c>
      <c r="Z5686">
        <f t="shared" si="1081"/>
        <v>0</v>
      </c>
      <c r="AA5686">
        <f t="shared" si="1082"/>
        <v>0</v>
      </c>
      <c r="AB5686">
        <f t="shared" si="1089"/>
        <v>0</v>
      </c>
      <c r="AC5686">
        <f t="shared" si="1083"/>
        <v>0</v>
      </c>
      <c r="AD5686" t="s">
        <v>9865</v>
      </c>
      <c r="AE5686">
        <f t="shared" si="1084"/>
        <v>0</v>
      </c>
      <c r="AF5686">
        <f t="shared" si="1085"/>
        <v>1</v>
      </c>
    </row>
    <row r="5687" spans="1:32" hidden="1" x14ac:dyDescent="0.25">
      <c r="A5687">
        <v>2006</v>
      </c>
      <c r="B5687">
        <v>3</v>
      </c>
      <c r="C5687">
        <v>85</v>
      </c>
      <c r="D5687" t="s">
        <v>57</v>
      </c>
      <c r="E5687" t="s">
        <v>7742</v>
      </c>
      <c r="F5687">
        <v>0</v>
      </c>
      <c r="G5687" t="s">
        <v>70</v>
      </c>
      <c r="H5687" t="s">
        <v>70</v>
      </c>
      <c r="I5687" t="s">
        <v>21</v>
      </c>
      <c r="J5687" t="s">
        <v>87</v>
      </c>
      <c r="K5687">
        <v>23</v>
      </c>
      <c r="L5687">
        <v>2010</v>
      </c>
      <c r="M5687">
        <f t="shared" si="1078"/>
        <v>5</v>
      </c>
      <c r="N5687">
        <v>0</v>
      </c>
      <c r="O5687">
        <v>0</v>
      </c>
      <c r="P5687">
        <v>0</v>
      </c>
      <c r="Q5687">
        <v>2</v>
      </c>
      <c r="R5687">
        <v>2</v>
      </c>
      <c r="S5687">
        <f t="shared" si="1087"/>
        <v>0</v>
      </c>
      <c r="T5687">
        <v>18</v>
      </c>
      <c r="U5687">
        <f t="shared" si="1086"/>
        <v>0</v>
      </c>
      <c r="V5687">
        <f t="shared" si="1088"/>
        <v>0</v>
      </c>
      <c r="W5687" s="1">
        <v>-0.74365482233502544</v>
      </c>
      <c r="X5687">
        <f t="shared" si="1079"/>
        <v>1</v>
      </c>
      <c r="Y5687">
        <f t="shared" si="1080"/>
        <v>0</v>
      </c>
      <c r="Z5687">
        <f t="shared" si="1081"/>
        <v>0</v>
      </c>
      <c r="AA5687">
        <f t="shared" si="1082"/>
        <v>0</v>
      </c>
      <c r="AB5687">
        <f t="shared" si="1089"/>
        <v>0</v>
      </c>
      <c r="AC5687">
        <f t="shared" si="1083"/>
        <v>0</v>
      </c>
      <c r="AD5687" s="2" t="s">
        <v>9867</v>
      </c>
      <c r="AE5687">
        <f t="shared" si="1084"/>
        <v>0</v>
      </c>
      <c r="AF5687">
        <f t="shared" si="1085"/>
        <v>1</v>
      </c>
    </row>
    <row r="5688" spans="1:32" hidden="1" x14ac:dyDescent="0.25">
      <c r="A5688">
        <v>1980</v>
      </c>
      <c r="B5688">
        <v>4</v>
      </c>
      <c r="C5688">
        <v>89</v>
      </c>
      <c r="D5688" t="s">
        <v>4779</v>
      </c>
      <c r="E5688" t="s">
        <v>198</v>
      </c>
      <c r="F5688">
        <v>0</v>
      </c>
      <c r="G5688" t="s">
        <v>70</v>
      </c>
      <c r="H5688" t="s">
        <v>70</v>
      </c>
      <c r="I5688" t="s">
        <v>21</v>
      </c>
      <c r="J5688" t="s">
        <v>96</v>
      </c>
      <c r="K5688">
        <v>23</v>
      </c>
      <c r="L5688">
        <v>1984</v>
      </c>
      <c r="M5688">
        <f t="shared" si="1078"/>
        <v>5</v>
      </c>
      <c r="N5688">
        <v>0</v>
      </c>
      <c r="O5688">
        <v>0</v>
      </c>
      <c r="P5688">
        <v>0</v>
      </c>
      <c r="Q5688">
        <v>2</v>
      </c>
      <c r="R5688">
        <v>0</v>
      </c>
      <c r="S5688">
        <f t="shared" si="1087"/>
        <v>2</v>
      </c>
      <c r="T5688">
        <v>30</v>
      </c>
      <c r="U5688">
        <f t="shared" si="1086"/>
        <v>0</v>
      </c>
      <c r="V5688">
        <f t="shared" si="1088"/>
        <v>0</v>
      </c>
      <c r="W5688" s="1">
        <v>-0.74365482233502544</v>
      </c>
      <c r="X5688">
        <f t="shared" si="1079"/>
        <v>1</v>
      </c>
      <c r="Y5688">
        <f t="shared" si="1080"/>
        <v>0</v>
      </c>
      <c r="Z5688">
        <f t="shared" si="1081"/>
        <v>0</v>
      </c>
      <c r="AA5688">
        <f t="shared" si="1082"/>
        <v>0</v>
      </c>
      <c r="AB5688">
        <f t="shared" si="1089"/>
        <v>0</v>
      </c>
      <c r="AC5688">
        <f t="shared" si="1083"/>
        <v>0</v>
      </c>
      <c r="AD5688" t="s">
        <v>9862</v>
      </c>
      <c r="AE5688">
        <f t="shared" si="1084"/>
        <v>0</v>
      </c>
      <c r="AF5688">
        <f t="shared" si="1085"/>
        <v>1</v>
      </c>
    </row>
    <row r="5689" spans="1:32" hidden="1" x14ac:dyDescent="0.25">
      <c r="A5689">
        <v>1989</v>
      </c>
      <c r="B5689">
        <v>4</v>
      </c>
      <c r="C5689">
        <v>102</v>
      </c>
      <c r="D5689" t="s">
        <v>41</v>
      </c>
      <c r="E5689" t="s">
        <v>3342</v>
      </c>
      <c r="F5689">
        <v>0</v>
      </c>
      <c r="G5689" t="s">
        <v>70</v>
      </c>
      <c r="H5689" t="s">
        <v>70</v>
      </c>
      <c r="I5689" t="s">
        <v>21</v>
      </c>
      <c r="J5689" t="s">
        <v>1703</v>
      </c>
      <c r="K5689">
        <v>23</v>
      </c>
      <c r="L5689">
        <v>1992</v>
      </c>
      <c r="M5689">
        <f t="shared" si="1078"/>
        <v>4</v>
      </c>
      <c r="N5689">
        <v>0</v>
      </c>
      <c r="O5689">
        <v>0</v>
      </c>
      <c r="P5689">
        <v>0</v>
      </c>
      <c r="Q5689">
        <v>2</v>
      </c>
      <c r="S5689">
        <f t="shared" si="1087"/>
        <v>2</v>
      </c>
      <c r="T5689">
        <v>7</v>
      </c>
      <c r="U5689">
        <f t="shared" si="1086"/>
        <v>0</v>
      </c>
      <c r="V5689">
        <f t="shared" si="1088"/>
        <v>0</v>
      </c>
      <c r="W5689" s="1">
        <v>-0.74365482233502544</v>
      </c>
      <c r="X5689">
        <f t="shared" si="1079"/>
        <v>1</v>
      </c>
      <c r="Y5689">
        <f t="shared" si="1080"/>
        <v>0</v>
      </c>
      <c r="Z5689">
        <f t="shared" si="1081"/>
        <v>0</v>
      </c>
      <c r="AA5689">
        <f t="shared" si="1082"/>
        <v>0</v>
      </c>
      <c r="AB5689">
        <f t="shared" si="1089"/>
        <v>0</v>
      </c>
      <c r="AC5689">
        <f t="shared" si="1083"/>
        <v>0</v>
      </c>
      <c r="AD5689" t="s">
        <v>9863</v>
      </c>
      <c r="AE5689">
        <f t="shared" si="1084"/>
        <v>0</v>
      </c>
      <c r="AF5689">
        <f t="shared" si="1085"/>
        <v>1</v>
      </c>
    </row>
    <row r="5690" spans="1:32" hidden="1" x14ac:dyDescent="0.25">
      <c r="A5690">
        <v>1994</v>
      </c>
      <c r="B5690">
        <v>4</v>
      </c>
      <c r="C5690">
        <v>116</v>
      </c>
      <c r="D5690" t="s">
        <v>60</v>
      </c>
      <c r="E5690" t="s">
        <v>4882</v>
      </c>
      <c r="F5690">
        <v>0</v>
      </c>
      <c r="G5690" t="s">
        <v>70</v>
      </c>
      <c r="H5690" t="s">
        <v>70</v>
      </c>
      <c r="I5690" t="s">
        <v>21</v>
      </c>
      <c r="J5690" t="s">
        <v>289</v>
      </c>
      <c r="K5690">
        <v>23</v>
      </c>
      <c r="L5690">
        <v>1997</v>
      </c>
      <c r="M5690">
        <f t="shared" si="1078"/>
        <v>4</v>
      </c>
      <c r="N5690">
        <v>0</v>
      </c>
      <c r="O5690">
        <v>0</v>
      </c>
      <c r="P5690">
        <v>0</v>
      </c>
      <c r="Q5690">
        <v>2</v>
      </c>
      <c r="R5690">
        <v>2</v>
      </c>
      <c r="S5690">
        <f t="shared" si="1087"/>
        <v>0</v>
      </c>
      <c r="T5690">
        <v>5</v>
      </c>
      <c r="U5690">
        <f t="shared" si="1086"/>
        <v>0</v>
      </c>
      <c r="V5690">
        <f t="shared" si="1088"/>
        <v>0</v>
      </c>
      <c r="W5690" s="1">
        <v>-0.74365482233502544</v>
      </c>
      <c r="X5690">
        <f t="shared" si="1079"/>
        <v>1</v>
      </c>
      <c r="Y5690">
        <f t="shared" si="1080"/>
        <v>0</v>
      </c>
      <c r="Z5690">
        <f t="shared" si="1081"/>
        <v>0</v>
      </c>
      <c r="AA5690">
        <f t="shared" si="1082"/>
        <v>0</v>
      </c>
      <c r="AB5690">
        <f t="shared" si="1089"/>
        <v>0</v>
      </c>
      <c r="AC5690">
        <f t="shared" si="1083"/>
        <v>0</v>
      </c>
      <c r="AD5690" t="s">
        <v>9864</v>
      </c>
      <c r="AE5690">
        <f t="shared" si="1084"/>
        <v>0</v>
      </c>
      <c r="AF5690">
        <f t="shared" si="1085"/>
        <v>1</v>
      </c>
    </row>
    <row r="5691" spans="1:32" hidden="1" x14ac:dyDescent="0.25">
      <c r="A5691">
        <v>1996</v>
      </c>
      <c r="B5691">
        <v>4</v>
      </c>
      <c r="C5691">
        <v>100</v>
      </c>
      <c r="D5691" t="s">
        <v>126</v>
      </c>
      <c r="E5691" t="s">
        <v>5317</v>
      </c>
      <c r="F5691">
        <v>0</v>
      </c>
      <c r="G5691" t="s">
        <v>70</v>
      </c>
      <c r="H5691" t="s">
        <v>70</v>
      </c>
      <c r="I5691" t="s">
        <v>21</v>
      </c>
      <c r="J5691" t="s">
        <v>810</v>
      </c>
      <c r="K5691">
        <v>23</v>
      </c>
      <c r="L5691">
        <v>2000</v>
      </c>
      <c r="M5691">
        <f t="shared" si="1078"/>
        <v>5</v>
      </c>
      <c r="N5691">
        <v>0</v>
      </c>
      <c r="O5691">
        <v>0</v>
      </c>
      <c r="P5691">
        <v>0</v>
      </c>
      <c r="Q5691">
        <v>2</v>
      </c>
      <c r="R5691">
        <v>1</v>
      </c>
      <c r="S5691">
        <f t="shared" si="1087"/>
        <v>1</v>
      </c>
      <c r="T5691">
        <v>12</v>
      </c>
      <c r="U5691">
        <f t="shared" si="1086"/>
        <v>0</v>
      </c>
      <c r="V5691">
        <f t="shared" si="1088"/>
        <v>0</v>
      </c>
      <c r="W5691" s="1">
        <v>-0.74365482233502544</v>
      </c>
      <c r="X5691">
        <f t="shared" si="1079"/>
        <v>1</v>
      </c>
      <c r="Y5691">
        <f t="shared" si="1080"/>
        <v>0</v>
      </c>
      <c r="Z5691">
        <f t="shared" si="1081"/>
        <v>0</v>
      </c>
      <c r="AA5691">
        <f t="shared" si="1082"/>
        <v>0</v>
      </c>
      <c r="AB5691">
        <f t="shared" si="1089"/>
        <v>0</v>
      </c>
      <c r="AC5691">
        <f t="shared" si="1083"/>
        <v>0</v>
      </c>
      <c r="AD5691" t="s">
        <v>9865</v>
      </c>
      <c r="AE5691">
        <f t="shared" si="1084"/>
        <v>0</v>
      </c>
      <c r="AF5691">
        <f t="shared" si="1085"/>
        <v>1</v>
      </c>
    </row>
    <row r="5692" spans="1:32" hidden="1" x14ac:dyDescent="0.25">
      <c r="A5692">
        <v>2009</v>
      </c>
      <c r="B5692">
        <v>4</v>
      </c>
      <c r="C5692">
        <v>101</v>
      </c>
      <c r="D5692" t="s">
        <v>182</v>
      </c>
      <c r="E5692" t="s">
        <v>8490</v>
      </c>
      <c r="F5692">
        <v>0</v>
      </c>
      <c r="G5692" t="s">
        <v>70</v>
      </c>
      <c r="H5692" t="s">
        <v>70</v>
      </c>
      <c r="I5692" t="s">
        <v>21</v>
      </c>
      <c r="J5692" t="s">
        <v>40</v>
      </c>
      <c r="K5692">
        <v>23</v>
      </c>
      <c r="L5692">
        <v>2011</v>
      </c>
      <c r="M5692">
        <f t="shared" si="1078"/>
        <v>3</v>
      </c>
      <c r="N5692">
        <v>0</v>
      </c>
      <c r="O5692">
        <v>0</v>
      </c>
      <c r="P5692">
        <v>0</v>
      </c>
      <c r="Q5692">
        <v>2</v>
      </c>
      <c r="R5692">
        <v>2</v>
      </c>
      <c r="S5692">
        <f t="shared" si="1087"/>
        <v>0</v>
      </c>
      <c r="T5692">
        <v>3</v>
      </c>
      <c r="U5692">
        <f t="shared" si="1086"/>
        <v>0</v>
      </c>
      <c r="V5692">
        <f t="shared" si="1088"/>
        <v>0</v>
      </c>
      <c r="W5692" s="1">
        <v>-0.74365482233502544</v>
      </c>
      <c r="X5692">
        <f t="shared" si="1079"/>
        <v>1</v>
      </c>
      <c r="Y5692">
        <f t="shared" si="1080"/>
        <v>0</v>
      </c>
      <c r="Z5692">
        <f t="shared" si="1081"/>
        <v>0</v>
      </c>
      <c r="AA5692">
        <f t="shared" si="1082"/>
        <v>0</v>
      </c>
      <c r="AB5692">
        <f t="shared" si="1089"/>
        <v>0</v>
      </c>
      <c r="AC5692">
        <f t="shared" si="1083"/>
        <v>0</v>
      </c>
      <c r="AD5692" s="2" t="s">
        <v>9867</v>
      </c>
      <c r="AE5692">
        <f t="shared" si="1084"/>
        <v>0</v>
      </c>
      <c r="AF5692">
        <f t="shared" si="1085"/>
        <v>1</v>
      </c>
    </row>
    <row r="5693" spans="1:32" hidden="1" x14ac:dyDescent="0.25">
      <c r="A5693">
        <v>1983</v>
      </c>
      <c r="B5693">
        <v>5</v>
      </c>
      <c r="C5693">
        <v>137</v>
      </c>
      <c r="D5693" t="s">
        <v>27</v>
      </c>
      <c r="E5693" t="s">
        <v>1378</v>
      </c>
      <c r="F5693">
        <v>0</v>
      </c>
      <c r="G5693" t="s">
        <v>70</v>
      </c>
      <c r="H5693" t="s">
        <v>70</v>
      </c>
      <c r="I5693" t="s">
        <v>21</v>
      </c>
      <c r="J5693" t="s">
        <v>380</v>
      </c>
      <c r="K5693">
        <v>23</v>
      </c>
      <c r="L5693">
        <v>1987</v>
      </c>
      <c r="M5693">
        <f t="shared" si="1078"/>
        <v>5</v>
      </c>
      <c r="N5693">
        <v>0</v>
      </c>
      <c r="O5693">
        <v>0</v>
      </c>
      <c r="P5693">
        <v>0</v>
      </c>
      <c r="Q5693">
        <v>2</v>
      </c>
      <c r="R5693">
        <v>0</v>
      </c>
      <c r="S5693">
        <f t="shared" si="1087"/>
        <v>2</v>
      </c>
      <c r="T5693">
        <v>4</v>
      </c>
      <c r="U5693">
        <f t="shared" si="1086"/>
        <v>0</v>
      </c>
      <c r="V5693">
        <f t="shared" si="1088"/>
        <v>0</v>
      </c>
      <c r="W5693" s="1">
        <v>-0.74365482233502544</v>
      </c>
      <c r="X5693">
        <f t="shared" si="1079"/>
        <v>1</v>
      </c>
      <c r="Y5693">
        <f t="shared" si="1080"/>
        <v>0</v>
      </c>
      <c r="Z5693">
        <f t="shared" si="1081"/>
        <v>0</v>
      </c>
      <c r="AA5693">
        <f t="shared" si="1082"/>
        <v>0</v>
      </c>
      <c r="AB5693">
        <f t="shared" si="1089"/>
        <v>0</v>
      </c>
      <c r="AC5693">
        <f t="shared" si="1083"/>
        <v>0</v>
      </c>
      <c r="AD5693" t="s">
        <v>9862</v>
      </c>
      <c r="AE5693">
        <f t="shared" si="1084"/>
        <v>0</v>
      </c>
      <c r="AF5693">
        <f t="shared" si="1085"/>
        <v>0</v>
      </c>
    </row>
    <row r="5694" spans="1:32" hidden="1" x14ac:dyDescent="0.25">
      <c r="A5694">
        <v>2008</v>
      </c>
      <c r="B5694">
        <v>5</v>
      </c>
      <c r="C5694">
        <v>156</v>
      </c>
      <c r="D5694" t="s">
        <v>100</v>
      </c>
      <c r="E5694" t="s">
        <v>8297</v>
      </c>
      <c r="F5694">
        <v>0</v>
      </c>
      <c r="G5694" t="s">
        <v>70</v>
      </c>
      <c r="H5694" t="s">
        <v>70</v>
      </c>
      <c r="I5694" t="s">
        <v>21</v>
      </c>
      <c r="J5694" t="s">
        <v>210</v>
      </c>
      <c r="K5694">
        <v>23</v>
      </c>
      <c r="L5694">
        <v>2010</v>
      </c>
      <c r="M5694">
        <f t="shared" si="1078"/>
        <v>3</v>
      </c>
      <c r="N5694">
        <v>0</v>
      </c>
      <c r="O5694">
        <v>0</v>
      </c>
      <c r="P5694">
        <v>0</v>
      </c>
      <c r="Q5694">
        <v>2</v>
      </c>
      <c r="R5694">
        <v>2</v>
      </c>
      <c r="S5694">
        <f t="shared" si="1087"/>
        <v>0</v>
      </c>
      <c r="T5694">
        <v>4</v>
      </c>
      <c r="U5694">
        <f t="shared" si="1086"/>
        <v>0</v>
      </c>
      <c r="V5694">
        <f t="shared" si="1088"/>
        <v>0</v>
      </c>
      <c r="W5694" s="1">
        <v>-0.74365482233502544</v>
      </c>
      <c r="X5694">
        <f t="shared" si="1079"/>
        <v>1</v>
      </c>
      <c r="Y5694">
        <f t="shared" si="1080"/>
        <v>0</v>
      </c>
      <c r="Z5694">
        <f t="shared" si="1081"/>
        <v>0</v>
      </c>
      <c r="AA5694">
        <f t="shared" si="1082"/>
        <v>0</v>
      </c>
      <c r="AB5694">
        <f t="shared" si="1089"/>
        <v>0</v>
      </c>
      <c r="AC5694">
        <f t="shared" si="1083"/>
        <v>0</v>
      </c>
      <c r="AD5694" s="2" t="s">
        <v>9867</v>
      </c>
      <c r="AE5694">
        <f t="shared" si="1084"/>
        <v>0</v>
      </c>
      <c r="AF5694">
        <f t="shared" si="1085"/>
        <v>0</v>
      </c>
    </row>
    <row r="5695" spans="1:32" hidden="1" x14ac:dyDescent="0.25">
      <c r="A5695">
        <v>1986</v>
      </c>
      <c r="B5695">
        <v>6</v>
      </c>
      <c r="C5695">
        <v>150</v>
      </c>
      <c r="D5695" t="s">
        <v>182</v>
      </c>
      <c r="E5695" t="s">
        <v>2398</v>
      </c>
      <c r="F5695">
        <v>0</v>
      </c>
      <c r="G5695" t="s">
        <v>70</v>
      </c>
      <c r="H5695" t="s">
        <v>70</v>
      </c>
      <c r="I5695" t="s">
        <v>21</v>
      </c>
      <c r="J5695" t="s">
        <v>427</v>
      </c>
      <c r="K5695">
        <v>23</v>
      </c>
      <c r="L5695">
        <v>1996</v>
      </c>
      <c r="M5695">
        <f t="shared" si="1078"/>
        <v>11</v>
      </c>
      <c r="N5695">
        <v>0</v>
      </c>
      <c r="O5695">
        <v>0</v>
      </c>
      <c r="P5695">
        <v>1</v>
      </c>
      <c r="Q5695">
        <v>2</v>
      </c>
      <c r="S5695">
        <f t="shared" si="1087"/>
        <v>2</v>
      </c>
      <c r="T5695">
        <v>20</v>
      </c>
      <c r="U5695">
        <f t="shared" si="1086"/>
        <v>0</v>
      </c>
      <c r="V5695">
        <f t="shared" si="1088"/>
        <v>0</v>
      </c>
      <c r="W5695" s="1">
        <v>-0.74365482233502544</v>
      </c>
      <c r="X5695">
        <f t="shared" si="1079"/>
        <v>1</v>
      </c>
      <c r="Y5695">
        <f t="shared" si="1080"/>
        <v>0</v>
      </c>
      <c r="Z5695">
        <f t="shared" si="1081"/>
        <v>0</v>
      </c>
      <c r="AA5695">
        <f t="shared" si="1082"/>
        <v>0</v>
      </c>
      <c r="AB5695">
        <f t="shared" si="1089"/>
        <v>0</v>
      </c>
      <c r="AC5695">
        <f t="shared" si="1083"/>
        <v>0</v>
      </c>
      <c r="AD5695" t="s">
        <v>9863</v>
      </c>
      <c r="AE5695">
        <f t="shared" si="1084"/>
        <v>0</v>
      </c>
      <c r="AF5695">
        <f t="shared" si="1085"/>
        <v>0</v>
      </c>
    </row>
    <row r="5696" spans="1:32" hidden="1" x14ac:dyDescent="0.25">
      <c r="A5696">
        <v>1990</v>
      </c>
      <c r="B5696">
        <v>6</v>
      </c>
      <c r="C5696">
        <v>156</v>
      </c>
      <c r="D5696" t="s">
        <v>60</v>
      </c>
      <c r="E5696" t="s">
        <v>3725</v>
      </c>
      <c r="F5696">
        <v>0</v>
      </c>
      <c r="G5696" t="s">
        <v>70</v>
      </c>
      <c r="H5696" t="s">
        <v>70</v>
      </c>
      <c r="I5696" t="s">
        <v>21</v>
      </c>
      <c r="J5696" t="s">
        <v>509</v>
      </c>
      <c r="K5696">
        <v>23</v>
      </c>
      <c r="L5696">
        <v>1995</v>
      </c>
      <c r="M5696">
        <f t="shared" si="1078"/>
        <v>6</v>
      </c>
      <c r="N5696">
        <v>0</v>
      </c>
      <c r="O5696">
        <v>0</v>
      </c>
      <c r="P5696">
        <v>0</v>
      </c>
      <c r="Q5696">
        <v>2</v>
      </c>
      <c r="R5696">
        <v>1</v>
      </c>
      <c r="S5696">
        <f t="shared" si="1087"/>
        <v>1</v>
      </c>
      <c r="T5696">
        <v>12</v>
      </c>
      <c r="U5696">
        <f t="shared" si="1086"/>
        <v>0</v>
      </c>
      <c r="V5696">
        <f t="shared" si="1088"/>
        <v>0</v>
      </c>
      <c r="W5696" s="1">
        <v>-0.74365482233502544</v>
      </c>
      <c r="X5696">
        <f t="shared" si="1079"/>
        <v>1</v>
      </c>
      <c r="Y5696">
        <f t="shared" si="1080"/>
        <v>0</v>
      </c>
      <c r="Z5696">
        <f t="shared" si="1081"/>
        <v>0</v>
      </c>
      <c r="AA5696">
        <f t="shared" si="1082"/>
        <v>0</v>
      </c>
      <c r="AB5696">
        <f t="shared" si="1089"/>
        <v>0</v>
      </c>
      <c r="AC5696">
        <f t="shared" si="1083"/>
        <v>0</v>
      </c>
      <c r="AD5696" t="s">
        <v>9864</v>
      </c>
      <c r="AE5696">
        <f t="shared" si="1084"/>
        <v>0</v>
      </c>
      <c r="AF5696">
        <f t="shared" si="1085"/>
        <v>0</v>
      </c>
    </row>
    <row r="5697" spans="1:32" hidden="1" x14ac:dyDescent="0.25">
      <c r="A5697">
        <v>2000</v>
      </c>
      <c r="B5697">
        <v>6</v>
      </c>
      <c r="C5697">
        <v>183</v>
      </c>
      <c r="D5697" t="s">
        <v>98</v>
      </c>
      <c r="E5697" t="s">
        <v>6360</v>
      </c>
      <c r="F5697">
        <v>0</v>
      </c>
      <c r="G5697" t="s">
        <v>70</v>
      </c>
      <c r="H5697" t="s">
        <v>70</v>
      </c>
      <c r="I5697" t="s">
        <v>21</v>
      </c>
      <c r="J5697" t="s">
        <v>933</v>
      </c>
      <c r="K5697">
        <v>22</v>
      </c>
      <c r="L5697">
        <v>2001</v>
      </c>
      <c r="M5697">
        <f t="shared" si="1078"/>
        <v>2</v>
      </c>
      <c r="N5697">
        <v>0</v>
      </c>
      <c r="O5697">
        <v>0</v>
      </c>
      <c r="P5697">
        <v>0</v>
      </c>
      <c r="Q5697">
        <v>2</v>
      </c>
      <c r="R5697">
        <v>0</v>
      </c>
      <c r="S5697">
        <f t="shared" si="1087"/>
        <v>2</v>
      </c>
      <c r="T5697">
        <v>10</v>
      </c>
      <c r="U5697">
        <f t="shared" si="1086"/>
        <v>0</v>
      </c>
      <c r="V5697">
        <f t="shared" si="1088"/>
        <v>0</v>
      </c>
      <c r="W5697" s="1">
        <v>-0.74365482233502544</v>
      </c>
      <c r="X5697">
        <f t="shared" si="1079"/>
        <v>1</v>
      </c>
      <c r="Y5697">
        <f t="shared" si="1080"/>
        <v>0</v>
      </c>
      <c r="Z5697">
        <f t="shared" si="1081"/>
        <v>0</v>
      </c>
      <c r="AA5697">
        <f t="shared" si="1082"/>
        <v>0</v>
      </c>
      <c r="AB5697">
        <f t="shared" si="1089"/>
        <v>0</v>
      </c>
      <c r="AC5697">
        <f t="shared" si="1083"/>
        <v>0</v>
      </c>
      <c r="AD5697" t="s">
        <v>9866</v>
      </c>
      <c r="AE5697">
        <f t="shared" si="1084"/>
        <v>0</v>
      </c>
      <c r="AF5697">
        <f t="shared" si="1085"/>
        <v>0</v>
      </c>
    </row>
    <row r="5698" spans="1:32" hidden="1" x14ac:dyDescent="0.25">
      <c r="A5698">
        <v>2009</v>
      </c>
      <c r="B5698">
        <v>6</v>
      </c>
      <c r="C5698">
        <v>201</v>
      </c>
      <c r="D5698" t="s">
        <v>1588</v>
      </c>
      <c r="E5698" t="s">
        <v>8586</v>
      </c>
      <c r="F5698">
        <v>0</v>
      </c>
      <c r="G5698" t="s">
        <v>70</v>
      </c>
      <c r="H5698" t="s">
        <v>70</v>
      </c>
      <c r="I5698" t="s">
        <v>21</v>
      </c>
      <c r="J5698" t="s">
        <v>123</v>
      </c>
      <c r="K5698">
        <v>24</v>
      </c>
      <c r="L5698">
        <v>2013</v>
      </c>
      <c r="M5698">
        <f t="shared" ref="M5698:M5761" si="1090">IF((L5698-A5698)+1&gt;0,(L5698-A5698)+1,0)</f>
        <v>5</v>
      </c>
      <c r="N5698">
        <v>0</v>
      </c>
      <c r="O5698">
        <v>0</v>
      </c>
      <c r="P5698">
        <v>1</v>
      </c>
      <c r="Q5698">
        <v>2</v>
      </c>
      <c r="R5698">
        <v>2</v>
      </c>
      <c r="S5698">
        <f t="shared" si="1087"/>
        <v>0</v>
      </c>
      <c r="T5698">
        <v>14</v>
      </c>
      <c r="U5698">
        <f t="shared" si="1086"/>
        <v>0</v>
      </c>
      <c r="V5698">
        <f t="shared" si="1088"/>
        <v>0</v>
      </c>
      <c r="W5698" s="1">
        <v>-0.74365482233502544</v>
      </c>
      <c r="X5698">
        <f t="shared" ref="X5698:X5761" si="1091">IF(AND(W5698&lt;-0.7,W5698&lt;&gt;-0.7),1,0)</f>
        <v>1</v>
      </c>
      <c r="Y5698">
        <f t="shared" ref="Y5698:Y5761" si="1092">IF(AND(W5698&gt;-0.7,W5698&lt;-0.2),1,0)</f>
        <v>0</v>
      </c>
      <c r="Z5698">
        <f t="shared" ref="Z5698:Z5761" si="1093">IF(AND(W5698&gt;=-0.2,W5698&lt;=0.7),IF(W5698 = "",0,1),0)</f>
        <v>0</v>
      </c>
      <c r="AA5698">
        <f t="shared" ref="AA5698:AA5761" si="1094">IF(AND(W5698&gt;0.7,W5698&lt;1.5),1,0)</f>
        <v>0</v>
      </c>
      <c r="AB5698">
        <f t="shared" si="1089"/>
        <v>0</v>
      </c>
      <c r="AC5698">
        <f t="shared" ref="AC5698:AC5761" si="1095">IF(W5698&gt;2.5,1,0)</f>
        <v>0</v>
      </c>
      <c r="AD5698" s="2" t="s">
        <v>9867</v>
      </c>
      <c r="AE5698">
        <f t="shared" ref="AE5698:AE5761" si="1096">IF(W5698="",0,IF(AND(W5698&gt;2.5,B5698&gt;1),1,IF(AND(W5698&gt;1.49,B5698&gt;2),1,IF(AND(W5698&gt;0.7,B5698&gt;3),1,IF(AND(W5698&gt;-0.2,B5698&gt;4),1,0)))))</f>
        <v>0</v>
      </c>
      <c r="AF5698">
        <f t="shared" ref="AF5698:AF5761" si="1097">IF(W5698="",0,IF(AND(W5698&lt;0.71,B5698=1),1,IF(AND(W5698&lt;-0.21,B5698=2),1,IF(AND(W5698&lt;-0.7,B5698&gt;2,B5698&lt;5),1,0))))</f>
        <v>0</v>
      </c>
    </row>
    <row r="5699" spans="1:32" hidden="1" x14ac:dyDescent="0.25">
      <c r="A5699">
        <v>2014</v>
      </c>
      <c r="B5699">
        <v>6</v>
      </c>
      <c r="C5699">
        <v>214</v>
      </c>
      <c r="D5699" t="s">
        <v>41</v>
      </c>
      <c r="E5699" t="s">
        <v>9809</v>
      </c>
      <c r="F5699">
        <v>0</v>
      </c>
      <c r="G5699" t="s">
        <v>70</v>
      </c>
      <c r="H5699" t="s">
        <v>70</v>
      </c>
      <c r="I5699" t="s">
        <v>21</v>
      </c>
      <c r="J5699" t="s">
        <v>329</v>
      </c>
      <c r="K5699">
        <v>23</v>
      </c>
      <c r="L5699">
        <v>2021</v>
      </c>
      <c r="M5699">
        <f t="shared" si="1090"/>
        <v>8</v>
      </c>
      <c r="N5699">
        <v>0</v>
      </c>
      <c r="O5699">
        <v>0</v>
      </c>
      <c r="P5699">
        <v>0</v>
      </c>
      <c r="Q5699">
        <v>2</v>
      </c>
      <c r="S5699">
        <f t="shared" si="1087"/>
        <v>2</v>
      </c>
      <c r="T5699">
        <v>8</v>
      </c>
      <c r="U5699">
        <f t="shared" si="1086"/>
        <v>0</v>
      </c>
      <c r="V5699">
        <f t="shared" si="1088"/>
        <v>0</v>
      </c>
      <c r="W5699" s="1">
        <v>-0.74365482233502544</v>
      </c>
      <c r="X5699">
        <f t="shared" si="1091"/>
        <v>1</v>
      </c>
      <c r="Y5699">
        <f t="shared" si="1092"/>
        <v>0</v>
      </c>
      <c r="Z5699">
        <f t="shared" si="1093"/>
        <v>0</v>
      </c>
      <c r="AA5699">
        <f t="shared" si="1094"/>
        <v>0</v>
      </c>
      <c r="AB5699">
        <f t="shared" si="1089"/>
        <v>0</v>
      </c>
      <c r="AC5699">
        <f t="shared" si="1095"/>
        <v>0</v>
      </c>
      <c r="AD5699" s="2" t="s">
        <v>9868</v>
      </c>
      <c r="AE5699">
        <f t="shared" si="1096"/>
        <v>0</v>
      </c>
      <c r="AF5699">
        <f t="shared" si="1097"/>
        <v>0</v>
      </c>
    </row>
    <row r="5700" spans="1:32" hidden="1" x14ac:dyDescent="0.25">
      <c r="A5700">
        <v>1987</v>
      </c>
      <c r="B5700">
        <v>7</v>
      </c>
      <c r="C5700">
        <v>180</v>
      </c>
      <c r="D5700" t="s">
        <v>182</v>
      </c>
      <c r="E5700" t="s">
        <v>2760</v>
      </c>
      <c r="F5700">
        <v>0</v>
      </c>
      <c r="G5700" t="s">
        <v>70</v>
      </c>
      <c r="H5700" t="s">
        <v>70</v>
      </c>
      <c r="I5700" t="s">
        <v>21</v>
      </c>
      <c r="J5700" t="s">
        <v>580</v>
      </c>
      <c r="K5700">
        <v>23</v>
      </c>
      <c r="L5700">
        <v>1988</v>
      </c>
      <c r="M5700">
        <f t="shared" si="1090"/>
        <v>2</v>
      </c>
      <c r="N5700">
        <v>0</v>
      </c>
      <c r="O5700">
        <v>0</v>
      </c>
      <c r="P5700">
        <v>0</v>
      </c>
      <c r="Q5700">
        <v>2</v>
      </c>
      <c r="R5700">
        <v>2</v>
      </c>
      <c r="S5700">
        <f t="shared" si="1087"/>
        <v>0</v>
      </c>
      <c r="T5700">
        <v>6</v>
      </c>
      <c r="U5700">
        <f t="shared" si="1086"/>
        <v>0</v>
      </c>
      <c r="V5700">
        <f t="shared" si="1088"/>
        <v>0</v>
      </c>
      <c r="W5700" s="1">
        <v>-0.74365482233502544</v>
      </c>
      <c r="X5700">
        <f t="shared" si="1091"/>
        <v>1</v>
      </c>
      <c r="Y5700">
        <f t="shared" si="1092"/>
        <v>0</v>
      </c>
      <c r="Z5700">
        <f t="shared" si="1093"/>
        <v>0</v>
      </c>
      <c r="AA5700">
        <f t="shared" si="1094"/>
        <v>0</v>
      </c>
      <c r="AB5700">
        <f t="shared" si="1089"/>
        <v>0</v>
      </c>
      <c r="AC5700">
        <f t="shared" si="1095"/>
        <v>0</v>
      </c>
      <c r="AD5700" t="s">
        <v>9863</v>
      </c>
      <c r="AE5700">
        <f t="shared" si="1096"/>
        <v>0</v>
      </c>
      <c r="AF5700">
        <f t="shared" si="1097"/>
        <v>0</v>
      </c>
    </row>
    <row r="5701" spans="1:32" hidden="1" x14ac:dyDescent="0.25">
      <c r="A5701">
        <v>2003</v>
      </c>
      <c r="B5701">
        <v>7</v>
      </c>
      <c r="C5701">
        <v>241</v>
      </c>
      <c r="D5701" t="s">
        <v>62</v>
      </c>
      <c r="E5701" t="s">
        <v>7151</v>
      </c>
      <c r="F5701">
        <v>0</v>
      </c>
      <c r="G5701" t="s">
        <v>70</v>
      </c>
      <c r="H5701" t="s">
        <v>70</v>
      </c>
      <c r="I5701" t="s">
        <v>21</v>
      </c>
      <c r="J5701" t="s">
        <v>523</v>
      </c>
      <c r="K5701">
        <v>22</v>
      </c>
      <c r="L5701">
        <v>2008</v>
      </c>
      <c r="M5701">
        <f t="shared" si="1090"/>
        <v>6</v>
      </c>
      <c r="N5701">
        <v>0</v>
      </c>
      <c r="O5701">
        <v>0</v>
      </c>
      <c r="P5701">
        <v>0</v>
      </c>
      <c r="Q5701">
        <v>2</v>
      </c>
      <c r="R5701">
        <v>1</v>
      </c>
      <c r="S5701">
        <f t="shared" si="1087"/>
        <v>1</v>
      </c>
      <c r="T5701">
        <v>16</v>
      </c>
      <c r="U5701">
        <f t="shared" si="1086"/>
        <v>0</v>
      </c>
      <c r="V5701">
        <f t="shared" si="1088"/>
        <v>0</v>
      </c>
      <c r="W5701" s="1">
        <v>-0.74365482233502544</v>
      </c>
      <c r="X5701">
        <f t="shared" si="1091"/>
        <v>1</v>
      </c>
      <c r="Y5701">
        <f t="shared" si="1092"/>
        <v>0</v>
      </c>
      <c r="Z5701">
        <f t="shared" si="1093"/>
        <v>0</v>
      </c>
      <c r="AA5701">
        <f t="shared" si="1094"/>
        <v>0</v>
      </c>
      <c r="AB5701">
        <f t="shared" si="1089"/>
        <v>0</v>
      </c>
      <c r="AC5701">
        <f t="shared" si="1095"/>
        <v>0</v>
      </c>
      <c r="AD5701" t="s">
        <v>9866</v>
      </c>
      <c r="AE5701">
        <f t="shared" si="1096"/>
        <v>0</v>
      </c>
      <c r="AF5701">
        <f t="shared" si="1097"/>
        <v>0</v>
      </c>
    </row>
    <row r="5702" spans="1:32" hidden="1" x14ac:dyDescent="0.25">
      <c r="A5702">
        <v>1987</v>
      </c>
      <c r="B5702">
        <v>11</v>
      </c>
      <c r="C5702">
        <v>295</v>
      </c>
      <c r="D5702" t="s">
        <v>52</v>
      </c>
      <c r="E5702" t="s">
        <v>2872</v>
      </c>
      <c r="F5702">
        <v>0</v>
      </c>
      <c r="G5702" t="s">
        <v>70</v>
      </c>
      <c r="H5702" t="s">
        <v>70</v>
      </c>
      <c r="I5702" t="s">
        <v>21</v>
      </c>
      <c r="J5702" t="s">
        <v>436</v>
      </c>
      <c r="K5702">
        <v>22</v>
      </c>
      <c r="L5702">
        <v>1988</v>
      </c>
      <c r="M5702">
        <f t="shared" si="1090"/>
        <v>2</v>
      </c>
      <c r="N5702">
        <v>0</v>
      </c>
      <c r="O5702">
        <v>0</v>
      </c>
      <c r="P5702">
        <v>0</v>
      </c>
      <c r="Q5702">
        <v>2</v>
      </c>
      <c r="S5702">
        <f t="shared" si="1087"/>
        <v>2</v>
      </c>
      <c r="T5702">
        <v>20</v>
      </c>
      <c r="U5702">
        <f t="shared" si="1086"/>
        <v>0</v>
      </c>
      <c r="V5702">
        <f t="shared" si="1088"/>
        <v>0</v>
      </c>
      <c r="W5702" s="1">
        <v>-0.74365482233502544</v>
      </c>
      <c r="X5702">
        <f t="shared" si="1091"/>
        <v>1</v>
      </c>
      <c r="Y5702">
        <f t="shared" si="1092"/>
        <v>0</v>
      </c>
      <c r="Z5702">
        <f t="shared" si="1093"/>
        <v>0</v>
      </c>
      <c r="AA5702">
        <f t="shared" si="1094"/>
        <v>0</v>
      </c>
      <c r="AB5702">
        <f t="shared" si="1089"/>
        <v>0</v>
      </c>
      <c r="AC5702">
        <f t="shared" si="1095"/>
        <v>0</v>
      </c>
      <c r="AD5702" t="s">
        <v>9863</v>
      </c>
      <c r="AE5702">
        <f t="shared" si="1096"/>
        <v>0</v>
      </c>
      <c r="AF5702">
        <f t="shared" si="1097"/>
        <v>0</v>
      </c>
    </row>
    <row r="5703" spans="1:32" hidden="1" x14ac:dyDescent="0.25">
      <c r="A5703">
        <v>1996</v>
      </c>
      <c r="B5703">
        <v>1</v>
      </c>
      <c r="C5703">
        <v>27</v>
      </c>
      <c r="D5703" t="s">
        <v>32</v>
      </c>
      <c r="E5703" t="s">
        <v>5246</v>
      </c>
      <c r="F5703">
        <v>0</v>
      </c>
      <c r="G5703" t="s">
        <v>29</v>
      </c>
      <c r="H5703" t="s">
        <v>30</v>
      </c>
      <c r="I5703" t="s">
        <v>21</v>
      </c>
      <c r="J5703" t="s">
        <v>31</v>
      </c>
      <c r="K5703">
        <v>23</v>
      </c>
      <c r="L5703">
        <v>1997</v>
      </c>
      <c r="M5703">
        <f t="shared" si="1090"/>
        <v>2</v>
      </c>
      <c r="N5703">
        <v>0</v>
      </c>
      <c r="O5703">
        <v>0</v>
      </c>
      <c r="P5703">
        <v>1</v>
      </c>
      <c r="Q5703">
        <v>9</v>
      </c>
      <c r="R5703">
        <v>9</v>
      </c>
      <c r="S5703">
        <f t="shared" si="1087"/>
        <v>0</v>
      </c>
      <c r="T5703">
        <v>24</v>
      </c>
      <c r="U5703">
        <f t="shared" si="1086"/>
        <v>0</v>
      </c>
      <c r="V5703">
        <f t="shared" si="1088"/>
        <v>0</v>
      </c>
      <c r="W5703" s="1">
        <v>-0.74806201550387597</v>
      </c>
      <c r="X5703">
        <f t="shared" si="1091"/>
        <v>1</v>
      </c>
      <c r="Y5703">
        <f t="shared" si="1092"/>
        <v>0</v>
      </c>
      <c r="Z5703">
        <f t="shared" si="1093"/>
        <v>0</v>
      </c>
      <c r="AA5703">
        <f t="shared" si="1094"/>
        <v>0</v>
      </c>
      <c r="AB5703">
        <f t="shared" si="1089"/>
        <v>0</v>
      </c>
      <c r="AC5703">
        <f t="shared" si="1095"/>
        <v>0</v>
      </c>
      <c r="AD5703" t="s">
        <v>9865</v>
      </c>
      <c r="AE5703">
        <f t="shared" si="1096"/>
        <v>0</v>
      </c>
      <c r="AF5703">
        <f t="shared" si="1097"/>
        <v>1</v>
      </c>
    </row>
    <row r="5704" spans="1:32" hidden="1" x14ac:dyDescent="0.25">
      <c r="A5704">
        <v>1985</v>
      </c>
      <c r="B5704">
        <v>2</v>
      </c>
      <c r="C5704">
        <v>38</v>
      </c>
      <c r="D5704" t="s">
        <v>60</v>
      </c>
      <c r="E5704" t="s">
        <v>1959</v>
      </c>
      <c r="F5704">
        <v>0</v>
      </c>
      <c r="G5704" t="s">
        <v>29</v>
      </c>
      <c r="H5704" t="s">
        <v>30</v>
      </c>
      <c r="I5704" t="s">
        <v>21</v>
      </c>
      <c r="J5704" t="s">
        <v>748</v>
      </c>
      <c r="K5704">
        <v>21</v>
      </c>
      <c r="L5704">
        <v>1988</v>
      </c>
      <c r="M5704">
        <f t="shared" si="1090"/>
        <v>4</v>
      </c>
      <c r="N5704">
        <v>0</v>
      </c>
      <c r="O5704">
        <v>0</v>
      </c>
      <c r="P5704">
        <v>0</v>
      </c>
      <c r="Q5704">
        <v>9</v>
      </c>
      <c r="R5704">
        <v>9</v>
      </c>
      <c r="S5704">
        <f t="shared" si="1087"/>
        <v>0</v>
      </c>
      <c r="T5704">
        <v>42</v>
      </c>
      <c r="U5704">
        <f t="shared" si="1086"/>
        <v>0</v>
      </c>
      <c r="V5704">
        <f t="shared" si="1088"/>
        <v>0</v>
      </c>
      <c r="W5704" s="1">
        <v>-0.74806201550387597</v>
      </c>
      <c r="X5704">
        <f t="shared" si="1091"/>
        <v>1</v>
      </c>
      <c r="Y5704">
        <f t="shared" si="1092"/>
        <v>0</v>
      </c>
      <c r="Z5704">
        <f t="shared" si="1093"/>
        <v>0</v>
      </c>
      <c r="AA5704">
        <f t="shared" si="1094"/>
        <v>0</v>
      </c>
      <c r="AB5704">
        <f t="shared" si="1089"/>
        <v>0</v>
      </c>
      <c r="AC5704">
        <f t="shared" si="1095"/>
        <v>0</v>
      </c>
      <c r="AD5704" t="s">
        <v>9863</v>
      </c>
      <c r="AE5704">
        <f t="shared" si="1096"/>
        <v>0</v>
      </c>
      <c r="AF5704">
        <f t="shared" si="1097"/>
        <v>1</v>
      </c>
    </row>
    <row r="5705" spans="1:32" hidden="1" x14ac:dyDescent="0.25">
      <c r="A5705">
        <v>2005</v>
      </c>
      <c r="B5705">
        <v>2</v>
      </c>
      <c r="C5705">
        <v>64</v>
      </c>
      <c r="D5705" t="s">
        <v>38</v>
      </c>
      <c r="E5705" t="s">
        <v>7478</v>
      </c>
      <c r="F5705">
        <v>0</v>
      </c>
      <c r="G5705" t="s">
        <v>29</v>
      </c>
      <c r="H5705" t="s">
        <v>30</v>
      </c>
      <c r="I5705" t="s">
        <v>21</v>
      </c>
      <c r="J5705" t="s">
        <v>78</v>
      </c>
      <c r="K5705">
        <v>23</v>
      </c>
      <c r="L5705">
        <v>2010</v>
      </c>
      <c r="M5705">
        <f t="shared" si="1090"/>
        <v>6</v>
      </c>
      <c r="N5705">
        <v>0</v>
      </c>
      <c r="O5705">
        <v>0</v>
      </c>
      <c r="P5705">
        <v>0</v>
      </c>
      <c r="Q5705">
        <v>9</v>
      </c>
      <c r="R5705">
        <v>9</v>
      </c>
      <c r="S5705">
        <f t="shared" si="1087"/>
        <v>0</v>
      </c>
      <c r="T5705">
        <v>50</v>
      </c>
      <c r="U5705">
        <f t="shared" si="1086"/>
        <v>0</v>
      </c>
      <c r="V5705">
        <f t="shared" si="1088"/>
        <v>0</v>
      </c>
      <c r="W5705" s="1">
        <v>-0.74806201550387597</v>
      </c>
      <c r="X5705">
        <f t="shared" si="1091"/>
        <v>1</v>
      </c>
      <c r="Y5705">
        <f t="shared" si="1092"/>
        <v>0</v>
      </c>
      <c r="Z5705">
        <f t="shared" si="1093"/>
        <v>0</v>
      </c>
      <c r="AA5705">
        <f t="shared" si="1094"/>
        <v>0</v>
      </c>
      <c r="AB5705">
        <f t="shared" si="1089"/>
        <v>0</v>
      </c>
      <c r="AC5705">
        <f t="shared" si="1095"/>
        <v>0</v>
      </c>
      <c r="AD5705" s="2" t="s">
        <v>9867</v>
      </c>
      <c r="AE5705">
        <f t="shared" si="1096"/>
        <v>0</v>
      </c>
      <c r="AF5705">
        <f t="shared" si="1097"/>
        <v>1</v>
      </c>
    </row>
    <row r="5706" spans="1:32" hidden="1" x14ac:dyDescent="0.25">
      <c r="A5706">
        <v>2013</v>
      </c>
      <c r="B5706">
        <v>2</v>
      </c>
      <c r="C5706">
        <v>42</v>
      </c>
      <c r="D5706" t="s">
        <v>68</v>
      </c>
      <c r="E5706" t="s">
        <v>9403</v>
      </c>
      <c r="F5706">
        <v>0</v>
      </c>
      <c r="G5706" t="s">
        <v>29</v>
      </c>
      <c r="H5706" t="s">
        <v>30</v>
      </c>
      <c r="I5706" t="s">
        <v>21</v>
      </c>
      <c r="J5706" t="s">
        <v>348</v>
      </c>
      <c r="K5706">
        <v>24</v>
      </c>
      <c r="L5706">
        <v>2017</v>
      </c>
      <c r="M5706">
        <f t="shared" si="1090"/>
        <v>5</v>
      </c>
      <c r="N5706">
        <v>0</v>
      </c>
      <c r="O5706">
        <v>0</v>
      </c>
      <c r="P5706">
        <v>2</v>
      </c>
      <c r="Q5706">
        <v>9</v>
      </c>
      <c r="R5706">
        <v>7</v>
      </c>
      <c r="S5706">
        <f t="shared" si="1087"/>
        <v>2</v>
      </c>
      <c r="T5706">
        <v>34</v>
      </c>
      <c r="U5706">
        <f t="shared" si="1086"/>
        <v>0</v>
      </c>
      <c r="V5706">
        <f t="shared" si="1088"/>
        <v>0</v>
      </c>
      <c r="W5706" s="1">
        <v>-0.74806201550387597</v>
      </c>
      <c r="X5706">
        <f t="shared" si="1091"/>
        <v>1</v>
      </c>
      <c r="Y5706">
        <f t="shared" si="1092"/>
        <v>0</v>
      </c>
      <c r="Z5706">
        <f t="shared" si="1093"/>
        <v>0</v>
      </c>
      <c r="AA5706">
        <f t="shared" si="1094"/>
        <v>0</v>
      </c>
      <c r="AB5706">
        <f t="shared" si="1089"/>
        <v>0</v>
      </c>
      <c r="AC5706">
        <f t="shared" si="1095"/>
        <v>0</v>
      </c>
      <c r="AD5706" s="2" t="s">
        <v>9868</v>
      </c>
      <c r="AE5706">
        <f t="shared" si="1096"/>
        <v>0</v>
      </c>
      <c r="AF5706">
        <f t="shared" si="1097"/>
        <v>1</v>
      </c>
    </row>
    <row r="5707" spans="1:32" hidden="1" x14ac:dyDescent="0.25">
      <c r="A5707">
        <v>1990</v>
      </c>
      <c r="B5707">
        <v>3</v>
      </c>
      <c r="C5707">
        <v>76</v>
      </c>
      <c r="D5707" t="s">
        <v>76</v>
      </c>
      <c r="E5707" t="s">
        <v>3644</v>
      </c>
      <c r="F5707">
        <v>0</v>
      </c>
      <c r="G5707" t="s">
        <v>29</v>
      </c>
      <c r="H5707" t="s">
        <v>30</v>
      </c>
      <c r="I5707" t="s">
        <v>21</v>
      </c>
      <c r="J5707" t="s">
        <v>71</v>
      </c>
      <c r="K5707">
        <v>24</v>
      </c>
      <c r="L5707">
        <v>1995</v>
      </c>
      <c r="M5707">
        <f t="shared" si="1090"/>
        <v>6</v>
      </c>
      <c r="N5707">
        <v>0</v>
      </c>
      <c r="O5707">
        <v>0</v>
      </c>
      <c r="P5707">
        <v>1</v>
      </c>
      <c r="Q5707">
        <v>9</v>
      </c>
      <c r="R5707">
        <v>9</v>
      </c>
      <c r="S5707">
        <f t="shared" si="1087"/>
        <v>0</v>
      </c>
      <c r="T5707">
        <v>26</v>
      </c>
      <c r="U5707">
        <f t="shared" si="1086"/>
        <v>0</v>
      </c>
      <c r="V5707">
        <f t="shared" si="1088"/>
        <v>0</v>
      </c>
      <c r="W5707" s="1">
        <v>-0.74806201550387597</v>
      </c>
      <c r="X5707">
        <f t="shared" si="1091"/>
        <v>1</v>
      </c>
      <c r="Y5707">
        <f t="shared" si="1092"/>
        <v>0</v>
      </c>
      <c r="Z5707">
        <f t="shared" si="1093"/>
        <v>0</v>
      </c>
      <c r="AA5707">
        <f t="shared" si="1094"/>
        <v>0</v>
      </c>
      <c r="AB5707">
        <f t="shared" si="1089"/>
        <v>0</v>
      </c>
      <c r="AC5707">
        <f t="shared" si="1095"/>
        <v>0</v>
      </c>
      <c r="AD5707" t="s">
        <v>9864</v>
      </c>
      <c r="AE5707">
        <f t="shared" si="1096"/>
        <v>0</v>
      </c>
      <c r="AF5707">
        <f t="shared" si="1097"/>
        <v>1</v>
      </c>
    </row>
    <row r="5708" spans="1:32" hidden="1" x14ac:dyDescent="0.25">
      <c r="A5708">
        <v>2000</v>
      </c>
      <c r="B5708">
        <v>3</v>
      </c>
      <c r="C5708">
        <v>82</v>
      </c>
      <c r="D5708" t="s">
        <v>4989</v>
      </c>
      <c r="E5708" t="s">
        <v>6266</v>
      </c>
      <c r="F5708">
        <v>0</v>
      </c>
      <c r="G5708" t="s">
        <v>29</v>
      </c>
      <c r="H5708" t="s">
        <v>30</v>
      </c>
      <c r="I5708" t="s">
        <v>21</v>
      </c>
      <c r="J5708" t="s">
        <v>5373</v>
      </c>
      <c r="K5708">
        <v>22</v>
      </c>
      <c r="L5708">
        <v>2005</v>
      </c>
      <c r="M5708">
        <f t="shared" si="1090"/>
        <v>6</v>
      </c>
      <c r="N5708">
        <v>0</v>
      </c>
      <c r="O5708">
        <v>0</v>
      </c>
      <c r="P5708">
        <v>1</v>
      </c>
      <c r="Q5708">
        <v>9</v>
      </c>
      <c r="R5708">
        <v>2</v>
      </c>
      <c r="S5708">
        <f t="shared" si="1087"/>
        <v>7</v>
      </c>
      <c r="T5708">
        <v>37</v>
      </c>
      <c r="U5708">
        <f t="shared" si="1086"/>
        <v>0</v>
      </c>
      <c r="V5708">
        <f t="shared" si="1088"/>
        <v>0</v>
      </c>
      <c r="W5708" s="1">
        <v>-0.74806201550387597</v>
      </c>
      <c r="X5708">
        <f t="shared" si="1091"/>
        <v>1</v>
      </c>
      <c r="Y5708">
        <f t="shared" si="1092"/>
        <v>0</v>
      </c>
      <c r="Z5708">
        <f t="shared" si="1093"/>
        <v>0</v>
      </c>
      <c r="AA5708">
        <f t="shared" si="1094"/>
        <v>0</v>
      </c>
      <c r="AB5708">
        <f t="shared" si="1089"/>
        <v>0</v>
      </c>
      <c r="AC5708">
        <f t="shared" si="1095"/>
        <v>0</v>
      </c>
      <c r="AD5708" t="s">
        <v>9866</v>
      </c>
      <c r="AE5708">
        <f t="shared" si="1096"/>
        <v>0</v>
      </c>
      <c r="AF5708">
        <f t="shared" si="1097"/>
        <v>1</v>
      </c>
    </row>
    <row r="5709" spans="1:32" hidden="1" x14ac:dyDescent="0.25">
      <c r="A5709">
        <v>2010</v>
      </c>
      <c r="B5709">
        <v>4</v>
      </c>
      <c r="C5709">
        <v>128</v>
      </c>
      <c r="D5709" t="s">
        <v>17</v>
      </c>
      <c r="E5709" t="s">
        <v>8759</v>
      </c>
      <c r="F5709">
        <v>0</v>
      </c>
      <c r="G5709" t="s">
        <v>29</v>
      </c>
      <c r="H5709" t="s">
        <v>30</v>
      </c>
      <c r="I5709" t="s">
        <v>21</v>
      </c>
      <c r="J5709" t="s">
        <v>523</v>
      </c>
      <c r="K5709">
        <v>22</v>
      </c>
      <c r="L5709">
        <v>2015</v>
      </c>
      <c r="M5709">
        <f t="shared" si="1090"/>
        <v>6</v>
      </c>
      <c r="N5709">
        <v>0</v>
      </c>
      <c r="O5709">
        <v>0</v>
      </c>
      <c r="P5709">
        <v>1</v>
      </c>
      <c r="Q5709">
        <v>9</v>
      </c>
      <c r="R5709">
        <v>2</v>
      </c>
      <c r="S5709">
        <f t="shared" si="1087"/>
        <v>7</v>
      </c>
      <c r="T5709">
        <v>37</v>
      </c>
      <c r="U5709">
        <f t="shared" si="1086"/>
        <v>0</v>
      </c>
      <c r="V5709">
        <f t="shared" si="1088"/>
        <v>0</v>
      </c>
      <c r="W5709" s="1">
        <v>-0.74806201550387597</v>
      </c>
      <c r="X5709">
        <f t="shared" si="1091"/>
        <v>1</v>
      </c>
      <c r="Y5709">
        <f t="shared" si="1092"/>
        <v>0</v>
      </c>
      <c r="Z5709">
        <f t="shared" si="1093"/>
        <v>0</v>
      </c>
      <c r="AA5709">
        <f t="shared" si="1094"/>
        <v>0</v>
      </c>
      <c r="AB5709">
        <f t="shared" si="1089"/>
        <v>0</v>
      </c>
      <c r="AC5709">
        <f t="shared" si="1095"/>
        <v>0</v>
      </c>
      <c r="AD5709" s="2" t="s">
        <v>9868</v>
      </c>
      <c r="AE5709">
        <f t="shared" si="1096"/>
        <v>0</v>
      </c>
      <c r="AF5709">
        <f t="shared" si="1097"/>
        <v>1</v>
      </c>
    </row>
    <row r="5710" spans="1:32" hidden="1" x14ac:dyDescent="0.25">
      <c r="A5710">
        <v>2004</v>
      </c>
      <c r="B5710">
        <v>6</v>
      </c>
      <c r="C5710">
        <v>176</v>
      </c>
      <c r="D5710" t="s">
        <v>98</v>
      </c>
      <c r="E5710" t="s">
        <v>7341</v>
      </c>
      <c r="F5710">
        <v>0</v>
      </c>
      <c r="G5710" t="s">
        <v>29</v>
      </c>
      <c r="H5710" t="s">
        <v>30</v>
      </c>
      <c r="I5710" t="s">
        <v>21</v>
      </c>
      <c r="J5710" t="s">
        <v>131</v>
      </c>
      <c r="K5710">
        <v>25</v>
      </c>
      <c r="L5710">
        <v>2011</v>
      </c>
      <c r="M5710">
        <f t="shared" si="1090"/>
        <v>8</v>
      </c>
      <c r="N5710">
        <v>0</v>
      </c>
      <c r="O5710">
        <v>0</v>
      </c>
      <c r="P5710">
        <v>1</v>
      </c>
      <c r="Q5710">
        <v>9</v>
      </c>
      <c r="R5710">
        <v>1</v>
      </c>
      <c r="S5710">
        <f t="shared" si="1087"/>
        <v>8</v>
      </c>
      <c r="T5710">
        <v>70</v>
      </c>
      <c r="U5710">
        <f t="shared" ref="U5710:U5773" si="1098">IF(L5710 = "",1,0)</f>
        <v>0</v>
      </c>
      <c r="V5710">
        <f t="shared" si="1088"/>
        <v>0</v>
      </c>
      <c r="W5710" s="1">
        <v>-0.74806201550387597</v>
      </c>
      <c r="X5710">
        <f t="shared" si="1091"/>
        <v>1</v>
      </c>
      <c r="Y5710">
        <f t="shared" si="1092"/>
        <v>0</v>
      </c>
      <c r="Z5710">
        <f t="shared" si="1093"/>
        <v>0</v>
      </c>
      <c r="AA5710">
        <f t="shared" si="1094"/>
        <v>0</v>
      </c>
      <c r="AB5710">
        <f t="shared" si="1089"/>
        <v>0</v>
      </c>
      <c r="AC5710">
        <f t="shared" si="1095"/>
        <v>0</v>
      </c>
      <c r="AD5710" t="s">
        <v>9866</v>
      </c>
      <c r="AE5710">
        <f t="shared" si="1096"/>
        <v>0</v>
      </c>
      <c r="AF5710">
        <f t="shared" si="1097"/>
        <v>0</v>
      </c>
    </row>
    <row r="5711" spans="1:32" hidden="1" x14ac:dyDescent="0.25">
      <c r="A5711">
        <v>2005</v>
      </c>
      <c r="B5711">
        <v>6</v>
      </c>
      <c r="C5711">
        <v>209</v>
      </c>
      <c r="D5711" t="s">
        <v>182</v>
      </c>
      <c r="E5711" t="s">
        <v>7614</v>
      </c>
      <c r="F5711">
        <v>0</v>
      </c>
      <c r="G5711" t="s">
        <v>29</v>
      </c>
      <c r="H5711" t="s">
        <v>30</v>
      </c>
      <c r="I5711" t="s">
        <v>21</v>
      </c>
      <c r="J5711" t="s">
        <v>273</v>
      </c>
      <c r="K5711">
        <v>23</v>
      </c>
      <c r="L5711">
        <v>2010</v>
      </c>
      <c r="M5711">
        <f t="shared" si="1090"/>
        <v>6</v>
      </c>
      <c r="N5711">
        <v>0</v>
      </c>
      <c r="O5711">
        <v>0</v>
      </c>
      <c r="P5711">
        <v>1</v>
      </c>
      <c r="Q5711">
        <v>9</v>
      </c>
      <c r="R5711">
        <v>8</v>
      </c>
      <c r="S5711">
        <f t="shared" si="1087"/>
        <v>1</v>
      </c>
      <c r="T5711">
        <v>27</v>
      </c>
      <c r="U5711">
        <f t="shared" si="1098"/>
        <v>0</v>
      </c>
      <c r="V5711">
        <f t="shared" si="1088"/>
        <v>0</v>
      </c>
      <c r="W5711" s="1">
        <v>-0.74806201550387597</v>
      </c>
      <c r="X5711">
        <f t="shared" si="1091"/>
        <v>1</v>
      </c>
      <c r="Y5711">
        <f t="shared" si="1092"/>
        <v>0</v>
      </c>
      <c r="Z5711">
        <f t="shared" si="1093"/>
        <v>0</v>
      </c>
      <c r="AA5711">
        <f t="shared" si="1094"/>
        <v>0</v>
      </c>
      <c r="AB5711">
        <f t="shared" si="1089"/>
        <v>0</v>
      </c>
      <c r="AC5711">
        <f t="shared" si="1095"/>
        <v>0</v>
      </c>
      <c r="AD5711" s="2" t="s">
        <v>9867</v>
      </c>
      <c r="AE5711">
        <f t="shared" si="1096"/>
        <v>0</v>
      </c>
      <c r="AF5711">
        <f t="shared" si="1097"/>
        <v>0</v>
      </c>
    </row>
    <row r="5712" spans="1:32" hidden="1" x14ac:dyDescent="0.25">
      <c r="A5712">
        <v>2007</v>
      </c>
      <c r="B5712">
        <v>6</v>
      </c>
      <c r="C5712">
        <v>209</v>
      </c>
      <c r="D5712" t="s">
        <v>65</v>
      </c>
      <c r="E5712" t="s">
        <v>8101</v>
      </c>
      <c r="F5712">
        <v>0</v>
      </c>
      <c r="G5712" t="s">
        <v>29</v>
      </c>
      <c r="H5712" t="s">
        <v>30</v>
      </c>
      <c r="I5712" t="s">
        <v>21</v>
      </c>
      <c r="J5712" t="s">
        <v>265</v>
      </c>
      <c r="K5712">
        <v>22</v>
      </c>
      <c r="L5712">
        <v>2014</v>
      </c>
      <c r="M5712">
        <f t="shared" si="1090"/>
        <v>8</v>
      </c>
      <c r="N5712">
        <v>0</v>
      </c>
      <c r="O5712">
        <v>0</v>
      </c>
      <c r="P5712">
        <v>0</v>
      </c>
      <c r="Q5712">
        <v>9</v>
      </c>
      <c r="S5712">
        <f t="shared" si="1087"/>
        <v>9</v>
      </c>
      <c r="T5712">
        <v>47</v>
      </c>
      <c r="U5712">
        <f t="shared" si="1098"/>
        <v>0</v>
      </c>
      <c r="V5712">
        <f t="shared" si="1088"/>
        <v>0</v>
      </c>
      <c r="W5712" s="1">
        <v>-0.74806201550387597</v>
      </c>
      <c r="X5712">
        <f t="shared" si="1091"/>
        <v>1</v>
      </c>
      <c r="Y5712">
        <f t="shared" si="1092"/>
        <v>0</v>
      </c>
      <c r="Z5712">
        <f t="shared" si="1093"/>
        <v>0</v>
      </c>
      <c r="AA5712">
        <f t="shared" si="1094"/>
        <v>0</v>
      </c>
      <c r="AB5712">
        <f t="shared" si="1089"/>
        <v>0</v>
      </c>
      <c r="AC5712">
        <f t="shared" si="1095"/>
        <v>0</v>
      </c>
      <c r="AD5712" s="2" t="s">
        <v>9867</v>
      </c>
      <c r="AE5712">
        <f t="shared" si="1096"/>
        <v>0</v>
      </c>
      <c r="AF5712">
        <f t="shared" si="1097"/>
        <v>0</v>
      </c>
    </row>
    <row r="5713" spans="1:32" hidden="1" x14ac:dyDescent="0.25">
      <c r="A5713">
        <v>1982</v>
      </c>
      <c r="B5713">
        <v>7</v>
      </c>
      <c r="C5713">
        <v>182</v>
      </c>
      <c r="D5713" t="s">
        <v>100</v>
      </c>
      <c r="E5713" t="s">
        <v>1089</v>
      </c>
      <c r="F5713">
        <v>0</v>
      </c>
      <c r="G5713" t="s">
        <v>29</v>
      </c>
      <c r="H5713" t="s">
        <v>30</v>
      </c>
      <c r="I5713" t="s">
        <v>21</v>
      </c>
      <c r="J5713" t="s">
        <v>273</v>
      </c>
      <c r="K5713">
        <v>22</v>
      </c>
      <c r="L5713">
        <v>1985</v>
      </c>
      <c r="M5713">
        <f t="shared" si="1090"/>
        <v>4</v>
      </c>
      <c r="N5713">
        <v>0</v>
      </c>
      <c r="O5713">
        <v>0</v>
      </c>
      <c r="P5713">
        <v>0</v>
      </c>
      <c r="Q5713">
        <v>9</v>
      </c>
      <c r="R5713">
        <v>9</v>
      </c>
      <c r="S5713">
        <f t="shared" si="1087"/>
        <v>0</v>
      </c>
      <c r="T5713">
        <v>35</v>
      </c>
      <c r="U5713">
        <f t="shared" si="1098"/>
        <v>0</v>
      </c>
      <c r="V5713">
        <f t="shared" si="1088"/>
        <v>0</v>
      </c>
      <c r="W5713" s="1">
        <v>-0.74806201550387597</v>
      </c>
      <c r="X5713">
        <f t="shared" si="1091"/>
        <v>1</v>
      </c>
      <c r="Y5713">
        <f t="shared" si="1092"/>
        <v>0</v>
      </c>
      <c r="Z5713">
        <f t="shared" si="1093"/>
        <v>0</v>
      </c>
      <c r="AA5713">
        <f t="shared" si="1094"/>
        <v>0</v>
      </c>
      <c r="AB5713">
        <f t="shared" si="1089"/>
        <v>0</v>
      </c>
      <c r="AC5713">
        <f t="shared" si="1095"/>
        <v>0</v>
      </c>
      <c r="AD5713" t="s">
        <v>9862</v>
      </c>
      <c r="AE5713">
        <f t="shared" si="1096"/>
        <v>0</v>
      </c>
      <c r="AF5713">
        <f t="shared" si="1097"/>
        <v>0</v>
      </c>
    </row>
    <row r="5714" spans="1:32" hidden="1" x14ac:dyDescent="0.25">
      <c r="A5714">
        <v>2002</v>
      </c>
      <c r="B5714">
        <v>7</v>
      </c>
      <c r="C5714">
        <v>227</v>
      </c>
      <c r="D5714" t="s">
        <v>98</v>
      </c>
      <c r="E5714" t="s">
        <v>6886</v>
      </c>
      <c r="F5714">
        <v>0</v>
      </c>
      <c r="G5714" t="s">
        <v>29</v>
      </c>
      <c r="H5714" t="s">
        <v>30</v>
      </c>
      <c r="I5714" t="s">
        <v>21</v>
      </c>
      <c r="J5714" t="s">
        <v>523</v>
      </c>
      <c r="K5714">
        <v>23</v>
      </c>
      <c r="L5714">
        <v>2005</v>
      </c>
      <c r="M5714">
        <f t="shared" si="1090"/>
        <v>4</v>
      </c>
      <c r="N5714">
        <v>0</v>
      </c>
      <c r="O5714">
        <v>0</v>
      </c>
      <c r="P5714">
        <v>1</v>
      </c>
      <c r="Q5714">
        <v>9</v>
      </c>
      <c r="R5714">
        <v>8</v>
      </c>
      <c r="S5714">
        <f t="shared" si="1087"/>
        <v>1</v>
      </c>
      <c r="T5714">
        <v>46</v>
      </c>
      <c r="U5714">
        <f t="shared" si="1098"/>
        <v>0</v>
      </c>
      <c r="V5714">
        <f t="shared" si="1088"/>
        <v>0</v>
      </c>
      <c r="W5714" s="1">
        <v>-0.74806201550387597</v>
      </c>
      <c r="X5714">
        <f t="shared" si="1091"/>
        <v>1</v>
      </c>
      <c r="Y5714">
        <f t="shared" si="1092"/>
        <v>0</v>
      </c>
      <c r="Z5714">
        <f t="shared" si="1093"/>
        <v>0</v>
      </c>
      <c r="AA5714">
        <f t="shared" si="1094"/>
        <v>0</v>
      </c>
      <c r="AB5714">
        <f t="shared" si="1089"/>
        <v>0</v>
      </c>
      <c r="AC5714">
        <f t="shared" si="1095"/>
        <v>0</v>
      </c>
      <c r="AD5714" t="s">
        <v>9866</v>
      </c>
      <c r="AE5714">
        <f t="shared" si="1096"/>
        <v>0</v>
      </c>
      <c r="AF5714">
        <f t="shared" si="1097"/>
        <v>0</v>
      </c>
    </row>
    <row r="5715" spans="1:32" hidden="1" x14ac:dyDescent="0.25">
      <c r="A5715">
        <v>2001</v>
      </c>
      <c r="B5715">
        <v>4</v>
      </c>
      <c r="C5715">
        <v>115</v>
      </c>
      <c r="D5715" t="s">
        <v>60</v>
      </c>
      <c r="E5715" t="s">
        <v>6545</v>
      </c>
      <c r="F5715">
        <v>0</v>
      </c>
      <c r="G5715" t="s">
        <v>520</v>
      </c>
      <c r="H5715" t="s">
        <v>20</v>
      </c>
      <c r="I5715" t="s">
        <v>21</v>
      </c>
      <c r="J5715" t="s">
        <v>108</v>
      </c>
      <c r="K5715">
        <v>23</v>
      </c>
      <c r="L5715">
        <v>2011</v>
      </c>
      <c r="M5715">
        <f t="shared" si="1090"/>
        <v>11</v>
      </c>
      <c r="N5715">
        <v>0</v>
      </c>
      <c r="O5715">
        <v>0</v>
      </c>
      <c r="P5715">
        <v>4</v>
      </c>
      <c r="Q5715">
        <v>1</v>
      </c>
      <c r="R5715">
        <v>0</v>
      </c>
      <c r="S5715">
        <f t="shared" si="1087"/>
        <v>1</v>
      </c>
      <c r="T5715">
        <v>140</v>
      </c>
      <c r="U5715">
        <f t="shared" si="1098"/>
        <v>0</v>
      </c>
      <c r="V5715">
        <f t="shared" si="1088"/>
        <v>0</v>
      </c>
      <c r="W5715" s="1">
        <v>-0.752</v>
      </c>
      <c r="X5715">
        <f t="shared" si="1091"/>
        <v>1</v>
      </c>
      <c r="Y5715">
        <f t="shared" si="1092"/>
        <v>0</v>
      </c>
      <c r="Z5715">
        <f t="shared" si="1093"/>
        <v>0</v>
      </c>
      <c r="AA5715">
        <f t="shared" si="1094"/>
        <v>0</v>
      </c>
      <c r="AB5715">
        <f t="shared" si="1089"/>
        <v>0</v>
      </c>
      <c r="AC5715">
        <f t="shared" si="1095"/>
        <v>0</v>
      </c>
      <c r="AD5715" t="s">
        <v>9866</v>
      </c>
      <c r="AE5715">
        <f t="shared" si="1096"/>
        <v>0</v>
      </c>
      <c r="AF5715">
        <f t="shared" si="1097"/>
        <v>1</v>
      </c>
    </row>
    <row r="5716" spans="1:32" hidden="1" x14ac:dyDescent="0.25">
      <c r="A5716">
        <v>2006</v>
      </c>
      <c r="B5716">
        <v>4</v>
      </c>
      <c r="C5716">
        <v>106</v>
      </c>
      <c r="D5716" t="s">
        <v>65</v>
      </c>
      <c r="E5716" t="s">
        <v>7762</v>
      </c>
      <c r="F5716">
        <v>0</v>
      </c>
      <c r="G5716" t="s">
        <v>520</v>
      </c>
      <c r="H5716" t="s">
        <v>20</v>
      </c>
      <c r="I5716" t="s">
        <v>21</v>
      </c>
      <c r="J5716" t="s">
        <v>504</v>
      </c>
      <c r="K5716">
        <v>22</v>
      </c>
      <c r="L5716">
        <v>2010</v>
      </c>
      <c r="M5716">
        <f t="shared" si="1090"/>
        <v>5</v>
      </c>
      <c r="N5716">
        <v>0</v>
      </c>
      <c r="O5716">
        <v>0</v>
      </c>
      <c r="P5716">
        <v>0</v>
      </c>
      <c r="Q5716">
        <v>1</v>
      </c>
      <c r="S5716">
        <f t="shared" si="1087"/>
        <v>1</v>
      </c>
      <c r="T5716">
        <v>16</v>
      </c>
      <c r="U5716">
        <f t="shared" si="1098"/>
        <v>0</v>
      </c>
      <c r="V5716">
        <f t="shared" si="1088"/>
        <v>0</v>
      </c>
      <c r="W5716" s="1">
        <v>-0.752</v>
      </c>
      <c r="X5716">
        <f t="shared" si="1091"/>
        <v>1</v>
      </c>
      <c r="Y5716">
        <f t="shared" si="1092"/>
        <v>0</v>
      </c>
      <c r="Z5716">
        <f t="shared" si="1093"/>
        <v>0</v>
      </c>
      <c r="AA5716">
        <f t="shared" si="1094"/>
        <v>0</v>
      </c>
      <c r="AB5716">
        <f t="shared" si="1089"/>
        <v>0</v>
      </c>
      <c r="AC5716">
        <f t="shared" si="1095"/>
        <v>0</v>
      </c>
      <c r="AD5716" s="2" t="s">
        <v>9867</v>
      </c>
      <c r="AE5716">
        <f t="shared" si="1096"/>
        <v>0</v>
      </c>
      <c r="AF5716">
        <f t="shared" si="1097"/>
        <v>1</v>
      </c>
    </row>
    <row r="5717" spans="1:32" hidden="1" x14ac:dyDescent="0.25">
      <c r="A5717">
        <v>1990</v>
      </c>
      <c r="B5717">
        <v>5</v>
      </c>
      <c r="C5717">
        <v>131</v>
      </c>
      <c r="D5717" t="s">
        <v>52</v>
      </c>
      <c r="E5717" t="s">
        <v>3700</v>
      </c>
      <c r="F5717">
        <v>0</v>
      </c>
      <c r="G5717" t="s">
        <v>520</v>
      </c>
      <c r="H5717" t="s">
        <v>20</v>
      </c>
      <c r="I5717" t="s">
        <v>21</v>
      </c>
      <c r="J5717" t="s">
        <v>180</v>
      </c>
      <c r="K5717">
        <v>22</v>
      </c>
      <c r="L5717">
        <v>1997</v>
      </c>
      <c r="M5717">
        <f t="shared" si="1090"/>
        <v>8</v>
      </c>
      <c r="N5717">
        <v>0</v>
      </c>
      <c r="O5717">
        <v>0</v>
      </c>
      <c r="P5717">
        <v>1</v>
      </c>
      <c r="Q5717">
        <v>1</v>
      </c>
      <c r="R5717">
        <v>0</v>
      </c>
      <c r="S5717">
        <f t="shared" ref="S5717:S5780" si="1099">Q5717-R5717</f>
        <v>1</v>
      </c>
      <c r="T5717">
        <v>72</v>
      </c>
      <c r="U5717">
        <f t="shared" si="1098"/>
        <v>0</v>
      </c>
      <c r="V5717">
        <f t="shared" si="1088"/>
        <v>0</v>
      </c>
      <c r="W5717" s="1">
        <v>-0.752</v>
      </c>
      <c r="X5717">
        <f t="shared" si="1091"/>
        <v>1</v>
      </c>
      <c r="Y5717">
        <f t="shared" si="1092"/>
        <v>0</v>
      </c>
      <c r="Z5717">
        <f t="shared" si="1093"/>
        <v>0</v>
      </c>
      <c r="AA5717">
        <f t="shared" si="1094"/>
        <v>0</v>
      </c>
      <c r="AB5717">
        <f t="shared" si="1089"/>
        <v>0</v>
      </c>
      <c r="AC5717">
        <f t="shared" si="1095"/>
        <v>0</v>
      </c>
      <c r="AD5717" t="s">
        <v>9864</v>
      </c>
      <c r="AE5717">
        <f t="shared" si="1096"/>
        <v>0</v>
      </c>
      <c r="AF5717">
        <f t="shared" si="1097"/>
        <v>0</v>
      </c>
    </row>
    <row r="5718" spans="1:32" hidden="1" x14ac:dyDescent="0.25">
      <c r="A5718">
        <v>2008</v>
      </c>
      <c r="B5718">
        <v>5</v>
      </c>
      <c r="C5718">
        <v>163</v>
      </c>
      <c r="D5718" t="s">
        <v>55</v>
      </c>
      <c r="E5718" t="s">
        <v>8305</v>
      </c>
      <c r="F5718">
        <v>0</v>
      </c>
      <c r="G5718" t="s">
        <v>520</v>
      </c>
      <c r="H5718" t="s">
        <v>20</v>
      </c>
      <c r="I5718" t="s">
        <v>21</v>
      </c>
      <c r="J5718" t="s">
        <v>676</v>
      </c>
      <c r="K5718">
        <v>23</v>
      </c>
      <c r="L5718">
        <v>2012</v>
      </c>
      <c r="M5718">
        <f t="shared" si="1090"/>
        <v>5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f t="shared" si="1099"/>
        <v>1</v>
      </c>
      <c r="T5718">
        <v>74</v>
      </c>
      <c r="U5718">
        <f t="shared" si="1098"/>
        <v>0</v>
      </c>
      <c r="V5718">
        <f t="shared" si="1088"/>
        <v>0</v>
      </c>
      <c r="W5718" s="1">
        <v>-0.752</v>
      </c>
      <c r="X5718">
        <f t="shared" si="1091"/>
        <v>1</v>
      </c>
      <c r="Y5718">
        <f t="shared" si="1092"/>
        <v>0</v>
      </c>
      <c r="Z5718">
        <f t="shared" si="1093"/>
        <v>0</v>
      </c>
      <c r="AA5718">
        <f t="shared" si="1094"/>
        <v>0</v>
      </c>
      <c r="AB5718">
        <f t="shared" si="1089"/>
        <v>0</v>
      </c>
      <c r="AC5718">
        <f t="shared" si="1095"/>
        <v>0</v>
      </c>
      <c r="AD5718" s="2" t="s">
        <v>9867</v>
      </c>
      <c r="AE5718">
        <f t="shared" si="1096"/>
        <v>0</v>
      </c>
      <c r="AF5718">
        <f t="shared" si="1097"/>
        <v>0</v>
      </c>
    </row>
    <row r="5719" spans="1:32" hidden="1" x14ac:dyDescent="0.25">
      <c r="A5719">
        <v>2007</v>
      </c>
      <c r="B5719">
        <v>6</v>
      </c>
      <c r="C5719">
        <v>195</v>
      </c>
      <c r="D5719" t="s">
        <v>182</v>
      </c>
      <c r="E5719" t="s">
        <v>8087</v>
      </c>
      <c r="F5719">
        <v>0</v>
      </c>
      <c r="G5719" t="s">
        <v>520</v>
      </c>
      <c r="H5719" t="s">
        <v>20</v>
      </c>
      <c r="I5719" t="s">
        <v>21</v>
      </c>
      <c r="J5719" t="s">
        <v>382</v>
      </c>
      <c r="K5719">
        <v>24</v>
      </c>
      <c r="L5719">
        <v>2010</v>
      </c>
      <c r="M5719">
        <f t="shared" si="1090"/>
        <v>4</v>
      </c>
      <c r="N5719">
        <v>0</v>
      </c>
      <c r="O5719">
        <v>0</v>
      </c>
      <c r="P5719">
        <v>1</v>
      </c>
      <c r="Q5719">
        <v>1</v>
      </c>
      <c r="R5719">
        <v>1</v>
      </c>
      <c r="S5719">
        <f t="shared" si="1099"/>
        <v>0</v>
      </c>
      <c r="T5719">
        <v>39</v>
      </c>
      <c r="U5719">
        <f t="shared" si="1098"/>
        <v>0</v>
      </c>
      <c r="V5719">
        <f t="shared" si="1088"/>
        <v>0</v>
      </c>
      <c r="W5719" s="1">
        <v>-0.752</v>
      </c>
      <c r="X5719">
        <f t="shared" si="1091"/>
        <v>1</v>
      </c>
      <c r="Y5719">
        <f t="shared" si="1092"/>
        <v>0</v>
      </c>
      <c r="Z5719">
        <f t="shared" si="1093"/>
        <v>0</v>
      </c>
      <c r="AA5719">
        <f t="shared" si="1094"/>
        <v>0</v>
      </c>
      <c r="AB5719">
        <f t="shared" si="1089"/>
        <v>0</v>
      </c>
      <c r="AC5719">
        <f t="shared" si="1095"/>
        <v>0</v>
      </c>
      <c r="AD5719" s="2" t="s">
        <v>9867</v>
      </c>
      <c r="AE5719">
        <f t="shared" si="1096"/>
        <v>0</v>
      </c>
      <c r="AF5719">
        <f t="shared" si="1097"/>
        <v>0</v>
      </c>
    </row>
    <row r="5720" spans="1:32" hidden="1" x14ac:dyDescent="0.25">
      <c r="A5720">
        <v>2003</v>
      </c>
      <c r="B5720">
        <v>7</v>
      </c>
      <c r="C5720">
        <v>229</v>
      </c>
      <c r="D5720" t="s">
        <v>217</v>
      </c>
      <c r="E5720" t="s">
        <v>7139</v>
      </c>
      <c r="F5720">
        <v>0</v>
      </c>
      <c r="G5720" t="s">
        <v>520</v>
      </c>
      <c r="H5720" t="s">
        <v>20</v>
      </c>
      <c r="I5720" t="s">
        <v>21</v>
      </c>
      <c r="J5720" t="s">
        <v>471</v>
      </c>
      <c r="K5720">
        <v>23</v>
      </c>
      <c r="L5720">
        <v>2007</v>
      </c>
      <c r="M5720">
        <f t="shared" si="1090"/>
        <v>5</v>
      </c>
      <c r="N5720">
        <v>0</v>
      </c>
      <c r="O5720">
        <v>0</v>
      </c>
      <c r="P5720">
        <v>0</v>
      </c>
      <c r="Q5720">
        <v>1</v>
      </c>
      <c r="R5720">
        <v>1</v>
      </c>
      <c r="S5720">
        <f t="shared" si="1099"/>
        <v>0</v>
      </c>
      <c r="T5720">
        <v>42</v>
      </c>
      <c r="U5720">
        <f t="shared" si="1098"/>
        <v>0</v>
      </c>
      <c r="V5720">
        <f t="shared" si="1088"/>
        <v>0</v>
      </c>
      <c r="W5720" s="1">
        <v>-0.752</v>
      </c>
      <c r="X5720">
        <f t="shared" si="1091"/>
        <v>1</v>
      </c>
      <c r="Y5720">
        <f t="shared" si="1092"/>
        <v>0</v>
      </c>
      <c r="Z5720">
        <f t="shared" si="1093"/>
        <v>0</v>
      </c>
      <c r="AA5720">
        <f t="shared" si="1094"/>
        <v>0</v>
      </c>
      <c r="AB5720">
        <f t="shared" si="1089"/>
        <v>0</v>
      </c>
      <c r="AC5720">
        <f t="shared" si="1095"/>
        <v>0</v>
      </c>
      <c r="AD5720" t="s">
        <v>9866</v>
      </c>
      <c r="AE5720">
        <f t="shared" si="1096"/>
        <v>0</v>
      </c>
      <c r="AF5720">
        <f t="shared" si="1097"/>
        <v>0</v>
      </c>
    </row>
    <row r="5721" spans="1:32" hidden="1" x14ac:dyDescent="0.25">
      <c r="A5721">
        <v>1985</v>
      </c>
      <c r="B5721">
        <v>8</v>
      </c>
      <c r="C5721">
        <v>197</v>
      </c>
      <c r="D5721" t="s">
        <v>72</v>
      </c>
      <c r="E5721" t="s">
        <v>2115</v>
      </c>
      <c r="F5721">
        <v>0</v>
      </c>
      <c r="G5721" t="s">
        <v>520</v>
      </c>
      <c r="H5721" t="s">
        <v>20</v>
      </c>
      <c r="I5721" t="s">
        <v>21</v>
      </c>
      <c r="J5721" t="s">
        <v>54</v>
      </c>
      <c r="K5721">
        <v>22</v>
      </c>
      <c r="L5721">
        <v>1987</v>
      </c>
      <c r="M5721">
        <f t="shared" si="1090"/>
        <v>3</v>
      </c>
      <c r="N5721">
        <v>0</v>
      </c>
      <c r="O5721">
        <v>0</v>
      </c>
      <c r="P5721">
        <v>0</v>
      </c>
      <c r="Q5721">
        <v>1</v>
      </c>
      <c r="S5721">
        <f t="shared" si="1099"/>
        <v>1</v>
      </c>
      <c r="T5721">
        <v>3</v>
      </c>
      <c r="U5721">
        <f t="shared" si="1098"/>
        <v>0</v>
      </c>
      <c r="V5721">
        <f t="shared" si="1088"/>
        <v>0</v>
      </c>
      <c r="W5721" s="1">
        <v>-0.752</v>
      </c>
      <c r="X5721">
        <f t="shared" si="1091"/>
        <v>1</v>
      </c>
      <c r="Y5721">
        <f t="shared" si="1092"/>
        <v>0</v>
      </c>
      <c r="Z5721">
        <f t="shared" si="1093"/>
        <v>0</v>
      </c>
      <c r="AA5721">
        <f t="shared" si="1094"/>
        <v>0</v>
      </c>
      <c r="AB5721">
        <f t="shared" si="1089"/>
        <v>0</v>
      </c>
      <c r="AC5721">
        <f t="shared" si="1095"/>
        <v>0</v>
      </c>
      <c r="AD5721" t="s">
        <v>9863</v>
      </c>
      <c r="AE5721">
        <f t="shared" si="1096"/>
        <v>0</v>
      </c>
      <c r="AF5721">
        <f t="shared" si="1097"/>
        <v>0</v>
      </c>
    </row>
    <row r="5722" spans="1:32" hidden="1" x14ac:dyDescent="0.25">
      <c r="A5722">
        <v>2008</v>
      </c>
      <c r="B5722">
        <v>2</v>
      </c>
      <c r="C5722">
        <v>51</v>
      </c>
      <c r="D5722" t="s">
        <v>76</v>
      </c>
      <c r="E5722" t="s">
        <v>8195</v>
      </c>
      <c r="F5722">
        <v>0</v>
      </c>
      <c r="G5722" t="s">
        <v>25</v>
      </c>
      <c r="H5722" t="s">
        <v>25</v>
      </c>
      <c r="I5722" t="s">
        <v>21</v>
      </c>
      <c r="J5722" t="s">
        <v>22</v>
      </c>
      <c r="K5722">
        <v>21</v>
      </c>
      <c r="L5722">
        <v>2009</v>
      </c>
      <c r="M5722">
        <f t="shared" si="1090"/>
        <v>2</v>
      </c>
      <c r="N5722">
        <v>0</v>
      </c>
      <c r="O5722">
        <v>0</v>
      </c>
      <c r="P5722">
        <v>1</v>
      </c>
      <c r="Q5722">
        <v>3</v>
      </c>
      <c r="R5722">
        <v>3</v>
      </c>
      <c r="S5722">
        <f t="shared" si="1099"/>
        <v>0</v>
      </c>
      <c r="T5722">
        <v>21</v>
      </c>
      <c r="U5722">
        <f t="shared" si="1098"/>
        <v>0</v>
      </c>
      <c r="V5722">
        <f t="shared" si="1088"/>
        <v>0</v>
      </c>
      <c r="W5722" s="1">
        <v>-0.75697211155378485</v>
      </c>
      <c r="X5722">
        <f t="shared" si="1091"/>
        <v>1</v>
      </c>
      <c r="Y5722">
        <f t="shared" si="1092"/>
        <v>0</v>
      </c>
      <c r="Z5722">
        <f t="shared" si="1093"/>
        <v>0</v>
      </c>
      <c r="AA5722">
        <f t="shared" si="1094"/>
        <v>0</v>
      </c>
      <c r="AB5722">
        <f t="shared" si="1089"/>
        <v>0</v>
      </c>
      <c r="AC5722">
        <f t="shared" si="1095"/>
        <v>0</v>
      </c>
      <c r="AD5722" s="2" t="s">
        <v>9867</v>
      </c>
      <c r="AE5722">
        <f t="shared" si="1096"/>
        <v>0</v>
      </c>
      <c r="AF5722">
        <f t="shared" si="1097"/>
        <v>1</v>
      </c>
    </row>
    <row r="5723" spans="1:32" hidden="1" x14ac:dyDescent="0.25">
      <c r="A5723">
        <v>2009</v>
      </c>
      <c r="B5723">
        <v>2</v>
      </c>
      <c r="C5723">
        <v>36</v>
      </c>
      <c r="D5723" t="s">
        <v>98</v>
      </c>
      <c r="E5723" t="s">
        <v>8427</v>
      </c>
      <c r="F5723">
        <v>0</v>
      </c>
      <c r="G5723" t="s">
        <v>25</v>
      </c>
      <c r="H5723" t="s">
        <v>25</v>
      </c>
      <c r="I5723" t="s">
        <v>21</v>
      </c>
      <c r="J5723" t="s">
        <v>202</v>
      </c>
      <c r="K5723">
        <v>21</v>
      </c>
      <c r="L5723">
        <v>2013</v>
      </c>
      <c r="M5723">
        <f t="shared" si="1090"/>
        <v>5</v>
      </c>
      <c r="N5723">
        <v>0</v>
      </c>
      <c r="O5723">
        <v>0</v>
      </c>
      <c r="P5723">
        <v>1</v>
      </c>
      <c r="Q5723">
        <v>3</v>
      </c>
      <c r="R5723">
        <v>3</v>
      </c>
      <c r="S5723">
        <f t="shared" si="1099"/>
        <v>0</v>
      </c>
      <c r="T5723">
        <v>38</v>
      </c>
      <c r="U5723">
        <f t="shared" si="1098"/>
        <v>0</v>
      </c>
      <c r="V5723">
        <f t="shared" si="1088"/>
        <v>0</v>
      </c>
      <c r="W5723" s="1">
        <v>-0.75697211155378485</v>
      </c>
      <c r="X5723">
        <f t="shared" si="1091"/>
        <v>1</v>
      </c>
      <c r="Y5723">
        <f t="shared" si="1092"/>
        <v>0</v>
      </c>
      <c r="Z5723">
        <f t="shared" si="1093"/>
        <v>0</v>
      </c>
      <c r="AA5723">
        <f t="shared" si="1094"/>
        <v>0</v>
      </c>
      <c r="AB5723">
        <f t="shared" si="1089"/>
        <v>0</v>
      </c>
      <c r="AC5723">
        <f t="shared" si="1095"/>
        <v>0</v>
      </c>
      <c r="AD5723" s="2" t="s">
        <v>9867</v>
      </c>
      <c r="AE5723">
        <f t="shared" si="1096"/>
        <v>0</v>
      </c>
      <c r="AF5723">
        <f t="shared" si="1097"/>
        <v>1</v>
      </c>
    </row>
    <row r="5724" spans="1:32" hidden="1" x14ac:dyDescent="0.25">
      <c r="A5724">
        <v>2012</v>
      </c>
      <c r="B5724">
        <v>2</v>
      </c>
      <c r="C5724">
        <v>54</v>
      </c>
      <c r="D5724" t="s">
        <v>17</v>
      </c>
      <c r="E5724" t="s">
        <v>9171</v>
      </c>
      <c r="F5724">
        <v>0</v>
      </c>
      <c r="G5724" t="s">
        <v>25</v>
      </c>
      <c r="H5724" t="s">
        <v>25</v>
      </c>
      <c r="I5724" t="s">
        <v>21</v>
      </c>
      <c r="J5724" t="s">
        <v>22</v>
      </c>
      <c r="K5724">
        <v>24</v>
      </c>
      <c r="L5724">
        <v>2014</v>
      </c>
      <c r="M5724">
        <f t="shared" si="1090"/>
        <v>3</v>
      </c>
      <c r="N5724">
        <v>0</v>
      </c>
      <c r="O5724">
        <v>0</v>
      </c>
      <c r="P5724">
        <v>0</v>
      </c>
      <c r="Q5724">
        <v>3</v>
      </c>
      <c r="R5724">
        <v>3</v>
      </c>
      <c r="S5724">
        <f t="shared" si="1099"/>
        <v>0</v>
      </c>
      <c r="T5724">
        <v>21</v>
      </c>
      <c r="U5724">
        <f t="shared" si="1098"/>
        <v>0</v>
      </c>
      <c r="V5724">
        <f t="shared" ref="V5724:V5787" si="1100">IF(Q5724 =0,IF(Q5724 = "",,1),0)</f>
        <v>0</v>
      </c>
      <c r="W5724" s="1">
        <v>-0.75697211155378485</v>
      </c>
      <c r="X5724">
        <f t="shared" si="1091"/>
        <v>1</v>
      </c>
      <c r="Y5724">
        <f t="shared" si="1092"/>
        <v>0</v>
      </c>
      <c r="Z5724">
        <f t="shared" si="1093"/>
        <v>0</v>
      </c>
      <c r="AA5724">
        <f t="shared" si="1094"/>
        <v>0</v>
      </c>
      <c r="AB5724">
        <f t="shared" si="1089"/>
        <v>0</v>
      </c>
      <c r="AC5724">
        <f t="shared" si="1095"/>
        <v>0</v>
      </c>
      <c r="AD5724" s="2" t="s">
        <v>9868</v>
      </c>
      <c r="AE5724">
        <f t="shared" si="1096"/>
        <v>0</v>
      </c>
      <c r="AF5724">
        <f t="shared" si="1097"/>
        <v>1</v>
      </c>
    </row>
    <row r="5725" spans="1:32" hidden="1" x14ac:dyDescent="0.25">
      <c r="A5725">
        <v>1981</v>
      </c>
      <c r="B5725">
        <v>3</v>
      </c>
      <c r="C5725">
        <v>76</v>
      </c>
      <c r="D5725" t="s">
        <v>72</v>
      </c>
      <c r="E5725" t="s">
        <v>614</v>
      </c>
      <c r="F5725">
        <v>0</v>
      </c>
      <c r="G5725" t="s">
        <v>25</v>
      </c>
      <c r="H5725" t="s">
        <v>25</v>
      </c>
      <c r="I5725" t="s">
        <v>21</v>
      </c>
      <c r="J5725" t="s">
        <v>40</v>
      </c>
      <c r="K5725">
        <v>23</v>
      </c>
      <c r="L5725">
        <v>1984</v>
      </c>
      <c r="M5725">
        <f t="shared" si="1090"/>
        <v>4</v>
      </c>
      <c r="N5725">
        <v>0</v>
      </c>
      <c r="O5725">
        <v>0</v>
      </c>
      <c r="P5725">
        <v>0</v>
      </c>
      <c r="Q5725">
        <v>3</v>
      </c>
      <c r="R5725">
        <v>3</v>
      </c>
      <c r="S5725">
        <f t="shared" si="1099"/>
        <v>0</v>
      </c>
      <c r="T5725">
        <v>20</v>
      </c>
      <c r="U5725">
        <f t="shared" si="1098"/>
        <v>0</v>
      </c>
      <c r="V5725">
        <f t="shared" si="1100"/>
        <v>0</v>
      </c>
      <c r="W5725" s="1">
        <v>-0.75697211155378485</v>
      </c>
      <c r="X5725">
        <f t="shared" si="1091"/>
        <v>1</v>
      </c>
      <c r="Y5725">
        <f t="shared" si="1092"/>
        <v>0</v>
      </c>
      <c r="Z5725">
        <f t="shared" si="1093"/>
        <v>0</v>
      </c>
      <c r="AA5725">
        <f t="shared" si="1094"/>
        <v>0</v>
      </c>
      <c r="AB5725">
        <f t="shared" si="1089"/>
        <v>0</v>
      </c>
      <c r="AC5725">
        <f t="shared" si="1095"/>
        <v>0</v>
      </c>
      <c r="AD5725" t="s">
        <v>9862</v>
      </c>
      <c r="AE5725">
        <f t="shared" si="1096"/>
        <v>0</v>
      </c>
      <c r="AF5725">
        <f t="shared" si="1097"/>
        <v>1</v>
      </c>
    </row>
    <row r="5726" spans="1:32" hidden="1" x14ac:dyDescent="0.25">
      <c r="A5726">
        <v>1985</v>
      </c>
      <c r="B5726">
        <v>3</v>
      </c>
      <c r="C5726">
        <v>79</v>
      </c>
      <c r="D5726" t="s">
        <v>68</v>
      </c>
      <c r="E5726" t="s">
        <v>1999</v>
      </c>
      <c r="F5726">
        <v>0</v>
      </c>
      <c r="G5726" t="s">
        <v>25</v>
      </c>
      <c r="H5726" t="s">
        <v>25</v>
      </c>
      <c r="I5726" t="s">
        <v>21</v>
      </c>
      <c r="J5726" t="s">
        <v>162</v>
      </c>
      <c r="K5726">
        <v>23</v>
      </c>
      <c r="L5726">
        <v>1987</v>
      </c>
      <c r="M5726">
        <f t="shared" si="1090"/>
        <v>3</v>
      </c>
      <c r="N5726">
        <v>0</v>
      </c>
      <c r="O5726">
        <v>0</v>
      </c>
      <c r="P5726">
        <v>0</v>
      </c>
      <c r="Q5726">
        <v>3</v>
      </c>
      <c r="R5726">
        <v>2</v>
      </c>
      <c r="S5726">
        <f t="shared" si="1099"/>
        <v>1</v>
      </c>
      <c r="T5726">
        <v>32</v>
      </c>
      <c r="U5726">
        <f t="shared" si="1098"/>
        <v>0</v>
      </c>
      <c r="V5726">
        <f t="shared" si="1100"/>
        <v>0</v>
      </c>
      <c r="W5726" s="1">
        <v>-0.75697211155378485</v>
      </c>
      <c r="X5726">
        <f t="shared" si="1091"/>
        <v>1</v>
      </c>
      <c r="Y5726">
        <f t="shared" si="1092"/>
        <v>0</v>
      </c>
      <c r="Z5726">
        <f t="shared" si="1093"/>
        <v>0</v>
      </c>
      <c r="AA5726">
        <f t="shared" si="1094"/>
        <v>0</v>
      </c>
      <c r="AB5726">
        <f t="shared" si="1089"/>
        <v>0</v>
      </c>
      <c r="AC5726">
        <f t="shared" si="1095"/>
        <v>0</v>
      </c>
      <c r="AD5726" t="s">
        <v>9863</v>
      </c>
      <c r="AE5726">
        <f t="shared" si="1096"/>
        <v>0</v>
      </c>
      <c r="AF5726">
        <f t="shared" si="1097"/>
        <v>1</v>
      </c>
    </row>
    <row r="5727" spans="1:32" hidden="1" x14ac:dyDescent="0.25">
      <c r="A5727">
        <v>1990</v>
      </c>
      <c r="B5727">
        <v>3</v>
      </c>
      <c r="C5727">
        <v>68</v>
      </c>
      <c r="D5727" t="s">
        <v>62</v>
      </c>
      <c r="E5727" t="s">
        <v>3636</v>
      </c>
      <c r="F5727">
        <v>0</v>
      </c>
      <c r="G5727" t="s">
        <v>25</v>
      </c>
      <c r="H5727" t="s">
        <v>25</v>
      </c>
      <c r="I5727" t="s">
        <v>21</v>
      </c>
      <c r="J5727" t="s">
        <v>348</v>
      </c>
      <c r="K5727">
        <v>22</v>
      </c>
      <c r="L5727">
        <v>1994</v>
      </c>
      <c r="M5727">
        <f t="shared" si="1090"/>
        <v>5</v>
      </c>
      <c r="N5727">
        <v>0</v>
      </c>
      <c r="O5727">
        <v>0</v>
      </c>
      <c r="P5727">
        <v>0</v>
      </c>
      <c r="Q5727">
        <v>3</v>
      </c>
      <c r="R5727">
        <v>0</v>
      </c>
      <c r="S5727">
        <f t="shared" si="1099"/>
        <v>3</v>
      </c>
      <c r="T5727">
        <v>34</v>
      </c>
      <c r="U5727">
        <f t="shared" si="1098"/>
        <v>0</v>
      </c>
      <c r="V5727">
        <f t="shared" si="1100"/>
        <v>0</v>
      </c>
      <c r="W5727" s="1">
        <v>-0.75697211155378485</v>
      </c>
      <c r="X5727">
        <f t="shared" si="1091"/>
        <v>1</v>
      </c>
      <c r="Y5727">
        <f t="shared" si="1092"/>
        <v>0</v>
      </c>
      <c r="Z5727">
        <f t="shared" si="1093"/>
        <v>0</v>
      </c>
      <c r="AA5727">
        <f t="shared" si="1094"/>
        <v>0</v>
      </c>
      <c r="AB5727">
        <f t="shared" si="1089"/>
        <v>0</v>
      </c>
      <c r="AC5727">
        <f t="shared" si="1095"/>
        <v>0</v>
      </c>
      <c r="AD5727" t="s">
        <v>9864</v>
      </c>
      <c r="AE5727">
        <f t="shared" si="1096"/>
        <v>0</v>
      </c>
      <c r="AF5727">
        <f t="shared" si="1097"/>
        <v>1</v>
      </c>
    </row>
    <row r="5728" spans="1:32" hidden="1" x14ac:dyDescent="0.25">
      <c r="A5728">
        <v>1996</v>
      </c>
      <c r="B5728">
        <v>3</v>
      </c>
      <c r="C5728">
        <v>94</v>
      </c>
      <c r="D5728" t="s">
        <v>182</v>
      </c>
      <c r="E5728" t="s">
        <v>5311</v>
      </c>
      <c r="F5728">
        <v>0</v>
      </c>
      <c r="G5728" t="s">
        <v>25</v>
      </c>
      <c r="H5728" t="s">
        <v>25</v>
      </c>
      <c r="I5728" t="s">
        <v>21</v>
      </c>
      <c r="J5728" t="s">
        <v>359</v>
      </c>
      <c r="K5728">
        <v>23</v>
      </c>
      <c r="L5728">
        <v>1998</v>
      </c>
      <c r="M5728">
        <f t="shared" si="1090"/>
        <v>3</v>
      </c>
      <c r="N5728">
        <v>0</v>
      </c>
      <c r="O5728">
        <v>0</v>
      </c>
      <c r="P5728">
        <v>0</v>
      </c>
      <c r="Q5728">
        <v>3</v>
      </c>
      <c r="R5728">
        <v>2</v>
      </c>
      <c r="S5728">
        <f t="shared" si="1099"/>
        <v>1</v>
      </c>
      <c r="T5728">
        <v>26</v>
      </c>
      <c r="U5728">
        <f t="shared" si="1098"/>
        <v>0</v>
      </c>
      <c r="V5728">
        <f t="shared" si="1100"/>
        <v>0</v>
      </c>
      <c r="W5728" s="1">
        <v>-0.75697211155378485</v>
      </c>
      <c r="X5728">
        <f t="shared" si="1091"/>
        <v>1</v>
      </c>
      <c r="Y5728">
        <f t="shared" si="1092"/>
        <v>0</v>
      </c>
      <c r="Z5728">
        <f t="shared" si="1093"/>
        <v>0</v>
      </c>
      <c r="AA5728">
        <f t="shared" si="1094"/>
        <v>0</v>
      </c>
      <c r="AB5728">
        <f t="shared" si="1089"/>
        <v>0</v>
      </c>
      <c r="AC5728">
        <f t="shared" si="1095"/>
        <v>0</v>
      </c>
      <c r="AD5728" t="s">
        <v>9865</v>
      </c>
      <c r="AE5728">
        <f t="shared" si="1096"/>
        <v>0</v>
      </c>
      <c r="AF5728">
        <f t="shared" si="1097"/>
        <v>1</v>
      </c>
    </row>
    <row r="5729" spans="1:32" hidden="1" x14ac:dyDescent="0.25">
      <c r="A5729">
        <v>1998</v>
      </c>
      <c r="B5729">
        <v>3</v>
      </c>
      <c r="C5729">
        <v>74</v>
      </c>
      <c r="D5729" t="s">
        <v>44</v>
      </c>
      <c r="E5729" t="s">
        <v>5780</v>
      </c>
      <c r="F5729">
        <v>0</v>
      </c>
      <c r="G5729" t="s">
        <v>25</v>
      </c>
      <c r="H5729" t="s">
        <v>25</v>
      </c>
      <c r="I5729" t="s">
        <v>21</v>
      </c>
      <c r="J5729" t="s">
        <v>523</v>
      </c>
      <c r="K5729">
        <v>24</v>
      </c>
      <c r="L5729">
        <v>2001</v>
      </c>
      <c r="M5729">
        <f t="shared" si="1090"/>
        <v>4</v>
      </c>
      <c r="N5729">
        <v>0</v>
      </c>
      <c r="O5729">
        <v>0</v>
      </c>
      <c r="P5729">
        <v>0</v>
      </c>
      <c r="Q5729">
        <v>3</v>
      </c>
      <c r="R5729">
        <v>2</v>
      </c>
      <c r="S5729">
        <f t="shared" si="1099"/>
        <v>1</v>
      </c>
      <c r="T5729">
        <v>35</v>
      </c>
      <c r="U5729">
        <f t="shared" si="1098"/>
        <v>0</v>
      </c>
      <c r="V5729">
        <f t="shared" si="1100"/>
        <v>0</v>
      </c>
      <c r="W5729" s="1">
        <v>-0.75697211155378485</v>
      </c>
      <c r="X5729">
        <f t="shared" si="1091"/>
        <v>1</v>
      </c>
      <c r="Y5729">
        <f t="shared" si="1092"/>
        <v>0</v>
      </c>
      <c r="Z5729">
        <f t="shared" si="1093"/>
        <v>0</v>
      </c>
      <c r="AA5729">
        <f t="shared" si="1094"/>
        <v>0</v>
      </c>
      <c r="AB5729">
        <f t="shared" si="1089"/>
        <v>0</v>
      </c>
      <c r="AC5729">
        <f t="shared" si="1095"/>
        <v>0</v>
      </c>
      <c r="AD5729" t="s">
        <v>9865</v>
      </c>
      <c r="AE5729">
        <f t="shared" si="1096"/>
        <v>0</v>
      </c>
      <c r="AF5729">
        <f t="shared" si="1097"/>
        <v>1</v>
      </c>
    </row>
    <row r="5730" spans="1:32" hidden="1" x14ac:dyDescent="0.25">
      <c r="A5730">
        <v>1983</v>
      </c>
      <c r="B5730">
        <v>4</v>
      </c>
      <c r="C5730">
        <v>85</v>
      </c>
      <c r="D5730" t="s">
        <v>1588</v>
      </c>
      <c r="E5730" t="s">
        <v>1327</v>
      </c>
      <c r="F5730">
        <v>0</v>
      </c>
      <c r="G5730" t="s">
        <v>25</v>
      </c>
      <c r="H5730" t="s">
        <v>25</v>
      </c>
      <c r="I5730" t="s">
        <v>21</v>
      </c>
      <c r="J5730" t="s">
        <v>336</v>
      </c>
      <c r="K5730">
        <v>23</v>
      </c>
      <c r="L5730">
        <v>1987</v>
      </c>
      <c r="M5730">
        <f t="shared" si="1090"/>
        <v>5</v>
      </c>
      <c r="N5730">
        <v>0</v>
      </c>
      <c r="O5730">
        <v>0</v>
      </c>
      <c r="P5730">
        <v>0</v>
      </c>
      <c r="Q5730">
        <v>3</v>
      </c>
      <c r="R5730">
        <v>1</v>
      </c>
      <c r="S5730">
        <f t="shared" si="1099"/>
        <v>2</v>
      </c>
      <c r="T5730">
        <v>22</v>
      </c>
      <c r="U5730">
        <f t="shared" si="1098"/>
        <v>0</v>
      </c>
      <c r="V5730">
        <f t="shared" si="1100"/>
        <v>0</v>
      </c>
      <c r="W5730" s="1">
        <v>-0.75697211155378485</v>
      </c>
      <c r="X5730">
        <f t="shared" si="1091"/>
        <v>1</v>
      </c>
      <c r="Y5730">
        <f t="shared" si="1092"/>
        <v>0</v>
      </c>
      <c r="Z5730">
        <f t="shared" si="1093"/>
        <v>0</v>
      </c>
      <c r="AA5730">
        <f t="shared" si="1094"/>
        <v>0</v>
      </c>
      <c r="AB5730">
        <f t="shared" si="1089"/>
        <v>0</v>
      </c>
      <c r="AC5730">
        <f t="shared" si="1095"/>
        <v>0</v>
      </c>
      <c r="AD5730" t="s">
        <v>9862</v>
      </c>
      <c r="AE5730">
        <f t="shared" si="1096"/>
        <v>0</v>
      </c>
      <c r="AF5730">
        <f t="shared" si="1097"/>
        <v>1</v>
      </c>
    </row>
    <row r="5731" spans="1:32" hidden="1" x14ac:dyDescent="0.25">
      <c r="A5731">
        <v>1988</v>
      </c>
      <c r="B5731">
        <v>4</v>
      </c>
      <c r="C5731">
        <v>97</v>
      </c>
      <c r="D5731" t="s">
        <v>65</v>
      </c>
      <c r="E5731" t="s">
        <v>3007</v>
      </c>
      <c r="F5731">
        <v>0</v>
      </c>
      <c r="G5731" t="s">
        <v>25</v>
      </c>
      <c r="H5731" t="s">
        <v>25</v>
      </c>
      <c r="I5731" t="s">
        <v>21</v>
      </c>
      <c r="J5731" t="s">
        <v>106</v>
      </c>
      <c r="K5731">
        <v>23</v>
      </c>
      <c r="L5731">
        <v>1991</v>
      </c>
      <c r="M5731">
        <f t="shared" si="1090"/>
        <v>4</v>
      </c>
      <c r="N5731">
        <v>0</v>
      </c>
      <c r="O5731">
        <v>0</v>
      </c>
      <c r="P5731">
        <v>0</v>
      </c>
      <c r="Q5731">
        <v>3</v>
      </c>
      <c r="R5731">
        <v>3</v>
      </c>
      <c r="S5731">
        <f t="shared" si="1099"/>
        <v>0</v>
      </c>
      <c r="T5731">
        <v>48</v>
      </c>
      <c r="U5731">
        <f t="shared" si="1098"/>
        <v>0</v>
      </c>
      <c r="V5731">
        <f t="shared" si="1100"/>
        <v>0</v>
      </c>
      <c r="W5731" s="1">
        <v>-0.75697211155378485</v>
      </c>
      <c r="X5731">
        <f t="shared" si="1091"/>
        <v>1</v>
      </c>
      <c r="Y5731">
        <f t="shared" si="1092"/>
        <v>0</v>
      </c>
      <c r="Z5731">
        <f t="shared" si="1093"/>
        <v>0</v>
      </c>
      <c r="AA5731">
        <f t="shared" si="1094"/>
        <v>0</v>
      </c>
      <c r="AB5731">
        <f t="shared" si="1089"/>
        <v>0</v>
      </c>
      <c r="AC5731">
        <f t="shared" si="1095"/>
        <v>0</v>
      </c>
      <c r="AD5731" t="s">
        <v>9863</v>
      </c>
      <c r="AE5731">
        <f t="shared" si="1096"/>
        <v>0</v>
      </c>
      <c r="AF5731">
        <f t="shared" si="1097"/>
        <v>1</v>
      </c>
    </row>
    <row r="5732" spans="1:32" hidden="1" x14ac:dyDescent="0.25">
      <c r="A5732">
        <v>1997</v>
      </c>
      <c r="B5732">
        <v>4</v>
      </c>
      <c r="C5732">
        <v>127</v>
      </c>
      <c r="D5732" t="s">
        <v>182</v>
      </c>
      <c r="E5732" t="s">
        <v>5596</v>
      </c>
      <c r="F5732">
        <v>0</v>
      </c>
      <c r="G5732" t="s">
        <v>25</v>
      </c>
      <c r="H5732" t="s">
        <v>25</v>
      </c>
      <c r="I5732" t="s">
        <v>21</v>
      </c>
      <c r="J5732" t="s">
        <v>2346</v>
      </c>
      <c r="K5732">
        <v>22</v>
      </c>
      <c r="L5732">
        <v>2000</v>
      </c>
      <c r="M5732">
        <f t="shared" si="1090"/>
        <v>4</v>
      </c>
      <c r="N5732">
        <v>0</v>
      </c>
      <c r="O5732">
        <v>0</v>
      </c>
      <c r="P5732">
        <v>0</v>
      </c>
      <c r="Q5732">
        <v>3</v>
      </c>
      <c r="S5732">
        <f t="shared" si="1099"/>
        <v>3</v>
      </c>
      <c r="T5732">
        <v>25</v>
      </c>
      <c r="U5732">
        <f t="shared" si="1098"/>
        <v>0</v>
      </c>
      <c r="V5732">
        <f t="shared" si="1100"/>
        <v>0</v>
      </c>
      <c r="W5732" s="1">
        <v>-0.75697211155378485</v>
      </c>
      <c r="X5732">
        <f t="shared" si="1091"/>
        <v>1</v>
      </c>
      <c r="Y5732">
        <f t="shared" si="1092"/>
        <v>0</v>
      </c>
      <c r="Z5732">
        <f t="shared" si="1093"/>
        <v>0</v>
      </c>
      <c r="AA5732">
        <f t="shared" si="1094"/>
        <v>0</v>
      </c>
      <c r="AB5732">
        <f t="shared" si="1089"/>
        <v>0</v>
      </c>
      <c r="AC5732">
        <f t="shared" si="1095"/>
        <v>0</v>
      </c>
      <c r="AD5732" t="s">
        <v>9865</v>
      </c>
      <c r="AE5732">
        <f t="shared" si="1096"/>
        <v>0</v>
      </c>
      <c r="AF5732">
        <f t="shared" si="1097"/>
        <v>1</v>
      </c>
    </row>
    <row r="5733" spans="1:32" hidden="1" x14ac:dyDescent="0.25">
      <c r="A5733">
        <v>2008</v>
      </c>
      <c r="B5733">
        <v>4</v>
      </c>
      <c r="C5733">
        <v>128</v>
      </c>
      <c r="D5733" t="s">
        <v>41</v>
      </c>
      <c r="E5733" t="s">
        <v>8269</v>
      </c>
      <c r="F5733">
        <v>0</v>
      </c>
      <c r="G5733" t="s">
        <v>25</v>
      </c>
      <c r="H5733" t="s">
        <v>25</v>
      </c>
      <c r="I5733" t="s">
        <v>21</v>
      </c>
      <c r="J5733" t="s">
        <v>177</v>
      </c>
      <c r="K5733">
        <v>23</v>
      </c>
      <c r="L5733">
        <v>2009</v>
      </c>
      <c r="M5733">
        <f t="shared" si="1090"/>
        <v>2</v>
      </c>
      <c r="N5733">
        <v>0</v>
      </c>
      <c r="O5733">
        <v>0</v>
      </c>
      <c r="P5733">
        <v>1</v>
      </c>
      <c r="Q5733">
        <v>3</v>
      </c>
      <c r="R5733">
        <v>3</v>
      </c>
      <c r="S5733">
        <f t="shared" si="1099"/>
        <v>0</v>
      </c>
      <c r="T5733">
        <v>22</v>
      </c>
      <c r="U5733">
        <f t="shared" si="1098"/>
        <v>0</v>
      </c>
      <c r="V5733">
        <f t="shared" si="1100"/>
        <v>0</v>
      </c>
      <c r="W5733" s="1">
        <v>-0.75697211155378485</v>
      </c>
      <c r="X5733">
        <f t="shared" si="1091"/>
        <v>1</v>
      </c>
      <c r="Y5733">
        <f t="shared" si="1092"/>
        <v>0</v>
      </c>
      <c r="Z5733">
        <f t="shared" si="1093"/>
        <v>0</v>
      </c>
      <c r="AA5733">
        <f t="shared" si="1094"/>
        <v>0</v>
      </c>
      <c r="AB5733">
        <f t="shared" si="1089"/>
        <v>0</v>
      </c>
      <c r="AC5733">
        <f t="shared" si="1095"/>
        <v>0</v>
      </c>
      <c r="AD5733" s="2" t="s">
        <v>9867</v>
      </c>
      <c r="AE5733">
        <f t="shared" si="1096"/>
        <v>0</v>
      </c>
      <c r="AF5733">
        <f t="shared" si="1097"/>
        <v>1</v>
      </c>
    </row>
    <row r="5734" spans="1:32" hidden="1" x14ac:dyDescent="0.25">
      <c r="A5734">
        <v>2011</v>
      </c>
      <c r="B5734">
        <v>4</v>
      </c>
      <c r="C5734">
        <v>111</v>
      </c>
      <c r="D5734" t="s">
        <v>85</v>
      </c>
      <c r="E5734" t="s">
        <v>8986</v>
      </c>
      <c r="F5734">
        <v>0</v>
      </c>
      <c r="G5734" t="s">
        <v>25</v>
      </c>
      <c r="H5734" t="s">
        <v>25</v>
      </c>
      <c r="I5734" t="s">
        <v>21</v>
      </c>
      <c r="J5734" t="s">
        <v>1403</v>
      </c>
      <c r="K5734">
        <v>25</v>
      </c>
      <c r="L5734">
        <v>2013</v>
      </c>
      <c r="M5734">
        <f t="shared" si="1090"/>
        <v>3</v>
      </c>
      <c r="N5734">
        <v>0</v>
      </c>
      <c r="O5734">
        <v>0</v>
      </c>
      <c r="P5734">
        <v>0</v>
      </c>
      <c r="Q5734">
        <v>3</v>
      </c>
      <c r="R5734">
        <v>0</v>
      </c>
      <c r="S5734">
        <f t="shared" si="1099"/>
        <v>3</v>
      </c>
      <c r="T5734">
        <v>32</v>
      </c>
      <c r="U5734">
        <f t="shared" si="1098"/>
        <v>0</v>
      </c>
      <c r="V5734">
        <f t="shared" si="1100"/>
        <v>0</v>
      </c>
      <c r="W5734" s="1">
        <v>-0.75697211155378485</v>
      </c>
      <c r="X5734">
        <f t="shared" si="1091"/>
        <v>1</v>
      </c>
      <c r="Y5734">
        <f t="shared" si="1092"/>
        <v>0</v>
      </c>
      <c r="Z5734">
        <f t="shared" si="1093"/>
        <v>0</v>
      </c>
      <c r="AA5734">
        <f t="shared" si="1094"/>
        <v>0</v>
      </c>
      <c r="AB5734">
        <f t="shared" si="1089"/>
        <v>0</v>
      </c>
      <c r="AC5734">
        <f t="shared" si="1095"/>
        <v>0</v>
      </c>
      <c r="AD5734" s="2" t="s">
        <v>9868</v>
      </c>
      <c r="AE5734">
        <f t="shared" si="1096"/>
        <v>0</v>
      </c>
      <c r="AF5734">
        <f t="shared" si="1097"/>
        <v>1</v>
      </c>
    </row>
    <row r="5735" spans="1:32" hidden="1" x14ac:dyDescent="0.25">
      <c r="A5735">
        <v>2012</v>
      </c>
      <c r="B5735">
        <v>4</v>
      </c>
      <c r="C5735">
        <v>122</v>
      </c>
      <c r="D5735" t="s">
        <v>60</v>
      </c>
      <c r="E5735" t="s">
        <v>9235</v>
      </c>
      <c r="F5735">
        <v>0</v>
      </c>
      <c r="G5735" t="s">
        <v>25</v>
      </c>
      <c r="H5735" t="s">
        <v>25</v>
      </c>
      <c r="I5735" t="s">
        <v>21</v>
      </c>
      <c r="J5735" t="s">
        <v>90</v>
      </c>
      <c r="K5735">
        <v>23</v>
      </c>
      <c r="L5735">
        <v>2015</v>
      </c>
      <c r="M5735">
        <f t="shared" si="1090"/>
        <v>4</v>
      </c>
      <c r="N5735">
        <v>0</v>
      </c>
      <c r="O5735">
        <v>0</v>
      </c>
      <c r="P5735">
        <v>0</v>
      </c>
      <c r="Q5735">
        <v>3</v>
      </c>
      <c r="R5735">
        <v>3</v>
      </c>
      <c r="S5735">
        <f t="shared" si="1099"/>
        <v>0</v>
      </c>
      <c r="T5735">
        <v>17</v>
      </c>
      <c r="U5735">
        <f t="shared" si="1098"/>
        <v>0</v>
      </c>
      <c r="V5735">
        <f t="shared" si="1100"/>
        <v>0</v>
      </c>
      <c r="W5735" s="1">
        <v>-0.75697211155378485</v>
      </c>
      <c r="X5735">
        <f t="shared" si="1091"/>
        <v>1</v>
      </c>
      <c r="Y5735">
        <f t="shared" si="1092"/>
        <v>0</v>
      </c>
      <c r="Z5735">
        <f t="shared" si="1093"/>
        <v>0</v>
      </c>
      <c r="AA5735">
        <f t="shared" si="1094"/>
        <v>0</v>
      </c>
      <c r="AB5735">
        <f t="shared" si="1089"/>
        <v>0</v>
      </c>
      <c r="AC5735">
        <f t="shared" si="1095"/>
        <v>0</v>
      </c>
      <c r="AD5735" s="2" t="s">
        <v>9868</v>
      </c>
      <c r="AE5735">
        <f t="shared" si="1096"/>
        <v>0</v>
      </c>
      <c r="AF5735">
        <f t="shared" si="1097"/>
        <v>1</v>
      </c>
    </row>
    <row r="5736" spans="1:32" hidden="1" x14ac:dyDescent="0.25">
      <c r="A5736">
        <v>2013</v>
      </c>
      <c r="B5736">
        <v>4</v>
      </c>
      <c r="C5736">
        <v>101</v>
      </c>
      <c r="D5736" t="s">
        <v>4985</v>
      </c>
      <c r="E5736" t="s">
        <v>9460</v>
      </c>
      <c r="F5736">
        <v>0</v>
      </c>
      <c r="G5736" t="s">
        <v>25</v>
      </c>
      <c r="H5736" t="s">
        <v>25</v>
      </c>
      <c r="I5736" t="s">
        <v>21</v>
      </c>
      <c r="J5736" t="s">
        <v>471</v>
      </c>
      <c r="K5736">
        <v>21</v>
      </c>
      <c r="L5736">
        <v>2014</v>
      </c>
      <c r="M5736">
        <f t="shared" si="1090"/>
        <v>2</v>
      </c>
      <c r="N5736">
        <v>0</v>
      </c>
      <c r="O5736">
        <v>0</v>
      </c>
      <c r="P5736">
        <v>0</v>
      </c>
      <c r="Q5736">
        <v>3</v>
      </c>
      <c r="R5736">
        <v>3</v>
      </c>
      <c r="S5736">
        <f t="shared" si="1099"/>
        <v>0</v>
      </c>
      <c r="T5736">
        <v>27</v>
      </c>
      <c r="U5736">
        <f t="shared" si="1098"/>
        <v>0</v>
      </c>
      <c r="V5736">
        <f t="shared" si="1100"/>
        <v>0</v>
      </c>
      <c r="W5736" s="1">
        <v>-0.75697211155378485</v>
      </c>
      <c r="X5736">
        <f t="shared" si="1091"/>
        <v>1</v>
      </c>
      <c r="Y5736">
        <f t="shared" si="1092"/>
        <v>0</v>
      </c>
      <c r="Z5736">
        <f t="shared" si="1093"/>
        <v>0</v>
      </c>
      <c r="AA5736">
        <f t="shared" si="1094"/>
        <v>0</v>
      </c>
      <c r="AB5736">
        <f t="shared" si="1089"/>
        <v>0</v>
      </c>
      <c r="AC5736">
        <f t="shared" si="1095"/>
        <v>0</v>
      </c>
      <c r="AD5736" s="2" t="s">
        <v>9868</v>
      </c>
      <c r="AE5736">
        <f t="shared" si="1096"/>
        <v>0</v>
      </c>
      <c r="AF5736">
        <f t="shared" si="1097"/>
        <v>1</v>
      </c>
    </row>
    <row r="5737" spans="1:32" hidden="1" x14ac:dyDescent="0.25">
      <c r="A5737">
        <v>1993</v>
      </c>
      <c r="B5737">
        <v>5</v>
      </c>
      <c r="C5737">
        <v>125</v>
      </c>
      <c r="D5737" t="s">
        <v>68</v>
      </c>
      <c r="E5737" t="s">
        <v>4677</v>
      </c>
      <c r="F5737">
        <v>0</v>
      </c>
      <c r="G5737" t="s">
        <v>25</v>
      </c>
      <c r="H5737" t="s">
        <v>25</v>
      </c>
      <c r="I5737" t="s">
        <v>21</v>
      </c>
      <c r="J5737" t="s">
        <v>186</v>
      </c>
      <c r="K5737">
        <v>22</v>
      </c>
      <c r="L5737">
        <v>1997</v>
      </c>
      <c r="M5737">
        <f t="shared" si="1090"/>
        <v>5</v>
      </c>
      <c r="N5737">
        <v>0</v>
      </c>
      <c r="O5737">
        <v>0</v>
      </c>
      <c r="P5737">
        <v>0</v>
      </c>
      <c r="Q5737">
        <v>3</v>
      </c>
      <c r="R5737">
        <v>1</v>
      </c>
      <c r="S5737">
        <f t="shared" si="1099"/>
        <v>2</v>
      </c>
      <c r="T5737">
        <v>46</v>
      </c>
      <c r="U5737">
        <f t="shared" si="1098"/>
        <v>0</v>
      </c>
      <c r="V5737">
        <f t="shared" si="1100"/>
        <v>0</v>
      </c>
      <c r="W5737" s="1">
        <v>-0.75697211155378485</v>
      </c>
      <c r="X5737">
        <f t="shared" si="1091"/>
        <v>1</v>
      </c>
      <c r="Y5737">
        <f t="shared" si="1092"/>
        <v>0</v>
      </c>
      <c r="Z5737">
        <f t="shared" si="1093"/>
        <v>0</v>
      </c>
      <c r="AA5737">
        <f t="shared" si="1094"/>
        <v>0</v>
      </c>
      <c r="AB5737">
        <f t="shared" si="1089"/>
        <v>0</v>
      </c>
      <c r="AC5737">
        <f t="shared" si="1095"/>
        <v>0</v>
      </c>
      <c r="AD5737" t="s">
        <v>9864</v>
      </c>
      <c r="AE5737">
        <f t="shared" si="1096"/>
        <v>0</v>
      </c>
      <c r="AF5737">
        <f t="shared" si="1097"/>
        <v>0</v>
      </c>
    </row>
    <row r="5738" spans="1:32" hidden="1" x14ac:dyDescent="0.25">
      <c r="A5738">
        <v>2001</v>
      </c>
      <c r="B5738">
        <v>5</v>
      </c>
      <c r="C5738">
        <v>159</v>
      </c>
      <c r="D5738" t="s">
        <v>5488</v>
      </c>
      <c r="E5738" t="s">
        <v>6585</v>
      </c>
      <c r="F5738">
        <v>0</v>
      </c>
      <c r="G5738" t="s">
        <v>25</v>
      </c>
      <c r="H5738" t="s">
        <v>25</v>
      </c>
      <c r="I5738" t="s">
        <v>21</v>
      </c>
      <c r="J5738" t="s">
        <v>1205</v>
      </c>
      <c r="K5738">
        <v>23</v>
      </c>
      <c r="L5738">
        <v>2005</v>
      </c>
      <c r="M5738">
        <f t="shared" si="1090"/>
        <v>5</v>
      </c>
      <c r="N5738">
        <v>0</v>
      </c>
      <c r="O5738">
        <v>0</v>
      </c>
      <c r="P5738">
        <v>0</v>
      </c>
      <c r="Q5738">
        <v>3</v>
      </c>
      <c r="R5738">
        <v>3</v>
      </c>
      <c r="S5738">
        <f t="shared" si="1099"/>
        <v>0</v>
      </c>
      <c r="T5738">
        <v>62</v>
      </c>
      <c r="U5738">
        <f t="shared" si="1098"/>
        <v>0</v>
      </c>
      <c r="V5738">
        <f t="shared" si="1100"/>
        <v>0</v>
      </c>
      <c r="W5738" s="1">
        <v>-0.75697211155378485</v>
      </c>
      <c r="X5738">
        <f t="shared" si="1091"/>
        <v>1</v>
      </c>
      <c r="Y5738">
        <f t="shared" si="1092"/>
        <v>0</v>
      </c>
      <c r="Z5738">
        <f t="shared" si="1093"/>
        <v>0</v>
      </c>
      <c r="AA5738">
        <f t="shared" si="1094"/>
        <v>0</v>
      </c>
      <c r="AB5738">
        <f t="shared" si="1089"/>
        <v>0</v>
      </c>
      <c r="AC5738">
        <f t="shared" si="1095"/>
        <v>0</v>
      </c>
      <c r="AD5738" t="s">
        <v>9866</v>
      </c>
      <c r="AE5738">
        <f t="shared" si="1096"/>
        <v>0</v>
      </c>
      <c r="AF5738">
        <f t="shared" si="1097"/>
        <v>0</v>
      </c>
    </row>
    <row r="5739" spans="1:32" hidden="1" x14ac:dyDescent="0.25">
      <c r="A5739">
        <v>2007</v>
      </c>
      <c r="B5739">
        <v>5</v>
      </c>
      <c r="C5739">
        <v>146</v>
      </c>
      <c r="D5739" t="s">
        <v>52</v>
      </c>
      <c r="E5739" t="s">
        <v>8041</v>
      </c>
      <c r="F5739">
        <v>0</v>
      </c>
      <c r="G5739" t="s">
        <v>25</v>
      </c>
      <c r="H5739" t="s">
        <v>25</v>
      </c>
      <c r="I5739" t="s">
        <v>21</v>
      </c>
      <c r="J5739" t="s">
        <v>476</v>
      </c>
      <c r="K5739">
        <v>21</v>
      </c>
      <c r="L5739">
        <v>2008</v>
      </c>
      <c r="M5739">
        <f t="shared" si="1090"/>
        <v>2</v>
      </c>
      <c r="N5739">
        <v>0</v>
      </c>
      <c r="O5739">
        <v>0</v>
      </c>
      <c r="P5739">
        <v>0</v>
      </c>
      <c r="Q5739">
        <v>3</v>
      </c>
      <c r="R5739">
        <v>3</v>
      </c>
      <c r="S5739">
        <f t="shared" si="1099"/>
        <v>0</v>
      </c>
      <c r="T5739">
        <v>26</v>
      </c>
      <c r="U5739">
        <f t="shared" si="1098"/>
        <v>0</v>
      </c>
      <c r="V5739">
        <f t="shared" si="1100"/>
        <v>0</v>
      </c>
      <c r="W5739" s="1">
        <v>-0.75697211155378485</v>
      </c>
      <c r="X5739">
        <f t="shared" si="1091"/>
        <v>1</v>
      </c>
      <c r="Y5739">
        <f t="shared" si="1092"/>
        <v>0</v>
      </c>
      <c r="Z5739">
        <f t="shared" si="1093"/>
        <v>0</v>
      </c>
      <c r="AA5739">
        <f t="shared" si="1094"/>
        <v>0</v>
      </c>
      <c r="AB5739">
        <f t="shared" ref="AB5739:AB5802" si="1101">IF(AND(W5739&gt;1.49,W5739&lt;2.49),1,0)</f>
        <v>0</v>
      </c>
      <c r="AC5739">
        <f t="shared" si="1095"/>
        <v>0</v>
      </c>
      <c r="AD5739" s="2" t="s">
        <v>9867</v>
      </c>
      <c r="AE5739">
        <f t="shared" si="1096"/>
        <v>0</v>
      </c>
      <c r="AF5739">
        <f t="shared" si="1097"/>
        <v>0</v>
      </c>
    </row>
    <row r="5740" spans="1:32" hidden="1" x14ac:dyDescent="0.25">
      <c r="A5740">
        <v>2007</v>
      </c>
      <c r="B5740">
        <v>5</v>
      </c>
      <c r="C5740">
        <v>157</v>
      </c>
      <c r="D5740" t="s">
        <v>32</v>
      </c>
      <c r="E5740" t="s">
        <v>8052</v>
      </c>
      <c r="F5740">
        <v>0</v>
      </c>
      <c r="G5740" t="s">
        <v>25</v>
      </c>
      <c r="H5740" t="s">
        <v>25</v>
      </c>
      <c r="I5740" t="s">
        <v>21</v>
      </c>
      <c r="J5740" t="s">
        <v>250</v>
      </c>
      <c r="K5740">
        <v>22</v>
      </c>
      <c r="L5740">
        <v>2010</v>
      </c>
      <c r="M5740">
        <f t="shared" si="1090"/>
        <v>4</v>
      </c>
      <c r="N5740">
        <v>0</v>
      </c>
      <c r="O5740">
        <v>0</v>
      </c>
      <c r="P5740">
        <v>0</v>
      </c>
      <c r="Q5740">
        <v>3</v>
      </c>
      <c r="S5740">
        <f t="shared" si="1099"/>
        <v>3</v>
      </c>
      <c r="T5740">
        <v>28</v>
      </c>
      <c r="U5740">
        <f t="shared" si="1098"/>
        <v>0</v>
      </c>
      <c r="V5740">
        <f t="shared" si="1100"/>
        <v>0</v>
      </c>
      <c r="W5740" s="1">
        <v>-0.75697211155378485</v>
      </c>
      <c r="X5740">
        <f t="shared" si="1091"/>
        <v>1</v>
      </c>
      <c r="Y5740">
        <f t="shared" si="1092"/>
        <v>0</v>
      </c>
      <c r="Z5740">
        <f t="shared" si="1093"/>
        <v>0</v>
      </c>
      <c r="AA5740">
        <f t="shared" si="1094"/>
        <v>0</v>
      </c>
      <c r="AB5740">
        <f t="shared" si="1101"/>
        <v>0</v>
      </c>
      <c r="AC5740">
        <f t="shared" si="1095"/>
        <v>0</v>
      </c>
      <c r="AD5740" s="2" t="s">
        <v>9867</v>
      </c>
      <c r="AE5740">
        <f t="shared" si="1096"/>
        <v>0</v>
      </c>
      <c r="AF5740">
        <f t="shared" si="1097"/>
        <v>0</v>
      </c>
    </row>
    <row r="5741" spans="1:32" hidden="1" x14ac:dyDescent="0.25">
      <c r="A5741">
        <v>1981</v>
      </c>
      <c r="B5741">
        <v>6</v>
      </c>
      <c r="C5741">
        <v>145</v>
      </c>
      <c r="D5741" t="s">
        <v>48</v>
      </c>
      <c r="E5741" t="s">
        <v>688</v>
      </c>
      <c r="F5741">
        <v>0</v>
      </c>
      <c r="G5741" t="s">
        <v>25</v>
      </c>
      <c r="H5741" t="s">
        <v>25</v>
      </c>
      <c r="I5741" t="s">
        <v>21</v>
      </c>
      <c r="J5741" t="s">
        <v>102</v>
      </c>
      <c r="K5741">
        <v>21</v>
      </c>
      <c r="L5741">
        <v>1987</v>
      </c>
      <c r="M5741">
        <f t="shared" si="1090"/>
        <v>7</v>
      </c>
      <c r="N5741">
        <v>0</v>
      </c>
      <c r="O5741">
        <v>0</v>
      </c>
      <c r="P5741">
        <v>0</v>
      </c>
      <c r="Q5741">
        <v>3</v>
      </c>
      <c r="S5741">
        <f t="shared" si="1099"/>
        <v>3</v>
      </c>
      <c r="T5741">
        <v>32</v>
      </c>
      <c r="U5741">
        <f t="shared" si="1098"/>
        <v>0</v>
      </c>
      <c r="V5741">
        <f t="shared" si="1100"/>
        <v>0</v>
      </c>
      <c r="W5741" s="1">
        <v>-0.75697211155378485</v>
      </c>
      <c r="X5741">
        <f t="shared" si="1091"/>
        <v>1</v>
      </c>
      <c r="Y5741">
        <f t="shared" si="1092"/>
        <v>0</v>
      </c>
      <c r="Z5741">
        <f t="shared" si="1093"/>
        <v>0</v>
      </c>
      <c r="AA5741">
        <f t="shared" si="1094"/>
        <v>0</v>
      </c>
      <c r="AB5741">
        <f t="shared" si="1101"/>
        <v>0</v>
      </c>
      <c r="AC5741">
        <f t="shared" si="1095"/>
        <v>0</v>
      </c>
      <c r="AD5741" t="s">
        <v>9862</v>
      </c>
      <c r="AE5741">
        <f t="shared" si="1096"/>
        <v>0</v>
      </c>
      <c r="AF5741">
        <f t="shared" si="1097"/>
        <v>0</v>
      </c>
    </row>
    <row r="5742" spans="1:32" hidden="1" x14ac:dyDescent="0.25">
      <c r="A5742">
        <v>1986</v>
      </c>
      <c r="B5742">
        <v>6</v>
      </c>
      <c r="C5742">
        <v>157</v>
      </c>
      <c r="D5742" t="s">
        <v>48</v>
      </c>
      <c r="E5742" t="s">
        <v>2407</v>
      </c>
      <c r="F5742">
        <v>0</v>
      </c>
      <c r="G5742" t="s">
        <v>25</v>
      </c>
      <c r="H5742" t="s">
        <v>25</v>
      </c>
      <c r="I5742" t="s">
        <v>21</v>
      </c>
      <c r="J5742" t="s">
        <v>128</v>
      </c>
      <c r="K5742">
        <v>21</v>
      </c>
      <c r="L5742">
        <v>1987</v>
      </c>
      <c r="M5742">
        <f t="shared" si="1090"/>
        <v>2</v>
      </c>
      <c r="N5742">
        <v>0</v>
      </c>
      <c r="O5742">
        <v>0</v>
      </c>
      <c r="P5742">
        <v>0</v>
      </c>
      <c r="Q5742">
        <v>3</v>
      </c>
      <c r="R5742">
        <v>2</v>
      </c>
      <c r="S5742">
        <f t="shared" si="1099"/>
        <v>1</v>
      </c>
      <c r="T5742">
        <v>24</v>
      </c>
      <c r="U5742">
        <f t="shared" si="1098"/>
        <v>0</v>
      </c>
      <c r="V5742">
        <f t="shared" si="1100"/>
        <v>0</v>
      </c>
      <c r="W5742" s="1">
        <v>-0.75697211155378485</v>
      </c>
      <c r="X5742">
        <f t="shared" si="1091"/>
        <v>1</v>
      </c>
      <c r="Y5742">
        <f t="shared" si="1092"/>
        <v>0</v>
      </c>
      <c r="Z5742">
        <f t="shared" si="1093"/>
        <v>0</v>
      </c>
      <c r="AA5742">
        <f t="shared" si="1094"/>
        <v>0</v>
      </c>
      <c r="AB5742">
        <f t="shared" si="1101"/>
        <v>0</v>
      </c>
      <c r="AC5742">
        <f t="shared" si="1095"/>
        <v>0</v>
      </c>
      <c r="AD5742" t="s">
        <v>9863</v>
      </c>
      <c r="AE5742">
        <f t="shared" si="1096"/>
        <v>0</v>
      </c>
      <c r="AF5742">
        <f t="shared" si="1097"/>
        <v>0</v>
      </c>
    </row>
    <row r="5743" spans="1:32" hidden="1" x14ac:dyDescent="0.25">
      <c r="A5743">
        <v>1996</v>
      </c>
      <c r="B5743">
        <v>6</v>
      </c>
      <c r="C5743">
        <v>185</v>
      </c>
      <c r="D5743" t="s">
        <v>4985</v>
      </c>
      <c r="E5743" t="s">
        <v>5406</v>
      </c>
      <c r="F5743">
        <v>0</v>
      </c>
      <c r="G5743" t="s">
        <v>25</v>
      </c>
      <c r="H5743" t="s">
        <v>25</v>
      </c>
      <c r="I5743" t="s">
        <v>21</v>
      </c>
      <c r="J5743" t="s">
        <v>180</v>
      </c>
      <c r="K5743">
        <v>23</v>
      </c>
      <c r="L5743">
        <v>2004</v>
      </c>
      <c r="M5743">
        <f t="shared" si="1090"/>
        <v>9</v>
      </c>
      <c r="N5743">
        <v>0</v>
      </c>
      <c r="O5743">
        <v>0</v>
      </c>
      <c r="P5743">
        <v>0</v>
      </c>
      <c r="Q5743">
        <v>3</v>
      </c>
      <c r="S5743">
        <f t="shared" si="1099"/>
        <v>3</v>
      </c>
      <c r="T5743">
        <v>40</v>
      </c>
      <c r="U5743">
        <f t="shared" si="1098"/>
        <v>0</v>
      </c>
      <c r="V5743">
        <f t="shared" si="1100"/>
        <v>0</v>
      </c>
      <c r="W5743" s="1">
        <v>-0.75697211155378485</v>
      </c>
      <c r="X5743">
        <f t="shared" si="1091"/>
        <v>1</v>
      </c>
      <c r="Y5743">
        <f t="shared" si="1092"/>
        <v>0</v>
      </c>
      <c r="Z5743">
        <f t="shared" si="1093"/>
        <v>0</v>
      </c>
      <c r="AA5743">
        <f t="shared" si="1094"/>
        <v>0</v>
      </c>
      <c r="AB5743">
        <f t="shared" si="1101"/>
        <v>0</v>
      </c>
      <c r="AC5743">
        <f t="shared" si="1095"/>
        <v>0</v>
      </c>
      <c r="AD5743" t="s">
        <v>9865</v>
      </c>
      <c r="AE5743">
        <f t="shared" si="1096"/>
        <v>0</v>
      </c>
      <c r="AF5743">
        <f t="shared" si="1097"/>
        <v>0</v>
      </c>
    </row>
    <row r="5744" spans="1:32" hidden="1" x14ac:dyDescent="0.25">
      <c r="A5744">
        <v>2003</v>
      </c>
      <c r="B5744">
        <v>6</v>
      </c>
      <c r="C5744">
        <v>175</v>
      </c>
      <c r="D5744" t="s">
        <v>17</v>
      </c>
      <c r="E5744" t="s">
        <v>7086</v>
      </c>
      <c r="F5744">
        <v>0</v>
      </c>
      <c r="G5744" t="s">
        <v>25</v>
      </c>
      <c r="H5744" t="s">
        <v>25</v>
      </c>
      <c r="I5744" t="s">
        <v>21</v>
      </c>
      <c r="J5744" t="s">
        <v>442</v>
      </c>
      <c r="K5744">
        <v>23</v>
      </c>
      <c r="L5744">
        <v>2006</v>
      </c>
      <c r="M5744">
        <f t="shared" si="1090"/>
        <v>4</v>
      </c>
      <c r="N5744">
        <v>0</v>
      </c>
      <c r="O5744">
        <v>0</v>
      </c>
      <c r="P5744">
        <v>0</v>
      </c>
      <c r="Q5744">
        <v>3</v>
      </c>
      <c r="R5744">
        <v>1</v>
      </c>
      <c r="S5744">
        <f t="shared" si="1099"/>
        <v>2</v>
      </c>
      <c r="T5744">
        <v>28</v>
      </c>
      <c r="U5744">
        <f t="shared" si="1098"/>
        <v>0</v>
      </c>
      <c r="V5744">
        <f t="shared" si="1100"/>
        <v>0</v>
      </c>
      <c r="W5744" s="1">
        <v>-0.75697211155378485</v>
      </c>
      <c r="X5744">
        <f t="shared" si="1091"/>
        <v>1</v>
      </c>
      <c r="Y5744">
        <f t="shared" si="1092"/>
        <v>0</v>
      </c>
      <c r="Z5744">
        <f t="shared" si="1093"/>
        <v>0</v>
      </c>
      <c r="AA5744">
        <f t="shared" si="1094"/>
        <v>0</v>
      </c>
      <c r="AB5744">
        <f t="shared" si="1101"/>
        <v>0</v>
      </c>
      <c r="AC5744">
        <f t="shared" si="1095"/>
        <v>0</v>
      </c>
      <c r="AD5744" t="s">
        <v>9866</v>
      </c>
      <c r="AE5744">
        <f t="shared" si="1096"/>
        <v>0</v>
      </c>
      <c r="AF5744">
        <f t="shared" si="1097"/>
        <v>0</v>
      </c>
    </row>
    <row r="5745" spans="1:32" hidden="1" x14ac:dyDescent="0.25">
      <c r="A5745">
        <v>2010</v>
      </c>
      <c r="B5745">
        <v>6</v>
      </c>
      <c r="C5745">
        <v>198</v>
      </c>
      <c r="D5745" t="s">
        <v>4989</v>
      </c>
      <c r="E5745" t="s">
        <v>8829</v>
      </c>
      <c r="F5745">
        <v>0</v>
      </c>
      <c r="G5745" t="s">
        <v>25</v>
      </c>
      <c r="H5745" t="s">
        <v>25</v>
      </c>
      <c r="I5745" t="s">
        <v>21</v>
      </c>
      <c r="J5745" t="s">
        <v>195</v>
      </c>
      <c r="K5745">
        <v>23</v>
      </c>
      <c r="L5745">
        <v>2012</v>
      </c>
      <c r="M5745">
        <f t="shared" si="1090"/>
        <v>3</v>
      </c>
      <c r="N5745">
        <v>0</v>
      </c>
      <c r="O5745">
        <v>0</v>
      </c>
      <c r="P5745">
        <v>1</v>
      </c>
      <c r="Q5745">
        <v>3</v>
      </c>
      <c r="R5745">
        <v>3</v>
      </c>
      <c r="S5745">
        <f t="shared" si="1099"/>
        <v>0</v>
      </c>
      <c r="T5745">
        <v>17</v>
      </c>
      <c r="U5745">
        <f t="shared" si="1098"/>
        <v>0</v>
      </c>
      <c r="V5745">
        <f t="shared" si="1100"/>
        <v>0</v>
      </c>
      <c r="W5745" s="1">
        <v>-0.75697211155378485</v>
      </c>
      <c r="X5745">
        <f t="shared" si="1091"/>
        <v>1</v>
      </c>
      <c r="Y5745">
        <f t="shared" si="1092"/>
        <v>0</v>
      </c>
      <c r="Z5745">
        <f t="shared" si="1093"/>
        <v>0</v>
      </c>
      <c r="AA5745">
        <f t="shared" si="1094"/>
        <v>0</v>
      </c>
      <c r="AB5745">
        <f t="shared" si="1101"/>
        <v>0</v>
      </c>
      <c r="AC5745">
        <f t="shared" si="1095"/>
        <v>0</v>
      </c>
      <c r="AD5745" s="2" t="s">
        <v>9868</v>
      </c>
      <c r="AE5745">
        <f t="shared" si="1096"/>
        <v>0</v>
      </c>
      <c r="AF5745">
        <f t="shared" si="1097"/>
        <v>0</v>
      </c>
    </row>
    <row r="5746" spans="1:32" hidden="1" x14ac:dyDescent="0.25">
      <c r="A5746">
        <v>2012</v>
      </c>
      <c r="B5746">
        <v>6</v>
      </c>
      <c r="C5746">
        <v>206</v>
      </c>
      <c r="D5746" t="s">
        <v>1588</v>
      </c>
      <c r="E5746" t="s">
        <v>9316</v>
      </c>
      <c r="F5746">
        <v>0</v>
      </c>
      <c r="G5746" t="s">
        <v>25</v>
      </c>
      <c r="H5746" t="s">
        <v>25</v>
      </c>
      <c r="I5746" t="s">
        <v>21</v>
      </c>
      <c r="J5746" t="s">
        <v>6774</v>
      </c>
      <c r="K5746">
        <v>23</v>
      </c>
      <c r="L5746">
        <v>2013</v>
      </c>
      <c r="M5746">
        <f t="shared" si="1090"/>
        <v>2</v>
      </c>
      <c r="N5746">
        <v>0</v>
      </c>
      <c r="O5746">
        <v>0</v>
      </c>
      <c r="P5746">
        <v>0</v>
      </c>
      <c r="Q5746">
        <v>3</v>
      </c>
      <c r="R5746">
        <v>3</v>
      </c>
      <c r="S5746">
        <f t="shared" si="1099"/>
        <v>0</v>
      </c>
      <c r="T5746">
        <v>25</v>
      </c>
      <c r="U5746">
        <f t="shared" si="1098"/>
        <v>0</v>
      </c>
      <c r="V5746">
        <f t="shared" si="1100"/>
        <v>0</v>
      </c>
      <c r="W5746" s="1">
        <v>-0.75697211155378485</v>
      </c>
      <c r="X5746">
        <f t="shared" si="1091"/>
        <v>1</v>
      </c>
      <c r="Y5746">
        <f t="shared" si="1092"/>
        <v>0</v>
      </c>
      <c r="Z5746">
        <f t="shared" si="1093"/>
        <v>0</v>
      </c>
      <c r="AA5746">
        <f t="shared" si="1094"/>
        <v>0</v>
      </c>
      <c r="AB5746">
        <f t="shared" si="1101"/>
        <v>0</v>
      </c>
      <c r="AC5746">
        <f t="shared" si="1095"/>
        <v>0</v>
      </c>
      <c r="AD5746" s="2" t="s">
        <v>9868</v>
      </c>
      <c r="AE5746">
        <f t="shared" si="1096"/>
        <v>0</v>
      </c>
      <c r="AF5746">
        <f t="shared" si="1097"/>
        <v>0</v>
      </c>
    </row>
    <row r="5747" spans="1:32" hidden="1" x14ac:dyDescent="0.25">
      <c r="A5747">
        <v>2013</v>
      </c>
      <c r="B5747">
        <v>6</v>
      </c>
      <c r="C5747">
        <v>171</v>
      </c>
      <c r="D5747" t="s">
        <v>17</v>
      </c>
      <c r="E5747" t="s">
        <v>5036</v>
      </c>
      <c r="F5747">
        <v>0</v>
      </c>
      <c r="G5747" t="s">
        <v>25</v>
      </c>
      <c r="H5747" t="s">
        <v>25</v>
      </c>
      <c r="I5747" t="s">
        <v>21</v>
      </c>
      <c r="J5747" t="s">
        <v>250</v>
      </c>
      <c r="K5747">
        <v>23</v>
      </c>
      <c r="L5747">
        <v>2015</v>
      </c>
      <c r="M5747">
        <f t="shared" si="1090"/>
        <v>3</v>
      </c>
      <c r="N5747">
        <v>0</v>
      </c>
      <c r="O5747">
        <v>0</v>
      </c>
      <c r="P5747">
        <v>0</v>
      </c>
      <c r="Q5747">
        <v>3</v>
      </c>
      <c r="R5747">
        <v>3</v>
      </c>
      <c r="S5747">
        <f t="shared" si="1099"/>
        <v>0</v>
      </c>
      <c r="T5747">
        <v>28</v>
      </c>
      <c r="U5747">
        <f t="shared" si="1098"/>
        <v>0</v>
      </c>
      <c r="V5747">
        <f t="shared" si="1100"/>
        <v>0</v>
      </c>
      <c r="W5747" s="1">
        <v>-0.75697211155378485</v>
      </c>
      <c r="X5747">
        <f t="shared" si="1091"/>
        <v>1</v>
      </c>
      <c r="Y5747">
        <f t="shared" si="1092"/>
        <v>0</v>
      </c>
      <c r="Z5747">
        <f t="shared" si="1093"/>
        <v>0</v>
      </c>
      <c r="AA5747">
        <f t="shared" si="1094"/>
        <v>0</v>
      </c>
      <c r="AB5747">
        <f t="shared" si="1101"/>
        <v>0</v>
      </c>
      <c r="AC5747">
        <f t="shared" si="1095"/>
        <v>0</v>
      </c>
      <c r="AD5747" s="2" t="s">
        <v>9868</v>
      </c>
      <c r="AE5747">
        <f t="shared" si="1096"/>
        <v>0</v>
      </c>
      <c r="AF5747">
        <f t="shared" si="1097"/>
        <v>0</v>
      </c>
    </row>
    <row r="5748" spans="1:32" hidden="1" x14ac:dyDescent="0.25">
      <c r="A5748">
        <v>1984</v>
      </c>
      <c r="B5748">
        <v>7</v>
      </c>
      <c r="C5748">
        <v>174</v>
      </c>
      <c r="D5748" t="s">
        <v>217</v>
      </c>
      <c r="E5748" t="s">
        <v>1762</v>
      </c>
      <c r="F5748">
        <v>0</v>
      </c>
      <c r="G5748" t="s">
        <v>25</v>
      </c>
      <c r="H5748" t="s">
        <v>25</v>
      </c>
      <c r="I5748" t="s">
        <v>21</v>
      </c>
      <c r="J5748" t="s">
        <v>87</v>
      </c>
      <c r="K5748">
        <v>22</v>
      </c>
      <c r="L5748">
        <v>1987</v>
      </c>
      <c r="M5748">
        <f t="shared" si="1090"/>
        <v>4</v>
      </c>
      <c r="N5748">
        <v>0</v>
      </c>
      <c r="O5748">
        <v>0</v>
      </c>
      <c r="P5748">
        <v>0</v>
      </c>
      <c r="Q5748">
        <v>3</v>
      </c>
      <c r="R5748">
        <v>3</v>
      </c>
      <c r="S5748">
        <f t="shared" si="1099"/>
        <v>0</v>
      </c>
      <c r="T5748">
        <v>35</v>
      </c>
      <c r="U5748">
        <f t="shared" si="1098"/>
        <v>0</v>
      </c>
      <c r="V5748">
        <f t="shared" si="1100"/>
        <v>0</v>
      </c>
      <c r="W5748" s="1">
        <v>-0.75697211155378485</v>
      </c>
      <c r="X5748">
        <f t="shared" si="1091"/>
        <v>1</v>
      </c>
      <c r="Y5748">
        <f t="shared" si="1092"/>
        <v>0</v>
      </c>
      <c r="Z5748">
        <f t="shared" si="1093"/>
        <v>0</v>
      </c>
      <c r="AA5748">
        <f t="shared" si="1094"/>
        <v>0</v>
      </c>
      <c r="AB5748">
        <f t="shared" si="1101"/>
        <v>0</v>
      </c>
      <c r="AC5748">
        <f t="shared" si="1095"/>
        <v>0</v>
      </c>
      <c r="AD5748" t="s">
        <v>9862</v>
      </c>
      <c r="AE5748">
        <f t="shared" si="1096"/>
        <v>0</v>
      </c>
      <c r="AF5748">
        <f t="shared" si="1097"/>
        <v>0</v>
      </c>
    </row>
    <row r="5749" spans="1:32" hidden="1" x14ac:dyDescent="0.25">
      <c r="A5749">
        <v>1985</v>
      </c>
      <c r="B5749">
        <v>8</v>
      </c>
      <c r="C5749">
        <v>204</v>
      </c>
      <c r="D5749" t="s">
        <v>88</v>
      </c>
      <c r="E5749" t="s">
        <v>2123</v>
      </c>
      <c r="F5749">
        <v>0</v>
      </c>
      <c r="G5749" t="s">
        <v>25</v>
      </c>
      <c r="H5749" t="s">
        <v>25</v>
      </c>
      <c r="I5749" t="s">
        <v>21</v>
      </c>
      <c r="J5749" t="s">
        <v>145</v>
      </c>
      <c r="K5749">
        <v>22</v>
      </c>
      <c r="L5749">
        <v>1987</v>
      </c>
      <c r="M5749">
        <f t="shared" si="1090"/>
        <v>3</v>
      </c>
      <c r="N5749">
        <v>0</v>
      </c>
      <c r="O5749">
        <v>0</v>
      </c>
      <c r="P5749">
        <v>0</v>
      </c>
      <c r="Q5749">
        <v>3</v>
      </c>
      <c r="R5749">
        <v>3</v>
      </c>
      <c r="S5749">
        <f t="shared" si="1099"/>
        <v>0</v>
      </c>
      <c r="T5749">
        <v>37</v>
      </c>
      <c r="U5749">
        <f t="shared" si="1098"/>
        <v>0</v>
      </c>
      <c r="V5749">
        <f t="shared" si="1100"/>
        <v>0</v>
      </c>
      <c r="W5749" s="1">
        <v>-0.75697211155378485</v>
      </c>
      <c r="X5749">
        <f t="shared" si="1091"/>
        <v>1</v>
      </c>
      <c r="Y5749">
        <f t="shared" si="1092"/>
        <v>0</v>
      </c>
      <c r="Z5749">
        <f t="shared" si="1093"/>
        <v>0</v>
      </c>
      <c r="AA5749">
        <f t="shared" si="1094"/>
        <v>0</v>
      </c>
      <c r="AB5749">
        <f t="shared" si="1101"/>
        <v>0</v>
      </c>
      <c r="AC5749">
        <f t="shared" si="1095"/>
        <v>0</v>
      </c>
      <c r="AD5749" t="s">
        <v>9863</v>
      </c>
      <c r="AE5749">
        <f t="shared" si="1096"/>
        <v>0</v>
      </c>
      <c r="AF5749">
        <f t="shared" si="1097"/>
        <v>0</v>
      </c>
    </row>
    <row r="5750" spans="1:32" hidden="1" x14ac:dyDescent="0.25">
      <c r="A5750">
        <v>1988</v>
      </c>
      <c r="B5750">
        <v>8</v>
      </c>
      <c r="C5750">
        <v>199</v>
      </c>
      <c r="D5750" t="s">
        <v>68</v>
      </c>
      <c r="E5750" t="s">
        <v>3108</v>
      </c>
      <c r="F5750">
        <v>0</v>
      </c>
      <c r="G5750" t="s">
        <v>25</v>
      </c>
      <c r="H5750" t="s">
        <v>25</v>
      </c>
      <c r="I5750" t="s">
        <v>21</v>
      </c>
      <c r="J5750" t="s">
        <v>37</v>
      </c>
      <c r="K5750">
        <v>23</v>
      </c>
      <c r="L5750">
        <v>1991</v>
      </c>
      <c r="M5750">
        <f t="shared" si="1090"/>
        <v>4</v>
      </c>
      <c r="N5750">
        <v>0</v>
      </c>
      <c r="O5750">
        <v>0</v>
      </c>
      <c r="P5750">
        <v>0</v>
      </c>
      <c r="Q5750">
        <v>3</v>
      </c>
      <c r="R5750">
        <v>3</v>
      </c>
      <c r="S5750">
        <f t="shared" si="1099"/>
        <v>0</v>
      </c>
      <c r="T5750">
        <v>19</v>
      </c>
      <c r="U5750">
        <f t="shared" si="1098"/>
        <v>0</v>
      </c>
      <c r="V5750">
        <f t="shared" si="1100"/>
        <v>0</v>
      </c>
      <c r="W5750" s="1">
        <v>-0.75697211155378485</v>
      </c>
      <c r="X5750">
        <f t="shared" si="1091"/>
        <v>1</v>
      </c>
      <c r="Y5750">
        <f t="shared" si="1092"/>
        <v>0</v>
      </c>
      <c r="Z5750">
        <f t="shared" si="1093"/>
        <v>0</v>
      </c>
      <c r="AA5750">
        <f t="shared" si="1094"/>
        <v>0</v>
      </c>
      <c r="AB5750">
        <f t="shared" si="1101"/>
        <v>0</v>
      </c>
      <c r="AC5750">
        <f t="shared" si="1095"/>
        <v>0</v>
      </c>
      <c r="AD5750" t="s">
        <v>9863</v>
      </c>
      <c r="AE5750">
        <f t="shared" si="1096"/>
        <v>0</v>
      </c>
      <c r="AF5750">
        <f t="shared" si="1097"/>
        <v>0</v>
      </c>
    </row>
    <row r="5751" spans="1:32" hidden="1" x14ac:dyDescent="0.25">
      <c r="A5751">
        <v>1991</v>
      </c>
      <c r="B5751">
        <v>9</v>
      </c>
      <c r="C5751">
        <v>246</v>
      </c>
      <c r="D5751" t="s">
        <v>85</v>
      </c>
      <c r="E5751" t="s">
        <v>4138</v>
      </c>
      <c r="F5751">
        <v>0</v>
      </c>
      <c r="G5751" t="s">
        <v>25</v>
      </c>
      <c r="H5751" t="s">
        <v>25</v>
      </c>
      <c r="I5751" t="s">
        <v>21</v>
      </c>
      <c r="J5751" t="s">
        <v>167</v>
      </c>
      <c r="K5751">
        <v>22</v>
      </c>
      <c r="L5751">
        <v>1996</v>
      </c>
      <c r="M5751">
        <f t="shared" si="1090"/>
        <v>6</v>
      </c>
      <c r="N5751">
        <v>0</v>
      </c>
      <c r="O5751">
        <v>0</v>
      </c>
      <c r="P5751">
        <v>0</v>
      </c>
      <c r="Q5751">
        <v>3</v>
      </c>
      <c r="R5751">
        <v>3</v>
      </c>
      <c r="S5751">
        <f t="shared" si="1099"/>
        <v>0</v>
      </c>
      <c r="T5751">
        <v>55</v>
      </c>
      <c r="U5751">
        <f t="shared" si="1098"/>
        <v>0</v>
      </c>
      <c r="V5751">
        <f t="shared" si="1100"/>
        <v>0</v>
      </c>
      <c r="W5751" s="1">
        <v>-0.75697211155378485</v>
      </c>
      <c r="X5751">
        <f t="shared" si="1091"/>
        <v>1</v>
      </c>
      <c r="Y5751">
        <f t="shared" si="1092"/>
        <v>0</v>
      </c>
      <c r="Z5751">
        <f t="shared" si="1093"/>
        <v>0</v>
      </c>
      <c r="AA5751">
        <f t="shared" si="1094"/>
        <v>0</v>
      </c>
      <c r="AB5751">
        <f t="shared" si="1101"/>
        <v>0</v>
      </c>
      <c r="AC5751">
        <f t="shared" si="1095"/>
        <v>0</v>
      </c>
      <c r="AD5751" t="s">
        <v>9864</v>
      </c>
      <c r="AE5751">
        <f t="shared" si="1096"/>
        <v>0</v>
      </c>
      <c r="AF5751">
        <f t="shared" si="1097"/>
        <v>0</v>
      </c>
    </row>
    <row r="5752" spans="1:32" hidden="1" x14ac:dyDescent="0.25">
      <c r="A5752">
        <v>1987</v>
      </c>
      <c r="B5752">
        <v>11</v>
      </c>
      <c r="C5752">
        <v>282</v>
      </c>
      <c r="D5752" t="s">
        <v>32</v>
      </c>
      <c r="E5752" t="s">
        <v>2860</v>
      </c>
      <c r="F5752">
        <v>0</v>
      </c>
      <c r="G5752" t="s">
        <v>25</v>
      </c>
      <c r="H5752" t="s">
        <v>25</v>
      </c>
      <c r="I5752" t="s">
        <v>21</v>
      </c>
      <c r="J5752" t="s">
        <v>313</v>
      </c>
      <c r="K5752">
        <v>22</v>
      </c>
      <c r="L5752">
        <v>1988</v>
      </c>
      <c r="M5752">
        <f t="shared" si="1090"/>
        <v>2</v>
      </c>
      <c r="N5752">
        <v>0</v>
      </c>
      <c r="O5752">
        <v>0</v>
      </c>
      <c r="P5752">
        <v>0</v>
      </c>
      <c r="Q5752">
        <v>3</v>
      </c>
      <c r="R5752">
        <v>3</v>
      </c>
      <c r="S5752">
        <f t="shared" si="1099"/>
        <v>0</v>
      </c>
      <c r="T5752">
        <v>24</v>
      </c>
      <c r="U5752">
        <f t="shared" si="1098"/>
        <v>0</v>
      </c>
      <c r="V5752">
        <f t="shared" si="1100"/>
        <v>0</v>
      </c>
      <c r="W5752" s="1">
        <v>-0.75697211155378485</v>
      </c>
      <c r="X5752">
        <f t="shared" si="1091"/>
        <v>1</v>
      </c>
      <c r="Y5752">
        <f t="shared" si="1092"/>
        <v>0</v>
      </c>
      <c r="Z5752">
        <f t="shared" si="1093"/>
        <v>0</v>
      </c>
      <c r="AA5752">
        <f t="shared" si="1094"/>
        <v>0</v>
      </c>
      <c r="AB5752">
        <f t="shared" si="1101"/>
        <v>0</v>
      </c>
      <c r="AC5752">
        <f t="shared" si="1095"/>
        <v>0</v>
      </c>
      <c r="AD5752" t="s">
        <v>9863</v>
      </c>
      <c r="AE5752">
        <f t="shared" si="1096"/>
        <v>0</v>
      </c>
      <c r="AF5752">
        <f t="shared" si="1097"/>
        <v>0</v>
      </c>
    </row>
    <row r="5753" spans="1:32" hidden="1" x14ac:dyDescent="0.25">
      <c r="A5753">
        <v>1988</v>
      </c>
      <c r="B5753">
        <v>11</v>
      </c>
      <c r="C5753">
        <v>279</v>
      </c>
      <c r="D5753" t="s">
        <v>88</v>
      </c>
      <c r="E5753" t="s">
        <v>3188</v>
      </c>
      <c r="F5753">
        <v>0</v>
      </c>
      <c r="G5753" t="s">
        <v>25</v>
      </c>
      <c r="H5753" t="s">
        <v>25</v>
      </c>
      <c r="I5753" t="s">
        <v>21</v>
      </c>
      <c r="J5753" t="s">
        <v>879</v>
      </c>
      <c r="K5753">
        <v>23</v>
      </c>
      <c r="L5753">
        <v>1990</v>
      </c>
      <c r="M5753">
        <f t="shared" si="1090"/>
        <v>3</v>
      </c>
      <c r="N5753">
        <v>0</v>
      </c>
      <c r="O5753">
        <v>0</v>
      </c>
      <c r="P5753">
        <v>0</v>
      </c>
      <c r="Q5753">
        <v>3</v>
      </c>
      <c r="R5753">
        <v>3</v>
      </c>
      <c r="S5753">
        <f t="shared" si="1099"/>
        <v>0</v>
      </c>
      <c r="T5753">
        <v>34</v>
      </c>
      <c r="U5753">
        <f t="shared" si="1098"/>
        <v>0</v>
      </c>
      <c r="V5753">
        <f t="shared" si="1100"/>
        <v>0</v>
      </c>
      <c r="W5753" s="1">
        <v>-0.75697211155378485</v>
      </c>
      <c r="X5753">
        <f t="shared" si="1091"/>
        <v>1</v>
      </c>
      <c r="Y5753">
        <f t="shared" si="1092"/>
        <v>0</v>
      </c>
      <c r="Z5753">
        <f t="shared" si="1093"/>
        <v>0</v>
      </c>
      <c r="AA5753">
        <f t="shared" si="1094"/>
        <v>0</v>
      </c>
      <c r="AB5753">
        <f t="shared" si="1101"/>
        <v>0</v>
      </c>
      <c r="AC5753">
        <f t="shared" si="1095"/>
        <v>0</v>
      </c>
      <c r="AD5753" t="s">
        <v>9863</v>
      </c>
      <c r="AE5753">
        <f t="shared" si="1096"/>
        <v>0</v>
      </c>
      <c r="AF5753">
        <f t="shared" si="1097"/>
        <v>0</v>
      </c>
    </row>
    <row r="5754" spans="1:32" hidden="1" x14ac:dyDescent="0.25">
      <c r="A5754">
        <v>1983</v>
      </c>
      <c r="B5754">
        <v>12</v>
      </c>
      <c r="C5754">
        <v>320</v>
      </c>
      <c r="D5754" t="s">
        <v>72</v>
      </c>
      <c r="E5754" t="s">
        <v>1565</v>
      </c>
      <c r="F5754">
        <v>0</v>
      </c>
      <c r="G5754" t="s">
        <v>25</v>
      </c>
      <c r="H5754" t="s">
        <v>25</v>
      </c>
      <c r="I5754" t="s">
        <v>21</v>
      </c>
      <c r="J5754" t="s">
        <v>273</v>
      </c>
      <c r="K5754">
        <v>22</v>
      </c>
      <c r="L5754">
        <v>1984</v>
      </c>
      <c r="M5754">
        <f t="shared" si="1090"/>
        <v>2</v>
      </c>
      <c r="N5754">
        <v>0</v>
      </c>
      <c r="O5754">
        <v>0</v>
      </c>
      <c r="P5754">
        <v>0</v>
      </c>
      <c r="Q5754">
        <v>3</v>
      </c>
      <c r="R5754">
        <v>3</v>
      </c>
      <c r="S5754">
        <f t="shared" si="1099"/>
        <v>0</v>
      </c>
      <c r="T5754">
        <v>27</v>
      </c>
      <c r="U5754">
        <f t="shared" si="1098"/>
        <v>0</v>
      </c>
      <c r="V5754">
        <f t="shared" si="1100"/>
        <v>0</v>
      </c>
      <c r="W5754" s="1">
        <v>-0.75697211155378485</v>
      </c>
      <c r="X5754">
        <f t="shared" si="1091"/>
        <v>1</v>
      </c>
      <c r="Y5754">
        <f t="shared" si="1092"/>
        <v>0</v>
      </c>
      <c r="Z5754">
        <f t="shared" si="1093"/>
        <v>0</v>
      </c>
      <c r="AA5754">
        <f t="shared" si="1094"/>
        <v>0</v>
      </c>
      <c r="AB5754">
        <f t="shared" si="1101"/>
        <v>0</v>
      </c>
      <c r="AC5754">
        <f t="shared" si="1095"/>
        <v>0</v>
      </c>
      <c r="AD5754" t="s">
        <v>9862</v>
      </c>
      <c r="AE5754">
        <f t="shared" si="1096"/>
        <v>0</v>
      </c>
      <c r="AF5754">
        <f t="shared" si="1097"/>
        <v>0</v>
      </c>
    </row>
    <row r="5755" spans="1:32" hidden="1" x14ac:dyDescent="0.25">
      <c r="A5755">
        <v>1984</v>
      </c>
      <c r="B5755">
        <v>12</v>
      </c>
      <c r="C5755">
        <v>318</v>
      </c>
      <c r="D5755" t="s">
        <v>44</v>
      </c>
      <c r="E5755" t="s">
        <v>1901</v>
      </c>
      <c r="F5755">
        <v>0</v>
      </c>
      <c r="G5755" t="s">
        <v>25</v>
      </c>
      <c r="H5755" t="s">
        <v>25</v>
      </c>
      <c r="I5755" t="s">
        <v>21</v>
      </c>
      <c r="J5755" t="s">
        <v>1902</v>
      </c>
      <c r="K5755">
        <v>23</v>
      </c>
      <c r="L5755">
        <v>1990</v>
      </c>
      <c r="M5755">
        <f t="shared" si="1090"/>
        <v>7</v>
      </c>
      <c r="N5755">
        <v>0</v>
      </c>
      <c r="O5755">
        <v>0</v>
      </c>
      <c r="P5755">
        <v>0</v>
      </c>
      <c r="Q5755">
        <v>3</v>
      </c>
      <c r="S5755">
        <f t="shared" si="1099"/>
        <v>3</v>
      </c>
      <c r="T5755">
        <v>60</v>
      </c>
      <c r="U5755">
        <f t="shared" si="1098"/>
        <v>0</v>
      </c>
      <c r="V5755">
        <f t="shared" si="1100"/>
        <v>0</v>
      </c>
      <c r="W5755" s="1">
        <v>-0.75697211155378485</v>
      </c>
      <c r="X5755">
        <f t="shared" si="1091"/>
        <v>1</v>
      </c>
      <c r="Y5755">
        <f t="shared" si="1092"/>
        <v>0</v>
      </c>
      <c r="Z5755">
        <f t="shared" si="1093"/>
        <v>0</v>
      </c>
      <c r="AA5755">
        <f t="shared" si="1094"/>
        <v>0</v>
      </c>
      <c r="AB5755">
        <f t="shared" si="1101"/>
        <v>0</v>
      </c>
      <c r="AC5755">
        <f t="shared" si="1095"/>
        <v>0</v>
      </c>
      <c r="AD5755" t="s">
        <v>9862</v>
      </c>
      <c r="AE5755">
        <f t="shared" si="1096"/>
        <v>0</v>
      </c>
      <c r="AF5755">
        <f t="shared" si="1097"/>
        <v>0</v>
      </c>
    </row>
    <row r="5756" spans="1:32" hidden="1" x14ac:dyDescent="0.25">
      <c r="A5756">
        <v>1984</v>
      </c>
      <c r="B5756">
        <v>1</v>
      </c>
      <c r="C5756">
        <v>15</v>
      </c>
      <c r="D5756" t="s">
        <v>23</v>
      </c>
      <c r="E5756" t="s">
        <v>1596</v>
      </c>
      <c r="F5756">
        <v>0</v>
      </c>
      <c r="G5756" t="s">
        <v>34</v>
      </c>
      <c r="H5756" t="s">
        <v>35</v>
      </c>
      <c r="I5756" t="s">
        <v>36</v>
      </c>
      <c r="J5756" t="s">
        <v>245</v>
      </c>
      <c r="K5756">
        <v>22</v>
      </c>
      <c r="L5756">
        <v>1985</v>
      </c>
      <c r="M5756">
        <f t="shared" si="1090"/>
        <v>2</v>
      </c>
      <c r="N5756">
        <v>0</v>
      </c>
      <c r="O5756">
        <v>0</v>
      </c>
      <c r="P5756">
        <v>1</v>
      </c>
      <c r="Q5756">
        <v>6</v>
      </c>
      <c r="R5756">
        <v>6</v>
      </c>
      <c r="S5756">
        <f t="shared" si="1099"/>
        <v>0</v>
      </c>
      <c r="T5756">
        <v>20</v>
      </c>
      <c r="U5756">
        <f t="shared" si="1098"/>
        <v>0</v>
      </c>
      <c r="V5756">
        <f t="shared" si="1100"/>
        <v>0</v>
      </c>
      <c r="W5756" s="1">
        <v>-0.76095617529880477</v>
      </c>
      <c r="X5756">
        <f t="shared" si="1091"/>
        <v>1</v>
      </c>
      <c r="Y5756">
        <f t="shared" si="1092"/>
        <v>0</v>
      </c>
      <c r="Z5756">
        <f t="shared" si="1093"/>
        <v>0</v>
      </c>
      <c r="AA5756">
        <f t="shared" si="1094"/>
        <v>0</v>
      </c>
      <c r="AB5756">
        <f t="shared" si="1101"/>
        <v>0</v>
      </c>
      <c r="AC5756">
        <f t="shared" si="1095"/>
        <v>0</v>
      </c>
      <c r="AD5756" t="s">
        <v>9862</v>
      </c>
      <c r="AE5756">
        <f t="shared" si="1096"/>
        <v>0</v>
      </c>
      <c r="AF5756">
        <f t="shared" si="1097"/>
        <v>1</v>
      </c>
    </row>
    <row r="5757" spans="1:32" hidden="1" x14ac:dyDescent="0.25">
      <c r="A5757">
        <v>1989</v>
      </c>
      <c r="B5757">
        <v>1</v>
      </c>
      <c r="C5757">
        <v>21</v>
      </c>
      <c r="D5757" t="s">
        <v>41</v>
      </c>
      <c r="E5757" t="s">
        <v>3262</v>
      </c>
      <c r="F5757">
        <v>0</v>
      </c>
      <c r="G5757" t="s">
        <v>34</v>
      </c>
      <c r="H5757" t="s">
        <v>35</v>
      </c>
      <c r="I5757" t="s">
        <v>36</v>
      </c>
      <c r="J5757" t="s">
        <v>523</v>
      </c>
      <c r="K5757">
        <v>23</v>
      </c>
      <c r="L5757">
        <v>1992</v>
      </c>
      <c r="M5757">
        <f t="shared" si="1090"/>
        <v>4</v>
      </c>
      <c r="N5757">
        <v>0</v>
      </c>
      <c r="O5757">
        <v>0</v>
      </c>
      <c r="P5757">
        <v>1</v>
      </c>
      <c r="Q5757">
        <v>6</v>
      </c>
      <c r="R5757">
        <v>6</v>
      </c>
      <c r="S5757">
        <f t="shared" si="1099"/>
        <v>0</v>
      </c>
      <c r="T5757">
        <v>42</v>
      </c>
      <c r="U5757">
        <f t="shared" si="1098"/>
        <v>0</v>
      </c>
      <c r="V5757">
        <f t="shared" si="1100"/>
        <v>0</v>
      </c>
      <c r="W5757" s="1">
        <v>-0.76095617529880477</v>
      </c>
      <c r="X5757">
        <f t="shared" si="1091"/>
        <v>1</v>
      </c>
      <c r="Y5757">
        <f t="shared" si="1092"/>
        <v>0</v>
      </c>
      <c r="Z5757">
        <f t="shared" si="1093"/>
        <v>0</v>
      </c>
      <c r="AA5757">
        <f t="shared" si="1094"/>
        <v>0</v>
      </c>
      <c r="AB5757">
        <f t="shared" si="1101"/>
        <v>0</v>
      </c>
      <c r="AC5757">
        <f t="shared" si="1095"/>
        <v>0</v>
      </c>
      <c r="AD5757" t="s">
        <v>9863</v>
      </c>
      <c r="AE5757">
        <f t="shared" si="1096"/>
        <v>0</v>
      </c>
      <c r="AF5757">
        <f t="shared" si="1097"/>
        <v>1</v>
      </c>
    </row>
    <row r="5758" spans="1:32" hidden="1" x14ac:dyDescent="0.25">
      <c r="A5758">
        <v>2000</v>
      </c>
      <c r="B5758">
        <v>1</v>
      </c>
      <c r="C5758">
        <v>26</v>
      </c>
      <c r="D5758" t="s">
        <v>72</v>
      </c>
      <c r="E5758" t="s">
        <v>6210</v>
      </c>
      <c r="F5758">
        <v>0</v>
      </c>
      <c r="G5758" t="s">
        <v>34</v>
      </c>
      <c r="H5758" t="s">
        <v>35</v>
      </c>
      <c r="I5758" t="s">
        <v>36</v>
      </c>
      <c r="J5758" t="s">
        <v>102</v>
      </c>
      <c r="K5758">
        <v>22</v>
      </c>
      <c r="L5758">
        <v>2004</v>
      </c>
      <c r="M5758">
        <f t="shared" si="1090"/>
        <v>5</v>
      </c>
      <c r="N5758">
        <v>0</v>
      </c>
      <c r="O5758">
        <v>0</v>
      </c>
      <c r="P5758">
        <v>0</v>
      </c>
      <c r="Q5758">
        <v>6</v>
      </c>
      <c r="R5758">
        <v>4</v>
      </c>
      <c r="S5758">
        <f t="shared" si="1099"/>
        <v>2</v>
      </c>
      <c r="T5758">
        <v>58</v>
      </c>
      <c r="U5758">
        <f t="shared" si="1098"/>
        <v>0</v>
      </c>
      <c r="V5758">
        <f t="shared" si="1100"/>
        <v>0</v>
      </c>
      <c r="W5758" s="1">
        <v>-0.76095617529880477</v>
      </c>
      <c r="X5758">
        <f t="shared" si="1091"/>
        <v>1</v>
      </c>
      <c r="Y5758">
        <f t="shared" si="1092"/>
        <v>0</v>
      </c>
      <c r="Z5758">
        <f t="shared" si="1093"/>
        <v>0</v>
      </c>
      <c r="AA5758">
        <f t="shared" si="1094"/>
        <v>0</v>
      </c>
      <c r="AB5758">
        <f t="shared" si="1101"/>
        <v>0</v>
      </c>
      <c r="AC5758">
        <f t="shared" si="1095"/>
        <v>0</v>
      </c>
      <c r="AD5758" t="s">
        <v>9866</v>
      </c>
      <c r="AE5758">
        <f t="shared" si="1096"/>
        <v>0</v>
      </c>
      <c r="AF5758">
        <f t="shared" si="1097"/>
        <v>1</v>
      </c>
    </row>
    <row r="5759" spans="1:32" hidden="1" x14ac:dyDescent="0.25">
      <c r="A5759">
        <v>2005</v>
      </c>
      <c r="B5759">
        <v>1</v>
      </c>
      <c r="C5759">
        <v>18</v>
      </c>
      <c r="D5759" t="s">
        <v>52</v>
      </c>
      <c r="E5759" t="s">
        <v>7435</v>
      </c>
      <c r="F5759">
        <v>0</v>
      </c>
      <c r="G5759" t="s">
        <v>34</v>
      </c>
      <c r="H5759" t="s">
        <v>35</v>
      </c>
      <c r="I5759" t="s">
        <v>36</v>
      </c>
      <c r="J5759" t="s">
        <v>90</v>
      </c>
      <c r="K5759">
        <v>22</v>
      </c>
      <c r="L5759">
        <v>2008</v>
      </c>
      <c r="M5759">
        <f t="shared" si="1090"/>
        <v>4</v>
      </c>
      <c r="N5759">
        <v>0</v>
      </c>
      <c r="O5759">
        <v>0</v>
      </c>
      <c r="P5759">
        <v>1</v>
      </c>
      <c r="Q5759">
        <v>6</v>
      </c>
      <c r="R5759">
        <v>6</v>
      </c>
      <c r="S5759">
        <f t="shared" si="1099"/>
        <v>0</v>
      </c>
      <c r="T5759">
        <v>28</v>
      </c>
      <c r="U5759">
        <f t="shared" si="1098"/>
        <v>0</v>
      </c>
      <c r="V5759">
        <f t="shared" si="1100"/>
        <v>0</v>
      </c>
      <c r="W5759" s="1">
        <v>-0.76095617529880477</v>
      </c>
      <c r="X5759">
        <f t="shared" si="1091"/>
        <v>1</v>
      </c>
      <c r="Y5759">
        <f t="shared" si="1092"/>
        <v>0</v>
      </c>
      <c r="Z5759">
        <f t="shared" si="1093"/>
        <v>0</v>
      </c>
      <c r="AA5759">
        <f t="shared" si="1094"/>
        <v>0</v>
      </c>
      <c r="AB5759">
        <f t="shared" si="1101"/>
        <v>0</v>
      </c>
      <c r="AC5759">
        <f t="shared" si="1095"/>
        <v>0</v>
      </c>
      <c r="AD5759" s="2" t="s">
        <v>9867</v>
      </c>
      <c r="AE5759">
        <f t="shared" si="1096"/>
        <v>0</v>
      </c>
      <c r="AF5759">
        <f t="shared" si="1097"/>
        <v>1</v>
      </c>
    </row>
    <row r="5760" spans="1:32" hidden="1" x14ac:dyDescent="0.25">
      <c r="A5760">
        <v>2008</v>
      </c>
      <c r="B5760">
        <v>1</v>
      </c>
      <c r="C5760">
        <v>6</v>
      </c>
      <c r="D5760" t="s">
        <v>23</v>
      </c>
      <c r="E5760" t="s">
        <v>8153</v>
      </c>
      <c r="F5760">
        <v>0</v>
      </c>
      <c r="G5760" t="s">
        <v>34</v>
      </c>
      <c r="H5760" t="s">
        <v>35</v>
      </c>
      <c r="I5760" t="s">
        <v>36</v>
      </c>
      <c r="J5760" t="s">
        <v>202</v>
      </c>
      <c r="K5760">
        <v>22</v>
      </c>
      <c r="L5760">
        <v>2010</v>
      </c>
      <c r="M5760">
        <f t="shared" si="1090"/>
        <v>3</v>
      </c>
      <c r="N5760">
        <v>0</v>
      </c>
      <c r="O5760">
        <v>0</v>
      </c>
      <c r="P5760">
        <v>0</v>
      </c>
      <c r="Q5760">
        <v>6</v>
      </c>
      <c r="R5760">
        <v>6</v>
      </c>
      <c r="S5760">
        <f t="shared" si="1099"/>
        <v>0</v>
      </c>
      <c r="T5760">
        <v>45</v>
      </c>
      <c r="U5760">
        <f t="shared" si="1098"/>
        <v>0</v>
      </c>
      <c r="V5760">
        <f t="shared" si="1100"/>
        <v>0</v>
      </c>
      <c r="W5760" s="1">
        <v>-0.76095617529880477</v>
      </c>
      <c r="X5760">
        <f t="shared" si="1091"/>
        <v>1</v>
      </c>
      <c r="Y5760">
        <f t="shared" si="1092"/>
        <v>0</v>
      </c>
      <c r="Z5760">
        <f t="shared" si="1093"/>
        <v>0</v>
      </c>
      <c r="AA5760">
        <f t="shared" si="1094"/>
        <v>0</v>
      </c>
      <c r="AB5760">
        <f t="shared" si="1101"/>
        <v>0</v>
      </c>
      <c r="AC5760">
        <f t="shared" si="1095"/>
        <v>0</v>
      </c>
      <c r="AD5760" s="2" t="s">
        <v>9867</v>
      </c>
      <c r="AE5760">
        <f t="shared" si="1096"/>
        <v>0</v>
      </c>
      <c r="AF5760">
        <f t="shared" si="1097"/>
        <v>1</v>
      </c>
    </row>
    <row r="5761" spans="1:32" hidden="1" x14ac:dyDescent="0.25">
      <c r="A5761">
        <v>1982</v>
      </c>
      <c r="B5761">
        <v>2</v>
      </c>
      <c r="C5761">
        <v>32</v>
      </c>
      <c r="D5761" t="s">
        <v>88</v>
      </c>
      <c r="E5761" t="s">
        <v>923</v>
      </c>
      <c r="F5761">
        <v>0</v>
      </c>
      <c r="G5761" t="s">
        <v>34</v>
      </c>
      <c r="H5761" t="s">
        <v>35</v>
      </c>
      <c r="I5761" t="s">
        <v>36</v>
      </c>
      <c r="J5761" t="s">
        <v>339</v>
      </c>
      <c r="K5761">
        <v>22</v>
      </c>
      <c r="L5761">
        <v>1985</v>
      </c>
      <c r="M5761">
        <f t="shared" si="1090"/>
        <v>4</v>
      </c>
      <c r="N5761">
        <v>0</v>
      </c>
      <c r="O5761">
        <v>0</v>
      </c>
      <c r="P5761">
        <v>0</v>
      </c>
      <c r="Q5761">
        <v>6</v>
      </c>
      <c r="R5761">
        <v>5</v>
      </c>
      <c r="S5761">
        <f t="shared" si="1099"/>
        <v>1</v>
      </c>
      <c r="T5761">
        <v>35</v>
      </c>
      <c r="U5761">
        <f t="shared" si="1098"/>
        <v>0</v>
      </c>
      <c r="V5761">
        <f t="shared" si="1100"/>
        <v>0</v>
      </c>
      <c r="W5761" s="1">
        <v>-0.76095617529880477</v>
      </c>
      <c r="X5761">
        <f t="shared" si="1091"/>
        <v>1</v>
      </c>
      <c r="Y5761">
        <f t="shared" si="1092"/>
        <v>0</v>
      </c>
      <c r="Z5761">
        <f t="shared" si="1093"/>
        <v>0</v>
      </c>
      <c r="AA5761">
        <f t="shared" si="1094"/>
        <v>0</v>
      </c>
      <c r="AB5761">
        <f t="shared" si="1101"/>
        <v>0</v>
      </c>
      <c r="AC5761">
        <f t="shared" si="1095"/>
        <v>0</v>
      </c>
      <c r="AD5761" t="s">
        <v>9862</v>
      </c>
      <c r="AE5761">
        <f t="shared" si="1096"/>
        <v>0</v>
      </c>
      <c r="AF5761">
        <f t="shared" si="1097"/>
        <v>1</v>
      </c>
    </row>
    <row r="5762" spans="1:32" hidden="1" x14ac:dyDescent="0.25">
      <c r="A5762">
        <v>1991</v>
      </c>
      <c r="B5762">
        <v>2</v>
      </c>
      <c r="C5762">
        <v>52</v>
      </c>
      <c r="D5762" t="s">
        <v>27</v>
      </c>
      <c r="E5762" t="s">
        <v>3950</v>
      </c>
      <c r="F5762">
        <v>0</v>
      </c>
      <c r="G5762" t="s">
        <v>34</v>
      </c>
      <c r="H5762" t="s">
        <v>35</v>
      </c>
      <c r="I5762" t="s">
        <v>36</v>
      </c>
      <c r="J5762" t="s">
        <v>104</v>
      </c>
      <c r="K5762">
        <v>23</v>
      </c>
      <c r="L5762">
        <v>1992</v>
      </c>
      <c r="M5762">
        <f t="shared" ref="M5762:M5825" si="1102">IF((L5762-A5762)+1&gt;0,(L5762-A5762)+1,0)</f>
        <v>2</v>
      </c>
      <c r="N5762">
        <v>0</v>
      </c>
      <c r="O5762">
        <v>0</v>
      </c>
      <c r="P5762">
        <v>1</v>
      </c>
      <c r="Q5762">
        <v>6</v>
      </c>
      <c r="R5762">
        <v>6</v>
      </c>
      <c r="S5762">
        <f t="shared" si="1099"/>
        <v>0</v>
      </c>
      <c r="T5762">
        <v>26</v>
      </c>
      <c r="U5762">
        <f t="shared" si="1098"/>
        <v>0</v>
      </c>
      <c r="V5762">
        <f t="shared" si="1100"/>
        <v>0</v>
      </c>
      <c r="W5762" s="1">
        <v>-0.76095617529880477</v>
      </c>
      <c r="X5762">
        <f t="shared" ref="X5762:X5825" si="1103">IF(AND(W5762&lt;-0.7,W5762&lt;&gt;-0.7),1,0)</f>
        <v>1</v>
      </c>
      <c r="Y5762">
        <f t="shared" ref="Y5762:Y5825" si="1104">IF(AND(W5762&gt;-0.7,W5762&lt;-0.2),1,0)</f>
        <v>0</v>
      </c>
      <c r="Z5762">
        <f t="shared" ref="Z5762:Z5825" si="1105">IF(AND(W5762&gt;=-0.2,W5762&lt;=0.7),IF(W5762 = "",0,1),0)</f>
        <v>0</v>
      </c>
      <c r="AA5762">
        <f t="shared" ref="AA5762:AA5825" si="1106">IF(AND(W5762&gt;0.7,W5762&lt;1.5),1,0)</f>
        <v>0</v>
      </c>
      <c r="AB5762">
        <f t="shared" si="1101"/>
        <v>0</v>
      </c>
      <c r="AC5762">
        <f t="shared" ref="AC5762:AC5825" si="1107">IF(W5762&gt;2.5,1,0)</f>
        <v>0</v>
      </c>
      <c r="AD5762" t="s">
        <v>9864</v>
      </c>
      <c r="AE5762">
        <f t="shared" ref="AE5762:AE5825" si="1108">IF(W5762="",0,IF(AND(W5762&gt;2.5,B5762&gt;1),1,IF(AND(W5762&gt;1.49,B5762&gt;2),1,IF(AND(W5762&gt;0.7,B5762&gt;3),1,IF(AND(W5762&gt;-0.2,B5762&gt;4),1,0)))))</f>
        <v>0</v>
      </c>
      <c r="AF5762">
        <f t="shared" ref="AF5762:AF5825" si="1109">IF(W5762="",0,IF(AND(W5762&lt;0.71,B5762=1),1,IF(AND(W5762&lt;-0.21,B5762=2),1,IF(AND(W5762&lt;-0.7,B5762&gt;2,B5762&lt;5),1,0))))</f>
        <v>1</v>
      </c>
    </row>
    <row r="5763" spans="1:32" hidden="1" x14ac:dyDescent="0.25">
      <c r="A5763">
        <v>1992</v>
      </c>
      <c r="B5763">
        <v>2</v>
      </c>
      <c r="C5763">
        <v>47</v>
      </c>
      <c r="D5763" t="s">
        <v>76</v>
      </c>
      <c r="E5763" t="s">
        <v>4271</v>
      </c>
      <c r="F5763">
        <v>0</v>
      </c>
      <c r="G5763" t="s">
        <v>34</v>
      </c>
      <c r="H5763" t="s">
        <v>35</v>
      </c>
      <c r="I5763" t="s">
        <v>36</v>
      </c>
      <c r="J5763" t="s">
        <v>102</v>
      </c>
      <c r="K5763">
        <v>23</v>
      </c>
      <c r="L5763">
        <v>1994</v>
      </c>
      <c r="M5763">
        <f t="shared" si="1102"/>
        <v>3</v>
      </c>
      <c r="N5763">
        <v>0</v>
      </c>
      <c r="O5763">
        <v>0</v>
      </c>
      <c r="P5763">
        <v>0</v>
      </c>
      <c r="Q5763">
        <v>6</v>
      </c>
      <c r="R5763">
        <v>6</v>
      </c>
      <c r="S5763">
        <f t="shared" si="1099"/>
        <v>0</v>
      </c>
      <c r="T5763">
        <v>30</v>
      </c>
      <c r="U5763">
        <f t="shared" si="1098"/>
        <v>0</v>
      </c>
      <c r="V5763">
        <f t="shared" si="1100"/>
        <v>0</v>
      </c>
      <c r="W5763" s="1">
        <v>-0.76095617529880477</v>
      </c>
      <c r="X5763">
        <f t="shared" si="1103"/>
        <v>1</v>
      </c>
      <c r="Y5763">
        <f t="shared" si="1104"/>
        <v>0</v>
      </c>
      <c r="Z5763">
        <f t="shared" si="1105"/>
        <v>0</v>
      </c>
      <c r="AA5763">
        <f t="shared" si="1106"/>
        <v>0</v>
      </c>
      <c r="AB5763">
        <f t="shared" si="1101"/>
        <v>0</v>
      </c>
      <c r="AC5763">
        <f t="shared" si="1107"/>
        <v>0</v>
      </c>
      <c r="AD5763" t="s">
        <v>9864</v>
      </c>
      <c r="AE5763">
        <f t="shared" si="1108"/>
        <v>0</v>
      </c>
      <c r="AF5763">
        <f t="shared" si="1109"/>
        <v>1</v>
      </c>
    </row>
    <row r="5764" spans="1:32" hidden="1" x14ac:dyDescent="0.25">
      <c r="A5764">
        <v>1993</v>
      </c>
      <c r="B5764">
        <v>2</v>
      </c>
      <c r="C5764">
        <v>36</v>
      </c>
      <c r="D5764" t="s">
        <v>23</v>
      </c>
      <c r="E5764" t="s">
        <v>4594</v>
      </c>
      <c r="F5764">
        <v>0</v>
      </c>
      <c r="G5764" t="s">
        <v>34</v>
      </c>
      <c r="H5764" t="s">
        <v>35</v>
      </c>
      <c r="I5764" t="s">
        <v>36</v>
      </c>
      <c r="J5764" t="s">
        <v>317</v>
      </c>
      <c r="K5764">
        <v>22</v>
      </c>
      <c r="L5764">
        <v>1996</v>
      </c>
      <c r="M5764">
        <f t="shared" si="1102"/>
        <v>4</v>
      </c>
      <c r="N5764">
        <v>0</v>
      </c>
      <c r="O5764">
        <v>0</v>
      </c>
      <c r="P5764">
        <v>0</v>
      </c>
      <c r="Q5764">
        <v>6</v>
      </c>
      <c r="R5764">
        <v>0</v>
      </c>
      <c r="S5764">
        <f t="shared" si="1099"/>
        <v>6</v>
      </c>
      <c r="T5764">
        <v>48</v>
      </c>
      <c r="U5764">
        <f t="shared" si="1098"/>
        <v>0</v>
      </c>
      <c r="V5764">
        <f t="shared" si="1100"/>
        <v>0</v>
      </c>
      <c r="W5764" s="1">
        <v>-0.76095617529880477</v>
      </c>
      <c r="X5764">
        <f t="shared" si="1103"/>
        <v>1</v>
      </c>
      <c r="Y5764">
        <f t="shared" si="1104"/>
        <v>0</v>
      </c>
      <c r="Z5764">
        <f t="shared" si="1105"/>
        <v>0</v>
      </c>
      <c r="AA5764">
        <f t="shared" si="1106"/>
        <v>0</v>
      </c>
      <c r="AB5764">
        <f t="shared" si="1101"/>
        <v>0</v>
      </c>
      <c r="AC5764">
        <f t="shared" si="1107"/>
        <v>0</v>
      </c>
      <c r="AD5764" t="s">
        <v>9864</v>
      </c>
      <c r="AE5764">
        <f t="shared" si="1108"/>
        <v>0</v>
      </c>
      <c r="AF5764">
        <f t="shared" si="1109"/>
        <v>1</v>
      </c>
    </row>
    <row r="5765" spans="1:32" hidden="1" x14ac:dyDescent="0.25">
      <c r="A5765">
        <v>2008</v>
      </c>
      <c r="B5765">
        <v>2</v>
      </c>
      <c r="C5765">
        <v>32</v>
      </c>
      <c r="D5765" t="s">
        <v>85</v>
      </c>
      <c r="E5765" t="s">
        <v>8177</v>
      </c>
      <c r="F5765">
        <v>0</v>
      </c>
      <c r="G5765" t="s">
        <v>34</v>
      </c>
      <c r="H5765" t="s">
        <v>35</v>
      </c>
      <c r="I5765" t="s">
        <v>36</v>
      </c>
      <c r="J5765" t="s">
        <v>84</v>
      </c>
      <c r="K5765">
        <v>23</v>
      </c>
      <c r="L5765">
        <v>2013</v>
      </c>
      <c r="M5765">
        <f t="shared" si="1102"/>
        <v>6</v>
      </c>
      <c r="N5765">
        <v>0</v>
      </c>
      <c r="O5765">
        <v>0</v>
      </c>
      <c r="P5765">
        <v>0</v>
      </c>
      <c r="Q5765">
        <v>6</v>
      </c>
      <c r="R5765">
        <v>6</v>
      </c>
      <c r="S5765">
        <f t="shared" si="1099"/>
        <v>0</v>
      </c>
      <c r="T5765">
        <v>53</v>
      </c>
      <c r="U5765">
        <f t="shared" si="1098"/>
        <v>0</v>
      </c>
      <c r="V5765">
        <f t="shared" si="1100"/>
        <v>0</v>
      </c>
      <c r="W5765" s="1">
        <v>-0.76095617529880477</v>
      </c>
      <c r="X5765">
        <f t="shared" si="1103"/>
        <v>1</v>
      </c>
      <c r="Y5765">
        <f t="shared" si="1104"/>
        <v>0</v>
      </c>
      <c r="Z5765">
        <f t="shared" si="1105"/>
        <v>0</v>
      </c>
      <c r="AA5765">
        <f t="shared" si="1106"/>
        <v>0</v>
      </c>
      <c r="AB5765">
        <f t="shared" si="1101"/>
        <v>0</v>
      </c>
      <c r="AC5765">
        <f t="shared" si="1107"/>
        <v>0</v>
      </c>
      <c r="AD5765" s="2" t="s">
        <v>9867</v>
      </c>
      <c r="AE5765">
        <f t="shared" si="1108"/>
        <v>0</v>
      </c>
      <c r="AF5765">
        <f t="shared" si="1109"/>
        <v>1</v>
      </c>
    </row>
    <row r="5766" spans="1:32" hidden="1" x14ac:dyDescent="0.25">
      <c r="A5766">
        <v>2009</v>
      </c>
      <c r="B5766">
        <v>2</v>
      </c>
      <c r="C5766">
        <v>43</v>
      </c>
      <c r="D5766" t="s">
        <v>4989</v>
      </c>
      <c r="E5766" t="s">
        <v>8434</v>
      </c>
      <c r="F5766">
        <v>0</v>
      </c>
      <c r="G5766" t="s">
        <v>34</v>
      </c>
      <c r="H5766" t="s">
        <v>35</v>
      </c>
      <c r="I5766" t="s">
        <v>36</v>
      </c>
      <c r="J5766" t="s">
        <v>348</v>
      </c>
      <c r="K5766">
        <v>22</v>
      </c>
      <c r="L5766">
        <v>2014</v>
      </c>
      <c r="M5766">
        <f t="shared" si="1102"/>
        <v>6</v>
      </c>
      <c r="N5766">
        <v>0</v>
      </c>
      <c r="O5766">
        <v>0</v>
      </c>
      <c r="P5766">
        <v>0</v>
      </c>
      <c r="Q5766">
        <v>6</v>
      </c>
      <c r="R5766">
        <v>5</v>
      </c>
      <c r="S5766">
        <f t="shared" si="1099"/>
        <v>1</v>
      </c>
      <c r="T5766">
        <v>44</v>
      </c>
      <c r="U5766">
        <f t="shared" si="1098"/>
        <v>0</v>
      </c>
      <c r="V5766">
        <f t="shared" si="1100"/>
        <v>0</v>
      </c>
      <c r="W5766" s="1">
        <v>-0.76095617529880477</v>
      </c>
      <c r="X5766">
        <f t="shared" si="1103"/>
        <v>1</v>
      </c>
      <c r="Y5766">
        <f t="shared" si="1104"/>
        <v>0</v>
      </c>
      <c r="Z5766">
        <f t="shared" si="1105"/>
        <v>0</v>
      </c>
      <c r="AA5766">
        <f t="shared" si="1106"/>
        <v>0</v>
      </c>
      <c r="AB5766">
        <f t="shared" si="1101"/>
        <v>0</v>
      </c>
      <c r="AC5766">
        <f t="shared" si="1107"/>
        <v>0</v>
      </c>
      <c r="AD5766" s="2" t="s">
        <v>9867</v>
      </c>
      <c r="AE5766">
        <f t="shared" si="1108"/>
        <v>0</v>
      </c>
      <c r="AF5766">
        <f t="shared" si="1109"/>
        <v>1</v>
      </c>
    </row>
    <row r="5767" spans="1:32" hidden="1" x14ac:dyDescent="0.25">
      <c r="A5767">
        <v>1986</v>
      </c>
      <c r="B5767">
        <v>3</v>
      </c>
      <c r="C5767">
        <v>65</v>
      </c>
      <c r="D5767" t="s">
        <v>27</v>
      </c>
      <c r="E5767" t="s">
        <v>2314</v>
      </c>
      <c r="F5767">
        <v>0</v>
      </c>
      <c r="G5767" t="s">
        <v>34</v>
      </c>
      <c r="H5767" t="s">
        <v>35</v>
      </c>
      <c r="I5767" t="s">
        <v>36</v>
      </c>
      <c r="J5767" t="s">
        <v>43</v>
      </c>
      <c r="K5767">
        <v>23</v>
      </c>
      <c r="L5767">
        <v>1990</v>
      </c>
      <c r="M5767">
        <f t="shared" si="1102"/>
        <v>5</v>
      </c>
      <c r="N5767">
        <v>0</v>
      </c>
      <c r="O5767">
        <v>0</v>
      </c>
      <c r="P5767">
        <v>0</v>
      </c>
      <c r="Q5767">
        <v>6</v>
      </c>
      <c r="R5767">
        <v>6</v>
      </c>
      <c r="S5767">
        <f t="shared" si="1099"/>
        <v>0</v>
      </c>
      <c r="T5767">
        <v>56</v>
      </c>
      <c r="U5767">
        <f t="shared" si="1098"/>
        <v>0</v>
      </c>
      <c r="V5767">
        <f t="shared" si="1100"/>
        <v>0</v>
      </c>
      <c r="W5767" s="1">
        <v>-0.76095617529880477</v>
      </c>
      <c r="X5767">
        <f t="shared" si="1103"/>
        <v>1</v>
      </c>
      <c r="Y5767">
        <f t="shared" si="1104"/>
        <v>0</v>
      </c>
      <c r="Z5767">
        <f t="shared" si="1105"/>
        <v>0</v>
      </c>
      <c r="AA5767">
        <f t="shared" si="1106"/>
        <v>0</v>
      </c>
      <c r="AB5767">
        <f t="shared" si="1101"/>
        <v>0</v>
      </c>
      <c r="AC5767">
        <f t="shared" si="1107"/>
        <v>0</v>
      </c>
      <c r="AD5767" t="s">
        <v>9863</v>
      </c>
      <c r="AE5767">
        <f t="shared" si="1108"/>
        <v>0</v>
      </c>
      <c r="AF5767">
        <f t="shared" si="1109"/>
        <v>1</v>
      </c>
    </row>
    <row r="5768" spans="1:32" hidden="1" x14ac:dyDescent="0.25">
      <c r="A5768">
        <v>2014</v>
      </c>
      <c r="B5768">
        <v>3</v>
      </c>
      <c r="C5768">
        <v>88</v>
      </c>
      <c r="D5768" t="s">
        <v>27</v>
      </c>
      <c r="E5768" t="s">
        <v>9686</v>
      </c>
      <c r="F5768">
        <v>0</v>
      </c>
      <c r="G5768" t="s">
        <v>34</v>
      </c>
      <c r="H5768" t="s">
        <v>35</v>
      </c>
      <c r="I5768" t="s">
        <v>36</v>
      </c>
      <c r="J5768" t="s">
        <v>676</v>
      </c>
      <c r="K5768">
        <v>23</v>
      </c>
      <c r="L5768">
        <v>2018</v>
      </c>
      <c r="M5768">
        <f t="shared" si="1102"/>
        <v>5</v>
      </c>
      <c r="N5768">
        <v>0</v>
      </c>
      <c r="O5768">
        <v>0</v>
      </c>
      <c r="P5768">
        <v>0</v>
      </c>
      <c r="Q5768">
        <v>6</v>
      </c>
      <c r="R5768">
        <v>4</v>
      </c>
      <c r="S5768">
        <f t="shared" si="1099"/>
        <v>2</v>
      </c>
      <c r="T5768">
        <v>53</v>
      </c>
      <c r="U5768">
        <f t="shared" si="1098"/>
        <v>0</v>
      </c>
      <c r="V5768">
        <f t="shared" si="1100"/>
        <v>0</v>
      </c>
      <c r="W5768" s="1">
        <v>-0.76095617529880477</v>
      </c>
      <c r="X5768">
        <f t="shared" si="1103"/>
        <v>1</v>
      </c>
      <c r="Y5768">
        <f t="shared" si="1104"/>
        <v>0</v>
      </c>
      <c r="Z5768">
        <f t="shared" si="1105"/>
        <v>0</v>
      </c>
      <c r="AA5768">
        <f t="shared" si="1106"/>
        <v>0</v>
      </c>
      <c r="AB5768">
        <f t="shared" si="1101"/>
        <v>0</v>
      </c>
      <c r="AC5768">
        <f t="shared" si="1107"/>
        <v>0</v>
      </c>
      <c r="AD5768" s="2" t="s">
        <v>9868</v>
      </c>
      <c r="AE5768">
        <f t="shared" si="1108"/>
        <v>0</v>
      </c>
      <c r="AF5768">
        <f t="shared" si="1109"/>
        <v>1</v>
      </c>
    </row>
    <row r="5769" spans="1:32" hidden="1" x14ac:dyDescent="0.25">
      <c r="A5769">
        <v>2012</v>
      </c>
      <c r="B5769">
        <v>4</v>
      </c>
      <c r="C5769">
        <v>103</v>
      </c>
      <c r="D5769" t="s">
        <v>4989</v>
      </c>
      <c r="E5769" t="s">
        <v>9217</v>
      </c>
      <c r="F5769">
        <v>0</v>
      </c>
      <c r="G5769" t="s">
        <v>34</v>
      </c>
      <c r="H5769" t="s">
        <v>35</v>
      </c>
      <c r="I5769" t="s">
        <v>36</v>
      </c>
      <c r="J5769" t="s">
        <v>22</v>
      </c>
      <c r="K5769">
        <v>22</v>
      </c>
      <c r="L5769">
        <v>2014</v>
      </c>
      <c r="M5769">
        <f t="shared" si="1102"/>
        <v>3</v>
      </c>
      <c r="N5769">
        <v>0</v>
      </c>
      <c r="O5769">
        <v>0</v>
      </c>
      <c r="P5769">
        <v>0</v>
      </c>
      <c r="Q5769">
        <v>6</v>
      </c>
      <c r="R5769">
        <v>6</v>
      </c>
      <c r="S5769">
        <f t="shared" si="1099"/>
        <v>0</v>
      </c>
      <c r="T5769">
        <v>29</v>
      </c>
      <c r="U5769">
        <f t="shared" si="1098"/>
        <v>0</v>
      </c>
      <c r="V5769">
        <f t="shared" si="1100"/>
        <v>0</v>
      </c>
      <c r="W5769" s="1">
        <v>-0.76095617529880477</v>
      </c>
      <c r="X5769">
        <f t="shared" si="1103"/>
        <v>1</v>
      </c>
      <c r="Y5769">
        <f t="shared" si="1104"/>
        <v>0</v>
      </c>
      <c r="Z5769">
        <f t="shared" si="1105"/>
        <v>0</v>
      </c>
      <c r="AA5769">
        <f t="shared" si="1106"/>
        <v>0</v>
      </c>
      <c r="AB5769">
        <f t="shared" si="1101"/>
        <v>0</v>
      </c>
      <c r="AC5769">
        <f t="shared" si="1107"/>
        <v>0</v>
      </c>
      <c r="AD5769" s="2" t="s">
        <v>9868</v>
      </c>
      <c r="AE5769">
        <f t="shared" si="1108"/>
        <v>0</v>
      </c>
      <c r="AF5769">
        <f t="shared" si="1109"/>
        <v>1</v>
      </c>
    </row>
    <row r="5770" spans="1:32" hidden="1" x14ac:dyDescent="0.25">
      <c r="A5770">
        <v>2012</v>
      </c>
      <c r="B5770">
        <v>5</v>
      </c>
      <c r="C5770">
        <v>164</v>
      </c>
      <c r="D5770" t="s">
        <v>44</v>
      </c>
      <c r="E5770" t="s">
        <v>9275</v>
      </c>
      <c r="F5770">
        <v>0</v>
      </c>
      <c r="G5770" t="s">
        <v>34</v>
      </c>
      <c r="H5770" t="s">
        <v>35</v>
      </c>
      <c r="I5770" t="s">
        <v>36</v>
      </c>
      <c r="J5770" t="s">
        <v>449</v>
      </c>
      <c r="K5770">
        <v>24</v>
      </c>
      <c r="L5770">
        <v>2014</v>
      </c>
      <c r="M5770">
        <f t="shared" si="1102"/>
        <v>3</v>
      </c>
      <c r="N5770">
        <v>0</v>
      </c>
      <c r="O5770">
        <v>0</v>
      </c>
      <c r="P5770">
        <v>0</v>
      </c>
      <c r="Q5770">
        <v>6</v>
      </c>
      <c r="R5770">
        <v>6</v>
      </c>
      <c r="S5770">
        <f t="shared" si="1099"/>
        <v>0</v>
      </c>
      <c r="T5770">
        <v>39</v>
      </c>
      <c r="U5770">
        <f t="shared" si="1098"/>
        <v>0</v>
      </c>
      <c r="V5770">
        <f t="shared" si="1100"/>
        <v>0</v>
      </c>
      <c r="W5770" s="1">
        <v>-0.76095617529880477</v>
      </c>
      <c r="X5770">
        <f t="shared" si="1103"/>
        <v>1</v>
      </c>
      <c r="Y5770">
        <f t="shared" si="1104"/>
        <v>0</v>
      </c>
      <c r="Z5770">
        <f t="shared" si="1105"/>
        <v>0</v>
      </c>
      <c r="AA5770">
        <f t="shared" si="1106"/>
        <v>0</v>
      </c>
      <c r="AB5770">
        <f t="shared" si="1101"/>
        <v>0</v>
      </c>
      <c r="AC5770">
        <f t="shared" si="1107"/>
        <v>0</v>
      </c>
      <c r="AD5770" s="2" t="s">
        <v>9868</v>
      </c>
      <c r="AE5770">
        <f t="shared" si="1108"/>
        <v>0</v>
      </c>
      <c r="AF5770">
        <f t="shared" si="1109"/>
        <v>0</v>
      </c>
    </row>
    <row r="5771" spans="1:32" hidden="1" x14ac:dyDescent="0.25">
      <c r="A5771">
        <v>1995</v>
      </c>
      <c r="B5771">
        <v>6</v>
      </c>
      <c r="C5771">
        <v>198</v>
      </c>
      <c r="D5771" t="s">
        <v>79</v>
      </c>
      <c r="E5771" t="s">
        <v>5172</v>
      </c>
      <c r="F5771">
        <v>0</v>
      </c>
      <c r="G5771" t="s">
        <v>34</v>
      </c>
      <c r="H5771" t="s">
        <v>35</v>
      </c>
      <c r="I5771" t="s">
        <v>36</v>
      </c>
      <c r="J5771" t="s">
        <v>74</v>
      </c>
      <c r="K5771">
        <v>23</v>
      </c>
      <c r="L5771">
        <v>1998</v>
      </c>
      <c r="M5771">
        <f t="shared" si="1102"/>
        <v>4</v>
      </c>
      <c r="N5771">
        <v>0</v>
      </c>
      <c r="O5771">
        <v>0</v>
      </c>
      <c r="P5771">
        <v>1</v>
      </c>
      <c r="Q5771">
        <v>6</v>
      </c>
      <c r="R5771">
        <v>6</v>
      </c>
      <c r="S5771">
        <f t="shared" si="1099"/>
        <v>0</v>
      </c>
      <c r="T5771">
        <v>31</v>
      </c>
      <c r="U5771">
        <f t="shared" si="1098"/>
        <v>0</v>
      </c>
      <c r="V5771">
        <f t="shared" si="1100"/>
        <v>0</v>
      </c>
      <c r="W5771" s="1">
        <v>-0.76095617529880477</v>
      </c>
      <c r="X5771">
        <f t="shared" si="1103"/>
        <v>1</v>
      </c>
      <c r="Y5771">
        <f t="shared" si="1104"/>
        <v>0</v>
      </c>
      <c r="Z5771">
        <f t="shared" si="1105"/>
        <v>0</v>
      </c>
      <c r="AA5771">
        <f t="shared" si="1106"/>
        <v>0</v>
      </c>
      <c r="AB5771">
        <f t="shared" si="1101"/>
        <v>0</v>
      </c>
      <c r="AC5771">
        <f t="shared" si="1107"/>
        <v>0</v>
      </c>
      <c r="AD5771" t="s">
        <v>9865</v>
      </c>
      <c r="AE5771">
        <f t="shared" si="1108"/>
        <v>0</v>
      </c>
      <c r="AF5771">
        <f t="shared" si="1109"/>
        <v>0</v>
      </c>
    </row>
    <row r="5772" spans="1:32" hidden="1" x14ac:dyDescent="0.25">
      <c r="A5772">
        <v>1996</v>
      </c>
      <c r="B5772">
        <v>6</v>
      </c>
      <c r="C5772">
        <v>174</v>
      </c>
      <c r="D5772" t="s">
        <v>76</v>
      </c>
      <c r="E5772" t="s">
        <v>5395</v>
      </c>
      <c r="F5772">
        <v>0</v>
      </c>
      <c r="G5772" t="s">
        <v>34</v>
      </c>
      <c r="H5772" t="s">
        <v>35</v>
      </c>
      <c r="I5772" t="s">
        <v>36</v>
      </c>
      <c r="J5772" t="s">
        <v>4307</v>
      </c>
      <c r="K5772">
        <v>23</v>
      </c>
      <c r="L5772">
        <v>1998</v>
      </c>
      <c r="M5772">
        <f t="shared" si="1102"/>
        <v>3</v>
      </c>
      <c r="N5772">
        <v>0</v>
      </c>
      <c r="O5772">
        <v>0</v>
      </c>
      <c r="P5772">
        <v>1</v>
      </c>
      <c r="Q5772">
        <v>6</v>
      </c>
      <c r="R5772">
        <v>6</v>
      </c>
      <c r="S5772">
        <f t="shared" si="1099"/>
        <v>0</v>
      </c>
      <c r="T5772">
        <v>18</v>
      </c>
      <c r="U5772">
        <f t="shared" si="1098"/>
        <v>0</v>
      </c>
      <c r="V5772">
        <f t="shared" si="1100"/>
        <v>0</v>
      </c>
      <c r="W5772" s="1">
        <v>-0.76095617529880477</v>
      </c>
      <c r="X5772">
        <f t="shared" si="1103"/>
        <v>1</v>
      </c>
      <c r="Y5772">
        <f t="shared" si="1104"/>
        <v>0</v>
      </c>
      <c r="Z5772">
        <f t="shared" si="1105"/>
        <v>0</v>
      </c>
      <c r="AA5772">
        <f t="shared" si="1106"/>
        <v>0</v>
      </c>
      <c r="AB5772">
        <f t="shared" si="1101"/>
        <v>0</v>
      </c>
      <c r="AC5772">
        <f t="shared" si="1107"/>
        <v>0</v>
      </c>
      <c r="AD5772" t="s">
        <v>9865</v>
      </c>
      <c r="AE5772">
        <f t="shared" si="1108"/>
        <v>0</v>
      </c>
      <c r="AF5772">
        <f t="shared" si="1109"/>
        <v>0</v>
      </c>
    </row>
    <row r="5773" spans="1:32" hidden="1" x14ac:dyDescent="0.25">
      <c r="A5773">
        <v>2000</v>
      </c>
      <c r="B5773">
        <v>6</v>
      </c>
      <c r="C5773">
        <v>190</v>
      </c>
      <c r="D5773" t="s">
        <v>55</v>
      </c>
      <c r="E5773" t="s">
        <v>6367</v>
      </c>
      <c r="F5773">
        <v>0</v>
      </c>
      <c r="G5773" t="s">
        <v>34</v>
      </c>
      <c r="H5773" t="s">
        <v>35</v>
      </c>
      <c r="I5773" t="s">
        <v>36</v>
      </c>
      <c r="J5773" t="s">
        <v>186</v>
      </c>
      <c r="K5773">
        <v>24</v>
      </c>
      <c r="L5773">
        <v>2002</v>
      </c>
      <c r="M5773">
        <f t="shared" si="1102"/>
        <v>3</v>
      </c>
      <c r="N5773">
        <v>0</v>
      </c>
      <c r="O5773">
        <v>0</v>
      </c>
      <c r="P5773">
        <v>0</v>
      </c>
      <c r="Q5773">
        <v>6</v>
      </c>
      <c r="R5773">
        <v>6</v>
      </c>
      <c r="S5773">
        <f t="shared" si="1099"/>
        <v>0</v>
      </c>
      <c r="T5773">
        <v>27</v>
      </c>
      <c r="U5773">
        <f t="shared" si="1098"/>
        <v>0</v>
      </c>
      <c r="V5773">
        <f t="shared" si="1100"/>
        <v>0</v>
      </c>
      <c r="W5773" s="1">
        <v>-0.76095617529880477</v>
      </c>
      <c r="X5773">
        <f t="shared" si="1103"/>
        <v>1</v>
      </c>
      <c r="Y5773">
        <f t="shared" si="1104"/>
        <v>0</v>
      </c>
      <c r="Z5773">
        <f t="shared" si="1105"/>
        <v>0</v>
      </c>
      <c r="AA5773">
        <f t="shared" si="1106"/>
        <v>0</v>
      </c>
      <c r="AB5773">
        <f t="shared" si="1101"/>
        <v>0</v>
      </c>
      <c r="AC5773">
        <f t="shared" si="1107"/>
        <v>0</v>
      </c>
      <c r="AD5773" t="s">
        <v>9866</v>
      </c>
      <c r="AE5773">
        <f t="shared" si="1108"/>
        <v>0</v>
      </c>
      <c r="AF5773">
        <f t="shared" si="1109"/>
        <v>0</v>
      </c>
    </row>
    <row r="5774" spans="1:32" hidden="1" x14ac:dyDescent="0.25">
      <c r="A5774">
        <v>2006</v>
      </c>
      <c r="B5774">
        <v>7</v>
      </c>
      <c r="C5774">
        <v>253</v>
      </c>
      <c r="D5774" t="s">
        <v>32</v>
      </c>
      <c r="E5774" t="s">
        <v>7905</v>
      </c>
      <c r="F5774">
        <v>0</v>
      </c>
      <c r="G5774" t="s">
        <v>34</v>
      </c>
      <c r="H5774" t="s">
        <v>35</v>
      </c>
      <c r="I5774" t="s">
        <v>36</v>
      </c>
      <c r="J5774" t="s">
        <v>4531</v>
      </c>
      <c r="K5774">
        <v>24</v>
      </c>
      <c r="L5774">
        <v>2012</v>
      </c>
      <c r="M5774">
        <f t="shared" si="1102"/>
        <v>7</v>
      </c>
      <c r="N5774">
        <v>0</v>
      </c>
      <c r="O5774">
        <v>0</v>
      </c>
      <c r="P5774">
        <v>0</v>
      </c>
      <c r="Q5774">
        <v>6</v>
      </c>
      <c r="S5774">
        <f t="shared" si="1099"/>
        <v>6</v>
      </c>
      <c r="T5774">
        <v>78</v>
      </c>
      <c r="U5774">
        <f t="shared" ref="U5774:U5837" si="1110">IF(L5774 = "",1,0)</f>
        <v>0</v>
      </c>
      <c r="V5774">
        <f t="shared" si="1100"/>
        <v>0</v>
      </c>
      <c r="W5774" s="1">
        <v>-0.76095617529880477</v>
      </c>
      <c r="X5774">
        <f t="shared" si="1103"/>
        <v>1</v>
      </c>
      <c r="Y5774">
        <f t="shared" si="1104"/>
        <v>0</v>
      </c>
      <c r="Z5774">
        <f t="shared" si="1105"/>
        <v>0</v>
      </c>
      <c r="AA5774">
        <f t="shared" si="1106"/>
        <v>0</v>
      </c>
      <c r="AB5774">
        <f t="shared" si="1101"/>
        <v>0</v>
      </c>
      <c r="AC5774">
        <f t="shared" si="1107"/>
        <v>0</v>
      </c>
      <c r="AD5774" s="2" t="s">
        <v>9867</v>
      </c>
      <c r="AE5774">
        <f t="shared" si="1108"/>
        <v>0</v>
      </c>
      <c r="AF5774">
        <f t="shared" si="1109"/>
        <v>0</v>
      </c>
    </row>
    <row r="5775" spans="1:32" hidden="1" x14ac:dyDescent="0.25">
      <c r="A5775">
        <v>1981</v>
      </c>
      <c r="B5775">
        <v>10</v>
      </c>
      <c r="C5775">
        <v>271</v>
      </c>
      <c r="D5775" t="s">
        <v>98</v>
      </c>
      <c r="E5775" t="s">
        <v>825</v>
      </c>
      <c r="F5775">
        <v>0</v>
      </c>
      <c r="G5775" t="s">
        <v>34</v>
      </c>
      <c r="H5775" t="s">
        <v>35</v>
      </c>
      <c r="I5775" t="s">
        <v>36</v>
      </c>
      <c r="J5775" t="s">
        <v>265</v>
      </c>
      <c r="K5775">
        <v>22</v>
      </c>
      <c r="L5775">
        <v>1988</v>
      </c>
      <c r="M5775">
        <f t="shared" si="1102"/>
        <v>8</v>
      </c>
      <c r="N5775">
        <v>0</v>
      </c>
      <c r="O5775">
        <v>0</v>
      </c>
      <c r="P5775">
        <v>0</v>
      </c>
      <c r="Q5775">
        <v>6</v>
      </c>
      <c r="S5775">
        <f t="shared" si="1099"/>
        <v>6</v>
      </c>
      <c r="T5775">
        <v>77</v>
      </c>
      <c r="U5775">
        <f t="shared" si="1110"/>
        <v>0</v>
      </c>
      <c r="V5775">
        <f t="shared" si="1100"/>
        <v>0</v>
      </c>
      <c r="W5775" s="1">
        <v>-0.76095617529880477</v>
      </c>
      <c r="X5775">
        <f t="shared" si="1103"/>
        <v>1</v>
      </c>
      <c r="Y5775">
        <f t="shared" si="1104"/>
        <v>0</v>
      </c>
      <c r="Z5775">
        <f t="shared" si="1105"/>
        <v>0</v>
      </c>
      <c r="AA5775">
        <f t="shared" si="1106"/>
        <v>0</v>
      </c>
      <c r="AB5775">
        <f t="shared" si="1101"/>
        <v>0</v>
      </c>
      <c r="AC5775">
        <f t="shared" si="1107"/>
        <v>0</v>
      </c>
      <c r="AD5775" t="s">
        <v>9862</v>
      </c>
      <c r="AE5775">
        <f t="shared" si="1108"/>
        <v>0</v>
      </c>
      <c r="AF5775">
        <f t="shared" si="1109"/>
        <v>0</v>
      </c>
    </row>
    <row r="5776" spans="1:32" hidden="1" x14ac:dyDescent="0.25">
      <c r="A5776">
        <v>2004</v>
      </c>
      <c r="B5776">
        <v>2</v>
      </c>
      <c r="C5776">
        <v>36</v>
      </c>
      <c r="D5776" t="s">
        <v>57</v>
      </c>
      <c r="E5776" t="s">
        <v>7208</v>
      </c>
      <c r="F5776">
        <v>0</v>
      </c>
      <c r="G5776" t="s">
        <v>175</v>
      </c>
      <c r="H5776" t="s">
        <v>35</v>
      </c>
      <c r="I5776" t="s">
        <v>36</v>
      </c>
      <c r="J5776" t="s">
        <v>210</v>
      </c>
      <c r="K5776">
        <v>25</v>
      </c>
      <c r="L5776">
        <v>2010</v>
      </c>
      <c r="M5776">
        <f t="shared" si="1102"/>
        <v>7</v>
      </c>
      <c r="N5776">
        <v>0</v>
      </c>
      <c r="O5776">
        <v>0</v>
      </c>
      <c r="P5776">
        <v>0</v>
      </c>
      <c r="Q5776">
        <v>6</v>
      </c>
      <c r="R5776">
        <v>2</v>
      </c>
      <c r="S5776">
        <f t="shared" si="1099"/>
        <v>4</v>
      </c>
      <c r="T5776">
        <v>56</v>
      </c>
      <c r="U5776">
        <f t="shared" si="1110"/>
        <v>0</v>
      </c>
      <c r="V5776">
        <f t="shared" si="1100"/>
        <v>0</v>
      </c>
      <c r="W5776" s="1">
        <v>-0.76190476190476197</v>
      </c>
      <c r="X5776">
        <f t="shared" si="1103"/>
        <v>1</v>
      </c>
      <c r="Y5776">
        <f t="shared" si="1104"/>
        <v>0</v>
      </c>
      <c r="Z5776">
        <f t="shared" si="1105"/>
        <v>0</v>
      </c>
      <c r="AA5776">
        <f t="shared" si="1106"/>
        <v>0</v>
      </c>
      <c r="AB5776">
        <f t="shared" si="1101"/>
        <v>0</v>
      </c>
      <c r="AC5776">
        <f t="shared" si="1107"/>
        <v>0</v>
      </c>
      <c r="AD5776" t="s">
        <v>9866</v>
      </c>
      <c r="AE5776">
        <f t="shared" si="1108"/>
        <v>0</v>
      </c>
      <c r="AF5776">
        <f t="shared" si="1109"/>
        <v>1</v>
      </c>
    </row>
    <row r="5777" spans="1:32" hidden="1" x14ac:dyDescent="0.25">
      <c r="A5777">
        <v>2009</v>
      </c>
      <c r="B5777">
        <v>2</v>
      </c>
      <c r="C5777">
        <v>40</v>
      </c>
      <c r="D5777" t="s">
        <v>65</v>
      </c>
      <c r="E5777" t="s">
        <v>8431</v>
      </c>
      <c r="F5777">
        <v>0</v>
      </c>
      <c r="G5777" t="s">
        <v>175</v>
      </c>
      <c r="H5777" t="s">
        <v>35</v>
      </c>
      <c r="I5777" t="s">
        <v>36</v>
      </c>
      <c r="J5777" t="s">
        <v>171</v>
      </c>
      <c r="K5777">
        <v>22</v>
      </c>
      <c r="L5777">
        <v>2012</v>
      </c>
      <c r="M5777">
        <f t="shared" si="1102"/>
        <v>4</v>
      </c>
      <c r="N5777">
        <v>0</v>
      </c>
      <c r="O5777">
        <v>0</v>
      </c>
      <c r="P5777">
        <v>1</v>
      </c>
      <c r="Q5777">
        <v>6</v>
      </c>
      <c r="R5777">
        <v>6</v>
      </c>
      <c r="S5777">
        <f t="shared" si="1099"/>
        <v>0</v>
      </c>
      <c r="T5777">
        <v>39</v>
      </c>
      <c r="U5777">
        <f t="shared" si="1110"/>
        <v>0</v>
      </c>
      <c r="V5777">
        <f t="shared" si="1100"/>
        <v>0</v>
      </c>
      <c r="W5777" s="1">
        <v>-0.76190476190476197</v>
      </c>
      <c r="X5777">
        <f t="shared" si="1103"/>
        <v>1</v>
      </c>
      <c r="Y5777">
        <f t="shared" si="1104"/>
        <v>0</v>
      </c>
      <c r="Z5777">
        <f t="shared" si="1105"/>
        <v>0</v>
      </c>
      <c r="AA5777">
        <f t="shared" si="1106"/>
        <v>0</v>
      </c>
      <c r="AB5777">
        <f t="shared" si="1101"/>
        <v>0</v>
      </c>
      <c r="AC5777">
        <f t="shared" si="1107"/>
        <v>0</v>
      </c>
      <c r="AD5777" s="2" t="s">
        <v>9867</v>
      </c>
      <c r="AE5777">
        <f t="shared" si="1108"/>
        <v>0</v>
      </c>
      <c r="AF5777">
        <f t="shared" si="1109"/>
        <v>1</v>
      </c>
    </row>
    <row r="5778" spans="1:32" hidden="1" x14ac:dyDescent="0.25">
      <c r="A5778">
        <v>1994</v>
      </c>
      <c r="B5778">
        <v>3</v>
      </c>
      <c r="C5778">
        <v>93</v>
      </c>
      <c r="D5778" t="s">
        <v>17</v>
      </c>
      <c r="E5778" t="s">
        <v>4860</v>
      </c>
      <c r="F5778">
        <v>0</v>
      </c>
      <c r="G5778" t="s">
        <v>175</v>
      </c>
      <c r="H5778" t="s">
        <v>35</v>
      </c>
      <c r="I5778" t="s">
        <v>36</v>
      </c>
      <c r="J5778" t="s">
        <v>67</v>
      </c>
      <c r="K5778">
        <v>23</v>
      </c>
      <c r="L5778">
        <v>1999</v>
      </c>
      <c r="M5778">
        <f t="shared" si="1102"/>
        <v>6</v>
      </c>
      <c r="N5778">
        <v>0</v>
      </c>
      <c r="O5778">
        <v>0</v>
      </c>
      <c r="P5778">
        <v>0</v>
      </c>
      <c r="Q5778">
        <v>6</v>
      </c>
      <c r="R5778">
        <v>5</v>
      </c>
      <c r="S5778">
        <f t="shared" si="1099"/>
        <v>1</v>
      </c>
      <c r="T5778">
        <v>76</v>
      </c>
      <c r="U5778">
        <f t="shared" si="1110"/>
        <v>0</v>
      </c>
      <c r="V5778">
        <f t="shared" si="1100"/>
        <v>0</v>
      </c>
      <c r="W5778" s="1">
        <v>-0.76190476190476197</v>
      </c>
      <c r="X5778">
        <f t="shared" si="1103"/>
        <v>1</v>
      </c>
      <c r="Y5778">
        <f t="shared" si="1104"/>
        <v>0</v>
      </c>
      <c r="Z5778">
        <f t="shared" si="1105"/>
        <v>0</v>
      </c>
      <c r="AA5778">
        <f t="shared" si="1106"/>
        <v>0</v>
      </c>
      <c r="AB5778">
        <f t="shared" si="1101"/>
        <v>0</v>
      </c>
      <c r="AC5778">
        <f t="shared" si="1107"/>
        <v>0</v>
      </c>
      <c r="AD5778" t="s">
        <v>9864</v>
      </c>
      <c r="AE5778">
        <f t="shared" si="1108"/>
        <v>0</v>
      </c>
      <c r="AF5778">
        <f t="shared" si="1109"/>
        <v>1</v>
      </c>
    </row>
    <row r="5779" spans="1:32" hidden="1" x14ac:dyDescent="0.25">
      <c r="A5779">
        <v>2006</v>
      </c>
      <c r="B5779">
        <v>3</v>
      </c>
      <c r="C5779">
        <v>73</v>
      </c>
      <c r="D5779" t="s">
        <v>79</v>
      </c>
      <c r="E5779" t="s">
        <v>7731</v>
      </c>
      <c r="F5779">
        <v>0</v>
      </c>
      <c r="G5779" t="s">
        <v>175</v>
      </c>
      <c r="H5779" t="s">
        <v>35</v>
      </c>
      <c r="I5779" t="s">
        <v>36</v>
      </c>
      <c r="J5779" t="s">
        <v>22</v>
      </c>
      <c r="K5779">
        <v>25</v>
      </c>
      <c r="L5779">
        <v>2008</v>
      </c>
      <c r="M5779">
        <f t="shared" si="1102"/>
        <v>3</v>
      </c>
      <c r="N5779">
        <v>0</v>
      </c>
      <c r="O5779">
        <v>0</v>
      </c>
      <c r="P5779">
        <v>1</v>
      </c>
      <c r="Q5779">
        <v>6</v>
      </c>
      <c r="R5779">
        <v>6</v>
      </c>
      <c r="S5779">
        <f t="shared" si="1099"/>
        <v>0</v>
      </c>
      <c r="T5779">
        <v>13</v>
      </c>
      <c r="U5779">
        <f t="shared" si="1110"/>
        <v>0</v>
      </c>
      <c r="V5779">
        <f t="shared" si="1100"/>
        <v>0</v>
      </c>
      <c r="W5779" s="1">
        <v>-0.76190476190476197</v>
      </c>
      <c r="X5779">
        <f t="shared" si="1103"/>
        <v>1</v>
      </c>
      <c r="Y5779">
        <f t="shared" si="1104"/>
        <v>0</v>
      </c>
      <c r="Z5779">
        <f t="shared" si="1105"/>
        <v>0</v>
      </c>
      <c r="AA5779">
        <f t="shared" si="1106"/>
        <v>0</v>
      </c>
      <c r="AB5779">
        <f t="shared" si="1101"/>
        <v>0</v>
      </c>
      <c r="AC5779">
        <f t="shared" si="1107"/>
        <v>0</v>
      </c>
      <c r="AD5779" s="2" t="s">
        <v>9867</v>
      </c>
      <c r="AE5779">
        <f t="shared" si="1108"/>
        <v>0</v>
      </c>
      <c r="AF5779">
        <f t="shared" si="1109"/>
        <v>1</v>
      </c>
    </row>
    <row r="5780" spans="1:32" hidden="1" x14ac:dyDescent="0.25">
      <c r="A5780">
        <v>2008</v>
      </c>
      <c r="B5780">
        <v>3</v>
      </c>
      <c r="C5780">
        <v>90</v>
      </c>
      <c r="D5780" t="s">
        <v>79</v>
      </c>
      <c r="E5780" t="s">
        <v>8231</v>
      </c>
      <c r="F5780">
        <v>0</v>
      </c>
      <c r="G5780" t="s">
        <v>175</v>
      </c>
      <c r="H5780" t="s">
        <v>35</v>
      </c>
      <c r="I5780" t="s">
        <v>36</v>
      </c>
      <c r="J5780" t="s">
        <v>245</v>
      </c>
      <c r="K5780">
        <v>24</v>
      </c>
      <c r="L5780">
        <v>2010</v>
      </c>
      <c r="M5780">
        <f t="shared" si="1102"/>
        <v>3</v>
      </c>
      <c r="N5780">
        <v>0</v>
      </c>
      <c r="O5780">
        <v>0</v>
      </c>
      <c r="P5780">
        <v>1</v>
      </c>
      <c r="Q5780">
        <v>6</v>
      </c>
      <c r="R5780">
        <v>6</v>
      </c>
      <c r="S5780">
        <f t="shared" si="1099"/>
        <v>0</v>
      </c>
      <c r="T5780">
        <v>37</v>
      </c>
      <c r="U5780">
        <f t="shared" si="1110"/>
        <v>0</v>
      </c>
      <c r="V5780">
        <f t="shared" si="1100"/>
        <v>0</v>
      </c>
      <c r="W5780" s="1">
        <v>-0.76190476190476197</v>
      </c>
      <c r="X5780">
        <f t="shared" si="1103"/>
        <v>1</v>
      </c>
      <c r="Y5780">
        <f t="shared" si="1104"/>
        <v>0</v>
      </c>
      <c r="Z5780">
        <f t="shared" si="1105"/>
        <v>0</v>
      </c>
      <c r="AA5780">
        <f t="shared" si="1106"/>
        <v>0</v>
      </c>
      <c r="AB5780">
        <f t="shared" si="1101"/>
        <v>0</v>
      </c>
      <c r="AC5780">
        <f t="shared" si="1107"/>
        <v>0</v>
      </c>
      <c r="AD5780" s="2" t="s">
        <v>9867</v>
      </c>
      <c r="AE5780">
        <f t="shared" si="1108"/>
        <v>0</v>
      </c>
      <c r="AF5780">
        <f t="shared" si="1109"/>
        <v>1</v>
      </c>
    </row>
    <row r="5781" spans="1:32" hidden="1" x14ac:dyDescent="0.25">
      <c r="A5781">
        <v>2012</v>
      </c>
      <c r="B5781">
        <v>3</v>
      </c>
      <c r="C5781">
        <v>82</v>
      </c>
      <c r="D5781" t="s">
        <v>5488</v>
      </c>
      <c r="E5781" t="s">
        <v>1465</v>
      </c>
      <c r="F5781">
        <v>0</v>
      </c>
      <c r="G5781" t="s">
        <v>175</v>
      </c>
      <c r="H5781" t="s">
        <v>35</v>
      </c>
      <c r="I5781" t="s">
        <v>36</v>
      </c>
      <c r="J5781" t="s">
        <v>43</v>
      </c>
      <c r="K5781">
        <v>22</v>
      </c>
      <c r="L5781">
        <v>2015</v>
      </c>
      <c r="M5781">
        <f t="shared" si="1102"/>
        <v>4</v>
      </c>
      <c r="N5781">
        <v>0</v>
      </c>
      <c r="O5781">
        <v>0</v>
      </c>
      <c r="P5781">
        <v>0</v>
      </c>
      <c r="Q5781">
        <v>6</v>
      </c>
      <c r="R5781">
        <v>6</v>
      </c>
      <c r="S5781">
        <f t="shared" ref="S5781:S5844" si="1111">Q5781-R5781</f>
        <v>0</v>
      </c>
      <c r="T5781">
        <v>46</v>
      </c>
      <c r="U5781">
        <f t="shared" si="1110"/>
        <v>0</v>
      </c>
      <c r="V5781">
        <f t="shared" si="1100"/>
        <v>0</v>
      </c>
      <c r="W5781" s="1">
        <v>-0.76190476190476197</v>
      </c>
      <c r="X5781">
        <f t="shared" si="1103"/>
        <v>1</v>
      </c>
      <c r="Y5781">
        <f t="shared" si="1104"/>
        <v>0</v>
      </c>
      <c r="Z5781">
        <f t="shared" si="1105"/>
        <v>0</v>
      </c>
      <c r="AA5781">
        <f t="shared" si="1106"/>
        <v>0</v>
      </c>
      <c r="AB5781">
        <f t="shared" si="1101"/>
        <v>0</v>
      </c>
      <c r="AC5781">
        <f t="shared" si="1107"/>
        <v>0</v>
      </c>
      <c r="AD5781" s="2" t="s">
        <v>9868</v>
      </c>
      <c r="AE5781">
        <f t="shared" si="1108"/>
        <v>0</v>
      </c>
      <c r="AF5781">
        <f t="shared" si="1109"/>
        <v>1</v>
      </c>
    </row>
    <row r="5782" spans="1:32" hidden="1" x14ac:dyDescent="0.25">
      <c r="A5782">
        <v>2013</v>
      </c>
      <c r="B5782">
        <v>3</v>
      </c>
      <c r="C5782">
        <v>87</v>
      </c>
      <c r="D5782" t="s">
        <v>55</v>
      </c>
      <c r="E5782" t="s">
        <v>9448</v>
      </c>
      <c r="F5782">
        <v>0</v>
      </c>
      <c r="G5782" t="s">
        <v>175</v>
      </c>
      <c r="H5782" t="s">
        <v>35</v>
      </c>
      <c r="I5782" t="s">
        <v>36</v>
      </c>
      <c r="J5782" t="s">
        <v>37</v>
      </c>
      <c r="K5782">
        <v>22</v>
      </c>
      <c r="L5782">
        <v>2016</v>
      </c>
      <c r="M5782">
        <f t="shared" si="1102"/>
        <v>4</v>
      </c>
      <c r="N5782">
        <v>0</v>
      </c>
      <c r="O5782">
        <v>0</v>
      </c>
      <c r="P5782">
        <v>0</v>
      </c>
      <c r="Q5782">
        <v>6</v>
      </c>
      <c r="R5782">
        <v>6</v>
      </c>
      <c r="S5782">
        <f t="shared" si="1111"/>
        <v>0</v>
      </c>
      <c r="T5782">
        <v>31</v>
      </c>
      <c r="U5782">
        <f t="shared" si="1110"/>
        <v>0</v>
      </c>
      <c r="V5782">
        <f t="shared" si="1100"/>
        <v>0</v>
      </c>
      <c r="W5782" s="1">
        <v>-0.76190476190476197</v>
      </c>
      <c r="X5782">
        <f t="shared" si="1103"/>
        <v>1</v>
      </c>
      <c r="Y5782">
        <f t="shared" si="1104"/>
        <v>0</v>
      </c>
      <c r="Z5782">
        <f t="shared" si="1105"/>
        <v>0</v>
      </c>
      <c r="AA5782">
        <f t="shared" si="1106"/>
        <v>0</v>
      </c>
      <c r="AB5782">
        <f t="shared" si="1101"/>
        <v>0</v>
      </c>
      <c r="AC5782">
        <f t="shared" si="1107"/>
        <v>0</v>
      </c>
      <c r="AD5782" s="2" t="s">
        <v>9868</v>
      </c>
      <c r="AE5782">
        <f t="shared" si="1108"/>
        <v>0</v>
      </c>
      <c r="AF5782">
        <f t="shared" si="1109"/>
        <v>1</v>
      </c>
    </row>
    <row r="5783" spans="1:32" hidden="1" x14ac:dyDescent="0.25">
      <c r="A5783">
        <v>1987</v>
      </c>
      <c r="B5783">
        <v>4</v>
      </c>
      <c r="C5783">
        <v>89</v>
      </c>
      <c r="D5783" t="s">
        <v>32</v>
      </c>
      <c r="E5783" t="s">
        <v>2672</v>
      </c>
      <c r="F5783">
        <v>0</v>
      </c>
      <c r="G5783" t="s">
        <v>175</v>
      </c>
      <c r="H5783" t="s">
        <v>35</v>
      </c>
      <c r="I5783" t="s">
        <v>36</v>
      </c>
      <c r="J5783" t="s">
        <v>273</v>
      </c>
      <c r="K5783">
        <v>23</v>
      </c>
      <c r="L5783">
        <v>1991</v>
      </c>
      <c r="M5783">
        <f t="shared" si="1102"/>
        <v>5</v>
      </c>
      <c r="N5783">
        <v>0</v>
      </c>
      <c r="O5783">
        <v>0</v>
      </c>
      <c r="P5783">
        <v>0</v>
      </c>
      <c r="Q5783">
        <v>6</v>
      </c>
      <c r="S5783">
        <f t="shared" si="1111"/>
        <v>6</v>
      </c>
      <c r="T5783">
        <v>62</v>
      </c>
      <c r="U5783">
        <f t="shared" si="1110"/>
        <v>0</v>
      </c>
      <c r="V5783">
        <f t="shared" si="1100"/>
        <v>0</v>
      </c>
      <c r="W5783" s="1">
        <v>-0.76190476190476197</v>
      </c>
      <c r="X5783">
        <f t="shared" si="1103"/>
        <v>1</v>
      </c>
      <c r="Y5783">
        <f t="shared" si="1104"/>
        <v>0</v>
      </c>
      <c r="Z5783">
        <f t="shared" si="1105"/>
        <v>0</v>
      </c>
      <c r="AA5783">
        <f t="shared" si="1106"/>
        <v>0</v>
      </c>
      <c r="AB5783">
        <f t="shared" si="1101"/>
        <v>0</v>
      </c>
      <c r="AC5783">
        <f t="shared" si="1107"/>
        <v>0</v>
      </c>
      <c r="AD5783" t="s">
        <v>9863</v>
      </c>
      <c r="AE5783">
        <f t="shared" si="1108"/>
        <v>0</v>
      </c>
      <c r="AF5783">
        <f t="shared" si="1109"/>
        <v>1</v>
      </c>
    </row>
    <row r="5784" spans="1:32" hidden="1" x14ac:dyDescent="0.25">
      <c r="A5784">
        <v>1980</v>
      </c>
      <c r="B5784">
        <v>6</v>
      </c>
      <c r="C5784">
        <v>142</v>
      </c>
      <c r="D5784" t="s">
        <v>4779</v>
      </c>
      <c r="E5784" t="s">
        <v>274</v>
      </c>
      <c r="F5784">
        <v>0</v>
      </c>
      <c r="G5784" t="s">
        <v>175</v>
      </c>
      <c r="H5784" t="s">
        <v>35</v>
      </c>
      <c r="I5784" t="s">
        <v>36</v>
      </c>
      <c r="J5784" t="s">
        <v>26</v>
      </c>
      <c r="K5784">
        <v>23</v>
      </c>
      <c r="L5784">
        <v>1987</v>
      </c>
      <c r="M5784">
        <f t="shared" si="1102"/>
        <v>8</v>
      </c>
      <c r="N5784">
        <v>0</v>
      </c>
      <c r="O5784">
        <v>0</v>
      </c>
      <c r="P5784">
        <v>0</v>
      </c>
      <c r="Q5784">
        <v>6</v>
      </c>
      <c r="R5784">
        <v>3</v>
      </c>
      <c r="S5784">
        <f t="shared" si="1111"/>
        <v>3</v>
      </c>
      <c r="T5784">
        <v>55</v>
      </c>
      <c r="U5784">
        <f t="shared" si="1110"/>
        <v>0</v>
      </c>
      <c r="V5784">
        <f t="shared" si="1100"/>
        <v>0</v>
      </c>
      <c r="W5784" s="1">
        <v>-0.76190476190476197</v>
      </c>
      <c r="X5784">
        <f t="shared" si="1103"/>
        <v>1</v>
      </c>
      <c r="Y5784">
        <f t="shared" si="1104"/>
        <v>0</v>
      </c>
      <c r="Z5784">
        <f t="shared" si="1105"/>
        <v>0</v>
      </c>
      <c r="AA5784">
        <f t="shared" si="1106"/>
        <v>0</v>
      </c>
      <c r="AB5784">
        <f t="shared" si="1101"/>
        <v>0</v>
      </c>
      <c r="AC5784">
        <f t="shared" si="1107"/>
        <v>0</v>
      </c>
      <c r="AD5784" t="s">
        <v>9862</v>
      </c>
      <c r="AE5784">
        <f t="shared" si="1108"/>
        <v>0</v>
      </c>
      <c r="AF5784">
        <f t="shared" si="1109"/>
        <v>0</v>
      </c>
    </row>
    <row r="5785" spans="1:32" hidden="1" x14ac:dyDescent="0.25">
      <c r="A5785">
        <v>1990</v>
      </c>
      <c r="B5785">
        <v>6</v>
      </c>
      <c r="C5785">
        <v>152</v>
      </c>
      <c r="D5785" t="s">
        <v>57</v>
      </c>
      <c r="E5785" t="s">
        <v>3722</v>
      </c>
      <c r="F5785">
        <v>0</v>
      </c>
      <c r="G5785" t="s">
        <v>175</v>
      </c>
      <c r="H5785" t="s">
        <v>35</v>
      </c>
      <c r="I5785" t="s">
        <v>36</v>
      </c>
      <c r="J5785" t="s">
        <v>273</v>
      </c>
      <c r="K5785">
        <v>23</v>
      </c>
      <c r="L5785">
        <v>1994</v>
      </c>
      <c r="M5785">
        <f t="shared" si="1102"/>
        <v>5</v>
      </c>
      <c r="N5785">
        <v>0</v>
      </c>
      <c r="O5785">
        <v>0</v>
      </c>
      <c r="P5785">
        <v>0</v>
      </c>
      <c r="Q5785">
        <v>6</v>
      </c>
      <c r="R5785">
        <v>3</v>
      </c>
      <c r="S5785">
        <f t="shared" si="1111"/>
        <v>3</v>
      </c>
      <c r="T5785">
        <v>47</v>
      </c>
      <c r="U5785">
        <f t="shared" si="1110"/>
        <v>0</v>
      </c>
      <c r="V5785">
        <f t="shared" si="1100"/>
        <v>0</v>
      </c>
      <c r="W5785" s="1">
        <v>-0.76190476190476197</v>
      </c>
      <c r="X5785">
        <f t="shared" si="1103"/>
        <v>1</v>
      </c>
      <c r="Y5785">
        <f t="shared" si="1104"/>
        <v>0</v>
      </c>
      <c r="Z5785">
        <f t="shared" si="1105"/>
        <v>0</v>
      </c>
      <c r="AA5785">
        <f t="shared" si="1106"/>
        <v>0</v>
      </c>
      <c r="AB5785">
        <f t="shared" si="1101"/>
        <v>0</v>
      </c>
      <c r="AC5785">
        <f t="shared" si="1107"/>
        <v>0</v>
      </c>
      <c r="AD5785" t="s">
        <v>9864</v>
      </c>
      <c r="AE5785">
        <f t="shared" si="1108"/>
        <v>0</v>
      </c>
      <c r="AF5785">
        <f t="shared" si="1109"/>
        <v>0</v>
      </c>
    </row>
    <row r="5786" spans="1:32" hidden="1" x14ac:dyDescent="0.25">
      <c r="A5786">
        <v>1992</v>
      </c>
      <c r="B5786">
        <v>6</v>
      </c>
      <c r="C5786">
        <v>147</v>
      </c>
      <c r="D5786" t="s">
        <v>217</v>
      </c>
      <c r="E5786" t="s">
        <v>4370</v>
      </c>
      <c r="F5786">
        <v>0</v>
      </c>
      <c r="G5786" t="s">
        <v>175</v>
      </c>
      <c r="H5786" t="s">
        <v>35</v>
      </c>
      <c r="I5786" t="s">
        <v>36</v>
      </c>
      <c r="J5786" t="s">
        <v>1197</v>
      </c>
      <c r="K5786">
        <v>22</v>
      </c>
      <c r="L5786">
        <v>1995</v>
      </c>
      <c r="M5786">
        <f t="shared" si="1102"/>
        <v>4</v>
      </c>
      <c r="N5786">
        <v>0</v>
      </c>
      <c r="O5786">
        <v>0</v>
      </c>
      <c r="P5786">
        <v>1</v>
      </c>
      <c r="Q5786">
        <v>6</v>
      </c>
      <c r="R5786">
        <v>2</v>
      </c>
      <c r="S5786">
        <f t="shared" si="1111"/>
        <v>4</v>
      </c>
      <c r="T5786">
        <v>38</v>
      </c>
      <c r="U5786">
        <f t="shared" si="1110"/>
        <v>0</v>
      </c>
      <c r="V5786">
        <f t="shared" si="1100"/>
        <v>0</v>
      </c>
      <c r="W5786" s="1">
        <v>-0.76190476190476197</v>
      </c>
      <c r="X5786">
        <f t="shared" si="1103"/>
        <v>1</v>
      </c>
      <c r="Y5786">
        <f t="shared" si="1104"/>
        <v>0</v>
      </c>
      <c r="Z5786">
        <f t="shared" si="1105"/>
        <v>0</v>
      </c>
      <c r="AA5786">
        <f t="shared" si="1106"/>
        <v>0</v>
      </c>
      <c r="AB5786">
        <f t="shared" si="1101"/>
        <v>0</v>
      </c>
      <c r="AC5786">
        <f t="shared" si="1107"/>
        <v>0</v>
      </c>
      <c r="AD5786" t="s">
        <v>9864</v>
      </c>
      <c r="AE5786">
        <f t="shared" si="1108"/>
        <v>0</v>
      </c>
      <c r="AF5786">
        <f t="shared" si="1109"/>
        <v>0</v>
      </c>
    </row>
    <row r="5787" spans="1:32" hidden="1" x14ac:dyDescent="0.25">
      <c r="A5787">
        <v>2014</v>
      </c>
      <c r="B5787">
        <v>6</v>
      </c>
      <c r="C5787">
        <v>215</v>
      </c>
      <c r="D5787" t="s">
        <v>100</v>
      </c>
      <c r="E5787" t="s">
        <v>9810</v>
      </c>
      <c r="F5787">
        <v>0</v>
      </c>
      <c r="G5787" t="s">
        <v>175</v>
      </c>
      <c r="H5787" t="s">
        <v>35</v>
      </c>
      <c r="I5787" t="s">
        <v>36</v>
      </c>
      <c r="J5787" t="s">
        <v>67</v>
      </c>
      <c r="K5787">
        <v>22</v>
      </c>
      <c r="L5787">
        <v>2020</v>
      </c>
      <c r="M5787">
        <f t="shared" si="1102"/>
        <v>7</v>
      </c>
      <c r="N5787">
        <v>0</v>
      </c>
      <c r="O5787">
        <v>0</v>
      </c>
      <c r="P5787">
        <v>0</v>
      </c>
      <c r="Q5787">
        <v>6</v>
      </c>
      <c r="R5787">
        <v>6</v>
      </c>
      <c r="S5787">
        <f t="shared" si="1111"/>
        <v>0</v>
      </c>
      <c r="T5787">
        <v>76</v>
      </c>
      <c r="U5787">
        <f t="shared" si="1110"/>
        <v>0</v>
      </c>
      <c r="V5787">
        <f t="shared" si="1100"/>
        <v>0</v>
      </c>
      <c r="W5787" s="1">
        <v>-0.76190476190476197</v>
      </c>
      <c r="X5787">
        <f t="shared" si="1103"/>
        <v>1</v>
      </c>
      <c r="Y5787">
        <f t="shared" si="1104"/>
        <v>0</v>
      </c>
      <c r="Z5787">
        <f t="shared" si="1105"/>
        <v>0</v>
      </c>
      <c r="AA5787">
        <f t="shared" si="1106"/>
        <v>0</v>
      </c>
      <c r="AB5787">
        <f t="shared" si="1101"/>
        <v>0</v>
      </c>
      <c r="AC5787">
        <f t="shared" si="1107"/>
        <v>0</v>
      </c>
      <c r="AD5787" s="2" t="s">
        <v>9868</v>
      </c>
      <c r="AE5787">
        <f t="shared" si="1108"/>
        <v>0</v>
      </c>
      <c r="AF5787">
        <f t="shared" si="1109"/>
        <v>0</v>
      </c>
    </row>
    <row r="5788" spans="1:32" hidden="1" x14ac:dyDescent="0.25">
      <c r="A5788">
        <v>2003</v>
      </c>
      <c r="B5788">
        <v>7</v>
      </c>
      <c r="C5788">
        <v>243</v>
      </c>
      <c r="D5788" t="s">
        <v>65</v>
      </c>
      <c r="E5788" t="s">
        <v>7153</v>
      </c>
      <c r="F5788">
        <v>0</v>
      </c>
      <c r="G5788" t="s">
        <v>175</v>
      </c>
      <c r="H5788" t="s">
        <v>35</v>
      </c>
      <c r="I5788" t="s">
        <v>36</v>
      </c>
      <c r="J5788" t="s">
        <v>195</v>
      </c>
      <c r="K5788">
        <v>23</v>
      </c>
      <c r="L5788">
        <v>2007</v>
      </c>
      <c r="M5788">
        <f t="shared" si="1102"/>
        <v>5</v>
      </c>
      <c r="N5788">
        <v>0</v>
      </c>
      <c r="O5788">
        <v>0</v>
      </c>
      <c r="P5788">
        <v>1</v>
      </c>
      <c r="Q5788">
        <v>6</v>
      </c>
      <c r="R5788">
        <v>0</v>
      </c>
      <c r="S5788">
        <f t="shared" si="1111"/>
        <v>6</v>
      </c>
      <c r="T5788">
        <v>36</v>
      </c>
      <c r="U5788">
        <f t="shared" si="1110"/>
        <v>0</v>
      </c>
      <c r="V5788">
        <f t="shared" ref="V5788:V5851" si="1112">IF(Q5788 =0,IF(Q5788 = "",,1),0)</f>
        <v>0</v>
      </c>
      <c r="W5788" s="1">
        <v>-0.76190476190476197</v>
      </c>
      <c r="X5788">
        <f t="shared" si="1103"/>
        <v>1</v>
      </c>
      <c r="Y5788">
        <f t="shared" si="1104"/>
        <v>0</v>
      </c>
      <c r="Z5788">
        <f t="shared" si="1105"/>
        <v>0</v>
      </c>
      <c r="AA5788">
        <f t="shared" si="1106"/>
        <v>0</v>
      </c>
      <c r="AB5788">
        <f t="shared" si="1101"/>
        <v>0</v>
      </c>
      <c r="AC5788">
        <f t="shared" si="1107"/>
        <v>0</v>
      </c>
      <c r="AD5788" t="s">
        <v>9866</v>
      </c>
      <c r="AE5788">
        <f t="shared" si="1108"/>
        <v>0</v>
      </c>
      <c r="AF5788">
        <f t="shared" si="1109"/>
        <v>0</v>
      </c>
    </row>
    <row r="5789" spans="1:32" hidden="1" x14ac:dyDescent="0.25">
      <c r="A5789">
        <v>2004</v>
      </c>
      <c r="B5789">
        <v>7</v>
      </c>
      <c r="C5789">
        <v>204</v>
      </c>
      <c r="D5789" t="s">
        <v>217</v>
      </c>
      <c r="E5789" t="s">
        <v>7367</v>
      </c>
      <c r="F5789">
        <v>0</v>
      </c>
      <c r="G5789" t="s">
        <v>175</v>
      </c>
      <c r="H5789" t="s">
        <v>35</v>
      </c>
      <c r="I5789" t="s">
        <v>36</v>
      </c>
      <c r="J5789" t="s">
        <v>47</v>
      </c>
      <c r="K5789">
        <v>23</v>
      </c>
      <c r="L5789">
        <v>2008</v>
      </c>
      <c r="M5789">
        <f t="shared" si="1102"/>
        <v>5</v>
      </c>
      <c r="N5789">
        <v>0</v>
      </c>
      <c r="O5789">
        <v>0</v>
      </c>
      <c r="P5789">
        <v>0</v>
      </c>
      <c r="Q5789">
        <v>6</v>
      </c>
      <c r="R5789">
        <v>6</v>
      </c>
      <c r="S5789">
        <f t="shared" si="1111"/>
        <v>0</v>
      </c>
      <c r="T5789">
        <v>49</v>
      </c>
      <c r="U5789">
        <f t="shared" si="1110"/>
        <v>0</v>
      </c>
      <c r="V5789">
        <f t="shared" si="1112"/>
        <v>0</v>
      </c>
      <c r="W5789" s="1">
        <v>-0.76190476190476197</v>
      </c>
      <c r="X5789">
        <f t="shared" si="1103"/>
        <v>1</v>
      </c>
      <c r="Y5789">
        <f t="shared" si="1104"/>
        <v>0</v>
      </c>
      <c r="Z5789">
        <f t="shared" si="1105"/>
        <v>0</v>
      </c>
      <c r="AA5789">
        <f t="shared" si="1106"/>
        <v>0</v>
      </c>
      <c r="AB5789">
        <f t="shared" si="1101"/>
        <v>0</v>
      </c>
      <c r="AC5789">
        <f t="shared" si="1107"/>
        <v>0</v>
      </c>
      <c r="AD5789" t="s">
        <v>9866</v>
      </c>
      <c r="AE5789">
        <f t="shared" si="1108"/>
        <v>0</v>
      </c>
      <c r="AF5789">
        <f t="shared" si="1109"/>
        <v>0</v>
      </c>
    </row>
    <row r="5790" spans="1:32" hidden="1" x14ac:dyDescent="0.25">
      <c r="A5790">
        <v>2012</v>
      </c>
      <c r="B5790">
        <v>7</v>
      </c>
      <c r="C5790">
        <v>236</v>
      </c>
      <c r="D5790" t="s">
        <v>38</v>
      </c>
      <c r="E5790" t="s">
        <v>9345</v>
      </c>
      <c r="F5790">
        <v>0</v>
      </c>
      <c r="G5790" t="s">
        <v>175</v>
      </c>
      <c r="H5790" t="s">
        <v>35</v>
      </c>
      <c r="I5790" t="s">
        <v>36</v>
      </c>
      <c r="J5790" t="s">
        <v>111</v>
      </c>
      <c r="K5790">
        <v>23</v>
      </c>
      <c r="L5790">
        <v>2014</v>
      </c>
      <c r="M5790">
        <f t="shared" si="1102"/>
        <v>3</v>
      </c>
      <c r="N5790">
        <v>0</v>
      </c>
      <c r="O5790">
        <v>0</v>
      </c>
      <c r="P5790">
        <v>0</v>
      </c>
      <c r="Q5790">
        <v>6</v>
      </c>
      <c r="R5790">
        <v>6</v>
      </c>
      <c r="S5790">
        <f t="shared" si="1111"/>
        <v>0</v>
      </c>
      <c r="T5790">
        <v>34</v>
      </c>
      <c r="U5790">
        <f t="shared" si="1110"/>
        <v>0</v>
      </c>
      <c r="V5790">
        <f t="shared" si="1112"/>
        <v>0</v>
      </c>
      <c r="W5790" s="1">
        <v>-0.76190476190476197</v>
      </c>
      <c r="X5790">
        <f t="shared" si="1103"/>
        <v>1</v>
      </c>
      <c r="Y5790">
        <f t="shared" si="1104"/>
        <v>0</v>
      </c>
      <c r="Z5790">
        <f t="shared" si="1105"/>
        <v>0</v>
      </c>
      <c r="AA5790">
        <f t="shared" si="1106"/>
        <v>0</v>
      </c>
      <c r="AB5790">
        <f t="shared" si="1101"/>
        <v>0</v>
      </c>
      <c r="AC5790">
        <f t="shared" si="1107"/>
        <v>0</v>
      </c>
      <c r="AD5790" s="2" t="s">
        <v>9868</v>
      </c>
      <c r="AE5790">
        <f t="shared" si="1108"/>
        <v>0</v>
      </c>
      <c r="AF5790">
        <f t="shared" si="1109"/>
        <v>0</v>
      </c>
    </row>
    <row r="5791" spans="1:32" hidden="1" x14ac:dyDescent="0.25">
      <c r="A5791">
        <v>2012</v>
      </c>
      <c r="B5791">
        <v>7</v>
      </c>
      <c r="C5791">
        <v>239</v>
      </c>
      <c r="D5791" t="s">
        <v>48</v>
      </c>
      <c r="E5791" t="s">
        <v>9348</v>
      </c>
      <c r="F5791">
        <v>0</v>
      </c>
      <c r="G5791" t="s">
        <v>175</v>
      </c>
      <c r="H5791" t="s">
        <v>35</v>
      </c>
      <c r="I5791" t="s">
        <v>36</v>
      </c>
      <c r="J5791" t="s">
        <v>74</v>
      </c>
      <c r="K5791">
        <v>26</v>
      </c>
      <c r="L5791">
        <v>2015</v>
      </c>
      <c r="M5791">
        <f t="shared" si="1102"/>
        <v>4</v>
      </c>
      <c r="N5791">
        <v>0</v>
      </c>
      <c r="O5791">
        <v>0</v>
      </c>
      <c r="P5791">
        <v>0</v>
      </c>
      <c r="Q5791">
        <v>6</v>
      </c>
      <c r="R5791">
        <v>6</v>
      </c>
      <c r="S5791">
        <f t="shared" si="1111"/>
        <v>0</v>
      </c>
      <c r="T5791">
        <v>39</v>
      </c>
      <c r="U5791">
        <f t="shared" si="1110"/>
        <v>0</v>
      </c>
      <c r="V5791">
        <f t="shared" si="1112"/>
        <v>0</v>
      </c>
      <c r="W5791" s="1">
        <v>-0.76190476190476197</v>
      </c>
      <c r="X5791">
        <f t="shared" si="1103"/>
        <v>1</v>
      </c>
      <c r="Y5791">
        <f t="shared" si="1104"/>
        <v>0</v>
      </c>
      <c r="Z5791">
        <f t="shared" si="1105"/>
        <v>0</v>
      </c>
      <c r="AA5791">
        <f t="shared" si="1106"/>
        <v>0</v>
      </c>
      <c r="AB5791">
        <f t="shared" si="1101"/>
        <v>0</v>
      </c>
      <c r="AC5791">
        <f t="shared" si="1107"/>
        <v>0</v>
      </c>
      <c r="AD5791" s="2" t="s">
        <v>9868</v>
      </c>
      <c r="AE5791">
        <f t="shared" si="1108"/>
        <v>0</v>
      </c>
      <c r="AF5791">
        <f t="shared" si="1109"/>
        <v>0</v>
      </c>
    </row>
    <row r="5792" spans="1:32" hidden="1" x14ac:dyDescent="0.25">
      <c r="A5792">
        <v>2007</v>
      </c>
      <c r="B5792">
        <v>4</v>
      </c>
      <c r="C5792">
        <v>130</v>
      </c>
      <c r="D5792" t="s">
        <v>79</v>
      </c>
      <c r="E5792" t="s">
        <v>8025</v>
      </c>
      <c r="F5792">
        <v>0</v>
      </c>
      <c r="G5792" t="s">
        <v>110</v>
      </c>
      <c r="H5792" t="s">
        <v>30</v>
      </c>
      <c r="I5792" t="s">
        <v>21</v>
      </c>
      <c r="J5792" t="s">
        <v>171</v>
      </c>
      <c r="K5792">
        <v>24</v>
      </c>
      <c r="L5792">
        <v>2009</v>
      </c>
      <c r="M5792">
        <f t="shared" si="1102"/>
        <v>3</v>
      </c>
      <c r="N5792">
        <v>0</v>
      </c>
      <c r="O5792">
        <v>0</v>
      </c>
      <c r="P5792">
        <v>1</v>
      </c>
      <c r="Q5792">
        <v>10</v>
      </c>
      <c r="R5792">
        <v>10</v>
      </c>
      <c r="S5792">
        <f t="shared" si="1111"/>
        <v>0</v>
      </c>
      <c r="T5792">
        <v>28</v>
      </c>
      <c r="U5792">
        <f t="shared" si="1110"/>
        <v>0</v>
      </c>
      <c r="V5792">
        <f t="shared" si="1112"/>
        <v>0</v>
      </c>
      <c r="W5792" s="1">
        <v>-0.76281287246722285</v>
      </c>
      <c r="X5792">
        <f t="shared" si="1103"/>
        <v>1</v>
      </c>
      <c r="Y5792">
        <f t="shared" si="1104"/>
        <v>0</v>
      </c>
      <c r="Z5792">
        <f t="shared" si="1105"/>
        <v>0</v>
      </c>
      <c r="AA5792">
        <f t="shared" si="1106"/>
        <v>0</v>
      </c>
      <c r="AB5792">
        <f t="shared" si="1101"/>
        <v>0</v>
      </c>
      <c r="AC5792">
        <f t="shared" si="1107"/>
        <v>0</v>
      </c>
      <c r="AD5792" s="2" t="s">
        <v>9867</v>
      </c>
      <c r="AE5792">
        <f t="shared" si="1108"/>
        <v>0</v>
      </c>
      <c r="AF5792">
        <f t="shared" si="1109"/>
        <v>1</v>
      </c>
    </row>
    <row r="5793" spans="1:32" hidden="1" x14ac:dyDescent="0.25">
      <c r="A5793">
        <v>1980</v>
      </c>
      <c r="B5793">
        <v>6</v>
      </c>
      <c r="C5793">
        <v>144</v>
      </c>
      <c r="D5793" t="s">
        <v>1588</v>
      </c>
      <c r="E5793" t="s">
        <v>276</v>
      </c>
      <c r="F5793">
        <v>0</v>
      </c>
      <c r="G5793" t="s">
        <v>110</v>
      </c>
      <c r="H5793" t="s">
        <v>30</v>
      </c>
      <c r="I5793" t="s">
        <v>21</v>
      </c>
      <c r="J5793" t="s">
        <v>31</v>
      </c>
      <c r="K5793">
        <v>23</v>
      </c>
      <c r="L5793">
        <v>1990</v>
      </c>
      <c r="M5793">
        <f t="shared" si="1102"/>
        <v>11</v>
      </c>
      <c r="N5793">
        <v>0</v>
      </c>
      <c r="O5793">
        <v>0</v>
      </c>
      <c r="P5793">
        <v>0</v>
      </c>
      <c r="Q5793">
        <v>10</v>
      </c>
      <c r="R5793">
        <v>2</v>
      </c>
      <c r="S5793">
        <f t="shared" si="1111"/>
        <v>8</v>
      </c>
      <c r="T5793">
        <v>104</v>
      </c>
      <c r="U5793">
        <f t="shared" si="1110"/>
        <v>0</v>
      </c>
      <c r="V5793">
        <f t="shared" si="1112"/>
        <v>0</v>
      </c>
      <c r="W5793" s="1">
        <v>-0.76281287246722285</v>
      </c>
      <c r="X5793">
        <f t="shared" si="1103"/>
        <v>1</v>
      </c>
      <c r="Y5793">
        <f t="shared" si="1104"/>
        <v>0</v>
      </c>
      <c r="Z5793">
        <f t="shared" si="1105"/>
        <v>0</v>
      </c>
      <c r="AA5793">
        <f t="shared" si="1106"/>
        <v>0</v>
      </c>
      <c r="AB5793">
        <f t="shared" si="1101"/>
        <v>0</v>
      </c>
      <c r="AC5793">
        <f t="shared" si="1107"/>
        <v>0</v>
      </c>
      <c r="AD5793" t="s">
        <v>9862</v>
      </c>
      <c r="AE5793">
        <f t="shared" si="1108"/>
        <v>0</v>
      </c>
      <c r="AF5793">
        <f t="shared" si="1109"/>
        <v>0</v>
      </c>
    </row>
    <row r="5794" spans="1:32" hidden="1" x14ac:dyDescent="0.25">
      <c r="A5794">
        <v>2013</v>
      </c>
      <c r="B5794">
        <v>6</v>
      </c>
      <c r="C5794">
        <v>170</v>
      </c>
      <c r="D5794" t="s">
        <v>57</v>
      </c>
      <c r="E5794" t="s">
        <v>9525</v>
      </c>
      <c r="F5794">
        <v>0</v>
      </c>
      <c r="G5794" t="s">
        <v>110</v>
      </c>
      <c r="H5794" t="s">
        <v>30</v>
      </c>
      <c r="I5794" t="s">
        <v>21</v>
      </c>
      <c r="J5794" t="s">
        <v>9526</v>
      </c>
      <c r="K5794">
        <v>23</v>
      </c>
      <c r="L5794">
        <v>2020</v>
      </c>
      <c r="M5794">
        <f t="shared" si="1102"/>
        <v>8</v>
      </c>
      <c r="N5794">
        <v>0</v>
      </c>
      <c r="O5794">
        <v>0</v>
      </c>
      <c r="P5794">
        <v>0</v>
      </c>
      <c r="Q5794">
        <v>10</v>
      </c>
      <c r="R5794">
        <v>1</v>
      </c>
      <c r="S5794">
        <f t="shared" si="1111"/>
        <v>9</v>
      </c>
      <c r="T5794">
        <v>50</v>
      </c>
      <c r="U5794">
        <f t="shared" si="1110"/>
        <v>0</v>
      </c>
      <c r="V5794">
        <f t="shared" si="1112"/>
        <v>0</v>
      </c>
      <c r="W5794" s="1">
        <v>-0.76281287246722285</v>
      </c>
      <c r="X5794">
        <f t="shared" si="1103"/>
        <v>1</v>
      </c>
      <c r="Y5794">
        <f t="shared" si="1104"/>
        <v>0</v>
      </c>
      <c r="Z5794">
        <f t="shared" si="1105"/>
        <v>0</v>
      </c>
      <c r="AA5794">
        <f t="shared" si="1106"/>
        <v>0</v>
      </c>
      <c r="AB5794">
        <f t="shared" si="1101"/>
        <v>0</v>
      </c>
      <c r="AC5794">
        <f t="shared" si="1107"/>
        <v>0</v>
      </c>
      <c r="AD5794" s="2" t="s">
        <v>9868</v>
      </c>
      <c r="AE5794">
        <f t="shared" si="1108"/>
        <v>0</v>
      </c>
      <c r="AF5794">
        <f t="shared" si="1109"/>
        <v>0</v>
      </c>
    </row>
    <row r="5795" spans="1:32" hidden="1" x14ac:dyDescent="0.25">
      <c r="A5795">
        <v>1983</v>
      </c>
      <c r="B5795">
        <v>9</v>
      </c>
      <c r="C5795">
        <v>231</v>
      </c>
      <c r="D5795" t="s">
        <v>57</v>
      </c>
      <c r="E5795" t="s">
        <v>1475</v>
      </c>
      <c r="F5795">
        <v>0</v>
      </c>
      <c r="G5795" t="s">
        <v>110</v>
      </c>
      <c r="H5795" t="s">
        <v>30</v>
      </c>
      <c r="I5795" t="s">
        <v>21</v>
      </c>
      <c r="J5795" t="s">
        <v>409</v>
      </c>
      <c r="K5795">
        <v>22</v>
      </c>
      <c r="L5795">
        <v>1995</v>
      </c>
      <c r="M5795">
        <f t="shared" si="1102"/>
        <v>13</v>
      </c>
      <c r="N5795">
        <v>0</v>
      </c>
      <c r="O5795">
        <v>0</v>
      </c>
      <c r="P5795">
        <v>0</v>
      </c>
      <c r="Q5795">
        <v>10</v>
      </c>
      <c r="R5795">
        <v>5</v>
      </c>
      <c r="S5795">
        <f t="shared" si="1111"/>
        <v>5</v>
      </c>
      <c r="T5795">
        <v>200</v>
      </c>
      <c r="U5795">
        <f t="shared" si="1110"/>
        <v>0</v>
      </c>
      <c r="V5795">
        <f t="shared" si="1112"/>
        <v>0</v>
      </c>
      <c r="W5795" s="1">
        <v>-0.76281287246722285</v>
      </c>
      <c r="X5795">
        <f t="shared" si="1103"/>
        <v>1</v>
      </c>
      <c r="Y5795">
        <f t="shared" si="1104"/>
        <v>0</v>
      </c>
      <c r="Z5795">
        <f t="shared" si="1105"/>
        <v>0</v>
      </c>
      <c r="AA5795">
        <f t="shared" si="1106"/>
        <v>0</v>
      </c>
      <c r="AB5795">
        <f t="shared" si="1101"/>
        <v>0</v>
      </c>
      <c r="AC5795">
        <f t="shared" si="1107"/>
        <v>0</v>
      </c>
      <c r="AD5795" t="s">
        <v>9862</v>
      </c>
      <c r="AE5795">
        <f t="shared" si="1108"/>
        <v>0</v>
      </c>
      <c r="AF5795">
        <f t="shared" si="1109"/>
        <v>0</v>
      </c>
    </row>
    <row r="5796" spans="1:32" hidden="1" x14ac:dyDescent="0.25">
      <c r="A5796">
        <v>1991</v>
      </c>
      <c r="B5796">
        <v>1</v>
      </c>
      <c r="C5796">
        <v>3</v>
      </c>
      <c r="D5796" t="s">
        <v>44</v>
      </c>
      <c r="E5796" t="s">
        <v>3901</v>
      </c>
      <c r="F5796">
        <v>0</v>
      </c>
      <c r="G5796" t="s">
        <v>50</v>
      </c>
      <c r="H5796" t="s">
        <v>50</v>
      </c>
      <c r="I5796" t="s">
        <v>36</v>
      </c>
      <c r="J5796" t="s">
        <v>47</v>
      </c>
      <c r="K5796">
        <v>23</v>
      </c>
      <c r="L5796">
        <v>1995</v>
      </c>
      <c r="M5796">
        <f t="shared" si="1102"/>
        <v>5</v>
      </c>
      <c r="N5796">
        <v>0</v>
      </c>
      <c r="O5796">
        <v>0</v>
      </c>
      <c r="P5796">
        <v>0</v>
      </c>
      <c r="Q5796">
        <v>4</v>
      </c>
      <c r="R5796">
        <v>3</v>
      </c>
      <c r="S5796">
        <f t="shared" si="1111"/>
        <v>1</v>
      </c>
      <c r="T5796">
        <v>48</v>
      </c>
      <c r="U5796">
        <f t="shared" si="1110"/>
        <v>0</v>
      </c>
      <c r="V5796">
        <f t="shared" si="1112"/>
        <v>0</v>
      </c>
      <c r="W5796" s="1">
        <v>-0.76523382144544161</v>
      </c>
      <c r="X5796">
        <f t="shared" si="1103"/>
        <v>1</v>
      </c>
      <c r="Y5796">
        <f t="shared" si="1104"/>
        <v>0</v>
      </c>
      <c r="Z5796">
        <f t="shared" si="1105"/>
        <v>0</v>
      </c>
      <c r="AA5796">
        <f t="shared" si="1106"/>
        <v>0</v>
      </c>
      <c r="AB5796">
        <f t="shared" si="1101"/>
        <v>0</v>
      </c>
      <c r="AC5796">
        <f t="shared" si="1107"/>
        <v>0</v>
      </c>
      <c r="AD5796" t="s">
        <v>9864</v>
      </c>
      <c r="AE5796">
        <f t="shared" si="1108"/>
        <v>0</v>
      </c>
      <c r="AF5796">
        <f t="shared" si="1109"/>
        <v>1</v>
      </c>
    </row>
    <row r="5797" spans="1:32" hidden="1" x14ac:dyDescent="0.25">
      <c r="A5797">
        <v>2001</v>
      </c>
      <c r="B5797">
        <v>1</v>
      </c>
      <c r="C5797">
        <v>24</v>
      </c>
      <c r="D5797" t="s">
        <v>126</v>
      </c>
      <c r="E5797" t="s">
        <v>6454</v>
      </c>
      <c r="F5797">
        <v>0</v>
      </c>
      <c r="G5797" t="s">
        <v>50</v>
      </c>
      <c r="H5797" t="s">
        <v>50</v>
      </c>
      <c r="I5797" t="s">
        <v>36</v>
      </c>
      <c r="J5797" t="s">
        <v>216</v>
      </c>
      <c r="K5797">
        <v>22</v>
      </c>
      <c r="L5797">
        <v>2005</v>
      </c>
      <c r="M5797">
        <f t="shared" si="1102"/>
        <v>5</v>
      </c>
      <c r="N5797">
        <v>0</v>
      </c>
      <c r="O5797">
        <v>0</v>
      </c>
      <c r="P5797">
        <v>0</v>
      </c>
      <c r="Q5797">
        <v>4</v>
      </c>
      <c r="R5797">
        <v>4</v>
      </c>
      <c r="S5797">
        <f t="shared" si="1111"/>
        <v>0</v>
      </c>
      <c r="T5797">
        <v>56</v>
      </c>
      <c r="U5797">
        <f t="shared" si="1110"/>
        <v>0</v>
      </c>
      <c r="V5797">
        <f t="shared" si="1112"/>
        <v>0</v>
      </c>
      <c r="W5797" s="1">
        <v>-0.76523382144544161</v>
      </c>
      <c r="X5797">
        <f t="shared" si="1103"/>
        <v>1</v>
      </c>
      <c r="Y5797">
        <f t="shared" si="1104"/>
        <v>0</v>
      </c>
      <c r="Z5797">
        <f t="shared" si="1105"/>
        <v>0</v>
      </c>
      <c r="AA5797">
        <f t="shared" si="1106"/>
        <v>0</v>
      </c>
      <c r="AB5797">
        <f t="shared" si="1101"/>
        <v>0</v>
      </c>
      <c r="AC5797">
        <f t="shared" si="1107"/>
        <v>0</v>
      </c>
      <c r="AD5797" t="s">
        <v>9866</v>
      </c>
      <c r="AE5797">
        <f t="shared" si="1108"/>
        <v>0</v>
      </c>
      <c r="AF5797">
        <f t="shared" si="1109"/>
        <v>1</v>
      </c>
    </row>
    <row r="5798" spans="1:32" hidden="1" x14ac:dyDescent="0.25">
      <c r="A5798">
        <v>2014</v>
      </c>
      <c r="B5798">
        <v>1</v>
      </c>
      <c r="C5798">
        <v>8</v>
      </c>
      <c r="D5798" t="s">
        <v>98</v>
      </c>
      <c r="E5798" t="s">
        <v>9609</v>
      </c>
      <c r="F5798">
        <v>0</v>
      </c>
      <c r="G5798" t="s">
        <v>50</v>
      </c>
      <c r="H5798" t="s">
        <v>50</v>
      </c>
      <c r="I5798" t="s">
        <v>36</v>
      </c>
      <c r="J5798" t="s">
        <v>265</v>
      </c>
      <c r="K5798">
        <v>22</v>
      </c>
      <c r="L5798">
        <v>2016</v>
      </c>
      <c r="M5798">
        <f t="shared" si="1102"/>
        <v>3</v>
      </c>
      <c r="N5798">
        <v>0</v>
      </c>
      <c r="O5798">
        <v>0</v>
      </c>
      <c r="P5798">
        <v>0</v>
      </c>
      <c r="Q5798">
        <v>4</v>
      </c>
      <c r="R5798">
        <v>3</v>
      </c>
      <c r="S5798">
        <f t="shared" si="1111"/>
        <v>1</v>
      </c>
      <c r="T5798">
        <v>35</v>
      </c>
      <c r="U5798">
        <f t="shared" si="1110"/>
        <v>0</v>
      </c>
      <c r="V5798">
        <f t="shared" si="1112"/>
        <v>0</v>
      </c>
      <c r="W5798" s="1">
        <v>-0.76523382144544161</v>
      </c>
      <c r="X5798">
        <f t="shared" si="1103"/>
        <v>1</v>
      </c>
      <c r="Y5798">
        <f t="shared" si="1104"/>
        <v>0</v>
      </c>
      <c r="Z5798">
        <f t="shared" si="1105"/>
        <v>0</v>
      </c>
      <c r="AA5798">
        <f t="shared" si="1106"/>
        <v>0</v>
      </c>
      <c r="AB5798">
        <f t="shared" si="1101"/>
        <v>0</v>
      </c>
      <c r="AC5798">
        <f t="shared" si="1107"/>
        <v>0</v>
      </c>
      <c r="AD5798" s="2" t="s">
        <v>9868</v>
      </c>
      <c r="AE5798">
        <f t="shared" si="1108"/>
        <v>0</v>
      </c>
      <c r="AF5798">
        <f t="shared" si="1109"/>
        <v>1</v>
      </c>
    </row>
    <row r="5799" spans="1:32" hidden="1" x14ac:dyDescent="0.25">
      <c r="A5799">
        <v>2001</v>
      </c>
      <c r="B5799">
        <v>2</v>
      </c>
      <c r="C5799">
        <v>54</v>
      </c>
      <c r="D5799" t="s">
        <v>4779</v>
      </c>
      <c r="E5799" t="s">
        <v>6484</v>
      </c>
      <c r="F5799">
        <v>0</v>
      </c>
      <c r="G5799" t="s">
        <v>50</v>
      </c>
      <c r="H5799" t="s">
        <v>50</v>
      </c>
      <c r="I5799" t="s">
        <v>36</v>
      </c>
      <c r="J5799" t="s">
        <v>501</v>
      </c>
      <c r="K5799">
        <v>23</v>
      </c>
      <c r="L5799">
        <v>2006</v>
      </c>
      <c r="M5799">
        <f t="shared" si="1102"/>
        <v>6</v>
      </c>
      <c r="N5799">
        <v>0</v>
      </c>
      <c r="O5799">
        <v>0</v>
      </c>
      <c r="P5799">
        <v>0</v>
      </c>
      <c r="Q5799">
        <v>4</v>
      </c>
      <c r="R5799">
        <v>2</v>
      </c>
      <c r="S5799">
        <f t="shared" si="1111"/>
        <v>2</v>
      </c>
      <c r="T5799">
        <v>52</v>
      </c>
      <c r="U5799">
        <f t="shared" si="1110"/>
        <v>0</v>
      </c>
      <c r="V5799">
        <f t="shared" si="1112"/>
        <v>0</v>
      </c>
      <c r="W5799" s="1">
        <v>-0.76523382144544161</v>
      </c>
      <c r="X5799">
        <f t="shared" si="1103"/>
        <v>1</v>
      </c>
      <c r="Y5799">
        <f t="shared" si="1104"/>
        <v>0</v>
      </c>
      <c r="Z5799">
        <f t="shared" si="1105"/>
        <v>0</v>
      </c>
      <c r="AA5799">
        <f t="shared" si="1106"/>
        <v>0</v>
      </c>
      <c r="AB5799">
        <f t="shared" si="1101"/>
        <v>0</v>
      </c>
      <c r="AC5799">
        <f t="shared" si="1107"/>
        <v>0</v>
      </c>
      <c r="AD5799" t="s">
        <v>9866</v>
      </c>
      <c r="AE5799">
        <f t="shared" si="1108"/>
        <v>0</v>
      </c>
      <c r="AF5799">
        <f t="shared" si="1109"/>
        <v>1</v>
      </c>
    </row>
    <row r="5800" spans="1:32" hidden="1" x14ac:dyDescent="0.25">
      <c r="A5800">
        <v>2008</v>
      </c>
      <c r="B5800">
        <v>2</v>
      </c>
      <c r="C5800">
        <v>60</v>
      </c>
      <c r="D5800" t="s">
        <v>32</v>
      </c>
      <c r="E5800" t="s">
        <v>8203</v>
      </c>
      <c r="F5800">
        <v>0</v>
      </c>
      <c r="G5800" t="s">
        <v>50</v>
      </c>
      <c r="H5800" t="s">
        <v>50</v>
      </c>
      <c r="I5800" t="s">
        <v>36</v>
      </c>
      <c r="J5800" t="s">
        <v>104</v>
      </c>
      <c r="K5800">
        <v>24</v>
      </c>
      <c r="L5800">
        <v>2012</v>
      </c>
      <c r="M5800">
        <f t="shared" si="1102"/>
        <v>5</v>
      </c>
      <c r="N5800">
        <v>0</v>
      </c>
      <c r="O5800">
        <v>0</v>
      </c>
      <c r="P5800">
        <v>1</v>
      </c>
      <c r="Q5800">
        <v>4</v>
      </c>
      <c r="R5800">
        <v>2</v>
      </c>
      <c r="S5800">
        <f t="shared" si="1111"/>
        <v>2</v>
      </c>
      <c r="T5800">
        <v>47</v>
      </c>
      <c r="U5800">
        <f t="shared" si="1110"/>
        <v>0</v>
      </c>
      <c r="V5800">
        <f t="shared" si="1112"/>
        <v>0</v>
      </c>
      <c r="W5800" s="1">
        <v>-0.76523382144544161</v>
      </c>
      <c r="X5800">
        <f t="shared" si="1103"/>
        <v>1</v>
      </c>
      <c r="Y5800">
        <f t="shared" si="1104"/>
        <v>0</v>
      </c>
      <c r="Z5800">
        <f t="shared" si="1105"/>
        <v>0</v>
      </c>
      <c r="AA5800">
        <f t="shared" si="1106"/>
        <v>0</v>
      </c>
      <c r="AB5800">
        <f t="shared" si="1101"/>
        <v>0</v>
      </c>
      <c r="AC5800">
        <f t="shared" si="1107"/>
        <v>0</v>
      </c>
      <c r="AD5800" s="2" t="s">
        <v>9867</v>
      </c>
      <c r="AE5800">
        <f t="shared" si="1108"/>
        <v>0</v>
      </c>
      <c r="AF5800">
        <f t="shared" si="1109"/>
        <v>1</v>
      </c>
    </row>
    <row r="5801" spans="1:32" hidden="1" x14ac:dyDescent="0.25">
      <c r="A5801">
        <v>1982</v>
      </c>
      <c r="B5801">
        <v>3</v>
      </c>
      <c r="C5801">
        <v>58</v>
      </c>
      <c r="D5801" t="s">
        <v>60</v>
      </c>
      <c r="E5801" t="s">
        <v>950</v>
      </c>
      <c r="F5801">
        <v>0</v>
      </c>
      <c r="G5801" t="s">
        <v>50</v>
      </c>
      <c r="H5801" t="s">
        <v>50</v>
      </c>
      <c r="I5801" t="s">
        <v>36</v>
      </c>
      <c r="J5801" t="s">
        <v>47</v>
      </c>
      <c r="K5801">
        <v>23</v>
      </c>
      <c r="L5801">
        <v>1984</v>
      </c>
      <c r="M5801">
        <f t="shared" si="1102"/>
        <v>3</v>
      </c>
      <c r="N5801">
        <v>0</v>
      </c>
      <c r="O5801">
        <v>0</v>
      </c>
      <c r="P5801">
        <v>0</v>
      </c>
      <c r="Q5801">
        <v>4</v>
      </c>
      <c r="R5801">
        <v>4</v>
      </c>
      <c r="S5801">
        <f t="shared" si="1111"/>
        <v>0</v>
      </c>
      <c r="T5801">
        <v>27</v>
      </c>
      <c r="U5801">
        <f t="shared" si="1110"/>
        <v>0</v>
      </c>
      <c r="V5801">
        <f t="shared" si="1112"/>
        <v>0</v>
      </c>
      <c r="W5801" s="1">
        <v>-0.76523382144544161</v>
      </c>
      <c r="X5801">
        <f t="shared" si="1103"/>
        <v>1</v>
      </c>
      <c r="Y5801">
        <f t="shared" si="1104"/>
        <v>0</v>
      </c>
      <c r="Z5801">
        <f t="shared" si="1105"/>
        <v>0</v>
      </c>
      <c r="AA5801">
        <f t="shared" si="1106"/>
        <v>0</v>
      </c>
      <c r="AB5801">
        <f t="shared" si="1101"/>
        <v>0</v>
      </c>
      <c r="AC5801">
        <f t="shared" si="1107"/>
        <v>0</v>
      </c>
      <c r="AD5801" t="s">
        <v>9862</v>
      </c>
      <c r="AE5801">
        <f t="shared" si="1108"/>
        <v>0</v>
      </c>
      <c r="AF5801">
        <f t="shared" si="1109"/>
        <v>1</v>
      </c>
    </row>
    <row r="5802" spans="1:32" hidden="1" x14ac:dyDescent="0.25">
      <c r="A5802">
        <v>1991</v>
      </c>
      <c r="B5802">
        <v>3</v>
      </c>
      <c r="C5802">
        <v>69</v>
      </c>
      <c r="D5802" t="s">
        <v>1588</v>
      </c>
      <c r="E5802" t="s">
        <v>3966</v>
      </c>
      <c r="F5802">
        <v>0</v>
      </c>
      <c r="G5802" t="s">
        <v>50</v>
      </c>
      <c r="H5802" t="s">
        <v>50</v>
      </c>
      <c r="I5802" t="s">
        <v>36</v>
      </c>
      <c r="J5802" t="s">
        <v>51</v>
      </c>
      <c r="K5802">
        <v>24</v>
      </c>
      <c r="L5802">
        <v>1994</v>
      </c>
      <c r="M5802">
        <f t="shared" si="1102"/>
        <v>4</v>
      </c>
      <c r="N5802">
        <v>0</v>
      </c>
      <c r="O5802">
        <v>0</v>
      </c>
      <c r="P5802">
        <v>0</v>
      </c>
      <c r="Q5802">
        <v>4</v>
      </c>
      <c r="R5802">
        <v>1</v>
      </c>
      <c r="S5802">
        <f t="shared" si="1111"/>
        <v>3</v>
      </c>
      <c r="T5802">
        <v>48</v>
      </c>
      <c r="U5802">
        <f t="shared" si="1110"/>
        <v>0</v>
      </c>
      <c r="V5802">
        <f t="shared" si="1112"/>
        <v>0</v>
      </c>
      <c r="W5802" s="1">
        <v>-0.76523382144544161</v>
      </c>
      <c r="X5802">
        <f t="shared" si="1103"/>
        <v>1</v>
      </c>
      <c r="Y5802">
        <f t="shared" si="1104"/>
        <v>0</v>
      </c>
      <c r="Z5802">
        <f t="shared" si="1105"/>
        <v>0</v>
      </c>
      <c r="AA5802">
        <f t="shared" si="1106"/>
        <v>0</v>
      </c>
      <c r="AB5802">
        <f t="shared" si="1101"/>
        <v>0</v>
      </c>
      <c r="AC5802">
        <f t="shared" si="1107"/>
        <v>0</v>
      </c>
      <c r="AD5802" t="s">
        <v>9864</v>
      </c>
      <c r="AE5802">
        <f t="shared" si="1108"/>
        <v>0</v>
      </c>
      <c r="AF5802">
        <f t="shared" si="1109"/>
        <v>1</v>
      </c>
    </row>
    <row r="5803" spans="1:32" hidden="1" x14ac:dyDescent="0.25">
      <c r="A5803">
        <v>1994</v>
      </c>
      <c r="B5803">
        <v>3</v>
      </c>
      <c r="C5803">
        <v>103</v>
      </c>
      <c r="D5803" t="s">
        <v>91</v>
      </c>
      <c r="E5803" t="s">
        <v>4870</v>
      </c>
      <c r="F5803">
        <v>0</v>
      </c>
      <c r="G5803" t="s">
        <v>50</v>
      </c>
      <c r="H5803" t="s">
        <v>50</v>
      </c>
      <c r="I5803" t="s">
        <v>36</v>
      </c>
      <c r="J5803" t="s">
        <v>141</v>
      </c>
      <c r="K5803">
        <v>22</v>
      </c>
      <c r="L5803">
        <v>1996</v>
      </c>
      <c r="M5803">
        <f t="shared" si="1102"/>
        <v>3</v>
      </c>
      <c r="N5803">
        <v>0</v>
      </c>
      <c r="O5803">
        <v>0</v>
      </c>
      <c r="P5803">
        <v>0</v>
      </c>
      <c r="Q5803">
        <v>4</v>
      </c>
      <c r="R5803">
        <v>3</v>
      </c>
      <c r="S5803">
        <f t="shared" si="1111"/>
        <v>1</v>
      </c>
      <c r="T5803">
        <v>40</v>
      </c>
      <c r="U5803">
        <f t="shared" si="1110"/>
        <v>0</v>
      </c>
      <c r="V5803">
        <f t="shared" si="1112"/>
        <v>0</v>
      </c>
      <c r="W5803" s="1">
        <v>-0.76523382144544161</v>
      </c>
      <c r="X5803">
        <f t="shared" si="1103"/>
        <v>1</v>
      </c>
      <c r="Y5803">
        <f t="shared" si="1104"/>
        <v>0</v>
      </c>
      <c r="Z5803">
        <f t="shared" si="1105"/>
        <v>0</v>
      </c>
      <c r="AA5803">
        <f t="shared" si="1106"/>
        <v>0</v>
      </c>
      <c r="AB5803">
        <f t="shared" ref="AB5803:AB5866" si="1113">IF(AND(W5803&gt;1.49,W5803&lt;2.49),1,0)</f>
        <v>0</v>
      </c>
      <c r="AC5803">
        <f t="shared" si="1107"/>
        <v>0</v>
      </c>
      <c r="AD5803" t="s">
        <v>9864</v>
      </c>
      <c r="AE5803">
        <f t="shared" si="1108"/>
        <v>0</v>
      </c>
      <c r="AF5803">
        <f t="shared" si="1109"/>
        <v>1</v>
      </c>
    </row>
    <row r="5804" spans="1:32" hidden="1" x14ac:dyDescent="0.25">
      <c r="A5804">
        <v>1997</v>
      </c>
      <c r="B5804">
        <v>3</v>
      </c>
      <c r="C5804">
        <v>84</v>
      </c>
      <c r="D5804" t="s">
        <v>4779</v>
      </c>
      <c r="E5804" t="s">
        <v>5554</v>
      </c>
      <c r="F5804">
        <v>0</v>
      </c>
      <c r="G5804" t="s">
        <v>50</v>
      </c>
      <c r="H5804" t="s">
        <v>50</v>
      </c>
      <c r="I5804" t="s">
        <v>36</v>
      </c>
      <c r="J5804" t="s">
        <v>202</v>
      </c>
      <c r="K5804">
        <v>23</v>
      </c>
      <c r="L5804">
        <v>2000</v>
      </c>
      <c r="M5804">
        <f t="shared" si="1102"/>
        <v>4</v>
      </c>
      <c r="N5804">
        <v>0</v>
      </c>
      <c r="O5804">
        <v>0</v>
      </c>
      <c r="P5804">
        <v>0</v>
      </c>
      <c r="Q5804">
        <v>4</v>
      </c>
      <c r="R5804">
        <v>3</v>
      </c>
      <c r="S5804">
        <f t="shared" si="1111"/>
        <v>1</v>
      </c>
      <c r="T5804">
        <v>37</v>
      </c>
      <c r="U5804">
        <f t="shared" si="1110"/>
        <v>0</v>
      </c>
      <c r="V5804">
        <f t="shared" si="1112"/>
        <v>0</v>
      </c>
      <c r="W5804" s="1">
        <v>-0.76523382144544161</v>
      </c>
      <c r="X5804">
        <f t="shared" si="1103"/>
        <v>1</v>
      </c>
      <c r="Y5804">
        <f t="shared" si="1104"/>
        <v>0</v>
      </c>
      <c r="Z5804">
        <f t="shared" si="1105"/>
        <v>0</v>
      </c>
      <c r="AA5804">
        <f t="shared" si="1106"/>
        <v>0</v>
      </c>
      <c r="AB5804">
        <f t="shared" si="1113"/>
        <v>0</v>
      </c>
      <c r="AC5804">
        <f t="shared" si="1107"/>
        <v>0</v>
      </c>
      <c r="AD5804" t="s">
        <v>9865</v>
      </c>
      <c r="AE5804">
        <f t="shared" si="1108"/>
        <v>0</v>
      </c>
      <c r="AF5804">
        <f t="shared" si="1109"/>
        <v>1</v>
      </c>
    </row>
    <row r="5805" spans="1:32" hidden="1" x14ac:dyDescent="0.25">
      <c r="A5805">
        <v>1999</v>
      </c>
      <c r="B5805">
        <v>3</v>
      </c>
      <c r="C5805">
        <v>91</v>
      </c>
      <c r="D5805" t="s">
        <v>65</v>
      </c>
      <c r="E5805" t="s">
        <v>6034</v>
      </c>
      <c r="F5805">
        <v>0</v>
      </c>
      <c r="G5805" t="s">
        <v>50</v>
      </c>
      <c r="H5805" t="s">
        <v>50</v>
      </c>
      <c r="I5805" t="s">
        <v>36</v>
      </c>
      <c r="J5805" t="s">
        <v>180</v>
      </c>
      <c r="K5805">
        <v>24</v>
      </c>
      <c r="L5805">
        <v>2000</v>
      </c>
      <c r="M5805">
        <f t="shared" si="1102"/>
        <v>2</v>
      </c>
      <c r="N5805">
        <v>0</v>
      </c>
      <c r="O5805">
        <v>0</v>
      </c>
      <c r="P5805">
        <v>0</v>
      </c>
      <c r="Q5805">
        <v>4</v>
      </c>
      <c r="R5805">
        <v>4</v>
      </c>
      <c r="S5805">
        <f t="shared" si="1111"/>
        <v>0</v>
      </c>
      <c r="T5805">
        <v>31</v>
      </c>
      <c r="U5805">
        <f t="shared" si="1110"/>
        <v>0</v>
      </c>
      <c r="V5805">
        <f t="shared" si="1112"/>
        <v>0</v>
      </c>
      <c r="W5805" s="1">
        <v>-0.76523382144544161</v>
      </c>
      <c r="X5805">
        <f t="shared" si="1103"/>
        <v>1</v>
      </c>
      <c r="Y5805">
        <f t="shared" si="1104"/>
        <v>0</v>
      </c>
      <c r="Z5805">
        <f t="shared" si="1105"/>
        <v>0</v>
      </c>
      <c r="AA5805">
        <f t="shared" si="1106"/>
        <v>0</v>
      </c>
      <c r="AB5805">
        <f t="shared" si="1113"/>
        <v>0</v>
      </c>
      <c r="AC5805">
        <f t="shared" si="1107"/>
        <v>0</v>
      </c>
      <c r="AD5805" t="s">
        <v>9865</v>
      </c>
      <c r="AE5805">
        <f t="shared" si="1108"/>
        <v>0</v>
      </c>
      <c r="AF5805">
        <f t="shared" si="1109"/>
        <v>1</v>
      </c>
    </row>
    <row r="5806" spans="1:32" hidden="1" x14ac:dyDescent="0.25">
      <c r="A5806">
        <v>2001</v>
      </c>
      <c r="B5806">
        <v>3</v>
      </c>
      <c r="C5806">
        <v>67</v>
      </c>
      <c r="D5806" t="s">
        <v>217</v>
      </c>
      <c r="E5806" t="s">
        <v>6497</v>
      </c>
      <c r="F5806">
        <v>0</v>
      </c>
      <c r="G5806" t="s">
        <v>50</v>
      </c>
      <c r="H5806" t="s">
        <v>50</v>
      </c>
      <c r="I5806" t="s">
        <v>36</v>
      </c>
      <c r="J5806" t="s">
        <v>348</v>
      </c>
      <c r="K5806">
        <v>23</v>
      </c>
      <c r="L5806">
        <v>2003</v>
      </c>
      <c r="M5806">
        <f t="shared" si="1102"/>
        <v>3</v>
      </c>
      <c r="N5806">
        <v>0</v>
      </c>
      <c r="O5806">
        <v>0</v>
      </c>
      <c r="P5806">
        <v>1</v>
      </c>
      <c r="Q5806">
        <v>4</v>
      </c>
      <c r="R5806">
        <v>4</v>
      </c>
      <c r="S5806">
        <f t="shared" si="1111"/>
        <v>0</v>
      </c>
      <c r="T5806">
        <v>19</v>
      </c>
      <c r="U5806">
        <f t="shared" si="1110"/>
        <v>0</v>
      </c>
      <c r="V5806">
        <f t="shared" si="1112"/>
        <v>0</v>
      </c>
      <c r="W5806" s="1">
        <v>-0.76523382144544161</v>
      </c>
      <c r="X5806">
        <f t="shared" si="1103"/>
        <v>1</v>
      </c>
      <c r="Y5806">
        <f t="shared" si="1104"/>
        <v>0</v>
      </c>
      <c r="Z5806">
        <f t="shared" si="1105"/>
        <v>0</v>
      </c>
      <c r="AA5806">
        <f t="shared" si="1106"/>
        <v>0</v>
      </c>
      <c r="AB5806">
        <f t="shared" si="1113"/>
        <v>0</v>
      </c>
      <c r="AC5806">
        <f t="shared" si="1107"/>
        <v>0</v>
      </c>
      <c r="AD5806" t="s">
        <v>9866</v>
      </c>
      <c r="AE5806">
        <f t="shared" si="1108"/>
        <v>0</v>
      </c>
      <c r="AF5806">
        <f t="shared" si="1109"/>
        <v>1</v>
      </c>
    </row>
    <row r="5807" spans="1:32" hidden="1" x14ac:dyDescent="0.25">
      <c r="A5807">
        <v>2002</v>
      </c>
      <c r="B5807">
        <v>3</v>
      </c>
      <c r="C5807">
        <v>72</v>
      </c>
      <c r="D5807" t="s">
        <v>79</v>
      </c>
      <c r="E5807" t="s">
        <v>6738</v>
      </c>
      <c r="F5807">
        <v>0</v>
      </c>
      <c r="G5807" t="s">
        <v>50</v>
      </c>
      <c r="H5807" t="s">
        <v>50</v>
      </c>
      <c r="I5807" t="s">
        <v>36</v>
      </c>
      <c r="J5807" t="s">
        <v>708</v>
      </c>
      <c r="K5807">
        <v>23</v>
      </c>
      <c r="L5807">
        <v>2003</v>
      </c>
      <c r="M5807">
        <f t="shared" si="1102"/>
        <v>2</v>
      </c>
      <c r="N5807">
        <v>0</v>
      </c>
      <c r="O5807">
        <v>0</v>
      </c>
      <c r="P5807">
        <v>0</v>
      </c>
      <c r="Q5807">
        <v>4</v>
      </c>
      <c r="R5807">
        <v>2</v>
      </c>
      <c r="S5807">
        <f t="shared" si="1111"/>
        <v>2</v>
      </c>
      <c r="T5807">
        <v>20</v>
      </c>
      <c r="U5807">
        <f t="shared" si="1110"/>
        <v>0</v>
      </c>
      <c r="V5807">
        <f t="shared" si="1112"/>
        <v>0</v>
      </c>
      <c r="W5807" s="1">
        <v>-0.76523382144544161</v>
      </c>
      <c r="X5807">
        <f t="shared" si="1103"/>
        <v>1</v>
      </c>
      <c r="Y5807">
        <f t="shared" si="1104"/>
        <v>0</v>
      </c>
      <c r="Z5807">
        <f t="shared" si="1105"/>
        <v>0</v>
      </c>
      <c r="AA5807">
        <f t="shared" si="1106"/>
        <v>0</v>
      </c>
      <c r="AB5807">
        <f t="shared" si="1113"/>
        <v>0</v>
      </c>
      <c r="AC5807">
        <f t="shared" si="1107"/>
        <v>0</v>
      </c>
      <c r="AD5807" t="s">
        <v>9866</v>
      </c>
      <c r="AE5807">
        <f t="shared" si="1108"/>
        <v>0</v>
      </c>
      <c r="AF5807">
        <f t="shared" si="1109"/>
        <v>1</v>
      </c>
    </row>
    <row r="5808" spans="1:32" hidden="1" x14ac:dyDescent="0.25">
      <c r="A5808">
        <v>2004</v>
      </c>
      <c r="B5808">
        <v>3</v>
      </c>
      <c r="C5808">
        <v>76</v>
      </c>
      <c r="D5808" t="s">
        <v>23</v>
      </c>
      <c r="E5808" t="s">
        <v>7245</v>
      </c>
      <c r="F5808">
        <v>0</v>
      </c>
      <c r="G5808" t="s">
        <v>50</v>
      </c>
      <c r="H5808" t="s">
        <v>50</v>
      </c>
      <c r="I5808" t="s">
        <v>36</v>
      </c>
      <c r="J5808" t="s">
        <v>22</v>
      </c>
      <c r="K5808">
        <v>24</v>
      </c>
      <c r="L5808">
        <v>2006</v>
      </c>
      <c r="M5808">
        <f t="shared" si="1102"/>
        <v>3</v>
      </c>
      <c r="N5808">
        <v>0</v>
      </c>
      <c r="O5808">
        <v>0</v>
      </c>
      <c r="P5808">
        <v>0</v>
      </c>
      <c r="Q5808">
        <v>4</v>
      </c>
      <c r="R5808">
        <v>4</v>
      </c>
      <c r="S5808">
        <f t="shared" si="1111"/>
        <v>0</v>
      </c>
      <c r="T5808">
        <v>29</v>
      </c>
      <c r="U5808">
        <f t="shared" si="1110"/>
        <v>0</v>
      </c>
      <c r="V5808">
        <f t="shared" si="1112"/>
        <v>0</v>
      </c>
      <c r="W5808" s="1">
        <v>-0.76523382144544161</v>
      </c>
      <c r="X5808">
        <f t="shared" si="1103"/>
        <v>1</v>
      </c>
      <c r="Y5808">
        <f t="shared" si="1104"/>
        <v>0</v>
      </c>
      <c r="Z5808">
        <f t="shared" si="1105"/>
        <v>0</v>
      </c>
      <c r="AA5808">
        <f t="shared" si="1106"/>
        <v>0</v>
      </c>
      <c r="AB5808">
        <f t="shared" si="1113"/>
        <v>0</v>
      </c>
      <c r="AC5808">
        <f t="shared" si="1107"/>
        <v>0</v>
      </c>
      <c r="AD5808" t="s">
        <v>9866</v>
      </c>
      <c r="AE5808">
        <f t="shared" si="1108"/>
        <v>0</v>
      </c>
      <c r="AF5808">
        <f t="shared" si="1109"/>
        <v>1</v>
      </c>
    </row>
    <row r="5809" spans="1:32" hidden="1" x14ac:dyDescent="0.25">
      <c r="A5809">
        <v>2005</v>
      </c>
      <c r="B5809">
        <v>3</v>
      </c>
      <c r="C5809">
        <v>87</v>
      </c>
      <c r="D5809" t="s">
        <v>4985</v>
      </c>
      <c r="E5809" t="s">
        <v>7498</v>
      </c>
      <c r="F5809">
        <v>0</v>
      </c>
      <c r="G5809" t="s">
        <v>50</v>
      </c>
      <c r="H5809" t="s">
        <v>50</v>
      </c>
      <c r="I5809" t="s">
        <v>36</v>
      </c>
      <c r="J5809" t="s">
        <v>90</v>
      </c>
      <c r="K5809">
        <v>22</v>
      </c>
      <c r="L5809">
        <v>2009</v>
      </c>
      <c r="M5809">
        <f t="shared" si="1102"/>
        <v>5</v>
      </c>
      <c r="N5809">
        <v>0</v>
      </c>
      <c r="O5809">
        <v>0</v>
      </c>
      <c r="P5809">
        <v>0</v>
      </c>
      <c r="Q5809">
        <v>4</v>
      </c>
      <c r="R5809">
        <v>4</v>
      </c>
      <c r="S5809">
        <f t="shared" si="1111"/>
        <v>0</v>
      </c>
      <c r="T5809">
        <v>54</v>
      </c>
      <c r="U5809">
        <f t="shared" si="1110"/>
        <v>0</v>
      </c>
      <c r="V5809">
        <f t="shared" si="1112"/>
        <v>0</v>
      </c>
      <c r="W5809" s="1">
        <v>-0.76523382144544161</v>
      </c>
      <c r="X5809">
        <f t="shared" si="1103"/>
        <v>1</v>
      </c>
      <c r="Y5809">
        <f t="shared" si="1104"/>
        <v>0</v>
      </c>
      <c r="Z5809">
        <f t="shared" si="1105"/>
        <v>0</v>
      </c>
      <c r="AA5809">
        <f t="shared" si="1106"/>
        <v>0</v>
      </c>
      <c r="AB5809">
        <f t="shared" si="1113"/>
        <v>0</v>
      </c>
      <c r="AC5809">
        <f t="shared" si="1107"/>
        <v>0</v>
      </c>
      <c r="AD5809" s="2" t="s">
        <v>9867</v>
      </c>
      <c r="AE5809">
        <f t="shared" si="1108"/>
        <v>0</v>
      </c>
      <c r="AF5809">
        <f t="shared" si="1109"/>
        <v>1</v>
      </c>
    </row>
    <row r="5810" spans="1:32" hidden="1" x14ac:dyDescent="0.25">
      <c r="A5810">
        <v>2007</v>
      </c>
      <c r="B5810">
        <v>3</v>
      </c>
      <c r="C5810">
        <v>72</v>
      </c>
      <c r="D5810" t="s">
        <v>52</v>
      </c>
      <c r="E5810" t="s">
        <v>7973</v>
      </c>
      <c r="F5810">
        <v>0</v>
      </c>
      <c r="G5810" t="s">
        <v>50</v>
      </c>
      <c r="H5810" t="s">
        <v>50</v>
      </c>
      <c r="I5810" t="s">
        <v>36</v>
      </c>
      <c r="J5810" t="s">
        <v>580</v>
      </c>
      <c r="K5810">
        <v>24</v>
      </c>
      <c r="L5810">
        <v>2009</v>
      </c>
      <c r="M5810">
        <f t="shared" si="1102"/>
        <v>3</v>
      </c>
      <c r="N5810">
        <v>0</v>
      </c>
      <c r="O5810">
        <v>0</v>
      </c>
      <c r="P5810">
        <v>0</v>
      </c>
      <c r="Q5810">
        <v>4</v>
      </c>
      <c r="R5810">
        <v>4</v>
      </c>
      <c r="S5810">
        <f t="shared" si="1111"/>
        <v>0</v>
      </c>
      <c r="T5810">
        <v>27</v>
      </c>
      <c r="U5810">
        <f t="shared" si="1110"/>
        <v>0</v>
      </c>
      <c r="V5810">
        <f t="shared" si="1112"/>
        <v>0</v>
      </c>
      <c r="W5810" s="1">
        <v>-0.76523382144544161</v>
      </c>
      <c r="X5810">
        <f t="shared" si="1103"/>
        <v>1</v>
      </c>
      <c r="Y5810">
        <f t="shared" si="1104"/>
        <v>0</v>
      </c>
      <c r="Z5810">
        <f t="shared" si="1105"/>
        <v>0</v>
      </c>
      <c r="AA5810">
        <f t="shared" si="1106"/>
        <v>0</v>
      </c>
      <c r="AB5810">
        <f t="shared" si="1113"/>
        <v>0</v>
      </c>
      <c r="AC5810">
        <f t="shared" si="1107"/>
        <v>0</v>
      </c>
      <c r="AD5810" s="2" t="s">
        <v>9867</v>
      </c>
      <c r="AE5810">
        <f t="shared" si="1108"/>
        <v>0</v>
      </c>
      <c r="AF5810">
        <f t="shared" si="1109"/>
        <v>1</v>
      </c>
    </row>
    <row r="5811" spans="1:32" hidden="1" x14ac:dyDescent="0.25">
      <c r="A5811">
        <v>2007</v>
      </c>
      <c r="B5811">
        <v>3</v>
      </c>
      <c r="C5811">
        <v>95</v>
      </c>
      <c r="D5811" t="s">
        <v>1588</v>
      </c>
      <c r="E5811" t="s">
        <v>7995</v>
      </c>
      <c r="F5811">
        <v>0</v>
      </c>
      <c r="G5811" t="s">
        <v>50</v>
      </c>
      <c r="H5811" t="s">
        <v>50</v>
      </c>
      <c r="I5811" t="s">
        <v>36</v>
      </c>
      <c r="J5811" t="s">
        <v>141</v>
      </c>
      <c r="K5811">
        <v>22</v>
      </c>
      <c r="L5811">
        <v>2011</v>
      </c>
      <c r="M5811">
        <f t="shared" si="1102"/>
        <v>5</v>
      </c>
      <c r="N5811">
        <v>0</v>
      </c>
      <c r="O5811">
        <v>0</v>
      </c>
      <c r="P5811">
        <v>0</v>
      </c>
      <c r="Q5811">
        <v>4</v>
      </c>
      <c r="R5811">
        <v>2</v>
      </c>
      <c r="S5811">
        <f t="shared" si="1111"/>
        <v>2</v>
      </c>
      <c r="T5811">
        <v>53</v>
      </c>
      <c r="U5811">
        <f t="shared" si="1110"/>
        <v>0</v>
      </c>
      <c r="V5811">
        <f t="shared" si="1112"/>
        <v>0</v>
      </c>
      <c r="W5811" s="1">
        <v>-0.76523382144544161</v>
      </c>
      <c r="X5811">
        <f t="shared" si="1103"/>
        <v>1</v>
      </c>
      <c r="Y5811">
        <f t="shared" si="1104"/>
        <v>0</v>
      </c>
      <c r="Z5811">
        <f t="shared" si="1105"/>
        <v>0</v>
      </c>
      <c r="AA5811">
        <f t="shared" si="1106"/>
        <v>0</v>
      </c>
      <c r="AB5811">
        <f t="shared" si="1113"/>
        <v>0</v>
      </c>
      <c r="AC5811">
        <f t="shared" si="1107"/>
        <v>0</v>
      </c>
      <c r="AD5811" s="2" t="s">
        <v>9867</v>
      </c>
      <c r="AE5811">
        <f t="shared" si="1108"/>
        <v>0</v>
      </c>
      <c r="AF5811">
        <f t="shared" si="1109"/>
        <v>1</v>
      </c>
    </row>
    <row r="5812" spans="1:32" hidden="1" x14ac:dyDescent="0.25">
      <c r="A5812">
        <v>2008</v>
      </c>
      <c r="B5812">
        <v>3</v>
      </c>
      <c r="C5812">
        <v>68</v>
      </c>
      <c r="D5812" t="s">
        <v>44</v>
      </c>
      <c r="E5812" t="s">
        <v>8210</v>
      </c>
      <c r="F5812">
        <v>0</v>
      </c>
      <c r="G5812" t="s">
        <v>50</v>
      </c>
      <c r="H5812" t="s">
        <v>50</v>
      </c>
      <c r="I5812" t="s">
        <v>36</v>
      </c>
      <c r="J5812" t="s">
        <v>106</v>
      </c>
      <c r="K5812">
        <v>22</v>
      </c>
      <c r="L5812">
        <v>2010</v>
      </c>
      <c r="M5812">
        <f t="shared" si="1102"/>
        <v>3</v>
      </c>
      <c r="N5812">
        <v>0</v>
      </c>
      <c r="O5812">
        <v>0</v>
      </c>
      <c r="P5812">
        <v>0</v>
      </c>
      <c r="Q5812">
        <v>4</v>
      </c>
      <c r="R5812">
        <v>4</v>
      </c>
      <c r="S5812">
        <f t="shared" si="1111"/>
        <v>0</v>
      </c>
      <c r="T5812">
        <v>33</v>
      </c>
      <c r="U5812">
        <f t="shared" si="1110"/>
        <v>0</v>
      </c>
      <c r="V5812">
        <f t="shared" si="1112"/>
        <v>0</v>
      </c>
      <c r="W5812" s="1">
        <v>-0.76523382144544161</v>
      </c>
      <c r="X5812">
        <f t="shared" si="1103"/>
        <v>1</v>
      </c>
      <c r="Y5812">
        <f t="shared" si="1104"/>
        <v>0</v>
      </c>
      <c r="Z5812">
        <f t="shared" si="1105"/>
        <v>0</v>
      </c>
      <c r="AA5812">
        <f t="shared" si="1106"/>
        <v>0</v>
      </c>
      <c r="AB5812">
        <f t="shared" si="1113"/>
        <v>0</v>
      </c>
      <c r="AC5812">
        <f t="shared" si="1107"/>
        <v>0</v>
      </c>
      <c r="AD5812" s="2" t="s">
        <v>9867</v>
      </c>
      <c r="AE5812">
        <f t="shared" si="1108"/>
        <v>0</v>
      </c>
      <c r="AF5812">
        <f t="shared" si="1109"/>
        <v>1</v>
      </c>
    </row>
    <row r="5813" spans="1:32" hidden="1" x14ac:dyDescent="0.25">
      <c r="A5813">
        <v>2008</v>
      </c>
      <c r="B5813">
        <v>3</v>
      </c>
      <c r="C5813">
        <v>79</v>
      </c>
      <c r="D5813" t="s">
        <v>119</v>
      </c>
      <c r="E5813" t="s">
        <v>8221</v>
      </c>
      <c r="F5813">
        <v>0</v>
      </c>
      <c r="G5813" t="s">
        <v>50</v>
      </c>
      <c r="H5813" t="s">
        <v>50</v>
      </c>
      <c r="I5813" t="s">
        <v>36</v>
      </c>
      <c r="J5813" t="s">
        <v>7401</v>
      </c>
      <c r="K5813">
        <v>23</v>
      </c>
      <c r="L5813">
        <v>2012</v>
      </c>
      <c r="M5813">
        <f t="shared" si="1102"/>
        <v>5</v>
      </c>
      <c r="N5813">
        <v>0</v>
      </c>
      <c r="O5813">
        <v>0</v>
      </c>
      <c r="P5813">
        <v>0</v>
      </c>
      <c r="Q5813">
        <v>4</v>
      </c>
      <c r="R5813">
        <v>2</v>
      </c>
      <c r="S5813">
        <f t="shared" si="1111"/>
        <v>2</v>
      </c>
      <c r="T5813">
        <v>51</v>
      </c>
      <c r="U5813">
        <f t="shared" si="1110"/>
        <v>0</v>
      </c>
      <c r="V5813">
        <f t="shared" si="1112"/>
        <v>0</v>
      </c>
      <c r="W5813" s="1">
        <v>-0.76523382144544161</v>
      </c>
      <c r="X5813">
        <f t="shared" si="1103"/>
        <v>1</v>
      </c>
      <c r="Y5813">
        <f t="shared" si="1104"/>
        <v>0</v>
      </c>
      <c r="Z5813">
        <f t="shared" si="1105"/>
        <v>0</v>
      </c>
      <c r="AA5813">
        <f t="shared" si="1106"/>
        <v>0</v>
      </c>
      <c r="AB5813">
        <f t="shared" si="1113"/>
        <v>0</v>
      </c>
      <c r="AC5813">
        <f t="shared" si="1107"/>
        <v>0</v>
      </c>
      <c r="AD5813" s="2" t="s">
        <v>9867</v>
      </c>
      <c r="AE5813">
        <f t="shared" si="1108"/>
        <v>0</v>
      </c>
      <c r="AF5813">
        <f t="shared" si="1109"/>
        <v>1</v>
      </c>
    </row>
    <row r="5814" spans="1:32" hidden="1" x14ac:dyDescent="0.25">
      <c r="A5814">
        <v>2009</v>
      </c>
      <c r="B5814">
        <v>3</v>
      </c>
      <c r="C5814">
        <v>94</v>
      </c>
      <c r="D5814" t="s">
        <v>5488</v>
      </c>
      <c r="E5814" t="s">
        <v>8483</v>
      </c>
      <c r="F5814">
        <v>0</v>
      </c>
      <c r="G5814" t="s">
        <v>50</v>
      </c>
      <c r="H5814" t="s">
        <v>50</v>
      </c>
      <c r="I5814" t="s">
        <v>36</v>
      </c>
      <c r="J5814" t="s">
        <v>384</v>
      </c>
      <c r="K5814">
        <v>22</v>
      </c>
      <c r="L5814">
        <v>2012</v>
      </c>
      <c r="M5814">
        <f t="shared" si="1102"/>
        <v>4</v>
      </c>
      <c r="N5814">
        <v>0</v>
      </c>
      <c r="O5814">
        <v>0</v>
      </c>
      <c r="P5814">
        <v>0</v>
      </c>
      <c r="Q5814">
        <v>4</v>
      </c>
      <c r="R5814">
        <v>4</v>
      </c>
      <c r="S5814">
        <f t="shared" si="1111"/>
        <v>0</v>
      </c>
      <c r="T5814">
        <v>36</v>
      </c>
      <c r="U5814">
        <f t="shared" si="1110"/>
        <v>0</v>
      </c>
      <c r="V5814">
        <f t="shared" si="1112"/>
        <v>0</v>
      </c>
      <c r="W5814" s="1">
        <v>-0.76523382144544161</v>
      </c>
      <c r="X5814">
        <f t="shared" si="1103"/>
        <v>1</v>
      </c>
      <c r="Y5814">
        <f t="shared" si="1104"/>
        <v>0</v>
      </c>
      <c r="Z5814">
        <f t="shared" si="1105"/>
        <v>0</v>
      </c>
      <c r="AA5814">
        <f t="shared" si="1106"/>
        <v>0</v>
      </c>
      <c r="AB5814">
        <f t="shared" si="1113"/>
        <v>0</v>
      </c>
      <c r="AC5814">
        <f t="shared" si="1107"/>
        <v>0</v>
      </c>
      <c r="AD5814" s="2" t="s">
        <v>9867</v>
      </c>
      <c r="AE5814">
        <f t="shared" si="1108"/>
        <v>0</v>
      </c>
      <c r="AF5814">
        <f t="shared" si="1109"/>
        <v>1</v>
      </c>
    </row>
    <row r="5815" spans="1:32" hidden="1" x14ac:dyDescent="0.25">
      <c r="A5815">
        <v>2011</v>
      </c>
      <c r="B5815">
        <v>3</v>
      </c>
      <c r="C5815">
        <v>88</v>
      </c>
      <c r="D5815" t="s">
        <v>60</v>
      </c>
      <c r="E5815" t="s">
        <v>8964</v>
      </c>
      <c r="F5815">
        <v>0</v>
      </c>
      <c r="G5815" t="s">
        <v>50</v>
      </c>
      <c r="H5815" t="s">
        <v>50</v>
      </c>
      <c r="I5815" t="s">
        <v>36</v>
      </c>
      <c r="J5815" t="s">
        <v>82</v>
      </c>
      <c r="K5815">
        <v>23</v>
      </c>
      <c r="L5815">
        <v>2013</v>
      </c>
      <c r="M5815">
        <f t="shared" si="1102"/>
        <v>3</v>
      </c>
      <c r="N5815">
        <v>0</v>
      </c>
      <c r="O5815">
        <v>0</v>
      </c>
      <c r="P5815">
        <v>0</v>
      </c>
      <c r="Q5815">
        <v>4</v>
      </c>
      <c r="R5815">
        <v>2</v>
      </c>
      <c r="S5815">
        <f t="shared" si="1111"/>
        <v>2</v>
      </c>
      <c r="T5815">
        <v>37</v>
      </c>
      <c r="U5815">
        <f t="shared" si="1110"/>
        <v>0</v>
      </c>
      <c r="V5815">
        <f t="shared" si="1112"/>
        <v>0</v>
      </c>
      <c r="W5815" s="1">
        <v>-0.76523382144544161</v>
      </c>
      <c r="X5815">
        <f t="shared" si="1103"/>
        <v>1</v>
      </c>
      <c r="Y5815">
        <f t="shared" si="1104"/>
        <v>0</v>
      </c>
      <c r="Z5815">
        <f t="shared" si="1105"/>
        <v>0</v>
      </c>
      <c r="AA5815">
        <f t="shared" si="1106"/>
        <v>0</v>
      </c>
      <c r="AB5815">
        <f t="shared" si="1113"/>
        <v>0</v>
      </c>
      <c r="AC5815">
        <f t="shared" si="1107"/>
        <v>0</v>
      </c>
      <c r="AD5815" s="2" t="s">
        <v>9868</v>
      </c>
      <c r="AE5815">
        <f t="shared" si="1108"/>
        <v>0</v>
      </c>
      <c r="AF5815">
        <f t="shared" si="1109"/>
        <v>1</v>
      </c>
    </row>
    <row r="5816" spans="1:32" hidden="1" x14ac:dyDescent="0.25">
      <c r="A5816">
        <v>1980</v>
      </c>
      <c r="B5816">
        <v>4</v>
      </c>
      <c r="C5816">
        <v>96</v>
      </c>
      <c r="D5816" t="s">
        <v>60</v>
      </c>
      <c r="E5816" t="s">
        <v>208</v>
      </c>
      <c r="F5816">
        <v>0</v>
      </c>
      <c r="G5816" t="s">
        <v>50</v>
      </c>
      <c r="H5816" t="s">
        <v>50</v>
      </c>
      <c r="I5816" t="s">
        <v>36</v>
      </c>
      <c r="J5816" t="s">
        <v>43</v>
      </c>
      <c r="K5816">
        <v>22</v>
      </c>
      <c r="L5816">
        <v>1983</v>
      </c>
      <c r="M5816">
        <f t="shared" si="1102"/>
        <v>4</v>
      </c>
      <c r="N5816">
        <v>0</v>
      </c>
      <c r="O5816">
        <v>0</v>
      </c>
      <c r="P5816">
        <v>0</v>
      </c>
      <c r="Q5816">
        <v>4</v>
      </c>
      <c r="S5816">
        <f t="shared" si="1111"/>
        <v>4</v>
      </c>
      <c r="T5816">
        <v>35</v>
      </c>
      <c r="U5816">
        <f t="shared" si="1110"/>
        <v>0</v>
      </c>
      <c r="V5816">
        <f t="shared" si="1112"/>
        <v>0</v>
      </c>
      <c r="W5816" s="1">
        <v>-0.76523382144544161</v>
      </c>
      <c r="X5816">
        <f t="shared" si="1103"/>
        <v>1</v>
      </c>
      <c r="Y5816">
        <f t="shared" si="1104"/>
        <v>0</v>
      </c>
      <c r="Z5816">
        <f t="shared" si="1105"/>
        <v>0</v>
      </c>
      <c r="AA5816">
        <f t="shared" si="1106"/>
        <v>0</v>
      </c>
      <c r="AB5816">
        <f t="shared" si="1113"/>
        <v>0</v>
      </c>
      <c r="AC5816">
        <f t="shared" si="1107"/>
        <v>0</v>
      </c>
      <c r="AD5816" t="s">
        <v>9862</v>
      </c>
      <c r="AE5816">
        <f t="shared" si="1108"/>
        <v>0</v>
      </c>
      <c r="AF5816">
        <f t="shared" si="1109"/>
        <v>1</v>
      </c>
    </row>
    <row r="5817" spans="1:32" hidden="1" x14ac:dyDescent="0.25">
      <c r="A5817">
        <v>1980</v>
      </c>
      <c r="B5817">
        <v>4</v>
      </c>
      <c r="C5817">
        <v>110</v>
      </c>
      <c r="D5817" t="s">
        <v>100</v>
      </c>
      <c r="E5817" t="s">
        <v>229</v>
      </c>
      <c r="F5817">
        <v>0</v>
      </c>
      <c r="G5817" t="s">
        <v>50</v>
      </c>
      <c r="H5817" t="s">
        <v>50</v>
      </c>
      <c r="I5817" t="s">
        <v>36</v>
      </c>
      <c r="J5817" t="s">
        <v>78</v>
      </c>
      <c r="K5817">
        <v>23</v>
      </c>
      <c r="L5817">
        <v>1983</v>
      </c>
      <c r="M5817">
        <f t="shared" si="1102"/>
        <v>4</v>
      </c>
      <c r="N5817">
        <v>0</v>
      </c>
      <c r="O5817">
        <v>0</v>
      </c>
      <c r="P5817">
        <v>0</v>
      </c>
      <c r="Q5817">
        <v>4</v>
      </c>
      <c r="S5817">
        <f t="shared" si="1111"/>
        <v>4</v>
      </c>
      <c r="T5817">
        <v>23</v>
      </c>
      <c r="U5817">
        <f t="shared" si="1110"/>
        <v>0</v>
      </c>
      <c r="V5817">
        <f t="shared" si="1112"/>
        <v>0</v>
      </c>
      <c r="W5817" s="1">
        <v>-0.76523382144544161</v>
      </c>
      <c r="X5817">
        <f t="shared" si="1103"/>
        <v>1</v>
      </c>
      <c r="Y5817">
        <f t="shared" si="1104"/>
        <v>0</v>
      </c>
      <c r="Z5817">
        <f t="shared" si="1105"/>
        <v>0</v>
      </c>
      <c r="AA5817">
        <f t="shared" si="1106"/>
        <v>0</v>
      </c>
      <c r="AB5817">
        <f t="shared" si="1113"/>
        <v>0</v>
      </c>
      <c r="AC5817">
        <f t="shared" si="1107"/>
        <v>0</v>
      </c>
      <c r="AD5817" t="s">
        <v>9862</v>
      </c>
      <c r="AE5817">
        <f t="shared" si="1108"/>
        <v>0</v>
      </c>
      <c r="AF5817">
        <f t="shared" si="1109"/>
        <v>1</v>
      </c>
    </row>
    <row r="5818" spans="1:32" hidden="1" x14ac:dyDescent="0.25">
      <c r="A5818">
        <v>1991</v>
      </c>
      <c r="B5818">
        <v>4</v>
      </c>
      <c r="C5818">
        <v>88</v>
      </c>
      <c r="D5818" t="s">
        <v>100</v>
      </c>
      <c r="E5818" t="s">
        <v>3984</v>
      </c>
      <c r="F5818">
        <v>0</v>
      </c>
      <c r="G5818" t="s">
        <v>50</v>
      </c>
      <c r="H5818" t="s">
        <v>50</v>
      </c>
      <c r="I5818" t="s">
        <v>36</v>
      </c>
      <c r="J5818" t="s">
        <v>164</v>
      </c>
      <c r="K5818">
        <v>22</v>
      </c>
      <c r="L5818">
        <v>1993</v>
      </c>
      <c r="M5818">
        <f t="shared" si="1102"/>
        <v>3</v>
      </c>
      <c r="N5818">
        <v>0</v>
      </c>
      <c r="O5818">
        <v>0</v>
      </c>
      <c r="P5818">
        <v>0</v>
      </c>
      <c r="Q5818">
        <v>4</v>
      </c>
      <c r="R5818">
        <v>3</v>
      </c>
      <c r="S5818">
        <f t="shared" si="1111"/>
        <v>1</v>
      </c>
      <c r="T5818">
        <v>26</v>
      </c>
      <c r="U5818">
        <f t="shared" si="1110"/>
        <v>0</v>
      </c>
      <c r="V5818">
        <f t="shared" si="1112"/>
        <v>0</v>
      </c>
      <c r="W5818" s="1">
        <v>-0.76523382144544161</v>
      </c>
      <c r="X5818">
        <f t="shared" si="1103"/>
        <v>1</v>
      </c>
      <c r="Y5818">
        <f t="shared" si="1104"/>
        <v>0</v>
      </c>
      <c r="Z5818">
        <f t="shared" si="1105"/>
        <v>0</v>
      </c>
      <c r="AA5818">
        <f t="shared" si="1106"/>
        <v>0</v>
      </c>
      <c r="AB5818">
        <f t="shared" si="1113"/>
        <v>0</v>
      </c>
      <c r="AC5818">
        <f t="shared" si="1107"/>
        <v>0</v>
      </c>
      <c r="AD5818" t="s">
        <v>9864</v>
      </c>
      <c r="AE5818">
        <f t="shared" si="1108"/>
        <v>0</v>
      </c>
      <c r="AF5818">
        <f t="shared" si="1109"/>
        <v>1</v>
      </c>
    </row>
    <row r="5819" spans="1:32" hidden="1" x14ac:dyDescent="0.25">
      <c r="A5819">
        <v>1992</v>
      </c>
      <c r="B5819">
        <v>4</v>
      </c>
      <c r="C5819">
        <v>90</v>
      </c>
      <c r="D5819" t="s">
        <v>65</v>
      </c>
      <c r="E5819" t="s">
        <v>4314</v>
      </c>
      <c r="F5819">
        <v>0</v>
      </c>
      <c r="G5819" t="s">
        <v>50</v>
      </c>
      <c r="H5819" t="s">
        <v>50</v>
      </c>
      <c r="I5819" t="s">
        <v>36</v>
      </c>
      <c r="J5819" t="s">
        <v>167</v>
      </c>
      <c r="K5819">
        <v>23</v>
      </c>
      <c r="L5819">
        <v>1994</v>
      </c>
      <c r="M5819">
        <f t="shared" si="1102"/>
        <v>3</v>
      </c>
      <c r="N5819">
        <v>0</v>
      </c>
      <c r="O5819">
        <v>0</v>
      </c>
      <c r="P5819">
        <v>0</v>
      </c>
      <c r="Q5819">
        <v>4</v>
      </c>
      <c r="R5819">
        <v>4</v>
      </c>
      <c r="S5819">
        <f t="shared" si="1111"/>
        <v>0</v>
      </c>
      <c r="T5819">
        <v>31</v>
      </c>
      <c r="U5819">
        <f t="shared" si="1110"/>
        <v>0</v>
      </c>
      <c r="V5819">
        <f t="shared" si="1112"/>
        <v>0</v>
      </c>
      <c r="W5819" s="1">
        <v>-0.76523382144544161</v>
      </c>
      <c r="X5819">
        <f t="shared" si="1103"/>
        <v>1</v>
      </c>
      <c r="Y5819">
        <f t="shared" si="1104"/>
        <v>0</v>
      </c>
      <c r="Z5819">
        <f t="shared" si="1105"/>
        <v>0</v>
      </c>
      <c r="AA5819">
        <f t="shared" si="1106"/>
        <v>0</v>
      </c>
      <c r="AB5819">
        <f t="shared" si="1113"/>
        <v>0</v>
      </c>
      <c r="AC5819">
        <f t="shared" si="1107"/>
        <v>0</v>
      </c>
      <c r="AD5819" t="s">
        <v>9864</v>
      </c>
      <c r="AE5819">
        <f t="shared" si="1108"/>
        <v>0</v>
      </c>
      <c r="AF5819">
        <f t="shared" si="1109"/>
        <v>1</v>
      </c>
    </row>
    <row r="5820" spans="1:32" hidden="1" x14ac:dyDescent="0.25">
      <c r="A5820">
        <v>2004</v>
      </c>
      <c r="B5820">
        <v>4</v>
      </c>
      <c r="C5820">
        <v>113</v>
      </c>
      <c r="D5820" t="s">
        <v>65</v>
      </c>
      <c r="E5820" t="s">
        <v>7280</v>
      </c>
      <c r="F5820">
        <v>0</v>
      </c>
      <c r="G5820" t="s">
        <v>50</v>
      </c>
      <c r="H5820" t="s">
        <v>50</v>
      </c>
      <c r="I5820" t="s">
        <v>36</v>
      </c>
      <c r="J5820" t="s">
        <v>116</v>
      </c>
      <c r="K5820">
        <v>23</v>
      </c>
      <c r="L5820">
        <v>2006</v>
      </c>
      <c r="M5820">
        <f t="shared" si="1102"/>
        <v>3</v>
      </c>
      <c r="N5820">
        <v>0</v>
      </c>
      <c r="O5820">
        <v>0</v>
      </c>
      <c r="P5820">
        <v>0</v>
      </c>
      <c r="Q5820">
        <v>4</v>
      </c>
      <c r="R5820">
        <v>2</v>
      </c>
      <c r="S5820">
        <f t="shared" si="1111"/>
        <v>2</v>
      </c>
      <c r="T5820">
        <v>39</v>
      </c>
      <c r="U5820">
        <f t="shared" si="1110"/>
        <v>0</v>
      </c>
      <c r="V5820">
        <f t="shared" si="1112"/>
        <v>0</v>
      </c>
      <c r="W5820" s="1">
        <v>-0.76523382144544161</v>
      </c>
      <c r="X5820">
        <f t="shared" si="1103"/>
        <v>1</v>
      </c>
      <c r="Y5820">
        <f t="shared" si="1104"/>
        <v>0</v>
      </c>
      <c r="Z5820">
        <f t="shared" si="1105"/>
        <v>0</v>
      </c>
      <c r="AA5820">
        <f t="shared" si="1106"/>
        <v>0</v>
      </c>
      <c r="AB5820">
        <f t="shared" si="1113"/>
        <v>0</v>
      </c>
      <c r="AC5820">
        <f t="shared" si="1107"/>
        <v>0</v>
      </c>
      <c r="AD5820" t="s">
        <v>9866</v>
      </c>
      <c r="AE5820">
        <f t="shared" si="1108"/>
        <v>0</v>
      </c>
      <c r="AF5820">
        <f t="shared" si="1109"/>
        <v>1</v>
      </c>
    </row>
    <row r="5821" spans="1:32" hidden="1" x14ac:dyDescent="0.25">
      <c r="A5821">
        <v>2004</v>
      </c>
      <c r="B5821">
        <v>4</v>
      </c>
      <c r="C5821">
        <v>121</v>
      </c>
      <c r="D5821" t="s">
        <v>182</v>
      </c>
      <c r="E5821" t="s">
        <v>7287</v>
      </c>
      <c r="F5821">
        <v>0</v>
      </c>
      <c r="G5821" t="s">
        <v>50</v>
      </c>
      <c r="H5821" t="s">
        <v>50</v>
      </c>
      <c r="I5821" t="s">
        <v>36</v>
      </c>
      <c r="J5821" t="s">
        <v>111</v>
      </c>
      <c r="K5821">
        <v>24</v>
      </c>
      <c r="L5821">
        <v>2005</v>
      </c>
      <c r="M5821">
        <f t="shared" si="1102"/>
        <v>2</v>
      </c>
      <c r="N5821">
        <v>0</v>
      </c>
      <c r="O5821">
        <v>0</v>
      </c>
      <c r="P5821">
        <v>1</v>
      </c>
      <c r="Q5821">
        <v>4</v>
      </c>
      <c r="R5821">
        <v>0</v>
      </c>
      <c r="S5821">
        <f t="shared" si="1111"/>
        <v>4</v>
      </c>
      <c r="T5821">
        <v>13</v>
      </c>
      <c r="U5821">
        <f t="shared" si="1110"/>
        <v>0</v>
      </c>
      <c r="V5821">
        <f t="shared" si="1112"/>
        <v>0</v>
      </c>
      <c r="W5821" s="1">
        <v>-0.76523382144544161</v>
      </c>
      <c r="X5821">
        <f t="shared" si="1103"/>
        <v>1</v>
      </c>
      <c r="Y5821">
        <f t="shared" si="1104"/>
        <v>0</v>
      </c>
      <c r="Z5821">
        <f t="shared" si="1105"/>
        <v>0</v>
      </c>
      <c r="AA5821">
        <f t="shared" si="1106"/>
        <v>0</v>
      </c>
      <c r="AB5821">
        <f t="shared" si="1113"/>
        <v>0</v>
      </c>
      <c r="AC5821">
        <f t="shared" si="1107"/>
        <v>0</v>
      </c>
      <c r="AD5821" t="s">
        <v>9866</v>
      </c>
      <c r="AE5821">
        <f t="shared" si="1108"/>
        <v>0</v>
      </c>
      <c r="AF5821">
        <f t="shared" si="1109"/>
        <v>1</v>
      </c>
    </row>
    <row r="5822" spans="1:32" hidden="1" x14ac:dyDescent="0.25">
      <c r="A5822">
        <v>2004</v>
      </c>
      <c r="B5822">
        <v>4</v>
      </c>
      <c r="C5822">
        <v>124</v>
      </c>
      <c r="D5822" t="s">
        <v>5488</v>
      </c>
      <c r="E5822" t="s">
        <v>7290</v>
      </c>
      <c r="F5822">
        <v>0</v>
      </c>
      <c r="G5822" t="s">
        <v>50</v>
      </c>
      <c r="H5822" t="s">
        <v>50</v>
      </c>
      <c r="I5822" t="s">
        <v>36</v>
      </c>
      <c r="J5822" t="s">
        <v>116</v>
      </c>
      <c r="K5822">
        <v>23</v>
      </c>
      <c r="L5822">
        <v>2008</v>
      </c>
      <c r="M5822">
        <f t="shared" si="1102"/>
        <v>5</v>
      </c>
      <c r="N5822">
        <v>0</v>
      </c>
      <c r="O5822">
        <v>0</v>
      </c>
      <c r="P5822">
        <v>0</v>
      </c>
      <c r="Q5822">
        <v>4</v>
      </c>
      <c r="R5822">
        <v>4</v>
      </c>
      <c r="S5822">
        <f t="shared" si="1111"/>
        <v>0</v>
      </c>
      <c r="T5822">
        <v>33</v>
      </c>
      <c r="U5822">
        <f t="shared" si="1110"/>
        <v>0</v>
      </c>
      <c r="V5822">
        <f t="shared" si="1112"/>
        <v>0</v>
      </c>
      <c r="W5822" s="1">
        <v>-0.76523382144544161</v>
      </c>
      <c r="X5822">
        <f t="shared" si="1103"/>
        <v>1</v>
      </c>
      <c r="Y5822">
        <f t="shared" si="1104"/>
        <v>0</v>
      </c>
      <c r="Z5822">
        <f t="shared" si="1105"/>
        <v>0</v>
      </c>
      <c r="AA5822">
        <f t="shared" si="1106"/>
        <v>0</v>
      </c>
      <c r="AB5822">
        <f t="shared" si="1113"/>
        <v>0</v>
      </c>
      <c r="AC5822">
        <f t="shared" si="1107"/>
        <v>0</v>
      </c>
      <c r="AD5822" t="s">
        <v>9866</v>
      </c>
      <c r="AE5822">
        <f t="shared" si="1108"/>
        <v>0</v>
      </c>
      <c r="AF5822">
        <f t="shared" si="1109"/>
        <v>1</v>
      </c>
    </row>
    <row r="5823" spans="1:32" hidden="1" x14ac:dyDescent="0.25">
      <c r="A5823">
        <v>2009</v>
      </c>
      <c r="B5823">
        <v>4</v>
      </c>
      <c r="C5823">
        <v>102</v>
      </c>
      <c r="D5823" t="s">
        <v>57</v>
      </c>
      <c r="E5823" t="s">
        <v>8491</v>
      </c>
      <c r="F5823">
        <v>0</v>
      </c>
      <c r="G5823" t="s">
        <v>50</v>
      </c>
      <c r="H5823" t="s">
        <v>50</v>
      </c>
      <c r="I5823" t="s">
        <v>36</v>
      </c>
      <c r="J5823" t="s">
        <v>202</v>
      </c>
      <c r="K5823">
        <v>23</v>
      </c>
      <c r="L5823">
        <v>2011</v>
      </c>
      <c r="M5823">
        <f t="shared" si="1102"/>
        <v>3</v>
      </c>
      <c r="N5823">
        <v>0</v>
      </c>
      <c r="O5823">
        <v>0</v>
      </c>
      <c r="P5823">
        <v>0</v>
      </c>
      <c r="Q5823">
        <v>4</v>
      </c>
      <c r="R5823">
        <v>4</v>
      </c>
      <c r="S5823">
        <f t="shared" si="1111"/>
        <v>0</v>
      </c>
      <c r="T5823">
        <v>32</v>
      </c>
      <c r="U5823">
        <f t="shared" si="1110"/>
        <v>0</v>
      </c>
      <c r="V5823">
        <f t="shared" si="1112"/>
        <v>0</v>
      </c>
      <c r="W5823" s="1">
        <v>-0.76523382144544161</v>
      </c>
      <c r="X5823">
        <f t="shared" si="1103"/>
        <v>1</v>
      </c>
      <c r="Y5823">
        <f t="shared" si="1104"/>
        <v>0</v>
      </c>
      <c r="Z5823">
        <f t="shared" si="1105"/>
        <v>0</v>
      </c>
      <c r="AA5823">
        <f t="shared" si="1106"/>
        <v>0</v>
      </c>
      <c r="AB5823">
        <f t="shared" si="1113"/>
        <v>0</v>
      </c>
      <c r="AC5823">
        <f t="shared" si="1107"/>
        <v>0</v>
      </c>
      <c r="AD5823" s="2" t="s">
        <v>9867</v>
      </c>
      <c r="AE5823">
        <f t="shared" si="1108"/>
        <v>0</v>
      </c>
      <c r="AF5823">
        <f t="shared" si="1109"/>
        <v>1</v>
      </c>
    </row>
    <row r="5824" spans="1:32" hidden="1" x14ac:dyDescent="0.25">
      <c r="A5824">
        <v>2011</v>
      </c>
      <c r="B5824">
        <v>4</v>
      </c>
      <c r="C5824">
        <v>118</v>
      </c>
      <c r="D5824" t="s">
        <v>57</v>
      </c>
      <c r="E5824" t="s">
        <v>8993</v>
      </c>
      <c r="F5824">
        <v>0</v>
      </c>
      <c r="G5824" t="s">
        <v>50</v>
      </c>
      <c r="H5824" t="s">
        <v>50</v>
      </c>
      <c r="I5824" t="s">
        <v>36</v>
      </c>
      <c r="J5824" t="s">
        <v>51</v>
      </c>
      <c r="K5824">
        <v>23</v>
      </c>
      <c r="L5824">
        <v>2015</v>
      </c>
      <c r="M5824">
        <f t="shared" si="1102"/>
        <v>5</v>
      </c>
      <c r="N5824">
        <v>0</v>
      </c>
      <c r="O5824">
        <v>0</v>
      </c>
      <c r="P5824">
        <v>0</v>
      </c>
      <c r="Q5824">
        <v>4</v>
      </c>
      <c r="R5824">
        <v>2</v>
      </c>
      <c r="S5824">
        <f t="shared" si="1111"/>
        <v>2</v>
      </c>
      <c r="T5824">
        <v>47</v>
      </c>
      <c r="U5824">
        <f t="shared" si="1110"/>
        <v>0</v>
      </c>
      <c r="V5824">
        <f t="shared" si="1112"/>
        <v>0</v>
      </c>
      <c r="W5824" s="1">
        <v>-0.76523382144544161</v>
      </c>
      <c r="X5824">
        <f t="shared" si="1103"/>
        <v>1</v>
      </c>
      <c r="Y5824">
        <f t="shared" si="1104"/>
        <v>0</v>
      </c>
      <c r="Z5824">
        <f t="shared" si="1105"/>
        <v>0</v>
      </c>
      <c r="AA5824">
        <f t="shared" si="1106"/>
        <v>0</v>
      </c>
      <c r="AB5824">
        <f t="shared" si="1113"/>
        <v>0</v>
      </c>
      <c r="AC5824">
        <f t="shared" si="1107"/>
        <v>0</v>
      </c>
      <c r="AD5824" s="2" t="s">
        <v>9868</v>
      </c>
      <c r="AE5824">
        <f t="shared" si="1108"/>
        <v>0</v>
      </c>
      <c r="AF5824">
        <f t="shared" si="1109"/>
        <v>1</v>
      </c>
    </row>
    <row r="5825" spans="1:32" hidden="1" x14ac:dyDescent="0.25">
      <c r="A5825">
        <v>2014</v>
      </c>
      <c r="B5825">
        <v>4</v>
      </c>
      <c r="C5825">
        <v>116</v>
      </c>
      <c r="D5825" t="s">
        <v>68</v>
      </c>
      <c r="E5825" t="s">
        <v>9713</v>
      </c>
      <c r="F5825">
        <v>0</v>
      </c>
      <c r="G5825" t="s">
        <v>50</v>
      </c>
      <c r="H5825" t="s">
        <v>50</v>
      </c>
      <c r="I5825" t="s">
        <v>36</v>
      </c>
      <c r="J5825" t="s">
        <v>446</v>
      </c>
      <c r="K5825">
        <v>25</v>
      </c>
      <c r="L5825">
        <v>2017</v>
      </c>
      <c r="M5825">
        <f t="shared" si="1102"/>
        <v>4</v>
      </c>
      <c r="N5825">
        <v>0</v>
      </c>
      <c r="O5825">
        <v>0</v>
      </c>
      <c r="P5825">
        <v>0</v>
      </c>
      <c r="Q5825">
        <v>4</v>
      </c>
      <c r="R5825">
        <v>4</v>
      </c>
      <c r="S5825">
        <f t="shared" si="1111"/>
        <v>0</v>
      </c>
      <c r="T5825">
        <v>54</v>
      </c>
      <c r="U5825">
        <f t="shared" si="1110"/>
        <v>0</v>
      </c>
      <c r="V5825">
        <f t="shared" si="1112"/>
        <v>0</v>
      </c>
      <c r="W5825" s="1">
        <v>-0.76523382144544161</v>
      </c>
      <c r="X5825">
        <f t="shared" si="1103"/>
        <v>1</v>
      </c>
      <c r="Y5825">
        <f t="shared" si="1104"/>
        <v>0</v>
      </c>
      <c r="Z5825">
        <f t="shared" si="1105"/>
        <v>0</v>
      </c>
      <c r="AA5825">
        <f t="shared" si="1106"/>
        <v>0</v>
      </c>
      <c r="AB5825">
        <f t="shared" si="1113"/>
        <v>0</v>
      </c>
      <c r="AC5825">
        <f t="shared" si="1107"/>
        <v>0</v>
      </c>
      <c r="AD5825" s="2" t="s">
        <v>9868</v>
      </c>
      <c r="AE5825">
        <f t="shared" si="1108"/>
        <v>0</v>
      </c>
      <c r="AF5825">
        <f t="shared" si="1109"/>
        <v>1</v>
      </c>
    </row>
    <row r="5826" spans="1:32" hidden="1" x14ac:dyDescent="0.25">
      <c r="A5826">
        <v>2014</v>
      </c>
      <c r="B5826">
        <v>4</v>
      </c>
      <c r="C5826">
        <v>122</v>
      </c>
      <c r="D5826" t="s">
        <v>5488</v>
      </c>
      <c r="E5826" t="s">
        <v>9719</v>
      </c>
      <c r="F5826">
        <v>0</v>
      </c>
      <c r="G5826" t="s">
        <v>50</v>
      </c>
      <c r="H5826" t="s">
        <v>50</v>
      </c>
      <c r="I5826" t="s">
        <v>36</v>
      </c>
      <c r="J5826" t="s">
        <v>200</v>
      </c>
      <c r="K5826">
        <v>22</v>
      </c>
      <c r="L5826">
        <v>2016</v>
      </c>
      <c r="M5826">
        <f t="shared" ref="M5826:M5889" si="1114">IF((L5826-A5826)+1&gt;0,(L5826-A5826)+1,0)</f>
        <v>3</v>
      </c>
      <c r="N5826">
        <v>0</v>
      </c>
      <c r="O5826">
        <v>0</v>
      </c>
      <c r="P5826">
        <v>0</v>
      </c>
      <c r="Q5826">
        <v>4</v>
      </c>
      <c r="R5826">
        <v>3</v>
      </c>
      <c r="S5826">
        <f t="shared" si="1111"/>
        <v>1</v>
      </c>
      <c r="T5826">
        <v>41</v>
      </c>
      <c r="U5826">
        <f t="shared" si="1110"/>
        <v>0</v>
      </c>
      <c r="V5826">
        <f t="shared" si="1112"/>
        <v>0</v>
      </c>
      <c r="W5826" s="1">
        <v>-0.76523382144544161</v>
      </c>
      <c r="X5826">
        <f t="shared" ref="X5826:X5889" si="1115">IF(AND(W5826&lt;-0.7,W5826&lt;&gt;-0.7),1,0)</f>
        <v>1</v>
      </c>
      <c r="Y5826">
        <f t="shared" ref="Y5826:Y5889" si="1116">IF(AND(W5826&gt;-0.7,W5826&lt;-0.2),1,0)</f>
        <v>0</v>
      </c>
      <c r="Z5826">
        <f t="shared" ref="Z5826:Z5889" si="1117">IF(AND(W5826&gt;=-0.2,W5826&lt;=0.7),IF(W5826 = "",0,1),0)</f>
        <v>0</v>
      </c>
      <c r="AA5826">
        <f t="shared" ref="AA5826:AA5889" si="1118">IF(AND(W5826&gt;0.7,W5826&lt;1.5),1,0)</f>
        <v>0</v>
      </c>
      <c r="AB5826">
        <f t="shared" si="1113"/>
        <v>0</v>
      </c>
      <c r="AC5826">
        <f t="shared" ref="AC5826:AC5889" si="1119">IF(W5826&gt;2.5,1,0)</f>
        <v>0</v>
      </c>
      <c r="AD5826" s="2" t="s">
        <v>9868</v>
      </c>
      <c r="AE5826">
        <f t="shared" ref="AE5826:AE5889" si="1120">IF(W5826="",0,IF(AND(W5826&gt;2.5,B5826&gt;1),1,IF(AND(W5826&gt;1.49,B5826&gt;2),1,IF(AND(W5826&gt;0.7,B5826&gt;3),1,IF(AND(W5826&gt;-0.2,B5826&gt;4),1,0)))))</f>
        <v>0</v>
      </c>
      <c r="AF5826">
        <f t="shared" ref="AF5826:AF5889" si="1121">IF(W5826="",0,IF(AND(W5826&lt;0.71,B5826=1),1,IF(AND(W5826&lt;-0.21,B5826=2),1,IF(AND(W5826&lt;-0.7,B5826&gt;2,B5826&lt;5),1,0))))</f>
        <v>1</v>
      </c>
    </row>
    <row r="5827" spans="1:32" hidden="1" x14ac:dyDescent="0.25">
      <c r="A5827">
        <v>1988</v>
      </c>
      <c r="B5827">
        <v>5</v>
      </c>
      <c r="C5827">
        <v>126</v>
      </c>
      <c r="D5827" t="s">
        <v>85</v>
      </c>
      <c r="E5827" t="s">
        <v>3033</v>
      </c>
      <c r="F5827">
        <v>0</v>
      </c>
      <c r="G5827" t="s">
        <v>50</v>
      </c>
      <c r="H5827" t="s">
        <v>50</v>
      </c>
      <c r="I5827" t="s">
        <v>36</v>
      </c>
      <c r="J5827" t="s">
        <v>71</v>
      </c>
      <c r="K5827">
        <v>22</v>
      </c>
      <c r="L5827">
        <v>1991</v>
      </c>
      <c r="M5827">
        <f t="shared" si="1114"/>
        <v>4</v>
      </c>
      <c r="N5827">
        <v>0</v>
      </c>
      <c r="O5827">
        <v>0</v>
      </c>
      <c r="P5827">
        <v>0</v>
      </c>
      <c r="Q5827">
        <v>4</v>
      </c>
      <c r="R5827">
        <v>4</v>
      </c>
      <c r="S5827">
        <f t="shared" si="1111"/>
        <v>0</v>
      </c>
      <c r="T5827">
        <v>46</v>
      </c>
      <c r="U5827">
        <f t="shared" si="1110"/>
        <v>0</v>
      </c>
      <c r="V5827">
        <f t="shared" si="1112"/>
        <v>0</v>
      </c>
      <c r="W5827" s="1">
        <v>-0.76523382144544161</v>
      </c>
      <c r="X5827">
        <f t="shared" si="1115"/>
        <v>1</v>
      </c>
      <c r="Y5827">
        <f t="shared" si="1116"/>
        <v>0</v>
      </c>
      <c r="Z5827">
        <f t="shared" si="1117"/>
        <v>0</v>
      </c>
      <c r="AA5827">
        <f t="shared" si="1118"/>
        <v>0</v>
      </c>
      <c r="AB5827">
        <f t="shared" si="1113"/>
        <v>0</v>
      </c>
      <c r="AC5827">
        <f t="shared" si="1119"/>
        <v>0</v>
      </c>
      <c r="AD5827" t="s">
        <v>9863</v>
      </c>
      <c r="AE5827">
        <f t="shared" si="1120"/>
        <v>0</v>
      </c>
      <c r="AF5827">
        <f t="shared" si="1121"/>
        <v>0</v>
      </c>
    </row>
    <row r="5828" spans="1:32" hidden="1" x14ac:dyDescent="0.25">
      <c r="A5828">
        <v>1994</v>
      </c>
      <c r="B5828">
        <v>5</v>
      </c>
      <c r="C5828">
        <v>141</v>
      </c>
      <c r="D5828" t="s">
        <v>98</v>
      </c>
      <c r="E5828" t="s">
        <v>4905</v>
      </c>
      <c r="F5828">
        <v>0</v>
      </c>
      <c r="G5828" t="s">
        <v>50</v>
      </c>
      <c r="H5828" t="s">
        <v>50</v>
      </c>
      <c r="I5828" t="s">
        <v>36</v>
      </c>
      <c r="J5828" t="s">
        <v>141</v>
      </c>
      <c r="K5828">
        <v>23</v>
      </c>
      <c r="L5828">
        <v>1996</v>
      </c>
      <c r="M5828">
        <f t="shared" si="1114"/>
        <v>3</v>
      </c>
      <c r="N5828">
        <v>0</v>
      </c>
      <c r="O5828">
        <v>0</v>
      </c>
      <c r="P5828">
        <v>0</v>
      </c>
      <c r="Q5828">
        <v>4</v>
      </c>
      <c r="R5828">
        <v>3</v>
      </c>
      <c r="S5828">
        <f t="shared" si="1111"/>
        <v>1</v>
      </c>
      <c r="T5828">
        <v>35</v>
      </c>
      <c r="U5828">
        <f t="shared" si="1110"/>
        <v>0</v>
      </c>
      <c r="V5828">
        <f t="shared" si="1112"/>
        <v>0</v>
      </c>
      <c r="W5828" s="1">
        <v>-0.76523382144544161</v>
      </c>
      <c r="X5828">
        <f t="shared" si="1115"/>
        <v>1</v>
      </c>
      <c r="Y5828">
        <f t="shared" si="1116"/>
        <v>0</v>
      </c>
      <c r="Z5828">
        <f t="shared" si="1117"/>
        <v>0</v>
      </c>
      <c r="AA5828">
        <f t="shared" si="1118"/>
        <v>0</v>
      </c>
      <c r="AB5828">
        <f t="shared" si="1113"/>
        <v>0</v>
      </c>
      <c r="AC5828">
        <f t="shared" si="1119"/>
        <v>0</v>
      </c>
      <c r="AD5828" t="s">
        <v>9864</v>
      </c>
      <c r="AE5828">
        <f t="shared" si="1120"/>
        <v>0</v>
      </c>
      <c r="AF5828">
        <f t="shared" si="1121"/>
        <v>0</v>
      </c>
    </row>
    <row r="5829" spans="1:32" hidden="1" x14ac:dyDescent="0.25">
      <c r="A5829">
        <v>1995</v>
      </c>
      <c r="B5829">
        <v>5</v>
      </c>
      <c r="C5829">
        <v>153</v>
      </c>
      <c r="D5829" t="s">
        <v>48</v>
      </c>
      <c r="E5829" t="s">
        <v>5128</v>
      </c>
      <c r="F5829">
        <v>0</v>
      </c>
      <c r="G5829" t="s">
        <v>50</v>
      </c>
      <c r="H5829" t="s">
        <v>50</v>
      </c>
      <c r="I5829" t="s">
        <v>36</v>
      </c>
      <c r="J5829" t="s">
        <v>313</v>
      </c>
      <c r="K5829">
        <v>22</v>
      </c>
      <c r="L5829">
        <v>1999</v>
      </c>
      <c r="M5829">
        <f t="shared" si="1114"/>
        <v>5</v>
      </c>
      <c r="N5829">
        <v>0</v>
      </c>
      <c r="O5829">
        <v>0</v>
      </c>
      <c r="P5829">
        <v>0</v>
      </c>
      <c r="Q5829">
        <v>4</v>
      </c>
      <c r="S5829">
        <f t="shared" si="1111"/>
        <v>4</v>
      </c>
      <c r="T5829">
        <v>53</v>
      </c>
      <c r="U5829">
        <f t="shared" si="1110"/>
        <v>0</v>
      </c>
      <c r="V5829">
        <f t="shared" si="1112"/>
        <v>0</v>
      </c>
      <c r="W5829" s="1">
        <v>-0.76523382144544161</v>
      </c>
      <c r="X5829">
        <f t="shared" si="1115"/>
        <v>1</v>
      </c>
      <c r="Y5829">
        <f t="shared" si="1116"/>
        <v>0</v>
      </c>
      <c r="Z5829">
        <f t="shared" si="1117"/>
        <v>0</v>
      </c>
      <c r="AA5829">
        <f t="shared" si="1118"/>
        <v>0</v>
      </c>
      <c r="AB5829">
        <f t="shared" si="1113"/>
        <v>0</v>
      </c>
      <c r="AC5829">
        <f t="shared" si="1119"/>
        <v>0</v>
      </c>
      <c r="AD5829" t="s">
        <v>9865</v>
      </c>
      <c r="AE5829">
        <f t="shared" si="1120"/>
        <v>0</v>
      </c>
      <c r="AF5829">
        <f t="shared" si="1121"/>
        <v>0</v>
      </c>
    </row>
    <row r="5830" spans="1:32" hidden="1" x14ac:dyDescent="0.25">
      <c r="A5830">
        <v>1997</v>
      </c>
      <c r="B5830">
        <v>5</v>
      </c>
      <c r="C5830">
        <v>140</v>
      </c>
      <c r="D5830" t="s">
        <v>76</v>
      </c>
      <c r="E5830" t="s">
        <v>5609</v>
      </c>
      <c r="F5830">
        <v>0</v>
      </c>
      <c r="G5830" t="s">
        <v>50</v>
      </c>
      <c r="H5830" t="s">
        <v>50</v>
      </c>
      <c r="I5830" t="s">
        <v>36</v>
      </c>
      <c r="J5830" t="s">
        <v>576</v>
      </c>
      <c r="K5830">
        <v>23</v>
      </c>
      <c r="L5830">
        <v>2001</v>
      </c>
      <c r="M5830">
        <f t="shared" si="1114"/>
        <v>5</v>
      </c>
      <c r="N5830">
        <v>0</v>
      </c>
      <c r="O5830">
        <v>0</v>
      </c>
      <c r="P5830">
        <v>0</v>
      </c>
      <c r="Q5830">
        <v>4</v>
      </c>
      <c r="R5830">
        <v>1</v>
      </c>
      <c r="S5830">
        <f t="shared" si="1111"/>
        <v>3</v>
      </c>
      <c r="T5830">
        <v>54</v>
      </c>
      <c r="U5830">
        <f t="shared" si="1110"/>
        <v>0</v>
      </c>
      <c r="V5830">
        <f t="shared" si="1112"/>
        <v>0</v>
      </c>
      <c r="W5830" s="1">
        <v>-0.76523382144544161</v>
      </c>
      <c r="X5830">
        <f t="shared" si="1115"/>
        <v>1</v>
      </c>
      <c r="Y5830">
        <f t="shared" si="1116"/>
        <v>0</v>
      </c>
      <c r="Z5830">
        <f t="shared" si="1117"/>
        <v>0</v>
      </c>
      <c r="AA5830">
        <f t="shared" si="1118"/>
        <v>0</v>
      </c>
      <c r="AB5830">
        <f t="shared" si="1113"/>
        <v>0</v>
      </c>
      <c r="AC5830">
        <f t="shared" si="1119"/>
        <v>0</v>
      </c>
      <c r="AD5830" t="s">
        <v>9865</v>
      </c>
      <c r="AE5830">
        <f t="shared" si="1120"/>
        <v>0</v>
      </c>
      <c r="AF5830">
        <f t="shared" si="1121"/>
        <v>0</v>
      </c>
    </row>
    <row r="5831" spans="1:32" hidden="1" x14ac:dyDescent="0.25">
      <c r="A5831">
        <v>2001</v>
      </c>
      <c r="B5831">
        <v>5</v>
      </c>
      <c r="C5831">
        <v>152</v>
      </c>
      <c r="D5831" t="s">
        <v>1588</v>
      </c>
      <c r="E5831" t="s">
        <v>6578</v>
      </c>
      <c r="F5831">
        <v>0</v>
      </c>
      <c r="G5831" t="s">
        <v>50</v>
      </c>
      <c r="H5831" t="s">
        <v>50</v>
      </c>
      <c r="I5831" t="s">
        <v>36</v>
      </c>
      <c r="J5831" t="s">
        <v>554</v>
      </c>
      <c r="K5831">
        <v>22</v>
      </c>
      <c r="L5831">
        <v>2005</v>
      </c>
      <c r="M5831">
        <f t="shared" si="1114"/>
        <v>5</v>
      </c>
      <c r="N5831">
        <v>0</v>
      </c>
      <c r="O5831">
        <v>0</v>
      </c>
      <c r="P5831">
        <v>0</v>
      </c>
      <c r="Q5831">
        <v>4</v>
      </c>
      <c r="R5831">
        <v>0</v>
      </c>
      <c r="S5831">
        <f t="shared" si="1111"/>
        <v>4</v>
      </c>
      <c r="T5831">
        <v>41</v>
      </c>
      <c r="U5831">
        <f t="shared" si="1110"/>
        <v>0</v>
      </c>
      <c r="V5831">
        <f t="shared" si="1112"/>
        <v>0</v>
      </c>
      <c r="W5831" s="1">
        <v>-0.76523382144544161</v>
      </c>
      <c r="X5831">
        <f t="shared" si="1115"/>
        <v>1</v>
      </c>
      <c r="Y5831">
        <f t="shared" si="1116"/>
        <v>0</v>
      </c>
      <c r="Z5831">
        <f t="shared" si="1117"/>
        <v>0</v>
      </c>
      <c r="AA5831">
        <f t="shared" si="1118"/>
        <v>0</v>
      </c>
      <c r="AB5831">
        <f t="shared" si="1113"/>
        <v>0</v>
      </c>
      <c r="AC5831">
        <f t="shared" si="1119"/>
        <v>0</v>
      </c>
      <c r="AD5831" t="s">
        <v>9866</v>
      </c>
      <c r="AE5831">
        <f t="shared" si="1120"/>
        <v>0</v>
      </c>
      <c r="AF5831">
        <f t="shared" si="1121"/>
        <v>0</v>
      </c>
    </row>
    <row r="5832" spans="1:32" hidden="1" x14ac:dyDescent="0.25">
      <c r="A5832">
        <v>2002</v>
      </c>
      <c r="B5832">
        <v>5</v>
      </c>
      <c r="C5832">
        <v>150</v>
      </c>
      <c r="D5832" t="s">
        <v>60</v>
      </c>
      <c r="E5832" t="s">
        <v>6811</v>
      </c>
      <c r="F5832">
        <v>0</v>
      </c>
      <c r="G5832" t="s">
        <v>50</v>
      </c>
      <c r="H5832" t="s">
        <v>50</v>
      </c>
      <c r="I5832" t="s">
        <v>36</v>
      </c>
      <c r="J5832" t="s">
        <v>490</v>
      </c>
      <c r="K5832">
        <v>23</v>
      </c>
      <c r="L5832">
        <v>2007</v>
      </c>
      <c r="M5832">
        <f t="shared" si="1114"/>
        <v>6</v>
      </c>
      <c r="N5832">
        <v>0</v>
      </c>
      <c r="O5832">
        <v>0</v>
      </c>
      <c r="P5832">
        <v>0</v>
      </c>
      <c r="Q5832">
        <v>4</v>
      </c>
      <c r="R5832">
        <v>3</v>
      </c>
      <c r="S5832">
        <f t="shared" si="1111"/>
        <v>1</v>
      </c>
      <c r="T5832">
        <v>54</v>
      </c>
      <c r="U5832">
        <f t="shared" si="1110"/>
        <v>0</v>
      </c>
      <c r="V5832">
        <f t="shared" si="1112"/>
        <v>0</v>
      </c>
      <c r="W5832" s="1">
        <v>-0.76523382144544161</v>
      </c>
      <c r="X5832">
        <f t="shared" si="1115"/>
        <v>1</v>
      </c>
      <c r="Y5832">
        <f t="shared" si="1116"/>
        <v>0</v>
      </c>
      <c r="Z5832">
        <f t="shared" si="1117"/>
        <v>0</v>
      </c>
      <c r="AA5832">
        <f t="shared" si="1118"/>
        <v>0</v>
      </c>
      <c r="AB5832">
        <f t="shared" si="1113"/>
        <v>0</v>
      </c>
      <c r="AC5832">
        <f t="shared" si="1119"/>
        <v>0</v>
      </c>
      <c r="AD5832" t="s">
        <v>9866</v>
      </c>
      <c r="AE5832">
        <f t="shared" si="1120"/>
        <v>0</v>
      </c>
      <c r="AF5832">
        <f t="shared" si="1121"/>
        <v>0</v>
      </c>
    </row>
    <row r="5833" spans="1:32" hidden="1" x14ac:dyDescent="0.25">
      <c r="A5833">
        <v>2002</v>
      </c>
      <c r="B5833">
        <v>5</v>
      </c>
      <c r="C5833">
        <v>159</v>
      </c>
      <c r="D5833" t="s">
        <v>76</v>
      </c>
      <c r="E5833" t="s">
        <v>6819</v>
      </c>
      <c r="F5833">
        <v>0</v>
      </c>
      <c r="G5833" t="s">
        <v>50</v>
      </c>
      <c r="H5833" t="s">
        <v>50</v>
      </c>
      <c r="I5833" t="s">
        <v>36</v>
      </c>
      <c r="J5833" t="s">
        <v>67</v>
      </c>
      <c r="K5833">
        <v>23</v>
      </c>
      <c r="L5833">
        <v>2006</v>
      </c>
      <c r="M5833">
        <f t="shared" si="1114"/>
        <v>5</v>
      </c>
      <c r="N5833">
        <v>0</v>
      </c>
      <c r="O5833">
        <v>0</v>
      </c>
      <c r="P5833">
        <v>0</v>
      </c>
      <c r="Q5833">
        <v>4</v>
      </c>
      <c r="R5833">
        <v>4</v>
      </c>
      <c r="S5833">
        <f t="shared" si="1111"/>
        <v>0</v>
      </c>
      <c r="T5833">
        <v>32</v>
      </c>
      <c r="U5833">
        <f t="shared" si="1110"/>
        <v>0</v>
      </c>
      <c r="V5833">
        <f t="shared" si="1112"/>
        <v>0</v>
      </c>
      <c r="W5833" s="1">
        <v>-0.76523382144544161</v>
      </c>
      <c r="X5833">
        <f t="shared" si="1115"/>
        <v>1</v>
      </c>
      <c r="Y5833">
        <f t="shared" si="1116"/>
        <v>0</v>
      </c>
      <c r="Z5833">
        <f t="shared" si="1117"/>
        <v>0</v>
      </c>
      <c r="AA5833">
        <f t="shared" si="1118"/>
        <v>0</v>
      </c>
      <c r="AB5833">
        <f t="shared" si="1113"/>
        <v>0</v>
      </c>
      <c r="AC5833">
        <f t="shared" si="1119"/>
        <v>0</v>
      </c>
      <c r="AD5833" t="s">
        <v>9866</v>
      </c>
      <c r="AE5833">
        <f t="shared" si="1120"/>
        <v>0</v>
      </c>
      <c r="AF5833">
        <f t="shared" si="1121"/>
        <v>0</v>
      </c>
    </row>
    <row r="5834" spans="1:32" hidden="1" x14ac:dyDescent="0.25">
      <c r="A5834">
        <v>2005</v>
      </c>
      <c r="B5834">
        <v>5</v>
      </c>
      <c r="C5834">
        <v>156</v>
      </c>
      <c r="D5834" t="s">
        <v>72</v>
      </c>
      <c r="E5834" t="s">
        <v>6154</v>
      </c>
      <c r="F5834">
        <v>0</v>
      </c>
      <c r="G5834" t="s">
        <v>50</v>
      </c>
      <c r="H5834" t="s">
        <v>50</v>
      </c>
      <c r="I5834" t="s">
        <v>36</v>
      </c>
      <c r="J5834" t="s">
        <v>155</v>
      </c>
      <c r="K5834">
        <v>23</v>
      </c>
      <c r="L5834">
        <v>2010</v>
      </c>
      <c r="M5834">
        <f t="shared" si="1114"/>
        <v>6</v>
      </c>
      <c r="N5834">
        <v>0</v>
      </c>
      <c r="O5834">
        <v>0</v>
      </c>
      <c r="P5834">
        <v>0</v>
      </c>
      <c r="Q5834">
        <v>4</v>
      </c>
      <c r="R5834">
        <v>1</v>
      </c>
      <c r="S5834">
        <f t="shared" si="1111"/>
        <v>3</v>
      </c>
      <c r="T5834">
        <v>63</v>
      </c>
      <c r="U5834">
        <f t="shared" si="1110"/>
        <v>0</v>
      </c>
      <c r="V5834">
        <f t="shared" si="1112"/>
        <v>0</v>
      </c>
      <c r="W5834" s="1">
        <v>-0.76523382144544161</v>
      </c>
      <c r="X5834">
        <f t="shared" si="1115"/>
        <v>1</v>
      </c>
      <c r="Y5834">
        <f t="shared" si="1116"/>
        <v>0</v>
      </c>
      <c r="Z5834">
        <f t="shared" si="1117"/>
        <v>0</v>
      </c>
      <c r="AA5834">
        <f t="shared" si="1118"/>
        <v>0</v>
      </c>
      <c r="AB5834">
        <f t="shared" si="1113"/>
        <v>0</v>
      </c>
      <c r="AC5834">
        <f t="shared" si="1119"/>
        <v>0</v>
      </c>
      <c r="AD5834" s="2" t="s">
        <v>9867</v>
      </c>
      <c r="AE5834">
        <f t="shared" si="1120"/>
        <v>0</v>
      </c>
      <c r="AF5834">
        <f t="shared" si="1121"/>
        <v>0</v>
      </c>
    </row>
    <row r="5835" spans="1:32" hidden="1" x14ac:dyDescent="0.25">
      <c r="A5835">
        <v>2013</v>
      </c>
      <c r="B5835">
        <v>5</v>
      </c>
      <c r="C5835">
        <v>136</v>
      </c>
      <c r="D5835" t="s">
        <v>91</v>
      </c>
      <c r="E5835" t="s">
        <v>9495</v>
      </c>
      <c r="F5835">
        <v>0</v>
      </c>
      <c r="G5835" t="s">
        <v>50</v>
      </c>
      <c r="H5835" t="s">
        <v>50</v>
      </c>
      <c r="I5835" t="s">
        <v>36</v>
      </c>
      <c r="J5835" t="s">
        <v>74</v>
      </c>
      <c r="K5835">
        <v>23</v>
      </c>
      <c r="L5835">
        <v>2014</v>
      </c>
      <c r="M5835">
        <f t="shared" si="1114"/>
        <v>2</v>
      </c>
      <c r="N5835">
        <v>0</v>
      </c>
      <c r="O5835">
        <v>0</v>
      </c>
      <c r="P5835">
        <v>0</v>
      </c>
      <c r="Q5835">
        <v>4</v>
      </c>
      <c r="R5835">
        <v>4</v>
      </c>
      <c r="S5835">
        <f t="shared" si="1111"/>
        <v>0</v>
      </c>
      <c r="T5835">
        <v>18</v>
      </c>
      <c r="U5835">
        <f t="shared" si="1110"/>
        <v>0</v>
      </c>
      <c r="V5835">
        <f t="shared" si="1112"/>
        <v>0</v>
      </c>
      <c r="W5835" s="1">
        <v>-0.76523382144544161</v>
      </c>
      <c r="X5835">
        <f t="shared" si="1115"/>
        <v>1</v>
      </c>
      <c r="Y5835">
        <f t="shared" si="1116"/>
        <v>0</v>
      </c>
      <c r="Z5835">
        <f t="shared" si="1117"/>
        <v>0</v>
      </c>
      <c r="AA5835">
        <f t="shared" si="1118"/>
        <v>0</v>
      </c>
      <c r="AB5835">
        <f t="shared" si="1113"/>
        <v>0</v>
      </c>
      <c r="AC5835">
        <f t="shared" si="1119"/>
        <v>0</v>
      </c>
      <c r="AD5835" s="2" t="s">
        <v>9868</v>
      </c>
      <c r="AE5835">
        <f t="shared" si="1120"/>
        <v>0</v>
      </c>
      <c r="AF5835">
        <f t="shared" si="1121"/>
        <v>0</v>
      </c>
    </row>
    <row r="5836" spans="1:32" hidden="1" x14ac:dyDescent="0.25">
      <c r="A5836">
        <v>2013</v>
      </c>
      <c r="B5836">
        <v>5</v>
      </c>
      <c r="C5836">
        <v>138</v>
      </c>
      <c r="D5836" t="s">
        <v>55</v>
      </c>
      <c r="E5836" t="s">
        <v>9497</v>
      </c>
      <c r="F5836">
        <v>0</v>
      </c>
      <c r="G5836" t="s">
        <v>50</v>
      </c>
      <c r="H5836" t="s">
        <v>50</v>
      </c>
      <c r="I5836" t="s">
        <v>36</v>
      </c>
      <c r="J5836" t="s">
        <v>106</v>
      </c>
      <c r="K5836">
        <v>22</v>
      </c>
      <c r="L5836">
        <v>2016</v>
      </c>
      <c r="M5836">
        <f t="shared" si="1114"/>
        <v>4</v>
      </c>
      <c r="N5836">
        <v>0</v>
      </c>
      <c r="O5836">
        <v>0</v>
      </c>
      <c r="P5836">
        <v>0</v>
      </c>
      <c r="Q5836">
        <v>4</v>
      </c>
      <c r="R5836">
        <v>3</v>
      </c>
      <c r="S5836">
        <f t="shared" si="1111"/>
        <v>1</v>
      </c>
      <c r="T5836">
        <v>20</v>
      </c>
      <c r="U5836">
        <f t="shared" si="1110"/>
        <v>0</v>
      </c>
      <c r="V5836">
        <f t="shared" si="1112"/>
        <v>0</v>
      </c>
      <c r="W5836" s="1">
        <v>-0.76523382144544161</v>
      </c>
      <c r="X5836">
        <f t="shared" si="1115"/>
        <v>1</v>
      </c>
      <c r="Y5836">
        <f t="shared" si="1116"/>
        <v>0</v>
      </c>
      <c r="Z5836">
        <f t="shared" si="1117"/>
        <v>0</v>
      </c>
      <c r="AA5836">
        <f t="shared" si="1118"/>
        <v>0</v>
      </c>
      <c r="AB5836">
        <f t="shared" si="1113"/>
        <v>0</v>
      </c>
      <c r="AC5836">
        <f t="shared" si="1119"/>
        <v>0</v>
      </c>
      <c r="AD5836" s="2" t="s">
        <v>9868</v>
      </c>
      <c r="AE5836">
        <f t="shared" si="1120"/>
        <v>0</v>
      </c>
      <c r="AF5836">
        <f t="shared" si="1121"/>
        <v>0</v>
      </c>
    </row>
    <row r="5837" spans="1:32" hidden="1" x14ac:dyDescent="0.25">
      <c r="A5837">
        <v>2013</v>
      </c>
      <c r="B5837">
        <v>5</v>
      </c>
      <c r="C5837">
        <v>145</v>
      </c>
      <c r="D5837" t="s">
        <v>217</v>
      </c>
      <c r="E5837" t="s">
        <v>9504</v>
      </c>
      <c r="F5837">
        <v>0</v>
      </c>
      <c r="G5837" t="s">
        <v>50</v>
      </c>
      <c r="H5837" t="s">
        <v>50</v>
      </c>
      <c r="I5837" t="s">
        <v>36</v>
      </c>
      <c r="J5837" t="s">
        <v>141</v>
      </c>
      <c r="K5837">
        <v>22</v>
      </c>
      <c r="L5837">
        <v>2016</v>
      </c>
      <c r="M5837">
        <f t="shared" si="1114"/>
        <v>4</v>
      </c>
      <c r="N5837">
        <v>0</v>
      </c>
      <c r="O5837">
        <v>0</v>
      </c>
      <c r="P5837">
        <v>0</v>
      </c>
      <c r="Q5837">
        <v>4</v>
      </c>
      <c r="R5837">
        <v>4</v>
      </c>
      <c r="S5837">
        <f t="shared" si="1111"/>
        <v>0</v>
      </c>
      <c r="T5837">
        <v>32</v>
      </c>
      <c r="U5837">
        <f t="shared" si="1110"/>
        <v>0</v>
      </c>
      <c r="V5837">
        <f t="shared" si="1112"/>
        <v>0</v>
      </c>
      <c r="W5837" s="1">
        <v>-0.76523382144544161</v>
      </c>
      <c r="X5837">
        <f t="shared" si="1115"/>
        <v>1</v>
      </c>
      <c r="Y5837">
        <f t="shared" si="1116"/>
        <v>0</v>
      </c>
      <c r="Z5837">
        <f t="shared" si="1117"/>
        <v>0</v>
      </c>
      <c r="AA5837">
        <f t="shared" si="1118"/>
        <v>0</v>
      </c>
      <c r="AB5837">
        <f t="shared" si="1113"/>
        <v>0</v>
      </c>
      <c r="AC5837">
        <f t="shared" si="1119"/>
        <v>0</v>
      </c>
      <c r="AD5837" s="2" t="s">
        <v>9868</v>
      </c>
      <c r="AE5837">
        <f t="shared" si="1120"/>
        <v>0</v>
      </c>
      <c r="AF5837">
        <f t="shared" si="1121"/>
        <v>0</v>
      </c>
    </row>
    <row r="5838" spans="1:32" hidden="1" x14ac:dyDescent="0.25">
      <c r="A5838">
        <v>2014</v>
      </c>
      <c r="B5838">
        <v>5</v>
      </c>
      <c r="C5838">
        <v>162</v>
      </c>
      <c r="D5838" t="s">
        <v>91</v>
      </c>
      <c r="E5838" t="s">
        <v>9758</v>
      </c>
      <c r="F5838">
        <v>0</v>
      </c>
      <c r="G5838" t="s">
        <v>50</v>
      </c>
      <c r="H5838" t="s">
        <v>50</v>
      </c>
      <c r="I5838" t="s">
        <v>36</v>
      </c>
      <c r="J5838" t="s">
        <v>131</v>
      </c>
      <c r="K5838">
        <v>22</v>
      </c>
      <c r="L5838">
        <v>2016</v>
      </c>
      <c r="M5838">
        <f t="shared" si="1114"/>
        <v>3</v>
      </c>
      <c r="N5838">
        <v>0</v>
      </c>
      <c r="O5838">
        <v>0</v>
      </c>
      <c r="P5838">
        <v>1</v>
      </c>
      <c r="Q5838">
        <v>4</v>
      </c>
      <c r="R5838">
        <v>1</v>
      </c>
      <c r="S5838">
        <f t="shared" si="1111"/>
        <v>3</v>
      </c>
      <c r="T5838">
        <v>16</v>
      </c>
      <c r="U5838">
        <f t="shared" ref="U5838:U5901" si="1122">IF(L5838 = "",1,0)</f>
        <v>0</v>
      </c>
      <c r="V5838">
        <f t="shared" si="1112"/>
        <v>0</v>
      </c>
      <c r="W5838" s="1">
        <v>-0.76523382144544161</v>
      </c>
      <c r="X5838">
        <f t="shared" si="1115"/>
        <v>1</v>
      </c>
      <c r="Y5838">
        <f t="shared" si="1116"/>
        <v>0</v>
      </c>
      <c r="Z5838">
        <f t="shared" si="1117"/>
        <v>0</v>
      </c>
      <c r="AA5838">
        <f t="shared" si="1118"/>
        <v>0</v>
      </c>
      <c r="AB5838">
        <f t="shared" si="1113"/>
        <v>0</v>
      </c>
      <c r="AC5838">
        <f t="shared" si="1119"/>
        <v>0</v>
      </c>
      <c r="AD5838" s="2" t="s">
        <v>9868</v>
      </c>
      <c r="AE5838">
        <f t="shared" si="1120"/>
        <v>0</v>
      </c>
      <c r="AF5838">
        <f t="shared" si="1121"/>
        <v>0</v>
      </c>
    </row>
    <row r="5839" spans="1:32" hidden="1" x14ac:dyDescent="0.25">
      <c r="A5839">
        <v>1991</v>
      </c>
      <c r="B5839">
        <v>6</v>
      </c>
      <c r="C5839">
        <v>157</v>
      </c>
      <c r="D5839" t="s">
        <v>27</v>
      </c>
      <c r="E5839" t="s">
        <v>4049</v>
      </c>
      <c r="F5839">
        <v>0</v>
      </c>
      <c r="G5839" t="s">
        <v>50</v>
      </c>
      <c r="H5839" t="s">
        <v>50</v>
      </c>
      <c r="I5839" t="s">
        <v>36</v>
      </c>
      <c r="J5839" t="s">
        <v>180</v>
      </c>
      <c r="K5839">
        <v>23</v>
      </c>
      <c r="L5839">
        <v>1992</v>
      </c>
      <c r="M5839">
        <f t="shared" si="1114"/>
        <v>2</v>
      </c>
      <c r="N5839">
        <v>0</v>
      </c>
      <c r="O5839">
        <v>0</v>
      </c>
      <c r="P5839">
        <v>0</v>
      </c>
      <c r="Q5839">
        <v>4</v>
      </c>
      <c r="R5839">
        <v>1</v>
      </c>
      <c r="S5839">
        <f t="shared" si="1111"/>
        <v>3</v>
      </c>
      <c r="T5839">
        <v>24</v>
      </c>
      <c r="U5839">
        <f t="shared" si="1122"/>
        <v>0</v>
      </c>
      <c r="V5839">
        <f t="shared" si="1112"/>
        <v>0</v>
      </c>
      <c r="W5839" s="1">
        <v>-0.76523382144544161</v>
      </c>
      <c r="X5839">
        <f t="shared" si="1115"/>
        <v>1</v>
      </c>
      <c r="Y5839">
        <f t="shared" si="1116"/>
        <v>0</v>
      </c>
      <c r="Z5839">
        <f t="shared" si="1117"/>
        <v>0</v>
      </c>
      <c r="AA5839">
        <f t="shared" si="1118"/>
        <v>0</v>
      </c>
      <c r="AB5839">
        <f t="shared" si="1113"/>
        <v>0</v>
      </c>
      <c r="AC5839">
        <f t="shared" si="1119"/>
        <v>0</v>
      </c>
      <c r="AD5839" t="s">
        <v>9864</v>
      </c>
      <c r="AE5839">
        <f t="shared" si="1120"/>
        <v>0</v>
      </c>
      <c r="AF5839">
        <f t="shared" si="1121"/>
        <v>0</v>
      </c>
    </row>
    <row r="5840" spans="1:32" hidden="1" x14ac:dyDescent="0.25">
      <c r="A5840">
        <v>1999</v>
      </c>
      <c r="B5840">
        <v>6</v>
      </c>
      <c r="C5840">
        <v>189</v>
      </c>
      <c r="D5840" t="s">
        <v>48</v>
      </c>
      <c r="E5840" t="s">
        <v>6125</v>
      </c>
      <c r="F5840">
        <v>0</v>
      </c>
      <c r="G5840" t="s">
        <v>50</v>
      </c>
      <c r="H5840" t="s">
        <v>50</v>
      </c>
      <c r="I5840" t="s">
        <v>36</v>
      </c>
      <c r="J5840" t="s">
        <v>150</v>
      </c>
      <c r="K5840">
        <v>22</v>
      </c>
      <c r="L5840">
        <v>2003</v>
      </c>
      <c r="M5840">
        <f t="shared" si="1114"/>
        <v>5</v>
      </c>
      <c r="N5840">
        <v>0</v>
      </c>
      <c r="O5840">
        <v>0</v>
      </c>
      <c r="P5840">
        <v>0</v>
      </c>
      <c r="Q5840">
        <v>4</v>
      </c>
      <c r="R5840">
        <v>2</v>
      </c>
      <c r="S5840">
        <f t="shared" si="1111"/>
        <v>2</v>
      </c>
      <c r="T5840">
        <v>51</v>
      </c>
      <c r="U5840">
        <f t="shared" si="1122"/>
        <v>0</v>
      </c>
      <c r="V5840">
        <f t="shared" si="1112"/>
        <v>0</v>
      </c>
      <c r="W5840" s="1">
        <v>-0.76523382144544161</v>
      </c>
      <c r="X5840">
        <f t="shared" si="1115"/>
        <v>1</v>
      </c>
      <c r="Y5840">
        <f t="shared" si="1116"/>
        <v>0</v>
      </c>
      <c r="Z5840">
        <f t="shared" si="1117"/>
        <v>0</v>
      </c>
      <c r="AA5840">
        <f t="shared" si="1118"/>
        <v>0</v>
      </c>
      <c r="AB5840">
        <f t="shared" si="1113"/>
        <v>0</v>
      </c>
      <c r="AC5840">
        <f t="shared" si="1119"/>
        <v>0</v>
      </c>
      <c r="AD5840" t="s">
        <v>9865</v>
      </c>
      <c r="AE5840">
        <f t="shared" si="1120"/>
        <v>0</v>
      </c>
      <c r="AF5840">
        <f t="shared" si="1121"/>
        <v>0</v>
      </c>
    </row>
    <row r="5841" spans="1:32" hidden="1" x14ac:dyDescent="0.25">
      <c r="A5841">
        <v>2001</v>
      </c>
      <c r="B5841">
        <v>6</v>
      </c>
      <c r="C5841">
        <v>165</v>
      </c>
      <c r="D5841" t="s">
        <v>98</v>
      </c>
      <c r="E5841" t="s">
        <v>6590</v>
      </c>
      <c r="F5841">
        <v>0</v>
      </c>
      <c r="G5841" t="s">
        <v>50</v>
      </c>
      <c r="H5841" t="s">
        <v>50</v>
      </c>
      <c r="I5841" t="s">
        <v>36</v>
      </c>
      <c r="J5841" t="s">
        <v>40</v>
      </c>
      <c r="K5841">
        <v>22</v>
      </c>
      <c r="L5841">
        <v>2004</v>
      </c>
      <c r="M5841">
        <f t="shared" si="1114"/>
        <v>4</v>
      </c>
      <c r="N5841">
        <v>0</v>
      </c>
      <c r="O5841">
        <v>0</v>
      </c>
      <c r="P5841">
        <v>0</v>
      </c>
      <c r="Q5841">
        <v>4</v>
      </c>
      <c r="R5841">
        <v>4</v>
      </c>
      <c r="S5841">
        <f t="shared" si="1111"/>
        <v>0</v>
      </c>
      <c r="T5841">
        <v>42</v>
      </c>
      <c r="U5841">
        <f t="shared" si="1122"/>
        <v>0</v>
      </c>
      <c r="V5841">
        <f t="shared" si="1112"/>
        <v>0</v>
      </c>
      <c r="W5841" s="1">
        <v>-0.76523382144544161</v>
      </c>
      <c r="X5841">
        <f t="shared" si="1115"/>
        <v>1</v>
      </c>
      <c r="Y5841">
        <f t="shared" si="1116"/>
        <v>0</v>
      </c>
      <c r="Z5841">
        <f t="shared" si="1117"/>
        <v>0</v>
      </c>
      <c r="AA5841">
        <f t="shared" si="1118"/>
        <v>0</v>
      </c>
      <c r="AB5841">
        <f t="shared" si="1113"/>
        <v>0</v>
      </c>
      <c r="AC5841">
        <f t="shared" si="1119"/>
        <v>0</v>
      </c>
      <c r="AD5841" t="s">
        <v>9866</v>
      </c>
      <c r="AE5841">
        <f t="shared" si="1120"/>
        <v>0</v>
      </c>
      <c r="AF5841">
        <f t="shared" si="1121"/>
        <v>0</v>
      </c>
    </row>
    <row r="5842" spans="1:32" hidden="1" x14ac:dyDescent="0.25">
      <c r="A5842">
        <v>2001</v>
      </c>
      <c r="B5842">
        <v>6</v>
      </c>
      <c r="C5842">
        <v>179</v>
      </c>
      <c r="D5842" t="s">
        <v>62</v>
      </c>
      <c r="E5842" t="s">
        <v>6604</v>
      </c>
      <c r="F5842">
        <v>0</v>
      </c>
      <c r="G5842" t="s">
        <v>50</v>
      </c>
      <c r="H5842" t="s">
        <v>50</v>
      </c>
      <c r="I5842" t="s">
        <v>36</v>
      </c>
      <c r="J5842" t="s">
        <v>82</v>
      </c>
      <c r="K5842">
        <v>23</v>
      </c>
      <c r="L5842">
        <v>2003</v>
      </c>
      <c r="M5842">
        <f t="shared" si="1114"/>
        <v>3</v>
      </c>
      <c r="N5842">
        <v>0</v>
      </c>
      <c r="O5842">
        <v>0</v>
      </c>
      <c r="P5842">
        <v>0</v>
      </c>
      <c r="Q5842">
        <v>4</v>
      </c>
      <c r="R5842">
        <v>4</v>
      </c>
      <c r="S5842">
        <f t="shared" si="1111"/>
        <v>0</v>
      </c>
      <c r="T5842">
        <v>46</v>
      </c>
      <c r="U5842">
        <f t="shared" si="1122"/>
        <v>0</v>
      </c>
      <c r="V5842">
        <f t="shared" si="1112"/>
        <v>0</v>
      </c>
      <c r="W5842" s="1">
        <v>-0.76523382144544161</v>
      </c>
      <c r="X5842">
        <f t="shared" si="1115"/>
        <v>1</v>
      </c>
      <c r="Y5842">
        <f t="shared" si="1116"/>
        <v>0</v>
      </c>
      <c r="Z5842">
        <f t="shared" si="1117"/>
        <v>0</v>
      </c>
      <c r="AA5842">
        <f t="shared" si="1118"/>
        <v>0</v>
      </c>
      <c r="AB5842">
        <f t="shared" si="1113"/>
        <v>0</v>
      </c>
      <c r="AC5842">
        <f t="shared" si="1119"/>
        <v>0</v>
      </c>
      <c r="AD5842" t="s">
        <v>9866</v>
      </c>
      <c r="AE5842">
        <f t="shared" si="1120"/>
        <v>0</v>
      </c>
      <c r="AF5842">
        <f t="shared" si="1121"/>
        <v>0</v>
      </c>
    </row>
    <row r="5843" spans="1:32" hidden="1" x14ac:dyDescent="0.25">
      <c r="A5843">
        <v>2002</v>
      </c>
      <c r="B5843">
        <v>6</v>
      </c>
      <c r="C5843">
        <v>195</v>
      </c>
      <c r="D5843" t="s">
        <v>38</v>
      </c>
      <c r="E5843" t="s">
        <v>6854</v>
      </c>
      <c r="F5843">
        <v>0</v>
      </c>
      <c r="G5843" t="s">
        <v>50</v>
      </c>
      <c r="H5843" t="s">
        <v>50</v>
      </c>
      <c r="I5843" t="s">
        <v>36</v>
      </c>
      <c r="J5843" t="s">
        <v>2744</v>
      </c>
      <c r="K5843">
        <v>23</v>
      </c>
      <c r="L5843">
        <v>2004</v>
      </c>
      <c r="M5843">
        <f t="shared" si="1114"/>
        <v>3</v>
      </c>
      <c r="N5843">
        <v>0</v>
      </c>
      <c r="O5843">
        <v>0</v>
      </c>
      <c r="P5843">
        <v>0</v>
      </c>
      <c r="Q5843">
        <v>4</v>
      </c>
      <c r="R5843">
        <v>3</v>
      </c>
      <c r="S5843">
        <f t="shared" si="1111"/>
        <v>1</v>
      </c>
      <c r="T5843">
        <v>30</v>
      </c>
      <c r="U5843">
        <f t="shared" si="1122"/>
        <v>0</v>
      </c>
      <c r="V5843">
        <f t="shared" si="1112"/>
        <v>0</v>
      </c>
      <c r="W5843" s="1">
        <v>-0.76523382144544161</v>
      </c>
      <c r="X5843">
        <f t="shared" si="1115"/>
        <v>1</v>
      </c>
      <c r="Y5843">
        <f t="shared" si="1116"/>
        <v>0</v>
      </c>
      <c r="Z5843">
        <f t="shared" si="1117"/>
        <v>0</v>
      </c>
      <c r="AA5843">
        <f t="shared" si="1118"/>
        <v>0</v>
      </c>
      <c r="AB5843">
        <f t="shared" si="1113"/>
        <v>0</v>
      </c>
      <c r="AC5843">
        <f t="shared" si="1119"/>
        <v>0</v>
      </c>
      <c r="AD5843" t="s">
        <v>9866</v>
      </c>
      <c r="AE5843">
        <f t="shared" si="1120"/>
        <v>0</v>
      </c>
      <c r="AF5843">
        <f t="shared" si="1121"/>
        <v>0</v>
      </c>
    </row>
    <row r="5844" spans="1:32" hidden="1" x14ac:dyDescent="0.25">
      <c r="A5844">
        <v>2004</v>
      </c>
      <c r="B5844">
        <v>6</v>
      </c>
      <c r="C5844">
        <v>192</v>
      </c>
      <c r="D5844" t="s">
        <v>91</v>
      </c>
      <c r="E5844" t="s">
        <v>7355</v>
      </c>
      <c r="F5844">
        <v>0</v>
      </c>
      <c r="G5844" t="s">
        <v>50</v>
      </c>
      <c r="H5844" t="s">
        <v>50</v>
      </c>
      <c r="I5844" t="s">
        <v>36</v>
      </c>
      <c r="J5844" t="s">
        <v>257</v>
      </c>
      <c r="K5844">
        <v>23</v>
      </c>
      <c r="L5844">
        <v>2008</v>
      </c>
      <c r="M5844">
        <f t="shared" si="1114"/>
        <v>5</v>
      </c>
      <c r="N5844">
        <v>0</v>
      </c>
      <c r="O5844">
        <v>0</v>
      </c>
      <c r="P5844">
        <v>0</v>
      </c>
      <c r="Q5844">
        <v>4</v>
      </c>
      <c r="R5844">
        <v>3</v>
      </c>
      <c r="S5844">
        <f t="shared" si="1111"/>
        <v>1</v>
      </c>
      <c r="T5844">
        <v>47</v>
      </c>
      <c r="U5844">
        <f t="shared" si="1122"/>
        <v>0</v>
      </c>
      <c r="V5844">
        <f t="shared" si="1112"/>
        <v>0</v>
      </c>
      <c r="W5844" s="1">
        <v>-0.76523382144544161</v>
      </c>
      <c r="X5844">
        <f t="shared" si="1115"/>
        <v>1</v>
      </c>
      <c r="Y5844">
        <f t="shared" si="1116"/>
        <v>0</v>
      </c>
      <c r="Z5844">
        <f t="shared" si="1117"/>
        <v>0</v>
      </c>
      <c r="AA5844">
        <f t="shared" si="1118"/>
        <v>0</v>
      </c>
      <c r="AB5844">
        <f t="shared" si="1113"/>
        <v>0</v>
      </c>
      <c r="AC5844">
        <f t="shared" si="1119"/>
        <v>0</v>
      </c>
      <c r="AD5844" t="s">
        <v>9866</v>
      </c>
      <c r="AE5844">
        <f t="shared" si="1120"/>
        <v>0</v>
      </c>
      <c r="AF5844">
        <f t="shared" si="1121"/>
        <v>0</v>
      </c>
    </row>
    <row r="5845" spans="1:32" hidden="1" x14ac:dyDescent="0.25">
      <c r="A5845">
        <v>2009</v>
      </c>
      <c r="B5845">
        <v>6</v>
      </c>
      <c r="C5845">
        <v>179</v>
      </c>
      <c r="D5845" t="s">
        <v>27</v>
      </c>
      <c r="E5845" t="s">
        <v>8566</v>
      </c>
      <c r="F5845">
        <v>0</v>
      </c>
      <c r="G5845" t="s">
        <v>50</v>
      </c>
      <c r="H5845" t="s">
        <v>50</v>
      </c>
      <c r="I5845" t="s">
        <v>36</v>
      </c>
      <c r="J5845" t="s">
        <v>43</v>
      </c>
      <c r="K5845">
        <v>23</v>
      </c>
      <c r="L5845">
        <v>2011</v>
      </c>
      <c r="M5845">
        <f t="shared" si="1114"/>
        <v>3</v>
      </c>
      <c r="N5845">
        <v>0</v>
      </c>
      <c r="O5845">
        <v>0</v>
      </c>
      <c r="P5845">
        <v>0</v>
      </c>
      <c r="Q5845">
        <v>4</v>
      </c>
      <c r="R5845">
        <v>2</v>
      </c>
      <c r="S5845">
        <f t="shared" ref="S5845:S5908" si="1123">Q5845-R5845</f>
        <v>2</v>
      </c>
      <c r="T5845">
        <v>36</v>
      </c>
      <c r="U5845">
        <f t="shared" si="1122"/>
        <v>0</v>
      </c>
      <c r="V5845">
        <f t="shared" si="1112"/>
        <v>0</v>
      </c>
      <c r="W5845" s="1">
        <v>-0.76523382144544161</v>
      </c>
      <c r="X5845">
        <f t="shared" si="1115"/>
        <v>1</v>
      </c>
      <c r="Y5845">
        <f t="shared" si="1116"/>
        <v>0</v>
      </c>
      <c r="Z5845">
        <f t="shared" si="1117"/>
        <v>0</v>
      </c>
      <c r="AA5845">
        <f t="shared" si="1118"/>
        <v>0</v>
      </c>
      <c r="AB5845">
        <f t="shared" si="1113"/>
        <v>0</v>
      </c>
      <c r="AC5845">
        <f t="shared" si="1119"/>
        <v>0</v>
      </c>
      <c r="AD5845" s="2" t="s">
        <v>9867</v>
      </c>
      <c r="AE5845">
        <f t="shared" si="1120"/>
        <v>0</v>
      </c>
      <c r="AF5845">
        <f t="shared" si="1121"/>
        <v>0</v>
      </c>
    </row>
    <row r="5846" spans="1:32" hidden="1" x14ac:dyDescent="0.25">
      <c r="A5846">
        <v>2010</v>
      </c>
      <c r="B5846">
        <v>6</v>
      </c>
      <c r="C5846">
        <v>202</v>
      </c>
      <c r="D5846" t="s">
        <v>4989</v>
      </c>
      <c r="E5846" t="s">
        <v>8833</v>
      </c>
      <c r="F5846">
        <v>0</v>
      </c>
      <c r="G5846" t="s">
        <v>50</v>
      </c>
      <c r="H5846" t="s">
        <v>50</v>
      </c>
      <c r="I5846" t="s">
        <v>36</v>
      </c>
      <c r="J5846" t="s">
        <v>40</v>
      </c>
      <c r="K5846">
        <v>22</v>
      </c>
      <c r="L5846">
        <v>2013</v>
      </c>
      <c r="M5846">
        <f t="shared" si="1114"/>
        <v>4</v>
      </c>
      <c r="N5846">
        <v>0</v>
      </c>
      <c r="O5846">
        <v>0</v>
      </c>
      <c r="P5846">
        <v>0</v>
      </c>
      <c r="Q5846">
        <v>4</v>
      </c>
      <c r="R5846">
        <v>3</v>
      </c>
      <c r="S5846">
        <f t="shared" si="1123"/>
        <v>1</v>
      </c>
      <c r="T5846">
        <v>44</v>
      </c>
      <c r="U5846">
        <f t="shared" si="1122"/>
        <v>0</v>
      </c>
      <c r="V5846">
        <f t="shared" si="1112"/>
        <v>0</v>
      </c>
      <c r="W5846" s="1">
        <v>-0.76523382144544161</v>
      </c>
      <c r="X5846">
        <f t="shared" si="1115"/>
        <v>1</v>
      </c>
      <c r="Y5846">
        <f t="shared" si="1116"/>
        <v>0</v>
      </c>
      <c r="Z5846">
        <f t="shared" si="1117"/>
        <v>0</v>
      </c>
      <c r="AA5846">
        <f t="shared" si="1118"/>
        <v>0</v>
      </c>
      <c r="AB5846">
        <f t="shared" si="1113"/>
        <v>0</v>
      </c>
      <c r="AC5846">
        <f t="shared" si="1119"/>
        <v>0</v>
      </c>
      <c r="AD5846" s="2" t="s">
        <v>9868</v>
      </c>
      <c r="AE5846">
        <f t="shared" si="1120"/>
        <v>0</v>
      </c>
      <c r="AF5846">
        <f t="shared" si="1121"/>
        <v>0</v>
      </c>
    </row>
    <row r="5847" spans="1:32" hidden="1" x14ac:dyDescent="0.25">
      <c r="A5847">
        <v>2011</v>
      </c>
      <c r="B5847">
        <v>6</v>
      </c>
      <c r="C5847">
        <v>170</v>
      </c>
      <c r="D5847" t="s">
        <v>52</v>
      </c>
      <c r="E5847" t="s">
        <v>9042</v>
      </c>
      <c r="F5847">
        <v>0</v>
      </c>
      <c r="G5847" t="s">
        <v>50</v>
      </c>
      <c r="H5847" t="s">
        <v>50</v>
      </c>
      <c r="I5847" t="s">
        <v>36</v>
      </c>
      <c r="J5847" t="s">
        <v>6527</v>
      </c>
      <c r="K5847">
        <v>24</v>
      </c>
      <c r="L5847">
        <v>2013</v>
      </c>
      <c r="M5847">
        <f t="shared" si="1114"/>
        <v>3</v>
      </c>
      <c r="N5847">
        <v>0</v>
      </c>
      <c r="O5847">
        <v>0</v>
      </c>
      <c r="P5847">
        <v>0</v>
      </c>
      <c r="Q5847">
        <v>4</v>
      </c>
      <c r="R5847">
        <v>4</v>
      </c>
      <c r="S5847">
        <f t="shared" si="1123"/>
        <v>0</v>
      </c>
      <c r="T5847">
        <v>32</v>
      </c>
      <c r="U5847">
        <f t="shared" si="1122"/>
        <v>0</v>
      </c>
      <c r="V5847">
        <f t="shared" si="1112"/>
        <v>0</v>
      </c>
      <c r="W5847" s="1">
        <v>-0.76523382144544161</v>
      </c>
      <c r="X5847">
        <f t="shared" si="1115"/>
        <v>1</v>
      </c>
      <c r="Y5847">
        <f t="shared" si="1116"/>
        <v>0</v>
      </c>
      <c r="Z5847">
        <f t="shared" si="1117"/>
        <v>0</v>
      </c>
      <c r="AA5847">
        <f t="shared" si="1118"/>
        <v>0</v>
      </c>
      <c r="AB5847">
        <f t="shared" si="1113"/>
        <v>0</v>
      </c>
      <c r="AC5847">
        <f t="shared" si="1119"/>
        <v>0</v>
      </c>
      <c r="AD5847" s="2" t="s">
        <v>9868</v>
      </c>
      <c r="AE5847">
        <f t="shared" si="1120"/>
        <v>0</v>
      </c>
      <c r="AF5847">
        <f t="shared" si="1121"/>
        <v>0</v>
      </c>
    </row>
    <row r="5848" spans="1:32" hidden="1" x14ac:dyDescent="0.25">
      <c r="A5848">
        <v>2012</v>
      </c>
      <c r="B5848">
        <v>6</v>
      </c>
      <c r="C5848">
        <v>196</v>
      </c>
      <c r="D5848" t="s">
        <v>17</v>
      </c>
      <c r="E5848" t="s">
        <v>9306</v>
      </c>
      <c r="F5848">
        <v>0</v>
      </c>
      <c r="G5848" t="s">
        <v>50</v>
      </c>
      <c r="H5848" t="s">
        <v>50</v>
      </c>
      <c r="I5848" t="s">
        <v>36</v>
      </c>
      <c r="J5848" t="s">
        <v>1050</v>
      </c>
      <c r="K5848">
        <v>23</v>
      </c>
      <c r="L5848">
        <v>2013</v>
      </c>
      <c r="M5848">
        <f t="shared" si="1114"/>
        <v>2</v>
      </c>
      <c r="N5848">
        <v>0</v>
      </c>
      <c r="O5848">
        <v>0</v>
      </c>
      <c r="P5848">
        <v>0</v>
      </c>
      <c r="Q5848">
        <v>4</v>
      </c>
      <c r="R5848">
        <v>4</v>
      </c>
      <c r="S5848">
        <f t="shared" si="1123"/>
        <v>0</v>
      </c>
      <c r="T5848">
        <v>24</v>
      </c>
      <c r="U5848">
        <f t="shared" si="1122"/>
        <v>0</v>
      </c>
      <c r="V5848">
        <f t="shared" si="1112"/>
        <v>0</v>
      </c>
      <c r="W5848" s="1">
        <v>-0.76523382144544161</v>
      </c>
      <c r="X5848">
        <f t="shared" si="1115"/>
        <v>1</v>
      </c>
      <c r="Y5848">
        <f t="shared" si="1116"/>
        <v>0</v>
      </c>
      <c r="Z5848">
        <f t="shared" si="1117"/>
        <v>0</v>
      </c>
      <c r="AA5848">
        <f t="shared" si="1118"/>
        <v>0</v>
      </c>
      <c r="AB5848">
        <f t="shared" si="1113"/>
        <v>0</v>
      </c>
      <c r="AC5848">
        <f t="shared" si="1119"/>
        <v>0</v>
      </c>
      <c r="AD5848" s="2" t="s">
        <v>9868</v>
      </c>
      <c r="AE5848">
        <f t="shared" si="1120"/>
        <v>0</v>
      </c>
      <c r="AF5848">
        <f t="shared" si="1121"/>
        <v>0</v>
      </c>
    </row>
    <row r="5849" spans="1:32" hidden="1" x14ac:dyDescent="0.25">
      <c r="A5849">
        <v>1988</v>
      </c>
      <c r="B5849">
        <v>7</v>
      </c>
      <c r="C5849">
        <v>187</v>
      </c>
      <c r="D5849" t="s">
        <v>5488</v>
      </c>
      <c r="E5849" t="s">
        <v>3096</v>
      </c>
      <c r="F5849">
        <v>0</v>
      </c>
      <c r="G5849" t="s">
        <v>50</v>
      </c>
      <c r="H5849" t="s">
        <v>50</v>
      </c>
      <c r="I5849" t="s">
        <v>36</v>
      </c>
      <c r="J5849" t="s">
        <v>567</v>
      </c>
      <c r="K5849">
        <v>23</v>
      </c>
      <c r="L5849">
        <v>1993</v>
      </c>
      <c r="M5849">
        <f t="shared" si="1114"/>
        <v>6</v>
      </c>
      <c r="N5849">
        <v>0</v>
      </c>
      <c r="O5849">
        <v>0</v>
      </c>
      <c r="P5849">
        <v>0</v>
      </c>
      <c r="Q5849">
        <v>4</v>
      </c>
      <c r="R5849">
        <v>1</v>
      </c>
      <c r="S5849">
        <f t="shared" si="1123"/>
        <v>3</v>
      </c>
      <c r="T5849">
        <v>60</v>
      </c>
      <c r="U5849">
        <f t="shared" si="1122"/>
        <v>0</v>
      </c>
      <c r="V5849">
        <f t="shared" si="1112"/>
        <v>0</v>
      </c>
      <c r="W5849" s="1">
        <v>-0.76523382144544161</v>
      </c>
      <c r="X5849">
        <f t="shared" si="1115"/>
        <v>1</v>
      </c>
      <c r="Y5849">
        <f t="shared" si="1116"/>
        <v>0</v>
      </c>
      <c r="Z5849">
        <f t="shared" si="1117"/>
        <v>0</v>
      </c>
      <c r="AA5849">
        <f t="shared" si="1118"/>
        <v>0</v>
      </c>
      <c r="AB5849">
        <f t="shared" si="1113"/>
        <v>0</v>
      </c>
      <c r="AC5849">
        <f t="shared" si="1119"/>
        <v>0</v>
      </c>
      <c r="AD5849" t="s">
        <v>9863</v>
      </c>
      <c r="AE5849">
        <f t="shared" si="1120"/>
        <v>0</v>
      </c>
      <c r="AF5849">
        <f t="shared" si="1121"/>
        <v>0</v>
      </c>
    </row>
    <row r="5850" spans="1:32" hidden="1" x14ac:dyDescent="0.25">
      <c r="A5850">
        <v>1989</v>
      </c>
      <c r="B5850">
        <v>7</v>
      </c>
      <c r="C5850">
        <v>193</v>
      </c>
      <c r="D5850" t="s">
        <v>72</v>
      </c>
      <c r="E5850" t="s">
        <v>3432</v>
      </c>
      <c r="F5850">
        <v>0</v>
      </c>
      <c r="G5850" t="s">
        <v>50</v>
      </c>
      <c r="H5850" t="s">
        <v>50</v>
      </c>
      <c r="I5850" t="s">
        <v>36</v>
      </c>
      <c r="J5850" t="s">
        <v>31</v>
      </c>
      <c r="K5850">
        <v>23</v>
      </c>
      <c r="L5850">
        <v>1992</v>
      </c>
      <c r="M5850">
        <f t="shared" si="1114"/>
        <v>4</v>
      </c>
      <c r="N5850">
        <v>0</v>
      </c>
      <c r="O5850">
        <v>0</v>
      </c>
      <c r="P5850">
        <v>0</v>
      </c>
      <c r="Q5850">
        <v>4</v>
      </c>
      <c r="R5850">
        <v>4</v>
      </c>
      <c r="S5850">
        <f t="shared" si="1123"/>
        <v>0</v>
      </c>
      <c r="T5850">
        <v>43</v>
      </c>
      <c r="U5850">
        <f t="shared" si="1122"/>
        <v>0</v>
      </c>
      <c r="V5850">
        <f t="shared" si="1112"/>
        <v>0</v>
      </c>
      <c r="W5850" s="1">
        <v>-0.76523382144544161</v>
      </c>
      <c r="X5850">
        <f t="shared" si="1115"/>
        <v>1</v>
      </c>
      <c r="Y5850">
        <f t="shared" si="1116"/>
        <v>0</v>
      </c>
      <c r="Z5850">
        <f t="shared" si="1117"/>
        <v>0</v>
      </c>
      <c r="AA5850">
        <f t="shared" si="1118"/>
        <v>0</v>
      </c>
      <c r="AB5850">
        <f t="shared" si="1113"/>
        <v>0</v>
      </c>
      <c r="AC5850">
        <f t="shared" si="1119"/>
        <v>0</v>
      </c>
      <c r="AD5850" t="s">
        <v>9863</v>
      </c>
      <c r="AE5850">
        <f t="shared" si="1120"/>
        <v>0</v>
      </c>
      <c r="AF5850">
        <f t="shared" si="1121"/>
        <v>0</v>
      </c>
    </row>
    <row r="5851" spans="1:32" hidden="1" x14ac:dyDescent="0.25">
      <c r="A5851">
        <v>1990</v>
      </c>
      <c r="B5851">
        <v>7</v>
      </c>
      <c r="C5851">
        <v>173</v>
      </c>
      <c r="D5851" t="s">
        <v>68</v>
      </c>
      <c r="E5851" t="s">
        <v>3741</v>
      </c>
      <c r="F5851">
        <v>0</v>
      </c>
      <c r="G5851" t="s">
        <v>50</v>
      </c>
      <c r="H5851" t="s">
        <v>50</v>
      </c>
      <c r="I5851" t="s">
        <v>36</v>
      </c>
      <c r="J5851" t="s">
        <v>93</v>
      </c>
      <c r="K5851">
        <v>23</v>
      </c>
      <c r="L5851">
        <v>1993</v>
      </c>
      <c r="M5851">
        <f t="shared" si="1114"/>
        <v>4</v>
      </c>
      <c r="N5851">
        <v>0</v>
      </c>
      <c r="O5851">
        <v>0</v>
      </c>
      <c r="P5851">
        <v>0</v>
      </c>
      <c r="Q5851">
        <v>4</v>
      </c>
      <c r="R5851">
        <v>3</v>
      </c>
      <c r="S5851">
        <f t="shared" si="1123"/>
        <v>1</v>
      </c>
      <c r="T5851">
        <v>45</v>
      </c>
      <c r="U5851">
        <f t="shared" si="1122"/>
        <v>0</v>
      </c>
      <c r="V5851">
        <f t="shared" si="1112"/>
        <v>0</v>
      </c>
      <c r="W5851" s="1">
        <v>-0.76523382144544161</v>
      </c>
      <c r="X5851">
        <f t="shared" si="1115"/>
        <v>1</v>
      </c>
      <c r="Y5851">
        <f t="shared" si="1116"/>
        <v>0</v>
      </c>
      <c r="Z5851">
        <f t="shared" si="1117"/>
        <v>0</v>
      </c>
      <c r="AA5851">
        <f t="shared" si="1118"/>
        <v>0</v>
      </c>
      <c r="AB5851">
        <f t="shared" si="1113"/>
        <v>0</v>
      </c>
      <c r="AC5851">
        <f t="shared" si="1119"/>
        <v>0</v>
      </c>
      <c r="AD5851" t="s">
        <v>9864</v>
      </c>
      <c r="AE5851">
        <f t="shared" si="1120"/>
        <v>0</v>
      </c>
      <c r="AF5851">
        <f t="shared" si="1121"/>
        <v>0</v>
      </c>
    </row>
    <row r="5852" spans="1:32" hidden="1" x14ac:dyDescent="0.25">
      <c r="A5852">
        <v>1992</v>
      </c>
      <c r="B5852">
        <v>7</v>
      </c>
      <c r="C5852">
        <v>177</v>
      </c>
      <c r="D5852" t="s">
        <v>98</v>
      </c>
      <c r="E5852" t="s">
        <v>4399</v>
      </c>
      <c r="F5852">
        <v>0</v>
      </c>
      <c r="G5852" t="s">
        <v>50</v>
      </c>
      <c r="H5852" t="s">
        <v>50</v>
      </c>
      <c r="I5852" t="s">
        <v>36</v>
      </c>
      <c r="J5852" t="s">
        <v>257</v>
      </c>
      <c r="K5852">
        <v>22</v>
      </c>
      <c r="L5852">
        <v>1996</v>
      </c>
      <c r="M5852">
        <f t="shared" si="1114"/>
        <v>5</v>
      </c>
      <c r="N5852">
        <v>0</v>
      </c>
      <c r="O5852">
        <v>0</v>
      </c>
      <c r="P5852">
        <v>0</v>
      </c>
      <c r="Q5852">
        <v>4</v>
      </c>
      <c r="R5852">
        <v>2</v>
      </c>
      <c r="S5852">
        <f t="shared" si="1123"/>
        <v>2</v>
      </c>
      <c r="T5852">
        <v>47</v>
      </c>
      <c r="U5852">
        <f t="shared" si="1122"/>
        <v>0</v>
      </c>
      <c r="V5852">
        <f t="shared" ref="V5852:V5915" si="1124">IF(Q5852 =0,IF(Q5852 = "",,1),0)</f>
        <v>0</v>
      </c>
      <c r="W5852" s="1">
        <v>-0.76523382144544161</v>
      </c>
      <c r="X5852">
        <f t="shared" si="1115"/>
        <v>1</v>
      </c>
      <c r="Y5852">
        <f t="shared" si="1116"/>
        <v>0</v>
      </c>
      <c r="Z5852">
        <f t="shared" si="1117"/>
        <v>0</v>
      </c>
      <c r="AA5852">
        <f t="shared" si="1118"/>
        <v>0</v>
      </c>
      <c r="AB5852">
        <f t="shared" si="1113"/>
        <v>0</v>
      </c>
      <c r="AC5852">
        <f t="shared" si="1119"/>
        <v>0</v>
      </c>
      <c r="AD5852" t="s">
        <v>9864</v>
      </c>
      <c r="AE5852">
        <f t="shared" si="1120"/>
        <v>0</v>
      </c>
      <c r="AF5852">
        <f t="shared" si="1121"/>
        <v>0</v>
      </c>
    </row>
    <row r="5853" spans="1:32" hidden="1" x14ac:dyDescent="0.25">
      <c r="A5853">
        <v>1997</v>
      </c>
      <c r="B5853">
        <v>7</v>
      </c>
      <c r="C5853">
        <v>236</v>
      </c>
      <c r="D5853" t="s">
        <v>38</v>
      </c>
      <c r="E5853" t="s">
        <v>5701</v>
      </c>
      <c r="F5853">
        <v>0</v>
      </c>
      <c r="G5853" t="s">
        <v>50</v>
      </c>
      <c r="H5853" t="s">
        <v>50</v>
      </c>
      <c r="I5853" t="s">
        <v>36</v>
      </c>
      <c r="J5853" t="s">
        <v>87</v>
      </c>
      <c r="K5853">
        <v>22</v>
      </c>
      <c r="L5853">
        <v>1998</v>
      </c>
      <c r="M5853">
        <f t="shared" si="1114"/>
        <v>2</v>
      </c>
      <c r="N5853">
        <v>0</v>
      </c>
      <c r="O5853">
        <v>0</v>
      </c>
      <c r="P5853">
        <v>0</v>
      </c>
      <c r="Q5853">
        <v>4</v>
      </c>
      <c r="R5853">
        <v>4</v>
      </c>
      <c r="S5853">
        <f t="shared" si="1123"/>
        <v>0</v>
      </c>
      <c r="T5853">
        <v>25</v>
      </c>
      <c r="U5853">
        <f t="shared" si="1122"/>
        <v>0</v>
      </c>
      <c r="V5853">
        <f t="shared" si="1124"/>
        <v>0</v>
      </c>
      <c r="W5853" s="1">
        <v>-0.76523382144544161</v>
      </c>
      <c r="X5853">
        <f t="shared" si="1115"/>
        <v>1</v>
      </c>
      <c r="Y5853">
        <f t="shared" si="1116"/>
        <v>0</v>
      </c>
      <c r="Z5853">
        <f t="shared" si="1117"/>
        <v>0</v>
      </c>
      <c r="AA5853">
        <f t="shared" si="1118"/>
        <v>0</v>
      </c>
      <c r="AB5853">
        <f t="shared" si="1113"/>
        <v>0</v>
      </c>
      <c r="AC5853">
        <f t="shared" si="1119"/>
        <v>0</v>
      </c>
      <c r="AD5853" t="s">
        <v>9865</v>
      </c>
      <c r="AE5853">
        <f t="shared" si="1120"/>
        <v>0</v>
      </c>
      <c r="AF5853">
        <f t="shared" si="1121"/>
        <v>0</v>
      </c>
    </row>
    <row r="5854" spans="1:32" hidden="1" x14ac:dyDescent="0.25">
      <c r="A5854">
        <v>1999</v>
      </c>
      <c r="B5854">
        <v>7</v>
      </c>
      <c r="C5854">
        <v>212</v>
      </c>
      <c r="D5854" t="s">
        <v>32</v>
      </c>
      <c r="E5854" t="s">
        <v>5926</v>
      </c>
      <c r="F5854">
        <v>0</v>
      </c>
      <c r="G5854" t="s">
        <v>50</v>
      </c>
      <c r="H5854" t="s">
        <v>50</v>
      </c>
      <c r="I5854" t="s">
        <v>36</v>
      </c>
      <c r="J5854" t="s">
        <v>420</v>
      </c>
      <c r="K5854">
        <v>22</v>
      </c>
      <c r="L5854">
        <v>2003</v>
      </c>
      <c r="M5854">
        <f t="shared" si="1114"/>
        <v>5</v>
      </c>
      <c r="N5854">
        <v>0</v>
      </c>
      <c r="O5854">
        <v>0</v>
      </c>
      <c r="P5854">
        <v>0</v>
      </c>
      <c r="Q5854">
        <v>4</v>
      </c>
      <c r="R5854">
        <v>1</v>
      </c>
      <c r="S5854">
        <f t="shared" si="1123"/>
        <v>3</v>
      </c>
      <c r="T5854">
        <v>61</v>
      </c>
      <c r="U5854">
        <f t="shared" si="1122"/>
        <v>0</v>
      </c>
      <c r="V5854">
        <f t="shared" si="1124"/>
        <v>0</v>
      </c>
      <c r="W5854" s="1">
        <v>-0.76523382144544161</v>
      </c>
      <c r="X5854">
        <f t="shared" si="1115"/>
        <v>1</v>
      </c>
      <c r="Y5854">
        <f t="shared" si="1116"/>
        <v>0</v>
      </c>
      <c r="Z5854">
        <f t="shared" si="1117"/>
        <v>0</v>
      </c>
      <c r="AA5854">
        <f t="shared" si="1118"/>
        <v>0</v>
      </c>
      <c r="AB5854">
        <f t="shared" si="1113"/>
        <v>0</v>
      </c>
      <c r="AC5854">
        <f t="shared" si="1119"/>
        <v>0</v>
      </c>
      <c r="AD5854" t="s">
        <v>9865</v>
      </c>
      <c r="AE5854">
        <f t="shared" si="1120"/>
        <v>0</v>
      </c>
      <c r="AF5854">
        <f t="shared" si="1121"/>
        <v>0</v>
      </c>
    </row>
    <row r="5855" spans="1:32" hidden="1" x14ac:dyDescent="0.25">
      <c r="A5855">
        <v>2002</v>
      </c>
      <c r="B5855">
        <v>7</v>
      </c>
      <c r="C5855">
        <v>233</v>
      </c>
      <c r="D5855" t="s">
        <v>88</v>
      </c>
      <c r="E5855" t="s">
        <v>6891</v>
      </c>
      <c r="F5855">
        <v>0</v>
      </c>
      <c r="G5855" t="s">
        <v>50</v>
      </c>
      <c r="H5855" t="s">
        <v>50</v>
      </c>
      <c r="I5855" t="s">
        <v>36</v>
      </c>
      <c r="J5855" t="s">
        <v>111</v>
      </c>
      <c r="K5855">
        <v>23</v>
      </c>
      <c r="L5855">
        <v>2003</v>
      </c>
      <c r="M5855">
        <f t="shared" si="1114"/>
        <v>2</v>
      </c>
      <c r="N5855">
        <v>0</v>
      </c>
      <c r="O5855">
        <v>0</v>
      </c>
      <c r="P5855">
        <v>0</v>
      </c>
      <c r="Q5855">
        <v>4</v>
      </c>
      <c r="R5855">
        <v>4</v>
      </c>
      <c r="S5855">
        <f t="shared" si="1123"/>
        <v>0</v>
      </c>
      <c r="T5855">
        <v>13</v>
      </c>
      <c r="U5855">
        <f t="shared" si="1122"/>
        <v>0</v>
      </c>
      <c r="V5855">
        <f t="shared" si="1124"/>
        <v>0</v>
      </c>
      <c r="W5855" s="1">
        <v>-0.76523382144544161</v>
      </c>
      <c r="X5855">
        <f t="shared" si="1115"/>
        <v>1</v>
      </c>
      <c r="Y5855">
        <f t="shared" si="1116"/>
        <v>0</v>
      </c>
      <c r="Z5855">
        <f t="shared" si="1117"/>
        <v>0</v>
      </c>
      <c r="AA5855">
        <f t="shared" si="1118"/>
        <v>0</v>
      </c>
      <c r="AB5855">
        <f t="shared" si="1113"/>
        <v>0</v>
      </c>
      <c r="AC5855">
        <f t="shared" si="1119"/>
        <v>0</v>
      </c>
      <c r="AD5855" t="s">
        <v>9866</v>
      </c>
      <c r="AE5855">
        <f t="shared" si="1120"/>
        <v>0</v>
      </c>
      <c r="AF5855">
        <f t="shared" si="1121"/>
        <v>0</v>
      </c>
    </row>
    <row r="5856" spans="1:32" hidden="1" x14ac:dyDescent="0.25">
      <c r="A5856">
        <v>2010</v>
      </c>
      <c r="B5856">
        <v>7</v>
      </c>
      <c r="C5856">
        <v>223</v>
      </c>
      <c r="D5856" t="s">
        <v>4989</v>
      </c>
      <c r="E5856" t="s">
        <v>8851</v>
      </c>
      <c r="F5856">
        <v>0</v>
      </c>
      <c r="G5856" t="s">
        <v>50</v>
      </c>
      <c r="H5856" t="s">
        <v>50</v>
      </c>
      <c r="I5856" t="s">
        <v>36</v>
      </c>
      <c r="J5856" t="s">
        <v>446</v>
      </c>
      <c r="K5856">
        <v>22</v>
      </c>
      <c r="L5856">
        <v>2014</v>
      </c>
      <c r="M5856">
        <f t="shared" si="1114"/>
        <v>5</v>
      </c>
      <c r="N5856">
        <v>0</v>
      </c>
      <c r="O5856">
        <v>0</v>
      </c>
      <c r="P5856">
        <v>0</v>
      </c>
      <c r="Q5856">
        <v>4</v>
      </c>
      <c r="R5856">
        <v>1</v>
      </c>
      <c r="S5856">
        <f t="shared" si="1123"/>
        <v>3</v>
      </c>
      <c r="T5856">
        <v>46</v>
      </c>
      <c r="U5856">
        <f t="shared" si="1122"/>
        <v>0</v>
      </c>
      <c r="V5856">
        <f t="shared" si="1124"/>
        <v>0</v>
      </c>
      <c r="W5856" s="1">
        <v>-0.76523382144544161</v>
      </c>
      <c r="X5856">
        <f t="shared" si="1115"/>
        <v>1</v>
      </c>
      <c r="Y5856">
        <f t="shared" si="1116"/>
        <v>0</v>
      </c>
      <c r="Z5856">
        <f t="shared" si="1117"/>
        <v>0</v>
      </c>
      <c r="AA5856">
        <f t="shared" si="1118"/>
        <v>0</v>
      </c>
      <c r="AB5856">
        <f t="shared" si="1113"/>
        <v>0</v>
      </c>
      <c r="AC5856">
        <f t="shared" si="1119"/>
        <v>0</v>
      </c>
      <c r="AD5856" s="2" t="s">
        <v>9868</v>
      </c>
      <c r="AE5856">
        <f t="shared" si="1120"/>
        <v>0</v>
      </c>
      <c r="AF5856">
        <f t="shared" si="1121"/>
        <v>0</v>
      </c>
    </row>
    <row r="5857" spans="1:32" hidden="1" x14ac:dyDescent="0.25">
      <c r="A5857">
        <v>2011</v>
      </c>
      <c r="B5857">
        <v>7</v>
      </c>
      <c r="C5857">
        <v>206</v>
      </c>
      <c r="D5857" t="s">
        <v>72</v>
      </c>
      <c r="E5857" t="s">
        <v>8073</v>
      </c>
      <c r="F5857">
        <v>0</v>
      </c>
      <c r="G5857" t="s">
        <v>50</v>
      </c>
      <c r="H5857" t="s">
        <v>50</v>
      </c>
      <c r="I5857" t="s">
        <v>36</v>
      </c>
      <c r="J5857" t="s">
        <v>904</v>
      </c>
      <c r="K5857">
        <v>23</v>
      </c>
      <c r="L5857">
        <v>2015</v>
      </c>
      <c r="M5857">
        <f t="shared" si="1114"/>
        <v>5</v>
      </c>
      <c r="N5857">
        <v>0</v>
      </c>
      <c r="O5857">
        <v>0</v>
      </c>
      <c r="P5857">
        <v>0</v>
      </c>
      <c r="Q5857">
        <v>4</v>
      </c>
      <c r="R5857">
        <v>4</v>
      </c>
      <c r="S5857">
        <f t="shared" si="1123"/>
        <v>0</v>
      </c>
      <c r="T5857">
        <v>39</v>
      </c>
      <c r="U5857">
        <f t="shared" si="1122"/>
        <v>0</v>
      </c>
      <c r="V5857">
        <f t="shared" si="1124"/>
        <v>0</v>
      </c>
      <c r="W5857" s="1">
        <v>-0.76523382144544161</v>
      </c>
      <c r="X5857">
        <f t="shared" si="1115"/>
        <v>1</v>
      </c>
      <c r="Y5857">
        <f t="shared" si="1116"/>
        <v>0</v>
      </c>
      <c r="Z5857">
        <f t="shared" si="1117"/>
        <v>0</v>
      </c>
      <c r="AA5857">
        <f t="shared" si="1118"/>
        <v>0</v>
      </c>
      <c r="AB5857">
        <f t="shared" si="1113"/>
        <v>0</v>
      </c>
      <c r="AC5857">
        <f t="shared" si="1119"/>
        <v>0</v>
      </c>
      <c r="AD5857" s="2" t="s">
        <v>9868</v>
      </c>
      <c r="AE5857">
        <f t="shared" si="1120"/>
        <v>0</v>
      </c>
      <c r="AF5857">
        <f t="shared" si="1121"/>
        <v>0</v>
      </c>
    </row>
    <row r="5858" spans="1:32" hidden="1" x14ac:dyDescent="0.25">
      <c r="A5858">
        <v>2011</v>
      </c>
      <c r="B5858">
        <v>7</v>
      </c>
      <c r="C5858">
        <v>251</v>
      </c>
      <c r="D5858" t="s">
        <v>5488</v>
      </c>
      <c r="E5858" t="s">
        <v>9117</v>
      </c>
      <c r="F5858">
        <v>0</v>
      </c>
      <c r="G5858" t="s">
        <v>50</v>
      </c>
      <c r="H5858" t="s">
        <v>50</v>
      </c>
      <c r="I5858" t="s">
        <v>36</v>
      </c>
      <c r="J5858" t="s">
        <v>273</v>
      </c>
      <c r="K5858">
        <v>23</v>
      </c>
      <c r="L5858">
        <v>2014</v>
      </c>
      <c r="M5858">
        <f t="shared" si="1114"/>
        <v>4</v>
      </c>
      <c r="N5858">
        <v>0</v>
      </c>
      <c r="O5858">
        <v>0</v>
      </c>
      <c r="P5858">
        <v>0</v>
      </c>
      <c r="Q5858">
        <v>4</v>
      </c>
      <c r="R5858">
        <v>4</v>
      </c>
      <c r="S5858">
        <f t="shared" si="1123"/>
        <v>0</v>
      </c>
      <c r="T5858">
        <v>44</v>
      </c>
      <c r="U5858">
        <f t="shared" si="1122"/>
        <v>0</v>
      </c>
      <c r="V5858">
        <f t="shared" si="1124"/>
        <v>0</v>
      </c>
      <c r="W5858" s="1">
        <v>-0.76523382144544161</v>
      </c>
      <c r="X5858">
        <f t="shared" si="1115"/>
        <v>1</v>
      </c>
      <c r="Y5858">
        <f t="shared" si="1116"/>
        <v>0</v>
      </c>
      <c r="Z5858">
        <f t="shared" si="1117"/>
        <v>0</v>
      </c>
      <c r="AA5858">
        <f t="shared" si="1118"/>
        <v>0</v>
      </c>
      <c r="AB5858">
        <f t="shared" si="1113"/>
        <v>0</v>
      </c>
      <c r="AC5858">
        <f t="shared" si="1119"/>
        <v>0</v>
      </c>
      <c r="AD5858" s="2" t="s">
        <v>9868</v>
      </c>
      <c r="AE5858">
        <f t="shared" si="1120"/>
        <v>0</v>
      </c>
      <c r="AF5858">
        <f t="shared" si="1121"/>
        <v>0</v>
      </c>
    </row>
    <row r="5859" spans="1:32" hidden="1" x14ac:dyDescent="0.25">
      <c r="A5859">
        <v>1986</v>
      </c>
      <c r="B5859">
        <v>9</v>
      </c>
      <c r="C5859">
        <v>246</v>
      </c>
      <c r="D5859" t="s">
        <v>68</v>
      </c>
      <c r="E5859" t="s">
        <v>2493</v>
      </c>
      <c r="F5859">
        <v>0</v>
      </c>
      <c r="G5859" t="s">
        <v>50</v>
      </c>
      <c r="H5859" t="s">
        <v>50</v>
      </c>
      <c r="I5859" t="s">
        <v>36</v>
      </c>
      <c r="J5859" t="s">
        <v>31</v>
      </c>
      <c r="K5859">
        <v>23</v>
      </c>
      <c r="L5859">
        <v>1989</v>
      </c>
      <c r="M5859">
        <f t="shared" si="1114"/>
        <v>4</v>
      </c>
      <c r="N5859">
        <v>0</v>
      </c>
      <c r="O5859">
        <v>0</v>
      </c>
      <c r="P5859">
        <v>0</v>
      </c>
      <c r="Q5859">
        <v>4</v>
      </c>
      <c r="R5859">
        <v>4</v>
      </c>
      <c r="S5859">
        <f t="shared" si="1123"/>
        <v>0</v>
      </c>
      <c r="T5859">
        <v>24</v>
      </c>
      <c r="U5859">
        <f t="shared" si="1122"/>
        <v>0</v>
      </c>
      <c r="V5859">
        <f t="shared" si="1124"/>
        <v>0</v>
      </c>
      <c r="W5859" s="1">
        <v>-0.76523382144544161</v>
      </c>
      <c r="X5859">
        <f t="shared" si="1115"/>
        <v>1</v>
      </c>
      <c r="Y5859">
        <f t="shared" si="1116"/>
        <v>0</v>
      </c>
      <c r="Z5859">
        <f t="shared" si="1117"/>
        <v>0</v>
      </c>
      <c r="AA5859">
        <f t="shared" si="1118"/>
        <v>0</v>
      </c>
      <c r="AB5859">
        <f t="shared" si="1113"/>
        <v>0</v>
      </c>
      <c r="AC5859">
        <f t="shared" si="1119"/>
        <v>0</v>
      </c>
      <c r="AD5859" t="s">
        <v>9863</v>
      </c>
      <c r="AE5859">
        <f t="shared" si="1120"/>
        <v>0</v>
      </c>
      <c r="AF5859">
        <f t="shared" si="1121"/>
        <v>0</v>
      </c>
    </row>
    <row r="5860" spans="1:32" hidden="1" x14ac:dyDescent="0.25">
      <c r="A5860">
        <v>1981</v>
      </c>
      <c r="B5860">
        <v>10</v>
      </c>
      <c r="C5860">
        <v>259</v>
      </c>
      <c r="D5860" t="s">
        <v>1588</v>
      </c>
      <c r="E5860" t="s">
        <v>813</v>
      </c>
      <c r="F5860">
        <v>0</v>
      </c>
      <c r="G5860" t="s">
        <v>50</v>
      </c>
      <c r="H5860" t="s">
        <v>50</v>
      </c>
      <c r="I5860" t="s">
        <v>36</v>
      </c>
      <c r="J5860" t="s">
        <v>245</v>
      </c>
      <c r="K5860">
        <v>22</v>
      </c>
      <c r="L5860">
        <v>1987</v>
      </c>
      <c r="M5860">
        <f t="shared" si="1114"/>
        <v>7</v>
      </c>
      <c r="N5860">
        <v>0</v>
      </c>
      <c r="O5860">
        <v>0</v>
      </c>
      <c r="P5860">
        <v>0</v>
      </c>
      <c r="Q5860">
        <v>4</v>
      </c>
      <c r="S5860">
        <f t="shared" si="1123"/>
        <v>4</v>
      </c>
      <c r="T5860">
        <v>32</v>
      </c>
      <c r="U5860">
        <f t="shared" si="1122"/>
        <v>0</v>
      </c>
      <c r="V5860">
        <f t="shared" si="1124"/>
        <v>0</v>
      </c>
      <c r="W5860" s="1">
        <v>-0.76523382144544161</v>
      </c>
      <c r="X5860">
        <f t="shared" si="1115"/>
        <v>1</v>
      </c>
      <c r="Y5860">
        <f t="shared" si="1116"/>
        <v>0</v>
      </c>
      <c r="Z5860">
        <f t="shared" si="1117"/>
        <v>0</v>
      </c>
      <c r="AA5860">
        <f t="shared" si="1118"/>
        <v>0</v>
      </c>
      <c r="AB5860">
        <f t="shared" si="1113"/>
        <v>0</v>
      </c>
      <c r="AC5860">
        <f t="shared" si="1119"/>
        <v>0</v>
      </c>
      <c r="AD5860" t="s">
        <v>9862</v>
      </c>
      <c r="AE5860">
        <f t="shared" si="1120"/>
        <v>0</v>
      </c>
      <c r="AF5860">
        <f t="shared" si="1121"/>
        <v>0</v>
      </c>
    </row>
    <row r="5861" spans="1:32" hidden="1" x14ac:dyDescent="0.25">
      <c r="A5861">
        <v>1981</v>
      </c>
      <c r="B5861">
        <v>11</v>
      </c>
      <c r="C5861">
        <v>283</v>
      </c>
      <c r="D5861" t="s">
        <v>88</v>
      </c>
      <c r="E5861" t="s">
        <v>838</v>
      </c>
      <c r="F5861">
        <v>0</v>
      </c>
      <c r="G5861" t="s">
        <v>50</v>
      </c>
      <c r="H5861" t="s">
        <v>50</v>
      </c>
      <c r="I5861" t="s">
        <v>36</v>
      </c>
      <c r="J5861" t="s">
        <v>839</v>
      </c>
      <c r="K5861">
        <v>24</v>
      </c>
      <c r="L5861">
        <v>1984</v>
      </c>
      <c r="M5861">
        <f t="shared" si="1114"/>
        <v>4</v>
      </c>
      <c r="N5861">
        <v>0</v>
      </c>
      <c r="O5861">
        <v>0</v>
      </c>
      <c r="P5861">
        <v>0</v>
      </c>
      <c r="Q5861">
        <v>4</v>
      </c>
      <c r="R5861">
        <v>4</v>
      </c>
      <c r="S5861">
        <f t="shared" si="1123"/>
        <v>0</v>
      </c>
      <c r="T5861">
        <v>26</v>
      </c>
      <c r="U5861">
        <f t="shared" si="1122"/>
        <v>0</v>
      </c>
      <c r="V5861">
        <f t="shared" si="1124"/>
        <v>0</v>
      </c>
      <c r="W5861" s="1">
        <v>-0.76523382144544161</v>
      </c>
      <c r="X5861">
        <f t="shared" si="1115"/>
        <v>1</v>
      </c>
      <c r="Y5861">
        <f t="shared" si="1116"/>
        <v>0</v>
      </c>
      <c r="Z5861">
        <f t="shared" si="1117"/>
        <v>0</v>
      </c>
      <c r="AA5861">
        <f t="shared" si="1118"/>
        <v>0</v>
      </c>
      <c r="AB5861">
        <f t="shared" si="1113"/>
        <v>0</v>
      </c>
      <c r="AC5861">
        <f t="shared" si="1119"/>
        <v>0</v>
      </c>
      <c r="AD5861" t="s">
        <v>9862</v>
      </c>
      <c r="AE5861">
        <f t="shared" si="1120"/>
        <v>0</v>
      </c>
      <c r="AF5861">
        <f t="shared" si="1121"/>
        <v>0</v>
      </c>
    </row>
    <row r="5862" spans="1:32" hidden="1" x14ac:dyDescent="0.25">
      <c r="A5862">
        <v>1990</v>
      </c>
      <c r="B5862">
        <v>12</v>
      </c>
      <c r="C5862">
        <v>315</v>
      </c>
      <c r="D5862" t="s">
        <v>85</v>
      </c>
      <c r="E5862" t="s">
        <v>3885</v>
      </c>
      <c r="F5862">
        <v>0</v>
      </c>
      <c r="G5862" t="s">
        <v>50</v>
      </c>
      <c r="H5862" t="s">
        <v>50</v>
      </c>
      <c r="I5862" t="s">
        <v>36</v>
      </c>
      <c r="J5862" t="s">
        <v>523</v>
      </c>
      <c r="K5862">
        <v>23</v>
      </c>
      <c r="L5862">
        <v>1993</v>
      </c>
      <c r="M5862">
        <f t="shared" si="1114"/>
        <v>4</v>
      </c>
      <c r="N5862">
        <v>0</v>
      </c>
      <c r="O5862">
        <v>0</v>
      </c>
      <c r="P5862">
        <v>0</v>
      </c>
      <c r="Q5862">
        <v>4</v>
      </c>
      <c r="R5862">
        <v>4</v>
      </c>
      <c r="S5862">
        <f t="shared" si="1123"/>
        <v>0</v>
      </c>
      <c r="T5862">
        <v>29</v>
      </c>
      <c r="U5862">
        <f t="shared" si="1122"/>
        <v>0</v>
      </c>
      <c r="V5862">
        <f t="shared" si="1124"/>
        <v>0</v>
      </c>
      <c r="W5862" s="1">
        <v>-0.76523382144544161</v>
      </c>
      <c r="X5862">
        <f t="shared" si="1115"/>
        <v>1</v>
      </c>
      <c r="Y5862">
        <f t="shared" si="1116"/>
        <v>0</v>
      </c>
      <c r="Z5862">
        <f t="shared" si="1117"/>
        <v>0</v>
      </c>
      <c r="AA5862">
        <f t="shared" si="1118"/>
        <v>0</v>
      </c>
      <c r="AB5862">
        <f t="shared" si="1113"/>
        <v>0</v>
      </c>
      <c r="AC5862">
        <f t="shared" si="1119"/>
        <v>0</v>
      </c>
      <c r="AD5862" t="s">
        <v>9864</v>
      </c>
      <c r="AE5862">
        <f t="shared" si="1120"/>
        <v>0</v>
      </c>
      <c r="AF5862">
        <f t="shared" si="1121"/>
        <v>0</v>
      </c>
    </row>
    <row r="5863" spans="1:32" hidden="1" x14ac:dyDescent="0.25">
      <c r="A5863">
        <v>1997</v>
      </c>
      <c r="B5863">
        <v>1</v>
      </c>
      <c r="C5863">
        <v>26</v>
      </c>
      <c r="D5863" t="s">
        <v>62</v>
      </c>
      <c r="E5863" t="s">
        <v>5497</v>
      </c>
      <c r="F5863">
        <v>0</v>
      </c>
      <c r="G5863" t="s">
        <v>70</v>
      </c>
      <c r="H5863" t="s">
        <v>70</v>
      </c>
      <c r="I5863" t="s">
        <v>21</v>
      </c>
      <c r="J5863" t="s">
        <v>250</v>
      </c>
      <c r="K5863">
        <v>24</v>
      </c>
      <c r="L5863">
        <v>1998</v>
      </c>
      <c r="M5863">
        <f t="shared" si="1114"/>
        <v>2</v>
      </c>
      <c r="N5863">
        <v>0</v>
      </c>
      <c r="O5863">
        <v>0</v>
      </c>
      <c r="P5863">
        <v>0</v>
      </c>
      <c r="Q5863">
        <v>1</v>
      </c>
      <c r="R5863">
        <v>1</v>
      </c>
      <c r="S5863">
        <f t="shared" si="1123"/>
        <v>0</v>
      </c>
      <c r="T5863">
        <v>6</v>
      </c>
      <c r="U5863">
        <f t="shared" si="1122"/>
        <v>0</v>
      </c>
      <c r="V5863">
        <f t="shared" si="1124"/>
        <v>0</v>
      </c>
      <c r="W5863" s="1">
        <v>-0.76903553299492389</v>
      </c>
      <c r="X5863">
        <f t="shared" si="1115"/>
        <v>1</v>
      </c>
      <c r="Y5863">
        <f t="shared" si="1116"/>
        <v>0</v>
      </c>
      <c r="Z5863">
        <f t="shared" si="1117"/>
        <v>0</v>
      </c>
      <c r="AA5863">
        <f t="shared" si="1118"/>
        <v>0</v>
      </c>
      <c r="AB5863">
        <f t="shared" si="1113"/>
        <v>0</v>
      </c>
      <c r="AC5863">
        <f t="shared" si="1119"/>
        <v>0</v>
      </c>
      <c r="AD5863" t="s">
        <v>9865</v>
      </c>
      <c r="AE5863">
        <f t="shared" si="1120"/>
        <v>0</v>
      </c>
      <c r="AF5863">
        <f t="shared" si="1121"/>
        <v>1</v>
      </c>
    </row>
    <row r="5864" spans="1:32" hidden="1" x14ac:dyDescent="0.25">
      <c r="A5864">
        <v>1998</v>
      </c>
      <c r="B5864">
        <v>1</v>
      </c>
      <c r="C5864">
        <v>2</v>
      </c>
      <c r="D5864" t="s">
        <v>217</v>
      </c>
      <c r="E5864" t="s">
        <v>5709</v>
      </c>
      <c r="F5864">
        <v>0</v>
      </c>
      <c r="G5864" t="s">
        <v>70</v>
      </c>
      <c r="H5864" t="s">
        <v>70</v>
      </c>
      <c r="I5864" t="s">
        <v>21</v>
      </c>
      <c r="J5864" t="s">
        <v>227</v>
      </c>
      <c r="K5864">
        <v>22</v>
      </c>
      <c r="L5864">
        <v>2001</v>
      </c>
      <c r="M5864">
        <f t="shared" si="1114"/>
        <v>4</v>
      </c>
      <c r="N5864">
        <v>0</v>
      </c>
      <c r="O5864">
        <v>0</v>
      </c>
      <c r="P5864">
        <v>1</v>
      </c>
      <c r="Q5864">
        <v>1</v>
      </c>
      <c r="R5864">
        <v>0</v>
      </c>
      <c r="S5864">
        <f t="shared" si="1123"/>
        <v>1</v>
      </c>
      <c r="T5864">
        <v>25</v>
      </c>
      <c r="U5864">
        <f t="shared" si="1122"/>
        <v>0</v>
      </c>
      <c r="V5864">
        <f t="shared" si="1124"/>
        <v>0</v>
      </c>
      <c r="W5864" s="1">
        <v>-0.76903553299492389</v>
      </c>
      <c r="X5864">
        <f t="shared" si="1115"/>
        <v>1</v>
      </c>
      <c r="Y5864">
        <f t="shared" si="1116"/>
        <v>0</v>
      </c>
      <c r="Z5864">
        <f t="shared" si="1117"/>
        <v>0</v>
      </c>
      <c r="AA5864">
        <f t="shared" si="1118"/>
        <v>0</v>
      </c>
      <c r="AB5864">
        <f t="shared" si="1113"/>
        <v>0</v>
      </c>
      <c r="AC5864">
        <f t="shared" si="1119"/>
        <v>0</v>
      </c>
      <c r="AD5864" t="s">
        <v>9865</v>
      </c>
      <c r="AE5864">
        <f t="shared" si="1120"/>
        <v>0</v>
      </c>
      <c r="AF5864">
        <f t="shared" si="1121"/>
        <v>1</v>
      </c>
    </row>
    <row r="5865" spans="1:32" hidden="1" x14ac:dyDescent="0.25">
      <c r="A5865">
        <v>2001</v>
      </c>
      <c r="B5865">
        <v>2</v>
      </c>
      <c r="C5865">
        <v>59</v>
      </c>
      <c r="D5865" t="s">
        <v>68</v>
      </c>
      <c r="E5865" t="s">
        <v>6489</v>
      </c>
      <c r="F5865">
        <v>0</v>
      </c>
      <c r="G5865" t="s">
        <v>70</v>
      </c>
      <c r="H5865" t="s">
        <v>70</v>
      </c>
      <c r="I5865" t="s">
        <v>21</v>
      </c>
      <c r="J5865" t="s">
        <v>54</v>
      </c>
      <c r="K5865">
        <v>22</v>
      </c>
      <c r="L5865">
        <v>2008</v>
      </c>
      <c r="M5865">
        <f t="shared" si="1114"/>
        <v>8</v>
      </c>
      <c r="N5865">
        <v>0</v>
      </c>
      <c r="O5865">
        <v>0</v>
      </c>
      <c r="P5865">
        <v>0</v>
      </c>
      <c r="Q5865">
        <v>1</v>
      </c>
      <c r="R5865">
        <v>1</v>
      </c>
      <c r="S5865">
        <f t="shared" si="1123"/>
        <v>0</v>
      </c>
      <c r="T5865">
        <v>13</v>
      </c>
      <c r="U5865">
        <f t="shared" si="1122"/>
        <v>0</v>
      </c>
      <c r="V5865">
        <f t="shared" si="1124"/>
        <v>0</v>
      </c>
      <c r="W5865" s="1">
        <v>-0.76903553299492389</v>
      </c>
      <c r="X5865">
        <f t="shared" si="1115"/>
        <v>1</v>
      </c>
      <c r="Y5865">
        <f t="shared" si="1116"/>
        <v>0</v>
      </c>
      <c r="Z5865">
        <f t="shared" si="1117"/>
        <v>0</v>
      </c>
      <c r="AA5865">
        <f t="shared" si="1118"/>
        <v>0</v>
      </c>
      <c r="AB5865">
        <f t="shared" si="1113"/>
        <v>0</v>
      </c>
      <c r="AC5865">
        <f t="shared" si="1119"/>
        <v>0</v>
      </c>
      <c r="AD5865" t="s">
        <v>9866</v>
      </c>
      <c r="AE5865">
        <f t="shared" si="1120"/>
        <v>0</v>
      </c>
      <c r="AF5865">
        <f t="shared" si="1121"/>
        <v>1</v>
      </c>
    </row>
    <row r="5866" spans="1:32" hidden="1" x14ac:dyDescent="0.25">
      <c r="A5866">
        <v>2009</v>
      </c>
      <c r="B5866">
        <v>2</v>
      </c>
      <c r="C5866">
        <v>44</v>
      </c>
      <c r="D5866" t="s">
        <v>85</v>
      </c>
      <c r="E5866" t="s">
        <v>8435</v>
      </c>
      <c r="F5866">
        <v>0</v>
      </c>
      <c r="G5866" t="s">
        <v>70</v>
      </c>
      <c r="H5866" t="s">
        <v>70</v>
      </c>
      <c r="I5866" t="s">
        <v>21</v>
      </c>
      <c r="J5866" t="s">
        <v>676</v>
      </c>
      <c r="K5866">
        <v>23</v>
      </c>
      <c r="L5866">
        <v>2009</v>
      </c>
      <c r="M5866">
        <f t="shared" si="1114"/>
        <v>1</v>
      </c>
      <c r="N5866">
        <v>0</v>
      </c>
      <c r="O5866">
        <v>0</v>
      </c>
      <c r="P5866">
        <v>0</v>
      </c>
      <c r="Q5866">
        <v>1</v>
      </c>
      <c r="R5866">
        <v>1</v>
      </c>
      <c r="S5866">
        <f t="shared" si="1123"/>
        <v>0</v>
      </c>
      <c r="T5866">
        <v>13</v>
      </c>
      <c r="U5866">
        <f t="shared" si="1122"/>
        <v>0</v>
      </c>
      <c r="V5866">
        <f t="shared" si="1124"/>
        <v>0</v>
      </c>
      <c r="W5866" s="1">
        <v>-0.76903553299492389</v>
      </c>
      <c r="X5866">
        <f t="shared" si="1115"/>
        <v>1</v>
      </c>
      <c r="Y5866">
        <f t="shared" si="1116"/>
        <v>0</v>
      </c>
      <c r="Z5866">
        <f t="shared" si="1117"/>
        <v>0</v>
      </c>
      <c r="AA5866">
        <f t="shared" si="1118"/>
        <v>0</v>
      </c>
      <c r="AB5866">
        <f t="shared" si="1113"/>
        <v>0</v>
      </c>
      <c r="AC5866">
        <f t="shared" si="1119"/>
        <v>0</v>
      </c>
      <c r="AD5866" s="2" t="s">
        <v>9867</v>
      </c>
      <c r="AE5866">
        <f t="shared" si="1120"/>
        <v>0</v>
      </c>
      <c r="AF5866">
        <f t="shared" si="1121"/>
        <v>1</v>
      </c>
    </row>
    <row r="5867" spans="1:32" hidden="1" x14ac:dyDescent="0.25">
      <c r="A5867">
        <v>2003</v>
      </c>
      <c r="B5867">
        <v>3</v>
      </c>
      <c r="C5867">
        <v>88</v>
      </c>
      <c r="D5867" t="s">
        <v>119</v>
      </c>
      <c r="E5867" t="s">
        <v>7001</v>
      </c>
      <c r="F5867">
        <v>0</v>
      </c>
      <c r="G5867" t="s">
        <v>70</v>
      </c>
      <c r="H5867" t="s">
        <v>70</v>
      </c>
      <c r="I5867" t="s">
        <v>21</v>
      </c>
      <c r="J5867" t="s">
        <v>82</v>
      </c>
      <c r="K5867">
        <v>23</v>
      </c>
      <c r="L5867">
        <v>2003</v>
      </c>
      <c r="M5867">
        <f t="shared" si="1114"/>
        <v>1</v>
      </c>
      <c r="N5867">
        <v>0</v>
      </c>
      <c r="O5867">
        <v>0</v>
      </c>
      <c r="P5867">
        <v>0</v>
      </c>
      <c r="Q5867">
        <v>1</v>
      </c>
      <c r="R5867">
        <v>1</v>
      </c>
      <c r="S5867">
        <f t="shared" si="1123"/>
        <v>0</v>
      </c>
      <c r="T5867">
        <v>2</v>
      </c>
      <c r="U5867">
        <f t="shared" si="1122"/>
        <v>0</v>
      </c>
      <c r="V5867">
        <f t="shared" si="1124"/>
        <v>0</v>
      </c>
      <c r="W5867" s="1">
        <v>-0.76903553299492389</v>
      </c>
      <c r="X5867">
        <f t="shared" si="1115"/>
        <v>1</v>
      </c>
      <c r="Y5867">
        <f t="shared" si="1116"/>
        <v>0</v>
      </c>
      <c r="Z5867">
        <f t="shared" si="1117"/>
        <v>0</v>
      </c>
      <c r="AA5867">
        <f t="shared" si="1118"/>
        <v>0</v>
      </c>
      <c r="AB5867">
        <f t="shared" ref="AB5867:AB5930" si="1125">IF(AND(W5867&gt;1.49,W5867&lt;2.49),1,0)</f>
        <v>0</v>
      </c>
      <c r="AC5867">
        <f t="shared" si="1119"/>
        <v>0</v>
      </c>
      <c r="AD5867" t="s">
        <v>9866</v>
      </c>
      <c r="AE5867">
        <f t="shared" si="1120"/>
        <v>0</v>
      </c>
      <c r="AF5867">
        <f t="shared" si="1121"/>
        <v>1</v>
      </c>
    </row>
    <row r="5868" spans="1:32" hidden="1" x14ac:dyDescent="0.25">
      <c r="A5868">
        <v>2005</v>
      </c>
      <c r="B5868">
        <v>3</v>
      </c>
      <c r="C5868">
        <v>69</v>
      </c>
      <c r="D5868" t="s">
        <v>68</v>
      </c>
      <c r="E5868" t="s">
        <v>7483</v>
      </c>
      <c r="F5868">
        <v>0</v>
      </c>
      <c r="G5868" t="s">
        <v>70</v>
      </c>
      <c r="H5868" t="s">
        <v>70</v>
      </c>
      <c r="I5868" t="s">
        <v>21</v>
      </c>
      <c r="J5868" t="s">
        <v>102</v>
      </c>
      <c r="K5868">
        <v>23</v>
      </c>
      <c r="L5868">
        <v>2008</v>
      </c>
      <c r="M5868">
        <f t="shared" si="1114"/>
        <v>4</v>
      </c>
      <c r="N5868">
        <v>0</v>
      </c>
      <c r="O5868">
        <v>0</v>
      </c>
      <c r="P5868">
        <v>1</v>
      </c>
      <c r="Q5868">
        <v>1</v>
      </c>
      <c r="R5868">
        <v>1</v>
      </c>
      <c r="S5868">
        <f t="shared" si="1123"/>
        <v>0</v>
      </c>
      <c r="T5868">
        <v>15</v>
      </c>
      <c r="U5868">
        <f t="shared" si="1122"/>
        <v>0</v>
      </c>
      <c r="V5868">
        <f t="shared" si="1124"/>
        <v>0</v>
      </c>
      <c r="W5868" s="1">
        <v>-0.76903553299492389</v>
      </c>
      <c r="X5868">
        <f t="shared" si="1115"/>
        <v>1</v>
      </c>
      <c r="Y5868">
        <f t="shared" si="1116"/>
        <v>0</v>
      </c>
      <c r="Z5868">
        <f t="shared" si="1117"/>
        <v>0</v>
      </c>
      <c r="AA5868">
        <f t="shared" si="1118"/>
        <v>0</v>
      </c>
      <c r="AB5868">
        <f t="shared" si="1125"/>
        <v>0</v>
      </c>
      <c r="AC5868">
        <f t="shared" si="1119"/>
        <v>0</v>
      </c>
      <c r="AD5868" s="2" t="s">
        <v>9867</v>
      </c>
      <c r="AE5868">
        <f t="shared" si="1120"/>
        <v>0</v>
      </c>
      <c r="AF5868">
        <f t="shared" si="1121"/>
        <v>1</v>
      </c>
    </row>
    <row r="5869" spans="1:32" hidden="1" x14ac:dyDescent="0.25">
      <c r="A5869">
        <v>1981</v>
      </c>
      <c r="B5869">
        <v>4</v>
      </c>
      <c r="C5869">
        <v>90</v>
      </c>
      <c r="D5869" t="s">
        <v>76</v>
      </c>
      <c r="E5869" t="s">
        <v>629</v>
      </c>
      <c r="F5869">
        <v>0</v>
      </c>
      <c r="G5869" t="s">
        <v>70</v>
      </c>
      <c r="H5869" t="s">
        <v>70</v>
      </c>
      <c r="I5869" t="s">
        <v>21</v>
      </c>
      <c r="J5869" t="s">
        <v>54</v>
      </c>
      <c r="K5869">
        <v>23</v>
      </c>
      <c r="L5869">
        <v>1986</v>
      </c>
      <c r="M5869">
        <f t="shared" si="1114"/>
        <v>6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f t="shared" si="1123"/>
        <v>1</v>
      </c>
      <c r="T5869">
        <v>21</v>
      </c>
      <c r="U5869">
        <f t="shared" si="1122"/>
        <v>0</v>
      </c>
      <c r="V5869">
        <f t="shared" si="1124"/>
        <v>0</v>
      </c>
      <c r="W5869" s="1">
        <v>-0.76903553299492389</v>
      </c>
      <c r="X5869">
        <f t="shared" si="1115"/>
        <v>1</v>
      </c>
      <c r="Y5869">
        <f t="shared" si="1116"/>
        <v>0</v>
      </c>
      <c r="Z5869">
        <f t="shared" si="1117"/>
        <v>0</v>
      </c>
      <c r="AA5869">
        <f t="shared" si="1118"/>
        <v>0</v>
      </c>
      <c r="AB5869">
        <f t="shared" si="1125"/>
        <v>0</v>
      </c>
      <c r="AC5869">
        <f t="shared" si="1119"/>
        <v>0</v>
      </c>
      <c r="AD5869" t="s">
        <v>9862</v>
      </c>
      <c r="AE5869">
        <f t="shared" si="1120"/>
        <v>0</v>
      </c>
      <c r="AF5869">
        <f t="shared" si="1121"/>
        <v>1</v>
      </c>
    </row>
    <row r="5870" spans="1:32" hidden="1" x14ac:dyDescent="0.25">
      <c r="A5870">
        <v>1990</v>
      </c>
      <c r="B5870">
        <v>4</v>
      </c>
      <c r="C5870">
        <v>86</v>
      </c>
      <c r="D5870" t="s">
        <v>76</v>
      </c>
      <c r="E5870" t="s">
        <v>3654</v>
      </c>
      <c r="F5870">
        <v>0</v>
      </c>
      <c r="G5870" t="s">
        <v>70</v>
      </c>
      <c r="H5870" t="s">
        <v>70</v>
      </c>
      <c r="I5870" t="s">
        <v>21</v>
      </c>
      <c r="J5870" t="s">
        <v>54</v>
      </c>
      <c r="K5870">
        <v>22</v>
      </c>
      <c r="L5870">
        <v>1995</v>
      </c>
      <c r="M5870">
        <f t="shared" si="1114"/>
        <v>6</v>
      </c>
      <c r="N5870">
        <v>0</v>
      </c>
      <c r="O5870">
        <v>0</v>
      </c>
      <c r="P5870">
        <v>0</v>
      </c>
      <c r="Q5870">
        <v>1</v>
      </c>
      <c r="R5870">
        <v>1</v>
      </c>
      <c r="S5870">
        <f t="shared" si="1123"/>
        <v>0</v>
      </c>
      <c r="T5870">
        <v>7</v>
      </c>
      <c r="U5870">
        <f t="shared" si="1122"/>
        <v>0</v>
      </c>
      <c r="V5870">
        <f t="shared" si="1124"/>
        <v>0</v>
      </c>
      <c r="W5870" s="1">
        <v>-0.76903553299492389</v>
      </c>
      <c r="X5870">
        <f t="shared" si="1115"/>
        <v>1</v>
      </c>
      <c r="Y5870">
        <f t="shared" si="1116"/>
        <v>0</v>
      </c>
      <c r="Z5870">
        <f t="shared" si="1117"/>
        <v>0</v>
      </c>
      <c r="AA5870">
        <f t="shared" si="1118"/>
        <v>0</v>
      </c>
      <c r="AB5870">
        <f t="shared" si="1125"/>
        <v>0</v>
      </c>
      <c r="AC5870">
        <f t="shared" si="1119"/>
        <v>0</v>
      </c>
      <c r="AD5870" t="s">
        <v>9864</v>
      </c>
      <c r="AE5870">
        <f t="shared" si="1120"/>
        <v>0</v>
      </c>
      <c r="AF5870">
        <f t="shared" si="1121"/>
        <v>1</v>
      </c>
    </row>
    <row r="5871" spans="1:32" hidden="1" x14ac:dyDescent="0.25">
      <c r="A5871">
        <v>1991</v>
      </c>
      <c r="B5871">
        <v>4</v>
      </c>
      <c r="C5871">
        <v>106</v>
      </c>
      <c r="D5871" t="s">
        <v>182</v>
      </c>
      <c r="E5871" t="s">
        <v>4001</v>
      </c>
      <c r="F5871">
        <v>0</v>
      </c>
      <c r="G5871" t="s">
        <v>70</v>
      </c>
      <c r="H5871" t="s">
        <v>70</v>
      </c>
      <c r="I5871" t="s">
        <v>21</v>
      </c>
      <c r="J5871" t="s">
        <v>210</v>
      </c>
      <c r="K5871">
        <v>23</v>
      </c>
      <c r="L5871">
        <v>1996</v>
      </c>
      <c r="M5871">
        <f t="shared" si="1114"/>
        <v>6</v>
      </c>
      <c r="N5871">
        <v>0</v>
      </c>
      <c r="O5871">
        <v>0</v>
      </c>
      <c r="P5871">
        <v>0</v>
      </c>
      <c r="Q5871">
        <v>1</v>
      </c>
      <c r="S5871">
        <f t="shared" si="1123"/>
        <v>1</v>
      </c>
      <c r="T5871">
        <v>12</v>
      </c>
      <c r="U5871">
        <f t="shared" si="1122"/>
        <v>0</v>
      </c>
      <c r="V5871">
        <f t="shared" si="1124"/>
        <v>0</v>
      </c>
      <c r="W5871" s="1">
        <v>-0.76903553299492389</v>
      </c>
      <c r="X5871">
        <f t="shared" si="1115"/>
        <v>1</v>
      </c>
      <c r="Y5871">
        <f t="shared" si="1116"/>
        <v>0</v>
      </c>
      <c r="Z5871">
        <f t="shared" si="1117"/>
        <v>0</v>
      </c>
      <c r="AA5871">
        <f t="shared" si="1118"/>
        <v>0</v>
      </c>
      <c r="AB5871">
        <f t="shared" si="1125"/>
        <v>0</v>
      </c>
      <c r="AC5871">
        <f t="shared" si="1119"/>
        <v>0</v>
      </c>
      <c r="AD5871" t="s">
        <v>9864</v>
      </c>
      <c r="AE5871">
        <f t="shared" si="1120"/>
        <v>0</v>
      </c>
      <c r="AF5871">
        <f t="shared" si="1121"/>
        <v>1</v>
      </c>
    </row>
    <row r="5872" spans="1:32" hidden="1" x14ac:dyDescent="0.25">
      <c r="A5872">
        <v>1992</v>
      </c>
      <c r="B5872">
        <v>4</v>
      </c>
      <c r="C5872">
        <v>102</v>
      </c>
      <c r="D5872" t="s">
        <v>91</v>
      </c>
      <c r="E5872" t="s">
        <v>4326</v>
      </c>
      <c r="F5872">
        <v>0</v>
      </c>
      <c r="G5872" t="s">
        <v>70</v>
      </c>
      <c r="H5872" t="s">
        <v>70</v>
      </c>
      <c r="I5872" t="s">
        <v>21</v>
      </c>
      <c r="J5872" t="s">
        <v>348</v>
      </c>
      <c r="K5872">
        <v>23</v>
      </c>
      <c r="L5872">
        <v>1999</v>
      </c>
      <c r="M5872">
        <f t="shared" si="1114"/>
        <v>8</v>
      </c>
      <c r="N5872">
        <v>0</v>
      </c>
      <c r="O5872">
        <v>0</v>
      </c>
      <c r="P5872">
        <v>0</v>
      </c>
      <c r="Q5872">
        <v>1</v>
      </c>
      <c r="S5872">
        <f t="shared" si="1123"/>
        <v>1</v>
      </c>
      <c r="T5872">
        <v>26</v>
      </c>
      <c r="U5872">
        <f t="shared" si="1122"/>
        <v>0</v>
      </c>
      <c r="V5872">
        <f t="shared" si="1124"/>
        <v>0</v>
      </c>
      <c r="W5872" s="1">
        <v>-0.76903553299492389</v>
      </c>
      <c r="X5872">
        <f t="shared" si="1115"/>
        <v>1</v>
      </c>
      <c r="Y5872">
        <f t="shared" si="1116"/>
        <v>0</v>
      </c>
      <c r="Z5872">
        <f t="shared" si="1117"/>
        <v>0</v>
      </c>
      <c r="AA5872">
        <f t="shared" si="1118"/>
        <v>0</v>
      </c>
      <c r="AB5872">
        <f t="shared" si="1125"/>
        <v>0</v>
      </c>
      <c r="AC5872">
        <f t="shared" si="1119"/>
        <v>0</v>
      </c>
      <c r="AD5872" t="s">
        <v>9864</v>
      </c>
      <c r="AE5872">
        <f t="shared" si="1120"/>
        <v>0</v>
      </c>
      <c r="AF5872">
        <f t="shared" si="1121"/>
        <v>1</v>
      </c>
    </row>
    <row r="5873" spans="1:32" hidden="1" x14ac:dyDescent="0.25">
      <c r="A5873">
        <v>1992</v>
      </c>
      <c r="B5873">
        <v>4</v>
      </c>
      <c r="C5873">
        <v>107</v>
      </c>
      <c r="D5873" t="s">
        <v>79</v>
      </c>
      <c r="E5873" t="s">
        <v>4331</v>
      </c>
      <c r="F5873">
        <v>0</v>
      </c>
      <c r="G5873" t="s">
        <v>70</v>
      </c>
      <c r="H5873" t="s">
        <v>70</v>
      </c>
      <c r="I5873" t="s">
        <v>21</v>
      </c>
      <c r="J5873" t="s">
        <v>250</v>
      </c>
      <c r="K5873">
        <v>24</v>
      </c>
      <c r="L5873">
        <v>1995</v>
      </c>
      <c r="M5873">
        <f t="shared" si="1114"/>
        <v>4</v>
      </c>
      <c r="N5873">
        <v>0</v>
      </c>
      <c r="O5873">
        <v>0</v>
      </c>
      <c r="P5873">
        <v>0</v>
      </c>
      <c r="Q5873">
        <v>1</v>
      </c>
      <c r="R5873">
        <v>0</v>
      </c>
      <c r="S5873">
        <f t="shared" si="1123"/>
        <v>1</v>
      </c>
      <c r="T5873">
        <v>9</v>
      </c>
      <c r="U5873">
        <f t="shared" si="1122"/>
        <v>0</v>
      </c>
      <c r="V5873">
        <f t="shared" si="1124"/>
        <v>0</v>
      </c>
      <c r="W5873" s="1">
        <v>-0.76903553299492389</v>
      </c>
      <c r="X5873">
        <f t="shared" si="1115"/>
        <v>1</v>
      </c>
      <c r="Y5873">
        <f t="shared" si="1116"/>
        <v>0</v>
      </c>
      <c r="Z5873">
        <f t="shared" si="1117"/>
        <v>0</v>
      </c>
      <c r="AA5873">
        <f t="shared" si="1118"/>
        <v>0</v>
      </c>
      <c r="AB5873">
        <f t="shared" si="1125"/>
        <v>0</v>
      </c>
      <c r="AC5873">
        <f t="shared" si="1119"/>
        <v>0</v>
      </c>
      <c r="AD5873" t="s">
        <v>9864</v>
      </c>
      <c r="AE5873">
        <f t="shared" si="1120"/>
        <v>0</v>
      </c>
      <c r="AF5873">
        <f t="shared" si="1121"/>
        <v>1</v>
      </c>
    </row>
    <row r="5874" spans="1:32" hidden="1" x14ac:dyDescent="0.25">
      <c r="A5874">
        <v>1999</v>
      </c>
      <c r="B5874">
        <v>4</v>
      </c>
      <c r="C5874">
        <v>101</v>
      </c>
      <c r="D5874" t="s">
        <v>41</v>
      </c>
      <c r="E5874" t="s">
        <v>6044</v>
      </c>
      <c r="F5874">
        <v>0</v>
      </c>
      <c r="G5874" t="s">
        <v>70</v>
      </c>
      <c r="H5874" t="s">
        <v>70</v>
      </c>
      <c r="I5874" t="s">
        <v>21</v>
      </c>
      <c r="J5874" t="s">
        <v>202</v>
      </c>
      <c r="K5874">
        <v>24</v>
      </c>
      <c r="L5874">
        <v>1999</v>
      </c>
      <c r="M5874">
        <f t="shared" si="1114"/>
        <v>1</v>
      </c>
      <c r="N5874">
        <v>0</v>
      </c>
      <c r="O5874">
        <v>0</v>
      </c>
      <c r="P5874">
        <v>0</v>
      </c>
      <c r="Q5874">
        <v>1</v>
      </c>
      <c r="R5874">
        <v>1</v>
      </c>
      <c r="S5874">
        <f t="shared" si="1123"/>
        <v>0</v>
      </c>
      <c r="T5874">
        <v>3</v>
      </c>
      <c r="U5874">
        <f t="shared" si="1122"/>
        <v>0</v>
      </c>
      <c r="V5874">
        <f t="shared" si="1124"/>
        <v>0</v>
      </c>
      <c r="W5874" s="1">
        <v>-0.76903553299492389</v>
      </c>
      <c r="X5874">
        <f t="shared" si="1115"/>
        <v>1</v>
      </c>
      <c r="Y5874">
        <f t="shared" si="1116"/>
        <v>0</v>
      </c>
      <c r="Z5874">
        <f t="shared" si="1117"/>
        <v>0</v>
      </c>
      <c r="AA5874">
        <f t="shared" si="1118"/>
        <v>0</v>
      </c>
      <c r="AB5874">
        <f t="shared" si="1125"/>
        <v>0</v>
      </c>
      <c r="AC5874">
        <f t="shared" si="1119"/>
        <v>0</v>
      </c>
      <c r="AD5874" t="s">
        <v>9865</v>
      </c>
      <c r="AE5874">
        <f t="shared" si="1120"/>
        <v>0</v>
      </c>
      <c r="AF5874">
        <f t="shared" si="1121"/>
        <v>1</v>
      </c>
    </row>
    <row r="5875" spans="1:32" hidden="1" x14ac:dyDescent="0.25">
      <c r="A5875">
        <v>2001</v>
      </c>
      <c r="B5875">
        <v>4</v>
      </c>
      <c r="C5875">
        <v>125</v>
      </c>
      <c r="D5875" t="s">
        <v>48</v>
      </c>
      <c r="E5875" t="s">
        <v>6553</v>
      </c>
      <c r="F5875">
        <v>0</v>
      </c>
      <c r="G5875" t="s">
        <v>70</v>
      </c>
      <c r="H5875" t="s">
        <v>70</v>
      </c>
      <c r="I5875" t="s">
        <v>21</v>
      </c>
      <c r="J5875" t="s">
        <v>180</v>
      </c>
      <c r="K5875">
        <v>22</v>
      </c>
      <c r="L5875">
        <v>2003</v>
      </c>
      <c r="M5875">
        <f t="shared" si="1114"/>
        <v>3</v>
      </c>
      <c r="N5875">
        <v>0</v>
      </c>
      <c r="O5875">
        <v>0</v>
      </c>
      <c r="P5875">
        <v>0</v>
      </c>
      <c r="Q5875">
        <v>1</v>
      </c>
      <c r="R5875">
        <v>1</v>
      </c>
      <c r="S5875">
        <f t="shared" si="1123"/>
        <v>0</v>
      </c>
      <c r="T5875">
        <v>8</v>
      </c>
      <c r="U5875">
        <f t="shared" si="1122"/>
        <v>0</v>
      </c>
      <c r="V5875">
        <f t="shared" si="1124"/>
        <v>0</v>
      </c>
      <c r="W5875" s="1">
        <v>-0.76903553299492389</v>
      </c>
      <c r="X5875">
        <f t="shared" si="1115"/>
        <v>1</v>
      </c>
      <c r="Y5875">
        <f t="shared" si="1116"/>
        <v>0</v>
      </c>
      <c r="Z5875">
        <f t="shared" si="1117"/>
        <v>0</v>
      </c>
      <c r="AA5875">
        <f t="shared" si="1118"/>
        <v>0</v>
      </c>
      <c r="AB5875">
        <f t="shared" si="1125"/>
        <v>0</v>
      </c>
      <c r="AC5875">
        <f t="shared" si="1119"/>
        <v>0</v>
      </c>
      <c r="AD5875" t="s">
        <v>9866</v>
      </c>
      <c r="AE5875">
        <f t="shared" si="1120"/>
        <v>0</v>
      </c>
      <c r="AF5875">
        <f t="shared" si="1121"/>
        <v>1</v>
      </c>
    </row>
    <row r="5876" spans="1:32" hidden="1" x14ac:dyDescent="0.25">
      <c r="A5876">
        <v>2002</v>
      </c>
      <c r="B5876">
        <v>5</v>
      </c>
      <c r="C5876">
        <v>137</v>
      </c>
      <c r="D5876" t="s">
        <v>4989</v>
      </c>
      <c r="E5876" t="s">
        <v>6798</v>
      </c>
      <c r="F5876">
        <v>0</v>
      </c>
      <c r="G5876" t="s">
        <v>70</v>
      </c>
      <c r="H5876" t="s">
        <v>70</v>
      </c>
      <c r="I5876" t="s">
        <v>21</v>
      </c>
      <c r="J5876" t="s">
        <v>131</v>
      </c>
      <c r="K5876">
        <v>23</v>
      </c>
      <c r="L5876">
        <v>2002</v>
      </c>
      <c r="M5876">
        <f t="shared" si="1114"/>
        <v>1</v>
      </c>
      <c r="N5876">
        <v>0</v>
      </c>
      <c r="O5876">
        <v>0</v>
      </c>
      <c r="P5876">
        <v>0</v>
      </c>
      <c r="Q5876">
        <v>1</v>
      </c>
      <c r="R5876">
        <v>1</v>
      </c>
      <c r="S5876">
        <f t="shared" si="1123"/>
        <v>0</v>
      </c>
      <c r="T5876">
        <v>4</v>
      </c>
      <c r="U5876">
        <f t="shared" si="1122"/>
        <v>0</v>
      </c>
      <c r="V5876">
        <f t="shared" si="1124"/>
        <v>0</v>
      </c>
      <c r="W5876" s="1">
        <v>-0.76903553299492389</v>
      </c>
      <c r="X5876">
        <f t="shared" si="1115"/>
        <v>1</v>
      </c>
      <c r="Y5876">
        <f t="shared" si="1116"/>
        <v>0</v>
      </c>
      <c r="Z5876">
        <f t="shared" si="1117"/>
        <v>0</v>
      </c>
      <c r="AA5876">
        <f t="shared" si="1118"/>
        <v>0</v>
      </c>
      <c r="AB5876">
        <f t="shared" si="1125"/>
        <v>0</v>
      </c>
      <c r="AC5876">
        <f t="shared" si="1119"/>
        <v>0</v>
      </c>
      <c r="AD5876" t="s">
        <v>9866</v>
      </c>
      <c r="AE5876">
        <f t="shared" si="1120"/>
        <v>0</v>
      </c>
      <c r="AF5876">
        <f t="shared" si="1121"/>
        <v>0</v>
      </c>
    </row>
    <row r="5877" spans="1:32" hidden="1" x14ac:dyDescent="0.25">
      <c r="A5877">
        <v>2002</v>
      </c>
      <c r="B5877">
        <v>5</v>
      </c>
      <c r="C5877">
        <v>158</v>
      </c>
      <c r="D5877" t="s">
        <v>44</v>
      </c>
      <c r="E5877" t="s">
        <v>6818</v>
      </c>
      <c r="F5877">
        <v>0</v>
      </c>
      <c r="G5877" t="s">
        <v>70</v>
      </c>
      <c r="H5877" t="s">
        <v>70</v>
      </c>
      <c r="I5877" t="s">
        <v>21</v>
      </c>
      <c r="J5877" t="s">
        <v>409</v>
      </c>
      <c r="K5877">
        <v>22</v>
      </c>
      <c r="L5877">
        <v>2003</v>
      </c>
      <c r="M5877">
        <f t="shared" si="1114"/>
        <v>2</v>
      </c>
      <c r="N5877">
        <v>0</v>
      </c>
      <c r="O5877">
        <v>0</v>
      </c>
      <c r="P5877">
        <v>0</v>
      </c>
      <c r="Q5877">
        <v>1</v>
      </c>
      <c r="R5877">
        <v>1</v>
      </c>
      <c r="S5877">
        <f t="shared" si="1123"/>
        <v>0</v>
      </c>
      <c r="T5877">
        <v>7</v>
      </c>
      <c r="U5877">
        <f t="shared" si="1122"/>
        <v>0</v>
      </c>
      <c r="V5877">
        <f t="shared" si="1124"/>
        <v>0</v>
      </c>
      <c r="W5877" s="1">
        <v>-0.76903553299492389</v>
      </c>
      <c r="X5877">
        <f t="shared" si="1115"/>
        <v>1</v>
      </c>
      <c r="Y5877">
        <f t="shared" si="1116"/>
        <v>0</v>
      </c>
      <c r="Z5877">
        <f t="shared" si="1117"/>
        <v>0</v>
      </c>
      <c r="AA5877">
        <f t="shared" si="1118"/>
        <v>0</v>
      </c>
      <c r="AB5877">
        <f t="shared" si="1125"/>
        <v>0</v>
      </c>
      <c r="AC5877">
        <f t="shared" si="1119"/>
        <v>0</v>
      </c>
      <c r="AD5877" t="s">
        <v>9866</v>
      </c>
      <c r="AE5877">
        <f t="shared" si="1120"/>
        <v>0</v>
      </c>
      <c r="AF5877">
        <f t="shared" si="1121"/>
        <v>0</v>
      </c>
    </row>
    <row r="5878" spans="1:32" hidden="1" x14ac:dyDescent="0.25">
      <c r="A5878">
        <v>2002</v>
      </c>
      <c r="B5878">
        <v>5</v>
      </c>
      <c r="C5878">
        <v>164</v>
      </c>
      <c r="D5878" t="s">
        <v>32</v>
      </c>
      <c r="E5878" t="s">
        <v>6824</v>
      </c>
      <c r="F5878">
        <v>0</v>
      </c>
      <c r="G5878" t="s">
        <v>70</v>
      </c>
      <c r="H5878" t="s">
        <v>70</v>
      </c>
      <c r="I5878" t="s">
        <v>21</v>
      </c>
      <c r="J5878" t="s">
        <v>106</v>
      </c>
      <c r="K5878">
        <v>23</v>
      </c>
      <c r="L5878">
        <v>2007</v>
      </c>
      <c r="M5878">
        <f t="shared" si="1114"/>
        <v>6</v>
      </c>
      <c r="N5878">
        <v>0</v>
      </c>
      <c r="O5878">
        <v>0</v>
      </c>
      <c r="P5878">
        <v>0</v>
      </c>
      <c r="Q5878">
        <v>1</v>
      </c>
      <c r="R5878">
        <v>1</v>
      </c>
      <c r="S5878">
        <f t="shared" si="1123"/>
        <v>0</v>
      </c>
      <c r="T5878">
        <v>7</v>
      </c>
      <c r="U5878">
        <f t="shared" si="1122"/>
        <v>0</v>
      </c>
      <c r="V5878">
        <f t="shared" si="1124"/>
        <v>0</v>
      </c>
      <c r="W5878" s="1">
        <v>-0.76903553299492389</v>
      </c>
      <c r="X5878">
        <f t="shared" si="1115"/>
        <v>1</v>
      </c>
      <c r="Y5878">
        <f t="shared" si="1116"/>
        <v>0</v>
      </c>
      <c r="Z5878">
        <f t="shared" si="1117"/>
        <v>0</v>
      </c>
      <c r="AA5878">
        <f t="shared" si="1118"/>
        <v>0</v>
      </c>
      <c r="AB5878">
        <f t="shared" si="1125"/>
        <v>0</v>
      </c>
      <c r="AC5878">
        <f t="shared" si="1119"/>
        <v>0</v>
      </c>
      <c r="AD5878" t="s">
        <v>9866</v>
      </c>
      <c r="AE5878">
        <f t="shared" si="1120"/>
        <v>0</v>
      </c>
      <c r="AF5878">
        <f t="shared" si="1121"/>
        <v>0</v>
      </c>
    </row>
    <row r="5879" spans="1:32" hidden="1" x14ac:dyDescent="0.25">
      <c r="A5879">
        <v>2004</v>
      </c>
      <c r="B5879">
        <v>5</v>
      </c>
      <c r="C5879">
        <v>148</v>
      </c>
      <c r="D5879" t="s">
        <v>79</v>
      </c>
      <c r="E5879" t="s">
        <v>7313</v>
      </c>
      <c r="F5879">
        <v>0</v>
      </c>
      <c r="G5879" t="s">
        <v>70</v>
      </c>
      <c r="H5879" t="s">
        <v>70</v>
      </c>
      <c r="I5879" t="s">
        <v>21</v>
      </c>
      <c r="J5879" t="s">
        <v>202</v>
      </c>
      <c r="K5879">
        <v>23</v>
      </c>
      <c r="L5879">
        <v>2004</v>
      </c>
      <c r="M5879">
        <f t="shared" si="1114"/>
        <v>1</v>
      </c>
      <c r="N5879">
        <v>0</v>
      </c>
      <c r="O5879">
        <v>0</v>
      </c>
      <c r="P5879">
        <v>0</v>
      </c>
      <c r="Q5879">
        <v>1</v>
      </c>
      <c r="R5879">
        <v>1</v>
      </c>
      <c r="S5879">
        <f t="shared" si="1123"/>
        <v>0</v>
      </c>
      <c r="T5879">
        <v>6</v>
      </c>
      <c r="U5879">
        <f t="shared" si="1122"/>
        <v>0</v>
      </c>
      <c r="V5879">
        <f t="shared" si="1124"/>
        <v>0</v>
      </c>
      <c r="W5879" s="1">
        <v>-0.76903553299492389</v>
      </c>
      <c r="X5879">
        <f t="shared" si="1115"/>
        <v>1</v>
      </c>
      <c r="Y5879">
        <f t="shared" si="1116"/>
        <v>0</v>
      </c>
      <c r="Z5879">
        <f t="shared" si="1117"/>
        <v>0</v>
      </c>
      <c r="AA5879">
        <f t="shared" si="1118"/>
        <v>0</v>
      </c>
      <c r="AB5879">
        <f t="shared" si="1125"/>
        <v>0</v>
      </c>
      <c r="AC5879">
        <f t="shared" si="1119"/>
        <v>0</v>
      </c>
      <c r="AD5879" t="s">
        <v>9866</v>
      </c>
      <c r="AE5879">
        <f t="shared" si="1120"/>
        <v>0</v>
      </c>
      <c r="AF5879">
        <f t="shared" si="1121"/>
        <v>0</v>
      </c>
    </row>
    <row r="5880" spans="1:32" hidden="1" x14ac:dyDescent="0.25">
      <c r="A5880">
        <v>1982</v>
      </c>
      <c r="B5880">
        <v>6</v>
      </c>
      <c r="C5880">
        <v>149</v>
      </c>
      <c r="D5880" t="s">
        <v>44</v>
      </c>
      <c r="E5880" t="s">
        <v>1054</v>
      </c>
      <c r="F5880">
        <v>0</v>
      </c>
      <c r="G5880" t="s">
        <v>70</v>
      </c>
      <c r="H5880" t="s">
        <v>70</v>
      </c>
      <c r="I5880" t="s">
        <v>21</v>
      </c>
      <c r="J5880" t="s">
        <v>317</v>
      </c>
      <c r="K5880">
        <v>22</v>
      </c>
      <c r="L5880">
        <v>1987</v>
      </c>
      <c r="M5880">
        <f t="shared" si="1114"/>
        <v>6</v>
      </c>
      <c r="N5880">
        <v>0</v>
      </c>
      <c r="O5880">
        <v>0</v>
      </c>
      <c r="P5880">
        <v>0</v>
      </c>
      <c r="Q5880">
        <v>1</v>
      </c>
      <c r="S5880">
        <f t="shared" si="1123"/>
        <v>1</v>
      </c>
      <c r="T5880">
        <v>3</v>
      </c>
      <c r="U5880">
        <f t="shared" si="1122"/>
        <v>0</v>
      </c>
      <c r="V5880">
        <f t="shared" si="1124"/>
        <v>0</v>
      </c>
      <c r="W5880" s="1">
        <v>-0.76903553299492389</v>
      </c>
      <c r="X5880">
        <f t="shared" si="1115"/>
        <v>1</v>
      </c>
      <c r="Y5880">
        <f t="shared" si="1116"/>
        <v>0</v>
      </c>
      <c r="Z5880">
        <f t="shared" si="1117"/>
        <v>0</v>
      </c>
      <c r="AA5880">
        <f t="shared" si="1118"/>
        <v>0</v>
      </c>
      <c r="AB5880">
        <f t="shared" si="1125"/>
        <v>0</v>
      </c>
      <c r="AC5880">
        <f t="shared" si="1119"/>
        <v>0</v>
      </c>
      <c r="AD5880" t="s">
        <v>9862</v>
      </c>
      <c r="AE5880">
        <f t="shared" si="1120"/>
        <v>0</v>
      </c>
      <c r="AF5880">
        <f t="shared" si="1121"/>
        <v>0</v>
      </c>
    </row>
    <row r="5881" spans="1:32" hidden="1" x14ac:dyDescent="0.25">
      <c r="A5881">
        <v>1982</v>
      </c>
      <c r="B5881">
        <v>6</v>
      </c>
      <c r="C5881">
        <v>154</v>
      </c>
      <c r="D5881" t="s">
        <v>17</v>
      </c>
      <c r="E5881" t="s">
        <v>1059</v>
      </c>
      <c r="F5881">
        <v>0</v>
      </c>
      <c r="G5881" t="s">
        <v>70</v>
      </c>
      <c r="H5881" t="s">
        <v>70</v>
      </c>
      <c r="I5881" t="s">
        <v>21</v>
      </c>
      <c r="J5881" t="s">
        <v>1060</v>
      </c>
      <c r="K5881">
        <v>22</v>
      </c>
      <c r="L5881">
        <v>1984</v>
      </c>
      <c r="M5881">
        <f t="shared" si="1114"/>
        <v>3</v>
      </c>
      <c r="N5881">
        <v>0</v>
      </c>
      <c r="O5881">
        <v>0</v>
      </c>
      <c r="P5881">
        <v>0</v>
      </c>
      <c r="Q5881">
        <v>1</v>
      </c>
      <c r="R5881">
        <v>1</v>
      </c>
      <c r="S5881">
        <f t="shared" si="1123"/>
        <v>0</v>
      </c>
      <c r="T5881">
        <v>4</v>
      </c>
      <c r="U5881">
        <f t="shared" si="1122"/>
        <v>0</v>
      </c>
      <c r="V5881">
        <f t="shared" si="1124"/>
        <v>0</v>
      </c>
      <c r="W5881" s="1">
        <v>-0.76903553299492389</v>
      </c>
      <c r="X5881">
        <f t="shared" si="1115"/>
        <v>1</v>
      </c>
      <c r="Y5881">
        <f t="shared" si="1116"/>
        <v>0</v>
      </c>
      <c r="Z5881">
        <f t="shared" si="1117"/>
        <v>0</v>
      </c>
      <c r="AA5881">
        <f t="shared" si="1118"/>
        <v>0</v>
      </c>
      <c r="AB5881">
        <f t="shared" si="1125"/>
        <v>0</v>
      </c>
      <c r="AC5881">
        <f t="shared" si="1119"/>
        <v>0</v>
      </c>
      <c r="AD5881" t="s">
        <v>9862</v>
      </c>
      <c r="AE5881">
        <f t="shared" si="1120"/>
        <v>0</v>
      </c>
      <c r="AF5881">
        <f t="shared" si="1121"/>
        <v>0</v>
      </c>
    </row>
    <row r="5882" spans="1:32" hidden="1" x14ac:dyDescent="0.25">
      <c r="A5882">
        <v>1983</v>
      </c>
      <c r="B5882">
        <v>6</v>
      </c>
      <c r="C5882">
        <v>162</v>
      </c>
      <c r="D5882" t="s">
        <v>182</v>
      </c>
      <c r="E5882" t="s">
        <v>1404</v>
      </c>
      <c r="F5882">
        <v>0</v>
      </c>
      <c r="G5882" t="s">
        <v>70</v>
      </c>
      <c r="H5882" t="s">
        <v>70</v>
      </c>
      <c r="I5882" t="s">
        <v>21</v>
      </c>
      <c r="J5882" t="s">
        <v>554</v>
      </c>
      <c r="K5882">
        <v>22</v>
      </c>
      <c r="L5882">
        <v>1987</v>
      </c>
      <c r="M5882">
        <f t="shared" si="1114"/>
        <v>5</v>
      </c>
      <c r="N5882">
        <v>0</v>
      </c>
      <c r="O5882">
        <v>0</v>
      </c>
      <c r="P5882">
        <v>0</v>
      </c>
      <c r="Q5882">
        <v>1</v>
      </c>
      <c r="R5882">
        <v>1</v>
      </c>
      <c r="S5882">
        <f t="shared" si="1123"/>
        <v>0</v>
      </c>
      <c r="T5882">
        <v>6</v>
      </c>
      <c r="U5882">
        <f t="shared" si="1122"/>
        <v>0</v>
      </c>
      <c r="V5882">
        <f t="shared" si="1124"/>
        <v>0</v>
      </c>
      <c r="W5882" s="1">
        <v>-0.76903553299492389</v>
      </c>
      <c r="X5882">
        <f t="shared" si="1115"/>
        <v>1</v>
      </c>
      <c r="Y5882">
        <f t="shared" si="1116"/>
        <v>0</v>
      </c>
      <c r="Z5882">
        <f t="shared" si="1117"/>
        <v>0</v>
      </c>
      <c r="AA5882">
        <f t="shared" si="1118"/>
        <v>0</v>
      </c>
      <c r="AB5882">
        <f t="shared" si="1125"/>
        <v>0</v>
      </c>
      <c r="AC5882">
        <f t="shared" si="1119"/>
        <v>0</v>
      </c>
      <c r="AD5882" t="s">
        <v>9862</v>
      </c>
      <c r="AE5882">
        <f t="shared" si="1120"/>
        <v>0</v>
      </c>
      <c r="AF5882">
        <f t="shared" si="1121"/>
        <v>0</v>
      </c>
    </row>
    <row r="5883" spans="1:32" hidden="1" x14ac:dyDescent="0.25">
      <c r="A5883">
        <v>1984</v>
      </c>
      <c r="B5883">
        <v>6</v>
      </c>
      <c r="C5883">
        <v>160</v>
      </c>
      <c r="D5883" t="s">
        <v>17</v>
      </c>
      <c r="E5883" t="s">
        <v>1747</v>
      </c>
      <c r="F5883">
        <v>0</v>
      </c>
      <c r="G5883" t="s">
        <v>70</v>
      </c>
      <c r="H5883" t="s">
        <v>70</v>
      </c>
      <c r="I5883" t="s">
        <v>21</v>
      </c>
      <c r="J5883" t="s">
        <v>1748</v>
      </c>
      <c r="K5883">
        <v>22</v>
      </c>
      <c r="L5883">
        <v>1988</v>
      </c>
      <c r="M5883">
        <f t="shared" si="1114"/>
        <v>5</v>
      </c>
      <c r="N5883">
        <v>0</v>
      </c>
      <c r="O5883">
        <v>0</v>
      </c>
      <c r="P5883">
        <v>0</v>
      </c>
      <c r="Q5883">
        <v>1</v>
      </c>
      <c r="R5883">
        <v>1</v>
      </c>
      <c r="S5883">
        <f t="shared" si="1123"/>
        <v>0</v>
      </c>
      <c r="T5883">
        <v>5</v>
      </c>
      <c r="U5883">
        <f t="shared" si="1122"/>
        <v>0</v>
      </c>
      <c r="V5883">
        <f t="shared" si="1124"/>
        <v>0</v>
      </c>
      <c r="W5883" s="1">
        <v>-0.76903553299492389</v>
      </c>
      <c r="X5883">
        <f t="shared" si="1115"/>
        <v>1</v>
      </c>
      <c r="Y5883">
        <f t="shared" si="1116"/>
        <v>0</v>
      </c>
      <c r="Z5883">
        <f t="shared" si="1117"/>
        <v>0</v>
      </c>
      <c r="AA5883">
        <f t="shared" si="1118"/>
        <v>0</v>
      </c>
      <c r="AB5883">
        <f t="shared" si="1125"/>
        <v>0</v>
      </c>
      <c r="AC5883">
        <f t="shared" si="1119"/>
        <v>0</v>
      </c>
      <c r="AD5883" t="s">
        <v>9862</v>
      </c>
      <c r="AE5883">
        <f t="shared" si="1120"/>
        <v>0</v>
      </c>
      <c r="AF5883">
        <f t="shared" si="1121"/>
        <v>0</v>
      </c>
    </row>
    <row r="5884" spans="1:32" hidden="1" x14ac:dyDescent="0.25">
      <c r="A5884">
        <v>1995</v>
      </c>
      <c r="B5884">
        <v>6</v>
      </c>
      <c r="C5884">
        <v>197</v>
      </c>
      <c r="D5884" t="s">
        <v>217</v>
      </c>
      <c r="E5884" t="s">
        <v>5171</v>
      </c>
      <c r="F5884">
        <v>0</v>
      </c>
      <c r="G5884" t="s">
        <v>70</v>
      </c>
      <c r="H5884" t="s">
        <v>70</v>
      </c>
      <c r="I5884" t="s">
        <v>21</v>
      </c>
      <c r="J5884" t="s">
        <v>240</v>
      </c>
      <c r="K5884">
        <v>24</v>
      </c>
      <c r="L5884">
        <v>1998</v>
      </c>
      <c r="M5884">
        <f t="shared" si="1114"/>
        <v>4</v>
      </c>
      <c r="N5884">
        <v>0</v>
      </c>
      <c r="O5884">
        <v>0</v>
      </c>
      <c r="P5884">
        <v>1</v>
      </c>
      <c r="Q5884">
        <v>1</v>
      </c>
      <c r="R5884">
        <v>1</v>
      </c>
      <c r="S5884">
        <f t="shared" si="1123"/>
        <v>0</v>
      </c>
      <c r="T5884">
        <v>19</v>
      </c>
      <c r="U5884">
        <f t="shared" si="1122"/>
        <v>0</v>
      </c>
      <c r="V5884">
        <f t="shared" si="1124"/>
        <v>0</v>
      </c>
      <c r="W5884" s="1">
        <v>-0.76903553299492389</v>
      </c>
      <c r="X5884">
        <f t="shared" si="1115"/>
        <v>1</v>
      </c>
      <c r="Y5884">
        <f t="shared" si="1116"/>
        <v>0</v>
      </c>
      <c r="Z5884">
        <f t="shared" si="1117"/>
        <v>0</v>
      </c>
      <c r="AA5884">
        <f t="shared" si="1118"/>
        <v>0</v>
      </c>
      <c r="AB5884">
        <f t="shared" si="1125"/>
        <v>0</v>
      </c>
      <c r="AC5884">
        <f t="shared" si="1119"/>
        <v>0</v>
      </c>
      <c r="AD5884" t="s">
        <v>9865</v>
      </c>
      <c r="AE5884">
        <f t="shared" si="1120"/>
        <v>0</v>
      </c>
      <c r="AF5884">
        <f t="shared" si="1121"/>
        <v>0</v>
      </c>
    </row>
    <row r="5885" spans="1:32" hidden="1" x14ac:dyDescent="0.25">
      <c r="A5885">
        <v>2009</v>
      </c>
      <c r="B5885">
        <v>6</v>
      </c>
      <c r="C5885">
        <v>196</v>
      </c>
      <c r="D5885" t="s">
        <v>41</v>
      </c>
      <c r="E5885" t="s">
        <v>8581</v>
      </c>
      <c r="F5885">
        <v>0</v>
      </c>
      <c r="G5885" t="s">
        <v>70</v>
      </c>
      <c r="H5885" t="s">
        <v>70</v>
      </c>
      <c r="I5885" t="s">
        <v>21</v>
      </c>
      <c r="J5885" t="s">
        <v>392</v>
      </c>
      <c r="K5885">
        <v>23</v>
      </c>
      <c r="L5885">
        <v>2009</v>
      </c>
      <c r="M5885">
        <f t="shared" si="1114"/>
        <v>1</v>
      </c>
      <c r="N5885">
        <v>0</v>
      </c>
      <c r="O5885">
        <v>0</v>
      </c>
      <c r="P5885">
        <v>0</v>
      </c>
      <c r="Q5885">
        <v>1</v>
      </c>
      <c r="R5885">
        <v>1</v>
      </c>
      <c r="S5885">
        <f t="shared" si="1123"/>
        <v>0</v>
      </c>
      <c r="T5885">
        <v>4</v>
      </c>
      <c r="U5885">
        <f t="shared" si="1122"/>
        <v>0</v>
      </c>
      <c r="V5885">
        <f t="shared" si="1124"/>
        <v>0</v>
      </c>
      <c r="W5885" s="1">
        <v>-0.76903553299492389</v>
      </c>
      <c r="X5885">
        <f t="shared" si="1115"/>
        <v>1</v>
      </c>
      <c r="Y5885">
        <f t="shared" si="1116"/>
        <v>0</v>
      </c>
      <c r="Z5885">
        <f t="shared" si="1117"/>
        <v>0</v>
      </c>
      <c r="AA5885">
        <f t="shared" si="1118"/>
        <v>0</v>
      </c>
      <c r="AB5885">
        <f t="shared" si="1125"/>
        <v>0</v>
      </c>
      <c r="AC5885">
        <f t="shared" si="1119"/>
        <v>0</v>
      </c>
      <c r="AD5885" s="2" t="s">
        <v>9867</v>
      </c>
      <c r="AE5885">
        <f t="shared" si="1120"/>
        <v>0</v>
      </c>
      <c r="AF5885">
        <f t="shared" si="1121"/>
        <v>0</v>
      </c>
    </row>
    <row r="5886" spans="1:32" hidden="1" x14ac:dyDescent="0.25">
      <c r="A5886">
        <v>2010</v>
      </c>
      <c r="B5886">
        <v>6</v>
      </c>
      <c r="C5886">
        <v>176</v>
      </c>
      <c r="D5886" t="s">
        <v>5488</v>
      </c>
      <c r="E5886" t="s">
        <v>8805</v>
      </c>
      <c r="F5886">
        <v>0</v>
      </c>
      <c r="G5886" t="s">
        <v>70</v>
      </c>
      <c r="H5886" t="s">
        <v>70</v>
      </c>
      <c r="I5886" t="s">
        <v>21</v>
      </c>
      <c r="J5886" t="s">
        <v>8806</v>
      </c>
      <c r="K5886">
        <v>23</v>
      </c>
      <c r="L5886">
        <v>2012</v>
      </c>
      <c r="M5886">
        <f t="shared" si="1114"/>
        <v>3</v>
      </c>
      <c r="N5886">
        <v>0</v>
      </c>
      <c r="O5886">
        <v>0</v>
      </c>
      <c r="P5886">
        <v>0</v>
      </c>
      <c r="Q5886">
        <v>1</v>
      </c>
      <c r="R5886">
        <v>1</v>
      </c>
      <c r="S5886">
        <f t="shared" si="1123"/>
        <v>0</v>
      </c>
      <c r="T5886">
        <v>3</v>
      </c>
      <c r="U5886">
        <f t="shared" si="1122"/>
        <v>0</v>
      </c>
      <c r="V5886">
        <f t="shared" si="1124"/>
        <v>0</v>
      </c>
      <c r="W5886" s="1">
        <v>-0.76903553299492389</v>
      </c>
      <c r="X5886">
        <f t="shared" si="1115"/>
        <v>1</v>
      </c>
      <c r="Y5886">
        <f t="shared" si="1116"/>
        <v>0</v>
      </c>
      <c r="Z5886">
        <f t="shared" si="1117"/>
        <v>0</v>
      </c>
      <c r="AA5886">
        <f t="shared" si="1118"/>
        <v>0</v>
      </c>
      <c r="AB5886">
        <f t="shared" si="1125"/>
        <v>0</v>
      </c>
      <c r="AC5886">
        <f t="shared" si="1119"/>
        <v>0</v>
      </c>
      <c r="AD5886" s="2" t="s">
        <v>9868</v>
      </c>
      <c r="AE5886">
        <f t="shared" si="1120"/>
        <v>0</v>
      </c>
      <c r="AF5886">
        <f t="shared" si="1121"/>
        <v>0</v>
      </c>
    </row>
    <row r="5887" spans="1:32" hidden="1" x14ac:dyDescent="0.25">
      <c r="A5887">
        <v>2014</v>
      </c>
      <c r="B5887">
        <v>6</v>
      </c>
      <c r="C5887">
        <v>178</v>
      </c>
      <c r="D5887" t="s">
        <v>5488</v>
      </c>
      <c r="E5887" t="s">
        <v>9774</v>
      </c>
      <c r="F5887">
        <v>0</v>
      </c>
      <c r="G5887" t="s">
        <v>70</v>
      </c>
      <c r="H5887" t="s">
        <v>70</v>
      </c>
      <c r="I5887" t="s">
        <v>21</v>
      </c>
      <c r="J5887" t="s">
        <v>106</v>
      </c>
      <c r="K5887">
        <v>23</v>
      </c>
      <c r="L5887">
        <v>2015</v>
      </c>
      <c r="M5887">
        <f t="shared" si="1114"/>
        <v>2</v>
      </c>
      <c r="N5887">
        <v>0</v>
      </c>
      <c r="O5887">
        <v>0</v>
      </c>
      <c r="P5887">
        <v>1</v>
      </c>
      <c r="Q5887">
        <v>1</v>
      </c>
      <c r="R5887">
        <v>1</v>
      </c>
      <c r="S5887">
        <f t="shared" si="1123"/>
        <v>0</v>
      </c>
      <c r="T5887">
        <v>14</v>
      </c>
      <c r="U5887">
        <f t="shared" si="1122"/>
        <v>0</v>
      </c>
      <c r="V5887">
        <f t="shared" si="1124"/>
        <v>0</v>
      </c>
      <c r="W5887" s="1">
        <v>-0.76903553299492389</v>
      </c>
      <c r="X5887">
        <f t="shared" si="1115"/>
        <v>1</v>
      </c>
      <c r="Y5887">
        <f t="shared" si="1116"/>
        <v>0</v>
      </c>
      <c r="Z5887">
        <f t="shared" si="1117"/>
        <v>0</v>
      </c>
      <c r="AA5887">
        <f t="shared" si="1118"/>
        <v>0</v>
      </c>
      <c r="AB5887">
        <f t="shared" si="1125"/>
        <v>0</v>
      </c>
      <c r="AC5887">
        <f t="shared" si="1119"/>
        <v>0</v>
      </c>
      <c r="AD5887" s="2" t="s">
        <v>9868</v>
      </c>
      <c r="AE5887">
        <f t="shared" si="1120"/>
        <v>0</v>
      </c>
      <c r="AF5887">
        <f t="shared" si="1121"/>
        <v>0</v>
      </c>
    </row>
    <row r="5888" spans="1:32" hidden="1" x14ac:dyDescent="0.25">
      <c r="A5888">
        <v>2014</v>
      </c>
      <c r="B5888">
        <v>6</v>
      </c>
      <c r="C5888">
        <v>183</v>
      </c>
      <c r="D5888" t="s">
        <v>79</v>
      </c>
      <c r="E5888" t="s">
        <v>9779</v>
      </c>
      <c r="F5888">
        <v>0</v>
      </c>
      <c r="G5888" t="s">
        <v>70</v>
      </c>
      <c r="H5888" t="s">
        <v>70</v>
      </c>
      <c r="I5888" t="s">
        <v>21</v>
      </c>
      <c r="J5888" t="s">
        <v>150</v>
      </c>
      <c r="K5888">
        <v>23</v>
      </c>
      <c r="L5888">
        <v>2019</v>
      </c>
      <c r="M5888">
        <f t="shared" si="1114"/>
        <v>6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f t="shared" si="1123"/>
        <v>1</v>
      </c>
      <c r="T5888">
        <v>5</v>
      </c>
      <c r="U5888">
        <f t="shared" si="1122"/>
        <v>0</v>
      </c>
      <c r="V5888">
        <f t="shared" si="1124"/>
        <v>0</v>
      </c>
      <c r="W5888" s="1">
        <v>-0.76903553299492389</v>
      </c>
      <c r="X5888">
        <f t="shared" si="1115"/>
        <v>1</v>
      </c>
      <c r="Y5888">
        <f t="shared" si="1116"/>
        <v>0</v>
      </c>
      <c r="Z5888">
        <f t="shared" si="1117"/>
        <v>0</v>
      </c>
      <c r="AA5888">
        <f t="shared" si="1118"/>
        <v>0</v>
      </c>
      <c r="AB5888">
        <f t="shared" si="1125"/>
        <v>0</v>
      </c>
      <c r="AC5888">
        <f t="shared" si="1119"/>
        <v>0</v>
      </c>
      <c r="AD5888" s="2" t="s">
        <v>9868</v>
      </c>
      <c r="AE5888">
        <f t="shared" si="1120"/>
        <v>0</v>
      </c>
      <c r="AF5888">
        <f t="shared" si="1121"/>
        <v>0</v>
      </c>
    </row>
    <row r="5889" spans="1:32" hidden="1" x14ac:dyDescent="0.25">
      <c r="A5889">
        <v>1994</v>
      </c>
      <c r="B5889">
        <v>7</v>
      </c>
      <c r="C5889">
        <v>199</v>
      </c>
      <c r="D5889" t="s">
        <v>57</v>
      </c>
      <c r="E5889" t="s">
        <v>4960</v>
      </c>
      <c r="F5889">
        <v>0</v>
      </c>
      <c r="G5889" t="s">
        <v>70</v>
      </c>
      <c r="H5889" t="s">
        <v>70</v>
      </c>
      <c r="I5889" t="s">
        <v>21</v>
      </c>
      <c r="J5889" t="s">
        <v>501</v>
      </c>
      <c r="K5889">
        <v>23</v>
      </c>
      <c r="L5889">
        <v>1998</v>
      </c>
      <c r="M5889">
        <f t="shared" si="1114"/>
        <v>5</v>
      </c>
      <c r="N5889">
        <v>0</v>
      </c>
      <c r="O5889">
        <v>0</v>
      </c>
      <c r="P5889">
        <v>0</v>
      </c>
      <c r="Q5889">
        <v>1</v>
      </c>
      <c r="S5889">
        <f t="shared" si="1123"/>
        <v>1</v>
      </c>
      <c r="T5889">
        <v>3</v>
      </c>
      <c r="U5889">
        <f t="shared" si="1122"/>
        <v>0</v>
      </c>
      <c r="V5889">
        <f t="shared" si="1124"/>
        <v>0</v>
      </c>
      <c r="W5889" s="1">
        <v>-0.76903553299492389</v>
      </c>
      <c r="X5889">
        <f t="shared" si="1115"/>
        <v>1</v>
      </c>
      <c r="Y5889">
        <f t="shared" si="1116"/>
        <v>0</v>
      </c>
      <c r="Z5889">
        <f t="shared" si="1117"/>
        <v>0</v>
      </c>
      <c r="AA5889">
        <f t="shared" si="1118"/>
        <v>0</v>
      </c>
      <c r="AB5889">
        <f t="shared" si="1125"/>
        <v>0</v>
      </c>
      <c r="AC5889">
        <f t="shared" si="1119"/>
        <v>0</v>
      </c>
      <c r="AD5889" t="s">
        <v>9864</v>
      </c>
      <c r="AE5889">
        <f t="shared" si="1120"/>
        <v>0</v>
      </c>
      <c r="AF5889">
        <f t="shared" si="1121"/>
        <v>0</v>
      </c>
    </row>
    <row r="5890" spans="1:32" hidden="1" x14ac:dyDescent="0.25">
      <c r="A5890">
        <v>1998</v>
      </c>
      <c r="B5890">
        <v>7</v>
      </c>
      <c r="C5890">
        <v>232</v>
      </c>
      <c r="D5890" t="s">
        <v>79</v>
      </c>
      <c r="E5890" t="s">
        <v>5938</v>
      </c>
      <c r="F5890">
        <v>0</v>
      </c>
      <c r="G5890" t="s">
        <v>70</v>
      </c>
      <c r="H5890" t="s">
        <v>70</v>
      </c>
      <c r="I5890" t="s">
        <v>21</v>
      </c>
      <c r="J5890" t="s">
        <v>257</v>
      </c>
      <c r="K5890">
        <v>23</v>
      </c>
      <c r="L5890">
        <v>2000</v>
      </c>
      <c r="M5890">
        <f t="shared" ref="M5890:M5953" si="1126">IF((L5890-A5890)+1&gt;0,(L5890-A5890)+1,0)</f>
        <v>3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f t="shared" si="1123"/>
        <v>1</v>
      </c>
      <c r="T5890">
        <v>9</v>
      </c>
      <c r="U5890">
        <f t="shared" si="1122"/>
        <v>0</v>
      </c>
      <c r="V5890">
        <f t="shared" si="1124"/>
        <v>0</v>
      </c>
      <c r="W5890" s="1">
        <v>-0.76903553299492389</v>
      </c>
      <c r="X5890">
        <f t="shared" ref="X5890:X5953" si="1127">IF(AND(W5890&lt;-0.7,W5890&lt;&gt;-0.7),1,0)</f>
        <v>1</v>
      </c>
      <c r="Y5890">
        <f t="shared" ref="Y5890:Y5953" si="1128">IF(AND(W5890&gt;-0.7,W5890&lt;-0.2),1,0)</f>
        <v>0</v>
      </c>
      <c r="Z5890">
        <f t="shared" ref="Z5890:Z5953" si="1129">IF(AND(W5890&gt;=-0.2,W5890&lt;=0.7),IF(W5890 = "",0,1),0)</f>
        <v>0</v>
      </c>
      <c r="AA5890">
        <f t="shared" ref="AA5890:AA5953" si="1130">IF(AND(W5890&gt;0.7,W5890&lt;1.5),1,0)</f>
        <v>0</v>
      </c>
      <c r="AB5890">
        <f t="shared" si="1125"/>
        <v>0</v>
      </c>
      <c r="AC5890">
        <f t="shared" ref="AC5890:AC5953" si="1131">IF(W5890&gt;2.5,1,0)</f>
        <v>0</v>
      </c>
      <c r="AD5890" t="s">
        <v>9865</v>
      </c>
      <c r="AE5890">
        <f t="shared" ref="AE5890:AE5953" si="1132">IF(W5890="",0,IF(AND(W5890&gt;2.5,B5890&gt;1),1,IF(AND(W5890&gt;1.49,B5890&gt;2),1,IF(AND(W5890&gt;0.7,B5890&gt;3),1,IF(AND(W5890&gt;-0.2,B5890&gt;4),1,0)))))</f>
        <v>0</v>
      </c>
      <c r="AF5890">
        <f t="shared" ref="AF5890:AF5953" si="1133">IF(W5890="",0,IF(AND(W5890&lt;0.71,B5890=1),1,IF(AND(W5890&lt;-0.21,B5890=2),1,IF(AND(W5890&lt;-0.7,B5890&gt;2,B5890&lt;5),1,0))))</f>
        <v>0</v>
      </c>
    </row>
    <row r="5891" spans="1:32" hidden="1" x14ac:dyDescent="0.25">
      <c r="A5891">
        <v>2004</v>
      </c>
      <c r="B5891">
        <v>7</v>
      </c>
      <c r="C5891">
        <v>217</v>
      </c>
      <c r="D5891" t="s">
        <v>62</v>
      </c>
      <c r="E5891" t="s">
        <v>7380</v>
      </c>
      <c r="F5891">
        <v>0</v>
      </c>
      <c r="G5891" t="s">
        <v>70</v>
      </c>
      <c r="H5891" t="s">
        <v>70</v>
      </c>
      <c r="I5891" t="s">
        <v>21</v>
      </c>
      <c r="J5891" t="s">
        <v>54</v>
      </c>
      <c r="K5891">
        <v>24</v>
      </c>
      <c r="L5891">
        <v>2005</v>
      </c>
      <c r="M5891">
        <f t="shared" si="1126"/>
        <v>2</v>
      </c>
      <c r="N5891">
        <v>0</v>
      </c>
      <c r="O5891">
        <v>0</v>
      </c>
      <c r="P5891">
        <v>0</v>
      </c>
      <c r="Q5891">
        <v>1</v>
      </c>
      <c r="R5891">
        <v>1</v>
      </c>
      <c r="S5891">
        <f t="shared" si="1123"/>
        <v>0</v>
      </c>
      <c r="T5891">
        <v>6</v>
      </c>
      <c r="U5891">
        <f t="shared" si="1122"/>
        <v>0</v>
      </c>
      <c r="V5891">
        <f t="shared" si="1124"/>
        <v>0</v>
      </c>
      <c r="W5891" s="1">
        <v>-0.76903553299492389</v>
      </c>
      <c r="X5891">
        <f t="shared" si="1127"/>
        <v>1</v>
      </c>
      <c r="Y5891">
        <f t="shared" si="1128"/>
        <v>0</v>
      </c>
      <c r="Z5891">
        <f t="shared" si="1129"/>
        <v>0</v>
      </c>
      <c r="AA5891">
        <f t="shared" si="1130"/>
        <v>0</v>
      </c>
      <c r="AB5891">
        <f t="shared" si="1125"/>
        <v>0</v>
      </c>
      <c r="AC5891">
        <f t="shared" si="1131"/>
        <v>0</v>
      </c>
      <c r="AD5891" t="s">
        <v>9866</v>
      </c>
      <c r="AE5891">
        <f t="shared" si="1132"/>
        <v>0</v>
      </c>
      <c r="AF5891">
        <f t="shared" si="1133"/>
        <v>0</v>
      </c>
    </row>
    <row r="5892" spans="1:32" hidden="1" x14ac:dyDescent="0.25">
      <c r="A5892">
        <v>2004</v>
      </c>
      <c r="B5892">
        <v>7</v>
      </c>
      <c r="C5892">
        <v>225</v>
      </c>
      <c r="D5892" t="s">
        <v>126</v>
      </c>
      <c r="E5892" t="s">
        <v>7387</v>
      </c>
      <c r="F5892">
        <v>0</v>
      </c>
      <c r="G5892" t="s">
        <v>70</v>
      </c>
      <c r="H5892" t="s">
        <v>70</v>
      </c>
      <c r="I5892" t="s">
        <v>21</v>
      </c>
      <c r="J5892" t="s">
        <v>106</v>
      </c>
      <c r="K5892">
        <v>25</v>
      </c>
      <c r="L5892">
        <v>2005</v>
      </c>
      <c r="M5892">
        <f t="shared" si="1126"/>
        <v>2</v>
      </c>
      <c r="N5892">
        <v>0</v>
      </c>
      <c r="O5892">
        <v>0</v>
      </c>
      <c r="P5892">
        <v>0</v>
      </c>
      <c r="Q5892">
        <v>1</v>
      </c>
      <c r="S5892">
        <f t="shared" si="1123"/>
        <v>1</v>
      </c>
      <c r="T5892">
        <v>2</v>
      </c>
      <c r="U5892">
        <f t="shared" si="1122"/>
        <v>0</v>
      </c>
      <c r="V5892">
        <f t="shared" si="1124"/>
        <v>0</v>
      </c>
      <c r="W5892" s="1">
        <v>-0.76903553299492389</v>
      </c>
      <c r="X5892">
        <f t="shared" si="1127"/>
        <v>1</v>
      </c>
      <c r="Y5892">
        <f t="shared" si="1128"/>
        <v>0</v>
      </c>
      <c r="Z5892">
        <f t="shared" si="1129"/>
        <v>0</v>
      </c>
      <c r="AA5892">
        <f t="shared" si="1130"/>
        <v>0</v>
      </c>
      <c r="AB5892">
        <f t="shared" si="1125"/>
        <v>0</v>
      </c>
      <c r="AC5892">
        <f t="shared" si="1131"/>
        <v>0</v>
      </c>
      <c r="AD5892" t="s">
        <v>9866</v>
      </c>
      <c r="AE5892">
        <f t="shared" si="1132"/>
        <v>0</v>
      </c>
      <c r="AF5892">
        <f t="shared" si="1133"/>
        <v>0</v>
      </c>
    </row>
    <row r="5893" spans="1:32" hidden="1" x14ac:dyDescent="0.25">
      <c r="A5893">
        <v>2011</v>
      </c>
      <c r="B5893">
        <v>7</v>
      </c>
      <c r="C5893">
        <v>208</v>
      </c>
      <c r="D5893" t="s">
        <v>23</v>
      </c>
      <c r="E5893" t="s">
        <v>9074</v>
      </c>
      <c r="F5893">
        <v>0</v>
      </c>
      <c r="G5893" t="s">
        <v>70</v>
      </c>
      <c r="H5893" t="s">
        <v>70</v>
      </c>
      <c r="I5893" t="s">
        <v>21</v>
      </c>
      <c r="J5893" t="s">
        <v>87</v>
      </c>
      <c r="K5893">
        <v>23</v>
      </c>
      <c r="L5893">
        <v>2012</v>
      </c>
      <c r="M5893">
        <f t="shared" si="1126"/>
        <v>2</v>
      </c>
      <c r="N5893">
        <v>0</v>
      </c>
      <c r="O5893">
        <v>0</v>
      </c>
      <c r="P5893">
        <v>0</v>
      </c>
      <c r="Q5893">
        <v>1</v>
      </c>
      <c r="R5893">
        <v>1</v>
      </c>
      <c r="S5893">
        <f t="shared" si="1123"/>
        <v>0</v>
      </c>
      <c r="T5893">
        <v>2</v>
      </c>
      <c r="U5893">
        <f t="shared" si="1122"/>
        <v>0</v>
      </c>
      <c r="V5893">
        <f t="shared" si="1124"/>
        <v>0</v>
      </c>
      <c r="W5893" s="1">
        <v>-0.76903553299492389</v>
      </c>
      <c r="X5893">
        <f t="shared" si="1127"/>
        <v>1</v>
      </c>
      <c r="Y5893">
        <f t="shared" si="1128"/>
        <v>0</v>
      </c>
      <c r="Z5893">
        <f t="shared" si="1129"/>
        <v>0</v>
      </c>
      <c r="AA5893">
        <f t="shared" si="1130"/>
        <v>0</v>
      </c>
      <c r="AB5893">
        <f t="shared" si="1125"/>
        <v>0</v>
      </c>
      <c r="AC5893">
        <f t="shared" si="1131"/>
        <v>0</v>
      </c>
      <c r="AD5893" s="2" t="s">
        <v>9868</v>
      </c>
      <c r="AE5893">
        <f t="shared" si="1132"/>
        <v>0</v>
      </c>
      <c r="AF5893">
        <f t="shared" si="1133"/>
        <v>0</v>
      </c>
    </row>
    <row r="5894" spans="1:32" hidden="1" x14ac:dyDescent="0.25">
      <c r="A5894">
        <v>1987</v>
      </c>
      <c r="B5894">
        <v>8</v>
      </c>
      <c r="C5894">
        <v>216</v>
      </c>
      <c r="D5894" t="s">
        <v>55</v>
      </c>
      <c r="E5894" t="s">
        <v>2792</v>
      </c>
      <c r="F5894">
        <v>0</v>
      </c>
      <c r="G5894" t="s">
        <v>70</v>
      </c>
      <c r="H5894" t="s">
        <v>70</v>
      </c>
      <c r="I5894" t="s">
        <v>21</v>
      </c>
      <c r="J5894" t="s">
        <v>281</v>
      </c>
      <c r="K5894">
        <v>22</v>
      </c>
      <c r="L5894">
        <v>1987</v>
      </c>
      <c r="M5894">
        <f t="shared" si="1126"/>
        <v>1</v>
      </c>
      <c r="N5894">
        <v>0</v>
      </c>
      <c r="O5894">
        <v>0</v>
      </c>
      <c r="P5894">
        <v>0</v>
      </c>
      <c r="Q5894">
        <v>1</v>
      </c>
      <c r="S5894">
        <f t="shared" si="1123"/>
        <v>1</v>
      </c>
      <c r="T5894">
        <v>2</v>
      </c>
      <c r="U5894">
        <f t="shared" si="1122"/>
        <v>0</v>
      </c>
      <c r="V5894">
        <f t="shared" si="1124"/>
        <v>0</v>
      </c>
      <c r="W5894" s="1">
        <v>-0.76903553299492389</v>
      </c>
      <c r="X5894">
        <f t="shared" si="1127"/>
        <v>1</v>
      </c>
      <c r="Y5894">
        <f t="shared" si="1128"/>
        <v>0</v>
      </c>
      <c r="Z5894">
        <f t="shared" si="1129"/>
        <v>0</v>
      </c>
      <c r="AA5894">
        <f t="shared" si="1130"/>
        <v>0</v>
      </c>
      <c r="AB5894">
        <f t="shared" si="1125"/>
        <v>0</v>
      </c>
      <c r="AC5894">
        <f t="shared" si="1131"/>
        <v>0</v>
      </c>
      <c r="AD5894" t="s">
        <v>9863</v>
      </c>
      <c r="AE5894">
        <f t="shared" si="1132"/>
        <v>0</v>
      </c>
      <c r="AF5894">
        <f t="shared" si="1133"/>
        <v>0</v>
      </c>
    </row>
    <row r="5895" spans="1:32" hidden="1" x14ac:dyDescent="0.25">
      <c r="A5895">
        <v>1982</v>
      </c>
      <c r="B5895">
        <v>11</v>
      </c>
      <c r="C5895">
        <v>291</v>
      </c>
      <c r="D5895" t="s">
        <v>76</v>
      </c>
      <c r="E5895" t="s">
        <v>1198</v>
      </c>
      <c r="F5895">
        <v>0</v>
      </c>
      <c r="G5895" t="s">
        <v>70</v>
      </c>
      <c r="H5895" t="s">
        <v>70</v>
      </c>
      <c r="I5895" t="s">
        <v>21</v>
      </c>
      <c r="J5895" t="s">
        <v>881</v>
      </c>
      <c r="K5895">
        <v>22</v>
      </c>
      <c r="L5895">
        <v>1985</v>
      </c>
      <c r="M5895">
        <f t="shared" si="1126"/>
        <v>4</v>
      </c>
      <c r="N5895">
        <v>0</v>
      </c>
      <c r="O5895">
        <v>0</v>
      </c>
      <c r="P5895">
        <v>0</v>
      </c>
      <c r="Q5895">
        <v>1</v>
      </c>
      <c r="R5895">
        <v>0</v>
      </c>
      <c r="S5895">
        <f t="shared" si="1123"/>
        <v>1</v>
      </c>
      <c r="T5895">
        <v>10</v>
      </c>
      <c r="U5895">
        <f t="shared" si="1122"/>
        <v>0</v>
      </c>
      <c r="V5895">
        <f t="shared" si="1124"/>
        <v>0</v>
      </c>
      <c r="W5895" s="1">
        <v>-0.76903553299492389</v>
      </c>
      <c r="X5895">
        <f t="shared" si="1127"/>
        <v>1</v>
      </c>
      <c r="Y5895">
        <f t="shared" si="1128"/>
        <v>0</v>
      </c>
      <c r="Z5895">
        <f t="shared" si="1129"/>
        <v>0</v>
      </c>
      <c r="AA5895">
        <f t="shared" si="1130"/>
        <v>0</v>
      </c>
      <c r="AB5895">
        <f t="shared" si="1125"/>
        <v>0</v>
      </c>
      <c r="AC5895">
        <f t="shared" si="1131"/>
        <v>0</v>
      </c>
      <c r="AD5895" t="s">
        <v>9862</v>
      </c>
      <c r="AE5895">
        <f t="shared" si="1132"/>
        <v>0</v>
      </c>
      <c r="AF5895">
        <f t="shared" si="1133"/>
        <v>0</v>
      </c>
    </row>
    <row r="5896" spans="1:32" hidden="1" x14ac:dyDescent="0.25">
      <c r="A5896">
        <v>1986</v>
      </c>
      <c r="B5896">
        <v>11</v>
      </c>
      <c r="C5896">
        <v>291</v>
      </c>
      <c r="D5896" t="s">
        <v>55</v>
      </c>
      <c r="E5896" t="s">
        <v>2540</v>
      </c>
      <c r="F5896">
        <v>0</v>
      </c>
      <c r="G5896" t="s">
        <v>70</v>
      </c>
      <c r="H5896" t="s">
        <v>70</v>
      </c>
      <c r="I5896" t="s">
        <v>21</v>
      </c>
      <c r="J5896" t="s">
        <v>167</v>
      </c>
      <c r="K5896">
        <v>22</v>
      </c>
      <c r="L5896">
        <v>1987</v>
      </c>
      <c r="M5896">
        <f t="shared" si="1126"/>
        <v>2</v>
      </c>
      <c r="N5896">
        <v>0</v>
      </c>
      <c r="O5896">
        <v>0</v>
      </c>
      <c r="P5896">
        <v>0</v>
      </c>
      <c r="Q5896">
        <v>1</v>
      </c>
      <c r="S5896">
        <f t="shared" si="1123"/>
        <v>1</v>
      </c>
      <c r="T5896">
        <v>2</v>
      </c>
      <c r="U5896">
        <f t="shared" si="1122"/>
        <v>0</v>
      </c>
      <c r="V5896">
        <f t="shared" si="1124"/>
        <v>0</v>
      </c>
      <c r="W5896" s="1">
        <v>-0.76903553299492389</v>
      </c>
      <c r="X5896">
        <f t="shared" si="1127"/>
        <v>1</v>
      </c>
      <c r="Y5896">
        <f t="shared" si="1128"/>
        <v>0</v>
      </c>
      <c r="Z5896">
        <f t="shared" si="1129"/>
        <v>0</v>
      </c>
      <c r="AA5896">
        <f t="shared" si="1130"/>
        <v>0</v>
      </c>
      <c r="AB5896">
        <f t="shared" si="1125"/>
        <v>0</v>
      </c>
      <c r="AC5896">
        <f t="shared" si="1131"/>
        <v>0</v>
      </c>
      <c r="AD5896" t="s">
        <v>9863</v>
      </c>
      <c r="AE5896">
        <f t="shared" si="1132"/>
        <v>0</v>
      </c>
      <c r="AF5896">
        <f t="shared" si="1133"/>
        <v>0</v>
      </c>
    </row>
    <row r="5897" spans="1:32" hidden="1" x14ac:dyDescent="0.25">
      <c r="A5897">
        <v>1987</v>
      </c>
      <c r="B5897">
        <v>11</v>
      </c>
      <c r="C5897">
        <v>307</v>
      </c>
      <c r="D5897" t="s">
        <v>48</v>
      </c>
      <c r="E5897" t="s">
        <v>2883</v>
      </c>
      <c r="F5897">
        <v>0</v>
      </c>
      <c r="G5897" t="s">
        <v>70</v>
      </c>
      <c r="H5897" t="s">
        <v>70</v>
      </c>
      <c r="I5897" t="s">
        <v>21</v>
      </c>
      <c r="J5897" t="s">
        <v>2884</v>
      </c>
      <c r="K5897">
        <v>22</v>
      </c>
      <c r="L5897">
        <v>1987</v>
      </c>
      <c r="M5897">
        <f t="shared" si="1126"/>
        <v>1</v>
      </c>
      <c r="N5897">
        <v>0</v>
      </c>
      <c r="O5897">
        <v>0</v>
      </c>
      <c r="P5897">
        <v>0</v>
      </c>
      <c r="Q5897">
        <v>1</v>
      </c>
      <c r="S5897">
        <f t="shared" si="1123"/>
        <v>1</v>
      </c>
      <c r="T5897">
        <v>3</v>
      </c>
      <c r="U5897">
        <f t="shared" si="1122"/>
        <v>0</v>
      </c>
      <c r="V5897">
        <f t="shared" si="1124"/>
        <v>0</v>
      </c>
      <c r="W5897" s="1">
        <v>-0.76903553299492389</v>
      </c>
      <c r="X5897">
        <f t="shared" si="1127"/>
        <v>1</v>
      </c>
      <c r="Y5897">
        <f t="shared" si="1128"/>
        <v>0</v>
      </c>
      <c r="Z5897">
        <f t="shared" si="1129"/>
        <v>0</v>
      </c>
      <c r="AA5897">
        <f t="shared" si="1130"/>
        <v>0</v>
      </c>
      <c r="AB5897">
        <f t="shared" si="1125"/>
        <v>0</v>
      </c>
      <c r="AC5897">
        <f t="shared" si="1131"/>
        <v>0</v>
      </c>
      <c r="AD5897" t="s">
        <v>9863</v>
      </c>
      <c r="AE5897">
        <f t="shared" si="1132"/>
        <v>0</v>
      </c>
      <c r="AF5897">
        <f t="shared" si="1133"/>
        <v>0</v>
      </c>
    </row>
    <row r="5898" spans="1:32" hidden="1" x14ac:dyDescent="0.25">
      <c r="A5898">
        <v>1991</v>
      </c>
      <c r="B5898">
        <v>11</v>
      </c>
      <c r="C5898">
        <v>284</v>
      </c>
      <c r="D5898" t="s">
        <v>126</v>
      </c>
      <c r="E5898" t="s">
        <v>4176</v>
      </c>
      <c r="F5898">
        <v>0</v>
      </c>
      <c r="G5898" t="s">
        <v>70</v>
      </c>
      <c r="H5898" t="s">
        <v>70</v>
      </c>
      <c r="I5898" t="s">
        <v>21</v>
      </c>
      <c r="J5898" t="s">
        <v>242</v>
      </c>
      <c r="K5898">
        <v>23</v>
      </c>
      <c r="L5898">
        <v>1992</v>
      </c>
      <c r="M5898">
        <f t="shared" si="1126"/>
        <v>2</v>
      </c>
      <c r="N5898">
        <v>0</v>
      </c>
      <c r="O5898">
        <v>0</v>
      </c>
      <c r="P5898">
        <v>0</v>
      </c>
      <c r="Q5898">
        <v>1</v>
      </c>
      <c r="R5898">
        <v>1</v>
      </c>
      <c r="S5898">
        <f t="shared" si="1123"/>
        <v>0</v>
      </c>
      <c r="T5898">
        <v>3</v>
      </c>
      <c r="U5898">
        <f t="shared" si="1122"/>
        <v>0</v>
      </c>
      <c r="V5898">
        <f t="shared" si="1124"/>
        <v>0</v>
      </c>
      <c r="W5898" s="1">
        <v>-0.76903553299492389</v>
      </c>
      <c r="X5898">
        <f t="shared" si="1127"/>
        <v>1</v>
      </c>
      <c r="Y5898">
        <f t="shared" si="1128"/>
        <v>0</v>
      </c>
      <c r="Z5898">
        <f t="shared" si="1129"/>
        <v>0</v>
      </c>
      <c r="AA5898">
        <f t="shared" si="1130"/>
        <v>0</v>
      </c>
      <c r="AB5898">
        <f t="shared" si="1125"/>
        <v>0</v>
      </c>
      <c r="AC5898">
        <f t="shared" si="1131"/>
        <v>0</v>
      </c>
      <c r="AD5898" t="s">
        <v>9864</v>
      </c>
      <c r="AE5898">
        <f t="shared" si="1132"/>
        <v>0</v>
      </c>
      <c r="AF5898">
        <f t="shared" si="1133"/>
        <v>0</v>
      </c>
    </row>
    <row r="5899" spans="1:32" hidden="1" x14ac:dyDescent="0.25">
      <c r="A5899">
        <v>1986</v>
      </c>
      <c r="B5899">
        <v>12</v>
      </c>
      <c r="C5899">
        <v>313</v>
      </c>
      <c r="D5899" t="s">
        <v>72</v>
      </c>
      <c r="E5899" t="s">
        <v>2564</v>
      </c>
      <c r="F5899">
        <v>0</v>
      </c>
      <c r="G5899" t="s">
        <v>70</v>
      </c>
      <c r="H5899" t="s">
        <v>70</v>
      </c>
      <c r="I5899" t="s">
        <v>21</v>
      </c>
      <c r="J5899" t="s">
        <v>415</v>
      </c>
      <c r="K5899">
        <v>22</v>
      </c>
      <c r="L5899">
        <v>1987</v>
      </c>
      <c r="M5899">
        <f t="shared" si="1126"/>
        <v>2</v>
      </c>
      <c r="N5899">
        <v>0</v>
      </c>
      <c r="O5899">
        <v>0</v>
      </c>
      <c r="P5899">
        <v>0</v>
      </c>
      <c r="Q5899">
        <v>1</v>
      </c>
      <c r="R5899">
        <v>1</v>
      </c>
      <c r="S5899">
        <f t="shared" si="1123"/>
        <v>0</v>
      </c>
      <c r="T5899">
        <v>1</v>
      </c>
      <c r="U5899">
        <f t="shared" si="1122"/>
        <v>0</v>
      </c>
      <c r="V5899">
        <f t="shared" si="1124"/>
        <v>0</v>
      </c>
      <c r="W5899" s="1">
        <v>-0.76903553299492389</v>
      </c>
      <c r="X5899">
        <f t="shared" si="1127"/>
        <v>1</v>
      </c>
      <c r="Y5899">
        <f t="shared" si="1128"/>
        <v>0</v>
      </c>
      <c r="Z5899">
        <f t="shared" si="1129"/>
        <v>0</v>
      </c>
      <c r="AA5899">
        <f t="shared" si="1130"/>
        <v>0</v>
      </c>
      <c r="AB5899">
        <f t="shared" si="1125"/>
        <v>0</v>
      </c>
      <c r="AC5899">
        <f t="shared" si="1131"/>
        <v>0</v>
      </c>
      <c r="AD5899" t="s">
        <v>9863</v>
      </c>
      <c r="AE5899">
        <f t="shared" si="1132"/>
        <v>0</v>
      </c>
      <c r="AF5899">
        <f t="shared" si="1133"/>
        <v>0</v>
      </c>
    </row>
    <row r="5900" spans="1:32" hidden="1" x14ac:dyDescent="0.25">
      <c r="A5900">
        <v>1987</v>
      </c>
      <c r="B5900">
        <v>1</v>
      </c>
      <c r="C5900">
        <v>5</v>
      </c>
      <c r="D5900" t="s">
        <v>98</v>
      </c>
      <c r="E5900" t="s">
        <v>2587</v>
      </c>
      <c r="F5900">
        <v>0</v>
      </c>
      <c r="G5900" t="s">
        <v>81</v>
      </c>
      <c r="H5900" t="s">
        <v>81</v>
      </c>
      <c r="I5900" t="s">
        <v>36</v>
      </c>
      <c r="J5900" t="s">
        <v>948</v>
      </c>
      <c r="K5900">
        <v>22</v>
      </c>
      <c r="L5900">
        <v>1989</v>
      </c>
      <c r="M5900">
        <f t="shared" si="1126"/>
        <v>3</v>
      </c>
      <c r="N5900">
        <v>0</v>
      </c>
      <c r="O5900">
        <v>0</v>
      </c>
      <c r="P5900">
        <v>0</v>
      </c>
      <c r="Q5900">
        <v>3</v>
      </c>
      <c r="R5900">
        <v>3</v>
      </c>
      <c r="S5900">
        <f t="shared" si="1123"/>
        <v>0</v>
      </c>
      <c r="T5900">
        <v>20</v>
      </c>
      <c r="U5900">
        <f t="shared" si="1122"/>
        <v>0</v>
      </c>
      <c r="V5900">
        <f t="shared" si="1124"/>
        <v>0</v>
      </c>
      <c r="W5900" s="1">
        <v>-0.76984126984126977</v>
      </c>
      <c r="X5900">
        <f t="shared" si="1127"/>
        <v>1</v>
      </c>
      <c r="Y5900">
        <f t="shared" si="1128"/>
        <v>0</v>
      </c>
      <c r="Z5900">
        <f t="shared" si="1129"/>
        <v>0</v>
      </c>
      <c r="AA5900">
        <f t="shared" si="1130"/>
        <v>0</v>
      </c>
      <c r="AB5900">
        <f t="shared" si="1125"/>
        <v>0</v>
      </c>
      <c r="AC5900">
        <f t="shared" si="1131"/>
        <v>0</v>
      </c>
      <c r="AD5900" t="s">
        <v>9863</v>
      </c>
      <c r="AE5900">
        <f t="shared" si="1132"/>
        <v>0</v>
      </c>
      <c r="AF5900">
        <f t="shared" si="1133"/>
        <v>1</v>
      </c>
    </row>
    <row r="5901" spans="1:32" hidden="1" x14ac:dyDescent="0.25">
      <c r="A5901">
        <v>2005</v>
      </c>
      <c r="B5901">
        <v>1</v>
      </c>
      <c r="C5901">
        <v>17</v>
      </c>
      <c r="D5901" t="s">
        <v>27</v>
      </c>
      <c r="E5901" t="s">
        <v>7434</v>
      </c>
      <c r="F5901">
        <v>0</v>
      </c>
      <c r="G5901" t="s">
        <v>81</v>
      </c>
      <c r="H5901" t="s">
        <v>81</v>
      </c>
      <c r="I5901" t="s">
        <v>36</v>
      </c>
      <c r="J5901" t="s">
        <v>111</v>
      </c>
      <c r="K5901">
        <v>23</v>
      </c>
      <c r="L5901">
        <v>2006</v>
      </c>
      <c r="M5901">
        <f t="shared" si="1126"/>
        <v>2</v>
      </c>
      <c r="N5901">
        <v>0</v>
      </c>
      <c r="O5901">
        <v>0</v>
      </c>
      <c r="P5901">
        <v>0</v>
      </c>
      <c r="Q5901">
        <v>3</v>
      </c>
      <c r="R5901">
        <v>3</v>
      </c>
      <c r="S5901">
        <f t="shared" si="1123"/>
        <v>0</v>
      </c>
      <c r="T5901">
        <v>16</v>
      </c>
      <c r="U5901">
        <f t="shared" si="1122"/>
        <v>0</v>
      </c>
      <c r="V5901">
        <f t="shared" si="1124"/>
        <v>0</v>
      </c>
      <c r="W5901" s="1">
        <v>-0.76984126984126977</v>
      </c>
      <c r="X5901">
        <f t="shared" si="1127"/>
        <v>1</v>
      </c>
      <c r="Y5901">
        <f t="shared" si="1128"/>
        <v>0</v>
      </c>
      <c r="Z5901">
        <f t="shared" si="1129"/>
        <v>0</v>
      </c>
      <c r="AA5901">
        <f t="shared" si="1130"/>
        <v>0</v>
      </c>
      <c r="AB5901">
        <f t="shared" si="1125"/>
        <v>0</v>
      </c>
      <c r="AC5901">
        <f t="shared" si="1131"/>
        <v>0</v>
      </c>
      <c r="AD5901" s="2" t="s">
        <v>9867</v>
      </c>
      <c r="AE5901">
        <f t="shared" si="1132"/>
        <v>0</v>
      </c>
      <c r="AF5901">
        <f t="shared" si="1133"/>
        <v>1</v>
      </c>
    </row>
    <row r="5902" spans="1:32" hidden="1" x14ac:dyDescent="0.25">
      <c r="A5902">
        <v>1987</v>
      </c>
      <c r="B5902">
        <v>2</v>
      </c>
      <c r="C5902">
        <v>46</v>
      </c>
      <c r="D5902" t="s">
        <v>5488</v>
      </c>
      <c r="E5902" t="s">
        <v>2628</v>
      </c>
      <c r="F5902">
        <v>0</v>
      </c>
      <c r="G5902" t="s">
        <v>81</v>
      </c>
      <c r="H5902" t="s">
        <v>81</v>
      </c>
      <c r="I5902" t="s">
        <v>36</v>
      </c>
      <c r="J5902" t="s">
        <v>652</v>
      </c>
      <c r="K5902">
        <v>23</v>
      </c>
      <c r="L5902">
        <v>1989</v>
      </c>
      <c r="M5902">
        <f t="shared" si="1126"/>
        <v>3</v>
      </c>
      <c r="N5902">
        <v>0</v>
      </c>
      <c r="O5902">
        <v>0</v>
      </c>
      <c r="P5902">
        <v>0</v>
      </c>
      <c r="Q5902">
        <v>3</v>
      </c>
      <c r="R5902">
        <v>2</v>
      </c>
      <c r="S5902">
        <f t="shared" si="1123"/>
        <v>1</v>
      </c>
      <c r="T5902">
        <v>41</v>
      </c>
      <c r="U5902">
        <f t="shared" ref="U5902:U5965" si="1134">IF(L5902 = "",1,0)</f>
        <v>0</v>
      </c>
      <c r="V5902">
        <f t="shared" si="1124"/>
        <v>0</v>
      </c>
      <c r="W5902" s="1">
        <v>-0.76984126984126977</v>
      </c>
      <c r="X5902">
        <f t="shared" si="1127"/>
        <v>1</v>
      </c>
      <c r="Y5902">
        <f t="shared" si="1128"/>
        <v>0</v>
      </c>
      <c r="Z5902">
        <f t="shared" si="1129"/>
        <v>0</v>
      </c>
      <c r="AA5902">
        <f t="shared" si="1130"/>
        <v>0</v>
      </c>
      <c r="AB5902">
        <f t="shared" si="1125"/>
        <v>0</v>
      </c>
      <c r="AC5902">
        <f t="shared" si="1131"/>
        <v>0</v>
      </c>
      <c r="AD5902" t="s">
        <v>9863</v>
      </c>
      <c r="AE5902">
        <f t="shared" si="1132"/>
        <v>0</v>
      </c>
      <c r="AF5902">
        <f t="shared" si="1133"/>
        <v>1</v>
      </c>
    </row>
    <row r="5903" spans="1:32" hidden="1" x14ac:dyDescent="0.25">
      <c r="A5903">
        <v>2003</v>
      </c>
      <c r="B5903">
        <v>2</v>
      </c>
      <c r="C5903">
        <v>49</v>
      </c>
      <c r="D5903" t="s">
        <v>85</v>
      </c>
      <c r="E5903" t="s">
        <v>6963</v>
      </c>
      <c r="F5903">
        <v>0</v>
      </c>
      <c r="G5903" t="s">
        <v>81</v>
      </c>
      <c r="H5903" t="s">
        <v>81</v>
      </c>
      <c r="I5903" t="s">
        <v>36</v>
      </c>
      <c r="J5903" t="s">
        <v>67</v>
      </c>
      <c r="K5903">
        <v>23</v>
      </c>
      <c r="L5903">
        <v>2005</v>
      </c>
      <c r="M5903">
        <f t="shared" si="1126"/>
        <v>3</v>
      </c>
      <c r="N5903">
        <v>0</v>
      </c>
      <c r="O5903">
        <v>0</v>
      </c>
      <c r="P5903">
        <v>0</v>
      </c>
      <c r="Q5903">
        <v>3</v>
      </c>
      <c r="R5903">
        <v>3</v>
      </c>
      <c r="S5903">
        <f t="shared" si="1123"/>
        <v>0</v>
      </c>
      <c r="T5903">
        <v>18</v>
      </c>
      <c r="U5903">
        <f t="shared" si="1134"/>
        <v>0</v>
      </c>
      <c r="V5903">
        <f t="shared" si="1124"/>
        <v>0</v>
      </c>
      <c r="W5903" s="1">
        <v>-0.76984126984126977</v>
      </c>
      <c r="X5903">
        <f t="shared" si="1127"/>
        <v>1</v>
      </c>
      <c r="Y5903">
        <f t="shared" si="1128"/>
        <v>0</v>
      </c>
      <c r="Z5903">
        <f t="shared" si="1129"/>
        <v>0</v>
      </c>
      <c r="AA5903">
        <f t="shared" si="1130"/>
        <v>0</v>
      </c>
      <c r="AB5903">
        <f t="shared" si="1125"/>
        <v>0</v>
      </c>
      <c r="AC5903">
        <f t="shared" si="1131"/>
        <v>0</v>
      </c>
      <c r="AD5903" t="s">
        <v>9866</v>
      </c>
      <c r="AE5903">
        <f t="shared" si="1132"/>
        <v>0</v>
      </c>
      <c r="AF5903">
        <f t="shared" si="1133"/>
        <v>1</v>
      </c>
    </row>
    <row r="5904" spans="1:32" hidden="1" x14ac:dyDescent="0.25">
      <c r="A5904">
        <v>2013</v>
      </c>
      <c r="B5904">
        <v>2</v>
      </c>
      <c r="C5904">
        <v>56</v>
      </c>
      <c r="D5904" t="s">
        <v>38</v>
      </c>
      <c r="E5904" t="s">
        <v>9417</v>
      </c>
      <c r="F5904">
        <v>0</v>
      </c>
      <c r="G5904" t="s">
        <v>81</v>
      </c>
      <c r="H5904" t="s">
        <v>81</v>
      </c>
      <c r="I5904" t="s">
        <v>36</v>
      </c>
      <c r="J5904" t="s">
        <v>465</v>
      </c>
      <c r="K5904">
        <v>20</v>
      </c>
      <c r="L5904">
        <v>2016</v>
      </c>
      <c r="M5904">
        <f t="shared" si="1126"/>
        <v>4</v>
      </c>
      <c r="N5904">
        <v>0</v>
      </c>
      <c r="O5904">
        <v>0</v>
      </c>
      <c r="P5904">
        <v>0</v>
      </c>
      <c r="Q5904">
        <v>3</v>
      </c>
      <c r="R5904">
        <v>2</v>
      </c>
      <c r="S5904">
        <f t="shared" si="1123"/>
        <v>1</v>
      </c>
      <c r="T5904">
        <v>48</v>
      </c>
      <c r="U5904">
        <f t="shared" si="1134"/>
        <v>0</v>
      </c>
      <c r="V5904">
        <f t="shared" si="1124"/>
        <v>0</v>
      </c>
      <c r="W5904" s="1">
        <v>-0.76984126984126977</v>
      </c>
      <c r="X5904">
        <f t="shared" si="1127"/>
        <v>1</v>
      </c>
      <c r="Y5904">
        <f t="shared" si="1128"/>
        <v>0</v>
      </c>
      <c r="Z5904">
        <f t="shared" si="1129"/>
        <v>0</v>
      </c>
      <c r="AA5904">
        <f t="shared" si="1130"/>
        <v>0</v>
      </c>
      <c r="AB5904">
        <f t="shared" si="1125"/>
        <v>0</v>
      </c>
      <c r="AC5904">
        <f t="shared" si="1131"/>
        <v>0</v>
      </c>
      <c r="AD5904" s="2" t="s">
        <v>9868</v>
      </c>
      <c r="AE5904">
        <f t="shared" si="1132"/>
        <v>0</v>
      </c>
      <c r="AF5904">
        <f t="shared" si="1133"/>
        <v>1</v>
      </c>
    </row>
    <row r="5905" spans="1:32" hidden="1" x14ac:dyDescent="0.25">
      <c r="A5905">
        <v>1980</v>
      </c>
      <c r="B5905">
        <v>3</v>
      </c>
      <c r="C5905">
        <v>78</v>
      </c>
      <c r="D5905" t="s">
        <v>182</v>
      </c>
      <c r="E5905" t="s">
        <v>183</v>
      </c>
      <c r="F5905">
        <v>0</v>
      </c>
      <c r="G5905" t="s">
        <v>81</v>
      </c>
      <c r="H5905" t="s">
        <v>81</v>
      </c>
      <c r="I5905" t="s">
        <v>36</v>
      </c>
      <c r="J5905" t="s">
        <v>51</v>
      </c>
      <c r="K5905">
        <v>22</v>
      </c>
      <c r="L5905">
        <v>1987</v>
      </c>
      <c r="M5905">
        <f t="shared" si="1126"/>
        <v>8</v>
      </c>
      <c r="N5905">
        <v>0</v>
      </c>
      <c r="O5905">
        <v>0</v>
      </c>
      <c r="P5905">
        <v>0</v>
      </c>
      <c r="Q5905">
        <v>3</v>
      </c>
      <c r="R5905">
        <v>1</v>
      </c>
      <c r="S5905">
        <f t="shared" si="1123"/>
        <v>2</v>
      </c>
      <c r="T5905">
        <v>19</v>
      </c>
      <c r="U5905">
        <f t="shared" si="1134"/>
        <v>0</v>
      </c>
      <c r="V5905">
        <f t="shared" si="1124"/>
        <v>0</v>
      </c>
      <c r="W5905" s="1">
        <v>-0.76984126984126977</v>
      </c>
      <c r="X5905">
        <f t="shared" si="1127"/>
        <v>1</v>
      </c>
      <c r="Y5905">
        <f t="shared" si="1128"/>
        <v>0</v>
      </c>
      <c r="Z5905">
        <f t="shared" si="1129"/>
        <v>0</v>
      </c>
      <c r="AA5905">
        <f t="shared" si="1130"/>
        <v>0</v>
      </c>
      <c r="AB5905">
        <f t="shared" si="1125"/>
        <v>0</v>
      </c>
      <c r="AC5905">
        <f t="shared" si="1131"/>
        <v>0</v>
      </c>
      <c r="AD5905" t="s">
        <v>9862</v>
      </c>
      <c r="AE5905">
        <f t="shared" si="1132"/>
        <v>0</v>
      </c>
      <c r="AF5905">
        <f t="shared" si="1133"/>
        <v>1</v>
      </c>
    </row>
    <row r="5906" spans="1:32" hidden="1" x14ac:dyDescent="0.25">
      <c r="A5906">
        <v>1982</v>
      </c>
      <c r="B5906">
        <v>3</v>
      </c>
      <c r="C5906">
        <v>81</v>
      </c>
      <c r="D5906" t="s">
        <v>182</v>
      </c>
      <c r="E5906" t="s">
        <v>977</v>
      </c>
      <c r="F5906">
        <v>0</v>
      </c>
      <c r="G5906" t="s">
        <v>81</v>
      </c>
      <c r="H5906" t="s">
        <v>81</v>
      </c>
      <c r="I5906" t="s">
        <v>36</v>
      </c>
      <c r="J5906" t="s">
        <v>200</v>
      </c>
      <c r="K5906">
        <v>23</v>
      </c>
      <c r="L5906">
        <v>1985</v>
      </c>
      <c r="M5906">
        <f t="shared" si="1126"/>
        <v>4</v>
      </c>
      <c r="N5906">
        <v>0</v>
      </c>
      <c r="O5906">
        <v>0</v>
      </c>
      <c r="P5906">
        <v>0</v>
      </c>
      <c r="Q5906">
        <v>3</v>
      </c>
      <c r="S5906">
        <f t="shared" si="1123"/>
        <v>3</v>
      </c>
      <c r="T5906">
        <v>31</v>
      </c>
      <c r="U5906">
        <f t="shared" si="1134"/>
        <v>0</v>
      </c>
      <c r="V5906">
        <f t="shared" si="1124"/>
        <v>0</v>
      </c>
      <c r="W5906" s="1">
        <v>-0.76984126984126977</v>
      </c>
      <c r="X5906">
        <f t="shared" si="1127"/>
        <v>1</v>
      </c>
      <c r="Y5906">
        <f t="shared" si="1128"/>
        <v>0</v>
      </c>
      <c r="Z5906">
        <f t="shared" si="1129"/>
        <v>0</v>
      </c>
      <c r="AA5906">
        <f t="shared" si="1130"/>
        <v>0</v>
      </c>
      <c r="AB5906">
        <f t="shared" si="1125"/>
        <v>0</v>
      </c>
      <c r="AC5906">
        <f t="shared" si="1131"/>
        <v>0</v>
      </c>
      <c r="AD5906" t="s">
        <v>9862</v>
      </c>
      <c r="AE5906">
        <f t="shared" si="1132"/>
        <v>0</v>
      </c>
      <c r="AF5906">
        <f t="shared" si="1133"/>
        <v>1</v>
      </c>
    </row>
    <row r="5907" spans="1:32" hidden="1" x14ac:dyDescent="0.25">
      <c r="A5907">
        <v>1983</v>
      </c>
      <c r="B5907">
        <v>3</v>
      </c>
      <c r="C5907">
        <v>58</v>
      </c>
      <c r="D5907" t="s">
        <v>5488</v>
      </c>
      <c r="E5907" t="s">
        <v>1300</v>
      </c>
      <c r="F5907">
        <v>0</v>
      </c>
      <c r="G5907" t="s">
        <v>81</v>
      </c>
      <c r="H5907" t="s">
        <v>81</v>
      </c>
      <c r="I5907" t="s">
        <v>36</v>
      </c>
      <c r="J5907" t="s">
        <v>106</v>
      </c>
      <c r="K5907">
        <v>22</v>
      </c>
      <c r="L5907">
        <v>1987</v>
      </c>
      <c r="M5907">
        <f t="shared" si="1126"/>
        <v>5</v>
      </c>
      <c r="N5907">
        <v>0</v>
      </c>
      <c r="O5907">
        <v>0</v>
      </c>
      <c r="P5907">
        <v>0</v>
      </c>
      <c r="Q5907">
        <v>3</v>
      </c>
      <c r="R5907">
        <v>2</v>
      </c>
      <c r="S5907">
        <f t="shared" si="1123"/>
        <v>1</v>
      </c>
      <c r="T5907">
        <v>29</v>
      </c>
      <c r="U5907">
        <f t="shared" si="1134"/>
        <v>0</v>
      </c>
      <c r="V5907">
        <f t="shared" si="1124"/>
        <v>0</v>
      </c>
      <c r="W5907" s="1">
        <v>-0.76984126984126977</v>
      </c>
      <c r="X5907">
        <f t="shared" si="1127"/>
        <v>1</v>
      </c>
      <c r="Y5907">
        <f t="shared" si="1128"/>
        <v>0</v>
      </c>
      <c r="Z5907">
        <f t="shared" si="1129"/>
        <v>0</v>
      </c>
      <c r="AA5907">
        <f t="shared" si="1130"/>
        <v>0</v>
      </c>
      <c r="AB5907">
        <f t="shared" si="1125"/>
        <v>0</v>
      </c>
      <c r="AC5907">
        <f t="shared" si="1131"/>
        <v>0</v>
      </c>
      <c r="AD5907" t="s">
        <v>9862</v>
      </c>
      <c r="AE5907">
        <f t="shared" si="1132"/>
        <v>0</v>
      </c>
      <c r="AF5907">
        <f t="shared" si="1133"/>
        <v>1</v>
      </c>
    </row>
    <row r="5908" spans="1:32" hidden="1" x14ac:dyDescent="0.25">
      <c r="A5908">
        <v>1983</v>
      </c>
      <c r="B5908">
        <v>3</v>
      </c>
      <c r="C5908">
        <v>59</v>
      </c>
      <c r="D5908" t="s">
        <v>62</v>
      </c>
      <c r="E5908" t="s">
        <v>1301</v>
      </c>
      <c r="F5908">
        <v>0</v>
      </c>
      <c r="G5908" t="s">
        <v>81</v>
      </c>
      <c r="H5908" t="s">
        <v>81</v>
      </c>
      <c r="I5908" t="s">
        <v>36</v>
      </c>
      <c r="J5908" t="s">
        <v>167</v>
      </c>
      <c r="K5908">
        <v>22</v>
      </c>
      <c r="L5908">
        <v>1984</v>
      </c>
      <c r="M5908">
        <f t="shared" si="1126"/>
        <v>2</v>
      </c>
      <c r="N5908">
        <v>0</v>
      </c>
      <c r="O5908">
        <v>0</v>
      </c>
      <c r="P5908">
        <v>0</v>
      </c>
      <c r="Q5908">
        <v>3</v>
      </c>
      <c r="R5908">
        <v>3</v>
      </c>
      <c r="S5908">
        <f t="shared" si="1123"/>
        <v>0</v>
      </c>
      <c r="T5908">
        <v>27</v>
      </c>
      <c r="U5908">
        <f t="shared" si="1134"/>
        <v>0</v>
      </c>
      <c r="V5908">
        <f t="shared" si="1124"/>
        <v>0</v>
      </c>
      <c r="W5908" s="1">
        <v>-0.76984126984126977</v>
      </c>
      <c r="X5908">
        <f t="shared" si="1127"/>
        <v>1</v>
      </c>
      <c r="Y5908">
        <f t="shared" si="1128"/>
        <v>0</v>
      </c>
      <c r="Z5908">
        <f t="shared" si="1129"/>
        <v>0</v>
      </c>
      <c r="AA5908">
        <f t="shared" si="1130"/>
        <v>0</v>
      </c>
      <c r="AB5908">
        <f t="shared" si="1125"/>
        <v>0</v>
      </c>
      <c r="AC5908">
        <f t="shared" si="1131"/>
        <v>0</v>
      </c>
      <c r="AD5908" t="s">
        <v>9862</v>
      </c>
      <c r="AE5908">
        <f t="shared" si="1132"/>
        <v>0</v>
      </c>
      <c r="AF5908">
        <f t="shared" si="1133"/>
        <v>1</v>
      </c>
    </row>
    <row r="5909" spans="1:32" hidden="1" x14ac:dyDescent="0.25">
      <c r="A5909">
        <v>1983</v>
      </c>
      <c r="B5909">
        <v>3</v>
      </c>
      <c r="C5909">
        <v>82</v>
      </c>
      <c r="D5909" t="s">
        <v>68</v>
      </c>
      <c r="E5909" t="s">
        <v>1324</v>
      </c>
      <c r="F5909">
        <v>0</v>
      </c>
      <c r="G5909" t="s">
        <v>81</v>
      </c>
      <c r="H5909" t="s">
        <v>81</v>
      </c>
      <c r="I5909" t="s">
        <v>36</v>
      </c>
      <c r="J5909" t="s">
        <v>54</v>
      </c>
      <c r="K5909">
        <v>22</v>
      </c>
      <c r="L5909">
        <v>1987</v>
      </c>
      <c r="M5909">
        <f t="shared" si="1126"/>
        <v>5</v>
      </c>
      <c r="N5909">
        <v>0</v>
      </c>
      <c r="O5909">
        <v>0</v>
      </c>
      <c r="P5909">
        <v>0</v>
      </c>
      <c r="Q5909">
        <v>3</v>
      </c>
      <c r="R5909">
        <v>2</v>
      </c>
      <c r="S5909">
        <f t="shared" ref="S5909:S5972" si="1135">Q5909-R5909</f>
        <v>1</v>
      </c>
      <c r="T5909">
        <v>36</v>
      </c>
      <c r="U5909">
        <f t="shared" si="1134"/>
        <v>0</v>
      </c>
      <c r="V5909">
        <f t="shared" si="1124"/>
        <v>0</v>
      </c>
      <c r="W5909" s="1">
        <v>-0.76984126984126977</v>
      </c>
      <c r="X5909">
        <f t="shared" si="1127"/>
        <v>1</v>
      </c>
      <c r="Y5909">
        <f t="shared" si="1128"/>
        <v>0</v>
      </c>
      <c r="Z5909">
        <f t="shared" si="1129"/>
        <v>0</v>
      </c>
      <c r="AA5909">
        <f t="shared" si="1130"/>
        <v>0</v>
      </c>
      <c r="AB5909">
        <f t="shared" si="1125"/>
        <v>0</v>
      </c>
      <c r="AC5909">
        <f t="shared" si="1131"/>
        <v>0</v>
      </c>
      <c r="AD5909" t="s">
        <v>9862</v>
      </c>
      <c r="AE5909">
        <f t="shared" si="1132"/>
        <v>0</v>
      </c>
      <c r="AF5909">
        <f t="shared" si="1133"/>
        <v>1</v>
      </c>
    </row>
    <row r="5910" spans="1:32" hidden="1" x14ac:dyDescent="0.25">
      <c r="A5910">
        <v>1993</v>
      </c>
      <c r="B5910">
        <v>3</v>
      </c>
      <c r="C5910">
        <v>71</v>
      </c>
      <c r="D5910" t="s">
        <v>76</v>
      </c>
      <c r="E5910" t="s">
        <v>4626</v>
      </c>
      <c r="F5910">
        <v>0</v>
      </c>
      <c r="G5910" t="s">
        <v>81</v>
      </c>
      <c r="H5910" t="s">
        <v>81</v>
      </c>
      <c r="I5910" t="s">
        <v>36</v>
      </c>
      <c r="J5910" t="s">
        <v>2852</v>
      </c>
      <c r="K5910">
        <v>23</v>
      </c>
      <c r="L5910">
        <v>1996</v>
      </c>
      <c r="M5910">
        <f t="shared" si="1126"/>
        <v>4</v>
      </c>
      <c r="N5910">
        <v>0</v>
      </c>
      <c r="O5910">
        <v>0</v>
      </c>
      <c r="P5910">
        <v>0</v>
      </c>
      <c r="Q5910">
        <v>3</v>
      </c>
      <c r="R5910">
        <v>1</v>
      </c>
      <c r="S5910">
        <f t="shared" si="1135"/>
        <v>2</v>
      </c>
      <c r="T5910">
        <v>34</v>
      </c>
      <c r="U5910">
        <f t="shared" si="1134"/>
        <v>0</v>
      </c>
      <c r="V5910">
        <f t="shared" si="1124"/>
        <v>0</v>
      </c>
      <c r="W5910" s="1">
        <v>-0.76984126984126977</v>
      </c>
      <c r="X5910">
        <f t="shared" si="1127"/>
        <v>1</v>
      </c>
      <c r="Y5910">
        <f t="shared" si="1128"/>
        <v>0</v>
      </c>
      <c r="Z5910">
        <f t="shared" si="1129"/>
        <v>0</v>
      </c>
      <c r="AA5910">
        <f t="shared" si="1130"/>
        <v>0</v>
      </c>
      <c r="AB5910">
        <f t="shared" si="1125"/>
        <v>0</v>
      </c>
      <c r="AC5910">
        <f t="shared" si="1131"/>
        <v>0</v>
      </c>
      <c r="AD5910" t="s">
        <v>9864</v>
      </c>
      <c r="AE5910">
        <f t="shared" si="1132"/>
        <v>0</v>
      </c>
      <c r="AF5910">
        <f t="shared" si="1133"/>
        <v>1</v>
      </c>
    </row>
    <row r="5911" spans="1:32" hidden="1" x14ac:dyDescent="0.25">
      <c r="A5911">
        <v>1997</v>
      </c>
      <c r="B5911">
        <v>3</v>
      </c>
      <c r="C5911">
        <v>74</v>
      </c>
      <c r="D5911" t="s">
        <v>217</v>
      </c>
      <c r="E5911" t="s">
        <v>5545</v>
      </c>
      <c r="F5911">
        <v>0</v>
      </c>
      <c r="G5911" t="s">
        <v>81</v>
      </c>
      <c r="H5911" t="s">
        <v>81</v>
      </c>
      <c r="I5911" t="s">
        <v>36</v>
      </c>
      <c r="J5911" t="s">
        <v>1197</v>
      </c>
      <c r="K5911">
        <v>23</v>
      </c>
      <c r="L5911">
        <v>2000</v>
      </c>
      <c r="M5911">
        <f t="shared" si="1126"/>
        <v>4</v>
      </c>
      <c r="N5911">
        <v>0</v>
      </c>
      <c r="O5911">
        <v>0</v>
      </c>
      <c r="P5911">
        <v>0</v>
      </c>
      <c r="Q5911">
        <v>3</v>
      </c>
      <c r="R5911">
        <v>3</v>
      </c>
      <c r="S5911">
        <f t="shared" si="1135"/>
        <v>0</v>
      </c>
      <c r="T5911">
        <v>37</v>
      </c>
      <c r="U5911">
        <f t="shared" si="1134"/>
        <v>0</v>
      </c>
      <c r="V5911">
        <f t="shared" si="1124"/>
        <v>0</v>
      </c>
      <c r="W5911" s="1">
        <v>-0.76984126984126977</v>
      </c>
      <c r="X5911">
        <f t="shared" si="1127"/>
        <v>1</v>
      </c>
      <c r="Y5911">
        <f t="shared" si="1128"/>
        <v>0</v>
      </c>
      <c r="Z5911">
        <f t="shared" si="1129"/>
        <v>0</v>
      </c>
      <c r="AA5911">
        <f t="shared" si="1130"/>
        <v>0</v>
      </c>
      <c r="AB5911">
        <f t="shared" si="1125"/>
        <v>0</v>
      </c>
      <c r="AC5911">
        <f t="shared" si="1131"/>
        <v>0</v>
      </c>
      <c r="AD5911" t="s">
        <v>9865</v>
      </c>
      <c r="AE5911">
        <f t="shared" si="1132"/>
        <v>0</v>
      </c>
      <c r="AF5911">
        <f t="shared" si="1133"/>
        <v>1</v>
      </c>
    </row>
    <row r="5912" spans="1:32" hidden="1" x14ac:dyDescent="0.25">
      <c r="A5912">
        <v>2000</v>
      </c>
      <c r="B5912">
        <v>3</v>
      </c>
      <c r="C5912">
        <v>89</v>
      </c>
      <c r="D5912" t="s">
        <v>72</v>
      </c>
      <c r="E5912" t="s">
        <v>6273</v>
      </c>
      <c r="F5912">
        <v>0</v>
      </c>
      <c r="G5912" t="s">
        <v>81</v>
      </c>
      <c r="H5912" t="s">
        <v>81</v>
      </c>
      <c r="I5912" t="s">
        <v>36</v>
      </c>
      <c r="J5912" t="s">
        <v>250</v>
      </c>
      <c r="K5912">
        <v>23</v>
      </c>
      <c r="L5912">
        <v>2001</v>
      </c>
      <c r="M5912">
        <f t="shared" si="1126"/>
        <v>2</v>
      </c>
      <c r="N5912">
        <v>0</v>
      </c>
      <c r="O5912">
        <v>0</v>
      </c>
      <c r="P5912">
        <v>0</v>
      </c>
      <c r="Q5912">
        <v>3</v>
      </c>
      <c r="R5912">
        <v>3</v>
      </c>
      <c r="S5912">
        <f t="shared" si="1135"/>
        <v>0</v>
      </c>
      <c r="T5912">
        <v>10</v>
      </c>
      <c r="U5912">
        <f t="shared" si="1134"/>
        <v>0</v>
      </c>
      <c r="V5912">
        <f t="shared" si="1124"/>
        <v>0</v>
      </c>
      <c r="W5912" s="1">
        <v>-0.76984126984126977</v>
      </c>
      <c r="X5912">
        <f t="shared" si="1127"/>
        <v>1</v>
      </c>
      <c r="Y5912">
        <f t="shared" si="1128"/>
        <v>0</v>
      </c>
      <c r="Z5912">
        <f t="shared" si="1129"/>
        <v>0</v>
      </c>
      <c r="AA5912">
        <f t="shared" si="1130"/>
        <v>0</v>
      </c>
      <c r="AB5912">
        <f t="shared" si="1125"/>
        <v>0</v>
      </c>
      <c r="AC5912">
        <f t="shared" si="1131"/>
        <v>0</v>
      </c>
      <c r="AD5912" t="s">
        <v>9866</v>
      </c>
      <c r="AE5912">
        <f t="shared" si="1132"/>
        <v>0</v>
      </c>
      <c r="AF5912">
        <f t="shared" si="1133"/>
        <v>1</v>
      </c>
    </row>
    <row r="5913" spans="1:32" hidden="1" x14ac:dyDescent="0.25">
      <c r="A5913">
        <v>2005</v>
      </c>
      <c r="B5913">
        <v>3</v>
      </c>
      <c r="C5913">
        <v>82</v>
      </c>
      <c r="D5913" t="s">
        <v>60</v>
      </c>
      <c r="E5913" t="s">
        <v>7493</v>
      </c>
      <c r="F5913">
        <v>0</v>
      </c>
      <c r="G5913" t="s">
        <v>81</v>
      </c>
      <c r="H5913" t="s">
        <v>81</v>
      </c>
      <c r="I5913" t="s">
        <v>36</v>
      </c>
      <c r="J5913" t="s">
        <v>382</v>
      </c>
      <c r="K5913">
        <v>22</v>
      </c>
      <c r="L5913">
        <v>2008</v>
      </c>
      <c r="M5913">
        <f t="shared" si="1126"/>
        <v>4</v>
      </c>
      <c r="N5913">
        <v>0</v>
      </c>
      <c r="O5913">
        <v>0</v>
      </c>
      <c r="P5913">
        <v>0</v>
      </c>
      <c r="Q5913">
        <v>3</v>
      </c>
      <c r="R5913">
        <v>2</v>
      </c>
      <c r="S5913">
        <f t="shared" si="1135"/>
        <v>1</v>
      </c>
      <c r="T5913">
        <v>38</v>
      </c>
      <c r="U5913">
        <f t="shared" si="1134"/>
        <v>0</v>
      </c>
      <c r="V5913">
        <f t="shared" si="1124"/>
        <v>0</v>
      </c>
      <c r="W5913" s="1">
        <v>-0.76984126984126977</v>
      </c>
      <c r="X5913">
        <f t="shared" si="1127"/>
        <v>1</v>
      </c>
      <c r="Y5913">
        <f t="shared" si="1128"/>
        <v>0</v>
      </c>
      <c r="Z5913">
        <f t="shared" si="1129"/>
        <v>0</v>
      </c>
      <c r="AA5913">
        <f t="shared" si="1130"/>
        <v>0</v>
      </c>
      <c r="AB5913">
        <f t="shared" si="1125"/>
        <v>0</v>
      </c>
      <c r="AC5913">
        <f t="shared" si="1131"/>
        <v>0</v>
      </c>
      <c r="AD5913" s="2" t="s">
        <v>9867</v>
      </c>
      <c r="AE5913">
        <f t="shared" si="1132"/>
        <v>0</v>
      </c>
      <c r="AF5913">
        <f t="shared" si="1133"/>
        <v>1</v>
      </c>
    </row>
    <row r="5914" spans="1:32" hidden="1" x14ac:dyDescent="0.25">
      <c r="A5914">
        <v>1980</v>
      </c>
      <c r="B5914">
        <v>4</v>
      </c>
      <c r="C5914">
        <v>94</v>
      </c>
      <c r="D5914" t="s">
        <v>57</v>
      </c>
      <c r="E5914" t="s">
        <v>205</v>
      </c>
      <c r="F5914">
        <v>0</v>
      </c>
      <c r="G5914" t="s">
        <v>81</v>
      </c>
      <c r="H5914" t="s">
        <v>81</v>
      </c>
      <c r="I5914" t="s">
        <v>36</v>
      </c>
      <c r="J5914" t="s">
        <v>206</v>
      </c>
      <c r="K5914">
        <v>22</v>
      </c>
      <c r="L5914">
        <v>1983</v>
      </c>
      <c r="M5914">
        <f t="shared" si="1126"/>
        <v>4</v>
      </c>
      <c r="N5914">
        <v>0</v>
      </c>
      <c r="O5914">
        <v>0</v>
      </c>
      <c r="P5914">
        <v>0</v>
      </c>
      <c r="Q5914">
        <v>3</v>
      </c>
      <c r="R5914">
        <v>3</v>
      </c>
      <c r="S5914">
        <f t="shared" si="1135"/>
        <v>0</v>
      </c>
      <c r="T5914">
        <v>26</v>
      </c>
      <c r="U5914">
        <f t="shared" si="1134"/>
        <v>0</v>
      </c>
      <c r="V5914">
        <f t="shared" si="1124"/>
        <v>0</v>
      </c>
      <c r="W5914" s="1">
        <v>-0.76984126984126977</v>
      </c>
      <c r="X5914">
        <f t="shared" si="1127"/>
        <v>1</v>
      </c>
      <c r="Y5914">
        <f t="shared" si="1128"/>
        <v>0</v>
      </c>
      <c r="Z5914">
        <f t="shared" si="1129"/>
        <v>0</v>
      </c>
      <c r="AA5914">
        <f t="shared" si="1130"/>
        <v>0</v>
      </c>
      <c r="AB5914">
        <f t="shared" si="1125"/>
        <v>0</v>
      </c>
      <c r="AC5914">
        <f t="shared" si="1131"/>
        <v>0</v>
      </c>
      <c r="AD5914" t="s">
        <v>9862</v>
      </c>
      <c r="AE5914">
        <f t="shared" si="1132"/>
        <v>0</v>
      </c>
      <c r="AF5914">
        <f t="shared" si="1133"/>
        <v>1</v>
      </c>
    </row>
    <row r="5915" spans="1:32" hidden="1" x14ac:dyDescent="0.25">
      <c r="A5915">
        <v>1981</v>
      </c>
      <c r="B5915">
        <v>4</v>
      </c>
      <c r="C5915">
        <v>108</v>
      </c>
      <c r="D5915" t="s">
        <v>182</v>
      </c>
      <c r="E5915" t="s">
        <v>648</v>
      </c>
      <c r="F5915">
        <v>0</v>
      </c>
      <c r="G5915" t="s">
        <v>81</v>
      </c>
      <c r="H5915" t="s">
        <v>81</v>
      </c>
      <c r="I5915" t="s">
        <v>36</v>
      </c>
      <c r="J5915" t="s">
        <v>47</v>
      </c>
      <c r="K5915">
        <v>23</v>
      </c>
      <c r="L5915">
        <v>1986</v>
      </c>
      <c r="M5915">
        <f t="shared" si="1126"/>
        <v>6</v>
      </c>
      <c r="N5915">
        <v>0</v>
      </c>
      <c r="O5915">
        <v>0</v>
      </c>
      <c r="P5915">
        <v>0</v>
      </c>
      <c r="Q5915">
        <v>3</v>
      </c>
      <c r="S5915">
        <f t="shared" si="1135"/>
        <v>3</v>
      </c>
      <c r="T5915">
        <v>48</v>
      </c>
      <c r="U5915">
        <f t="shared" si="1134"/>
        <v>0</v>
      </c>
      <c r="V5915">
        <f t="shared" si="1124"/>
        <v>0</v>
      </c>
      <c r="W5915" s="1">
        <v>-0.76984126984126977</v>
      </c>
      <c r="X5915">
        <f t="shared" si="1127"/>
        <v>1</v>
      </c>
      <c r="Y5915">
        <f t="shared" si="1128"/>
        <v>0</v>
      </c>
      <c r="Z5915">
        <f t="shared" si="1129"/>
        <v>0</v>
      </c>
      <c r="AA5915">
        <f t="shared" si="1130"/>
        <v>0</v>
      </c>
      <c r="AB5915">
        <f t="shared" si="1125"/>
        <v>0</v>
      </c>
      <c r="AC5915">
        <f t="shared" si="1131"/>
        <v>0</v>
      </c>
      <c r="AD5915" t="s">
        <v>9862</v>
      </c>
      <c r="AE5915">
        <f t="shared" si="1132"/>
        <v>0</v>
      </c>
      <c r="AF5915">
        <f t="shared" si="1133"/>
        <v>1</v>
      </c>
    </row>
    <row r="5916" spans="1:32" hidden="1" x14ac:dyDescent="0.25">
      <c r="A5916">
        <v>1982</v>
      </c>
      <c r="B5916">
        <v>4</v>
      </c>
      <c r="C5916">
        <v>111</v>
      </c>
      <c r="D5916" t="s">
        <v>65</v>
      </c>
      <c r="E5916" t="s">
        <v>1012</v>
      </c>
      <c r="F5916">
        <v>0</v>
      </c>
      <c r="G5916" t="s">
        <v>81</v>
      </c>
      <c r="H5916" t="s">
        <v>81</v>
      </c>
      <c r="I5916" t="s">
        <v>36</v>
      </c>
      <c r="J5916" t="s">
        <v>67</v>
      </c>
      <c r="K5916">
        <v>22</v>
      </c>
      <c r="L5916">
        <v>1987</v>
      </c>
      <c r="M5916">
        <f t="shared" si="1126"/>
        <v>6</v>
      </c>
      <c r="N5916">
        <v>0</v>
      </c>
      <c r="O5916">
        <v>0</v>
      </c>
      <c r="P5916">
        <v>0</v>
      </c>
      <c r="Q5916">
        <v>3</v>
      </c>
      <c r="R5916">
        <v>3</v>
      </c>
      <c r="S5916">
        <f t="shared" si="1135"/>
        <v>0</v>
      </c>
      <c r="T5916">
        <v>40</v>
      </c>
      <c r="U5916">
        <f t="shared" si="1134"/>
        <v>0</v>
      </c>
      <c r="V5916">
        <f t="shared" ref="V5916:V5979" si="1136">IF(Q5916 =0,IF(Q5916 = "",,1),0)</f>
        <v>0</v>
      </c>
      <c r="W5916" s="1">
        <v>-0.76984126984126977</v>
      </c>
      <c r="X5916">
        <f t="shared" si="1127"/>
        <v>1</v>
      </c>
      <c r="Y5916">
        <f t="shared" si="1128"/>
        <v>0</v>
      </c>
      <c r="Z5916">
        <f t="shared" si="1129"/>
        <v>0</v>
      </c>
      <c r="AA5916">
        <f t="shared" si="1130"/>
        <v>0</v>
      </c>
      <c r="AB5916">
        <f t="shared" si="1125"/>
        <v>0</v>
      </c>
      <c r="AC5916">
        <f t="shared" si="1131"/>
        <v>0</v>
      </c>
      <c r="AD5916" t="s">
        <v>9862</v>
      </c>
      <c r="AE5916">
        <f t="shared" si="1132"/>
        <v>0</v>
      </c>
      <c r="AF5916">
        <f t="shared" si="1133"/>
        <v>1</v>
      </c>
    </row>
    <row r="5917" spans="1:32" hidden="1" x14ac:dyDescent="0.25">
      <c r="A5917">
        <v>1985</v>
      </c>
      <c r="B5917">
        <v>4</v>
      </c>
      <c r="C5917">
        <v>107</v>
      </c>
      <c r="D5917" t="s">
        <v>68</v>
      </c>
      <c r="E5917" t="s">
        <v>2023</v>
      </c>
      <c r="F5917">
        <v>0</v>
      </c>
      <c r="G5917" t="s">
        <v>81</v>
      </c>
      <c r="H5917" t="s">
        <v>81</v>
      </c>
      <c r="I5917" t="s">
        <v>36</v>
      </c>
      <c r="J5917" t="s">
        <v>78</v>
      </c>
      <c r="K5917">
        <v>23</v>
      </c>
      <c r="L5917">
        <v>1987</v>
      </c>
      <c r="M5917">
        <f t="shared" si="1126"/>
        <v>3</v>
      </c>
      <c r="N5917">
        <v>0</v>
      </c>
      <c r="O5917">
        <v>0</v>
      </c>
      <c r="P5917">
        <v>0</v>
      </c>
      <c r="Q5917">
        <v>3</v>
      </c>
      <c r="R5917">
        <v>3</v>
      </c>
      <c r="S5917">
        <f t="shared" si="1135"/>
        <v>0</v>
      </c>
      <c r="T5917">
        <v>31</v>
      </c>
      <c r="U5917">
        <f t="shared" si="1134"/>
        <v>0</v>
      </c>
      <c r="V5917">
        <f t="shared" si="1136"/>
        <v>0</v>
      </c>
      <c r="W5917" s="1">
        <v>-0.76984126984126977</v>
      </c>
      <c r="X5917">
        <f t="shared" si="1127"/>
        <v>1</v>
      </c>
      <c r="Y5917">
        <f t="shared" si="1128"/>
        <v>0</v>
      </c>
      <c r="Z5917">
        <f t="shared" si="1129"/>
        <v>0</v>
      </c>
      <c r="AA5917">
        <f t="shared" si="1130"/>
        <v>0</v>
      </c>
      <c r="AB5917">
        <f t="shared" si="1125"/>
        <v>0</v>
      </c>
      <c r="AC5917">
        <f t="shared" si="1131"/>
        <v>0</v>
      </c>
      <c r="AD5917" t="s">
        <v>9863</v>
      </c>
      <c r="AE5917">
        <f t="shared" si="1132"/>
        <v>0</v>
      </c>
      <c r="AF5917">
        <f t="shared" si="1133"/>
        <v>1</v>
      </c>
    </row>
    <row r="5918" spans="1:32" hidden="1" x14ac:dyDescent="0.25">
      <c r="A5918">
        <v>1990</v>
      </c>
      <c r="B5918">
        <v>4</v>
      </c>
      <c r="C5918">
        <v>98</v>
      </c>
      <c r="D5918" t="s">
        <v>60</v>
      </c>
      <c r="E5918" t="s">
        <v>3667</v>
      </c>
      <c r="F5918">
        <v>0</v>
      </c>
      <c r="G5918" t="s">
        <v>81</v>
      </c>
      <c r="H5918" t="s">
        <v>81</v>
      </c>
      <c r="I5918" t="s">
        <v>36</v>
      </c>
      <c r="J5918" t="s">
        <v>298</v>
      </c>
      <c r="K5918">
        <v>21</v>
      </c>
      <c r="L5918">
        <v>1994</v>
      </c>
      <c r="M5918">
        <f t="shared" si="1126"/>
        <v>5</v>
      </c>
      <c r="N5918">
        <v>0</v>
      </c>
      <c r="O5918">
        <v>0</v>
      </c>
      <c r="P5918">
        <v>0</v>
      </c>
      <c r="Q5918">
        <v>3</v>
      </c>
      <c r="R5918">
        <v>3</v>
      </c>
      <c r="S5918">
        <f t="shared" si="1135"/>
        <v>0</v>
      </c>
      <c r="T5918">
        <v>50</v>
      </c>
      <c r="U5918">
        <f t="shared" si="1134"/>
        <v>0</v>
      </c>
      <c r="V5918">
        <f t="shared" si="1136"/>
        <v>0</v>
      </c>
      <c r="W5918" s="1">
        <v>-0.76984126984126977</v>
      </c>
      <c r="X5918">
        <f t="shared" si="1127"/>
        <v>1</v>
      </c>
      <c r="Y5918">
        <f t="shared" si="1128"/>
        <v>0</v>
      </c>
      <c r="Z5918">
        <f t="shared" si="1129"/>
        <v>0</v>
      </c>
      <c r="AA5918">
        <f t="shared" si="1130"/>
        <v>0</v>
      </c>
      <c r="AB5918">
        <f t="shared" si="1125"/>
        <v>0</v>
      </c>
      <c r="AC5918">
        <f t="shared" si="1131"/>
        <v>0</v>
      </c>
      <c r="AD5918" t="s">
        <v>9864</v>
      </c>
      <c r="AE5918">
        <f t="shared" si="1132"/>
        <v>0</v>
      </c>
      <c r="AF5918">
        <f t="shared" si="1133"/>
        <v>1</v>
      </c>
    </row>
    <row r="5919" spans="1:32" hidden="1" x14ac:dyDescent="0.25">
      <c r="A5919">
        <v>1996</v>
      </c>
      <c r="B5919">
        <v>4</v>
      </c>
      <c r="C5919">
        <v>105</v>
      </c>
      <c r="D5919" t="s">
        <v>41</v>
      </c>
      <c r="E5919" t="s">
        <v>5322</v>
      </c>
      <c r="F5919">
        <v>0</v>
      </c>
      <c r="G5919" t="s">
        <v>81</v>
      </c>
      <c r="H5919" t="s">
        <v>81</v>
      </c>
      <c r="I5919" t="s">
        <v>36</v>
      </c>
      <c r="J5919" t="s">
        <v>465</v>
      </c>
      <c r="K5919">
        <v>24</v>
      </c>
      <c r="L5919">
        <v>1997</v>
      </c>
      <c r="M5919">
        <f t="shared" si="1126"/>
        <v>2</v>
      </c>
      <c r="N5919">
        <v>0</v>
      </c>
      <c r="O5919">
        <v>0</v>
      </c>
      <c r="P5919">
        <v>0</v>
      </c>
      <c r="Q5919">
        <v>3</v>
      </c>
      <c r="R5919">
        <v>2</v>
      </c>
      <c r="S5919">
        <f t="shared" si="1135"/>
        <v>1</v>
      </c>
      <c r="T5919">
        <v>27</v>
      </c>
      <c r="U5919">
        <f t="shared" si="1134"/>
        <v>0</v>
      </c>
      <c r="V5919">
        <f t="shared" si="1136"/>
        <v>0</v>
      </c>
      <c r="W5919" s="1">
        <v>-0.76984126984126977</v>
      </c>
      <c r="X5919">
        <f t="shared" si="1127"/>
        <v>1</v>
      </c>
      <c r="Y5919">
        <f t="shared" si="1128"/>
        <v>0</v>
      </c>
      <c r="Z5919">
        <f t="shared" si="1129"/>
        <v>0</v>
      </c>
      <c r="AA5919">
        <f t="shared" si="1130"/>
        <v>0</v>
      </c>
      <c r="AB5919">
        <f t="shared" si="1125"/>
        <v>0</v>
      </c>
      <c r="AC5919">
        <f t="shared" si="1131"/>
        <v>0</v>
      </c>
      <c r="AD5919" t="s">
        <v>9865</v>
      </c>
      <c r="AE5919">
        <f t="shared" si="1132"/>
        <v>0</v>
      </c>
      <c r="AF5919">
        <f t="shared" si="1133"/>
        <v>1</v>
      </c>
    </row>
    <row r="5920" spans="1:32" hidden="1" x14ac:dyDescent="0.25">
      <c r="A5920">
        <v>1998</v>
      </c>
      <c r="B5920">
        <v>4</v>
      </c>
      <c r="C5920">
        <v>108</v>
      </c>
      <c r="D5920" t="s">
        <v>55</v>
      </c>
      <c r="E5920" t="s">
        <v>5814</v>
      </c>
      <c r="F5920">
        <v>0</v>
      </c>
      <c r="G5920" t="s">
        <v>81</v>
      </c>
      <c r="H5920" t="s">
        <v>81</v>
      </c>
      <c r="I5920" t="s">
        <v>36</v>
      </c>
      <c r="J5920" t="s">
        <v>679</v>
      </c>
      <c r="K5920">
        <v>23</v>
      </c>
      <c r="L5920">
        <v>2001</v>
      </c>
      <c r="M5920">
        <f t="shared" si="1126"/>
        <v>4</v>
      </c>
      <c r="N5920">
        <v>0</v>
      </c>
      <c r="O5920">
        <v>0</v>
      </c>
      <c r="P5920">
        <v>0</v>
      </c>
      <c r="Q5920">
        <v>3</v>
      </c>
      <c r="R5920">
        <v>3</v>
      </c>
      <c r="S5920">
        <f t="shared" si="1135"/>
        <v>0</v>
      </c>
      <c r="T5920">
        <v>18</v>
      </c>
      <c r="U5920">
        <f t="shared" si="1134"/>
        <v>0</v>
      </c>
      <c r="V5920">
        <f t="shared" si="1136"/>
        <v>0</v>
      </c>
      <c r="W5920" s="1">
        <v>-0.76984126984126977</v>
      </c>
      <c r="X5920">
        <f t="shared" si="1127"/>
        <v>1</v>
      </c>
      <c r="Y5920">
        <f t="shared" si="1128"/>
        <v>0</v>
      </c>
      <c r="Z5920">
        <f t="shared" si="1129"/>
        <v>0</v>
      </c>
      <c r="AA5920">
        <f t="shared" si="1130"/>
        <v>0</v>
      </c>
      <c r="AB5920">
        <f t="shared" si="1125"/>
        <v>0</v>
      </c>
      <c r="AC5920">
        <f t="shared" si="1131"/>
        <v>0</v>
      </c>
      <c r="AD5920" t="s">
        <v>9865</v>
      </c>
      <c r="AE5920">
        <f t="shared" si="1132"/>
        <v>0</v>
      </c>
      <c r="AF5920">
        <f t="shared" si="1133"/>
        <v>1</v>
      </c>
    </row>
    <row r="5921" spans="1:32" hidden="1" x14ac:dyDescent="0.25">
      <c r="A5921">
        <v>2008</v>
      </c>
      <c r="B5921">
        <v>4</v>
      </c>
      <c r="C5921">
        <v>134</v>
      </c>
      <c r="D5921" t="s">
        <v>5488</v>
      </c>
      <c r="E5921" t="s">
        <v>8275</v>
      </c>
      <c r="F5921">
        <v>0</v>
      </c>
      <c r="G5921" t="s">
        <v>81</v>
      </c>
      <c r="H5921" t="s">
        <v>81</v>
      </c>
      <c r="I5921" t="s">
        <v>36</v>
      </c>
      <c r="J5921" t="s">
        <v>123</v>
      </c>
      <c r="K5921">
        <v>23</v>
      </c>
      <c r="L5921">
        <v>2010</v>
      </c>
      <c r="M5921">
        <f t="shared" si="1126"/>
        <v>3</v>
      </c>
      <c r="N5921">
        <v>0</v>
      </c>
      <c r="O5921">
        <v>0</v>
      </c>
      <c r="P5921">
        <v>0</v>
      </c>
      <c r="Q5921">
        <v>3</v>
      </c>
      <c r="R5921">
        <v>2</v>
      </c>
      <c r="S5921">
        <f t="shared" si="1135"/>
        <v>1</v>
      </c>
      <c r="T5921">
        <v>35</v>
      </c>
      <c r="U5921">
        <f t="shared" si="1134"/>
        <v>0</v>
      </c>
      <c r="V5921">
        <f t="shared" si="1136"/>
        <v>0</v>
      </c>
      <c r="W5921" s="1">
        <v>-0.76984126984126977</v>
      </c>
      <c r="X5921">
        <f t="shared" si="1127"/>
        <v>1</v>
      </c>
      <c r="Y5921">
        <f t="shared" si="1128"/>
        <v>0</v>
      </c>
      <c r="Z5921">
        <f t="shared" si="1129"/>
        <v>0</v>
      </c>
      <c r="AA5921">
        <f t="shared" si="1130"/>
        <v>0</v>
      </c>
      <c r="AB5921">
        <f t="shared" si="1125"/>
        <v>0</v>
      </c>
      <c r="AC5921">
        <f t="shared" si="1131"/>
        <v>0</v>
      </c>
      <c r="AD5921" s="2" t="s">
        <v>9867</v>
      </c>
      <c r="AE5921">
        <f t="shared" si="1132"/>
        <v>0</v>
      </c>
      <c r="AF5921">
        <f t="shared" si="1133"/>
        <v>1</v>
      </c>
    </row>
    <row r="5922" spans="1:32" hidden="1" x14ac:dyDescent="0.25">
      <c r="A5922">
        <v>2010</v>
      </c>
      <c r="B5922">
        <v>4</v>
      </c>
      <c r="C5922">
        <v>121</v>
      </c>
      <c r="D5922" t="s">
        <v>91</v>
      </c>
      <c r="E5922" t="s">
        <v>8752</v>
      </c>
      <c r="F5922">
        <v>0</v>
      </c>
      <c r="G5922" t="s">
        <v>81</v>
      </c>
      <c r="H5922" t="s">
        <v>81</v>
      </c>
      <c r="I5922" t="s">
        <v>36</v>
      </c>
      <c r="J5922" t="s">
        <v>22</v>
      </c>
      <c r="K5922">
        <v>23</v>
      </c>
      <c r="L5922">
        <v>2012</v>
      </c>
      <c r="M5922">
        <f t="shared" si="1126"/>
        <v>3</v>
      </c>
      <c r="N5922">
        <v>0</v>
      </c>
      <c r="O5922">
        <v>0</v>
      </c>
      <c r="P5922">
        <v>0</v>
      </c>
      <c r="Q5922">
        <v>3</v>
      </c>
      <c r="R5922">
        <v>2</v>
      </c>
      <c r="S5922">
        <f t="shared" si="1135"/>
        <v>1</v>
      </c>
      <c r="T5922">
        <v>36</v>
      </c>
      <c r="U5922">
        <f t="shared" si="1134"/>
        <v>0</v>
      </c>
      <c r="V5922">
        <f t="shared" si="1136"/>
        <v>0</v>
      </c>
      <c r="W5922" s="1">
        <v>-0.76984126984126977</v>
      </c>
      <c r="X5922">
        <f t="shared" si="1127"/>
        <v>1</v>
      </c>
      <c r="Y5922">
        <f t="shared" si="1128"/>
        <v>0</v>
      </c>
      <c r="Z5922">
        <f t="shared" si="1129"/>
        <v>0</v>
      </c>
      <c r="AA5922">
        <f t="shared" si="1130"/>
        <v>0</v>
      </c>
      <c r="AB5922">
        <f t="shared" si="1125"/>
        <v>0</v>
      </c>
      <c r="AC5922">
        <f t="shared" si="1131"/>
        <v>0</v>
      </c>
      <c r="AD5922" s="2" t="s">
        <v>9868</v>
      </c>
      <c r="AE5922">
        <f t="shared" si="1132"/>
        <v>0</v>
      </c>
      <c r="AF5922">
        <f t="shared" si="1133"/>
        <v>1</v>
      </c>
    </row>
    <row r="5923" spans="1:32" hidden="1" x14ac:dyDescent="0.25">
      <c r="A5923">
        <v>2013</v>
      </c>
      <c r="B5923">
        <v>4</v>
      </c>
      <c r="C5923">
        <v>99</v>
      </c>
      <c r="D5923" t="s">
        <v>57</v>
      </c>
      <c r="E5923" t="s">
        <v>9458</v>
      </c>
      <c r="F5923">
        <v>0</v>
      </c>
      <c r="G5923" t="s">
        <v>81</v>
      </c>
      <c r="H5923" t="s">
        <v>81</v>
      </c>
      <c r="I5923" t="s">
        <v>36</v>
      </c>
      <c r="J5923" t="s">
        <v>87</v>
      </c>
      <c r="K5923">
        <v>23</v>
      </c>
      <c r="L5923">
        <v>2015</v>
      </c>
      <c r="M5923">
        <f t="shared" si="1126"/>
        <v>3</v>
      </c>
      <c r="N5923">
        <v>0</v>
      </c>
      <c r="O5923">
        <v>0</v>
      </c>
      <c r="P5923">
        <v>0</v>
      </c>
      <c r="Q5923">
        <v>3</v>
      </c>
      <c r="R5923">
        <v>1</v>
      </c>
      <c r="S5923">
        <f t="shared" si="1135"/>
        <v>2</v>
      </c>
      <c r="T5923">
        <v>18</v>
      </c>
      <c r="U5923">
        <f t="shared" si="1134"/>
        <v>0</v>
      </c>
      <c r="V5923">
        <f t="shared" si="1136"/>
        <v>0</v>
      </c>
      <c r="W5923" s="1">
        <v>-0.76984126984126977</v>
      </c>
      <c r="X5923">
        <f t="shared" si="1127"/>
        <v>1</v>
      </c>
      <c r="Y5923">
        <f t="shared" si="1128"/>
        <v>0</v>
      </c>
      <c r="Z5923">
        <f t="shared" si="1129"/>
        <v>0</v>
      </c>
      <c r="AA5923">
        <f t="shared" si="1130"/>
        <v>0</v>
      </c>
      <c r="AB5923">
        <f t="shared" si="1125"/>
        <v>0</v>
      </c>
      <c r="AC5923">
        <f t="shared" si="1131"/>
        <v>0</v>
      </c>
      <c r="AD5923" s="2" t="s">
        <v>9868</v>
      </c>
      <c r="AE5923">
        <f t="shared" si="1132"/>
        <v>0</v>
      </c>
      <c r="AF5923">
        <f t="shared" si="1133"/>
        <v>1</v>
      </c>
    </row>
    <row r="5924" spans="1:32" hidden="1" x14ac:dyDescent="0.25">
      <c r="A5924">
        <v>2013</v>
      </c>
      <c r="B5924">
        <v>4</v>
      </c>
      <c r="C5924">
        <v>117</v>
      </c>
      <c r="D5924" t="s">
        <v>79</v>
      </c>
      <c r="E5924" t="s">
        <v>9476</v>
      </c>
      <c r="F5924">
        <v>0</v>
      </c>
      <c r="G5924" t="s">
        <v>81</v>
      </c>
      <c r="H5924" t="s">
        <v>81</v>
      </c>
      <c r="I5924" t="s">
        <v>36</v>
      </c>
      <c r="J5924" t="s">
        <v>753</v>
      </c>
      <c r="K5924">
        <v>24</v>
      </c>
      <c r="L5924">
        <v>2014</v>
      </c>
      <c r="M5924">
        <f t="shared" si="1126"/>
        <v>2</v>
      </c>
      <c r="N5924">
        <v>0</v>
      </c>
      <c r="O5924">
        <v>0</v>
      </c>
      <c r="P5924">
        <v>0</v>
      </c>
      <c r="Q5924">
        <v>3</v>
      </c>
      <c r="R5924">
        <v>3</v>
      </c>
      <c r="S5924">
        <f t="shared" si="1135"/>
        <v>0</v>
      </c>
      <c r="T5924">
        <v>25</v>
      </c>
      <c r="U5924">
        <f t="shared" si="1134"/>
        <v>0</v>
      </c>
      <c r="V5924">
        <f t="shared" si="1136"/>
        <v>0</v>
      </c>
      <c r="W5924" s="1">
        <v>-0.76984126984126977</v>
      </c>
      <c r="X5924">
        <f t="shared" si="1127"/>
        <v>1</v>
      </c>
      <c r="Y5924">
        <f t="shared" si="1128"/>
        <v>0</v>
      </c>
      <c r="Z5924">
        <f t="shared" si="1129"/>
        <v>0</v>
      </c>
      <c r="AA5924">
        <f t="shared" si="1130"/>
        <v>0</v>
      </c>
      <c r="AB5924">
        <f t="shared" si="1125"/>
        <v>0</v>
      </c>
      <c r="AC5924">
        <f t="shared" si="1131"/>
        <v>0</v>
      </c>
      <c r="AD5924" s="2" t="s">
        <v>9868</v>
      </c>
      <c r="AE5924">
        <f t="shared" si="1132"/>
        <v>0</v>
      </c>
      <c r="AF5924">
        <f t="shared" si="1133"/>
        <v>1</v>
      </c>
    </row>
    <row r="5925" spans="1:32" hidden="1" x14ac:dyDescent="0.25">
      <c r="A5925">
        <v>1980</v>
      </c>
      <c r="B5925">
        <v>5</v>
      </c>
      <c r="C5925">
        <v>134</v>
      </c>
      <c r="D5925" t="s">
        <v>5488</v>
      </c>
      <c r="E5925" t="s">
        <v>264</v>
      </c>
      <c r="F5925">
        <v>0</v>
      </c>
      <c r="G5925" t="s">
        <v>81</v>
      </c>
      <c r="H5925" t="s">
        <v>81</v>
      </c>
      <c r="I5925" t="s">
        <v>36</v>
      </c>
      <c r="J5925" t="s">
        <v>265</v>
      </c>
      <c r="K5925">
        <v>21</v>
      </c>
      <c r="L5925">
        <v>1988</v>
      </c>
      <c r="M5925">
        <f t="shared" si="1126"/>
        <v>9</v>
      </c>
      <c r="N5925">
        <v>0</v>
      </c>
      <c r="O5925">
        <v>0</v>
      </c>
      <c r="P5925">
        <v>0</v>
      </c>
      <c r="Q5925">
        <v>3</v>
      </c>
      <c r="R5925">
        <v>3</v>
      </c>
      <c r="S5925">
        <f t="shared" si="1135"/>
        <v>0</v>
      </c>
      <c r="T5925">
        <v>32</v>
      </c>
      <c r="U5925">
        <f t="shared" si="1134"/>
        <v>0</v>
      </c>
      <c r="V5925">
        <f t="shared" si="1136"/>
        <v>0</v>
      </c>
      <c r="W5925" s="1">
        <v>-0.76984126984126977</v>
      </c>
      <c r="X5925">
        <f t="shared" si="1127"/>
        <v>1</v>
      </c>
      <c r="Y5925">
        <f t="shared" si="1128"/>
        <v>0</v>
      </c>
      <c r="Z5925">
        <f t="shared" si="1129"/>
        <v>0</v>
      </c>
      <c r="AA5925">
        <f t="shared" si="1130"/>
        <v>0</v>
      </c>
      <c r="AB5925">
        <f t="shared" si="1125"/>
        <v>0</v>
      </c>
      <c r="AC5925">
        <f t="shared" si="1131"/>
        <v>0</v>
      </c>
      <c r="AD5925" t="s">
        <v>9862</v>
      </c>
      <c r="AE5925">
        <f t="shared" si="1132"/>
        <v>0</v>
      </c>
      <c r="AF5925">
        <f t="shared" si="1133"/>
        <v>0</v>
      </c>
    </row>
    <row r="5926" spans="1:32" hidden="1" x14ac:dyDescent="0.25">
      <c r="A5926">
        <v>1981</v>
      </c>
      <c r="B5926">
        <v>5</v>
      </c>
      <c r="C5926">
        <v>116</v>
      </c>
      <c r="D5926" t="s">
        <v>4779</v>
      </c>
      <c r="E5926" t="s">
        <v>657</v>
      </c>
      <c r="F5926">
        <v>0</v>
      </c>
      <c r="G5926" t="s">
        <v>81</v>
      </c>
      <c r="H5926" t="s">
        <v>81</v>
      </c>
      <c r="I5926" t="s">
        <v>36</v>
      </c>
      <c r="J5926" t="s">
        <v>409</v>
      </c>
      <c r="K5926">
        <v>22</v>
      </c>
      <c r="L5926">
        <v>1983</v>
      </c>
      <c r="M5926">
        <f t="shared" si="1126"/>
        <v>3</v>
      </c>
      <c r="N5926">
        <v>0</v>
      </c>
      <c r="O5926">
        <v>0</v>
      </c>
      <c r="P5926">
        <v>0</v>
      </c>
      <c r="Q5926">
        <v>3</v>
      </c>
      <c r="R5926">
        <v>2</v>
      </c>
      <c r="S5926">
        <f t="shared" si="1135"/>
        <v>1</v>
      </c>
      <c r="T5926">
        <v>28</v>
      </c>
      <c r="U5926">
        <f t="shared" si="1134"/>
        <v>0</v>
      </c>
      <c r="V5926">
        <f t="shared" si="1136"/>
        <v>0</v>
      </c>
      <c r="W5926" s="1">
        <v>-0.76984126984126977</v>
      </c>
      <c r="X5926">
        <f t="shared" si="1127"/>
        <v>1</v>
      </c>
      <c r="Y5926">
        <f t="shared" si="1128"/>
        <v>0</v>
      </c>
      <c r="Z5926">
        <f t="shared" si="1129"/>
        <v>0</v>
      </c>
      <c r="AA5926">
        <f t="shared" si="1130"/>
        <v>0</v>
      </c>
      <c r="AB5926">
        <f t="shared" si="1125"/>
        <v>0</v>
      </c>
      <c r="AC5926">
        <f t="shared" si="1131"/>
        <v>0</v>
      </c>
      <c r="AD5926" t="s">
        <v>9862</v>
      </c>
      <c r="AE5926">
        <f t="shared" si="1132"/>
        <v>0</v>
      </c>
      <c r="AF5926">
        <f t="shared" si="1133"/>
        <v>0</v>
      </c>
    </row>
    <row r="5927" spans="1:32" hidden="1" x14ac:dyDescent="0.25">
      <c r="A5927">
        <v>1984</v>
      </c>
      <c r="B5927">
        <v>5</v>
      </c>
      <c r="C5927">
        <v>129</v>
      </c>
      <c r="D5927" t="s">
        <v>4779</v>
      </c>
      <c r="E5927" t="s">
        <v>1715</v>
      </c>
      <c r="F5927">
        <v>0</v>
      </c>
      <c r="G5927" t="s">
        <v>81</v>
      </c>
      <c r="H5927" t="s">
        <v>81</v>
      </c>
      <c r="I5927" t="s">
        <v>36</v>
      </c>
      <c r="J5927" t="s">
        <v>26</v>
      </c>
      <c r="K5927">
        <v>22</v>
      </c>
      <c r="L5927">
        <v>1987</v>
      </c>
      <c r="M5927">
        <f t="shared" si="1126"/>
        <v>4</v>
      </c>
      <c r="N5927">
        <v>0</v>
      </c>
      <c r="O5927">
        <v>0</v>
      </c>
      <c r="P5927">
        <v>0</v>
      </c>
      <c r="Q5927">
        <v>3</v>
      </c>
      <c r="S5927">
        <f t="shared" si="1135"/>
        <v>3</v>
      </c>
      <c r="T5927">
        <v>21</v>
      </c>
      <c r="U5927">
        <f t="shared" si="1134"/>
        <v>0</v>
      </c>
      <c r="V5927">
        <f t="shared" si="1136"/>
        <v>0</v>
      </c>
      <c r="W5927" s="1">
        <v>-0.76984126984126977</v>
      </c>
      <c r="X5927">
        <f t="shared" si="1127"/>
        <v>1</v>
      </c>
      <c r="Y5927">
        <f t="shared" si="1128"/>
        <v>0</v>
      </c>
      <c r="Z5927">
        <f t="shared" si="1129"/>
        <v>0</v>
      </c>
      <c r="AA5927">
        <f t="shared" si="1130"/>
        <v>0</v>
      </c>
      <c r="AB5927">
        <f t="shared" si="1125"/>
        <v>0</v>
      </c>
      <c r="AC5927">
        <f t="shared" si="1131"/>
        <v>0</v>
      </c>
      <c r="AD5927" t="s">
        <v>9862</v>
      </c>
      <c r="AE5927">
        <f t="shared" si="1132"/>
        <v>0</v>
      </c>
      <c r="AF5927">
        <f t="shared" si="1133"/>
        <v>0</v>
      </c>
    </row>
    <row r="5928" spans="1:32" hidden="1" x14ac:dyDescent="0.25">
      <c r="A5928">
        <v>1997</v>
      </c>
      <c r="B5928">
        <v>5</v>
      </c>
      <c r="C5928">
        <v>159</v>
      </c>
      <c r="D5928" t="s">
        <v>65</v>
      </c>
      <c r="E5928" t="s">
        <v>5626</v>
      </c>
      <c r="F5928">
        <v>0</v>
      </c>
      <c r="G5928" t="s">
        <v>81</v>
      </c>
      <c r="H5928" t="s">
        <v>81</v>
      </c>
      <c r="I5928" t="s">
        <v>36</v>
      </c>
      <c r="J5928" t="s">
        <v>348</v>
      </c>
      <c r="K5928">
        <v>23</v>
      </c>
      <c r="L5928">
        <v>1999</v>
      </c>
      <c r="M5928">
        <f t="shared" si="1126"/>
        <v>3</v>
      </c>
      <c r="N5928">
        <v>0</v>
      </c>
      <c r="O5928">
        <v>0</v>
      </c>
      <c r="P5928">
        <v>0</v>
      </c>
      <c r="Q5928">
        <v>3</v>
      </c>
      <c r="R5928">
        <v>3</v>
      </c>
      <c r="S5928">
        <f t="shared" si="1135"/>
        <v>0</v>
      </c>
      <c r="T5928">
        <v>41</v>
      </c>
      <c r="U5928">
        <f t="shared" si="1134"/>
        <v>0</v>
      </c>
      <c r="V5928">
        <f t="shared" si="1136"/>
        <v>0</v>
      </c>
      <c r="W5928" s="1">
        <v>-0.76984126984126977</v>
      </c>
      <c r="X5928">
        <f t="shared" si="1127"/>
        <v>1</v>
      </c>
      <c r="Y5928">
        <f t="shared" si="1128"/>
        <v>0</v>
      </c>
      <c r="Z5928">
        <f t="shared" si="1129"/>
        <v>0</v>
      </c>
      <c r="AA5928">
        <f t="shared" si="1130"/>
        <v>0</v>
      </c>
      <c r="AB5928">
        <f t="shared" si="1125"/>
        <v>0</v>
      </c>
      <c r="AC5928">
        <f t="shared" si="1131"/>
        <v>0</v>
      </c>
      <c r="AD5928" t="s">
        <v>9865</v>
      </c>
      <c r="AE5928">
        <f t="shared" si="1132"/>
        <v>0</v>
      </c>
      <c r="AF5928">
        <f t="shared" si="1133"/>
        <v>0</v>
      </c>
    </row>
    <row r="5929" spans="1:32" hidden="1" x14ac:dyDescent="0.25">
      <c r="A5929">
        <v>1999</v>
      </c>
      <c r="B5929">
        <v>5</v>
      </c>
      <c r="C5929">
        <v>144</v>
      </c>
      <c r="D5929" t="s">
        <v>79</v>
      </c>
      <c r="E5929" t="s">
        <v>6085</v>
      </c>
      <c r="F5929">
        <v>0</v>
      </c>
      <c r="G5929" t="s">
        <v>81</v>
      </c>
      <c r="H5929" t="s">
        <v>81</v>
      </c>
      <c r="I5929" t="s">
        <v>36</v>
      </c>
      <c r="J5929" t="s">
        <v>423</v>
      </c>
      <c r="K5929">
        <v>22</v>
      </c>
      <c r="L5929">
        <v>2001</v>
      </c>
      <c r="M5929">
        <f t="shared" si="1126"/>
        <v>3</v>
      </c>
      <c r="N5929">
        <v>0</v>
      </c>
      <c r="O5929">
        <v>0</v>
      </c>
      <c r="P5929">
        <v>0</v>
      </c>
      <c r="Q5929">
        <v>3</v>
      </c>
      <c r="R5929">
        <v>3</v>
      </c>
      <c r="S5929">
        <f t="shared" si="1135"/>
        <v>0</v>
      </c>
      <c r="T5929">
        <v>39</v>
      </c>
      <c r="U5929">
        <f t="shared" si="1134"/>
        <v>0</v>
      </c>
      <c r="V5929">
        <f t="shared" si="1136"/>
        <v>0</v>
      </c>
      <c r="W5929" s="1">
        <v>-0.76984126984126977</v>
      </c>
      <c r="X5929">
        <f t="shared" si="1127"/>
        <v>1</v>
      </c>
      <c r="Y5929">
        <f t="shared" si="1128"/>
        <v>0</v>
      </c>
      <c r="Z5929">
        <f t="shared" si="1129"/>
        <v>0</v>
      </c>
      <c r="AA5929">
        <f t="shared" si="1130"/>
        <v>0</v>
      </c>
      <c r="AB5929">
        <f t="shared" si="1125"/>
        <v>0</v>
      </c>
      <c r="AC5929">
        <f t="shared" si="1131"/>
        <v>0</v>
      </c>
      <c r="AD5929" t="s">
        <v>9865</v>
      </c>
      <c r="AE5929">
        <f t="shared" si="1132"/>
        <v>0</v>
      </c>
      <c r="AF5929">
        <f t="shared" si="1133"/>
        <v>0</v>
      </c>
    </row>
    <row r="5930" spans="1:32" hidden="1" x14ac:dyDescent="0.25">
      <c r="A5930">
        <v>2004</v>
      </c>
      <c r="B5930">
        <v>5</v>
      </c>
      <c r="C5930">
        <v>155</v>
      </c>
      <c r="D5930" t="s">
        <v>52</v>
      </c>
      <c r="E5930" t="s">
        <v>7320</v>
      </c>
      <c r="F5930">
        <v>0</v>
      </c>
      <c r="G5930" t="s">
        <v>81</v>
      </c>
      <c r="H5930" t="s">
        <v>81</v>
      </c>
      <c r="I5930" t="s">
        <v>36</v>
      </c>
      <c r="J5930" t="s">
        <v>554</v>
      </c>
      <c r="K5930">
        <v>23</v>
      </c>
      <c r="L5930">
        <v>2006</v>
      </c>
      <c r="M5930">
        <f t="shared" si="1126"/>
        <v>3</v>
      </c>
      <c r="N5930">
        <v>0</v>
      </c>
      <c r="O5930">
        <v>0</v>
      </c>
      <c r="P5930">
        <v>0</v>
      </c>
      <c r="Q5930">
        <v>3</v>
      </c>
      <c r="R5930">
        <v>3</v>
      </c>
      <c r="S5930">
        <f t="shared" si="1135"/>
        <v>0</v>
      </c>
      <c r="T5930">
        <v>40</v>
      </c>
      <c r="U5930">
        <f t="shared" si="1134"/>
        <v>0</v>
      </c>
      <c r="V5930">
        <f t="shared" si="1136"/>
        <v>0</v>
      </c>
      <c r="W5930" s="1">
        <v>-0.76984126984126977</v>
      </c>
      <c r="X5930">
        <f t="shared" si="1127"/>
        <v>1</v>
      </c>
      <c r="Y5930">
        <f t="shared" si="1128"/>
        <v>0</v>
      </c>
      <c r="Z5930">
        <f t="shared" si="1129"/>
        <v>0</v>
      </c>
      <c r="AA5930">
        <f t="shared" si="1130"/>
        <v>0</v>
      </c>
      <c r="AB5930">
        <f t="shared" si="1125"/>
        <v>0</v>
      </c>
      <c r="AC5930">
        <f t="shared" si="1131"/>
        <v>0</v>
      </c>
      <c r="AD5930" t="s">
        <v>9866</v>
      </c>
      <c r="AE5930">
        <f t="shared" si="1132"/>
        <v>0</v>
      </c>
      <c r="AF5930">
        <f t="shared" si="1133"/>
        <v>0</v>
      </c>
    </row>
    <row r="5931" spans="1:32" hidden="1" x14ac:dyDescent="0.25">
      <c r="A5931">
        <v>2005</v>
      </c>
      <c r="B5931">
        <v>5</v>
      </c>
      <c r="C5931">
        <v>138</v>
      </c>
      <c r="D5931" t="s">
        <v>57</v>
      </c>
      <c r="E5931" t="s">
        <v>7547</v>
      </c>
      <c r="F5931">
        <v>0</v>
      </c>
      <c r="G5931" t="s">
        <v>81</v>
      </c>
      <c r="H5931" t="s">
        <v>81</v>
      </c>
      <c r="I5931" t="s">
        <v>36</v>
      </c>
      <c r="J5931" t="s">
        <v>2095</v>
      </c>
      <c r="K5931">
        <v>23</v>
      </c>
      <c r="L5931">
        <v>2008</v>
      </c>
      <c r="M5931">
        <f t="shared" si="1126"/>
        <v>4</v>
      </c>
      <c r="N5931">
        <v>0</v>
      </c>
      <c r="O5931">
        <v>0</v>
      </c>
      <c r="P5931">
        <v>0</v>
      </c>
      <c r="Q5931">
        <v>3</v>
      </c>
      <c r="R5931">
        <v>3</v>
      </c>
      <c r="S5931">
        <f t="shared" si="1135"/>
        <v>0</v>
      </c>
      <c r="T5931">
        <v>45</v>
      </c>
      <c r="U5931">
        <f t="shared" si="1134"/>
        <v>0</v>
      </c>
      <c r="V5931">
        <f t="shared" si="1136"/>
        <v>0</v>
      </c>
      <c r="W5931" s="1">
        <v>-0.76984126984126977</v>
      </c>
      <c r="X5931">
        <f t="shared" si="1127"/>
        <v>1</v>
      </c>
      <c r="Y5931">
        <f t="shared" si="1128"/>
        <v>0</v>
      </c>
      <c r="Z5931">
        <f t="shared" si="1129"/>
        <v>0</v>
      </c>
      <c r="AA5931">
        <f t="shared" si="1130"/>
        <v>0</v>
      </c>
      <c r="AB5931">
        <f t="shared" ref="AB5931:AB5994" si="1137">IF(AND(W5931&gt;1.49,W5931&lt;2.49),1,0)</f>
        <v>0</v>
      </c>
      <c r="AC5931">
        <f t="shared" si="1131"/>
        <v>0</v>
      </c>
      <c r="AD5931" s="2" t="s">
        <v>9867</v>
      </c>
      <c r="AE5931">
        <f t="shared" si="1132"/>
        <v>0</v>
      </c>
      <c r="AF5931">
        <f t="shared" si="1133"/>
        <v>0</v>
      </c>
    </row>
    <row r="5932" spans="1:32" hidden="1" x14ac:dyDescent="0.25">
      <c r="A5932">
        <v>2009</v>
      </c>
      <c r="B5932">
        <v>5</v>
      </c>
      <c r="C5932">
        <v>137</v>
      </c>
      <c r="D5932" t="s">
        <v>38</v>
      </c>
      <c r="E5932" t="s">
        <v>3489</v>
      </c>
      <c r="F5932">
        <v>0</v>
      </c>
      <c r="G5932" t="s">
        <v>81</v>
      </c>
      <c r="H5932" t="s">
        <v>81</v>
      </c>
      <c r="I5932" t="s">
        <v>36</v>
      </c>
      <c r="J5932" t="s">
        <v>310</v>
      </c>
      <c r="K5932">
        <v>23</v>
      </c>
      <c r="L5932">
        <v>2012</v>
      </c>
      <c r="M5932">
        <f t="shared" si="1126"/>
        <v>4</v>
      </c>
      <c r="N5932">
        <v>0</v>
      </c>
      <c r="O5932">
        <v>0</v>
      </c>
      <c r="P5932">
        <v>0</v>
      </c>
      <c r="Q5932">
        <v>3</v>
      </c>
      <c r="R5932">
        <v>1</v>
      </c>
      <c r="S5932">
        <f t="shared" si="1135"/>
        <v>2</v>
      </c>
      <c r="T5932">
        <v>29</v>
      </c>
      <c r="U5932">
        <f t="shared" si="1134"/>
        <v>0</v>
      </c>
      <c r="V5932">
        <f t="shared" si="1136"/>
        <v>0</v>
      </c>
      <c r="W5932" s="1">
        <v>-0.76984126984126977</v>
      </c>
      <c r="X5932">
        <f t="shared" si="1127"/>
        <v>1</v>
      </c>
      <c r="Y5932">
        <f t="shared" si="1128"/>
        <v>0</v>
      </c>
      <c r="Z5932">
        <f t="shared" si="1129"/>
        <v>0</v>
      </c>
      <c r="AA5932">
        <f t="shared" si="1130"/>
        <v>0</v>
      </c>
      <c r="AB5932">
        <f t="shared" si="1137"/>
        <v>0</v>
      </c>
      <c r="AC5932">
        <f t="shared" si="1131"/>
        <v>0</v>
      </c>
      <c r="AD5932" s="2" t="s">
        <v>9867</v>
      </c>
      <c r="AE5932">
        <f t="shared" si="1132"/>
        <v>0</v>
      </c>
      <c r="AF5932">
        <f t="shared" si="1133"/>
        <v>0</v>
      </c>
    </row>
    <row r="5933" spans="1:32" hidden="1" x14ac:dyDescent="0.25">
      <c r="A5933">
        <v>2014</v>
      </c>
      <c r="B5933">
        <v>5</v>
      </c>
      <c r="C5933">
        <v>154</v>
      </c>
      <c r="D5933" t="s">
        <v>23</v>
      </c>
      <c r="E5933" t="s">
        <v>9751</v>
      </c>
      <c r="F5933">
        <v>0</v>
      </c>
      <c r="G5933" t="s">
        <v>81</v>
      </c>
      <c r="H5933" t="s">
        <v>81</v>
      </c>
      <c r="I5933" t="s">
        <v>36</v>
      </c>
      <c r="J5933" t="s">
        <v>713</v>
      </c>
      <c r="K5933">
        <v>22</v>
      </c>
      <c r="L5933">
        <v>2017</v>
      </c>
      <c r="M5933">
        <f t="shared" si="1126"/>
        <v>4</v>
      </c>
      <c r="N5933">
        <v>0</v>
      </c>
      <c r="O5933">
        <v>0</v>
      </c>
      <c r="P5933">
        <v>0</v>
      </c>
      <c r="Q5933">
        <v>3</v>
      </c>
      <c r="S5933">
        <f t="shared" si="1135"/>
        <v>3</v>
      </c>
      <c r="T5933">
        <v>37</v>
      </c>
      <c r="U5933">
        <f t="shared" si="1134"/>
        <v>0</v>
      </c>
      <c r="V5933">
        <f t="shared" si="1136"/>
        <v>0</v>
      </c>
      <c r="W5933" s="1">
        <v>-0.76984126984126977</v>
      </c>
      <c r="X5933">
        <f t="shared" si="1127"/>
        <v>1</v>
      </c>
      <c r="Y5933">
        <f t="shared" si="1128"/>
        <v>0</v>
      </c>
      <c r="Z5933">
        <f t="shared" si="1129"/>
        <v>0</v>
      </c>
      <c r="AA5933">
        <f t="shared" si="1130"/>
        <v>0</v>
      </c>
      <c r="AB5933">
        <f t="shared" si="1137"/>
        <v>0</v>
      </c>
      <c r="AC5933">
        <f t="shared" si="1131"/>
        <v>0</v>
      </c>
      <c r="AD5933" s="2" t="s">
        <v>9868</v>
      </c>
      <c r="AE5933">
        <f t="shared" si="1132"/>
        <v>0</v>
      </c>
      <c r="AF5933">
        <f t="shared" si="1133"/>
        <v>0</v>
      </c>
    </row>
    <row r="5934" spans="1:32" hidden="1" x14ac:dyDescent="0.25">
      <c r="A5934">
        <v>2014</v>
      </c>
      <c r="B5934">
        <v>5</v>
      </c>
      <c r="C5934">
        <v>171</v>
      </c>
      <c r="D5934" t="s">
        <v>85</v>
      </c>
      <c r="E5934" t="s">
        <v>9767</v>
      </c>
      <c r="F5934">
        <v>0</v>
      </c>
      <c r="G5934" t="s">
        <v>81</v>
      </c>
      <c r="H5934" t="s">
        <v>81</v>
      </c>
      <c r="I5934" t="s">
        <v>36</v>
      </c>
      <c r="J5934" t="s">
        <v>436</v>
      </c>
      <c r="K5934">
        <v>23</v>
      </c>
      <c r="L5934">
        <v>2017</v>
      </c>
      <c r="M5934">
        <f t="shared" si="1126"/>
        <v>4</v>
      </c>
      <c r="N5934">
        <v>0</v>
      </c>
      <c r="O5934">
        <v>0</v>
      </c>
      <c r="P5934">
        <v>0</v>
      </c>
      <c r="Q5934">
        <v>3</v>
      </c>
      <c r="R5934">
        <v>1</v>
      </c>
      <c r="S5934">
        <f t="shared" si="1135"/>
        <v>2</v>
      </c>
      <c r="T5934">
        <v>37</v>
      </c>
      <c r="U5934">
        <f t="shared" si="1134"/>
        <v>0</v>
      </c>
      <c r="V5934">
        <f t="shared" si="1136"/>
        <v>0</v>
      </c>
      <c r="W5934" s="1">
        <v>-0.76984126984126977</v>
      </c>
      <c r="X5934">
        <f t="shared" si="1127"/>
        <v>1</v>
      </c>
      <c r="Y5934">
        <f t="shared" si="1128"/>
        <v>0</v>
      </c>
      <c r="Z5934">
        <f t="shared" si="1129"/>
        <v>0</v>
      </c>
      <c r="AA5934">
        <f t="shared" si="1130"/>
        <v>0</v>
      </c>
      <c r="AB5934">
        <f t="shared" si="1137"/>
        <v>0</v>
      </c>
      <c r="AC5934">
        <f t="shared" si="1131"/>
        <v>0</v>
      </c>
      <c r="AD5934" s="2" t="s">
        <v>9868</v>
      </c>
      <c r="AE5934">
        <f t="shared" si="1132"/>
        <v>0</v>
      </c>
      <c r="AF5934">
        <f t="shared" si="1133"/>
        <v>0</v>
      </c>
    </row>
    <row r="5935" spans="1:32" hidden="1" x14ac:dyDescent="0.25">
      <c r="A5935">
        <v>1983</v>
      </c>
      <c r="B5935">
        <v>6</v>
      </c>
      <c r="C5935">
        <v>152</v>
      </c>
      <c r="D5935" t="s">
        <v>27</v>
      </c>
      <c r="E5935" t="s">
        <v>1394</v>
      </c>
      <c r="F5935">
        <v>0</v>
      </c>
      <c r="G5935" t="s">
        <v>81</v>
      </c>
      <c r="H5935" t="s">
        <v>81</v>
      </c>
      <c r="I5935" t="s">
        <v>36</v>
      </c>
      <c r="J5935" t="s">
        <v>26</v>
      </c>
      <c r="K5935">
        <v>21</v>
      </c>
      <c r="L5935">
        <v>1987</v>
      </c>
      <c r="M5935">
        <f t="shared" si="1126"/>
        <v>5</v>
      </c>
      <c r="N5935">
        <v>0</v>
      </c>
      <c r="O5935">
        <v>0</v>
      </c>
      <c r="P5935">
        <v>0</v>
      </c>
      <c r="Q5935">
        <v>3</v>
      </c>
      <c r="R5935">
        <v>3</v>
      </c>
      <c r="S5935">
        <f t="shared" si="1135"/>
        <v>0</v>
      </c>
      <c r="T5935">
        <v>28</v>
      </c>
      <c r="U5935">
        <f t="shared" si="1134"/>
        <v>0</v>
      </c>
      <c r="V5935">
        <f t="shared" si="1136"/>
        <v>0</v>
      </c>
      <c r="W5935" s="1">
        <v>-0.76984126984126977</v>
      </c>
      <c r="X5935">
        <f t="shared" si="1127"/>
        <v>1</v>
      </c>
      <c r="Y5935">
        <f t="shared" si="1128"/>
        <v>0</v>
      </c>
      <c r="Z5935">
        <f t="shared" si="1129"/>
        <v>0</v>
      </c>
      <c r="AA5935">
        <f t="shared" si="1130"/>
        <v>0</v>
      </c>
      <c r="AB5935">
        <f t="shared" si="1137"/>
        <v>0</v>
      </c>
      <c r="AC5935">
        <f t="shared" si="1131"/>
        <v>0</v>
      </c>
      <c r="AD5935" t="s">
        <v>9862</v>
      </c>
      <c r="AE5935">
        <f t="shared" si="1132"/>
        <v>0</v>
      </c>
      <c r="AF5935">
        <f t="shared" si="1133"/>
        <v>0</v>
      </c>
    </row>
    <row r="5936" spans="1:32" hidden="1" x14ac:dyDescent="0.25">
      <c r="A5936">
        <v>1993</v>
      </c>
      <c r="B5936">
        <v>6</v>
      </c>
      <c r="C5936">
        <v>163</v>
      </c>
      <c r="D5936" t="s">
        <v>91</v>
      </c>
      <c r="E5936" t="s">
        <v>4713</v>
      </c>
      <c r="F5936">
        <v>0</v>
      </c>
      <c r="G5936" t="s">
        <v>81</v>
      </c>
      <c r="H5936" t="s">
        <v>81</v>
      </c>
      <c r="I5936" t="s">
        <v>36</v>
      </c>
      <c r="J5936" t="s">
        <v>87</v>
      </c>
      <c r="K5936">
        <v>22</v>
      </c>
      <c r="L5936">
        <v>1995</v>
      </c>
      <c r="M5936">
        <f t="shared" si="1126"/>
        <v>3</v>
      </c>
      <c r="N5936">
        <v>0</v>
      </c>
      <c r="O5936">
        <v>0</v>
      </c>
      <c r="P5936">
        <v>0</v>
      </c>
      <c r="Q5936">
        <v>3</v>
      </c>
      <c r="R5936">
        <v>3</v>
      </c>
      <c r="S5936">
        <f t="shared" si="1135"/>
        <v>0</v>
      </c>
      <c r="T5936">
        <v>35</v>
      </c>
      <c r="U5936">
        <f t="shared" si="1134"/>
        <v>0</v>
      </c>
      <c r="V5936">
        <f t="shared" si="1136"/>
        <v>0</v>
      </c>
      <c r="W5936" s="1">
        <v>-0.76984126984126977</v>
      </c>
      <c r="X5936">
        <f t="shared" si="1127"/>
        <v>1</v>
      </c>
      <c r="Y5936">
        <f t="shared" si="1128"/>
        <v>0</v>
      </c>
      <c r="Z5936">
        <f t="shared" si="1129"/>
        <v>0</v>
      </c>
      <c r="AA5936">
        <f t="shared" si="1130"/>
        <v>0</v>
      </c>
      <c r="AB5936">
        <f t="shared" si="1137"/>
        <v>0</v>
      </c>
      <c r="AC5936">
        <f t="shared" si="1131"/>
        <v>0</v>
      </c>
      <c r="AD5936" t="s">
        <v>9864</v>
      </c>
      <c r="AE5936">
        <f t="shared" si="1132"/>
        <v>0</v>
      </c>
      <c r="AF5936">
        <f t="shared" si="1133"/>
        <v>0</v>
      </c>
    </row>
    <row r="5937" spans="1:32" hidden="1" x14ac:dyDescent="0.25">
      <c r="A5937">
        <v>1994</v>
      </c>
      <c r="B5937">
        <v>6</v>
      </c>
      <c r="C5937">
        <v>175</v>
      </c>
      <c r="D5937" t="s">
        <v>32</v>
      </c>
      <c r="E5937" t="s">
        <v>4938</v>
      </c>
      <c r="F5937">
        <v>0</v>
      </c>
      <c r="G5937" t="s">
        <v>81</v>
      </c>
      <c r="H5937" t="s">
        <v>81</v>
      </c>
      <c r="I5937" t="s">
        <v>36</v>
      </c>
      <c r="J5937" t="s">
        <v>305</v>
      </c>
      <c r="K5937">
        <v>23</v>
      </c>
      <c r="L5937">
        <v>1999</v>
      </c>
      <c r="M5937">
        <f t="shared" si="1126"/>
        <v>6</v>
      </c>
      <c r="N5937">
        <v>0</v>
      </c>
      <c r="O5937">
        <v>0</v>
      </c>
      <c r="P5937">
        <v>0</v>
      </c>
      <c r="Q5937">
        <v>3</v>
      </c>
      <c r="R5937">
        <v>0</v>
      </c>
      <c r="S5937">
        <f t="shared" si="1135"/>
        <v>3</v>
      </c>
      <c r="T5937">
        <v>44</v>
      </c>
      <c r="U5937">
        <f t="shared" si="1134"/>
        <v>0</v>
      </c>
      <c r="V5937">
        <f t="shared" si="1136"/>
        <v>0</v>
      </c>
      <c r="W5937" s="1">
        <v>-0.76984126984126977</v>
      </c>
      <c r="X5937">
        <f t="shared" si="1127"/>
        <v>1</v>
      </c>
      <c r="Y5937">
        <f t="shared" si="1128"/>
        <v>0</v>
      </c>
      <c r="Z5937">
        <f t="shared" si="1129"/>
        <v>0</v>
      </c>
      <c r="AA5937">
        <f t="shared" si="1130"/>
        <v>0</v>
      </c>
      <c r="AB5937">
        <f t="shared" si="1137"/>
        <v>0</v>
      </c>
      <c r="AC5937">
        <f t="shared" si="1131"/>
        <v>0</v>
      </c>
      <c r="AD5937" t="s">
        <v>9864</v>
      </c>
      <c r="AE5937">
        <f t="shared" si="1132"/>
        <v>0</v>
      </c>
      <c r="AF5937">
        <f t="shared" si="1133"/>
        <v>0</v>
      </c>
    </row>
    <row r="5938" spans="1:32" hidden="1" x14ac:dyDescent="0.25">
      <c r="A5938">
        <v>1994</v>
      </c>
      <c r="B5938">
        <v>6</v>
      </c>
      <c r="C5938">
        <v>180</v>
      </c>
      <c r="D5938" t="s">
        <v>100</v>
      </c>
      <c r="E5938" t="s">
        <v>4942</v>
      </c>
      <c r="F5938">
        <v>0</v>
      </c>
      <c r="G5938" t="s">
        <v>81</v>
      </c>
      <c r="H5938" t="s">
        <v>81</v>
      </c>
      <c r="I5938" t="s">
        <v>36</v>
      </c>
      <c r="J5938" t="s">
        <v>37</v>
      </c>
      <c r="K5938">
        <v>23</v>
      </c>
      <c r="L5938">
        <v>1996</v>
      </c>
      <c r="M5938">
        <f t="shared" si="1126"/>
        <v>3</v>
      </c>
      <c r="N5938">
        <v>0</v>
      </c>
      <c r="O5938">
        <v>0</v>
      </c>
      <c r="P5938">
        <v>0</v>
      </c>
      <c r="Q5938">
        <v>3</v>
      </c>
      <c r="R5938">
        <v>3</v>
      </c>
      <c r="S5938">
        <f t="shared" si="1135"/>
        <v>0</v>
      </c>
      <c r="T5938">
        <v>23</v>
      </c>
      <c r="U5938">
        <f t="shared" si="1134"/>
        <v>0</v>
      </c>
      <c r="V5938">
        <f t="shared" si="1136"/>
        <v>0</v>
      </c>
      <c r="W5938" s="1">
        <v>-0.76984126984126977</v>
      </c>
      <c r="X5938">
        <f t="shared" si="1127"/>
        <v>1</v>
      </c>
      <c r="Y5938">
        <f t="shared" si="1128"/>
        <v>0</v>
      </c>
      <c r="Z5938">
        <f t="shared" si="1129"/>
        <v>0</v>
      </c>
      <c r="AA5938">
        <f t="shared" si="1130"/>
        <v>0</v>
      </c>
      <c r="AB5938">
        <f t="shared" si="1137"/>
        <v>0</v>
      </c>
      <c r="AC5938">
        <f t="shared" si="1131"/>
        <v>0</v>
      </c>
      <c r="AD5938" t="s">
        <v>9864</v>
      </c>
      <c r="AE5938">
        <f t="shared" si="1132"/>
        <v>0</v>
      </c>
      <c r="AF5938">
        <f t="shared" si="1133"/>
        <v>0</v>
      </c>
    </row>
    <row r="5939" spans="1:32" hidden="1" x14ac:dyDescent="0.25">
      <c r="A5939">
        <v>2002</v>
      </c>
      <c r="B5939">
        <v>6</v>
      </c>
      <c r="C5939">
        <v>188</v>
      </c>
      <c r="D5939" t="s">
        <v>48</v>
      </c>
      <c r="E5939" t="s">
        <v>6848</v>
      </c>
      <c r="F5939">
        <v>0</v>
      </c>
      <c r="G5939" t="s">
        <v>81</v>
      </c>
      <c r="H5939" t="s">
        <v>81</v>
      </c>
      <c r="I5939" t="s">
        <v>36</v>
      </c>
      <c r="J5939" t="s">
        <v>210</v>
      </c>
      <c r="K5939">
        <v>23</v>
      </c>
      <c r="L5939">
        <v>2006</v>
      </c>
      <c r="M5939">
        <f t="shared" si="1126"/>
        <v>5</v>
      </c>
      <c r="N5939">
        <v>0</v>
      </c>
      <c r="O5939">
        <v>0</v>
      </c>
      <c r="P5939">
        <v>0</v>
      </c>
      <c r="Q5939">
        <v>3</v>
      </c>
      <c r="R5939">
        <v>2</v>
      </c>
      <c r="S5939">
        <f t="shared" si="1135"/>
        <v>1</v>
      </c>
      <c r="T5939">
        <v>59</v>
      </c>
      <c r="U5939">
        <f t="shared" si="1134"/>
        <v>0</v>
      </c>
      <c r="V5939">
        <f t="shared" si="1136"/>
        <v>0</v>
      </c>
      <c r="W5939" s="1">
        <v>-0.76984126984126977</v>
      </c>
      <c r="X5939">
        <f t="shared" si="1127"/>
        <v>1</v>
      </c>
      <c r="Y5939">
        <f t="shared" si="1128"/>
        <v>0</v>
      </c>
      <c r="Z5939">
        <f t="shared" si="1129"/>
        <v>0</v>
      </c>
      <c r="AA5939">
        <f t="shared" si="1130"/>
        <v>0</v>
      </c>
      <c r="AB5939">
        <f t="shared" si="1137"/>
        <v>0</v>
      </c>
      <c r="AC5939">
        <f t="shared" si="1131"/>
        <v>0</v>
      </c>
      <c r="AD5939" t="s">
        <v>9866</v>
      </c>
      <c r="AE5939">
        <f t="shared" si="1132"/>
        <v>0</v>
      </c>
      <c r="AF5939">
        <f t="shared" si="1133"/>
        <v>0</v>
      </c>
    </row>
    <row r="5940" spans="1:32" hidden="1" x14ac:dyDescent="0.25">
      <c r="A5940">
        <v>2003</v>
      </c>
      <c r="B5940">
        <v>6</v>
      </c>
      <c r="C5940">
        <v>190</v>
      </c>
      <c r="D5940" t="s">
        <v>52</v>
      </c>
      <c r="E5940" t="s">
        <v>7101</v>
      </c>
      <c r="F5940">
        <v>0</v>
      </c>
      <c r="G5940" t="s">
        <v>81</v>
      </c>
      <c r="H5940" t="s">
        <v>81</v>
      </c>
      <c r="I5940" t="s">
        <v>36</v>
      </c>
      <c r="J5940" t="s">
        <v>180</v>
      </c>
      <c r="K5940">
        <v>22</v>
      </c>
      <c r="L5940">
        <v>2004</v>
      </c>
      <c r="M5940">
        <f t="shared" si="1126"/>
        <v>2</v>
      </c>
      <c r="N5940">
        <v>0</v>
      </c>
      <c r="O5940">
        <v>0</v>
      </c>
      <c r="P5940">
        <v>0</v>
      </c>
      <c r="Q5940">
        <v>3</v>
      </c>
      <c r="R5940">
        <v>3</v>
      </c>
      <c r="S5940">
        <f t="shared" si="1135"/>
        <v>0</v>
      </c>
      <c r="T5940">
        <v>32</v>
      </c>
      <c r="U5940">
        <f t="shared" si="1134"/>
        <v>0</v>
      </c>
      <c r="V5940">
        <f t="shared" si="1136"/>
        <v>0</v>
      </c>
      <c r="W5940" s="1">
        <v>-0.76984126984126977</v>
      </c>
      <c r="X5940">
        <f t="shared" si="1127"/>
        <v>1</v>
      </c>
      <c r="Y5940">
        <f t="shared" si="1128"/>
        <v>0</v>
      </c>
      <c r="Z5940">
        <f t="shared" si="1129"/>
        <v>0</v>
      </c>
      <c r="AA5940">
        <f t="shared" si="1130"/>
        <v>0</v>
      </c>
      <c r="AB5940">
        <f t="shared" si="1137"/>
        <v>0</v>
      </c>
      <c r="AC5940">
        <f t="shared" si="1131"/>
        <v>0</v>
      </c>
      <c r="AD5940" t="s">
        <v>9866</v>
      </c>
      <c r="AE5940">
        <f t="shared" si="1132"/>
        <v>0</v>
      </c>
      <c r="AF5940">
        <f t="shared" si="1133"/>
        <v>0</v>
      </c>
    </row>
    <row r="5941" spans="1:32" hidden="1" x14ac:dyDescent="0.25">
      <c r="A5941">
        <v>2011</v>
      </c>
      <c r="B5941">
        <v>6</v>
      </c>
      <c r="C5941">
        <v>169</v>
      </c>
      <c r="D5941" t="s">
        <v>72</v>
      </c>
      <c r="E5941" t="s">
        <v>2421</v>
      </c>
      <c r="F5941">
        <v>0</v>
      </c>
      <c r="G5941" t="s">
        <v>81</v>
      </c>
      <c r="H5941" t="s">
        <v>81</v>
      </c>
      <c r="I5941" t="s">
        <v>36</v>
      </c>
      <c r="J5941" t="s">
        <v>186</v>
      </c>
      <c r="K5941">
        <v>22</v>
      </c>
      <c r="L5941">
        <v>2014</v>
      </c>
      <c r="M5941">
        <f t="shared" si="1126"/>
        <v>4</v>
      </c>
      <c r="N5941">
        <v>0</v>
      </c>
      <c r="O5941">
        <v>0</v>
      </c>
      <c r="P5941">
        <v>0</v>
      </c>
      <c r="Q5941">
        <v>3</v>
      </c>
      <c r="R5941">
        <v>1</v>
      </c>
      <c r="S5941">
        <f t="shared" si="1135"/>
        <v>2</v>
      </c>
      <c r="T5941">
        <v>51</v>
      </c>
      <c r="U5941">
        <f t="shared" si="1134"/>
        <v>0</v>
      </c>
      <c r="V5941">
        <f t="shared" si="1136"/>
        <v>0</v>
      </c>
      <c r="W5941" s="1">
        <v>-0.76984126984126977</v>
      </c>
      <c r="X5941">
        <f t="shared" si="1127"/>
        <v>1</v>
      </c>
      <c r="Y5941">
        <f t="shared" si="1128"/>
        <v>0</v>
      </c>
      <c r="Z5941">
        <f t="shared" si="1129"/>
        <v>0</v>
      </c>
      <c r="AA5941">
        <f t="shared" si="1130"/>
        <v>0</v>
      </c>
      <c r="AB5941">
        <f t="shared" si="1137"/>
        <v>0</v>
      </c>
      <c r="AC5941">
        <f t="shared" si="1131"/>
        <v>0</v>
      </c>
      <c r="AD5941" s="2" t="s">
        <v>9868</v>
      </c>
      <c r="AE5941">
        <f t="shared" si="1132"/>
        <v>0</v>
      </c>
      <c r="AF5941">
        <f t="shared" si="1133"/>
        <v>0</v>
      </c>
    </row>
    <row r="5942" spans="1:32" hidden="1" x14ac:dyDescent="0.25">
      <c r="A5942">
        <v>2011</v>
      </c>
      <c r="B5942">
        <v>6</v>
      </c>
      <c r="C5942">
        <v>185</v>
      </c>
      <c r="D5942" t="s">
        <v>48</v>
      </c>
      <c r="E5942" t="s">
        <v>5522</v>
      </c>
      <c r="F5942">
        <v>0</v>
      </c>
      <c r="G5942" t="s">
        <v>81</v>
      </c>
      <c r="H5942" t="s">
        <v>81</v>
      </c>
      <c r="I5942" t="s">
        <v>36</v>
      </c>
      <c r="J5942" t="s">
        <v>121</v>
      </c>
      <c r="K5942">
        <v>22</v>
      </c>
      <c r="L5942">
        <v>2012</v>
      </c>
      <c r="M5942">
        <f t="shared" si="1126"/>
        <v>2</v>
      </c>
      <c r="N5942">
        <v>0</v>
      </c>
      <c r="O5942">
        <v>0</v>
      </c>
      <c r="P5942">
        <v>0</v>
      </c>
      <c r="Q5942">
        <v>3</v>
      </c>
      <c r="R5942">
        <v>3</v>
      </c>
      <c r="S5942">
        <f t="shared" si="1135"/>
        <v>0</v>
      </c>
      <c r="T5942">
        <v>22</v>
      </c>
      <c r="U5942">
        <f t="shared" si="1134"/>
        <v>0</v>
      </c>
      <c r="V5942">
        <f t="shared" si="1136"/>
        <v>0</v>
      </c>
      <c r="W5942" s="1">
        <v>-0.76984126984126977</v>
      </c>
      <c r="X5942">
        <f t="shared" si="1127"/>
        <v>1</v>
      </c>
      <c r="Y5942">
        <f t="shared" si="1128"/>
        <v>0</v>
      </c>
      <c r="Z5942">
        <f t="shared" si="1129"/>
        <v>0</v>
      </c>
      <c r="AA5942">
        <f t="shared" si="1130"/>
        <v>0</v>
      </c>
      <c r="AB5942">
        <f t="shared" si="1137"/>
        <v>0</v>
      </c>
      <c r="AC5942">
        <f t="shared" si="1131"/>
        <v>0</v>
      </c>
      <c r="AD5942" s="2" t="s">
        <v>9868</v>
      </c>
      <c r="AE5942">
        <f t="shared" si="1132"/>
        <v>0</v>
      </c>
      <c r="AF5942">
        <f t="shared" si="1133"/>
        <v>0</v>
      </c>
    </row>
    <row r="5943" spans="1:32" hidden="1" x14ac:dyDescent="0.25">
      <c r="A5943">
        <v>1980</v>
      </c>
      <c r="B5943">
        <v>7</v>
      </c>
      <c r="C5943">
        <v>174</v>
      </c>
      <c r="D5943" t="s">
        <v>52</v>
      </c>
      <c r="E5943" t="s">
        <v>316</v>
      </c>
      <c r="F5943">
        <v>0</v>
      </c>
      <c r="G5943" t="s">
        <v>81</v>
      </c>
      <c r="H5943" t="s">
        <v>81</v>
      </c>
      <c r="I5943" t="s">
        <v>36</v>
      </c>
      <c r="J5943" t="s">
        <v>317</v>
      </c>
      <c r="K5943">
        <v>22</v>
      </c>
      <c r="L5943">
        <v>1983</v>
      </c>
      <c r="M5943">
        <f t="shared" si="1126"/>
        <v>4</v>
      </c>
      <c r="N5943">
        <v>0</v>
      </c>
      <c r="O5943">
        <v>0</v>
      </c>
      <c r="P5943">
        <v>0</v>
      </c>
      <c r="Q5943">
        <v>3</v>
      </c>
      <c r="R5943">
        <v>3</v>
      </c>
      <c r="S5943">
        <f t="shared" si="1135"/>
        <v>0</v>
      </c>
      <c r="T5943">
        <v>46</v>
      </c>
      <c r="U5943">
        <f t="shared" si="1134"/>
        <v>0</v>
      </c>
      <c r="V5943">
        <f t="shared" si="1136"/>
        <v>0</v>
      </c>
      <c r="W5943" s="1">
        <v>-0.76984126984126977</v>
      </c>
      <c r="X5943">
        <f t="shared" si="1127"/>
        <v>1</v>
      </c>
      <c r="Y5943">
        <f t="shared" si="1128"/>
        <v>0</v>
      </c>
      <c r="Z5943">
        <f t="shared" si="1129"/>
        <v>0</v>
      </c>
      <c r="AA5943">
        <f t="shared" si="1130"/>
        <v>0</v>
      </c>
      <c r="AB5943">
        <f t="shared" si="1137"/>
        <v>0</v>
      </c>
      <c r="AC5943">
        <f t="shared" si="1131"/>
        <v>0</v>
      </c>
      <c r="AD5943" t="s">
        <v>9862</v>
      </c>
      <c r="AE5943">
        <f t="shared" si="1132"/>
        <v>0</v>
      </c>
      <c r="AF5943">
        <f t="shared" si="1133"/>
        <v>0</v>
      </c>
    </row>
    <row r="5944" spans="1:32" hidden="1" x14ac:dyDescent="0.25">
      <c r="A5944">
        <v>1984</v>
      </c>
      <c r="B5944">
        <v>7</v>
      </c>
      <c r="C5944">
        <v>175</v>
      </c>
      <c r="D5944" t="s">
        <v>44</v>
      </c>
      <c r="E5944" t="s">
        <v>1763</v>
      </c>
      <c r="F5944">
        <v>0</v>
      </c>
      <c r="G5944" t="s">
        <v>81</v>
      </c>
      <c r="H5944" t="s">
        <v>81</v>
      </c>
      <c r="I5944" t="s">
        <v>36</v>
      </c>
      <c r="J5944" t="s">
        <v>214</v>
      </c>
      <c r="K5944">
        <v>22</v>
      </c>
      <c r="L5944">
        <v>1987</v>
      </c>
      <c r="M5944">
        <f t="shared" si="1126"/>
        <v>4</v>
      </c>
      <c r="N5944">
        <v>0</v>
      </c>
      <c r="O5944">
        <v>0</v>
      </c>
      <c r="P5944">
        <v>0</v>
      </c>
      <c r="Q5944">
        <v>3</v>
      </c>
      <c r="S5944">
        <f t="shared" si="1135"/>
        <v>3</v>
      </c>
      <c r="T5944">
        <v>23</v>
      </c>
      <c r="U5944">
        <f t="shared" si="1134"/>
        <v>0</v>
      </c>
      <c r="V5944">
        <f t="shared" si="1136"/>
        <v>0</v>
      </c>
      <c r="W5944" s="1">
        <v>-0.76984126984126977</v>
      </c>
      <c r="X5944">
        <f t="shared" si="1127"/>
        <v>1</v>
      </c>
      <c r="Y5944">
        <f t="shared" si="1128"/>
        <v>0</v>
      </c>
      <c r="Z5944">
        <f t="shared" si="1129"/>
        <v>0</v>
      </c>
      <c r="AA5944">
        <f t="shared" si="1130"/>
        <v>0</v>
      </c>
      <c r="AB5944">
        <f t="shared" si="1137"/>
        <v>0</v>
      </c>
      <c r="AC5944">
        <f t="shared" si="1131"/>
        <v>0</v>
      </c>
      <c r="AD5944" t="s">
        <v>9862</v>
      </c>
      <c r="AE5944">
        <f t="shared" si="1132"/>
        <v>0</v>
      </c>
      <c r="AF5944">
        <f t="shared" si="1133"/>
        <v>0</v>
      </c>
    </row>
    <row r="5945" spans="1:32" hidden="1" x14ac:dyDescent="0.25">
      <c r="A5945">
        <v>1991</v>
      </c>
      <c r="B5945">
        <v>7</v>
      </c>
      <c r="C5945">
        <v>174</v>
      </c>
      <c r="D5945" t="s">
        <v>88</v>
      </c>
      <c r="E5945" t="s">
        <v>4066</v>
      </c>
      <c r="F5945">
        <v>0</v>
      </c>
      <c r="G5945" t="s">
        <v>81</v>
      </c>
      <c r="H5945" t="s">
        <v>81</v>
      </c>
      <c r="I5945" t="s">
        <v>36</v>
      </c>
      <c r="J5945" t="s">
        <v>317</v>
      </c>
      <c r="K5945">
        <v>22</v>
      </c>
      <c r="L5945">
        <v>1992</v>
      </c>
      <c r="M5945">
        <f t="shared" si="1126"/>
        <v>2</v>
      </c>
      <c r="N5945">
        <v>0</v>
      </c>
      <c r="O5945">
        <v>0</v>
      </c>
      <c r="P5945">
        <v>0</v>
      </c>
      <c r="Q5945">
        <v>3</v>
      </c>
      <c r="R5945">
        <v>3</v>
      </c>
      <c r="S5945">
        <f t="shared" si="1135"/>
        <v>0</v>
      </c>
      <c r="T5945">
        <v>24</v>
      </c>
      <c r="U5945">
        <f t="shared" si="1134"/>
        <v>0</v>
      </c>
      <c r="V5945">
        <f t="shared" si="1136"/>
        <v>0</v>
      </c>
      <c r="W5945" s="1">
        <v>-0.76984126984126977</v>
      </c>
      <c r="X5945">
        <f t="shared" si="1127"/>
        <v>1</v>
      </c>
      <c r="Y5945">
        <f t="shared" si="1128"/>
        <v>0</v>
      </c>
      <c r="Z5945">
        <f t="shared" si="1129"/>
        <v>0</v>
      </c>
      <c r="AA5945">
        <f t="shared" si="1130"/>
        <v>0</v>
      </c>
      <c r="AB5945">
        <f t="shared" si="1137"/>
        <v>0</v>
      </c>
      <c r="AC5945">
        <f t="shared" si="1131"/>
        <v>0</v>
      </c>
      <c r="AD5945" t="s">
        <v>9864</v>
      </c>
      <c r="AE5945">
        <f t="shared" si="1132"/>
        <v>0</v>
      </c>
      <c r="AF5945">
        <f t="shared" si="1133"/>
        <v>0</v>
      </c>
    </row>
    <row r="5946" spans="1:32" hidden="1" x14ac:dyDescent="0.25">
      <c r="A5946">
        <v>1991</v>
      </c>
      <c r="B5946">
        <v>7</v>
      </c>
      <c r="C5946">
        <v>176</v>
      </c>
      <c r="D5946" t="s">
        <v>32</v>
      </c>
      <c r="E5946" t="s">
        <v>4069</v>
      </c>
      <c r="F5946">
        <v>0</v>
      </c>
      <c r="G5946" t="s">
        <v>81</v>
      </c>
      <c r="H5946" t="s">
        <v>81</v>
      </c>
      <c r="I5946" t="s">
        <v>36</v>
      </c>
      <c r="J5946" t="s">
        <v>212</v>
      </c>
      <c r="K5946">
        <v>22</v>
      </c>
      <c r="L5946">
        <v>1993</v>
      </c>
      <c r="M5946">
        <f t="shared" si="1126"/>
        <v>3</v>
      </c>
      <c r="N5946">
        <v>0</v>
      </c>
      <c r="O5946">
        <v>0</v>
      </c>
      <c r="P5946">
        <v>0</v>
      </c>
      <c r="Q5946">
        <v>3</v>
      </c>
      <c r="R5946">
        <v>0</v>
      </c>
      <c r="S5946">
        <f t="shared" si="1135"/>
        <v>3</v>
      </c>
      <c r="T5946">
        <v>23</v>
      </c>
      <c r="U5946">
        <f t="shared" si="1134"/>
        <v>0</v>
      </c>
      <c r="V5946">
        <f t="shared" si="1136"/>
        <v>0</v>
      </c>
      <c r="W5946" s="1">
        <v>-0.76984126984126977</v>
      </c>
      <c r="X5946">
        <f t="shared" si="1127"/>
        <v>1</v>
      </c>
      <c r="Y5946">
        <f t="shared" si="1128"/>
        <v>0</v>
      </c>
      <c r="Z5946">
        <f t="shared" si="1129"/>
        <v>0</v>
      </c>
      <c r="AA5946">
        <f t="shared" si="1130"/>
        <v>0</v>
      </c>
      <c r="AB5946">
        <f t="shared" si="1137"/>
        <v>0</v>
      </c>
      <c r="AC5946">
        <f t="shared" si="1131"/>
        <v>0</v>
      </c>
      <c r="AD5946" t="s">
        <v>9864</v>
      </c>
      <c r="AE5946">
        <f t="shared" si="1132"/>
        <v>0</v>
      </c>
      <c r="AF5946">
        <f t="shared" si="1133"/>
        <v>0</v>
      </c>
    </row>
    <row r="5947" spans="1:32" hidden="1" x14ac:dyDescent="0.25">
      <c r="A5947">
        <v>1993</v>
      </c>
      <c r="B5947">
        <v>7</v>
      </c>
      <c r="C5947">
        <v>191</v>
      </c>
      <c r="D5947" t="s">
        <v>85</v>
      </c>
      <c r="E5947" t="s">
        <v>4742</v>
      </c>
      <c r="F5947">
        <v>0</v>
      </c>
      <c r="G5947" t="s">
        <v>81</v>
      </c>
      <c r="H5947" t="s">
        <v>81</v>
      </c>
      <c r="I5947" t="s">
        <v>36</v>
      </c>
      <c r="J5947" t="s">
        <v>74</v>
      </c>
      <c r="K5947">
        <v>21</v>
      </c>
      <c r="L5947">
        <v>1995</v>
      </c>
      <c r="M5947">
        <f t="shared" si="1126"/>
        <v>3</v>
      </c>
      <c r="N5947">
        <v>0</v>
      </c>
      <c r="O5947">
        <v>0</v>
      </c>
      <c r="P5947">
        <v>0</v>
      </c>
      <c r="Q5947">
        <v>3</v>
      </c>
      <c r="R5947">
        <v>0</v>
      </c>
      <c r="S5947">
        <f t="shared" si="1135"/>
        <v>3</v>
      </c>
      <c r="T5947">
        <v>38</v>
      </c>
      <c r="U5947">
        <f t="shared" si="1134"/>
        <v>0</v>
      </c>
      <c r="V5947">
        <f t="shared" si="1136"/>
        <v>0</v>
      </c>
      <c r="W5947" s="1">
        <v>-0.76984126984126977</v>
      </c>
      <c r="X5947">
        <f t="shared" si="1127"/>
        <v>1</v>
      </c>
      <c r="Y5947">
        <f t="shared" si="1128"/>
        <v>0</v>
      </c>
      <c r="Z5947">
        <f t="shared" si="1129"/>
        <v>0</v>
      </c>
      <c r="AA5947">
        <f t="shared" si="1130"/>
        <v>0</v>
      </c>
      <c r="AB5947">
        <f t="shared" si="1137"/>
        <v>0</v>
      </c>
      <c r="AC5947">
        <f t="shared" si="1131"/>
        <v>0</v>
      </c>
      <c r="AD5947" t="s">
        <v>9864</v>
      </c>
      <c r="AE5947">
        <f t="shared" si="1132"/>
        <v>0</v>
      </c>
      <c r="AF5947">
        <f t="shared" si="1133"/>
        <v>0</v>
      </c>
    </row>
    <row r="5948" spans="1:32" hidden="1" x14ac:dyDescent="0.25">
      <c r="A5948">
        <v>1996</v>
      </c>
      <c r="B5948">
        <v>7</v>
      </c>
      <c r="C5948">
        <v>237</v>
      </c>
      <c r="D5948" t="s">
        <v>72</v>
      </c>
      <c r="E5948" t="s">
        <v>5454</v>
      </c>
      <c r="F5948">
        <v>0</v>
      </c>
      <c r="G5948" t="s">
        <v>81</v>
      </c>
      <c r="H5948" t="s">
        <v>81</v>
      </c>
      <c r="I5948" t="s">
        <v>36</v>
      </c>
      <c r="J5948" t="s">
        <v>304</v>
      </c>
      <c r="K5948">
        <v>23</v>
      </c>
      <c r="L5948">
        <v>1999</v>
      </c>
      <c r="M5948">
        <f t="shared" si="1126"/>
        <v>4</v>
      </c>
      <c r="N5948">
        <v>0</v>
      </c>
      <c r="O5948">
        <v>0</v>
      </c>
      <c r="P5948">
        <v>0</v>
      </c>
      <c r="Q5948">
        <v>3</v>
      </c>
      <c r="R5948">
        <v>3</v>
      </c>
      <c r="S5948">
        <f t="shared" si="1135"/>
        <v>0</v>
      </c>
      <c r="T5948">
        <v>42</v>
      </c>
      <c r="U5948">
        <f t="shared" si="1134"/>
        <v>0</v>
      </c>
      <c r="V5948">
        <f t="shared" si="1136"/>
        <v>0</v>
      </c>
      <c r="W5948" s="1">
        <v>-0.76984126984126977</v>
      </c>
      <c r="X5948">
        <f t="shared" si="1127"/>
        <v>1</v>
      </c>
      <c r="Y5948">
        <f t="shared" si="1128"/>
        <v>0</v>
      </c>
      <c r="Z5948">
        <f t="shared" si="1129"/>
        <v>0</v>
      </c>
      <c r="AA5948">
        <f t="shared" si="1130"/>
        <v>0</v>
      </c>
      <c r="AB5948">
        <f t="shared" si="1137"/>
        <v>0</v>
      </c>
      <c r="AC5948">
        <f t="shared" si="1131"/>
        <v>0</v>
      </c>
      <c r="AD5948" t="s">
        <v>9865</v>
      </c>
      <c r="AE5948">
        <f t="shared" si="1132"/>
        <v>0</v>
      </c>
      <c r="AF5948">
        <f t="shared" si="1133"/>
        <v>0</v>
      </c>
    </row>
    <row r="5949" spans="1:32" hidden="1" x14ac:dyDescent="0.25">
      <c r="A5949">
        <v>1999</v>
      </c>
      <c r="B5949">
        <v>7</v>
      </c>
      <c r="C5949">
        <v>234</v>
      </c>
      <c r="D5949" t="s">
        <v>62</v>
      </c>
      <c r="E5949" t="s">
        <v>6168</v>
      </c>
      <c r="F5949">
        <v>0</v>
      </c>
      <c r="G5949" t="s">
        <v>81</v>
      </c>
      <c r="H5949" t="s">
        <v>81</v>
      </c>
      <c r="I5949" t="s">
        <v>36</v>
      </c>
      <c r="J5949" t="s">
        <v>96</v>
      </c>
      <c r="K5949">
        <v>22</v>
      </c>
      <c r="L5949">
        <v>2002</v>
      </c>
      <c r="M5949">
        <f t="shared" si="1126"/>
        <v>4</v>
      </c>
      <c r="N5949">
        <v>0</v>
      </c>
      <c r="O5949">
        <v>0</v>
      </c>
      <c r="P5949">
        <v>0</v>
      </c>
      <c r="Q5949">
        <v>3</v>
      </c>
      <c r="S5949">
        <f t="shared" si="1135"/>
        <v>3</v>
      </c>
      <c r="T5949">
        <v>30</v>
      </c>
      <c r="U5949">
        <f t="shared" si="1134"/>
        <v>0</v>
      </c>
      <c r="V5949">
        <f t="shared" si="1136"/>
        <v>0</v>
      </c>
      <c r="W5949" s="1">
        <v>-0.76984126984126977</v>
      </c>
      <c r="X5949">
        <f t="shared" si="1127"/>
        <v>1</v>
      </c>
      <c r="Y5949">
        <f t="shared" si="1128"/>
        <v>0</v>
      </c>
      <c r="Z5949">
        <f t="shared" si="1129"/>
        <v>0</v>
      </c>
      <c r="AA5949">
        <f t="shared" si="1130"/>
        <v>0</v>
      </c>
      <c r="AB5949">
        <f t="shared" si="1137"/>
        <v>0</v>
      </c>
      <c r="AC5949">
        <f t="shared" si="1131"/>
        <v>0</v>
      </c>
      <c r="AD5949" t="s">
        <v>9865</v>
      </c>
      <c r="AE5949">
        <f t="shared" si="1132"/>
        <v>0</v>
      </c>
      <c r="AF5949">
        <f t="shared" si="1133"/>
        <v>0</v>
      </c>
    </row>
    <row r="5950" spans="1:32" hidden="1" x14ac:dyDescent="0.25">
      <c r="A5950">
        <v>2000</v>
      </c>
      <c r="B5950">
        <v>7</v>
      </c>
      <c r="C5950">
        <v>215</v>
      </c>
      <c r="D5950" t="s">
        <v>4779</v>
      </c>
      <c r="E5950" t="s">
        <v>6391</v>
      </c>
      <c r="F5950">
        <v>0</v>
      </c>
      <c r="G5950" t="s">
        <v>81</v>
      </c>
      <c r="H5950" t="s">
        <v>81</v>
      </c>
      <c r="I5950" t="s">
        <v>36</v>
      </c>
      <c r="J5950" t="s">
        <v>141</v>
      </c>
      <c r="K5950">
        <v>22</v>
      </c>
      <c r="L5950">
        <v>2001</v>
      </c>
      <c r="M5950">
        <f t="shared" si="1126"/>
        <v>2</v>
      </c>
      <c r="N5950">
        <v>0</v>
      </c>
      <c r="O5950">
        <v>0</v>
      </c>
      <c r="P5950">
        <v>0</v>
      </c>
      <c r="Q5950">
        <v>3</v>
      </c>
      <c r="R5950">
        <v>3</v>
      </c>
      <c r="S5950">
        <f t="shared" si="1135"/>
        <v>0</v>
      </c>
      <c r="T5950">
        <v>32</v>
      </c>
      <c r="U5950">
        <f t="shared" si="1134"/>
        <v>0</v>
      </c>
      <c r="V5950">
        <f t="shared" si="1136"/>
        <v>0</v>
      </c>
      <c r="W5950" s="1">
        <v>-0.76984126984126977</v>
      </c>
      <c r="X5950">
        <f t="shared" si="1127"/>
        <v>1</v>
      </c>
      <c r="Y5950">
        <f t="shared" si="1128"/>
        <v>0</v>
      </c>
      <c r="Z5950">
        <f t="shared" si="1129"/>
        <v>0</v>
      </c>
      <c r="AA5950">
        <f t="shared" si="1130"/>
        <v>0</v>
      </c>
      <c r="AB5950">
        <f t="shared" si="1137"/>
        <v>0</v>
      </c>
      <c r="AC5950">
        <f t="shared" si="1131"/>
        <v>0</v>
      </c>
      <c r="AD5950" t="s">
        <v>9866</v>
      </c>
      <c r="AE5950">
        <f t="shared" si="1132"/>
        <v>0</v>
      </c>
      <c r="AF5950">
        <f t="shared" si="1133"/>
        <v>0</v>
      </c>
    </row>
    <row r="5951" spans="1:32" hidden="1" x14ac:dyDescent="0.25">
      <c r="A5951">
        <v>2006</v>
      </c>
      <c r="B5951">
        <v>7</v>
      </c>
      <c r="C5951">
        <v>247</v>
      </c>
      <c r="D5951" t="s">
        <v>17</v>
      </c>
      <c r="E5951" t="s">
        <v>7899</v>
      </c>
      <c r="F5951">
        <v>0</v>
      </c>
      <c r="G5951" t="s">
        <v>81</v>
      </c>
      <c r="H5951" t="s">
        <v>81</v>
      </c>
      <c r="I5951" t="s">
        <v>36</v>
      </c>
      <c r="J5951" t="s">
        <v>305</v>
      </c>
      <c r="K5951">
        <v>21</v>
      </c>
      <c r="L5951">
        <v>2008</v>
      </c>
      <c r="M5951">
        <f t="shared" si="1126"/>
        <v>3</v>
      </c>
      <c r="N5951">
        <v>0</v>
      </c>
      <c r="O5951">
        <v>0</v>
      </c>
      <c r="P5951">
        <v>0</v>
      </c>
      <c r="Q5951">
        <v>3</v>
      </c>
      <c r="R5951">
        <v>3</v>
      </c>
      <c r="S5951">
        <f t="shared" si="1135"/>
        <v>0</v>
      </c>
      <c r="T5951">
        <v>32</v>
      </c>
      <c r="U5951">
        <f t="shared" si="1134"/>
        <v>0</v>
      </c>
      <c r="V5951">
        <f t="shared" si="1136"/>
        <v>0</v>
      </c>
      <c r="W5951" s="1">
        <v>-0.76984126984126977</v>
      </c>
      <c r="X5951">
        <f t="shared" si="1127"/>
        <v>1</v>
      </c>
      <c r="Y5951">
        <f t="shared" si="1128"/>
        <v>0</v>
      </c>
      <c r="Z5951">
        <f t="shared" si="1129"/>
        <v>0</v>
      </c>
      <c r="AA5951">
        <f t="shared" si="1130"/>
        <v>0</v>
      </c>
      <c r="AB5951">
        <f t="shared" si="1137"/>
        <v>0</v>
      </c>
      <c r="AC5951">
        <f t="shared" si="1131"/>
        <v>0</v>
      </c>
      <c r="AD5951" s="2" t="s">
        <v>9867</v>
      </c>
      <c r="AE5951">
        <f t="shared" si="1132"/>
        <v>0</v>
      </c>
      <c r="AF5951">
        <f t="shared" si="1133"/>
        <v>0</v>
      </c>
    </row>
    <row r="5952" spans="1:32" hidden="1" x14ac:dyDescent="0.25">
      <c r="A5952">
        <v>2007</v>
      </c>
      <c r="B5952">
        <v>7</v>
      </c>
      <c r="C5952">
        <v>251</v>
      </c>
      <c r="D5952" t="s">
        <v>4985</v>
      </c>
      <c r="E5952" t="s">
        <v>8143</v>
      </c>
      <c r="F5952">
        <v>0</v>
      </c>
      <c r="G5952" t="s">
        <v>81</v>
      </c>
      <c r="H5952" t="s">
        <v>81</v>
      </c>
      <c r="I5952" t="s">
        <v>36</v>
      </c>
      <c r="J5952" t="s">
        <v>1688</v>
      </c>
      <c r="K5952">
        <v>22</v>
      </c>
      <c r="L5952">
        <v>2008</v>
      </c>
      <c r="M5952">
        <f t="shared" si="1126"/>
        <v>2</v>
      </c>
      <c r="N5952">
        <v>0</v>
      </c>
      <c r="O5952">
        <v>0</v>
      </c>
      <c r="P5952">
        <v>0</v>
      </c>
      <c r="Q5952">
        <v>3</v>
      </c>
      <c r="R5952">
        <v>3</v>
      </c>
      <c r="S5952">
        <f t="shared" si="1135"/>
        <v>0</v>
      </c>
      <c r="T5952">
        <v>23</v>
      </c>
      <c r="U5952">
        <f t="shared" si="1134"/>
        <v>0</v>
      </c>
      <c r="V5952">
        <f t="shared" si="1136"/>
        <v>0</v>
      </c>
      <c r="W5952" s="1">
        <v>-0.76984126984126977</v>
      </c>
      <c r="X5952">
        <f t="shared" si="1127"/>
        <v>1</v>
      </c>
      <c r="Y5952">
        <f t="shared" si="1128"/>
        <v>0</v>
      </c>
      <c r="Z5952">
        <f t="shared" si="1129"/>
        <v>0</v>
      </c>
      <c r="AA5952">
        <f t="shared" si="1130"/>
        <v>0</v>
      </c>
      <c r="AB5952">
        <f t="shared" si="1137"/>
        <v>0</v>
      </c>
      <c r="AC5952">
        <f t="shared" si="1131"/>
        <v>0</v>
      </c>
      <c r="AD5952" s="2" t="s">
        <v>9867</v>
      </c>
      <c r="AE5952">
        <f t="shared" si="1132"/>
        <v>0</v>
      </c>
      <c r="AF5952">
        <f t="shared" si="1133"/>
        <v>0</v>
      </c>
    </row>
    <row r="5953" spans="1:32" hidden="1" x14ac:dyDescent="0.25">
      <c r="A5953">
        <v>2008</v>
      </c>
      <c r="B5953">
        <v>7</v>
      </c>
      <c r="C5953">
        <v>231</v>
      </c>
      <c r="D5953" t="s">
        <v>98</v>
      </c>
      <c r="E5953" t="s">
        <v>8370</v>
      </c>
      <c r="F5953">
        <v>0</v>
      </c>
      <c r="G5953" t="s">
        <v>81</v>
      </c>
      <c r="H5953" t="s">
        <v>81</v>
      </c>
      <c r="I5953" t="s">
        <v>36</v>
      </c>
      <c r="J5953" t="s">
        <v>8371</v>
      </c>
      <c r="K5953">
        <v>23</v>
      </c>
      <c r="L5953">
        <v>2010</v>
      </c>
      <c r="M5953">
        <f t="shared" si="1126"/>
        <v>3</v>
      </c>
      <c r="N5953">
        <v>0</v>
      </c>
      <c r="O5953">
        <v>0</v>
      </c>
      <c r="P5953">
        <v>0</v>
      </c>
      <c r="Q5953">
        <v>3</v>
      </c>
      <c r="R5953">
        <v>3</v>
      </c>
      <c r="S5953">
        <f t="shared" si="1135"/>
        <v>0</v>
      </c>
      <c r="T5953">
        <v>32</v>
      </c>
      <c r="U5953">
        <f t="shared" si="1134"/>
        <v>0</v>
      </c>
      <c r="V5953">
        <f t="shared" si="1136"/>
        <v>0</v>
      </c>
      <c r="W5953" s="1">
        <v>-0.76984126984126977</v>
      </c>
      <c r="X5953">
        <f t="shared" si="1127"/>
        <v>1</v>
      </c>
      <c r="Y5953">
        <f t="shared" si="1128"/>
        <v>0</v>
      </c>
      <c r="Z5953">
        <f t="shared" si="1129"/>
        <v>0</v>
      </c>
      <c r="AA5953">
        <f t="shared" si="1130"/>
        <v>0</v>
      </c>
      <c r="AB5953">
        <f t="shared" si="1137"/>
        <v>0</v>
      </c>
      <c r="AC5953">
        <f t="shared" si="1131"/>
        <v>0</v>
      </c>
      <c r="AD5953" s="2" t="s">
        <v>9867</v>
      </c>
      <c r="AE5953">
        <f t="shared" si="1132"/>
        <v>0</v>
      </c>
      <c r="AF5953">
        <f t="shared" si="1133"/>
        <v>0</v>
      </c>
    </row>
    <row r="5954" spans="1:32" hidden="1" x14ac:dyDescent="0.25">
      <c r="A5954">
        <v>2010</v>
      </c>
      <c r="B5954">
        <v>7</v>
      </c>
      <c r="C5954">
        <v>254</v>
      </c>
      <c r="D5954" t="s">
        <v>41</v>
      </c>
      <c r="E5954" t="s">
        <v>8880</v>
      </c>
      <c r="F5954">
        <v>0</v>
      </c>
      <c r="G5954" t="s">
        <v>81</v>
      </c>
      <c r="H5954" t="s">
        <v>81</v>
      </c>
      <c r="I5954" t="s">
        <v>36</v>
      </c>
      <c r="J5954" t="s">
        <v>37</v>
      </c>
      <c r="K5954">
        <v>23</v>
      </c>
      <c r="L5954">
        <v>2013</v>
      </c>
      <c r="M5954">
        <f t="shared" ref="M5954:M6017" si="1138">IF((L5954-A5954)+1&gt;0,(L5954-A5954)+1,0)</f>
        <v>4</v>
      </c>
      <c r="N5954">
        <v>0</v>
      </c>
      <c r="O5954">
        <v>0</v>
      </c>
      <c r="P5954">
        <v>0</v>
      </c>
      <c r="Q5954">
        <v>3</v>
      </c>
      <c r="R5954">
        <v>2</v>
      </c>
      <c r="S5954">
        <f t="shared" si="1135"/>
        <v>1</v>
      </c>
      <c r="T5954">
        <v>39</v>
      </c>
      <c r="U5954">
        <f t="shared" si="1134"/>
        <v>0</v>
      </c>
      <c r="V5954">
        <f t="shared" si="1136"/>
        <v>0</v>
      </c>
      <c r="W5954" s="1">
        <v>-0.76984126984126977</v>
      </c>
      <c r="X5954">
        <f t="shared" ref="X5954:X6017" si="1139">IF(AND(W5954&lt;-0.7,W5954&lt;&gt;-0.7),1,0)</f>
        <v>1</v>
      </c>
      <c r="Y5954">
        <f t="shared" ref="Y5954:Y6017" si="1140">IF(AND(W5954&gt;-0.7,W5954&lt;-0.2),1,0)</f>
        <v>0</v>
      </c>
      <c r="Z5954">
        <f t="shared" ref="Z5954:Z6017" si="1141">IF(AND(W5954&gt;=-0.2,W5954&lt;=0.7),IF(W5954 = "",0,1),0)</f>
        <v>0</v>
      </c>
      <c r="AA5954">
        <f t="shared" ref="AA5954:AA6017" si="1142">IF(AND(W5954&gt;0.7,W5954&lt;1.5),1,0)</f>
        <v>0</v>
      </c>
      <c r="AB5954">
        <f t="shared" si="1137"/>
        <v>0</v>
      </c>
      <c r="AC5954">
        <f t="shared" ref="AC5954:AC6017" si="1143">IF(W5954&gt;2.5,1,0)</f>
        <v>0</v>
      </c>
      <c r="AD5954" s="2" t="s">
        <v>9868</v>
      </c>
      <c r="AE5954">
        <f t="shared" ref="AE5954:AE6017" si="1144">IF(W5954="",0,IF(AND(W5954&gt;2.5,B5954&gt;1),1,IF(AND(W5954&gt;1.49,B5954&gt;2),1,IF(AND(W5954&gt;0.7,B5954&gt;3),1,IF(AND(W5954&gt;-0.2,B5954&gt;4),1,0)))))</f>
        <v>0</v>
      </c>
      <c r="AF5954">
        <f t="shared" ref="AF5954:AF6017" si="1145">IF(W5954="",0,IF(AND(W5954&lt;0.71,B5954=1),1,IF(AND(W5954&lt;-0.21,B5954=2),1,IF(AND(W5954&lt;-0.7,B5954&gt;2,B5954&lt;5),1,0))))</f>
        <v>0</v>
      </c>
    </row>
    <row r="5955" spans="1:32" hidden="1" x14ac:dyDescent="0.25">
      <c r="A5955">
        <v>1993</v>
      </c>
      <c r="B5955">
        <v>8</v>
      </c>
      <c r="C5955">
        <v>213</v>
      </c>
      <c r="D5955" t="s">
        <v>182</v>
      </c>
      <c r="E5955" t="s">
        <v>4759</v>
      </c>
      <c r="F5955">
        <v>0</v>
      </c>
      <c r="G5955" t="s">
        <v>81</v>
      </c>
      <c r="H5955" t="s">
        <v>81</v>
      </c>
      <c r="I5955" t="s">
        <v>36</v>
      </c>
      <c r="J5955" t="s">
        <v>37</v>
      </c>
      <c r="K5955">
        <v>21</v>
      </c>
      <c r="L5955">
        <v>2000</v>
      </c>
      <c r="M5955">
        <f t="shared" si="1138"/>
        <v>8</v>
      </c>
      <c r="N5955">
        <v>0</v>
      </c>
      <c r="O5955">
        <v>0</v>
      </c>
      <c r="P5955">
        <v>0</v>
      </c>
      <c r="Q5955">
        <v>3</v>
      </c>
      <c r="S5955">
        <f t="shared" si="1135"/>
        <v>3</v>
      </c>
      <c r="T5955">
        <v>41</v>
      </c>
      <c r="U5955">
        <f t="shared" si="1134"/>
        <v>0</v>
      </c>
      <c r="V5955">
        <f t="shared" si="1136"/>
        <v>0</v>
      </c>
      <c r="W5955" s="1">
        <v>-0.76984126984126977</v>
      </c>
      <c r="X5955">
        <f t="shared" si="1139"/>
        <v>1</v>
      </c>
      <c r="Y5955">
        <f t="shared" si="1140"/>
        <v>0</v>
      </c>
      <c r="Z5955">
        <f t="shared" si="1141"/>
        <v>0</v>
      </c>
      <c r="AA5955">
        <f t="shared" si="1142"/>
        <v>0</v>
      </c>
      <c r="AB5955">
        <f t="shared" si="1137"/>
        <v>0</v>
      </c>
      <c r="AC5955">
        <f t="shared" si="1143"/>
        <v>0</v>
      </c>
      <c r="AD5955" t="s">
        <v>9864</v>
      </c>
      <c r="AE5955">
        <f t="shared" si="1144"/>
        <v>0</v>
      </c>
      <c r="AF5955">
        <f t="shared" si="1145"/>
        <v>0</v>
      </c>
    </row>
    <row r="5956" spans="1:32" hidden="1" x14ac:dyDescent="0.25">
      <c r="A5956">
        <v>1984</v>
      </c>
      <c r="B5956">
        <v>10</v>
      </c>
      <c r="C5956">
        <v>278</v>
      </c>
      <c r="D5956" t="s">
        <v>182</v>
      </c>
      <c r="E5956" t="s">
        <v>1862</v>
      </c>
      <c r="F5956">
        <v>0</v>
      </c>
      <c r="G5956" t="s">
        <v>81</v>
      </c>
      <c r="H5956" t="s">
        <v>81</v>
      </c>
      <c r="I5956" t="s">
        <v>36</v>
      </c>
      <c r="J5956" t="s">
        <v>436</v>
      </c>
      <c r="K5956">
        <v>23</v>
      </c>
      <c r="L5956">
        <v>1985</v>
      </c>
      <c r="M5956">
        <f t="shared" si="1138"/>
        <v>2</v>
      </c>
      <c r="N5956">
        <v>0</v>
      </c>
      <c r="O5956">
        <v>0</v>
      </c>
      <c r="P5956">
        <v>0</v>
      </c>
      <c r="Q5956">
        <v>3</v>
      </c>
      <c r="R5956">
        <v>3</v>
      </c>
      <c r="S5956">
        <f t="shared" si="1135"/>
        <v>0</v>
      </c>
      <c r="T5956">
        <v>32</v>
      </c>
      <c r="U5956">
        <f t="shared" si="1134"/>
        <v>0</v>
      </c>
      <c r="V5956">
        <f t="shared" si="1136"/>
        <v>0</v>
      </c>
      <c r="W5956" s="1">
        <v>-0.76984126984126977</v>
      </c>
      <c r="X5956">
        <f t="shared" si="1139"/>
        <v>1</v>
      </c>
      <c r="Y5956">
        <f t="shared" si="1140"/>
        <v>0</v>
      </c>
      <c r="Z5956">
        <f t="shared" si="1141"/>
        <v>0</v>
      </c>
      <c r="AA5956">
        <f t="shared" si="1142"/>
        <v>0</v>
      </c>
      <c r="AB5956">
        <f t="shared" si="1137"/>
        <v>0</v>
      </c>
      <c r="AC5956">
        <f t="shared" si="1143"/>
        <v>0</v>
      </c>
      <c r="AD5956" t="s">
        <v>9862</v>
      </c>
      <c r="AE5956">
        <f t="shared" si="1144"/>
        <v>0</v>
      </c>
      <c r="AF5956">
        <f t="shared" si="1145"/>
        <v>0</v>
      </c>
    </row>
    <row r="5957" spans="1:32" hidden="1" x14ac:dyDescent="0.25">
      <c r="A5957">
        <v>1991</v>
      </c>
      <c r="B5957">
        <v>12</v>
      </c>
      <c r="C5957">
        <v>314</v>
      </c>
      <c r="D5957" t="s">
        <v>88</v>
      </c>
      <c r="E5957" t="s">
        <v>4206</v>
      </c>
      <c r="F5957">
        <v>0</v>
      </c>
      <c r="G5957" t="s">
        <v>81</v>
      </c>
      <c r="H5957" t="s">
        <v>81</v>
      </c>
      <c r="I5957" t="s">
        <v>36</v>
      </c>
      <c r="J5957" t="s">
        <v>250</v>
      </c>
      <c r="K5957">
        <v>22</v>
      </c>
      <c r="L5957">
        <v>1992</v>
      </c>
      <c r="M5957">
        <f t="shared" si="1138"/>
        <v>2</v>
      </c>
      <c r="N5957">
        <v>0</v>
      </c>
      <c r="O5957">
        <v>0</v>
      </c>
      <c r="P5957">
        <v>0</v>
      </c>
      <c r="Q5957">
        <v>3</v>
      </c>
      <c r="R5957">
        <v>3</v>
      </c>
      <c r="S5957">
        <f t="shared" si="1135"/>
        <v>0</v>
      </c>
      <c r="T5957">
        <v>22</v>
      </c>
      <c r="U5957">
        <f t="shared" si="1134"/>
        <v>0</v>
      </c>
      <c r="V5957">
        <f t="shared" si="1136"/>
        <v>0</v>
      </c>
      <c r="W5957" s="1">
        <v>-0.76984126984126977</v>
      </c>
      <c r="X5957">
        <f t="shared" si="1139"/>
        <v>1</v>
      </c>
      <c r="Y5957">
        <f t="shared" si="1140"/>
        <v>0</v>
      </c>
      <c r="Z5957">
        <f t="shared" si="1141"/>
        <v>0</v>
      </c>
      <c r="AA5957">
        <f t="shared" si="1142"/>
        <v>0</v>
      </c>
      <c r="AB5957">
        <f t="shared" si="1137"/>
        <v>0</v>
      </c>
      <c r="AC5957">
        <f t="shared" si="1143"/>
        <v>0</v>
      </c>
      <c r="AD5957" t="s">
        <v>9864</v>
      </c>
      <c r="AE5957">
        <f t="shared" si="1144"/>
        <v>0</v>
      </c>
      <c r="AF5957">
        <f t="shared" si="1145"/>
        <v>0</v>
      </c>
    </row>
    <row r="5958" spans="1:32" hidden="1" x14ac:dyDescent="0.25">
      <c r="A5958">
        <v>2005</v>
      </c>
      <c r="B5958">
        <v>2</v>
      </c>
      <c r="C5958">
        <v>49</v>
      </c>
      <c r="D5958" t="s">
        <v>52</v>
      </c>
      <c r="E5958" t="s">
        <v>7463</v>
      </c>
      <c r="F5958">
        <v>0</v>
      </c>
      <c r="G5958" t="s">
        <v>59</v>
      </c>
      <c r="H5958" t="s">
        <v>30</v>
      </c>
      <c r="I5958" t="s">
        <v>21</v>
      </c>
      <c r="J5958" t="s">
        <v>162</v>
      </c>
      <c r="K5958">
        <v>21</v>
      </c>
      <c r="L5958">
        <v>2009</v>
      </c>
      <c r="M5958">
        <f t="shared" si="1138"/>
        <v>5</v>
      </c>
      <c r="N5958">
        <v>0</v>
      </c>
      <c r="O5958">
        <v>0</v>
      </c>
      <c r="P5958">
        <v>1</v>
      </c>
      <c r="Q5958">
        <v>8</v>
      </c>
      <c r="R5958">
        <v>8</v>
      </c>
      <c r="S5958">
        <f t="shared" si="1135"/>
        <v>0</v>
      </c>
      <c r="T5958">
        <v>53</v>
      </c>
      <c r="U5958">
        <f t="shared" si="1134"/>
        <v>0</v>
      </c>
      <c r="V5958">
        <f t="shared" si="1136"/>
        <v>0</v>
      </c>
      <c r="W5958" s="1">
        <v>-0.77405857740585782</v>
      </c>
      <c r="X5958">
        <f t="shared" si="1139"/>
        <v>1</v>
      </c>
      <c r="Y5958">
        <f t="shared" si="1140"/>
        <v>0</v>
      </c>
      <c r="Z5958">
        <f t="shared" si="1141"/>
        <v>0</v>
      </c>
      <c r="AA5958">
        <f t="shared" si="1142"/>
        <v>0</v>
      </c>
      <c r="AB5958">
        <f t="shared" si="1137"/>
        <v>0</v>
      </c>
      <c r="AC5958">
        <f t="shared" si="1143"/>
        <v>0</v>
      </c>
      <c r="AD5958" s="2" t="s">
        <v>9867</v>
      </c>
      <c r="AE5958">
        <f t="shared" si="1144"/>
        <v>0</v>
      </c>
      <c r="AF5958">
        <f t="shared" si="1145"/>
        <v>1</v>
      </c>
    </row>
    <row r="5959" spans="1:32" hidden="1" x14ac:dyDescent="0.25">
      <c r="A5959">
        <v>2011</v>
      </c>
      <c r="B5959">
        <v>3</v>
      </c>
      <c r="C5959">
        <v>76</v>
      </c>
      <c r="D5959" t="s">
        <v>4985</v>
      </c>
      <c r="E5959" t="s">
        <v>8953</v>
      </c>
      <c r="F5959">
        <v>0</v>
      </c>
      <c r="G5959" t="s">
        <v>59</v>
      </c>
      <c r="H5959" t="s">
        <v>30</v>
      </c>
      <c r="I5959" t="s">
        <v>21</v>
      </c>
      <c r="J5959" t="s">
        <v>5127</v>
      </c>
      <c r="K5959">
        <v>21</v>
      </c>
      <c r="L5959">
        <v>2013</v>
      </c>
      <c r="M5959">
        <f t="shared" si="1138"/>
        <v>3</v>
      </c>
      <c r="N5959">
        <v>0</v>
      </c>
      <c r="O5959">
        <v>0</v>
      </c>
      <c r="P5959">
        <v>2</v>
      </c>
      <c r="Q5959">
        <v>8</v>
      </c>
      <c r="R5959">
        <v>8</v>
      </c>
      <c r="S5959">
        <f t="shared" si="1135"/>
        <v>0</v>
      </c>
      <c r="T5959">
        <v>26</v>
      </c>
      <c r="U5959">
        <f t="shared" si="1134"/>
        <v>0</v>
      </c>
      <c r="V5959">
        <f t="shared" si="1136"/>
        <v>0</v>
      </c>
      <c r="W5959" s="1">
        <v>-0.77405857740585782</v>
      </c>
      <c r="X5959">
        <f t="shared" si="1139"/>
        <v>1</v>
      </c>
      <c r="Y5959">
        <f t="shared" si="1140"/>
        <v>0</v>
      </c>
      <c r="Z5959">
        <f t="shared" si="1141"/>
        <v>0</v>
      </c>
      <c r="AA5959">
        <f t="shared" si="1142"/>
        <v>0</v>
      </c>
      <c r="AB5959">
        <f t="shared" si="1137"/>
        <v>0</v>
      </c>
      <c r="AC5959">
        <f t="shared" si="1143"/>
        <v>0</v>
      </c>
      <c r="AD5959" s="2" t="s">
        <v>9868</v>
      </c>
      <c r="AE5959">
        <f t="shared" si="1144"/>
        <v>0</v>
      </c>
      <c r="AF5959">
        <f t="shared" si="1145"/>
        <v>1</v>
      </c>
    </row>
    <row r="5960" spans="1:32" hidden="1" x14ac:dyDescent="0.25">
      <c r="A5960">
        <v>2005</v>
      </c>
      <c r="B5960">
        <v>4</v>
      </c>
      <c r="C5960">
        <v>111</v>
      </c>
      <c r="D5960" t="s">
        <v>4779</v>
      </c>
      <c r="E5960" t="s">
        <v>7521</v>
      </c>
      <c r="F5960">
        <v>0</v>
      </c>
      <c r="G5960" t="s">
        <v>59</v>
      </c>
      <c r="H5960" t="s">
        <v>30</v>
      </c>
      <c r="I5960" t="s">
        <v>21</v>
      </c>
      <c r="J5960" t="s">
        <v>242</v>
      </c>
      <c r="K5960">
        <v>23</v>
      </c>
      <c r="L5960">
        <v>2008</v>
      </c>
      <c r="M5960">
        <f t="shared" si="1138"/>
        <v>4</v>
      </c>
      <c r="N5960">
        <v>0</v>
      </c>
      <c r="O5960">
        <v>0</v>
      </c>
      <c r="P5960">
        <v>1</v>
      </c>
      <c r="Q5960">
        <v>8</v>
      </c>
      <c r="R5960">
        <v>8</v>
      </c>
      <c r="S5960">
        <f t="shared" si="1135"/>
        <v>0</v>
      </c>
      <c r="T5960">
        <v>34</v>
      </c>
      <c r="U5960">
        <f t="shared" si="1134"/>
        <v>0</v>
      </c>
      <c r="V5960">
        <f t="shared" si="1136"/>
        <v>0</v>
      </c>
      <c r="W5960" s="1">
        <v>-0.77405857740585782</v>
      </c>
      <c r="X5960">
        <f t="shared" si="1139"/>
        <v>1</v>
      </c>
      <c r="Y5960">
        <f t="shared" si="1140"/>
        <v>0</v>
      </c>
      <c r="Z5960">
        <f t="shared" si="1141"/>
        <v>0</v>
      </c>
      <c r="AA5960">
        <f t="shared" si="1142"/>
        <v>0</v>
      </c>
      <c r="AB5960">
        <f t="shared" si="1137"/>
        <v>0</v>
      </c>
      <c r="AC5960">
        <f t="shared" si="1143"/>
        <v>0</v>
      </c>
      <c r="AD5960" s="2" t="s">
        <v>9867</v>
      </c>
      <c r="AE5960">
        <f t="shared" si="1144"/>
        <v>0</v>
      </c>
      <c r="AF5960">
        <f t="shared" si="1145"/>
        <v>1</v>
      </c>
    </row>
    <row r="5961" spans="1:32" hidden="1" x14ac:dyDescent="0.25">
      <c r="A5961">
        <v>2009</v>
      </c>
      <c r="B5961">
        <v>4</v>
      </c>
      <c r="C5961">
        <v>123</v>
      </c>
      <c r="D5961" t="s">
        <v>65</v>
      </c>
      <c r="E5961" t="s">
        <v>8512</v>
      </c>
      <c r="F5961">
        <v>0</v>
      </c>
      <c r="G5961" t="s">
        <v>59</v>
      </c>
      <c r="H5961" t="s">
        <v>30</v>
      </c>
      <c r="I5961" t="s">
        <v>21</v>
      </c>
      <c r="J5961" t="s">
        <v>37</v>
      </c>
      <c r="K5961">
        <v>23</v>
      </c>
      <c r="L5961">
        <v>2014</v>
      </c>
      <c r="M5961">
        <f t="shared" si="1138"/>
        <v>6</v>
      </c>
      <c r="N5961">
        <v>0</v>
      </c>
      <c r="O5961">
        <v>0</v>
      </c>
      <c r="P5961">
        <v>1</v>
      </c>
      <c r="Q5961">
        <v>8</v>
      </c>
      <c r="R5961">
        <v>0</v>
      </c>
      <c r="S5961">
        <f t="shared" si="1135"/>
        <v>8</v>
      </c>
      <c r="T5961">
        <v>39</v>
      </c>
      <c r="U5961">
        <f t="shared" si="1134"/>
        <v>0</v>
      </c>
      <c r="V5961">
        <f t="shared" si="1136"/>
        <v>0</v>
      </c>
      <c r="W5961" s="1">
        <v>-0.77405857740585782</v>
      </c>
      <c r="X5961">
        <f t="shared" si="1139"/>
        <v>1</v>
      </c>
      <c r="Y5961">
        <f t="shared" si="1140"/>
        <v>0</v>
      </c>
      <c r="Z5961">
        <f t="shared" si="1141"/>
        <v>0</v>
      </c>
      <c r="AA5961">
        <f t="shared" si="1142"/>
        <v>0</v>
      </c>
      <c r="AB5961">
        <f t="shared" si="1137"/>
        <v>0</v>
      </c>
      <c r="AC5961">
        <f t="shared" si="1143"/>
        <v>0</v>
      </c>
      <c r="AD5961" s="2" t="s">
        <v>9867</v>
      </c>
      <c r="AE5961">
        <f t="shared" si="1144"/>
        <v>0</v>
      </c>
      <c r="AF5961">
        <f t="shared" si="1145"/>
        <v>1</v>
      </c>
    </row>
    <row r="5962" spans="1:32" hidden="1" x14ac:dyDescent="0.25">
      <c r="A5962">
        <v>2007</v>
      </c>
      <c r="B5962">
        <v>6</v>
      </c>
      <c r="C5962">
        <v>183</v>
      </c>
      <c r="D5962" t="s">
        <v>119</v>
      </c>
      <c r="E5962" t="s">
        <v>8076</v>
      </c>
      <c r="F5962">
        <v>0</v>
      </c>
      <c r="G5962" t="s">
        <v>59</v>
      </c>
      <c r="H5962" t="s">
        <v>30</v>
      </c>
      <c r="I5962" t="s">
        <v>21</v>
      </c>
      <c r="J5962" t="s">
        <v>26</v>
      </c>
      <c r="K5962">
        <v>23</v>
      </c>
      <c r="L5962">
        <v>2010</v>
      </c>
      <c r="M5962">
        <f t="shared" si="1138"/>
        <v>4</v>
      </c>
      <c r="N5962">
        <v>0</v>
      </c>
      <c r="O5962">
        <v>0</v>
      </c>
      <c r="P5962">
        <v>1</v>
      </c>
      <c r="Q5962">
        <v>8</v>
      </c>
      <c r="R5962">
        <v>8</v>
      </c>
      <c r="S5962">
        <f t="shared" si="1135"/>
        <v>0</v>
      </c>
      <c r="T5962">
        <v>25</v>
      </c>
      <c r="U5962">
        <f t="shared" si="1134"/>
        <v>0</v>
      </c>
      <c r="V5962">
        <f t="shared" si="1136"/>
        <v>0</v>
      </c>
      <c r="W5962" s="1">
        <v>-0.77405857740585782</v>
      </c>
      <c r="X5962">
        <f t="shared" si="1139"/>
        <v>1</v>
      </c>
      <c r="Y5962">
        <f t="shared" si="1140"/>
        <v>0</v>
      </c>
      <c r="Z5962">
        <f t="shared" si="1141"/>
        <v>0</v>
      </c>
      <c r="AA5962">
        <f t="shared" si="1142"/>
        <v>0</v>
      </c>
      <c r="AB5962">
        <f t="shared" si="1137"/>
        <v>0</v>
      </c>
      <c r="AC5962">
        <f t="shared" si="1143"/>
        <v>0</v>
      </c>
      <c r="AD5962" s="2" t="s">
        <v>9867</v>
      </c>
      <c r="AE5962">
        <f t="shared" si="1144"/>
        <v>0</v>
      </c>
      <c r="AF5962">
        <f t="shared" si="1145"/>
        <v>0</v>
      </c>
    </row>
    <row r="5963" spans="1:32" hidden="1" x14ac:dyDescent="0.25">
      <c r="A5963">
        <v>2004</v>
      </c>
      <c r="B5963">
        <v>7</v>
      </c>
      <c r="C5963">
        <v>227</v>
      </c>
      <c r="D5963" t="s">
        <v>91</v>
      </c>
      <c r="E5963" t="s">
        <v>7389</v>
      </c>
      <c r="F5963">
        <v>0</v>
      </c>
      <c r="G5963" t="s">
        <v>59</v>
      </c>
      <c r="H5963" t="s">
        <v>30</v>
      </c>
      <c r="I5963" t="s">
        <v>21</v>
      </c>
      <c r="J5963" t="s">
        <v>202</v>
      </c>
      <c r="K5963">
        <v>23</v>
      </c>
      <c r="L5963">
        <v>2007</v>
      </c>
      <c r="M5963">
        <f t="shared" si="1138"/>
        <v>4</v>
      </c>
      <c r="N5963">
        <v>0</v>
      </c>
      <c r="O5963">
        <v>0</v>
      </c>
      <c r="P5963">
        <v>1</v>
      </c>
      <c r="Q5963">
        <v>8</v>
      </c>
      <c r="R5963">
        <v>2</v>
      </c>
      <c r="S5963">
        <f t="shared" si="1135"/>
        <v>6</v>
      </c>
      <c r="T5963">
        <v>28</v>
      </c>
      <c r="U5963">
        <f t="shared" si="1134"/>
        <v>0</v>
      </c>
      <c r="V5963">
        <f t="shared" si="1136"/>
        <v>0</v>
      </c>
      <c r="W5963" s="1">
        <v>-0.77405857740585782</v>
      </c>
      <c r="X5963">
        <f t="shared" si="1139"/>
        <v>1</v>
      </c>
      <c r="Y5963">
        <f t="shared" si="1140"/>
        <v>0</v>
      </c>
      <c r="Z5963">
        <f t="shared" si="1141"/>
        <v>0</v>
      </c>
      <c r="AA5963">
        <f t="shared" si="1142"/>
        <v>0</v>
      </c>
      <c r="AB5963">
        <f t="shared" si="1137"/>
        <v>0</v>
      </c>
      <c r="AC5963">
        <f t="shared" si="1143"/>
        <v>0</v>
      </c>
      <c r="AD5963" t="s">
        <v>9866</v>
      </c>
      <c r="AE5963">
        <f t="shared" si="1144"/>
        <v>0</v>
      </c>
      <c r="AF5963">
        <f t="shared" si="1145"/>
        <v>0</v>
      </c>
    </row>
    <row r="5964" spans="1:32" hidden="1" x14ac:dyDescent="0.25">
      <c r="A5964">
        <v>1984</v>
      </c>
      <c r="B5964">
        <v>8</v>
      </c>
      <c r="C5964">
        <v>207</v>
      </c>
      <c r="D5964" t="s">
        <v>126</v>
      </c>
      <c r="E5964" t="s">
        <v>1792</v>
      </c>
      <c r="F5964">
        <v>0</v>
      </c>
      <c r="G5964" t="s">
        <v>59</v>
      </c>
      <c r="H5964" t="s">
        <v>30</v>
      </c>
      <c r="I5964" t="s">
        <v>21</v>
      </c>
      <c r="J5964" t="s">
        <v>111</v>
      </c>
      <c r="K5964">
        <v>22</v>
      </c>
      <c r="L5964">
        <v>1988</v>
      </c>
      <c r="M5964">
        <f t="shared" si="1138"/>
        <v>5</v>
      </c>
      <c r="N5964">
        <v>0</v>
      </c>
      <c r="O5964">
        <v>0</v>
      </c>
      <c r="P5964">
        <v>0</v>
      </c>
      <c r="Q5964">
        <v>8</v>
      </c>
      <c r="R5964">
        <v>8</v>
      </c>
      <c r="S5964">
        <f t="shared" si="1135"/>
        <v>0</v>
      </c>
      <c r="T5964">
        <v>47</v>
      </c>
      <c r="U5964">
        <f t="shared" si="1134"/>
        <v>0</v>
      </c>
      <c r="V5964">
        <f t="shared" si="1136"/>
        <v>0</v>
      </c>
      <c r="W5964" s="1">
        <v>-0.77405857740585782</v>
      </c>
      <c r="X5964">
        <f t="shared" si="1139"/>
        <v>1</v>
      </c>
      <c r="Y5964">
        <f t="shared" si="1140"/>
        <v>0</v>
      </c>
      <c r="Z5964">
        <f t="shared" si="1141"/>
        <v>0</v>
      </c>
      <c r="AA5964">
        <f t="shared" si="1142"/>
        <v>0</v>
      </c>
      <c r="AB5964">
        <f t="shared" si="1137"/>
        <v>0</v>
      </c>
      <c r="AC5964">
        <f t="shared" si="1143"/>
        <v>0</v>
      </c>
      <c r="AD5964" t="s">
        <v>9862</v>
      </c>
      <c r="AE5964">
        <f t="shared" si="1144"/>
        <v>0</v>
      </c>
      <c r="AF5964">
        <f t="shared" si="1145"/>
        <v>0</v>
      </c>
    </row>
    <row r="5965" spans="1:32" hidden="1" x14ac:dyDescent="0.25">
      <c r="A5965">
        <v>1986</v>
      </c>
      <c r="B5965">
        <v>2</v>
      </c>
      <c r="C5965">
        <v>33</v>
      </c>
      <c r="D5965" t="s">
        <v>182</v>
      </c>
      <c r="E5965" t="s">
        <v>2281</v>
      </c>
      <c r="F5965">
        <v>0</v>
      </c>
      <c r="G5965" t="s">
        <v>20</v>
      </c>
      <c r="H5965" t="s">
        <v>20</v>
      </c>
      <c r="I5965" t="s">
        <v>21</v>
      </c>
      <c r="J5965" t="s">
        <v>102</v>
      </c>
      <c r="K5965">
        <v>22</v>
      </c>
      <c r="L5965">
        <v>1989</v>
      </c>
      <c r="M5965">
        <f t="shared" si="1138"/>
        <v>4</v>
      </c>
      <c r="N5965">
        <v>0</v>
      </c>
      <c r="O5965">
        <v>0</v>
      </c>
      <c r="P5965">
        <v>0</v>
      </c>
      <c r="Q5965">
        <v>2</v>
      </c>
      <c r="R5965">
        <v>2</v>
      </c>
      <c r="S5965">
        <f t="shared" si="1135"/>
        <v>0</v>
      </c>
      <c r="T5965">
        <v>51</v>
      </c>
      <c r="U5965">
        <f t="shared" si="1134"/>
        <v>0</v>
      </c>
      <c r="V5965">
        <f t="shared" si="1136"/>
        <v>0</v>
      </c>
      <c r="W5965" s="1">
        <v>-0.77777777777777779</v>
      </c>
      <c r="X5965">
        <f t="shared" si="1139"/>
        <v>1</v>
      </c>
      <c r="Y5965">
        <f t="shared" si="1140"/>
        <v>0</v>
      </c>
      <c r="Z5965">
        <f t="shared" si="1141"/>
        <v>0</v>
      </c>
      <c r="AA5965">
        <f t="shared" si="1142"/>
        <v>0</v>
      </c>
      <c r="AB5965">
        <f t="shared" si="1137"/>
        <v>0</v>
      </c>
      <c r="AC5965">
        <f t="shared" si="1143"/>
        <v>0</v>
      </c>
      <c r="AD5965" t="s">
        <v>9863</v>
      </c>
      <c r="AE5965">
        <f t="shared" si="1144"/>
        <v>0</v>
      </c>
      <c r="AF5965">
        <f t="shared" si="1145"/>
        <v>1</v>
      </c>
    </row>
    <row r="5966" spans="1:32" hidden="1" x14ac:dyDescent="0.25">
      <c r="A5966">
        <v>1999</v>
      </c>
      <c r="B5966">
        <v>2</v>
      </c>
      <c r="C5966">
        <v>49</v>
      </c>
      <c r="D5966" t="s">
        <v>48</v>
      </c>
      <c r="E5966" t="s">
        <v>5993</v>
      </c>
      <c r="F5966">
        <v>0</v>
      </c>
      <c r="G5966" t="s">
        <v>20</v>
      </c>
      <c r="H5966" t="s">
        <v>20</v>
      </c>
      <c r="I5966" t="s">
        <v>21</v>
      </c>
      <c r="J5966" t="s">
        <v>202</v>
      </c>
      <c r="K5966">
        <v>23</v>
      </c>
      <c r="L5966">
        <v>2002</v>
      </c>
      <c r="M5966">
        <f t="shared" si="1138"/>
        <v>4</v>
      </c>
      <c r="N5966">
        <v>0</v>
      </c>
      <c r="O5966">
        <v>0</v>
      </c>
      <c r="P5966">
        <v>1</v>
      </c>
      <c r="Q5966">
        <v>2</v>
      </c>
      <c r="R5966">
        <v>2</v>
      </c>
      <c r="S5966">
        <f t="shared" si="1135"/>
        <v>0</v>
      </c>
      <c r="T5966">
        <v>13</v>
      </c>
      <c r="U5966">
        <f t="shared" ref="U5966:U6029" si="1146">IF(L5966 = "",1,0)</f>
        <v>0</v>
      </c>
      <c r="V5966">
        <f t="shared" si="1136"/>
        <v>0</v>
      </c>
      <c r="W5966" s="1">
        <v>-0.77777777777777779</v>
      </c>
      <c r="X5966">
        <f t="shared" si="1139"/>
        <v>1</v>
      </c>
      <c r="Y5966">
        <f t="shared" si="1140"/>
        <v>0</v>
      </c>
      <c r="Z5966">
        <f t="shared" si="1141"/>
        <v>0</v>
      </c>
      <c r="AA5966">
        <f t="shared" si="1142"/>
        <v>0</v>
      </c>
      <c r="AB5966">
        <f t="shared" si="1137"/>
        <v>0</v>
      </c>
      <c r="AC5966">
        <f t="shared" si="1143"/>
        <v>0</v>
      </c>
      <c r="AD5966" t="s">
        <v>9865</v>
      </c>
      <c r="AE5966">
        <f t="shared" si="1144"/>
        <v>0</v>
      </c>
      <c r="AF5966">
        <f t="shared" si="1145"/>
        <v>1</v>
      </c>
    </row>
    <row r="5967" spans="1:32" hidden="1" x14ac:dyDescent="0.25">
      <c r="A5967">
        <v>2012</v>
      </c>
      <c r="B5967">
        <v>2</v>
      </c>
      <c r="C5967">
        <v>61</v>
      </c>
      <c r="D5967" t="s">
        <v>62</v>
      </c>
      <c r="E5967" t="s">
        <v>9177</v>
      </c>
      <c r="F5967">
        <v>0</v>
      </c>
      <c r="G5967" t="s">
        <v>20</v>
      </c>
      <c r="H5967" t="s">
        <v>20</v>
      </c>
      <c r="I5967" t="s">
        <v>21</v>
      </c>
      <c r="J5967" t="s">
        <v>210</v>
      </c>
      <c r="K5967">
        <v>22</v>
      </c>
      <c r="L5967">
        <v>2015</v>
      </c>
      <c r="M5967">
        <f t="shared" si="1138"/>
        <v>4</v>
      </c>
      <c r="N5967">
        <v>0</v>
      </c>
      <c r="O5967">
        <v>0</v>
      </c>
      <c r="P5967">
        <v>0</v>
      </c>
      <c r="Q5967">
        <v>2</v>
      </c>
      <c r="R5967">
        <v>2</v>
      </c>
      <c r="S5967">
        <f t="shared" si="1135"/>
        <v>0</v>
      </c>
      <c r="T5967">
        <v>18</v>
      </c>
      <c r="U5967">
        <f t="shared" si="1146"/>
        <v>0</v>
      </c>
      <c r="V5967">
        <f t="shared" si="1136"/>
        <v>0</v>
      </c>
      <c r="W5967" s="1">
        <v>-0.77777777777777779</v>
      </c>
      <c r="X5967">
        <f t="shared" si="1139"/>
        <v>1</v>
      </c>
      <c r="Y5967">
        <f t="shared" si="1140"/>
        <v>0</v>
      </c>
      <c r="Z5967">
        <f t="shared" si="1141"/>
        <v>0</v>
      </c>
      <c r="AA5967">
        <f t="shared" si="1142"/>
        <v>0</v>
      </c>
      <c r="AB5967">
        <f t="shared" si="1137"/>
        <v>0</v>
      </c>
      <c r="AC5967">
        <f t="shared" si="1143"/>
        <v>0</v>
      </c>
      <c r="AD5967" s="2" t="s">
        <v>9868</v>
      </c>
      <c r="AE5967">
        <f t="shared" si="1144"/>
        <v>0</v>
      </c>
      <c r="AF5967">
        <f t="shared" si="1145"/>
        <v>1</v>
      </c>
    </row>
    <row r="5968" spans="1:32" hidden="1" x14ac:dyDescent="0.25">
      <c r="A5968">
        <v>1984</v>
      </c>
      <c r="B5968">
        <v>3</v>
      </c>
      <c r="C5968">
        <v>82</v>
      </c>
      <c r="D5968" t="s">
        <v>72</v>
      </c>
      <c r="E5968" t="s">
        <v>1666</v>
      </c>
      <c r="F5968">
        <v>0</v>
      </c>
      <c r="G5968" t="s">
        <v>20</v>
      </c>
      <c r="H5968" t="s">
        <v>20</v>
      </c>
      <c r="I5968" t="s">
        <v>21</v>
      </c>
      <c r="J5968" t="s">
        <v>523</v>
      </c>
      <c r="K5968">
        <v>22</v>
      </c>
      <c r="L5968">
        <v>1984</v>
      </c>
      <c r="M5968">
        <f t="shared" si="1138"/>
        <v>1</v>
      </c>
      <c r="N5968">
        <v>0</v>
      </c>
      <c r="O5968">
        <v>0</v>
      </c>
      <c r="P5968">
        <v>0</v>
      </c>
      <c r="Q5968">
        <v>2</v>
      </c>
      <c r="R5968">
        <v>2</v>
      </c>
      <c r="S5968">
        <f t="shared" si="1135"/>
        <v>0</v>
      </c>
      <c r="T5968">
        <v>12</v>
      </c>
      <c r="U5968">
        <f t="shared" si="1146"/>
        <v>0</v>
      </c>
      <c r="V5968">
        <f t="shared" si="1136"/>
        <v>0</v>
      </c>
      <c r="W5968" s="1">
        <v>-0.77777777777777779</v>
      </c>
      <c r="X5968">
        <f t="shared" si="1139"/>
        <v>1</v>
      </c>
      <c r="Y5968">
        <f t="shared" si="1140"/>
        <v>0</v>
      </c>
      <c r="Z5968">
        <f t="shared" si="1141"/>
        <v>0</v>
      </c>
      <c r="AA5968">
        <f t="shared" si="1142"/>
        <v>0</v>
      </c>
      <c r="AB5968">
        <f t="shared" si="1137"/>
        <v>0</v>
      </c>
      <c r="AC5968">
        <f t="shared" si="1143"/>
        <v>0</v>
      </c>
      <c r="AD5968" t="s">
        <v>9862</v>
      </c>
      <c r="AE5968">
        <f t="shared" si="1144"/>
        <v>0</v>
      </c>
      <c r="AF5968">
        <f t="shared" si="1145"/>
        <v>1</v>
      </c>
    </row>
    <row r="5969" spans="1:32" hidden="1" x14ac:dyDescent="0.25">
      <c r="A5969">
        <v>1985</v>
      </c>
      <c r="B5969">
        <v>3</v>
      </c>
      <c r="C5969">
        <v>75</v>
      </c>
      <c r="D5969" t="s">
        <v>62</v>
      </c>
      <c r="E5969" t="s">
        <v>1996</v>
      </c>
      <c r="F5969">
        <v>0</v>
      </c>
      <c r="G5969" t="s">
        <v>20</v>
      </c>
      <c r="H5969" t="s">
        <v>20</v>
      </c>
      <c r="I5969" t="s">
        <v>21</v>
      </c>
      <c r="J5969" t="s">
        <v>87</v>
      </c>
      <c r="K5969">
        <v>22</v>
      </c>
      <c r="L5969">
        <v>1988</v>
      </c>
      <c r="M5969">
        <f t="shared" si="1138"/>
        <v>4</v>
      </c>
      <c r="N5969">
        <v>0</v>
      </c>
      <c r="O5969">
        <v>0</v>
      </c>
      <c r="P5969">
        <v>1</v>
      </c>
      <c r="Q5969">
        <v>2</v>
      </c>
      <c r="S5969">
        <f t="shared" si="1135"/>
        <v>2</v>
      </c>
      <c r="T5969">
        <v>22</v>
      </c>
      <c r="U5969">
        <f t="shared" si="1146"/>
        <v>0</v>
      </c>
      <c r="V5969">
        <f t="shared" si="1136"/>
        <v>0</v>
      </c>
      <c r="W5969" s="1">
        <v>-0.77777777777777779</v>
      </c>
      <c r="X5969">
        <f t="shared" si="1139"/>
        <v>1</v>
      </c>
      <c r="Y5969">
        <f t="shared" si="1140"/>
        <v>0</v>
      </c>
      <c r="Z5969">
        <f t="shared" si="1141"/>
        <v>0</v>
      </c>
      <c r="AA5969">
        <f t="shared" si="1142"/>
        <v>0</v>
      </c>
      <c r="AB5969">
        <f t="shared" si="1137"/>
        <v>0</v>
      </c>
      <c r="AC5969">
        <f t="shared" si="1143"/>
        <v>0</v>
      </c>
      <c r="AD5969" t="s">
        <v>9863</v>
      </c>
      <c r="AE5969">
        <f t="shared" si="1144"/>
        <v>0</v>
      </c>
      <c r="AF5969">
        <f t="shared" si="1145"/>
        <v>1</v>
      </c>
    </row>
    <row r="5970" spans="1:32" hidden="1" x14ac:dyDescent="0.25">
      <c r="A5970">
        <v>1988</v>
      </c>
      <c r="B5970">
        <v>3</v>
      </c>
      <c r="C5970">
        <v>66</v>
      </c>
      <c r="D5970" t="s">
        <v>76</v>
      </c>
      <c r="E5970" t="s">
        <v>2976</v>
      </c>
      <c r="F5970">
        <v>0</v>
      </c>
      <c r="G5970" t="s">
        <v>20</v>
      </c>
      <c r="H5970" t="s">
        <v>20</v>
      </c>
      <c r="I5970" t="s">
        <v>21</v>
      </c>
      <c r="J5970" t="s">
        <v>2977</v>
      </c>
      <c r="K5970">
        <v>25</v>
      </c>
      <c r="L5970">
        <v>1991</v>
      </c>
      <c r="M5970">
        <f t="shared" si="1138"/>
        <v>4</v>
      </c>
      <c r="N5970">
        <v>0</v>
      </c>
      <c r="O5970">
        <v>0</v>
      </c>
      <c r="P5970">
        <v>0</v>
      </c>
      <c r="Q5970">
        <v>2</v>
      </c>
      <c r="R5970">
        <v>1</v>
      </c>
      <c r="S5970">
        <f t="shared" si="1135"/>
        <v>1</v>
      </c>
      <c r="T5970">
        <v>26</v>
      </c>
      <c r="U5970">
        <f t="shared" si="1146"/>
        <v>0</v>
      </c>
      <c r="V5970">
        <f t="shared" si="1136"/>
        <v>0</v>
      </c>
      <c r="W5970" s="1">
        <v>-0.77777777777777779</v>
      </c>
      <c r="X5970">
        <f t="shared" si="1139"/>
        <v>1</v>
      </c>
      <c r="Y5970">
        <f t="shared" si="1140"/>
        <v>0</v>
      </c>
      <c r="Z5970">
        <f t="shared" si="1141"/>
        <v>0</v>
      </c>
      <c r="AA5970">
        <f t="shared" si="1142"/>
        <v>0</v>
      </c>
      <c r="AB5970">
        <f t="shared" si="1137"/>
        <v>0</v>
      </c>
      <c r="AC5970">
        <f t="shared" si="1143"/>
        <v>0</v>
      </c>
      <c r="AD5970" t="s">
        <v>9863</v>
      </c>
      <c r="AE5970">
        <f t="shared" si="1144"/>
        <v>0</v>
      </c>
      <c r="AF5970">
        <f t="shared" si="1145"/>
        <v>1</v>
      </c>
    </row>
    <row r="5971" spans="1:32" hidden="1" x14ac:dyDescent="0.25">
      <c r="A5971">
        <v>1991</v>
      </c>
      <c r="B5971">
        <v>3</v>
      </c>
      <c r="C5971">
        <v>80</v>
      </c>
      <c r="D5971" t="s">
        <v>88</v>
      </c>
      <c r="E5971" t="s">
        <v>3975</v>
      </c>
      <c r="F5971">
        <v>0</v>
      </c>
      <c r="G5971" t="s">
        <v>20</v>
      </c>
      <c r="H5971" t="s">
        <v>20</v>
      </c>
      <c r="I5971" t="s">
        <v>21</v>
      </c>
      <c r="J5971" t="s">
        <v>40</v>
      </c>
      <c r="K5971">
        <v>22</v>
      </c>
      <c r="L5971">
        <v>1996</v>
      </c>
      <c r="M5971">
        <f t="shared" si="1138"/>
        <v>6</v>
      </c>
      <c r="N5971">
        <v>0</v>
      </c>
      <c r="O5971">
        <v>0</v>
      </c>
      <c r="P5971">
        <v>1</v>
      </c>
      <c r="Q5971">
        <v>2</v>
      </c>
      <c r="R5971">
        <v>2</v>
      </c>
      <c r="S5971">
        <f t="shared" si="1135"/>
        <v>0</v>
      </c>
      <c r="T5971">
        <v>51</v>
      </c>
      <c r="U5971">
        <f t="shared" si="1146"/>
        <v>0</v>
      </c>
      <c r="V5971">
        <f t="shared" si="1136"/>
        <v>0</v>
      </c>
      <c r="W5971" s="1">
        <v>-0.77777777777777779</v>
      </c>
      <c r="X5971">
        <f t="shared" si="1139"/>
        <v>1</v>
      </c>
      <c r="Y5971">
        <f t="shared" si="1140"/>
        <v>0</v>
      </c>
      <c r="Z5971">
        <f t="shared" si="1141"/>
        <v>0</v>
      </c>
      <c r="AA5971">
        <f t="shared" si="1142"/>
        <v>0</v>
      </c>
      <c r="AB5971">
        <f t="shared" si="1137"/>
        <v>0</v>
      </c>
      <c r="AC5971">
        <f t="shared" si="1143"/>
        <v>0</v>
      </c>
      <c r="AD5971" t="s">
        <v>9864</v>
      </c>
      <c r="AE5971">
        <f t="shared" si="1144"/>
        <v>0</v>
      </c>
      <c r="AF5971">
        <f t="shared" si="1145"/>
        <v>1</v>
      </c>
    </row>
    <row r="5972" spans="1:32" hidden="1" x14ac:dyDescent="0.25">
      <c r="A5972">
        <v>1994</v>
      </c>
      <c r="B5972">
        <v>3</v>
      </c>
      <c r="C5972">
        <v>95</v>
      </c>
      <c r="D5972" t="s">
        <v>48</v>
      </c>
      <c r="E5972" t="s">
        <v>4862</v>
      </c>
      <c r="F5972">
        <v>0</v>
      </c>
      <c r="G5972" t="s">
        <v>20</v>
      </c>
      <c r="H5972" t="s">
        <v>20</v>
      </c>
      <c r="I5972" t="s">
        <v>21</v>
      </c>
      <c r="J5972" t="s">
        <v>74</v>
      </c>
      <c r="K5972">
        <v>22</v>
      </c>
      <c r="L5972">
        <v>2000</v>
      </c>
      <c r="M5972">
        <f t="shared" si="1138"/>
        <v>7</v>
      </c>
      <c r="N5972">
        <v>0</v>
      </c>
      <c r="O5972">
        <v>0</v>
      </c>
      <c r="P5972">
        <v>0</v>
      </c>
      <c r="Q5972">
        <v>2</v>
      </c>
      <c r="R5972">
        <v>2</v>
      </c>
      <c r="S5972">
        <f t="shared" si="1135"/>
        <v>0</v>
      </c>
      <c r="T5972">
        <v>70</v>
      </c>
      <c r="U5972">
        <f t="shared" si="1146"/>
        <v>0</v>
      </c>
      <c r="V5972">
        <f t="shared" si="1136"/>
        <v>0</v>
      </c>
      <c r="W5972" s="1">
        <v>-0.77777777777777779</v>
      </c>
      <c r="X5972">
        <f t="shared" si="1139"/>
        <v>1</v>
      </c>
      <c r="Y5972">
        <f t="shared" si="1140"/>
        <v>0</v>
      </c>
      <c r="Z5972">
        <f t="shared" si="1141"/>
        <v>0</v>
      </c>
      <c r="AA5972">
        <f t="shared" si="1142"/>
        <v>0</v>
      </c>
      <c r="AB5972">
        <f t="shared" si="1137"/>
        <v>0</v>
      </c>
      <c r="AC5972">
        <f t="shared" si="1143"/>
        <v>0</v>
      </c>
      <c r="AD5972" t="s">
        <v>9864</v>
      </c>
      <c r="AE5972">
        <f t="shared" si="1144"/>
        <v>0</v>
      </c>
      <c r="AF5972">
        <f t="shared" si="1145"/>
        <v>1</v>
      </c>
    </row>
    <row r="5973" spans="1:32" hidden="1" x14ac:dyDescent="0.25">
      <c r="A5973">
        <v>1996</v>
      </c>
      <c r="B5973">
        <v>3</v>
      </c>
      <c r="C5973">
        <v>91</v>
      </c>
      <c r="D5973" t="s">
        <v>55</v>
      </c>
      <c r="E5973" t="s">
        <v>993</v>
      </c>
      <c r="F5973">
        <v>0</v>
      </c>
      <c r="G5973" t="s">
        <v>20</v>
      </c>
      <c r="H5973" t="s">
        <v>20</v>
      </c>
      <c r="I5973" t="s">
        <v>21</v>
      </c>
      <c r="J5973" t="s">
        <v>580</v>
      </c>
      <c r="K5973">
        <v>23</v>
      </c>
      <c r="L5973">
        <v>2000</v>
      </c>
      <c r="M5973">
        <f t="shared" si="1138"/>
        <v>5</v>
      </c>
      <c r="N5973">
        <v>0</v>
      </c>
      <c r="O5973">
        <v>0</v>
      </c>
      <c r="P5973">
        <v>1</v>
      </c>
      <c r="Q5973">
        <v>2</v>
      </c>
      <c r="R5973">
        <v>2</v>
      </c>
      <c r="S5973">
        <f t="shared" ref="S5973:S6036" si="1147">Q5973-R5973</f>
        <v>0</v>
      </c>
      <c r="T5973">
        <v>61</v>
      </c>
      <c r="U5973">
        <f t="shared" si="1146"/>
        <v>0</v>
      </c>
      <c r="V5973">
        <f t="shared" si="1136"/>
        <v>0</v>
      </c>
      <c r="W5973" s="1">
        <v>-0.77777777777777779</v>
      </c>
      <c r="X5973">
        <f t="shared" si="1139"/>
        <v>1</v>
      </c>
      <c r="Y5973">
        <f t="shared" si="1140"/>
        <v>0</v>
      </c>
      <c r="Z5973">
        <f t="shared" si="1141"/>
        <v>0</v>
      </c>
      <c r="AA5973">
        <f t="shared" si="1142"/>
        <v>0</v>
      </c>
      <c r="AB5973">
        <f t="shared" si="1137"/>
        <v>0</v>
      </c>
      <c r="AC5973">
        <f t="shared" si="1143"/>
        <v>0</v>
      </c>
      <c r="AD5973" t="s">
        <v>9865</v>
      </c>
      <c r="AE5973">
        <f t="shared" si="1144"/>
        <v>0</v>
      </c>
      <c r="AF5973">
        <f t="shared" si="1145"/>
        <v>1</v>
      </c>
    </row>
    <row r="5974" spans="1:32" hidden="1" x14ac:dyDescent="0.25">
      <c r="A5974">
        <v>1997</v>
      </c>
      <c r="B5974">
        <v>3</v>
      </c>
      <c r="C5974">
        <v>61</v>
      </c>
      <c r="D5974" t="s">
        <v>65</v>
      </c>
      <c r="E5974" t="s">
        <v>5532</v>
      </c>
      <c r="F5974">
        <v>0</v>
      </c>
      <c r="G5974" t="s">
        <v>20</v>
      </c>
      <c r="H5974" t="s">
        <v>20</v>
      </c>
      <c r="I5974" t="s">
        <v>21</v>
      </c>
      <c r="J5974" t="s">
        <v>398</v>
      </c>
      <c r="K5974">
        <v>23</v>
      </c>
      <c r="L5974">
        <v>1999</v>
      </c>
      <c r="M5974">
        <f t="shared" si="1138"/>
        <v>3</v>
      </c>
      <c r="N5974">
        <v>0</v>
      </c>
      <c r="O5974">
        <v>0</v>
      </c>
      <c r="P5974">
        <v>0</v>
      </c>
      <c r="Q5974">
        <v>2</v>
      </c>
      <c r="R5974">
        <v>2</v>
      </c>
      <c r="S5974">
        <f t="shared" si="1147"/>
        <v>0</v>
      </c>
      <c r="T5974">
        <v>18</v>
      </c>
      <c r="U5974">
        <f t="shared" si="1146"/>
        <v>0</v>
      </c>
      <c r="V5974">
        <f t="shared" si="1136"/>
        <v>0</v>
      </c>
      <c r="W5974" s="1">
        <v>-0.77777777777777779</v>
      </c>
      <c r="X5974">
        <f t="shared" si="1139"/>
        <v>1</v>
      </c>
      <c r="Y5974">
        <f t="shared" si="1140"/>
        <v>0</v>
      </c>
      <c r="Z5974">
        <f t="shared" si="1141"/>
        <v>0</v>
      </c>
      <c r="AA5974">
        <f t="shared" si="1142"/>
        <v>0</v>
      </c>
      <c r="AB5974">
        <f t="shared" si="1137"/>
        <v>0</v>
      </c>
      <c r="AC5974">
        <f t="shared" si="1143"/>
        <v>0</v>
      </c>
      <c r="AD5974" t="s">
        <v>9865</v>
      </c>
      <c r="AE5974">
        <f t="shared" si="1144"/>
        <v>0</v>
      </c>
      <c r="AF5974">
        <f t="shared" si="1145"/>
        <v>1</v>
      </c>
    </row>
    <row r="5975" spans="1:32" hidden="1" x14ac:dyDescent="0.25">
      <c r="A5975">
        <v>2007</v>
      </c>
      <c r="B5975">
        <v>3</v>
      </c>
      <c r="C5975">
        <v>93</v>
      </c>
      <c r="D5975" t="s">
        <v>79</v>
      </c>
      <c r="E5975" t="s">
        <v>7993</v>
      </c>
      <c r="F5975">
        <v>0</v>
      </c>
      <c r="G5975" t="s">
        <v>20</v>
      </c>
      <c r="H5975" t="s">
        <v>20</v>
      </c>
      <c r="I5975" t="s">
        <v>21</v>
      </c>
      <c r="J5975" t="s">
        <v>373</v>
      </c>
      <c r="K5975">
        <v>23</v>
      </c>
      <c r="L5975">
        <v>2010</v>
      </c>
      <c r="M5975">
        <f t="shared" si="1138"/>
        <v>4</v>
      </c>
      <c r="N5975">
        <v>0</v>
      </c>
      <c r="O5975">
        <v>0</v>
      </c>
      <c r="P5975">
        <v>0</v>
      </c>
      <c r="Q5975">
        <v>2</v>
      </c>
      <c r="R5975">
        <v>2</v>
      </c>
      <c r="S5975">
        <f t="shared" si="1147"/>
        <v>0</v>
      </c>
      <c r="T5975">
        <v>50</v>
      </c>
      <c r="U5975">
        <f t="shared" si="1146"/>
        <v>0</v>
      </c>
      <c r="V5975">
        <f t="shared" si="1136"/>
        <v>0</v>
      </c>
      <c r="W5975" s="1">
        <v>-0.77777777777777779</v>
      </c>
      <c r="X5975">
        <f t="shared" si="1139"/>
        <v>1</v>
      </c>
      <c r="Y5975">
        <f t="shared" si="1140"/>
        <v>0</v>
      </c>
      <c r="Z5975">
        <f t="shared" si="1141"/>
        <v>0</v>
      </c>
      <c r="AA5975">
        <f t="shared" si="1142"/>
        <v>0</v>
      </c>
      <c r="AB5975">
        <f t="shared" si="1137"/>
        <v>0</v>
      </c>
      <c r="AC5975">
        <f t="shared" si="1143"/>
        <v>0</v>
      </c>
      <c r="AD5975" s="2" t="s">
        <v>9867</v>
      </c>
      <c r="AE5975">
        <f t="shared" si="1144"/>
        <v>0</v>
      </c>
      <c r="AF5975">
        <f t="shared" si="1145"/>
        <v>1</v>
      </c>
    </row>
    <row r="5976" spans="1:32" hidden="1" x14ac:dyDescent="0.25">
      <c r="A5976">
        <v>2009</v>
      </c>
      <c r="B5976">
        <v>3</v>
      </c>
      <c r="C5976">
        <v>74</v>
      </c>
      <c r="D5976" t="s">
        <v>62</v>
      </c>
      <c r="E5976" t="s">
        <v>8463</v>
      </c>
      <c r="F5976">
        <v>0</v>
      </c>
      <c r="G5976" t="s">
        <v>20</v>
      </c>
      <c r="H5976" t="s">
        <v>20</v>
      </c>
      <c r="I5976" t="s">
        <v>21</v>
      </c>
      <c r="J5976" t="s">
        <v>87</v>
      </c>
      <c r="K5976">
        <v>22</v>
      </c>
      <c r="L5976">
        <v>2009</v>
      </c>
      <c r="M5976">
        <f t="shared" si="1138"/>
        <v>1</v>
      </c>
      <c r="N5976">
        <v>0</v>
      </c>
      <c r="O5976">
        <v>0</v>
      </c>
      <c r="P5976">
        <v>0</v>
      </c>
      <c r="Q5976">
        <v>2</v>
      </c>
      <c r="R5976">
        <v>2</v>
      </c>
      <c r="S5976">
        <f t="shared" si="1147"/>
        <v>0</v>
      </c>
      <c r="T5976">
        <v>14</v>
      </c>
      <c r="U5976">
        <f t="shared" si="1146"/>
        <v>0</v>
      </c>
      <c r="V5976">
        <f t="shared" si="1136"/>
        <v>0</v>
      </c>
      <c r="W5976" s="1">
        <v>-0.77777777777777779</v>
      </c>
      <c r="X5976">
        <f t="shared" si="1139"/>
        <v>1</v>
      </c>
      <c r="Y5976">
        <f t="shared" si="1140"/>
        <v>0</v>
      </c>
      <c r="Z5976">
        <f t="shared" si="1141"/>
        <v>0</v>
      </c>
      <c r="AA5976">
        <f t="shared" si="1142"/>
        <v>0</v>
      </c>
      <c r="AB5976">
        <f t="shared" si="1137"/>
        <v>0</v>
      </c>
      <c r="AC5976">
        <f t="shared" si="1143"/>
        <v>0</v>
      </c>
      <c r="AD5976" s="2" t="s">
        <v>9867</v>
      </c>
      <c r="AE5976">
        <f t="shared" si="1144"/>
        <v>0</v>
      </c>
      <c r="AF5976">
        <f t="shared" si="1145"/>
        <v>1</v>
      </c>
    </row>
    <row r="5977" spans="1:32" hidden="1" x14ac:dyDescent="0.25">
      <c r="A5977">
        <v>1982</v>
      </c>
      <c r="B5977">
        <v>4</v>
      </c>
      <c r="C5977">
        <v>93</v>
      </c>
      <c r="D5977" t="s">
        <v>72</v>
      </c>
      <c r="E5977" t="s">
        <v>990</v>
      </c>
      <c r="F5977">
        <v>0</v>
      </c>
      <c r="G5977" t="s">
        <v>20</v>
      </c>
      <c r="H5977" t="s">
        <v>20</v>
      </c>
      <c r="I5977" t="s">
        <v>21</v>
      </c>
      <c r="J5977" t="s">
        <v>991</v>
      </c>
      <c r="K5977">
        <v>23</v>
      </c>
      <c r="L5977">
        <v>1987</v>
      </c>
      <c r="M5977">
        <f t="shared" si="1138"/>
        <v>6</v>
      </c>
      <c r="N5977">
        <v>0</v>
      </c>
      <c r="O5977">
        <v>0</v>
      </c>
      <c r="P5977">
        <v>0</v>
      </c>
      <c r="Q5977">
        <v>2</v>
      </c>
      <c r="R5977">
        <v>1</v>
      </c>
      <c r="S5977">
        <f t="shared" si="1147"/>
        <v>1</v>
      </c>
      <c r="T5977">
        <v>37</v>
      </c>
      <c r="U5977">
        <f t="shared" si="1146"/>
        <v>0</v>
      </c>
      <c r="V5977">
        <f t="shared" si="1136"/>
        <v>0</v>
      </c>
      <c r="W5977" s="1">
        <v>-0.77777777777777779</v>
      </c>
      <c r="X5977">
        <f t="shared" si="1139"/>
        <v>1</v>
      </c>
      <c r="Y5977">
        <f t="shared" si="1140"/>
        <v>0</v>
      </c>
      <c r="Z5977">
        <f t="shared" si="1141"/>
        <v>0</v>
      </c>
      <c r="AA5977">
        <f t="shared" si="1142"/>
        <v>0</v>
      </c>
      <c r="AB5977">
        <f t="shared" si="1137"/>
        <v>0</v>
      </c>
      <c r="AC5977">
        <f t="shared" si="1143"/>
        <v>0</v>
      </c>
      <c r="AD5977" t="s">
        <v>9862</v>
      </c>
      <c r="AE5977">
        <f t="shared" si="1144"/>
        <v>0</v>
      </c>
      <c r="AF5977">
        <f t="shared" si="1145"/>
        <v>1</v>
      </c>
    </row>
    <row r="5978" spans="1:32" hidden="1" x14ac:dyDescent="0.25">
      <c r="A5978">
        <v>1982</v>
      </c>
      <c r="B5978">
        <v>4</v>
      </c>
      <c r="C5978">
        <v>110</v>
      </c>
      <c r="D5978" t="s">
        <v>27</v>
      </c>
      <c r="E5978" t="s">
        <v>1011</v>
      </c>
      <c r="F5978">
        <v>0</v>
      </c>
      <c r="G5978" t="s">
        <v>20</v>
      </c>
      <c r="H5978" t="s">
        <v>20</v>
      </c>
      <c r="I5978" t="s">
        <v>21</v>
      </c>
      <c r="J5978" t="s">
        <v>26</v>
      </c>
      <c r="K5978">
        <v>23</v>
      </c>
      <c r="L5978">
        <v>1984</v>
      </c>
      <c r="M5978">
        <f t="shared" si="1138"/>
        <v>3</v>
      </c>
      <c r="N5978">
        <v>0</v>
      </c>
      <c r="O5978">
        <v>0</v>
      </c>
      <c r="P5978">
        <v>0</v>
      </c>
      <c r="Q5978">
        <v>2</v>
      </c>
      <c r="R5978">
        <v>2</v>
      </c>
      <c r="S5978">
        <f t="shared" si="1147"/>
        <v>0</v>
      </c>
      <c r="T5978">
        <v>28</v>
      </c>
      <c r="U5978">
        <f t="shared" si="1146"/>
        <v>0</v>
      </c>
      <c r="V5978">
        <f t="shared" si="1136"/>
        <v>0</v>
      </c>
      <c r="W5978" s="1">
        <v>-0.77777777777777779</v>
      </c>
      <c r="X5978">
        <f t="shared" si="1139"/>
        <v>1</v>
      </c>
      <c r="Y5978">
        <f t="shared" si="1140"/>
        <v>0</v>
      </c>
      <c r="Z5978">
        <f t="shared" si="1141"/>
        <v>0</v>
      </c>
      <c r="AA5978">
        <f t="shared" si="1142"/>
        <v>0</v>
      </c>
      <c r="AB5978">
        <f t="shared" si="1137"/>
        <v>0</v>
      </c>
      <c r="AC5978">
        <f t="shared" si="1143"/>
        <v>0</v>
      </c>
      <c r="AD5978" t="s">
        <v>9862</v>
      </c>
      <c r="AE5978">
        <f t="shared" si="1144"/>
        <v>0</v>
      </c>
      <c r="AF5978">
        <f t="shared" si="1145"/>
        <v>1</v>
      </c>
    </row>
    <row r="5979" spans="1:32" hidden="1" x14ac:dyDescent="0.25">
      <c r="A5979">
        <v>1985</v>
      </c>
      <c r="B5979">
        <v>4</v>
      </c>
      <c r="C5979">
        <v>104</v>
      </c>
      <c r="D5979" t="s">
        <v>4779</v>
      </c>
      <c r="E5979" t="s">
        <v>2021</v>
      </c>
      <c r="F5979">
        <v>0</v>
      </c>
      <c r="G5979" t="s">
        <v>20</v>
      </c>
      <c r="H5979" t="s">
        <v>20</v>
      </c>
      <c r="I5979" t="s">
        <v>21</v>
      </c>
      <c r="J5979" t="s">
        <v>676</v>
      </c>
      <c r="K5979">
        <v>22</v>
      </c>
      <c r="L5979">
        <v>1995</v>
      </c>
      <c r="M5979">
        <f t="shared" si="1138"/>
        <v>11</v>
      </c>
      <c r="N5979">
        <v>0</v>
      </c>
      <c r="O5979">
        <v>4</v>
      </c>
      <c r="P5979">
        <v>0</v>
      </c>
      <c r="Q5979">
        <v>2</v>
      </c>
      <c r="R5979">
        <v>2</v>
      </c>
      <c r="S5979">
        <f t="shared" si="1147"/>
        <v>0</v>
      </c>
      <c r="T5979">
        <v>145</v>
      </c>
      <c r="U5979">
        <f t="shared" si="1146"/>
        <v>0</v>
      </c>
      <c r="V5979">
        <f t="shared" si="1136"/>
        <v>0</v>
      </c>
      <c r="W5979" s="1">
        <v>-0.77777777777777779</v>
      </c>
      <c r="X5979">
        <f t="shared" si="1139"/>
        <v>1</v>
      </c>
      <c r="Y5979">
        <f t="shared" si="1140"/>
        <v>0</v>
      </c>
      <c r="Z5979">
        <f t="shared" si="1141"/>
        <v>0</v>
      </c>
      <c r="AA5979">
        <f t="shared" si="1142"/>
        <v>0</v>
      </c>
      <c r="AB5979">
        <f t="shared" si="1137"/>
        <v>0</v>
      </c>
      <c r="AC5979">
        <f t="shared" si="1143"/>
        <v>0</v>
      </c>
      <c r="AD5979" t="s">
        <v>9863</v>
      </c>
      <c r="AE5979">
        <f t="shared" si="1144"/>
        <v>0</v>
      </c>
      <c r="AF5979">
        <f t="shared" si="1145"/>
        <v>1</v>
      </c>
    </row>
    <row r="5980" spans="1:32" hidden="1" x14ac:dyDescent="0.25">
      <c r="A5980">
        <v>1991</v>
      </c>
      <c r="B5980">
        <v>4</v>
      </c>
      <c r="C5980">
        <v>97</v>
      </c>
      <c r="D5980" t="s">
        <v>182</v>
      </c>
      <c r="E5980" t="s">
        <v>3993</v>
      </c>
      <c r="F5980">
        <v>0</v>
      </c>
      <c r="G5980" t="s">
        <v>20</v>
      </c>
      <c r="H5980" t="s">
        <v>20</v>
      </c>
      <c r="I5980" t="s">
        <v>21</v>
      </c>
      <c r="J5980" t="s">
        <v>273</v>
      </c>
      <c r="K5980">
        <v>22</v>
      </c>
      <c r="L5980">
        <v>1993</v>
      </c>
      <c r="M5980">
        <f t="shared" si="1138"/>
        <v>3</v>
      </c>
      <c r="N5980">
        <v>0</v>
      </c>
      <c r="O5980">
        <v>0</v>
      </c>
      <c r="P5980">
        <v>0</v>
      </c>
      <c r="Q5980">
        <v>2</v>
      </c>
      <c r="R5980">
        <v>2</v>
      </c>
      <c r="S5980">
        <f t="shared" si="1147"/>
        <v>0</v>
      </c>
      <c r="T5980">
        <v>12</v>
      </c>
      <c r="U5980">
        <f t="shared" si="1146"/>
        <v>0</v>
      </c>
      <c r="V5980">
        <f t="shared" ref="V5980:V6043" si="1148">IF(Q5980 =0,IF(Q5980 = "",,1),0)</f>
        <v>0</v>
      </c>
      <c r="W5980" s="1">
        <v>-0.77777777777777779</v>
      </c>
      <c r="X5980">
        <f t="shared" si="1139"/>
        <v>1</v>
      </c>
      <c r="Y5980">
        <f t="shared" si="1140"/>
        <v>0</v>
      </c>
      <c r="Z5980">
        <f t="shared" si="1141"/>
        <v>0</v>
      </c>
      <c r="AA5980">
        <f t="shared" si="1142"/>
        <v>0</v>
      </c>
      <c r="AB5980">
        <f t="shared" si="1137"/>
        <v>0</v>
      </c>
      <c r="AC5980">
        <f t="shared" si="1143"/>
        <v>0</v>
      </c>
      <c r="AD5980" t="s">
        <v>9864</v>
      </c>
      <c r="AE5980">
        <f t="shared" si="1144"/>
        <v>0</v>
      </c>
      <c r="AF5980">
        <f t="shared" si="1145"/>
        <v>1</v>
      </c>
    </row>
    <row r="5981" spans="1:32" hidden="1" x14ac:dyDescent="0.25">
      <c r="A5981">
        <v>1988</v>
      </c>
      <c r="B5981">
        <v>5</v>
      </c>
      <c r="C5981">
        <v>132</v>
      </c>
      <c r="D5981" t="s">
        <v>4779</v>
      </c>
      <c r="E5981" t="s">
        <v>3039</v>
      </c>
      <c r="F5981">
        <v>0</v>
      </c>
      <c r="G5981" t="s">
        <v>20</v>
      </c>
      <c r="H5981" t="s">
        <v>20</v>
      </c>
      <c r="I5981" t="s">
        <v>21</v>
      </c>
      <c r="J5981" t="s">
        <v>465</v>
      </c>
      <c r="K5981">
        <v>23</v>
      </c>
      <c r="L5981">
        <v>1989</v>
      </c>
      <c r="M5981">
        <f t="shared" si="1138"/>
        <v>2</v>
      </c>
      <c r="N5981">
        <v>0</v>
      </c>
      <c r="O5981">
        <v>0</v>
      </c>
      <c r="P5981">
        <v>1</v>
      </c>
      <c r="Q5981">
        <v>2</v>
      </c>
      <c r="R5981">
        <v>2</v>
      </c>
      <c r="S5981">
        <f t="shared" si="1147"/>
        <v>0</v>
      </c>
      <c r="T5981">
        <v>22</v>
      </c>
      <c r="U5981">
        <f t="shared" si="1146"/>
        <v>0</v>
      </c>
      <c r="V5981">
        <f t="shared" si="1148"/>
        <v>0</v>
      </c>
      <c r="W5981" s="1">
        <v>-0.77777777777777779</v>
      </c>
      <c r="X5981">
        <f t="shared" si="1139"/>
        <v>1</v>
      </c>
      <c r="Y5981">
        <f t="shared" si="1140"/>
        <v>0</v>
      </c>
      <c r="Z5981">
        <f t="shared" si="1141"/>
        <v>0</v>
      </c>
      <c r="AA5981">
        <f t="shared" si="1142"/>
        <v>0</v>
      </c>
      <c r="AB5981">
        <f t="shared" si="1137"/>
        <v>0</v>
      </c>
      <c r="AC5981">
        <f t="shared" si="1143"/>
        <v>0</v>
      </c>
      <c r="AD5981" t="s">
        <v>9863</v>
      </c>
      <c r="AE5981">
        <f t="shared" si="1144"/>
        <v>0</v>
      </c>
      <c r="AF5981">
        <f t="shared" si="1145"/>
        <v>0</v>
      </c>
    </row>
    <row r="5982" spans="1:32" hidden="1" x14ac:dyDescent="0.25">
      <c r="A5982">
        <v>1998</v>
      </c>
      <c r="B5982">
        <v>5</v>
      </c>
      <c r="C5982">
        <v>132</v>
      </c>
      <c r="D5982" t="s">
        <v>60</v>
      </c>
      <c r="E5982" t="s">
        <v>5838</v>
      </c>
      <c r="F5982">
        <v>0</v>
      </c>
      <c r="G5982" t="s">
        <v>20</v>
      </c>
      <c r="H5982" t="s">
        <v>20</v>
      </c>
      <c r="I5982" t="s">
        <v>21</v>
      </c>
      <c r="J5982" t="s">
        <v>4019</v>
      </c>
      <c r="K5982">
        <v>23</v>
      </c>
      <c r="L5982">
        <v>1999</v>
      </c>
      <c r="M5982">
        <f t="shared" si="1138"/>
        <v>2</v>
      </c>
      <c r="N5982">
        <v>0</v>
      </c>
      <c r="O5982">
        <v>0</v>
      </c>
      <c r="P5982">
        <v>0</v>
      </c>
      <c r="Q5982">
        <v>2</v>
      </c>
      <c r="R5982">
        <v>2</v>
      </c>
      <c r="S5982">
        <f t="shared" si="1147"/>
        <v>0</v>
      </c>
      <c r="T5982">
        <v>13</v>
      </c>
      <c r="U5982">
        <f t="shared" si="1146"/>
        <v>0</v>
      </c>
      <c r="V5982">
        <f t="shared" si="1148"/>
        <v>0</v>
      </c>
      <c r="W5982" s="1">
        <v>-0.77777777777777779</v>
      </c>
      <c r="X5982">
        <f t="shared" si="1139"/>
        <v>1</v>
      </c>
      <c r="Y5982">
        <f t="shared" si="1140"/>
        <v>0</v>
      </c>
      <c r="Z5982">
        <f t="shared" si="1141"/>
        <v>0</v>
      </c>
      <c r="AA5982">
        <f t="shared" si="1142"/>
        <v>0</v>
      </c>
      <c r="AB5982">
        <f t="shared" si="1137"/>
        <v>0</v>
      </c>
      <c r="AC5982">
        <f t="shared" si="1143"/>
        <v>0</v>
      </c>
      <c r="AD5982" t="s">
        <v>9865</v>
      </c>
      <c r="AE5982">
        <f t="shared" si="1144"/>
        <v>0</v>
      </c>
      <c r="AF5982">
        <f t="shared" si="1145"/>
        <v>0</v>
      </c>
    </row>
    <row r="5983" spans="1:32" hidden="1" x14ac:dyDescent="0.25">
      <c r="A5983">
        <v>1999</v>
      </c>
      <c r="B5983">
        <v>5</v>
      </c>
      <c r="C5983">
        <v>159</v>
      </c>
      <c r="D5983" t="s">
        <v>32</v>
      </c>
      <c r="E5983" t="s">
        <v>6100</v>
      </c>
      <c r="F5983">
        <v>0</v>
      </c>
      <c r="G5983" t="s">
        <v>20</v>
      </c>
      <c r="H5983" t="s">
        <v>20</v>
      </c>
      <c r="I5983" t="s">
        <v>21</v>
      </c>
      <c r="J5983" t="s">
        <v>22</v>
      </c>
      <c r="K5983">
        <v>22</v>
      </c>
      <c r="L5983">
        <v>2000</v>
      </c>
      <c r="M5983">
        <f t="shared" si="1138"/>
        <v>2</v>
      </c>
      <c r="N5983">
        <v>0</v>
      </c>
      <c r="O5983">
        <v>0</v>
      </c>
      <c r="P5983">
        <v>0</v>
      </c>
      <c r="Q5983">
        <v>2</v>
      </c>
      <c r="R5983">
        <v>2</v>
      </c>
      <c r="S5983">
        <f t="shared" si="1147"/>
        <v>0</v>
      </c>
      <c r="T5983">
        <v>19</v>
      </c>
      <c r="U5983">
        <f t="shared" si="1146"/>
        <v>0</v>
      </c>
      <c r="V5983">
        <f t="shared" si="1148"/>
        <v>0</v>
      </c>
      <c r="W5983" s="1">
        <v>-0.77777777777777779</v>
      </c>
      <c r="X5983">
        <f t="shared" si="1139"/>
        <v>1</v>
      </c>
      <c r="Y5983">
        <f t="shared" si="1140"/>
        <v>0</v>
      </c>
      <c r="Z5983">
        <f t="shared" si="1141"/>
        <v>0</v>
      </c>
      <c r="AA5983">
        <f t="shared" si="1142"/>
        <v>0</v>
      </c>
      <c r="AB5983">
        <f t="shared" si="1137"/>
        <v>0</v>
      </c>
      <c r="AC5983">
        <f t="shared" si="1143"/>
        <v>0</v>
      </c>
      <c r="AD5983" t="s">
        <v>9865</v>
      </c>
      <c r="AE5983">
        <f t="shared" si="1144"/>
        <v>0</v>
      </c>
      <c r="AF5983">
        <f t="shared" si="1145"/>
        <v>0</v>
      </c>
    </row>
    <row r="5984" spans="1:32" hidden="1" x14ac:dyDescent="0.25">
      <c r="A5984">
        <v>1984</v>
      </c>
      <c r="B5984">
        <v>6</v>
      </c>
      <c r="C5984">
        <v>147</v>
      </c>
      <c r="D5984" t="s">
        <v>1588</v>
      </c>
      <c r="E5984" t="s">
        <v>1734</v>
      </c>
      <c r="F5984">
        <v>0</v>
      </c>
      <c r="G5984" t="s">
        <v>20</v>
      </c>
      <c r="H5984" t="s">
        <v>20</v>
      </c>
      <c r="I5984" t="s">
        <v>21</v>
      </c>
      <c r="J5984" t="s">
        <v>409</v>
      </c>
      <c r="K5984">
        <v>22</v>
      </c>
      <c r="L5984">
        <v>1987</v>
      </c>
      <c r="M5984">
        <f t="shared" si="1138"/>
        <v>4</v>
      </c>
      <c r="N5984">
        <v>0</v>
      </c>
      <c r="O5984">
        <v>0</v>
      </c>
      <c r="P5984">
        <v>0</v>
      </c>
      <c r="Q5984">
        <v>2</v>
      </c>
      <c r="S5984">
        <f t="shared" si="1147"/>
        <v>2</v>
      </c>
      <c r="T5984">
        <v>3</v>
      </c>
      <c r="U5984">
        <f t="shared" si="1146"/>
        <v>0</v>
      </c>
      <c r="V5984">
        <f t="shared" si="1148"/>
        <v>0</v>
      </c>
      <c r="W5984" s="1">
        <v>-0.77777777777777779</v>
      </c>
      <c r="X5984">
        <f t="shared" si="1139"/>
        <v>1</v>
      </c>
      <c r="Y5984">
        <f t="shared" si="1140"/>
        <v>0</v>
      </c>
      <c r="Z5984">
        <f t="shared" si="1141"/>
        <v>0</v>
      </c>
      <c r="AA5984">
        <f t="shared" si="1142"/>
        <v>0</v>
      </c>
      <c r="AB5984">
        <f t="shared" si="1137"/>
        <v>0</v>
      </c>
      <c r="AC5984">
        <f t="shared" si="1143"/>
        <v>0</v>
      </c>
      <c r="AD5984" t="s">
        <v>9862</v>
      </c>
      <c r="AE5984">
        <f t="shared" si="1144"/>
        <v>0</v>
      </c>
      <c r="AF5984">
        <f t="shared" si="1145"/>
        <v>0</v>
      </c>
    </row>
    <row r="5985" spans="1:32" hidden="1" x14ac:dyDescent="0.25">
      <c r="A5985">
        <v>1988</v>
      </c>
      <c r="B5985">
        <v>6</v>
      </c>
      <c r="C5985">
        <v>147</v>
      </c>
      <c r="D5985" t="s">
        <v>41</v>
      </c>
      <c r="E5985" t="s">
        <v>3054</v>
      </c>
      <c r="F5985">
        <v>0</v>
      </c>
      <c r="G5985" t="s">
        <v>20</v>
      </c>
      <c r="H5985" t="s">
        <v>20</v>
      </c>
      <c r="I5985" t="s">
        <v>21</v>
      </c>
      <c r="J5985" t="s">
        <v>47</v>
      </c>
      <c r="K5985">
        <v>22</v>
      </c>
      <c r="L5985">
        <v>1989</v>
      </c>
      <c r="M5985">
        <f t="shared" si="1138"/>
        <v>2</v>
      </c>
      <c r="N5985">
        <v>0</v>
      </c>
      <c r="O5985">
        <v>0</v>
      </c>
      <c r="P5985">
        <v>0</v>
      </c>
      <c r="Q5985">
        <v>2</v>
      </c>
      <c r="S5985">
        <f t="shared" si="1147"/>
        <v>2</v>
      </c>
      <c r="T5985">
        <v>16</v>
      </c>
      <c r="U5985">
        <f t="shared" si="1146"/>
        <v>0</v>
      </c>
      <c r="V5985">
        <f t="shared" si="1148"/>
        <v>0</v>
      </c>
      <c r="W5985" s="1">
        <v>-0.77777777777777779</v>
      </c>
      <c r="X5985">
        <f t="shared" si="1139"/>
        <v>1</v>
      </c>
      <c r="Y5985">
        <f t="shared" si="1140"/>
        <v>0</v>
      </c>
      <c r="Z5985">
        <f t="shared" si="1141"/>
        <v>0</v>
      </c>
      <c r="AA5985">
        <f t="shared" si="1142"/>
        <v>0</v>
      </c>
      <c r="AB5985">
        <f t="shared" si="1137"/>
        <v>0</v>
      </c>
      <c r="AC5985">
        <f t="shared" si="1143"/>
        <v>0</v>
      </c>
      <c r="AD5985" t="s">
        <v>9863</v>
      </c>
      <c r="AE5985">
        <f t="shared" si="1144"/>
        <v>0</v>
      </c>
      <c r="AF5985">
        <f t="shared" si="1145"/>
        <v>0</v>
      </c>
    </row>
    <row r="5986" spans="1:32" hidden="1" x14ac:dyDescent="0.25">
      <c r="A5986">
        <v>1996</v>
      </c>
      <c r="B5986">
        <v>6</v>
      </c>
      <c r="C5986">
        <v>195</v>
      </c>
      <c r="D5986" t="s">
        <v>65</v>
      </c>
      <c r="E5986" t="s">
        <v>5415</v>
      </c>
      <c r="F5986">
        <v>0</v>
      </c>
      <c r="G5986" t="s">
        <v>20</v>
      </c>
      <c r="H5986" t="s">
        <v>20</v>
      </c>
      <c r="I5986" t="s">
        <v>21</v>
      </c>
      <c r="J5986" t="s">
        <v>434</v>
      </c>
      <c r="K5986">
        <v>24</v>
      </c>
      <c r="L5986">
        <v>1997</v>
      </c>
      <c r="M5986">
        <f t="shared" si="1138"/>
        <v>2</v>
      </c>
      <c r="N5986">
        <v>0</v>
      </c>
      <c r="O5986">
        <v>0</v>
      </c>
      <c r="P5986">
        <v>0</v>
      </c>
      <c r="Q5986">
        <v>2</v>
      </c>
      <c r="R5986">
        <v>2</v>
      </c>
      <c r="S5986">
        <f t="shared" si="1147"/>
        <v>0</v>
      </c>
      <c r="T5986">
        <v>32</v>
      </c>
      <c r="U5986">
        <f t="shared" si="1146"/>
        <v>0</v>
      </c>
      <c r="V5986">
        <f t="shared" si="1148"/>
        <v>0</v>
      </c>
      <c r="W5986" s="1">
        <v>-0.77777777777777779</v>
      </c>
      <c r="X5986">
        <f t="shared" si="1139"/>
        <v>1</v>
      </c>
      <c r="Y5986">
        <f t="shared" si="1140"/>
        <v>0</v>
      </c>
      <c r="Z5986">
        <f t="shared" si="1141"/>
        <v>0</v>
      </c>
      <c r="AA5986">
        <f t="shared" si="1142"/>
        <v>0</v>
      </c>
      <c r="AB5986">
        <f t="shared" si="1137"/>
        <v>0</v>
      </c>
      <c r="AC5986">
        <f t="shared" si="1143"/>
        <v>0</v>
      </c>
      <c r="AD5986" t="s">
        <v>9865</v>
      </c>
      <c r="AE5986">
        <f t="shared" si="1144"/>
        <v>0</v>
      </c>
      <c r="AF5986">
        <f t="shared" si="1145"/>
        <v>0</v>
      </c>
    </row>
    <row r="5987" spans="1:32" hidden="1" x14ac:dyDescent="0.25">
      <c r="A5987">
        <v>2001</v>
      </c>
      <c r="B5987">
        <v>6</v>
      </c>
      <c r="C5987">
        <v>175</v>
      </c>
      <c r="D5987" t="s">
        <v>4989</v>
      </c>
      <c r="E5987" t="s">
        <v>6600</v>
      </c>
      <c r="F5987">
        <v>0</v>
      </c>
      <c r="G5987" t="s">
        <v>20</v>
      </c>
      <c r="H5987" t="s">
        <v>20</v>
      </c>
      <c r="I5987" t="s">
        <v>21</v>
      </c>
      <c r="J5987" t="s">
        <v>78</v>
      </c>
      <c r="K5987">
        <v>23</v>
      </c>
      <c r="L5987">
        <v>2006</v>
      </c>
      <c r="M5987">
        <f t="shared" si="1138"/>
        <v>6</v>
      </c>
      <c r="N5987">
        <v>0</v>
      </c>
      <c r="O5987">
        <v>0</v>
      </c>
      <c r="P5987">
        <v>0</v>
      </c>
      <c r="Q5987">
        <v>2</v>
      </c>
      <c r="R5987">
        <v>2</v>
      </c>
      <c r="S5987">
        <f t="shared" si="1147"/>
        <v>0</v>
      </c>
      <c r="T5987">
        <v>43</v>
      </c>
      <c r="U5987">
        <f t="shared" si="1146"/>
        <v>0</v>
      </c>
      <c r="V5987">
        <f t="shared" si="1148"/>
        <v>0</v>
      </c>
      <c r="W5987" s="1">
        <v>-0.77777777777777779</v>
      </c>
      <c r="X5987">
        <f t="shared" si="1139"/>
        <v>1</v>
      </c>
      <c r="Y5987">
        <f t="shared" si="1140"/>
        <v>0</v>
      </c>
      <c r="Z5987">
        <f t="shared" si="1141"/>
        <v>0</v>
      </c>
      <c r="AA5987">
        <f t="shared" si="1142"/>
        <v>0</v>
      </c>
      <c r="AB5987">
        <f t="shared" si="1137"/>
        <v>0</v>
      </c>
      <c r="AC5987">
        <f t="shared" si="1143"/>
        <v>0</v>
      </c>
      <c r="AD5987" t="s">
        <v>9866</v>
      </c>
      <c r="AE5987">
        <f t="shared" si="1144"/>
        <v>0</v>
      </c>
      <c r="AF5987">
        <f t="shared" si="1145"/>
        <v>0</v>
      </c>
    </row>
    <row r="5988" spans="1:32" hidden="1" x14ac:dyDescent="0.25">
      <c r="A5988">
        <v>2003</v>
      </c>
      <c r="B5988">
        <v>6</v>
      </c>
      <c r="C5988">
        <v>206</v>
      </c>
      <c r="D5988" t="s">
        <v>79</v>
      </c>
      <c r="E5988" t="s">
        <v>7117</v>
      </c>
      <c r="F5988">
        <v>0</v>
      </c>
      <c r="G5988" t="s">
        <v>20</v>
      </c>
      <c r="H5988" t="s">
        <v>20</v>
      </c>
      <c r="I5988" t="s">
        <v>21</v>
      </c>
      <c r="J5988" t="s">
        <v>564</v>
      </c>
      <c r="K5988">
        <v>23</v>
      </c>
      <c r="L5988">
        <v>2004</v>
      </c>
      <c r="M5988">
        <f t="shared" si="1138"/>
        <v>2</v>
      </c>
      <c r="N5988">
        <v>0</v>
      </c>
      <c r="O5988">
        <v>0</v>
      </c>
      <c r="P5988">
        <v>0</v>
      </c>
      <c r="Q5988">
        <v>2</v>
      </c>
      <c r="R5988">
        <v>2</v>
      </c>
      <c r="S5988">
        <f t="shared" si="1147"/>
        <v>0</v>
      </c>
      <c r="T5988">
        <v>16</v>
      </c>
      <c r="U5988">
        <f t="shared" si="1146"/>
        <v>0</v>
      </c>
      <c r="V5988">
        <f t="shared" si="1148"/>
        <v>0</v>
      </c>
      <c r="W5988" s="1">
        <v>-0.77777777777777779</v>
      </c>
      <c r="X5988">
        <f t="shared" si="1139"/>
        <v>1</v>
      </c>
      <c r="Y5988">
        <f t="shared" si="1140"/>
        <v>0</v>
      </c>
      <c r="Z5988">
        <f t="shared" si="1141"/>
        <v>0</v>
      </c>
      <c r="AA5988">
        <f t="shared" si="1142"/>
        <v>0</v>
      </c>
      <c r="AB5988">
        <f t="shared" si="1137"/>
        <v>0</v>
      </c>
      <c r="AC5988">
        <f t="shared" si="1143"/>
        <v>0</v>
      </c>
      <c r="AD5988" t="s">
        <v>9866</v>
      </c>
      <c r="AE5988">
        <f t="shared" si="1144"/>
        <v>0</v>
      </c>
      <c r="AF5988">
        <f t="shared" si="1145"/>
        <v>0</v>
      </c>
    </row>
    <row r="5989" spans="1:32" hidden="1" x14ac:dyDescent="0.25">
      <c r="A5989">
        <v>2009</v>
      </c>
      <c r="B5989">
        <v>6</v>
      </c>
      <c r="C5989">
        <v>192</v>
      </c>
      <c r="D5989" t="s">
        <v>17</v>
      </c>
      <c r="E5989" t="s">
        <v>8578</v>
      </c>
      <c r="F5989">
        <v>0</v>
      </c>
      <c r="G5989" t="s">
        <v>20</v>
      </c>
      <c r="H5989" t="s">
        <v>20</v>
      </c>
      <c r="I5989" t="s">
        <v>21</v>
      </c>
      <c r="J5989" t="s">
        <v>310</v>
      </c>
      <c r="K5989">
        <v>23</v>
      </c>
      <c r="L5989">
        <v>2011</v>
      </c>
      <c r="M5989">
        <f t="shared" si="1138"/>
        <v>3</v>
      </c>
      <c r="N5989">
        <v>0</v>
      </c>
      <c r="O5989">
        <v>0</v>
      </c>
      <c r="P5989">
        <v>0</v>
      </c>
      <c r="Q5989">
        <v>2</v>
      </c>
      <c r="R5989">
        <v>2</v>
      </c>
      <c r="S5989">
        <f t="shared" si="1147"/>
        <v>0</v>
      </c>
      <c r="T5989">
        <v>22</v>
      </c>
      <c r="U5989">
        <f t="shared" si="1146"/>
        <v>0</v>
      </c>
      <c r="V5989">
        <f t="shared" si="1148"/>
        <v>0</v>
      </c>
      <c r="W5989" s="1">
        <v>-0.77777777777777779</v>
      </c>
      <c r="X5989">
        <f t="shared" si="1139"/>
        <v>1</v>
      </c>
      <c r="Y5989">
        <f t="shared" si="1140"/>
        <v>0</v>
      </c>
      <c r="Z5989">
        <f t="shared" si="1141"/>
        <v>0</v>
      </c>
      <c r="AA5989">
        <f t="shared" si="1142"/>
        <v>0</v>
      </c>
      <c r="AB5989">
        <f t="shared" si="1137"/>
        <v>0</v>
      </c>
      <c r="AC5989">
        <f t="shared" si="1143"/>
        <v>0</v>
      </c>
      <c r="AD5989" s="2" t="s">
        <v>9867</v>
      </c>
      <c r="AE5989">
        <f t="shared" si="1144"/>
        <v>0</v>
      </c>
      <c r="AF5989">
        <f t="shared" si="1145"/>
        <v>0</v>
      </c>
    </row>
    <row r="5990" spans="1:32" hidden="1" x14ac:dyDescent="0.25">
      <c r="A5990">
        <v>2013</v>
      </c>
      <c r="B5990">
        <v>6</v>
      </c>
      <c r="C5990">
        <v>189</v>
      </c>
      <c r="D5990" t="s">
        <v>88</v>
      </c>
      <c r="E5990" t="s">
        <v>9543</v>
      </c>
      <c r="F5990">
        <v>0</v>
      </c>
      <c r="G5990" t="s">
        <v>20</v>
      </c>
      <c r="H5990" t="s">
        <v>20</v>
      </c>
      <c r="I5990" t="s">
        <v>21</v>
      </c>
      <c r="J5990" t="s">
        <v>523</v>
      </c>
      <c r="K5990">
        <v>22</v>
      </c>
      <c r="L5990">
        <v>2016</v>
      </c>
      <c r="M5990">
        <f t="shared" si="1138"/>
        <v>4</v>
      </c>
      <c r="N5990">
        <v>0</v>
      </c>
      <c r="O5990">
        <v>0</v>
      </c>
      <c r="P5990">
        <v>0</v>
      </c>
      <c r="Q5990">
        <v>2</v>
      </c>
      <c r="R5990">
        <v>2</v>
      </c>
      <c r="S5990">
        <f t="shared" si="1147"/>
        <v>0</v>
      </c>
      <c r="T5990">
        <v>23</v>
      </c>
      <c r="U5990">
        <f t="shared" si="1146"/>
        <v>0</v>
      </c>
      <c r="V5990">
        <f t="shared" si="1148"/>
        <v>0</v>
      </c>
      <c r="W5990" s="1">
        <v>-0.77777777777777779</v>
      </c>
      <c r="X5990">
        <f t="shared" si="1139"/>
        <v>1</v>
      </c>
      <c r="Y5990">
        <f t="shared" si="1140"/>
        <v>0</v>
      </c>
      <c r="Z5990">
        <f t="shared" si="1141"/>
        <v>0</v>
      </c>
      <c r="AA5990">
        <f t="shared" si="1142"/>
        <v>0</v>
      </c>
      <c r="AB5990">
        <f t="shared" si="1137"/>
        <v>0</v>
      </c>
      <c r="AC5990">
        <f t="shared" si="1143"/>
        <v>0</v>
      </c>
      <c r="AD5990" s="2" t="s">
        <v>9868</v>
      </c>
      <c r="AE5990">
        <f t="shared" si="1144"/>
        <v>0</v>
      </c>
      <c r="AF5990">
        <f t="shared" si="1145"/>
        <v>0</v>
      </c>
    </row>
    <row r="5991" spans="1:32" hidden="1" x14ac:dyDescent="0.25">
      <c r="A5991">
        <v>1983</v>
      </c>
      <c r="B5991">
        <v>7</v>
      </c>
      <c r="C5991">
        <v>173</v>
      </c>
      <c r="D5991" t="s">
        <v>57</v>
      </c>
      <c r="E5991" t="s">
        <v>1415</v>
      </c>
      <c r="F5991">
        <v>0</v>
      </c>
      <c r="G5991" t="s">
        <v>20</v>
      </c>
      <c r="H5991" t="s">
        <v>20</v>
      </c>
      <c r="I5991" t="s">
        <v>21</v>
      </c>
      <c r="J5991" t="s">
        <v>150</v>
      </c>
      <c r="K5991">
        <v>23</v>
      </c>
      <c r="L5991">
        <v>1983</v>
      </c>
      <c r="M5991">
        <f t="shared" si="1138"/>
        <v>1</v>
      </c>
      <c r="N5991">
        <v>0</v>
      </c>
      <c r="O5991">
        <v>0</v>
      </c>
      <c r="P5991">
        <v>0</v>
      </c>
      <c r="Q5991">
        <v>2</v>
      </c>
      <c r="R5991">
        <v>2</v>
      </c>
      <c r="S5991">
        <f t="shared" si="1147"/>
        <v>0</v>
      </c>
      <c r="T5991">
        <v>14</v>
      </c>
      <c r="U5991">
        <f t="shared" si="1146"/>
        <v>0</v>
      </c>
      <c r="V5991">
        <f t="shared" si="1148"/>
        <v>0</v>
      </c>
      <c r="W5991" s="1">
        <v>-0.77777777777777779</v>
      </c>
      <c r="X5991">
        <f t="shared" si="1139"/>
        <v>1</v>
      </c>
      <c r="Y5991">
        <f t="shared" si="1140"/>
        <v>0</v>
      </c>
      <c r="Z5991">
        <f t="shared" si="1141"/>
        <v>0</v>
      </c>
      <c r="AA5991">
        <f t="shared" si="1142"/>
        <v>0</v>
      </c>
      <c r="AB5991">
        <f t="shared" si="1137"/>
        <v>0</v>
      </c>
      <c r="AC5991">
        <f t="shared" si="1143"/>
        <v>0</v>
      </c>
      <c r="AD5991" t="s">
        <v>9862</v>
      </c>
      <c r="AE5991">
        <f t="shared" si="1144"/>
        <v>0</v>
      </c>
      <c r="AF5991">
        <f t="shared" si="1145"/>
        <v>0</v>
      </c>
    </row>
    <row r="5992" spans="1:32" hidden="1" x14ac:dyDescent="0.25">
      <c r="A5992">
        <v>1986</v>
      </c>
      <c r="B5992">
        <v>7</v>
      </c>
      <c r="C5992">
        <v>184</v>
      </c>
      <c r="D5992" t="s">
        <v>48</v>
      </c>
      <c r="E5992" t="s">
        <v>2433</v>
      </c>
      <c r="F5992">
        <v>0</v>
      </c>
      <c r="G5992" t="s">
        <v>20</v>
      </c>
      <c r="H5992" t="s">
        <v>20</v>
      </c>
      <c r="I5992" t="s">
        <v>21</v>
      </c>
      <c r="J5992" t="s">
        <v>564</v>
      </c>
      <c r="K5992">
        <v>22</v>
      </c>
      <c r="L5992">
        <v>1987</v>
      </c>
      <c r="M5992">
        <f t="shared" si="1138"/>
        <v>2</v>
      </c>
      <c r="N5992">
        <v>0</v>
      </c>
      <c r="O5992">
        <v>0</v>
      </c>
      <c r="P5992">
        <v>0</v>
      </c>
      <c r="Q5992">
        <v>2</v>
      </c>
      <c r="S5992">
        <f t="shared" si="1147"/>
        <v>2</v>
      </c>
      <c r="T5992">
        <v>9</v>
      </c>
      <c r="U5992">
        <f t="shared" si="1146"/>
        <v>0</v>
      </c>
      <c r="V5992">
        <f t="shared" si="1148"/>
        <v>0</v>
      </c>
      <c r="W5992" s="1">
        <v>-0.77777777777777779</v>
      </c>
      <c r="X5992">
        <f t="shared" si="1139"/>
        <v>1</v>
      </c>
      <c r="Y5992">
        <f t="shared" si="1140"/>
        <v>0</v>
      </c>
      <c r="Z5992">
        <f t="shared" si="1141"/>
        <v>0</v>
      </c>
      <c r="AA5992">
        <f t="shared" si="1142"/>
        <v>0</v>
      </c>
      <c r="AB5992">
        <f t="shared" si="1137"/>
        <v>0</v>
      </c>
      <c r="AC5992">
        <f t="shared" si="1143"/>
        <v>0</v>
      </c>
      <c r="AD5992" t="s">
        <v>9863</v>
      </c>
      <c r="AE5992">
        <f t="shared" si="1144"/>
        <v>0</v>
      </c>
      <c r="AF5992">
        <f t="shared" si="1145"/>
        <v>0</v>
      </c>
    </row>
    <row r="5993" spans="1:32" hidden="1" x14ac:dyDescent="0.25">
      <c r="A5993">
        <v>1988</v>
      </c>
      <c r="B5993">
        <v>7</v>
      </c>
      <c r="C5993">
        <v>167</v>
      </c>
      <c r="D5993" t="s">
        <v>88</v>
      </c>
      <c r="E5993" t="s">
        <v>3074</v>
      </c>
      <c r="F5993">
        <v>0</v>
      </c>
      <c r="G5993" t="s">
        <v>20</v>
      </c>
      <c r="H5993" t="s">
        <v>20</v>
      </c>
      <c r="I5993" t="s">
        <v>21</v>
      </c>
      <c r="J5993" t="s">
        <v>87</v>
      </c>
      <c r="K5993">
        <v>23</v>
      </c>
      <c r="L5993">
        <v>1989</v>
      </c>
      <c r="M5993">
        <f t="shared" si="1138"/>
        <v>2</v>
      </c>
      <c r="N5993">
        <v>0</v>
      </c>
      <c r="O5993">
        <v>0</v>
      </c>
      <c r="P5993">
        <v>0</v>
      </c>
      <c r="Q5993">
        <v>2</v>
      </c>
      <c r="R5993">
        <v>2</v>
      </c>
      <c r="S5993">
        <f t="shared" si="1147"/>
        <v>0</v>
      </c>
      <c r="T5993">
        <v>15</v>
      </c>
      <c r="U5993">
        <f t="shared" si="1146"/>
        <v>0</v>
      </c>
      <c r="V5993">
        <f t="shared" si="1148"/>
        <v>0</v>
      </c>
      <c r="W5993" s="1">
        <v>-0.77777777777777779</v>
      </c>
      <c r="X5993">
        <f t="shared" si="1139"/>
        <v>1</v>
      </c>
      <c r="Y5993">
        <f t="shared" si="1140"/>
        <v>0</v>
      </c>
      <c r="Z5993">
        <f t="shared" si="1141"/>
        <v>0</v>
      </c>
      <c r="AA5993">
        <f t="shared" si="1142"/>
        <v>0</v>
      </c>
      <c r="AB5993">
        <f t="shared" si="1137"/>
        <v>0</v>
      </c>
      <c r="AC5993">
        <f t="shared" si="1143"/>
        <v>0</v>
      </c>
      <c r="AD5993" t="s">
        <v>9863</v>
      </c>
      <c r="AE5993">
        <f t="shared" si="1144"/>
        <v>0</v>
      </c>
      <c r="AF5993">
        <f t="shared" si="1145"/>
        <v>0</v>
      </c>
    </row>
    <row r="5994" spans="1:32" hidden="1" x14ac:dyDescent="0.25">
      <c r="A5994">
        <v>1991</v>
      </c>
      <c r="B5994">
        <v>7</v>
      </c>
      <c r="C5994">
        <v>171</v>
      </c>
      <c r="D5994" t="s">
        <v>4779</v>
      </c>
      <c r="E5994" t="s">
        <v>4063</v>
      </c>
      <c r="F5994">
        <v>0</v>
      </c>
      <c r="G5994" t="s">
        <v>20</v>
      </c>
      <c r="H5994" t="s">
        <v>20</v>
      </c>
      <c r="I5994" t="s">
        <v>21</v>
      </c>
      <c r="J5994" t="s">
        <v>420</v>
      </c>
      <c r="K5994">
        <v>22</v>
      </c>
      <c r="L5994">
        <v>1992</v>
      </c>
      <c r="M5994">
        <f t="shared" si="1138"/>
        <v>2</v>
      </c>
      <c r="N5994">
        <v>0</v>
      </c>
      <c r="O5994">
        <v>0</v>
      </c>
      <c r="P5994">
        <v>0</v>
      </c>
      <c r="Q5994">
        <v>2</v>
      </c>
      <c r="R5994">
        <v>2</v>
      </c>
      <c r="S5994">
        <f t="shared" si="1147"/>
        <v>0</v>
      </c>
      <c r="T5994">
        <v>7</v>
      </c>
      <c r="U5994">
        <f t="shared" si="1146"/>
        <v>0</v>
      </c>
      <c r="V5994">
        <f t="shared" si="1148"/>
        <v>0</v>
      </c>
      <c r="W5994" s="1">
        <v>-0.77777777777777779</v>
      </c>
      <c r="X5994">
        <f t="shared" si="1139"/>
        <v>1</v>
      </c>
      <c r="Y5994">
        <f t="shared" si="1140"/>
        <v>0</v>
      </c>
      <c r="Z5994">
        <f t="shared" si="1141"/>
        <v>0</v>
      </c>
      <c r="AA5994">
        <f t="shared" si="1142"/>
        <v>0</v>
      </c>
      <c r="AB5994">
        <f t="shared" si="1137"/>
        <v>0</v>
      </c>
      <c r="AC5994">
        <f t="shared" si="1143"/>
        <v>0</v>
      </c>
      <c r="AD5994" t="s">
        <v>9864</v>
      </c>
      <c r="AE5994">
        <f t="shared" si="1144"/>
        <v>0</v>
      </c>
      <c r="AF5994">
        <f t="shared" si="1145"/>
        <v>0</v>
      </c>
    </row>
    <row r="5995" spans="1:32" hidden="1" x14ac:dyDescent="0.25">
      <c r="A5995">
        <v>2000</v>
      </c>
      <c r="B5995">
        <v>7</v>
      </c>
      <c r="C5995">
        <v>213</v>
      </c>
      <c r="D5995" t="s">
        <v>5488</v>
      </c>
      <c r="E5995" t="s">
        <v>1490</v>
      </c>
      <c r="F5995">
        <v>0</v>
      </c>
      <c r="G5995" t="s">
        <v>20</v>
      </c>
      <c r="H5995" t="s">
        <v>20</v>
      </c>
      <c r="I5995" t="s">
        <v>21</v>
      </c>
      <c r="J5995" t="s">
        <v>212</v>
      </c>
      <c r="K5995">
        <v>24</v>
      </c>
      <c r="L5995">
        <v>2002</v>
      </c>
      <c r="M5995">
        <f t="shared" si="1138"/>
        <v>3</v>
      </c>
      <c r="N5995">
        <v>0</v>
      </c>
      <c r="O5995">
        <v>0</v>
      </c>
      <c r="P5995">
        <v>0</v>
      </c>
      <c r="Q5995">
        <v>2</v>
      </c>
      <c r="R5995">
        <v>2</v>
      </c>
      <c r="S5995">
        <f t="shared" si="1147"/>
        <v>0</v>
      </c>
      <c r="T5995">
        <v>32</v>
      </c>
      <c r="U5995">
        <f t="shared" si="1146"/>
        <v>0</v>
      </c>
      <c r="V5995">
        <f t="shared" si="1148"/>
        <v>0</v>
      </c>
      <c r="W5995" s="1">
        <v>-0.77777777777777779</v>
      </c>
      <c r="X5995">
        <f t="shared" si="1139"/>
        <v>1</v>
      </c>
      <c r="Y5995">
        <f t="shared" si="1140"/>
        <v>0</v>
      </c>
      <c r="Z5995">
        <f t="shared" si="1141"/>
        <v>0</v>
      </c>
      <c r="AA5995">
        <f t="shared" si="1142"/>
        <v>0</v>
      </c>
      <c r="AB5995">
        <f t="shared" ref="AB5995:AB6058" si="1149">IF(AND(W5995&gt;1.49,W5995&lt;2.49),1,0)</f>
        <v>0</v>
      </c>
      <c r="AC5995">
        <f t="shared" si="1143"/>
        <v>0</v>
      </c>
      <c r="AD5995" t="s">
        <v>9866</v>
      </c>
      <c r="AE5995">
        <f t="shared" si="1144"/>
        <v>0</v>
      </c>
      <c r="AF5995">
        <f t="shared" si="1145"/>
        <v>0</v>
      </c>
    </row>
    <row r="5996" spans="1:32" hidden="1" x14ac:dyDescent="0.25">
      <c r="A5996">
        <v>2000</v>
      </c>
      <c r="B5996">
        <v>7</v>
      </c>
      <c r="C5996">
        <v>252</v>
      </c>
      <c r="D5996" t="s">
        <v>32</v>
      </c>
      <c r="E5996" t="s">
        <v>6429</v>
      </c>
      <c r="F5996">
        <v>0</v>
      </c>
      <c r="G5996" t="s">
        <v>20</v>
      </c>
      <c r="H5996" t="s">
        <v>20</v>
      </c>
      <c r="I5996" t="s">
        <v>21</v>
      </c>
      <c r="J5996" t="s">
        <v>106</v>
      </c>
      <c r="K5996">
        <v>23</v>
      </c>
      <c r="L5996">
        <v>2002</v>
      </c>
      <c r="M5996">
        <f t="shared" si="1138"/>
        <v>3</v>
      </c>
      <c r="N5996">
        <v>0</v>
      </c>
      <c r="O5996">
        <v>0</v>
      </c>
      <c r="P5996">
        <v>0</v>
      </c>
      <c r="Q5996">
        <v>2</v>
      </c>
      <c r="R5996">
        <v>2</v>
      </c>
      <c r="S5996">
        <f t="shared" si="1147"/>
        <v>0</v>
      </c>
      <c r="T5996">
        <v>14</v>
      </c>
      <c r="U5996">
        <f t="shared" si="1146"/>
        <v>0</v>
      </c>
      <c r="V5996">
        <f t="shared" si="1148"/>
        <v>0</v>
      </c>
      <c r="W5996" s="1">
        <v>-0.77777777777777779</v>
      </c>
      <c r="X5996">
        <f t="shared" si="1139"/>
        <v>1</v>
      </c>
      <c r="Y5996">
        <f t="shared" si="1140"/>
        <v>0</v>
      </c>
      <c r="Z5996">
        <f t="shared" si="1141"/>
        <v>0</v>
      </c>
      <c r="AA5996">
        <f t="shared" si="1142"/>
        <v>0</v>
      </c>
      <c r="AB5996">
        <f t="shared" si="1149"/>
        <v>0</v>
      </c>
      <c r="AC5996">
        <f t="shared" si="1143"/>
        <v>0</v>
      </c>
      <c r="AD5996" t="s">
        <v>9866</v>
      </c>
      <c r="AE5996">
        <f t="shared" si="1144"/>
        <v>0</v>
      </c>
      <c r="AF5996">
        <f t="shared" si="1145"/>
        <v>0</v>
      </c>
    </row>
    <row r="5997" spans="1:32" hidden="1" x14ac:dyDescent="0.25">
      <c r="A5997">
        <v>1987</v>
      </c>
      <c r="B5997">
        <v>8</v>
      </c>
      <c r="C5997">
        <v>196</v>
      </c>
      <c r="D5997" t="s">
        <v>23</v>
      </c>
      <c r="E5997" t="s">
        <v>2774</v>
      </c>
      <c r="F5997">
        <v>0</v>
      </c>
      <c r="G5997" t="s">
        <v>20</v>
      </c>
      <c r="H5997" t="s">
        <v>20</v>
      </c>
      <c r="I5997" t="s">
        <v>21</v>
      </c>
      <c r="J5997" t="s">
        <v>250</v>
      </c>
      <c r="K5997">
        <v>22</v>
      </c>
      <c r="L5997">
        <v>1987</v>
      </c>
      <c r="M5997">
        <f t="shared" si="1138"/>
        <v>1</v>
      </c>
      <c r="N5997">
        <v>0</v>
      </c>
      <c r="O5997">
        <v>0</v>
      </c>
      <c r="P5997">
        <v>0</v>
      </c>
      <c r="Q5997">
        <v>2</v>
      </c>
      <c r="R5997">
        <v>2</v>
      </c>
      <c r="S5997">
        <f t="shared" si="1147"/>
        <v>0</v>
      </c>
      <c r="T5997">
        <v>6</v>
      </c>
      <c r="U5997">
        <f t="shared" si="1146"/>
        <v>0</v>
      </c>
      <c r="V5997">
        <f t="shared" si="1148"/>
        <v>0</v>
      </c>
      <c r="W5997" s="1">
        <v>-0.77777777777777779</v>
      </c>
      <c r="X5997">
        <f t="shared" si="1139"/>
        <v>1</v>
      </c>
      <c r="Y5997">
        <f t="shared" si="1140"/>
        <v>0</v>
      </c>
      <c r="Z5997">
        <f t="shared" si="1141"/>
        <v>0</v>
      </c>
      <c r="AA5997">
        <f t="shared" si="1142"/>
        <v>0</v>
      </c>
      <c r="AB5997">
        <f t="shared" si="1149"/>
        <v>0</v>
      </c>
      <c r="AC5997">
        <f t="shared" si="1143"/>
        <v>0</v>
      </c>
      <c r="AD5997" t="s">
        <v>9863</v>
      </c>
      <c r="AE5997">
        <f t="shared" si="1144"/>
        <v>0</v>
      </c>
      <c r="AF5997">
        <f t="shared" si="1145"/>
        <v>0</v>
      </c>
    </row>
    <row r="5998" spans="1:32" hidden="1" x14ac:dyDescent="0.25">
      <c r="A5998">
        <v>1989</v>
      </c>
      <c r="B5998">
        <v>8</v>
      </c>
      <c r="C5998">
        <v>205</v>
      </c>
      <c r="D5998" t="s">
        <v>68</v>
      </c>
      <c r="E5998" t="s">
        <v>3443</v>
      </c>
      <c r="F5998">
        <v>0</v>
      </c>
      <c r="G5998" t="s">
        <v>20</v>
      </c>
      <c r="H5998" t="s">
        <v>20</v>
      </c>
      <c r="I5998" t="s">
        <v>21</v>
      </c>
      <c r="J5998" t="s">
        <v>507</v>
      </c>
      <c r="K5998">
        <v>23</v>
      </c>
      <c r="L5998">
        <v>1993</v>
      </c>
      <c r="M5998">
        <f t="shared" si="1138"/>
        <v>5</v>
      </c>
      <c r="N5998">
        <v>0</v>
      </c>
      <c r="O5998">
        <v>0</v>
      </c>
      <c r="P5998">
        <v>0</v>
      </c>
      <c r="Q5998">
        <v>2</v>
      </c>
      <c r="R5998">
        <v>0</v>
      </c>
      <c r="S5998">
        <f t="shared" si="1147"/>
        <v>2</v>
      </c>
      <c r="T5998">
        <v>34</v>
      </c>
      <c r="U5998">
        <f t="shared" si="1146"/>
        <v>0</v>
      </c>
      <c r="V5998">
        <f t="shared" si="1148"/>
        <v>0</v>
      </c>
      <c r="W5998" s="1">
        <v>-0.77777777777777779</v>
      </c>
      <c r="X5998">
        <f t="shared" si="1139"/>
        <v>1</v>
      </c>
      <c r="Y5998">
        <f t="shared" si="1140"/>
        <v>0</v>
      </c>
      <c r="Z5998">
        <f t="shared" si="1141"/>
        <v>0</v>
      </c>
      <c r="AA5998">
        <f t="shared" si="1142"/>
        <v>0</v>
      </c>
      <c r="AB5998">
        <f t="shared" si="1149"/>
        <v>0</v>
      </c>
      <c r="AC5998">
        <f t="shared" si="1143"/>
        <v>0</v>
      </c>
      <c r="AD5998" t="s">
        <v>9863</v>
      </c>
      <c r="AE5998">
        <f t="shared" si="1144"/>
        <v>0</v>
      </c>
      <c r="AF5998">
        <f t="shared" si="1145"/>
        <v>0</v>
      </c>
    </row>
    <row r="5999" spans="1:32" hidden="1" x14ac:dyDescent="0.25">
      <c r="A5999">
        <v>1992</v>
      </c>
      <c r="B5999">
        <v>8</v>
      </c>
      <c r="C5999">
        <v>212</v>
      </c>
      <c r="D5999" t="s">
        <v>1588</v>
      </c>
      <c r="E5999" t="s">
        <v>4433</v>
      </c>
      <c r="F5999">
        <v>0</v>
      </c>
      <c r="G5999" t="s">
        <v>20</v>
      </c>
      <c r="H5999" t="s">
        <v>20</v>
      </c>
      <c r="I5999" t="s">
        <v>21</v>
      </c>
      <c r="J5999" t="s">
        <v>1937</v>
      </c>
      <c r="K5999">
        <v>23</v>
      </c>
      <c r="L5999">
        <v>1995</v>
      </c>
      <c r="M5999">
        <f t="shared" si="1138"/>
        <v>4</v>
      </c>
      <c r="N5999">
        <v>0</v>
      </c>
      <c r="O5999">
        <v>0</v>
      </c>
      <c r="P5999">
        <v>0</v>
      </c>
      <c r="Q5999">
        <v>2</v>
      </c>
      <c r="R5999">
        <v>2</v>
      </c>
      <c r="S5999">
        <f t="shared" si="1147"/>
        <v>0</v>
      </c>
      <c r="T5999">
        <v>26</v>
      </c>
      <c r="U5999">
        <f t="shared" si="1146"/>
        <v>0</v>
      </c>
      <c r="V5999">
        <f t="shared" si="1148"/>
        <v>0</v>
      </c>
      <c r="W5999" s="1">
        <v>-0.77777777777777779</v>
      </c>
      <c r="X5999">
        <f t="shared" si="1139"/>
        <v>1</v>
      </c>
      <c r="Y5999">
        <f t="shared" si="1140"/>
        <v>0</v>
      </c>
      <c r="Z5999">
        <f t="shared" si="1141"/>
        <v>0</v>
      </c>
      <c r="AA5999">
        <f t="shared" si="1142"/>
        <v>0</v>
      </c>
      <c r="AB5999">
        <f t="shared" si="1149"/>
        <v>0</v>
      </c>
      <c r="AC5999">
        <f t="shared" si="1143"/>
        <v>0</v>
      </c>
      <c r="AD5999" t="s">
        <v>9864</v>
      </c>
      <c r="AE5999">
        <f t="shared" si="1144"/>
        <v>0</v>
      </c>
      <c r="AF5999">
        <f t="shared" si="1145"/>
        <v>0</v>
      </c>
    </row>
    <row r="6000" spans="1:32" hidden="1" x14ac:dyDescent="0.25">
      <c r="A6000">
        <v>1989</v>
      </c>
      <c r="B6000">
        <v>10</v>
      </c>
      <c r="C6000">
        <v>271</v>
      </c>
      <c r="D6000" t="s">
        <v>5488</v>
      </c>
      <c r="E6000" t="s">
        <v>2505</v>
      </c>
      <c r="F6000">
        <v>0</v>
      </c>
      <c r="G6000" t="s">
        <v>20</v>
      </c>
      <c r="H6000" t="s">
        <v>20</v>
      </c>
      <c r="I6000" t="s">
        <v>21</v>
      </c>
      <c r="J6000" t="s">
        <v>84</v>
      </c>
      <c r="K6000">
        <v>22</v>
      </c>
      <c r="L6000">
        <v>1996</v>
      </c>
      <c r="M6000">
        <f t="shared" si="1138"/>
        <v>8</v>
      </c>
      <c r="N6000">
        <v>0</v>
      </c>
      <c r="O6000">
        <v>0</v>
      </c>
      <c r="P6000">
        <v>1</v>
      </c>
      <c r="Q6000">
        <v>2</v>
      </c>
      <c r="R6000">
        <v>0</v>
      </c>
      <c r="S6000">
        <f t="shared" si="1147"/>
        <v>2</v>
      </c>
      <c r="T6000">
        <v>121</v>
      </c>
      <c r="U6000">
        <f t="shared" si="1146"/>
        <v>0</v>
      </c>
      <c r="V6000">
        <f t="shared" si="1148"/>
        <v>0</v>
      </c>
      <c r="W6000" s="1">
        <v>-0.77777777777777779</v>
      </c>
      <c r="X6000">
        <f t="shared" si="1139"/>
        <v>1</v>
      </c>
      <c r="Y6000">
        <f t="shared" si="1140"/>
        <v>0</v>
      </c>
      <c r="Z6000">
        <f t="shared" si="1141"/>
        <v>0</v>
      </c>
      <c r="AA6000">
        <f t="shared" si="1142"/>
        <v>0</v>
      </c>
      <c r="AB6000">
        <f t="shared" si="1149"/>
        <v>0</v>
      </c>
      <c r="AC6000">
        <f t="shared" si="1143"/>
        <v>0</v>
      </c>
      <c r="AD6000" t="s">
        <v>9863</v>
      </c>
      <c r="AE6000">
        <f t="shared" si="1144"/>
        <v>0</v>
      </c>
      <c r="AF6000">
        <f t="shared" si="1145"/>
        <v>0</v>
      </c>
    </row>
    <row r="6001" spans="1:32" hidden="1" x14ac:dyDescent="0.25">
      <c r="A6001">
        <v>1982</v>
      </c>
      <c r="B6001">
        <v>12</v>
      </c>
      <c r="C6001">
        <v>319</v>
      </c>
      <c r="D6001" t="s">
        <v>17</v>
      </c>
      <c r="E6001" t="s">
        <v>1227</v>
      </c>
      <c r="F6001">
        <v>0</v>
      </c>
      <c r="G6001" t="s">
        <v>20</v>
      </c>
      <c r="H6001" t="s">
        <v>20</v>
      </c>
      <c r="I6001" t="s">
        <v>21</v>
      </c>
      <c r="J6001" t="s">
        <v>1228</v>
      </c>
      <c r="K6001">
        <v>22</v>
      </c>
      <c r="L6001">
        <v>1987</v>
      </c>
      <c r="M6001">
        <f t="shared" si="1138"/>
        <v>6</v>
      </c>
      <c r="N6001">
        <v>0</v>
      </c>
      <c r="O6001">
        <v>0</v>
      </c>
      <c r="P6001">
        <v>0</v>
      </c>
      <c r="Q6001">
        <v>2</v>
      </c>
      <c r="R6001">
        <v>0</v>
      </c>
      <c r="S6001">
        <f t="shared" si="1147"/>
        <v>2</v>
      </c>
      <c r="T6001">
        <v>24</v>
      </c>
      <c r="U6001">
        <f t="shared" si="1146"/>
        <v>0</v>
      </c>
      <c r="V6001">
        <f t="shared" si="1148"/>
        <v>0</v>
      </c>
      <c r="W6001" s="1">
        <v>-0.77777777777777779</v>
      </c>
      <c r="X6001">
        <f t="shared" si="1139"/>
        <v>1</v>
      </c>
      <c r="Y6001">
        <f t="shared" si="1140"/>
        <v>0</v>
      </c>
      <c r="Z6001">
        <f t="shared" si="1141"/>
        <v>0</v>
      </c>
      <c r="AA6001">
        <f t="shared" si="1142"/>
        <v>0</v>
      </c>
      <c r="AB6001">
        <f t="shared" si="1149"/>
        <v>0</v>
      </c>
      <c r="AC6001">
        <f t="shared" si="1143"/>
        <v>0</v>
      </c>
      <c r="AD6001" t="s">
        <v>9862</v>
      </c>
      <c r="AE6001">
        <f t="shared" si="1144"/>
        <v>0</v>
      </c>
      <c r="AF6001">
        <f t="shared" si="1145"/>
        <v>0</v>
      </c>
    </row>
    <row r="6002" spans="1:32" hidden="1" x14ac:dyDescent="0.25">
      <c r="A6002">
        <v>1990</v>
      </c>
      <c r="B6002">
        <v>12</v>
      </c>
      <c r="C6002">
        <v>319</v>
      </c>
      <c r="D6002" t="s">
        <v>100</v>
      </c>
      <c r="E6002" t="s">
        <v>3888</v>
      </c>
      <c r="F6002">
        <v>0</v>
      </c>
      <c r="G6002" t="s">
        <v>20</v>
      </c>
      <c r="H6002" t="s">
        <v>20</v>
      </c>
      <c r="I6002" t="s">
        <v>21</v>
      </c>
      <c r="J6002" t="s">
        <v>47</v>
      </c>
      <c r="K6002">
        <v>23</v>
      </c>
      <c r="L6002">
        <v>1990</v>
      </c>
      <c r="M6002">
        <f t="shared" si="1138"/>
        <v>1</v>
      </c>
      <c r="N6002">
        <v>0</v>
      </c>
      <c r="O6002">
        <v>0</v>
      </c>
      <c r="P6002">
        <v>0</v>
      </c>
      <c r="Q6002">
        <v>2</v>
      </c>
      <c r="R6002">
        <v>2</v>
      </c>
      <c r="S6002">
        <f t="shared" si="1147"/>
        <v>0</v>
      </c>
      <c r="T6002">
        <v>16</v>
      </c>
      <c r="U6002">
        <f t="shared" si="1146"/>
        <v>0</v>
      </c>
      <c r="V6002">
        <f t="shared" si="1148"/>
        <v>0</v>
      </c>
      <c r="W6002" s="1">
        <v>-0.77777777777777779</v>
      </c>
      <c r="X6002">
        <f t="shared" si="1139"/>
        <v>1</v>
      </c>
      <c r="Y6002">
        <f t="shared" si="1140"/>
        <v>0</v>
      </c>
      <c r="Z6002">
        <f t="shared" si="1141"/>
        <v>0</v>
      </c>
      <c r="AA6002">
        <f t="shared" si="1142"/>
        <v>0</v>
      </c>
      <c r="AB6002">
        <f t="shared" si="1149"/>
        <v>0</v>
      </c>
      <c r="AC6002">
        <f t="shared" si="1143"/>
        <v>0</v>
      </c>
      <c r="AD6002" t="s">
        <v>9864</v>
      </c>
      <c r="AE6002">
        <f t="shared" si="1144"/>
        <v>0</v>
      </c>
      <c r="AF6002">
        <f t="shared" si="1145"/>
        <v>0</v>
      </c>
    </row>
    <row r="6003" spans="1:32" hidden="1" x14ac:dyDescent="0.25">
      <c r="A6003">
        <v>1994</v>
      </c>
      <c r="B6003">
        <v>1</v>
      </c>
      <c r="C6003">
        <v>14</v>
      </c>
      <c r="D6003" t="s">
        <v>91</v>
      </c>
      <c r="E6003" t="s">
        <v>4783</v>
      </c>
      <c r="F6003">
        <v>0</v>
      </c>
      <c r="G6003" t="s">
        <v>29</v>
      </c>
      <c r="H6003" t="s">
        <v>30</v>
      </c>
      <c r="I6003" t="s">
        <v>21</v>
      </c>
      <c r="J6003" t="s">
        <v>111</v>
      </c>
      <c r="K6003">
        <v>22</v>
      </c>
      <c r="L6003">
        <v>1994</v>
      </c>
      <c r="M6003">
        <f t="shared" si="1138"/>
        <v>1</v>
      </c>
      <c r="N6003">
        <v>0</v>
      </c>
      <c r="O6003">
        <v>0</v>
      </c>
      <c r="P6003">
        <v>1</v>
      </c>
      <c r="Q6003">
        <v>8</v>
      </c>
      <c r="R6003">
        <v>8</v>
      </c>
      <c r="S6003">
        <f t="shared" si="1147"/>
        <v>0</v>
      </c>
      <c r="T6003">
        <v>16</v>
      </c>
      <c r="U6003">
        <f t="shared" si="1146"/>
        <v>0</v>
      </c>
      <c r="V6003">
        <f t="shared" si="1148"/>
        <v>0</v>
      </c>
      <c r="W6003" s="1">
        <v>-0.78682170542635654</v>
      </c>
      <c r="X6003">
        <f t="shared" si="1139"/>
        <v>1</v>
      </c>
      <c r="Y6003">
        <f t="shared" si="1140"/>
        <v>0</v>
      </c>
      <c r="Z6003">
        <f t="shared" si="1141"/>
        <v>0</v>
      </c>
      <c r="AA6003">
        <f t="shared" si="1142"/>
        <v>0</v>
      </c>
      <c r="AB6003">
        <f t="shared" si="1149"/>
        <v>0</v>
      </c>
      <c r="AC6003">
        <f t="shared" si="1143"/>
        <v>0</v>
      </c>
      <c r="AD6003" t="s">
        <v>9864</v>
      </c>
      <c r="AE6003">
        <f t="shared" si="1144"/>
        <v>0</v>
      </c>
      <c r="AF6003">
        <f t="shared" si="1145"/>
        <v>1</v>
      </c>
    </row>
    <row r="6004" spans="1:32" hidden="1" x14ac:dyDescent="0.25">
      <c r="A6004">
        <v>2000</v>
      </c>
      <c r="B6004">
        <v>1</v>
      </c>
      <c r="C6004">
        <v>22</v>
      </c>
      <c r="D6004" t="s">
        <v>55</v>
      </c>
      <c r="E6004" t="s">
        <v>6206</v>
      </c>
      <c r="F6004">
        <v>0</v>
      </c>
      <c r="G6004" t="s">
        <v>29</v>
      </c>
      <c r="H6004" t="s">
        <v>30</v>
      </c>
      <c r="I6004" t="s">
        <v>21</v>
      </c>
      <c r="J6004" t="s">
        <v>90</v>
      </c>
      <c r="K6004">
        <v>23</v>
      </c>
      <c r="L6004">
        <v>2001</v>
      </c>
      <c r="M6004">
        <f t="shared" si="1138"/>
        <v>2</v>
      </c>
      <c r="N6004">
        <v>0</v>
      </c>
      <c r="O6004">
        <v>0</v>
      </c>
      <c r="P6004">
        <v>1</v>
      </c>
      <c r="Q6004">
        <v>8</v>
      </c>
      <c r="R6004">
        <v>8</v>
      </c>
      <c r="S6004">
        <f t="shared" si="1147"/>
        <v>0</v>
      </c>
      <c r="T6004">
        <v>24</v>
      </c>
      <c r="U6004">
        <f t="shared" si="1146"/>
        <v>0</v>
      </c>
      <c r="V6004">
        <f t="shared" si="1148"/>
        <v>0</v>
      </c>
      <c r="W6004" s="1">
        <v>-0.78682170542635654</v>
      </c>
      <c r="X6004">
        <f t="shared" si="1139"/>
        <v>1</v>
      </c>
      <c r="Y6004">
        <f t="shared" si="1140"/>
        <v>0</v>
      </c>
      <c r="Z6004">
        <f t="shared" si="1141"/>
        <v>0</v>
      </c>
      <c r="AA6004">
        <f t="shared" si="1142"/>
        <v>0</v>
      </c>
      <c r="AB6004">
        <f t="shared" si="1149"/>
        <v>0</v>
      </c>
      <c r="AC6004">
        <f t="shared" si="1143"/>
        <v>0</v>
      </c>
      <c r="AD6004" t="s">
        <v>9866</v>
      </c>
      <c r="AE6004">
        <f t="shared" si="1144"/>
        <v>0</v>
      </c>
      <c r="AF6004">
        <f t="shared" si="1145"/>
        <v>1</v>
      </c>
    </row>
    <row r="6005" spans="1:32" hidden="1" x14ac:dyDescent="0.25">
      <c r="A6005">
        <v>1994</v>
      </c>
      <c r="B6005">
        <v>3</v>
      </c>
      <c r="C6005">
        <v>98</v>
      </c>
      <c r="D6005" t="s">
        <v>72</v>
      </c>
      <c r="E6005" t="s">
        <v>4865</v>
      </c>
      <c r="F6005">
        <v>0</v>
      </c>
      <c r="G6005" t="s">
        <v>29</v>
      </c>
      <c r="H6005" t="s">
        <v>30</v>
      </c>
      <c r="I6005" t="s">
        <v>21</v>
      </c>
      <c r="J6005" t="s">
        <v>471</v>
      </c>
      <c r="K6005">
        <v>22</v>
      </c>
      <c r="L6005">
        <v>1997</v>
      </c>
      <c r="M6005">
        <f t="shared" si="1138"/>
        <v>4</v>
      </c>
      <c r="N6005">
        <v>0</v>
      </c>
      <c r="O6005">
        <v>0</v>
      </c>
      <c r="P6005">
        <v>0</v>
      </c>
      <c r="Q6005">
        <v>8</v>
      </c>
      <c r="R6005">
        <v>8</v>
      </c>
      <c r="S6005">
        <f t="shared" si="1147"/>
        <v>0</v>
      </c>
      <c r="T6005">
        <v>45</v>
      </c>
      <c r="U6005">
        <f t="shared" si="1146"/>
        <v>0</v>
      </c>
      <c r="V6005">
        <f t="shared" si="1148"/>
        <v>0</v>
      </c>
      <c r="W6005" s="1">
        <v>-0.78682170542635654</v>
      </c>
      <c r="X6005">
        <f t="shared" si="1139"/>
        <v>1</v>
      </c>
      <c r="Y6005">
        <f t="shared" si="1140"/>
        <v>0</v>
      </c>
      <c r="Z6005">
        <f t="shared" si="1141"/>
        <v>0</v>
      </c>
      <c r="AA6005">
        <f t="shared" si="1142"/>
        <v>0</v>
      </c>
      <c r="AB6005">
        <f t="shared" si="1149"/>
        <v>0</v>
      </c>
      <c r="AC6005">
        <f t="shared" si="1143"/>
        <v>0</v>
      </c>
      <c r="AD6005" t="s">
        <v>9864</v>
      </c>
      <c r="AE6005">
        <f t="shared" si="1144"/>
        <v>0</v>
      </c>
      <c r="AF6005">
        <f t="shared" si="1145"/>
        <v>1</v>
      </c>
    </row>
    <row r="6006" spans="1:32" hidden="1" x14ac:dyDescent="0.25">
      <c r="A6006">
        <v>1983</v>
      </c>
      <c r="B6006">
        <v>4</v>
      </c>
      <c r="C6006">
        <v>99</v>
      </c>
      <c r="D6006" t="s">
        <v>88</v>
      </c>
      <c r="E6006" t="s">
        <v>1340</v>
      </c>
      <c r="F6006">
        <v>0</v>
      </c>
      <c r="G6006" t="s">
        <v>29</v>
      </c>
      <c r="H6006" t="s">
        <v>30</v>
      </c>
      <c r="I6006" t="s">
        <v>21</v>
      </c>
      <c r="J6006" t="s">
        <v>31</v>
      </c>
      <c r="K6006">
        <v>22</v>
      </c>
      <c r="L6006">
        <v>1987</v>
      </c>
      <c r="M6006">
        <f t="shared" si="1138"/>
        <v>5</v>
      </c>
      <c r="N6006">
        <v>0</v>
      </c>
      <c r="O6006">
        <v>0</v>
      </c>
      <c r="P6006">
        <v>1</v>
      </c>
      <c r="Q6006">
        <v>8</v>
      </c>
      <c r="R6006">
        <v>7</v>
      </c>
      <c r="S6006">
        <f t="shared" si="1147"/>
        <v>1</v>
      </c>
      <c r="T6006">
        <v>27</v>
      </c>
      <c r="U6006">
        <f t="shared" si="1146"/>
        <v>0</v>
      </c>
      <c r="V6006">
        <f t="shared" si="1148"/>
        <v>0</v>
      </c>
      <c r="W6006" s="1">
        <v>-0.78682170542635654</v>
      </c>
      <c r="X6006">
        <f t="shared" si="1139"/>
        <v>1</v>
      </c>
      <c r="Y6006">
        <f t="shared" si="1140"/>
        <v>0</v>
      </c>
      <c r="Z6006">
        <f t="shared" si="1141"/>
        <v>0</v>
      </c>
      <c r="AA6006">
        <f t="shared" si="1142"/>
        <v>0</v>
      </c>
      <c r="AB6006">
        <f t="shared" si="1149"/>
        <v>0</v>
      </c>
      <c r="AC6006">
        <f t="shared" si="1143"/>
        <v>0</v>
      </c>
      <c r="AD6006" t="s">
        <v>9862</v>
      </c>
      <c r="AE6006">
        <f t="shared" si="1144"/>
        <v>0</v>
      </c>
      <c r="AF6006">
        <f t="shared" si="1145"/>
        <v>1</v>
      </c>
    </row>
    <row r="6007" spans="1:32" hidden="1" x14ac:dyDescent="0.25">
      <c r="A6007">
        <v>1995</v>
      </c>
      <c r="B6007">
        <v>4</v>
      </c>
      <c r="C6007">
        <v>121</v>
      </c>
      <c r="D6007" t="s">
        <v>126</v>
      </c>
      <c r="E6007" t="s">
        <v>5096</v>
      </c>
      <c r="F6007">
        <v>0</v>
      </c>
      <c r="G6007" t="s">
        <v>29</v>
      </c>
      <c r="H6007" t="s">
        <v>30</v>
      </c>
      <c r="I6007" t="s">
        <v>21</v>
      </c>
      <c r="J6007" t="s">
        <v>507</v>
      </c>
      <c r="K6007">
        <v>23</v>
      </c>
      <c r="L6007">
        <v>1999</v>
      </c>
      <c r="M6007">
        <f t="shared" si="1138"/>
        <v>5</v>
      </c>
      <c r="N6007">
        <v>0</v>
      </c>
      <c r="O6007">
        <v>0</v>
      </c>
      <c r="P6007">
        <v>0</v>
      </c>
      <c r="Q6007">
        <v>8</v>
      </c>
      <c r="R6007">
        <v>5</v>
      </c>
      <c r="S6007">
        <f t="shared" si="1147"/>
        <v>3</v>
      </c>
      <c r="T6007">
        <v>38</v>
      </c>
      <c r="U6007">
        <f t="shared" si="1146"/>
        <v>0</v>
      </c>
      <c r="V6007">
        <f t="shared" si="1148"/>
        <v>0</v>
      </c>
      <c r="W6007" s="1">
        <v>-0.78682170542635654</v>
      </c>
      <c r="X6007">
        <f t="shared" si="1139"/>
        <v>1</v>
      </c>
      <c r="Y6007">
        <f t="shared" si="1140"/>
        <v>0</v>
      </c>
      <c r="Z6007">
        <f t="shared" si="1141"/>
        <v>0</v>
      </c>
      <c r="AA6007">
        <f t="shared" si="1142"/>
        <v>0</v>
      </c>
      <c r="AB6007">
        <f t="shared" si="1149"/>
        <v>0</v>
      </c>
      <c r="AC6007">
        <f t="shared" si="1143"/>
        <v>0</v>
      </c>
      <c r="AD6007" t="s">
        <v>9865</v>
      </c>
      <c r="AE6007">
        <f t="shared" si="1144"/>
        <v>0</v>
      </c>
      <c r="AF6007">
        <f t="shared" si="1145"/>
        <v>1</v>
      </c>
    </row>
    <row r="6008" spans="1:32" hidden="1" x14ac:dyDescent="0.25">
      <c r="A6008">
        <v>2004</v>
      </c>
      <c r="B6008">
        <v>6</v>
      </c>
      <c r="C6008">
        <v>172</v>
      </c>
      <c r="D6008" t="s">
        <v>17</v>
      </c>
      <c r="E6008" t="s">
        <v>7337</v>
      </c>
      <c r="F6008">
        <v>0</v>
      </c>
      <c r="G6008" t="s">
        <v>29</v>
      </c>
      <c r="H6008" t="s">
        <v>30</v>
      </c>
      <c r="I6008" t="s">
        <v>21</v>
      </c>
      <c r="J6008" t="s">
        <v>123</v>
      </c>
      <c r="K6008">
        <v>22</v>
      </c>
      <c r="L6008">
        <v>2006</v>
      </c>
      <c r="M6008">
        <f t="shared" si="1138"/>
        <v>3</v>
      </c>
      <c r="N6008">
        <v>0</v>
      </c>
      <c r="O6008">
        <v>0</v>
      </c>
      <c r="P6008">
        <v>1</v>
      </c>
      <c r="Q6008">
        <v>8</v>
      </c>
      <c r="R6008">
        <v>6</v>
      </c>
      <c r="S6008">
        <f t="shared" si="1147"/>
        <v>2</v>
      </c>
      <c r="T6008">
        <v>22</v>
      </c>
      <c r="U6008">
        <f t="shared" si="1146"/>
        <v>0</v>
      </c>
      <c r="V6008">
        <f t="shared" si="1148"/>
        <v>0</v>
      </c>
      <c r="W6008" s="1">
        <v>-0.78682170542635654</v>
      </c>
      <c r="X6008">
        <f t="shared" si="1139"/>
        <v>1</v>
      </c>
      <c r="Y6008">
        <f t="shared" si="1140"/>
        <v>0</v>
      </c>
      <c r="Z6008">
        <f t="shared" si="1141"/>
        <v>0</v>
      </c>
      <c r="AA6008">
        <f t="shared" si="1142"/>
        <v>0</v>
      </c>
      <c r="AB6008">
        <f t="shared" si="1149"/>
        <v>0</v>
      </c>
      <c r="AC6008">
        <f t="shared" si="1143"/>
        <v>0</v>
      </c>
      <c r="AD6008" t="s">
        <v>9866</v>
      </c>
      <c r="AE6008">
        <f t="shared" si="1144"/>
        <v>0</v>
      </c>
      <c r="AF6008">
        <f t="shared" si="1145"/>
        <v>0</v>
      </c>
    </row>
    <row r="6009" spans="1:32" hidden="1" x14ac:dyDescent="0.25">
      <c r="A6009">
        <v>2006</v>
      </c>
      <c r="B6009">
        <v>7</v>
      </c>
      <c r="C6009">
        <v>211</v>
      </c>
      <c r="D6009" t="s">
        <v>182</v>
      </c>
      <c r="E6009" t="s">
        <v>7864</v>
      </c>
      <c r="F6009">
        <v>0</v>
      </c>
      <c r="G6009" t="s">
        <v>29</v>
      </c>
      <c r="H6009" t="s">
        <v>30</v>
      </c>
      <c r="I6009" t="s">
        <v>21</v>
      </c>
      <c r="J6009" t="s">
        <v>1703</v>
      </c>
      <c r="K6009">
        <v>23</v>
      </c>
      <c r="L6009">
        <v>2012</v>
      </c>
      <c r="M6009">
        <f t="shared" si="1138"/>
        <v>7</v>
      </c>
      <c r="N6009">
        <v>0</v>
      </c>
      <c r="O6009">
        <v>0</v>
      </c>
      <c r="P6009">
        <v>0</v>
      </c>
      <c r="Q6009">
        <v>8</v>
      </c>
      <c r="R6009">
        <v>3</v>
      </c>
      <c r="S6009">
        <f t="shared" si="1147"/>
        <v>5</v>
      </c>
      <c r="T6009">
        <v>72</v>
      </c>
      <c r="U6009">
        <f t="shared" si="1146"/>
        <v>0</v>
      </c>
      <c r="V6009">
        <f t="shared" si="1148"/>
        <v>0</v>
      </c>
      <c r="W6009" s="1">
        <v>-0.78682170542635654</v>
      </c>
      <c r="X6009">
        <f t="shared" si="1139"/>
        <v>1</v>
      </c>
      <c r="Y6009">
        <f t="shared" si="1140"/>
        <v>0</v>
      </c>
      <c r="Z6009">
        <f t="shared" si="1141"/>
        <v>0</v>
      </c>
      <c r="AA6009">
        <f t="shared" si="1142"/>
        <v>0</v>
      </c>
      <c r="AB6009">
        <f t="shared" si="1149"/>
        <v>0</v>
      </c>
      <c r="AC6009">
        <f t="shared" si="1143"/>
        <v>0</v>
      </c>
      <c r="AD6009" s="2" t="s">
        <v>9867</v>
      </c>
      <c r="AE6009">
        <f t="shared" si="1144"/>
        <v>0</v>
      </c>
      <c r="AF6009">
        <f t="shared" si="1145"/>
        <v>0</v>
      </c>
    </row>
    <row r="6010" spans="1:32" hidden="1" x14ac:dyDescent="0.25">
      <c r="A6010">
        <v>2008</v>
      </c>
      <c r="B6010">
        <v>7</v>
      </c>
      <c r="C6010">
        <v>225</v>
      </c>
      <c r="D6010" t="s">
        <v>4779</v>
      </c>
      <c r="E6010" t="s">
        <v>8364</v>
      </c>
      <c r="F6010">
        <v>0</v>
      </c>
      <c r="G6010" t="s">
        <v>29</v>
      </c>
      <c r="H6010" t="s">
        <v>30</v>
      </c>
      <c r="I6010" t="s">
        <v>21</v>
      </c>
      <c r="J6010" t="s">
        <v>1205</v>
      </c>
      <c r="K6010">
        <v>23</v>
      </c>
      <c r="L6010">
        <v>2011</v>
      </c>
      <c r="M6010">
        <f t="shared" si="1138"/>
        <v>4</v>
      </c>
      <c r="N6010">
        <v>0</v>
      </c>
      <c r="O6010">
        <v>0</v>
      </c>
      <c r="P6010">
        <v>2</v>
      </c>
      <c r="Q6010">
        <v>8</v>
      </c>
      <c r="R6010">
        <v>8</v>
      </c>
      <c r="S6010">
        <f t="shared" si="1147"/>
        <v>0</v>
      </c>
      <c r="T6010">
        <v>26</v>
      </c>
      <c r="U6010">
        <f t="shared" si="1146"/>
        <v>0</v>
      </c>
      <c r="V6010">
        <f t="shared" si="1148"/>
        <v>0</v>
      </c>
      <c r="W6010" s="1">
        <v>-0.78682170542635654</v>
      </c>
      <c r="X6010">
        <f t="shared" si="1139"/>
        <v>1</v>
      </c>
      <c r="Y6010">
        <f t="shared" si="1140"/>
        <v>0</v>
      </c>
      <c r="Z6010">
        <f t="shared" si="1141"/>
        <v>0</v>
      </c>
      <c r="AA6010">
        <f t="shared" si="1142"/>
        <v>0</v>
      </c>
      <c r="AB6010">
        <f t="shared" si="1149"/>
        <v>0</v>
      </c>
      <c r="AC6010">
        <f t="shared" si="1143"/>
        <v>0</v>
      </c>
      <c r="AD6010" s="2" t="s">
        <v>9867</v>
      </c>
      <c r="AE6010">
        <f t="shared" si="1144"/>
        <v>0</v>
      </c>
      <c r="AF6010">
        <f t="shared" si="1145"/>
        <v>0</v>
      </c>
    </row>
    <row r="6011" spans="1:32" hidden="1" x14ac:dyDescent="0.25">
      <c r="A6011">
        <v>1981</v>
      </c>
      <c r="B6011">
        <v>8</v>
      </c>
      <c r="C6011">
        <v>216</v>
      </c>
      <c r="D6011" t="s">
        <v>41</v>
      </c>
      <c r="E6011" t="s">
        <v>765</v>
      </c>
      <c r="F6011">
        <v>0</v>
      </c>
      <c r="G6011" t="s">
        <v>29</v>
      </c>
      <c r="H6011" t="s">
        <v>30</v>
      </c>
      <c r="I6011" t="s">
        <v>21</v>
      </c>
      <c r="J6011" t="s">
        <v>214</v>
      </c>
      <c r="K6011">
        <v>22</v>
      </c>
      <c r="L6011">
        <v>1987</v>
      </c>
      <c r="M6011">
        <f t="shared" si="1138"/>
        <v>7</v>
      </c>
      <c r="N6011">
        <v>0</v>
      </c>
      <c r="O6011">
        <v>0</v>
      </c>
      <c r="P6011">
        <v>0</v>
      </c>
      <c r="Q6011">
        <v>8</v>
      </c>
      <c r="S6011">
        <f t="shared" si="1147"/>
        <v>8</v>
      </c>
      <c r="T6011">
        <v>71</v>
      </c>
      <c r="U6011">
        <f t="shared" si="1146"/>
        <v>0</v>
      </c>
      <c r="V6011">
        <f t="shared" si="1148"/>
        <v>0</v>
      </c>
      <c r="W6011" s="1">
        <v>-0.78682170542635654</v>
      </c>
      <c r="X6011">
        <f t="shared" si="1139"/>
        <v>1</v>
      </c>
      <c r="Y6011">
        <f t="shared" si="1140"/>
        <v>0</v>
      </c>
      <c r="Z6011">
        <f t="shared" si="1141"/>
        <v>0</v>
      </c>
      <c r="AA6011">
        <f t="shared" si="1142"/>
        <v>0</v>
      </c>
      <c r="AB6011">
        <f t="shared" si="1149"/>
        <v>0</v>
      </c>
      <c r="AC6011">
        <f t="shared" si="1143"/>
        <v>0</v>
      </c>
      <c r="AD6011" t="s">
        <v>9862</v>
      </c>
      <c r="AE6011">
        <f t="shared" si="1144"/>
        <v>0</v>
      </c>
      <c r="AF6011">
        <f t="shared" si="1145"/>
        <v>0</v>
      </c>
    </row>
    <row r="6012" spans="1:32" hidden="1" x14ac:dyDescent="0.25">
      <c r="A6012">
        <v>1988</v>
      </c>
      <c r="B6012">
        <v>8</v>
      </c>
      <c r="C6012">
        <v>220</v>
      </c>
      <c r="D6012" t="s">
        <v>85</v>
      </c>
      <c r="E6012" t="s">
        <v>3131</v>
      </c>
      <c r="F6012">
        <v>0</v>
      </c>
      <c r="G6012" t="s">
        <v>29</v>
      </c>
      <c r="H6012" t="s">
        <v>30</v>
      </c>
      <c r="I6012" t="s">
        <v>21</v>
      </c>
      <c r="J6012" t="s">
        <v>40</v>
      </c>
      <c r="K6012">
        <v>23</v>
      </c>
      <c r="L6012">
        <v>1991</v>
      </c>
      <c r="M6012">
        <f t="shared" si="1138"/>
        <v>4</v>
      </c>
      <c r="N6012">
        <v>0</v>
      </c>
      <c r="O6012">
        <v>0</v>
      </c>
      <c r="P6012">
        <v>1</v>
      </c>
      <c r="Q6012">
        <v>8</v>
      </c>
      <c r="R6012">
        <v>3</v>
      </c>
      <c r="S6012">
        <f t="shared" si="1147"/>
        <v>5</v>
      </c>
      <c r="T6012">
        <v>45</v>
      </c>
      <c r="U6012">
        <f t="shared" si="1146"/>
        <v>0</v>
      </c>
      <c r="V6012">
        <f t="shared" si="1148"/>
        <v>0</v>
      </c>
      <c r="W6012" s="1">
        <v>-0.78682170542635654</v>
      </c>
      <c r="X6012">
        <f t="shared" si="1139"/>
        <v>1</v>
      </c>
      <c r="Y6012">
        <f t="shared" si="1140"/>
        <v>0</v>
      </c>
      <c r="Z6012">
        <f t="shared" si="1141"/>
        <v>0</v>
      </c>
      <c r="AA6012">
        <f t="shared" si="1142"/>
        <v>0</v>
      </c>
      <c r="AB6012">
        <f t="shared" si="1149"/>
        <v>0</v>
      </c>
      <c r="AC6012">
        <f t="shared" si="1143"/>
        <v>0</v>
      </c>
      <c r="AD6012" t="s">
        <v>9863</v>
      </c>
      <c r="AE6012">
        <f t="shared" si="1144"/>
        <v>0</v>
      </c>
      <c r="AF6012">
        <f t="shared" si="1145"/>
        <v>0</v>
      </c>
    </row>
    <row r="6013" spans="1:32" hidden="1" x14ac:dyDescent="0.25">
      <c r="A6013">
        <v>1981</v>
      </c>
      <c r="B6013">
        <v>10</v>
      </c>
      <c r="C6013">
        <v>272</v>
      </c>
      <c r="D6013" t="s">
        <v>72</v>
      </c>
      <c r="E6013" t="s">
        <v>826</v>
      </c>
      <c r="F6013">
        <v>0</v>
      </c>
      <c r="G6013" t="s">
        <v>29</v>
      </c>
      <c r="H6013" t="s">
        <v>30</v>
      </c>
      <c r="I6013" t="s">
        <v>21</v>
      </c>
      <c r="J6013" t="s">
        <v>827</v>
      </c>
      <c r="K6013">
        <v>22</v>
      </c>
      <c r="L6013">
        <v>1986</v>
      </c>
      <c r="M6013">
        <f t="shared" si="1138"/>
        <v>6</v>
      </c>
      <c r="N6013">
        <v>0</v>
      </c>
      <c r="O6013">
        <v>0</v>
      </c>
      <c r="P6013">
        <v>1</v>
      </c>
      <c r="Q6013">
        <v>8</v>
      </c>
      <c r="R6013">
        <v>8</v>
      </c>
      <c r="S6013">
        <f t="shared" si="1147"/>
        <v>0</v>
      </c>
      <c r="T6013">
        <v>44</v>
      </c>
      <c r="U6013">
        <f t="shared" si="1146"/>
        <v>0</v>
      </c>
      <c r="V6013">
        <f t="shared" si="1148"/>
        <v>0</v>
      </c>
      <c r="W6013" s="1">
        <v>-0.78682170542635654</v>
      </c>
      <c r="X6013">
        <f t="shared" si="1139"/>
        <v>1</v>
      </c>
      <c r="Y6013">
        <f t="shared" si="1140"/>
        <v>0</v>
      </c>
      <c r="Z6013">
        <f t="shared" si="1141"/>
        <v>0</v>
      </c>
      <c r="AA6013">
        <f t="shared" si="1142"/>
        <v>0</v>
      </c>
      <c r="AB6013">
        <f t="shared" si="1149"/>
        <v>0</v>
      </c>
      <c r="AC6013">
        <f t="shared" si="1143"/>
        <v>0</v>
      </c>
      <c r="AD6013" t="s">
        <v>9862</v>
      </c>
      <c r="AE6013">
        <f t="shared" si="1144"/>
        <v>0</v>
      </c>
      <c r="AF6013">
        <f t="shared" si="1145"/>
        <v>0</v>
      </c>
    </row>
    <row r="6014" spans="1:32" hidden="1" x14ac:dyDescent="0.25">
      <c r="A6014">
        <v>1997</v>
      </c>
      <c r="B6014">
        <v>1</v>
      </c>
      <c r="C6014">
        <v>15</v>
      </c>
      <c r="D6014" t="s">
        <v>85</v>
      </c>
      <c r="E6014" t="s">
        <v>5485</v>
      </c>
      <c r="F6014">
        <v>0</v>
      </c>
      <c r="G6014" t="s">
        <v>25</v>
      </c>
      <c r="H6014" t="s">
        <v>25</v>
      </c>
      <c r="I6014" t="s">
        <v>21</v>
      </c>
      <c r="J6014" t="s">
        <v>523</v>
      </c>
      <c r="K6014">
        <v>23</v>
      </c>
      <c r="L6014">
        <v>1999</v>
      </c>
      <c r="M6014">
        <f t="shared" si="1138"/>
        <v>3</v>
      </c>
      <c r="N6014">
        <v>0</v>
      </c>
      <c r="O6014">
        <v>0</v>
      </c>
      <c r="P6014">
        <v>0</v>
      </c>
      <c r="Q6014">
        <v>2</v>
      </c>
      <c r="R6014">
        <v>2</v>
      </c>
      <c r="S6014">
        <f t="shared" si="1147"/>
        <v>0</v>
      </c>
      <c r="T6014">
        <v>8</v>
      </c>
      <c r="U6014">
        <f t="shared" si="1146"/>
        <v>0</v>
      </c>
      <c r="V6014">
        <f t="shared" si="1148"/>
        <v>0</v>
      </c>
      <c r="W6014" s="1">
        <v>-0.79681274900398402</v>
      </c>
      <c r="X6014">
        <f t="shared" si="1139"/>
        <v>1</v>
      </c>
      <c r="Y6014">
        <f t="shared" si="1140"/>
        <v>0</v>
      </c>
      <c r="Z6014">
        <f t="shared" si="1141"/>
        <v>0</v>
      </c>
      <c r="AA6014">
        <f t="shared" si="1142"/>
        <v>0</v>
      </c>
      <c r="AB6014">
        <f t="shared" si="1149"/>
        <v>0</v>
      </c>
      <c r="AC6014">
        <f t="shared" si="1143"/>
        <v>0</v>
      </c>
      <c r="AD6014" t="s">
        <v>9865</v>
      </c>
      <c r="AE6014">
        <f t="shared" si="1144"/>
        <v>0</v>
      </c>
      <c r="AF6014">
        <f t="shared" si="1145"/>
        <v>1</v>
      </c>
    </row>
    <row r="6015" spans="1:32" hidden="1" x14ac:dyDescent="0.25">
      <c r="A6015">
        <v>2000</v>
      </c>
      <c r="B6015">
        <v>1</v>
      </c>
      <c r="C6015">
        <v>29</v>
      </c>
      <c r="D6015" t="s">
        <v>4985</v>
      </c>
      <c r="E6015" t="s">
        <v>6213</v>
      </c>
      <c r="F6015">
        <v>0</v>
      </c>
      <c r="G6015" t="s">
        <v>25</v>
      </c>
      <c r="H6015" t="s">
        <v>25</v>
      </c>
      <c r="I6015" t="s">
        <v>21</v>
      </c>
      <c r="J6015" t="s">
        <v>31</v>
      </c>
      <c r="K6015">
        <v>22</v>
      </c>
      <c r="L6015">
        <v>2000</v>
      </c>
      <c r="M6015">
        <f t="shared" si="1138"/>
        <v>1</v>
      </c>
      <c r="N6015">
        <v>0</v>
      </c>
      <c r="O6015">
        <v>0</v>
      </c>
      <c r="P6015">
        <v>0</v>
      </c>
      <c r="Q6015">
        <v>2</v>
      </c>
      <c r="R6015">
        <v>2</v>
      </c>
      <c r="S6015">
        <f t="shared" si="1147"/>
        <v>0</v>
      </c>
      <c r="T6015">
        <v>13</v>
      </c>
      <c r="U6015">
        <f t="shared" si="1146"/>
        <v>0</v>
      </c>
      <c r="V6015">
        <f t="shared" si="1148"/>
        <v>0</v>
      </c>
      <c r="W6015" s="1">
        <v>-0.79681274900398402</v>
      </c>
      <c r="X6015">
        <f t="shared" si="1139"/>
        <v>1</v>
      </c>
      <c r="Y6015">
        <f t="shared" si="1140"/>
        <v>0</v>
      </c>
      <c r="Z6015">
        <f t="shared" si="1141"/>
        <v>0</v>
      </c>
      <c r="AA6015">
        <f t="shared" si="1142"/>
        <v>0</v>
      </c>
      <c r="AB6015">
        <f t="shared" si="1149"/>
        <v>0</v>
      </c>
      <c r="AC6015">
        <f t="shared" si="1143"/>
        <v>0</v>
      </c>
      <c r="AD6015" t="s">
        <v>9866</v>
      </c>
      <c r="AE6015">
        <f t="shared" si="1144"/>
        <v>0</v>
      </c>
      <c r="AF6015">
        <f t="shared" si="1145"/>
        <v>1</v>
      </c>
    </row>
    <row r="6016" spans="1:32" hidden="1" x14ac:dyDescent="0.25">
      <c r="A6016">
        <v>2012</v>
      </c>
      <c r="B6016">
        <v>1</v>
      </c>
      <c r="C6016">
        <v>30</v>
      </c>
      <c r="D6016" t="s">
        <v>62</v>
      </c>
      <c r="E6016" t="s">
        <v>3465</v>
      </c>
      <c r="F6016">
        <v>0</v>
      </c>
      <c r="G6016" t="s">
        <v>25</v>
      </c>
      <c r="H6016" t="s">
        <v>25</v>
      </c>
      <c r="I6016" t="s">
        <v>21</v>
      </c>
      <c r="J6016" t="s">
        <v>409</v>
      </c>
      <c r="K6016">
        <v>22</v>
      </c>
      <c r="L6016">
        <v>2014</v>
      </c>
      <c r="M6016">
        <f t="shared" si="1138"/>
        <v>3</v>
      </c>
      <c r="N6016">
        <v>0</v>
      </c>
      <c r="O6016">
        <v>0</v>
      </c>
      <c r="P6016">
        <v>0</v>
      </c>
      <c r="Q6016">
        <v>2</v>
      </c>
      <c r="R6016">
        <v>0</v>
      </c>
      <c r="S6016">
        <f t="shared" si="1147"/>
        <v>2</v>
      </c>
      <c r="T6016">
        <v>28</v>
      </c>
      <c r="U6016">
        <f t="shared" si="1146"/>
        <v>0</v>
      </c>
      <c r="V6016">
        <f t="shared" si="1148"/>
        <v>0</v>
      </c>
      <c r="W6016" s="1">
        <v>-0.79681274900398402</v>
      </c>
      <c r="X6016">
        <f t="shared" si="1139"/>
        <v>1</v>
      </c>
      <c r="Y6016">
        <f t="shared" si="1140"/>
        <v>0</v>
      </c>
      <c r="Z6016">
        <f t="shared" si="1141"/>
        <v>0</v>
      </c>
      <c r="AA6016">
        <f t="shared" si="1142"/>
        <v>0</v>
      </c>
      <c r="AB6016">
        <f t="shared" si="1149"/>
        <v>0</v>
      </c>
      <c r="AC6016">
        <f t="shared" si="1143"/>
        <v>0</v>
      </c>
      <c r="AD6016" s="2" t="s">
        <v>9868</v>
      </c>
      <c r="AE6016">
        <f t="shared" si="1144"/>
        <v>0</v>
      </c>
      <c r="AF6016">
        <f t="shared" si="1145"/>
        <v>1</v>
      </c>
    </row>
    <row r="6017" spans="1:32" hidden="1" x14ac:dyDescent="0.25">
      <c r="A6017">
        <v>1989</v>
      </c>
      <c r="B6017">
        <v>2</v>
      </c>
      <c r="C6017">
        <v>33</v>
      </c>
      <c r="D6017" t="s">
        <v>88</v>
      </c>
      <c r="E6017" t="s">
        <v>3273</v>
      </c>
      <c r="F6017">
        <v>0</v>
      </c>
      <c r="G6017" t="s">
        <v>25</v>
      </c>
      <c r="H6017" t="s">
        <v>25</v>
      </c>
      <c r="I6017" t="s">
        <v>21</v>
      </c>
      <c r="J6017" t="s">
        <v>74</v>
      </c>
      <c r="K6017">
        <v>23</v>
      </c>
      <c r="L6017">
        <v>1991</v>
      </c>
      <c r="M6017">
        <f t="shared" si="1138"/>
        <v>3</v>
      </c>
      <c r="N6017">
        <v>0</v>
      </c>
      <c r="O6017">
        <v>0</v>
      </c>
      <c r="P6017">
        <v>0</v>
      </c>
      <c r="Q6017">
        <v>2</v>
      </c>
      <c r="R6017">
        <v>2</v>
      </c>
      <c r="S6017">
        <f t="shared" si="1147"/>
        <v>0</v>
      </c>
      <c r="T6017">
        <v>30</v>
      </c>
      <c r="U6017">
        <f t="shared" si="1146"/>
        <v>0</v>
      </c>
      <c r="V6017">
        <f t="shared" si="1148"/>
        <v>0</v>
      </c>
      <c r="W6017" s="1">
        <v>-0.79681274900398402</v>
      </c>
      <c r="X6017">
        <f t="shared" si="1139"/>
        <v>1</v>
      </c>
      <c r="Y6017">
        <f t="shared" si="1140"/>
        <v>0</v>
      </c>
      <c r="Z6017">
        <f t="shared" si="1141"/>
        <v>0</v>
      </c>
      <c r="AA6017">
        <f t="shared" si="1142"/>
        <v>0</v>
      </c>
      <c r="AB6017">
        <f t="shared" si="1149"/>
        <v>0</v>
      </c>
      <c r="AC6017">
        <f t="shared" si="1143"/>
        <v>0</v>
      </c>
      <c r="AD6017" t="s">
        <v>9863</v>
      </c>
      <c r="AE6017">
        <f t="shared" si="1144"/>
        <v>0</v>
      </c>
      <c r="AF6017">
        <f t="shared" si="1145"/>
        <v>1</v>
      </c>
    </row>
    <row r="6018" spans="1:32" hidden="1" x14ac:dyDescent="0.25">
      <c r="A6018">
        <v>1994</v>
      </c>
      <c r="B6018">
        <v>2</v>
      </c>
      <c r="C6018">
        <v>41</v>
      </c>
      <c r="D6018" t="s">
        <v>23</v>
      </c>
      <c r="E6018" t="s">
        <v>4809</v>
      </c>
      <c r="F6018">
        <v>0</v>
      </c>
      <c r="G6018" t="s">
        <v>25</v>
      </c>
      <c r="H6018" t="s">
        <v>25</v>
      </c>
      <c r="I6018" t="s">
        <v>21</v>
      </c>
      <c r="J6018" t="s">
        <v>200</v>
      </c>
      <c r="K6018">
        <v>23</v>
      </c>
      <c r="L6018">
        <v>1998</v>
      </c>
      <c r="M6018">
        <f t="shared" ref="M6018:M6081" si="1150">IF((L6018-A6018)+1&gt;0,(L6018-A6018)+1,0)</f>
        <v>5</v>
      </c>
      <c r="N6018">
        <v>0</v>
      </c>
      <c r="O6018">
        <v>0</v>
      </c>
      <c r="P6018">
        <v>0</v>
      </c>
      <c r="Q6018">
        <v>2</v>
      </c>
      <c r="R6018">
        <v>1</v>
      </c>
      <c r="S6018">
        <f t="shared" si="1147"/>
        <v>1</v>
      </c>
      <c r="T6018">
        <v>51</v>
      </c>
      <c r="U6018">
        <f t="shared" si="1146"/>
        <v>0</v>
      </c>
      <c r="V6018">
        <f t="shared" si="1148"/>
        <v>0</v>
      </c>
      <c r="W6018" s="1">
        <v>-0.79681274900398402</v>
      </c>
      <c r="X6018">
        <f t="shared" ref="X6018:X6081" si="1151">IF(AND(W6018&lt;-0.7,W6018&lt;&gt;-0.7),1,0)</f>
        <v>1</v>
      </c>
      <c r="Y6018">
        <f t="shared" ref="Y6018:Y6081" si="1152">IF(AND(W6018&gt;-0.7,W6018&lt;-0.2),1,0)</f>
        <v>0</v>
      </c>
      <c r="Z6018">
        <f t="shared" ref="Z6018:Z6081" si="1153">IF(AND(W6018&gt;=-0.2,W6018&lt;=0.7),IF(W6018 = "",0,1),0)</f>
        <v>0</v>
      </c>
      <c r="AA6018">
        <f t="shared" ref="AA6018:AA6081" si="1154">IF(AND(W6018&gt;0.7,W6018&lt;1.5),1,0)</f>
        <v>0</v>
      </c>
      <c r="AB6018">
        <f t="shared" si="1149"/>
        <v>0</v>
      </c>
      <c r="AC6018">
        <f t="shared" ref="AC6018:AC6081" si="1155">IF(W6018&gt;2.5,1,0)</f>
        <v>0</v>
      </c>
      <c r="AD6018" t="s">
        <v>9864</v>
      </c>
      <c r="AE6018">
        <f t="shared" ref="AE6018:AE6081" si="1156">IF(W6018="",0,IF(AND(W6018&gt;2.5,B6018&gt;1),1,IF(AND(W6018&gt;1.49,B6018&gt;2),1,IF(AND(W6018&gt;0.7,B6018&gt;3),1,IF(AND(W6018&gt;-0.2,B6018&gt;4),1,0)))))</f>
        <v>0</v>
      </c>
      <c r="AF6018">
        <f t="shared" ref="AF6018:AF6081" si="1157">IF(W6018="",0,IF(AND(W6018&lt;0.71,B6018=1),1,IF(AND(W6018&lt;-0.21,B6018=2),1,IF(AND(W6018&lt;-0.7,B6018&gt;2,B6018&lt;5),1,0))))</f>
        <v>1</v>
      </c>
    </row>
    <row r="6019" spans="1:32" hidden="1" x14ac:dyDescent="0.25">
      <c r="A6019">
        <v>1996</v>
      </c>
      <c r="B6019">
        <v>2</v>
      </c>
      <c r="C6019">
        <v>31</v>
      </c>
      <c r="D6019" t="s">
        <v>23</v>
      </c>
      <c r="E6019" t="s">
        <v>5250</v>
      </c>
      <c r="F6019">
        <v>0</v>
      </c>
      <c r="G6019" t="s">
        <v>25</v>
      </c>
      <c r="H6019" t="s">
        <v>25</v>
      </c>
      <c r="I6019" t="s">
        <v>21</v>
      </c>
      <c r="J6019" t="s">
        <v>679</v>
      </c>
      <c r="K6019">
        <v>22</v>
      </c>
      <c r="L6019">
        <v>2000</v>
      </c>
      <c r="M6019">
        <f t="shared" si="1150"/>
        <v>5</v>
      </c>
      <c r="N6019">
        <v>0</v>
      </c>
      <c r="O6019">
        <v>0</v>
      </c>
      <c r="P6019">
        <v>0</v>
      </c>
      <c r="Q6019">
        <v>2</v>
      </c>
      <c r="R6019">
        <v>2</v>
      </c>
      <c r="S6019">
        <f t="shared" si="1147"/>
        <v>0</v>
      </c>
      <c r="T6019">
        <v>42</v>
      </c>
      <c r="U6019">
        <f t="shared" si="1146"/>
        <v>0</v>
      </c>
      <c r="V6019">
        <f t="shared" si="1148"/>
        <v>0</v>
      </c>
      <c r="W6019" s="1">
        <v>-0.79681274900398402</v>
      </c>
      <c r="X6019">
        <f t="shared" si="1151"/>
        <v>1</v>
      </c>
      <c r="Y6019">
        <f t="shared" si="1152"/>
        <v>0</v>
      </c>
      <c r="Z6019">
        <f t="shared" si="1153"/>
        <v>0</v>
      </c>
      <c r="AA6019">
        <f t="shared" si="1154"/>
        <v>0</v>
      </c>
      <c r="AB6019">
        <f t="shared" si="1149"/>
        <v>0</v>
      </c>
      <c r="AC6019">
        <f t="shared" si="1155"/>
        <v>0</v>
      </c>
      <c r="AD6019" t="s">
        <v>9865</v>
      </c>
      <c r="AE6019">
        <f t="shared" si="1156"/>
        <v>0</v>
      </c>
      <c r="AF6019">
        <f t="shared" si="1157"/>
        <v>1</v>
      </c>
    </row>
    <row r="6020" spans="1:32" hidden="1" x14ac:dyDescent="0.25">
      <c r="A6020">
        <v>1997</v>
      </c>
      <c r="B6020">
        <v>2</v>
      </c>
      <c r="C6020">
        <v>46</v>
      </c>
      <c r="D6020" t="s">
        <v>5488</v>
      </c>
      <c r="E6020" t="s">
        <v>5517</v>
      </c>
      <c r="F6020">
        <v>0</v>
      </c>
      <c r="G6020" t="s">
        <v>25</v>
      </c>
      <c r="H6020" t="s">
        <v>25</v>
      </c>
      <c r="I6020" t="s">
        <v>21</v>
      </c>
      <c r="J6020" t="s">
        <v>67</v>
      </c>
      <c r="K6020">
        <v>23</v>
      </c>
      <c r="L6020">
        <v>1999</v>
      </c>
      <c r="M6020">
        <f t="shared" si="1150"/>
        <v>3</v>
      </c>
      <c r="N6020">
        <v>0</v>
      </c>
      <c r="O6020">
        <v>0</v>
      </c>
      <c r="P6020">
        <v>0</v>
      </c>
      <c r="Q6020">
        <v>2</v>
      </c>
      <c r="R6020">
        <v>2</v>
      </c>
      <c r="S6020">
        <f t="shared" si="1147"/>
        <v>0</v>
      </c>
      <c r="T6020">
        <v>30</v>
      </c>
      <c r="U6020">
        <f t="shared" si="1146"/>
        <v>0</v>
      </c>
      <c r="V6020">
        <f t="shared" si="1148"/>
        <v>0</v>
      </c>
      <c r="W6020" s="1">
        <v>-0.79681274900398402</v>
      </c>
      <c r="X6020">
        <f t="shared" si="1151"/>
        <v>1</v>
      </c>
      <c r="Y6020">
        <f t="shared" si="1152"/>
        <v>0</v>
      </c>
      <c r="Z6020">
        <f t="shared" si="1153"/>
        <v>0</v>
      </c>
      <c r="AA6020">
        <f t="shared" si="1154"/>
        <v>0</v>
      </c>
      <c r="AB6020">
        <f t="shared" si="1149"/>
        <v>0</v>
      </c>
      <c r="AC6020">
        <f t="shared" si="1155"/>
        <v>0</v>
      </c>
      <c r="AD6020" t="s">
        <v>9865</v>
      </c>
      <c r="AE6020">
        <f t="shared" si="1156"/>
        <v>0</v>
      </c>
      <c r="AF6020">
        <f t="shared" si="1157"/>
        <v>1</v>
      </c>
    </row>
    <row r="6021" spans="1:32" hidden="1" x14ac:dyDescent="0.25">
      <c r="A6021">
        <v>2003</v>
      </c>
      <c r="B6021">
        <v>2</v>
      </c>
      <c r="C6021">
        <v>44</v>
      </c>
      <c r="D6021" t="s">
        <v>76</v>
      </c>
      <c r="E6021" t="s">
        <v>6958</v>
      </c>
      <c r="F6021">
        <v>0</v>
      </c>
      <c r="G6021" t="s">
        <v>25</v>
      </c>
      <c r="H6021" t="s">
        <v>25</v>
      </c>
      <c r="I6021" t="s">
        <v>21</v>
      </c>
      <c r="J6021" t="s">
        <v>180</v>
      </c>
      <c r="K6021">
        <v>22</v>
      </c>
      <c r="L6021">
        <v>2007</v>
      </c>
      <c r="M6021">
        <f t="shared" si="1150"/>
        <v>5</v>
      </c>
      <c r="N6021">
        <v>0</v>
      </c>
      <c r="O6021">
        <v>0</v>
      </c>
      <c r="P6021">
        <v>0</v>
      </c>
      <c r="Q6021">
        <v>2</v>
      </c>
      <c r="R6021">
        <v>2</v>
      </c>
      <c r="S6021">
        <f t="shared" si="1147"/>
        <v>0</v>
      </c>
      <c r="T6021">
        <v>56</v>
      </c>
      <c r="U6021">
        <f t="shared" si="1146"/>
        <v>0</v>
      </c>
      <c r="V6021">
        <f t="shared" si="1148"/>
        <v>0</v>
      </c>
      <c r="W6021" s="1">
        <v>-0.79681274900398402</v>
      </c>
      <c r="X6021">
        <f t="shared" si="1151"/>
        <v>1</v>
      </c>
      <c r="Y6021">
        <f t="shared" si="1152"/>
        <v>0</v>
      </c>
      <c r="Z6021">
        <f t="shared" si="1153"/>
        <v>0</v>
      </c>
      <c r="AA6021">
        <f t="shared" si="1154"/>
        <v>0</v>
      </c>
      <c r="AB6021">
        <f t="shared" si="1149"/>
        <v>0</v>
      </c>
      <c r="AC6021">
        <f t="shared" si="1155"/>
        <v>0</v>
      </c>
      <c r="AD6021" t="s">
        <v>9866</v>
      </c>
      <c r="AE6021">
        <f t="shared" si="1156"/>
        <v>0</v>
      </c>
      <c r="AF6021">
        <f t="shared" si="1157"/>
        <v>1</v>
      </c>
    </row>
    <row r="6022" spans="1:32" hidden="1" x14ac:dyDescent="0.25">
      <c r="A6022">
        <v>2006</v>
      </c>
      <c r="B6022">
        <v>2</v>
      </c>
      <c r="C6022">
        <v>36</v>
      </c>
      <c r="D6022" t="s">
        <v>65</v>
      </c>
      <c r="E6022" t="s">
        <v>7695</v>
      </c>
      <c r="F6022">
        <v>0</v>
      </c>
      <c r="G6022" t="s">
        <v>25</v>
      </c>
      <c r="H6022" t="s">
        <v>25</v>
      </c>
      <c r="I6022" t="s">
        <v>21</v>
      </c>
      <c r="J6022" t="s">
        <v>180</v>
      </c>
      <c r="K6022">
        <v>21</v>
      </c>
      <c r="L6022">
        <v>2008</v>
      </c>
      <c r="M6022">
        <f t="shared" si="1150"/>
        <v>3</v>
      </c>
      <c r="N6022">
        <v>0</v>
      </c>
      <c r="O6022">
        <v>0</v>
      </c>
      <c r="P6022">
        <v>0</v>
      </c>
      <c r="Q6022">
        <v>2</v>
      </c>
      <c r="R6022">
        <v>2</v>
      </c>
      <c r="S6022">
        <f t="shared" si="1147"/>
        <v>0</v>
      </c>
      <c r="T6022">
        <v>18</v>
      </c>
      <c r="U6022">
        <f t="shared" si="1146"/>
        <v>0</v>
      </c>
      <c r="V6022">
        <f t="shared" si="1148"/>
        <v>0</v>
      </c>
      <c r="W6022" s="1">
        <v>-0.79681274900398402</v>
      </c>
      <c r="X6022">
        <f t="shared" si="1151"/>
        <v>1</v>
      </c>
      <c r="Y6022">
        <f t="shared" si="1152"/>
        <v>0</v>
      </c>
      <c r="Z6022">
        <f t="shared" si="1153"/>
        <v>0</v>
      </c>
      <c r="AA6022">
        <f t="shared" si="1154"/>
        <v>0</v>
      </c>
      <c r="AB6022">
        <f t="shared" si="1149"/>
        <v>0</v>
      </c>
      <c r="AC6022">
        <f t="shared" si="1155"/>
        <v>0</v>
      </c>
      <c r="AD6022" s="2" t="s">
        <v>9867</v>
      </c>
      <c r="AE6022">
        <f t="shared" si="1156"/>
        <v>0</v>
      </c>
      <c r="AF6022">
        <f t="shared" si="1157"/>
        <v>1</v>
      </c>
    </row>
    <row r="6023" spans="1:32" hidden="1" x14ac:dyDescent="0.25">
      <c r="A6023">
        <v>1983</v>
      </c>
      <c r="B6023">
        <v>3</v>
      </c>
      <c r="C6023">
        <v>62</v>
      </c>
      <c r="D6023" t="s">
        <v>91</v>
      </c>
      <c r="E6023" t="s">
        <v>1304</v>
      </c>
      <c r="F6023">
        <v>0</v>
      </c>
      <c r="G6023" t="s">
        <v>25</v>
      </c>
      <c r="H6023" t="s">
        <v>25</v>
      </c>
      <c r="I6023" t="s">
        <v>21</v>
      </c>
      <c r="J6023" t="s">
        <v>186</v>
      </c>
      <c r="K6023">
        <v>22</v>
      </c>
      <c r="L6023">
        <v>1988</v>
      </c>
      <c r="M6023">
        <f t="shared" si="1150"/>
        <v>6</v>
      </c>
      <c r="N6023">
        <v>0</v>
      </c>
      <c r="O6023">
        <v>0</v>
      </c>
      <c r="P6023">
        <v>0</v>
      </c>
      <c r="Q6023">
        <v>2</v>
      </c>
      <c r="R6023">
        <v>1</v>
      </c>
      <c r="S6023">
        <f t="shared" si="1147"/>
        <v>1</v>
      </c>
      <c r="T6023">
        <v>58</v>
      </c>
      <c r="U6023">
        <f t="shared" si="1146"/>
        <v>0</v>
      </c>
      <c r="V6023">
        <f t="shared" si="1148"/>
        <v>0</v>
      </c>
      <c r="W6023" s="1">
        <v>-0.79681274900398402</v>
      </c>
      <c r="X6023">
        <f t="shared" si="1151"/>
        <v>1</v>
      </c>
      <c r="Y6023">
        <f t="shared" si="1152"/>
        <v>0</v>
      </c>
      <c r="Z6023">
        <f t="shared" si="1153"/>
        <v>0</v>
      </c>
      <c r="AA6023">
        <f t="shared" si="1154"/>
        <v>0</v>
      </c>
      <c r="AB6023">
        <f t="shared" si="1149"/>
        <v>0</v>
      </c>
      <c r="AC6023">
        <f t="shared" si="1155"/>
        <v>0</v>
      </c>
      <c r="AD6023" t="s">
        <v>9862</v>
      </c>
      <c r="AE6023">
        <f t="shared" si="1156"/>
        <v>0</v>
      </c>
      <c r="AF6023">
        <f t="shared" si="1157"/>
        <v>1</v>
      </c>
    </row>
    <row r="6024" spans="1:32" hidden="1" x14ac:dyDescent="0.25">
      <c r="A6024">
        <v>1986</v>
      </c>
      <c r="B6024">
        <v>3</v>
      </c>
      <c r="C6024">
        <v>82</v>
      </c>
      <c r="D6024" t="s">
        <v>79</v>
      </c>
      <c r="E6024" t="s">
        <v>2331</v>
      </c>
      <c r="F6024">
        <v>0</v>
      </c>
      <c r="G6024" t="s">
        <v>25</v>
      </c>
      <c r="H6024" t="s">
        <v>25</v>
      </c>
      <c r="I6024" t="s">
        <v>21</v>
      </c>
      <c r="J6024" t="s">
        <v>409</v>
      </c>
      <c r="K6024">
        <v>23</v>
      </c>
      <c r="L6024">
        <v>1987</v>
      </c>
      <c r="M6024">
        <f t="shared" si="1150"/>
        <v>2</v>
      </c>
      <c r="N6024">
        <v>0</v>
      </c>
      <c r="O6024">
        <v>0</v>
      </c>
      <c r="P6024">
        <v>0</v>
      </c>
      <c r="Q6024">
        <v>2</v>
      </c>
      <c r="S6024">
        <f t="shared" si="1147"/>
        <v>2</v>
      </c>
      <c r="T6024">
        <v>18</v>
      </c>
      <c r="U6024">
        <f t="shared" si="1146"/>
        <v>0</v>
      </c>
      <c r="V6024">
        <f t="shared" si="1148"/>
        <v>0</v>
      </c>
      <c r="W6024" s="1">
        <v>-0.79681274900398402</v>
      </c>
      <c r="X6024">
        <f t="shared" si="1151"/>
        <v>1</v>
      </c>
      <c r="Y6024">
        <f t="shared" si="1152"/>
        <v>0</v>
      </c>
      <c r="Z6024">
        <f t="shared" si="1153"/>
        <v>0</v>
      </c>
      <c r="AA6024">
        <f t="shared" si="1154"/>
        <v>0</v>
      </c>
      <c r="AB6024">
        <f t="shared" si="1149"/>
        <v>0</v>
      </c>
      <c r="AC6024">
        <f t="shared" si="1155"/>
        <v>0</v>
      </c>
      <c r="AD6024" t="s">
        <v>9863</v>
      </c>
      <c r="AE6024">
        <f t="shared" si="1156"/>
        <v>0</v>
      </c>
      <c r="AF6024">
        <f t="shared" si="1157"/>
        <v>1</v>
      </c>
    </row>
    <row r="6025" spans="1:32" hidden="1" x14ac:dyDescent="0.25">
      <c r="A6025">
        <v>1994</v>
      </c>
      <c r="B6025">
        <v>3</v>
      </c>
      <c r="C6025">
        <v>101</v>
      </c>
      <c r="D6025" t="s">
        <v>5488</v>
      </c>
      <c r="E6025" t="s">
        <v>4868</v>
      </c>
      <c r="F6025">
        <v>0</v>
      </c>
      <c r="G6025" t="s">
        <v>25</v>
      </c>
      <c r="H6025" t="s">
        <v>25</v>
      </c>
      <c r="I6025" t="s">
        <v>21</v>
      </c>
      <c r="J6025" t="s">
        <v>580</v>
      </c>
      <c r="K6025">
        <v>21</v>
      </c>
      <c r="L6025">
        <v>1997</v>
      </c>
      <c r="M6025">
        <f t="shared" si="1150"/>
        <v>4</v>
      </c>
      <c r="N6025">
        <v>0</v>
      </c>
      <c r="O6025">
        <v>0</v>
      </c>
      <c r="P6025">
        <v>0</v>
      </c>
      <c r="Q6025">
        <v>2</v>
      </c>
      <c r="R6025">
        <v>2</v>
      </c>
      <c r="S6025">
        <f t="shared" si="1147"/>
        <v>0</v>
      </c>
      <c r="T6025">
        <v>49</v>
      </c>
      <c r="U6025">
        <f t="shared" si="1146"/>
        <v>0</v>
      </c>
      <c r="V6025">
        <f t="shared" si="1148"/>
        <v>0</v>
      </c>
      <c r="W6025" s="1">
        <v>-0.79681274900398402</v>
      </c>
      <c r="X6025">
        <f t="shared" si="1151"/>
        <v>1</v>
      </c>
      <c r="Y6025">
        <f t="shared" si="1152"/>
        <v>0</v>
      </c>
      <c r="Z6025">
        <f t="shared" si="1153"/>
        <v>0</v>
      </c>
      <c r="AA6025">
        <f t="shared" si="1154"/>
        <v>0</v>
      </c>
      <c r="AB6025">
        <f t="shared" si="1149"/>
        <v>0</v>
      </c>
      <c r="AC6025">
        <f t="shared" si="1155"/>
        <v>0</v>
      </c>
      <c r="AD6025" t="s">
        <v>9864</v>
      </c>
      <c r="AE6025">
        <f t="shared" si="1156"/>
        <v>0</v>
      </c>
      <c r="AF6025">
        <f t="shared" si="1157"/>
        <v>1</v>
      </c>
    </row>
    <row r="6026" spans="1:32" hidden="1" x14ac:dyDescent="0.25">
      <c r="A6026">
        <v>2007</v>
      </c>
      <c r="B6026">
        <v>3</v>
      </c>
      <c r="C6026">
        <v>74</v>
      </c>
      <c r="D6026" t="s">
        <v>38</v>
      </c>
      <c r="E6026" t="s">
        <v>7976</v>
      </c>
      <c r="F6026">
        <v>0</v>
      </c>
      <c r="G6026" t="s">
        <v>25</v>
      </c>
      <c r="H6026" t="s">
        <v>25</v>
      </c>
      <c r="I6026" t="s">
        <v>21</v>
      </c>
      <c r="J6026" t="s">
        <v>465</v>
      </c>
      <c r="K6026">
        <v>24</v>
      </c>
      <c r="L6026">
        <v>2010</v>
      </c>
      <c r="M6026">
        <f t="shared" si="1150"/>
        <v>4</v>
      </c>
      <c r="N6026">
        <v>0</v>
      </c>
      <c r="O6026">
        <v>0</v>
      </c>
      <c r="P6026">
        <v>0</v>
      </c>
      <c r="Q6026">
        <v>2</v>
      </c>
      <c r="R6026">
        <v>2</v>
      </c>
      <c r="S6026">
        <f t="shared" si="1147"/>
        <v>0</v>
      </c>
      <c r="T6026">
        <v>34</v>
      </c>
      <c r="U6026">
        <f t="shared" si="1146"/>
        <v>0</v>
      </c>
      <c r="V6026">
        <f t="shared" si="1148"/>
        <v>0</v>
      </c>
      <c r="W6026" s="1">
        <v>-0.79681274900398402</v>
      </c>
      <c r="X6026">
        <f t="shared" si="1151"/>
        <v>1</v>
      </c>
      <c r="Y6026">
        <f t="shared" si="1152"/>
        <v>0</v>
      </c>
      <c r="Z6026">
        <f t="shared" si="1153"/>
        <v>0</v>
      </c>
      <c r="AA6026">
        <f t="shared" si="1154"/>
        <v>0</v>
      </c>
      <c r="AB6026">
        <f t="shared" si="1149"/>
        <v>0</v>
      </c>
      <c r="AC6026">
        <f t="shared" si="1155"/>
        <v>0</v>
      </c>
      <c r="AD6026" s="2" t="s">
        <v>9867</v>
      </c>
      <c r="AE6026">
        <f t="shared" si="1156"/>
        <v>0</v>
      </c>
      <c r="AF6026">
        <f t="shared" si="1157"/>
        <v>1</v>
      </c>
    </row>
    <row r="6027" spans="1:32" hidden="1" x14ac:dyDescent="0.25">
      <c r="A6027">
        <v>2011</v>
      </c>
      <c r="B6027">
        <v>3</v>
      </c>
      <c r="C6027">
        <v>83</v>
      </c>
      <c r="D6027" t="s">
        <v>48</v>
      </c>
      <c r="E6027" t="s">
        <v>8959</v>
      </c>
      <c r="F6027">
        <v>0</v>
      </c>
      <c r="G6027" t="s">
        <v>25</v>
      </c>
      <c r="H6027" t="s">
        <v>25</v>
      </c>
      <c r="I6027" t="s">
        <v>21</v>
      </c>
      <c r="J6027" t="s">
        <v>449</v>
      </c>
      <c r="K6027">
        <v>22</v>
      </c>
      <c r="L6027">
        <v>2014</v>
      </c>
      <c r="M6027">
        <f t="shared" si="1150"/>
        <v>4</v>
      </c>
      <c r="N6027">
        <v>0</v>
      </c>
      <c r="O6027">
        <v>0</v>
      </c>
      <c r="P6027">
        <v>0</v>
      </c>
      <c r="Q6027">
        <v>2</v>
      </c>
      <c r="R6027">
        <v>2</v>
      </c>
      <c r="S6027">
        <f t="shared" si="1147"/>
        <v>0</v>
      </c>
      <c r="T6027">
        <v>34</v>
      </c>
      <c r="U6027">
        <f t="shared" si="1146"/>
        <v>0</v>
      </c>
      <c r="V6027">
        <f t="shared" si="1148"/>
        <v>0</v>
      </c>
      <c r="W6027" s="1">
        <v>-0.79681274900398402</v>
      </c>
      <c r="X6027">
        <f t="shared" si="1151"/>
        <v>1</v>
      </c>
      <c r="Y6027">
        <f t="shared" si="1152"/>
        <v>0</v>
      </c>
      <c r="Z6027">
        <f t="shared" si="1153"/>
        <v>0</v>
      </c>
      <c r="AA6027">
        <f t="shared" si="1154"/>
        <v>0</v>
      </c>
      <c r="AB6027">
        <f t="shared" si="1149"/>
        <v>0</v>
      </c>
      <c r="AC6027">
        <f t="shared" si="1155"/>
        <v>0</v>
      </c>
      <c r="AD6027" s="2" t="s">
        <v>9868</v>
      </c>
      <c r="AE6027">
        <f t="shared" si="1156"/>
        <v>0</v>
      </c>
      <c r="AF6027">
        <f t="shared" si="1157"/>
        <v>1</v>
      </c>
    </row>
    <row r="6028" spans="1:32" hidden="1" x14ac:dyDescent="0.25">
      <c r="A6028">
        <v>2012</v>
      </c>
      <c r="B6028">
        <v>3</v>
      </c>
      <c r="C6028">
        <v>68</v>
      </c>
      <c r="D6028" t="s">
        <v>119</v>
      </c>
      <c r="E6028" t="s">
        <v>9183</v>
      </c>
      <c r="F6028">
        <v>0</v>
      </c>
      <c r="G6028" t="s">
        <v>25</v>
      </c>
      <c r="H6028" t="s">
        <v>25</v>
      </c>
      <c r="I6028" t="s">
        <v>21</v>
      </c>
      <c r="J6028" t="s">
        <v>202</v>
      </c>
      <c r="K6028">
        <v>22</v>
      </c>
      <c r="L6028">
        <v>2014</v>
      </c>
      <c r="M6028">
        <f t="shared" si="1150"/>
        <v>3</v>
      </c>
      <c r="N6028">
        <v>0</v>
      </c>
      <c r="O6028">
        <v>0</v>
      </c>
      <c r="P6028">
        <v>0</v>
      </c>
      <c r="Q6028">
        <v>2</v>
      </c>
      <c r="R6028">
        <v>2</v>
      </c>
      <c r="S6028">
        <f t="shared" si="1147"/>
        <v>0</v>
      </c>
      <c r="T6028">
        <v>26</v>
      </c>
      <c r="U6028">
        <f t="shared" si="1146"/>
        <v>0</v>
      </c>
      <c r="V6028">
        <f t="shared" si="1148"/>
        <v>0</v>
      </c>
      <c r="W6028" s="1">
        <v>-0.79681274900398402</v>
      </c>
      <c r="X6028">
        <f t="shared" si="1151"/>
        <v>1</v>
      </c>
      <c r="Y6028">
        <f t="shared" si="1152"/>
        <v>0</v>
      </c>
      <c r="Z6028">
        <f t="shared" si="1153"/>
        <v>0</v>
      </c>
      <c r="AA6028">
        <f t="shared" si="1154"/>
        <v>0</v>
      </c>
      <c r="AB6028">
        <f t="shared" si="1149"/>
        <v>0</v>
      </c>
      <c r="AC6028">
        <f t="shared" si="1155"/>
        <v>0</v>
      </c>
      <c r="AD6028" s="2" t="s">
        <v>9868</v>
      </c>
      <c r="AE6028">
        <f t="shared" si="1156"/>
        <v>0</v>
      </c>
      <c r="AF6028">
        <f t="shared" si="1157"/>
        <v>1</v>
      </c>
    </row>
    <row r="6029" spans="1:32" hidden="1" x14ac:dyDescent="0.25">
      <c r="A6029">
        <v>1984</v>
      </c>
      <c r="B6029">
        <v>4</v>
      </c>
      <c r="C6029">
        <v>95</v>
      </c>
      <c r="D6029" t="s">
        <v>72</v>
      </c>
      <c r="E6029" t="s">
        <v>1680</v>
      </c>
      <c r="F6029">
        <v>0</v>
      </c>
      <c r="G6029" t="s">
        <v>25</v>
      </c>
      <c r="H6029" t="s">
        <v>25</v>
      </c>
      <c r="I6029" t="s">
        <v>21</v>
      </c>
      <c r="J6029" t="s">
        <v>409</v>
      </c>
      <c r="K6029">
        <v>23</v>
      </c>
      <c r="L6029">
        <v>1985</v>
      </c>
      <c r="M6029">
        <f t="shared" si="1150"/>
        <v>2</v>
      </c>
      <c r="N6029">
        <v>0</v>
      </c>
      <c r="O6029">
        <v>0</v>
      </c>
      <c r="P6029">
        <v>0</v>
      </c>
      <c r="Q6029">
        <v>2</v>
      </c>
      <c r="R6029">
        <v>2</v>
      </c>
      <c r="S6029">
        <f t="shared" si="1147"/>
        <v>0</v>
      </c>
      <c r="T6029">
        <v>21</v>
      </c>
      <c r="U6029">
        <f t="shared" si="1146"/>
        <v>0</v>
      </c>
      <c r="V6029">
        <f t="shared" si="1148"/>
        <v>0</v>
      </c>
      <c r="W6029" s="1">
        <v>-0.79681274900398402</v>
      </c>
      <c r="X6029">
        <f t="shared" si="1151"/>
        <v>1</v>
      </c>
      <c r="Y6029">
        <f t="shared" si="1152"/>
        <v>0</v>
      </c>
      <c r="Z6029">
        <f t="shared" si="1153"/>
        <v>0</v>
      </c>
      <c r="AA6029">
        <f t="shared" si="1154"/>
        <v>0</v>
      </c>
      <c r="AB6029">
        <f t="shared" si="1149"/>
        <v>0</v>
      </c>
      <c r="AC6029">
        <f t="shared" si="1155"/>
        <v>0</v>
      </c>
      <c r="AD6029" t="s">
        <v>9862</v>
      </c>
      <c r="AE6029">
        <f t="shared" si="1156"/>
        <v>0</v>
      </c>
      <c r="AF6029">
        <f t="shared" si="1157"/>
        <v>1</v>
      </c>
    </row>
    <row r="6030" spans="1:32" hidden="1" x14ac:dyDescent="0.25">
      <c r="A6030">
        <v>1999</v>
      </c>
      <c r="B6030">
        <v>4</v>
      </c>
      <c r="C6030">
        <v>102</v>
      </c>
      <c r="D6030" t="s">
        <v>68</v>
      </c>
      <c r="E6030" t="s">
        <v>6045</v>
      </c>
      <c r="F6030">
        <v>0</v>
      </c>
      <c r="G6030" t="s">
        <v>25</v>
      </c>
      <c r="H6030" t="s">
        <v>25</v>
      </c>
      <c r="I6030" t="s">
        <v>21</v>
      </c>
      <c r="J6030" t="s">
        <v>141</v>
      </c>
      <c r="K6030">
        <v>23</v>
      </c>
      <c r="L6030">
        <v>2002</v>
      </c>
      <c r="M6030">
        <f t="shared" si="1150"/>
        <v>4</v>
      </c>
      <c r="N6030">
        <v>0</v>
      </c>
      <c r="O6030">
        <v>0</v>
      </c>
      <c r="P6030">
        <v>0</v>
      </c>
      <c r="Q6030">
        <v>2</v>
      </c>
      <c r="S6030">
        <f t="shared" si="1147"/>
        <v>2</v>
      </c>
      <c r="T6030">
        <v>52</v>
      </c>
      <c r="U6030">
        <f t="shared" ref="U6030:U6093" si="1158">IF(L6030 = "",1,0)</f>
        <v>0</v>
      </c>
      <c r="V6030">
        <f t="shared" si="1148"/>
        <v>0</v>
      </c>
      <c r="W6030" s="1">
        <v>-0.79681274900398402</v>
      </c>
      <c r="X6030">
        <f t="shared" si="1151"/>
        <v>1</v>
      </c>
      <c r="Y6030">
        <f t="shared" si="1152"/>
        <v>0</v>
      </c>
      <c r="Z6030">
        <f t="shared" si="1153"/>
        <v>0</v>
      </c>
      <c r="AA6030">
        <f t="shared" si="1154"/>
        <v>0</v>
      </c>
      <c r="AB6030">
        <f t="shared" si="1149"/>
        <v>0</v>
      </c>
      <c r="AC6030">
        <f t="shared" si="1155"/>
        <v>0</v>
      </c>
      <c r="AD6030" t="s">
        <v>9865</v>
      </c>
      <c r="AE6030">
        <f t="shared" si="1156"/>
        <v>0</v>
      </c>
      <c r="AF6030">
        <f t="shared" si="1157"/>
        <v>1</v>
      </c>
    </row>
    <row r="6031" spans="1:32" hidden="1" x14ac:dyDescent="0.25">
      <c r="A6031">
        <v>1999</v>
      </c>
      <c r="B6031">
        <v>4</v>
      </c>
      <c r="C6031">
        <v>108</v>
      </c>
      <c r="D6031" t="s">
        <v>57</v>
      </c>
      <c r="E6031" t="s">
        <v>6051</v>
      </c>
      <c r="F6031">
        <v>0</v>
      </c>
      <c r="G6031" t="s">
        <v>25</v>
      </c>
      <c r="H6031" t="s">
        <v>25</v>
      </c>
      <c r="I6031" t="s">
        <v>21</v>
      </c>
      <c r="J6031" t="s">
        <v>31</v>
      </c>
      <c r="K6031">
        <v>23</v>
      </c>
      <c r="L6031">
        <v>2001</v>
      </c>
      <c r="M6031">
        <f t="shared" si="1150"/>
        <v>3</v>
      </c>
      <c r="N6031">
        <v>0</v>
      </c>
      <c r="O6031">
        <v>0</v>
      </c>
      <c r="P6031">
        <v>0</v>
      </c>
      <c r="Q6031">
        <v>2</v>
      </c>
      <c r="R6031">
        <v>2</v>
      </c>
      <c r="S6031">
        <f t="shared" si="1147"/>
        <v>0</v>
      </c>
      <c r="T6031">
        <v>38</v>
      </c>
      <c r="U6031">
        <f t="shared" si="1158"/>
        <v>0</v>
      </c>
      <c r="V6031">
        <f t="shared" si="1148"/>
        <v>0</v>
      </c>
      <c r="W6031" s="1">
        <v>-0.79681274900398402</v>
      </c>
      <c r="X6031">
        <f t="shared" si="1151"/>
        <v>1</v>
      </c>
      <c r="Y6031">
        <f t="shared" si="1152"/>
        <v>0</v>
      </c>
      <c r="Z6031">
        <f t="shared" si="1153"/>
        <v>0</v>
      </c>
      <c r="AA6031">
        <f t="shared" si="1154"/>
        <v>0</v>
      </c>
      <c r="AB6031">
        <f t="shared" si="1149"/>
        <v>0</v>
      </c>
      <c r="AC6031">
        <f t="shared" si="1155"/>
        <v>0</v>
      </c>
      <c r="AD6031" t="s">
        <v>9865</v>
      </c>
      <c r="AE6031">
        <f t="shared" si="1156"/>
        <v>0</v>
      </c>
      <c r="AF6031">
        <f t="shared" si="1157"/>
        <v>1</v>
      </c>
    </row>
    <row r="6032" spans="1:32" hidden="1" x14ac:dyDescent="0.25">
      <c r="A6032">
        <v>2000</v>
      </c>
      <c r="B6032">
        <v>4</v>
      </c>
      <c r="C6032">
        <v>121</v>
      </c>
      <c r="D6032" t="s">
        <v>72</v>
      </c>
      <c r="E6032" t="s">
        <v>6305</v>
      </c>
      <c r="F6032">
        <v>0</v>
      </c>
      <c r="G6032" t="s">
        <v>25</v>
      </c>
      <c r="H6032" t="s">
        <v>25</v>
      </c>
      <c r="I6032" t="s">
        <v>21</v>
      </c>
      <c r="J6032" t="s">
        <v>879</v>
      </c>
      <c r="K6032">
        <v>23</v>
      </c>
      <c r="L6032">
        <v>2002</v>
      </c>
      <c r="M6032">
        <f t="shared" si="1150"/>
        <v>3</v>
      </c>
      <c r="N6032">
        <v>0</v>
      </c>
      <c r="O6032">
        <v>0</v>
      </c>
      <c r="P6032">
        <v>0</v>
      </c>
      <c r="Q6032">
        <v>2</v>
      </c>
      <c r="R6032">
        <v>1</v>
      </c>
      <c r="S6032">
        <f t="shared" si="1147"/>
        <v>1</v>
      </c>
      <c r="T6032">
        <v>27</v>
      </c>
      <c r="U6032">
        <f t="shared" si="1158"/>
        <v>0</v>
      </c>
      <c r="V6032">
        <f t="shared" si="1148"/>
        <v>0</v>
      </c>
      <c r="W6032" s="1">
        <v>-0.79681274900398402</v>
      </c>
      <c r="X6032">
        <f t="shared" si="1151"/>
        <v>1</v>
      </c>
      <c r="Y6032">
        <f t="shared" si="1152"/>
        <v>0</v>
      </c>
      <c r="Z6032">
        <f t="shared" si="1153"/>
        <v>0</v>
      </c>
      <c r="AA6032">
        <f t="shared" si="1154"/>
        <v>0</v>
      </c>
      <c r="AB6032">
        <f t="shared" si="1149"/>
        <v>0</v>
      </c>
      <c r="AC6032">
        <f t="shared" si="1155"/>
        <v>0</v>
      </c>
      <c r="AD6032" t="s">
        <v>9866</v>
      </c>
      <c r="AE6032">
        <f t="shared" si="1156"/>
        <v>0</v>
      </c>
      <c r="AF6032">
        <f t="shared" si="1157"/>
        <v>1</v>
      </c>
    </row>
    <row r="6033" spans="1:32" hidden="1" x14ac:dyDescent="0.25">
      <c r="A6033">
        <v>1987</v>
      </c>
      <c r="B6033">
        <v>5</v>
      </c>
      <c r="C6033">
        <v>124</v>
      </c>
      <c r="D6033" t="s">
        <v>182</v>
      </c>
      <c r="E6033" t="s">
        <v>2707</v>
      </c>
      <c r="F6033">
        <v>0</v>
      </c>
      <c r="G6033" t="s">
        <v>25</v>
      </c>
      <c r="H6033" t="s">
        <v>25</v>
      </c>
      <c r="I6033" t="s">
        <v>21</v>
      </c>
      <c r="J6033" t="s">
        <v>26</v>
      </c>
      <c r="K6033">
        <v>22</v>
      </c>
      <c r="L6033">
        <v>1988</v>
      </c>
      <c r="M6033">
        <f t="shared" si="1150"/>
        <v>2</v>
      </c>
      <c r="N6033">
        <v>0</v>
      </c>
      <c r="O6033">
        <v>0</v>
      </c>
      <c r="P6033">
        <v>0</v>
      </c>
      <c r="Q6033">
        <v>2</v>
      </c>
      <c r="R6033">
        <v>2</v>
      </c>
      <c r="S6033">
        <f t="shared" si="1147"/>
        <v>0</v>
      </c>
      <c r="T6033">
        <v>16</v>
      </c>
      <c r="U6033">
        <f t="shared" si="1158"/>
        <v>0</v>
      </c>
      <c r="V6033">
        <f t="shared" si="1148"/>
        <v>0</v>
      </c>
      <c r="W6033" s="1">
        <v>-0.79681274900398402</v>
      </c>
      <c r="X6033">
        <f t="shared" si="1151"/>
        <v>1</v>
      </c>
      <c r="Y6033">
        <f t="shared" si="1152"/>
        <v>0</v>
      </c>
      <c r="Z6033">
        <f t="shared" si="1153"/>
        <v>0</v>
      </c>
      <c r="AA6033">
        <f t="shared" si="1154"/>
        <v>0</v>
      </c>
      <c r="AB6033">
        <f t="shared" si="1149"/>
        <v>0</v>
      </c>
      <c r="AC6033">
        <f t="shared" si="1155"/>
        <v>0</v>
      </c>
      <c r="AD6033" t="s">
        <v>9863</v>
      </c>
      <c r="AE6033">
        <f t="shared" si="1156"/>
        <v>0</v>
      </c>
      <c r="AF6033">
        <f t="shared" si="1157"/>
        <v>0</v>
      </c>
    </row>
    <row r="6034" spans="1:32" hidden="1" x14ac:dyDescent="0.25">
      <c r="A6034">
        <v>1993</v>
      </c>
      <c r="B6034">
        <v>5</v>
      </c>
      <c r="C6034">
        <v>129</v>
      </c>
      <c r="D6034" t="s">
        <v>23</v>
      </c>
      <c r="E6034" t="s">
        <v>4680</v>
      </c>
      <c r="F6034">
        <v>0</v>
      </c>
      <c r="G6034" t="s">
        <v>25</v>
      </c>
      <c r="H6034" t="s">
        <v>25</v>
      </c>
      <c r="I6034" t="s">
        <v>21</v>
      </c>
      <c r="J6034" t="s">
        <v>1205</v>
      </c>
      <c r="K6034">
        <v>22</v>
      </c>
      <c r="L6034">
        <v>2000</v>
      </c>
      <c r="M6034">
        <f t="shared" si="1150"/>
        <v>8</v>
      </c>
      <c r="N6034">
        <v>0</v>
      </c>
      <c r="O6034">
        <v>0</v>
      </c>
      <c r="P6034">
        <v>0</v>
      </c>
      <c r="Q6034">
        <v>2</v>
      </c>
      <c r="S6034">
        <f t="shared" si="1147"/>
        <v>2</v>
      </c>
      <c r="T6034">
        <v>60</v>
      </c>
      <c r="U6034">
        <f t="shared" si="1158"/>
        <v>0</v>
      </c>
      <c r="V6034">
        <f t="shared" si="1148"/>
        <v>0</v>
      </c>
      <c r="W6034" s="1">
        <v>-0.79681274900398402</v>
      </c>
      <c r="X6034">
        <f t="shared" si="1151"/>
        <v>1</v>
      </c>
      <c r="Y6034">
        <f t="shared" si="1152"/>
        <v>0</v>
      </c>
      <c r="Z6034">
        <f t="shared" si="1153"/>
        <v>0</v>
      </c>
      <c r="AA6034">
        <f t="shared" si="1154"/>
        <v>0</v>
      </c>
      <c r="AB6034">
        <f t="shared" si="1149"/>
        <v>0</v>
      </c>
      <c r="AC6034">
        <f t="shared" si="1155"/>
        <v>0</v>
      </c>
      <c r="AD6034" t="s">
        <v>9864</v>
      </c>
      <c r="AE6034">
        <f t="shared" si="1156"/>
        <v>0</v>
      </c>
      <c r="AF6034">
        <f t="shared" si="1157"/>
        <v>0</v>
      </c>
    </row>
    <row r="6035" spans="1:32" hidden="1" x14ac:dyDescent="0.25">
      <c r="A6035">
        <v>2010</v>
      </c>
      <c r="B6035">
        <v>5</v>
      </c>
      <c r="C6035">
        <v>156</v>
      </c>
      <c r="D6035" t="s">
        <v>38</v>
      </c>
      <c r="E6035" t="s">
        <v>8786</v>
      </c>
      <c r="F6035">
        <v>0</v>
      </c>
      <c r="G6035" t="s">
        <v>25</v>
      </c>
      <c r="H6035" t="s">
        <v>25</v>
      </c>
      <c r="I6035" t="s">
        <v>21</v>
      </c>
      <c r="J6035" t="s">
        <v>446</v>
      </c>
      <c r="K6035">
        <v>23</v>
      </c>
      <c r="L6035">
        <v>2013</v>
      </c>
      <c r="M6035">
        <f t="shared" si="1150"/>
        <v>4</v>
      </c>
      <c r="N6035">
        <v>0</v>
      </c>
      <c r="O6035">
        <v>0</v>
      </c>
      <c r="P6035">
        <v>0</v>
      </c>
      <c r="Q6035">
        <v>2</v>
      </c>
      <c r="R6035">
        <v>2</v>
      </c>
      <c r="S6035">
        <f t="shared" si="1147"/>
        <v>0</v>
      </c>
      <c r="T6035">
        <v>36</v>
      </c>
      <c r="U6035">
        <f t="shared" si="1158"/>
        <v>0</v>
      </c>
      <c r="V6035">
        <f t="shared" si="1148"/>
        <v>0</v>
      </c>
      <c r="W6035" s="1">
        <v>-0.79681274900398402</v>
      </c>
      <c r="X6035">
        <f t="shared" si="1151"/>
        <v>1</v>
      </c>
      <c r="Y6035">
        <f t="shared" si="1152"/>
        <v>0</v>
      </c>
      <c r="Z6035">
        <f t="shared" si="1153"/>
        <v>0</v>
      </c>
      <c r="AA6035">
        <f t="shared" si="1154"/>
        <v>0</v>
      </c>
      <c r="AB6035">
        <f t="shared" si="1149"/>
        <v>0</v>
      </c>
      <c r="AC6035">
        <f t="shared" si="1155"/>
        <v>0</v>
      </c>
      <c r="AD6035" s="2" t="s">
        <v>9868</v>
      </c>
      <c r="AE6035">
        <f t="shared" si="1156"/>
        <v>0</v>
      </c>
      <c r="AF6035">
        <f t="shared" si="1157"/>
        <v>0</v>
      </c>
    </row>
    <row r="6036" spans="1:32" hidden="1" x14ac:dyDescent="0.25">
      <c r="A6036">
        <v>2013</v>
      </c>
      <c r="B6036">
        <v>5</v>
      </c>
      <c r="C6036">
        <v>161</v>
      </c>
      <c r="D6036" t="s">
        <v>126</v>
      </c>
      <c r="E6036" t="s">
        <v>9518</v>
      </c>
      <c r="F6036">
        <v>0</v>
      </c>
      <c r="G6036" t="s">
        <v>25</v>
      </c>
      <c r="H6036" t="s">
        <v>25</v>
      </c>
      <c r="I6036" t="s">
        <v>21</v>
      </c>
      <c r="J6036" t="s">
        <v>111</v>
      </c>
      <c r="K6036">
        <v>23</v>
      </c>
      <c r="L6036">
        <v>2017</v>
      </c>
      <c r="M6036">
        <f t="shared" si="1150"/>
        <v>5</v>
      </c>
      <c r="N6036">
        <v>0</v>
      </c>
      <c r="O6036">
        <v>0</v>
      </c>
      <c r="P6036">
        <v>0</v>
      </c>
      <c r="Q6036">
        <v>2</v>
      </c>
      <c r="S6036">
        <f t="shared" si="1147"/>
        <v>2</v>
      </c>
      <c r="T6036">
        <v>17</v>
      </c>
      <c r="U6036">
        <f t="shared" si="1158"/>
        <v>0</v>
      </c>
      <c r="V6036">
        <f t="shared" si="1148"/>
        <v>0</v>
      </c>
      <c r="W6036" s="1">
        <v>-0.79681274900398402</v>
      </c>
      <c r="X6036">
        <f t="shared" si="1151"/>
        <v>1</v>
      </c>
      <c r="Y6036">
        <f t="shared" si="1152"/>
        <v>0</v>
      </c>
      <c r="Z6036">
        <f t="shared" si="1153"/>
        <v>0</v>
      </c>
      <c r="AA6036">
        <f t="shared" si="1154"/>
        <v>0</v>
      </c>
      <c r="AB6036">
        <f t="shared" si="1149"/>
        <v>0</v>
      </c>
      <c r="AC6036">
        <f t="shared" si="1155"/>
        <v>0</v>
      </c>
      <c r="AD6036" s="2" t="s">
        <v>9868</v>
      </c>
      <c r="AE6036">
        <f t="shared" si="1156"/>
        <v>0</v>
      </c>
      <c r="AF6036">
        <f t="shared" si="1157"/>
        <v>0</v>
      </c>
    </row>
    <row r="6037" spans="1:32" hidden="1" x14ac:dyDescent="0.25">
      <c r="A6037">
        <v>1980</v>
      </c>
      <c r="B6037">
        <v>6</v>
      </c>
      <c r="C6037">
        <v>160</v>
      </c>
      <c r="D6037" t="s">
        <v>65</v>
      </c>
      <c r="E6037" t="s">
        <v>297</v>
      </c>
      <c r="F6037">
        <v>0</v>
      </c>
      <c r="G6037" t="s">
        <v>25</v>
      </c>
      <c r="H6037" t="s">
        <v>25</v>
      </c>
      <c r="I6037" t="s">
        <v>21</v>
      </c>
      <c r="J6037" t="s">
        <v>298</v>
      </c>
      <c r="K6037">
        <v>22</v>
      </c>
      <c r="L6037">
        <v>1984</v>
      </c>
      <c r="M6037">
        <f t="shared" si="1150"/>
        <v>5</v>
      </c>
      <c r="N6037">
        <v>0</v>
      </c>
      <c r="O6037">
        <v>0</v>
      </c>
      <c r="P6037">
        <v>0</v>
      </c>
      <c r="Q6037">
        <v>2</v>
      </c>
      <c r="R6037">
        <v>2</v>
      </c>
      <c r="S6037">
        <f t="shared" ref="S6037:S6100" si="1159">Q6037-R6037</f>
        <v>0</v>
      </c>
      <c r="T6037">
        <v>32</v>
      </c>
      <c r="U6037">
        <f t="shared" si="1158"/>
        <v>0</v>
      </c>
      <c r="V6037">
        <f t="shared" si="1148"/>
        <v>0</v>
      </c>
      <c r="W6037" s="1">
        <v>-0.79681274900398402</v>
      </c>
      <c r="X6037">
        <f t="shared" si="1151"/>
        <v>1</v>
      </c>
      <c r="Y6037">
        <f t="shared" si="1152"/>
        <v>0</v>
      </c>
      <c r="Z6037">
        <f t="shared" si="1153"/>
        <v>0</v>
      </c>
      <c r="AA6037">
        <f t="shared" si="1154"/>
        <v>0</v>
      </c>
      <c r="AB6037">
        <f t="shared" si="1149"/>
        <v>0</v>
      </c>
      <c r="AC6037">
        <f t="shared" si="1155"/>
        <v>0</v>
      </c>
      <c r="AD6037" t="s">
        <v>9862</v>
      </c>
      <c r="AE6037">
        <f t="shared" si="1156"/>
        <v>0</v>
      </c>
      <c r="AF6037">
        <f t="shared" si="1157"/>
        <v>0</v>
      </c>
    </row>
    <row r="6038" spans="1:32" hidden="1" x14ac:dyDescent="0.25">
      <c r="A6038">
        <v>1986</v>
      </c>
      <c r="B6038">
        <v>6</v>
      </c>
      <c r="C6038">
        <v>155</v>
      </c>
      <c r="D6038" t="s">
        <v>217</v>
      </c>
      <c r="E6038" t="s">
        <v>2405</v>
      </c>
      <c r="F6038">
        <v>0</v>
      </c>
      <c r="G6038" t="s">
        <v>25</v>
      </c>
      <c r="H6038" t="s">
        <v>25</v>
      </c>
      <c r="I6038" t="s">
        <v>21</v>
      </c>
      <c r="J6038" t="s">
        <v>373</v>
      </c>
      <c r="K6038">
        <v>22</v>
      </c>
      <c r="L6038">
        <v>1987</v>
      </c>
      <c r="M6038">
        <f t="shared" si="1150"/>
        <v>2</v>
      </c>
      <c r="N6038">
        <v>0</v>
      </c>
      <c r="O6038">
        <v>0</v>
      </c>
      <c r="P6038">
        <v>0</v>
      </c>
      <c r="Q6038">
        <v>2</v>
      </c>
      <c r="S6038">
        <f t="shared" si="1159"/>
        <v>2</v>
      </c>
      <c r="T6038">
        <v>3</v>
      </c>
      <c r="U6038">
        <f t="shared" si="1158"/>
        <v>0</v>
      </c>
      <c r="V6038">
        <f t="shared" si="1148"/>
        <v>0</v>
      </c>
      <c r="W6038" s="1">
        <v>-0.79681274900398402</v>
      </c>
      <c r="X6038">
        <f t="shared" si="1151"/>
        <v>1</v>
      </c>
      <c r="Y6038">
        <f t="shared" si="1152"/>
        <v>0</v>
      </c>
      <c r="Z6038">
        <f t="shared" si="1153"/>
        <v>0</v>
      </c>
      <c r="AA6038">
        <f t="shared" si="1154"/>
        <v>0</v>
      </c>
      <c r="AB6038">
        <f t="shared" si="1149"/>
        <v>0</v>
      </c>
      <c r="AC6038">
        <f t="shared" si="1155"/>
        <v>0</v>
      </c>
      <c r="AD6038" t="s">
        <v>9863</v>
      </c>
      <c r="AE6038">
        <f t="shared" si="1156"/>
        <v>0</v>
      </c>
      <c r="AF6038">
        <f t="shared" si="1157"/>
        <v>0</v>
      </c>
    </row>
    <row r="6039" spans="1:32" hidden="1" x14ac:dyDescent="0.25">
      <c r="A6039">
        <v>1995</v>
      </c>
      <c r="B6039">
        <v>6</v>
      </c>
      <c r="C6039">
        <v>184</v>
      </c>
      <c r="D6039" t="s">
        <v>60</v>
      </c>
      <c r="E6039" t="s">
        <v>5158</v>
      </c>
      <c r="F6039">
        <v>0</v>
      </c>
      <c r="G6039" t="s">
        <v>25</v>
      </c>
      <c r="H6039" t="s">
        <v>25</v>
      </c>
      <c r="I6039" t="s">
        <v>21</v>
      </c>
      <c r="J6039" t="s">
        <v>90</v>
      </c>
      <c r="K6039">
        <v>23</v>
      </c>
      <c r="L6039">
        <v>1996</v>
      </c>
      <c r="M6039">
        <f t="shared" si="1150"/>
        <v>2</v>
      </c>
      <c r="N6039">
        <v>0</v>
      </c>
      <c r="O6039">
        <v>0</v>
      </c>
      <c r="P6039">
        <v>0</v>
      </c>
      <c r="Q6039">
        <v>2</v>
      </c>
      <c r="R6039">
        <v>2</v>
      </c>
      <c r="S6039">
        <f t="shared" si="1159"/>
        <v>0</v>
      </c>
      <c r="T6039">
        <v>23</v>
      </c>
      <c r="U6039">
        <f t="shared" si="1158"/>
        <v>0</v>
      </c>
      <c r="V6039">
        <f t="shared" si="1148"/>
        <v>0</v>
      </c>
      <c r="W6039" s="1">
        <v>-0.79681274900398402</v>
      </c>
      <c r="X6039">
        <f t="shared" si="1151"/>
        <v>1</v>
      </c>
      <c r="Y6039">
        <f t="shared" si="1152"/>
        <v>0</v>
      </c>
      <c r="Z6039">
        <f t="shared" si="1153"/>
        <v>0</v>
      </c>
      <c r="AA6039">
        <f t="shared" si="1154"/>
        <v>0</v>
      </c>
      <c r="AB6039">
        <f t="shared" si="1149"/>
        <v>0</v>
      </c>
      <c r="AC6039">
        <f t="shared" si="1155"/>
        <v>0</v>
      </c>
      <c r="AD6039" t="s">
        <v>9865</v>
      </c>
      <c r="AE6039">
        <f t="shared" si="1156"/>
        <v>0</v>
      </c>
      <c r="AF6039">
        <f t="shared" si="1157"/>
        <v>0</v>
      </c>
    </row>
    <row r="6040" spans="1:32" hidden="1" x14ac:dyDescent="0.25">
      <c r="A6040">
        <v>1996</v>
      </c>
      <c r="B6040">
        <v>6</v>
      </c>
      <c r="C6040">
        <v>186</v>
      </c>
      <c r="D6040" t="s">
        <v>38</v>
      </c>
      <c r="E6040" t="s">
        <v>5407</v>
      </c>
      <c r="F6040">
        <v>0</v>
      </c>
      <c r="G6040" t="s">
        <v>25</v>
      </c>
      <c r="H6040" t="s">
        <v>25</v>
      </c>
      <c r="I6040" t="s">
        <v>21</v>
      </c>
      <c r="J6040" t="s">
        <v>159</v>
      </c>
      <c r="K6040">
        <v>23</v>
      </c>
      <c r="L6040">
        <v>1998</v>
      </c>
      <c r="M6040">
        <f t="shared" si="1150"/>
        <v>3</v>
      </c>
      <c r="N6040">
        <v>0</v>
      </c>
      <c r="O6040">
        <v>0</v>
      </c>
      <c r="P6040">
        <v>0</v>
      </c>
      <c r="Q6040">
        <v>2</v>
      </c>
      <c r="R6040">
        <v>2</v>
      </c>
      <c r="S6040">
        <f t="shared" si="1159"/>
        <v>0</v>
      </c>
      <c r="T6040">
        <v>23</v>
      </c>
      <c r="U6040">
        <f t="shared" si="1158"/>
        <v>0</v>
      </c>
      <c r="V6040">
        <f t="shared" si="1148"/>
        <v>0</v>
      </c>
      <c r="W6040" s="1">
        <v>-0.79681274900398402</v>
      </c>
      <c r="X6040">
        <f t="shared" si="1151"/>
        <v>1</v>
      </c>
      <c r="Y6040">
        <f t="shared" si="1152"/>
        <v>0</v>
      </c>
      <c r="Z6040">
        <f t="shared" si="1153"/>
        <v>0</v>
      </c>
      <c r="AA6040">
        <f t="shared" si="1154"/>
        <v>0</v>
      </c>
      <c r="AB6040">
        <f t="shared" si="1149"/>
        <v>0</v>
      </c>
      <c r="AC6040">
        <f t="shared" si="1155"/>
        <v>0</v>
      </c>
      <c r="AD6040" t="s">
        <v>9865</v>
      </c>
      <c r="AE6040">
        <f t="shared" si="1156"/>
        <v>0</v>
      </c>
      <c r="AF6040">
        <f t="shared" si="1157"/>
        <v>0</v>
      </c>
    </row>
    <row r="6041" spans="1:32" hidden="1" x14ac:dyDescent="0.25">
      <c r="A6041">
        <v>2001</v>
      </c>
      <c r="B6041">
        <v>6</v>
      </c>
      <c r="C6041">
        <v>190</v>
      </c>
      <c r="D6041" t="s">
        <v>126</v>
      </c>
      <c r="E6041" t="s">
        <v>6615</v>
      </c>
      <c r="F6041">
        <v>0</v>
      </c>
      <c r="G6041" t="s">
        <v>25</v>
      </c>
      <c r="H6041" t="s">
        <v>25</v>
      </c>
      <c r="I6041" t="s">
        <v>21</v>
      </c>
      <c r="J6041" t="s">
        <v>398</v>
      </c>
      <c r="K6041">
        <v>23</v>
      </c>
      <c r="L6041">
        <v>2006</v>
      </c>
      <c r="M6041">
        <f t="shared" si="1150"/>
        <v>6</v>
      </c>
      <c r="N6041">
        <v>0</v>
      </c>
      <c r="O6041">
        <v>0</v>
      </c>
      <c r="P6041">
        <v>0</v>
      </c>
      <c r="Q6041">
        <v>2</v>
      </c>
      <c r="R6041">
        <v>1</v>
      </c>
      <c r="S6041">
        <f t="shared" si="1159"/>
        <v>1</v>
      </c>
      <c r="T6041">
        <v>39</v>
      </c>
      <c r="U6041">
        <f t="shared" si="1158"/>
        <v>0</v>
      </c>
      <c r="V6041">
        <f t="shared" si="1148"/>
        <v>0</v>
      </c>
      <c r="W6041" s="1">
        <v>-0.79681274900398402</v>
      </c>
      <c r="X6041">
        <f t="shared" si="1151"/>
        <v>1</v>
      </c>
      <c r="Y6041">
        <f t="shared" si="1152"/>
        <v>0</v>
      </c>
      <c r="Z6041">
        <f t="shared" si="1153"/>
        <v>0</v>
      </c>
      <c r="AA6041">
        <f t="shared" si="1154"/>
        <v>0</v>
      </c>
      <c r="AB6041">
        <f t="shared" si="1149"/>
        <v>0</v>
      </c>
      <c r="AC6041">
        <f t="shared" si="1155"/>
        <v>0</v>
      </c>
      <c r="AD6041" t="s">
        <v>9866</v>
      </c>
      <c r="AE6041">
        <f t="shared" si="1156"/>
        <v>0</v>
      </c>
      <c r="AF6041">
        <f t="shared" si="1157"/>
        <v>0</v>
      </c>
    </row>
    <row r="6042" spans="1:32" hidden="1" x14ac:dyDescent="0.25">
      <c r="A6042">
        <v>2002</v>
      </c>
      <c r="B6042">
        <v>6</v>
      </c>
      <c r="C6042">
        <v>202</v>
      </c>
      <c r="D6042" t="s">
        <v>100</v>
      </c>
      <c r="E6042" t="s">
        <v>6861</v>
      </c>
      <c r="F6042">
        <v>0</v>
      </c>
      <c r="G6042" t="s">
        <v>25</v>
      </c>
      <c r="H6042" t="s">
        <v>25</v>
      </c>
      <c r="I6042" t="s">
        <v>21</v>
      </c>
      <c r="J6042" t="s">
        <v>281</v>
      </c>
      <c r="K6042">
        <v>23</v>
      </c>
      <c r="L6042">
        <v>2006</v>
      </c>
      <c r="M6042">
        <f t="shared" si="1150"/>
        <v>5</v>
      </c>
      <c r="N6042">
        <v>0</v>
      </c>
      <c r="O6042">
        <v>0</v>
      </c>
      <c r="P6042">
        <v>0</v>
      </c>
      <c r="Q6042">
        <v>2</v>
      </c>
      <c r="R6042">
        <v>2</v>
      </c>
      <c r="S6042">
        <f t="shared" si="1159"/>
        <v>0</v>
      </c>
      <c r="T6042">
        <v>49</v>
      </c>
      <c r="U6042">
        <f t="shared" si="1158"/>
        <v>0</v>
      </c>
      <c r="V6042">
        <f t="shared" si="1148"/>
        <v>0</v>
      </c>
      <c r="W6042" s="1">
        <v>-0.79681274900398402</v>
      </c>
      <c r="X6042">
        <f t="shared" si="1151"/>
        <v>1</v>
      </c>
      <c r="Y6042">
        <f t="shared" si="1152"/>
        <v>0</v>
      </c>
      <c r="Z6042">
        <f t="shared" si="1153"/>
        <v>0</v>
      </c>
      <c r="AA6042">
        <f t="shared" si="1154"/>
        <v>0</v>
      </c>
      <c r="AB6042">
        <f t="shared" si="1149"/>
        <v>0</v>
      </c>
      <c r="AC6042">
        <f t="shared" si="1155"/>
        <v>0</v>
      </c>
      <c r="AD6042" t="s">
        <v>9866</v>
      </c>
      <c r="AE6042">
        <f t="shared" si="1156"/>
        <v>0</v>
      </c>
      <c r="AF6042">
        <f t="shared" si="1157"/>
        <v>0</v>
      </c>
    </row>
    <row r="6043" spans="1:32" hidden="1" x14ac:dyDescent="0.25">
      <c r="A6043">
        <v>2003</v>
      </c>
      <c r="B6043">
        <v>6</v>
      </c>
      <c r="C6043">
        <v>199</v>
      </c>
      <c r="D6043" t="s">
        <v>48</v>
      </c>
      <c r="E6043" t="s">
        <v>7110</v>
      </c>
      <c r="F6043">
        <v>0</v>
      </c>
      <c r="G6043" t="s">
        <v>25</v>
      </c>
      <c r="H6043" t="s">
        <v>25</v>
      </c>
      <c r="I6043" t="s">
        <v>21</v>
      </c>
      <c r="J6043" t="s">
        <v>396</v>
      </c>
      <c r="K6043">
        <v>23</v>
      </c>
      <c r="L6043">
        <v>2006</v>
      </c>
      <c r="M6043">
        <f t="shared" si="1150"/>
        <v>4</v>
      </c>
      <c r="N6043">
        <v>0</v>
      </c>
      <c r="O6043">
        <v>0</v>
      </c>
      <c r="P6043">
        <v>0</v>
      </c>
      <c r="Q6043">
        <v>2</v>
      </c>
      <c r="R6043">
        <v>2</v>
      </c>
      <c r="S6043">
        <f t="shared" si="1159"/>
        <v>0</v>
      </c>
      <c r="T6043">
        <v>38</v>
      </c>
      <c r="U6043">
        <f t="shared" si="1158"/>
        <v>0</v>
      </c>
      <c r="V6043">
        <f t="shared" si="1148"/>
        <v>0</v>
      </c>
      <c r="W6043" s="1">
        <v>-0.79681274900398402</v>
      </c>
      <c r="X6043">
        <f t="shared" si="1151"/>
        <v>1</v>
      </c>
      <c r="Y6043">
        <f t="shared" si="1152"/>
        <v>0</v>
      </c>
      <c r="Z6043">
        <f t="shared" si="1153"/>
        <v>0</v>
      </c>
      <c r="AA6043">
        <f t="shared" si="1154"/>
        <v>0</v>
      </c>
      <c r="AB6043">
        <f t="shared" si="1149"/>
        <v>0</v>
      </c>
      <c r="AC6043">
        <f t="shared" si="1155"/>
        <v>0</v>
      </c>
      <c r="AD6043" t="s">
        <v>9866</v>
      </c>
      <c r="AE6043">
        <f t="shared" si="1156"/>
        <v>0</v>
      </c>
      <c r="AF6043">
        <f t="shared" si="1157"/>
        <v>0</v>
      </c>
    </row>
    <row r="6044" spans="1:32" hidden="1" x14ac:dyDescent="0.25">
      <c r="A6044">
        <v>2004</v>
      </c>
      <c r="B6044">
        <v>6</v>
      </c>
      <c r="C6044">
        <v>199</v>
      </c>
      <c r="D6044" t="s">
        <v>38</v>
      </c>
      <c r="E6044" t="s">
        <v>7362</v>
      </c>
      <c r="F6044">
        <v>0</v>
      </c>
      <c r="G6044" t="s">
        <v>25</v>
      </c>
      <c r="H6044" t="s">
        <v>25</v>
      </c>
      <c r="I6044" t="s">
        <v>21</v>
      </c>
      <c r="J6044" t="s">
        <v>810</v>
      </c>
      <c r="K6044">
        <v>21</v>
      </c>
      <c r="L6044">
        <v>2006</v>
      </c>
      <c r="M6044">
        <f t="shared" si="1150"/>
        <v>3</v>
      </c>
      <c r="N6044">
        <v>0</v>
      </c>
      <c r="O6044">
        <v>0</v>
      </c>
      <c r="P6044">
        <v>0</v>
      </c>
      <c r="Q6044">
        <v>2</v>
      </c>
      <c r="R6044">
        <v>2</v>
      </c>
      <c r="S6044">
        <f t="shared" si="1159"/>
        <v>0</v>
      </c>
      <c r="T6044">
        <v>29</v>
      </c>
      <c r="U6044">
        <f t="shared" si="1158"/>
        <v>0</v>
      </c>
      <c r="V6044">
        <f t="shared" ref="V6044:V6107" si="1160">IF(Q6044 =0,IF(Q6044 = "",,1),0)</f>
        <v>0</v>
      </c>
      <c r="W6044" s="1">
        <v>-0.79681274900398402</v>
      </c>
      <c r="X6044">
        <f t="shared" si="1151"/>
        <v>1</v>
      </c>
      <c r="Y6044">
        <f t="shared" si="1152"/>
        <v>0</v>
      </c>
      <c r="Z6044">
        <f t="shared" si="1153"/>
        <v>0</v>
      </c>
      <c r="AA6044">
        <f t="shared" si="1154"/>
        <v>0</v>
      </c>
      <c r="AB6044">
        <f t="shared" si="1149"/>
        <v>0</v>
      </c>
      <c r="AC6044">
        <f t="shared" si="1155"/>
        <v>0</v>
      </c>
      <c r="AD6044" t="s">
        <v>9866</v>
      </c>
      <c r="AE6044">
        <f t="shared" si="1156"/>
        <v>0</v>
      </c>
      <c r="AF6044">
        <f t="shared" si="1157"/>
        <v>0</v>
      </c>
    </row>
    <row r="6045" spans="1:32" hidden="1" x14ac:dyDescent="0.25">
      <c r="A6045">
        <v>2006</v>
      </c>
      <c r="B6045">
        <v>6</v>
      </c>
      <c r="C6045">
        <v>190</v>
      </c>
      <c r="D6045" t="s">
        <v>57</v>
      </c>
      <c r="E6045" t="s">
        <v>7844</v>
      </c>
      <c r="F6045">
        <v>0</v>
      </c>
      <c r="G6045" t="s">
        <v>25</v>
      </c>
      <c r="H6045" t="s">
        <v>25</v>
      </c>
      <c r="I6045" t="s">
        <v>21</v>
      </c>
      <c r="J6045" t="s">
        <v>336</v>
      </c>
      <c r="K6045">
        <v>24</v>
      </c>
      <c r="L6045">
        <v>2008</v>
      </c>
      <c r="M6045">
        <f t="shared" si="1150"/>
        <v>3</v>
      </c>
      <c r="N6045">
        <v>0</v>
      </c>
      <c r="O6045">
        <v>0</v>
      </c>
      <c r="P6045">
        <v>0</v>
      </c>
      <c r="Q6045">
        <v>2</v>
      </c>
      <c r="R6045">
        <v>2</v>
      </c>
      <c r="S6045">
        <f t="shared" si="1159"/>
        <v>0</v>
      </c>
      <c r="T6045">
        <v>31</v>
      </c>
      <c r="U6045">
        <f t="shared" si="1158"/>
        <v>0</v>
      </c>
      <c r="V6045">
        <f t="shared" si="1160"/>
        <v>0</v>
      </c>
      <c r="W6045" s="1">
        <v>-0.79681274900398402</v>
      </c>
      <c r="X6045">
        <f t="shared" si="1151"/>
        <v>1</v>
      </c>
      <c r="Y6045">
        <f t="shared" si="1152"/>
        <v>0</v>
      </c>
      <c r="Z6045">
        <f t="shared" si="1153"/>
        <v>0</v>
      </c>
      <c r="AA6045">
        <f t="shared" si="1154"/>
        <v>0</v>
      </c>
      <c r="AB6045">
        <f t="shared" si="1149"/>
        <v>0</v>
      </c>
      <c r="AC6045">
        <f t="shared" si="1155"/>
        <v>0</v>
      </c>
      <c r="AD6045" s="2" t="s">
        <v>9867</v>
      </c>
      <c r="AE6045">
        <f t="shared" si="1156"/>
        <v>0</v>
      </c>
      <c r="AF6045">
        <f t="shared" si="1157"/>
        <v>0</v>
      </c>
    </row>
    <row r="6046" spans="1:32" hidden="1" x14ac:dyDescent="0.25">
      <c r="A6046">
        <v>2013</v>
      </c>
      <c r="B6046">
        <v>6</v>
      </c>
      <c r="C6046">
        <v>197</v>
      </c>
      <c r="D6046" t="s">
        <v>27</v>
      </c>
      <c r="E6046" t="s">
        <v>9551</v>
      </c>
      <c r="F6046">
        <v>0</v>
      </c>
      <c r="G6046" t="s">
        <v>25</v>
      </c>
      <c r="H6046" t="s">
        <v>25</v>
      </c>
      <c r="I6046" t="s">
        <v>21</v>
      </c>
      <c r="J6046" t="s">
        <v>245</v>
      </c>
      <c r="K6046">
        <v>22</v>
      </c>
      <c r="L6046">
        <v>2017</v>
      </c>
      <c r="M6046">
        <f t="shared" si="1150"/>
        <v>5</v>
      </c>
      <c r="N6046">
        <v>0</v>
      </c>
      <c r="O6046">
        <v>0</v>
      </c>
      <c r="P6046">
        <v>1</v>
      </c>
      <c r="Q6046">
        <v>2</v>
      </c>
      <c r="R6046">
        <v>0</v>
      </c>
      <c r="S6046">
        <f t="shared" si="1159"/>
        <v>2</v>
      </c>
      <c r="T6046">
        <v>14</v>
      </c>
      <c r="U6046">
        <f t="shared" si="1158"/>
        <v>0</v>
      </c>
      <c r="V6046">
        <f t="shared" si="1160"/>
        <v>0</v>
      </c>
      <c r="W6046" s="1">
        <v>-0.79681274900398402</v>
      </c>
      <c r="X6046">
        <f t="shared" si="1151"/>
        <v>1</v>
      </c>
      <c r="Y6046">
        <f t="shared" si="1152"/>
        <v>0</v>
      </c>
      <c r="Z6046">
        <f t="shared" si="1153"/>
        <v>0</v>
      </c>
      <c r="AA6046">
        <f t="shared" si="1154"/>
        <v>0</v>
      </c>
      <c r="AB6046">
        <f t="shared" si="1149"/>
        <v>0</v>
      </c>
      <c r="AC6046">
        <f t="shared" si="1155"/>
        <v>0</v>
      </c>
      <c r="AD6046" s="2" t="s">
        <v>9868</v>
      </c>
      <c r="AE6046">
        <f t="shared" si="1156"/>
        <v>0</v>
      </c>
      <c r="AF6046">
        <f t="shared" si="1157"/>
        <v>0</v>
      </c>
    </row>
    <row r="6047" spans="1:32" hidden="1" x14ac:dyDescent="0.25">
      <c r="A6047">
        <v>1981</v>
      </c>
      <c r="B6047">
        <v>7</v>
      </c>
      <c r="C6047">
        <v>185</v>
      </c>
      <c r="D6047" t="s">
        <v>65</v>
      </c>
      <c r="E6047" t="s">
        <v>730</v>
      </c>
      <c r="F6047">
        <v>0</v>
      </c>
      <c r="G6047" t="s">
        <v>25</v>
      </c>
      <c r="H6047" t="s">
        <v>25</v>
      </c>
      <c r="I6047" t="s">
        <v>21</v>
      </c>
      <c r="J6047" t="s">
        <v>162</v>
      </c>
      <c r="K6047">
        <v>22</v>
      </c>
      <c r="L6047">
        <v>1982</v>
      </c>
      <c r="M6047">
        <f t="shared" si="1150"/>
        <v>2</v>
      </c>
      <c r="N6047">
        <v>0</v>
      </c>
      <c r="O6047">
        <v>0</v>
      </c>
      <c r="P6047">
        <v>0</v>
      </c>
      <c r="Q6047">
        <v>2</v>
      </c>
      <c r="R6047">
        <v>2</v>
      </c>
      <c r="S6047">
        <f t="shared" si="1159"/>
        <v>0</v>
      </c>
      <c r="T6047">
        <v>25</v>
      </c>
      <c r="U6047">
        <f t="shared" si="1158"/>
        <v>0</v>
      </c>
      <c r="V6047">
        <f t="shared" si="1160"/>
        <v>0</v>
      </c>
      <c r="W6047" s="1">
        <v>-0.79681274900398402</v>
      </c>
      <c r="X6047">
        <f t="shared" si="1151"/>
        <v>1</v>
      </c>
      <c r="Y6047">
        <f t="shared" si="1152"/>
        <v>0</v>
      </c>
      <c r="Z6047">
        <f t="shared" si="1153"/>
        <v>0</v>
      </c>
      <c r="AA6047">
        <f t="shared" si="1154"/>
        <v>0</v>
      </c>
      <c r="AB6047">
        <f t="shared" si="1149"/>
        <v>0</v>
      </c>
      <c r="AC6047">
        <f t="shared" si="1155"/>
        <v>0</v>
      </c>
      <c r="AD6047" t="s">
        <v>9862</v>
      </c>
      <c r="AE6047">
        <f t="shared" si="1156"/>
        <v>0</v>
      </c>
      <c r="AF6047">
        <f t="shared" si="1157"/>
        <v>0</v>
      </c>
    </row>
    <row r="6048" spans="1:32" hidden="1" x14ac:dyDescent="0.25">
      <c r="A6048">
        <v>1985</v>
      </c>
      <c r="B6048">
        <v>7</v>
      </c>
      <c r="C6048">
        <v>178</v>
      </c>
      <c r="D6048" t="s">
        <v>182</v>
      </c>
      <c r="E6048" t="s">
        <v>2096</v>
      </c>
      <c r="F6048">
        <v>0</v>
      </c>
      <c r="G6048" t="s">
        <v>25</v>
      </c>
      <c r="H6048" t="s">
        <v>25</v>
      </c>
      <c r="I6048" t="s">
        <v>21</v>
      </c>
      <c r="J6048" t="s">
        <v>494</v>
      </c>
      <c r="K6048">
        <v>23</v>
      </c>
      <c r="L6048">
        <v>1986</v>
      </c>
      <c r="M6048">
        <f t="shared" si="1150"/>
        <v>2</v>
      </c>
      <c r="N6048">
        <v>0</v>
      </c>
      <c r="O6048">
        <v>0</v>
      </c>
      <c r="P6048">
        <v>0</v>
      </c>
      <c r="Q6048">
        <v>2</v>
      </c>
      <c r="R6048">
        <v>2</v>
      </c>
      <c r="S6048">
        <f t="shared" si="1159"/>
        <v>0</v>
      </c>
      <c r="T6048">
        <v>16</v>
      </c>
      <c r="U6048">
        <f t="shared" si="1158"/>
        <v>0</v>
      </c>
      <c r="V6048">
        <f t="shared" si="1160"/>
        <v>0</v>
      </c>
      <c r="W6048" s="1">
        <v>-0.79681274900398402</v>
      </c>
      <c r="X6048">
        <f t="shared" si="1151"/>
        <v>1</v>
      </c>
      <c r="Y6048">
        <f t="shared" si="1152"/>
        <v>0</v>
      </c>
      <c r="Z6048">
        <f t="shared" si="1153"/>
        <v>0</v>
      </c>
      <c r="AA6048">
        <f t="shared" si="1154"/>
        <v>0</v>
      </c>
      <c r="AB6048">
        <f t="shared" si="1149"/>
        <v>0</v>
      </c>
      <c r="AC6048">
        <f t="shared" si="1155"/>
        <v>0</v>
      </c>
      <c r="AD6048" t="s">
        <v>9863</v>
      </c>
      <c r="AE6048">
        <f t="shared" si="1156"/>
        <v>0</v>
      </c>
      <c r="AF6048">
        <f t="shared" si="1157"/>
        <v>0</v>
      </c>
    </row>
    <row r="6049" spans="1:32" hidden="1" x14ac:dyDescent="0.25">
      <c r="A6049">
        <v>1985</v>
      </c>
      <c r="B6049">
        <v>7</v>
      </c>
      <c r="C6049">
        <v>188</v>
      </c>
      <c r="D6049" t="s">
        <v>68</v>
      </c>
      <c r="E6049" t="s">
        <v>2106</v>
      </c>
      <c r="F6049">
        <v>0</v>
      </c>
      <c r="G6049" t="s">
        <v>25</v>
      </c>
      <c r="H6049" t="s">
        <v>25</v>
      </c>
      <c r="I6049" t="s">
        <v>21</v>
      </c>
      <c r="J6049" t="s">
        <v>54</v>
      </c>
      <c r="K6049">
        <v>23</v>
      </c>
      <c r="L6049">
        <v>1988</v>
      </c>
      <c r="M6049">
        <f t="shared" si="1150"/>
        <v>4</v>
      </c>
      <c r="N6049">
        <v>0</v>
      </c>
      <c r="O6049">
        <v>0</v>
      </c>
      <c r="P6049">
        <v>0</v>
      </c>
      <c r="Q6049">
        <v>2</v>
      </c>
      <c r="R6049">
        <v>0</v>
      </c>
      <c r="S6049">
        <f t="shared" si="1159"/>
        <v>2</v>
      </c>
      <c r="T6049">
        <v>18</v>
      </c>
      <c r="U6049">
        <f t="shared" si="1158"/>
        <v>0</v>
      </c>
      <c r="V6049">
        <f t="shared" si="1160"/>
        <v>0</v>
      </c>
      <c r="W6049" s="1">
        <v>-0.79681274900398402</v>
      </c>
      <c r="X6049">
        <f t="shared" si="1151"/>
        <v>1</v>
      </c>
      <c r="Y6049">
        <f t="shared" si="1152"/>
        <v>0</v>
      </c>
      <c r="Z6049">
        <f t="shared" si="1153"/>
        <v>0</v>
      </c>
      <c r="AA6049">
        <f t="shared" si="1154"/>
        <v>0</v>
      </c>
      <c r="AB6049">
        <f t="shared" si="1149"/>
        <v>0</v>
      </c>
      <c r="AC6049">
        <f t="shared" si="1155"/>
        <v>0</v>
      </c>
      <c r="AD6049" t="s">
        <v>9863</v>
      </c>
      <c r="AE6049">
        <f t="shared" si="1156"/>
        <v>0</v>
      </c>
      <c r="AF6049">
        <f t="shared" si="1157"/>
        <v>0</v>
      </c>
    </row>
    <row r="6050" spans="1:32" hidden="1" x14ac:dyDescent="0.25">
      <c r="A6050">
        <v>1987</v>
      </c>
      <c r="B6050">
        <v>7</v>
      </c>
      <c r="C6050">
        <v>170</v>
      </c>
      <c r="D6050" t="s">
        <v>1588</v>
      </c>
      <c r="E6050" t="s">
        <v>2750</v>
      </c>
      <c r="F6050">
        <v>0</v>
      </c>
      <c r="G6050" t="s">
        <v>25</v>
      </c>
      <c r="H6050" t="s">
        <v>25</v>
      </c>
      <c r="I6050" t="s">
        <v>21</v>
      </c>
      <c r="J6050" t="s">
        <v>71</v>
      </c>
      <c r="K6050">
        <v>23</v>
      </c>
      <c r="L6050">
        <v>1988</v>
      </c>
      <c r="M6050">
        <f t="shared" si="1150"/>
        <v>2</v>
      </c>
      <c r="N6050">
        <v>0</v>
      </c>
      <c r="O6050">
        <v>0</v>
      </c>
      <c r="P6050">
        <v>0</v>
      </c>
      <c r="Q6050">
        <v>2</v>
      </c>
      <c r="R6050">
        <v>2</v>
      </c>
      <c r="S6050">
        <f t="shared" si="1159"/>
        <v>0</v>
      </c>
      <c r="T6050">
        <v>25</v>
      </c>
      <c r="U6050">
        <f t="shared" si="1158"/>
        <v>0</v>
      </c>
      <c r="V6050">
        <f t="shared" si="1160"/>
        <v>0</v>
      </c>
      <c r="W6050" s="1">
        <v>-0.79681274900398402</v>
      </c>
      <c r="X6050">
        <f t="shared" si="1151"/>
        <v>1</v>
      </c>
      <c r="Y6050">
        <f t="shared" si="1152"/>
        <v>0</v>
      </c>
      <c r="Z6050">
        <f t="shared" si="1153"/>
        <v>0</v>
      </c>
      <c r="AA6050">
        <f t="shared" si="1154"/>
        <v>0</v>
      </c>
      <c r="AB6050">
        <f t="shared" si="1149"/>
        <v>0</v>
      </c>
      <c r="AC6050">
        <f t="shared" si="1155"/>
        <v>0</v>
      </c>
      <c r="AD6050" t="s">
        <v>9863</v>
      </c>
      <c r="AE6050">
        <f t="shared" si="1156"/>
        <v>0</v>
      </c>
      <c r="AF6050">
        <f t="shared" si="1157"/>
        <v>0</v>
      </c>
    </row>
    <row r="6051" spans="1:32" hidden="1" x14ac:dyDescent="0.25">
      <c r="A6051">
        <v>1989</v>
      </c>
      <c r="B6051">
        <v>7</v>
      </c>
      <c r="C6051">
        <v>194</v>
      </c>
      <c r="D6051" t="s">
        <v>27</v>
      </c>
      <c r="E6051" t="s">
        <v>3433</v>
      </c>
      <c r="F6051">
        <v>0</v>
      </c>
      <c r="G6051" t="s">
        <v>25</v>
      </c>
      <c r="H6051" t="s">
        <v>25</v>
      </c>
      <c r="I6051" t="s">
        <v>21</v>
      </c>
      <c r="J6051" t="s">
        <v>128</v>
      </c>
      <c r="K6051">
        <v>23</v>
      </c>
      <c r="L6051">
        <v>1990</v>
      </c>
      <c r="M6051">
        <f t="shared" si="1150"/>
        <v>2</v>
      </c>
      <c r="N6051">
        <v>0</v>
      </c>
      <c r="O6051">
        <v>0</v>
      </c>
      <c r="P6051">
        <v>0</v>
      </c>
      <c r="Q6051">
        <v>2</v>
      </c>
      <c r="R6051">
        <v>2</v>
      </c>
      <c r="S6051">
        <f t="shared" si="1159"/>
        <v>0</v>
      </c>
      <c r="T6051">
        <v>20</v>
      </c>
      <c r="U6051">
        <f t="shared" si="1158"/>
        <v>0</v>
      </c>
      <c r="V6051">
        <f t="shared" si="1160"/>
        <v>0</v>
      </c>
      <c r="W6051" s="1">
        <v>-0.79681274900398402</v>
      </c>
      <c r="X6051">
        <f t="shared" si="1151"/>
        <v>1</v>
      </c>
      <c r="Y6051">
        <f t="shared" si="1152"/>
        <v>0</v>
      </c>
      <c r="Z6051">
        <f t="shared" si="1153"/>
        <v>0</v>
      </c>
      <c r="AA6051">
        <f t="shared" si="1154"/>
        <v>0</v>
      </c>
      <c r="AB6051">
        <f t="shared" si="1149"/>
        <v>0</v>
      </c>
      <c r="AC6051">
        <f t="shared" si="1155"/>
        <v>0</v>
      </c>
      <c r="AD6051" t="s">
        <v>9863</v>
      </c>
      <c r="AE6051">
        <f t="shared" si="1156"/>
        <v>0</v>
      </c>
      <c r="AF6051">
        <f t="shared" si="1157"/>
        <v>0</v>
      </c>
    </row>
    <row r="6052" spans="1:32" hidden="1" x14ac:dyDescent="0.25">
      <c r="A6052">
        <v>1995</v>
      </c>
      <c r="B6052">
        <v>7</v>
      </c>
      <c r="C6052">
        <v>240</v>
      </c>
      <c r="D6052" t="s">
        <v>41</v>
      </c>
      <c r="E6052" t="s">
        <v>5214</v>
      </c>
      <c r="F6052">
        <v>0</v>
      </c>
      <c r="G6052" t="s">
        <v>25</v>
      </c>
      <c r="H6052" t="s">
        <v>25</v>
      </c>
      <c r="I6052" t="s">
        <v>21</v>
      </c>
      <c r="J6052" t="s">
        <v>102</v>
      </c>
      <c r="K6052">
        <v>23</v>
      </c>
      <c r="L6052">
        <v>1998</v>
      </c>
      <c r="M6052">
        <f t="shared" si="1150"/>
        <v>4</v>
      </c>
      <c r="N6052">
        <v>0</v>
      </c>
      <c r="O6052">
        <v>0</v>
      </c>
      <c r="P6052">
        <v>0</v>
      </c>
      <c r="Q6052">
        <v>2</v>
      </c>
      <c r="R6052">
        <v>2</v>
      </c>
      <c r="S6052">
        <f t="shared" si="1159"/>
        <v>0</v>
      </c>
      <c r="T6052">
        <v>51</v>
      </c>
      <c r="U6052">
        <f t="shared" si="1158"/>
        <v>0</v>
      </c>
      <c r="V6052">
        <f t="shared" si="1160"/>
        <v>0</v>
      </c>
      <c r="W6052" s="1">
        <v>-0.79681274900398402</v>
      </c>
      <c r="X6052">
        <f t="shared" si="1151"/>
        <v>1</v>
      </c>
      <c r="Y6052">
        <f t="shared" si="1152"/>
        <v>0</v>
      </c>
      <c r="Z6052">
        <f t="shared" si="1153"/>
        <v>0</v>
      </c>
      <c r="AA6052">
        <f t="shared" si="1154"/>
        <v>0</v>
      </c>
      <c r="AB6052">
        <f t="shared" si="1149"/>
        <v>0</v>
      </c>
      <c r="AC6052">
        <f t="shared" si="1155"/>
        <v>0</v>
      </c>
      <c r="AD6052" t="s">
        <v>9865</v>
      </c>
      <c r="AE6052">
        <f t="shared" si="1156"/>
        <v>0</v>
      </c>
      <c r="AF6052">
        <f t="shared" si="1157"/>
        <v>0</v>
      </c>
    </row>
    <row r="6053" spans="1:32" hidden="1" x14ac:dyDescent="0.25">
      <c r="A6053">
        <v>1998</v>
      </c>
      <c r="B6053">
        <v>7</v>
      </c>
      <c r="C6053">
        <v>215</v>
      </c>
      <c r="D6053" t="s">
        <v>62</v>
      </c>
      <c r="E6053" t="s">
        <v>5921</v>
      </c>
      <c r="F6053">
        <v>0</v>
      </c>
      <c r="G6053" t="s">
        <v>25</v>
      </c>
      <c r="H6053" t="s">
        <v>25</v>
      </c>
      <c r="I6053" t="s">
        <v>21</v>
      </c>
      <c r="J6053" t="s">
        <v>216</v>
      </c>
      <c r="K6053">
        <v>25</v>
      </c>
      <c r="L6053">
        <v>1998</v>
      </c>
      <c r="M6053">
        <f t="shared" si="1150"/>
        <v>1</v>
      </c>
      <c r="N6053">
        <v>0</v>
      </c>
      <c r="O6053">
        <v>0</v>
      </c>
      <c r="P6053">
        <v>0</v>
      </c>
      <c r="Q6053">
        <v>2</v>
      </c>
      <c r="S6053">
        <f t="shared" si="1159"/>
        <v>2</v>
      </c>
      <c r="T6053">
        <v>6</v>
      </c>
      <c r="U6053">
        <f t="shared" si="1158"/>
        <v>0</v>
      </c>
      <c r="V6053">
        <f t="shared" si="1160"/>
        <v>0</v>
      </c>
      <c r="W6053" s="1">
        <v>-0.79681274900398402</v>
      </c>
      <c r="X6053">
        <f t="shared" si="1151"/>
        <v>1</v>
      </c>
      <c r="Y6053">
        <f t="shared" si="1152"/>
        <v>0</v>
      </c>
      <c r="Z6053">
        <f t="shared" si="1153"/>
        <v>0</v>
      </c>
      <c r="AA6053">
        <f t="shared" si="1154"/>
        <v>0</v>
      </c>
      <c r="AB6053">
        <f t="shared" si="1149"/>
        <v>0</v>
      </c>
      <c r="AC6053">
        <f t="shared" si="1155"/>
        <v>0</v>
      </c>
      <c r="AD6053" t="s">
        <v>9865</v>
      </c>
      <c r="AE6053">
        <f t="shared" si="1156"/>
        <v>0</v>
      </c>
      <c r="AF6053">
        <f t="shared" si="1157"/>
        <v>0</v>
      </c>
    </row>
    <row r="6054" spans="1:32" hidden="1" x14ac:dyDescent="0.25">
      <c r="A6054">
        <v>2001</v>
      </c>
      <c r="B6054">
        <v>7</v>
      </c>
      <c r="C6054">
        <v>214</v>
      </c>
      <c r="D6054" t="s">
        <v>72</v>
      </c>
      <c r="E6054" t="s">
        <v>6637</v>
      </c>
      <c r="F6054">
        <v>0</v>
      </c>
      <c r="G6054" t="s">
        <v>25</v>
      </c>
      <c r="H6054" t="s">
        <v>25</v>
      </c>
      <c r="I6054" t="s">
        <v>21</v>
      </c>
      <c r="J6054" t="s">
        <v>202</v>
      </c>
      <c r="K6054">
        <v>23</v>
      </c>
      <c r="L6054">
        <v>2001</v>
      </c>
      <c r="M6054">
        <f t="shared" si="1150"/>
        <v>1</v>
      </c>
      <c r="N6054">
        <v>0</v>
      </c>
      <c r="O6054">
        <v>0</v>
      </c>
      <c r="P6054">
        <v>0</v>
      </c>
      <c r="Q6054">
        <v>2</v>
      </c>
      <c r="R6054">
        <v>2</v>
      </c>
      <c r="S6054">
        <f t="shared" si="1159"/>
        <v>0</v>
      </c>
      <c r="T6054">
        <v>16</v>
      </c>
      <c r="U6054">
        <f t="shared" si="1158"/>
        <v>0</v>
      </c>
      <c r="V6054">
        <f t="shared" si="1160"/>
        <v>0</v>
      </c>
      <c r="W6054" s="1">
        <v>-0.79681274900398402</v>
      </c>
      <c r="X6054">
        <f t="shared" si="1151"/>
        <v>1</v>
      </c>
      <c r="Y6054">
        <f t="shared" si="1152"/>
        <v>0</v>
      </c>
      <c r="Z6054">
        <f t="shared" si="1153"/>
        <v>0</v>
      </c>
      <c r="AA6054">
        <f t="shared" si="1154"/>
        <v>0</v>
      </c>
      <c r="AB6054">
        <f t="shared" si="1149"/>
        <v>0</v>
      </c>
      <c r="AC6054">
        <f t="shared" si="1155"/>
        <v>0</v>
      </c>
      <c r="AD6054" t="s">
        <v>9866</v>
      </c>
      <c r="AE6054">
        <f t="shared" si="1156"/>
        <v>0</v>
      </c>
      <c r="AF6054">
        <f t="shared" si="1157"/>
        <v>0</v>
      </c>
    </row>
    <row r="6055" spans="1:32" hidden="1" x14ac:dyDescent="0.25">
      <c r="A6055">
        <v>2001</v>
      </c>
      <c r="B6055">
        <v>7</v>
      </c>
      <c r="C6055">
        <v>245</v>
      </c>
      <c r="D6055" t="s">
        <v>98</v>
      </c>
      <c r="E6055" t="s">
        <v>6668</v>
      </c>
      <c r="F6055">
        <v>0</v>
      </c>
      <c r="G6055" t="s">
        <v>25</v>
      </c>
      <c r="H6055" t="s">
        <v>25</v>
      </c>
      <c r="I6055" t="s">
        <v>21</v>
      </c>
      <c r="J6055" t="s">
        <v>523</v>
      </c>
      <c r="K6055">
        <v>27</v>
      </c>
      <c r="L6055">
        <v>2004</v>
      </c>
      <c r="M6055">
        <f t="shared" si="1150"/>
        <v>4</v>
      </c>
      <c r="N6055">
        <v>0</v>
      </c>
      <c r="O6055">
        <v>0</v>
      </c>
      <c r="P6055">
        <v>0</v>
      </c>
      <c r="Q6055">
        <v>2</v>
      </c>
      <c r="R6055">
        <v>2</v>
      </c>
      <c r="S6055">
        <f t="shared" si="1159"/>
        <v>0</v>
      </c>
      <c r="T6055">
        <v>42</v>
      </c>
      <c r="U6055">
        <f t="shared" si="1158"/>
        <v>0</v>
      </c>
      <c r="V6055">
        <f t="shared" si="1160"/>
        <v>0</v>
      </c>
      <c r="W6055" s="1">
        <v>-0.79681274900398402</v>
      </c>
      <c r="X6055">
        <f t="shared" si="1151"/>
        <v>1</v>
      </c>
      <c r="Y6055">
        <f t="shared" si="1152"/>
        <v>0</v>
      </c>
      <c r="Z6055">
        <f t="shared" si="1153"/>
        <v>0</v>
      </c>
      <c r="AA6055">
        <f t="shared" si="1154"/>
        <v>0</v>
      </c>
      <c r="AB6055">
        <f t="shared" si="1149"/>
        <v>0</v>
      </c>
      <c r="AC6055">
        <f t="shared" si="1155"/>
        <v>0</v>
      </c>
      <c r="AD6055" t="s">
        <v>9866</v>
      </c>
      <c r="AE6055">
        <f t="shared" si="1156"/>
        <v>0</v>
      </c>
      <c r="AF6055">
        <f t="shared" si="1157"/>
        <v>0</v>
      </c>
    </row>
    <row r="6056" spans="1:32" hidden="1" x14ac:dyDescent="0.25">
      <c r="A6056">
        <v>2004</v>
      </c>
      <c r="B6056">
        <v>7</v>
      </c>
      <c r="C6056">
        <v>214</v>
      </c>
      <c r="D6056" t="s">
        <v>72</v>
      </c>
      <c r="E6056" t="s">
        <v>7377</v>
      </c>
      <c r="F6056">
        <v>0</v>
      </c>
      <c r="G6056" t="s">
        <v>25</v>
      </c>
      <c r="H6056" t="s">
        <v>25</v>
      </c>
      <c r="I6056" t="s">
        <v>21</v>
      </c>
      <c r="J6056" t="s">
        <v>317</v>
      </c>
      <c r="K6056">
        <v>22</v>
      </c>
      <c r="L6056">
        <v>2006</v>
      </c>
      <c r="M6056">
        <f t="shared" si="1150"/>
        <v>3</v>
      </c>
      <c r="N6056">
        <v>0</v>
      </c>
      <c r="O6056">
        <v>0</v>
      </c>
      <c r="P6056">
        <v>0</v>
      </c>
      <c r="Q6056">
        <v>2</v>
      </c>
      <c r="R6056">
        <v>2</v>
      </c>
      <c r="S6056">
        <f t="shared" si="1159"/>
        <v>0</v>
      </c>
      <c r="T6056">
        <v>18</v>
      </c>
      <c r="U6056">
        <f t="shared" si="1158"/>
        <v>0</v>
      </c>
      <c r="V6056">
        <f t="shared" si="1160"/>
        <v>0</v>
      </c>
      <c r="W6056" s="1">
        <v>-0.79681274900398402</v>
      </c>
      <c r="X6056">
        <f t="shared" si="1151"/>
        <v>1</v>
      </c>
      <c r="Y6056">
        <f t="shared" si="1152"/>
        <v>0</v>
      </c>
      <c r="Z6056">
        <f t="shared" si="1153"/>
        <v>0</v>
      </c>
      <c r="AA6056">
        <f t="shared" si="1154"/>
        <v>0</v>
      </c>
      <c r="AB6056">
        <f t="shared" si="1149"/>
        <v>0</v>
      </c>
      <c r="AC6056">
        <f t="shared" si="1155"/>
        <v>0</v>
      </c>
      <c r="AD6056" t="s">
        <v>9866</v>
      </c>
      <c r="AE6056">
        <f t="shared" si="1156"/>
        <v>0</v>
      </c>
      <c r="AF6056">
        <f t="shared" si="1157"/>
        <v>0</v>
      </c>
    </row>
    <row r="6057" spans="1:32" hidden="1" x14ac:dyDescent="0.25">
      <c r="A6057">
        <v>2007</v>
      </c>
      <c r="B6057">
        <v>7</v>
      </c>
      <c r="C6057">
        <v>229</v>
      </c>
      <c r="D6057" t="s">
        <v>4985</v>
      </c>
      <c r="E6057" t="s">
        <v>8120</v>
      </c>
      <c r="F6057">
        <v>0</v>
      </c>
      <c r="G6057" t="s">
        <v>25</v>
      </c>
      <c r="H6057" t="s">
        <v>25</v>
      </c>
      <c r="I6057" t="s">
        <v>21</v>
      </c>
      <c r="J6057" t="s">
        <v>150</v>
      </c>
      <c r="K6057">
        <v>23</v>
      </c>
      <c r="L6057">
        <v>2007</v>
      </c>
      <c r="M6057">
        <f t="shared" si="1150"/>
        <v>1</v>
      </c>
      <c r="N6057">
        <v>0</v>
      </c>
      <c r="O6057">
        <v>0</v>
      </c>
      <c r="P6057">
        <v>0</v>
      </c>
      <c r="Q6057">
        <v>2</v>
      </c>
      <c r="R6057">
        <v>2</v>
      </c>
      <c r="S6057">
        <f t="shared" si="1159"/>
        <v>0</v>
      </c>
      <c r="T6057">
        <v>8</v>
      </c>
      <c r="U6057">
        <f t="shared" si="1158"/>
        <v>0</v>
      </c>
      <c r="V6057">
        <f t="shared" si="1160"/>
        <v>0</v>
      </c>
      <c r="W6057" s="1">
        <v>-0.79681274900398402</v>
      </c>
      <c r="X6057">
        <f t="shared" si="1151"/>
        <v>1</v>
      </c>
      <c r="Y6057">
        <f t="shared" si="1152"/>
        <v>0</v>
      </c>
      <c r="Z6057">
        <f t="shared" si="1153"/>
        <v>0</v>
      </c>
      <c r="AA6057">
        <f t="shared" si="1154"/>
        <v>0</v>
      </c>
      <c r="AB6057">
        <f t="shared" si="1149"/>
        <v>0</v>
      </c>
      <c r="AC6057">
        <f t="shared" si="1155"/>
        <v>0</v>
      </c>
      <c r="AD6057" s="2" t="s">
        <v>9867</v>
      </c>
      <c r="AE6057">
        <f t="shared" si="1156"/>
        <v>0</v>
      </c>
      <c r="AF6057">
        <f t="shared" si="1157"/>
        <v>0</v>
      </c>
    </row>
    <row r="6058" spans="1:32" hidden="1" x14ac:dyDescent="0.25">
      <c r="A6058">
        <v>2012</v>
      </c>
      <c r="B6058">
        <v>7</v>
      </c>
      <c r="C6058">
        <v>238</v>
      </c>
      <c r="D6058" t="s">
        <v>57</v>
      </c>
      <c r="E6058" t="s">
        <v>9347</v>
      </c>
      <c r="F6058">
        <v>0</v>
      </c>
      <c r="G6058" t="s">
        <v>25</v>
      </c>
      <c r="H6058" t="s">
        <v>25</v>
      </c>
      <c r="I6058" t="s">
        <v>21</v>
      </c>
      <c r="J6058" t="s">
        <v>43</v>
      </c>
      <c r="K6058">
        <v>23</v>
      </c>
      <c r="L6058">
        <v>2014</v>
      </c>
      <c r="M6058">
        <f t="shared" si="1150"/>
        <v>3</v>
      </c>
      <c r="N6058">
        <v>0</v>
      </c>
      <c r="O6058">
        <v>0</v>
      </c>
      <c r="P6058">
        <v>0</v>
      </c>
      <c r="Q6058">
        <v>2</v>
      </c>
      <c r="R6058">
        <v>2</v>
      </c>
      <c r="S6058">
        <f t="shared" si="1159"/>
        <v>0</v>
      </c>
      <c r="T6058">
        <v>31</v>
      </c>
      <c r="U6058">
        <f t="shared" si="1158"/>
        <v>0</v>
      </c>
      <c r="V6058">
        <f t="shared" si="1160"/>
        <v>0</v>
      </c>
      <c r="W6058" s="1">
        <v>-0.79681274900398402</v>
      </c>
      <c r="X6058">
        <f t="shared" si="1151"/>
        <v>1</v>
      </c>
      <c r="Y6058">
        <f t="shared" si="1152"/>
        <v>0</v>
      </c>
      <c r="Z6058">
        <f t="shared" si="1153"/>
        <v>0</v>
      </c>
      <c r="AA6058">
        <f t="shared" si="1154"/>
        <v>0</v>
      </c>
      <c r="AB6058">
        <f t="shared" si="1149"/>
        <v>0</v>
      </c>
      <c r="AC6058">
        <f t="shared" si="1155"/>
        <v>0</v>
      </c>
      <c r="AD6058" s="2" t="s">
        <v>9868</v>
      </c>
      <c r="AE6058">
        <f t="shared" si="1156"/>
        <v>0</v>
      </c>
      <c r="AF6058">
        <f t="shared" si="1157"/>
        <v>0</v>
      </c>
    </row>
    <row r="6059" spans="1:32" hidden="1" x14ac:dyDescent="0.25">
      <c r="A6059">
        <v>2014</v>
      </c>
      <c r="B6059">
        <v>7</v>
      </c>
      <c r="C6059">
        <v>236</v>
      </c>
      <c r="D6059" t="s">
        <v>32</v>
      </c>
      <c r="E6059" t="s">
        <v>9830</v>
      </c>
      <c r="F6059">
        <v>0</v>
      </c>
      <c r="G6059" t="s">
        <v>25</v>
      </c>
      <c r="H6059" t="s">
        <v>25</v>
      </c>
      <c r="I6059" t="s">
        <v>21</v>
      </c>
      <c r="J6059" t="s">
        <v>952</v>
      </c>
      <c r="K6059">
        <v>23</v>
      </c>
      <c r="L6059">
        <v>2017</v>
      </c>
      <c r="M6059">
        <f t="shared" si="1150"/>
        <v>4</v>
      </c>
      <c r="N6059">
        <v>0</v>
      </c>
      <c r="O6059">
        <v>0</v>
      </c>
      <c r="P6059">
        <v>0</v>
      </c>
      <c r="Q6059">
        <v>2</v>
      </c>
      <c r="R6059">
        <v>2</v>
      </c>
      <c r="S6059">
        <f t="shared" si="1159"/>
        <v>0</v>
      </c>
      <c r="T6059">
        <v>51</v>
      </c>
      <c r="U6059">
        <f t="shared" si="1158"/>
        <v>0</v>
      </c>
      <c r="V6059">
        <f t="shared" si="1160"/>
        <v>0</v>
      </c>
      <c r="W6059" s="1">
        <v>-0.79681274900398402</v>
      </c>
      <c r="X6059">
        <f t="shared" si="1151"/>
        <v>1</v>
      </c>
      <c r="Y6059">
        <f t="shared" si="1152"/>
        <v>0</v>
      </c>
      <c r="Z6059">
        <f t="shared" si="1153"/>
        <v>0</v>
      </c>
      <c r="AA6059">
        <f t="shared" si="1154"/>
        <v>0</v>
      </c>
      <c r="AB6059">
        <f t="shared" ref="AB6059:AB6122" si="1161">IF(AND(W6059&gt;1.49,W6059&lt;2.49),1,0)</f>
        <v>0</v>
      </c>
      <c r="AC6059">
        <f t="shared" si="1155"/>
        <v>0</v>
      </c>
      <c r="AD6059" s="2" t="s">
        <v>9868</v>
      </c>
      <c r="AE6059">
        <f t="shared" si="1156"/>
        <v>0</v>
      </c>
      <c r="AF6059">
        <f t="shared" si="1157"/>
        <v>0</v>
      </c>
    </row>
    <row r="6060" spans="1:32" hidden="1" x14ac:dyDescent="0.25">
      <c r="A6060">
        <v>2014</v>
      </c>
      <c r="B6060">
        <v>7</v>
      </c>
      <c r="C6060">
        <v>239</v>
      </c>
      <c r="D6060" t="s">
        <v>27</v>
      </c>
      <c r="E6060" t="s">
        <v>9832</v>
      </c>
      <c r="F6060">
        <v>0</v>
      </c>
      <c r="G6060" t="s">
        <v>25</v>
      </c>
      <c r="H6060" t="s">
        <v>25</v>
      </c>
      <c r="I6060" t="s">
        <v>21</v>
      </c>
      <c r="J6060" t="s">
        <v>106</v>
      </c>
      <c r="K6060">
        <v>22</v>
      </c>
      <c r="L6060">
        <v>2016</v>
      </c>
      <c r="M6060">
        <f t="shared" si="1150"/>
        <v>3</v>
      </c>
      <c r="N6060">
        <v>0</v>
      </c>
      <c r="O6060">
        <v>0</v>
      </c>
      <c r="P6060">
        <v>0</v>
      </c>
      <c r="Q6060">
        <v>2</v>
      </c>
      <c r="R6060">
        <v>2</v>
      </c>
      <c r="S6060">
        <f t="shared" si="1159"/>
        <v>0</v>
      </c>
      <c r="T6060">
        <v>24</v>
      </c>
      <c r="U6060">
        <f t="shared" si="1158"/>
        <v>0</v>
      </c>
      <c r="V6060">
        <f t="shared" si="1160"/>
        <v>0</v>
      </c>
      <c r="W6060" s="1">
        <v>-0.79681274900398402</v>
      </c>
      <c r="X6060">
        <f t="shared" si="1151"/>
        <v>1</v>
      </c>
      <c r="Y6060">
        <f t="shared" si="1152"/>
        <v>0</v>
      </c>
      <c r="Z6060">
        <f t="shared" si="1153"/>
        <v>0</v>
      </c>
      <c r="AA6060">
        <f t="shared" si="1154"/>
        <v>0</v>
      </c>
      <c r="AB6060">
        <f t="shared" si="1161"/>
        <v>0</v>
      </c>
      <c r="AC6060">
        <f t="shared" si="1155"/>
        <v>0</v>
      </c>
      <c r="AD6060" s="2" t="s">
        <v>9868</v>
      </c>
      <c r="AE6060">
        <f t="shared" si="1156"/>
        <v>0</v>
      </c>
      <c r="AF6060">
        <f t="shared" si="1157"/>
        <v>0</v>
      </c>
    </row>
    <row r="6061" spans="1:32" hidden="1" x14ac:dyDescent="0.25">
      <c r="A6061">
        <v>1991</v>
      </c>
      <c r="B6061">
        <v>8</v>
      </c>
      <c r="C6061">
        <v>221</v>
      </c>
      <c r="D6061" t="s">
        <v>62</v>
      </c>
      <c r="E6061" t="s">
        <v>4113</v>
      </c>
      <c r="F6061">
        <v>0</v>
      </c>
      <c r="G6061" t="s">
        <v>25</v>
      </c>
      <c r="H6061" t="s">
        <v>25</v>
      </c>
      <c r="I6061" t="s">
        <v>21</v>
      </c>
      <c r="J6061" t="s">
        <v>210</v>
      </c>
      <c r="K6061">
        <v>23</v>
      </c>
      <c r="L6061">
        <v>1992</v>
      </c>
      <c r="M6061">
        <f t="shared" si="1150"/>
        <v>2</v>
      </c>
      <c r="N6061">
        <v>0</v>
      </c>
      <c r="O6061">
        <v>0</v>
      </c>
      <c r="P6061">
        <v>0</v>
      </c>
      <c r="Q6061">
        <v>2</v>
      </c>
      <c r="S6061">
        <f t="shared" si="1159"/>
        <v>2</v>
      </c>
      <c r="T6061">
        <v>12</v>
      </c>
      <c r="U6061">
        <f t="shared" si="1158"/>
        <v>0</v>
      </c>
      <c r="V6061">
        <f t="shared" si="1160"/>
        <v>0</v>
      </c>
      <c r="W6061" s="1">
        <v>-0.79681274900398402</v>
      </c>
      <c r="X6061">
        <f t="shared" si="1151"/>
        <v>1</v>
      </c>
      <c r="Y6061">
        <f t="shared" si="1152"/>
        <v>0</v>
      </c>
      <c r="Z6061">
        <f t="shared" si="1153"/>
        <v>0</v>
      </c>
      <c r="AA6061">
        <f t="shared" si="1154"/>
        <v>0</v>
      </c>
      <c r="AB6061">
        <f t="shared" si="1161"/>
        <v>0</v>
      </c>
      <c r="AC6061">
        <f t="shared" si="1155"/>
        <v>0</v>
      </c>
      <c r="AD6061" t="s">
        <v>9864</v>
      </c>
      <c r="AE6061">
        <f t="shared" si="1156"/>
        <v>0</v>
      </c>
      <c r="AF6061">
        <f t="shared" si="1157"/>
        <v>0</v>
      </c>
    </row>
    <row r="6062" spans="1:32" hidden="1" x14ac:dyDescent="0.25">
      <c r="A6062">
        <v>1991</v>
      </c>
      <c r="B6062">
        <v>8</v>
      </c>
      <c r="C6062">
        <v>222</v>
      </c>
      <c r="D6062" t="s">
        <v>72</v>
      </c>
      <c r="E6062" t="s">
        <v>4114</v>
      </c>
      <c r="F6062">
        <v>0</v>
      </c>
      <c r="G6062" t="s">
        <v>25</v>
      </c>
      <c r="H6062" t="s">
        <v>25</v>
      </c>
      <c r="I6062" t="s">
        <v>21</v>
      </c>
      <c r="J6062" t="s">
        <v>4115</v>
      </c>
      <c r="K6062">
        <v>23</v>
      </c>
      <c r="L6062">
        <v>1993</v>
      </c>
      <c r="M6062">
        <f t="shared" si="1150"/>
        <v>3</v>
      </c>
      <c r="N6062">
        <v>0</v>
      </c>
      <c r="O6062">
        <v>0</v>
      </c>
      <c r="P6062">
        <v>0</v>
      </c>
      <c r="Q6062">
        <v>2</v>
      </c>
      <c r="R6062">
        <v>2</v>
      </c>
      <c r="S6062">
        <f t="shared" si="1159"/>
        <v>0</v>
      </c>
      <c r="T6062">
        <v>8</v>
      </c>
      <c r="U6062">
        <f t="shared" si="1158"/>
        <v>0</v>
      </c>
      <c r="V6062">
        <f t="shared" si="1160"/>
        <v>0</v>
      </c>
      <c r="W6062" s="1">
        <v>-0.79681274900398402</v>
      </c>
      <c r="X6062">
        <f t="shared" si="1151"/>
        <v>1</v>
      </c>
      <c r="Y6062">
        <f t="shared" si="1152"/>
        <v>0</v>
      </c>
      <c r="Z6062">
        <f t="shared" si="1153"/>
        <v>0</v>
      </c>
      <c r="AA6062">
        <f t="shared" si="1154"/>
        <v>0</v>
      </c>
      <c r="AB6062">
        <f t="shared" si="1161"/>
        <v>0</v>
      </c>
      <c r="AC6062">
        <f t="shared" si="1155"/>
        <v>0</v>
      </c>
      <c r="AD6062" t="s">
        <v>9864</v>
      </c>
      <c r="AE6062">
        <f t="shared" si="1156"/>
        <v>0</v>
      </c>
      <c r="AF6062">
        <f t="shared" si="1157"/>
        <v>0</v>
      </c>
    </row>
    <row r="6063" spans="1:32" hidden="1" x14ac:dyDescent="0.25">
      <c r="A6063">
        <v>1993</v>
      </c>
      <c r="B6063">
        <v>8</v>
      </c>
      <c r="C6063">
        <v>215</v>
      </c>
      <c r="D6063" t="s">
        <v>4779</v>
      </c>
      <c r="E6063" t="s">
        <v>4761</v>
      </c>
      <c r="F6063">
        <v>0</v>
      </c>
      <c r="G6063" t="s">
        <v>25</v>
      </c>
      <c r="H6063" t="s">
        <v>25</v>
      </c>
      <c r="I6063" t="s">
        <v>21</v>
      </c>
      <c r="J6063" t="s">
        <v>313</v>
      </c>
      <c r="K6063">
        <v>23</v>
      </c>
      <c r="L6063">
        <v>1996</v>
      </c>
      <c r="M6063">
        <f t="shared" si="1150"/>
        <v>4</v>
      </c>
      <c r="N6063">
        <v>0</v>
      </c>
      <c r="O6063">
        <v>0</v>
      </c>
      <c r="P6063">
        <v>0</v>
      </c>
      <c r="Q6063">
        <v>2</v>
      </c>
      <c r="R6063">
        <v>1</v>
      </c>
      <c r="S6063">
        <f t="shared" si="1159"/>
        <v>1</v>
      </c>
      <c r="T6063">
        <v>23</v>
      </c>
      <c r="U6063">
        <f t="shared" si="1158"/>
        <v>0</v>
      </c>
      <c r="V6063">
        <f t="shared" si="1160"/>
        <v>0</v>
      </c>
      <c r="W6063" s="1">
        <v>-0.79681274900398402</v>
      </c>
      <c r="X6063">
        <f t="shared" si="1151"/>
        <v>1</v>
      </c>
      <c r="Y6063">
        <f t="shared" si="1152"/>
        <v>0</v>
      </c>
      <c r="Z6063">
        <f t="shared" si="1153"/>
        <v>0</v>
      </c>
      <c r="AA6063">
        <f t="shared" si="1154"/>
        <v>0</v>
      </c>
      <c r="AB6063">
        <f t="shared" si="1161"/>
        <v>0</v>
      </c>
      <c r="AC6063">
        <f t="shared" si="1155"/>
        <v>0</v>
      </c>
      <c r="AD6063" t="s">
        <v>9864</v>
      </c>
      <c r="AE6063">
        <f t="shared" si="1156"/>
        <v>0</v>
      </c>
      <c r="AF6063">
        <f t="shared" si="1157"/>
        <v>0</v>
      </c>
    </row>
    <row r="6064" spans="1:32" hidden="1" x14ac:dyDescent="0.25">
      <c r="A6064">
        <v>1987</v>
      </c>
      <c r="B6064">
        <v>9</v>
      </c>
      <c r="C6064">
        <v>233</v>
      </c>
      <c r="D6064" t="s">
        <v>100</v>
      </c>
      <c r="E6064" t="s">
        <v>2808</v>
      </c>
      <c r="F6064">
        <v>0</v>
      </c>
      <c r="G6064" t="s">
        <v>25</v>
      </c>
      <c r="H6064" t="s">
        <v>25</v>
      </c>
      <c r="I6064" t="s">
        <v>21</v>
      </c>
      <c r="J6064" t="s">
        <v>67</v>
      </c>
      <c r="K6064">
        <v>23</v>
      </c>
      <c r="L6064">
        <v>1988</v>
      </c>
      <c r="M6064">
        <f t="shared" si="1150"/>
        <v>2</v>
      </c>
      <c r="N6064">
        <v>0</v>
      </c>
      <c r="O6064">
        <v>0</v>
      </c>
      <c r="P6064">
        <v>0</v>
      </c>
      <c r="Q6064">
        <v>2</v>
      </c>
      <c r="R6064">
        <v>2</v>
      </c>
      <c r="S6064">
        <f t="shared" si="1159"/>
        <v>0</v>
      </c>
      <c r="T6064">
        <v>14</v>
      </c>
      <c r="U6064">
        <f t="shared" si="1158"/>
        <v>0</v>
      </c>
      <c r="V6064">
        <f t="shared" si="1160"/>
        <v>0</v>
      </c>
      <c r="W6064" s="1">
        <v>-0.79681274900398402</v>
      </c>
      <c r="X6064">
        <f t="shared" si="1151"/>
        <v>1</v>
      </c>
      <c r="Y6064">
        <f t="shared" si="1152"/>
        <v>0</v>
      </c>
      <c r="Z6064">
        <f t="shared" si="1153"/>
        <v>0</v>
      </c>
      <c r="AA6064">
        <f t="shared" si="1154"/>
        <v>0</v>
      </c>
      <c r="AB6064">
        <f t="shared" si="1161"/>
        <v>0</v>
      </c>
      <c r="AC6064">
        <f t="shared" si="1155"/>
        <v>0</v>
      </c>
      <c r="AD6064" t="s">
        <v>9863</v>
      </c>
      <c r="AE6064">
        <f t="shared" si="1156"/>
        <v>0</v>
      </c>
      <c r="AF6064">
        <f t="shared" si="1157"/>
        <v>0</v>
      </c>
    </row>
    <row r="6065" spans="1:32" hidden="1" x14ac:dyDescent="0.25">
      <c r="A6065">
        <v>1992</v>
      </c>
      <c r="B6065">
        <v>9</v>
      </c>
      <c r="C6065">
        <v>231</v>
      </c>
      <c r="D6065" t="s">
        <v>217</v>
      </c>
      <c r="E6065" t="s">
        <v>4452</v>
      </c>
      <c r="F6065">
        <v>0</v>
      </c>
      <c r="G6065" t="s">
        <v>25</v>
      </c>
      <c r="H6065" t="s">
        <v>25</v>
      </c>
      <c r="I6065" t="s">
        <v>21</v>
      </c>
      <c r="J6065" t="s">
        <v>2504</v>
      </c>
      <c r="K6065">
        <v>24</v>
      </c>
      <c r="L6065">
        <v>1995</v>
      </c>
      <c r="M6065">
        <f t="shared" si="1150"/>
        <v>4</v>
      </c>
      <c r="N6065">
        <v>0</v>
      </c>
      <c r="O6065">
        <v>0</v>
      </c>
      <c r="P6065">
        <v>0</v>
      </c>
      <c r="Q6065">
        <v>2</v>
      </c>
      <c r="R6065">
        <v>2</v>
      </c>
      <c r="S6065">
        <f t="shared" si="1159"/>
        <v>0</v>
      </c>
      <c r="T6065">
        <v>29</v>
      </c>
      <c r="U6065">
        <f t="shared" si="1158"/>
        <v>0</v>
      </c>
      <c r="V6065">
        <f t="shared" si="1160"/>
        <v>0</v>
      </c>
      <c r="W6065" s="1">
        <v>-0.79681274900398402</v>
      </c>
      <c r="X6065">
        <f t="shared" si="1151"/>
        <v>1</v>
      </c>
      <c r="Y6065">
        <f t="shared" si="1152"/>
        <v>0</v>
      </c>
      <c r="Z6065">
        <f t="shared" si="1153"/>
        <v>0</v>
      </c>
      <c r="AA6065">
        <f t="shared" si="1154"/>
        <v>0</v>
      </c>
      <c r="AB6065">
        <f t="shared" si="1161"/>
        <v>0</v>
      </c>
      <c r="AC6065">
        <f t="shared" si="1155"/>
        <v>0</v>
      </c>
      <c r="AD6065" t="s">
        <v>9864</v>
      </c>
      <c r="AE6065">
        <f t="shared" si="1156"/>
        <v>0</v>
      </c>
      <c r="AF6065">
        <f t="shared" si="1157"/>
        <v>0</v>
      </c>
    </row>
    <row r="6066" spans="1:32" hidden="1" x14ac:dyDescent="0.25">
      <c r="A6066">
        <v>1989</v>
      </c>
      <c r="B6066">
        <v>10</v>
      </c>
      <c r="C6066">
        <v>269</v>
      </c>
      <c r="D6066" t="s">
        <v>41</v>
      </c>
      <c r="E6066" t="s">
        <v>1036</v>
      </c>
      <c r="F6066">
        <v>0</v>
      </c>
      <c r="G6066" t="s">
        <v>25</v>
      </c>
      <c r="H6066" t="s">
        <v>25</v>
      </c>
      <c r="I6066" t="s">
        <v>21</v>
      </c>
      <c r="J6066" t="s">
        <v>1634</v>
      </c>
      <c r="K6066">
        <v>22</v>
      </c>
      <c r="L6066">
        <v>1995</v>
      </c>
      <c r="M6066">
        <f t="shared" si="1150"/>
        <v>7</v>
      </c>
      <c r="N6066">
        <v>0</v>
      </c>
      <c r="O6066">
        <v>0</v>
      </c>
      <c r="P6066">
        <v>0</v>
      </c>
      <c r="Q6066">
        <v>2</v>
      </c>
      <c r="S6066">
        <f t="shared" si="1159"/>
        <v>2</v>
      </c>
      <c r="T6066">
        <v>59</v>
      </c>
      <c r="U6066">
        <f t="shared" si="1158"/>
        <v>0</v>
      </c>
      <c r="V6066">
        <f t="shared" si="1160"/>
        <v>0</v>
      </c>
      <c r="W6066" s="1">
        <v>-0.79681274900398402</v>
      </c>
      <c r="X6066">
        <f t="shared" si="1151"/>
        <v>1</v>
      </c>
      <c r="Y6066">
        <f t="shared" si="1152"/>
        <v>0</v>
      </c>
      <c r="Z6066">
        <f t="shared" si="1153"/>
        <v>0</v>
      </c>
      <c r="AA6066">
        <f t="shared" si="1154"/>
        <v>0</v>
      </c>
      <c r="AB6066">
        <f t="shared" si="1161"/>
        <v>0</v>
      </c>
      <c r="AC6066">
        <f t="shared" si="1155"/>
        <v>0</v>
      </c>
      <c r="AD6066" t="s">
        <v>9863</v>
      </c>
      <c r="AE6066">
        <f t="shared" si="1156"/>
        <v>0</v>
      </c>
      <c r="AF6066">
        <f t="shared" si="1157"/>
        <v>0</v>
      </c>
    </row>
    <row r="6067" spans="1:32" hidden="1" x14ac:dyDescent="0.25">
      <c r="A6067">
        <v>1981</v>
      </c>
      <c r="B6067">
        <v>2</v>
      </c>
      <c r="C6067">
        <v>32</v>
      </c>
      <c r="D6067" t="s">
        <v>48</v>
      </c>
      <c r="E6067" t="s">
        <v>565</v>
      </c>
      <c r="F6067">
        <v>0</v>
      </c>
      <c r="G6067" t="s">
        <v>46</v>
      </c>
      <c r="H6067" t="s">
        <v>46</v>
      </c>
      <c r="I6067" t="s">
        <v>21</v>
      </c>
      <c r="J6067" t="s">
        <v>123</v>
      </c>
      <c r="K6067">
        <v>22</v>
      </c>
      <c r="L6067">
        <v>1984</v>
      </c>
      <c r="M6067">
        <f t="shared" si="1150"/>
        <v>4</v>
      </c>
      <c r="N6067">
        <v>0</v>
      </c>
      <c r="O6067">
        <v>0</v>
      </c>
      <c r="P6067">
        <v>1</v>
      </c>
      <c r="Q6067">
        <v>1</v>
      </c>
      <c r="R6067">
        <v>0</v>
      </c>
      <c r="S6067">
        <f t="shared" si="1159"/>
        <v>1</v>
      </c>
      <c r="T6067">
        <v>25</v>
      </c>
      <c r="U6067">
        <f t="shared" si="1158"/>
        <v>0</v>
      </c>
      <c r="V6067">
        <f t="shared" si="1160"/>
        <v>0</v>
      </c>
      <c r="W6067" s="1">
        <v>-0.79865771812080533</v>
      </c>
      <c r="X6067">
        <f t="shared" si="1151"/>
        <v>1</v>
      </c>
      <c r="Y6067">
        <f t="shared" si="1152"/>
        <v>0</v>
      </c>
      <c r="Z6067">
        <f t="shared" si="1153"/>
        <v>0</v>
      </c>
      <c r="AA6067">
        <f t="shared" si="1154"/>
        <v>0</v>
      </c>
      <c r="AB6067">
        <f t="shared" si="1161"/>
        <v>0</v>
      </c>
      <c r="AC6067">
        <f t="shared" si="1155"/>
        <v>0</v>
      </c>
      <c r="AD6067" t="s">
        <v>9862</v>
      </c>
      <c r="AE6067">
        <f t="shared" si="1156"/>
        <v>0</v>
      </c>
      <c r="AF6067">
        <f t="shared" si="1157"/>
        <v>1</v>
      </c>
    </row>
    <row r="6068" spans="1:32" hidden="1" x14ac:dyDescent="0.25">
      <c r="A6068">
        <v>1982</v>
      </c>
      <c r="B6068">
        <v>2</v>
      </c>
      <c r="C6068">
        <v>47</v>
      </c>
      <c r="D6068" t="s">
        <v>91</v>
      </c>
      <c r="E6068" t="s">
        <v>938</v>
      </c>
      <c r="F6068">
        <v>0</v>
      </c>
      <c r="G6068" t="s">
        <v>46</v>
      </c>
      <c r="H6068" t="s">
        <v>46</v>
      </c>
      <c r="I6068" t="s">
        <v>21</v>
      </c>
      <c r="J6068" t="s">
        <v>26</v>
      </c>
      <c r="K6068">
        <v>22</v>
      </c>
      <c r="L6068">
        <v>1987</v>
      </c>
      <c r="M6068">
        <f t="shared" si="1150"/>
        <v>6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f t="shared" si="1159"/>
        <v>1</v>
      </c>
      <c r="T6068">
        <v>35</v>
      </c>
      <c r="U6068">
        <f t="shared" si="1158"/>
        <v>0</v>
      </c>
      <c r="V6068">
        <f t="shared" si="1160"/>
        <v>0</v>
      </c>
      <c r="W6068" s="1">
        <v>-0.79865771812080533</v>
      </c>
      <c r="X6068">
        <f t="shared" si="1151"/>
        <v>1</v>
      </c>
      <c r="Y6068">
        <f t="shared" si="1152"/>
        <v>0</v>
      </c>
      <c r="Z6068">
        <f t="shared" si="1153"/>
        <v>0</v>
      </c>
      <c r="AA6068">
        <f t="shared" si="1154"/>
        <v>0</v>
      </c>
      <c r="AB6068">
        <f t="shared" si="1161"/>
        <v>0</v>
      </c>
      <c r="AC6068">
        <f t="shared" si="1155"/>
        <v>0</v>
      </c>
      <c r="AD6068" t="s">
        <v>9862</v>
      </c>
      <c r="AE6068">
        <f t="shared" si="1156"/>
        <v>0</v>
      </c>
      <c r="AF6068">
        <f t="shared" si="1157"/>
        <v>1</v>
      </c>
    </row>
    <row r="6069" spans="1:32" hidden="1" x14ac:dyDescent="0.25">
      <c r="A6069">
        <v>1984</v>
      </c>
      <c r="B6069">
        <v>2</v>
      </c>
      <c r="C6069">
        <v>39</v>
      </c>
      <c r="D6069" t="s">
        <v>23</v>
      </c>
      <c r="E6069" t="s">
        <v>1620</v>
      </c>
      <c r="F6069">
        <v>0</v>
      </c>
      <c r="G6069" t="s">
        <v>46</v>
      </c>
      <c r="H6069" t="s">
        <v>46</v>
      </c>
      <c r="I6069" t="s">
        <v>21</v>
      </c>
      <c r="J6069" t="s">
        <v>523</v>
      </c>
      <c r="K6069">
        <v>22</v>
      </c>
      <c r="L6069">
        <v>1987</v>
      </c>
      <c r="M6069">
        <f t="shared" si="1150"/>
        <v>4</v>
      </c>
      <c r="N6069">
        <v>0</v>
      </c>
      <c r="O6069">
        <v>0</v>
      </c>
      <c r="P6069">
        <v>0</v>
      </c>
      <c r="Q6069">
        <v>1</v>
      </c>
      <c r="R6069">
        <v>1</v>
      </c>
      <c r="S6069">
        <f t="shared" si="1159"/>
        <v>0</v>
      </c>
      <c r="T6069">
        <v>18</v>
      </c>
      <c r="U6069">
        <f t="shared" si="1158"/>
        <v>0</v>
      </c>
      <c r="V6069">
        <f t="shared" si="1160"/>
        <v>0</v>
      </c>
      <c r="W6069" s="1">
        <v>-0.79865771812080533</v>
      </c>
      <c r="X6069">
        <f t="shared" si="1151"/>
        <v>1</v>
      </c>
      <c r="Y6069">
        <f t="shared" si="1152"/>
        <v>0</v>
      </c>
      <c r="Z6069">
        <f t="shared" si="1153"/>
        <v>0</v>
      </c>
      <c r="AA6069">
        <f t="shared" si="1154"/>
        <v>0</v>
      </c>
      <c r="AB6069">
        <f t="shared" si="1161"/>
        <v>0</v>
      </c>
      <c r="AC6069">
        <f t="shared" si="1155"/>
        <v>0</v>
      </c>
      <c r="AD6069" t="s">
        <v>9862</v>
      </c>
      <c r="AE6069">
        <f t="shared" si="1156"/>
        <v>0</v>
      </c>
      <c r="AF6069">
        <f t="shared" si="1157"/>
        <v>1</v>
      </c>
    </row>
    <row r="6070" spans="1:32" hidden="1" x14ac:dyDescent="0.25">
      <c r="A6070">
        <v>1984</v>
      </c>
      <c r="B6070">
        <v>2</v>
      </c>
      <c r="C6070">
        <v>52</v>
      </c>
      <c r="D6070" t="s">
        <v>100</v>
      </c>
      <c r="E6070" t="s">
        <v>1635</v>
      </c>
      <c r="F6070">
        <v>0</v>
      </c>
      <c r="G6070" t="s">
        <v>46</v>
      </c>
      <c r="H6070" t="s">
        <v>46</v>
      </c>
      <c r="I6070" t="s">
        <v>21</v>
      </c>
      <c r="J6070" t="s">
        <v>200</v>
      </c>
      <c r="K6070">
        <v>23</v>
      </c>
      <c r="L6070">
        <v>1984</v>
      </c>
      <c r="M6070">
        <f t="shared" si="1150"/>
        <v>1</v>
      </c>
      <c r="N6070">
        <v>0</v>
      </c>
      <c r="O6070">
        <v>0</v>
      </c>
      <c r="P6070">
        <v>0</v>
      </c>
      <c r="Q6070">
        <v>1</v>
      </c>
      <c r="R6070">
        <v>1</v>
      </c>
      <c r="S6070">
        <f t="shared" si="1159"/>
        <v>0</v>
      </c>
      <c r="T6070">
        <v>7</v>
      </c>
      <c r="U6070">
        <f t="shared" si="1158"/>
        <v>0</v>
      </c>
      <c r="V6070">
        <f t="shared" si="1160"/>
        <v>0</v>
      </c>
      <c r="W6070" s="1">
        <v>-0.79865771812080533</v>
      </c>
      <c r="X6070">
        <f t="shared" si="1151"/>
        <v>1</v>
      </c>
      <c r="Y6070">
        <f t="shared" si="1152"/>
        <v>0</v>
      </c>
      <c r="Z6070">
        <f t="shared" si="1153"/>
        <v>0</v>
      </c>
      <c r="AA6070">
        <f t="shared" si="1154"/>
        <v>0</v>
      </c>
      <c r="AB6070">
        <f t="shared" si="1161"/>
        <v>0</v>
      </c>
      <c r="AC6070">
        <f t="shared" si="1155"/>
        <v>0</v>
      </c>
      <c r="AD6070" t="s">
        <v>9862</v>
      </c>
      <c r="AE6070">
        <f t="shared" si="1156"/>
        <v>0</v>
      </c>
      <c r="AF6070">
        <f t="shared" si="1157"/>
        <v>1</v>
      </c>
    </row>
    <row r="6071" spans="1:32" hidden="1" x14ac:dyDescent="0.25">
      <c r="A6071">
        <v>2014</v>
      </c>
      <c r="B6071">
        <v>2</v>
      </c>
      <c r="C6071">
        <v>52</v>
      </c>
      <c r="D6071" t="s">
        <v>4779</v>
      </c>
      <c r="E6071" t="s">
        <v>9651</v>
      </c>
      <c r="F6071">
        <v>0</v>
      </c>
      <c r="G6071" t="s">
        <v>46</v>
      </c>
      <c r="H6071" t="s">
        <v>46</v>
      </c>
      <c r="I6071" t="s">
        <v>21</v>
      </c>
      <c r="J6071" t="s">
        <v>96</v>
      </c>
      <c r="K6071">
        <v>21</v>
      </c>
      <c r="L6071">
        <v>2017</v>
      </c>
      <c r="M6071">
        <f t="shared" si="1150"/>
        <v>4</v>
      </c>
      <c r="N6071">
        <v>0</v>
      </c>
      <c r="O6071">
        <v>0</v>
      </c>
      <c r="P6071">
        <v>1</v>
      </c>
      <c r="Q6071">
        <v>1</v>
      </c>
      <c r="R6071">
        <v>1</v>
      </c>
      <c r="S6071">
        <f t="shared" si="1159"/>
        <v>0</v>
      </c>
      <c r="T6071">
        <v>41</v>
      </c>
      <c r="U6071">
        <f t="shared" si="1158"/>
        <v>0</v>
      </c>
      <c r="V6071">
        <f t="shared" si="1160"/>
        <v>0</v>
      </c>
      <c r="W6071" s="1">
        <v>-0.79865771812080533</v>
      </c>
      <c r="X6071">
        <f t="shared" si="1151"/>
        <v>1</v>
      </c>
      <c r="Y6071">
        <f t="shared" si="1152"/>
        <v>0</v>
      </c>
      <c r="Z6071">
        <f t="shared" si="1153"/>
        <v>0</v>
      </c>
      <c r="AA6071">
        <f t="shared" si="1154"/>
        <v>0</v>
      </c>
      <c r="AB6071">
        <f t="shared" si="1161"/>
        <v>0</v>
      </c>
      <c r="AC6071">
        <f t="shared" si="1155"/>
        <v>0</v>
      </c>
      <c r="AD6071" s="2" t="s">
        <v>9868</v>
      </c>
      <c r="AE6071">
        <f t="shared" si="1156"/>
        <v>0</v>
      </c>
      <c r="AF6071">
        <f t="shared" si="1157"/>
        <v>1</v>
      </c>
    </row>
    <row r="6072" spans="1:32" hidden="1" x14ac:dyDescent="0.25">
      <c r="A6072">
        <v>1984</v>
      </c>
      <c r="B6072">
        <v>3</v>
      </c>
      <c r="C6072">
        <v>81</v>
      </c>
      <c r="D6072" t="s">
        <v>182</v>
      </c>
      <c r="E6072" t="s">
        <v>1665</v>
      </c>
      <c r="F6072">
        <v>0</v>
      </c>
      <c r="G6072" t="s">
        <v>46</v>
      </c>
      <c r="H6072" t="s">
        <v>46</v>
      </c>
      <c r="I6072" t="s">
        <v>21</v>
      </c>
      <c r="J6072" t="s">
        <v>31</v>
      </c>
      <c r="K6072">
        <v>23</v>
      </c>
      <c r="L6072">
        <v>1985</v>
      </c>
      <c r="M6072">
        <f t="shared" si="1150"/>
        <v>2</v>
      </c>
      <c r="N6072">
        <v>0</v>
      </c>
      <c r="O6072">
        <v>0</v>
      </c>
      <c r="P6072">
        <v>0</v>
      </c>
      <c r="Q6072">
        <v>1</v>
      </c>
      <c r="R6072">
        <v>1</v>
      </c>
      <c r="S6072">
        <f t="shared" si="1159"/>
        <v>0</v>
      </c>
      <c r="T6072">
        <v>30</v>
      </c>
      <c r="U6072">
        <f t="shared" si="1158"/>
        <v>0</v>
      </c>
      <c r="V6072">
        <f t="shared" si="1160"/>
        <v>0</v>
      </c>
      <c r="W6072" s="1">
        <v>-0.79865771812080533</v>
      </c>
      <c r="X6072">
        <f t="shared" si="1151"/>
        <v>1</v>
      </c>
      <c r="Y6072">
        <f t="shared" si="1152"/>
        <v>0</v>
      </c>
      <c r="Z6072">
        <f t="shared" si="1153"/>
        <v>0</v>
      </c>
      <c r="AA6072">
        <f t="shared" si="1154"/>
        <v>0</v>
      </c>
      <c r="AB6072">
        <f t="shared" si="1161"/>
        <v>0</v>
      </c>
      <c r="AC6072">
        <f t="shared" si="1155"/>
        <v>0</v>
      </c>
      <c r="AD6072" t="s">
        <v>9862</v>
      </c>
      <c r="AE6072">
        <f t="shared" si="1156"/>
        <v>0</v>
      </c>
      <c r="AF6072">
        <f t="shared" si="1157"/>
        <v>1</v>
      </c>
    </row>
    <row r="6073" spans="1:32" hidden="1" x14ac:dyDescent="0.25">
      <c r="A6073">
        <v>1990</v>
      </c>
      <c r="B6073">
        <v>3</v>
      </c>
      <c r="C6073">
        <v>67</v>
      </c>
      <c r="D6073" t="s">
        <v>217</v>
      </c>
      <c r="E6073" t="s">
        <v>3635</v>
      </c>
      <c r="F6073">
        <v>0</v>
      </c>
      <c r="G6073" t="s">
        <v>46</v>
      </c>
      <c r="H6073" t="s">
        <v>46</v>
      </c>
      <c r="I6073" t="s">
        <v>21</v>
      </c>
      <c r="J6073" t="s">
        <v>476</v>
      </c>
      <c r="K6073">
        <v>23</v>
      </c>
      <c r="L6073">
        <v>1990</v>
      </c>
      <c r="M6073">
        <f t="shared" si="1150"/>
        <v>1</v>
      </c>
      <c r="N6073">
        <v>0</v>
      </c>
      <c r="O6073">
        <v>0</v>
      </c>
      <c r="P6073">
        <v>0</v>
      </c>
      <c r="Q6073">
        <v>1</v>
      </c>
      <c r="R6073">
        <v>1</v>
      </c>
      <c r="S6073">
        <f t="shared" si="1159"/>
        <v>0</v>
      </c>
      <c r="T6073">
        <v>14</v>
      </c>
      <c r="U6073">
        <f t="shared" si="1158"/>
        <v>0</v>
      </c>
      <c r="V6073">
        <f t="shared" si="1160"/>
        <v>0</v>
      </c>
      <c r="W6073" s="1">
        <v>-0.79865771812080533</v>
      </c>
      <c r="X6073">
        <f t="shared" si="1151"/>
        <v>1</v>
      </c>
      <c r="Y6073">
        <f t="shared" si="1152"/>
        <v>0</v>
      </c>
      <c r="Z6073">
        <f t="shared" si="1153"/>
        <v>0</v>
      </c>
      <c r="AA6073">
        <f t="shared" si="1154"/>
        <v>0</v>
      </c>
      <c r="AB6073">
        <f t="shared" si="1161"/>
        <v>0</v>
      </c>
      <c r="AC6073">
        <f t="shared" si="1155"/>
        <v>0</v>
      </c>
      <c r="AD6073" t="s">
        <v>9864</v>
      </c>
      <c r="AE6073">
        <f t="shared" si="1156"/>
        <v>0</v>
      </c>
      <c r="AF6073">
        <f t="shared" si="1157"/>
        <v>1</v>
      </c>
    </row>
    <row r="6074" spans="1:32" hidden="1" x14ac:dyDescent="0.25">
      <c r="A6074">
        <v>1994</v>
      </c>
      <c r="B6074">
        <v>3</v>
      </c>
      <c r="C6074">
        <v>69</v>
      </c>
      <c r="D6074" t="s">
        <v>88</v>
      </c>
      <c r="E6074" t="s">
        <v>4838</v>
      </c>
      <c r="F6074">
        <v>0</v>
      </c>
      <c r="G6074" t="s">
        <v>46</v>
      </c>
      <c r="H6074" t="s">
        <v>46</v>
      </c>
      <c r="I6074" t="s">
        <v>21</v>
      </c>
      <c r="J6074" t="s">
        <v>106</v>
      </c>
      <c r="K6074">
        <v>24</v>
      </c>
      <c r="L6074">
        <v>1998</v>
      </c>
      <c r="M6074">
        <f t="shared" si="1150"/>
        <v>5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f t="shared" si="1159"/>
        <v>1</v>
      </c>
      <c r="T6074">
        <v>34</v>
      </c>
      <c r="U6074">
        <f t="shared" si="1158"/>
        <v>0</v>
      </c>
      <c r="V6074">
        <f t="shared" si="1160"/>
        <v>0</v>
      </c>
      <c r="W6074" s="1">
        <v>-0.79865771812080533</v>
      </c>
      <c r="X6074">
        <f t="shared" si="1151"/>
        <v>1</v>
      </c>
      <c r="Y6074">
        <f t="shared" si="1152"/>
        <v>0</v>
      </c>
      <c r="Z6074">
        <f t="shared" si="1153"/>
        <v>0</v>
      </c>
      <c r="AA6074">
        <f t="shared" si="1154"/>
        <v>0</v>
      </c>
      <c r="AB6074">
        <f t="shared" si="1161"/>
        <v>0</v>
      </c>
      <c r="AC6074">
        <f t="shared" si="1155"/>
        <v>0</v>
      </c>
      <c r="AD6074" t="s">
        <v>9864</v>
      </c>
      <c r="AE6074">
        <f t="shared" si="1156"/>
        <v>0</v>
      </c>
      <c r="AF6074">
        <f t="shared" si="1157"/>
        <v>1</v>
      </c>
    </row>
    <row r="6075" spans="1:32" hidden="1" x14ac:dyDescent="0.25">
      <c r="A6075">
        <v>1996</v>
      </c>
      <c r="B6075">
        <v>3</v>
      </c>
      <c r="C6075">
        <v>81</v>
      </c>
      <c r="D6075" t="s">
        <v>217</v>
      </c>
      <c r="E6075" t="s">
        <v>5300</v>
      </c>
      <c r="F6075">
        <v>0</v>
      </c>
      <c r="G6075" t="s">
        <v>46</v>
      </c>
      <c r="H6075" t="s">
        <v>46</v>
      </c>
      <c r="I6075" t="s">
        <v>21</v>
      </c>
      <c r="J6075" t="s">
        <v>150</v>
      </c>
      <c r="K6075">
        <v>23</v>
      </c>
      <c r="L6075">
        <v>1998</v>
      </c>
      <c r="M6075">
        <f t="shared" si="1150"/>
        <v>3</v>
      </c>
      <c r="N6075">
        <v>0</v>
      </c>
      <c r="O6075">
        <v>0</v>
      </c>
      <c r="P6075">
        <v>0</v>
      </c>
      <c r="Q6075">
        <v>1</v>
      </c>
      <c r="R6075">
        <v>1</v>
      </c>
      <c r="S6075">
        <f t="shared" si="1159"/>
        <v>0</v>
      </c>
      <c r="T6075">
        <v>22</v>
      </c>
      <c r="U6075">
        <f t="shared" si="1158"/>
        <v>0</v>
      </c>
      <c r="V6075">
        <f t="shared" si="1160"/>
        <v>0</v>
      </c>
      <c r="W6075" s="1">
        <v>-0.79865771812080533</v>
      </c>
      <c r="X6075">
        <f t="shared" si="1151"/>
        <v>1</v>
      </c>
      <c r="Y6075">
        <f t="shared" si="1152"/>
        <v>0</v>
      </c>
      <c r="Z6075">
        <f t="shared" si="1153"/>
        <v>0</v>
      </c>
      <c r="AA6075">
        <f t="shared" si="1154"/>
        <v>0</v>
      </c>
      <c r="AB6075">
        <f t="shared" si="1161"/>
        <v>0</v>
      </c>
      <c r="AC6075">
        <f t="shared" si="1155"/>
        <v>0</v>
      </c>
      <c r="AD6075" t="s">
        <v>9865</v>
      </c>
      <c r="AE6075">
        <f t="shared" si="1156"/>
        <v>0</v>
      </c>
      <c r="AF6075">
        <f t="shared" si="1157"/>
        <v>1</v>
      </c>
    </row>
    <row r="6076" spans="1:32" hidden="1" x14ac:dyDescent="0.25">
      <c r="A6076">
        <v>1996</v>
      </c>
      <c r="B6076">
        <v>3</v>
      </c>
      <c r="C6076">
        <v>82</v>
      </c>
      <c r="D6076" t="s">
        <v>1588</v>
      </c>
      <c r="E6076" t="s">
        <v>5301</v>
      </c>
      <c r="F6076">
        <v>0</v>
      </c>
      <c r="G6076" t="s">
        <v>46</v>
      </c>
      <c r="H6076" t="s">
        <v>46</v>
      </c>
      <c r="I6076" t="s">
        <v>21</v>
      </c>
      <c r="J6076" t="s">
        <v>398</v>
      </c>
      <c r="K6076">
        <v>23</v>
      </c>
      <c r="L6076">
        <v>1999</v>
      </c>
      <c r="M6076">
        <f t="shared" si="1150"/>
        <v>4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f t="shared" si="1159"/>
        <v>1</v>
      </c>
      <c r="T6076">
        <v>41</v>
      </c>
      <c r="U6076">
        <f t="shared" si="1158"/>
        <v>0</v>
      </c>
      <c r="V6076">
        <f t="shared" si="1160"/>
        <v>0</v>
      </c>
      <c r="W6076" s="1">
        <v>-0.79865771812080533</v>
      </c>
      <c r="X6076">
        <f t="shared" si="1151"/>
        <v>1</v>
      </c>
      <c r="Y6076">
        <f t="shared" si="1152"/>
        <v>0</v>
      </c>
      <c r="Z6076">
        <f t="shared" si="1153"/>
        <v>0</v>
      </c>
      <c r="AA6076">
        <f t="shared" si="1154"/>
        <v>0</v>
      </c>
      <c r="AB6076">
        <f t="shared" si="1161"/>
        <v>0</v>
      </c>
      <c r="AC6076">
        <f t="shared" si="1155"/>
        <v>0</v>
      </c>
      <c r="AD6076" t="s">
        <v>9865</v>
      </c>
      <c r="AE6076">
        <f t="shared" si="1156"/>
        <v>0</v>
      </c>
      <c r="AF6076">
        <f t="shared" si="1157"/>
        <v>1</v>
      </c>
    </row>
    <row r="6077" spans="1:32" hidden="1" x14ac:dyDescent="0.25">
      <c r="A6077">
        <v>2003</v>
      </c>
      <c r="B6077">
        <v>3</v>
      </c>
      <c r="C6077">
        <v>76</v>
      </c>
      <c r="D6077" t="s">
        <v>4989</v>
      </c>
      <c r="E6077" t="s">
        <v>6989</v>
      </c>
      <c r="F6077">
        <v>0</v>
      </c>
      <c r="G6077" t="s">
        <v>46</v>
      </c>
      <c r="H6077" t="s">
        <v>46</v>
      </c>
      <c r="I6077" t="s">
        <v>21</v>
      </c>
      <c r="J6077" t="s">
        <v>167</v>
      </c>
      <c r="K6077">
        <v>22</v>
      </c>
      <c r="L6077">
        <v>2006</v>
      </c>
      <c r="M6077">
        <f t="shared" si="1150"/>
        <v>4</v>
      </c>
      <c r="N6077">
        <v>0</v>
      </c>
      <c r="O6077">
        <v>0</v>
      </c>
      <c r="P6077">
        <v>0</v>
      </c>
      <c r="Q6077">
        <v>1</v>
      </c>
      <c r="R6077">
        <v>1</v>
      </c>
      <c r="S6077">
        <f t="shared" si="1159"/>
        <v>0</v>
      </c>
      <c r="T6077">
        <v>43</v>
      </c>
      <c r="U6077">
        <f t="shared" si="1158"/>
        <v>0</v>
      </c>
      <c r="V6077">
        <f t="shared" si="1160"/>
        <v>0</v>
      </c>
      <c r="W6077" s="1">
        <v>-0.79865771812080533</v>
      </c>
      <c r="X6077">
        <f t="shared" si="1151"/>
        <v>1</v>
      </c>
      <c r="Y6077">
        <f t="shared" si="1152"/>
        <v>0</v>
      </c>
      <c r="Z6077">
        <f t="shared" si="1153"/>
        <v>0</v>
      </c>
      <c r="AA6077">
        <f t="shared" si="1154"/>
        <v>0</v>
      </c>
      <c r="AB6077">
        <f t="shared" si="1161"/>
        <v>0</v>
      </c>
      <c r="AC6077">
        <f t="shared" si="1155"/>
        <v>0</v>
      </c>
      <c r="AD6077" t="s">
        <v>9866</v>
      </c>
      <c r="AE6077">
        <f t="shared" si="1156"/>
        <v>0</v>
      </c>
      <c r="AF6077">
        <f t="shared" si="1157"/>
        <v>1</v>
      </c>
    </row>
    <row r="6078" spans="1:32" hidden="1" x14ac:dyDescent="0.25">
      <c r="A6078">
        <v>1996</v>
      </c>
      <c r="B6078">
        <v>4</v>
      </c>
      <c r="C6078">
        <v>97</v>
      </c>
      <c r="D6078" t="s">
        <v>52</v>
      </c>
      <c r="E6078" t="s">
        <v>5314</v>
      </c>
      <c r="F6078">
        <v>0</v>
      </c>
      <c r="G6078" t="s">
        <v>46</v>
      </c>
      <c r="H6078" t="s">
        <v>46</v>
      </c>
      <c r="I6078" t="s">
        <v>21</v>
      </c>
      <c r="J6078" t="s">
        <v>40</v>
      </c>
      <c r="K6078">
        <v>23</v>
      </c>
      <c r="L6078">
        <v>2003</v>
      </c>
      <c r="M6078">
        <f t="shared" si="1150"/>
        <v>8</v>
      </c>
      <c r="N6078">
        <v>0</v>
      </c>
      <c r="O6078">
        <v>0</v>
      </c>
      <c r="P6078">
        <v>2</v>
      </c>
      <c r="Q6078">
        <v>1</v>
      </c>
      <c r="R6078">
        <v>1</v>
      </c>
      <c r="S6078">
        <f t="shared" si="1159"/>
        <v>0</v>
      </c>
      <c r="T6078">
        <v>119</v>
      </c>
      <c r="U6078">
        <f t="shared" si="1158"/>
        <v>0</v>
      </c>
      <c r="V6078">
        <f t="shared" si="1160"/>
        <v>0</v>
      </c>
      <c r="W6078" s="1">
        <v>-0.79865771812080533</v>
      </c>
      <c r="X6078">
        <f t="shared" si="1151"/>
        <v>1</v>
      </c>
      <c r="Y6078">
        <f t="shared" si="1152"/>
        <v>0</v>
      </c>
      <c r="Z6078">
        <f t="shared" si="1153"/>
        <v>0</v>
      </c>
      <c r="AA6078">
        <f t="shared" si="1154"/>
        <v>0</v>
      </c>
      <c r="AB6078">
        <f t="shared" si="1161"/>
        <v>0</v>
      </c>
      <c r="AC6078">
        <f t="shared" si="1155"/>
        <v>0</v>
      </c>
      <c r="AD6078" t="s">
        <v>9865</v>
      </c>
      <c r="AE6078">
        <f t="shared" si="1156"/>
        <v>0</v>
      </c>
      <c r="AF6078">
        <f t="shared" si="1157"/>
        <v>1</v>
      </c>
    </row>
    <row r="6079" spans="1:32" hidden="1" x14ac:dyDescent="0.25">
      <c r="A6079">
        <v>2001</v>
      </c>
      <c r="B6079">
        <v>4</v>
      </c>
      <c r="C6079">
        <v>119</v>
      </c>
      <c r="D6079" t="s">
        <v>65</v>
      </c>
      <c r="E6079" t="s">
        <v>6549</v>
      </c>
      <c r="F6079">
        <v>0</v>
      </c>
      <c r="G6079" t="s">
        <v>46</v>
      </c>
      <c r="H6079" t="s">
        <v>46</v>
      </c>
      <c r="I6079" t="s">
        <v>21</v>
      </c>
      <c r="J6079" t="s">
        <v>96</v>
      </c>
      <c r="K6079">
        <v>22</v>
      </c>
      <c r="L6079">
        <v>2003</v>
      </c>
      <c r="M6079">
        <f t="shared" si="1150"/>
        <v>3</v>
      </c>
      <c r="N6079">
        <v>0</v>
      </c>
      <c r="O6079">
        <v>0</v>
      </c>
      <c r="P6079">
        <v>2</v>
      </c>
      <c r="Q6079">
        <v>1</v>
      </c>
      <c r="S6079">
        <f t="shared" si="1159"/>
        <v>1</v>
      </c>
      <c r="T6079">
        <v>26</v>
      </c>
      <c r="U6079">
        <f t="shared" si="1158"/>
        <v>0</v>
      </c>
      <c r="V6079">
        <f t="shared" si="1160"/>
        <v>0</v>
      </c>
      <c r="W6079" s="1">
        <v>-0.79865771812080533</v>
      </c>
      <c r="X6079">
        <f t="shared" si="1151"/>
        <v>1</v>
      </c>
      <c r="Y6079">
        <f t="shared" si="1152"/>
        <v>0</v>
      </c>
      <c r="Z6079">
        <f t="shared" si="1153"/>
        <v>0</v>
      </c>
      <c r="AA6079">
        <f t="shared" si="1154"/>
        <v>0</v>
      </c>
      <c r="AB6079">
        <f t="shared" si="1161"/>
        <v>0</v>
      </c>
      <c r="AC6079">
        <f t="shared" si="1155"/>
        <v>0</v>
      </c>
      <c r="AD6079" t="s">
        <v>9866</v>
      </c>
      <c r="AE6079">
        <f t="shared" si="1156"/>
        <v>0</v>
      </c>
      <c r="AF6079">
        <f t="shared" si="1157"/>
        <v>1</v>
      </c>
    </row>
    <row r="6080" spans="1:32" hidden="1" x14ac:dyDescent="0.25">
      <c r="A6080">
        <v>2002</v>
      </c>
      <c r="B6080">
        <v>4</v>
      </c>
      <c r="C6080">
        <v>122</v>
      </c>
      <c r="D6080" t="s">
        <v>98</v>
      </c>
      <c r="E6080" t="s">
        <v>6785</v>
      </c>
      <c r="F6080">
        <v>0</v>
      </c>
      <c r="G6080" t="s">
        <v>46</v>
      </c>
      <c r="H6080" t="s">
        <v>46</v>
      </c>
      <c r="I6080" t="s">
        <v>21</v>
      </c>
      <c r="J6080" t="s">
        <v>202</v>
      </c>
      <c r="K6080">
        <v>23</v>
      </c>
      <c r="L6080">
        <v>2004</v>
      </c>
      <c r="M6080">
        <f t="shared" si="1150"/>
        <v>3</v>
      </c>
      <c r="N6080">
        <v>0</v>
      </c>
      <c r="O6080">
        <v>0</v>
      </c>
      <c r="P6080">
        <v>1</v>
      </c>
      <c r="Q6080">
        <v>1</v>
      </c>
      <c r="R6080">
        <v>1</v>
      </c>
      <c r="S6080">
        <f t="shared" si="1159"/>
        <v>0</v>
      </c>
      <c r="T6080">
        <v>28</v>
      </c>
      <c r="U6080">
        <f t="shared" si="1158"/>
        <v>0</v>
      </c>
      <c r="V6080">
        <f t="shared" si="1160"/>
        <v>0</v>
      </c>
      <c r="W6080" s="1">
        <v>-0.79865771812080533</v>
      </c>
      <c r="X6080">
        <f t="shared" si="1151"/>
        <v>1</v>
      </c>
      <c r="Y6080">
        <f t="shared" si="1152"/>
        <v>0</v>
      </c>
      <c r="Z6080">
        <f t="shared" si="1153"/>
        <v>0</v>
      </c>
      <c r="AA6080">
        <f t="shared" si="1154"/>
        <v>0</v>
      </c>
      <c r="AB6080">
        <f t="shared" si="1161"/>
        <v>0</v>
      </c>
      <c r="AC6080">
        <f t="shared" si="1155"/>
        <v>0</v>
      </c>
      <c r="AD6080" t="s">
        <v>9866</v>
      </c>
      <c r="AE6080">
        <f t="shared" si="1156"/>
        <v>0</v>
      </c>
      <c r="AF6080">
        <f t="shared" si="1157"/>
        <v>1</v>
      </c>
    </row>
    <row r="6081" spans="1:32" hidden="1" x14ac:dyDescent="0.25">
      <c r="A6081">
        <v>2004</v>
      </c>
      <c r="B6081">
        <v>4</v>
      </c>
      <c r="C6081">
        <v>109</v>
      </c>
      <c r="D6081" t="s">
        <v>72</v>
      </c>
      <c r="E6081" t="s">
        <v>7277</v>
      </c>
      <c r="F6081">
        <v>0</v>
      </c>
      <c r="G6081" t="s">
        <v>46</v>
      </c>
      <c r="H6081" t="s">
        <v>46</v>
      </c>
      <c r="I6081" t="s">
        <v>21</v>
      </c>
      <c r="J6081" t="s">
        <v>351</v>
      </c>
      <c r="K6081">
        <v>23</v>
      </c>
      <c r="L6081">
        <v>2007</v>
      </c>
      <c r="M6081">
        <f t="shared" si="1150"/>
        <v>4</v>
      </c>
      <c r="N6081">
        <v>0</v>
      </c>
      <c r="O6081">
        <v>0</v>
      </c>
      <c r="P6081">
        <v>0</v>
      </c>
      <c r="Q6081">
        <v>1</v>
      </c>
      <c r="R6081">
        <v>1</v>
      </c>
      <c r="S6081">
        <f t="shared" si="1159"/>
        <v>0</v>
      </c>
      <c r="T6081">
        <v>34</v>
      </c>
      <c r="U6081">
        <f t="shared" si="1158"/>
        <v>0</v>
      </c>
      <c r="V6081">
        <f t="shared" si="1160"/>
        <v>0</v>
      </c>
      <c r="W6081" s="1">
        <v>-0.79865771812080533</v>
      </c>
      <c r="X6081">
        <f t="shared" si="1151"/>
        <v>1</v>
      </c>
      <c r="Y6081">
        <f t="shared" si="1152"/>
        <v>0</v>
      </c>
      <c r="Z6081">
        <f t="shared" si="1153"/>
        <v>0</v>
      </c>
      <c r="AA6081">
        <f t="shared" si="1154"/>
        <v>0</v>
      </c>
      <c r="AB6081">
        <f t="shared" si="1161"/>
        <v>0</v>
      </c>
      <c r="AC6081">
        <f t="shared" si="1155"/>
        <v>0</v>
      </c>
      <c r="AD6081" t="s">
        <v>9866</v>
      </c>
      <c r="AE6081">
        <f t="shared" si="1156"/>
        <v>0</v>
      </c>
      <c r="AF6081">
        <f t="shared" si="1157"/>
        <v>1</v>
      </c>
    </row>
    <row r="6082" spans="1:32" hidden="1" x14ac:dyDescent="0.25">
      <c r="A6082">
        <v>2009</v>
      </c>
      <c r="B6082">
        <v>4</v>
      </c>
      <c r="C6082">
        <v>121</v>
      </c>
      <c r="D6082" t="s">
        <v>72</v>
      </c>
      <c r="E6082" t="s">
        <v>8510</v>
      </c>
      <c r="F6082">
        <v>0</v>
      </c>
      <c r="G6082" t="s">
        <v>46</v>
      </c>
      <c r="H6082" t="s">
        <v>46</v>
      </c>
      <c r="I6082" t="s">
        <v>21</v>
      </c>
      <c r="J6082" t="s">
        <v>554</v>
      </c>
      <c r="K6082">
        <v>23</v>
      </c>
      <c r="L6082">
        <v>2010</v>
      </c>
      <c r="M6082">
        <f t="shared" ref="M6082:M6145" si="1162">IF((L6082-A6082)+1&gt;0,(L6082-A6082)+1,0)</f>
        <v>2</v>
      </c>
      <c r="N6082">
        <v>0</v>
      </c>
      <c r="O6082">
        <v>0</v>
      </c>
      <c r="P6082">
        <v>1</v>
      </c>
      <c r="Q6082">
        <v>1</v>
      </c>
      <c r="R6082">
        <v>1</v>
      </c>
      <c r="S6082">
        <f t="shared" si="1159"/>
        <v>0</v>
      </c>
      <c r="T6082">
        <v>17</v>
      </c>
      <c r="U6082">
        <f t="shared" si="1158"/>
        <v>0</v>
      </c>
      <c r="V6082">
        <f t="shared" si="1160"/>
        <v>0</v>
      </c>
      <c r="W6082" s="1">
        <v>-0.79865771812080533</v>
      </c>
      <c r="X6082">
        <f t="shared" ref="X6082:X6145" si="1163">IF(AND(W6082&lt;-0.7,W6082&lt;&gt;-0.7),1,0)</f>
        <v>1</v>
      </c>
      <c r="Y6082">
        <f t="shared" ref="Y6082:Y6145" si="1164">IF(AND(W6082&gt;-0.7,W6082&lt;-0.2),1,0)</f>
        <v>0</v>
      </c>
      <c r="Z6082">
        <f t="shared" ref="Z6082:Z6145" si="1165">IF(AND(W6082&gt;=-0.2,W6082&lt;=0.7),IF(W6082 = "",0,1),0)</f>
        <v>0</v>
      </c>
      <c r="AA6082">
        <f t="shared" ref="AA6082:AA6145" si="1166">IF(AND(W6082&gt;0.7,W6082&lt;1.5),1,0)</f>
        <v>0</v>
      </c>
      <c r="AB6082">
        <f t="shared" si="1161"/>
        <v>0</v>
      </c>
      <c r="AC6082">
        <f t="shared" ref="AC6082:AC6145" si="1167">IF(W6082&gt;2.5,1,0)</f>
        <v>0</v>
      </c>
      <c r="AD6082" s="2" t="s">
        <v>9867</v>
      </c>
      <c r="AE6082">
        <f t="shared" ref="AE6082:AE6145" si="1168">IF(W6082="",0,IF(AND(W6082&gt;2.5,B6082&gt;1),1,IF(AND(W6082&gt;1.49,B6082&gt;2),1,IF(AND(W6082&gt;0.7,B6082&gt;3),1,IF(AND(W6082&gt;-0.2,B6082&gt;4),1,0)))))</f>
        <v>0</v>
      </c>
      <c r="AF6082">
        <f t="shared" ref="AF6082:AF6145" si="1169">IF(W6082="",0,IF(AND(W6082&lt;0.71,B6082=1),1,IF(AND(W6082&lt;-0.21,B6082=2),1,IF(AND(W6082&lt;-0.7,B6082&gt;2,B6082&lt;5),1,0))))</f>
        <v>1</v>
      </c>
    </row>
    <row r="6083" spans="1:32" hidden="1" x14ac:dyDescent="0.25">
      <c r="A6083">
        <v>1983</v>
      </c>
      <c r="B6083">
        <v>5</v>
      </c>
      <c r="C6083">
        <v>124</v>
      </c>
      <c r="D6083" t="s">
        <v>48</v>
      </c>
      <c r="E6083" t="s">
        <v>1363</v>
      </c>
      <c r="F6083">
        <v>0</v>
      </c>
      <c r="G6083" t="s">
        <v>46</v>
      </c>
      <c r="H6083" t="s">
        <v>46</v>
      </c>
      <c r="I6083" t="s">
        <v>21</v>
      </c>
      <c r="J6083" t="s">
        <v>106</v>
      </c>
      <c r="K6083">
        <v>22</v>
      </c>
      <c r="L6083">
        <v>1987</v>
      </c>
      <c r="M6083">
        <f t="shared" si="1162"/>
        <v>5</v>
      </c>
      <c r="N6083">
        <v>0</v>
      </c>
      <c r="O6083">
        <v>0</v>
      </c>
      <c r="P6083">
        <v>0</v>
      </c>
      <c r="Q6083">
        <v>1</v>
      </c>
      <c r="R6083">
        <v>1</v>
      </c>
      <c r="S6083">
        <f t="shared" si="1159"/>
        <v>0</v>
      </c>
      <c r="T6083">
        <v>19</v>
      </c>
      <c r="U6083">
        <f t="shared" si="1158"/>
        <v>0</v>
      </c>
      <c r="V6083">
        <f t="shared" si="1160"/>
        <v>0</v>
      </c>
      <c r="W6083" s="1">
        <v>-0.79865771812080533</v>
      </c>
      <c r="X6083">
        <f t="shared" si="1163"/>
        <v>1</v>
      </c>
      <c r="Y6083">
        <f t="shared" si="1164"/>
        <v>0</v>
      </c>
      <c r="Z6083">
        <f t="shared" si="1165"/>
        <v>0</v>
      </c>
      <c r="AA6083">
        <f t="shared" si="1166"/>
        <v>0</v>
      </c>
      <c r="AB6083">
        <f t="shared" si="1161"/>
        <v>0</v>
      </c>
      <c r="AC6083">
        <f t="shared" si="1167"/>
        <v>0</v>
      </c>
      <c r="AD6083" t="s">
        <v>9862</v>
      </c>
      <c r="AE6083">
        <f t="shared" si="1168"/>
        <v>0</v>
      </c>
      <c r="AF6083">
        <f t="shared" si="1169"/>
        <v>0</v>
      </c>
    </row>
    <row r="6084" spans="1:32" hidden="1" x14ac:dyDescent="0.25">
      <c r="A6084">
        <v>1994</v>
      </c>
      <c r="B6084">
        <v>5</v>
      </c>
      <c r="C6084">
        <v>137</v>
      </c>
      <c r="D6084" t="s">
        <v>217</v>
      </c>
      <c r="E6084" t="s">
        <v>4901</v>
      </c>
      <c r="F6084">
        <v>0</v>
      </c>
      <c r="G6084" t="s">
        <v>46</v>
      </c>
      <c r="H6084" t="s">
        <v>46</v>
      </c>
      <c r="I6084" t="s">
        <v>21</v>
      </c>
      <c r="J6084" t="s">
        <v>1050</v>
      </c>
      <c r="K6084">
        <v>23</v>
      </c>
      <c r="L6084">
        <v>1997</v>
      </c>
      <c r="M6084">
        <f t="shared" si="1162"/>
        <v>4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f t="shared" si="1159"/>
        <v>1</v>
      </c>
      <c r="T6084">
        <v>32</v>
      </c>
      <c r="U6084">
        <f t="shared" si="1158"/>
        <v>0</v>
      </c>
      <c r="V6084">
        <f t="shared" si="1160"/>
        <v>0</v>
      </c>
      <c r="W6084" s="1">
        <v>-0.79865771812080533</v>
      </c>
      <c r="X6084">
        <f t="shared" si="1163"/>
        <v>1</v>
      </c>
      <c r="Y6084">
        <f t="shared" si="1164"/>
        <v>0</v>
      </c>
      <c r="Z6084">
        <f t="shared" si="1165"/>
        <v>0</v>
      </c>
      <c r="AA6084">
        <f t="shared" si="1166"/>
        <v>0</v>
      </c>
      <c r="AB6084">
        <f t="shared" si="1161"/>
        <v>0</v>
      </c>
      <c r="AC6084">
        <f t="shared" si="1167"/>
        <v>0</v>
      </c>
      <c r="AD6084" t="s">
        <v>9864</v>
      </c>
      <c r="AE6084">
        <f t="shared" si="1168"/>
        <v>0</v>
      </c>
      <c r="AF6084">
        <f t="shared" si="1169"/>
        <v>0</v>
      </c>
    </row>
    <row r="6085" spans="1:32" hidden="1" x14ac:dyDescent="0.25">
      <c r="A6085">
        <v>1997</v>
      </c>
      <c r="B6085">
        <v>5</v>
      </c>
      <c r="C6085">
        <v>137</v>
      </c>
      <c r="D6085" t="s">
        <v>88</v>
      </c>
      <c r="E6085" t="s">
        <v>5606</v>
      </c>
      <c r="F6085">
        <v>0</v>
      </c>
      <c r="G6085" t="s">
        <v>46</v>
      </c>
      <c r="H6085" t="s">
        <v>46</v>
      </c>
      <c r="I6085" t="s">
        <v>21</v>
      </c>
      <c r="J6085" t="s">
        <v>87</v>
      </c>
      <c r="K6085">
        <v>23</v>
      </c>
      <c r="L6085">
        <v>2004</v>
      </c>
      <c r="M6085">
        <f t="shared" si="1162"/>
        <v>8</v>
      </c>
      <c r="N6085">
        <v>0</v>
      </c>
      <c r="O6085">
        <v>0</v>
      </c>
      <c r="P6085">
        <v>1</v>
      </c>
      <c r="Q6085">
        <v>1</v>
      </c>
      <c r="R6085">
        <v>0</v>
      </c>
      <c r="S6085">
        <f t="shared" si="1159"/>
        <v>1</v>
      </c>
      <c r="T6085">
        <v>124</v>
      </c>
      <c r="U6085">
        <f t="shared" si="1158"/>
        <v>0</v>
      </c>
      <c r="V6085">
        <f t="shared" si="1160"/>
        <v>0</v>
      </c>
      <c r="W6085" s="1">
        <v>-0.79865771812080533</v>
      </c>
      <c r="X6085">
        <f t="shared" si="1163"/>
        <v>1</v>
      </c>
      <c r="Y6085">
        <f t="shared" si="1164"/>
        <v>0</v>
      </c>
      <c r="Z6085">
        <f t="shared" si="1165"/>
        <v>0</v>
      </c>
      <c r="AA6085">
        <f t="shared" si="1166"/>
        <v>0</v>
      </c>
      <c r="AB6085">
        <f t="shared" si="1161"/>
        <v>0</v>
      </c>
      <c r="AC6085">
        <f t="shared" si="1167"/>
        <v>0</v>
      </c>
      <c r="AD6085" t="s">
        <v>9865</v>
      </c>
      <c r="AE6085">
        <f t="shared" si="1168"/>
        <v>0</v>
      </c>
      <c r="AF6085">
        <f t="shared" si="1169"/>
        <v>0</v>
      </c>
    </row>
    <row r="6086" spans="1:32" hidden="1" x14ac:dyDescent="0.25">
      <c r="A6086">
        <v>2000</v>
      </c>
      <c r="B6086">
        <v>5</v>
      </c>
      <c r="C6086">
        <v>157</v>
      </c>
      <c r="D6086" t="s">
        <v>88</v>
      </c>
      <c r="E6086" t="s">
        <v>6339</v>
      </c>
      <c r="F6086">
        <v>0</v>
      </c>
      <c r="G6086" t="s">
        <v>46</v>
      </c>
      <c r="H6086" t="s">
        <v>46</v>
      </c>
      <c r="I6086" t="s">
        <v>21</v>
      </c>
      <c r="J6086" t="s">
        <v>177</v>
      </c>
      <c r="K6086">
        <v>22</v>
      </c>
      <c r="L6086">
        <v>2003</v>
      </c>
      <c r="M6086">
        <f t="shared" si="1162"/>
        <v>4</v>
      </c>
      <c r="N6086">
        <v>0</v>
      </c>
      <c r="O6086">
        <v>0</v>
      </c>
      <c r="P6086">
        <v>0</v>
      </c>
      <c r="Q6086">
        <v>1</v>
      </c>
      <c r="S6086">
        <f t="shared" si="1159"/>
        <v>1</v>
      </c>
      <c r="T6086">
        <v>26</v>
      </c>
      <c r="U6086">
        <f t="shared" si="1158"/>
        <v>0</v>
      </c>
      <c r="V6086">
        <f t="shared" si="1160"/>
        <v>0</v>
      </c>
      <c r="W6086" s="1">
        <v>-0.79865771812080533</v>
      </c>
      <c r="X6086">
        <f t="shared" si="1163"/>
        <v>1</v>
      </c>
      <c r="Y6086">
        <f t="shared" si="1164"/>
        <v>0</v>
      </c>
      <c r="Z6086">
        <f t="shared" si="1165"/>
        <v>0</v>
      </c>
      <c r="AA6086">
        <f t="shared" si="1166"/>
        <v>0</v>
      </c>
      <c r="AB6086">
        <f t="shared" si="1161"/>
        <v>0</v>
      </c>
      <c r="AC6086">
        <f t="shared" si="1167"/>
        <v>0</v>
      </c>
      <c r="AD6086" t="s">
        <v>9866</v>
      </c>
      <c r="AE6086">
        <f t="shared" si="1168"/>
        <v>0</v>
      </c>
      <c r="AF6086">
        <f t="shared" si="1169"/>
        <v>0</v>
      </c>
    </row>
    <row r="6087" spans="1:32" hidden="1" x14ac:dyDescent="0.25">
      <c r="A6087">
        <v>2004</v>
      </c>
      <c r="B6087">
        <v>5</v>
      </c>
      <c r="C6087">
        <v>144</v>
      </c>
      <c r="D6087" t="s">
        <v>182</v>
      </c>
      <c r="E6087" t="s">
        <v>7309</v>
      </c>
      <c r="F6087">
        <v>0</v>
      </c>
      <c r="G6087" t="s">
        <v>46</v>
      </c>
      <c r="H6087" t="s">
        <v>46</v>
      </c>
      <c r="I6087" t="s">
        <v>21</v>
      </c>
      <c r="J6087" t="s">
        <v>171</v>
      </c>
      <c r="K6087">
        <v>24</v>
      </c>
      <c r="L6087">
        <v>2009</v>
      </c>
      <c r="M6087">
        <f t="shared" si="1162"/>
        <v>6</v>
      </c>
      <c r="N6087">
        <v>0</v>
      </c>
      <c r="O6087">
        <v>0</v>
      </c>
      <c r="P6087">
        <v>0</v>
      </c>
      <c r="Q6087">
        <v>1</v>
      </c>
      <c r="R6087">
        <v>0</v>
      </c>
      <c r="S6087">
        <f t="shared" si="1159"/>
        <v>1</v>
      </c>
      <c r="T6087">
        <v>53</v>
      </c>
      <c r="U6087">
        <f t="shared" si="1158"/>
        <v>0</v>
      </c>
      <c r="V6087">
        <f t="shared" si="1160"/>
        <v>0</v>
      </c>
      <c r="W6087" s="1">
        <v>-0.79865771812080533</v>
      </c>
      <c r="X6087">
        <f t="shared" si="1163"/>
        <v>1</v>
      </c>
      <c r="Y6087">
        <f t="shared" si="1164"/>
        <v>0</v>
      </c>
      <c r="Z6087">
        <f t="shared" si="1165"/>
        <v>0</v>
      </c>
      <c r="AA6087">
        <f t="shared" si="1166"/>
        <v>0</v>
      </c>
      <c r="AB6087">
        <f t="shared" si="1161"/>
        <v>0</v>
      </c>
      <c r="AC6087">
        <f t="shared" si="1167"/>
        <v>0</v>
      </c>
      <c r="AD6087" t="s">
        <v>9866</v>
      </c>
      <c r="AE6087">
        <f t="shared" si="1168"/>
        <v>0</v>
      </c>
      <c r="AF6087">
        <f t="shared" si="1169"/>
        <v>0</v>
      </c>
    </row>
    <row r="6088" spans="1:32" hidden="1" x14ac:dyDescent="0.25">
      <c r="A6088">
        <v>1985</v>
      </c>
      <c r="B6088">
        <v>6</v>
      </c>
      <c r="C6088">
        <v>163</v>
      </c>
      <c r="D6088" t="s">
        <v>76</v>
      </c>
      <c r="E6088" t="s">
        <v>2079</v>
      </c>
      <c r="F6088">
        <v>0</v>
      </c>
      <c r="G6088" t="s">
        <v>46</v>
      </c>
      <c r="H6088" t="s">
        <v>46</v>
      </c>
      <c r="I6088" t="s">
        <v>21</v>
      </c>
      <c r="J6088" t="s">
        <v>839</v>
      </c>
      <c r="K6088">
        <v>22</v>
      </c>
      <c r="L6088">
        <v>1988</v>
      </c>
      <c r="M6088">
        <f t="shared" si="1162"/>
        <v>4</v>
      </c>
      <c r="N6088">
        <v>0</v>
      </c>
      <c r="O6088">
        <v>0</v>
      </c>
      <c r="P6088">
        <v>1</v>
      </c>
      <c r="Q6088">
        <v>1</v>
      </c>
      <c r="S6088">
        <f t="shared" si="1159"/>
        <v>1</v>
      </c>
      <c r="T6088">
        <v>18</v>
      </c>
      <c r="U6088">
        <f t="shared" si="1158"/>
        <v>0</v>
      </c>
      <c r="V6088">
        <f t="shared" si="1160"/>
        <v>0</v>
      </c>
      <c r="W6088" s="1">
        <v>-0.79865771812080533</v>
      </c>
      <c r="X6088">
        <f t="shared" si="1163"/>
        <v>1</v>
      </c>
      <c r="Y6088">
        <f t="shared" si="1164"/>
        <v>0</v>
      </c>
      <c r="Z6088">
        <f t="shared" si="1165"/>
        <v>0</v>
      </c>
      <c r="AA6088">
        <f t="shared" si="1166"/>
        <v>0</v>
      </c>
      <c r="AB6088">
        <f t="shared" si="1161"/>
        <v>0</v>
      </c>
      <c r="AC6088">
        <f t="shared" si="1167"/>
        <v>0</v>
      </c>
      <c r="AD6088" t="s">
        <v>9863</v>
      </c>
      <c r="AE6088">
        <f t="shared" si="1168"/>
        <v>0</v>
      </c>
      <c r="AF6088">
        <f t="shared" si="1169"/>
        <v>0</v>
      </c>
    </row>
    <row r="6089" spans="1:32" hidden="1" x14ac:dyDescent="0.25">
      <c r="A6089">
        <v>1986</v>
      </c>
      <c r="B6089">
        <v>6</v>
      </c>
      <c r="C6089">
        <v>140</v>
      </c>
      <c r="D6089" t="s">
        <v>182</v>
      </c>
      <c r="E6089" t="s">
        <v>2388</v>
      </c>
      <c r="F6089">
        <v>0</v>
      </c>
      <c r="G6089" t="s">
        <v>46</v>
      </c>
      <c r="H6089" t="s">
        <v>46</v>
      </c>
      <c r="I6089" t="s">
        <v>21</v>
      </c>
      <c r="J6089" t="s">
        <v>87</v>
      </c>
      <c r="K6089">
        <v>22</v>
      </c>
      <c r="L6089">
        <v>1989</v>
      </c>
      <c r="M6089">
        <f t="shared" si="1162"/>
        <v>4</v>
      </c>
      <c r="N6089">
        <v>0</v>
      </c>
      <c r="O6089">
        <v>0</v>
      </c>
      <c r="P6089">
        <v>1</v>
      </c>
      <c r="Q6089">
        <v>1</v>
      </c>
      <c r="R6089">
        <v>1</v>
      </c>
      <c r="S6089">
        <f t="shared" si="1159"/>
        <v>0</v>
      </c>
      <c r="T6089">
        <v>49</v>
      </c>
      <c r="U6089">
        <f t="shared" si="1158"/>
        <v>0</v>
      </c>
      <c r="V6089">
        <f t="shared" si="1160"/>
        <v>0</v>
      </c>
      <c r="W6089" s="1">
        <v>-0.79865771812080533</v>
      </c>
      <c r="X6089">
        <f t="shared" si="1163"/>
        <v>1</v>
      </c>
      <c r="Y6089">
        <f t="shared" si="1164"/>
        <v>0</v>
      </c>
      <c r="Z6089">
        <f t="shared" si="1165"/>
        <v>0</v>
      </c>
      <c r="AA6089">
        <f t="shared" si="1166"/>
        <v>0</v>
      </c>
      <c r="AB6089">
        <f t="shared" si="1161"/>
        <v>0</v>
      </c>
      <c r="AC6089">
        <f t="shared" si="1167"/>
        <v>0</v>
      </c>
      <c r="AD6089" t="s">
        <v>9863</v>
      </c>
      <c r="AE6089">
        <f t="shared" si="1168"/>
        <v>0</v>
      </c>
      <c r="AF6089">
        <f t="shared" si="1169"/>
        <v>0</v>
      </c>
    </row>
    <row r="6090" spans="1:32" hidden="1" x14ac:dyDescent="0.25">
      <c r="A6090">
        <v>1996</v>
      </c>
      <c r="B6090">
        <v>6</v>
      </c>
      <c r="C6090">
        <v>197</v>
      </c>
      <c r="D6090" t="s">
        <v>91</v>
      </c>
      <c r="E6090" t="s">
        <v>5417</v>
      </c>
      <c r="F6090">
        <v>0</v>
      </c>
      <c r="G6090" t="s">
        <v>46</v>
      </c>
      <c r="H6090" t="s">
        <v>46</v>
      </c>
      <c r="I6090" t="s">
        <v>21</v>
      </c>
      <c r="J6090" t="s">
        <v>87</v>
      </c>
      <c r="K6090">
        <v>24</v>
      </c>
      <c r="L6090">
        <v>1998</v>
      </c>
      <c r="M6090">
        <f t="shared" si="1162"/>
        <v>3</v>
      </c>
      <c r="N6090">
        <v>0</v>
      </c>
      <c r="O6090">
        <v>0</v>
      </c>
      <c r="P6090">
        <v>0</v>
      </c>
      <c r="Q6090">
        <v>1</v>
      </c>
      <c r="S6090">
        <f t="shared" si="1159"/>
        <v>1</v>
      </c>
      <c r="T6090">
        <v>27</v>
      </c>
      <c r="U6090">
        <f t="shared" si="1158"/>
        <v>0</v>
      </c>
      <c r="V6090">
        <f t="shared" si="1160"/>
        <v>0</v>
      </c>
      <c r="W6090" s="1">
        <v>-0.79865771812080533</v>
      </c>
      <c r="X6090">
        <f t="shared" si="1163"/>
        <v>1</v>
      </c>
      <c r="Y6090">
        <f t="shared" si="1164"/>
        <v>0</v>
      </c>
      <c r="Z6090">
        <f t="shared" si="1165"/>
        <v>0</v>
      </c>
      <c r="AA6090">
        <f t="shared" si="1166"/>
        <v>0</v>
      </c>
      <c r="AB6090">
        <f t="shared" si="1161"/>
        <v>0</v>
      </c>
      <c r="AC6090">
        <f t="shared" si="1167"/>
        <v>0</v>
      </c>
      <c r="AD6090" t="s">
        <v>9865</v>
      </c>
      <c r="AE6090">
        <f t="shared" si="1168"/>
        <v>0</v>
      </c>
      <c r="AF6090">
        <f t="shared" si="1169"/>
        <v>0</v>
      </c>
    </row>
    <row r="6091" spans="1:32" hidden="1" x14ac:dyDescent="0.25">
      <c r="A6091">
        <v>2002</v>
      </c>
      <c r="B6091">
        <v>6</v>
      </c>
      <c r="C6091">
        <v>174</v>
      </c>
      <c r="D6091" t="s">
        <v>4989</v>
      </c>
      <c r="E6091" t="s">
        <v>6834</v>
      </c>
      <c r="F6091">
        <v>0</v>
      </c>
      <c r="G6091" t="s">
        <v>46</v>
      </c>
      <c r="H6091" t="s">
        <v>46</v>
      </c>
      <c r="I6091" t="s">
        <v>21</v>
      </c>
      <c r="J6091" t="s">
        <v>1576</v>
      </c>
      <c r="K6091">
        <v>23</v>
      </c>
      <c r="L6091">
        <v>2007</v>
      </c>
      <c r="M6091">
        <f t="shared" si="1162"/>
        <v>6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f t="shared" si="1159"/>
        <v>1</v>
      </c>
      <c r="T6091">
        <v>22</v>
      </c>
      <c r="U6091">
        <f t="shared" si="1158"/>
        <v>0</v>
      </c>
      <c r="V6091">
        <f t="shared" si="1160"/>
        <v>0</v>
      </c>
      <c r="W6091" s="1">
        <v>-0.79865771812080533</v>
      </c>
      <c r="X6091">
        <f t="shared" si="1163"/>
        <v>1</v>
      </c>
      <c r="Y6091">
        <f t="shared" si="1164"/>
        <v>0</v>
      </c>
      <c r="Z6091">
        <f t="shared" si="1165"/>
        <v>0</v>
      </c>
      <c r="AA6091">
        <f t="shared" si="1166"/>
        <v>0</v>
      </c>
      <c r="AB6091">
        <f t="shared" si="1161"/>
        <v>0</v>
      </c>
      <c r="AC6091">
        <f t="shared" si="1167"/>
        <v>0</v>
      </c>
      <c r="AD6091" t="s">
        <v>9866</v>
      </c>
      <c r="AE6091">
        <f t="shared" si="1168"/>
        <v>0</v>
      </c>
      <c r="AF6091">
        <f t="shared" si="1169"/>
        <v>0</v>
      </c>
    </row>
    <row r="6092" spans="1:32" hidden="1" x14ac:dyDescent="0.25">
      <c r="A6092">
        <v>2004</v>
      </c>
      <c r="B6092">
        <v>6</v>
      </c>
      <c r="C6092">
        <v>169</v>
      </c>
      <c r="D6092" t="s">
        <v>217</v>
      </c>
      <c r="E6092" t="s">
        <v>7334</v>
      </c>
      <c r="F6092">
        <v>0</v>
      </c>
      <c r="G6092" t="s">
        <v>46</v>
      </c>
      <c r="H6092" t="s">
        <v>46</v>
      </c>
      <c r="I6092" t="s">
        <v>21</v>
      </c>
      <c r="J6092" t="s">
        <v>1377</v>
      </c>
      <c r="K6092">
        <v>23</v>
      </c>
      <c r="L6092">
        <v>2007</v>
      </c>
      <c r="M6092">
        <f t="shared" si="1162"/>
        <v>4</v>
      </c>
      <c r="N6092">
        <v>0</v>
      </c>
      <c r="O6092">
        <v>0</v>
      </c>
      <c r="P6092">
        <v>0</v>
      </c>
      <c r="Q6092">
        <v>1</v>
      </c>
      <c r="R6092">
        <v>1</v>
      </c>
      <c r="S6092">
        <f t="shared" si="1159"/>
        <v>0</v>
      </c>
      <c r="T6092">
        <v>14</v>
      </c>
      <c r="U6092">
        <f t="shared" si="1158"/>
        <v>0</v>
      </c>
      <c r="V6092">
        <f t="shared" si="1160"/>
        <v>0</v>
      </c>
      <c r="W6092" s="1">
        <v>-0.79865771812080533</v>
      </c>
      <c r="X6092">
        <f t="shared" si="1163"/>
        <v>1</v>
      </c>
      <c r="Y6092">
        <f t="shared" si="1164"/>
        <v>0</v>
      </c>
      <c r="Z6092">
        <f t="shared" si="1165"/>
        <v>0</v>
      </c>
      <c r="AA6092">
        <f t="shared" si="1166"/>
        <v>0</v>
      </c>
      <c r="AB6092">
        <f t="shared" si="1161"/>
        <v>0</v>
      </c>
      <c r="AC6092">
        <f t="shared" si="1167"/>
        <v>0</v>
      </c>
      <c r="AD6092" t="s">
        <v>9866</v>
      </c>
      <c r="AE6092">
        <f t="shared" si="1168"/>
        <v>0</v>
      </c>
      <c r="AF6092">
        <f t="shared" si="1169"/>
        <v>0</v>
      </c>
    </row>
    <row r="6093" spans="1:32" hidden="1" x14ac:dyDescent="0.25">
      <c r="A6093">
        <v>1981</v>
      </c>
      <c r="B6093">
        <v>7</v>
      </c>
      <c r="C6093">
        <v>175</v>
      </c>
      <c r="D6093" t="s">
        <v>41</v>
      </c>
      <c r="E6093" t="s">
        <v>719</v>
      </c>
      <c r="F6093">
        <v>0</v>
      </c>
      <c r="G6093" t="s">
        <v>46</v>
      </c>
      <c r="H6093" t="s">
        <v>46</v>
      </c>
      <c r="I6093" t="s">
        <v>21</v>
      </c>
      <c r="J6093" t="s">
        <v>720</v>
      </c>
      <c r="K6093">
        <v>22</v>
      </c>
      <c r="L6093">
        <v>1982</v>
      </c>
      <c r="M6093">
        <f t="shared" si="1162"/>
        <v>2</v>
      </c>
      <c r="N6093">
        <v>0</v>
      </c>
      <c r="O6093">
        <v>0</v>
      </c>
      <c r="P6093">
        <v>0</v>
      </c>
      <c r="Q6093">
        <v>1</v>
      </c>
      <c r="R6093">
        <v>1</v>
      </c>
      <c r="S6093">
        <f t="shared" si="1159"/>
        <v>0</v>
      </c>
      <c r="T6093">
        <v>13</v>
      </c>
      <c r="U6093">
        <f t="shared" si="1158"/>
        <v>0</v>
      </c>
      <c r="V6093">
        <f t="shared" si="1160"/>
        <v>0</v>
      </c>
      <c r="W6093" s="1">
        <v>-0.79865771812080533</v>
      </c>
      <c r="X6093">
        <f t="shared" si="1163"/>
        <v>1</v>
      </c>
      <c r="Y6093">
        <f t="shared" si="1164"/>
        <v>0</v>
      </c>
      <c r="Z6093">
        <f t="shared" si="1165"/>
        <v>0</v>
      </c>
      <c r="AA6093">
        <f t="shared" si="1166"/>
        <v>0</v>
      </c>
      <c r="AB6093">
        <f t="shared" si="1161"/>
        <v>0</v>
      </c>
      <c r="AC6093">
        <f t="shared" si="1167"/>
        <v>0</v>
      </c>
      <c r="AD6093" t="s">
        <v>9862</v>
      </c>
      <c r="AE6093">
        <f t="shared" si="1168"/>
        <v>0</v>
      </c>
      <c r="AF6093">
        <f t="shared" si="1169"/>
        <v>0</v>
      </c>
    </row>
    <row r="6094" spans="1:32" hidden="1" x14ac:dyDescent="0.25">
      <c r="A6094">
        <v>1987</v>
      </c>
      <c r="B6094">
        <v>7</v>
      </c>
      <c r="C6094">
        <v>195</v>
      </c>
      <c r="D6094" t="s">
        <v>4779</v>
      </c>
      <c r="E6094" t="s">
        <v>2773</v>
      </c>
      <c r="F6094">
        <v>0</v>
      </c>
      <c r="G6094" t="s">
        <v>46</v>
      </c>
      <c r="H6094" t="s">
        <v>46</v>
      </c>
      <c r="I6094" t="s">
        <v>21</v>
      </c>
      <c r="J6094" t="s">
        <v>413</v>
      </c>
      <c r="K6094">
        <v>22</v>
      </c>
      <c r="L6094">
        <v>1990</v>
      </c>
      <c r="M6094">
        <f t="shared" si="1162"/>
        <v>4</v>
      </c>
      <c r="N6094">
        <v>0</v>
      </c>
      <c r="O6094">
        <v>0</v>
      </c>
      <c r="P6094">
        <v>0</v>
      </c>
      <c r="Q6094">
        <v>1</v>
      </c>
      <c r="R6094">
        <v>0</v>
      </c>
      <c r="S6094">
        <f t="shared" si="1159"/>
        <v>1</v>
      </c>
      <c r="T6094">
        <v>30</v>
      </c>
      <c r="U6094">
        <f t="shared" ref="U6094:U6157" si="1170">IF(L6094 = "",1,0)</f>
        <v>0</v>
      </c>
      <c r="V6094">
        <f t="shared" si="1160"/>
        <v>0</v>
      </c>
      <c r="W6094" s="1">
        <v>-0.79865771812080533</v>
      </c>
      <c r="X6094">
        <f t="shared" si="1163"/>
        <v>1</v>
      </c>
      <c r="Y6094">
        <f t="shared" si="1164"/>
        <v>0</v>
      </c>
      <c r="Z6094">
        <f t="shared" si="1165"/>
        <v>0</v>
      </c>
      <c r="AA6094">
        <f t="shared" si="1166"/>
        <v>0</v>
      </c>
      <c r="AB6094">
        <f t="shared" si="1161"/>
        <v>0</v>
      </c>
      <c r="AC6094">
        <f t="shared" si="1167"/>
        <v>0</v>
      </c>
      <c r="AD6094" t="s">
        <v>9863</v>
      </c>
      <c r="AE6094">
        <f t="shared" si="1168"/>
        <v>0</v>
      </c>
      <c r="AF6094">
        <f t="shared" si="1169"/>
        <v>0</v>
      </c>
    </row>
    <row r="6095" spans="1:32" hidden="1" x14ac:dyDescent="0.25">
      <c r="A6095">
        <v>1988</v>
      </c>
      <c r="B6095">
        <v>7</v>
      </c>
      <c r="C6095">
        <v>183</v>
      </c>
      <c r="D6095" t="s">
        <v>52</v>
      </c>
      <c r="E6095" t="s">
        <v>3092</v>
      </c>
      <c r="F6095">
        <v>0</v>
      </c>
      <c r="G6095" t="s">
        <v>46</v>
      </c>
      <c r="H6095" t="s">
        <v>46</v>
      </c>
      <c r="I6095" t="s">
        <v>21</v>
      </c>
      <c r="J6095" t="s">
        <v>1377</v>
      </c>
      <c r="K6095">
        <v>23</v>
      </c>
      <c r="L6095">
        <v>1989</v>
      </c>
      <c r="M6095">
        <f t="shared" si="1162"/>
        <v>2</v>
      </c>
      <c r="N6095">
        <v>0</v>
      </c>
      <c r="O6095">
        <v>0</v>
      </c>
      <c r="P6095">
        <v>0</v>
      </c>
      <c r="Q6095">
        <v>1</v>
      </c>
      <c r="S6095">
        <f t="shared" si="1159"/>
        <v>1</v>
      </c>
      <c r="T6095">
        <v>24</v>
      </c>
      <c r="U6095">
        <f t="shared" si="1170"/>
        <v>0</v>
      </c>
      <c r="V6095">
        <f t="shared" si="1160"/>
        <v>0</v>
      </c>
      <c r="W6095" s="1">
        <v>-0.79865771812080533</v>
      </c>
      <c r="X6095">
        <f t="shared" si="1163"/>
        <v>1</v>
      </c>
      <c r="Y6095">
        <f t="shared" si="1164"/>
        <v>0</v>
      </c>
      <c r="Z6095">
        <f t="shared" si="1165"/>
        <v>0</v>
      </c>
      <c r="AA6095">
        <f t="shared" si="1166"/>
        <v>0</v>
      </c>
      <c r="AB6095">
        <f t="shared" si="1161"/>
        <v>0</v>
      </c>
      <c r="AC6095">
        <f t="shared" si="1167"/>
        <v>0</v>
      </c>
      <c r="AD6095" t="s">
        <v>9863</v>
      </c>
      <c r="AE6095">
        <f t="shared" si="1168"/>
        <v>0</v>
      </c>
      <c r="AF6095">
        <f t="shared" si="1169"/>
        <v>0</v>
      </c>
    </row>
    <row r="6096" spans="1:32" hidden="1" x14ac:dyDescent="0.25">
      <c r="A6096">
        <v>1988</v>
      </c>
      <c r="B6096">
        <v>7</v>
      </c>
      <c r="C6096">
        <v>186</v>
      </c>
      <c r="D6096" t="s">
        <v>48</v>
      </c>
      <c r="E6096" t="s">
        <v>3095</v>
      </c>
      <c r="F6096">
        <v>0</v>
      </c>
      <c r="G6096" t="s">
        <v>46</v>
      </c>
      <c r="H6096" t="s">
        <v>46</v>
      </c>
      <c r="I6096" t="s">
        <v>21</v>
      </c>
      <c r="J6096" t="s">
        <v>1937</v>
      </c>
      <c r="K6096">
        <v>24</v>
      </c>
      <c r="L6096">
        <v>1993</v>
      </c>
      <c r="M6096">
        <f t="shared" si="1162"/>
        <v>6</v>
      </c>
      <c r="N6096">
        <v>0</v>
      </c>
      <c r="O6096">
        <v>0</v>
      </c>
      <c r="P6096">
        <v>0</v>
      </c>
      <c r="Q6096">
        <v>1</v>
      </c>
      <c r="S6096">
        <f t="shared" si="1159"/>
        <v>1</v>
      </c>
      <c r="T6096">
        <v>27</v>
      </c>
      <c r="U6096">
        <f t="shared" si="1170"/>
        <v>0</v>
      </c>
      <c r="V6096">
        <f t="shared" si="1160"/>
        <v>0</v>
      </c>
      <c r="W6096" s="1">
        <v>-0.79865771812080533</v>
      </c>
      <c r="X6096">
        <f t="shared" si="1163"/>
        <v>1</v>
      </c>
      <c r="Y6096">
        <f t="shared" si="1164"/>
        <v>0</v>
      </c>
      <c r="Z6096">
        <f t="shared" si="1165"/>
        <v>0</v>
      </c>
      <c r="AA6096">
        <f t="shared" si="1166"/>
        <v>0</v>
      </c>
      <c r="AB6096">
        <f t="shared" si="1161"/>
        <v>0</v>
      </c>
      <c r="AC6096">
        <f t="shared" si="1167"/>
        <v>0</v>
      </c>
      <c r="AD6096" t="s">
        <v>9863</v>
      </c>
      <c r="AE6096">
        <f t="shared" si="1168"/>
        <v>0</v>
      </c>
      <c r="AF6096">
        <f t="shared" si="1169"/>
        <v>0</v>
      </c>
    </row>
    <row r="6097" spans="1:32" hidden="1" x14ac:dyDescent="0.25">
      <c r="A6097">
        <v>1992</v>
      </c>
      <c r="B6097">
        <v>7</v>
      </c>
      <c r="C6097">
        <v>175</v>
      </c>
      <c r="D6097" t="s">
        <v>4779</v>
      </c>
      <c r="E6097" t="s">
        <v>4397</v>
      </c>
      <c r="F6097">
        <v>0</v>
      </c>
      <c r="G6097" t="s">
        <v>46</v>
      </c>
      <c r="H6097" t="s">
        <v>46</v>
      </c>
      <c r="I6097" t="s">
        <v>21</v>
      </c>
      <c r="J6097" t="s">
        <v>487</v>
      </c>
      <c r="K6097">
        <v>24</v>
      </c>
      <c r="L6097">
        <v>1996</v>
      </c>
      <c r="M6097">
        <f t="shared" si="1162"/>
        <v>5</v>
      </c>
      <c r="N6097">
        <v>0</v>
      </c>
      <c r="O6097">
        <v>0</v>
      </c>
      <c r="P6097">
        <v>1</v>
      </c>
      <c r="Q6097">
        <v>1</v>
      </c>
      <c r="R6097">
        <v>1</v>
      </c>
      <c r="S6097">
        <f t="shared" si="1159"/>
        <v>0</v>
      </c>
      <c r="T6097">
        <v>58</v>
      </c>
      <c r="U6097">
        <f t="shared" si="1170"/>
        <v>0</v>
      </c>
      <c r="V6097">
        <f t="shared" si="1160"/>
        <v>0</v>
      </c>
      <c r="W6097" s="1">
        <v>-0.79865771812080533</v>
      </c>
      <c r="X6097">
        <f t="shared" si="1163"/>
        <v>1</v>
      </c>
      <c r="Y6097">
        <f t="shared" si="1164"/>
        <v>0</v>
      </c>
      <c r="Z6097">
        <f t="shared" si="1165"/>
        <v>0</v>
      </c>
      <c r="AA6097">
        <f t="shared" si="1166"/>
        <v>0</v>
      </c>
      <c r="AB6097">
        <f t="shared" si="1161"/>
        <v>0</v>
      </c>
      <c r="AC6097">
        <f t="shared" si="1167"/>
        <v>0</v>
      </c>
      <c r="AD6097" t="s">
        <v>9864</v>
      </c>
      <c r="AE6097">
        <f t="shared" si="1168"/>
        <v>0</v>
      </c>
      <c r="AF6097">
        <f t="shared" si="1169"/>
        <v>0</v>
      </c>
    </row>
    <row r="6098" spans="1:32" hidden="1" x14ac:dyDescent="0.25">
      <c r="A6098">
        <v>1994</v>
      </c>
      <c r="B6098">
        <v>7</v>
      </c>
      <c r="C6098">
        <v>219</v>
      </c>
      <c r="D6098" t="s">
        <v>57</v>
      </c>
      <c r="E6098" t="s">
        <v>4980</v>
      </c>
      <c r="F6098">
        <v>0</v>
      </c>
      <c r="G6098" t="s">
        <v>46</v>
      </c>
      <c r="H6098" t="s">
        <v>46</v>
      </c>
      <c r="I6098" t="s">
        <v>21</v>
      </c>
      <c r="J6098" t="s">
        <v>313</v>
      </c>
      <c r="K6098">
        <v>21</v>
      </c>
      <c r="L6098">
        <v>1995</v>
      </c>
      <c r="M6098">
        <f t="shared" si="1162"/>
        <v>2</v>
      </c>
      <c r="N6098">
        <v>0</v>
      </c>
      <c r="O6098">
        <v>0</v>
      </c>
      <c r="P6098">
        <v>0</v>
      </c>
      <c r="Q6098">
        <v>1</v>
      </c>
      <c r="R6098">
        <v>1</v>
      </c>
      <c r="S6098">
        <f t="shared" si="1159"/>
        <v>0</v>
      </c>
      <c r="T6098">
        <v>23</v>
      </c>
      <c r="U6098">
        <f t="shared" si="1170"/>
        <v>0</v>
      </c>
      <c r="V6098">
        <f t="shared" si="1160"/>
        <v>0</v>
      </c>
      <c r="W6098" s="1">
        <v>-0.79865771812080533</v>
      </c>
      <c r="X6098">
        <f t="shared" si="1163"/>
        <v>1</v>
      </c>
      <c r="Y6098">
        <f t="shared" si="1164"/>
        <v>0</v>
      </c>
      <c r="Z6098">
        <f t="shared" si="1165"/>
        <v>0</v>
      </c>
      <c r="AA6098">
        <f t="shared" si="1166"/>
        <v>0</v>
      </c>
      <c r="AB6098">
        <f t="shared" si="1161"/>
        <v>0</v>
      </c>
      <c r="AC6098">
        <f t="shared" si="1167"/>
        <v>0</v>
      </c>
      <c r="AD6098" t="s">
        <v>9864</v>
      </c>
      <c r="AE6098">
        <f t="shared" si="1168"/>
        <v>0</v>
      </c>
      <c r="AF6098">
        <f t="shared" si="1169"/>
        <v>0</v>
      </c>
    </row>
    <row r="6099" spans="1:32" hidden="1" x14ac:dyDescent="0.25">
      <c r="A6099">
        <v>1999</v>
      </c>
      <c r="B6099">
        <v>7</v>
      </c>
      <c r="C6099">
        <v>229</v>
      </c>
      <c r="D6099" t="s">
        <v>182</v>
      </c>
      <c r="E6099" t="s">
        <v>6162</v>
      </c>
      <c r="F6099">
        <v>0</v>
      </c>
      <c r="G6099" t="s">
        <v>46</v>
      </c>
      <c r="H6099" t="s">
        <v>46</v>
      </c>
      <c r="I6099" t="s">
        <v>21</v>
      </c>
      <c r="J6099" t="s">
        <v>145</v>
      </c>
      <c r="K6099">
        <v>23</v>
      </c>
      <c r="L6099">
        <v>2002</v>
      </c>
      <c r="M6099">
        <f t="shared" si="1162"/>
        <v>4</v>
      </c>
      <c r="N6099">
        <v>0</v>
      </c>
      <c r="O6099">
        <v>0</v>
      </c>
      <c r="P6099">
        <v>0</v>
      </c>
      <c r="Q6099">
        <v>1</v>
      </c>
      <c r="R6099">
        <v>1</v>
      </c>
      <c r="S6099">
        <f t="shared" si="1159"/>
        <v>0</v>
      </c>
      <c r="T6099">
        <v>46</v>
      </c>
      <c r="U6099">
        <f t="shared" si="1170"/>
        <v>0</v>
      </c>
      <c r="V6099">
        <f t="shared" si="1160"/>
        <v>0</v>
      </c>
      <c r="W6099" s="1">
        <v>-0.79865771812080533</v>
      </c>
      <c r="X6099">
        <f t="shared" si="1163"/>
        <v>1</v>
      </c>
      <c r="Y6099">
        <f t="shared" si="1164"/>
        <v>0</v>
      </c>
      <c r="Z6099">
        <f t="shared" si="1165"/>
        <v>0</v>
      </c>
      <c r="AA6099">
        <f t="shared" si="1166"/>
        <v>0</v>
      </c>
      <c r="AB6099">
        <f t="shared" si="1161"/>
        <v>0</v>
      </c>
      <c r="AC6099">
        <f t="shared" si="1167"/>
        <v>0</v>
      </c>
      <c r="AD6099" t="s">
        <v>9865</v>
      </c>
      <c r="AE6099">
        <f t="shared" si="1168"/>
        <v>0</v>
      </c>
      <c r="AF6099">
        <f t="shared" si="1169"/>
        <v>0</v>
      </c>
    </row>
    <row r="6100" spans="1:32" hidden="1" x14ac:dyDescent="0.25">
      <c r="A6100">
        <v>2009</v>
      </c>
      <c r="B6100">
        <v>7</v>
      </c>
      <c r="C6100">
        <v>255</v>
      </c>
      <c r="D6100" t="s">
        <v>17</v>
      </c>
      <c r="E6100" t="s">
        <v>8639</v>
      </c>
      <c r="F6100">
        <v>0</v>
      </c>
      <c r="G6100" t="s">
        <v>46</v>
      </c>
      <c r="H6100" t="s">
        <v>46</v>
      </c>
      <c r="I6100" t="s">
        <v>21</v>
      </c>
      <c r="J6100" t="s">
        <v>427</v>
      </c>
      <c r="K6100">
        <v>24</v>
      </c>
      <c r="L6100">
        <v>2011</v>
      </c>
      <c r="M6100">
        <f t="shared" si="1162"/>
        <v>3</v>
      </c>
      <c r="N6100">
        <v>0</v>
      </c>
      <c r="O6100">
        <v>0</v>
      </c>
      <c r="P6100">
        <v>0</v>
      </c>
      <c r="Q6100">
        <v>1</v>
      </c>
      <c r="R6100">
        <v>0</v>
      </c>
      <c r="S6100">
        <f t="shared" si="1159"/>
        <v>1</v>
      </c>
      <c r="T6100">
        <v>21</v>
      </c>
      <c r="U6100">
        <f t="shared" si="1170"/>
        <v>0</v>
      </c>
      <c r="V6100">
        <f t="shared" si="1160"/>
        <v>0</v>
      </c>
      <c r="W6100" s="1">
        <v>-0.79865771812080533</v>
      </c>
      <c r="X6100">
        <f t="shared" si="1163"/>
        <v>1</v>
      </c>
      <c r="Y6100">
        <f t="shared" si="1164"/>
        <v>0</v>
      </c>
      <c r="Z6100">
        <f t="shared" si="1165"/>
        <v>0</v>
      </c>
      <c r="AA6100">
        <f t="shared" si="1166"/>
        <v>0</v>
      </c>
      <c r="AB6100">
        <f t="shared" si="1161"/>
        <v>0</v>
      </c>
      <c r="AC6100">
        <f t="shared" si="1167"/>
        <v>0</v>
      </c>
      <c r="AD6100" s="2" t="s">
        <v>9867</v>
      </c>
      <c r="AE6100">
        <f t="shared" si="1168"/>
        <v>0</v>
      </c>
      <c r="AF6100">
        <f t="shared" si="1169"/>
        <v>0</v>
      </c>
    </row>
    <row r="6101" spans="1:32" hidden="1" x14ac:dyDescent="0.25">
      <c r="A6101">
        <v>2012</v>
      </c>
      <c r="B6101">
        <v>7</v>
      </c>
      <c r="C6101">
        <v>240</v>
      </c>
      <c r="D6101" t="s">
        <v>100</v>
      </c>
      <c r="E6101" t="s">
        <v>9349</v>
      </c>
      <c r="F6101">
        <v>0</v>
      </c>
      <c r="G6101" t="s">
        <v>46</v>
      </c>
      <c r="H6101" t="s">
        <v>46</v>
      </c>
      <c r="I6101" t="s">
        <v>21</v>
      </c>
      <c r="J6101" t="s">
        <v>210</v>
      </c>
      <c r="K6101">
        <v>23</v>
      </c>
      <c r="L6101">
        <v>2013</v>
      </c>
      <c r="M6101">
        <f t="shared" si="1162"/>
        <v>2</v>
      </c>
      <c r="N6101">
        <v>0</v>
      </c>
      <c r="O6101">
        <v>0</v>
      </c>
      <c r="P6101">
        <v>0</v>
      </c>
      <c r="Q6101">
        <v>1</v>
      </c>
      <c r="R6101">
        <v>1</v>
      </c>
      <c r="S6101">
        <f t="shared" ref="S6101:S6164" si="1171">Q6101-R6101</f>
        <v>0</v>
      </c>
      <c r="T6101">
        <v>32</v>
      </c>
      <c r="U6101">
        <f t="shared" si="1170"/>
        <v>0</v>
      </c>
      <c r="V6101">
        <f t="shared" si="1160"/>
        <v>0</v>
      </c>
      <c r="W6101" s="1">
        <v>-0.79865771812080533</v>
      </c>
      <c r="X6101">
        <f t="shared" si="1163"/>
        <v>1</v>
      </c>
      <c r="Y6101">
        <f t="shared" si="1164"/>
        <v>0</v>
      </c>
      <c r="Z6101">
        <f t="shared" si="1165"/>
        <v>0</v>
      </c>
      <c r="AA6101">
        <f t="shared" si="1166"/>
        <v>0</v>
      </c>
      <c r="AB6101">
        <f t="shared" si="1161"/>
        <v>0</v>
      </c>
      <c r="AC6101">
        <f t="shared" si="1167"/>
        <v>0</v>
      </c>
      <c r="AD6101" s="2" t="s">
        <v>9868</v>
      </c>
      <c r="AE6101">
        <f t="shared" si="1168"/>
        <v>0</v>
      </c>
      <c r="AF6101">
        <f t="shared" si="1169"/>
        <v>0</v>
      </c>
    </row>
    <row r="6102" spans="1:32" hidden="1" x14ac:dyDescent="0.25">
      <c r="A6102">
        <v>2013</v>
      </c>
      <c r="B6102">
        <v>7</v>
      </c>
      <c r="C6102">
        <v>222</v>
      </c>
      <c r="D6102" t="s">
        <v>72</v>
      </c>
      <c r="E6102" t="s">
        <v>9573</v>
      </c>
      <c r="F6102">
        <v>0</v>
      </c>
      <c r="G6102" t="s">
        <v>46</v>
      </c>
      <c r="H6102" t="s">
        <v>46</v>
      </c>
      <c r="I6102" t="s">
        <v>21</v>
      </c>
      <c r="J6102" t="s">
        <v>245</v>
      </c>
      <c r="K6102">
        <v>23</v>
      </c>
      <c r="L6102">
        <v>2015</v>
      </c>
      <c r="M6102">
        <f t="shared" si="1162"/>
        <v>3</v>
      </c>
      <c r="N6102">
        <v>0</v>
      </c>
      <c r="O6102">
        <v>0</v>
      </c>
      <c r="P6102">
        <v>0</v>
      </c>
      <c r="Q6102">
        <v>1</v>
      </c>
      <c r="R6102">
        <v>1</v>
      </c>
      <c r="S6102">
        <f t="shared" si="1171"/>
        <v>0</v>
      </c>
      <c r="T6102">
        <v>32</v>
      </c>
      <c r="U6102">
        <f t="shared" si="1170"/>
        <v>0</v>
      </c>
      <c r="V6102">
        <f t="shared" si="1160"/>
        <v>0</v>
      </c>
      <c r="W6102" s="1">
        <v>-0.79865771812080533</v>
      </c>
      <c r="X6102">
        <f t="shared" si="1163"/>
        <v>1</v>
      </c>
      <c r="Y6102">
        <f t="shared" si="1164"/>
        <v>0</v>
      </c>
      <c r="Z6102">
        <f t="shared" si="1165"/>
        <v>0</v>
      </c>
      <c r="AA6102">
        <f t="shared" si="1166"/>
        <v>0</v>
      </c>
      <c r="AB6102">
        <f t="shared" si="1161"/>
        <v>0</v>
      </c>
      <c r="AC6102">
        <f t="shared" si="1167"/>
        <v>0</v>
      </c>
      <c r="AD6102" s="2" t="s">
        <v>9868</v>
      </c>
      <c r="AE6102">
        <f t="shared" si="1168"/>
        <v>0</v>
      </c>
      <c r="AF6102">
        <f t="shared" si="1169"/>
        <v>0</v>
      </c>
    </row>
    <row r="6103" spans="1:32" hidden="1" x14ac:dyDescent="0.25">
      <c r="A6103">
        <v>1987</v>
      </c>
      <c r="B6103">
        <v>8</v>
      </c>
      <c r="C6103">
        <v>223</v>
      </c>
      <c r="D6103" t="s">
        <v>48</v>
      </c>
      <c r="E6103" t="s">
        <v>2274</v>
      </c>
      <c r="F6103">
        <v>0</v>
      </c>
      <c r="G6103" t="s">
        <v>46</v>
      </c>
      <c r="H6103" t="s">
        <v>46</v>
      </c>
      <c r="I6103" t="s">
        <v>21</v>
      </c>
      <c r="J6103" t="s">
        <v>54</v>
      </c>
      <c r="K6103">
        <v>23</v>
      </c>
      <c r="L6103">
        <v>1989</v>
      </c>
      <c r="M6103">
        <f t="shared" si="1162"/>
        <v>3</v>
      </c>
      <c r="N6103">
        <v>0</v>
      </c>
      <c r="O6103">
        <v>0</v>
      </c>
      <c r="P6103">
        <v>0</v>
      </c>
      <c r="Q6103">
        <v>1</v>
      </c>
      <c r="S6103">
        <f t="shared" si="1171"/>
        <v>1</v>
      </c>
      <c r="T6103">
        <v>9</v>
      </c>
      <c r="U6103">
        <f t="shared" si="1170"/>
        <v>0</v>
      </c>
      <c r="V6103">
        <f t="shared" si="1160"/>
        <v>0</v>
      </c>
      <c r="W6103" s="1">
        <v>-0.79865771812080533</v>
      </c>
      <c r="X6103">
        <f t="shared" si="1163"/>
        <v>1</v>
      </c>
      <c r="Y6103">
        <f t="shared" si="1164"/>
        <v>0</v>
      </c>
      <c r="Z6103">
        <f t="shared" si="1165"/>
        <v>0</v>
      </c>
      <c r="AA6103">
        <f t="shared" si="1166"/>
        <v>0</v>
      </c>
      <c r="AB6103">
        <f t="shared" si="1161"/>
        <v>0</v>
      </c>
      <c r="AC6103">
        <f t="shared" si="1167"/>
        <v>0</v>
      </c>
      <c r="AD6103" t="s">
        <v>9863</v>
      </c>
      <c r="AE6103">
        <f t="shared" si="1168"/>
        <v>0</v>
      </c>
      <c r="AF6103">
        <f t="shared" si="1169"/>
        <v>0</v>
      </c>
    </row>
    <row r="6104" spans="1:32" hidden="1" x14ac:dyDescent="0.25">
      <c r="A6104">
        <v>1988</v>
      </c>
      <c r="B6104">
        <v>8</v>
      </c>
      <c r="C6104">
        <v>215</v>
      </c>
      <c r="D6104" t="s">
        <v>55</v>
      </c>
      <c r="E6104" t="s">
        <v>3125</v>
      </c>
      <c r="F6104">
        <v>0</v>
      </c>
      <c r="G6104" t="s">
        <v>46</v>
      </c>
      <c r="H6104" t="s">
        <v>46</v>
      </c>
      <c r="I6104" t="s">
        <v>21</v>
      </c>
      <c r="J6104" t="s">
        <v>190</v>
      </c>
      <c r="K6104">
        <v>22</v>
      </c>
      <c r="L6104">
        <v>1989</v>
      </c>
      <c r="M6104">
        <f t="shared" si="1162"/>
        <v>2</v>
      </c>
      <c r="N6104">
        <v>0</v>
      </c>
      <c r="O6104">
        <v>0</v>
      </c>
      <c r="P6104">
        <v>1</v>
      </c>
      <c r="Q6104">
        <v>1</v>
      </c>
      <c r="R6104">
        <v>1</v>
      </c>
      <c r="S6104">
        <f t="shared" si="1171"/>
        <v>0</v>
      </c>
      <c r="T6104">
        <v>9</v>
      </c>
      <c r="U6104">
        <f t="shared" si="1170"/>
        <v>0</v>
      </c>
      <c r="V6104">
        <f t="shared" si="1160"/>
        <v>0</v>
      </c>
      <c r="W6104" s="1">
        <v>-0.79865771812080533</v>
      </c>
      <c r="X6104">
        <f t="shared" si="1163"/>
        <v>1</v>
      </c>
      <c r="Y6104">
        <f t="shared" si="1164"/>
        <v>0</v>
      </c>
      <c r="Z6104">
        <f t="shared" si="1165"/>
        <v>0</v>
      </c>
      <c r="AA6104">
        <f t="shared" si="1166"/>
        <v>0</v>
      </c>
      <c r="AB6104">
        <f t="shared" si="1161"/>
        <v>0</v>
      </c>
      <c r="AC6104">
        <f t="shared" si="1167"/>
        <v>0</v>
      </c>
      <c r="AD6104" t="s">
        <v>9863</v>
      </c>
      <c r="AE6104">
        <f t="shared" si="1168"/>
        <v>0</v>
      </c>
      <c r="AF6104">
        <f t="shared" si="1169"/>
        <v>0</v>
      </c>
    </row>
    <row r="6105" spans="1:32" hidden="1" x14ac:dyDescent="0.25">
      <c r="A6105">
        <v>1990</v>
      </c>
      <c r="B6105">
        <v>8</v>
      </c>
      <c r="C6105">
        <v>204</v>
      </c>
      <c r="D6105" t="s">
        <v>27</v>
      </c>
      <c r="E6105" t="s">
        <v>3772</v>
      </c>
      <c r="F6105">
        <v>0</v>
      </c>
      <c r="G6105" t="s">
        <v>46</v>
      </c>
      <c r="H6105" t="s">
        <v>46</v>
      </c>
      <c r="I6105" t="s">
        <v>21</v>
      </c>
      <c r="J6105" t="s">
        <v>227</v>
      </c>
      <c r="K6105">
        <v>23</v>
      </c>
      <c r="L6105">
        <v>1990</v>
      </c>
      <c r="M6105">
        <f t="shared" si="1162"/>
        <v>1</v>
      </c>
      <c r="N6105">
        <v>0</v>
      </c>
      <c r="O6105">
        <v>0</v>
      </c>
      <c r="P6105">
        <v>0</v>
      </c>
      <c r="Q6105">
        <v>1</v>
      </c>
      <c r="S6105">
        <f t="shared" si="1171"/>
        <v>1</v>
      </c>
      <c r="T6105">
        <v>16</v>
      </c>
      <c r="U6105">
        <f t="shared" si="1170"/>
        <v>0</v>
      </c>
      <c r="V6105">
        <f t="shared" si="1160"/>
        <v>0</v>
      </c>
      <c r="W6105" s="1">
        <v>-0.79865771812080533</v>
      </c>
      <c r="X6105">
        <f t="shared" si="1163"/>
        <v>1</v>
      </c>
      <c r="Y6105">
        <f t="shared" si="1164"/>
        <v>0</v>
      </c>
      <c r="Z6105">
        <f t="shared" si="1165"/>
        <v>0</v>
      </c>
      <c r="AA6105">
        <f t="shared" si="1166"/>
        <v>0</v>
      </c>
      <c r="AB6105">
        <f t="shared" si="1161"/>
        <v>0</v>
      </c>
      <c r="AC6105">
        <f t="shared" si="1167"/>
        <v>0</v>
      </c>
      <c r="AD6105" t="s">
        <v>9864</v>
      </c>
      <c r="AE6105">
        <f t="shared" si="1168"/>
        <v>0</v>
      </c>
      <c r="AF6105">
        <f t="shared" si="1169"/>
        <v>0</v>
      </c>
    </row>
    <row r="6106" spans="1:32" hidden="1" x14ac:dyDescent="0.25">
      <c r="A6106">
        <v>1983</v>
      </c>
      <c r="B6106">
        <v>9</v>
      </c>
      <c r="C6106">
        <v>240</v>
      </c>
      <c r="D6106" t="s">
        <v>65</v>
      </c>
      <c r="E6106" t="s">
        <v>1485</v>
      </c>
      <c r="F6106">
        <v>0</v>
      </c>
      <c r="G6106" t="s">
        <v>46</v>
      </c>
      <c r="H6106" t="s">
        <v>46</v>
      </c>
      <c r="I6106" t="s">
        <v>21</v>
      </c>
      <c r="J6106" t="s">
        <v>145</v>
      </c>
      <c r="K6106">
        <v>21</v>
      </c>
      <c r="L6106">
        <v>1987</v>
      </c>
      <c r="M6106">
        <f t="shared" si="1162"/>
        <v>5</v>
      </c>
      <c r="N6106">
        <v>0</v>
      </c>
      <c r="O6106">
        <v>0</v>
      </c>
      <c r="P6106">
        <v>0</v>
      </c>
      <c r="Q6106">
        <v>1</v>
      </c>
      <c r="S6106">
        <f t="shared" si="1171"/>
        <v>1</v>
      </c>
      <c r="T6106">
        <v>10</v>
      </c>
      <c r="U6106">
        <f t="shared" si="1170"/>
        <v>0</v>
      </c>
      <c r="V6106">
        <f t="shared" si="1160"/>
        <v>0</v>
      </c>
      <c r="W6106" s="1">
        <v>-0.79865771812080533</v>
      </c>
      <c r="X6106">
        <f t="shared" si="1163"/>
        <v>1</v>
      </c>
      <c r="Y6106">
        <f t="shared" si="1164"/>
        <v>0</v>
      </c>
      <c r="Z6106">
        <f t="shared" si="1165"/>
        <v>0</v>
      </c>
      <c r="AA6106">
        <f t="shared" si="1166"/>
        <v>0</v>
      </c>
      <c r="AB6106">
        <f t="shared" si="1161"/>
        <v>0</v>
      </c>
      <c r="AC6106">
        <f t="shared" si="1167"/>
        <v>0</v>
      </c>
      <c r="AD6106" t="s">
        <v>9862</v>
      </c>
      <c r="AE6106">
        <f t="shared" si="1168"/>
        <v>0</v>
      </c>
      <c r="AF6106">
        <f t="shared" si="1169"/>
        <v>0</v>
      </c>
    </row>
    <row r="6107" spans="1:32" hidden="1" x14ac:dyDescent="0.25">
      <c r="A6107">
        <v>1989</v>
      </c>
      <c r="B6107">
        <v>9</v>
      </c>
      <c r="C6107">
        <v>244</v>
      </c>
      <c r="D6107" t="s">
        <v>5488</v>
      </c>
      <c r="E6107" t="s">
        <v>3480</v>
      </c>
      <c r="F6107">
        <v>0</v>
      </c>
      <c r="G6107" t="s">
        <v>46</v>
      </c>
      <c r="H6107" t="s">
        <v>46</v>
      </c>
      <c r="I6107" t="s">
        <v>21</v>
      </c>
      <c r="J6107" t="s">
        <v>37</v>
      </c>
      <c r="K6107">
        <v>23</v>
      </c>
      <c r="L6107">
        <v>1991</v>
      </c>
      <c r="M6107">
        <f t="shared" si="1162"/>
        <v>3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f t="shared" si="1171"/>
        <v>1</v>
      </c>
      <c r="T6107">
        <v>42</v>
      </c>
      <c r="U6107">
        <f t="shared" si="1170"/>
        <v>0</v>
      </c>
      <c r="V6107">
        <f t="shared" si="1160"/>
        <v>0</v>
      </c>
      <c r="W6107" s="1">
        <v>-0.79865771812080533</v>
      </c>
      <c r="X6107">
        <f t="shared" si="1163"/>
        <v>1</v>
      </c>
      <c r="Y6107">
        <f t="shared" si="1164"/>
        <v>0</v>
      </c>
      <c r="Z6107">
        <f t="shared" si="1165"/>
        <v>0</v>
      </c>
      <c r="AA6107">
        <f t="shared" si="1166"/>
        <v>0</v>
      </c>
      <c r="AB6107">
        <f t="shared" si="1161"/>
        <v>0</v>
      </c>
      <c r="AC6107">
        <f t="shared" si="1167"/>
        <v>0</v>
      </c>
      <c r="AD6107" t="s">
        <v>9863</v>
      </c>
      <c r="AE6107">
        <f t="shared" si="1168"/>
        <v>0</v>
      </c>
      <c r="AF6107">
        <f t="shared" si="1169"/>
        <v>0</v>
      </c>
    </row>
    <row r="6108" spans="1:32" hidden="1" x14ac:dyDescent="0.25">
      <c r="A6108">
        <v>1980</v>
      </c>
      <c r="B6108">
        <v>6</v>
      </c>
      <c r="C6108">
        <v>146</v>
      </c>
      <c r="D6108" t="s">
        <v>44</v>
      </c>
      <c r="E6108" t="s">
        <v>279</v>
      </c>
      <c r="F6108">
        <v>0</v>
      </c>
      <c r="G6108" t="s">
        <v>50</v>
      </c>
      <c r="H6108" t="s">
        <v>50</v>
      </c>
      <c r="I6108" t="s">
        <v>36</v>
      </c>
      <c r="J6108" t="s">
        <v>51</v>
      </c>
      <c r="M6108">
        <f t="shared" si="1162"/>
        <v>0</v>
      </c>
      <c r="N6108">
        <v>0</v>
      </c>
      <c r="O6108">
        <v>0</v>
      </c>
      <c r="P6108">
        <v>0</v>
      </c>
      <c r="S6108">
        <f t="shared" si="1171"/>
        <v>0</v>
      </c>
      <c r="U6108">
        <f t="shared" si="1170"/>
        <v>1</v>
      </c>
      <c r="V6108">
        <v>0</v>
      </c>
      <c r="X6108">
        <f t="shared" si="1163"/>
        <v>0</v>
      </c>
      <c r="Y6108">
        <f t="shared" si="1164"/>
        <v>0</v>
      </c>
      <c r="Z6108">
        <f t="shared" si="1165"/>
        <v>0</v>
      </c>
      <c r="AA6108">
        <f t="shared" si="1166"/>
        <v>0</v>
      </c>
      <c r="AB6108">
        <f t="shared" si="1161"/>
        <v>0</v>
      </c>
      <c r="AC6108">
        <f t="shared" si="1167"/>
        <v>0</v>
      </c>
      <c r="AD6108" t="s">
        <v>9862</v>
      </c>
      <c r="AE6108">
        <f t="shared" si="1168"/>
        <v>0</v>
      </c>
      <c r="AF6108">
        <f t="shared" si="1169"/>
        <v>0</v>
      </c>
    </row>
    <row r="6109" spans="1:32" hidden="1" x14ac:dyDescent="0.25">
      <c r="A6109">
        <v>1980</v>
      </c>
      <c r="B6109">
        <v>6</v>
      </c>
      <c r="C6109">
        <v>147</v>
      </c>
      <c r="D6109" t="s">
        <v>57</v>
      </c>
      <c r="E6109" t="s">
        <v>280</v>
      </c>
      <c r="F6109">
        <v>0</v>
      </c>
      <c r="G6109" t="s">
        <v>25</v>
      </c>
      <c r="H6109" t="s">
        <v>25</v>
      </c>
      <c r="I6109" t="s">
        <v>21</v>
      </c>
      <c r="J6109" t="s">
        <v>281</v>
      </c>
      <c r="K6109">
        <v>22</v>
      </c>
      <c r="L6109">
        <v>1981</v>
      </c>
      <c r="M6109">
        <f t="shared" si="1162"/>
        <v>2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f t="shared" si="1171"/>
        <v>0</v>
      </c>
      <c r="T6109">
        <v>6</v>
      </c>
      <c r="U6109">
        <f t="shared" si="1170"/>
        <v>0</v>
      </c>
      <c r="V6109">
        <f>IF(Q6109 =0,IF(Q6109 = "",,1),0)</f>
        <v>1</v>
      </c>
      <c r="X6109">
        <f t="shared" si="1163"/>
        <v>0</v>
      </c>
      <c r="Y6109">
        <f t="shared" si="1164"/>
        <v>0</v>
      </c>
      <c r="Z6109">
        <f t="shared" si="1165"/>
        <v>0</v>
      </c>
      <c r="AA6109">
        <f t="shared" si="1166"/>
        <v>0</v>
      </c>
      <c r="AB6109">
        <f t="shared" si="1161"/>
        <v>0</v>
      </c>
      <c r="AC6109">
        <f t="shared" si="1167"/>
        <v>0</v>
      </c>
      <c r="AD6109" t="s">
        <v>9862</v>
      </c>
      <c r="AE6109">
        <f t="shared" si="1168"/>
        <v>0</v>
      </c>
      <c r="AF6109">
        <f t="shared" si="1169"/>
        <v>0</v>
      </c>
    </row>
    <row r="6110" spans="1:32" hidden="1" x14ac:dyDescent="0.25">
      <c r="A6110">
        <v>1980</v>
      </c>
      <c r="B6110">
        <v>6</v>
      </c>
      <c r="C6110">
        <v>149</v>
      </c>
      <c r="D6110" t="s">
        <v>23</v>
      </c>
      <c r="E6110" t="s">
        <v>284</v>
      </c>
      <c r="F6110">
        <v>0</v>
      </c>
      <c r="G6110" t="s">
        <v>175</v>
      </c>
      <c r="H6110" t="s">
        <v>35</v>
      </c>
      <c r="I6110" t="s">
        <v>36</v>
      </c>
      <c r="J6110" t="s">
        <v>51</v>
      </c>
      <c r="K6110">
        <v>21</v>
      </c>
      <c r="L6110">
        <v>1980</v>
      </c>
      <c r="M6110">
        <f t="shared" si="1162"/>
        <v>1</v>
      </c>
      <c r="N6110">
        <v>0</v>
      </c>
      <c r="O6110">
        <v>0</v>
      </c>
      <c r="P6110">
        <v>0</v>
      </c>
      <c r="Q6110">
        <v>0</v>
      </c>
      <c r="S6110">
        <f t="shared" si="1171"/>
        <v>0</v>
      </c>
      <c r="T6110">
        <v>3</v>
      </c>
      <c r="U6110">
        <f t="shared" si="1170"/>
        <v>0</v>
      </c>
      <c r="V6110">
        <f>IF(Q6110 =0,IF(Q6110 = "",,1),0)</f>
        <v>1</v>
      </c>
      <c r="X6110">
        <f t="shared" si="1163"/>
        <v>0</v>
      </c>
      <c r="Y6110">
        <f t="shared" si="1164"/>
        <v>0</v>
      </c>
      <c r="Z6110">
        <f t="shared" si="1165"/>
        <v>0</v>
      </c>
      <c r="AA6110">
        <f t="shared" si="1166"/>
        <v>0</v>
      </c>
      <c r="AB6110">
        <f t="shared" si="1161"/>
        <v>0</v>
      </c>
      <c r="AC6110">
        <f t="shared" si="1167"/>
        <v>0</v>
      </c>
      <c r="AD6110" t="s">
        <v>9862</v>
      </c>
      <c r="AE6110">
        <f t="shared" si="1168"/>
        <v>0</v>
      </c>
      <c r="AF6110">
        <f t="shared" si="1169"/>
        <v>0</v>
      </c>
    </row>
    <row r="6111" spans="1:32" hidden="1" x14ac:dyDescent="0.25">
      <c r="A6111">
        <v>1980</v>
      </c>
      <c r="B6111">
        <v>6</v>
      </c>
      <c r="C6111">
        <v>150</v>
      </c>
      <c r="D6111" t="s">
        <v>60</v>
      </c>
      <c r="E6111" t="s">
        <v>285</v>
      </c>
      <c r="F6111">
        <v>0</v>
      </c>
      <c r="G6111" t="s">
        <v>81</v>
      </c>
      <c r="H6111" t="s">
        <v>81</v>
      </c>
      <c r="I6111" t="s">
        <v>36</v>
      </c>
      <c r="J6111" t="s">
        <v>177</v>
      </c>
      <c r="M6111">
        <f t="shared" si="1162"/>
        <v>0</v>
      </c>
      <c r="N6111">
        <v>0</v>
      </c>
      <c r="O6111">
        <v>0</v>
      </c>
      <c r="P6111">
        <v>0</v>
      </c>
      <c r="S6111">
        <f t="shared" si="1171"/>
        <v>0</v>
      </c>
      <c r="U6111">
        <f t="shared" si="1170"/>
        <v>1</v>
      </c>
      <c r="V6111">
        <v>0</v>
      </c>
      <c r="X6111">
        <f t="shared" si="1163"/>
        <v>0</v>
      </c>
      <c r="Y6111">
        <f t="shared" si="1164"/>
        <v>0</v>
      </c>
      <c r="Z6111">
        <f t="shared" si="1165"/>
        <v>0</v>
      </c>
      <c r="AA6111">
        <f t="shared" si="1166"/>
        <v>0</v>
      </c>
      <c r="AB6111">
        <f t="shared" si="1161"/>
        <v>0</v>
      </c>
      <c r="AC6111">
        <f t="shared" si="1167"/>
        <v>0</v>
      </c>
      <c r="AD6111" t="s">
        <v>9862</v>
      </c>
      <c r="AE6111">
        <f t="shared" si="1168"/>
        <v>0</v>
      </c>
      <c r="AF6111">
        <f t="shared" si="1169"/>
        <v>0</v>
      </c>
    </row>
    <row r="6112" spans="1:32" hidden="1" x14ac:dyDescent="0.25">
      <c r="A6112">
        <v>1980</v>
      </c>
      <c r="B6112">
        <v>6</v>
      </c>
      <c r="C6112">
        <v>151</v>
      </c>
      <c r="D6112" t="s">
        <v>217</v>
      </c>
      <c r="E6112" t="s">
        <v>286</v>
      </c>
      <c r="F6112">
        <v>0</v>
      </c>
      <c r="G6112" t="s">
        <v>20</v>
      </c>
      <c r="H6112" t="s">
        <v>20</v>
      </c>
      <c r="I6112" t="s">
        <v>21</v>
      </c>
      <c r="J6112" t="s">
        <v>159</v>
      </c>
      <c r="K6112">
        <v>23</v>
      </c>
      <c r="L6112">
        <v>1980</v>
      </c>
      <c r="M6112">
        <f t="shared" si="1162"/>
        <v>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f t="shared" si="1171"/>
        <v>0</v>
      </c>
      <c r="T6112">
        <v>4</v>
      </c>
      <c r="U6112">
        <f t="shared" si="1170"/>
        <v>0</v>
      </c>
      <c r="V6112">
        <f>IF(Q6112 =0,IF(Q6112 = "",,1),0)</f>
        <v>1</v>
      </c>
      <c r="X6112">
        <f t="shared" si="1163"/>
        <v>0</v>
      </c>
      <c r="Y6112">
        <f t="shared" si="1164"/>
        <v>0</v>
      </c>
      <c r="Z6112">
        <f t="shared" si="1165"/>
        <v>0</v>
      </c>
      <c r="AA6112">
        <f t="shared" si="1166"/>
        <v>0</v>
      </c>
      <c r="AB6112">
        <f t="shared" si="1161"/>
        <v>0</v>
      </c>
      <c r="AC6112">
        <f t="shared" si="1167"/>
        <v>0</v>
      </c>
      <c r="AD6112" t="s">
        <v>9862</v>
      </c>
      <c r="AE6112">
        <f t="shared" si="1168"/>
        <v>0</v>
      </c>
      <c r="AF6112">
        <f t="shared" si="1169"/>
        <v>0</v>
      </c>
    </row>
    <row r="6113" spans="1:32" hidden="1" x14ac:dyDescent="0.25">
      <c r="A6113">
        <v>1980</v>
      </c>
      <c r="B6113">
        <v>6</v>
      </c>
      <c r="C6113">
        <v>152</v>
      </c>
      <c r="D6113" t="s">
        <v>23</v>
      </c>
      <c r="E6113" t="s">
        <v>287</v>
      </c>
      <c r="F6113">
        <v>0</v>
      </c>
      <c r="G6113" t="s">
        <v>34</v>
      </c>
      <c r="H6113" t="s">
        <v>35</v>
      </c>
      <c r="I6113" t="s">
        <v>36</v>
      </c>
      <c r="J6113" t="s">
        <v>90</v>
      </c>
      <c r="M6113">
        <f t="shared" si="1162"/>
        <v>0</v>
      </c>
      <c r="N6113">
        <v>0</v>
      </c>
      <c r="O6113">
        <v>0</v>
      </c>
      <c r="P6113">
        <v>0</v>
      </c>
      <c r="S6113">
        <f t="shared" si="1171"/>
        <v>0</v>
      </c>
      <c r="U6113">
        <f t="shared" si="1170"/>
        <v>1</v>
      </c>
      <c r="V6113">
        <v>0</v>
      </c>
      <c r="X6113">
        <f t="shared" si="1163"/>
        <v>0</v>
      </c>
      <c r="Y6113">
        <f t="shared" si="1164"/>
        <v>0</v>
      </c>
      <c r="Z6113">
        <f t="shared" si="1165"/>
        <v>0</v>
      </c>
      <c r="AA6113">
        <f t="shared" si="1166"/>
        <v>0</v>
      </c>
      <c r="AB6113">
        <f t="shared" si="1161"/>
        <v>0</v>
      </c>
      <c r="AC6113">
        <f t="shared" si="1167"/>
        <v>0</v>
      </c>
      <c r="AD6113" t="s">
        <v>9862</v>
      </c>
      <c r="AE6113">
        <f t="shared" si="1168"/>
        <v>0</v>
      </c>
      <c r="AF6113">
        <f t="shared" si="1169"/>
        <v>0</v>
      </c>
    </row>
    <row r="6114" spans="1:32" hidden="1" x14ac:dyDescent="0.25">
      <c r="A6114">
        <v>1980</v>
      </c>
      <c r="B6114">
        <v>6</v>
      </c>
      <c r="C6114">
        <v>153</v>
      </c>
      <c r="D6114" t="s">
        <v>55</v>
      </c>
      <c r="E6114" t="s">
        <v>288</v>
      </c>
      <c r="F6114">
        <v>0</v>
      </c>
      <c r="G6114" t="s">
        <v>34</v>
      </c>
      <c r="H6114" t="s">
        <v>35</v>
      </c>
      <c r="I6114" t="s">
        <v>36</v>
      </c>
      <c r="J6114" t="s">
        <v>289</v>
      </c>
      <c r="M6114">
        <f t="shared" si="1162"/>
        <v>0</v>
      </c>
      <c r="N6114">
        <v>0</v>
      </c>
      <c r="O6114">
        <v>0</v>
      </c>
      <c r="P6114">
        <v>0</v>
      </c>
      <c r="S6114">
        <f t="shared" si="1171"/>
        <v>0</v>
      </c>
      <c r="U6114">
        <f t="shared" si="1170"/>
        <v>1</v>
      </c>
      <c r="V6114">
        <v>0</v>
      </c>
      <c r="X6114">
        <f t="shared" si="1163"/>
        <v>0</v>
      </c>
      <c r="Y6114">
        <f t="shared" si="1164"/>
        <v>0</v>
      </c>
      <c r="Z6114">
        <f t="shared" si="1165"/>
        <v>0</v>
      </c>
      <c r="AA6114">
        <f t="shared" si="1166"/>
        <v>0</v>
      </c>
      <c r="AB6114">
        <f t="shared" si="1161"/>
        <v>0</v>
      </c>
      <c r="AC6114">
        <f t="shared" si="1167"/>
        <v>0</v>
      </c>
      <c r="AD6114" t="s">
        <v>9862</v>
      </c>
      <c r="AE6114">
        <f t="shared" si="1168"/>
        <v>0</v>
      </c>
      <c r="AF6114">
        <f t="shared" si="1169"/>
        <v>0</v>
      </c>
    </row>
    <row r="6115" spans="1:32" hidden="1" x14ac:dyDescent="0.25">
      <c r="A6115">
        <v>1980</v>
      </c>
      <c r="B6115">
        <v>6</v>
      </c>
      <c r="C6115">
        <v>155</v>
      </c>
      <c r="D6115" t="s">
        <v>76</v>
      </c>
      <c r="E6115" t="s">
        <v>291</v>
      </c>
      <c r="F6115">
        <v>0</v>
      </c>
      <c r="G6115" t="s">
        <v>81</v>
      </c>
      <c r="H6115" t="s">
        <v>81</v>
      </c>
      <c r="I6115" t="s">
        <v>36</v>
      </c>
      <c r="J6115" t="s">
        <v>292</v>
      </c>
      <c r="M6115">
        <f t="shared" si="1162"/>
        <v>0</v>
      </c>
      <c r="N6115">
        <v>0</v>
      </c>
      <c r="O6115">
        <v>0</v>
      </c>
      <c r="P6115">
        <v>0</v>
      </c>
      <c r="S6115">
        <f t="shared" si="1171"/>
        <v>0</v>
      </c>
      <c r="U6115">
        <f t="shared" si="1170"/>
        <v>1</v>
      </c>
      <c r="V6115">
        <v>0</v>
      </c>
      <c r="X6115">
        <f t="shared" si="1163"/>
        <v>0</v>
      </c>
      <c r="Y6115">
        <f t="shared" si="1164"/>
        <v>0</v>
      </c>
      <c r="Z6115">
        <f t="shared" si="1165"/>
        <v>0</v>
      </c>
      <c r="AA6115">
        <f t="shared" si="1166"/>
        <v>0</v>
      </c>
      <c r="AB6115">
        <f t="shared" si="1161"/>
        <v>0</v>
      </c>
      <c r="AC6115">
        <f t="shared" si="1167"/>
        <v>0</v>
      </c>
      <c r="AD6115" t="s">
        <v>9862</v>
      </c>
      <c r="AE6115">
        <f t="shared" si="1168"/>
        <v>0</v>
      </c>
      <c r="AF6115">
        <f t="shared" si="1169"/>
        <v>0</v>
      </c>
    </row>
    <row r="6116" spans="1:32" hidden="1" x14ac:dyDescent="0.25">
      <c r="A6116">
        <v>1980</v>
      </c>
      <c r="B6116">
        <v>6</v>
      </c>
      <c r="C6116">
        <v>156</v>
      </c>
      <c r="D6116" t="s">
        <v>79</v>
      </c>
      <c r="E6116" t="s">
        <v>293</v>
      </c>
      <c r="F6116">
        <v>0</v>
      </c>
      <c r="G6116" t="s">
        <v>50</v>
      </c>
      <c r="H6116" t="s">
        <v>50</v>
      </c>
      <c r="I6116" t="s">
        <v>36</v>
      </c>
      <c r="J6116" t="s">
        <v>202</v>
      </c>
      <c r="M6116">
        <f t="shared" si="1162"/>
        <v>0</v>
      </c>
      <c r="N6116">
        <v>0</v>
      </c>
      <c r="O6116">
        <v>0</v>
      </c>
      <c r="P6116">
        <v>0</v>
      </c>
      <c r="S6116">
        <f t="shared" si="1171"/>
        <v>0</v>
      </c>
      <c r="U6116">
        <f t="shared" si="1170"/>
        <v>1</v>
      </c>
      <c r="V6116">
        <v>0</v>
      </c>
      <c r="X6116">
        <f t="shared" si="1163"/>
        <v>0</v>
      </c>
      <c r="Y6116">
        <f t="shared" si="1164"/>
        <v>0</v>
      </c>
      <c r="Z6116">
        <f t="shared" si="1165"/>
        <v>0</v>
      </c>
      <c r="AA6116">
        <f t="shared" si="1166"/>
        <v>0</v>
      </c>
      <c r="AB6116">
        <f t="shared" si="1161"/>
        <v>0</v>
      </c>
      <c r="AC6116">
        <f t="shared" si="1167"/>
        <v>0</v>
      </c>
      <c r="AD6116" t="s">
        <v>9862</v>
      </c>
      <c r="AE6116">
        <f t="shared" si="1168"/>
        <v>0</v>
      </c>
      <c r="AF6116">
        <f t="shared" si="1169"/>
        <v>0</v>
      </c>
    </row>
    <row r="6117" spans="1:32" hidden="1" x14ac:dyDescent="0.25">
      <c r="A6117">
        <v>1980</v>
      </c>
      <c r="B6117">
        <v>6</v>
      </c>
      <c r="C6117">
        <v>158</v>
      </c>
      <c r="D6117" t="s">
        <v>85</v>
      </c>
      <c r="E6117" t="s">
        <v>295</v>
      </c>
      <c r="F6117">
        <v>0</v>
      </c>
      <c r="G6117" t="s">
        <v>25</v>
      </c>
      <c r="H6117" t="s">
        <v>25</v>
      </c>
      <c r="I6117" t="s">
        <v>21</v>
      </c>
      <c r="J6117" t="s">
        <v>121</v>
      </c>
      <c r="M6117">
        <f t="shared" si="1162"/>
        <v>0</v>
      </c>
      <c r="N6117">
        <v>0</v>
      </c>
      <c r="O6117">
        <v>0</v>
      </c>
      <c r="P6117">
        <v>0</v>
      </c>
      <c r="S6117">
        <f t="shared" si="1171"/>
        <v>0</v>
      </c>
      <c r="U6117">
        <f t="shared" si="1170"/>
        <v>1</v>
      </c>
      <c r="V6117">
        <v>0</v>
      </c>
      <c r="X6117">
        <f t="shared" si="1163"/>
        <v>0</v>
      </c>
      <c r="Y6117">
        <f t="shared" si="1164"/>
        <v>0</v>
      </c>
      <c r="Z6117">
        <f t="shared" si="1165"/>
        <v>0</v>
      </c>
      <c r="AA6117">
        <f t="shared" si="1166"/>
        <v>0</v>
      </c>
      <c r="AB6117">
        <f t="shared" si="1161"/>
        <v>0</v>
      </c>
      <c r="AC6117">
        <f t="shared" si="1167"/>
        <v>0</v>
      </c>
      <c r="AD6117" t="s">
        <v>9862</v>
      </c>
      <c r="AE6117">
        <f t="shared" si="1168"/>
        <v>0</v>
      </c>
      <c r="AF6117">
        <f t="shared" si="1169"/>
        <v>0</v>
      </c>
    </row>
    <row r="6118" spans="1:32" hidden="1" x14ac:dyDescent="0.25">
      <c r="A6118">
        <v>1980</v>
      </c>
      <c r="B6118">
        <v>6</v>
      </c>
      <c r="C6118">
        <v>161</v>
      </c>
      <c r="D6118" t="s">
        <v>91</v>
      </c>
      <c r="E6118" t="s">
        <v>299</v>
      </c>
      <c r="F6118">
        <v>0</v>
      </c>
      <c r="G6118" t="s">
        <v>29</v>
      </c>
      <c r="H6118" t="s">
        <v>30</v>
      </c>
      <c r="I6118" t="s">
        <v>21</v>
      </c>
      <c r="J6118" t="s">
        <v>216</v>
      </c>
      <c r="K6118">
        <v>23</v>
      </c>
      <c r="L6118">
        <v>1982</v>
      </c>
      <c r="M6118">
        <f t="shared" si="1162"/>
        <v>3</v>
      </c>
      <c r="N6118">
        <v>0</v>
      </c>
      <c r="O6118">
        <v>0</v>
      </c>
      <c r="P6118">
        <v>0</v>
      </c>
      <c r="Q6118">
        <v>0</v>
      </c>
      <c r="S6118">
        <f t="shared" si="1171"/>
        <v>0</v>
      </c>
      <c r="T6118">
        <v>5</v>
      </c>
      <c r="U6118">
        <f t="shared" si="1170"/>
        <v>0</v>
      </c>
      <c r="V6118">
        <f>IF(Q6118 =0,IF(Q6118 = "",,1),0)</f>
        <v>1</v>
      </c>
      <c r="X6118">
        <f t="shared" si="1163"/>
        <v>0</v>
      </c>
      <c r="Y6118">
        <f t="shared" si="1164"/>
        <v>0</v>
      </c>
      <c r="Z6118">
        <f t="shared" si="1165"/>
        <v>0</v>
      </c>
      <c r="AA6118">
        <f t="shared" si="1166"/>
        <v>0</v>
      </c>
      <c r="AB6118">
        <f t="shared" si="1161"/>
        <v>0</v>
      </c>
      <c r="AC6118">
        <f t="shared" si="1167"/>
        <v>0</v>
      </c>
      <c r="AD6118" t="s">
        <v>9862</v>
      </c>
      <c r="AE6118">
        <f t="shared" si="1168"/>
        <v>0</v>
      </c>
      <c r="AF6118">
        <f t="shared" si="1169"/>
        <v>0</v>
      </c>
    </row>
    <row r="6119" spans="1:32" hidden="1" x14ac:dyDescent="0.25">
      <c r="A6119">
        <v>1980</v>
      </c>
      <c r="B6119">
        <v>6</v>
      </c>
      <c r="C6119">
        <v>163</v>
      </c>
      <c r="D6119" t="s">
        <v>217</v>
      </c>
      <c r="E6119" t="s">
        <v>301</v>
      </c>
      <c r="F6119">
        <v>0</v>
      </c>
      <c r="G6119" t="s">
        <v>81</v>
      </c>
      <c r="H6119" t="s">
        <v>81</v>
      </c>
      <c r="I6119" t="s">
        <v>36</v>
      </c>
      <c r="J6119" t="s">
        <v>87</v>
      </c>
      <c r="M6119">
        <f t="shared" si="1162"/>
        <v>0</v>
      </c>
      <c r="N6119">
        <v>0</v>
      </c>
      <c r="O6119">
        <v>0</v>
      </c>
      <c r="P6119">
        <v>0</v>
      </c>
      <c r="S6119">
        <f t="shared" si="1171"/>
        <v>0</v>
      </c>
      <c r="U6119">
        <f t="shared" si="1170"/>
        <v>1</v>
      </c>
      <c r="V6119">
        <v>0</v>
      </c>
      <c r="X6119">
        <f t="shared" si="1163"/>
        <v>0</v>
      </c>
      <c r="Y6119">
        <f t="shared" si="1164"/>
        <v>0</v>
      </c>
      <c r="Z6119">
        <f t="shared" si="1165"/>
        <v>0</v>
      </c>
      <c r="AA6119">
        <f t="shared" si="1166"/>
        <v>0</v>
      </c>
      <c r="AB6119">
        <f t="shared" si="1161"/>
        <v>0</v>
      </c>
      <c r="AC6119">
        <f t="shared" si="1167"/>
        <v>0</v>
      </c>
      <c r="AD6119" t="s">
        <v>9862</v>
      </c>
      <c r="AE6119">
        <f t="shared" si="1168"/>
        <v>0</v>
      </c>
      <c r="AF6119">
        <f t="shared" si="1169"/>
        <v>0</v>
      </c>
    </row>
    <row r="6120" spans="1:32" hidden="1" x14ac:dyDescent="0.25">
      <c r="A6120">
        <v>1981</v>
      </c>
      <c r="B6120">
        <v>6</v>
      </c>
      <c r="C6120">
        <v>151</v>
      </c>
      <c r="D6120" t="s">
        <v>126</v>
      </c>
      <c r="E6120" t="s">
        <v>693</v>
      </c>
      <c r="F6120">
        <v>0</v>
      </c>
      <c r="G6120" t="s">
        <v>20</v>
      </c>
      <c r="H6120" t="s">
        <v>20</v>
      </c>
      <c r="I6120" t="s">
        <v>21</v>
      </c>
      <c r="J6120" t="s">
        <v>257</v>
      </c>
      <c r="M6120">
        <f t="shared" si="1162"/>
        <v>0</v>
      </c>
      <c r="N6120">
        <v>0</v>
      </c>
      <c r="O6120">
        <v>0</v>
      </c>
      <c r="P6120">
        <v>0</v>
      </c>
      <c r="S6120">
        <f t="shared" si="1171"/>
        <v>0</v>
      </c>
      <c r="U6120">
        <f t="shared" si="1170"/>
        <v>1</v>
      </c>
      <c r="V6120">
        <v>0</v>
      </c>
      <c r="X6120">
        <f t="shared" si="1163"/>
        <v>0</v>
      </c>
      <c r="Y6120">
        <f t="shared" si="1164"/>
        <v>0</v>
      </c>
      <c r="Z6120">
        <f t="shared" si="1165"/>
        <v>0</v>
      </c>
      <c r="AA6120">
        <f t="shared" si="1166"/>
        <v>0</v>
      </c>
      <c r="AB6120">
        <f t="shared" si="1161"/>
        <v>0</v>
      </c>
      <c r="AC6120">
        <f t="shared" si="1167"/>
        <v>0</v>
      </c>
      <c r="AD6120" t="s">
        <v>9862</v>
      </c>
      <c r="AE6120">
        <f t="shared" si="1168"/>
        <v>0</v>
      </c>
      <c r="AF6120">
        <f t="shared" si="1169"/>
        <v>0</v>
      </c>
    </row>
    <row r="6121" spans="1:32" hidden="1" x14ac:dyDescent="0.25">
      <c r="A6121">
        <v>1981</v>
      </c>
      <c r="B6121">
        <v>6</v>
      </c>
      <c r="C6121">
        <v>153</v>
      </c>
      <c r="D6121" t="s">
        <v>57</v>
      </c>
      <c r="E6121" t="s">
        <v>695</v>
      </c>
      <c r="F6121">
        <v>0</v>
      </c>
      <c r="G6121" t="s">
        <v>175</v>
      </c>
      <c r="H6121" t="s">
        <v>35</v>
      </c>
      <c r="I6121" t="s">
        <v>36</v>
      </c>
      <c r="J6121" t="s">
        <v>180</v>
      </c>
      <c r="M6121">
        <f t="shared" si="1162"/>
        <v>0</v>
      </c>
      <c r="N6121">
        <v>0</v>
      </c>
      <c r="O6121">
        <v>0</v>
      </c>
      <c r="P6121">
        <v>0</v>
      </c>
      <c r="S6121">
        <f t="shared" si="1171"/>
        <v>0</v>
      </c>
      <c r="U6121">
        <f t="shared" si="1170"/>
        <v>1</v>
      </c>
      <c r="V6121">
        <v>0</v>
      </c>
      <c r="X6121">
        <f t="shared" si="1163"/>
        <v>0</v>
      </c>
      <c r="Y6121">
        <f t="shared" si="1164"/>
        <v>0</v>
      </c>
      <c r="Z6121">
        <f t="shared" si="1165"/>
        <v>0</v>
      </c>
      <c r="AA6121">
        <f t="shared" si="1166"/>
        <v>0</v>
      </c>
      <c r="AB6121">
        <f t="shared" si="1161"/>
        <v>0</v>
      </c>
      <c r="AC6121">
        <f t="shared" si="1167"/>
        <v>0</v>
      </c>
      <c r="AD6121" t="s">
        <v>9862</v>
      </c>
      <c r="AE6121">
        <f t="shared" si="1168"/>
        <v>0</v>
      </c>
      <c r="AF6121">
        <f t="shared" si="1169"/>
        <v>0</v>
      </c>
    </row>
    <row r="6122" spans="1:32" hidden="1" x14ac:dyDescent="0.25">
      <c r="A6122">
        <v>1981</v>
      </c>
      <c r="B6122">
        <v>6</v>
      </c>
      <c r="C6122">
        <v>155</v>
      </c>
      <c r="D6122" t="s">
        <v>17</v>
      </c>
      <c r="E6122" t="s">
        <v>697</v>
      </c>
      <c r="F6122">
        <v>0</v>
      </c>
      <c r="G6122" t="s">
        <v>50</v>
      </c>
      <c r="H6122" t="s">
        <v>50</v>
      </c>
      <c r="I6122" t="s">
        <v>36</v>
      </c>
      <c r="J6122" t="s">
        <v>427</v>
      </c>
      <c r="M6122">
        <f t="shared" si="1162"/>
        <v>0</v>
      </c>
      <c r="N6122">
        <v>0</v>
      </c>
      <c r="O6122">
        <v>0</v>
      </c>
      <c r="P6122">
        <v>0</v>
      </c>
      <c r="S6122">
        <f t="shared" si="1171"/>
        <v>0</v>
      </c>
      <c r="U6122">
        <f t="shared" si="1170"/>
        <v>1</v>
      </c>
      <c r="V6122">
        <v>0</v>
      </c>
      <c r="X6122">
        <f t="shared" si="1163"/>
        <v>0</v>
      </c>
      <c r="Y6122">
        <f t="shared" si="1164"/>
        <v>0</v>
      </c>
      <c r="Z6122">
        <f t="shared" si="1165"/>
        <v>0</v>
      </c>
      <c r="AA6122">
        <f t="shared" si="1166"/>
        <v>0</v>
      </c>
      <c r="AB6122">
        <f t="shared" si="1161"/>
        <v>0</v>
      </c>
      <c r="AC6122">
        <f t="shared" si="1167"/>
        <v>0</v>
      </c>
      <c r="AD6122" t="s">
        <v>9862</v>
      </c>
      <c r="AE6122">
        <f t="shared" si="1168"/>
        <v>0</v>
      </c>
      <c r="AF6122">
        <f t="shared" si="1169"/>
        <v>0</v>
      </c>
    </row>
    <row r="6123" spans="1:32" hidden="1" x14ac:dyDescent="0.25">
      <c r="A6123">
        <v>1981</v>
      </c>
      <c r="B6123">
        <v>6</v>
      </c>
      <c r="C6123">
        <v>158</v>
      </c>
      <c r="D6123" t="s">
        <v>41</v>
      </c>
      <c r="E6123" t="s">
        <v>700</v>
      </c>
      <c r="F6123">
        <v>0</v>
      </c>
      <c r="G6123" t="s">
        <v>175</v>
      </c>
      <c r="H6123" t="s">
        <v>35</v>
      </c>
      <c r="I6123" t="s">
        <v>36</v>
      </c>
      <c r="J6123" t="s">
        <v>494</v>
      </c>
      <c r="M6123">
        <f t="shared" si="1162"/>
        <v>0</v>
      </c>
      <c r="N6123">
        <v>0</v>
      </c>
      <c r="O6123">
        <v>0</v>
      </c>
      <c r="P6123">
        <v>0</v>
      </c>
      <c r="S6123">
        <f t="shared" si="1171"/>
        <v>0</v>
      </c>
      <c r="U6123">
        <f t="shared" si="1170"/>
        <v>1</v>
      </c>
      <c r="V6123">
        <v>0</v>
      </c>
      <c r="X6123">
        <f t="shared" si="1163"/>
        <v>0</v>
      </c>
      <c r="Y6123">
        <f t="shared" si="1164"/>
        <v>0</v>
      </c>
      <c r="Z6123">
        <f t="shared" si="1165"/>
        <v>0</v>
      </c>
      <c r="AA6123">
        <f t="shared" si="1166"/>
        <v>0</v>
      </c>
      <c r="AB6123">
        <f t="shared" ref="AB6123:AB6186" si="1172">IF(AND(W6123&gt;1.49,W6123&lt;2.49),1,0)</f>
        <v>0</v>
      </c>
      <c r="AC6123">
        <f t="shared" si="1167"/>
        <v>0</v>
      </c>
      <c r="AD6123" t="s">
        <v>9862</v>
      </c>
      <c r="AE6123">
        <f t="shared" si="1168"/>
        <v>0</v>
      </c>
      <c r="AF6123">
        <f t="shared" si="1169"/>
        <v>0</v>
      </c>
    </row>
    <row r="6124" spans="1:32" hidden="1" x14ac:dyDescent="0.25">
      <c r="A6124">
        <v>1981</v>
      </c>
      <c r="B6124">
        <v>6</v>
      </c>
      <c r="C6124">
        <v>160</v>
      </c>
      <c r="D6124" t="s">
        <v>98</v>
      </c>
      <c r="E6124" t="s">
        <v>702</v>
      </c>
      <c r="F6124">
        <v>0</v>
      </c>
      <c r="G6124" t="s">
        <v>175</v>
      </c>
      <c r="H6124" t="s">
        <v>35</v>
      </c>
      <c r="I6124" t="s">
        <v>36</v>
      </c>
      <c r="J6124" t="s">
        <v>348</v>
      </c>
      <c r="M6124">
        <f t="shared" si="1162"/>
        <v>0</v>
      </c>
      <c r="N6124">
        <v>0</v>
      </c>
      <c r="O6124">
        <v>0</v>
      </c>
      <c r="P6124">
        <v>0</v>
      </c>
      <c r="S6124">
        <f t="shared" si="1171"/>
        <v>0</v>
      </c>
      <c r="U6124">
        <f t="shared" si="1170"/>
        <v>1</v>
      </c>
      <c r="V6124">
        <v>0</v>
      </c>
      <c r="X6124">
        <f t="shared" si="1163"/>
        <v>0</v>
      </c>
      <c r="Y6124">
        <f t="shared" si="1164"/>
        <v>0</v>
      </c>
      <c r="Z6124">
        <f t="shared" si="1165"/>
        <v>0</v>
      </c>
      <c r="AA6124">
        <f t="shared" si="1166"/>
        <v>0</v>
      </c>
      <c r="AB6124">
        <f t="shared" si="1172"/>
        <v>0</v>
      </c>
      <c r="AC6124">
        <f t="shared" si="1167"/>
        <v>0</v>
      </c>
      <c r="AD6124" t="s">
        <v>9862</v>
      </c>
      <c r="AE6124">
        <f t="shared" si="1168"/>
        <v>0</v>
      </c>
      <c r="AF6124">
        <f t="shared" si="1169"/>
        <v>0</v>
      </c>
    </row>
    <row r="6125" spans="1:32" hidden="1" x14ac:dyDescent="0.25">
      <c r="A6125">
        <v>1981</v>
      </c>
      <c r="B6125">
        <v>6</v>
      </c>
      <c r="C6125">
        <v>163</v>
      </c>
      <c r="D6125" t="s">
        <v>182</v>
      </c>
      <c r="E6125" t="s">
        <v>705</v>
      </c>
      <c r="F6125">
        <v>0</v>
      </c>
      <c r="G6125" t="s">
        <v>50</v>
      </c>
      <c r="H6125" t="s">
        <v>50</v>
      </c>
      <c r="I6125" t="s">
        <v>36</v>
      </c>
      <c r="J6125" t="s">
        <v>202</v>
      </c>
      <c r="M6125">
        <f t="shared" si="1162"/>
        <v>0</v>
      </c>
      <c r="N6125">
        <v>0</v>
      </c>
      <c r="O6125">
        <v>0</v>
      </c>
      <c r="P6125">
        <v>0</v>
      </c>
      <c r="S6125">
        <f t="shared" si="1171"/>
        <v>0</v>
      </c>
      <c r="U6125">
        <f t="shared" si="1170"/>
        <v>1</v>
      </c>
      <c r="V6125">
        <v>0</v>
      </c>
      <c r="X6125">
        <f t="shared" si="1163"/>
        <v>0</v>
      </c>
      <c r="Y6125">
        <f t="shared" si="1164"/>
        <v>0</v>
      </c>
      <c r="Z6125">
        <f t="shared" si="1165"/>
        <v>0</v>
      </c>
      <c r="AA6125">
        <f t="shared" si="1166"/>
        <v>0</v>
      </c>
      <c r="AB6125">
        <f t="shared" si="1172"/>
        <v>0</v>
      </c>
      <c r="AC6125">
        <f t="shared" si="1167"/>
        <v>0</v>
      </c>
      <c r="AD6125" t="s">
        <v>9862</v>
      </c>
      <c r="AE6125">
        <f t="shared" si="1168"/>
        <v>0</v>
      </c>
      <c r="AF6125">
        <f t="shared" si="1169"/>
        <v>0</v>
      </c>
    </row>
    <row r="6126" spans="1:32" hidden="1" x14ac:dyDescent="0.25">
      <c r="A6126">
        <v>1981</v>
      </c>
      <c r="B6126">
        <v>6</v>
      </c>
      <c r="C6126">
        <v>165</v>
      </c>
      <c r="D6126" t="s">
        <v>48</v>
      </c>
      <c r="E6126" t="s">
        <v>707</v>
      </c>
      <c r="F6126">
        <v>0</v>
      </c>
      <c r="G6126" t="s">
        <v>20</v>
      </c>
      <c r="H6126" t="s">
        <v>20</v>
      </c>
      <c r="I6126" t="s">
        <v>21</v>
      </c>
      <c r="J6126" t="s">
        <v>708</v>
      </c>
      <c r="M6126">
        <f t="shared" si="1162"/>
        <v>0</v>
      </c>
      <c r="N6126">
        <v>0</v>
      </c>
      <c r="O6126">
        <v>0</v>
      </c>
      <c r="P6126">
        <v>0</v>
      </c>
      <c r="S6126">
        <f t="shared" si="1171"/>
        <v>0</v>
      </c>
      <c r="U6126">
        <f t="shared" si="1170"/>
        <v>1</v>
      </c>
      <c r="V6126">
        <v>0</v>
      </c>
      <c r="X6126">
        <f t="shared" si="1163"/>
        <v>0</v>
      </c>
      <c r="Y6126">
        <f t="shared" si="1164"/>
        <v>0</v>
      </c>
      <c r="Z6126">
        <f t="shared" si="1165"/>
        <v>0</v>
      </c>
      <c r="AA6126">
        <f t="shared" si="1166"/>
        <v>0</v>
      </c>
      <c r="AB6126">
        <f t="shared" si="1172"/>
        <v>0</v>
      </c>
      <c r="AC6126">
        <f t="shared" si="1167"/>
        <v>0</v>
      </c>
      <c r="AD6126" t="s">
        <v>9862</v>
      </c>
      <c r="AE6126">
        <f t="shared" si="1168"/>
        <v>0</v>
      </c>
      <c r="AF6126">
        <f t="shared" si="1169"/>
        <v>0</v>
      </c>
    </row>
    <row r="6127" spans="1:32" hidden="1" x14ac:dyDescent="0.25">
      <c r="A6127">
        <v>1982</v>
      </c>
      <c r="B6127">
        <v>6</v>
      </c>
      <c r="C6127">
        <v>142</v>
      </c>
      <c r="D6127" t="s">
        <v>60</v>
      </c>
      <c r="E6127" t="s">
        <v>1046</v>
      </c>
      <c r="F6127">
        <v>0</v>
      </c>
      <c r="G6127" t="s">
        <v>20</v>
      </c>
      <c r="H6127" t="s">
        <v>20</v>
      </c>
      <c r="I6127" t="s">
        <v>21</v>
      </c>
      <c r="J6127" t="s">
        <v>305</v>
      </c>
      <c r="K6127">
        <v>22</v>
      </c>
      <c r="L6127">
        <v>1982</v>
      </c>
      <c r="M6127">
        <f t="shared" si="1162"/>
        <v>1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f t="shared" si="1171"/>
        <v>0</v>
      </c>
      <c r="T6127">
        <v>1</v>
      </c>
      <c r="U6127">
        <f t="shared" si="1170"/>
        <v>0</v>
      </c>
      <c r="V6127">
        <f>IF(Q6127 =0,IF(Q6127 = "",,1),0)</f>
        <v>1</v>
      </c>
      <c r="X6127">
        <f t="shared" si="1163"/>
        <v>0</v>
      </c>
      <c r="Y6127">
        <f t="shared" si="1164"/>
        <v>0</v>
      </c>
      <c r="Z6127">
        <f t="shared" si="1165"/>
        <v>0</v>
      </c>
      <c r="AA6127">
        <f t="shared" si="1166"/>
        <v>0</v>
      </c>
      <c r="AB6127">
        <f t="shared" si="1172"/>
        <v>0</v>
      </c>
      <c r="AC6127">
        <f t="shared" si="1167"/>
        <v>0</v>
      </c>
      <c r="AD6127" t="s">
        <v>9862</v>
      </c>
      <c r="AE6127">
        <f t="shared" si="1168"/>
        <v>0</v>
      </c>
      <c r="AF6127">
        <f t="shared" si="1169"/>
        <v>0</v>
      </c>
    </row>
    <row r="6128" spans="1:32" hidden="1" x14ac:dyDescent="0.25">
      <c r="A6128">
        <v>1982</v>
      </c>
      <c r="B6128">
        <v>6</v>
      </c>
      <c r="C6128">
        <v>143</v>
      </c>
      <c r="D6128" t="s">
        <v>182</v>
      </c>
      <c r="E6128" t="s">
        <v>1047</v>
      </c>
      <c r="F6128">
        <v>0</v>
      </c>
      <c r="G6128" t="s">
        <v>59</v>
      </c>
      <c r="H6128" t="s">
        <v>30</v>
      </c>
      <c r="I6128" t="s">
        <v>21</v>
      </c>
      <c r="J6128" t="s">
        <v>298</v>
      </c>
      <c r="M6128">
        <f t="shared" si="1162"/>
        <v>0</v>
      </c>
      <c r="N6128">
        <v>0</v>
      </c>
      <c r="O6128">
        <v>0</v>
      </c>
      <c r="P6128">
        <v>0</v>
      </c>
      <c r="S6128">
        <f t="shared" si="1171"/>
        <v>0</v>
      </c>
      <c r="U6128">
        <f t="shared" si="1170"/>
        <v>1</v>
      </c>
      <c r="V6128">
        <v>0</v>
      </c>
      <c r="X6128">
        <f t="shared" si="1163"/>
        <v>0</v>
      </c>
      <c r="Y6128">
        <f t="shared" si="1164"/>
        <v>0</v>
      </c>
      <c r="Z6128">
        <f t="shared" si="1165"/>
        <v>0</v>
      </c>
      <c r="AA6128">
        <f t="shared" si="1166"/>
        <v>0</v>
      </c>
      <c r="AB6128">
        <f t="shared" si="1172"/>
        <v>0</v>
      </c>
      <c r="AC6128">
        <f t="shared" si="1167"/>
        <v>0</v>
      </c>
      <c r="AD6128" t="s">
        <v>9862</v>
      </c>
      <c r="AE6128">
        <f t="shared" si="1168"/>
        <v>0</v>
      </c>
      <c r="AF6128">
        <f t="shared" si="1169"/>
        <v>0</v>
      </c>
    </row>
    <row r="6129" spans="1:32" hidden="1" x14ac:dyDescent="0.25">
      <c r="A6129">
        <v>1982</v>
      </c>
      <c r="B6129">
        <v>6</v>
      </c>
      <c r="C6129">
        <v>144</v>
      </c>
      <c r="D6129" t="s">
        <v>55</v>
      </c>
      <c r="E6129" t="s">
        <v>1048</v>
      </c>
      <c r="F6129">
        <v>0</v>
      </c>
      <c r="G6129" t="s">
        <v>29</v>
      </c>
      <c r="H6129" t="s">
        <v>30</v>
      </c>
      <c r="I6129" t="s">
        <v>21</v>
      </c>
      <c r="J6129" t="s">
        <v>446</v>
      </c>
      <c r="K6129">
        <v>23</v>
      </c>
      <c r="L6129">
        <v>1982</v>
      </c>
      <c r="M6129">
        <f t="shared" si="1162"/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f t="shared" si="1171"/>
        <v>0</v>
      </c>
      <c r="T6129">
        <v>1</v>
      </c>
      <c r="U6129">
        <f t="shared" si="1170"/>
        <v>0</v>
      </c>
      <c r="V6129">
        <f>IF(Q6129 =0,IF(Q6129 = "",,1),0)</f>
        <v>1</v>
      </c>
      <c r="X6129">
        <f t="shared" si="1163"/>
        <v>0</v>
      </c>
      <c r="Y6129">
        <f t="shared" si="1164"/>
        <v>0</v>
      </c>
      <c r="Z6129">
        <f t="shared" si="1165"/>
        <v>0</v>
      </c>
      <c r="AA6129">
        <f t="shared" si="1166"/>
        <v>0</v>
      </c>
      <c r="AB6129">
        <f t="shared" si="1172"/>
        <v>0</v>
      </c>
      <c r="AC6129">
        <f t="shared" si="1167"/>
        <v>0</v>
      </c>
      <c r="AD6129" t="s">
        <v>9862</v>
      </c>
      <c r="AE6129">
        <f t="shared" si="1168"/>
        <v>0</v>
      </c>
      <c r="AF6129">
        <f t="shared" si="1169"/>
        <v>0</v>
      </c>
    </row>
    <row r="6130" spans="1:32" hidden="1" x14ac:dyDescent="0.25">
      <c r="A6130">
        <v>1982</v>
      </c>
      <c r="B6130">
        <v>6</v>
      </c>
      <c r="C6130">
        <v>145</v>
      </c>
      <c r="D6130" t="s">
        <v>41</v>
      </c>
      <c r="E6130" t="s">
        <v>1049</v>
      </c>
      <c r="F6130">
        <v>0</v>
      </c>
      <c r="G6130" t="s">
        <v>46</v>
      </c>
      <c r="H6130" t="s">
        <v>46</v>
      </c>
      <c r="I6130" t="s">
        <v>21</v>
      </c>
      <c r="J6130" t="s">
        <v>1050</v>
      </c>
      <c r="K6130">
        <v>22</v>
      </c>
      <c r="L6130">
        <v>1987</v>
      </c>
      <c r="M6130">
        <f t="shared" si="1162"/>
        <v>6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f t="shared" si="1171"/>
        <v>0</v>
      </c>
      <c r="T6130">
        <v>9</v>
      </c>
      <c r="U6130">
        <f t="shared" si="1170"/>
        <v>0</v>
      </c>
      <c r="V6130">
        <f>IF(Q6130 =0,IF(Q6130 = "",,1),0)</f>
        <v>1</v>
      </c>
      <c r="X6130">
        <f t="shared" si="1163"/>
        <v>0</v>
      </c>
      <c r="Y6130">
        <f t="shared" si="1164"/>
        <v>0</v>
      </c>
      <c r="Z6130">
        <f t="shared" si="1165"/>
        <v>0</v>
      </c>
      <c r="AA6130">
        <f t="shared" si="1166"/>
        <v>0</v>
      </c>
      <c r="AB6130">
        <f t="shared" si="1172"/>
        <v>0</v>
      </c>
      <c r="AC6130">
        <f t="shared" si="1167"/>
        <v>0</v>
      </c>
      <c r="AD6130" t="s">
        <v>9862</v>
      </c>
      <c r="AE6130">
        <f t="shared" si="1168"/>
        <v>0</v>
      </c>
      <c r="AF6130">
        <f t="shared" si="1169"/>
        <v>0</v>
      </c>
    </row>
    <row r="6131" spans="1:32" hidden="1" x14ac:dyDescent="0.25">
      <c r="A6131">
        <v>1982</v>
      </c>
      <c r="B6131">
        <v>6</v>
      </c>
      <c r="C6131">
        <v>147</v>
      </c>
      <c r="D6131" t="s">
        <v>52</v>
      </c>
      <c r="E6131" t="s">
        <v>1052</v>
      </c>
      <c r="F6131">
        <v>0</v>
      </c>
      <c r="G6131" t="s">
        <v>81</v>
      </c>
      <c r="H6131" t="s">
        <v>81</v>
      </c>
      <c r="I6131" t="s">
        <v>36</v>
      </c>
      <c r="J6131" t="s">
        <v>171</v>
      </c>
      <c r="K6131">
        <v>21</v>
      </c>
      <c r="L6131">
        <v>1987</v>
      </c>
      <c r="M6131">
        <f t="shared" si="1162"/>
        <v>6</v>
      </c>
      <c r="N6131">
        <v>0</v>
      </c>
      <c r="O6131">
        <v>0</v>
      </c>
      <c r="P6131">
        <v>0</v>
      </c>
      <c r="Q6131">
        <v>0</v>
      </c>
      <c r="S6131">
        <f t="shared" si="1171"/>
        <v>0</v>
      </c>
      <c r="T6131">
        <v>3</v>
      </c>
      <c r="U6131">
        <f t="shared" si="1170"/>
        <v>0</v>
      </c>
      <c r="V6131">
        <f>IF(Q6131 =0,IF(Q6131 = "",,1),0)</f>
        <v>1</v>
      </c>
      <c r="X6131">
        <f t="shared" si="1163"/>
        <v>0</v>
      </c>
      <c r="Y6131">
        <f t="shared" si="1164"/>
        <v>0</v>
      </c>
      <c r="Z6131">
        <f t="shared" si="1165"/>
        <v>0</v>
      </c>
      <c r="AA6131">
        <f t="shared" si="1166"/>
        <v>0</v>
      </c>
      <c r="AB6131">
        <f t="shared" si="1172"/>
        <v>0</v>
      </c>
      <c r="AC6131">
        <f t="shared" si="1167"/>
        <v>0</v>
      </c>
      <c r="AD6131" t="s">
        <v>9862</v>
      </c>
      <c r="AE6131">
        <f t="shared" si="1168"/>
        <v>0</v>
      </c>
      <c r="AF6131">
        <f t="shared" si="1169"/>
        <v>0</v>
      </c>
    </row>
    <row r="6132" spans="1:32" hidden="1" x14ac:dyDescent="0.25">
      <c r="A6132">
        <v>1982</v>
      </c>
      <c r="B6132">
        <v>6</v>
      </c>
      <c r="C6132">
        <v>153</v>
      </c>
      <c r="D6132" t="s">
        <v>76</v>
      </c>
      <c r="E6132" t="s">
        <v>1058</v>
      </c>
      <c r="F6132">
        <v>0</v>
      </c>
      <c r="G6132" t="s">
        <v>81</v>
      </c>
      <c r="H6132" t="s">
        <v>81</v>
      </c>
      <c r="I6132" t="s">
        <v>36</v>
      </c>
      <c r="J6132" t="s">
        <v>67</v>
      </c>
      <c r="M6132">
        <f t="shared" si="1162"/>
        <v>0</v>
      </c>
      <c r="N6132">
        <v>0</v>
      </c>
      <c r="O6132">
        <v>0</v>
      </c>
      <c r="P6132">
        <v>0</v>
      </c>
      <c r="S6132">
        <f t="shared" si="1171"/>
        <v>0</v>
      </c>
      <c r="U6132">
        <f t="shared" si="1170"/>
        <v>1</v>
      </c>
      <c r="V6132">
        <v>0</v>
      </c>
      <c r="X6132">
        <f t="shared" si="1163"/>
        <v>0</v>
      </c>
      <c r="Y6132">
        <f t="shared" si="1164"/>
        <v>0</v>
      </c>
      <c r="Z6132">
        <f t="shared" si="1165"/>
        <v>0</v>
      </c>
      <c r="AA6132">
        <f t="shared" si="1166"/>
        <v>0</v>
      </c>
      <c r="AB6132">
        <f t="shared" si="1172"/>
        <v>0</v>
      </c>
      <c r="AC6132">
        <f t="shared" si="1167"/>
        <v>0</v>
      </c>
      <c r="AD6132" t="s">
        <v>9862</v>
      </c>
      <c r="AE6132">
        <f t="shared" si="1168"/>
        <v>0</v>
      </c>
      <c r="AF6132">
        <f t="shared" si="1169"/>
        <v>0</v>
      </c>
    </row>
    <row r="6133" spans="1:32" hidden="1" x14ac:dyDescent="0.25">
      <c r="A6133">
        <v>1982</v>
      </c>
      <c r="B6133">
        <v>6</v>
      </c>
      <c r="C6133">
        <v>156</v>
      </c>
      <c r="D6133" t="s">
        <v>48</v>
      </c>
      <c r="E6133" t="s">
        <v>1062</v>
      </c>
      <c r="F6133">
        <v>0</v>
      </c>
      <c r="G6133" t="s">
        <v>81</v>
      </c>
      <c r="H6133" t="s">
        <v>81</v>
      </c>
      <c r="I6133" t="s">
        <v>36</v>
      </c>
      <c r="J6133" t="s">
        <v>116</v>
      </c>
      <c r="M6133">
        <f t="shared" si="1162"/>
        <v>0</v>
      </c>
      <c r="N6133">
        <v>0</v>
      </c>
      <c r="O6133">
        <v>0</v>
      </c>
      <c r="P6133">
        <v>0</v>
      </c>
      <c r="S6133">
        <f t="shared" si="1171"/>
        <v>0</v>
      </c>
      <c r="U6133">
        <f t="shared" si="1170"/>
        <v>1</v>
      </c>
      <c r="V6133">
        <v>0</v>
      </c>
      <c r="X6133">
        <f t="shared" si="1163"/>
        <v>0</v>
      </c>
      <c r="Y6133">
        <f t="shared" si="1164"/>
        <v>0</v>
      </c>
      <c r="Z6133">
        <f t="shared" si="1165"/>
        <v>0</v>
      </c>
      <c r="AA6133">
        <f t="shared" si="1166"/>
        <v>0</v>
      </c>
      <c r="AB6133">
        <f t="shared" si="1172"/>
        <v>0</v>
      </c>
      <c r="AC6133">
        <f t="shared" si="1167"/>
        <v>0</v>
      </c>
      <c r="AD6133" t="s">
        <v>9862</v>
      </c>
      <c r="AE6133">
        <f t="shared" si="1168"/>
        <v>0</v>
      </c>
      <c r="AF6133">
        <f t="shared" si="1169"/>
        <v>0</v>
      </c>
    </row>
    <row r="6134" spans="1:32" hidden="1" x14ac:dyDescent="0.25">
      <c r="A6134">
        <v>1982</v>
      </c>
      <c r="B6134">
        <v>6</v>
      </c>
      <c r="C6134">
        <v>159</v>
      </c>
      <c r="D6134" t="s">
        <v>91</v>
      </c>
      <c r="E6134" t="s">
        <v>1065</v>
      </c>
      <c r="F6134">
        <v>0</v>
      </c>
      <c r="G6134" t="s">
        <v>25</v>
      </c>
      <c r="H6134" t="s">
        <v>25</v>
      </c>
      <c r="I6134" t="s">
        <v>21</v>
      </c>
      <c r="J6134" t="s">
        <v>345</v>
      </c>
      <c r="M6134">
        <f t="shared" si="1162"/>
        <v>0</v>
      </c>
      <c r="N6134">
        <v>0</v>
      </c>
      <c r="O6134">
        <v>0</v>
      </c>
      <c r="P6134">
        <v>0</v>
      </c>
      <c r="S6134">
        <f t="shared" si="1171"/>
        <v>0</v>
      </c>
      <c r="U6134">
        <f t="shared" si="1170"/>
        <v>1</v>
      </c>
      <c r="V6134">
        <v>0</v>
      </c>
      <c r="X6134">
        <f t="shared" si="1163"/>
        <v>0</v>
      </c>
      <c r="Y6134">
        <f t="shared" si="1164"/>
        <v>0</v>
      </c>
      <c r="Z6134">
        <f t="shared" si="1165"/>
        <v>0</v>
      </c>
      <c r="AA6134">
        <f t="shared" si="1166"/>
        <v>0</v>
      </c>
      <c r="AB6134">
        <f t="shared" si="1172"/>
        <v>0</v>
      </c>
      <c r="AC6134">
        <f t="shared" si="1167"/>
        <v>0</v>
      </c>
      <c r="AD6134" t="s">
        <v>9862</v>
      </c>
      <c r="AE6134">
        <f t="shared" si="1168"/>
        <v>0</v>
      </c>
      <c r="AF6134">
        <f t="shared" si="1169"/>
        <v>0</v>
      </c>
    </row>
    <row r="6135" spans="1:32" hidden="1" x14ac:dyDescent="0.25">
      <c r="A6135">
        <v>1982</v>
      </c>
      <c r="B6135">
        <v>6</v>
      </c>
      <c r="C6135">
        <v>160</v>
      </c>
      <c r="D6135" t="s">
        <v>72</v>
      </c>
      <c r="E6135" t="s">
        <v>1066</v>
      </c>
      <c r="F6135">
        <v>0</v>
      </c>
      <c r="G6135" t="s">
        <v>46</v>
      </c>
      <c r="H6135" t="s">
        <v>46</v>
      </c>
      <c r="I6135" t="s">
        <v>21</v>
      </c>
      <c r="J6135" t="s">
        <v>471</v>
      </c>
      <c r="M6135">
        <f t="shared" si="1162"/>
        <v>0</v>
      </c>
      <c r="N6135">
        <v>0</v>
      </c>
      <c r="O6135">
        <v>0</v>
      </c>
      <c r="P6135">
        <v>0</v>
      </c>
      <c r="S6135">
        <f t="shared" si="1171"/>
        <v>0</v>
      </c>
      <c r="U6135">
        <f t="shared" si="1170"/>
        <v>1</v>
      </c>
      <c r="V6135">
        <v>0</v>
      </c>
      <c r="X6135">
        <f t="shared" si="1163"/>
        <v>0</v>
      </c>
      <c r="Y6135">
        <f t="shared" si="1164"/>
        <v>0</v>
      </c>
      <c r="Z6135">
        <f t="shared" si="1165"/>
        <v>0</v>
      </c>
      <c r="AA6135">
        <f t="shared" si="1166"/>
        <v>0</v>
      </c>
      <c r="AB6135">
        <f t="shared" si="1172"/>
        <v>0</v>
      </c>
      <c r="AC6135">
        <f t="shared" si="1167"/>
        <v>0</v>
      </c>
      <c r="AD6135" t="s">
        <v>9862</v>
      </c>
      <c r="AE6135">
        <f t="shared" si="1168"/>
        <v>0</v>
      </c>
      <c r="AF6135">
        <f t="shared" si="1169"/>
        <v>0</v>
      </c>
    </row>
    <row r="6136" spans="1:32" hidden="1" x14ac:dyDescent="0.25">
      <c r="A6136">
        <v>1982</v>
      </c>
      <c r="B6136">
        <v>6</v>
      </c>
      <c r="C6136">
        <v>161</v>
      </c>
      <c r="D6136" t="s">
        <v>85</v>
      </c>
      <c r="E6136" t="s">
        <v>1067</v>
      </c>
      <c r="F6136">
        <v>0</v>
      </c>
      <c r="G6136" t="s">
        <v>50</v>
      </c>
      <c r="H6136" t="s">
        <v>50</v>
      </c>
      <c r="I6136" t="s">
        <v>36</v>
      </c>
      <c r="J6136" t="s">
        <v>190</v>
      </c>
      <c r="K6136">
        <v>24</v>
      </c>
      <c r="L6136">
        <v>1983</v>
      </c>
      <c r="M6136">
        <f t="shared" si="1162"/>
        <v>2</v>
      </c>
      <c r="N6136">
        <v>0</v>
      </c>
      <c r="O6136">
        <v>0</v>
      </c>
      <c r="P6136">
        <v>0</v>
      </c>
      <c r="Q6136">
        <v>0</v>
      </c>
      <c r="S6136">
        <f t="shared" si="1171"/>
        <v>0</v>
      </c>
      <c r="T6136">
        <v>10</v>
      </c>
      <c r="U6136">
        <f t="shared" si="1170"/>
        <v>0</v>
      </c>
      <c r="V6136">
        <f>IF(Q6136 =0,IF(Q6136 = "",,1),0)</f>
        <v>1</v>
      </c>
      <c r="X6136">
        <f t="shared" si="1163"/>
        <v>0</v>
      </c>
      <c r="Y6136">
        <f t="shared" si="1164"/>
        <v>0</v>
      </c>
      <c r="Z6136">
        <f t="shared" si="1165"/>
        <v>0</v>
      </c>
      <c r="AA6136">
        <f t="shared" si="1166"/>
        <v>0</v>
      </c>
      <c r="AB6136">
        <f t="shared" si="1172"/>
        <v>0</v>
      </c>
      <c r="AC6136">
        <f t="shared" si="1167"/>
        <v>0</v>
      </c>
      <c r="AD6136" t="s">
        <v>9862</v>
      </c>
      <c r="AE6136">
        <f t="shared" si="1168"/>
        <v>0</v>
      </c>
      <c r="AF6136">
        <f t="shared" si="1169"/>
        <v>0</v>
      </c>
    </row>
    <row r="6137" spans="1:32" hidden="1" x14ac:dyDescent="0.25">
      <c r="A6137">
        <v>1982</v>
      </c>
      <c r="B6137">
        <v>6</v>
      </c>
      <c r="C6137">
        <v>163</v>
      </c>
      <c r="D6137" t="s">
        <v>23</v>
      </c>
      <c r="E6137" t="s">
        <v>1069</v>
      </c>
      <c r="F6137">
        <v>0</v>
      </c>
      <c r="G6137" t="s">
        <v>25</v>
      </c>
      <c r="H6137" t="s">
        <v>25</v>
      </c>
      <c r="I6137" t="s">
        <v>21</v>
      </c>
      <c r="J6137" t="s">
        <v>212</v>
      </c>
      <c r="M6137">
        <f t="shared" si="1162"/>
        <v>0</v>
      </c>
      <c r="N6137">
        <v>0</v>
      </c>
      <c r="O6137">
        <v>0</v>
      </c>
      <c r="P6137">
        <v>0</v>
      </c>
      <c r="S6137">
        <f t="shared" si="1171"/>
        <v>0</v>
      </c>
      <c r="U6137">
        <f t="shared" si="1170"/>
        <v>1</v>
      </c>
      <c r="V6137">
        <v>0</v>
      </c>
      <c r="X6137">
        <f t="shared" si="1163"/>
        <v>0</v>
      </c>
      <c r="Y6137">
        <f t="shared" si="1164"/>
        <v>0</v>
      </c>
      <c r="Z6137">
        <f t="shared" si="1165"/>
        <v>0</v>
      </c>
      <c r="AA6137">
        <f t="shared" si="1166"/>
        <v>0</v>
      </c>
      <c r="AB6137">
        <f t="shared" si="1172"/>
        <v>0</v>
      </c>
      <c r="AC6137">
        <f t="shared" si="1167"/>
        <v>0</v>
      </c>
      <c r="AD6137" t="s">
        <v>9862</v>
      </c>
      <c r="AE6137">
        <f t="shared" si="1168"/>
        <v>0</v>
      </c>
      <c r="AF6137">
        <f t="shared" si="1169"/>
        <v>0</v>
      </c>
    </row>
    <row r="6138" spans="1:32" hidden="1" x14ac:dyDescent="0.25">
      <c r="A6138">
        <v>1982</v>
      </c>
      <c r="B6138">
        <v>6</v>
      </c>
      <c r="C6138">
        <v>165</v>
      </c>
      <c r="D6138" t="s">
        <v>182</v>
      </c>
      <c r="E6138" t="s">
        <v>1071</v>
      </c>
      <c r="F6138">
        <v>0</v>
      </c>
      <c r="G6138" t="s">
        <v>175</v>
      </c>
      <c r="H6138" t="s">
        <v>35</v>
      </c>
      <c r="I6138" t="s">
        <v>36</v>
      </c>
      <c r="J6138" t="s">
        <v>640</v>
      </c>
      <c r="M6138">
        <f t="shared" si="1162"/>
        <v>0</v>
      </c>
      <c r="N6138">
        <v>0</v>
      </c>
      <c r="O6138">
        <v>0</v>
      </c>
      <c r="P6138">
        <v>0</v>
      </c>
      <c r="S6138">
        <f t="shared" si="1171"/>
        <v>0</v>
      </c>
      <c r="U6138">
        <f t="shared" si="1170"/>
        <v>1</v>
      </c>
      <c r="V6138">
        <v>0</v>
      </c>
      <c r="X6138">
        <f t="shared" si="1163"/>
        <v>0</v>
      </c>
      <c r="Y6138">
        <f t="shared" si="1164"/>
        <v>0</v>
      </c>
      <c r="Z6138">
        <f t="shared" si="1165"/>
        <v>0</v>
      </c>
      <c r="AA6138">
        <f t="shared" si="1166"/>
        <v>0</v>
      </c>
      <c r="AB6138">
        <f t="shared" si="1172"/>
        <v>0</v>
      </c>
      <c r="AC6138">
        <f t="shared" si="1167"/>
        <v>0</v>
      </c>
      <c r="AD6138" t="s">
        <v>9862</v>
      </c>
      <c r="AE6138">
        <f t="shared" si="1168"/>
        <v>0</v>
      </c>
      <c r="AF6138">
        <f t="shared" si="1169"/>
        <v>0</v>
      </c>
    </row>
    <row r="6139" spans="1:32" hidden="1" x14ac:dyDescent="0.25">
      <c r="A6139">
        <v>1982</v>
      </c>
      <c r="B6139">
        <v>6</v>
      </c>
      <c r="C6139">
        <v>166</v>
      </c>
      <c r="D6139" t="s">
        <v>27</v>
      </c>
      <c r="E6139" t="s">
        <v>1072</v>
      </c>
      <c r="F6139">
        <v>0</v>
      </c>
      <c r="G6139" t="s">
        <v>175</v>
      </c>
      <c r="H6139" t="s">
        <v>35</v>
      </c>
      <c r="I6139" t="s">
        <v>36</v>
      </c>
      <c r="J6139" t="s">
        <v>313</v>
      </c>
      <c r="M6139">
        <f t="shared" si="1162"/>
        <v>0</v>
      </c>
      <c r="N6139">
        <v>0</v>
      </c>
      <c r="O6139">
        <v>0</v>
      </c>
      <c r="P6139">
        <v>0</v>
      </c>
      <c r="S6139">
        <f t="shared" si="1171"/>
        <v>0</v>
      </c>
      <c r="U6139">
        <f t="shared" si="1170"/>
        <v>1</v>
      </c>
      <c r="V6139">
        <v>0</v>
      </c>
      <c r="X6139">
        <f t="shared" si="1163"/>
        <v>0</v>
      </c>
      <c r="Y6139">
        <f t="shared" si="1164"/>
        <v>0</v>
      </c>
      <c r="Z6139">
        <f t="shared" si="1165"/>
        <v>0</v>
      </c>
      <c r="AA6139">
        <f t="shared" si="1166"/>
        <v>0</v>
      </c>
      <c r="AB6139">
        <f t="shared" si="1172"/>
        <v>0</v>
      </c>
      <c r="AC6139">
        <f t="shared" si="1167"/>
        <v>0</v>
      </c>
      <c r="AD6139" t="s">
        <v>9862</v>
      </c>
      <c r="AE6139">
        <f t="shared" si="1168"/>
        <v>0</v>
      </c>
      <c r="AF6139">
        <f t="shared" si="1169"/>
        <v>0</v>
      </c>
    </row>
    <row r="6140" spans="1:32" hidden="1" x14ac:dyDescent="0.25">
      <c r="A6140">
        <v>1983</v>
      </c>
      <c r="B6140">
        <v>6</v>
      </c>
      <c r="C6140">
        <v>145</v>
      </c>
      <c r="D6140" t="s">
        <v>98</v>
      </c>
      <c r="E6140" t="s">
        <v>1387</v>
      </c>
      <c r="F6140">
        <v>0</v>
      </c>
      <c r="G6140" t="s">
        <v>46</v>
      </c>
      <c r="H6140" t="s">
        <v>46</v>
      </c>
      <c r="I6140" t="s">
        <v>21</v>
      </c>
      <c r="J6140" t="s">
        <v>90</v>
      </c>
      <c r="K6140">
        <v>23</v>
      </c>
      <c r="L6140">
        <v>1984</v>
      </c>
      <c r="M6140">
        <f t="shared" si="1162"/>
        <v>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f t="shared" si="1171"/>
        <v>0</v>
      </c>
      <c r="T6140">
        <v>19</v>
      </c>
      <c r="U6140">
        <f t="shared" si="1170"/>
        <v>0</v>
      </c>
      <c r="V6140">
        <f>IF(Q6140 =0,IF(Q6140 = "",,1),0)</f>
        <v>1</v>
      </c>
      <c r="X6140">
        <f t="shared" si="1163"/>
        <v>0</v>
      </c>
      <c r="Y6140">
        <f t="shared" si="1164"/>
        <v>0</v>
      </c>
      <c r="Z6140">
        <f t="shared" si="1165"/>
        <v>0</v>
      </c>
      <c r="AA6140">
        <f t="shared" si="1166"/>
        <v>0</v>
      </c>
      <c r="AB6140">
        <f t="shared" si="1172"/>
        <v>0</v>
      </c>
      <c r="AC6140">
        <f t="shared" si="1167"/>
        <v>0</v>
      </c>
      <c r="AD6140" t="s">
        <v>9862</v>
      </c>
      <c r="AE6140">
        <f t="shared" si="1168"/>
        <v>0</v>
      </c>
      <c r="AF6140">
        <f t="shared" si="1169"/>
        <v>0</v>
      </c>
    </row>
    <row r="6141" spans="1:32" hidden="1" x14ac:dyDescent="0.25">
      <c r="A6141">
        <v>1983</v>
      </c>
      <c r="B6141">
        <v>6</v>
      </c>
      <c r="C6141">
        <v>148</v>
      </c>
      <c r="D6141" t="s">
        <v>88</v>
      </c>
      <c r="E6141" t="s">
        <v>1390</v>
      </c>
      <c r="F6141">
        <v>0</v>
      </c>
      <c r="G6141" t="s">
        <v>25</v>
      </c>
      <c r="H6141" t="s">
        <v>25</v>
      </c>
      <c r="I6141" t="s">
        <v>21</v>
      </c>
      <c r="J6141" t="s">
        <v>517</v>
      </c>
      <c r="K6141">
        <v>22</v>
      </c>
      <c r="L6141">
        <v>1985</v>
      </c>
      <c r="M6141">
        <f t="shared" si="1162"/>
        <v>3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f t="shared" si="1171"/>
        <v>0</v>
      </c>
      <c r="T6141">
        <v>4</v>
      </c>
      <c r="U6141">
        <f t="shared" si="1170"/>
        <v>0</v>
      </c>
      <c r="V6141">
        <f>IF(Q6141 =0,IF(Q6141 = "",,1),0)</f>
        <v>1</v>
      </c>
      <c r="X6141">
        <f t="shared" si="1163"/>
        <v>0</v>
      </c>
      <c r="Y6141">
        <f t="shared" si="1164"/>
        <v>0</v>
      </c>
      <c r="Z6141">
        <f t="shared" si="1165"/>
        <v>0</v>
      </c>
      <c r="AA6141">
        <f t="shared" si="1166"/>
        <v>0</v>
      </c>
      <c r="AB6141">
        <f t="shared" si="1172"/>
        <v>0</v>
      </c>
      <c r="AC6141">
        <f t="shared" si="1167"/>
        <v>0</v>
      </c>
      <c r="AD6141" t="s">
        <v>9862</v>
      </c>
      <c r="AE6141">
        <f t="shared" si="1168"/>
        <v>0</v>
      </c>
      <c r="AF6141">
        <f t="shared" si="1169"/>
        <v>0</v>
      </c>
    </row>
    <row r="6142" spans="1:32" hidden="1" x14ac:dyDescent="0.25">
      <c r="A6142">
        <v>1983</v>
      </c>
      <c r="B6142">
        <v>6</v>
      </c>
      <c r="C6142">
        <v>150</v>
      </c>
      <c r="D6142" t="s">
        <v>55</v>
      </c>
      <c r="E6142" t="s">
        <v>1392</v>
      </c>
      <c r="F6142">
        <v>0</v>
      </c>
      <c r="G6142" t="s">
        <v>20</v>
      </c>
      <c r="H6142" t="s">
        <v>20</v>
      </c>
      <c r="I6142" t="s">
        <v>21</v>
      </c>
      <c r="J6142" t="s">
        <v>1037</v>
      </c>
      <c r="M6142">
        <f t="shared" si="1162"/>
        <v>0</v>
      </c>
      <c r="N6142">
        <v>0</v>
      </c>
      <c r="O6142">
        <v>0</v>
      </c>
      <c r="P6142">
        <v>0</v>
      </c>
      <c r="S6142">
        <f t="shared" si="1171"/>
        <v>0</v>
      </c>
      <c r="U6142">
        <f t="shared" si="1170"/>
        <v>1</v>
      </c>
      <c r="V6142">
        <v>0</v>
      </c>
      <c r="X6142">
        <f t="shared" si="1163"/>
        <v>0</v>
      </c>
      <c r="Y6142">
        <f t="shared" si="1164"/>
        <v>0</v>
      </c>
      <c r="Z6142">
        <f t="shared" si="1165"/>
        <v>0</v>
      </c>
      <c r="AA6142">
        <f t="shared" si="1166"/>
        <v>0</v>
      </c>
      <c r="AB6142">
        <f t="shared" si="1172"/>
        <v>0</v>
      </c>
      <c r="AC6142">
        <f t="shared" si="1167"/>
        <v>0</v>
      </c>
      <c r="AD6142" t="s">
        <v>9862</v>
      </c>
      <c r="AE6142">
        <f t="shared" si="1168"/>
        <v>0</v>
      </c>
      <c r="AF6142">
        <f t="shared" si="1169"/>
        <v>0</v>
      </c>
    </row>
    <row r="6143" spans="1:32" hidden="1" x14ac:dyDescent="0.25">
      <c r="A6143">
        <v>1983</v>
      </c>
      <c r="B6143">
        <v>6</v>
      </c>
      <c r="C6143">
        <v>151</v>
      </c>
      <c r="D6143" t="s">
        <v>48</v>
      </c>
      <c r="E6143" t="s">
        <v>1393</v>
      </c>
      <c r="F6143">
        <v>0</v>
      </c>
      <c r="G6143" t="s">
        <v>81</v>
      </c>
      <c r="H6143" t="s">
        <v>81</v>
      </c>
      <c r="I6143" t="s">
        <v>36</v>
      </c>
      <c r="J6143" t="s">
        <v>310</v>
      </c>
      <c r="M6143">
        <f t="shared" si="1162"/>
        <v>0</v>
      </c>
      <c r="N6143">
        <v>0</v>
      </c>
      <c r="O6143">
        <v>0</v>
      </c>
      <c r="P6143">
        <v>0</v>
      </c>
      <c r="S6143">
        <f t="shared" si="1171"/>
        <v>0</v>
      </c>
      <c r="U6143">
        <f t="shared" si="1170"/>
        <v>1</v>
      </c>
      <c r="V6143">
        <v>0</v>
      </c>
      <c r="X6143">
        <f t="shared" si="1163"/>
        <v>0</v>
      </c>
      <c r="Y6143">
        <f t="shared" si="1164"/>
        <v>0</v>
      </c>
      <c r="Z6143">
        <f t="shared" si="1165"/>
        <v>0</v>
      </c>
      <c r="AA6143">
        <f t="shared" si="1166"/>
        <v>0</v>
      </c>
      <c r="AB6143">
        <f t="shared" si="1172"/>
        <v>0</v>
      </c>
      <c r="AC6143">
        <f t="shared" si="1167"/>
        <v>0</v>
      </c>
      <c r="AD6143" t="s">
        <v>9862</v>
      </c>
      <c r="AE6143">
        <f t="shared" si="1168"/>
        <v>0</v>
      </c>
      <c r="AF6143">
        <f t="shared" si="1169"/>
        <v>0</v>
      </c>
    </row>
    <row r="6144" spans="1:32" hidden="1" x14ac:dyDescent="0.25">
      <c r="A6144">
        <v>1983</v>
      </c>
      <c r="B6144">
        <v>6</v>
      </c>
      <c r="C6144">
        <v>154</v>
      </c>
      <c r="D6144" t="s">
        <v>17</v>
      </c>
      <c r="E6144" t="s">
        <v>1396</v>
      </c>
      <c r="F6144">
        <v>0</v>
      </c>
      <c r="G6144" t="s">
        <v>25</v>
      </c>
      <c r="H6144" t="s">
        <v>25</v>
      </c>
      <c r="I6144" t="s">
        <v>21</v>
      </c>
      <c r="J6144" t="s">
        <v>47</v>
      </c>
      <c r="M6144">
        <f t="shared" si="1162"/>
        <v>0</v>
      </c>
      <c r="N6144">
        <v>0</v>
      </c>
      <c r="O6144">
        <v>0</v>
      </c>
      <c r="P6144">
        <v>0</v>
      </c>
      <c r="S6144">
        <f t="shared" si="1171"/>
        <v>0</v>
      </c>
      <c r="U6144">
        <f t="shared" si="1170"/>
        <v>1</v>
      </c>
      <c r="V6144">
        <v>0</v>
      </c>
      <c r="X6144">
        <f t="shared" si="1163"/>
        <v>0</v>
      </c>
      <c r="Y6144">
        <f t="shared" si="1164"/>
        <v>0</v>
      </c>
      <c r="Z6144">
        <f t="shared" si="1165"/>
        <v>0</v>
      </c>
      <c r="AA6144">
        <f t="shared" si="1166"/>
        <v>0</v>
      </c>
      <c r="AB6144">
        <f t="shared" si="1172"/>
        <v>0</v>
      </c>
      <c r="AC6144">
        <f t="shared" si="1167"/>
        <v>0</v>
      </c>
      <c r="AD6144" t="s">
        <v>9862</v>
      </c>
      <c r="AE6144">
        <f t="shared" si="1168"/>
        <v>0</v>
      </c>
      <c r="AF6144">
        <f t="shared" si="1169"/>
        <v>0</v>
      </c>
    </row>
    <row r="6145" spans="1:32" hidden="1" x14ac:dyDescent="0.25">
      <c r="A6145">
        <v>1983</v>
      </c>
      <c r="B6145">
        <v>6</v>
      </c>
      <c r="C6145">
        <v>163</v>
      </c>
      <c r="D6145" t="s">
        <v>23</v>
      </c>
      <c r="E6145" t="s">
        <v>1405</v>
      </c>
      <c r="F6145">
        <v>0</v>
      </c>
      <c r="G6145" t="s">
        <v>20</v>
      </c>
      <c r="H6145" t="s">
        <v>20</v>
      </c>
      <c r="I6145" t="s">
        <v>21</v>
      </c>
      <c r="J6145" t="s">
        <v>131</v>
      </c>
      <c r="M6145">
        <f t="shared" si="1162"/>
        <v>0</v>
      </c>
      <c r="N6145">
        <v>0</v>
      </c>
      <c r="O6145">
        <v>0</v>
      </c>
      <c r="P6145">
        <v>0</v>
      </c>
      <c r="S6145">
        <f t="shared" si="1171"/>
        <v>0</v>
      </c>
      <c r="U6145">
        <f t="shared" si="1170"/>
        <v>1</v>
      </c>
      <c r="V6145">
        <v>0</v>
      </c>
      <c r="X6145">
        <f t="shared" si="1163"/>
        <v>0</v>
      </c>
      <c r="Y6145">
        <f t="shared" si="1164"/>
        <v>0</v>
      </c>
      <c r="Z6145">
        <f t="shared" si="1165"/>
        <v>0</v>
      </c>
      <c r="AA6145">
        <f t="shared" si="1166"/>
        <v>0</v>
      </c>
      <c r="AB6145">
        <f t="shared" si="1172"/>
        <v>0</v>
      </c>
      <c r="AC6145">
        <f t="shared" si="1167"/>
        <v>0</v>
      </c>
      <c r="AD6145" t="s">
        <v>9862</v>
      </c>
      <c r="AE6145">
        <f t="shared" si="1168"/>
        <v>0</v>
      </c>
      <c r="AF6145">
        <f t="shared" si="1169"/>
        <v>0</v>
      </c>
    </row>
    <row r="6146" spans="1:32" hidden="1" x14ac:dyDescent="0.25">
      <c r="A6146">
        <v>1983</v>
      </c>
      <c r="B6146">
        <v>6</v>
      </c>
      <c r="C6146">
        <v>166</v>
      </c>
      <c r="D6146" t="s">
        <v>76</v>
      </c>
      <c r="E6146" t="s">
        <v>1408</v>
      </c>
      <c r="F6146">
        <v>0</v>
      </c>
      <c r="G6146" t="s">
        <v>29</v>
      </c>
      <c r="H6146" t="s">
        <v>30</v>
      </c>
      <c r="I6146" t="s">
        <v>21</v>
      </c>
      <c r="J6146" t="s">
        <v>90</v>
      </c>
      <c r="M6146">
        <f t="shared" ref="M6146:M6209" si="1173">IF((L6146-A6146)+1&gt;0,(L6146-A6146)+1,0)</f>
        <v>0</v>
      </c>
      <c r="N6146">
        <v>0</v>
      </c>
      <c r="O6146">
        <v>0</v>
      </c>
      <c r="P6146">
        <v>0</v>
      </c>
      <c r="S6146">
        <f t="shared" si="1171"/>
        <v>0</v>
      </c>
      <c r="U6146">
        <f t="shared" si="1170"/>
        <v>1</v>
      </c>
      <c r="V6146">
        <v>0</v>
      </c>
      <c r="X6146">
        <f t="shared" ref="X6146:X6209" si="1174">IF(AND(W6146&lt;-0.7,W6146&lt;&gt;-0.7),1,0)</f>
        <v>0</v>
      </c>
      <c r="Y6146">
        <f t="shared" ref="Y6146:Y6209" si="1175">IF(AND(W6146&gt;-0.7,W6146&lt;-0.2),1,0)</f>
        <v>0</v>
      </c>
      <c r="Z6146">
        <f t="shared" ref="Z6146:Z6209" si="1176">IF(AND(W6146&gt;=-0.2,W6146&lt;=0.7),IF(W6146 = "",0,1),0)</f>
        <v>0</v>
      </c>
      <c r="AA6146">
        <f t="shared" ref="AA6146:AA6209" si="1177">IF(AND(W6146&gt;0.7,W6146&lt;1.5),1,0)</f>
        <v>0</v>
      </c>
      <c r="AB6146">
        <f t="shared" si="1172"/>
        <v>0</v>
      </c>
      <c r="AC6146">
        <f t="shared" ref="AC6146:AC6209" si="1178">IF(W6146&gt;2.5,1,0)</f>
        <v>0</v>
      </c>
      <c r="AD6146" t="s">
        <v>9862</v>
      </c>
      <c r="AE6146">
        <f t="shared" ref="AE6146:AE6209" si="1179">IF(W6146="",0,IF(AND(W6146&gt;2.5,B6146&gt;1),1,IF(AND(W6146&gt;1.49,B6146&gt;2),1,IF(AND(W6146&gt;0.7,B6146&gt;3),1,IF(AND(W6146&gt;-0.2,B6146&gt;4),1,0)))))</f>
        <v>0</v>
      </c>
      <c r="AF6146">
        <f t="shared" ref="AF6146:AF6209" si="1180">IF(W6146="",0,IF(AND(W6146&lt;0.71,B6146=1),1,IF(AND(W6146&lt;-0.21,B6146=2),1,IF(AND(W6146&lt;-0.7,B6146&gt;2,B6146&lt;5),1,0))))</f>
        <v>0</v>
      </c>
    </row>
    <row r="6147" spans="1:32" hidden="1" x14ac:dyDescent="0.25">
      <c r="A6147">
        <v>1984</v>
      </c>
      <c r="B6147">
        <v>6</v>
      </c>
      <c r="C6147">
        <v>143</v>
      </c>
      <c r="D6147" t="s">
        <v>48</v>
      </c>
      <c r="E6147" t="s">
        <v>1730</v>
      </c>
      <c r="F6147">
        <v>0</v>
      </c>
      <c r="G6147" t="s">
        <v>34</v>
      </c>
      <c r="H6147" t="s">
        <v>35</v>
      </c>
      <c r="I6147" t="s">
        <v>36</v>
      </c>
      <c r="J6147" t="s">
        <v>84</v>
      </c>
      <c r="M6147">
        <f t="shared" si="1173"/>
        <v>0</v>
      </c>
      <c r="N6147">
        <v>0</v>
      </c>
      <c r="O6147">
        <v>0</v>
      </c>
      <c r="P6147">
        <v>0</v>
      </c>
      <c r="S6147">
        <f t="shared" si="1171"/>
        <v>0</v>
      </c>
      <c r="U6147">
        <f t="shared" si="1170"/>
        <v>1</v>
      </c>
      <c r="V6147">
        <v>0</v>
      </c>
      <c r="X6147">
        <f t="shared" si="1174"/>
        <v>0</v>
      </c>
      <c r="Y6147">
        <f t="shared" si="1175"/>
        <v>0</v>
      </c>
      <c r="Z6147">
        <f t="shared" si="1176"/>
        <v>0</v>
      </c>
      <c r="AA6147">
        <f t="shared" si="1177"/>
        <v>0</v>
      </c>
      <c r="AB6147">
        <f t="shared" si="1172"/>
        <v>0</v>
      </c>
      <c r="AC6147">
        <f t="shared" si="1178"/>
        <v>0</v>
      </c>
      <c r="AD6147" t="s">
        <v>9862</v>
      </c>
      <c r="AE6147">
        <f t="shared" si="1179"/>
        <v>0</v>
      </c>
      <c r="AF6147">
        <f t="shared" si="1180"/>
        <v>0</v>
      </c>
    </row>
    <row r="6148" spans="1:32" hidden="1" x14ac:dyDescent="0.25">
      <c r="A6148">
        <v>1984</v>
      </c>
      <c r="B6148">
        <v>6</v>
      </c>
      <c r="C6148">
        <v>145</v>
      </c>
      <c r="D6148" t="s">
        <v>91</v>
      </c>
      <c r="E6148" t="s">
        <v>1732</v>
      </c>
      <c r="F6148">
        <v>0</v>
      </c>
      <c r="G6148" t="s">
        <v>29</v>
      </c>
      <c r="H6148" t="s">
        <v>30</v>
      </c>
      <c r="I6148" t="s">
        <v>21</v>
      </c>
      <c r="J6148" t="s">
        <v>47</v>
      </c>
      <c r="M6148">
        <f t="shared" si="1173"/>
        <v>0</v>
      </c>
      <c r="N6148">
        <v>0</v>
      </c>
      <c r="O6148">
        <v>0</v>
      </c>
      <c r="P6148">
        <v>0</v>
      </c>
      <c r="S6148">
        <f t="shared" si="1171"/>
        <v>0</v>
      </c>
      <c r="U6148">
        <f t="shared" si="1170"/>
        <v>1</v>
      </c>
      <c r="V6148">
        <v>0</v>
      </c>
      <c r="X6148">
        <f t="shared" si="1174"/>
        <v>0</v>
      </c>
      <c r="Y6148">
        <f t="shared" si="1175"/>
        <v>0</v>
      </c>
      <c r="Z6148">
        <f t="shared" si="1176"/>
        <v>0</v>
      </c>
      <c r="AA6148">
        <f t="shared" si="1177"/>
        <v>0</v>
      </c>
      <c r="AB6148">
        <f t="shared" si="1172"/>
        <v>0</v>
      </c>
      <c r="AC6148">
        <f t="shared" si="1178"/>
        <v>0</v>
      </c>
      <c r="AD6148" t="s">
        <v>9862</v>
      </c>
      <c r="AE6148">
        <f t="shared" si="1179"/>
        <v>0</v>
      </c>
      <c r="AF6148">
        <f t="shared" si="1180"/>
        <v>0</v>
      </c>
    </row>
    <row r="6149" spans="1:32" hidden="1" x14ac:dyDescent="0.25">
      <c r="A6149">
        <v>1984</v>
      </c>
      <c r="B6149">
        <v>6</v>
      </c>
      <c r="C6149">
        <v>146</v>
      </c>
      <c r="D6149" t="s">
        <v>57</v>
      </c>
      <c r="E6149" t="s">
        <v>1733</v>
      </c>
      <c r="F6149">
        <v>0</v>
      </c>
      <c r="G6149" t="s">
        <v>25</v>
      </c>
      <c r="H6149" t="s">
        <v>25</v>
      </c>
      <c r="I6149" t="s">
        <v>21</v>
      </c>
      <c r="J6149" t="s">
        <v>313</v>
      </c>
      <c r="M6149">
        <f t="shared" si="1173"/>
        <v>0</v>
      </c>
      <c r="N6149">
        <v>0</v>
      </c>
      <c r="O6149">
        <v>0</v>
      </c>
      <c r="P6149">
        <v>0</v>
      </c>
      <c r="S6149">
        <f t="shared" si="1171"/>
        <v>0</v>
      </c>
      <c r="U6149">
        <f t="shared" si="1170"/>
        <v>1</v>
      </c>
      <c r="V6149">
        <v>0</v>
      </c>
      <c r="X6149">
        <f t="shared" si="1174"/>
        <v>0</v>
      </c>
      <c r="Y6149">
        <f t="shared" si="1175"/>
        <v>0</v>
      </c>
      <c r="Z6149">
        <f t="shared" si="1176"/>
        <v>0</v>
      </c>
      <c r="AA6149">
        <f t="shared" si="1177"/>
        <v>0</v>
      </c>
      <c r="AB6149">
        <f t="shared" si="1172"/>
        <v>0</v>
      </c>
      <c r="AC6149">
        <f t="shared" si="1178"/>
        <v>0</v>
      </c>
      <c r="AD6149" t="s">
        <v>9862</v>
      </c>
      <c r="AE6149">
        <f t="shared" si="1179"/>
        <v>0</v>
      </c>
      <c r="AF6149">
        <f t="shared" si="1180"/>
        <v>0</v>
      </c>
    </row>
    <row r="6150" spans="1:32" hidden="1" x14ac:dyDescent="0.25">
      <c r="A6150">
        <v>1984</v>
      </c>
      <c r="B6150">
        <v>6</v>
      </c>
      <c r="C6150">
        <v>148</v>
      </c>
      <c r="D6150" t="s">
        <v>44</v>
      </c>
      <c r="E6150" t="s">
        <v>1735</v>
      </c>
      <c r="F6150">
        <v>0</v>
      </c>
      <c r="G6150" t="s">
        <v>70</v>
      </c>
      <c r="H6150" t="s">
        <v>70</v>
      </c>
      <c r="I6150" t="s">
        <v>21</v>
      </c>
      <c r="J6150" t="s">
        <v>948</v>
      </c>
      <c r="K6150">
        <v>22</v>
      </c>
      <c r="L6150">
        <v>1987</v>
      </c>
      <c r="M6150">
        <f t="shared" si="1173"/>
        <v>4</v>
      </c>
      <c r="N6150">
        <v>0</v>
      </c>
      <c r="O6150">
        <v>0</v>
      </c>
      <c r="P6150">
        <v>0</v>
      </c>
      <c r="Q6150">
        <v>0</v>
      </c>
      <c r="S6150">
        <f t="shared" si="1171"/>
        <v>0</v>
      </c>
      <c r="T6150">
        <v>1</v>
      </c>
      <c r="U6150">
        <f t="shared" si="1170"/>
        <v>0</v>
      </c>
      <c r="V6150">
        <f>IF(Q6150 =0,IF(Q6150 = "",,1),0)</f>
        <v>1</v>
      </c>
      <c r="X6150">
        <f t="shared" si="1174"/>
        <v>0</v>
      </c>
      <c r="Y6150">
        <f t="shared" si="1175"/>
        <v>0</v>
      </c>
      <c r="Z6150">
        <f t="shared" si="1176"/>
        <v>0</v>
      </c>
      <c r="AA6150">
        <f t="shared" si="1177"/>
        <v>0</v>
      </c>
      <c r="AB6150">
        <f t="shared" si="1172"/>
        <v>0</v>
      </c>
      <c r="AC6150">
        <f t="shared" si="1178"/>
        <v>0</v>
      </c>
      <c r="AD6150" t="s">
        <v>9862</v>
      </c>
      <c r="AE6150">
        <f t="shared" si="1179"/>
        <v>0</v>
      </c>
      <c r="AF6150">
        <f t="shared" si="1180"/>
        <v>0</v>
      </c>
    </row>
    <row r="6151" spans="1:32" hidden="1" x14ac:dyDescent="0.25">
      <c r="A6151">
        <v>1984</v>
      </c>
      <c r="B6151">
        <v>6</v>
      </c>
      <c r="C6151">
        <v>150</v>
      </c>
      <c r="D6151" t="s">
        <v>27</v>
      </c>
      <c r="E6151" t="s">
        <v>1737</v>
      </c>
      <c r="F6151">
        <v>0</v>
      </c>
      <c r="G6151" t="s">
        <v>46</v>
      </c>
      <c r="H6151" t="s">
        <v>46</v>
      </c>
      <c r="I6151" t="s">
        <v>21</v>
      </c>
      <c r="J6151" t="s">
        <v>102</v>
      </c>
      <c r="K6151">
        <v>22</v>
      </c>
      <c r="L6151">
        <v>1986</v>
      </c>
      <c r="M6151">
        <f t="shared" si="1173"/>
        <v>3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f t="shared" si="1171"/>
        <v>0</v>
      </c>
      <c r="T6151">
        <v>25</v>
      </c>
      <c r="U6151">
        <f t="shared" si="1170"/>
        <v>0</v>
      </c>
      <c r="V6151">
        <f>IF(Q6151 =0,IF(Q6151 = "",,1),0)</f>
        <v>1</v>
      </c>
      <c r="X6151">
        <f t="shared" si="1174"/>
        <v>0</v>
      </c>
      <c r="Y6151">
        <f t="shared" si="1175"/>
        <v>0</v>
      </c>
      <c r="Z6151">
        <f t="shared" si="1176"/>
        <v>0</v>
      </c>
      <c r="AA6151">
        <f t="shared" si="1177"/>
        <v>0</v>
      </c>
      <c r="AB6151">
        <f t="shared" si="1172"/>
        <v>0</v>
      </c>
      <c r="AC6151">
        <f t="shared" si="1178"/>
        <v>0</v>
      </c>
      <c r="AD6151" t="s">
        <v>9862</v>
      </c>
      <c r="AE6151">
        <f t="shared" si="1179"/>
        <v>0</v>
      </c>
      <c r="AF6151">
        <f t="shared" si="1180"/>
        <v>0</v>
      </c>
    </row>
    <row r="6152" spans="1:32" hidden="1" x14ac:dyDescent="0.25">
      <c r="A6152">
        <v>1984</v>
      </c>
      <c r="B6152">
        <v>6</v>
      </c>
      <c r="C6152">
        <v>157</v>
      </c>
      <c r="D6152" t="s">
        <v>4779</v>
      </c>
      <c r="E6152" t="s">
        <v>1744</v>
      </c>
      <c r="F6152">
        <v>0</v>
      </c>
      <c r="G6152" t="s">
        <v>81</v>
      </c>
      <c r="H6152" t="s">
        <v>81</v>
      </c>
      <c r="I6152" t="s">
        <v>36</v>
      </c>
      <c r="J6152" t="s">
        <v>933</v>
      </c>
      <c r="M6152">
        <f t="shared" si="1173"/>
        <v>0</v>
      </c>
      <c r="N6152">
        <v>0</v>
      </c>
      <c r="O6152">
        <v>0</v>
      </c>
      <c r="P6152">
        <v>0</v>
      </c>
      <c r="S6152">
        <f t="shared" si="1171"/>
        <v>0</v>
      </c>
      <c r="U6152">
        <f t="shared" si="1170"/>
        <v>1</v>
      </c>
      <c r="V6152">
        <v>0</v>
      </c>
      <c r="X6152">
        <f t="shared" si="1174"/>
        <v>0</v>
      </c>
      <c r="Y6152">
        <f t="shared" si="1175"/>
        <v>0</v>
      </c>
      <c r="Z6152">
        <f t="shared" si="1176"/>
        <v>0</v>
      </c>
      <c r="AA6152">
        <f t="shared" si="1177"/>
        <v>0</v>
      </c>
      <c r="AB6152">
        <f t="shared" si="1172"/>
        <v>0</v>
      </c>
      <c r="AC6152">
        <f t="shared" si="1178"/>
        <v>0</v>
      </c>
      <c r="AD6152" t="s">
        <v>9862</v>
      </c>
      <c r="AE6152">
        <f t="shared" si="1179"/>
        <v>0</v>
      </c>
      <c r="AF6152">
        <f t="shared" si="1180"/>
        <v>0</v>
      </c>
    </row>
    <row r="6153" spans="1:32" hidden="1" x14ac:dyDescent="0.25">
      <c r="A6153">
        <v>1984</v>
      </c>
      <c r="B6153">
        <v>6</v>
      </c>
      <c r="C6153">
        <v>158</v>
      </c>
      <c r="D6153" t="s">
        <v>98</v>
      </c>
      <c r="E6153" t="s">
        <v>1745</v>
      </c>
      <c r="F6153">
        <v>0</v>
      </c>
      <c r="G6153" t="s">
        <v>70</v>
      </c>
      <c r="H6153" t="s">
        <v>70</v>
      </c>
      <c r="I6153" t="s">
        <v>21</v>
      </c>
      <c r="J6153" t="s">
        <v>257</v>
      </c>
      <c r="K6153">
        <v>22</v>
      </c>
      <c r="L6153">
        <v>1987</v>
      </c>
      <c r="M6153">
        <f t="shared" si="1173"/>
        <v>4</v>
      </c>
      <c r="N6153">
        <v>0</v>
      </c>
      <c r="O6153">
        <v>0</v>
      </c>
      <c r="P6153">
        <v>0</v>
      </c>
      <c r="Q6153">
        <v>0</v>
      </c>
      <c r="S6153">
        <f t="shared" si="1171"/>
        <v>0</v>
      </c>
      <c r="T6153">
        <v>1</v>
      </c>
      <c r="U6153">
        <f t="shared" si="1170"/>
        <v>0</v>
      </c>
      <c r="V6153">
        <f>IF(Q6153 =0,IF(Q6153 = "",,1),0)</f>
        <v>1</v>
      </c>
      <c r="X6153">
        <f t="shared" si="1174"/>
        <v>0</v>
      </c>
      <c r="Y6153">
        <f t="shared" si="1175"/>
        <v>0</v>
      </c>
      <c r="Z6153">
        <f t="shared" si="1176"/>
        <v>0</v>
      </c>
      <c r="AA6153">
        <f t="shared" si="1177"/>
        <v>0</v>
      </c>
      <c r="AB6153">
        <f t="shared" si="1172"/>
        <v>0</v>
      </c>
      <c r="AC6153">
        <f t="shared" si="1178"/>
        <v>0</v>
      </c>
      <c r="AD6153" t="s">
        <v>9862</v>
      </c>
      <c r="AE6153">
        <f t="shared" si="1179"/>
        <v>0</v>
      </c>
      <c r="AF6153">
        <f t="shared" si="1180"/>
        <v>0</v>
      </c>
    </row>
    <row r="6154" spans="1:32" hidden="1" x14ac:dyDescent="0.25">
      <c r="A6154">
        <v>1984</v>
      </c>
      <c r="B6154">
        <v>6</v>
      </c>
      <c r="C6154">
        <v>163</v>
      </c>
      <c r="D6154" t="s">
        <v>44</v>
      </c>
      <c r="E6154" t="s">
        <v>1751</v>
      </c>
      <c r="F6154">
        <v>0</v>
      </c>
      <c r="G6154" t="s">
        <v>175</v>
      </c>
      <c r="H6154" t="s">
        <v>35</v>
      </c>
      <c r="I6154" t="s">
        <v>36</v>
      </c>
      <c r="J6154" t="s">
        <v>210</v>
      </c>
      <c r="K6154">
        <v>23</v>
      </c>
      <c r="L6154">
        <v>1984</v>
      </c>
      <c r="M6154">
        <f t="shared" si="1173"/>
        <v>1</v>
      </c>
      <c r="N6154">
        <v>0</v>
      </c>
      <c r="O6154">
        <v>0</v>
      </c>
      <c r="P6154">
        <v>0</v>
      </c>
      <c r="Q6154">
        <v>0</v>
      </c>
      <c r="S6154">
        <f t="shared" si="1171"/>
        <v>0</v>
      </c>
      <c r="T6154">
        <v>6</v>
      </c>
      <c r="U6154">
        <f t="shared" si="1170"/>
        <v>0</v>
      </c>
      <c r="V6154">
        <f>IF(Q6154 =0,IF(Q6154 = "",,1),0)</f>
        <v>1</v>
      </c>
      <c r="X6154">
        <f t="shared" si="1174"/>
        <v>0</v>
      </c>
      <c r="Y6154">
        <f t="shared" si="1175"/>
        <v>0</v>
      </c>
      <c r="Z6154">
        <f t="shared" si="1176"/>
        <v>0</v>
      </c>
      <c r="AA6154">
        <f t="shared" si="1177"/>
        <v>0</v>
      </c>
      <c r="AB6154">
        <f t="shared" si="1172"/>
        <v>0</v>
      </c>
      <c r="AC6154">
        <f t="shared" si="1178"/>
        <v>0</v>
      </c>
      <c r="AD6154" t="s">
        <v>9862</v>
      </c>
      <c r="AE6154">
        <f t="shared" si="1179"/>
        <v>0</v>
      </c>
      <c r="AF6154">
        <f t="shared" si="1180"/>
        <v>0</v>
      </c>
    </row>
    <row r="6155" spans="1:32" hidden="1" x14ac:dyDescent="0.25">
      <c r="A6155">
        <v>1984</v>
      </c>
      <c r="B6155">
        <v>6</v>
      </c>
      <c r="C6155">
        <v>165</v>
      </c>
      <c r="D6155" t="s">
        <v>85</v>
      </c>
      <c r="E6155" t="s">
        <v>1753</v>
      </c>
      <c r="F6155">
        <v>0</v>
      </c>
      <c r="G6155" t="s">
        <v>81</v>
      </c>
      <c r="H6155" t="s">
        <v>81</v>
      </c>
      <c r="I6155" t="s">
        <v>36</v>
      </c>
      <c r="J6155" t="s">
        <v>202</v>
      </c>
      <c r="M6155">
        <f t="shared" si="1173"/>
        <v>0</v>
      </c>
      <c r="N6155">
        <v>0</v>
      </c>
      <c r="O6155">
        <v>0</v>
      </c>
      <c r="P6155">
        <v>0</v>
      </c>
      <c r="S6155">
        <f t="shared" si="1171"/>
        <v>0</v>
      </c>
      <c r="U6155">
        <f t="shared" si="1170"/>
        <v>1</v>
      </c>
      <c r="V6155">
        <v>0</v>
      </c>
      <c r="X6155">
        <f t="shared" si="1174"/>
        <v>0</v>
      </c>
      <c r="Y6155">
        <f t="shared" si="1175"/>
        <v>0</v>
      </c>
      <c r="Z6155">
        <f t="shared" si="1176"/>
        <v>0</v>
      </c>
      <c r="AA6155">
        <f t="shared" si="1177"/>
        <v>0</v>
      </c>
      <c r="AB6155">
        <f t="shared" si="1172"/>
        <v>0</v>
      </c>
      <c r="AC6155">
        <f t="shared" si="1178"/>
        <v>0</v>
      </c>
      <c r="AD6155" t="s">
        <v>9862</v>
      </c>
      <c r="AE6155">
        <f t="shared" si="1179"/>
        <v>0</v>
      </c>
      <c r="AF6155">
        <f t="shared" si="1180"/>
        <v>0</v>
      </c>
    </row>
    <row r="6156" spans="1:32" hidden="1" x14ac:dyDescent="0.25">
      <c r="A6156">
        <v>1984</v>
      </c>
      <c r="B6156">
        <v>6</v>
      </c>
      <c r="C6156">
        <v>166</v>
      </c>
      <c r="D6156" t="s">
        <v>182</v>
      </c>
      <c r="E6156" t="s">
        <v>1754</v>
      </c>
      <c r="F6156">
        <v>0</v>
      </c>
      <c r="G6156" t="s">
        <v>59</v>
      </c>
      <c r="H6156" t="s">
        <v>30</v>
      </c>
      <c r="I6156" t="s">
        <v>21</v>
      </c>
      <c r="J6156" t="s">
        <v>398</v>
      </c>
      <c r="M6156">
        <f t="shared" si="1173"/>
        <v>0</v>
      </c>
      <c r="N6156">
        <v>0</v>
      </c>
      <c r="O6156">
        <v>0</v>
      </c>
      <c r="P6156">
        <v>0</v>
      </c>
      <c r="S6156">
        <f t="shared" si="1171"/>
        <v>0</v>
      </c>
      <c r="U6156">
        <f t="shared" si="1170"/>
        <v>1</v>
      </c>
      <c r="V6156">
        <v>0</v>
      </c>
      <c r="X6156">
        <f t="shared" si="1174"/>
        <v>0</v>
      </c>
      <c r="Y6156">
        <f t="shared" si="1175"/>
        <v>0</v>
      </c>
      <c r="Z6156">
        <f t="shared" si="1176"/>
        <v>0</v>
      </c>
      <c r="AA6156">
        <f t="shared" si="1177"/>
        <v>0</v>
      </c>
      <c r="AB6156">
        <f t="shared" si="1172"/>
        <v>0</v>
      </c>
      <c r="AC6156">
        <f t="shared" si="1178"/>
        <v>0</v>
      </c>
      <c r="AD6156" t="s">
        <v>9862</v>
      </c>
      <c r="AE6156">
        <f t="shared" si="1179"/>
        <v>0</v>
      </c>
      <c r="AF6156">
        <f t="shared" si="1180"/>
        <v>0</v>
      </c>
    </row>
    <row r="6157" spans="1:32" hidden="1" x14ac:dyDescent="0.25">
      <c r="A6157">
        <v>1985</v>
      </c>
      <c r="B6157">
        <v>6</v>
      </c>
      <c r="C6157">
        <v>144</v>
      </c>
      <c r="D6157" t="s">
        <v>182</v>
      </c>
      <c r="E6157" t="s">
        <v>2059</v>
      </c>
      <c r="F6157">
        <v>0</v>
      </c>
      <c r="G6157" t="s">
        <v>34</v>
      </c>
      <c r="H6157" t="s">
        <v>35</v>
      </c>
      <c r="I6157" t="s">
        <v>36</v>
      </c>
      <c r="J6157" t="s">
        <v>2060</v>
      </c>
      <c r="K6157">
        <v>22</v>
      </c>
      <c r="L6157">
        <v>1987</v>
      </c>
      <c r="M6157">
        <f t="shared" si="1173"/>
        <v>3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f t="shared" si="1171"/>
        <v>0</v>
      </c>
      <c r="T6157">
        <v>5</v>
      </c>
      <c r="U6157">
        <f t="shared" si="1170"/>
        <v>0</v>
      </c>
      <c r="V6157">
        <f>IF(Q6157 =0,IF(Q6157 = "",,1),0)</f>
        <v>1</v>
      </c>
      <c r="X6157">
        <f t="shared" si="1174"/>
        <v>0</v>
      </c>
      <c r="Y6157">
        <f t="shared" si="1175"/>
        <v>0</v>
      </c>
      <c r="Z6157">
        <f t="shared" si="1176"/>
        <v>0</v>
      </c>
      <c r="AA6157">
        <f t="shared" si="1177"/>
        <v>0</v>
      </c>
      <c r="AB6157">
        <f t="shared" si="1172"/>
        <v>0</v>
      </c>
      <c r="AC6157">
        <f t="shared" si="1178"/>
        <v>0</v>
      </c>
      <c r="AD6157" t="s">
        <v>9863</v>
      </c>
      <c r="AE6157">
        <f t="shared" si="1179"/>
        <v>0</v>
      </c>
      <c r="AF6157">
        <f t="shared" si="1180"/>
        <v>0</v>
      </c>
    </row>
    <row r="6158" spans="1:32" hidden="1" x14ac:dyDescent="0.25">
      <c r="A6158">
        <v>1985</v>
      </c>
      <c r="B6158">
        <v>6</v>
      </c>
      <c r="C6158">
        <v>145</v>
      </c>
      <c r="D6158" t="s">
        <v>85</v>
      </c>
      <c r="E6158" t="s">
        <v>2061</v>
      </c>
      <c r="F6158">
        <v>0</v>
      </c>
      <c r="G6158" t="s">
        <v>25</v>
      </c>
      <c r="H6158" t="s">
        <v>25</v>
      </c>
      <c r="I6158" t="s">
        <v>21</v>
      </c>
      <c r="J6158" t="s">
        <v>223</v>
      </c>
      <c r="K6158">
        <v>23</v>
      </c>
      <c r="L6158">
        <v>1985</v>
      </c>
      <c r="M6158">
        <f t="shared" si="1173"/>
        <v>1</v>
      </c>
      <c r="N6158">
        <v>0</v>
      </c>
      <c r="O6158">
        <v>0</v>
      </c>
      <c r="P6158">
        <v>0</v>
      </c>
      <c r="Q6158">
        <v>0</v>
      </c>
      <c r="S6158">
        <f t="shared" si="1171"/>
        <v>0</v>
      </c>
      <c r="T6158">
        <v>3</v>
      </c>
      <c r="U6158">
        <f t="shared" ref="U6158:U6221" si="1181">IF(L6158 = "",1,0)</f>
        <v>0</v>
      </c>
      <c r="V6158">
        <f>IF(Q6158 =0,IF(Q6158 = "",,1),0)</f>
        <v>1</v>
      </c>
      <c r="X6158">
        <f t="shared" si="1174"/>
        <v>0</v>
      </c>
      <c r="Y6158">
        <f t="shared" si="1175"/>
        <v>0</v>
      </c>
      <c r="Z6158">
        <f t="shared" si="1176"/>
        <v>0</v>
      </c>
      <c r="AA6158">
        <f t="shared" si="1177"/>
        <v>0</v>
      </c>
      <c r="AB6158">
        <f t="shared" si="1172"/>
        <v>0</v>
      </c>
      <c r="AC6158">
        <f t="shared" si="1178"/>
        <v>0</v>
      </c>
      <c r="AD6158" t="s">
        <v>9863</v>
      </c>
      <c r="AE6158">
        <f t="shared" si="1179"/>
        <v>0</v>
      </c>
      <c r="AF6158">
        <f t="shared" si="1180"/>
        <v>0</v>
      </c>
    </row>
    <row r="6159" spans="1:32" hidden="1" x14ac:dyDescent="0.25">
      <c r="A6159">
        <v>1985</v>
      </c>
      <c r="B6159">
        <v>6</v>
      </c>
      <c r="C6159">
        <v>146</v>
      </c>
      <c r="D6159" t="s">
        <v>17</v>
      </c>
      <c r="E6159" t="s">
        <v>2062</v>
      </c>
      <c r="F6159">
        <v>0</v>
      </c>
      <c r="G6159" t="s">
        <v>59</v>
      </c>
      <c r="H6159" t="s">
        <v>30</v>
      </c>
      <c r="I6159" t="s">
        <v>21</v>
      </c>
      <c r="J6159" t="s">
        <v>37</v>
      </c>
      <c r="M6159">
        <f t="shared" si="1173"/>
        <v>0</v>
      </c>
      <c r="N6159">
        <v>0</v>
      </c>
      <c r="O6159">
        <v>0</v>
      </c>
      <c r="P6159">
        <v>0</v>
      </c>
      <c r="S6159">
        <f t="shared" si="1171"/>
        <v>0</v>
      </c>
      <c r="U6159">
        <f t="shared" si="1181"/>
        <v>1</v>
      </c>
      <c r="V6159">
        <v>0</v>
      </c>
      <c r="X6159">
        <f t="shared" si="1174"/>
        <v>0</v>
      </c>
      <c r="Y6159">
        <f t="shared" si="1175"/>
        <v>0</v>
      </c>
      <c r="Z6159">
        <f t="shared" si="1176"/>
        <v>0</v>
      </c>
      <c r="AA6159">
        <f t="shared" si="1177"/>
        <v>0</v>
      </c>
      <c r="AB6159">
        <f t="shared" si="1172"/>
        <v>0</v>
      </c>
      <c r="AC6159">
        <f t="shared" si="1178"/>
        <v>0</v>
      </c>
      <c r="AD6159" t="s">
        <v>9863</v>
      </c>
      <c r="AE6159">
        <f t="shared" si="1179"/>
        <v>0</v>
      </c>
      <c r="AF6159">
        <f t="shared" si="1180"/>
        <v>0</v>
      </c>
    </row>
    <row r="6160" spans="1:32" hidden="1" x14ac:dyDescent="0.25">
      <c r="A6160">
        <v>1985</v>
      </c>
      <c r="B6160">
        <v>6</v>
      </c>
      <c r="C6160">
        <v>148</v>
      </c>
      <c r="D6160" t="s">
        <v>27</v>
      </c>
      <c r="E6160" t="s">
        <v>2064</v>
      </c>
      <c r="F6160">
        <v>0</v>
      </c>
      <c r="G6160" t="s">
        <v>110</v>
      </c>
      <c r="H6160" t="s">
        <v>30</v>
      </c>
      <c r="I6160" t="s">
        <v>21</v>
      </c>
      <c r="J6160" t="s">
        <v>1634</v>
      </c>
      <c r="K6160">
        <v>23</v>
      </c>
      <c r="L6160">
        <v>1987</v>
      </c>
      <c r="M6160">
        <f t="shared" si="1173"/>
        <v>3</v>
      </c>
      <c r="N6160">
        <v>0</v>
      </c>
      <c r="O6160">
        <v>0</v>
      </c>
      <c r="P6160">
        <v>0</v>
      </c>
      <c r="Q6160">
        <v>0</v>
      </c>
      <c r="S6160">
        <f t="shared" si="1171"/>
        <v>0</v>
      </c>
      <c r="T6160">
        <v>1</v>
      </c>
      <c r="U6160">
        <f t="shared" si="1181"/>
        <v>0</v>
      </c>
      <c r="V6160">
        <f>IF(Q6160 =0,IF(Q6160 = "",,1),0)</f>
        <v>1</v>
      </c>
      <c r="X6160">
        <f t="shared" si="1174"/>
        <v>0</v>
      </c>
      <c r="Y6160">
        <f t="shared" si="1175"/>
        <v>0</v>
      </c>
      <c r="Z6160">
        <f t="shared" si="1176"/>
        <v>0</v>
      </c>
      <c r="AA6160">
        <f t="shared" si="1177"/>
        <v>0</v>
      </c>
      <c r="AB6160">
        <f t="shared" si="1172"/>
        <v>0</v>
      </c>
      <c r="AC6160">
        <f t="shared" si="1178"/>
        <v>0</v>
      </c>
      <c r="AD6160" t="s">
        <v>9863</v>
      </c>
      <c r="AE6160">
        <f t="shared" si="1179"/>
        <v>0</v>
      </c>
      <c r="AF6160">
        <f t="shared" si="1180"/>
        <v>0</v>
      </c>
    </row>
    <row r="6161" spans="1:32" hidden="1" x14ac:dyDescent="0.25">
      <c r="A6161">
        <v>1985</v>
      </c>
      <c r="B6161">
        <v>6</v>
      </c>
      <c r="C6161">
        <v>151</v>
      </c>
      <c r="D6161" t="s">
        <v>23</v>
      </c>
      <c r="E6161" t="s">
        <v>2067</v>
      </c>
      <c r="F6161">
        <v>0</v>
      </c>
      <c r="G6161" t="s">
        <v>59</v>
      </c>
      <c r="H6161" t="s">
        <v>30</v>
      </c>
      <c r="I6161" t="s">
        <v>21</v>
      </c>
      <c r="J6161" t="s">
        <v>131</v>
      </c>
      <c r="M6161">
        <f t="shared" si="1173"/>
        <v>0</v>
      </c>
      <c r="N6161">
        <v>0</v>
      </c>
      <c r="O6161">
        <v>0</v>
      </c>
      <c r="P6161">
        <v>0</v>
      </c>
      <c r="S6161">
        <f t="shared" si="1171"/>
        <v>0</v>
      </c>
      <c r="U6161">
        <f t="shared" si="1181"/>
        <v>1</v>
      </c>
      <c r="V6161">
        <v>0</v>
      </c>
      <c r="X6161">
        <f t="shared" si="1174"/>
        <v>0</v>
      </c>
      <c r="Y6161">
        <f t="shared" si="1175"/>
        <v>0</v>
      </c>
      <c r="Z6161">
        <f t="shared" si="1176"/>
        <v>0</v>
      </c>
      <c r="AA6161">
        <f t="shared" si="1177"/>
        <v>0</v>
      </c>
      <c r="AB6161">
        <f t="shared" si="1172"/>
        <v>0</v>
      </c>
      <c r="AC6161">
        <f t="shared" si="1178"/>
        <v>0</v>
      </c>
      <c r="AD6161" t="s">
        <v>9863</v>
      </c>
      <c r="AE6161">
        <f t="shared" si="1179"/>
        <v>0</v>
      </c>
      <c r="AF6161">
        <f t="shared" si="1180"/>
        <v>0</v>
      </c>
    </row>
    <row r="6162" spans="1:32" hidden="1" x14ac:dyDescent="0.25">
      <c r="A6162">
        <v>1985</v>
      </c>
      <c r="B6162">
        <v>6</v>
      </c>
      <c r="C6162">
        <v>152</v>
      </c>
      <c r="D6162" t="s">
        <v>44</v>
      </c>
      <c r="E6162" t="s">
        <v>2068</v>
      </c>
      <c r="F6162">
        <v>0</v>
      </c>
      <c r="G6162" t="s">
        <v>50</v>
      </c>
      <c r="H6162" t="s">
        <v>50</v>
      </c>
      <c r="I6162" t="s">
        <v>36</v>
      </c>
      <c r="J6162" t="s">
        <v>84</v>
      </c>
      <c r="K6162">
        <v>23</v>
      </c>
      <c r="L6162">
        <v>1985</v>
      </c>
      <c r="M6162">
        <f t="shared" si="1173"/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f t="shared" si="1171"/>
        <v>0</v>
      </c>
      <c r="T6162">
        <v>3</v>
      </c>
      <c r="U6162">
        <f t="shared" si="1181"/>
        <v>0</v>
      </c>
      <c r="V6162">
        <f>IF(Q6162 =0,IF(Q6162 = "",,1),0)</f>
        <v>1</v>
      </c>
      <c r="X6162">
        <f t="shared" si="1174"/>
        <v>0</v>
      </c>
      <c r="Y6162">
        <f t="shared" si="1175"/>
        <v>0</v>
      </c>
      <c r="Z6162">
        <f t="shared" si="1176"/>
        <v>0</v>
      </c>
      <c r="AA6162">
        <f t="shared" si="1177"/>
        <v>0</v>
      </c>
      <c r="AB6162">
        <f t="shared" si="1172"/>
        <v>0</v>
      </c>
      <c r="AC6162">
        <f t="shared" si="1178"/>
        <v>0</v>
      </c>
      <c r="AD6162" t="s">
        <v>9863</v>
      </c>
      <c r="AE6162">
        <f t="shared" si="1179"/>
        <v>0</v>
      </c>
      <c r="AF6162">
        <f t="shared" si="1180"/>
        <v>0</v>
      </c>
    </row>
    <row r="6163" spans="1:32" hidden="1" x14ac:dyDescent="0.25">
      <c r="A6163">
        <v>1985</v>
      </c>
      <c r="B6163">
        <v>6</v>
      </c>
      <c r="C6163">
        <v>154</v>
      </c>
      <c r="D6163" t="s">
        <v>27</v>
      </c>
      <c r="E6163" t="s">
        <v>2070</v>
      </c>
      <c r="F6163">
        <v>0</v>
      </c>
      <c r="G6163" t="s">
        <v>46</v>
      </c>
      <c r="H6163" t="s">
        <v>46</v>
      </c>
      <c r="I6163" t="s">
        <v>21</v>
      </c>
      <c r="J6163" t="s">
        <v>1498</v>
      </c>
      <c r="K6163">
        <v>23</v>
      </c>
      <c r="L6163">
        <v>1987</v>
      </c>
      <c r="M6163">
        <f t="shared" si="1173"/>
        <v>3</v>
      </c>
      <c r="N6163">
        <v>0</v>
      </c>
      <c r="O6163">
        <v>0</v>
      </c>
      <c r="P6163">
        <v>0</v>
      </c>
      <c r="Q6163">
        <v>0</v>
      </c>
      <c r="S6163">
        <f t="shared" si="1171"/>
        <v>0</v>
      </c>
      <c r="T6163">
        <v>1</v>
      </c>
      <c r="U6163">
        <f t="shared" si="1181"/>
        <v>0</v>
      </c>
      <c r="V6163">
        <f>IF(Q6163 =0,IF(Q6163 = "",,1),0)</f>
        <v>1</v>
      </c>
      <c r="X6163">
        <f t="shared" si="1174"/>
        <v>0</v>
      </c>
      <c r="Y6163">
        <f t="shared" si="1175"/>
        <v>0</v>
      </c>
      <c r="Z6163">
        <f t="shared" si="1176"/>
        <v>0</v>
      </c>
      <c r="AA6163">
        <f t="shared" si="1177"/>
        <v>0</v>
      </c>
      <c r="AB6163">
        <f t="shared" si="1172"/>
        <v>0</v>
      </c>
      <c r="AC6163">
        <f t="shared" si="1178"/>
        <v>0</v>
      </c>
      <c r="AD6163" t="s">
        <v>9863</v>
      </c>
      <c r="AE6163">
        <f t="shared" si="1179"/>
        <v>0</v>
      </c>
      <c r="AF6163">
        <f t="shared" si="1180"/>
        <v>0</v>
      </c>
    </row>
    <row r="6164" spans="1:32" hidden="1" x14ac:dyDescent="0.25">
      <c r="A6164">
        <v>1985</v>
      </c>
      <c r="B6164">
        <v>6</v>
      </c>
      <c r="C6164">
        <v>155</v>
      </c>
      <c r="D6164" t="s">
        <v>32</v>
      </c>
      <c r="E6164" t="s">
        <v>2071</v>
      </c>
      <c r="F6164">
        <v>0</v>
      </c>
      <c r="G6164" t="s">
        <v>46</v>
      </c>
      <c r="H6164" t="s">
        <v>46</v>
      </c>
      <c r="I6164" t="s">
        <v>21</v>
      </c>
      <c r="J6164" t="s">
        <v>40</v>
      </c>
      <c r="K6164">
        <v>24</v>
      </c>
      <c r="L6164">
        <v>1988</v>
      </c>
      <c r="M6164">
        <f t="shared" si="1173"/>
        <v>4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f t="shared" si="1171"/>
        <v>0</v>
      </c>
      <c r="T6164">
        <v>30</v>
      </c>
      <c r="U6164">
        <f t="shared" si="1181"/>
        <v>0</v>
      </c>
      <c r="V6164">
        <f>IF(Q6164 =0,IF(Q6164 = "",,1),0)</f>
        <v>1</v>
      </c>
      <c r="X6164">
        <f t="shared" si="1174"/>
        <v>0</v>
      </c>
      <c r="Y6164">
        <f t="shared" si="1175"/>
        <v>0</v>
      </c>
      <c r="Z6164">
        <f t="shared" si="1176"/>
        <v>0</v>
      </c>
      <c r="AA6164">
        <f t="shared" si="1177"/>
        <v>0</v>
      </c>
      <c r="AB6164">
        <f t="shared" si="1172"/>
        <v>0</v>
      </c>
      <c r="AC6164">
        <f t="shared" si="1178"/>
        <v>0</v>
      </c>
      <c r="AD6164" t="s">
        <v>9863</v>
      </c>
      <c r="AE6164">
        <f t="shared" si="1179"/>
        <v>0</v>
      </c>
      <c r="AF6164">
        <f t="shared" si="1180"/>
        <v>0</v>
      </c>
    </row>
    <row r="6165" spans="1:32" hidden="1" x14ac:dyDescent="0.25">
      <c r="A6165">
        <v>1985</v>
      </c>
      <c r="B6165">
        <v>6</v>
      </c>
      <c r="C6165">
        <v>157</v>
      </c>
      <c r="D6165" t="s">
        <v>182</v>
      </c>
      <c r="E6165" t="s">
        <v>2073</v>
      </c>
      <c r="F6165">
        <v>0</v>
      </c>
      <c r="G6165" t="s">
        <v>59</v>
      </c>
      <c r="H6165" t="s">
        <v>30</v>
      </c>
      <c r="I6165" t="s">
        <v>21</v>
      </c>
      <c r="J6165" t="s">
        <v>131</v>
      </c>
      <c r="M6165">
        <f t="shared" si="1173"/>
        <v>0</v>
      </c>
      <c r="N6165">
        <v>0</v>
      </c>
      <c r="O6165">
        <v>0</v>
      </c>
      <c r="P6165">
        <v>0</v>
      </c>
      <c r="S6165">
        <f t="shared" ref="S6165:S6228" si="1182">Q6165-R6165</f>
        <v>0</v>
      </c>
      <c r="U6165">
        <f t="shared" si="1181"/>
        <v>1</v>
      </c>
      <c r="V6165">
        <v>0</v>
      </c>
      <c r="X6165">
        <f t="shared" si="1174"/>
        <v>0</v>
      </c>
      <c r="Y6165">
        <f t="shared" si="1175"/>
        <v>0</v>
      </c>
      <c r="Z6165">
        <f t="shared" si="1176"/>
        <v>0</v>
      </c>
      <c r="AA6165">
        <f t="shared" si="1177"/>
        <v>0</v>
      </c>
      <c r="AB6165">
        <f t="shared" si="1172"/>
        <v>0</v>
      </c>
      <c r="AC6165">
        <f t="shared" si="1178"/>
        <v>0</v>
      </c>
      <c r="AD6165" t="s">
        <v>9863</v>
      </c>
      <c r="AE6165">
        <f t="shared" si="1179"/>
        <v>0</v>
      </c>
      <c r="AF6165">
        <f t="shared" si="1180"/>
        <v>0</v>
      </c>
    </row>
    <row r="6166" spans="1:32" hidden="1" x14ac:dyDescent="0.25">
      <c r="A6166">
        <v>1985</v>
      </c>
      <c r="B6166">
        <v>6</v>
      </c>
      <c r="C6166">
        <v>165</v>
      </c>
      <c r="D6166" t="s">
        <v>48</v>
      </c>
      <c r="E6166" t="s">
        <v>2081</v>
      </c>
      <c r="F6166">
        <v>0</v>
      </c>
      <c r="G6166" t="s">
        <v>50</v>
      </c>
      <c r="H6166" t="s">
        <v>50</v>
      </c>
      <c r="I6166" t="s">
        <v>36</v>
      </c>
      <c r="J6166" t="s">
        <v>748</v>
      </c>
      <c r="M6166">
        <f t="shared" si="1173"/>
        <v>0</v>
      </c>
      <c r="N6166">
        <v>0</v>
      </c>
      <c r="O6166">
        <v>0</v>
      </c>
      <c r="P6166">
        <v>0</v>
      </c>
      <c r="S6166">
        <f t="shared" si="1182"/>
        <v>0</v>
      </c>
      <c r="U6166">
        <f t="shared" si="1181"/>
        <v>1</v>
      </c>
      <c r="V6166">
        <v>0</v>
      </c>
      <c r="X6166">
        <f t="shared" si="1174"/>
        <v>0</v>
      </c>
      <c r="Y6166">
        <f t="shared" si="1175"/>
        <v>0</v>
      </c>
      <c r="Z6166">
        <f t="shared" si="1176"/>
        <v>0</v>
      </c>
      <c r="AA6166">
        <f t="shared" si="1177"/>
        <v>0</v>
      </c>
      <c r="AB6166">
        <f t="shared" si="1172"/>
        <v>0</v>
      </c>
      <c r="AC6166">
        <f t="shared" si="1178"/>
        <v>0</v>
      </c>
      <c r="AD6166" t="s">
        <v>9863</v>
      </c>
      <c r="AE6166">
        <f t="shared" si="1179"/>
        <v>0</v>
      </c>
      <c r="AF6166">
        <f t="shared" si="1180"/>
        <v>0</v>
      </c>
    </row>
    <row r="6167" spans="1:32" hidden="1" x14ac:dyDescent="0.25">
      <c r="A6167">
        <v>1985</v>
      </c>
      <c r="B6167">
        <v>6</v>
      </c>
      <c r="C6167">
        <v>168</v>
      </c>
      <c r="D6167" t="s">
        <v>62</v>
      </c>
      <c r="E6167" t="s">
        <v>2084</v>
      </c>
      <c r="F6167">
        <v>0</v>
      </c>
      <c r="G6167" t="s">
        <v>70</v>
      </c>
      <c r="H6167" t="s">
        <v>70</v>
      </c>
      <c r="I6167" t="s">
        <v>21</v>
      </c>
      <c r="J6167" t="s">
        <v>368</v>
      </c>
      <c r="M6167">
        <f t="shared" si="1173"/>
        <v>0</v>
      </c>
      <c r="N6167">
        <v>0</v>
      </c>
      <c r="O6167">
        <v>0</v>
      </c>
      <c r="P6167">
        <v>0</v>
      </c>
      <c r="S6167">
        <f t="shared" si="1182"/>
        <v>0</v>
      </c>
      <c r="U6167">
        <f t="shared" si="1181"/>
        <v>1</v>
      </c>
      <c r="V6167">
        <v>0</v>
      </c>
      <c r="X6167">
        <f t="shared" si="1174"/>
        <v>0</v>
      </c>
      <c r="Y6167">
        <f t="shared" si="1175"/>
        <v>0</v>
      </c>
      <c r="Z6167">
        <f t="shared" si="1176"/>
        <v>0</v>
      </c>
      <c r="AA6167">
        <f t="shared" si="1177"/>
        <v>0</v>
      </c>
      <c r="AB6167">
        <f t="shared" si="1172"/>
        <v>0</v>
      </c>
      <c r="AC6167">
        <f t="shared" si="1178"/>
        <v>0</v>
      </c>
      <c r="AD6167" t="s">
        <v>9863</v>
      </c>
      <c r="AE6167">
        <f t="shared" si="1179"/>
        <v>0</v>
      </c>
      <c r="AF6167">
        <f t="shared" si="1180"/>
        <v>0</v>
      </c>
    </row>
    <row r="6168" spans="1:32" hidden="1" x14ac:dyDescent="0.25">
      <c r="A6168">
        <v>1986</v>
      </c>
      <c r="B6168">
        <v>6</v>
      </c>
      <c r="C6168">
        <v>139</v>
      </c>
      <c r="D6168" t="s">
        <v>48</v>
      </c>
      <c r="E6168" t="s">
        <v>1283</v>
      </c>
      <c r="F6168">
        <v>0</v>
      </c>
      <c r="G6168" t="s">
        <v>25</v>
      </c>
      <c r="H6168" t="s">
        <v>25</v>
      </c>
      <c r="I6168" t="s">
        <v>21</v>
      </c>
      <c r="J6168" t="s">
        <v>51</v>
      </c>
      <c r="K6168">
        <v>23</v>
      </c>
      <c r="L6168">
        <v>1987</v>
      </c>
      <c r="M6168">
        <f t="shared" si="1173"/>
        <v>2</v>
      </c>
      <c r="N6168">
        <v>0</v>
      </c>
      <c r="O6168">
        <v>0</v>
      </c>
      <c r="P6168">
        <v>0</v>
      </c>
      <c r="Q6168">
        <v>0</v>
      </c>
      <c r="S6168">
        <f t="shared" si="1182"/>
        <v>0</v>
      </c>
      <c r="T6168">
        <v>3</v>
      </c>
      <c r="U6168">
        <f t="shared" si="1181"/>
        <v>0</v>
      </c>
      <c r="V6168">
        <f>IF(Q6168 =0,IF(Q6168 = "",,1),0)</f>
        <v>1</v>
      </c>
      <c r="X6168">
        <f t="shared" si="1174"/>
        <v>0</v>
      </c>
      <c r="Y6168">
        <f t="shared" si="1175"/>
        <v>0</v>
      </c>
      <c r="Z6168">
        <f t="shared" si="1176"/>
        <v>0</v>
      </c>
      <c r="AA6168">
        <f t="shared" si="1177"/>
        <v>0</v>
      </c>
      <c r="AB6168">
        <f t="shared" si="1172"/>
        <v>0</v>
      </c>
      <c r="AC6168">
        <f t="shared" si="1178"/>
        <v>0</v>
      </c>
      <c r="AD6168" t="s">
        <v>9863</v>
      </c>
      <c r="AE6168">
        <f t="shared" si="1179"/>
        <v>0</v>
      </c>
      <c r="AF6168">
        <f t="shared" si="1180"/>
        <v>0</v>
      </c>
    </row>
    <row r="6169" spans="1:32" hidden="1" x14ac:dyDescent="0.25">
      <c r="A6169">
        <v>1986</v>
      </c>
      <c r="B6169">
        <v>6</v>
      </c>
      <c r="C6169">
        <v>141</v>
      </c>
      <c r="D6169" t="s">
        <v>57</v>
      </c>
      <c r="E6169" t="s">
        <v>2389</v>
      </c>
      <c r="F6169">
        <v>0</v>
      </c>
      <c r="G6169" t="s">
        <v>20</v>
      </c>
      <c r="H6169" t="s">
        <v>20</v>
      </c>
      <c r="I6169" t="s">
        <v>21</v>
      </c>
      <c r="J6169" t="s">
        <v>471</v>
      </c>
      <c r="M6169">
        <f t="shared" si="1173"/>
        <v>0</v>
      </c>
      <c r="N6169">
        <v>0</v>
      </c>
      <c r="O6169">
        <v>0</v>
      </c>
      <c r="P6169">
        <v>0</v>
      </c>
      <c r="S6169">
        <f t="shared" si="1182"/>
        <v>0</v>
      </c>
      <c r="U6169">
        <f t="shared" si="1181"/>
        <v>1</v>
      </c>
      <c r="V6169">
        <v>0</v>
      </c>
      <c r="X6169">
        <f t="shared" si="1174"/>
        <v>0</v>
      </c>
      <c r="Y6169">
        <f t="shared" si="1175"/>
        <v>0</v>
      </c>
      <c r="Z6169">
        <f t="shared" si="1176"/>
        <v>0</v>
      </c>
      <c r="AA6169">
        <f t="shared" si="1177"/>
        <v>0</v>
      </c>
      <c r="AB6169">
        <f t="shared" si="1172"/>
        <v>0</v>
      </c>
      <c r="AC6169">
        <f t="shared" si="1178"/>
        <v>0</v>
      </c>
      <c r="AD6169" t="s">
        <v>9863</v>
      </c>
      <c r="AE6169">
        <f t="shared" si="1179"/>
        <v>0</v>
      </c>
      <c r="AF6169">
        <f t="shared" si="1180"/>
        <v>0</v>
      </c>
    </row>
    <row r="6170" spans="1:32" hidden="1" x14ac:dyDescent="0.25">
      <c r="A6170">
        <v>1986</v>
      </c>
      <c r="B6170">
        <v>6</v>
      </c>
      <c r="C6170">
        <v>142</v>
      </c>
      <c r="D6170" t="s">
        <v>60</v>
      </c>
      <c r="E6170" t="s">
        <v>2390</v>
      </c>
      <c r="F6170">
        <v>0</v>
      </c>
      <c r="G6170" t="s">
        <v>25</v>
      </c>
      <c r="H6170" t="s">
        <v>25</v>
      </c>
      <c r="I6170" t="s">
        <v>21</v>
      </c>
      <c r="J6170" t="s">
        <v>1723</v>
      </c>
      <c r="K6170">
        <v>23</v>
      </c>
      <c r="L6170">
        <v>1987</v>
      </c>
      <c r="M6170">
        <f t="shared" si="1173"/>
        <v>2</v>
      </c>
      <c r="N6170">
        <v>0</v>
      </c>
      <c r="O6170">
        <v>0</v>
      </c>
      <c r="P6170">
        <v>0</v>
      </c>
      <c r="Q6170">
        <v>0</v>
      </c>
      <c r="S6170">
        <f t="shared" si="1182"/>
        <v>0</v>
      </c>
      <c r="T6170">
        <v>2</v>
      </c>
      <c r="U6170">
        <f t="shared" si="1181"/>
        <v>0</v>
      </c>
      <c r="V6170">
        <f>IF(Q6170 =0,IF(Q6170 = "",,1),0)</f>
        <v>1</v>
      </c>
      <c r="X6170">
        <f t="shared" si="1174"/>
        <v>0</v>
      </c>
      <c r="Y6170">
        <f t="shared" si="1175"/>
        <v>0</v>
      </c>
      <c r="Z6170">
        <f t="shared" si="1176"/>
        <v>0</v>
      </c>
      <c r="AA6170">
        <f t="shared" si="1177"/>
        <v>0</v>
      </c>
      <c r="AB6170">
        <f t="shared" si="1172"/>
        <v>0</v>
      </c>
      <c r="AC6170">
        <f t="shared" si="1178"/>
        <v>0</v>
      </c>
      <c r="AD6170" t="s">
        <v>9863</v>
      </c>
      <c r="AE6170">
        <f t="shared" si="1179"/>
        <v>0</v>
      </c>
      <c r="AF6170">
        <f t="shared" si="1180"/>
        <v>0</v>
      </c>
    </row>
    <row r="6171" spans="1:32" hidden="1" x14ac:dyDescent="0.25">
      <c r="A6171">
        <v>1986</v>
      </c>
      <c r="B6171">
        <v>6</v>
      </c>
      <c r="C6171">
        <v>147</v>
      </c>
      <c r="D6171" t="s">
        <v>52</v>
      </c>
      <c r="E6171" t="s">
        <v>2395</v>
      </c>
      <c r="F6171">
        <v>0</v>
      </c>
      <c r="G6171" t="s">
        <v>20</v>
      </c>
      <c r="H6171" t="s">
        <v>20</v>
      </c>
      <c r="I6171" t="s">
        <v>21</v>
      </c>
      <c r="J6171" t="s">
        <v>409</v>
      </c>
      <c r="M6171">
        <f t="shared" si="1173"/>
        <v>0</v>
      </c>
      <c r="N6171">
        <v>0</v>
      </c>
      <c r="O6171">
        <v>0</v>
      </c>
      <c r="P6171">
        <v>0</v>
      </c>
      <c r="S6171">
        <f t="shared" si="1182"/>
        <v>0</v>
      </c>
      <c r="U6171">
        <f t="shared" si="1181"/>
        <v>1</v>
      </c>
      <c r="V6171">
        <v>0</v>
      </c>
      <c r="X6171">
        <f t="shared" si="1174"/>
        <v>0</v>
      </c>
      <c r="Y6171">
        <f t="shared" si="1175"/>
        <v>0</v>
      </c>
      <c r="Z6171">
        <f t="shared" si="1176"/>
        <v>0</v>
      </c>
      <c r="AA6171">
        <f t="shared" si="1177"/>
        <v>0</v>
      </c>
      <c r="AB6171">
        <f t="shared" si="1172"/>
        <v>0</v>
      </c>
      <c r="AC6171">
        <f t="shared" si="1178"/>
        <v>0</v>
      </c>
      <c r="AD6171" t="s">
        <v>9863</v>
      </c>
      <c r="AE6171">
        <f t="shared" si="1179"/>
        <v>0</v>
      </c>
      <c r="AF6171">
        <f t="shared" si="1180"/>
        <v>0</v>
      </c>
    </row>
    <row r="6172" spans="1:32" hidden="1" x14ac:dyDescent="0.25">
      <c r="A6172">
        <v>1986</v>
      </c>
      <c r="B6172">
        <v>6</v>
      </c>
      <c r="C6172">
        <v>156</v>
      </c>
      <c r="D6172" t="s">
        <v>76</v>
      </c>
      <c r="E6172" t="s">
        <v>2406</v>
      </c>
      <c r="F6172">
        <v>0</v>
      </c>
      <c r="G6172" t="s">
        <v>59</v>
      </c>
      <c r="H6172" t="s">
        <v>30</v>
      </c>
      <c r="I6172" t="s">
        <v>21</v>
      </c>
      <c r="J6172" t="s">
        <v>242</v>
      </c>
      <c r="K6172">
        <v>23</v>
      </c>
      <c r="L6172">
        <v>1987</v>
      </c>
      <c r="M6172">
        <f t="shared" si="1173"/>
        <v>2</v>
      </c>
      <c r="N6172">
        <v>0</v>
      </c>
      <c r="O6172">
        <v>0</v>
      </c>
      <c r="P6172">
        <v>0</v>
      </c>
      <c r="Q6172">
        <v>0</v>
      </c>
      <c r="S6172">
        <f t="shared" si="1182"/>
        <v>0</v>
      </c>
      <c r="T6172">
        <v>1</v>
      </c>
      <c r="U6172">
        <f t="shared" si="1181"/>
        <v>0</v>
      </c>
      <c r="V6172">
        <f>IF(Q6172 =0,IF(Q6172 = "",,1),0)</f>
        <v>1</v>
      </c>
      <c r="X6172">
        <f t="shared" si="1174"/>
        <v>0</v>
      </c>
      <c r="Y6172">
        <f t="shared" si="1175"/>
        <v>0</v>
      </c>
      <c r="Z6172">
        <f t="shared" si="1176"/>
        <v>0</v>
      </c>
      <c r="AA6172">
        <f t="shared" si="1177"/>
        <v>0</v>
      </c>
      <c r="AB6172">
        <f t="shared" si="1172"/>
        <v>0</v>
      </c>
      <c r="AC6172">
        <f t="shared" si="1178"/>
        <v>0</v>
      </c>
      <c r="AD6172" t="s">
        <v>9863</v>
      </c>
      <c r="AE6172">
        <f t="shared" si="1179"/>
        <v>0</v>
      </c>
      <c r="AF6172">
        <f t="shared" si="1180"/>
        <v>0</v>
      </c>
    </row>
    <row r="6173" spans="1:32" hidden="1" x14ac:dyDescent="0.25">
      <c r="A6173">
        <v>1986</v>
      </c>
      <c r="B6173">
        <v>6</v>
      </c>
      <c r="C6173">
        <v>158</v>
      </c>
      <c r="D6173" t="s">
        <v>182</v>
      </c>
      <c r="E6173" t="s">
        <v>2408</v>
      </c>
      <c r="F6173">
        <v>0</v>
      </c>
      <c r="G6173" t="s">
        <v>59</v>
      </c>
      <c r="H6173" t="s">
        <v>30</v>
      </c>
      <c r="I6173" t="s">
        <v>21</v>
      </c>
      <c r="J6173" t="s">
        <v>377</v>
      </c>
      <c r="M6173">
        <f t="shared" si="1173"/>
        <v>0</v>
      </c>
      <c r="N6173">
        <v>0</v>
      </c>
      <c r="O6173">
        <v>0</v>
      </c>
      <c r="P6173">
        <v>0</v>
      </c>
      <c r="S6173">
        <f t="shared" si="1182"/>
        <v>0</v>
      </c>
      <c r="U6173">
        <f t="shared" si="1181"/>
        <v>1</v>
      </c>
      <c r="V6173">
        <v>0</v>
      </c>
      <c r="X6173">
        <f t="shared" si="1174"/>
        <v>0</v>
      </c>
      <c r="Y6173">
        <f t="shared" si="1175"/>
        <v>0</v>
      </c>
      <c r="Z6173">
        <f t="shared" si="1176"/>
        <v>0</v>
      </c>
      <c r="AA6173">
        <f t="shared" si="1177"/>
        <v>0</v>
      </c>
      <c r="AB6173">
        <f t="shared" si="1172"/>
        <v>0</v>
      </c>
      <c r="AC6173">
        <f t="shared" si="1178"/>
        <v>0</v>
      </c>
      <c r="AD6173" t="s">
        <v>9863</v>
      </c>
      <c r="AE6173">
        <f t="shared" si="1179"/>
        <v>0</v>
      </c>
      <c r="AF6173">
        <f t="shared" si="1180"/>
        <v>0</v>
      </c>
    </row>
    <row r="6174" spans="1:32" hidden="1" x14ac:dyDescent="0.25">
      <c r="A6174">
        <v>1986</v>
      </c>
      <c r="B6174">
        <v>6</v>
      </c>
      <c r="C6174">
        <v>160</v>
      </c>
      <c r="D6174" t="s">
        <v>41</v>
      </c>
      <c r="E6174" t="s">
        <v>2410</v>
      </c>
      <c r="F6174">
        <v>0</v>
      </c>
      <c r="G6174" t="s">
        <v>20</v>
      </c>
      <c r="H6174" t="s">
        <v>20</v>
      </c>
      <c r="I6174" t="s">
        <v>21</v>
      </c>
      <c r="J6174" t="s">
        <v>108</v>
      </c>
      <c r="M6174">
        <f t="shared" si="1173"/>
        <v>0</v>
      </c>
      <c r="N6174">
        <v>0</v>
      </c>
      <c r="O6174">
        <v>0</v>
      </c>
      <c r="P6174">
        <v>0</v>
      </c>
      <c r="S6174">
        <f t="shared" si="1182"/>
        <v>0</v>
      </c>
      <c r="U6174">
        <f t="shared" si="1181"/>
        <v>1</v>
      </c>
      <c r="V6174">
        <v>0</v>
      </c>
      <c r="X6174">
        <f t="shared" si="1174"/>
        <v>0</v>
      </c>
      <c r="Y6174">
        <f t="shared" si="1175"/>
        <v>0</v>
      </c>
      <c r="Z6174">
        <f t="shared" si="1176"/>
        <v>0</v>
      </c>
      <c r="AA6174">
        <f t="shared" si="1177"/>
        <v>0</v>
      </c>
      <c r="AB6174">
        <f t="shared" si="1172"/>
        <v>0</v>
      </c>
      <c r="AC6174">
        <f t="shared" si="1178"/>
        <v>0</v>
      </c>
      <c r="AD6174" t="s">
        <v>9863</v>
      </c>
      <c r="AE6174">
        <f t="shared" si="1179"/>
        <v>0</v>
      </c>
      <c r="AF6174">
        <f t="shared" si="1180"/>
        <v>0</v>
      </c>
    </row>
    <row r="6175" spans="1:32" hidden="1" x14ac:dyDescent="0.25">
      <c r="A6175">
        <v>1986</v>
      </c>
      <c r="B6175">
        <v>6</v>
      </c>
      <c r="C6175">
        <v>163</v>
      </c>
      <c r="D6175" t="s">
        <v>85</v>
      </c>
      <c r="E6175" t="s">
        <v>2413</v>
      </c>
      <c r="F6175">
        <v>0</v>
      </c>
      <c r="G6175" t="s">
        <v>175</v>
      </c>
      <c r="H6175" t="s">
        <v>35</v>
      </c>
      <c r="I6175" t="s">
        <v>36</v>
      </c>
      <c r="J6175" t="s">
        <v>87</v>
      </c>
      <c r="M6175">
        <f t="shared" si="1173"/>
        <v>0</v>
      </c>
      <c r="N6175">
        <v>0</v>
      </c>
      <c r="O6175">
        <v>0</v>
      </c>
      <c r="P6175">
        <v>0</v>
      </c>
      <c r="S6175">
        <f t="shared" si="1182"/>
        <v>0</v>
      </c>
      <c r="U6175">
        <f t="shared" si="1181"/>
        <v>1</v>
      </c>
      <c r="V6175">
        <v>0</v>
      </c>
      <c r="X6175">
        <f t="shared" si="1174"/>
        <v>0</v>
      </c>
      <c r="Y6175">
        <f t="shared" si="1175"/>
        <v>0</v>
      </c>
      <c r="Z6175">
        <f t="shared" si="1176"/>
        <v>0</v>
      </c>
      <c r="AA6175">
        <f t="shared" si="1177"/>
        <v>0</v>
      </c>
      <c r="AB6175">
        <f t="shared" si="1172"/>
        <v>0</v>
      </c>
      <c r="AC6175">
        <f t="shared" si="1178"/>
        <v>0</v>
      </c>
      <c r="AD6175" t="s">
        <v>9863</v>
      </c>
      <c r="AE6175">
        <f t="shared" si="1179"/>
        <v>0</v>
      </c>
      <c r="AF6175">
        <f t="shared" si="1180"/>
        <v>0</v>
      </c>
    </row>
    <row r="6176" spans="1:32" hidden="1" x14ac:dyDescent="0.25">
      <c r="A6176">
        <v>1986</v>
      </c>
      <c r="B6176">
        <v>6</v>
      </c>
      <c r="C6176">
        <v>164</v>
      </c>
      <c r="D6176" t="s">
        <v>68</v>
      </c>
      <c r="E6176" t="s">
        <v>2414</v>
      </c>
      <c r="F6176">
        <v>0</v>
      </c>
      <c r="G6176" t="s">
        <v>59</v>
      </c>
      <c r="H6176" t="s">
        <v>30</v>
      </c>
      <c r="I6176" t="s">
        <v>21</v>
      </c>
      <c r="J6176" t="s">
        <v>78</v>
      </c>
      <c r="K6176">
        <v>22</v>
      </c>
      <c r="L6176">
        <v>1989</v>
      </c>
      <c r="M6176">
        <f t="shared" si="1173"/>
        <v>4</v>
      </c>
      <c r="N6176">
        <v>0</v>
      </c>
      <c r="O6176">
        <v>0</v>
      </c>
      <c r="P6176">
        <v>0</v>
      </c>
      <c r="Q6176">
        <v>0</v>
      </c>
      <c r="S6176">
        <f t="shared" si="1182"/>
        <v>0</v>
      </c>
      <c r="T6176">
        <v>5</v>
      </c>
      <c r="U6176">
        <f t="shared" si="1181"/>
        <v>0</v>
      </c>
      <c r="V6176">
        <f>IF(Q6176 =0,IF(Q6176 = "",,1),0)</f>
        <v>1</v>
      </c>
      <c r="X6176">
        <f t="shared" si="1174"/>
        <v>0</v>
      </c>
      <c r="Y6176">
        <f t="shared" si="1175"/>
        <v>0</v>
      </c>
      <c r="Z6176">
        <f t="shared" si="1176"/>
        <v>0</v>
      </c>
      <c r="AA6176">
        <f t="shared" si="1177"/>
        <v>0</v>
      </c>
      <c r="AB6176">
        <f t="shared" si="1172"/>
        <v>0</v>
      </c>
      <c r="AC6176">
        <f t="shared" si="1178"/>
        <v>0</v>
      </c>
      <c r="AD6176" t="s">
        <v>9863</v>
      </c>
      <c r="AE6176">
        <f t="shared" si="1179"/>
        <v>0</v>
      </c>
      <c r="AF6176">
        <f t="shared" si="1180"/>
        <v>0</v>
      </c>
    </row>
    <row r="6177" spans="1:32" hidden="1" x14ac:dyDescent="0.25">
      <c r="A6177">
        <v>1986</v>
      </c>
      <c r="B6177">
        <v>6</v>
      </c>
      <c r="C6177">
        <v>166</v>
      </c>
      <c r="D6177" t="s">
        <v>79</v>
      </c>
      <c r="E6177" t="s">
        <v>2416</v>
      </c>
      <c r="F6177">
        <v>0</v>
      </c>
      <c r="G6177" t="s">
        <v>20</v>
      </c>
      <c r="H6177" t="s">
        <v>20</v>
      </c>
      <c r="I6177" t="s">
        <v>21</v>
      </c>
      <c r="J6177" t="s">
        <v>67</v>
      </c>
      <c r="K6177">
        <v>23</v>
      </c>
      <c r="L6177">
        <v>1987</v>
      </c>
      <c r="M6177">
        <f t="shared" si="1173"/>
        <v>2</v>
      </c>
      <c r="N6177">
        <v>0</v>
      </c>
      <c r="O6177">
        <v>0</v>
      </c>
      <c r="P6177">
        <v>0</v>
      </c>
      <c r="Q6177">
        <v>0</v>
      </c>
      <c r="S6177">
        <f t="shared" si="1182"/>
        <v>0</v>
      </c>
      <c r="T6177">
        <v>1</v>
      </c>
      <c r="U6177">
        <f t="shared" si="1181"/>
        <v>0</v>
      </c>
      <c r="V6177">
        <f>IF(Q6177 =0,IF(Q6177 = "",,1),0)</f>
        <v>1</v>
      </c>
      <c r="X6177">
        <f t="shared" si="1174"/>
        <v>0</v>
      </c>
      <c r="Y6177">
        <f t="shared" si="1175"/>
        <v>0</v>
      </c>
      <c r="Z6177">
        <f t="shared" si="1176"/>
        <v>0</v>
      </c>
      <c r="AA6177">
        <f t="shared" si="1177"/>
        <v>0</v>
      </c>
      <c r="AB6177">
        <f t="shared" si="1172"/>
        <v>0</v>
      </c>
      <c r="AC6177">
        <f t="shared" si="1178"/>
        <v>0</v>
      </c>
      <c r="AD6177" t="s">
        <v>9863</v>
      </c>
      <c r="AE6177">
        <f t="shared" si="1179"/>
        <v>0</v>
      </c>
      <c r="AF6177">
        <f t="shared" si="1180"/>
        <v>0</v>
      </c>
    </row>
    <row r="6178" spans="1:32" hidden="1" x14ac:dyDescent="0.25">
      <c r="A6178">
        <v>1987</v>
      </c>
      <c r="B6178">
        <v>6</v>
      </c>
      <c r="C6178">
        <v>143</v>
      </c>
      <c r="D6178" t="s">
        <v>88</v>
      </c>
      <c r="E6178" t="s">
        <v>2723</v>
      </c>
      <c r="F6178">
        <v>0</v>
      </c>
      <c r="G6178" t="s">
        <v>20</v>
      </c>
      <c r="H6178" t="s">
        <v>20</v>
      </c>
      <c r="I6178" t="s">
        <v>21</v>
      </c>
      <c r="J6178" t="s">
        <v>257</v>
      </c>
      <c r="K6178">
        <v>23</v>
      </c>
      <c r="L6178">
        <v>1987</v>
      </c>
      <c r="M6178">
        <f t="shared" si="1173"/>
        <v>1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f t="shared" si="1182"/>
        <v>0</v>
      </c>
      <c r="T6178">
        <v>9</v>
      </c>
      <c r="U6178">
        <f t="shared" si="1181"/>
        <v>0</v>
      </c>
      <c r="V6178">
        <f>IF(Q6178 =0,IF(Q6178 = "",,1),0)</f>
        <v>1</v>
      </c>
      <c r="X6178">
        <f t="shared" si="1174"/>
        <v>0</v>
      </c>
      <c r="Y6178">
        <f t="shared" si="1175"/>
        <v>0</v>
      </c>
      <c r="Z6178">
        <f t="shared" si="1176"/>
        <v>0</v>
      </c>
      <c r="AA6178">
        <f t="shared" si="1177"/>
        <v>0</v>
      </c>
      <c r="AB6178">
        <f t="shared" si="1172"/>
        <v>0</v>
      </c>
      <c r="AC6178">
        <f t="shared" si="1178"/>
        <v>0</v>
      </c>
      <c r="AD6178" t="s">
        <v>9863</v>
      </c>
      <c r="AE6178">
        <f t="shared" si="1179"/>
        <v>0</v>
      </c>
      <c r="AF6178">
        <f t="shared" si="1180"/>
        <v>0</v>
      </c>
    </row>
    <row r="6179" spans="1:32" hidden="1" x14ac:dyDescent="0.25">
      <c r="A6179">
        <v>1987</v>
      </c>
      <c r="B6179">
        <v>6</v>
      </c>
      <c r="C6179">
        <v>145</v>
      </c>
      <c r="D6179" t="s">
        <v>32</v>
      </c>
      <c r="E6179" t="s">
        <v>2725</v>
      </c>
      <c r="F6179">
        <v>0</v>
      </c>
      <c r="G6179" t="s">
        <v>25</v>
      </c>
      <c r="H6179" t="s">
        <v>25</v>
      </c>
      <c r="I6179" t="s">
        <v>21</v>
      </c>
      <c r="J6179" t="s">
        <v>377</v>
      </c>
      <c r="M6179">
        <f t="shared" si="1173"/>
        <v>0</v>
      </c>
      <c r="N6179">
        <v>0</v>
      </c>
      <c r="O6179">
        <v>0</v>
      </c>
      <c r="P6179">
        <v>0</v>
      </c>
      <c r="S6179">
        <f t="shared" si="1182"/>
        <v>0</v>
      </c>
      <c r="U6179">
        <f t="shared" si="1181"/>
        <v>1</v>
      </c>
      <c r="V6179">
        <v>0</v>
      </c>
      <c r="X6179">
        <f t="shared" si="1174"/>
        <v>0</v>
      </c>
      <c r="Y6179">
        <f t="shared" si="1175"/>
        <v>0</v>
      </c>
      <c r="Z6179">
        <f t="shared" si="1176"/>
        <v>0</v>
      </c>
      <c r="AA6179">
        <f t="shared" si="1177"/>
        <v>0</v>
      </c>
      <c r="AB6179">
        <f t="shared" si="1172"/>
        <v>0</v>
      </c>
      <c r="AC6179">
        <f t="shared" si="1178"/>
        <v>0</v>
      </c>
      <c r="AD6179" t="s">
        <v>9863</v>
      </c>
      <c r="AE6179">
        <f t="shared" si="1179"/>
        <v>0</v>
      </c>
      <c r="AF6179">
        <f t="shared" si="1180"/>
        <v>0</v>
      </c>
    </row>
    <row r="6180" spans="1:32" hidden="1" x14ac:dyDescent="0.25">
      <c r="A6180">
        <v>1987</v>
      </c>
      <c r="B6180">
        <v>6</v>
      </c>
      <c r="C6180">
        <v>149</v>
      </c>
      <c r="D6180" t="s">
        <v>91</v>
      </c>
      <c r="E6180" t="s">
        <v>2729</v>
      </c>
      <c r="F6180">
        <v>0</v>
      </c>
      <c r="G6180" t="s">
        <v>81</v>
      </c>
      <c r="H6180" t="s">
        <v>81</v>
      </c>
      <c r="I6180" t="s">
        <v>36</v>
      </c>
      <c r="J6180" t="s">
        <v>180</v>
      </c>
      <c r="M6180">
        <f t="shared" si="1173"/>
        <v>0</v>
      </c>
      <c r="N6180">
        <v>0</v>
      </c>
      <c r="O6180">
        <v>0</v>
      </c>
      <c r="P6180">
        <v>0</v>
      </c>
      <c r="S6180">
        <f t="shared" si="1182"/>
        <v>0</v>
      </c>
      <c r="U6180">
        <f t="shared" si="1181"/>
        <v>1</v>
      </c>
      <c r="V6180">
        <v>0</v>
      </c>
      <c r="X6180">
        <f t="shared" si="1174"/>
        <v>0</v>
      </c>
      <c r="Y6180">
        <f t="shared" si="1175"/>
        <v>0</v>
      </c>
      <c r="Z6180">
        <f t="shared" si="1176"/>
        <v>0</v>
      </c>
      <c r="AA6180">
        <f t="shared" si="1177"/>
        <v>0</v>
      </c>
      <c r="AB6180">
        <f t="shared" si="1172"/>
        <v>0</v>
      </c>
      <c r="AC6180">
        <f t="shared" si="1178"/>
        <v>0</v>
      </c>
      <c r="AD6180" t="s">
        <v>9863</v>
      </c>
      <c r="AE6180">
        <f t="shared" si="1179"/>
        <v>0</v>
      </c>
      <c r="AF6180">
        <f t="shared" si="1180"/>
        <v>0</v>
      </c>
    </row>
    <row r="6181" spans="1:32" hidden="1" x14ac:dyDescent="0.25">
      <c r="A6181">
        <v>1987</v>
      </c>
      <c r="B6181">
        <v>6</v>
      </c>
      <c r="C6181">
        <v>151</v>
      </c>
      <c r="D6181" t="s">
        <v>182</v>
      </c>
      <c r="E6181" t="s">
        <v>2731</v>
      </c>
      <c r="F6181">
        <v>0</v>
      </c>
      <c r="G6181" t="s">
        <v>59</v>
      </c>
      <c r="H6181" t="s">
        <v>30</v>
      </c>
      <c r="I6181" t="s">
        <v>21</v>
      </c>
      <c r="J6181" t="s">
        <v>384</v>
      </c>
      <c r="M6181">
        <f t="shared" si="1173"/>
        <v>0</v>
      </c>
      <c r="N6181">
        <v>0</v>
      </c>
      <c r="O6181">
        <v>0</v>
      </c>
      <c r="P6181">
        <v>0</v>
      </c>
      <c r="S6181">
        <f t="shared" si="1182"/>
        <v>0</v>
      </c>
      <c r="U6181">
        <f t="shared" si="1181"/>
        <v>1</v>
      </c>
      <c r="V6181">
        <v>0</v>
      </c>
      <c r="X6181">
        <f t="shared" si="1174"/>
        <v>0</v>
      </c>
      <c r="Y6181">
        <f t="shared" si="1175"/>
        <v>0</v>
      </c>
      <c r="Z6181">
        <f t="shared" si="1176"/>
        <v>0</v>
      </c>
      <c r="AA6181">
        <f t="shared" si="1177"/>
        <v>0</v>
      </c>
      <c r="AB6181">
        <f t="shared" si="1172"/>
        <v>0</v>
      </c>
      <c r="AC6181">
        <f t="shared" si="1178"/>
        <v>0</v>
      </c>
      <c r="AD6181" t="s">
        <v>9863</v>
      </c>
      <c r="AE6181">
        <f t="shared" si="1179"/>
        <v>0</v>
      </c>
      <c r="AF6181">
        <f t="shared" si="1180"/>
        <v>0</v>
      </c>
    </row>
    <row r="6182" spans="1:32" hidden="1" x14ac:dyDescent="0.25">
      <c r="A6182">
        <v>1987</v>
      </c>
      <c r="B6182">
        <v>6</v>
      </c>
      <c r="C6182">
        <v>152</v>
      </c>
      <c r="D6182" t="s">
        <v>60</v>
      </c>
      <c r="E6182" t="s">
        <v>2732</v>
      </c>
      <c r="F6182">
        <v>0</v>
      </c>
      <c r="G6182" t="s">
        <v>25</v>
      </c>
      <c r="H6182" t="s">
        <v>25</v>
      </c>
      <c r="I6182" t="s">
        <v>21</v>
      </c>
      <c r="J6182" t="s">
        <v>131</v>
      </c>
      <c r="K6182">
        <v>22</v>
      </c>
      <c r="L6182">
        <v>1987</v>
      </c>
      <c r="M6182">
        <f t="shared" si="1173"/>
        <v>1</v>
      </c>
      <c r="N6182">
        <v>0</v>
      </c>
      <c r="O6182">
        <v>0</v>
      </c>
      <c r="P6182">
        <v>0</v>
      </c>
      <c r="Q6182">
        <v>0</v>
      </c>
      <c r="S6182">
        <f t="shared" si="1182"/>
        <v>0</v>
      </c>
      <c r="T6182">
        <v>1</v>
      </c>
      <c r="U6182">
        <f t="shared" si="1181"/>
        <v>0</v>
      </c>
      <c r="V6182">
        <f>IF(Q6182 =0,IF(Q6182 = "",,1),0)</f>
        <v>1</v>
      </c>
      <c r="X6182">
        <f t="shared" si="1174"/>
        <v>0</v>
      </c>
      <c r="Y6182">
        <f t="shared" si="1175"/>
        <v>0</v>
      </c>
      <c r="Z6182">
        <f t="shared" si="1176"/>
        <v>0</v>
      </c>
      <c r="AA6182">
        <f t="shared" si="1177"/>
        <v>0</v>
      </c>
      <c r="AB6182">
        <f t="shared" si="1172"/>
        <v>0</v>
      </c>
      <c r="AC6182">
        <f t="shared" si="1178"/>
        <v>0</v>
      </c>
      <c r="AD6182" t="s">
        <v>9863</v>
      </c>
      <c r="AE6182">
        <f t="shared" si="1179"/>
        <v>0</v>
      </c>
      <c r="AF6182">
        <f t="shared" si="1180"/>
        <v>0</v>
      </c>
    </row>
    <row r="6183" spans="1:32" hidden="1" x14ac:dyDescent="0.25">
      <c r="A6183">
        <v>1987</v>
      </c>
      <c r="B6183">
        <v>6</v>
      </c>
      <c r="C6183">
        <v>153</v>
      </c>
      <c r="D6183" t="s">
        <v>44</v>
      </c>
      <c r="E6183" t="s">
        <v>2733</v>
      </c>
      <c r="F6183">
        <v>0</v>
      </c>
      <c r="G6183" t="s">
        <v>59</v>
      </c>
      <c r="H6183" t="s">
        <v>30</v>
      </c>
      <c r="I6183" t="s">
        <v>21</v>
      </c>
      <c r="J6183" t="s">
        <v>155</v>
      </c>
      <c r="K6183">
        <v>23</v>
      </c>
      <c r="L6183">
        <v>1987</v>
      </c>
      <c r="M6183">
        <f t="shared" si="1173"/>
        <v>1</v>
      </c>
      <c r="N6183">
        <v>0</v>
      </c>
      <c r="O6183">
        <v>0</v>
      </c>
      <c r="P6183">
        <v>0</v>
      </c>
      <c r="Q6183">
        <v>0</v>
      </c>
      <c r="S6183">
        <f t="shared" si="1182"/>
        <v>0</v>
      </c>
      <c r="T6183">
        <v>1</v>
      </c>
      <c r="U6183">
        <f t="shared" si="1181"/>
        <v>0</v>
      </c>
      <c r="V6183">
        <f>IF(Q6183 =0,IF(Q6183 = "",,1),0)</f>
        <v>1</v>
      </c>
      <c r="X6183">
        <f t="shared" si="1174"/>
        <v>0</v>
      </c>
      <c r="Y6183">
        <f t="shared" si="1175"/>
        <v>0</v>
      </c>
      <c r="Z6183">
        <f t="shared" si="1176"/>
        <v>0</v>
      </c>
      <c r="AA6183">
        <f t="shared" si="1177"/>
        <v>0</v>
      </c>
      <c r="AB6183">
        <f t="shared" si="1172"/>
        <v>0</v>
      </c>
      <c r="AC6183">
        <f t="shared" si="1178"/>
        <v>0</v>
      </c>
      <c r="AD6183" t="s">
        <v>9863</v>
      </c>
      <c r="AE6183">
        <f t="shared" si="1179"/>
        <v>0</v>
      </c>
      <c r="AF6183">
        <f t="shared" si="1180"/>
        <v>0</v>
      </c>
    </row>
    <row r="6184" spans="1:32" hidden="1" x14ac:dyDescent="0.25">
      <c r="A6184">
        <v>1987</v>
      </c>
      <c r="B6184">
        <v>6</v>
      </c>
      <c r="C6184">
        <v>156</v>
      </c>
      <c r="D6184" t="s">
        <v>52</v>
      </c>
      <c r="E6184" t="s">
        <v>2736</v>
      </c>
      <c r="F6184">
        <v>0</v>
      </c>
      <c r="G6184" t="s">
        <v>25</v>
      </c>
      <c r="H6184" t="s">
        <v>25</v>
      </c>
      <c r="I6184" t="s">
        <v>21</v>
      </c>
      <c r="J6184" t="s">
        <v>87</v>
      </c>
      <c r="K6184">
        <v>22</v>
      </c>
      <c r="L6184">
        <v>1988</v>
      </c>
      <c r="M6184">
        <f t="shared" si="1173"/>
        <v>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f t="shared" si="1182"/>
        <v>0</v>
      </c>
      <c r="T6184">
        <v>4</v>
      </c>
      <c r="U6184">
        <f t="shared" si="1181"/>
        <v>0</v>
      </c>
      <c r="V6184">
        <f>IF(Q6184 =0,IF(Q6184 = "",,1),0)</f>
        <v>1</v>
      </c>
      <c r="X6184">
        <f t="shared" si="1174"/>
        <v>0</v>
      </c>
      <c r="Y6184">
        <f t="shared" si="1175"/>
        <v>0</v>
      </c>
      <c r="Z6184">
        <f t="shared" si="1176"/>
        <v>0</v>
      </c>
      <c r="AA6184">
        <f t="shared" si="1177"/>
        <v>0</v>
      </c>
      <c r="AB6184">
        <f t="shared" si="1172"/>
        <v>0</v>
      </c>
      <c r="AC6184">
        <f t="shared" si="1178"/>
        <v>0</v>
      </c>
      <c r="AD6184" t="s">
        <v>9863</v>
      </c>
      <c r="AE6184">
        <f t="shared" si="1179"/>
        <v>0</v>
      </c>
      <c r="AF6184">
        <f t="shared" si="1180"/>
        <v>0</v>
      </c>
    </row>
    <row r="6185" spans="1:32" hidden="1" x14ac:dyDescent="0.25">
      <c r="A6185">
        <v>1987</v>
      </c>
      <c r="B6185">
        <v>6</v>
      </c>
      <c r="C6185">
        <v>157</v>
      </c>
      <c r="D6185" t="s">
        <v>27</v>
      </c>
      <c r="E6185" t="s">
        <v>2737</v>
      </c>
      <c r="F6185">
        <v>0</v>
      </c>
      <c r="G6185" t="s">
        <v>50</v>
      </c>
      <c r="H6185" t="s">
        <v>50</v>
      </c>
      <c r="I6185" t="s">
        <v>36</v>
      </c>
      <c r="J6185" t="s">
        <v>202</v>
      </c>
      <c r="K6185">
        <v>22</v>
      </c>
      <c r="L6185">
        <v>1987</v>
      </c>
      <c r="M6185">
        <f t="shared" si="1173"/>
        <v>1</v>
      </c>
      <c r="N6185">
        <v>0</v>
      </c>
      <c r="O6185">
        <v>0</v>
      </c>
      <c r="P6185">
        <v>0</v>
      </c>
      <c r="Q6185">
        <v>0</v>
      </c>
      <c r="S6185">
        <f t="shared" si="1182"/>
        <v>0</v>
      </c>
      <c r="T6185">
        <v>7</v>
      </c>
      <c r="U6185">
        <f t="shared" si="1181"/>
        <v>0</v>
      </c>
      <c r="V6185">
        <f>IF(Q6185 =0,IF(Q6185 = "",,1),0)</f>
        <v>1</v>
      </c>
      <c r="X6185">
        <f t="shared" si="1174"/>
        <v>0</v>
      </c>
      <c r="Y6185">
        <f t="shared" si="1175"/>
        <v>0</v>
      </c>
      <c r="Z6185">
        <f t="shared" si="1176"/>
        <v>0</v>
      </c>
      <c r="AA6185">
        <f t="shared" si="1177"/>
        <v>0</v>
      </c>
      <c r="AB6185">
        <f t="shared" si="1172"/>
        <v>0</v>
      </c>
      <c r="AC6185">
        <f t="shared" si="1178"/>
        <v>0</v>
      </c>
      <c r="AD6185" t="s">
        <v>9863</v>
      </c>
      <c r="AE6185">
        <f t="shared" si="1179"/>
        <v>0</v>
      </c>
      <c r="AF6185">
        <f t="shared" si="1180"/>
        <v>0</v>
      </c>
    </row>
    <row r="6186" spans="1:32" hidden="1" x14ac:dyDescent="0.25">
      <c r="A6186">
        <v>1987</v>
      </c>
      <c r="B6186">
        <v>6</v>
      </c>
      <c r="C6186">
        <v>160</v>
      </c>
      <c r="D6186" t="s">
        <v>48</v>
      </c>
      <c r="E6186" t="s">
        <v>2740</v>
      </c>
      <c r="F6186">
        <v>0</v>
      </c>
      <c r="G6186" t="s">
        <v>20</v>
      </c>
      <c r="H6186" t="s">
        <v>20</v>
      </c>
      <c r="I6186" t="s">
        <v>21</v>
      </c>
      <c r="J6186" t="s">
        <v>240</v>
      </c>
      <c r="M6186">
        <f t="shared" si="1173"/>
        <v>0</v>
      </c>
      <c r="N6186">
        <v>0</v>
      </c>
      <c r="O6186">
        <v>0</v>
      </c>
      <c r="P6186">
        <v>0</v>
      </c>
      <c r="S6186">
        <f t="shared" si="1182"/>
        <v>0</v>
      </c>
      <c r="U6186">
        <f t="shared" si="1181"/>
        <v>1</v>
      </c>
      <c r="V6186">
        <v>0</v>
      </c>
      <c r="X6186">
        <f t="shared" si="1174"/>
        <v>0</v>
      </c>
      <c r="Y6186">
        <f t="shared" si="1175"/>
        <v>0</v>
      </c>
      <c r="Z6186">
        <f t="shared" si="1176"/>
        <v>0</v>
      </c>
      <c r="AA6186">
        <f t="shared" si="1177"/>
        <v>0</v>
      </c>
      <c r="AB6186">
        <f t="shared" si="1172"/>
        <v>0</v>
      </c>
      <c r="AC6186">
        <f t="shared" si="1178"/>
        <v>0</v>
      </c>
      <c r="AD6186" t="s">
        <v>9863</v>
      </c>
      <c r="AE6186">
        <f t="shared" si="1179"/>
        <v>0</v>
      </c>
      <c r="AF6186">
        <f t="shared" si="1180"/>
        <v>0</v>
      </c>
    </row>
    <row r="6187" spans="1:32" hidden="1" x14ac:dyDescent="0.25">
      <c r="A6187">
        <v>1987</v>
      </c>
      <c r="B6187">
        <v>6</v>
      </c>
      <c r="C6187">
        <v>161</v>
      </c>
      <c r="D6187" t="s">
        <v>23</v>
      </c>
      <c r="E6187" t="s">
        <v>2741</v>
      </c>
      <c r="F6187">
        <v>0</v>
      </c>
      <c r="G6187" t="s">
        <v>25</v>
      </c>
      <c r="H6187" t="s">
        <v>25</v>
      </c>
      <c r="I6187" t="s">
        <v>21</v>
      </c>
      <c r="J6187" t="s">
        <v>474</v>
      </c>
      <c r="K6187">
        <v>22</v>
      </c>
      <c r="L6187">
        <v>1987</v>
      </c>
      <c r="M6187">
        <f t="shared" si="1173"/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f t="shared" si="1182"/>
        <v>0</v>
      </c>
      <c r="T6187">
        <v>12</v>
      </c>
      <c r="U6187">
        <f t="shared" si="1181"/>
        <v>0</v>
      </c>
      <c r="V6187">
        <f>IF(Q6187 =0,IF(Q6187 = "",,1),0)</f>
        <v>1</v>
      </c>
      <c r="X6187">
        <f t="shared" si="1174"/>
        <v>0</v>
      </c>
      <c r="Y6187">
        <f t="shared" si="1175"/>
        <v>0</v>
      </c>
      <c r="Z6187">
        <f t="shared" si="1176"/>
        <v>0</v>
      </c>
      <c r="AA6187">
        <f t="shared" si="1177"/>
        <v>0</v>
      </c>
      <c r="AB6187">
        <f t="shared" ref="AB6187:AB6250" si="1183">IF(AND(W6187&gt;1.49,W6187&lt;2.49),1,0)</f>
        <v>0</v>
      </c>
      <c r="AC6187">
        <f t="shared" si="1178"/>
        <v>0</v>
      </c>
      <c r="AD6187" t="s">
        <v>9863</v>
      </c>
      <c r="AE6187">
        <f t="shared" si="1179"/>
        <v>0</v>
      </c>
      <c r="AF6187">
        <f t="shared" si="1180"/>
        <v>0</v>
      </c>
    </row>
    <row r="6188" spans="1:32" hidden="1" x14ac:dyDescent="0.25">
      <c r="A6188">
        <v>1987</v>
      </c>
      <c r="B6188">
        <v>6</v>
      </c>
      <c r="C6188">
        <v>162</v>
      </c>
      <c r="D6188" t="s">
        <v>62</v>
      </c>
      <c r="E6188" t="s">
        <v>2438</v>
      </c>
      <c r="F6188">
        <v>0</v>
      </c>
      <c r="G6188" t="s">
        <v>81</v>
      </c>
      <c r="H6188" t="s">
        <v>81</v>
      </c>
      <c r="I6188" t="s">
        <v>36</v>
      </c>
      <c r="J6188" t="s">
        <v>37</v>
      </c>
      <c r="M6188">
        <f t="shared" si="1173"/>
        <v>0</v>
      </c>
      <c r="N6188">
        <v>0</v>
      </c>
      <c r="O6188">
        <v>0</v>
      </c>
      <c r="P6188">
        <v>0</v>
      </c>
      <c r="S6188">
        <f t="shared" si="1182"/>
        <v>0</v>
      </c>
      <c r="U6188">
        <f t="shared" si="1181"/>
        <v>1</v>
      </c>
      <c r="V6188">
        <v>0</v>
      </c>
      <c r="X6188">
        <f t="shared" si="1174"/>
        <v>0</v>
      </c>
      <c r="Y6188">
        <f t="shared" si="1175"/>
        <v>0</v>
      </c>
      <c r="Z6188">
        <f t="shared" si="1176"/>
        <v>0</v>
      </c>
      <c r="AA6188">
        <f t="shared" si="1177"/>
        <v>0</v>
      </c>
      <c r="AB6188">
        <f t="shared" si="1183"/>
        <v>0</v>
      </c>
      <c r="AC6188">
        <f t="shared" si="1178"/>
        <v>0</v>
      </c>
      <c r="AD6188" t="s">
        <v>9863</v>
      </c>
      <c r="AE6188">
        <f t="shared" si="1179"/>
        <v>0</v>
      </c>
      <c r="AF6188">
        <f t="shared" si="1180"/>
        <v>0</v>
      </c>
    </row>
    <row r="6189" spans="1:32" hidden="1" x14ac:dyDescent="0.25">
      <c r="A6189">
        <v>1987</v>
      </c>
      <c r="B6189">
        <v>6</v>
      </c>
      <c r="C6189">
        <v>163</v>
      </c>
      <c r="D6189" t="s">
        <v>65</v>
      </c>
      <c r="E6189" t="s">
        <v>2742</v>
      </c>
      <c r="F6189">
        <v>0</v>
      </c>
      <c r="G6189" t="s">
        <v>25</v>
      </c>
      <c r="H6189" t="s">
        <v>25</v>
      </c>
      <c r="I6189" t="s">
        <v>21</v>
      </c>
      <c r="J6189" t="s">
        <v>580</v>
      </c>
      <c r="K6189">
        <v>24</v>
      </c>
      <c r="L6189">
        <v>1991</v>
      </c>
      <c r="M6189">
        <f t="shared" si="1173"/>
        <v>5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f t="shared" si="1182"/>
        <v>0</v>
      </c>
      <c r="T6189">
        <v>13</v>
      </c>
      <c r="U6189">
        <f t="shared" si="1181"/>
        <v>0</v>
      </c>
      <c r="V6189">
        <f>IF(Q6189 =0,IF(Q6189 = "",,1),0)</f>
        <v>1</v>
      </c>
      <c r="X6189">
        <f t="shared" si="1174"/>
        <v>0</v>
      </c>
      <c r="Y6189">
        <f t="shared" si="1175"/>
        <v>0</v>
      </c>
      <c r="Z6189">
        <f t="shared" si="1176"/>
        <v>0</v>
      </c>
      <c r="AA6189">
        <f t="shared" si="1177"/>
        <v>0</v>
      </c>
      <c r="AB6189">
        <f t="shared" si="1183"/>
        <v>0</v>
      </c>
      <c r="AC6189">
        <f t="shared" si="1178"/>
        <v>0</v>
      </c>
      <c r="AD6189" t="s">
        <v>9863</v>
      </c>
      <c r="AE6189">
        <f t="shared" si="1179"/>
        <v>0</v>
      </c>
      <c r="AF6189">
        <f t="shared" si="1180"/>
        <v>0</v>
      </c>
    </row>
    <row r="6190" spans="1:32" hidden="1" x14ac:dyDescent="0.25">
      <c r="A6190">
        <v>1987</v>
      </c>
      <c r="B6190">
        <v>6</v>
      </c>
      <c r="C6190">
        <v>166</v>
      </c>
      <c r="D6190" t="s">
        <v>41</v>
      </c>
      <c r="E6190" t="s">
        <v>2746</v>
      </c>
      <c r="F6190">
        <v>0</v>
      </c>
      <c r="G6190" t="s">
        <v>46</v>
      </c>
      <c r="H6190" t="s">
        <v>46</v>
      </c>
      <c r="I6190" t="s">
        <v>21</v>
      </c>
      <c r="J6190" t="s">
        <v>51</v>
      </c>
      <c r="K6190">
        <v>21</v>
      </c>
      <c r="L6190">
        <v>1988</v>
      </c>
      <c r="M6190">
        <f t="shared" si="1173"/>
        <v>2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f t="shared" si="1182"/>
        <v>0</v>
      </c>
      <c r="T6190">
        <v>13</v>
      </c>
      <c r="U6190">
        <f t="shared" si="1181"/>
        <v>0</v>
      </c>
      <c r="V6190">
        <f>IF(Q6190 =0,IF(Q6190 = "",,1),0)</f>
        <v>1</v>
      </c>
      <c r="X6190">
        <f t="shared" si="1174"/>
        <v>0</v>
      </c>
      <c r="Y6190">
        <f t="shared" si="1175"/>
        <v>0</v>
      </c>
      <c r="Z6190">
        <f t="shared" si="1176"/>
        <v>0</v>
      </c>
      <c r="AA6190">
        <f t="shared" si="1177"/>
        <v>0</v>
      </c>
      <c r="AB6190">
        <f t="shared" si="1183"/>
        <v>0</v>
      </c>
      <c r="AC6190">
        <f t="shared" si="1178"/>
        <v>0</v>
      </c>
      <c r="AD6190" t="s">
        <v>9863</v>
      </c>
      <c r="AE6190">
        <f t="shared" si="1179"/>
        <v>0</v>
      </c>
      <c r="AF6190">
        <f t="shared" si="1180"/>
        <v>0</v>
      </c>
    </row>
    <row r="6191" spans="1:32" hidden="1" x14ac:dyDescent="0.25">
      <c r="A6191">
        <v>1987</v>
      </c>
      <c r="B6191">
        <v>6</v>
      </c>
      <c r="C6191">
        <v>167</v>
      </c>
      <c r="D6191" t="s">
        <v>126</v>
      </c>
      <c r="E6191" t="s">
        <v>2747</v>
      </c>
      <c r="F6191">
        <v>0</v>
      </c>
      <c r="G6191" t="s">
        <v>20</v>
      </c>
      <c r="H6191" t="s">
        <v>20</v>
      </c>
      <c r="I6191" t="s">
        <v>21</v>
      </c>
      <c r="J6191" t="s">
        <v>2346</v>
      </c>
      <c r="K6191">
        <v>23</v>
      </c>
      <c r="L6191">
        <v>1987</v>
      </c>
      <c r="M6191">
        <f t="shared" si="1173"/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f t="shared" si="1182"/>
        <v>0</v>
      </c>
      <c r="T6191">
        <v>1</v>
      </c>
      <c r="U6191">
        <f t="shared" si="1181"/>
        <v>0</v>
      </c>
      <c r="V6191">
        <f>IF(Q6191 =0,IF(Q6191 = "",,1),0)</f>
        <v>1</v>
      </c>
      <c r="X6191">
        <f t="shared" si="1174"/>
        <v>0</v>
      </c>
      <c r="Y6191">
        <f t="shared" si="1175"/>
        <v>0</v>
      </c>
      <c r="Z6191">
        <f t="shared" si="1176"/>
        <v>0</v>
      </c>
      <c r="AA6191">
        <f t="shared" si="1177"/>
        <v>0</v>
      </c>
      <c r="AB6191">
        <f t="shared" si="1183"/>
        <v>0</v>
      </c>
      <c r="AC6191">
        <f t="shared" si="1178"/>
        <v>0</v>
      </c>
      <c r="AD6191" t="s">
        <v>9863</v>
      </c>
      <c r="AE6191">
        <f t="shared" si="1179"/>
        <v>0</v>
      </c>
      <c r="AF6191">
        <f t="shared" si="1180"/>
        <v>0</v>
      </c>
    </row>
    <row r="6192" spans="1:32" hidden="1" x14ac:dyDescent="0.25">
      <c r="A6192">
        <v>1988</v>
      </c>
      <c r="B6192">
        <v>6</v>
      </c>
      <c r="C6192">
        <v>143</v>
      </c>
      <c r="D6192" t="s">
        <v>68</v>
      </c>
      <c r="E6192" t="s">
        <v>3049</v>
      </c>
      <c r="F6192">
        <v>0</v>
      </c>
      <c r="G6192" t="s">
        <v>81</v>
      </c>
      <c r="H6192" t="s">
        <v>81</v>
      </c>
      <c r="I6192" t="s">
        <v>36</v>
      </c>
      <c r="J6192" t="s">
        <v>3050</v>
      </c>
      <c r="M6192">
        <f t="shared" si="1173"/>
        <v>0</v>
      </c>
      <c r="N6192">
        <v>0</v>
      </c>
      <c r="O6192">
        <v>0</v>
      </c>
      <c r="P6192">
        <v>0</v>
      </c>
      <c r="S6192">
        <f t="shared" si="1182"/>
        <v>0</v>
      </c>
      <c r="U6192">
        <f t="shared" si="1181"/>
        <v>1</v>
      </c>
      <c r="V6192">
        <v>0</v>
      </c>
      <c r="X6192">
        <f t="shared" si="1174"/>
        <v>0</v>
      </c>
      <c r="Y6192">
        <f t="shared" si="1175"/>
        <v>0</v>
      </c>
      <c r="Z6192">
        <f t="shared" si="1176"/>
        <v>0</v>
      </c>
      <c r="AA6192">
        <f t="shared" si="1177"/>
        <v>0</v>
      </c>
      <c r="AB6192">
        <f t="shared" si="1183"/>
        <v>0</v>
      </c>
      <c r="AC6192">
        <f t="shared" si="1178"/>
        <v>0</v>
      </c>
      <c r="AD6192" t="s">
        <v>9863</v>
      </c>
      <c r="AE6192">
        <f t="shared" si="1179"/>
        <v>0</v>
      </c>
      <c r="AF6192">
        <f t="shared" si="1180"/>
        <v>0</v>
      </c>
    </row>
    <row r="6193" spans="1:32" hidden="1" x14ac:dyDescent="0.25">
      <c r="A6193">
        <v>1988</v>
      </c>
      <c r="B6193">
        <v>6</v>
      </c>
      <c r="C6193">
        <v>144</v>
      </c>
      <c r="D6193" t="s">
        <v>32</v>
      </c>
      <c r="E6193" t="s">
        <v>3051</v>
      </c>
      <c r="F6193">
        <v>0</v>
      </c>
      <c r="G6193" t="s">
        <v>34</v>
      </c>
      <c r="H6193" t="s">
        <v>35</v>
      </c>
      <c r="I6193" t="s">
        <v>36</v>
      </c>
      <c r="J6193" t="s">
        <v>104</v>
      </c>
      <c r="K6193">
        <v>22</v>
      </c>
      <c r="L6193">
        <v>1988</v>
      </c>
      <c r="M6193">
        <f t="shared" si="1173"/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f t="shared" si="1182"/>
        <v>0</v>
      </c>
      <c r="T6193">
        <v>4</v>
      </c>
      <c r="U6193">
        <f t="shared" si="1181"/>
        <v>0</v>
      </c>
      <c r="V6193">
        <f>IF(Q6193 =0,IF(Q6193 = "",,1),0)</f>
        <v>1</v>
      </c>
      <c r="X6193">
        <f t="shared" si="1174"/>
        <v>0</v>
      </c>
      <c r="Y6193">
        <f t="shared" si="1175"/>
        <v>0</v>
      </c>
      <c r="Z6193">
        <f t="shared" si="1176"/>
        <v>0</v>
      </c>
      <c r="AA6193">
        <f t="shared" si="1177"/>
        <v>0</v>
      </c>
      <c r="AB6193">
        <f t="shared" si="1183"/>
        <v>0</v>
      </c>
      <c r="AC6193">
        <f t="shared" si="1178"/>
        <v>0</v>
      </c>
      <c r="AD6193" t="s">
        <v>9863</v>
      </c>
      <c r="AE6193">
        <f t="shared" si="1179"/>
        <v>0</v>
      </c>
      <c r="AF6193">
        <f t="shared" si="1180"/>
        <v>0</v>
      </c>
    </row>
    <row r="6194" spans="1:32" hidden="1" x14ac:dyDescent="0.25">
      <c r="A6194">
        <v>1988</v>
      </c>
      <c r="B6194">
        <v>6</v>
      </c>
      <c r="C6194">
        <v>145</v>
      </c>
      <c r="D6194" t="s">
        <v>48</v>
      </c>
      <c r="E6194" t="s">
        <v>3052</v>
      </c>
      <c r="F6194">
        <v>0</v>
      </c>
      <c r="G6194" t="s">
        <v>59</v>
      </c>
      <c r="H6194" t="s">
        <v>30</v>
      </c>
      <c r="I6194" t="s">
        <v>21</v>
      </c>
      <c r="J6194" t="s">
        <v>121</v>
      </c>
      <c r="M6194">
        <f t="shared" si="1173"/>
        <v>0</v>
      </c>
      <c r="N6194">
        <v>0</v>
      </c>
      <c r="O6194">
        <v>0</v>
      </c>
      <c r="P6194">
        <v>0</v>
      </c>
      <c r="S6194">
        <f t="shared" si="1182"/>
        <v>0</v>
      </c>
      <c r="U6194">
        <f t="shared" si="1181"/>
        <v>1</v>
      </c>
      <c r="V6194">
        <v>0</v>
      </c>
      <c r="X6194">
        <f t="shared" si="1174"/>
        <v>0</v>
      </c>
      <c r="Y6194">
        <f t="shared" si="1175"/>
        <v>0</v>
      </c>
      <c r="Z6194">
        <f t="shared" si="1176"/>
        <v>0</v>
      </c>
      <c r="AA6194">
        <f t="shared" si="1177"/>
        <v>0</v>
      </c>
      <c r="AB6194">
        <f t="shared" si="1183"/>
        <v>0</v>
      </c>
      <c r="AC6194">
        <f t="shared" si="1178"/>
        <v>0</v>
      </c>
      <c r="AD6194" t="s">
        <v>9863</v>
      </c>
      <c r="AE6194">
        <f t="shared" si="1179"/>
        <v>0</v>
      </c>
      <c r="AF6194">
        <f t="shared" si="1180"/>
        <v>0</v>
      </c>
    </row>
    <row r="6195" spans="1:32" hidden="1" x14ac:dyDescent="0.25">
      <c r="A6195">
        <v>1988</v>
      </c>
      <c r="B6195">
        <v>6</v>
      </c>
      <c r="C6195">
        <v>148</v>
      </c>
      <c r="D6195" t="s">
        <v>4779</v>
      </c>
      <c r="E6195" t="s">
        <v>3055</v>
      </c>
      <c r="F6195">
        <v>0</v>
      </c>
      <c r="G6195" t="s">
        <v>59</v>
      </c>
      <c r="H6195" t="s">
        <v>30</v>
      </c>
      <c r="I6195" t="s">
        <v>21</v>
      </c>
      <c r="J6195" t="s">
        <v>22</v>
      </c>
      <c r="M6195">
        <f t="shared" si="1173"/>
        <v>0</v>
      </c>
      <c r="N6195">
        <v>0</v>
      </c>
      <c r="O6195">
        <v>0</v>
      </c>
      <c r="P6195">
        <v>0</v>
      </c>
      <c r="S6195">
        <f t="shared" si="1182"/>
        <v>0</v>
      </c>
      <c r="U6195">
        <f t="shared" si="1181"/>
        <v>1</v>
      </c>
      <c r="V6195">
        <v>0</v>
      </c>
      <c r="X6195">
        <f t="shared" si="1174"/>
        <v>0</v>
      </c>
      <c r="Y6195">
        <f t="shared" si="1175"/>
        <v>0</v>
      </c>
      <c r="Z6195">
        <f t="shared" si="1176"/>
        <v>0</v>
      </c>
      <c r="AA6195">
        <f t="shared" si="1177"/>
        <v>0</v>
      </c>
      <c r="AB6195">
        <f t="shared" si="1183"/>
        <v>0</v>
      </c>
      <c r="AC6195">
        <f t="shared" si="1178"/>
        <v>0</v>
      </c>
      <c r="AD6195" t="s">
        <v>9863</v>
      </c>
      <c r="AE6195">
        <f t="shared" si="1179"/>
        <v>0</v>
      </c>
      <c r="AF6195">
        <f t="shared" si="1180"/>
        <v>0</v>
      </c>
    </row>
    <row r="6196" spans="1:32" hidden="1" x14ac:dyDescent="0.25">
      <c r="A6196">
        <v>1988</v>
      </c>
      <c r="B6196">
        <v>6</v>
      </c>
      <c r="C6196">
        <v>149</v>
      </c>
      <c r="D6196" t="s">
        <v>91</v>
      </c>
      <c r="E6196" t="s">
        <v>3056</v>
      </c>
      <c r="F6196">
        <v>0</v>
      </c>
      <c r="G6196" t="s">
        <v>70</v>
      </c>
      <c r="H6196" t="s">
        <v>70</v>
      </c>
      <c r="I6196" t="s">
        <v>21</v>
      </c>
      <c r="J6196" t="s">
        <v>78</v>
      </c>
      <c r="M6196">
        <f t="shared" si="1173"/>
        <v>0</v>
      </c>
      <c r="N6196">
        <v>0</v>
      </c>
      <c r="O6196">
        <v>0</v>
      </c>
      <c r="P6196">
        <v>0</v>
      </c>
      <c r="S6196">
        <f t="shared" si="1182"/>
        <v>0</v>
      </c>
      <c r="U6196">
        <f t="shared" si="1181"/>
        <v>1</v>
      </c>
      <c r="V6196">
        <v>0</v>
      </c>
      <c r="X6196">
        <f t="shared" si="1174"/>
        <v>0</v>
      </c>
      <c r="Y6196">
        <f t="shared" si="1175"/>
        <v>0</v>
      </c>
      <c r="Z6196">
        <f t="shared" si="1176"/>
        <v>0</v>
      </c>
      <c r="AA6196">
        <f t="shared" si="1177"/>
        <v>0</v>
      </c>
      <c r="AB6196">
        <f t="shared" si="1183"/>
        <v>0</v>
      </c>
      <c r="AC6196">
        <f t="shared" si="1178"/>
        <v>0</v>
      </c>
      <c r="AD6196" t="s">
        <v>9863</v>
      </c>
      <c r="AE6196">
        <f t="shared" si="1179"/>
        <v>0</v>
      </c>
      <c r="AF6196">
        <f t="shared" si="1180"/>
        <v>0</v>
      </c>
    </row>
    <row r="6197" spans="1:32" hidden="1" x14ac:dyDescent="0.25">
      <c r="A6197">
        <v>1988</v>
      </c>
      <c r="B6197">
        <v>6</v>
      </c>
      <c r="C6197">
        <v>150</v>
      </c>
      <c r="D6197" t="s">
        <v>72</v>
      </c>
      <c r="E6197" t="s">
        <v>3057</v>
      </c>
      <c r="F6197">
        <v>0</v>
      </c>
      <c r="G6197" t="s">
        <v>81</v>
      </c>
      <c r="H6197" t="s">
        <v>81</v>
      </c>
      <c r="I6197" t="s">
        <v>36</v>
      </c>
      <c r="J6197" t="s">
        <v>283</v>
      </c>
      <c r="K6197">
        <v>21</v>
      </c>
      <c r="L6197">
        <v>1990</v>
      </c>
      <c r="M6197">
        <f t="shared" si="1173"/>
        <v>3</v>
      </c>
      <c r="N6197">
        <v>0</v>
      </c>
      <c r="O6197">
        <v>0</v>
      </c>
      <c r="P6197">
        <v>0</v>
      </c>
      <c r="Q6197">
        <v>0</v>
      </c>
      <c r="S6197">
        <f t="shared" si="1182"/>
        <v>0</v>
      </c>
      <c r="T6197">
        <v>4</v>
      </c>
      <c r="U6197">
        <f t="shared" si="1181"/>
        <v>0</v>
      </c>
      <c r="V6197">
        <f>IF(Q6197 =0,IF(Q6197 = "",,1),0)</f>
        <v>1</v>
      </c>
      <c r="X6197">
        <f t="shared" si="1174"/>
        <v>0</v>
      </c>
      <c r="Y6197">
        <f t="shared" si="1175"/>
        <v>0</v>
      </c>
      <c r="Z6197">
        <f t="shared" si="1176"/>
        <v>0</v>
      </c>
      <c r="AA6197">
        <f t="shared" si="1177"/>
        <v>0</v>
      </c>
      <c r="AB6197">
        <f t="shared" si="1183"/>
        <v>0</v>
      </c>
      <c r="AC6197">
        <f t="shared" si="1178"/>
        <v>0</v>
      </c>
      <c r="AD6197" t="s">
        <v>9863</v>
      </c>
      <c r="AE6197">
        <f t="shared" si="1179"/>
        <v>0</v>
      </c>
      <c r="AF6197">
        <f t="shared" si="1180"/>
        <v>0</v>
      </c>
    </row>
    <row r="6198" spans="1:32" hidden="1" x14ac:dyDescent="0.25">
      <c r="A6198">
        <v>1988</v>
      </c>
      <c r="B6198">
        <v>6</v>
      </c>
      <c r="C6198">
        <v>153</v>
      </c>
      <c r="D6198" t="s">
        <v>85</v>
      </c>
      <c r="E6198" t="s">
        <v>3060</v>
      </c>
      <c r="F6198">
        <v>0</v>
      </c>
      <c r="G6198" t="s">
        <v>20</v>
      </c>
      <c r="H6198" t="s">
        <v>20</v>
      </c>
      <c r="I6198" t="s">
        <v>21</v>
      </c>
      <c r="J6198" t="s">
        <v>523</v>
      </c>
      <c r="M6198">
        <f t="shared" si="1173"/>
        <v>0</v>
      </c>
      <c r="N6198">
        <v>0</v>
      </c>
      <c r="O6198">
        <v>0</v>
      </c>
      <c r="P6198">
        <v>0</v>
      </c>
      <c r="S6198">
        <f t="shared" si="1182"/>
        <v>0</v>
      </c>
      <c r="U6198">
        <f t="shared" si="1181"/>
        <v>1</v>
      </c>
      <c r="V6198">
        <v>0</v>
      </c>
      <c r="X6198">
        <f t="shared" si="1174"/>
        <v>0</v>
      </c>
      <c r="Y6198">
        <f t="shared" si="1175"/>
        <v>0</v>
      </c>
      <c r="Z6198">
        <f t="shared" si="1176"/>
        <v>0</v>
      </c>
      <c r="AA6198">
        <f t="shared" si="1177"/>
        <v>0</v>
      </c>
      <c r="AB6198">
        <f t="shared" si="1183"/>
        <v>0</v>
      </c>
      <c r="AC6198">
        <f t="shared" si="1178"/>
        <v>0</v>
      </c>
      <c r="AD6198" t="s">
        <v>9863</v>
      </c>
      <c r="AE6198">
        <f t="shared" si="1179"/>
        <v>0</v>
      </c>
      <c r="AF6198">
        <f t="shared" si="1180"/>
        <v>0</v>
      </c>
    </row>
    <row r="6199" spans="1:32" hidden="1" x14ac:dyDescent="0.25">
      <c r="A6199">
        <v>1988</v>
      </c>
      <c r="B6199">
        <v>6</v>
      </c>
      <c r="C6199">
        <v>154</v>
      </c>
      <c r="D6199" t="s">
        <v>65</v>
      </c>
      <c r="E6199" t="s">
        <v>3061</v>
      </c>
      <c r="F6199">
        <v>0</v>
      </c>
      <c r="G6199" t="s">
        <v>46</v>
      </c>
      <c r="H6199" t="s">
        <v>46</v>
      </c>
      <c r="I6199" t="s">
        <v>21</v>
      </c>
      <c r="J6199" t="s">
        <v>250</v>
      </c>
      <c r="K6199">
        <v>23</v>
      </c>
      <c r="L6199">
        <v>1988</v>
      </c>
      <c r="M6199">
        <f t="shared" si="1173"/>
        <v>1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f t="shared" si="1182"/>
        <v>0</v>
      </c>
      <c r="T6199">
        <v>14</v>
      </c>
      <c r="U6199">
        <f t="shared" si="1181"/>
        <v>0</v>
      </c>
      <c r="V6199">
        <f>IF(Q6199 =0,IF(Q6199 = "",,1),0)</f>
        <v>1</v>
      </c>
      <c r="X6199">
        <f t="shared" si="1174"/>
        <v>0</v>
      </c>
      <c r="Y6199">
        <f t="shared" si="1175"/>
        <v>0</v>
      </c>
      <c r="Z6199">
        <f t="shared" si="1176"/>
        <v>0</v>
      </c>
      <c r="AA6199">
        <f t="shared" si="1177"/>
        <v>0</v>
      </c>
      <c r="AB6199">
        <f t="shared" si="1183"/>
        <v>0</v>
      </c>
      <c r="AC6199">
        <f t="shared" si="1178"/>
        <v>0</v>
      </c>
      <c r="AD6199" t="s">
        <v>9863</v>
      </c>
      <c r="AE6199">
        <f t="shared" si="1179"/>
        <v>0</v>
      </c>
      <c r="AF6199">
        <f t="shared" si="1180"/>
        <v>0</v>
      </c>
    </row>
    <row r="6200" spans="1:32" hidden="1" x14ac:dyDescent="0.25">
      <c r="A6200">
        <v>1988</v>
      </c>
      <c r="B6200">
        <v>6</v>
      </c>
      <c r="C6200">
        <v>156</v>
      </c>
      <c r="D6200" t="s">
        <v>85</v>
      </c>
      <c r="E6200" t="s">
        <v>3063</v>
      </c>
      <c r="F6200">
        <v>0</v>
      </c>
      <c r="G6200" t="s">
        <v>20</v>
      </c>
      <c r="H6200" t="s">
        <v>20</v>
      </c>
      <c r="I6200" t="s">
        <v>21</v>
      </c>
      <c r="J6200" t="s">
        <v>202</v>
      </c>
      <c r="M6200">
        <f t="shared" si="1173"/>
        <v>0</v>
      </c>
      <c r="N6200">
        <v>0</v>
      </c>
      <c r="O6200">
        <v>0</v>
      </c>
      <c r="P6200">
        <v>0</v>
      </c>
      <c r="S6200">
        <f t="shared" si="1182"/>
        <v>0</v>
      </c>
      <c r="U6200">
        <f t="shared" si="1181"/>
        <v>1</v>
      </c>
      <c r="V6200">
        <v>0</v>
      </c>
      <c r="X6200">
        <f t="shared" si="1174"/>
        <v>0</v>
      </c>
      <c r="Y6200">
        <f t="shared" si="1175"/>
        <v>0</v>
      </c>
      <c r="Z6200">
        <f t="shared" si="1176"/>
        <v>0</v>
      </c>
      <c r="AA6200">
        <f t="shared" si="1177"/>
        <v>0</v>
      </c>
      <c r="AB6200">
        <f t="shared" si="1183"/>
        <v>0</v>
      </c>
      <c r="AC6200">
        <f t="shared" si="1178"/>
        <v>0</v>
      </c>
      <c r="AD6200" t="s">
        <v>9863</v>
      </c>
      <c r="AE6200">
        <f t="shared" si="1179"/>
        <v>0</v>
      </c>
      <c r="AF6200">
        <f t="shared" si="1180"/>
        <v>0</v>
      </c>
    </row>
    <row r="6201" spans="1:32" hidden="1" x14ac:dyDescent="0.25">
      <c r="A6201">
        <v>1988</v>
      </c>
      <c r="B6201">
        <v>6</v>
      </c>
      <c r="C6201">
        <v>157</v>
      </c>
      <c r="D6201" t="s">
        <v>5488</v>
      </c>
      <c r="E6201" t="s">
        <v>3064</v>
      </c>
      <c r="F6201">
        <v>0</v>
      </c>
      <c r="G6201" t="s">
        <v>81</v>
      </c>
      <c r="H6201" t="s">
        <v>81</v>
      </c>
      <c r="I6201" t="s">
        <v>36</v>
      </c>
      <c r="J6201" t="s">
        <v>104</v>
      </c>
      <c r="M6201">
        <f t="shared" si="1173"/>
        <v>0</v>
      </c>
      <c r="N6201">
        <v>0</v>
      </c>
      <c r="O6201">
        <v>0</v>
      </c>
      <c r="P6201">
        <v>0</v>
      </c>
      <c r="S6201">
        <f t="shared" si="1182"/>
        <v>0</v>
      </c>
      <c r="U6201">
        <f t="shared" si="1181"/>
        <v>1</v>
      </c>
      <c r="V6201">
        <v>0</v>
      </c>
      <c r="X6201">
        <f t="shared" si="1174"/>
        <v>0</v>
      </c>
      <c r="Y6201">
        <f t="shared" si="1175"/>
        <v>0</v>
      </c>
      <c r="Z6201">
        <f t="shared" si="1176"/>
        <v>0</v>
      </c>
      <c r="AA6201">
        <f t="shared" si="1177"/>
        <v>0</v>
      </c>
      <c r="AB6201">
        <f t="shared" si="1183"/>
        <v>0</v>
      </c>
      <c r="AC6201">
        <f t="shared" si="1178"/>
        <v>0</v>
      </c>
      <c r="AD6201" t="s">
        <v>9863</v>
      </c>
      <c r="AE6201">
        <f t="shared" si="1179"/>
        <v>0</v>
      </c>
      <c r="AF6201">
        <f t="shared" si="1180"/>
        <v>0</v>
      </c>
    </row>
    <row r="6202" spans="1:32" hidden="1" x14ac:dyDescent="0.25">
      <c r="A6202">
        <v>1988</v>
      </c>
      <c r="B6202">
        <v>6</v>
      </c>
      <c r="C6202">
        <v>160</v>
      </c>
      <c r="D6202" t="s">
        <v>91</v>
      </c>
      <c r="E6202" t="s">
        <v>3067</v>
      </c>
      <c r="F6202">
        <v>0</v>
      </c>
      <c r="G6202" t="s">
        <v>50</v>
      </c>
      <c r="H6202" t="s">
        <v>50</v>
      </c>
      <c r="I6202" t="s">
        <v>36</v>
      </c>
      <c r="J6202" t="s">
        <v>509</v>
      </c>
      <c r="M6202">
        <f t="shared" si="1173"/>
        <v>0</v>
      </c>
      <c r="N6202">
        <v>0</v>
      </c>
      <c r="O6202">
        <v>0</v>
      </c>
      <c r="P6202">
        <v>0</v>
      </c>
      <c r="S6202">
        <f t="shared" si="1182"/>
        <v>0</v>
      </c>
      <c r="U6202">
        <f t="shared" si="1181"/>
        <v>1</v>
      </c>
      <c r="V6202">
        <v>0</v>
      </c>
      <c r="X6202">
        <f t="shared" si="1174"/>
        <v>0</v>
      </c>
      <c r="Y6202">
        <f t="shared" si="1175"/>
        <v>0</v>
      </c>
      <c r="Z6202">
        <f t="shared" si="1176"/>
        <v>0</v>
      </c>
      <c r="AA6202">
        <f t="shared" si="1177"/>
        <v>0</v>
      </c>
      <c r="AB6202">
        <f t="shared" si="1183"/>
        <v>0</v>
      </c>
      <c r="AC6202">
        <f t="shared" si="1178"/>
        <v>0</v>
      </c>
      <c r="AD6202" t="s">
        <v>9863</v>
      </c>
      <c r="AE6202">
        <f t="shared" si="1179"/>
        <v>0</v>
      </c>
      <c r="AF6202">
        <f t="shared" si="1180"/>
        <v>0</v>
      </c>
    </row>
    <row r="6203" spans="1:32" hidden="1" x14ac:dyDescent="0.25">
      <c r="A6203">
        <v>1988</v>
      </c>
      <c r="B6203">
        <v>6</v>
      </c>
      <c r="C6203">
        <v>162</v>
      </c>
      <c r="D6203" t="s">
        <v>60</v>
      </c>
      <c r="E6203" t="s">
        <v>3069</v>
      </c>
      <c r="F6203">
        <v>0</v>
      </c>
      <c r="G6203" t="s">
        <v>59</v>
      </c>
      <c r="H6203" t="s">
        <v>30</v>
      </c>
      <c r="I6203" t="s">
        <v>21</v>
      </c>
      <c r="J6203" t="s">
        <v>180</v>
      </c>
      <c r="M6203">
        <f t="shared" si="1173"/>
        <v>0</v>
      </c>
      <c r="N6203">
        <v>0</v>
      </c>
      <c r="O6203">
        <v>0</v>
      </c>
      <c r="P6203">
        <v>0</v>
      </c>
      <c r="S6203">
        <f t="shared" si="1182"/>
        <v>0</v>
      </c>
      <c r="U6203">
        <f t="shared" si="1181"/>
        <v>1</v>
      </c>
      <c r="V6203">
        <v>0</v>
      </c>
      <c r="X6203">
        <f t="shared" si="1174"/>
        <v>0</v>
      </c>
      <c r="Y6203">
        <f t="shared" si="1175"/>
        <v>0</v>
      </c>
      <c r="Z6203">
        <f t="shared" si="1176"/>
        <v>0</v>
      </c>
      <c r="AA6203">
        <f t="shared" si="1177"/>
        <v>0</v>
      </c>
      <c r="AB6203">
        <f t="shared" si="1183"/>
        <v>0</v>
      </c>
      <c r="AC6203">
        <f t="shared" si="1178"/>
        <v>0</v>
      </c>
      <c r="AD6203" t="s">
        <v>9863</v>
      </c>
      <c r="AE6203">
        <f t="shared" si="1179"/>
        <v>0</v>
      </c>
      <c r="AF6203">
        <f t="shared" si="1180"/>
        <v>0</v>
      </c>
    </row>
    <row r="6204" spans="1:32" hidden="1" x14ac:dyDescent="0.25">
      <c r="A6204">
        <v>1988</v>
      </c>
      <c r="B6204">
        <v>6</v>
      </c>
      <c r="C6204">
        <v>164</v>
      </c>
      <c r="D6204" t="s">
        <v>52</v>
      </c>
      <c r="E6204" t="s">
        <v>3071</v>
      </c>
      <c r="F6204">
        <v>0</v>
      </c>
      <c r="G6204" t="s">
        <v>50</v>
      </c>
      <c r="H6204" t="s">
        <v>50</v>
      </c>
      <c r="I6204" t="s">
        <v>36</v>
      </c>
      <c r="J6204" t="s">
        <v>22</v>
      </c>
      <c r="M6204">
        <f t="shared" si="1173"/>
        <v>0</v>
      </c>
      <c r="N6204">
        <v>0</v>
      </c>
      <c r="O6204">
        <v>0</v>
      </c>
      <c r="P6204">
        <v>0</v>
      </c>
      <c r="S6204">
        <f t="shared" si="1182"/>
        <v>0</v>
      </c>
      <c r="U6204">
        <f t="shared" si="1181"/>
        <v>1</v>
      </c>
      <c r="V6204">
        <v>0</v>
      </c>
      <c r="X6204">
        <f t="shared" si="1174"/>
        <v>0</v>
      </c>
      <c r="Y6204">
        <f t="shared" si="1175"/>
        <v>0</v>
      </c>
      <c r="Z6204">
        <f t="shared" si="1176"/>
        <v>0</v>
      </c>
      <c r="AA6204">
        <f t="shared" si="1177"/>
        <v>0</v>
      </c>
      <c r="AB6204">
        <f t="shared" si="1183"/>
        <v>0</v>
      </c>
      <c r="AC6204">
        <f t="shared" si="1178"/>
        <v>0</v>
      </c>
      <c r="AD6204" t="s">
        <v>9863</v>
      </c>
      <c r="AE6204">
        <f t="shared" si="1179"/>
        <v>0</v>
      </c>
      <c r="AF6204">
        <f t="shared" si="1180"/>
        <v>0</v>
      </c>
    </row>
    <row r="6205" spans="1:32" hidden="1" x14ac:dyDescent="0.25">
      <c r="A6205">
        <v>1988</v>
      </c>
      <c r="B6205">
        <v>6</v>
      </c>
      <c r="C6205">
        <v>165</v>
      </c>
      <c r="D6205" t="s">
        <v>41</v>
      </c>
      <c r="E6205" t="s">
        <v>3072</v>
      </c>
      <c r="F6205">
        <v>0</v>
      </c>
      <c r="G6205" t="s">
        <v>175</v>
      </c>
      <c r="H6205" t="s">
        <v>35</v>
      </c>
      <c r="I6205" t="s">
        <v>36</v>
      </c>
      <c r="J6205" t="s">
        <v>200</v>
      </c>
      <c r="M6205">
        <f t="shared" si="1173"/>
        <v>0</v>
      </c>
      <c r="N6205">
        <v>0</v>
      </c>
      <c r="O6205">
        <v>0</v>
      </c>
      <c r="P6205">
        <v>0</v>
      </c>
      <c r="S6205">
        <f t="shared" si="1182"/>
        <v>0</v>
      </c>
      <c r="U6205">
        <f t="shared" si="1181"/>
        <v>1</v>
      </c>
      <c r="V6205">
        <v>0</v>
      </c>
      <c r="X6205">
        <f t="shared" si="1174"/>
        <v>0</v>
      </c>
      <c r="Y6205">
        <f t="shared" si="1175"/>
        <v>0</v>
      </c>
      <c r="Z6205">
        <f t="shared" si="1176"/>
        <v>0</v>
      </c>
      <c r="AA6205">
        <f t="shared" si="1177"/>
        <v>0</v>
      </c>
      <c r="AB6205">
        <f t="shared" si="1183"/>
        <v>0</v>
      </c>
      <c r="AC6205">
        <f t="shared" si="1178"/>
        <v>0</v>
      </c>
      <c r="AD6205" t="s">
        <v>9863</v>
      </c>
      <c r="AE6205">
        <f t="shared" si="1179"/>
        <v>0</v>
      </c>
      <c r="AF6205">
        <f t="shared" si="1180"/>
        <v>0</v>
      </c>
    </row>
    <row r="6206" spans="1:32" hidden="1" x14ac:dyDescent="0.25">
      <c r="A6206">
        <v>1989</v>
      </c>
      <c r="B6206">
        <v>6</v>
      </c>
      <c r="C6206">
        <v>140</v>
      </c>
      <c r="D6206" t="s">
        <v>68</v>
      </c>
      <c r="E6206" t="s">
        <v>3381</v>
      </c>
      <c r="F6206">
        <v>0</v>
      </c>
      <c r="G6206" t="s">
        <v>70</v>
      </c>
      <c r="H6206" t="s">
        <v>70</v>
      </c>
      <c r="I6206" t="s">
        <v>21</v>
      </c>
      <c r="J6206" t="s">
        <v>67</v>
      </c>
      <c r="K6206">
        <v>23</v>
      </c>
      <c r="L6206">
        <v>1990</v>
      </c>
      <c r="M6206">
        <f t="shared" si="1173"/>
        <v>2</v>
      </c>
      <c r="N6206">
        <v>0</v>
      </c>
      <c r="O6206">
        <v>0</v>
      </c>
      <c r="P6206">
        <v>0</v>
      </c>
      <c r="Q6206">
        <v>0</v>
      </c>
      <c r="S6206">
        <f t="shared" si="1182"/>
        <v>0</v>
      </c>
      <c r="T6206">
        <v>1</v>
      </c>
      <c r="U6206">
        <f t="shared" si="1181"/>
        <v>0</v>
      </c>
      <c r="V6206">
        <f>IF(Q6206 =0,IF(Q6206 = "",,1),0)</f>
        <v>1</v>
      </c>
      <c r="X6206">
        <f t="shared" si="1174"/>
        <v>0</v>
      </c>
      <c r="Y6206">
        <f t="shared" si="1175"/>
        <v>0</v>
      </c>
      <c r="Z6206">
        <f t="shared" si="1176"/>
        <v>0</v>
      </c>
      <c r="AA6206">
        <f t="shared" si="1177"/>
        <v>0</v>
      </c>
      <c r="AB6206">
        <f t="shared" si="1183"/>
        <v>0</v>
      </c>
      <c r="AC6206">
        <f t="shared" si="1178"/>
        <v>0</v>
      </c>
      <c r="AD6206" t="s">
        <v>9863</v>
      </c>
      <c r="AE6206">
        <f t="shared" si="1179"/>
        <v>0</v>
      </c>
      <c r="AF6206">
        <f t="shared" si="1180"/>
        <v>0</v>
      </c>
    </row>
    <row r="6207" spans="1:32" hidden="1" x14ac:dyDescent="0.25">
      <c r="A6207">
        <v>1989</v>
      </c>
      <c r="B6207">
        <v>6</v>
      </c>
      <c r="C6207">
        <v>145</v>
      </c>
      <c r="D6207" t="s">
        <v>44</v>
      </c>
      <c r="E6207" t="s">
        <v>3385</v>
      </c>
      <c r="F6207">
        <v>0</v>
      </c>
      <c r="G6207" t="s">
        <v>46</v>
      </c>
      <c r="H6207" t="s">
        <v>46</v>
      </c>
      <c r="I6207" t="s">
        <v>21</v>
      </c>
      <c r="J6207" t="s">
        <v>111</v>
      </c>
      <c r="K6207">
        <v>23</v>
      </c>
      <c r="L6207">
        <v>1998</v>
      </c>
      <c r="M6207">
        <f t="shared" si="1173"/>
        <v>10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f t="shared" si="1182"/>
        <v>0</v>
      </c>
      <c r="T6207">
        <v>100</v>
      </c>
      <c r="U6207">
        <f t="shared" si="1181"/>
        <v>0</v>
      </c>
      <c r="V6207">
        <f>IF(Q6207 =0,IF(Q6207 = "",,1),0)</f>
        <v>1</v>
      </c>
      <c r="X6207">
        <f t="shared" si="1174"/>
        <v>0</v>
      </c>
      <c r="Y6207">
        <f t="shared" si="1175"/>
        <v>0</v>
      </c>
      <c r="Z6207">
        <f t="shared" si="1176"/>
        <v>0</v>
      </c>
      <c r="AA6207">
        <f t="shared" si="1177"/>
        <v>0</v>
      </c>
      <c r="AB6207">
        <f t="shared" si="1183"/>
        <v>0</v>
      </c>
      <c r="AC6207">
        <f t="shared" si="1178"/>
        <v>0</v>
      </c>
      <c r="AD6207" t="s">
        <v>9863</v>
      </c>
      <c r="AE6207">
        <f t="shared" si="1179"/>
        <v>0</v>
      </c>
      <c r="AF6207">
        <f t="shared" si="1180"/>
        <v>0</v>
      </c>
    </row>
    <row r="6208" spans="1:32" hidden="1" x14ac:dyDescent="0.25">
      <c r="A6208">
        <v>1989</v>
      </c>
      <c r="B6208">
        <v>6</v>
      </c>
      <c r="C6208">
        <v>147</v>
      </c>
      <c r="D6208" t="s">
        <v>85</v>
      </c>
      <c r="E6208" t="s">
        <v>3386</v>
      </c>
      <c r="F6208">
        <v>0</v>
      </c>
      <c r="G6208" t="s">
        <v>81</v>
      </c>
      <c r="H6208" t="s">
        <v>81</v>
      </c>
      <c r="I6208" t="s">
        <v>36</v>
      </c>
      <c r="J6208" t="s">
        <v>96</v>
      </c>
      <c r="K6208">
        <v>23</v>
      </c>
      <c r="L6208">
        <v>1991</v>
      </c>
      <c r="M6208">
        <f t="shared" si="1173"/>
        <v>3</v>
      </c>
      <c r="N6208">
        <v>0</v>
      </c>
      <c r="O6208">
        <v>0</v>
      </c>
      <c r="P6208">
        <v>0</v>
      </c>
      <c r="Q6208">
        <v>0</v>
      </c>
      <c r="S6208">
        <f t="shared" si="1182"/>
        <v>0</v>
      </c>
      <c r="T6208">
        <v>3</v>
      </c>
      <c r="U6208">
        <f t="shared" si="1181"/>
        <v>0</v>
      </c>
      <c r="V6208">
        <f>IF(Q6208 =0,IF(Q6208 = "",,1),0)</f>
        <v>1</v>
      </c>
      <c r="X6208">
        <f t="shared" si="1174"/>
        <v>0</v>
      </c>
      <c r="Y6208">
        <f t="shared" si="1175"/>
        <v>0</v>
      </c>
      <c r="Z6208">
        <f t="shared" si="1176"/>
        <v>0</v>
      </c>
      <c r="AA6208">
        <f t="shared" si="1177"/>
        <v>0</v>
      </c>
      <c r="AB6208">
        <f t="shared" si="1183"/>
        <v>0</v>
      </c>
      <c r="AC6208">
        <f t="shared" si="1178"/>
        <v>0</v>
      </c>
      <c r="AD6208" t="s">
        <v>9863</v>
      </c>
      <c r="AE6208">
        <f t="shared" si="1179"/>
        <v>0</v>
      </c>
      <c r="AF6208">
        <f t="shared" si="1180"/>
        <v>0</v>
      </c>
    </row>
    <row r="6209" spans="1:32" hidden="1" x14ac:dyDescent="0.25">
      <c r="A6209">
        <v>1989</v>
      </c>
      <c r="B6209">
        <v>6</v>
      </c>
      <c r="C6209">
        <v>152</v>
      </c>
      <c r="D6209" t="s">
        <v>126</v>
      </c>
      <c r="E6209" t="s">
        <v>3391</v>
      </c>
      <c r="F6209">
        <v>0</v>
      </c>
      <c r="G6209" t="s">
        <v>25</v>
      </c>
      <c r="H6209" t="s">
        <v>25</v>
      </c>
      <c r="I6209" t="s">
        <v>21</v>
      </c>
      <c r="J6209" t="s">
        <v>22</v>
      </c>
      <c r="M6209">
        <f t="shared" si="1173"/>
        <v>0</v>
      </c>
      <c r="N6209">
        <v>0</v>
      </c>
      <c r="O6209">
        <v>0</v>
      </c>
      <c r="P6209">
        <v>0</v>
      </c>
      <c r="S6209">
        <f t="shared" si="1182"/>
        <v>0</v>
      </c>
      <c r="U6209">
        <f t="shared" si="1181"/>
        <v>1</v>
      </c>
      <c r="V6209">
        <v>0</v>
      </c>
      <c r="X6209">
        <f t="shared" si="1174"/>
        <v>0</v>
      </c>
      <c r="Y6209">
        <f t="shared" si="1175"/>
        <v>0</v>
      </c>
      <c r="Z6209">
        <f t="shared" si="1176"/>
        <v>0</v>
      </c>
      <c r="AA6209">
        <f t="shared" si="1177"/>
        <v>0</v>
      </c>
      <c r="AB6209">
        <f t="shared" si="1183"/>
        <v>0</v>
      </c>
      <c r="AC6209">
        <f t="shared" si="1178"/>
        <v>0</v>
      </c>
      <c r="AD6209" t="s">
        <v>9863</v>
      </c>
      <c r="AE6209">
        <f t="shared" si="1179"/>
        <v>0</v>
      </c>
      <c r="AF6209">
        <f t="shared" si="1180"/>
        <v>0</v>
      </c>
    </row>
    <row r="6210" spans="1:32" hidden="1" x14ac:dyDescent="0.25">
      <c r="A6210">
        <v>1989</v>
      </c>
      <c r="B6210">
        <v>6</v>
      </c>
      <c r="C6210">
        <v>153</v>
      </c>
      <c r="D6210" t="s">
        <v>23</v>
      </c>
      <c r="E6210" t="s">
        <v>3392</v>
      </c>
      <c r="F6210">
        <v>0</v>
      </c>
      <c r="G6210" t="s">
        <v>25</v>
      </c>
      <c r="H6210" t="s">
        <v>25</v>
      </c>
      <c r="I6210" t="s">
        <v>21</v>
      </c>
      <c r="J6210" t="s">
        <v>449</v>
      </c>
      <c r="K6210">
        <v>23</v>
      </c>
      <c r="L6210">
        <v>1989</v>
      </c>
      <c r="M6210">
        <f t="shared" ref="M6210:M6273" si="1184">IF((L6210-A6210)+1&gt;0,(L6210-A6210)+1,0)</f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f t="shared" si="1182"/>
        <v>0</v>
      </c>
      <c r="T6210">
        <v>4</v>
      </c>
      <c r="U6210">
        <f t="shared" si="1181"/>
        <v>0</v>
      </c>
      <c r="V6210">
        <f>IF(Q6210 =0,IF(Q6210 = "",,1),0)</f>
        <v>1</v>
      </c>
      <c r="X6210">
        <f t="shared" ref="X6210:X6273" si="1185">IF(AND(W6210&lt;-0.7,W6210&lt;&gt;-0.7),1,0)</f>
        <v>0</v>
      </c>
      <c r="Y6210">
        <f t="shared" ref="Y6210:Y6273" si="1186">IF(AND(W6210&gt;-0.7,W6210&lt;-0.2),1,0)</f>
        <v>0</v>
      </c>
      <c r="Z6210">
        <f t="shared" ref="Z6210:Z6273" si="1187">IF(AND(W6210&gt;=-0.2,W6210&lt;=0.7),IF(W6210 = "",0,1),0)</f>
        <v>0</v>
      </c>
      <c r="AA6210">
        <f t="shared" ref="AA6210:AA6273" si="1188">IF(AND(W6210&gt;0.7,W6210&lt;1.5),1,0)</f>
        <v>0</v>
      </c>
      <c r="AB6210">
        <f t="shared" si="1183"/>
        <v>0</v>
      </c>
      <c r="AC6210">
        <f t="shared" ref="AC6210:AC6273" si="1189">IF(W6210&gt;2.5,1,0)</f>
        <v>0</v>
      </c>
      <c r="AD6210" t="s">
        <v>9863</v>
      </c>
      <c r="AE6210">
        <f t="shared" ref="AE6210:AE6273" si="1190">IF(W6210="",0,IF(AND(W6210&gt;2.5,B6210&gt;1),1,IF(AND(W6210&gt;1.49,B6210&gt;2),1,IF(AND(W6210&gt;0.7,B6210&gt;3),1,IF(AND(W6210&gt;-0.2,B6210&gt;4),1,0)))))</f>
        <v>0</v>
      </c>
      <c r="AF6210">
        <f t="shared" ref="AF6210:AF6273" si="1191">IF(W6210="",0,IF(AND(W6210&lt;0.71,B6210=1),1,IF(AND(W6210&lt;-0.21,B6210=2),1,IF(AND(W6210&lt;-0.7,B6210&gt;2,B6210&lt;5),1,0))))</f>
        <v>0</v>
      </c>
    </row>
    <row r="6211" spans="1:32" hidden="1" x14ac:dyDescent="0.25">
      <c r="A6211">
        <v>1989</v>
      </c>
      <c r="B6211">
        <v>6</v>
      </c>
      <c r="C6211">
        <v>154</v>
      </c>
      <c r="D6211" t="s">
        <v>88</v>
      </c>
      <c r="E6211" t="s">
        <v>3393</v>
      </c>
      <c r="F6211">
        <v>0</v>
      </c>
      <c r="G6211" t="s">
        <v>81</v>
      </c>
      <c r="H6211" t="s">
        <v>81</v>
      </c>
      <c r="I6211" t="s">
        <v>36</v>
      </c>
      <c r="J6211" t="s">
        <v>471</v>
      </c>
      <c r="M6211">
        <f t="shared" si="1184"/>
        <v>0</v>
      </c>
      <c r="N6211">
        <v>0</v>
      </c>
      <c r="O6211">
        <v>0</v>
      </c>
      <c r="P6211">
        <v>0</v>
      </c>
      <c r="S6211">
        <f t="shared" si="1182"/>
        <v>0</v>
      </c>
      <c r="U6211">
        <f t="shared" si="1181"/>
        <v>1</v>
      </c>
      <c r="V6211">
        <v>0</v>
      </c>
      <c r="X6211">
        <f t="shared" si="1185"/>
        <v>0</v>
      </c>
      <c r="Y6211">
        <f t="shared" si="1186"/>
        <v>0</v>
      </c>
      <c r="Z6211">
        <f t="shared" si="1187"/>
        <v>0</v>
      </c>
      <c r="AA6211">
        <f t="shared" si="1188"/>
        <v>0</v>
      </c>
      <c r="AB6211">
        <f t="shared" si="1183"/>
        <v>0</v>
      </c>
      <c r="AC6211">
        <f t="shared" si="1189"/>
        <v>0</v>
      </c>
      <c r="AD6211" t="s">
        <v>9863</v>
      </c>
      <c r="AE6211">
        <f t="shared" si="1190"/>
        <v>0</v>
      </c>
      <c r="AF6211">
        <f t="shared" si="1191"/>
        <v>0</v>
      </c>
    </row>
    <row r="6212" spans="1:32" hidden="1" x14ac:dyDescent="0.25">
      <c r="A6212">
        <v>1989</v>
      </c>
      <c r="B6212">
        <v>6</v>
      </c>
      <c r="C6212">
        <v>156</v>
      </c>
      <c r="D6212" t="s">
        <v>68</v>
      </c>
      <c r="E6212" t="s">
        <v>3395</v>
      </c>
      <c r="F6212">
        <v>0</v>
      </c>
      <c r="G6212" t="s">
        <v>20</v>
      </c>
      <c r="H6212" t="s">
        <v>20</v>
      </c>
      <c r="I6212" t="s">
        <v>21</v>
      </c>
      <c r="J6212" t="s">
        <v>716</v>
      </c>
      <c r="K6212">
        <v>24</v>
      </c>
      <c r="L6212">
        <v>1991</v>
      </c>
      <c r="M6212">
        <f t="shared" si="1184"/>
        <v>3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f t="shared" si="1182"/>
        <v>0</v>
      </c>
      <c r="T6212">
        <v>1</v>
      </c>
      <c r="U6212">
        <f t="shared" si="1181"/>
        <v>0</v>
      </c>
      <c r="V6212">
        <f>IF(Q6212 =0,IF(Q6212 = "",,1),0)</f>
        <v>1</v>
      </c>
      <c r="X6212">
        <f t="shared" si="1185"/>
        <v>0</v>
      </c>
      <c r="Y6212">
        <f t="shared" si="1186"/>
        <v>0</v>
      </c>
      <c r="Z6212">
        <f t="shared" si="1187"/>
        <v>0</v>
      </c>
      <c r="AA6212">
        <f t="shared" si="1188"/>
        <v>0</v>
      </c>
      <c r="AB6212">
        <f t="shared" si="1183"/>
        <v>0</v>
      </c>
      <c r="AC6212">
        <f t="shared" si="1189"/>
        <v>0</v>
      </c>
      <c r="AD6212" t="s">
        <v>9863</v>
      </c>
      <c r="AE6212">
        <f t="shared" si="1190"/>
        <v>0</v>
      </c>
      <c r="AF6212">
        <f t="shared" si="1191"/>
        <v>0</v>
      </c>
    </row>
    <row r="6213" spans="1:32" hidden="1" x14ac:dyDescent="0.25">
      <c r="A6213">
        <v>1989</v>
      </c>
      <c r="B6213">
        <v>6</v>
      </c>
      <c r="C6213">
        <v>160</v>
      </c>
      <c r="D6213" t="s">
        <v>98</v>
      </c>
      <c r="E6213" t="s">
        <v>3399</v>
      </c>
      <c r="F6213">
        <v>0</v>
      </c>
      <c r="G6213" t="s">
        <v>50</v>
      </c>
      <c r="H6213" t="s">
        <v>50</v>
      </c>
      <c r="I6213" t="s">
        <v>36</v>
      </c>
      <c r="J6213" t="s">
        <v>37</v>
      </c>
      <c r="M6213">
        <f t="shared" si="1184"/>
        <v>0</v>
      </c>
      <c r="N6213">
        <v>0</v>
      </c>
      <c r="O6213">
        <v>0</v>
      </c>
      <c r="P6213">
        <v>0</v>
      </c>
      <c r="S6213">
        <f t="shared" si="1182"/>
        <v>0</v>
      </c>
      <c r="U6213">
        <f t="shared" si="1181"/>
        <v>1</v>
      </c>
      <c r="V6213">
        <v>0</v>
      </c>
      <c r="X6213">
        <f t="shared" si="1185"/>
        <v>0</v>
      </c>
      <c r="Y6213">
        <f t="shared" si="1186"/>
        <v>0</v>
      </c>
      <c r="Z6213">
        <f t="shared" si="1187"/>
        <v>0</v>
      </c>
      <c r="AA6213">
        <f t="shared" si="1188"/>
        <v>0</v>
      </c>
      <c r="AB6213">
        <f t="shared" si="1183"/>
        <v>0</v>
      </c>
      <c r="AC6213">
        <f t="shared" si="1189"/>
        <v>0</v>
      </c>
      <c r="AD6213" t="s">
        <v>9863</v>
      </c>
      <c r="AE6213">
        <f t="shared" si="1190"/>
        <v>0</v>
      </c>
      <c r="AF6213">
        <f t="shared" si="1191"/>
        <v>0</v>
      </c>
    </row>
    <row r="6214" spans="1:32" hidden="1" x14ac:dyDescent="0.25">
      <c r="A6214">
        <v>1989</v>
      </c>
      <c r="B6214">
        <v>6</v>
      </c>
      <c r="C6214">
        <v>161</v>
      </c>
      <c r="D6214" t="s">
        <v>41</v>
      </c>
      <c r="E6214" t="s">
        <v>3400</v>
      </c>
      <c r="F6214">
        <v>0</v>
      </c>
      <c r="G6214" t="s">
        <v>81</v>
      </c>
      <c r="H6214" t="s">
        <v>81</v>
      </c>
      <c r="I6214" t="s">
        <v>36</v>
      </c>
      <c r="J6214" t="s">
        <v>43</v>
      </c>
      <c r="K6214">
        <v>23</v>
      </c>
      <c r="L6214">
        <v>1989</v>
      </c>
      <c r="M6214">
        <f t="shared" si="1184"/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f t="shared" si="1182"/>
        <v>0</v>
      </c>
      <c r="T6214">
        <v>4</v>
      </c>
      <c r="U6214">
        <f t="shared" si="1181"/>
        <v>0</v>
      </c>
      <c r="V6214">
        <f>IF(Q6214 =0,IF(Q6214 = "",,1),0)</f>
        <v>1</v>
      </c>
      <c r="X6214">
        <f t="shared" si="1185"/>
        <v>0</v>
      </c>
      <c r="Y6214">
        <f t="shared" si="1186"/>
        <v>0</v>
      </c>
      <c r="Z6214">
        <f t="shared" si="1187"/>
        <v>0</v>
      </c>
      <c r="AA6214">
        <f t="shared" si="1188"/>
        <v>0</v>
      </c>
      <c r="AB6214">
        <f t="shared" si="1183"/>
        <v>0</v>
      </c>
      <c r="AC6214">
        <f t="shared" si="1189"/>
        <v>0</v>
      </c>
      <c r="AD6214" t="s">
        <v>9863</v>
      </c>
      <c r="AE6214">
        <f t="shared" si="1190"/>
        <v>0</v>
      </c>
      <c r="AF6214">
        <f t="shared" si="1191"/>
        <v>0</v>
      </c>
    </row>
    <row r="6215" spans="1:32" hidden="1" x14ac:dyDescent="0.25">
      <c r="A6215">
        <v>1989</v>
      </c>
      <c r="B6215">
        <v>6</v>
      </c>
      <c r="C6215">
        <v>163</v>
      </c>
      <c r="D6215" t="s">
        <v>52</v>
      </c>
      <c r="E6215" t="s">
        <v>3402</v>
      </c>
      <c r="F6215">
        <v>0</v>
      </c>
      <c r="G6215" t="s">
        <v>29</v>
      </c>
      <c r="H6215" t="s">
        <v>30</v>
      </c>
      <c r="I6215" t="s">
        <v>21</v>
      </c>
      <c r="J6215" t="s">
        <v>2744</v>
      </c>
      <c r="K6215">
        <v>23</v>
      </c>
      <c r="L6215">
        <v>1990</v>
      </c>
      <c r="M6215">
        <f t="shared" si="1184"/>
        <v>2</v>
      </c>
      <c r="N6215">
        <v>0</v>
      </c>
      <c r="O6215">
        <v>0</v>
      </c>
      <c r="P6215">
        <v>0</v>
      </c>
      <c r="Q6215">
        <v>0</v>
      </c>
      <c r="S6215">
        <f t="shared" si="1182"/>
        <v>0</v>
      </c>
      <c r="T6215">
        <v>1</v>
      </c>
      <c r="U6215">
        <f t="shared" si="1181"/>
        <v>0</v>
      </c>
      <c r="V6215">
        <f>IF(Q6215 =0,IF(Q6215 = "",,1),0)</f>
        <v>1</v>
      </c>
      <c r="X6215">
        <f t="shared" si="1185"/>
        <v>0</v>
      </c>
      <c r="Y6215">
        <f t="shared" si="1186"/>
        <v>0</v>
      </c>
      <c r="Z6215">
        <f t="shared" si="1187"/>
        <v>0</v>
      </c>
      <c r="AA6215">
        <f t="shared" si="1188"/>
        <v>0</v>
      </c>
      <c r="AB6215">
        <f t="shared" si="1183"/>
        <v>0</v>
      </c>
      <c r="AC6215">
        <f t="shared" si="1189"/>
        <v>0</v>
      </c>
      <c r="AD6215" t="s">
        <v>9863</v>
      </c>
      <c r="AE6215">
        <f t="shared" si="1190"/>
        <v>0</v>
      </c>
      <c r="AF6215">
        <f t="shared" si="1191"/>
        <v>0</v>
      </c>
    </row>
    <row r="6216" spans="1:32" hidden="1" x14ac:dyDescent="0.25">
      <c r="A6216">
        <v>1989</v>
      </c>
      <c r="B6216">
        <v>6</v>
      </c>
      <c r="C6216">
        <v>164</v>
      </c>
      <c r="D6216" t="s">
        <v>72</v>
      </c>
      <c r="E6216" t="s">
        <v>3403</v>
      </c>
      <c r="F6216">
        <v>0</v>
      </c>
      <c r="G6216" t="s">
        <v>20</v>
      </c>
      <c r="H6216" t="s">
        <v>20</v>
      </c>
      <c r="I6216" t="s">
        <v>21</v>
      </c>
      <c r="J6216" t="s">
        <v>1429</v>
      </c>
      <c r="M6216">
        <f t="shared" si="1184"/>
        <v>0</v>
      </c>
      <c r="N6216">
        <v>0</v>
      </c>
      <c r="O6216">
        <v>0</v>
      </c>
      <c r="P6216">
        <v>0</v>
      </c>
      <c r="S6216">
        <f t="shared" si="1182"/>
        <v>0</v>
      </c>
      <c r="U6216">
        <f t="shared" si="1181"/>
        <v>1</v>
      </c>
      <c r="V6216">
        <v>0</v>
      </c>
      <c r="X6216">
        <f t="shared" si="1185"/>
        <v>0</v>
      </c>
      <c r="Y6216">
        <f t="shared" si="1186"/>
        <v>0</v>
      </c>
      <c r="Z6216">
        <f t="shared" si="1187"/>
        <v>0</v>
      </c>
      <c r="AA6216">
        <f t="shared" si="1188"/>
        <v>0</v>
      </c>
      <c r="AB6216">
        <f t="shared" si="1183"/>
        <v>0</v>
      </c>
      <c r="AC6216">
        <f t="shared" si="1189"/>
        <v>0</v>
      </c>
      <c r="AD6216" t="s">
        <v>9863</v>
      </c>
      <c r="AE6216">
        <f t="shared" si="1190"/>
        <v>0</v>
      </c>
      <c r="AF6216">
        <f t="shared" si="1191"/>
        <v>0</v>
      </c>
    </row>
    <row r="6217" spans="1:32" hidden="1" x14ac:dyDescent="0.25">
      <c r="A6217">
        <v>1989</v>
      </c>
      <c r="B6217">
        <v>6</v>
      </c>
      <c r="C6217">
        <v>165</v>
      </c>
      <c r="D6217" t="s">
        <v>65</v>
      </c>
      <c r="E6217" t="s">
        <v>3404</v>
      </c>
      <c r="F6217">
        <v>0</v>
      </c>
      <c r="G6217" t="s">
        <v>20</v>
      </c>
      <c r="H6217" t="s">
        <v>20</v>
      </c>
      <c r="I6217" t="s">
        <v>21</v>
      </c>
      <c r="J6217" t="s">
        <v>22</v>
      </c>
      <c r="M6217">
        <f t="shared" si="1184"/>
        <v>0</v>
      </c>
      <c r="N6217">
        <v>0</v>
      </c>
      <c r="O6217">
        <v>0</v>
      </c>
      <c r="P6217">
        <v>0</v>
      </c>
      <c r="S6217">
        <f t="shared" si="1182"/>
        <v>0</v>
      </c>
      <c r="U6217">
        <f t="shared" si="1181"/>
        <v>1</v>
      </c>
      <c r="V6217">
        <v>0</v>
      </c>
      <c r="X6217">
        <f t="shared" si="1185"/>
        <v>0</v>
      </c>
      <c r="Y6217">
        <f t="shared" si="1186"/>
        <v>0</v>
      </c>
      <c r="Z6217">
        <f t="shared" si="1187"/>
        <v>0</v>
      </c>
      <c r="AA6217">
        <f t="shared" si="1188"/>
        <v>0</v>
      </c>
      <c r="AB6217">
        <f t="shared" si="1183"/>
        <v>0</v>
      </c>
      <c r="AC6217">
        <f t="shared" si="1189"/>
        <v>0</v>
      </c>
      <c r="AD6217" t="s">
        <v>9863</v>
      </c>
      <c r="AE6217">
        <f t="shared" si="1190"/>
        <v>0</v>
      </c>
      <c r="AF6217">
        <f t="shared" si="1191"/>
        <v>0</v>
      </c>
    </row>
    <row r="6218" spans="1:32" hidden="1" x14ac:dyDescent="0.25">
      <c r="A6218">
        <v>1990</v>
      </c>
      <c r="B6218">
        <v>6</v>
      </c>
      <c r="C6218">
        <v>139</v>
      </c>
      <c r="D6218" t="s">
        <v>44</v>
      </c>
      <c r="E6218" t="s">
        <v>3709</v>
      </c>
      <c r="F6218">
        <v>0</v>
      </c>
      <c r="G6218" t="s">
        <v>20</v>
      </c>
      <c r="H6218" t="s">
        <v>20</v>
      </c>
      <c r="I6218" t="s">
        <v>21</v>
      </c>
      <c r="J6218" t="s">
        <v>748</v>
      </c>
      <c r="K6218">
        <v>22</v>
      </c>
      <c r="L6218">
        <v>1990</v>
      </c>
      <c r="M6218">
        <f t="shared" si="1184"/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f t="shared" si="1182"/>
        <v>0</v>
      </c>
      <c r="T6218">
        <v>3</v>
      </c>
      <c r="U6218">
        <f t="shared" si="1181"/>
        <v>0</v>
      </c>
      <c r="V6218">
        <f>IF(Q6218 =0,IF(Q6218 = "",,1),0)</f>
        <v>1</v>
      </c>
      <c r="X6218">
        <f t="shared" si="1185"/>
        <v>0</v>
      </c>
      <c r="Y6218">
        <f t="shared" si="1186"/>
        <v>0</v>
      </c>
      <c r="Z6218">
        <f t="shared" si="1187"/>
        <v>0</v>
      </c>
      <c r="AA6218">
        <f t="shared" si="1188"/>
        <v>0</v>
      </c>
      <c r="AB6218">
        <f t="shared" si="1183"/>
        <v>0</v>
      </c>
      <c r="AC6218">
        <f t="shared" si="1189"/>
        <v>0</v>
      </c>
      <c r="AD6218" t="s">
        <v>9864</v>
      </c>
      <c r="AE6218">
        <f t="shared" si="1190"/>
        <v>0</v>
      </c>
      <c r="AF6218">
        <f t="shared" si="1191"/>
        <v>0</v>
      </c>
    </row>
    <row r="6219" spans="1:32" hidden="1" x14ac:dyDescent="0.25">
      <c r="A6219">
        <v>1990</v>
      </c>
      <c r="B6219">
        <v>6</v>
      </c>
      <c r="C6219">
        <v>141</v>
      </c>
      <c r="D6219" t="s">
        <v>88</v>
      </c>
      <c r="E6219" t="s">
        <v>3711</v>
      </c>
      <c r="F6219">
        <v>0</v>
      </c>
      <c r="G6219" t="s">
        <v>20</v>
      </c>
      <c r="H6219" t="s">
        <v>20</v>
      </c>
      <c r="I6219" t="s">
        <v>21</v>
      </c>
      <c r="J6219" t="s">
        <v>652</v>
      </c>
      <c r="K6219">
        <v>22</v>
      </c>
      <c r="L6219">
        <v>1991</v>
      </c>
      <c r="M6219">
        <f t="shared" si="1184"/>
        <v>2</v>
      </c>
      <c r="N6219">
        <v>0</v>
      </c>
      <c r="O6219">
        <v>0</v>
      </c>
      <c r="P6219">
        <v>0</v>
      </c>
      <c r="Q6219">
        <v>0</v>
      </c>
      <c r="S6219">
        <f t="shared" si="1182"/>
        <v>0</v>
      </c>
      <c r="T6219">
        <v>2</v>
      </c>
      <c r="U6219">
        <f t="shared" si="1181"/>
        <v>0</v>
      </c>
      <c r="V6219">
        <f>IF(Q6219 =0,IF(Q6219 = "",,1),0)</f>
        <v>1</v>
      </c>
      <c r="X6219">
        <f t="shared" si="1185"/>
        <v>0</v>
      </c>
      <c r="Y6219">
        <f t="shared" si="1186"/>
        <v>0</v>
      </c>
      <c r="Z6219">
        <f t="shared" si="1187"/>
        <v>0</v>
      </c>
      <c r="AA6219">
        <f t="shared" si="1188"/>
        <v>0</v>
      </c>
      <c r="AB6219">
        <f t="shared" si="1183"/>
        <v>0</v>
      </c>
      <c r="AC6219">
        <f t="shared" si="1189"/>
        <v>0</v>
      </c>
      <c r="AD6219" t="s">
        <v>9864</v>
      </c>
      <c r="AE6219">
        <f t="shared" si="1190"/>
        <v>0</v>
      </c>
      <c r="AF6219">
        <f t="shared" si="1191"/>
        <v>0</v>
      </c>
    </row>
    <row r="6220" spans="1:32" hidden="1" x14ac:dyDescent="0.25">
      <c r="A6220">
        <v>1990</v>
      </c>
      <c r="B6220">
        <v>6</v>
      </c>
      <c r="C6220">
        <v>142</v>
      </c>
      <c r="D6220" t="s">
        <v>4779</v>
      </c>
      <c r="E6220" t="s">
        <v>3712</v>
      </c>
      <c r="F6220">
        <v>0</v>
      </c>
      <c r="G6220" t="s">
        <v>25</v>
      </c>
      <c r="H6220" t="s">
        <v>25</v>
      </c>
      <c r="I6220" t="s">
        <v>21</v>
      </c>
      <c r="J6220" t="s">
        <v>839</v>
      </c>
      <c r="K6220">
        <v>22</v>
      </c>
      <c r="L6220">
        <v>1991</v>
      </c>
      <c r="M6220">
        <f t="shared" si="1184"/>
        <v>2</v>
      </c>
      <c r="N6220">
        <v>0</v>
      </c>
      <c r="O6220">
        <v>0</v>
      </c>
      <c r="P6220">
        <v>0</v>
      </c>
      <c r="Q6220">
        <v>0</v>
      </c>
      <c r="S6220">
        <f t="shared" si="1182"/>
        <v>0</v>
      </c>
      <c r="T6220">
        <v>1</v>
      </c>
      <c r="U6220">
        <f t="shared" si="1181"/>
        <v>0</v>
      </c>
      <c r="V6220">
        <f>IF(Q6220 =0,IF(Q6220 = "",,1),0)</f>
        <v>1</v>
      </c>
      <c r="X6220">
        <f t="shared" si="1185"/>
        <v>0</v>
      </c>
      <c r="Y6220">
        <f t="shared" si="1186"/>
        <v>0</v>
      </c>
      <c r="Z6220">
        <f t="shared" si="1187"/>
        <v>0</v>
      </c>
      <c r="AA6220">
        <f t="shared" si="1188"/>
        <v>0</v>
      </c>
      <c r="AB6220">
        <f t="shared" si="1183"/>
        <v>0</v>
      </c>
      <c r="AC6220">
        <f t="shared" si="1189"/>
        <v>0</v>
      </c>
      <c r="AD6220" t="s">
        <v>9864</v>
      </c>
      <c r="AE6220">
        <f t="shared" si="1190"/>
        <v>0</v>
      </c>
      <c r="AF6220">
        <f t="shared" si="1191"/>
        <v>0</v>
      </c>
    </row>
    <row r="6221" spans="1:32" hidden="1" x14ac:dyDescent="0.25">
      <c r="A6221">
        <v>1990</v>
      </c>
      <c r="B6221">
        <v>6</v>
      </c>
      <c r="C6221">
        <v>149</v>
      </c>
      <c r="D6221" t="s">
        <v>68</v>
      </c>
      <c r="E6221" t="s">
        <v>3719</v>
      </c>
      <c r="F6221">
        <v>0</v>
      </c>
      <c r="G6221" t="s">
        <v>20</v>
      </c>
      <c r="H6221" t="s">
        <v>20</v>
      </c>
      <c r="I6221" t="s">
        <v>21</v>
      </c>
      <c r="J6221" t="s">
        <v>242</v>
      </c>
      <c r="K6221">
        <v>22</v>
      </c>
      <c r="L6221">
        <v>1995</v>
      </c>
      <c r="M6221">
        <f t="shared" si="1184"/>
        <v>6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f t="shared" si="1182"/>
        <v>0</v>
      </c>
      <c r="T6221">
        <v>49</v>
      </c>
      <c r="U6221">
        <f t="shared" si="1181"/>
        <v>0</v>
      </c>
      <c r="V6221">
        <f>IF(Q6221 =0,IF(Q6221 = "",,1),0)</f>
        <v>1</v>
      </c>
      <c r="X6221">
        <f t="shared" si="1185"/>
        <v>0</v>
      </c>
      <c r="Y6221">
        <f t="shared" si="1186"/>
        <v>0</v>
      </c>
      <c r="Z6221">
        <f t="shared" si="1187"/>
        <v>0</v>
      </c>
      <c r="AA6221">
        <f t="shared" si="1188"/>
        <v>0</v>
      </c>
      <c r="AB6221">
        <f t="shared" si="1183"/>
        <v>0</v>
      </c>
      <c r="AC6221">
        <f t="shared" si="1189"/>
        <v>0</v>
      </c>
      <c r="AD6221" t="s">
        <v>9864</v>
      </c>
      <c r="AE6221">
        <f t="shared" si="1190"/>
        <v>0</v>
      </c>
      <c r="AF6221">
        <f t="shared" si="1191"/>
        <v>0</v>
      </c>
    </row>
    <row r="6222" spans="1:32" hidden="1" x14ac:dyDescent="0.25">
      <c r="A6222">
        <v>1990</v>
      </c>
      <c r="B6222">
        <v>6</v>
      </c>
      <c r="C6222">
        <v>155</v>
      </c>
      <c r="D6222" t="s">
        <v>100</v>
      </c>
      <c r="E6222" t="s">
        <v>3724</v>
      </c>
      <c r="F6222">
        <v>0</v>
      </c>
      <c r="G6222" t="s">
        <v>25</v>
      </c>
      <c r="H6222" t="s">
        <v>25</v>
      </c>
      <c r="I6222" t="s">
        <v>21</v>
      </c>
      <c r="J6222" t="s">
        <v>415</v>
      </c>
      <c r="M6222">
        <f t="shared" si="1184"/>
        <v>0</v>
      </c>
      <c r="N6222">
        <v>0</v>
      </c>
      <c r="O6222">
        <v>0</v>
      </c>
      <c r="P6222">
        <v>0</v>
      </c>
      <c r="S6222">
        <f t="shared" si="1182"/>
        <v>0</v>
      </c>
      <c r="U6222">
        <f t="shared" ref="U6222:U6285" si="1192">IF(L6222 = "",1,0)</f>
        <v>1</v>
      </c>
      <c r="V6222">
        <v>0</v>
      </c>
      <c r="X6222">
        <f t="shared" si="1185"/>
        <v>0</v>
      </c>
      <c r="Y6222">
        <f t="shared" si="1186"/>
        <v>0</v>
      </c>
      <c r="Z6222">
        <f t="shared" si="1187"/>
        <v>0</v>
      </c>
      <c r="AA6222">
        <f t="shared" si="1188"/>
        <v>0</v>
      </c>
      <c r="AB6222">
        <f t="shared" si="1183"/>
        <v>0</v>
      </c>
      <c r="AC6222">
        <f t="shared" si="1189"/>
        <v>0</v>
      </c>
      <c r="AD6222" t="s">
        <v>9864</v>
      </c>
      <c r="AE6222">
        <f t="shared" si="1190"/>
        <v>0</v>
      </c>
      <c r="AF6222">
        <f t="shared" si="1191"/>
        <v>0</v>
      </c>
    </row>
    <row r="6223" spans="1:32" hidden="1" x14ac:dyDescent="0.25">
      <c r="A6223">
        <v>1990</v>
      </c>
      <c r="B6223">
        <v>6</v>
      </c>
      <c r="C6223">
        <v>161</v>
      </c>
      <c r="D6223" t="s">
        <v>41</v>
      </c>
      <c r="E6223" t="s">
        <v>3729</v>
      </c>
      <c r="F6223">
        <v>0</v>
      </c>
      <c r="G6223" t="s">
        <v>25</v>
      </c>
      <c r="H6223" t="s">
        <v>25</v>
      </c>
      <c r="I6223" t="s">
        <v>21</v>
      </c>
      <c r="J6223" t="s">
        <v>227</v>
      </c>
      <c r="K6223">
        <v>24</v>
      </c>
      <c r="L6223">
        <v>1990</v>
      </c>
      <c r="M6223">
        <f t="shared" si="1184"/>
        <v>1</v>
      </c>
      <c r="N6223">
        <v>0</v>
      </c>
      <c r="O6223">
        <v>0</v>
      </c>
      <c r="P6223">
        <v>0</v>
      </c>
      <c r="Q6223">
        <v>0</v>
      </c>
      <c r="S6223">
        <f t="shared" si="1182"/>
        <v>0</v>
      </c>
      <c r="T6223">
        <v>1</v>
      </c>
      <c r="U6223">
        <f t="shared" si="1192"/>
        <v>0</v>
      </c>
      <c r="V6223">
        <f>IF(Q6223 =0,IF(Q6223 = "",,1),0)</f>
        <v>1</v>
      </c>
      <c r="X6223">
        <f t="shared" si="1185"/>
        <v>0</v>
      </c>
      <c r="Y6223">
        <f t="shared" si="1186"/>
        <v>0</v>
      </c>
      <c r="Z6223">
        <f t="shared" si="1187"/>
        <v>0</v>
      </c>
      <c r="AA6223">
        <f t="shared" si="1188"/>
        <v>0</v>
      </c>
      <c r="AB6223">
        <f t="shared" si="1183"/>
        <v>0</v>
      </c>
      <c r="AC6223">
        <f t="shared" si="1189"/>
        <v>0</v>
      </c>
      <c r="AD6223" t="s">
        <v>9864</v>
      </c>
      <c r="AE6223">
        <f t="shared" si="1190"/>
        <v>0</v>
      </c>
      <c r="AF6223">
        <f t="shared" si="1191"/>
        <v>0</v>
      </c>
    </row>
    <row r="6224" spans="1:32" hidden="1" x14ac:dyDescent="0.25">
      <c r="A6224">
        <v>1990</v>
      </c>
      <c r="B6224">
        <v>6</v>
      </c>
      <c r="C6224">
        <v>162</v>
      </c>
      <c r="D6224" t="s">
        <v>91</v>
      </c>
      <c r="E6224" t="s">
        <v>3730</v>
      </c>
      <c r="F6224">
        <v>0</v>
      </c>
      <c r="G6224" t="s">
        <v>50</v>
      </c>
      <c r="H6224" t="s">
        <v>50</v>
      </c>
      <c r="I6224" t="s">
        <v>36</v>
      </c>
      <c r="J6224" t="s">
        <v>22</v>
      </c>
      <c r="M6224">
        <f t="shared" si="1184"/>
        <v>0</v>
      </c>
      <c r="N6224">
        <v>0</v>
      </c>
      <c r="O6224">
        <v>0</v>
      </c>
      <c r="P6224">
        <v>0</v>
      </c>
      <c r="S6224">
        <f t="shared" si="1182"/>
        <v>0</v>
      </c>
      <c r="U6224">
        <f t="shared" si="1192"/>
        <v>1</v>
      </c>
      <c r="V6224">
        <v>0</v>
      </c>
      <c r="X6224">
        <f t="shared" si="1185"/>
        <v>0</v>
      </c>
      <c r="Y6224">
        <f t="shared" si="1186"/>
        <v>0</v>
      </c>
      <c r="Z6224">
        <f t="shared" si="1187"/>
        <v>0</v>
      </c>
      <c r="AA6224">
        <f t="shared" si="1188"/>
        <v>0</v>
      </c>
      <c r="AB6224">
        <f t="shared" si="1183"/>
        <v>0</v>
      </c>
      <c r="AC6224">
        <f t="shared" si="1189"/>
        <v>0</v>
      </c>
      <c r="AD6224" t="s">
        <v>9864</v>
      </c>
      <c r="AE6224">
        <f t="shared" si="1190"/>
        <v>0</v>
      </c>
      <c r="AF6224">
        <f t="shared" si="1191"/>
        <v>0</v>
      </c>
    </row>
    <row r="6225" spans="1:32" hidden="1" x14ac:dyDescent="0.25">
      <c r="A6225">
        <v>1990</v>
      </c>
      <c r="B6225">
        <v>6</v>
      </c>
      <c r="C6225">
        <v>164</v>
      </c>
      <c r="D6225" t="s">
        <v>126</v>
      </c>
      <c r="E6225" t="s">
        <v>3732</v>
      </c>
      <c r="F6225">
        <v>0</v>
      </c>
      <c r="G6225" t="s">
        <v>46</v>
      </c>
      <c r="H6225" t="s">
        <v>46</v>
      </c>
      <c r="I6225" t="s">
        <v>21</v>
      </c>
      <c r="J6225" t="s">
        <v>106</v>
      </c>
      <c r="K6225">
        <v>22</v>
      </c>
      <c r="L6225">
        <v>1991</v>
      </c>
      <c r="M6225">
        <f t="shared" si="1184"/>
        <v>2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f t="shared" si="1182"/>
        <v>0</v>
      </c>
      <c r="T6225">
        <v>17</v>
      </c>
      <c r="U6225">
        <f t="shared" si="1192"/>
        <v>0</v>
      </c>
      <c r="V6225">
        <f>IF(Q6225 =0,IF(Q6225 = "",,1),0)</f>
        <v>1</v>
      </c>
      <c r="X6225">
        <f t="shared" si="1185"/>
        <v>0</v>
      </c>
      <c r="Y6225">
        <f t="shared" si="1186"/>
        <v>0</v>
      </c>
      <c r="Z6225">
        <f t="shared" si="1187"/>
        <v>0</v>
      </c>
      <c r="AA6225">
        <f t="shared" si="1188"/>
        <v>0</v>
      </c>
      <c r="AB6225">
        <f t="shared" si="1183"/>
        <v>0</v>
      </c>
      <c r="AC6225">
        <f t="shared" si="1189"/>
        <v>0</v>
      </c>
      <c r="AD6225" t="s">
        <v>9864</v>
      </c>
      <c r="AE6225">
        <f t="shared" si="1190"/>
        <v>0</v>
      </c>
      <c r="AF6225">
        <f t="shared" si="1191"/>
        <v>0</v>
      </c>
    </row>
    <row r="6226" spans="1:32" hidden="1" x14ac:dyDescent="0.25">
      <c r="A6226">
        <v>1991</v>
      </c>
      <c r="B6226">
        <v>6</v>
      </c>
      <c r="C6226">
        <v>140</v>
      </c>
      <c r="D6226" t="s">
        <v>65</v>
      </c>
      <c r="E6226" t="s">
        <v>4033</v>
      </c>
      <c r="F6226">
        <v>0</v>
      </c>
      <c r="G6226" t="s">
        <v>50</v>
      </c>
      <c r="H6226" t="s">
        <v>50</v>
      </c>
      <c r="I6226" t="s">
        <v>36</v>
      </c>
      <c r="J6226" t="s">
        <v>43</v>
      </c>
      <c r="K6226">
        <v>23</v>
      </c>
      <c r="L6226">
        <v>1991</v>
      </c>
      <c r="M6226">
        <f t="shared" si="1184"/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f t="shared" si="1182"/>
        <v>0</v>
      </c>
      <c r="T6226">
        <v>3</v>
      </c>
      <c r="U6226">
        <f t="shared" si="1192"/>
        <v>0</v>
      </c>
      <c r="V6226">
        <f>IF(Q6226 =0,IF(Q6226 = "",,1),0)</f>
        <v>1</v>
      </c>
      <c r="X6226">
        <f t="shared" si="1185"/>
        <v>0</v>
      </c>
      <c r="Y6226">
        <f t="shared" si="1186"/>
        <v>0</v>
      </c>
      <c r="Z6226">
        <f t="shared" si="1187"/>
        <v>0</v>
      </c>
      <c r="AA6226">
        <f t="shared" si="1188"/>
        <v>0</v>
      </c>
      <c r="AB6226">
        <f t="shared" si="1183"/>
        <v>0</v>
      </c>
      <c r="AC6226">
        <f t="shared" si="1189"/>
        <v>0</v>
      </c>
      <c r="AD6226" t="s">
        <v>9864</v>
      </c>
      <c r="AE6226">
        <f t="shared" si="1190"/>
        <v>0</v>
      </c>
      <c r="AF6226">
        <f t="shared" si="1191"/>
        <v>0</v>
      </c>
    </row>
    <row r="6227" spans="1:32" hidden="1" x14ac:dyDescent="0.25">
      <c r="A6227">
        <v>1991</v>
      </c>
      <c r="B6227">
        <v>6</v>
      </c>
      <c r="C6227">
        <v>143</v>
      </c>
      <c r="D6227" t="s">
        <v>41</v>
      </c>
      <c r="E6227" t="s">
        <v>4036</v>
      </c>
      <c r="F6227">
        <v>0</v>
      </c>
      <c r="G6227" t="s">
        <v>29</v>
      </c>
      <c r="H6227" t="s">
        <v>30</v>
      </c>
      <c r="I6227" t="s">
        <v>21</v>
      </c>
      <c r="J6227" t="s">
        <v>71</v>
      </c>
      <c r="M6227">
        <f t="shared" si="1184"/>
        <v>0</v>
      </c>
      <c r="N6227">
        <v>0</v>
      </c>
      <c r="O6227">
        <v>0</v>
      </c>
      <c r="P6227">
        <v>0</v>
      </c>
      <c r="S6227">
        <f t="shared" si="1182"/>
        <v>0</v>
      </c>
      <c r="U6227">
        <f t="shared" si="1192"/>
        <v>1</v>
      </c>
      <c r="V6227">
        <v>0</v>
      </c>
      <c r="X6227">
        <f t="shared" si="1185"/>
        <v>0</v>
      </c>
      <c r="Y6227">
        <f t="shared" si="1186"/>
        <v>0</v>
      </c>
      <c r="Z6227">
        <f t="shared" si="1187"/>
        <v>0</v>
      </c>
      <c r="AA6227">
        <f t="shared" si="1188"/>
        <v>0</v>
      </c>
      <c r="AB6227">
        <f t="shared" si="1183"/>
        <v>0</v>
      </c>
      <c r="AC6227">
        <f t="shared" si="1189"/>
        <v>0</v>
      </c>
      <c r="AD6227" t="s">
        <v>9864</v>
      </c>
      <c r="AE6227">
        <f t="shared" si="1190"/>
        <v>0</v>
      </c>
      <c r="AF6227">
        <f t="shared" si="1191"/>
        <v>0</v>
      </c>
    </row>
    <row r="6228" spans="1:32" hidden="1" x14ac:dyDescent="0.25">
      <c r="A6228">
        <v>1991</v>
      </c>
      <c r="B6228">
        <v>6</v>
      </c>
      <c r="C6228">
        <v>144</v>
      </c>
      <c r="D6228" t="s">
        <v>4779</v>
      </c>
      <c r="E6228" t="s">
        <v>4037</v>
      </c>
      <c r="F6228">
        <v>0</v>
      </c>
      <c r="G6228" t="s">
        <v>29</v>
      </c>
      <c r="H6228" t="s">
        <v>30</v>
      </c>
      <c r="I6228" t="s">
        <v>21</v>
      </c>
      <c r="J6228" t="s">
        <v>501</v>
      </c>
      <c r="M6228">
        <f t="shared" si="1184"/>
        <v>0</v>
      </c>
      <c r="N6228">
        <v>0</v>
      </c>
      <c r="O6228">
        <v>0</v>
      </c>
      <c r="P6228">
        <v>0</v>
      </c>
      <c r="S6228">
        <f t="shared" si="1182"/>
        <v>0</v>
      </c>
      <c r="U6228">
        <f t="shared" si="1192"/>
        <v>1</v>
      </c>
      <c r="V6228">
        <v>0</v>
      </c>
      <c r="X6228">
        <f t="shared" si="1185"/>
        <v>0</v>
      </c>
      <c r="Y6228">
        <f t="shared" si="1186"/>
        <v>0</v>
      </c>
      <c r="Z6228">
        <f t="shared" si="1187"/>
        <v>0</v>
      </c>
      <c r="AA6228">
        <f t="shared" si="1188"/>
        <v>0</v>
      </c>
      <c r="AB6228">
        <f t="shared" si="1183"/>
        <v>0</v>
      </c>
      <c r="AC6228">
        <f t="shared" si="1189"/>
        <v>0</v>
      </c>
      <c r="AD6228" t="s">
        <v>9864</v>
      </c>
      <c r="AE6228">
        <f t="shared" si="1190"/>
        <v>0</v>
      </c>
      <c r="AF6228">
        <f t="shared" si="1191"/>
        <v>0</v>
      </c>
    </row>
    <row r="6229" spans="1:32" hidden="1" x14ac:dyDescent="0.25">
      <c r="A6229">
        <v>1991</v>
      </c>
      <c r="B6229">
        <v>6</v>
      </c>
      <c r="C6229">
        <v>148</v>
      </c>
      <c r="D6229" t="s">
        <v>23</v>
      </c>
      <c r="E6229" t="s">
        <v>4041</v>
      </c>
      <c r="F6229">
        <v>0</v>
      </c>
      <c r="G6229" t="s">
        <v>20</v>
      </c>
      <c r="H6229" t="s">
        <v>20</v>
      </c>
      <c r="I6229" t="s">
        <v>21</v>
      </c>
      <c r="J6229" t="s">
        <v>713</v>
      </c>
      <c r="M6229">
        <f t="shared" si="1184"/>
        <v>0</v>
      </c>
      <c r="N6229">
        <v>0</v>
      </c>
      <c r="O6229">
        <v>0</v>
      </c>
      <c r="P6229">
        <v>0</v>
      </c>
      <c r="S6229">
        <f t="shared" ref="S6229:S6292" si="1193">Q6229-R6229</f>
        <v>0</v>
      </c>
      <c r="U6229">
        <f t="shared" si="1192"/>
        <v>1</v>
      </c>
      <c r="V6229">
        <v>0</v>
      </c>
      <c r="X6229">
        <f t="shared" si="1185"/>
        <v>0</v>
      </c>
      <c r="Y6229">
        <f t="shared" si="1186"/>
        <v>0</v>
      </c>
      <c r="Z6229">
        <f t="shared" si="1187"/>
        <v>0</v>
      </c>
      <c r="AA6229">
        <f t="shared" si="1188"/>
        <v>0</v>
      </c>
      <c r="AB6229">
        <f t="shared" si="1183"/>
        <v>0</v>
      </c>
      <c r="AC6229">
        <f t="shared" si="1189"/>
        <v>0</v>
      </c>
      <c r="AD6229" t="s">
        <v>9864</v>
      </c>
      <c r="AE6229">
        <f t="shared" si="1190"/>
        <v>0</v>
      </c>
      <c r="AF6229">
        <f t="shared" si="1191"/>
        <v>0</v>
      </c>
    </row>
    <row r="6230" spans="1:32" hidden="1" x14ac:dyDescent="0.25">
      <c r="A6230">
        <v>1991</v>
      </c>
      <c r="B6230">
        <v>6</v>
      </c>
      <c r="C6230">
        <v>149</v>
      </c>
      <c r="D6230" t="s">
        <v>32</v>
      </c>
      <c r="E6230" t="s">
        <v>4042</v>
      </c>
      <c r="F6230">
        <v>0</v>
      </c>
      <c r="G6230" t="s">
        <v>20</v>
      </c>
      <c r="H6230" t="s">
        <v>20</v>
      </c>
      <c r="I6230" t="s">
        <v>21</v>
      </c>
      <c r="J6230" t="s">
        <v>313</v>
      </c>
      <c r="K6230">
        <v>23</v>
      </c>
      <c r="L6230">
        <v>1991</v>
      </c>
      <c r="M6230">
        <f t="shared" si="1184"/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f t="shared" si="1193"/>
        <v>0</v>
      </c>
      <c r="T6230">
        <v>9</v>
      </c>
      <c r="U6230">
        <f t="shared" si="1192"/>
        <v>0</v>
      </c>
      <c r="V6230">
        <f>IF(Q6230 =0,IF(Q6230 = "",,1),0)</f>
        <v>1</v>
      </c>
      <c r="X6230">
        <f t="shared" si="1185"/>
        <v>0</v>
      </c>
      <c r="Y6230">
        <f t="shared" si="1186"/>
        <v>0</v>
      </c>
      <c r="Z6230">
        <f t="shared" si="1187"/>
        <v>0</v>
      </c>
      <c r="AA6230">
        <f t="shared" si="1188"/>
        <v>0</v>
      </c>
      <c r="AB6230">
        <f t="shared" si="1183"/>
        <v>0</v>
      </c>
      <c r="AC6230">
        <f t="shared" si="1189"/>
        <v>0</v>
      </c>
      <c r="AD6230" t="s">
        <v>9864</v>
      </c>
      <c r="AE6230">
        <f t="shared" si="1190"/>
        <v>0</v>
      </c>
      <c r="AF6230">
        <f t="shared" si="1191"/>
        <v>0</v>
      </c>
    </row>
    <row r="6231" spans="1:32" hidden="1" x14ac:dyDescent="0.25">
      <c r="A6231">
        <v>1991</v>
      </c>
      <c r="B6231">
        <v>6</v>
      </c>
      <c r="C6231">
        <v>150</v>
      </c>
      <c r="D6231" t="s">
        <v>217</v>
      </c>
      <c r="E6231" t="s">
        <v>4043</v>
      </c>
      <c r="F6231">
        <v>0</v>
      </c>
      <c r="G6231" t="s">
        <v>29</v>
      </c>
      <c r="H6231" t="s">
        <v>30</v>
      </c>
      <c r="I6231" t="s">
        <v>21</v>
      </c>
      <c r="J6231" t="s">
        <v>3118</v>
      </c>
      <c r="M6231">
        <f t="shared" si="1184"/>
        <v>0</v>
      </c>
      <c r="N6231">
        <v>0</v>
      </c>
      <c r="O6231">
        <v>0</v>
      </c>
      <c r="P6231">
        <v>0</v>
      </c>
      <c r="S6231">
        <f t="shared" si="1193"/>
        <v>0</v>
      </c>
      <c r="U6231">
        <f t="shared" si="1192"/>
        <v>1</v>
      </c>
      <c r="V6231">
        <v>0</v>
      </c>
      <c r="X6231">
        <f t="shared" si="1185"/>
        <v>0</v>
      </c>
      <c r="Y6231">
        <f t="shared" si="1186"/>
        <v>0</v>
      </c>
      <c r="Z6231">
        <f t="shared" si="1187"/>
        <v>0</v>
      </c>
      <c r="AA6231">
        <f t="shared" si="1188"/>
        <v>0</v>
      </c>
      <c r="AB6231">
        <f t="shared" si="1183"/>
        <v>0</v>
      </c>
      <c r="AC6231">
        <f t="shared" si="1189"/>
        <v>0</v>
      </c>
      <c r="AD6231" t="s">
        <v>9864</v>
      </c>
      <c r="AE6231">
        <f t="shared" si="1190"/>
        <v>0</v>
      </c>
      <c r="AF6231">
        <f t="shared" si="1191"/>
        <v>0</v>
      </c>
    </row>
    <row r="6232" spans="1:32" hidden="1" x14ac:dyDescent="0.25">
      <c r="A6232">
        <v>1991</v>
      </c>
      <c r="B6232">
        <v>6</v>
      </c>
      <c r="C6232">
        <v>159</v>
      </c>
      <c r="D6232" t="s">
        <v>76</v>
      </c>
      <c r="E6232" t="s">
        <v>4051</v>
      </c>
      <c r="F6232">
        <v>0</v>
      </c>
      <c r="G6232" t="s">
        <v>46</v>
      </c>
      <c r="H6232" t="s">
        <v>46</v>
      </c>
      <c r="I6232" t="s">
        <v>21</v>
      </c>
      <c r="J6232" t="s">
        <v>40</v>
      </c>
      <c r="M6232">
        <f t="shared" si="1184"/>
        <v>0</v>
      </c>
      <c r="N6232">
        <v>0</v>
      </c>
      <c r="O6232">
        <v>0</v>
      </c>
      <c r="P6232">
        <v>0</v>
      </c>
      <c r="S6232">
        <f t="shared" si="1193"/>
        <v>0</v>
      </c>
      <c r="U6232">
        <f t="shared" si="1192"/>
        <v>1</v>
      </c>
      <c r="V6232">
        <v>0</v>
      </c>
      <c r="X6232">
        <f t="shared" si="1185"/>
        <v>0</v>
      </c>
      <c r="Y6232">
        <f t="shared" si="1186"/>
        <v>0</v>
      </c>
      <c r="Z6232">
        <f t="shared" si="1187"/>
        <v>0</v>
      </c>
      <c r="AA6232">
        <f t="shared" si="1188"/>
        <v>0</v>
      </c>
      <c r="AB6232">
        <f t="shared" si="1183"/>
        <v>0</v>
      </c>
      <c r="AC6232">
        <f t="shared" si="1189"/>
        <v>0</v>
      </c>
      <c r="AD6232" t="s">
        <v>9864</v>
      </c>
      <c r="AE6232">
        <f t="shared" si="1190"/>
        <v>0</v>
      </c>
      <c r="AF6232">
        <f t="shared" si="1191"/>
        <v>0</v>
      </c>
    </row>
    <row r="6233" spans="1:32" hidden="1" x14ac:dyDescent="0.25">
      <c r="A6233">
        <v>1991</v>
      </c>
      <c r="B6233">
        <v>6</v>
      </c>
      <c r="C6233">
        <v>160</v>
      </c>
      <c r="D6233" t="s">
        <v>23</v>
      </c>
      <c r="E6233" t="s">
        <v>4052</v>
      </c>
      <c r="F6233">
        <v>0</v>
      </c>
      <c r="G6233" t="s">
        <v>50</v>
      </c>
      <c r="H6233" t="s">
        <v>50</v>
      </c>
      <c r="I6233" t="s">
        <v>36</v>
      </c>
      <c r="J6233" t="s">
        <v>305</v>
      </c>
      <c r="M6233">
        <f t="shared" si="1184"/>
        <v>0</v>
      </c>
      <c r="N6233">
        <v>0</v>
      </c>
      <c r="O6233">
        <v>0</v>
      </c>
      <c r="P6233">
        <v>0</v>
      </c>
      <c r="S6233">
        <f t="shared" si="1193"/>
        <v>0</v>
      </c>
      <c r="U6233">
        <f t="shared" si="1192"/>
        <v>1</v>
      </c>
      <c r="V6233">
        <v>0</v>
      </c>
      <c r="X6233">
        <f t="shared" si="1185"/>
        <v>0</v>
      </c>
      <c r="Y6233">
        <f t="shared" si="1186"/>
        <v>0</v>
      </c>
      <c r="Z6233">
        <f t="shared" si="1187"/>
        <v>0</v>
      </c>
      <c r="AA6233">
        <f t="shared" si="1188"/>
        <v>0</v>
      </c>
      <c r="AB6233">
        <f t="shared" si="1183"/>
        <v>0</v>
      </c>
      <c r="AC6233">
        <f t="shared" si="1189"/>
        <v>0</v>
      </c>
      <c r="AD6233" t="s">
        <v>9864</v>
      </c>
      <c r="AE6233">
        <f t="shared" si="1190"/>
        <v>0</v>
      </c>
      <c r="AF6233">
        <f t="shared" si="1191"/>
        <v>0</v>
      </c>
    </row>
    <row r="6234" spans="1:32" hidden="1" x14ac:dyDescent="0.25">
      <c r="A6234">
        <v>1991</v>
      </c>
      <c r="B6234">
        <v>6</v>
      </c>
      <c r="C6234">
        <v>164</v>
      </c>
      <c r="D6234" t="s">
        <v>32</v>
      </c>
      <c r="E6234" t="s">
        <v>4056</v>
      </c>
      <c r="F6234">
        <v>0</v>
      </c>
      <c r="G6234" t="s">
        <v>110</v>
      </c>
      <c r="H6234" t="s">
        <v>30</v>
      </c>
      <c r="I6234" t="s">
        <v>21</v>
      </c>
      <c r="J6234" t="s">
        <v>51</v>
      </c>
      <c r="M6234">
        <f t="shared" si="1184"/>
        <v>0</v>
      </c>
      <c r="N6234">
        <v>0</v>
      </c>
      <c r="O6234">
        <v>0</v>
      </c>
      <c r="P6234">
        <v>0</v>
      </c>
      <c r="S6234">
        <f t="shared" si="1193"/>
        <v>0</v>
      </c>
      <c r="U6234">
        <f t="shared" si="1192"/>
        <v>1</v>
      </c>
      <c r="V6234">
        <v>0</v>
      </c>
      <c r="X6234">
        <f t="shared" si="1185"/>
        <v>0</v>
      </c>
      <c r="Y6234">
        <f t="shared" si="1186"/>
        <v>0</v>
      </c>
      <c r="Z6234">
        <f t="shared" si="1187"/>
        <v>0</v>
      </c>
      <c r="AA6234">
        <f t="shared" si="1188"/>
        <v>0</v>
      </c>
      <c r="AB6234">
        <f t="shared" si="1183"/>
        <v>0</v>
      </c>
      <c r="AC6234">
        <f t="shared" si="1189"/>
        <v>0</v>
      </c>
      <c r="AD6234" t="s">
        <v>9864</v>
      </c>
      <c r="AE6234">
        <f t="shared" si="1190"/>
        <v>0</v>
      </c>
      <c r="AF6234">
        <f t="shared" si="1191"/>
        <v>0</v>
      </c>
    </row>
    <row r="6235" spans="1:32" hidden="1" x14ac:dyDescent="0.25">
      <c r="A6235">
        <v>1991</v>
      </c>
      <c r="B6235">
        <v>6</v>
      </c>
      <c r="C6235">
        <v>165</v>
      </c>
      <c r="D6235" t="s">
        <v>62</v>
      </c>
      <c r="E6235" t="s">
        <v>4057</v>
      </c>
      <c r="F6235">
        <v>0</v>
      </c>
      <c r="G6235" t="s">
        <v>29</v>
      </c>
      <c r="H6235" t="s">
        <v>30</v>
      </c>
      <c r="I6235" t="s">
        <v>21</v>
      </c>
      <c r="J6235" t="s">
        <v>720</v>
      </c>
      <c r="M6235">
        <f t="shared" si="1184"/>
        <v>0</v>
      </c>
      <c r="N6235">
        <v>0</v>
      </c>
      <c r="O6235">
        <v>0</v>
      </c>
      <c r="P6235">
        <v>0</v>
      </c>
      <c r="S6235">
        <f t="shared" si="1193"/>
        <v>0</v>
      </c>
      <c r="U6235">
        <f t="shared" si="1192"/>
        <v>1</v>
      </c>
      <c r="V6235">
        <v>0</v>
      </c>
      <c r="X6235">
        <f t="shared" si="1185"/>
        <v>0</v>
      </c>
      <c r="Y6235">
        <f t="shared" si="1186"/>
        <v>0</v>
      </c>
      <c r="Z6235">
        <f t="shared" si="1187"/>
        <v>0</v>
      </c>
      <c r="AA6235">
        <f t="shared" si="1188"/>
        <v>0</v>
      </c>
      <c r="AB6235">
        <f t="shared" si="1183"/>
        <v>0</v>
      </c>
      <c r="AC6235">
        <f t="shared" si="1189"/>
        <v>0</v>
      </c>
      <c r="AD6235" t="s">
        <v>9864</v>
      </c>
      <c r="AE6235">
        <f t="shared" si="1190"/>
        <v>0</v>
      </c>
      <c r="AF6235">
        <f t="shared" si="1191"/>
        <v>0</v>
      </c>
    </row>
    <row r="6236" spans="1:32" hidden="1" x14ac:dyDescent="0.25">
      <c r="A6236">
        <v>1991</v>
      </c>
      <c r="B6236">
        <v>6</v>
      </c>
      <c r="C6236">
        <v>166</v>
      </c>
      <c r="D6236" t="s">
        <v>72</v>
      </c>
      <c r="E6236" t="s">
        <v>4058</v>
      </c>
      <c r="F6236">
        <v>0</v>
      </c>
      <c r="G6236" t="s">
        <v>25</v>
      </c>
      <c r="H6236" t="s">
        <v>25</v>
      </c>
      <c r="I6236" t="s">
        <v>21</v>
      </c>
      <c r="J6236" t="s">
        <v>18</v>
      </c>
      <c r="M6236">
        <f t="shared" si="1184"/>
        <v>0</v>
      </c>
      <c r="N6236">
        <v>0</v>
      </c>
      <c r="O6236">
        <v>0</v>
      </c>
      <c r="P6236">
        <v>0</v>
      </c>
      <c r="S6236">
        <f t="shared" si="1193"/>
        <v>0</v>
      </c>
      <c r="U6236">
        <f t="shared" si="1192"/>
        <v>1</v>
      </c>
      <c r="V6236">
        <v>0</v>
      </c>
      <c r="X6236">
        <f t="shared" si="1185"/>
        <v>0</v>
      </c>
      <c r="Y6236">
        <f t="shared" si="1186"/>
        <v>0</v>
      </c>
      <c r="Z6236">
        <f t="shared" si="1187"/>
        <v>0</v>
      </c>
      <c r="AA6236">
        <f t="shared" si="1188"/>
        <v>0</v>
      </c>
      <c r="AB6236">
        <f t="shared" si="1183"/>
        <v>0</v>
      </c>
      <c r="AC6236">
        <f t="shared" si="1189"/>
        <v>0</v>
      </c>
      <c r="AD6236" t="s">
        <v>9864</v>
      </c>
      <c r="AE6236">
        <f t="shared" si="1190"/>
        <v>0</v>
      </c>
      <c r="AF6236">
        <f t="shared" si="1191"/>
        <v>0</v>
      </c>
    </row>
    <row r="6237" spans="1:32" hidden="1" x14ac:dyDescent="0.25">
      <c r="A6237">
        <v>1992</v>
      </c>
      <c r="B6237">
        <v>6</v>
      </c>
      <c r="C6237">
        <v>141</v>
      </c>
      <c r="D6237" t="s">
        <v>1588</v>
      </c>
      <c r="E6237" t="s">
        <v>4365</v>
      </c>
      <c r="F6237">
        <v>0</v>
      </c>
      <c r="G6237" t="s">
        <v>25</v>
      </c>
      <c r="H6237" t="s">
        <v>25</v>
      </c>
      <c r="I6237" t="s">
        <v>21</v>
      </c>
      <c r="J6237" t="s">
        <v>434</v>
      </c>
      <c r="M6237">
        <f t="shared" si="1184"/>
        <v>0</v>
      </c>
      <c r="N6237">
        <v>0</v>
      </c>
      <c r="O6237">
        <v>0</v>
      </c>
      <c r="P6237">
        <v>0</v>
      </c>
      <c r="S6237">
        <f t="shared" si="1193"/>
        <v>0</v>
      </c>
      <c r="U6237">
        <f t="shared" si="1192"/>
        <v>1</v>
      </c>
      <c r="V6237">
        <v>0</v>
      </c>
      <c r="X6237">
        <f t="shared" si="1185"/>
        <v>0</v>
      </c>
      <c r="Y6237">
        <f t="shared" si="1186"/>
        <v>0</v>
      </c>
      <c r="Z6237">
        <f t="shared" si="1187"/>
        <v>0</v>
      </c>
      <c r="AA6237">
        <f t="shared" si="1188"/>
        <v>0</v>
      </c>
      <c r="AB6237">
        <f t="shared" si="1183"/>
        <v>0</v>
      </c>
      <c r="AC6237">
        <f t="shared" si="1189"/>
        <v>0</v>
      </c>
      <c r="AD6237" t="s">
        <v>9864</v>
      </c>
      <c r="AE6237">
        <f t="shared" si="1190"/>
        <v>0</v>
      </c>
      <c r="AF6237">
        <f t="shared" si="1191"/>
        <v>0</v>
      </c>
    </row>
    <row r="6238" spans="1:32" hidden="1" x14ac:dyDescent="0.25">
      <c r="A6238">
        <v>1992</v>
      </c>
      <c r="B6238">
        <v>6</v>
      </c>
      <c r="C6238">
        <v>142</v>
      </c>
      <c r="D6238" t="s">
        <v>27</v>
      </c>
      <c r="E6238" t="s">
        <v>4366</v>
      </c>
      <c r="F6238">
        <v>0</v>
      </c>
      <c r="G6238" t="s">
        <v>175</v>
      </c>
      <c r="H6238" t="s">
        <v>35</v>
      </c>
      <c r="I6238" t="s">
        <v>36</v>
      </c>
      <c r="J6238" t="s">
        <v>1438</v>
      </c>
      <c r="M6238">
        <f t="shared" si="1184"/>
        <v>0</v>
      </c>
      <c r="N6238">
        <v>0</v>
      </c>
      <c r="O6238">
        <v>0</v>
      </c>
      <c r="P6238">
        <v>0</v>
      </c>
      <c r="S6238">
        <f t="shared" si="1193"/>
        <v>0</v>
      </c>
      <c r="U6238">
        <f t="shared" si="1192"/>
        <v>1</v>
      </c>
      <c r="V6238">
        <v>0</v>
      </c>
      <c r="X6238">
        <f t="shared" si="1185"/>
        <v>0</v>
      </c>
      <c r="Y6238">
        <f t="shared" si="1186"/>
        <v>0</v>
      </c>
      <c r="Z6238">
        <f t="shared" si="1187"/>
        <v>0</v>
      </c>
      <c r="AA6238">
        <f t="shared" si="1188"/>
        <v>0</v>
      </c>
      <c r="AB6238">
        <f t="shared" si="1183"/>
        <v>0</v>
      </c>
      <c r="AC6238">
        <f t="shared" si="1189"/>
        <v>0</v>
      </c>
      <c r="AD6238" t="s">
        <v>9864</v>
      </c>
      <c r="AE6238">
        <f t="shared" si="1190"/>
        <v>0</v>
      </c>
      <c r="AF6238">
        <f t="shared" si="1191"/>
        <v>0</v>
      </c>
    </row>
    <row r="6239" spans="1:32" hidden="1" x14ac:dyDescent="0.25">
      <c r="A6239">
        <v>1992</v>
      </c>
      <c r="B6239">
        <v>6</v>
      </c>
      <c r="C6239">
        <v>144</v>
      </c>
      <c r="D6239" t="s">
        <v>41</v>
      </c>
      <c r="E6239" t="s">
        <v>3001</v>
      </c>
      <c r="F6239">
        <v>0</v>
      </c>
      <c r="G6239" t="s">
        <v>20</v>
      </c>
      <c r="H6239" t="s">
        <v>20</v>
      </c>
      <c r="I6239" t="s">
        <v>21</v>
      </c>
      <c r="J6239" t="s">
        <v>1438</v>
      </c>
      <c r="M6239">
        <f t="shared" si="1184"/>
        <v>0</v>
      </c>
      <c r="N6239">
        <v>0</v>
      </c>
      <c r="O6239">
        <v>0</v>
      </c>
      <c r="P6239">
        <v>0</v>
      </c>
      <c r="S6239">
        <f t="shared" si="1193"/>
        <v>0</v>
      </c>
      <c r="U6239">
        <f t="shared" si="1192"/>
        <v>1</v>
      </c>
      <c r="V6239">
        <v>0</v>
      </c>
      <c r="X6239">
        <f t="shared" si="1185"/>
        <v>0</v>
      </c>
      <c r="Y6239">
        <f t="shared" si="1186"/>
        <v>0</v>
      </c>
      <c r="Z6239">
        <f t="shared" si="1187"/>
        <v>0</v>
      </c>
      <c r="AA6239">
        <f t="shared" si="1188"/>
        <v>0</v>
      </c>
      <c r="AB6239">
        <f t="shared" si="1183"/>
        <v>0</v>
      </c>
      <c r="AC6239">
        <f t="shared" si="1189"/>
        <v>0</v>
      </c>
      <c r="AD6239" t="s">
        <v>9864</v>
      </c>
      <c r="AE6239">
        <f t="shared" si="1190"/>
        <v>0</v>
      </c>
      <c r="AF6239">
        <f t="shared" si="1191"/>
        <v>0</v>
      </c>
    </row>
    <row r="6240" spans="1:32" hidden="1" x14ac:dyDescent="0.25">
      <c r="A6240">
        <v>1992</v>
      </c>
      <c r="B6240">
        <v>6</v>
      </c>
      <c r="C6240">
        <v>146</v>
      </c>
      <c r="D6240" t="s">
        <v>4779</v>
      </c>
      <c r="E6240" t="s">
        <v>4369</v>
      </c>
      <c r="F6240">
        <v>0</v>
      </c>
      <c r="G6240" t="s">
        <v>29</v>
      </c>
      <c r="H6240" t="s">
        <v>30</v>
      </c>
      <c r="I6240" t="s">
        <v>21</v>
      </c>
      <c r="J6240" t="s">
        <v>22</v>
      </c>
      <c r="M6240">
        <f t="shared" si="1184"/>
        <v>0</v>
      </c>
      <c r="N6240">
        <v>0</v>
      </c>
      <c r="O6240">
        <v>0</v>
      </c>
      <c r="P6240">
        <v>0</v>
      </c>
      <c r="S6240">
        <f t="shared" si="1193"/>
        <v>0</v>
      </c>
      <c r="U6240">
        <f t="shared" si="1192"/>
        <v>1</v>
      </c>
      <c r="V6240">
        <v>0</v>
      </c>
      <c r="X6240">
        <f t="shared" si="1185"/>
        <v>0</v>
      </c>
      <c r="Y6240">
        <f t="shared" si="1186"/>
        <v>0</v>
      </c>
      <c r="Z6240">
        <f t="shared" si="1187"/>
        <v>0</v>
      </c>
      <c r="AA6240">
        <f t="shared" si="1188"/>
        <v>0</v>
      </c>
      <c r="AB6240">
        <f t="shared" si="1183"/>
        <v>0</v>
      </c>
      <c r="AC6240">
        <f t="shared" si="1189"/>
        <v>0</v>
      </c>
      <c r="AD6240" t="s">
        <v>9864</v>
      </c>
      <c r="AE6240">
        <f t="shared" si="1190"/>
        <v>0</v>
      </c>
      <c r="AF6240">
        <f t="shared" si="1191"/>
        <v>0</v>
      </c>
    </row>
    <row r="6241" spans="1:32" hidden="1" x14ac:dyDescent="0.25">
      <c r="A6241">
        <v>1992</v>
      </c>
      <c r="B6241">
        <v>6</v>
      </c>
      <c r="C6241">
        <v>148</v>
      </c>
      <c r="D6241" t="s">
        <v>88</v>
      </c>
      <c r="E6241" t="s">
        <v>4371</v>
      </c>
      <c r="F6241">
        <v>0</v>
      </c>
      <c r="G6241" t="s">
        <v>81</v>
      </c>
      <c r="H6241" t="s">
        <v>81</v>
      </c>
      <c r="I6241" t="s">
        <v>36</v>
      </c>
      <c r="J6241" t="s">
        <v>167</v>
      </c>
      <c r="M6241">
        <f t="shared" si="1184"/>
        <v>0</v>
      </c>
      <c r="N6241">
        <v>0</v>
      </c>
      <c r="O6241">
        <v>0</v>
      </c>
      <c r="P6241">
        <v>0</v>
      </c>
      <c r="S6241">
        <f t="shared" si="1193"/>
        <v>0</v>
      </c>
      <c r="U6241">
        <f t="shared" si="1192"/>
        <v>1</v>
      </c>
      <c r="V6241">
        <v>0</v>
      </c>
      <c r="X6241">
        <f t="shared" si="1185"/>
        <v>0</v>
      </c>
      <c r="Y6241">
        <f t="shared" si="1186"/>
        <v>0</v>
      </c>
      <c r="Z6241">
        <f t="shared" si="1187"/>
        <v>0</v>
      </c>
      <c r="AA6241">
        <f t="shared" si="1188"/>
        <v>0</v>
      </c>
      <c r="AB6241">
        <f t="shared" si="1183"/>
        <v>0</v>
      </c>
      <c r="AC6241">
        <f t="shared" si="1189"/>
        <v>0</v>
      </c>
      <c r="AD6241" t="s">
        <v>9864</v>
      </c>
      <c r="AE6241">
        <f t="shared" si="1190"/>
        <v>0</v>
      </c>
      <c r="AF6241">
        <f t="shared" si="1191"/>
        <v>0</v>
      </c>
    </row>
    <row r="6242" spans="1:32" hidden="1" x14ac:dyDescent="0.25">
      <c r="A6242">
        <v>1992</v>
      </c>
      <c r="B6242">
        <v>6</v>
      </c>
      <c r="C6242">
        <v>149</v>
      </c>
      <c r="D6242" t="s">
        <v>182</v>
      </c>
      <c r="E6242" t="s">
        <v>4372</v>
      </c>
      <c r="F6242">
        <v>0</v>
      </c>
      <c r="G6242" t="s">
        <v>46</v>
      </c>
      <c r="H6242" t="s">
        <v>46</v>
      </c>
      <c r="I6242" t="s">
        <v>21</v>
      </c>
      <c r="J6242" t="s">
        <v>504</v>
      </c>
      <c r="M6242">
        <f t="shared" si="1184"/>
        <v>0</v>
      </c>
      <c r="N6242">
        <v>0</v>
      </c>
      <c r="O6242">
        <v>0</v>
      </c>
      <c r="P6242">
        <v>0</v>
      </c>
      <c r="S6242">
        <f t="shared" si="1193"/>
        <v>0</v>
      </c>
      <c r="U6242">
        <f t="shared" si="1192"/>
        <v>1</v>
      </c>
      <c r="V6242">
        <v>0</v>
      </c>
      <c r="X6242">
        <f t="shared" si="1185"/>
        <v>0</v>
      </c>
      <c r="Y6242">
        <f t="shared" si="1186"/>
        <v>0</v>
      </c>
      <c r="Z6242">
        <f t="shared" si="1187"/>
        <v>0</v>
      </c>
      <c r="AA6242">
        <f t="shared" si="1188"/>
        <v>0</v>
      </c>
      <c r="AB6242">
        <f t="shared" si="1183"/>
        <v>0</v>
      </c>
      <c r="AC6242">
        <f t="shared" si="1189"/>
        <v>0</v>
      </c>
      <c r="AD6242" t="s">
        <v>9864</v>
      </c>
      <c r="AE6242">
        <f t="shared" si="1190"/>
        <v>0</v>
      </c>
      <c r="AF6242">
        <f t="shared" si="1191"/>
        <v>0</v>
      </c>
    </row>
    <row r="6243" spans="1:32" hidden="1" x14ac:dyDescent="0.25">
      <c r="A6243">
        <v>1992</v>
      </c>
      <c r="B6243">
        <v>6</v>
      </c>
      <c r="C6243">
        <v>152</v>
      </c>
      <c r="D6243" t="s">
        <v>52</v>
      </c>
      <c r="E6243" t="s">
        <v>4375</v>
      </c>
      <c r="F6243">
        <v>0</v>
      </c>
      <c r="G6243" t="s">
        <v>20</v>
      </c>
      <c r="H6243" t="s">
        <v>20</v>
      </c>
      <c r="I6243" t="s">
        <v>21</v>
      </c>
      <c r="J6243" t="s">
        <v>22</v>
      </c>
      <c r="M6243">
        <f t="shared" si="1184"/>
        <v>0</v>
      </c>
      <c r="N6243">
        <v>0</v>
      </c>
      <c r="O6243">
        <v>0</v>
      </c>
      <c r="P6243">
        <v>0</v>
      </c>
      <c r="S6243">
        <f t="shared" si="1193"/>
        <v>0</v>
      </c>
      <c r="U6243">
        <f t="shared" si="1192"/>
        <v>1</v>
      </c>
      <c r="V6243">
        <v>0</v>
      </c>
      <c r="X6243">
        <f t="shared" si="1185"/>
        <v>0</v>
      </c>
      <c r="Y6243">
        <f t="shared" si="1186"/>
        <v>0</v>
      </c>
      <c r="Z6243">
        <f t="shared" si="1187"/>
        <v>0</v>
      </c>
      <c r="AA6243">
        <f t="shared" si="1188"/>
        <v>0</v>
      </c>
      <c r="AB6243">
        <f t="shared" si="1183"/>
        <v>0</v>
      </c>
      <c r="AC6243">
        <f t="shared" si="1189"/>
        <v>0</v>
      </c>
      <c r="AD6243" t="s">
        <v>9864</v>
      </c>
      <c r="AE6243">
        <f t="shared" si="1190"/>
        <v>0</v>
      </c>
      <c r="AF6243">
        <f t="shared" si="1191"/>
        <v>0</v>
      </c>
    </row>
    <row r="6244" spans="1:32" hidden="1" x14ac:dyDescent="0.25">
      <c r="A6244">
        <v>1992</v>
      </c>
      <c r="B6244">
        <v>6</v>
      </c>
      <c r="C6244">
        <v>156</v>
      </c>
      <c r="D6244" t="s">
        <v>68</v>
      </c>
      <c r="E6244" t="s">
        <v>4379</v>
      </c>
      <c r="F6244">
        <v>0</v>
      </c>
      <c r="G6244" t="s">
        <v>110</v>
      </c>
      <c r="H6244" t="s">
        <v>30</v>
      </c>
      <c r="I6244" t="s">
        <v>21</v>
      </c>
      <c r="J6244" t="s">
        <v>180</v>
      </c>
      <c r="M6244">
        <f t="shared" si="1184"/>
        <v>0</v>
      </c>
      <c r="N6244">
        <v>0</v>
      </c>
      <c r="O6244">
        <v>0</v>
      </c>
      <c r="P6244">
        <v>0</v>
      </c>
      <c r="S6244">
        <f t="shared" si="1193"/>
        <v>0</v>
      </c>
      <c r="U6244">
        <f t="shared" si="1192"/>
        <v>1</v>
      </c>
      <c r="V6244">
        <v>0</v>
      </c>
      <c r="X6244">
        <f t="shared" si="1185"/>
        <v>0</v>
      </c>
      <c r="Y6244">
        <f t="shared" si="1186"/>
        <v>0</v>
      </c>
      <c r="Z6244">
        <f t="shared" si="1187"/>
        <v>0</v>
      </c>
      <c r="AA6244">
        <f t="shared" si="1188"/>
        <v>0</v>
      </c>
      <c r="AB6244">
        <f t="shared" si="1183"/>
        <v>0</v>
      </c>
      <c r="AC6244">
        <f t="shared" si="1189"/>
        <v>0</v>
      </c>
      <c r="AD6244" t="s">
        <v>9864</v>
      </c>
      <c r="AE6244">
        <f t="shared" si="1190"/>
        <v>0</v>
      </c>
      <c r="AF6244">
        <f t="shared" si="1191"/>
        <v>0</v>
      </c>
    </row>
    <row r="6245" spans="1:32" hidden="1" x14ac:dyDescent="0.25">
      <c r="A6245">
        <v>1992</v>
      </c>
      <c r="B6245">
        <v>6</v>
      </c>
      <c r="C6245">
        <v>159</v>
      </c>
      <c r="D6245" t="s">
        <v>57</v>
      </c>
      <c r="E6245" t="s">
        <v>2050</v>
      </c>
      <c r="F6245">
        <v>0</v>
      </c>
      <c r="G6245" t="s">
        <v>25</v>
      </c>
      <c r="H6245" t="s">
        <v>25</v>
      </c>
      <c r="I6245" t="s">
        <v>21</v>
      </c>
      <c r="J6245" t="s">
        <v>96</v>
      </c>
      <c r="M6245">
        <f t="shared" si="1184"/>
        <v>0</v>
      </c>
      <c r="N6245">
        <v>0</v>
      </c>
      <c r="O6245">
        <v>0</v>
      </c>
      <c r="P6245">
        <v>0</v>
      </c>
      <c r="S6245">
        <f t="shared" si="1193"/>
        <v>0</v>
      </c>
      <c r="U6245">
        <f t="shared" si="1192"/>
        <v>1</v>
      </c>
      <c r="V6245">
        <v>0</v>
      </c>
      <c r="X6245">
        <f t="shared" si="1185"/>
        <v>0</v>
      </c>
      <c r="Y6245">
        <f t="shared" si="1186"/>
        <v>0</v>
      </c>
      <c r="Z6245">
        <f t="shared" si="1187"/>
        <v>0</v>
      </c>
      <c r="AA6245">
        <f t="shared" si="1188"/>
        <v>0</v>
      </c>
      <c r="AB6245">
        <f t="shared" si="1183"/>
        <v>0</v>
      </c>
      <c r="AC6245">
        <f t="shared" si="1189"/>
        <v>0</v>
      </c>
      <c r="AD6245" t="s">
        <v>9864</v>
      </c>
      <c r="AE6245">
        <f t="shared" si="1190"/>
        <v>0</v>
      </c>
      <c r="AF6245">
        <f t="shared" si="1191"/>
        <v>0</v>
      </c>
    </row>
    <row r="6246" spans="1:32" hidden="1" x14ac:dyDescent="0.25">
      <c r="A6246">
        <v>1992</v>
      </c>
      <c r="B6246">
        <v>6</v>
      </c>
      <c r="C6246">
        <v>160</v>
      </c>
      <c r="D6246" t="s">
        <v>91</v>
      </c>
      <c r="E6246" t="s">
        <v>4382</v>
      </c>
      <c r="F6246">
        <v>0</v>
      </c>
      <c r="G6246" t="s">
        <v>25</v>
      </c>
      <c r="H6246" t="s">
        <v>25</v>
      </c>
      <c r="I6246" t="s">
        <v>21</v>
      </c>
      <c r="J6246" t="s">
        <v>384</v>
      </c>
      <c r="K6246">
        <v>22</v>
      </c>
      <c r="L6246">
        <v>1995</v>
      </c>
      <c r="M6246">
        <f t="shared" si="1184"/>
        <v>4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f t="shared" si="1193"/>
        <v>0</v>
      </c>
      <c r="T6246">
        <v>41</v>
      </c>
      <c r="U6246">
        <f t="shared" si="1192"/>
        <v>0</v>
      </c>
      <c r="V6246">
        <f>IF(Q6246 =0,IF(Q6246 = "",,1),0)</f>
        <v>1</v>
      </c>
      <c r="X6246">
        <f t="shared" si="1185"/>
        <v>0</v>
      </c>
      <c r="Y6246">
        <f t="shared" si="1186"/>
        <v>0</v>
      </c>
      <c r="Z6246">
        <f t="shared" si="1187"/>
        <v>0</v>
      </c>
      <c r="AA6246">
        <f t="shared" si="1188"/>
        <v>0</v>
      </c>
      <c r="AB6246">
        <f t="shared" si="1183"/>
        <v>0</v>
      </c>
      <c r="AC6246">
        <f t="shared" si="1189"/>
        <v>0</v>
      </c>
      <c r="AD6246" t="s">
        <v>9864</v>
      </c>
      <c r="AE6246">
        <f t="shared" si="1190"/>
        <v>0</v>
      </c>
      <c r="AF6246">
        <f t="shared" si="1191"/>
        <v>0</v>
      </c>
    </row>
    <row r="6247" spans="1:32" hidden="1" x14ac:dyDescent="0.25">
      <c r="A6247">
        <v>1992</v>
      </c>
      <c r="B6247">
        <v>6</v>
      </c>
      <c r="C6247">
        <v>161</v>
      </c>
      <c r="D6247" t="s">
        <v>79</v>
      </c>
      <c r="E6247" t="s">
        <v>4383</v>
      </c>
      <c r="F6247">
        <v>0</v>
      </c>
      <c r="G6247" t="s">
        <v>50</v>
      </c>
      <c r="H6247" t="s">
        <v>50</v>
      </c>
      <c r="I6247" t="s">
        <v>36</v>
      </c>
      <c r="J6247" t="s">
        <v>26</v>
      </c>
      <c r="M6247">
        <f t="shared" si="1184"/>
        <v>0</v>
      </c>
      <c r="N6247">
        <v>0</v>
      </c>
      <c r="O6247">
        <v>0</v>
      </c>
      <c r="P6247">
        <v>0</v>
      </c>
      <c r="S6247">
        <f t="shared" si="1193"/>
        <v>0</v>
      </c>
      <c r="U6247">
        <f t="shared" si="1192"/>
        <v>1</v>
      </c>
      <c r="V6247">
        <v>0</v>
      </c>
      <c r="X6247">
        <f t="shared" si="1185"/>
        <v>0</v>
      </c>
      <c r="Y6247">
        <f t="shared" si="1186"/>
        <v>0</v>
      </c>
      <c r="Z6247">
        <f t="shared" si="1187"/>
        <v>0</v>
      </c>
      <c r="AA6247">
        <f t="shared" si="1188"/>
        <v>0</v>
      </c>
      <c r="AB6247">
        <f t="shared" si="1183"/>
        <v>0</v>
      </c>
      <c r="AC6247">
        <f t="shared" si="1189"/>
        <v>0</v>
      </c>
      <c r="AD6247" t="s">
        <v>9864</v>
      </c>
      <c r="AE6247">
        <f t="shared" si="1190"/>
        <v>0</v>
      </c>
      <c r="AF6247">
        <f t="shared" si="1191"/>
        <v>0</v>
      </c>
    </row>
    <row r="6248" spans="1:32" hidden="1" x14ac:dyDescent="0.25">
      <c r="A6248">
        <v>1992</v>
      </c>
      <c r="B6248">
        <v>6</v>
      </c>
      <c r="C6248">
        <v>162</v>
      </c>
      <c r="D6248" t="s">
        <v>5488</v>
      </c>
      <c r="E6248" t="s">
        <v>4384</v>
      </c>
      <c r="F6248">
        <v>0</v>
      </c>
      <c r="G6248" t="s">
        <v>25</v>
      </c>
      <c r="H6248" t="s">
        <v>25</v>
      </c>
      <c r="I6248" t="s">
        <v>21</v>
      </c>
      <c r="J6248" t="s">
        <v>54</v>
      </c>
      <c r="M6248">
        <f t="shared" si="1184"/>
        <v>0</v>
      </c>
      <c r="N6248">
        <v>0</v>
      </c>
      <c r="O6248">
        <v>0</v>
      </c>
      <c r="P6248">
        <v>0</v>
      </c>
      <c r="S6248">
        <f t="shared" si="1193"/>
        <v>0</v>
      </c>
      <c r="U6248">
        <f t="shared" si="1192"/>
        <v>1</v>
      </c>
      <c r="V6248">
        <v>0</v>
      </c>
      <c r="X6248">
        <f t="shared" si="1185"/>
        <v>0</v>
      </c>
      <c r="Y6248">
        <f t="shared" si="1186"/>
        <v>0</v>
      </c>
      <c r="Z6248">
        <f t="shared" si="1187"/>
        <v>0</v>
      </c>
      <c r="AA6248">
        <f t="shared" si="1188"/>
        <v>0</v>
      </c>
      <c r="AB6248">
        <f t="shared" si="1183"/>
        <v>0</v>
      </c>
      <c r="AC6248">
        <f t="shared" si="1189"/>
        <v>0</v>
      </c>
      <c r="AD6248" t="s">
        <v>9864</v>
      </c>
      <c r="AE6248">
        <f t="shared" si="1190"/>
        <v>0</v>
      </c>
      <c r="AF6248">
        <f t="shared" si="1191"/>
        <v>0</v>
      </c>
    </row>
    <row r="6249" spans="1:32" hidden="1" x14ac:dyDescent="0.25">
      <c r="A6249">
        <v>1992</v>
      </c>
      <c r="B6249">
        <v>6</v>
      </c>
      <c r="C6249">
        <v>163</v>
      </c>
      <c r="D6249" t="s">
        <v>98</v>
      </c>
      <c r="E6249" t="s">
        <v>4385</v>
      </c>
      <c r="F6249">
        <v>0</v>
      </c>
      <c r="G6249" t="s">
        <v>175</v>
      </c>
      <c r="H6249" t="s">
        <v>35</v>
      </c>
      <c r="I6249" t="s">
        <v>36</v>
      </c>
      <c r="J6249" t="s">
        <v>96</v>
      </c>
      <c r="M6249">
        <f t="shared" si="1184"/>
        <v>0</v>
      </c>
      <c r="N6249">
        <v>0</v>
      </c>
      <c r="O6249">
        <v>0</v>
      </c>
      <c r="P6249">
        <v>0</v>
      </c>
      <c r="S6249">
        <f t="shared" si="1193"/>
        <v>0</v>
      </c>
      <c r="U6249">
        <f t="shared" si="1192"/>
        <v>1</v>
      </c>
      <c r="V6249">
        <v>0</v>
      </c>
      <c r="X6249">
        <f t="shared" si="1185"/>
        <v>0</v>
      </c>
      <c r="Y6249">
        <f t="shared" si="1186"/>
        <v>0</v>
      </c>
      <c r="Z6249">
        <f t="shared" si="1187"/>
        <v>0</v>
      </c>
      <c r="AA6249">
        <f t="shared" si="1188"/>
        <v>0</v>
      </c>
      <c r="AB6249">
        <f t="shared" si="1183"/>
        <v>0</v>
      </c>
      <c r="AC6249">
        <f t="shared" si="1189"/>
        <v>0</v>
      </c>
      <c r="AD6249" t="s">
        <v>9864</v>
      </c>
      <c r="AE6249">
        <f t="shared" si="1190"/>
        <v>0</v>
      </c>
      <c r="AF6249">
        <f t="shared" si="1191"/>
        <v>0</v>
      </c>
    </row>
    <row r="6250" spans="1:32" hidden="1" x14ac:dyDescent="0.25">
      <c r="A6250">
        <v>1992</v>
      </c>
      <c r="B6250">
        <v>6</v>
      </c>
      <c r="C6250">
        <v>164</v>
      </c>
      <c r="D6250" t="s">
        <v>60</v>
      </c>
      <c r="E6250" t="s">
        <v>4386</v>
      </c>
      <c r="F6250">
        <v>0</v>
      </c>
      <c r="G6250" t="s">
        <v>50</v>
      </c>
      <c r="H6250" t="s">
        <v>50</v>
      </c>
      <c r="I6250" t="s">
        <v>36</v>
      </c>
      <c r="J6250" t="s">
        <v>40</v>
      </c>
      <c r="M6250">
        <f t="shared" si="1184"/>
        <v>0</v>
      </c>
      <c r="N6250">
        <v>0</v>
      </c>
      <c r="O6250">
        <v>0</v>
      </c>
      <c r="P6250">
        <v>0</v>
      </c>
      <c r="S6250">
        <f t="shared" si="1193"/>
        <v>0</v>
      </c>
      <c r="U6250">
        <f t="shared" si="1192"/>
        <v>1</v>
      </c>
      <c r="V6250">
        <v>0</v>
      </c>
      <c r="X6250">
        <f t="shared" si="1185"/>
        <v>0</v>
      </c>
      <c r="Y6250">
        <f t="shared" si="1186"/>
        <v>0</v>
      </c>
      <c r="Z6250">
        <f t="shared" si="1187"/>
        <v>0</v>
      </c>
      <c r="AA6250">
        <f t="shared" si="1188"/>
        <v>0</v>
      </c>
      <c r="AB6250">
        <f t="shared" si="1183"/>
        <v>0</v>
      </c>
      <c r="AC6250">
        <f t="shared" si="1189"/>
        <v>0</v>
      </c>
      <c r="AD6250" t="s">
        <v>9864</v>
      </c>
      <c r="AE6250">
        <f t="shared" si="1190"/>
        <v>0</v>
      </c>
      <c r="AF6250">
        <f t="shared" si="1191"/>
        <v>0</v>
      </c>
    </row>
    <row r="6251" spans="1:32" hidden="1" x14ac:dyDescent="0.25">
      <c r="A6251">
        <v>1992</v>
      </c>
      <c r="B6251">
        <v>6</v>
      </c>
      <c r="C6251">
        <v>165</v>
      </c>
      <c r="D6251" t="s">
        <v>65</v>
      </c>
      <c r="E6251" t="s">
        <v>4387</v>
      </c>
      <c r="F6251">
        <v>0</v>
      </c>
      <c r="G6251" t="s">
        <v>59</v>
      </c>
      <c r="H6251" t="s">
        <v>30</v>
      </c>
      <c r="I6251" t="s">
        <v>21</v>
      </c>
      <c r="J6251" t="s">
        <v>2093</v>
      </c>
      <c r="M6251">
        <f t="shared" si="1184"/>
        <v>0</v>
      </c>
      <c r="N6251">
        <v>0</v>
      </c>
      <c r="O6251">
        <v>0</v>
      </c>
      <c r="P6251">
        <v>0</v>
      </c>
      <c r="S6251">
        <f t="shared" si="1193"/>
        <v>0</v>
      </c>
      <c r="U6251">
        <f t="shared" si="1192"/>
        <v>1</v>
      </c>
      <c r="V6251">
        <v>0</v>
      </c>
      <c r="X6251">
        <f t="shared" si="1185"/>
        <v>0</v>
      </c>
      <c r="Y6251">
        <f t="shared" si="1186"/>
        <v>0</v>
      </c>
      <c r="Z6251">
        <f t="shared" si="1187"/>
        <v>0</v>
      </c>
      <c r="AA6251">
        <f t="shared" si="1188"/>
        <v>0</v>
      </c>
      <c r="AB6251">
        <f t="shared" ref="AB6251:AB6314" si="1194">IF(AND(W6251&gt;1.49,W6251&lt;2.49),1,0)</f>
        <v>0</v>
      </c>
      <c r="AC6251">
        <f t="shared" si="1189"/>
        <v>0</v>
      </c>
      <c r="AD6251" t="s">
        <v>9864</v>
      </c>
      <c r="AE6251">
        <f t="shared" si="1190"/>
        <v>0</v>
      </c>
      <c r="AF6251">
        <f t="shared" si="1191"/>
        <v>0</v>
      </c>
    </row>
    <row r="6252" spans="1:32" hidden="1" x14ac:dyDescent="0.25">
      <c r="A6252">
        <v>1992</v>
      </c>
      <c r="B6252">
        <v>6</v>
      </c>
      <c r="C6252">
        <v>167</v>
      </c>
      <c r="D6252" t="s">
        <v>72</v>
      </c>
      <c r="E6252" t="s">
        <v>4389</v>
      </c>
      <c r="F6252">
        <v>0</v>
      </c>
      <c r="G6252" t="s">
        <v>46</v>
      </c>
      <c r="H6252" t="s">
        <v>46</v>
      </c>
      <c r="I6252" t="s">
        <v>21</v>
      </c>
      <c r="J6252" t="s">
        <v>47</v>
      </c>
      <c r="K6252">
        <v>23</v>
      </c>
      <c r="L6252">
        <v>1995</v>
      </c>
      <c r="M6252">
        <f t="shared" si="1184"/>
        <v>4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f t="shared" si="1193"/>
        <v>0</v>
      </c>
      <c r="T6252">
        <v>28</v>
      </c>
      <c r="U6252">
        <f t="shared" si="1192"/>
        <v>0</v>
      </c>
      <c r="V6252">
        <f>IF(Q6252 =0,IF(Q6252 = "",,1),0)</f>
        <v>1</v>
      </c>
      <c r="X6252">
        <f t="shared" si="1185"/>
        <v>0</v>
      </c>
      <c r="Y6252">
        <f t="shared" si="1186"/>
        <v>0</v>
      </c>
      <c r="Z6252">
        <f t="shared" si="1187"/>
        <v>0</v>
      </c>
      <c r="AA6252">
        <f t="shared" si="1188"/>
        <v>0</v>
      </c>
      <c r="AB6252">
        <f t="shared" si="1194"/>
        <v>0</v>
      </c>
      <c r="AC6252">
        <f t="shared" si="1189"/>
        <v>0</v>
      </c>
      <c r="AD6252" t="s">
        <v>9864</v>
      </c>
      <c r="AE6252">
        <f t="shared" si="1190"/>
        <v>0</v>
      </c>
      <c r="AF6252">
        <f t="shared" si="1191"/>
        <v>0</v>
      </c>
    </row>
    <row r="6253" spans="1:32" hidden="1" x14ac:dyDescent="0.25">
      <c r="A6253">
        <v>1992</v>
      </c>
      <c r="B6253">
        <v>6</v>
      </c>
      <c r="C6253">
        <v>168</v>
      </c>
      <c r="D6253" t="s">
        <v>76</v>
      </c>
      <c r="E6253" t="s">
        <v>4390</v>
      </c>
      <c r="F6253">
        <v>0</v>
      </c>
      <c r="G6253" t="s">
        <v>46</v>
      </c>
      <c r="H6253" t="s">
        <v>46</v>
      </c>
      <c r="I6253" t="s">
        <v>21</v>
      </c>
      <c r="J6253" t="s">
        <v>336</v>
      </c>
      <c r="K6253">
        <v>23</v>
      </c>
      <c r="L6253">
        <v>1993</v>
      </c>
      <c r="M6253">
        <f t="shared" si="1184"/>
        <v>2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f t="shared" si="1193"/>
        <v>0</v>
      </c>
      <c r="T6253">
        <v>4</v>
      </c>
      <c r="U6253">
        <f t="shared" si="1192"/>
        <v>0</v>
      </c>
      <c r="V6253">
        <f>IF(Q6253 =0,IF(Q6253 = "",,1),0)</f>
        <v>1</v>
      </c>
      <c r="X6253">
        <f t="shared" si="1185"/>
        <v>0</v>
      </c>
      <c r="Y6253">
        <f t="shared" si="1186"/>
        <v>0</v>
      </c>
      <c r="Z6253">
        <f t="shared" si="1187"/>
        <v>0</v>
      </c>
      <c r="AA6253">
        <f t="shared" si="1188"/>
        <v>0</v>
      </c>
      <c r="AB6253">
        <f t="shared" si="1194"/>
        <v>0</v>
      </c>
      <c r="AC6253">
        <f t="shared" si="1189"/>
        <v>0</v>
      </c>
      <c r="AD6253" t="s">
        <v>9864</v>
      </c>
      <c r="AE6253">
        <f t="shared" si="1190"/>
        <v>0</v>
      </c>
      <c r="AF6253">
        <f t="shared" si="1191"/>
        <v>0</v>
      </c>
    </row>
    <row r="6254" spans="1:32" hidden="1" x14ac:dyDescent="0.25">
      <c r="A6254">
        <v>1993</v>
      </c>
      <c r="B6254">
        <v>6</v>
      </c>
      <c r="C6254">
        <v>142</v>
      </c>
      <c r="D6254" t="s">
        <v>65</v>
      </c>
      <c r="E6254" t="s">
        <v>4693</v>
      </c>
      <c r="F6254">
        <v>0</v>
      </c>
      <c r="G6254" t="s">
        <v>50</v>
      </c>
      <c r="H6254" t="s">
        <v>50</v>
      </c>
      <c r="I6254" t="s">
        <v>36</v>
      </c>
      <c r="J6254" t="s">
        <v>180</v>
      </c>
      <c r="M6254">
        <f t="shared" si="1184"/>
        <v>0</v>
      </c>
      <c r="N6254">
        <v>0</v>
      </c>
      <c r="O6254">
        <v>0</v>
      </c>
      <c r="P6254">
        <v>0</v>
      </c>
      <c r="S6254">
        <f t="shared" si="1193"/>
        <v>0</v>
      </c>
      <c r="U6254">
        <f t="shared" si="1192"/>
        <v>1</v>
      </c>
      <c r="V6254">
        <v>0</v>
      </c>
      <c r="X6254">
        <f t="shared" si="1185"/>
        <v>0</v>
      </c>
      <c r="Y6254">
        <f t="shared" si="1186"/>
        <v>0</v>
      </c>
      <c r="Z6254">
        <f t="shared" si="1187"/>
        <v>0</v>
      </c>
      <c r="AA6254">
        <f t="shared" si="1188"/>
        <v>0</v>
      </c>
      <c r="AB6254">
        <f t="shared" si="1194"/>
        <v>0</v>
      </c>
      <c r="AC6254">
        <f t="shared" si="1189"/>
        <v>0</v>
      </c>
      <c r="AD6254" t="s">
        <v>9864</v>
      </c>
      <c r="AE6254">
        <f t="shared" si="1190"/>
        <v>0</v>
      </c>
      <c r="AF6254">
        <f t="shared" si="1191"/>
        <v>0</v>
      </c>
    </row>
    <row r="6255" spans="1:32" hidden="1" x14ac:dyDescent="0.25">
      <c r="A6255">
        <v>1993</v>
      </c>
      <c r="B6255">
        <v>6</v>
      </c>
      <c r="C6255">
        <v>146</v>
      </c>
      <c r="D6255" t="s">
        <v>79</v>
      </c>
      <c r="E6255" t="s">
        <v>4697</v>
      </c>
      <c r="F6255">
        <v>0</v>
      </c>
      <c r="G6255" t="s">
        <v>81</v>
      </c>
      <c r="H6255" t="s">
        <v>81</v>
      </c>
      <c r="I6255" t="s">
        <v>36</v>
      </c>
      <c r="J6255" t="s">
        <v>54</v>
      </c>
      <c r="K6255">
        <v>23</v>
      </c>
      <c r="L6255">
        <v>1993</v>
      </c>
      <c r="M6255">
        <f t="shared" si="1184"/>
        <v>1</v>
      </c>
      <c r="N6255">
        <v>0</v>
      </c>
      <c r="O6255">
        <v>0</v>
      </c>
      <c r="P6255">
        <v>0</v>
      </c>
      <c r="Q6255">
        <v>0</v>
      </c>
      <c r="S6255">
        <f t="shared" si="1193"/>
        <v>0</v>
      </c>
      <c r="T6255">
        <v>1</v>
      </c>
      <c r="U6255">
        <f t="shared" si="1192"/>
        <v>0</v>
      </c>
      <c r="V6255">
        <f>IF(Q6255 =0,IF(Q6255 = "",,1),0)</f>
        <v>1</v>
      </c>
      <c r="X6255">
        <f t="shared" si="1185"/>
        <v>0</v>
      </c>
      <c r="Y6255">
        <f t="shared" si="1186"/>
        <v>0</v>
      </c>
      <c r="Z6255">
        <f t="shared" si="1187"/>
        <v>0</v>
      </c>
      <c r="AA6255">
        <f t="shared" si="1188"/>
        <v>0</v>
      </c>
      <c r="AB6255">
        <f t="shared" si="1194"/>
        <v>0</v>
      </c>
      <c r="AC6255">
        <f t="shared" si="1189"/>
        <v>0</v>
      </c>
      <c r="AD6255" t="s">
        <v>9864</v>
      </c>
      <c r="AE6255">
        <f t="shared" si="1190"/>
        <v>0</v>
      </c>
      <c r="AF6255">
        <f t="shared" si="1191"/>
        <v>0</v>
      </c>
    </row>
    <row r="6256" spans="1:32" hidden="1" x14ac:dyDescent="0.25">
      <c r="A6256">
        <v>1993</v>
      </c>
      <c r="B6256">
        <v>6</v>
      </c>
      <c r="C6256">
        <v>154</v>
      </c>
      <c r="D6256" t="s">
        <v>126</v>
      </c>
      <c r="E6256" t="s">
        <v>4704</v>
      </c>
      <c r="F6256">
        <v>0</v>
      </c>
      <c r="G6256" t="s">
        <v>25</v>
      </c>
      <c r="H6256" t="s">
        <v>25</v>
      </c>
      <c r="I6256" t="s">
        <v>21</v>
      </c>
      <c r="J6256" t="s">
        <v>195</v>
      </c>
      <c r="K6256">
        <v>23</v>
      </c>
      <c r="L6256">
        <v>1993</v>
      </c>
      <c r="M6256">
        <f t="shared" si="1184"/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f t="shared" si="1193"/>
        <v>0</v>
      </c>
      <c r="T6256">
        <v>3</v>
      </c>
      <c r="U6256">
        <f t="shared" si="1192"/>
        <v>0</v>
      </c>
      <c r="V6256">
        <f>IF(Q6256 =0,IF(Q6256 = "",,1),0)</f>
        <v>1</v>
      </c>
      <c r="X6256">
        <f t="shared" si="1185"/>
        <v>0</v>
      </c>
      <c r="Y6256">
        <f t="shared" si="1186"/>
        <v>0</v>
      </c>
      <c r="Z6256">
        <f t="shared" si="1187"/>
        <v>0</v>
      </c>
      <c r="AA6256">
        <f t="shared" si="1188"/>
        <v>0</v>
      </c>
      <c r="AB6256">
        <f t="shared" si="1194"/>
        <v>0</v>
      </c>
      <c r="AC6256">
        <f t="shared" si="1189"/>
        <v>0</v>
      </c>
      <c r="AD6256" t="s">
        <v>9864</v>
      </c>
      <c r="AE6256">
        <f t="shared" si="1190"/>
        <v>0</v>
      </c>
      <c r="AF6256">
        <f t="shared" si="1191"/>
        <v>0</v>
      </c>
    </row>
    <row r="6257" spans="1:32" hidden="1" x14ac:dyDescent="0.25">
      <c r="A6257">
        <v>1993</v>
      </c>
      <c r="B6257">
        <v>6</v>
      </c>
      <c r="C6257">
        <v>156</v>
      </c>
      <c r="D6257" t="s">
        <v>32</v>
      </c>
      <c r="E6257" t="s">
        <v>4706</v>
      </c>
      <c r="F6257">
        <v>0</v>
      </c>
      <c r="G6257" t="s">
        <v>50</v>
      </c>
      <c r="H6257" t="s">
        <v>50</v>
      </c>
      <c r="I6257" t="s">
        <v>36</v>
      </c>
      <c r="J6257" t="s">
        <v>3128</v>
      </c>
      <c r="K6257">
        <v>23</v>
      </c>
      <c r="L6257">
        <v>1997</v>
      </c>
      <c r="M6257">
        <f t="shared" si="1184"/>
        <v>5</v>
      </c>
      <c r="N6257">
        <v>0</v>
      </c>
      <c r="O6257">
        <v>0</v>
      </c>
      <c r="P6257">
        <v>0</v>
      </c>
      <c r="Q6257">
        <v>0</v>
      </c>
      <c r="S6257">
        <f t="shared" si="1193"/>
        <v>0</v>
      </c>
      <c r="T6257">
        <v>13</v>
      </c>
      <c r="U6257">
        <f t="shared" si="1192"/>
        <v>0</v>
      </c>
      <c r="V6257">
        <f>IF(Q6257 =0,IF(Q6257 = "",,1),0)</f>
        <v>1</v>
      </c>
      <c r="X6257">
        <f t="shared" si="1185"/>
        <v>0</v>
      </c>
      <c r="Y6257">
        <f t="shared" si="1186"/>
        <v>0</v>
      </c>
      <c r="Z6257">
        <f t="shared" si="1187"/>
        <v>0</v>
      </c>
      <c r="AA6257">
        <f t="shared" si="1188"/>
        <v>0</v>
      </c>
      <c r="AB6257">
        <f t="shared" si="1194"/>
        <v>0</v>
      </c>
      <c r="AC6257">
        <f t="shared" si="1189"/>
        <v>0</v>
      </c>
      <c r="AD6257" t="s">
        <v>9864</v>
      </c>
      <c r="AE6257">
        <f t="shared" si="1190"/>
        <v>0</v>
      </c>
      <c r="AF6257">
        <f t="shared" si="1191"/>
        <v>0</v>
      </c>
    </row>
    <row r="6258" spans="1:32" hidden="1" x14ac:dyDescent="0.25">
      <c r="A6258">
        <v>1993</v>
      </c>
      <c r="B6258">
        <v>6</v>
      </c>
      <c r="C6258">
        <v>157</v>
      </c>
      <c r="D6258" t="s">
        <v>1588</v>
      </c>
      <c r="E6258" t="s">
        <v>4707</v>
      </c>
      <c r="F6258">
        <v>0</v>
      </c>
      <c r="G6258" t="s">
        <v>46</v>
      </c>
      <c r="H6258" t="s">
        <v>46</v>
      </c>
      <c r="I6258" t="s">
        <v>21</v>
      </c>
      <c r="J6258" t="s">
        <v>523</v>
      </c>
      <c r="K6258">
        <v>23</v>
      </c>
      <c r="L6258">
        <v>1994</v>
      </c>
      <c r="M6258">
        <f t="shared" si="1184"/>
        <v>2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f t="shared" si="1193"/>
        <v>0</v>
      </c>
      <c r="T6258">
        <v>9</v>
      </c>
      <c r="U6258">
        <f t="shared" si="1192"/>
        <v>0</v>
      </c>
      <c r="V6258">
        <f>IF(Q6258 =0,IF(Q6258 = "",,1),0)</f>
        <v>1</v>
      </c>
      <c r="X6258">
        <f t="shared" si="1185"/>
        <v>0</v>
      </c>
      <c r="Y6258">
        <f t="shared" si="1186"/>
        <v>0</v>
      </c>
      <c r="Z6258">
        <f t="shared" si="1187"/>
        <v>0</v>
      </c>
      <c r="AA6258">
        <f t="shared" si="1188"/>
        <v>0</v>
      </c>
      <c r="AB6258">
        <f t="shared" si="1194"/>
        <v>0</v>
      </c>
      <c r="AC6258">
        <f t="shared" si="1189"/>
        <v>0</v>
      </c>
      <c r="AD6258" t="s">
        <v>9864</v>
      </c>
      <c r="AE6258">
        <f t="shared" si="1190"/>
        <v>0</v>
      </c>
      <c r="AF6258">
        <f t="shared" si="1191"/>
        <v>0</v>
      </c>
    </row>
    <row r="6259" spans="1:32" hidden="1" x14ac:dyDescent="0.25">
      <c r="A6259">
        <v>1993</v>
      </c>
      <c r="B6259">
        <v>6</v>
      </c>
      <c r="C6259">
        <v>158</v>
      </c>
      <c r="D6259" t="s">
        <v>5488</v>
      </c>
      <c r="E6259" t="s">
        <v>4708</v>
      </c>
      <c r="F6259">
        <v>0</v>
      </c>
      <c r="G6259" t="s">
        <v>29</v>
      </c>
      <c r="H6259" t="s">
        <v>30</v>
      </c>
      <c r="I6259" t="s">
        <v>21</v>
      </c>
      <c r="J6259" t="s">
        <v>177</v>
      </c>
      <c r="K6259">
        <v>23</v>
      </c>
      <c r="L6259">
        <v>1993</v>
      </c>
      <c r="M6259">
        <f t="shared" si="1184"/>
        <v>1</v>
      </c>
      <c r="N6259">
        <v>0</v>
      </c>
      <c r="O6259">
        <v>0</v>
      </c>
      <c r="P6259">
        <v>0</v>
      </c>
      <c r="Q6259">
        <v>0</v>
      </c>
      <c r="S6259">
        <f t="shared" si="1193"/>
        <v>0</v>
      </c>
      <c r="T6259">
        <v>1</v>
      </c>
      <c r="U6259">
        <f t="shared" si="1192"/>
        <v>0</v>
      </c>
      <c r="V6259">
        <f>IF(Q6259 =0,IF(Q6259 = "",,1),0)</f>
        <v>1</v>
      </c>
      <c r="X6259">
        <f t="shared" si="1185"/>
        <v>0</v>
      </c>
      <c r="Y6259">
        <f t="shared" si="1186"/>
        <v>0</v>
      </c>
      <c r="Z6259">
        <f t="shared" si="1187"/>
        <v>0</v>
      </c>
      <c r="AA6259">
        <f t="shared" si="1188"/>
        <v>0</v>
      </c>
      <c r="AB6259">
        <f t="shared" si="1194"/>
        <v>0</v>
      </c>
      <c r="AC6259">
        <f t="shared" si="1189"/>
        <v>0</v>
      </c>
      <c r="AD6259" t="s">
        <v>9864</v>
      </c>
      <c r="AE6259">
        <f t="shared" si="1190"/>
        <v>0</v>
      </c>
      <c r="AF6259">
        <f t="shared" si="1191"/>
        <v>0</v>
      </c>
    </row>
    <row r="6260" spans="1:32" hidden="1" x14ac:dyDescent="0.25">
      <c r="A6260">
        <v>1993</v>
      </c>
      <c r="B6260">
        <v>6</v>
      </c>
      <c r="C6260">
        <v>159</v>
      </c>
      <c r="D6260" t="s">
        <v>57</v>
      </c>
      <c r="E6260" t="s">
        <v>4709</v>
      </c>
      <c r="F6260">
        <v>0</v>
      </c>
      <c r="G6260" t="s">
        <v>20</v>
      </c>
      <c r="H6260" t="s">
        <v>20</v>
      </c>
      <c r="I6260" t="s">
        <v>21</v>
      </c>
      <c r="J6260" t="s">
        <v>54</v>
      </c>
      <c r="M6260">
        <f t="shared" si="1184"/>
        <v>0</v>
      </c>
      <c r="N6260">
        <v>0</v>
      </c>
      <c r="O6260">
        <v>0</v>
      </c>
      <c r="P6260">
        <v>0</v>
      </c>
      <c r="S6260">
        <f t="shared" si="1193"/>
        <v>0</v>
      </c>
      <c r="U6260">
        <f t="shared" si="1192"/>
        <v>1</v>
      </c>
      <c r="V6260">
        <v>0</v>
      </c>
      <c r="X6260">
        <f t="shared" si="1185"/>
        <v>0</v>
      </c>
      <c r="Y6260">
        <f t="shared" si="1186"/>
        <v>0</v>
      </c>
      <c r="Z6260">
        <f t="shared" si="1187"/>
        <v>0</v>
      </c>
      <c r="AA6260">
        <f t="shared" si="1188"/>
        <v>0</v>
      </c>
      <c r="AB6260">
        <f t="shared" si="1194"/>
        <v>0</v>
      </c>
      <c r="AC6260">
        <f t="shared" si="1189"/>
        <v>0</v>
      </c>
      <c r="AD6260" t="s">
        <v>9864</v>
      </c>
      <c r="AE6260">
        <f t="shared" si="1190"/>
        <v>0</v>
      </c>
      <c r="AF6260">
        <f t="shared" si="1191"/>
        <v>0</v>
      </c>
    </row>
    <row r="6261" spans="1:32" hidden="1" x14ac:dyDescent="0.25">
      <c r="A6261">
        <v>1993</v>
      </c>
      <c r="B6261">
        <v>6</v>
      </c>
      <c r="C6261">
        <v>164</v>
      </c>
      <c r="D6261" t="s">
        <v>85</v>
      </c>
      <c r="E6261" t="s">
        <v>4714</v>
      </c>
      <c r="F6261">
        <v>0</v>
      </c>
      <c r="G6261" t="s">
        <v>50</v>
      </c>
      <c r="H6261" t="s">
        <v>50</v>
      </c>
      <c r="I6261" t="s">
        <v>36</v>
      </c>
      <c r="J6261" t="s">
        <v>84</v>
      </c>
      <c r="K6261">
        <v>22</v>
      </c>
      <c r="L6261">
        <v>1994</v>
      </c>
      <c r="M6261">
        <f t="shared" si="1184"/>
        <v>2</v>
      </c>
      <c r="N6261">
        <v>0</v>
      </c>
      <c r="O6261">
        <v>0</v>
      </c>
      <c r="P6261">
        <v>0</v>
      </c>
      <c r="Q6261">
        <v>0</v>
      </c>
      <c r="S6261">
        <f t="shared" si="1193"/>
        <v>0</v>
      </c>
      <c r="T6261">
        <v>2</v>
      </c>
      <c r="U6261">
        <f t="shared" si="1192"/>
        <v>0</v>
      </c>
      <c r="V6261">
        <f>IF(Q6261 =0,IF(Q6261 = "",,1),0)</f>
        <v>1</v>
      </c>
      <c r="X6261">
        <f t="shared" si="1185"/>
        <v>0</v>
      </c>
      <c r="Y6261">
        <f t="shared" si="1186"/>
        <v>0</v>
      </c>
      <c r="Z6261">
        <f t="shared" si="1187"/>
        <v>0</v>
      </c>
      <c r="AA6261">
        <f t="shared" si="1188"/>
        <v>0</v>
      </c>
      <c r="AB6261">
        <f t="shared" si="1194"/>
        <v>0</v>
      </c>
      <c r="AC6261">
        <f t="shared" si="1189"/>
        <v>0</v>
      </c>
      <c r="AD6261" t="s">
        <v>9864</v>
      </c>
      <c r="AE6261">
        <f t="shared" si="1190"/>
        <v>0</v>
      </c>
      <c r="AF6261">
        <f t="shared" si="1191"/>
        <v>0</v>
      </c>
    </row>
    <row r="6262" spans="1:32" hidden="1" x14ac:dyDescent="0.25">
      <c r="A6262">
        <v>1994</v>
      </c>
      <c r="B6262">
        <v>6</v>
      </c>
      <c r="C6262">
        <v>165</v>
      </c>
      <c r="D6262" t="s">
        <v>88</v>
      </c>
      <c r="E6262" t="s">
        <v>4928</v>
      </c>
      <c r="F6262">
        <v>0</v>
      </c>
      <c r="G6262" t="s">
        <v>81</v>
      </c>
      <c r="H6262" t="s">
        <v>81</v>
      </c>
      <c r="I6262" t="s">
        <v>36</v>
      </c>
      <c r="J6262" t="s">
        <v>476</v>
      </c>
      <c r="K6262">
        <v>23</v>
      </c>
      <c r="L6262">
        <v>1995</v>
      </c>
      <c r="M6262">
        <f t="shared" si="1184"/>
        <v>2</v>
      </c>
      <c r="N6262">
        <v>0</v>
      </c>
      <c r="O6262">
        <v>0</v>
      </c>
      <c r="P6262">
        <v>0</v>
      </c>
      <c r="Q6262">
        <v>0</v>
      </c>
      <c r="S6262">
        <f t="shared" si="1193"/>
        <v>0</v>
      </c>
      <c r="T6262">
        <v>5</v>
      </c>
      <c r="U6262">
        <f t="shared" si="1192"/>
        <v>0</v>
      </c>
      <c r="V6262">
        <f>IF(Q6262 =0,IF(Q6262 = "",,1),0)</f>
        <v>1</v>
      </c>
      <c r="X6262">
        <f t="shared" si="1185"/>
        <v>0</v>
      </c>
      <c r="Y6262">
        <f t="shared" si="1186"/>
        <v>0</v>
      </c>
      <c r="Z6262">
        <f t="shared" si="1187"/>
        <v>0</v>
      </c>
      <c r="AA6262">
        <f t="shared" si="1188"/>
        <v>0</v>
      </c>
      <c r="AB6262">
        <f t="shared" si="1194"/>
        <v>0</v>
      </c>
      <c r="AC6262">
        <f t="shared" si="1189"/>
        <v>0</v>
      </c>
      <c r="AD6262" t="s">
        <v>9864</v>
      </c>
      <c r="AE6262">
        <f t="shared" si="1190"/>
        <v>0</v>
      </c>
      <c r="AF6262">
        <f t="shared" si="1191"/>
        <v>0</v>
      </c>
    </row>
    <row r="6263" spans="1:32" hidden="1" x14ac:dyDescent="0.25">
      <c r="A6263">
        <v>1994</v>
      </c>
      <c r="B6263">
        <v>6</v>
      </c>
      <c r="C6263">
        <v>166</v>
      </c>
      <c r="D6263" t="s">
        <v>65</v>
      </c>
      <c r="E6263" t="s">
        <v>4929</v>
      </c>
      <c r="F6263">
        <v>0</v>
      </c>
      <c r="G6263" t="s">
        <v>25</v>
      </c>
      <c r="H6263" t="s">
        <v>25</v>
      </c>
      <c r="I6263" t="s">
        <v>21</v>
      </c>
      <c r="J6263" t="s">
        <v>1230</v>
      </c>
      <c r="K6263">
        <v>23</v>
      </c>
      <c r="L6263">
        <v>1994</v>
      </c>
      <c r="M6263">
        <f t="shared" si="1184"/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f t="shared" si="1193"/>
        <v>0</v>
      </c>
      <c r="T6263">
        <v>7</v>
      </c>
      <c r="U6263">
        <f t="shared" si="1192"/>
        <v>0</v>
      </c>
      <c r="V6263">
        <f>IF(Q6263 =0,IF(Q6263 = "",,1),0)</f>
        <v>1</v>
      </c>
      <c r="X6263">
        <f t="shared" si="1185"/>
        <v>0</v>
      </c>
      <c r="Y6263">
        <f t="shared" si="1186"/>
        <v>0</v>
      </c>
      <c r="Z6263">
        <f t="shared" si="1187"/>
        <v>0</v>
      </c>
      <c r="AA6263">
        <f t="shared" si="1188"/>
        <v>0</v>
      </c>
      <c r="AB6263">
        <f t="shared" si="1194"/>
        <v>0</v>
      </c>
      <c r="AC6263">
        <f t="shared" si="1189"/>
        <v>0</v>
      </c>
      <c r="AD6263" t="s">
        <v>9864</v>
      </c>
      <c r="AE6263">
        <f t="shared" si="1190"/>
        <v>0</v>
      </c>
      <c r="AF6263">
        <f t="shared" si="1191"/>
        <v>0</v>
      </c>
    </row>
    <row r="6264" spans="1:32" hidden="1" x14ac:dyDescent="0.25">
      <c r="A6264">
        <v>1994</v>
      </c>
      <c r="B6264">
        <v>6</v>
      </c>
      <c r="C6264">
        <v>167</v>
      </c>
      <c r="D6264" t="s">
        <v>41</v>
      </c>
      <c r="E6264" t="s">
        <v>4930</v>
      </c>
      <c r="F6264">
        <v>0</v>
      </c>
      <c r="G6264" t="s">
        <v>46</v>
      </c>
      <c r="H6264" t="s">
        <v>46</v>
      </c>
      <c r="I6264" t="s">
        <v>21</v>
      </c>
      <c r="J6264" t="s">
        <v>22</v>
      </c>
      <c r="K6264">
        <v>23</v>
      </c>
      <c r="L6264">
        <v>1994</v>
      </c>
      <c r="M6264">
        <f t="shared" si="1184"/>
        <v>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f t="shared" si="1193"/>
        <v>0</v>
      </c>
      <c r="T6264">
        <v>1</v>
      </c>
      <c r="U6264">
        <f t="shared" si="1192"/>
        <v>0</v>
      </c>
      <c r="V6264">
        <f>IF(Q6264 =0,IF(Q6264 = "",,1),0)</f>
        <v>1</v>
      </c>
      <c r="X6264">
        <f t="shared" si="1185"/>
        <v>0</v>
      </c>
      <c r="Y6264">
        <f t="shared" si="1186"/>
        <v>0</v>
      </c>
      <c r="Z6264">
        <f t="shared" si="1187"/>
        <v>0</v>
      </c>
      <c r="AA6264">
        <f t="shared" si="1188"/>
        <v>0</v>
      </c>
      <c r="AB6264">
        <f t="shared" si="1194"/>
        <v>0</v>
      </c>
      <c r="AC6264">
        <f t="shared" si="1189"/>
        <v>0</v>
      </c>
      <c r="AD6264" t="s">
        <v>9864</v>
      </c>
      <c r="AE6264">
        <f t="shared" si="1190"/>
        <v>0</v>
      </c>
      <c r="AF6264">
        <f t="shared" si="1191"/>
        <v>0</v>
      </c>
    </row>
    <row r="6265" spans="1:32" hidden="1" x14ac:dyDescent="0.25">
      <c r="A6265">
        <v>1994</v>
      </c>
      <c r="B6265">
        <v>6</v>
      </c>
      <c r="C6265">
        <v>169</v>
      </c>
      <c r="D6265" t="s">
        <v>32</v>
      </c>
      <c r="E6265" t="s">
        <v>4932</v>
      </c>
      <c r="F6265">
        <v>0</v>
      </c>
      <c r="G6265" t="s">
        <v>25</v>
      </c>
      <c r="H6265" t="s">
        <v>25</v>
      </c>
      <c r="I6265" t="s">
        <v>21</v>
      </c>
      <c r="J6265" t="s">
        <v>676</v>
      </c>
      <c r="M6265">
        <f t="shared" si="1184"/>
        <v>0</v>
      </c>
      <c r="N6265">
        <v>0</v>
      </c>
      <c r="O6265">
        <v>0</v>
      </c>
      <c r="P6265">
        <v>0</v>
      </c>
      <c r="S6265">
        <f t="shared" si="1193"/>
        <v>0</v>
      </c>
      <c r="U6265">
        <f t="shared" si="1192"/>
        <v>1</v>
      </c>
      <c r="V6265">
        <v>0</v>
      </c>
      <c r="X6265">
        <f t="shared" si="1185"/>
        <v>0</v>
      </c>
      <c r="Y6265">
        <f t="shared" si="1186"/>
        <v>0</v>
      </c>
      <c r="Z6265">
        <f t="shared" si="1187"/>
        <v>0</v>
      </c>
      <c r="AA6265">
        <f t="shared" si="1188"/>
        <v>0</v>
      </c>
      <c r="AB6265">
        <f t="shared" si="1194"/>
        <v>0</v>
      </c>
      <c r="AC6265">
        <f t="shared" si="1189"/>
        <v>0</v>
      </c>
      <c r="AD6265" t="s">
        <v>9864</v>
      </c>
      <c r="AE6265">
        <f t="shared" si="1190"/>
        <v>0</v>
      </c>
      <c r="AF6265">
        <f t="shared" si="1191"/>
        <v>0</v>
      </c>
    </row>
    <row r="6266" spans="1:32" hidden="1" x14ac:dyDescent="0.25">
      <c r="A6266">
        <v>1994</v>
      </c>
      <c r="B6266">
        <v>6</v>
      </c>
      <c r="C6266">
        <v>170</v>
      </c>
      <c r="D6266" t="s">
        <v>79</v>
      </c>
      <c r="E6266" t="s">
        <v>4933</v>
      </c>
      <c r="F6266">
        <v>0</v>
      </c>
      <c r="G6266" t="s">
        <v>25</v>
      </c>
      <c r="H6266" t="s">
        <v>25</v>
      </c>
      <c r="I6266" t="s">
        <v>21</v>
      </c>
      <c r="J6266" t="s">
        <v>164</v>
      </c>
      <c r="M6266">
        <f t="shared" si="1184"/>
        <v>0</v>
      </c>
      <c r="N6266">
        <v>0</v>
      </c>
      <c r="O6266">
        <v>0</v>
      </c>
      <c r="P6266">
        <v>0</v>
      </c>
      <c r="S6266">
        <f t="shared" si="1193"/>
        <v>0</v>
      </c>
      <c r="U6266">
        <f t="shared" si="1192"/>
        <v>1</v>
      </c>
      <c r="V6266">
        <v>0</v>
      </c>
      <c r="X6266">
        <f t="shared" si="1185"/>
        <v>0</v>
      </c>
      <c r="Y6266">
        <f t="shared" si="1186"/>
        <v>0</v>
      </c>
      <c r="Z6266">
        <f t="shared" si="1187"/>
        <v>0</v>
      </c>
      <c r="AA6266">
        <f t="shared" si="1188"/>
        <v>0</v>
      </c>
      <c r="AB6266">
        <f t="shared" si="1194"/>
        <v>0</v>
      </c>
      <c r="AC6266">
        <f t="shared" si="1189"/>
        <v>0</v>
      </c>
      <c r="AD6266" t="s">
        <v>9864</v>
      </c>
      <c r="AE6266">
        <f t="shared" si="1190"/>
        <v>0</v>
      </c>
      <c r="AF6266">
        <f t="shared" si="1191"/>
        <v>0</v>
      </c>
    </row>
    <row r="6267" spans="1:32" hidden="1" x14ac:dyDescent="0.25">
      <c r="A6267">
        <v>1994</v>
      </c>
      <c r="B6267">
        <v>6</v>
      </c>
      <c r="C6267">
        <v>171</v>
      </c>
      <c r="D6267" t="s">
        <v>98</v>
      </c>
      <c r="E6267" t="s">
        <v>4934</v>
      </c>
      <c r="F6267">
        <v>0</v>
      </c>
      <c r="G6267" t="s">
        <v>20</v>
      </c>
      <c r="H6267" t="s">
        <v>20</v>
      </c>
      <c r="I6267" t="s">
        <v>21</v>
      </c>
      <c r="J6267" t="s">
        <v>195</v>
      </c>
      <c r="M6267">
        <f t="shared" si="1184"/>
        <v>0</v>
      </c>
      <c r="N6267">
        <v>0</v>
      </c>
      <c r="O6267">
        <v>0</v>
      </c>
      <c r="P6267">
        <v>0</v>
      </c>
      <c r="S6267">
        <f t="shared" si="1193"/>
        <v>0</v>
      </c>
      <c r="U6267">
        <f t="shared" si="1192"/>
        <v>1</v>
      </c>
      <c r="V6267">
        <v>0</v>
      </c>
      <c r="X6267">
        <f t="shared" si="1185"/>
        <v>0</v>
      </c>
      <c r="Y6267">
        <f t="shared" si="1186"/>
        <v>0</v>
      </c>
      <c r="Z6267">
        <f t="shared" si="1187"/>
        <v>0</v>
      </c>
      <c r="AA6267">
        <f t="shared" si="1188"/>
        <v>0</v>
      </c>
      <c r="AB6267">
        <f t="shared" si="1194"/>
        <v>0</v>
      </c>
      <c r="AC6267">
        <f t="shared" si="1189"/>
        <v>0</v>
      </c>
      <c r="AD6267" t="s">
        <v>9864</v>
      </c>
      <c r="AE6267">
        <f t="shared" si="1190"/>
        <v>0</v>
      </c>
      <c r="AF6267">
        <f t="shared" si="1191"/>
        <v>0</v>
      </c>
    </row>
    <row r="6268" spans="1:32" hidden="1" x14ac:dyDescent="0.25">
      <c r="A6268">
        <v>1994</v>
      </c>
      <c r="B6268">
        <v>6</v>
      </c>
      <c r="C6268">
        <v>172</v>
      </c>
      <c r="D6268" t="s">
        <v>4779</v>
      </c>
      <c r="E6268" t="s">
        <v>4935</v>
      </c>
      <c r="F6268">
        <v>0</v>
      </c>
      <c r="G6268" t="s">
        <v>46</v>
      </c>
      <c r="H6268" t="s">
        <v>46</v>
      </c>
      <c r="I6268" t="s">
        <v>21</v>
      </c>
      <c r="J6268" t="s">
        <v>177</v>
      </c>
      <c r="K6268">
        <v>23</v>
      </c>
      <c r="L6268">
        <v>1995</v>
      </c>
      <c r="M6268">
        <f t="shared" si="1184"/>
        <v>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f t="shared" si="1193"/>
        <v>0</v>
      </c>
      <c r="T6268">
        <v>20</v>
      </c>
      <c r="U6268">
        <f t="shared" si="1192"/>
        <v>0</v>
      </c>
      <c r="V6268">
        <f>IF(Q6268 =0,IF(Q6268 = "",,1),0)</f>
        <v>1</v>
      </c>
      <c r="X6268">
        <f t="shared" si="1185"/>
        <v>0</v>
      </c>
      <c r="Y6268">
        <f t="shared" si="1186"/>
        <v>0</v>
      </c>
      <c r="Z6268">
        <f t="shared" si="1187"/>
        <v>0</v>
      </c>
      <c r="AA6268">
        <f t="shared" si="1188"/>
        <v>0</v>
      </c>
      <c r="AB6268">
        <f t="shared" si="1194"/>
        <v>0</v>
      </c>
      <c r="AC6268">
        <f t="shared" si="1189"/>
        <v>0</v>
      </c>
      <c r="AD6268" t="s">
        <v>9864</v>
      </c>
      <c r="AE6268">
        <f t="shared" si="1190"/>
        <v>0</v>
      </c>
      <c r="AF6268">
        <f t="shared" si="1191"/>
        <v>0</v>
      </c>
    </row>
    <row r="6269" spans="1:32" hidden="1" x14ac:dyDescent="0.25">
      <c r="A6269">
        <v>1994</v>
      </c>
      <c r="B6269">
        <v>6</v>
      </c>
      <c r="C6269">
        <v>173</v>
      </c>
      <c r="D6269" t="s">
        <v>23</v>
      </c>
      <c r="E6269" t="s">
        <v>4936</v>
      </c>
      <c r="F6269">
        <v>0</v>
      </c>
      <c r="G6269" t="s">
        <v>20</v>
      </c>
      <c r="H6269" t="s">
        <v>20</v>
      </c>
      <c r="I6269" t="s">
        <v>21</v>
      </c>
      <c r="J6269" t="s">
        <v>1037</v>
      </c>
      <c r="M6269">
        <f t="shared" si="1184"/>
        <v>0</v>
      </c>
      <c r="N6269">
        <v>0</v>
      </c>
      <c r="O6269">
        <v>0</v>
      </c>
      <c r="P6269">
        <v>0</v>
      </c>
      <c r="S6269">
        <f t="shared" si="1193"/>
        <v>0</v>
      </c>
      <c r="U6269">
        <f t="shared" si="1192"/>
        <v>1</v>
      </c>
      <c r="V6269">
        <v>0</v>
      </c>
      <c r="X6269">
        <f t="shared" si="1185"/>
        <v>0</v>
      </c>
      <c r="Y6269">
        <f t="shared" si="1186"/>
        <v>0</v>
      </c>
      <c r="Z6269">
        <f t="shared" si="1187"/>
        <v>0</v>
      </c>
      <c r="AA6269">
        <f t="shared" si="1188"/>
        <v>0</v>
      </c>
      <c r="AB6269">
        <f t="shared" si="1194"/>
        <v>0</v>
      </c>
      <c r="AC6269">
        <f t="shared" si="1189"/>
        <v>0</v>
      </c>
      <c r="AD6269" t="s">
        <v>9864</v>
      </c>
      <c r="AE6269">
        <f t="shared" si="1190"/>
        <v>0</v>
      </c>
      <c r="AF6269">
        <f t="shared" si="1191"/>
        <v>0</v>
      </c>
    </row>
    <row r="6270" spans="1:32" hidden="1" x14ac:dyDescent="0.25">
      <c r="A6270">
        <v>1994</v>
      </c>
      <c r="B6270">
        <v>6</v>
      </c>
      <c r="C6270">
        <v>174</v>
      </c>
      <c r="D6270" t="s">
        <v>91</v>
      </c>
      <c r="E6270" t="s">
        <v>4937</v>
      </c>
      <c r="F6270">
        <v>0</v>
      </c>
      <c r="G6270" t="s">
        <v>81</v>
      </c>
      <c r="H6270" t="s">
        <v>81</v>
      </c>
      <c r="I6270" t="s">
        <v>36</v>
      </c>
      <c r="J6270" t="s">
        <v>212</v>
      </c>
      <c r="M6270">
        <f t="shared" si="1184"/>
        <v>0</v>
      </c>
      <c r="N6270">
        <v>0</v>
      </c>
      <c r="O6270">
        <v>0</v>
      </c>
      <c r="P6270">
        <v>0</v>
      </c>
      <c r="S6270">
        <f t="shared" si="1193"/>
        <v>0</v>
      </c>
      <c r="U6270">
        <f t="shared" si="1192"/>
        <v>1</v>
      </c>
      <c r="V6270">
        <v>0</v>
      </c>
      <c r="X6270">
        <f t="shared" si="1185"/>
        <v>0</v>
      </c>
      <c r="Y6270">
        <f t="shared" si="1186"/>
        <v>0</v>
      </c>
      <c r="Z6270">
        <f t="shared" si="1187"/>
        <v>0</v>
      </c>
      <c r="AA6270">
        <f t="shared" si="1188"/>
        <v>0</v>
      </c>
      <c r="AB6270">
        <f t="shared" si="1194"/>
        <v>0</v>
      </c>
      <c r="AC6270">
        <f t="shared" si="1189"/>
        <v>0</v>
      </c>
      <c r="AD6270" t="s">
        <v>9864</v>
      </c>
      <c r="AE6270">
        <f t="shared" si="1190"/>
        <v>0</v>
      </c>
      <c r="AF6270">
        <f t="shared" si="1191"/>
        <v>0</v>
      </c>
    </row>
    <row r="6271" spans="1:32" hidden="1" x14ac:dyDescent="0.25">
      <c r="A6271">
        <v>1994</v>
      </c>
      <c r="B6271">
        <v>6</v>
      </c>
      <c r="C6271">
        <v>176</v>
      </c>
      <c r="D6271" t="s">
        <v>60</v>
      </c>
      <c r="E6271" t="s">
        <v>4939</v>
      </c>
      <c r="F6271">
        <v>0</v>
      </c>
      <c r="G6271" t="s">
        <v>25</v>
      </c>
      <c r="H6271" t="s">
        <v>25</v>
      </c>
      <c r="I6271" t="s">
        <v>21</v>
      </c>
      <c r="J6271" t="s">
        <v>164</v>
      </c>
      <c r="K6271">
        <v>22</v>
      </c>
      <c r="L6271">
        <v>1994</v>
      </c>
      <c r="M6271">
        <f t="shared" si="1184"/>
        <v>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f t="shared" si="1193"/>
        <v>0</v>
      </c>
      <c r="T6271">
        <v>14</v>
      </c>
      <c r="U6271">
        <f t="shared" si="1192"/>
        <v>0</v>
      </c>
      <c r="V6271">
        <f>IF(Q6271 =0,IF(Q6271 = "",,1),0)</f>
        <v>1</v>
      </c>
      <c r="X6271">
        <f t="shared" si="1185"/>
        <v>0</v>
      </c>
      <c r="Y6271">
        <f t="shared" si="1186"/>
        <v>0</v>
      </c>
      <c r="Z6271">
        <f t="shared" si="1187"/>
        <v>0</v>
      </c>
      <c r="AA6271">
        <f t="shared" si="1188"/>
        <v>0</v>
      </c>
      <c r="AB6271">
        <f t="shared" si="1194"/>
        <v>0</v>
      </c>
      <c r="AC6271">
        <f t="shared" si="1189"/>
        <v>0</v>
      </c>
      <c r="AD6271" t="s">
        <v>9864</v>
      </c>
      <c r="AE6271">
        <f t="shared" si="1190"/>
        <v>0</v>
      </c>
      <c r="AF6271">
        <f t="shared" si="1191"/>
        <v>0</v>
      </c>
    </row>
    <row r="6272" spans="1:32" hidden="1" x14ac:dyDescent="0.25">
      <c r="A6272">
        <v>1994</v>
      </c>
      <c r="B6272">
        <v>6</v>
      </c>
      <c r="C6272">
        <v>185</v>
      </c>
      <c r="D6272" t="s">
        <v>57</v>
      </c>
      <c r="E6272" t="s">
        <v>4947</v>
      </c>
      <c r="F6272">
        <v>0</v>
      </c>
      <c r="G6272" t="s">
        <v>20</v>
      </c>
      <c r="H6272" t="s">
        <v>20</v>
      </c>
      <c r="I6272" t="s">
        <v>21</v>
      </c>
      <c r="J6272" t="s">
        <v>580</v>
      </c>
      <c r="K6272">
        <v>24</v>
      </c>
      <c r="L6272">
        <v>1994</v>
      </c>
      <c r="M6272">
        <f t="shared" si="1184"/>
        <v>1</v>
      </c>
      <c r="N6272">
        <v>0</v>
      </c>
      <c r="O6272">
        <v>0</v>
      </c>
      <c r="P6272">
        <v>0</v>
      </c>
      <c r="Q6272">
        <v>0</v>
      </c>
      <c r="S6272">
        <f t="shared" si="1193"/>
        <v>0</v>
      </c>
      <c r="T6272">
        <v>1</v>
      </c>
      <c r="U6272">
        <f t="shared" si="1192"/>
        <v>0</v>
      </c>
      <c r="V6272">
        <f>IF(Q6272 =0,IF(Q6272 = "",,1),0)</f>
        <v>1</v>
      </c>
      <c r="X6272">
        <f t="shared" si="1185"/>
        <v>0</v>
      </c>
      <c r="Y6272">
        <f t="shared" si="1186"/>
        <v>0</v>
      </c>
      <c r="Z6272">
        <f t="shared" si="1187"/>
        <v>0</v>
      </c>
      <c r="AA6272">
        <f t="shared" si="1188"/>
        <v>0</v>
      </c>
      <c r="AB6272">
        <f t="shared" si="1194"/>
        <v>0</v>
      </c>
      <c r="AC6272">
        <f t="shared" si="1189"/>
        <v>0</v>
      </c>
      <c r="AD6272" t="s">
        <v>9864</v>
      </c>
      <c r="AE6272">
        <f t="shared" si="1190"/>
        <v>0</v>
      </c>
      <c r="AF6272">
        <f t="shared" si="1191"/>
        <v>0</v>
      </c>
    </row>
    <row r="6273" spans="1:32" hidden="1" x14ac:dyDescent="0.25">
      <c r="A6273">
        <v>1994</v>
      </c>
      <c r="B6273">
        <v>6</v>
      </c>
      <c r="C6273">
        <v>186</v>
      </c>
      <c r="D6273" t="s">
        <v>48</v>
      </c>
      <c r="E6273" t="s">
        <v>4948</v>
      </c>
      <c r="F6273">
        <v>0</v>
      </c>
      <c r="G6273" t="s">
        <v>59</v>
      </c>
      <c r="H6273" t="s">
        <v>30</v>
      </c>
      <c r="I6273" t="s">
        <v>21</v>
      </c>
      <c r="J6273" t="s">
        <v>202</v>
      </c>
      <c r="M6273">
        <f t="shared" si="1184"/>
        <v>0</v>
      </c>
      <c r="N6273">
        <v>0</v>
      </c>
      <c r="O6273">
        <v>0</v>
      </c>
      <c r="P6273">
        <v>0</v>
      </c>
      <c r="S6273">
        <f t="shared" si="1193"/>
        <v>0</v>
      </c>
      <c r="U6273">
        <f t="shared" si="1192"/>
        <v>1</v>
      </c>
      <c r="V6273">
        <v>0</v>
      </c>
      <c r="X6273">
        <f t="shared" si="1185"/>
        <v>0</v>
      </c>
      <c r="Y6273">
        <f t="shared" si="1186"/>
        <v>0</v>
      </c>
      <c r="Z6273">
        <f t="shared" si="1187"/>
        <v>0</v>
      </c>
      <c r="AA6273">
        <f t="shared" si="1188"/>
        <v>0</v>
      </c>
      <c r="AB6273">
        <f t="shared" si="1194"/>
        <v>0</v>
      </c>
      <c r="AC6273">
        <f t="shared" si="1189"/>
        <v>0</v>
      </c>
      <c r="AD6273" t="s">
        <v>9864</v>
      </c>
      <c r="AE6273">
        <f t="shared" si="1190"/>
        <v>0</v>
      </c>
      <c r="AF6273">
        <f t="shared" si="1191"/>
        <v>0</v>
      </c>
    </row>
    <row r="6274" spans="1:32" hidden="1" x14ac:dyDescent="0.25">
      <c r="A6274">
        <v>1994</v>
      </c>
      <c r="B6274">
        <v>6</v>
      </c>
      <c r="C6274">
        <v>187</v>
      </c>
      <c r="D6274" t="s">
        <v>5488</v>
      </c>
      <c r="E6274" t="s">
        <v>4949</v>
      </c>
      <c r="F6274">
        <v>0</v>
      </c>
      <c r="G6274" t="s">
        <v>25</v>
      </c>
      <c r="H6274" t="s">
        <v>25</v>
      </c>
      <c r="I6274" t="s">
        <v>21</v>
      </c>
      <c r="J6274" t="s">
        <v>528</v>
      </c>
      <c r="M6274">
        <f t="shared" ref="M6274:M6337" si="1195">IF((L6274-A6274)+1&gt;0,(L6274-A6274)+1,0)</f>
        <v>0</v>
      </c>
      <c r="N6274">
        <v>0</v>
      </c>
      <c r="O6274">
        <v>0</v>
      </c>
      <c r="P6274">
        <v>0</v>
      </c>
      <c r="S6274">
        <f t="shared" si="1193"/>
        <v>0</v>
      </c>
      <c r="U6274">
        <f t="shared" si="1192"/>
        <v>1</v>
      </c>
      <c r="V6274">
        <v>0</v>
      </c>
      <c r="X6274">
        <f t="shared" ref="X6274:X6337" si="1196">IF(AND(W6274&lt;-0.7,W6274&lt;&gt;-0.7),1,0)</f>
        <v>0</v>
      </c>
      <c r="Y6274">
        <f t="shared" ref="Y6274:Y6337" si="1197">IF(AND(W6274&gt;-0.7,W6274&lt;-0.2),1,0)</f>
        <v>0</v>
      </c>
      <c r="Z6274">
        <f t="shared" ref="Z6274:Z6337" si="1198">IF(AND(W6274&gt;=-0.2,W6274&lt;=0.7),IF(W6274 = "",0,1),0)</f>
        <v>0</v>
      </c>
      <c r="AA6274">
        <f t="shared" ref="AA6274:AA6337" si="1199">IF(AND(W6274&gt;0.7,W6274&lt;1.5),1,0)</f>
        <v>0</v>
      </c>
      <c r="AB6274">
        <f t="shared" si="1194"/>
        <v>0</v>
      </c>
      <c r="AC6274">
        <f t="shared" ref="AC6274:AC6337" si="1200">IF(W6274&gt;2.5,1,0)</f>
        <v>0</v>
      </c>
      <c r="AD6274" t="s">
        <v>9864</v>
      </c>
      <c r="AE6274">
        <f t="shared" ref="AE6274:AE6337" si="1201">IF(W6274="",0,IF(AND(W6274&gt;2.5,B6274&gt;1),1,IF(AND(W6274&gt;1.49,B6274&gt;2),1,IF(AND(W6274&gt;0.7,B6274&gt;3),1,IF(AND(W6274&gt;-0.2,B6274&gt;4),1,0)))))</f>
        <v>0</v>
      </c>
      <c r="AF6274">
        <f t="shared" ref="AF6274:AF6337" si="1202">IF(W6274="",0,IF(AND(W6274&lt;0.71,B6274=1),1,IF(AND(W6274&lt;-0.21,B6274=2),1,IF(AND(W6274&lt;-0.7,B6274&gt;2,B6274&lt;5),1,0))))</f>
        <v>0</v>
      </c>
    </row>
    <row r="6275" spans="1:32" hidden="1" x14ac:dyDescent="0.25">
      <c r="A6275">
        <v>1994</v>
      </c>
      <c r="B6275">
        <v>6</v>
      </c>
      <c r="C6275">
        <v>188</v>
      </c>
      <c r="D6275" t="s">
        <v>72</v>
      </c>
      <c r="E6275" t="s">
        <v>4950</v>
      </c>
      <c r="F6275">
        <v>0</v>
      </c>
      <c r="G6275" t="s">
        <v>34</v>
      </c>
      <c r="H6275" t="s">
        <v>35</v>
      </c>
      <c r="I6275" t="s">
        <v>36</v>
      </c>
      <c r="J6275" t="s">
        <v>18</v>
      </c>
      <c r="M6275">
        <f t="shared" si="1195"/>
        <v>0</v>
      </c>
      <c r="N6275">
        <v>0</v>
      </c>
      <c r="O6275">
        <v>0</v>
      </c>
      <c r="P6275">
        <v>0</v>
      </c>
      <c r="S6275">
        <f t="shared" si="1193"/>
        <v>0</v>
      </c>
      <c r="U6275">
        <f t="shared" si="1192"/>
        <v>1</v>
      </c>
      <c r="V6275">
        <v>0</v>
      </c>
      <c r="X6275">
        <f t="shared" si="1196"/>
        <v>0</v>
      </c>
      <c r="Y6275">
        <f t="shared" si="1197"/>
        <v>0</v>
      </c>
      <c r="Z6275">
        <f t="shared" si="1198"/>
        <v>0</v>
      </c>
      <c r="AA6275">
        <f t="shared" si="1199"/>
        <v>0</v>
      </c>
      <c r="AB6275">
        <f t="shared" si="1194"/>
        <v>0</v>
      </c>
      <c r="AC6275">
        <f t="shared" si="1200"/>
        <v>0</v>
      </c>
      <c r="AD6275" t="s">
        <v>9864</v>
      </c>
      <c r="AE6275">
        <f t="shared" si="1201"/>
        <v>0</v>
      </c>
      <c r="AF6275">
        <f t="shared" si="1202"/>
        <v>0</v>
      </c>
    </row>
    <row r="6276" spans="1:32" hidden="1" x14ac:dyDescent="0.25">
      <c r="A6276">
        <v>1994</v>
      </c>
      <c r="B6276">
        <v>6</v>
      </c>
      <c r="C6276">
        <v>189</v>
      </c>
      <c r="D6276" t="s">
        <v>41</v>
      </c>
      <c r="E6276" t="s">
        <v>4951</v>
      </c>
      <c r="F6276">
        <v>0</v>
      </c>
      <c r="G6276" t="s">
        <v>29</v>
      </c>
      <c r="H6276" t="s">
        <v>30</v>
      </c>
      <c r="I6276" t="s">
        <v>21</v>
      </c>
      <c r="J6276" t="s">
        <v>1197</v>
      </c>
      <c r="M6276">
        <f t="shared" si="1195"/>
        <v>0</v>
      </c>
      <c r="N6276">
        <v>0</v>
      </c>
      <c r="O6276">
        <v>0</v>
      </c>
      <c r="P6276">
        <v>0</v>
      </c>
      <c r="S6276">
        <f t="shared" si="1193"/>
        <v>0</v>
      </c>
      <c r="U6276">
        <f t="shared" si="1192"/>
        <v>1</v>
      </c>
      <c r="V6276">
        <v>0</v>
      </c>
      <c r="X6276">
        <f t="shared" si="1196"/>
        <v>0</v>
      </c>
      <c r="Y6276">
        <f t="shared" si="1197"/>
        <v>0</v>
      </c>
      <c r="Z6276">
        <f t="shared" si="1198"/>
        <v>0</v>
      </c>
      <c r="AA6276">
        <f t="shared" si="1199"/>
        <v>0</v>
      </c>
      <c r="AB6276">
        <f t="shared" si="1194"/>
        <v>0</v>
      </c>
      <c r="AC6276">
        <f t="shared" si="1200"/>
        <v>0</v>
      </c>
      <c r="AD6276" t="s">
        <v>9864</v>
      </c>
      <c r="AE6276">
        <f t="shared" si="1201"/>
        <v>0</v>
      </c>
      <c r="AF6276">
        <f t="shared" si="1202"/>
        <v>0</v>
      </c>
    </row>
    <row r="6277" spans="1:32" hidden="1" x14ac:dyDescent="0.25">
      <c r="A6277">
        <v>1994</v>
      </c>
      <c r="B6277">
        <v>6</v>
      </c>
      <c r="C6277">
        <v>190</v>
      </c>
      <c r="D6277" t="s">
        <v>32</v>
      </c>
      <c r="E6277" t="s">
        <v>4952</v>
      </c>
      <c r="F6277">
        <v>0</v>
      </c>
      <c r="G6277" t="s">
        <v>81</v>
      </c>
      <c r="H6277" t="s">
        <v>81</v>
      </c>
      <c r="I6277" t="s">
        <v>36</v>
      </c>
      <c r="J6277" t="s">
        <v>382</v>
      </c>
      <c r="M6277">
        <f t="shared" si="1195"/>
        <v>0</v>
      </c>
      <c r="N6277">
        <v>0</v>
      </c>
      <c r="O6277">
        <v>0</v>
      </c>
      <c r="P6277">
        <v>0</v>
      </c>
      <c r="S6277">
        <f t="shared" si="1193"/>
        <v>0</v>
      </c>
      <c r="U6277">
        <f t="shared" si="1192"/>
        <v>1</v>
      </c>
      <c r="V6277">
        <v>0</v>
      </c>
      <c r="X6277">
        <f t="shared" si="1196"/>
        <v>0</v>
      </c>
      <c r="Y6277">
        <f t="shared" si="1197"/>
        <v>0</v>
      </c>
      <c r="Z6277">
        <f t="shared" si="1198"/>
        <v>0</v>
      </c>
      <c r="AA6277">
        <f t="shared" si="1199"/>
        <v>0</v>
      </c>
      <c r="AB6277">
        <f t="shared" si="1194"/>
        <v>0</v>
      </c>
      <c r="AC6277">
        <f t="shared" si="1200"/>
        <v>0</v>
      </c>
      <c r="AD6277" t="s">
        <v>9864</v>
      </c>
      <c r="AE6277">
        <f t="shared" si="1201"/>
        <v>0</v>
      </c>
      <c r="AF6277">
        <f t="shared" si="1202"/>
        <v>0</v>
      </c>
    </row>
    <row r="6278" spans="1:32" hidden="1" x14ac:dyDescent="0.25">
      <c r="A6278">
        <v>1994</v>
      </c>
      <c r="B6278">
        <v>6</v>
      </c>
      <c r="C6278">
        <v>191</v>
      </c>
      <c r="D6278" t="s">
        <v>182</v>
      </c>
      <c r="E6278" t="s">
        <v>4953</v>
      </c>
      <c r="F6278">
        <v>0</v>
      </c>
      <c r="G6278" t="s">
        <v>50</v>
      </c>
      <c r="H6278" t="s">
        <v>50</v>
      </c>
      <c r="I6278" t="s">
        <v>36</v>
      </c>
      <c r="J6278" t="s">
        <v>676</v>
      </c>
      <c r="K6278">
        <v>24</v>
      </c>
      <c r="L6278">
        <v>1996</v>
      </c>
      <c r="M6278">
        <f t="shared" si="1195"/>
        <v>3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f t="shared" si="1193"/>
        <v>0</v>
      </c>
      <c r="T6278">
        <v>16</v>
      </c>
      <c r="U6278">
        <f t="shared" si="1192"/>
        <v>0</v>
      </c>
      <c r="V6278">
        <f>IF(Q6278 =0,IF(Q6278 = "",,1),0)</f>
        <v>1</v>
      </c>
      <c r="X6278">
        <f t="shared" si="1196"/>
        <v>0</v>
      </c>
      <c r="Y6278">
        <f t="shared" si="1197"/>
        <v>0</v>
      </c>
      <c r="Z6278">
        <f t="shared" si="1198"/>
        <v>0</v>
      </c>
      <c r="AA6278">
        <f t="shared" si="1199"/>
        <v>0</v>
      </c>
      <c r="AB6278">
        <f t="shared" si="1194"/>
        <v>0</v>
      </c>
      <c r="AC6278">
        <f t="shared" si="1200"/>
        <v>0</v>
      </c>
      <c r="AD6278" t="s">
        <v>9864</v>
      </c>
      <c r="AE6278">
        <f t="shared" si="1201"/>
        <v>0</v>
      </c>
      <c r="AF6278">
        <f t="shared" si="1202"/>
        <v>0</v>
      </c>
    </row>
    <row r="6279" spans="1:32" hidden="1" x14ac:dyDescent="0.25">
      <c r="A6279">
        <v>1994</v>
      </c>
      <c r="B6279">
        <v>6</v>
      </c>
      <c r="C6279">
        <v>192</v>
      </c>
      <c r="D6279" t="s">
        <v>72</v>
      </c>
      <c r="E6279" t="s">
        <v>4954</v>
      </c>
      <c r="F6279">
        <v>0</v>
      </c>
      <c r="G6279" t="s">
        <v>25</v>
      </c>
      <c r="H6279" t="s">
        <v>25</v>
      </c>
      <c r="I6279" t="s">
        <v>21</v>
      </c>
      <c r="J6279" t="s">
        <v>348</v>
      </c>
      <c r="K6279">
        <v>23</v>
      </c>
      <c r="L6279">
        <v>1994</v>
      </c>
      <c r="M6279">
        <f t="shared" si="1195"/>
        <v>1</v>
      </c>
      <c r="N6279">
        <v>0</v>
      </c>
      <c r="O6279">
        <v>0</v>
      </c>
      <c r="P6279">
        <v>0</v>
      </c>
      <c r="Q6279">
        <v>0</v>
      </c>
      <c r="S6279">
        <f t="shared" si="1193"/>
        <v>0</v>
      </c>
      <c r="T6279">
        <v>2</v>
      </c>
      <c r="U6279">
        <f t="shared" si="1192"/>
        <v>0</v>
      </c>
      <c r="V6279">
        <f>IF(Q6279 =0,IF(Q6279 = "",,1),0)</f>
        <v>1</v>
      </c>
      <c r="X6279">
        <f t="shared" si="1196"/>
        <v>0</v>
      </c>
      <c r="Y6279">
        <f t="shared" si="1197"/>
        <v>0</v>
      </c>
      <c r="Z6279">
        <f t="shared" si="1198"/>
        <v>0</v>
      </c>
      <c r="AA6279">
        <f t="shared" si="1199"/>
        <v>0</v>
      </c>
      <c r="AB6279">
        <f t="shared" si="1194"/>
        <v>0</v>
      </c>
      <c r="AC6279">
        <f t="shared" si="1200"/>
        <v>0</v>
      </c>
      <c r="AD6279" t="s">
        <v>9864</v>
      </c>
      <c r="AE6279">
        <f t="shared" si="1201"/>
        <v>0</v>
      </c>
      <c r="AF6279">
        <f t="shared" si="1202"/>
        <v>0</v>
      </c>
    </row>
    <row r="6280" spans="1:32" hidden="1" x14ac:dyDescent="0.25">
      <c r="A6280">
        <v>1995</v>
      </c>
      <c r="B6280">
        <v>6</v>
      </c>
      <c r="C6280">
        <v>173</v>
      </c>
      <c r="D6280" t="s">
        <v>32</v>
      </c>
      <c r="E6280" t="s">
        <v>5146</v>
      </c>
      <c r="F6280">
        <v>0</v>
      </c>
      <c r="G6280" t="s">
        <v>25</v>
      </c>
      <c r="H6280" t="s">
        <v>25</v>
      </c>
      <c r="I6280" t="s">
        <v>21</v>
      </c>
      <c r="J6280" t="s">
        <v>317</v>
      </c>
      <c r="M6280">
        <f t="shared" si="1195"/>
        <v>0</v>
      </c>
      <c r="N6280">
        <v>0</v>
      </c>
      <c r="O6280">
        <v>0</v>
      </c>
      <c r="P6280">
        <v>0</v>
      </c>
      <c r="S6280">
        <f t="shared" si="1193"/>
        <v>0</v>
      </c>
      <c r="U6280">
        <f t="shared" si="1192"/>
        <v>1</v>
      </c>
      <c r="V6280">
        <v>0</v>
      </c>
      <c r="X6280">
        <f t="shared" si="1196"/>
        <v>0</v>
      </c>
      <c r="Y6280">
        <f t="shared" si="1197"/>
        <v>0</v>
      </c>
      <c r="Z6280">
        <f t="shared" si="1198"/>
        <v>0</v>
      </c>
      <c r="AA6280">
        <f t="shared" si="1199"/>
        <v>0</v>
      </c>
      <c r="AB6280">
        <f t="shared" si="1194"/>
        <v>0</v>
      </c>
      <c r="AC6280">
        <f t="shared" si="1200"/>
        <v>0</v>
      </c>
      <c r="AD6280" t="s">
        <v>9865</v>
      </c>
      <c r="AE6280">
        <f t="shared" si="1201"/>
        <v>0</v>
      </c>
      <c r="AF6280">
        <f t="shared" si="1202"/>
        <v>0</v>
      </c>
    </row>
    <row r="6281" spans="1:32" hidden="1" x14ac:dyDescent="0.25">
      <c r="A6281">
        <v>1995</v>
      </c>
      <c r="B6281">
        <v>6</v>
      </c>
      <c r="C6281">
        <v>174</v>
      </c>
      <c r="D6281" t="s">
        <v>5488</v>
      </c>
      <c r="E6281" t="s">
        <v>5147</v>
      </c>
      <c r="F6281">
        <v>0</v>
      </c>
      <c r="G6281" t="s">
        <v>110</v>
      </c>
      <c r="H6281" t="s">
        <v>30</v>
      </c>
      <c r="I6281" t="s">
        <v>21</v>
      </c>
      <c r="J6281" t="s">
        <v>145</v>
      </c>
      <c r="K6281">
        <v>23</v>
      </c>
      <c r="L6281">
        <v>1996</v>
      </c>
      <c r="M6281">
        <f t="shared" si="1195"/>
        <v>2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f t="shared" si="1193"/>
        <v>0</v>
      </c>
      <c r="T6281">
        <v>3</v>
      </c>
      <c r="U6281">
        <f t="shared" si="1192"/>
        <v>0</v>
      </c>
      <c r="V6281">
        <f>IF(Q6281 =0,IF(Q6281 = "",,1),0)</f>
        <v>1</v>
      </c>
      <c r="X6281">
        <f t="shared" si="1196"/>
        <v>0</v>
      </c>
      <c r="Y6281">
        <f t="shared" si="1197"/>
        <v>0</v>
      </c>
      <c r="Z6281">
        <f t="shared" si="1198"/>
        <v>0</v>
      </c>
      <c r="AA6281">
        <f t="shared" si="1199"/>
        <v>0</v>
      </c>
      <c r="AB6281">
        <f t="shared" si="1194"/>
        <v>0</v>
      </c>
      <c r="AC6281">
        <f t="shared" si="1200"/>
        <v>0</v>
      </c>
      <c r="AD6281" t="s">
        <v>9865</v>
      </c>
      <c r="AE6281">
        <f t="shared" si="1201"/>
        <v>0</v>
      </c>
      <c r="AF6281">
        <f t="shared" si="1202"/>
        <v>0</v>
      </c>
    </row>
    <row r="6282" spans="1:32" hidden="1" x14ac:dyDescent="0.25">
      <c r="A6282">
        <v>1995</v>
      </c>
      <c r="B6282">
        <v>6</v>
      </c>
      <c r="C6282">
        <v>175</v>
      </c>
      <c r="D6282" t="s">
        <v>27</v>
      </c>
      <c r="E6282" t="s">
        <v>5148</v>
      </c>
      <c r="F6282">
        <v>0</v>
      </c>
      <c r="G6282" t="s">
        <v>29</v>
      </c>
      <c r="H6282" t="s">
        <v>30</v>
      </c>
      <c r="I6282" t="s">
        <v>21</v>
      </c>
      <c r="J6282" t="s">
        <v>123</v>
      </c>
      <c r="M6282">
        <f t="shared" si="1195"/>
        <v>0</v>
      </c>
      <c r="N6282">
        <v>0</v>
      </c>
      <c r="O6282">
        <v>0</v>
      </c>
      <c r="P6282">
        <v>0</v>
      </c>
      <c r="S6282">
        <f t="shared" si="1193"/>
        <v>0</v>
      </c>
      <c r="U6282">
        <f t="shared" si="1192"/>
        <v>1</v>
      </c>
      <c r="V6282">
        <v>0</v>
      </c>
      <c r="X6282">
        <f t="shared" si="1196"/>
        <v>0</v>
      </c>
      <c r="Y6282">
        <f t="shared" si="1197"/>
        <v>0</v>
      </c>
      <c r="Z6282">
        <f t="shared" si="1198"/>
        <v>0</v>
      </c>
      <c r="AA6282">
        <f t="shared" si="1199"/>
        <v>0</v>
      </c>
      <c r="AB6282">
        <f t="shared" si="1194"/>
        <v>0</v>
      </c>
      <c r="AC6282">
        <f t="shared" si="1200"/>
        <v>0</v>
      </c>
      <c r="AD6282" t="s">
        <v>9865</v>
      </c>
      <c r="AE6282">
        <f t="shared" si="1201"/>
        <v>0</v>
      </c>
      <c r="AF6282">
        <f t="shared" si="1202"/>
        <v>0</v>
      </c>
    </row>
    <row r="6283" spans="1:32" hidden="1" x14ac:dyDescent="0.25">
      <c r="A6283">
        <v>1995</v>
      </c>
      <c r="B6283">
        <v>6</v>
      </c>
      <c r="C6283">
        <v>176</v>
      </c>
      <c r="D6283" t="s">
        <v>76</v>
      </c>
      <c r="E6283" t="s">
        <v>5149</v>
      </c>
      <c r="F6283">
        <v>0</v>
      </c>
      <c r="G6283" t="s">
        <v>29</v>
      </c>
      <c r="H6283" t="s">
        <v>30</v>
      </c>
      <c r="I6283" t="s">
        <v>21</v>
      </c>
      <c r="J6283" t="s">
        <v>141</v>
      </c>
      <c r="K6283">
        <v>22</v>
      </c>
      <c r="L6283">
        <v>1995</v>
      </c>
      <c r="M6283">
        <f t="shared" si="1195"/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f t="shared" si="1193"/>
        <v>0</v>
      </c>
      <c r="T6283">
        <v>4</v>
      </c>
      <c r="U6283">
        <f t="shared" si="1192"/>
        <v>0</v>
      </c>
      <c r="V6283">
        <f>IF(Q6283 =0,IF(Q6283 = "",,1),0)</f>
        <v>1</v>
      </c>
      <c r="X6283">
        <f t="shared" si="1196"/>
        <v>0</v>
      </c>
      <c r="Y6283">
        <f t="shared" si="1197"/>
        <v>0</v>
      </c>
      <c r="Z6283">
        <f t="shared" si="1198"/>
        <v>0</v>
      </c>
      <c r="AA6283">
        <f t="shared" si="1199"/>
        <v>0</v>
      </c>
      <c r="AB6283">
        <f t="shared" si="1194"/>
        <v>0</v>
      </c>
      <c r="AC6283">
        <f t="shared" si="1200"/>
        <v>0</v>
      </c>
      <c r="AD6283" t="s">
        <v>9865</v>
      </c>
      <c r="AE6283">
        <f t="shared" si="1201"/>
        <v>0</v>
      </c>
      <c r="AF6283">
        <f t="shared" si="1202"/>
        <v>0</v>
      </c>
    </row>
    <row r="6284" spans="1:32" hidden="1" x14ac:dyDescent="0.25">
      <c r="A6284">
        <v>1995</v>
      </c>
      <c r="B6284">
        <v>6</v>
      </c>
      <c r="C6284">
        <v>180</v>
      </c>
      <c r="D6284" t="s">
        <v>55</v>
      </c>
      <c r="E6284" t="s">
        <v>5153</v>
      </c>
      <c r="F6284">
        <v>0</v>
      </c>
      <c r="G6284" t="s">
        <v>175</v>
      </c>
      <c r="H6284" t="s">
        <v>35</v>
      </c>
      <c r="I6284" t="s">
        <v>36</v>
      </c>
      <c r="J6284" t="s">
        <v>180</v>
      </c>
      <c r="K6284">
        <v>23</v>
      </c>
      <c r="L6284">
        <v>1996</v>
      </c>
      <c r="M6284">
        <f t="shared" si="1195"/>
        <v>2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f t="shared" si="1193"/>
        <v>0</v>
      </c>
      <c r="T6284">
        <v>4</v>
      </c>
      <c r="U6284">
        <f t="shared" si="1192"/>
        <v>0</v>
      </c>
      <c r="V6284">
        <f>IF(Q6284 =0,IF(Q6284 = "",,1),0)</f>
        <v>1</v>
      </c>
      <c r="X6284">
        <f t="shared" si="1196"/>
        <v>0</v>
      </c>
      <c r="Y6284">
        <f t="shared" si="1197"/>
        <v>0</v>
      </c>
      <c r="Z6284">
        <f t="shared" si="1198"/>
        <v>0</v>
      </c>
      <c r="AA6284">
        <f t="shared" si="1199"/>
        <v>0</v>
      </c>
      <c r="AB6284">
        <f t="shared" si="1194"/>
        <v>0</v>
      </c>
      <c r="AC6284">
        <f t="shared" si="1200"/>
        <v>0</v>
      </c>
      <c r="AD6284" t="s">
        <v>9865</v>
      </c>
      <c r="AE6284">
        <f t="shared" si="1201"/>
        <v>0</v>
      </c>
      <c r="AF6284">
        <f t="shared" si="1202"/>
        <v>0</v>
      </c>
    </row>
    <row r="6285" spans="1:32" hidden="1" x14ac:dyDescent="0.25">
      <c r="A6285">
        <v>1995</v>
      </c>
      <c r="B6285">
        <v>6</v>
      </c>
      <c r="C6285">
        <v>182</v>
      </c>
      <c r="D6285" t="s">
        <v>126</v>
      </c>
      <c r="E6285" t="s">
        <v>5155</v>
      </c>
      <c r="F6285">
        <v>0</v>
      </c>
      <c r="G6285" t="s">
        <v>59</v>
      </c>
      <c r="H6285" t="s">
        <v>30</v>
      </c>
      <c r="I6285" t="s">
        <v>21</v>
      </c>
      <c r="J6285" t="s">
        <v>398</v>
      </c>
      <c r="M6285">
        <f t="shared" si="1195"/>
        <v>0</v>
      </c>
      <c r="N6285">
        <v>0</v>
      </c>
      <c r="O6285">
        <v>0</v>
      </c>
      <c r="P6285">
        <v>0</v>
      </c>
      <c r="S6285">
        <f t="shared" si="1193"/>
        <v>0</v>
      </c>
      <c r="U6285">
        <f t="shared" si="1192"/>
        <v>1</v>
      </c>
      <c r="V6285">
        <v>0</v>
      </c>
      <c r="X6285">
        <f t="shared" si="1196"/>
        <v>0</v>
      </c>
      <c r="Y6285">
        <f t="shared" si="1197"/>
        <v>0</v>
      </c>
      <c r="Z6285">
        <f t="shared" si="1198"/>
        <v>0</v>
      </c>
      <c r="AA6285">
        <f t="shared" si="1199"/>
        <v>0</v>
      </c>
      <c r="AB6285">
        <f t="shared" si="1194"/>
        <v>0</v>
      </c>
      <c r="AC6285">
        <f t="shared" si="1200"/>
        <v>0</v>
      </c>
      <c r="AD6285" t="s">
        <v>9865</v>
      </c>
      <c r="AE6285">
        <f t="shared" si="1201"/>
        <v>0</v>
      </c>
      <c r="AF6285">
        <f t="shared" si="1202"/>
        <v>0</v>
      </c>
    </row>
    <row r="6286" spans="1:32" hidden="1" x14ac:dyDescent="0.25">
      <c r="A6286">
        <v>1995</v>
      </c>
      <c r="B6286">
        <v>6</v>
      </c>
      <c r="C6286">
        <v>183</v>
      </c>
      <c r="D6286" t="s">
        <v>217</v>
      </c>
      <c r="E6286" t="s">
        <v>5156</v>
      </c>
      <c r="F6286">
        <v>0</v>
      </c>
      <c r="G6286" t="s">
        <v>25</v>
      </c>
      <c r="H6286" t="s">
        <v>25</v>
      </c>
      <c r="I6286" t="s">
        <v>21</v>
      </c>
      <c r="J6286" t="s">
        <v>5157</v>
      </c>
      <c r="M6286">
        <f t="shared" si="1195"/>
        <v>0</v>
      </c>
      <c r="N6286">
        <v>0</v>
      </c>
      <c r="O6286">
        <v>0</v>
      </c>
      <c r="P6286">
        <v>0</v>
      </c>
      <c r="S6286">
        <f t="shared" si="1193"/>
        <v>0</v>
      </c>
      <c r="U6286">
        <f t="shared" ref="U6286:U6349" si="1203">IF(L6286 = "",1,0)</f>
        <v>1</v>
      </c>
      <c r="V6286">
        <v>0</v>
      </c>
      <c r="X6286">
        <f t="shared" si="1196"/>
        <v>0</v>
      </c>
      <c r="Y6286">
        <f t="shared" si="1197"/>
        <v>0</v>
      </c>
      <c r="Z6286">
        <f t="shared" si="1198"/>
        <v>0</v>
      </c>
      <c r="AA6286">
        <f t="shared" si="1199"/>
        <v>0</v>
      </c>
      <c r="AB6286">
        <f t="shared" si="1194"/>
        <v>0</v>
      </c>
      <c r="AC6286">
        <f t="shared" si="1200"/>
        <v>0</v>
      </c>
      <c r="AD6286" t="s">
        <v>9865</v>
      </c>
      <c r="AE6286">
        <f t="shared" si="1201"/>
        <v>0</v>
      </c>
      <c r="AF6286">
        <f t="shared" si="1202"/>
        <v>0</v>
      </c>
    </row>
    <row r="6287" spans="1:32" hidden="1" x14ac:dyDescent="0.25">
      <c r="A6287">
        <v>1995</v>
      </c>
      <c r="B6287">
        <v>6</v>
      </c>
      <c r="C6287">
        <v>186</v>
      </c>
      <c r="D6287" t="s">
        <v>17</v>
      </c>
      <c r="E6287" t="s">
        <v>5160</v>
      </c>
      <c r="F6287">
        <v>0</v>
      </c>
      <c r="G6287" t="s">
        <v>46</v>
      </c>
      <c r="H6287" t="s">
        <v>46</v>
      </c>
      <c r="I6287" t="s">
        <v>21</v>
      </c>
      <c r="J6287" t="s">
        <v>2358</v>
      </c>
      <c r="K6287">
        <v>24</v>
      </c>
      <c r="L6287">
        <v>1998</v>
      </c>
      <c r="M6287">
        <f t="shared" si="1195"/>
        <v>4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f t="shared" si="1193"/>
        <v>0</v>
      </c>
      <c r="T6287">
        <v>13</v>
      </c>
      <c r="U6287">
        <f t="shared" si="1203"/>
        <v>0</v>
      </c>
      <c r="V6287">
        <f>IF(Q6287 =0,IF(Q6287 = "",,1),0)</f>
        <v>1</v>
      </c>
      <c r="X6287">
        <f t="shared" si="1196"/>
        <v>0</v>
      </c>
      <c r="Y6287">
        <f t="shared" si="1197"/>
        <v>0</v>
      </c>
      <c r="Z6287">
        <f t="shared" si="1198"/>
        <v>0</v>
      </c>
      <c r="AA6287">
        <f t="shared" si="1199"/>
        <v>0</v>
      </c>
      <c r="AB6287">
        <f t="shared" si="1194"/>
        <v>0</v>
      </c>
      <c r="AC6287">
        <f t="shared" si="1200"/>
        <v>0</v>
      </c>
      <c r="AD6287" t="s">
        <v>9865</v>
      </c>
      <c r="AE6287">
        <f t="shared" si="1201"/>
        <v>0</v>
      </c>
      <c r="AF6287">
        <f t="shared" si="1202"/>
        <v>0</v>
      </c>
    </row>
    <row r="6288" spans="1:32" hidden="1" x14ac:dyDescent="0.25">
      <c r="A6288">
        <v>1995</v>
      </c>
      <c r="B6288">
        <v>6</v>
      </c>
      <c r="C6288">
        <v>187</v>
      </c>
      <c r="D6288" t="s">
        <v>1588</v>
      </c>
      <c r="E6288" t="s">
        <v>5161</v>
      </c>
      <c r="F6288">
        <v>0</v>
      </c>
      <c r="G6288" t="s">
        <v>81</v>
      </c>
      <c r="H6288" t="s">
        <v>81</v>
      </c>
      <c r="I6288" t="s">
        <v>36</v>
      </c>
      <c r="J6288" t="s">
        <v>37</v>
      </c>
      <c r="M6288">
        <f t="shared" si="1195"/>
        <v>0</v>
      </c>
      <c r="N6288">
        <v>0</v>
      </c>
      <c r="O6288">
        <v>0</v>
      </c>
      <c r="P6288">
        <v>0</v>
      </c>
      <c r="S6288">
        <f t="shared" si="1193"/>
        <v>0</v>
      </c>
      <c r="U6288">
        <f t="shared" si="1203"/>
        <v>1</v>
      </c>
      <c r="V6288">
        <v>0</v>
      </c>
      <c r="X6288">
        <f t="shared" si="1196"/>
        <v>0</v>
      </c>
      <c r="Y6288">
        <f t="shared" si="1197"/>
        <v>0</v>
      </c>
      <c r="Z6288">
        <f t="shared" si="1198"/>
        <v>0</v>
      </c>
      <c r="AA6288">
        <f t="shared" si="1199"/>
        <v>0</v>
      </c>
      <c r="AB6288">
        <f t="shared" si="1194"/>
        <v>0</v>
      </c>
      <c r="AC6288">
        <f t="shared" si="1200"/>
        <v>0</v>
      </c>
      <c r="AD6288" t="s">
        <v>9865</v>
      </c>
      <c r="AE6288">
        <f t="shared" si="1201"/>
        <v>0</v>
      </c>
      <c r="AF6288">
        <f t="shared" si="1202"/>
        <v>0</v>
      </c>
    </row>
    <row r="6289" spans="1:32" hidden="1" x14ac:dyDescent="0.25">
      <c r="A6289">
        <v>1995</v>
      </c>
      <c r="B6289">
        <v>6</v>
      </c>
      <c r="C6289">
        <v>188</v>
      </c>
      <c r="D6289" t="s">
        <v>4989</v>
      </c>
      <c r="E6289" t="s">
        <v>5162</v>
      </c>
      <c r="F6289">
        <v>0</v>
      </c>
      <c r="G6289" t="s">
        <v>175</v>
      </c>
      <c r="H6289" t="s">
        <v>35</v>
      </c>
      <c r="I6289" t="s">
        <v>36</v>
      </c>
      <c r="J6289" t="s">
        <v>195</v>
      </c>
      <c r="M6289">
        <f t="shared" si="1195"/>
        <v>0</v>
      </c>
      <c r="N6289">
        <v>0</v>
      </c>
      <c r="O6289">
        <v>0</v>
      </c>
      <c r="P6289">
        <v>0</v>
      </c>
      <c r="S6289">
        <f t="shared" si="1193"/>
        <v>0</v>
      </c>
      <c r="U6289">
        <f t="shared" si="1203"/>
        <v>1</v>
      </c>
      <c r="V6289">
        <v>0</v>
      </c>
      <c r="X6289">
        <f t="shared" si="1196"/>
        <v>0</v>
      </c>
      <c r="Y6289">
        <f t="shared" si="1197"/>
        <v>0</v>
      </c>
      <c r="Z6289">
        <f t="shared" si="1198"/>
        <v>0</v>
      </c>
      <c r="AA6289">
        <f t="shared" si="1199"/>
        <v>0</v>
      </c>
      <c r="AB6289">
        <f t="shared" si="1194"/>
        <v>0</v>
      </c>
      <c r="AC6289">
        <f t="shared" si="1200"/>
        <v>0</v>
      </c>
      <c r="AD6289" t="s">
        <v>9865</v>
      </c>
      <c r="AE6289">
        <f t="shared" si="1201"/>
        <v>0</v>
      </c>
      <c r="AF6289">
        <f t="shared" si="1202"/>
        <v>0</v>
      </c>
    </row>
    <row r="6290" spans="1:32" hidden="1" x14ac:dyDescent="0.25">
      <c r="A6290">
        <v>1995</v>
      </c>
      <c r="B6290">
        <v>6</v>
      </c>
      <c r="C6290">
        <v>189</v>
      </c>
      <c r="D6290" t="s">
        <v>52</v>
      </c>
      <c r="E6290" t="s">
        <v>5163</v>
      </c>
      <c r="F6290">
        <v>0</v>
      </c>
      <c r="G6290" t="s">
        <v>81</v>
      </c>
      <c r="H6290" t="s">
        <v>81</v>
      </c>
      <c r="I6290" t="s">
        <v>36</v>
      </c>
      <c r="J6290" t="s">
        <v>1576</v>
      </c>
      <c r="M6290">
        <f t="shared" si="1195"/>
        <v>0</v>
      </c>
      <c r="N6290">
        <v>0</v>
      </c>
      <c r="O6290">
        <v>0</v>
      </c>
      <c r="P6290">
        <v>0</v>
      </c>
      <c r="S6290">
        <f t="shared" si="1193"/>
        <v>0</v>
      </c>
      <c r="U6290">
        <f t="shared" si="1203"/>
        <v>1</v>
      </c>
      <c r="V6290">
        <v>0</v>
      </c>
      <c r="X6290">
        <f t="shared" si="1196"/>
        <v>0</v>
      </c>
      <c r="Y6290">
        <f t="shared" si="1197"/>
        <v>0</v>
      </c>
      <c r="Z6290">
        <f t="shared" si="1198"/>
        <v>0</v>
      </c>
      <c r="AA6290">
        <f t="shared" si="1199"/>
        <v>0</v>
      </c>
      <c r="AB6290">
        <f t="shared" si="1194"/>
        <v>0</v>
      </c>
      <c r="AC6290">
        <f t="shared" si="1200"/>
        <v>0</v>
      </c>
      <c r="AD6290" t="s">
        <v>9865</v>
      </c>
      <c r="AE6290">
        <f t="shared" si="1201"/>
        <v>0</v>
      </c>
      <c r="AF6290">
        <f t="shared" si="1202"/>
        <v>0</v>
      </c>
    </row>
    <row r="6291" spans="1:32" hidden="1" x14ac:dyDescent="0.25">
      <c r="A6291">
        <v>1995</v>
      </c>
      <c r="B6291">
        <v>6</v>
      </c>
      <c r="C6291">
        <v>190</v>
      </c>
      <c r="D6291" t="s">
        <v>68</v>
      </c>
      <c r="E6291" t="s">
        <v>5164</v>
      </c>
      <c r="F6291">
        <v>0</v>
      </c>
      <c r="G6291" t="s">
        <v>29</v>
      </c>
      <c r="H6291" t="s">
        <v>30</v>
      </c>
      <c r="I6291" t="s">
        <v>21</v>
      </c>
      <c r="J6291" t="s">
        <v>71</v>
      </c>
      <c r="M6291">
        <f t="shared" si="1195"/>
        <v>0</v>
      </c>
      <c r="N6291">
        <v>0</v>
      </c>
      <c r="O6291">
        <v>0</v>
      </c>
      <c r="P6291">
        <v>0</v>
      </c>
      <c r="S6291">
        <f t="shared" si="1193"/>
        <v>0</v>
      </c>
      <c r="U6291">
        <f t="shared" si="1203"/>
        <v>1</v>
      </c>
      <c r="V6291">
        <v>0</v>
      </c>
      <c r="X6291">
        <f t="shared" si="1196"/>
        <v>0</v>
      </c>
      <c r="Y6291">
        <f t="shared" si="1197"/>
        <v>0</v>
      </c>
      <c r="Z6291">
        <f t="shared" si="1198"/>
        <v>0</v>
      </c>
      <c r="AA6291">
        <f t="shared" si="1199"/>
        <v>0</v>
      </c>
      <c r="AB6291">
        <f t="shared" si="1194"/>
        <v>0</v>
      </c>
      <c r="AC6291">
        <f t="shared" si="1200"/>
        <v>0</v>
      </c>
      <c r="AD6291" t="s">
        <v>9865</v>
      </c>
      <c r="AE6291">
        <f t="shared" si="1201"/>
        <v>0</v>
      </c>
      <c r="AF6291">
        <f t="shared" si="1202"/>
        <v>0</v>
      </c>
    </row>
    <row r="6292" spans="1:32" hidden="1" x14ac:dyDescent="0.25">
      <c r="A6292">
        <v>1995</v>
      </c>
      <c r="B6292">
        <v>6</v>
      </c>
      <c r="C6292">
        <v>191</v>
      </c>
      <c r="D6292" t="s">
        <v>4989</v>
      </c>
      <c r="E6292" t="s">
        <v>5165</v>
      </c>
      <c r="F6292">
        <v>0</v>
      </c>
      <c r="G6292" t="s">
        <v>70</v>
      </c>
      <c r="H6292" t="s">
        <v>70</v>
      </c>
      <c r="I6292" t="s">
        <v>21</v>
      </c>
      <c r="J6292" t="s">
        <v>67</v>
      </c>
      <c r="M6292">
        <f t="shared" si="1195"/>
        <v>0</v>
      </c>
      <c r="N6292">
        <v>0</v>
      </c>
      <c r="O6292">
        <v>0</v>
      </c>
      <c r="P6292">
        <v>0</v>
      </c>
      <c r="S6292">
        <f t="shared" si="1193"/>
        <v>0</v>
      </c>
      <c r="U6292">
        <f t="shared" si="1203"/>
        <v>1</v>
      </c>
      <c r="V6292">
        <v>0</v>
      </c>
      <c r="X6292">
        <f t="shared" si="1196"/>
        <v>0</v>
      </c>
      <c r="Y6292">
        <f t="shared" si="1197"/>
        <v>0</v>
      </c>
      <c r="Z6292">
        <f t="shared" si="1198"/>
        <v>0</v>
      </c>
      <c r="AA6292">
        <f t="shared" si="1199"/>
        <v>0</v>
      </c>
      <c r="AB6292">
        <f t="shared" si="1194"/>
        <v>0</v>
      </c>
      <c r="AC6292">
        <f t="shared" si="1200"/>
        <v>0</v>
      </c>
      <c r="AD6292" t="s">
        <v>9865</v>
      </c>
      <c r="AE6292">
        <f t="shared" si="1201"/>
        <v>0</v>
      </c>
      <c r="AF6292">
        <f t="shared" si="1202"/>
        <v>0</v>
      </c>
    </row>
    <row r="6293" spans="1:32" hidden="1" x14ac:dyDescent="0.25">
      <c r="A6293">
        <v>1995</v>
      </c>
      <c r="B6293">
        <v>6</v>
      </c>
      <c r="C6293">
        <v>193</v>
      </c>
      <c r="D6293" t="s">
        <v>79</v>
      </c>
      <c r="E6293" t="s">
        <v>5167</v>
      </c>
      <c r="F6293">
        <v>0</v>
      </c>
      <c r="G6293" t="s">
        <v>50</v>
      </c>
      <c r="H6293" t="s">
        <v>50</v>
      </c>
      <c r="I6293" t="s">
        <v>36</v>
      </c>
      <c r="J6293" t="s">
        <v>90</v>
      </c>
      <c r="M6293">
        <f t="shared" si="1195"/>
        <v>0</v>
      </c>
      <c r="N6293">
        <v>0</v>
      </c>
      <c r="O6293">
        <v>0</v>
      </c>
      <c r="P6293">
        <v>0</v>
      </c>
      <c r="S6293">
        <f t="shared" ref="S6293:S6356" si="1204">Q6293-R6293</f>
        <v>0</v>
      </c>
      <c r="U6293">
        <f t="shared" si="1203"/>
        <v>1</v>
      </c>
      <c r="V6293">
        <v>0</v>
      </c>
      <c r="X6293">
        <f t="shared" si="1196"/>
        <v>0</v>
      </c>
      <c r="Y6293">
        <f t="shared" si="1197"/>
        <v>0</v>
      </c>
      <c r="Z6293">
        <f t="shared" si="1198"/>
        <v>0</v>
      </c>
      <c r="AA6293">
        <f t="shared" si="1199"/>
        <v>0</v>
      </c>
      <c r="AB6293">
        <f t="shared" si="1194"/>
        <v>0</v>
      </c>
      <c r="AC6293">
        <f t="shared" si="1200"/>
        <v>0</v>
      </c>
      <c r="AD6293" t="s">
        <v>9865</v>
      </c>
      <c r="AE6293">
        <f t="shared" si="1201"/>
        <v>0</v>
      </c>
      <c r="AF6293">
        <f t="shared" si="1202"/>
        <v>0</v>
      </c>
    </row>
    <row r="6294" spans="1:32" hidden="1" x14ac:dyDescent="0.25">
      <c r="A6294">
        <v>1995</v>
      </c>
      <c r="B6294">
        <v>6</v>
      </c>
      <c r="C6294">
        <v>195</v>
      </c>
      <c r="D6294" t="s">
        <v>65</v>
      </c>
      <c r="E6294" t="s">
        <v>5169</v>
      </c>
      <c r="F6294">
        <v>0</v>
      </c>
      <c r="G6294" t="s">
        <v>20</v>
      </c>
      <c r="H6294" t="s">
        <v>20</v>
      </c>
      <c r="I6294" t="s">
        <v>21</v>
      </c>
      <c r="J6294" t="s">
        <v>210</v>
      </c>
      <c r="K6294">
        <v>24</v>
      </c>
      <c r="L6294">
        <v>1999</v>
      </c>
      <c r="M6294">
        <f t="shared" si="1195"/>
        <v>5</v>
      </c>
      <c r="N6294">
        <v>0</v>
      </c>
      <c r="O6294">
        <v>0</v>
      </c>
      <c r="P6294">
        <v>0</v>
      </c>
      <c r="Q6294">
        <v>0</v>
      </c>
      <c r="S6294">
        <f t="shared" si="1204"/>
        <v>0</v>
      </c>
      <c r="T6294">
        <v>23</v>
      </c>
      <c r="U6294">
        <f t="shared" si="1203"/>
        <v>0</v>
      </c>
      <c r="V6294">
        <f>IF(Q6294 =0,IF(Q6294 = "",,1),0)</f>
        <v>1</v>
      </c>
      <c r="X6294">
        <f t="shared" si="1196"/>
        <v>0</v>
      </c>
      <c r="Y6294">
        <f t="shared" si="1197"/>
        <v>0</v>
      </c>
      <c r="Z6294">
        <f t="shared" si="1198"/>
        <v>0</v>
      </c>
      <c r="AA6294">
        <f t="shared" si="1199"/>
        <v>0</v>
      </c>
      <c r="AB6294">
        <f t="shared" si="1194"/>
        <v>0</v>
      </c>
      <c r="AC6294">
        <f t="shared" si="1200"/>
        <v>0</v>
      </c>
      <c r="AD6294" t="s">
        <v>9865</v>
      </c>
      <c r="AE6294">
        <f t="shared" si="1201"/>
        <v>0</v>
      </c>
      <c r="AF6294">
        <f t="shared" si="1202"/>
        <v>0</v>
      </c>
    </row>
    <row r="6295" spans="1:32" hidden="1" x14ac:dyDescent="0.25">
      <c r="A6295">
        <v>1995</v>
      </c>
      <c r="B6295">
        <v>6</v>
      </c>
      <c r="C6295">
        <v>199</v>
      </c>
      <c r="D6295" t="s">
        <v>100</v>
      </c>
      <c r="E6295" t="s">
        <v>5173</v>
      </c>
      <c r="F6295">
        <v>0</v>
      </c>
      <c r="G6295" t="s">
        <v>50</v>
      </c>
      <c r="H6295" t="s">
        <v>50</v>
      </c>
      <c r="I6295" t="s">
        <v>36</v>
      </c>
      <c r="J6295" t="s">
        <v>47</v>
      </c>
      <c r="M6295">
        <f t="shared" si="1195"/>
        <v>0</v>
      </c>
      <c r="N6295">
        <v>0</v>
      </c>
      <c r="O6295">
        <v>0</v>
      </c>
      <c r="P6295">
        <v>0</v>
      </c>
      <c r="S6295">
        <f t="shared" si="1204"/>
        <v>0</v>
      </c>
      <c r="U6295">
        <f t="shared" si="1203"/>
        <v>1</v>
      </c>
      <c r="V6295">
        <v>0</v>
      </c>
      <c r="X6295">
        <f t="shared" si="1196"/>
        <v>0</v>
      </c>
      <c r="Y6295">
        <f t="shared" si="1197"/>
        <v>0</v>
      </c>
      <c r="Z6295">
        <f t="shared" si="1198"/>
        <v>0</v>
      </c>
      <c r="AA6295">
        <f t="shared" si="1199"/>
        <v>0</v>
      </c>
      <c r="AB6295">
        <f t="shared" si="1194"/>
        <v>0</v>
      </c>
      <c r="AC6295">
        <f t="shared" si="1200"/>
        <v>0</v>
      </c>
      <c r="AD6295" t="s">
        <v>9865</v>
      </c>
      <c r="AE6295">
        <f t="shared" si="1201"/>
        <v>0</v>
      </c>
      <c r="AF6295">
        <f t="shared" si="1202"/>
        <v>0</v>
      </c>
    </row>
    <row r="6296" spans="1:32" hidden="1" x14ac:dyDescent="0.25">
      <c r="A6296">
        <v>1995</v>
      </c>
      <c r="B6296">
        <v>6</v>
      </c>
      <c r="C6296">
        <v>201</v>
      </c>
      <c r="D6296" t="s">
        <v>62</v>
      </c>
      <c r="E6296" t="s">
        <v>5175</v>
      </c>
      <c r="F6296">
        <v>0</v>
      </c>
      <c r="G6296" t="s">
        <v>81</v>
      </c>
      <c r="H6296" t="s">
        <v>81</v>
      </c>
      <c r="I6296" t="s">
        <v>36</v>
      </c>
      <c r="J6296" t="s">
        <v>40</v>
      </c>
      <c r="K6296">
        <v>21</v>
      </c>
      <c r="L6296">
        <v>1995</v>
      </c>
      <c r="M6296">
        <f t="shared" si="1195"/>
        <v>1</v>
      </c>
      <c r="N6296">
        <v>0</v>
      </c>
      <c r="O6296">
        <v>0</v>
      </c>
      <c r="P6296">
        <v>0</v>
      </c>
      <c r="Q6296">
        <v>0</v>
      </c>
      <c r="S6296">
        <f t="shared" si="1204"/>
        <v>0</v>
      </c>
      <c r="T6296">
        <v>4</v>
      </c>
      <c r="U6296">
        <f t="shared" si="1203"/>
        <v>0</v>
      </c>
      <c r="V6296">
        <f>IF(Q6296 =0,IF(Q6296 = "",,1),0)</f>
        <v>1</v>
      </c>
      <c r="X6296">
        <f t="shared" si="1196"/>
        <v>0</v>
      </c>
      <c r="Y6296">
        <f t="shared" si="1197"/>
        <v>0</v>
      </c>
      <c r="Z6296">
        <f t="shared" si="1198"/>
        <v>0</v>
      </c>
      <c r="AA6296">
        <f t="shared" si="1199"/>
        <v>0</v>
      </c>
      <c r="AB6296">
        <f t="shared" si="1194"/>
        <v>0</v>
      </c>
      <c r="AC6296">
        <f t="shared" si="1200"/>
        <v>0</v>
      </c>
      <c r="AD6296" t="s">
        <v>9865</v>
      </c>
      <c r="AE6296">
        <f t="shared" si="1201"/>
        <v>0</v>
      </c>
      <c r="AF6296">
        <f t="shared" si="1202"/>
        <v>0</v>
      </c>
    </row>
    <row r="6297" spans="1:32" hidden="1" x14ac:dyDescent="0.25">
      <c r="A6297">
        <v>1995</v>
      </c>
      <c r="B6297">
        <v>6</v>
      </c>
      <c r="C6297">
        <v>202</v>
      </c>
      <c r="D6297" t="s">
        <v>57</v>
      </c>
      <c r="E6297" t="s">
        <v>5176</v>
      </c>
      <c r="F6297">
        <v>0</v>
      </c>
      <c r="G6297" t="s">
        <v>175</v>
      </c>
      <c r="H6297" t="s">
        <v>35</v>
      </c>
      <c r="I6297" t="s">
        <v>36</v>
      </c>
      <c r="J6297" t="s">
        <v>102</v>
      </c>
      <c r="K6297">
        <v>23</v>
      </c>
      <c r="L6297">
        <v>1995</v>
      </c>
      <c r="M6297">
        <f t="shared" si="1195"/>
        <v>1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f t="shared" si="1204"/>
        <v>0</v>
      </c>
      <c r="T6297">
        <v>3</v>
      </c>
      <c r="U6297">
        <f t="shared" si="1203"/>
        <v>0</v>
      </c>
      <c r="V6297">
        <f>IF(Q6297 =0,IF(Q6297 = "",,1),0)</f>
        <v>1</v>
      </c>
      <c r="X6297">
        <f t="shared" si="1196"/>
        <v>0</v>
      </c>
      <c r="Y6297">
        <f t="shared" si="1197"/>
        <v>0</v>
      </c>
      <c r="Z6297">
        <f t="shared" si="1198"/>
        <v>0</v>
      </c>
      <c r="AA6297">
        <f t="shared" si="1199"/>
        <v>0</v>
      </c>
      <c r="AB6297">
        <f t="shared" si="1194"/>
        <v>0</v>
      </c>
      <c r="AC6297">
        <f t="shared" si="1200"/>
        <v>0</v>
      </c>
      <c r="AD6297" t="s">
        <v>9865</v>
      </c>
      <c r="AE6297">
        <f t="shared" si="1201"/>
        <v>0</v>
      </c>
      <c r="AF6297">
        <f t="shared" si="1202"/>
        <v>0</v>
      </c>
    </row>
    <row r="6298" spans="1:32" hidden="1" x14ac:dyDescent="0.25">
      <c r="A6298">
        <v>1995</v>
      </c>
      <c r="B6298">
        <v>6</v>
      </c>
      <c r="C6298">
        <v>203</v>
      </c>
      <c r="D6298" t="s">
        <v>55</v>
      </c>
      <c r="E6298" t="s">
        <v>5177</v>
      </c>
      <c r="F6298">
        <v>0</v>
      </c>
      <c r="G6298" t="s">
        <v>25</v>
      </c>
      <c r="H6298" t="s">
        <v>25</v>
      </c>
      <c r="I6298" t="s">
        <v>21</v>
      </c>
      <c r="J6298" t="s">
        <v>74</v>
      </c>
      <c r="M6298">
        <f t="shared" si="1195"/>
        <v>0</v>
      </c>
      <c r="N6298">
        <v>0</v>
      </c>
      <c r="O6298">
        <v>0</v>
      </c>
      <c r="P6298">
        <v>0</v>
      </c>
      <c r="S6298">
        <f t="shared" si="1204"/>
        <v>0</v>
      </c>
      <c r="U6298">
        <f t="shared" si="1203"/>
        <v>1</v>
      </c>
      <c r="V6298">
        <v>0</v>
      </c>
      <c r="X6298">
        <f t="shared" si="1196"/>
        <v>0</v>
      </c>
      <c r="Y6298">
        <f t="shared" si="1197"/>
        <v>0</v>
      </c>
      <c r="Z6298">
        <f t="shared" si="1198"/>
        <v>0</v>
      </c>
      <c r="AA6298">
        <f t="shared" si="1199"/>
        <v>0</v>
      </c>
      <c r="AB6298">
        <f t="shared" si="1194"/>
        <v>0</v>
      </c>
      <c r="AC6298">
        <f t="shared" si="1200"/>
        <v>0</v>
      </c>
      <c r="AD6298" t="s">
        <v>9865</v>
      </c>
      <c r="AE6298">
        <f t="shared" si="1201"/>
        <v>0</v>
      </c>
      <c r="AF6298">
        <f t="shared" si="1202"/>
        <v>0</v>
      </c>
    </row>
    <row r="6299" spans="1:32" hidden="1" x14ac:dyDescent="0.25">
      <c r="A6299">
        <v>1995</v>
      </c>
      <c r="B6299">
        <v>6</v>
      </c>
      <c r="C6299">
        <v>205</v>
      </c>
      <c r="D6299" t="s">
        <v>4779</v>
      </c>
      <c r="E6299" t="s">
        <v>5179</v>
      </c>
      <c r="F6299">
        <v>0</v>
      </c>
      <c r="G6299" t="s">
        <v>50</v>
      </c>
      <c r="H6299" t="s">
        <v>50</v>
      </c>
      <c r="I6299" t="s">
        <v>36</v>
      </c>
      <c r="J6299" t="s">
        <v>720</v>
      </c>
      <c r="M6299">
        <f t="shared" si="1195"/>
        <v>0</v>
      </c>
      <c r="N6299">
        <v>0</v>
      </c>
      <c r="O6299">
        <v>0</v>
      </c>
      <c r="P6299">
        <v>0</v>
      </c>
      <c r="S6299">
        <f t="shared" si="1204"/>
        <v>0</v>
      </c>
      <c r="U6299">
        <f t="shared" si="1203"/>
        <v>1</v>
      </c>
      <c r="V6299">
        <v>0</v>
      </c>
      <c r="X6299">
        <f t="shared" si="1196"/>
        <v>0</v>
      </c>
      <c r="Y6299">
        <f t="shared" si="1197"/>
        <v>0</v>
      </c>
      <c r="Z6299">
        <f t="shared" si="1198"/>
        <v>0</v>
      </c>
      <c r="AA6299">
        <f t="shared" si="1199"/>
        <v>0</v>
      </c>
      <c r="AB6299">
        <f t="shared" si="1194"/>
        <v>0</v>
      </c>
      <c r="AC6299">
        <f t="shared" si="1200"/>
        <v>0</v>
      </c>
      <c r="AD6299" t="s">
        <v>9865</v>
      </c>
      <c r="AE6299">
        <f t="shared" si="1201"/>
        <v>0</v>
      </c>
      <c r="AF6299">
        <f t="shared" si="1202"/>
        <v>0</v>
      </c>
    </row>
    <row r="6300" spans="1:32" hidden="1" x14ac:dyDescent="0.25">
      <c r="A6300">
        <v>1996</v>
      </c>
      <c r="B6300">
        <v>6</v>
      </c>
      <c r="C6300">
        <v>168</v>
      </c>
      <c r="D6300" t="s">
        <v>23</v>
      </c>
      <c r="E6300" t="s">
        <v>5389</v>
      </c>
      <c r="F6300">
        <v>0</v>
      </c>
      <c r="G6300" t="s">
        <v>34</v>
      </c>
      <c r="H6300" t="s">
        <v>35</v>
      </c>
      <c r="I6300" t="s">
        <v>36</v>
      </c>
      <c r="J6300" t="s">
        <v>2504</v>
      </c>
      <c r="M6300">
        <f t="shared" si="1195"/>
        <v>0</v>
      </c>
      <c r="N6300">
        <v>0</v>
      </c>
      <c r="O6300">
        <v>0</v>
      </c>
      <c r="P6300">
        <v>0</v>
      </c>
      <c r="S6300">
        <f t="shared" si="1204"/>
        <v>0</v>
      </c>
      <c r="U6300">
        <f t="shared" si="1203"/>
        <v>1</v>
      </c>
      <c r="V6300">
        <v>0</v>
      </c>
      <c r="X6300">
        <f t="shared" si="1196"/>
        <v>0</v>
      </c>
      <c r="Y6300">
        <f t="shared" si="1197"/>
        <v>0</v>
      </c>
      <c r="Z6300">
        <f t="shared" si="1198"/>
        <v>0</v>
      </c>
      <c r="AA6300">
        <f t="shared" si="1199"/>
        <v>0</v>
      </c>
      <c r="AB6300">
        <f t="shared" si="1194"/>
        <v>0</v>
      </c>
      <c r="AC6300">
        <f t="shared" si="1200"/>
        <v>0</v>
      </c>
      <c r="AD6300" t="s">
        <v>9865</v>
      </c>
      <c r="AE6300">
        <f t="shared" si="1201"/>
        <v>0</v>
      </c>
      <c r="AF6300">
        <f t="shared" si="1202"/>
        <v>0</v>
      </c>
    </row>
    <row r="6301" spans="1:32" hidden="1" x14ac:dyDescent="0.25">
      <c r="A6301">
        <v>1996</v>
      </c>
      <c r="B6301">
        <v>6</v>
      </c>
      <c r="C6301">
        <v>169</v>
      </c>
      <c r="D6301" t="s">
        <v>4779</v>
      </c>
      <c r="E6301" t="s">
        <v>5390</v>
      </c>
      <c r="F6301">
        <v>0</v>
      </c>
      <c r="G6301" t="s">
        <v>175</v>
      </c>
      <c r="H6301" t="s">
        <v>35</v>
      </c>
      <c r="I6301" t="s">
        <v>36</v>
      </c>
      <c r="J6301" t="s">
        <v>964</v>
      </c>
      <c r="M6301">
        <f t="shared" si="1195"/>
        <v>0</v>
      </c>
      <c r="N6301">
        <v>0</v>
      </c>
      <c r="O6301">
        <v>0</v>
      </c>
      <c r="P6301">
        <v>0</v>
      </c>
      <c r="S6301">
        <f t="shared" si="1204"/>
        <v>0</v>
      </c>
      <c r="U6301">
        <f t="shared" si="1203"/>
        <v>1</v>
      </c>
      <c r="V6301">
        <v>0</v>
      </c>
      <c r="X6301">
        <f t="shared" si="1196"/>
        <v>0</v>
      </c>
      <c r="Y6301">
        <f t="shared" si="1197"/>
        <v>0</v>
      </c>
      <c r="Z6301">
        <f t="shared" si="1198"/>
        <v>0</v>
      </c>
      <c r="AA6301">
        <f t="shared" si="1199"/>
        <v>0</v>
      </c>
      <c r="AB6301">
        <f t="shared" si="1194"/>
        <v>0</v>
      </c>
      <c r="AC6301">
        <f t="shared" si="1200"/>
        <v>0</v>
      </c>
      <c r="AD6301" t="s">
        <v>9865</v>
      </c>
      <c r="AE6301">
        <f t="shared" si="1201"/>
        <v>0</v>
      </c>
      <c r="AF6301">
        <f t="shared" si="1202"/>
        <v>0</v>
      </c>
    </row>
    <row r="6302" spans="1:32" hidden="1" x14ac:dyDescent="0.25">
      <c r="A6302">
        <v>1996</v>
      </c>
      <c r="B6302">
        <v>6</v>
      </c>
      <c r="C6302">
        <v>170</v>
      </c>
      <c r="D6302" t="s">
        <v>4985</v>
      </c>
      <c r="E6302" t="s">
        <v>5391</v>
      </c>
      <c r="F6302">
        <v>0</v>
      </c>
      <c r="G6302" t="s">
        <v>50</v>
      </c>
      <c r="H6302" t="s">
        <v>50</v>
      </c>
      <c r="I6302" t="s">
        <v>36</v>
      </c>
      <c r="J6302" t="s">
        <v>2099</v>
      </c>
      <c r="M6302">
        <f t="shared" si="1195"/>
        <v>0</v>
      </c>
      <c r="N6302">
        <v>0</v>
      </c>
      <c r="O6302">
        <v>0</v>
      </c>
      <c r="P6302">
        <v>0</v>
      </c>
      <c r="S6302">
        <f t="shared" si="1204"/>
        <v>0</v>
      </c>
      <c r="U6302">
        <f t="shared" si="1203"/>
        <v>1</v>
      </c>
      <c r="V6302">
        <v>0</v>
      </c>
      <c r="X6302">
        <f t="shared" si="1196"/>
        <v>0</v>
      </c>
      <c r="Y6302">
        <f t="shared" si="1197"/>
        <v>0</v>
      </c>
      <c r="Z6302">
        <f t="shared" si="1198"/>
        <v>0</v>
      </c>
      <c r="AA6302">
        <f t="shared" si="1199"/>
        <v>0</v>
      </c>
      <c r="AB6302">
        <f t="shared" si="1194"/>
        <v>0</v>
      </c>
      <c r="AC6302">
        <f t="shared" si="1200"/>
        <v>0</v>
      </c>
      <c r="AD6302" t="s">
        <v>9865</v>
      </c>
      <c r="AE6302">
        <f t="shared" si="1201"/>
        <v>0</v>
      </c>
      <c r="AF6302">
        <f t="shared" si="1202"/>
        <v>0</v>
      </c>
    </row>
    <row r="6303" spans="1:32" hidden="1" x14ac:dyDescent="0.25">
      <c r="A6303">
        <v>1996</v>
      </c>
      <c r="B6303">
        <v>6</v>
      </c>
      <c r="C6303">
        <v>172</v>
      </c>
      <c r="D6303" t="s">
        <v>38</v>
      </c>
      <c r="E6303" t="s">
        <v>5393</v>
      </c>
      <c r="F6303">
        <v>0</v>
      </c>
      <c r="G6303" t="s">
        <v>81</v>
      </c>
      <c r="H6303" t="s">
        <v>81</v>
      </c>
      <c r="I6303" t="s">
        <v>36</v>
      </c>
      <c r="J6303" t="s">
        <v>180</v>
      </c>
      <c r="K6303">
        <v>22</v>
      </c>
      <c r="L6303">
        <v>1996</v>
      </c>
      <c r="M6303">
        <f t="shared" si="1195"/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f t="shared" si="1204"/>
        <v>0</v>
      </c>
      <c r="T6303">
        <v>4</v>
      </c>
      <c r="U6303">
        <f t="shared" si="1203"/>
        <v>0</v>
      </c>
      <c r="V6303">
        <f>IF(Q6303 =0,IF(Q6303 = "",,1),0)</f>
        <v>1</v>
      </c>
      <c r="X6303">
        <f t="shared" si="1196"/>
        <v>0</v>
      </c>
      <c r="Y6303">
        <f t="shared" si="1197"/>
        <v>0</v>
      </c>
      <c r="Z6303">
        <f t="shared" si="1198"/>
        <v>0</v>
      </c>
      <c r="AA6303">
        <f t="shared" si="1199"/>
        <v>0</v>
      </c>
      <c r="AB6303">
        <f t="shared" si="1194"/>
        <v>0</v>
      </c>
      <c r="AC6303">
        <f t="shared" si="1200"/>
        <v>0</v>
      </c>
      <c r="AD6303" t="s">
        <v>9865</v>
      </c>
      <c r="AE6303">
        <f t="shared" si="1201"/>
        <v>0</v>
      </c>
      <c r="AF6303">
        <f t="shared" si="1202"/>
        <v>0</v>
      </c>
    </row>
    <row r="6304" spans="1:32" hidden="1" x14ac:dyDescent="0.25">
      <c r="A6304">
        <v>1996</v>
      </c>
      <c r="B6304">
        <v>6</v>
      </c>
      <c r="C6304">
        <v>173</v>
      </c>
      <c r="D6304" t="s">
        <v>65</v>
      </c>
      <c r="E6304" t="s">
        <v>5394</v>
      </c>
      <c r="F6304">
        <v>0</v>
      </c>
      <c r="G6304" t="s">
        <v>46</v>
      </c>
      <c r="H6304" t="s">
        <v>46</v>
      </c>
      <c r="I6304" t="s">
        <v>21</v>
      </c>
      <c r="J6304" t="s">
        <v>188</v>
      </c>
      <c r="M6304">
        <f t="shared" si="1195"/>
        <v>0</v>
      </c>
      <c r="N6304">
        <v>0</v>
      </c>
      <c r="O6304">
        <v>0</v>
      </c>
      <c r="P6304">
        <v>0</v>
      </c>
      <c r="S6304">
        <f t="shared" si="1204"/>
        <v>0</v>
      </c>
      <c r="U6304">
        <f t="shared" si="1203"/>
        <v>1</v>
      </c>
      <c r="V6304">
        <v>0</v>
      </c>
      <c r="X6304">
        <f t="shared" si="1196"/>
        <v>0</v>
      </c>
      <c r="Y6304">
        <f t="shared" si="1197"/>
        <v>0</v>
      </c>
      <c r="Z6304">
        <f t="shared" si="1198"/>
        <v>0</v>
      </c>
      <c r="AA6304">
        <f t="shared" si="1199"/>
        <v>0</v>
      </c>
      <c r="AB6304">
        <f t="shared" si="1194"/>
        <v>0</v>
      </c>
      <c r="AC6304">
        <f t="shared" si="1200"/>
        <v>0</v>
      </c>
      <c r="AD6304" t="s">
        <v>9865</v>
      </c>
      <c r="AE6304">
        <f t="shared" si="1201"/>
        <v>0</v>
      </c>
      <c r="AF6304">
        <f t="shared" si="1202"/>
        <v>0</v>
      </c>
    </row>
    <row r="6305" spans="1:32" hidden="1" x14ac:dyDescent="0.25">
      <c r="A6305">
        <v>1996</v>
      </c>
      <c r="B6305">
        <v>6</v>
      </c>
      <c r="C6305">
        <v>180</v>
      </c>
      <c r="D6305" t="s">
        <v>88</v>
      </c>
      <c r="E6305" t="s">
        <v>5401</v>
      </c>
      <c r="F6305">
        <v>0</v>
      </c>
      <c r="G6305" t="s">
        <v>25</v>
      </c>
      <c r="H6305" t="s">
        <v>25</v>
      </c>
      <c r="I6305" t="s">
        <v>21</v>
      </c>
      <c r="J6305" t="s">
        <v>67</v>
      </c>
      <c r="K6305">
        <v>22</v>
      </c>
      <c r="L6305">
        <v>1996</v>
      </c>
      <c r="M6305">
        <f t="shared" si="1195"/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f t="shared" si="1204"/>
        <v>0</v>
      </c>
      <c r="T6305">
        <v>7</v>
      </c>
      <c r="U6305">
        <f t="shared" si="1203"/>
        <v>0</v>
      </c>
      <c r="V6305">
        <f>IF(Q6305 =0,IF(Q6305 = "",,1),0)</f>
        <v>1</v>
      </c>
      <c r="X6305">
        <f t="shared" si="1196"/>
        <v>0</v>
      </c>
      <c r="Y6305">
        <f t="shared" si="1197"/>
        <v>0</v>
      </c>
      <c r="Z6305">
        <f t="shared" si="1198"/>
        <v>0</v>
      </c>
      <c r="AA6305">
        <f t="shared" si="1199"/>
        <v>0</v>
      </c>
      <c r="AB6305">
        <f t="shared" si="1194"/>
        <v>0</v>
      </c>
      <c r="AC6305">
        <f t="shared" si="1200"/>
        <v>0</v>
      </c>
      <c r="AD6305" t="s">
        <v>9865</v>
      </c>
      <c r="AE6305">
        <f t="shared" si="1201"/>
        <v>0</v>
      </c>
      <c r="AF6305">
        <f t="shared" si="1202"/>
        <v>0</v>
      </c>
    </row>
    <row r="6306" spans="1:32" hidden="1" x14ac:dyDescent="0.25">
      <c r="A6306">
        <v>1996</v>
      </c>
      <c r="B6306">
        <v>6</v>
      </c>
      <c r="C6306">
        <v>184</v>
      </c>
      <c r="D6306" t="s">
        <v>55</v>
      </c>
      <c r="E6306" t="s">
        <v>5405</v>
      </c>
      <c r="F6306">
        <v>0</v>
      </c>
      <c r="G6306" t="s">
        <v>59</v>
      </c>
      <c r="H6306" t="s">
        <v>30</v>
      </c>
      <c r="I6306" t="s">
        <v>21</v>
      </c>
      <c r="J6306" t="s">
        <v>180</v>
      </c>
      <c r="M6306">
        <f t="shared" si="1195"/>
        <v>0</v>
      </c>
      <c r="N6306">
        <v>0</v>
      </c>
      <c r="O6306">
        <v>0</v>
      </c>
      <c r="P6306">
        <v>0</v>
      </c>
      <c r="S6306">
        <f t="shared" si="1204"/>
        <v>0</v>
      </c>
      <c r="U6306">
        <f t="shared" si="1203"/>
        <v>1</v>
      </c>
      <c r="V6306">
        <v>0</v>
      </c>
      <c r="X6306">
        <f t="shared" si="1196"/>
        <v>0</v>
      </c>
      <c r="Y6306">
        <f t="shared" si="1197"/>
        <v>0</v>
      </c>
      <c r="Z6306">
        <f t="shared" si="1198"/>
        <v>0</v>
      </c>
      <c r="AA6306">
        <f t="shared" si="1199"/>
        <v>0</v>
      </c>
      <c r="AB6306">
        <f t="shared" si="1194"/>
        <v>0</v>
      </c>
      <c r="AC6306">
        <f t="shared" si="1200"/>
        <v>0</v>
      </c>
      <c r="AD6306" t="s">
        <v>9865</v>
      </c>
      <c r="AE6306">
        <f t="shared" si="1201"/>
        <v>0</v>
      </c>
      <c r="AF6306">
        <f t="shared" si="1202"/>
        <v>0</v>
      </c>
    </row>
    <row r="6307" spans="1:32" hidden="1" x14ac:dyDescent="0.25">
      <c r="A6307">
        <v>1996</v>
      </c>
      <c r="B6307">
        <v>6</v>
      </c>
      <c r="C6307">
        <v>187</v>
      </c>
      <c r="D6307" t="s">
        <v>79</v>
      </c>
      <c r="E6307" t="s">
        <v>5408</v>
      </c>
      <c r="F6307">
        <v>0</v>
      </c>
      <c r="G6307" t="s">
        <v>29</v>
      </c>
      <c r="H6307" t="s">
        <v>30</v>
      </c>
      <c r="I6307" t="s">
        <v>21</v>
      </c>
      <c r="J6307" t="s">
        <v>377</v>
      </c>
      <c r="K6307">
        <v>23</v>
      </c>
      <c r="L6307">
        <v>1999</v>
      </c>
      <c r="M6307">
        <f t="shared" si="1195"/>
        <v>4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f t="shared" si="1204"/>
        <v>0</v>
      </c>
      <c r="T6307">
        <v>10</v>
      </c>
      <c r="U6307">
        <f t="shared" si="1203"/>
        <v>0</v>
      </c>
      <c r="V6307">
        <f>IF(Q6307 =0,IF(Q6307 = "",,1),0)</f>
        <v>1</v>
      </c>
      <c r="X6307">
        <f t="shared" si="1196"/>
        <v>0</v>
      </c>
      <c r="Y6307">
        <f t="shared" si="1197"/>
        <v>0</v>
      </c>
      <c r="Z6307">
        <f t="shared" si="1198"/>
        <v>0</v>
      </c>
      <c r="AA6307">
        <f t="shared" si="1199"/>
        <v>0</v>
      </c>
      <c r="AB6307">
        <f t="shared" si="1194"/>
        <v>0</v>
      </c>
      <c r="AC6307">
        <f t="shared" si="1200"/>
        <v>0</v>
      </c>
      <c r="AD6307" t="s">
        <v>9865</v>
      </c>
      <c r="AE6307">
        <f t="shared" si="1201"/>
        <v>0</v>
      </c>
      <c r="AF6307">
        <f t="shared" si="1202"/>
        <v>0</v>
      </c>
    </row>
    <row r="6308" spans="1:32" hidden="1" x14ac:dyDescent="0.25">
      <c r="A6308">
        <v>1996</v>
      </c>
      <c r="B6308">
        <v>6</v>
      </c>
      <c r="C6308">
        <v>190</v>
      </c>
      <c r="D6308" t="s">
        <v>217</v>
      </c>
      <c r="E6308" t="s">
        <v>1469</v>
      </c>
      <c r="F6308">
        <v>0</v>
      </c>
      <c r="G6308" t="s">
        <v>59</v>
      </c>
      <c r="H6308" t="s">
        <v>30</v>
      </c>
      <c r="I6308" t="s">
        <v>21</v>
      </c>
      <c r="J6308" t="s">
        <v>289</v>
      </c>
      <c r="K6308">
        <v>23</v>
      </c>
      <c r="L6308">
        <v>1997</v>
      </c>
      <c r="M6308">
        <f t="shared" si="1195"/>
        <v>2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f t="shared" si="1204"/>
        <v>0</v>
      </c>
      <c r="T6308">
        <v>2</v>
      </c>
      <c r="U6308">
        <f t="shared" si="1203"/>
        <v>0</v>
      </c>
      <c r="V6308">
        <f>IF(Q6308 =0,IF(Q6308 = "",,1),0)</f>
        <v>1</v>
      </c>
      <c r="X6308">
        <f t="shared" si="1196"/>
        <v>0</v>
      </c>
      <c r="Y6308">
        <f t="shared" si="1197"/>
        <v>0</v>
      </c>
      <c r="Z6308">
        <f t="shared" si="1198"/>
        <v>0</v>
      </c>
      <c r="AA6308">
        <f t="shared" si="1199"/>
        <v>0</v>
      </c>
      <c r="AB6308">
        <f t="shared" si="1194"/>
        <v>0</v>
      </c>
      <c r="AC6308">
        <f t="shared" si="1200"/>
        <v>0</v>
      </c>
      <c r="AD6308" t="s">
        <v>9865</v>
      </c>
      <c r="AE6308">
        <f t="shared" si="1201"/>
        <v>0</v>
      </c>
      <c r="AF6308">
        <f t="shared" si="1202"/>
        <v>0</v>
      </c>
    </row>
    <row r="6309" spans="1:32" hidden="1" x14ac:dyDescent="0.25">
      <c r="A6309">
        <v>1996</v>
      </c>
      <c r="B6309">
        <v>6</v>
      </c>
      <c r="C6309">
        <v>191</v>
      </c>
      <c r="D6309" t="s">
        <v>1588</v>
      </c>
      <c r="E6309" t="s">
        <v>5411</v>
      </c>
      <c r="F6309">
        <v>0</v>
      </c>
      <c r="G6309" t="s">
        <v>29</v>
      </c>
      <c r="H6309" t="s">
        <v>30</v>
      </c>
      <c r="I6309" t="s">
        <v>21</v>
      </c>
      <c r="J6309" t="s">
        <v>37</v>
      </c>
      <c r="M6309">
        <f t="shared" si="1195"/>
        <v>0</v>
      </c>
      <c r="N6309">
        <v>0</v>
      </c>
      <c r="O6309">
        <v>0</v>
      </c>
      <c r="P6309">
        <v>0</v>
      </c>
      <c r="S6309">
        <f t="shared" si="1204"/>
        <v>0</v>
      </c>
      <c r="U6309">
        <f t="shared" si="1203"/>
        <v>1</v>
      </c>
      <c r="V6309">
        <v>0</v>
      </c>
      <c r="X6309">
        <f t="shared" si="1196"/>
        <v>0</v>
      </c>
      <c r="Y6309">
        <f t="shared" si="1197"/>
        <v>0</v>
      </c>
      <c r="Z6309">
        <f t="shared" si="1198"/>
        <v>0</v>
      </c>
      <c r="AA6309">
        <f t="shared" si="1199"/>
        <v>0</v>
      </c>
      <c r="AB6309">
        <f t="shared" si="1194"/>
        <v>0</v>
      </c>
      <c r="AC6309">
        <f t="shared" si="1200"/>
        <v>0</v>
      </c>
      <c r="AD6309" t="s">
        <v>9865</v>
      </c>
      <c r="AE6309">
        <f t="shared" si="1201"/>
        <v>0</v>
      </c>
      <c r="AF6309">
        <f t="shared" si="1202"/>
        <v>0</v>
      </c>
    </row>
    <row r="6310" spans="1:32" hidden="1" x14ac:dyDescent="0.25">
      <c r="A6310">
        <v>1996</v>
      </c>
      <c r="B6310">
        <v>6</v>
      </c>
      <c r="C6310">
        <v>196</v>
      </c>
      <c r="D6310" t="s">
        <v>72</v>
      </c>
      <c r="E6310" t="s">
        <v>5416</v>
      </c>
      <c r="F6310">
        <v>0</v>
      </c>
      <c r="G6310" t="s">
        <v>20</v>
      </c>
      <c r="H6310" t="s">
        <v>20</v>
      </c>
      <c r="I6310" t="s">
        <v>21</v>
      </c>
      <c r="J6310" t="s">
        <v>54</v>
      </c>
      <c r="K6310">
        <v>23</v>
      </c>
      <c r="L6310">
        <v>1997</v>
      </c>
      <c r="M6310">
        <f t="shared" si="1195"/>
        <v>2</v>
      </c>
      <c r="N6310">
        <v>0</v>
      </c>
      <c r="O6310">
        <v>0</v>
      </c>
      <c r="P6310">
        <v>0</v>
      </c>
      <c r="Q6310">
        <v>0</v>
      </c>
      <c r="S6310">
        <f t="shared" si="1204"/>
        <v>0</v>
      </c>
      <c r="T6310">
        <v>1</v>
      </c>
      <c r="U6310">
        <f t="shared" si="1203"/>
        <v>0</v>
      </c>
      <c r="V6310">
        <f>IF(Q6310 =0,IF(Q6310 = "",,1),0)</f>
        <v>1</v>
      </c>
      <c r="X6310">
        <f t="shared" si="1196"/>
        <v>0</v>
      </c>
      <c r="Y6310">
        <f t="shared" si="1197"/>
        <v>0</v>
      </c>
      <c r="Z6310">
        <f t="shared" si="1198"/>
        <v>0</v>
      </c>
      <c r="AA6310">
        <f t="shared" si="1199"/>
        <v>0</v>
      </c>
      <c r="AB6310">
        <f t="shared" si="1194"/>
        <v>0</v>
      </c>
      <c r="AC6310">
        <f t="shared" si="1200"/>
        <v>0</v>
      </c>
      <c r="AD6310" t="s">
        <v>9865</v>
      </c>
      <c r="AE6310">
        <f t="shared" si="1201"/>
        <v>0</v>
      </c>
      <c r="AF6310">
        <f t="shared" si="1202"/>
        <v>0</v>
      </c>
    </row>
    <row r="6311" spans="1:32" hidden="1" x14ac:dyDescent="0.25">
      <c r="A6311">
        <v>1996</v>
      </c>
      <c r="B6311">
        <v>6</v>
      </c>
      <c r="C6311">
        <v>198</v>
      </c>
      <c r="D6311" t="s">
        <v>62</v>
      </c>
      <c r="E6311" t="s">
        <v>5418</v>
      </c>
      <c r="F6311">
        <v>0</v>
      </c>
      <c r="G6311" t="s">
        <v>20</v>
      </c>
      <c r="H6311" t="s">
        <v>20</v>
      </c>
      <c r="I6311" t="s">
        <v>21</v>
      </c>
      <c r="J6311" t="s">
        <v>37</v>
      </c>
      <c r="M6311">
        <f t="shared" si="1195"/>
        <v>0</v>
      </c>
      <c r="N6311">
        <v>0</v>
      </c>
      <c r="O6311">
        <v>0</v>
      </c>
      <c r="P6311">
        <v>0</v>
      </c>
      <c r="S6311">
        <f t="shared" si="1204"/>
        <v>0</v>
      </c>
      <c r="U6311">
        <f t="shared" si="1203"/>
        <v>1</v>
      </c>
      <c r="V6311">
        <v>0</v>
      </c>
      <c r="X6311">
        <f t="shared" si="1196"/>
        <v>0</v>
      </c>
      <c r="Y6311">
        <f t="shared" si="1197"/>
        <v>0</v>
      </c>
      <c r="Z6311">
        <f t="shared" si="1198"/>
        <v>0</v>
      </c>
      <c r="AA6311">
        <f t="shared" si="1199"/>
        <v>0</v>
      </c>
      <c r="AB6311">
        <f t="shared" si="1194"/>
        <v>0</v>
      </c>
      <c r="AC6311">
        <f t="shared" si="1200"/>
        <v>0</v>
      </c>
      <c r="AD6311" t="s">
        <v>9865</v>
      </c>
      <c r="AE6311">
        <f t="shared" si="1201"/>
        <v>0</v>
      </c>
      <c r="AF6311">
        <f t="shared" si="1202"/>
        <v>0</v>
      </c>
    </row>
    <row r="6312" spans="1:32" hidden="1" x14ac:dyDescent="0.25">
      <c r="A6312">
        <v>1996</v>
      </c>
      <c r="B6312">
        <v>6</v>
      </c>
      <c r="C6312">
        <v>199</v>
      </c>
      <c r="D6312" t="s">
        <v>91</v>
      </c>
      <c r="E6312" t="s">
        <v>5419</v>
      </c>
      <c r="F6312">
        <v>0</v>
      </c>
      <c r="G6312" t="s">
        <v>25</v>
      </c>
      <c r="H6312" t="s">
        <v>25</v>
      </c>
      <c r="I6312" t="s">
        <v>21</v>
      </c>
      <c r="J6312" t="s">
        <v>348</v>
      </c>
      <c r="K6312">
        <v>23</v>
      </c>
      <c r="L6312">
        <v>1996</v>
      </c>
      <c r="M6312">
        <f t="shared" si="1195"/>
        <v>1</v>
      </c>
      <c r="N6312">
        <v>0</v>
      </c>
      <c r="O6312">
        <v>0</v>
      </c>
      <c r="P6312">
        <v>0</v>
      </c>
      <c r="Q6312">
        <v>0</v>
      </c>
      <c r="S6312">
        <f t="shared" si="1204"/>
        <v>0</v>
      </c>
      <c r="T6312">
        <v>1</v>
      </c>
      <c r="U6312">
        <f t="shared" si="1203"/>
        <v>0</v>
      </c>
      <c r="V6312">
        <f>IF(Q6312 =0,IF(Q6312 = "",,1),0)</f>
        <v>1</v>
      </c>
      <c r="X6312">
        <f t="shared" si="1196"/>
        <v>0</v>
      </c>
      <c r="Y6312">
        <f t="shared" si="1197"/>
        <v>0</v>
      </c>
      <c r="Z6312">
        <f t="shared" si="1198"/>
        <v>0</v>
      </c>
      <c r="AA6312">
        <f t="shared" si="1199"/>
        <v>0</v>
      </c>
      <c r="AB6312">
        <f t="shared" si="1194"/>
        <v>0</v>
      </c>
      <c r="AC6312">
        <f t="shared" si="1200"/>
        <v>0</v>
      </c>
      <c r="AD6312" t="s">
        <v>9865</v>
      </c>
      <c r="AE6312">
        <f t="shared" si="1201"/>
        <v>0</v>
      </c>
      <c r="AF6312">
        <f t="shared" si="1202"/>
        <v>0</v>
      </c>
    </row>
    <row r="6313" spans="1:32" hidden="1" x14ac:dyDescent="0.25">
      <c r="A6313">
        <v>1996</v>
      </c>
      <c r="B6313">
        <v>6</v>
      </c>
      <c r="C6313">
        <v>201</v>
      </c>
      <c r="D6313" t="s">
        <v>41</v>
      </c>
      <c r="E6313" t="s">
        <v>5421</v>
      </c>
      <c r="F6313">
        <v>0</v>
      </c>
      <c r="G6313" t="s">
        <v>46</v>
      </c>
      <c r="H6313" t="s">
        <v>46</v>
      </c>
      <c r="I6313" t="s">
        <v>21</v>
      </c>
      <c r="J6313" t="s">
        <v>40</v>
      </c>
      <c r="K6313">
        <v>23</v>
      </c>
      <c r="L6313">
        <v>1998</v>
      </c>
      <c r="M6313">
        <f t="shared" si="1195"/>
        <v>3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f t="shared" si="1204"/>
        <v>0</v>
      </c>
      <c r="T6313">
        <v>14</v>
      </c>
      <c r="U6313">
        <f t="shared" si="1203"/>
        <v>0</v>
      </c>
      <c r="V6313">
        <f>IF(Q6313 =0,IF(Q6313 = "",,1),0)</f>
        <v>1</v>
      </c>
      <c r="X6313">
        <f t="shared" si="1196"/>
        <v>0</v>
      </c>
      <c r="Y6313">
        <f t="shared" si="1197"/>
        <v>0</v>
      </c>
      <c r="Z6313">
        <f t="shared" si="1198"/>
        <v>0</v>
      </c>
      <c r="AA6313">
        <f t="shared" si="1199"/>
        <v>0</v>
      </c>
      <c r="AB6313">
        <f t="shared" si="1194"/>
        <v>0</v>
      </c>
      <c r="AC6313">
        <f t="shared" si="1200"/>
        <v>0</v>
      </c>
      <c r="AD6313" t="s">
        <v>9865</v>
      </c>
      <c r="AE6313">
        <f t="shared" si="1201"/>
        <v>0</v>
      </c>
      <c r="AF6313">
        <f t="shared" si="1202"/>
        <v>0</v>
      </c>
    </row>
    <row r="6314" spans="1:32" hidden="1" x14ac:dyDescent="0.25">
      <c r="A6314">
        <v>1996</v>
      </c>
      <c r="B6314">
        <v>6</v>
      </c>
      <c r="C6314">
        <v>203</v>
      </c>
      <c r="D6314" t="s">
        <v>100</v>
      </c>
      <c r="E6314" t="s">
        <v>5423</v>
      </c>
      <c r="F6314">
        <v>0</v>
      </c>
      <c r="G6314" t="s">
        <v>70</v>
      </c>
      <c r="H6314" t="s">
        <v>70</v>
      </c>
      <c r="I6314" t="s">
        <v>21</v>
      </c>
      <c r="J6314" t="s">
        <v>948</v>
      </c>
      <c r="M6314">
        <f t="shared" si="1195"/>
        <v>0</v>
      </c>
      <c r="N6314">
        <v>0</v>
      </c>
      <c r="O6314">
        <v>0</v>
      </c>
      <c r="P6314">
        <v>0</v>
      </c>
      <c r="S6314">
        <f t="shared" si="1204"/>
        <v>0</v>
      </c>
      <c r="U6314">
        <f t="shared" si="1203"/>
        <v>1</v>
      </c>
      <c r="V6314">
        <v>0</v>
      </c>
      <c r="X6314">
        <f t="shared" si="1196"/>
        <v>0</v>
      </c>
      <c r="Y6314">
        <f t="shared" si="1197"/>
        <v>0</v>
      </c>
      <c r="Z6314">
        <f t="shared" si="1198"/>
        <v>0</v>
      </c>
      <c r="AA6314">
        <f t="shared" si="1199"/>
        <v>0</v>
      </c>
      <c r="AB6314">
        <f t="shared" si="1194"/>
        <v>0</v>
      </c>
      <c r="AC6314">
        <f t="shared" si="1200"/>
        <v>0</v>
      </c>
      <c r="AD6314" t="s">
        <v>9865</v>
      </c>
      <c r="AE6314">
        <f t="shared" si="1201"/>
        <v>0</v>
      </c>
      <c r="AF6314">
        <f t="shared" si="1202"/>
        <v>0</v>
      </c>
    </row>
    <row r="6315" spans="1:32" hidden="1" x14ac:dyDescent="0.25">
      <c r="A6315">
        <v>1996</v>
      </c>
      <c r="B6315">
        <v>6</v>
      </c>
      <c r="C6315">
        <v>204</v>
      </c>
      <c r="D6315" t="s">
        <v>60</v>
      </c>
      <c r="E6315" t="s">
        <v>5424</v>
      </c>
      <c r="F6315">
        <v>0</v>
      </c>
      <c r="G6315" t="s">
        <v>25</v>
      </c>
      <c r="H6315" t="s">
        <v>25</v>
      </c>
      <c r="I6315" t="s">
        <v>21</v>
      </c>
      <c r="J6315" t="s">
        <v>87</v>
      </c>
      <c r="M6315">
        <f t="shared" si="1195"/>
        <v>0</v>
      </c>
      <c r="N6315">
        <v>0</v>
      </c>
      <c r="O6315">
        <v>0</v>
      </c>
      <c r="P6315">
        <v>0</v>
      </c>
      <c r="S6315">
        <f t="shared" si="1204"/>
        <v>0</v>
      </c>
      <c r="U6315">
        <f t="shared" si="1203"/>
        <v>1</v>
      </c>
      <c r="V6315">
        <v>0</v>
      </c>
      <c r="X6315">
        <f t="shared" si="1196"/>
        <v>0</v>
      </c>
      <c r="Y6315">
        <f t="shared" si="1197"/>
        <v>0</v>
      </c>
      <c r="Z6315">
        <f t="shared" si="1198"/>
        <v>0</v>
      </c>
      <c r="AA6315">
        <f t="shared" si="1199"/>
        <v>0</v>
      </c>
      <c r="AB6315">
        <f t="shared" ref="AB6315:AB6378" si="1205">IF(AND(W6315&gt;1.49,W6315&lt;2.49),1,0)</f>
        <v>0</v>
      </c>
      <c r="AC6315">
        <f t="shared" si="1200"/>
        <v>0</v>
      </c>
      <c r="AD6315" t="s">
        <v>9865</v>
      </c>
      <c r="AE6315">
        <f t="shared" si="1201"/>
        <v>0</v>
      </c>
      <c r="AF6315">
        <f t="shared" si="1202"/>
        <v>0</v>
      </c>
    </row>
    <row r="6316" spans="1:32" hidden="1" x14ac:dyDescent="0.25">
      <c r="A6316">
        <v>1996</v>
      </c>
      <c r="B6316">
        <v>6</v>
      </c>
      <c r="C6316">
        <v>205</v>
      </c>
      <c r="D6316" t="s">
        <v>1588</v>
      </c>
      <c r="E6316" t="s">
        <v>5425</v>
      </c>
      <c r="F6316">
        <v>0</v>
      </c>
      <c r="G6316" t="s">
        <v>70</v>
      </c>
      <c r="H6316" t="s">
        <v>70</v>
      </c>
      <c r="I6316" t="s">
        <v>21</v>
      </c>
      <c r="J6316" t="s">
        <v>2346</v>
      </c>
      <c r="M6316">
        <f t="shared" si="1195"/>
        <v>0</v>
      </c>
      <c r="N6316">
        <v>0</v>
      </c>
      <c r="O6316">
        <v>0</v>
      </c>
      <c r="P6316">
        <v>0</v>
      </c>
      <c r="S6316">
        <f t="shared" si="1204"/>
        <v>0</v>
      </c>
      <c r="U6316">
        <f t="shared" si="1203"/>
        <v>1</v>
      </c>
      <c r="V6316">
        <v>0</v>
      </c>
      <c r="X6316">
        <f t="shared" si="1196"/>
        <v>0</v>
      </c>
      <c r="Y6316">
        <f t="shared" si="1197"/>
        <v>0</v>
      </c>
      <c r="Z6316">
        <f t="shared" si="1198"/>
        <v>0</v>
      </c>
      <c r="AA6316">
        <f t="shared" si="1199"/>
        <v>0</v>
      </c>
      <c r="AB6316">
        <f t="shared" si="1205"/>
        <v>0</v>
      </c>
      <c r="AC6316">
        <f t="shared" si="1200"/>
        <v>0</v>
      </c>
      <c r="AD6316" t="s">
        <v>9865</v>
      </c>
      <c r="AE6316">
        <f t="shared" si="1201"/>
        <v>0</v>
      </c>
      <c r="AF6316">
        <f t="shared" si="1202"/>
        <v>0</v>
      </c>
    </row>
    <row r="6317" spans="1:32" hidden="1" x14ac:dyDescent="0.25">
      <c r="A6317">
        <v>1997</v>
      </c>
      <c r="B6317">
        <v>6</v>
      </c>
      <c r="C6317">
        <v>164</v>
      </c>
      <c r="D6317" t="s">
        <v>23</v>
      </c>
      <c r="E6317" t="s">
        <v>5631</v>
      </c>
      <c r="F6317">
        <v>0</v>
      </c>
      <c r="G6317" t="s">
        <v>81</v>
      </c>
      <c r="H6317" t="s">
        <v>81</v>
      </c>
      <c r="I6317" t="s">
        <v>36</v>
      </c>
      <c r="J6317" t="s">
        <v>528</v>
      </c>
      <c r="M6317">
        <f t="shared" si="1195"/>
        <v>0</v>
      </c>
      <c r="N6317">
        <v>0</v>
      </c>
      <c r="O6317">
        <v>0</v>
      </c>
      <c r="P6317">
        <v>0</v>
      </c>
      <c r="S6317">
        <f t="shared" si="1204"/>
        <v>0</v>
      </c>
      <c r="U6317">
        <f t="shared" si="1203"/>
        <v>1</v>
      </c>
      <c r="V6317">
        <v>0</v>
      </c>
      <c r="X6317">
        <f t="shared" si="1196"/>
        <v>0</v>
      </c>
      <c r="Y6317">
        <f t="shared" si="1197"/>
        <v>0</v>
      </c>
      <c r="Z6317">
        <f t="shared" si="1198"/>
        <v>0</v>
      </c>
      <c r="AA6317">
        <f t="shared" si="1199"/>
        <v>0</v>
      </c>
      <c r="AB6317">
        <f t="shared" si="1205"/>
        <v>0</v>
      </c>
      <c r="AC6317">
        <f t="shared" si="1200"/>
        <v>0</v>
      </c>
      <c r="AD6317" t="s">
        <v>9865</v>
      </c>
      <c r="AE6317">
        <f t="shared" si="1201"/>
        <v>0</v>
      </c>
      <c r="AF6317">
        <f t="shared" si="1202"/>
        <v>0</v>
      </c>
    </row>
    <row r="6318" spans="1:32" hidden="1" x14ac:dyDescent="0.25">
      <c r="A6318">
        <v>1997</v>
      </c>
      <c r="B6318">
        <v>6</v>
      </c>
      <c r="C6318">
        <v>165</v>
      </c>
      <c r="D6318" t="s">
        <v>60</v>
      </c>
      <c r="E6318" t="s">
        <v>5632</v>
      </c>
      <c r="F6318">
        <v>0</v>
      </c>
      <c r="G6318" t="s">
        <v>46</v>
      </c>
      <c r="H6318" t="s">
        <v>46</v>
      </c>
      <c r="I6318" t="s">
        <v>21</v>
      </c>
      <c r="J6318" t="s">
        <v>106</v>
      </c>
      <c r="K6318">
        <v>23</v>
      </c>
      <c r="L6318">
        <v>1997</v>
      </c>
      <c r="M6318">
        <f t="shared" si="1195"/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f t="shared" si="1204"/>
        <v>0</v>
      </c>
      <c r="T6318">
        <v>1</v>
      </c>
      <c r="U6318">
        <f t="shared" si="1203"/>
        <v>0</v>
      </c>
      <c r="V6318">
        <f>IF(Q6318 =0,IF(Q6318 = "",,1),0)</f>
        <v>1</v>
      </c>
      <c r="X6318">
        <f t="shared" si="1196"/>
        <v>0</v>
      </c>
      <c r="Y6318">
        <f t="shared" si="1197"/>
        <v>0</v>
      </c>
      <c r="Z6318">
        <f t="shared" si="1198"/>
        <v>0</v>
      </c>
      <c r="AA6318">
        <f t="shared" si="1199"/>
        <v>0</v>
      </c>
      <c r="AB6318">
        <f t="shared" si="1205"/>
        <v>0</v>
      </c>
      <c r="AC6318">
        <f t="shared" si="1200"/>
        <v>0</v>
      </c>
      <c r="AD6318" t="s">
        <v>9865</v>
      </c>
      <c r="AE6318">
        <f t="shared" si="1201"/>
        <v>0</v>
      </c>
      <c r="AF6318">
        <f t="shared" si="1202"/>
        <v>0</v>
      </c>
    </row>
    <row r="6319" spans="1:32" hidden="1" x14ac:dyDescent="0.25">
      <c r="A6319">
        <v>1997</v>
      </c>
      <c r="B6319">
        <v>6</v>
      </c>
      <c r="C6319">
        <v>167</v>
      </c>
      <c r="D6319" t="s">
        <v>38</v>
      </c>
      <c r="E6319" t="s">
        <v>5634</v>
      </c>
      <c r="F6319">
        <v>0</v>
      </c>
      <c r="G6319" t="s">
        <v>20</v>
      </c>
      <c r="H6319" t="s">
        <v>20</v>
      </c>
      <c r="I6319" t="s">
        <v>21</v>
      </c>
      <c r="J6319" t="s">
        <v>157</v>
      </c>
      <c r="M6319">
        <f t="shared" si="1195"/>
        <v>0</v>
      </c>
      <c r="N6319">
        <v>0</v>
      </c>
      <c r="O6319">
        <v>0</v>
      </c>
      <c r="P6319">
        <v>0</v>
      </c>
      <c r="S6319">
        <f t="shared" si="1204"/>
        <v>0</v>
      </c>
      <c r="U6319">
        <f t="shared" si="1203"/>
        <v>1</v>
      </c>
      <c r="V6319">
        <v>0</v>
      </c>
      <c r="X6319">
        <f t="shared" si="1196"/>
        <v>0</v>
      </c>
      <c r="Y6319">
        <f t="shared" si="1197"/>
        <v>0</v>
      </c>
      <c r="Z6319">
        <f t="shared" si="1198"/>
        <v>0</v>
      </c>
      <c r="AA6319">
        <f t="shared" si="1199"/>
        <v>0</v>
      </c>
      <c r="AB6319">
        <f t="shared" si="1205"/>
        <v>0</v>
      </c>
      <c r="AC6319">
        <f t="shared" si="1200"/>
        <v>0</v>
      </c>
      <c r="AD6319" t="s">
        <v>9865</v>
      </c>
      <c r="AE6319">
        <f t="shared" si="1201"/>
        <v>0</v>
      </c>
      <c r="AF6319">
        <f t="shared" si="1202"/>
        <v>0</v>
      </c>
    </row>
    <row r="6320" spans="1:32" hidden="1" x14ac:dyDescent="0.25">
      <c r="A6320">
        <v>1997</v>
      </c>
      <c r="B6320">
        <v>6</v>
      </c>
      <c r="C6320">
        <v>171</v>
      </c>
      <c r="D6320" t="s">
        <v>48</v>
      </c>
      <c r="E6320" t="s">
        <v>5638</v>
      </c>
      <c r="F6320">
        <v>0</v>
      </c>
      <c r="G6320" t="s">
        <v>70</v>
      </c>
      <c r="H6320" t="s">
        <v>70</v>
      </c>
      <c r="I6320" t="s">
        <v>21</v>
      </c>
      <c r="J6320" t="s">
        <v>1498</v>
      </c>
      <c r="K6320">
        <v>23</v>
      </c>
      <c r="L6320">
        <v>1998</v>
      </c>
      <c r="M6320">
        <f t="shared" si="1195"/>
        <v>2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f t="shared" si="1204"/>
        <v>0</v>
      </c>
      <c r="T6320">
        <v>2</v>
      </c>
      <c r="U6320">
        <f t="shared" si="1203"/>
        <v>0</v>
      </c>
      <c r="V6320">
        <f>IF(Q6320 =0,IF(Q6320 = "",,1),0)</f>
        <v>1</v>
      </c>
      <c r="X6320">
        <f t="shared" si="1196"/>
        <v>0</v>
      </c>
      <c r="Y6320">
        <f t="shared" si="1197"/>
        <v>0</v>
      </c>
      <c r="Z6320">
        <f t="shared" si="1198"/>
        <v>0</v>
      </c>
      <c r="AA6320">
        <f t="shared" si="1199"/>
        <v>0</v>
      </c>
      <c r="AB6320">
        <f t="shared" si="1205"/>
        <v>0</v>
      </c>
      <c r="AC6320">
        <f t="shared" si="1200"/>
        <v>0</v>
      </c>
      <c r="AD6320" t="s">
        <v>9865</v>
      </c>
      <c r="AE6320">
        <f t="shared" si="1201"/>
        <v>0</v>
      </c>
      <c r="AF6320">
        <f t="shared" si="1202"/>
        <v>0</v>
      </c>
    </row>
    <row r="6321" spans="1:32" hidden="1" x14ac:dyDescent="0.25">
      <c r="A6321">
        <v>1997</v>
      </c>
      <c r="B6321">
        <v>6</v>
      </c>
      <c r="C6321">
        <v>173</v>
      </c>
      <c r="D6321" t="s">
        <v>85</v>
      </c>
      <c r="E6321" t="s">
        <v>2574</v>
      </c>
      <c r="F6321">
        <v>0</v>
      </c>
      <c r="G6321" t="s">
        <v>81</v>
      </c>
      <c r="H6321" t="s">
        <v>81</v>
      </c>
      <c r="I6321" t="s">
        <v>36</v>
      </c>
      <c r="J6321" t="s">
        <v>679</v>
      </c>
      <c r="K6321">
        <v>22</v>
      </c>
      <c r="L6321">
        <v>1997</v>
      </c>
      <c r="M6321">
        <f t="shared" si="1195"/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f t="shared" si="1204"/>
        <v>0</v>
      </c>
      <c r="T6321">
        <v>7</v>
      </c>
      <c r="U6321">
        <f t="shared" si="1203"/>
        <v>0</v>
      </c>
      <c r="V6321">
        <f>IF(Q6321 =0,IF(Q6321 = "",,1),0)</f>
        <v>1</v>
      </c>
      <c r="X6321">
        <f t="shared" si="1196"/>
        <v>0</v>
      </c>
      <c r="Y6321">
        <f t="shared" si="1197"/>
        <v>0</v>
      </c>
      <c r="Z6321">
        <f t="shared" si="1198"/>
        <v>0</v>
      </c>
      <c r="AA6321">
        <f t="shared" si="1199"/>
        <v>0</v>
      </c>
      <c r="AB6321">
        <f t="shared" si="1205"/>
        <v>0</v>
      </c>
      <c r="AC6321">
        <f t="shared" si="1200"/>
        <v>0</v>
      </c>
      <c r="AD6321" t="s">
        <v>9865</v>
      </c>
      <c r="AE6321">
        <f t="shared" si="1201"/>
        <v>0</v>
      </c>
      <c r="AF6321">
        <f t="shared" si="1202"/>
        <v>0</v>
      </c>
    </row>
    <row r="6322" spans="1:32" hidden="1" x14ac:dyDescent="0.25">
      <c r="A6322">
        <v>1997</v>
      </c>
      <c r="B6322">
        <v>6</v>
      </c>
      <c r="C6322">
        <v>175</v>
      </c>
      <c r="D6322" t="s">
        <v>4779</v>
      </c>
      <c r="E6322" t="s">
        <v>5641</v>
      </c>
      <c r="F6322">
        <v>0</v>
      </c>
      <c r="G6322" t="s">
        <v>20</v>
      </c>
      <c r="H6322" t="s">
        <v>20</v>
      </c>
      <c r="I6322" t="s">
        <v>21</v>
      </c>
      <c r="J6322" t="s">
        <v>74</v>
      </c>
      <c r="M6322">
        <f t="shared" si="1195"/>
        <v>0</v>
      </c>
      <c r="N6322">
        <v>0</v>
      </c>
      <c r="O6322">
        <v>0</v>
      </c>
      <c r="P6322">
        <v>0</v>
      </c>
      <c r="S6322">
        <f t="shared" si="1204"/>
        <v>0</v>
      </c>
      <c r="U6322">
        <f t="shared" si="1203"/>
        <v>1</v>
      </c>
      <c r="V6322">
        <v>0</v>
      </c>
      <c r="X6322">
        <f t="shared" si="1196"/>
        <v>0</v>
      </c>
      <c r="Y6322">
        <f t="shared" si="1197"/>
        <v>0</v>
      </c>
      <c r="Z6322">
        <f t="shared" si="1198"/>
        <v>0</v>
      </c>
      <c r="AA6322">
        <f t="shared" si="1199"/>
        <v>0</v>
      </c>
      <c r="AB6322">
        <f t="shared" si="1205"/>
        <v>0</v>
      </c>
      <c r="AC6322">
        <f t="shared" si="1200"/>
        <v>0</v>
      </c>
      <c r="AD6322" t="s">
        <v>9865</v>
      </c>
      <c r="AE6322">
        <f t="shared" si="1201"/>
        <v>0</v>
      </c>
      <c r="AF6322">
        <f t="shared" si="1202"/>
        <v>0</v>
      </c>
    </row>
    <row r="6323" spans="1:32" hidden="1" x14ac:dyDescent="0.25">
      <c r="A6323">
        <v>1997</v>
      </c>
      <c r="B6323">
        <v>6</v>
      </c>
      <c r="C6323">
        <v>178</v>
      </c>
      <c r="D6323" t="s">
        <v>217</v>
      </c>
      <c r="E6323" t="s">
        <v>5644</v>
      </c>
      <c r="F6323">
        <v>0</v>
      </c>
      <c r="G6323" t="s">
        <v>110</v>
      </c>
      <c r="H6323" t="s">
        <v>30</v>
      </c>
      <c r="I6323" t="s">
        <v>21</v>
      </c>
      <c r="J6323" t="s">
        <v>3199</v>
      </c>
      <c r="M6323">
        <f t="shared" si="1195"/>
        <v>0</v>
      </c>
      <c r="N6323">
        <v>0</v>
      </c>
      <c r="O6323">
        <v>0</v>
      </c>
      <c r="P6323">
        <v>0</v>
      </c>
      <c r="S6323">
        <f t="shared" si="1204"/>
        <v>0</v>
      </c>
      <c r="U6323">
        <f t="shared" si="1203"/>
        <v>1</v>
      </c>
      <c r="V6323">
        <v>0</v>
      </c>
      <c r="X6323">
        <f t="shared" si="1196"/>
        <v>0</v>
      </c>
      <c r="Y6323">
        <f t="shared" si="1197"/>
        <v>0</v>
      </c>
      <c r="Z6323">
        <f t="shared" si="1198"/>
        <v>0</v>
      </c>
      <c r="AA6323">
        <f t="shared" si="1199"/>
        <v>0</v>
      </c>
      <c r="AB6323">
        <f t="shared" si="1205"/>
        <v>0</v>
      </c>
      <c r="AC6323">
        <f t="shared" si="1200"/>
        <v>0</v>
      </c>
      <c r="AD6323" t="s">
        <v>9865</v>
      </c>
      <c r="AE6323">
        <f t="shared" si="1201"/>
        <v>0</v>
      </c>
      <c r="AF6323">
        <f t="shared" si="1202"/>
        <v>0</v>
      </c>
    </row>
    <row r="6324" spans="1:32" hidden="1" x14ac:dyDescent="0.25">
      <c r="A6324">
        <v>1997</v>
      </c>
      <c r="B6324">
        <v>6</v>
      </c>
      <c r="C6324">
        <v>187</v>
      </c>
      <c r="D6324" t="s">
        <v>182</v>
      </c>
      <c r="E6324" t="s">
        <v>5653</v>
      </c>
      <c r="F6324">
        <v>0</v>
      </c>
      <c r="G6324" t="s">
        <v>50</v>
      </c>
      <c r="H6324" t="s">
        <v>50</v>
      </c>
      <c r="I6324" t="s">
        <v>36</v>
      </c>
      <c r="J6324" t="s">
        <v>200</v>
      </c>
      <c r="M6324">
        <f t="shared" si="1195"/>
        <v>0</v>
      </c>
      <c r="N6324">
        <v>0</v>
      </c>
      <c r="O6324">
        <v>0</v>
      </c>
      <c r="P6324">
        <v>0</v>
      </c>
      <c r="S6324">
        <f t="shared" si="1204"/>
        <v>0</v>
      </c>
      <c r="U6324">
        <f t="shared" si="1203"/>
        <v>1</v>
      </c>
      <c r="V6324">
        <v>0</v>
      </c>
      <c r="X6324">
        <f t="shared" si="1196"/>
        <v>0</v>
      </c>
      <c r="Y6324">
        <f t="shared" si="1197"/>
        <v>0</v>
      </c>
      <c r="Z6324">
        <f t="shared" si="1198"/>
        <v>0</v>
      </c>
      <c r="AA6324">
        <f t="shared" si="1199"/>
        <v>0</v>
      </c>
      <c r="AB6324">
        <f t="shared" si="1205"/>
        <v>0</v>
      </c>
      <c r="AC6324">
        <f t="shared" si="1200"/>
        <v>0</v>
      </c>
      <c r="AD6324" t="s">
        <v>9865</v>
      </c>
      <c r="AE6324">
        <f t="shared" si="1201"/>
        <v>0</v>
      </c>
      <c r="AF6324">
        <f t="shared" si="1202"/>
        <v>0</v>
      </c>
    </row>
    <row r="6325" spans="1:32" hidden="1" x14ac:dyDescent="0.25">
      <c r="A6325">
        <v>1997</v>
      </c>
      <c r="B6325">
        <v>6</v>
      </c>
      <c r="C6325">
        <v>190</v>
      </c>
      <c r="D6325" t="s">
        <v>91</v>
      </c>
      <c r="E6325" t="s">
        <v>5656</v>
      </c>
      <c r="F6325">
        <v>0</v>
      </c>
      <c r="G6325" t="s">
        <v>25</v>
      </c>
      <c r="H6325" t="s">
        <v>25</v>
      </c>
      <c r="I6325" t="s">
        <v>21</v>
      </c>
      <c r="J6325" t="s">
        <v>339</v>
      </c>
      <c r="K6325">
        <v>22</v>
      </c>
      <c r="L6325">
        <v>1997</v>
      </c>
      <c r="M6325">
        <f t="shared" si="1195"/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f t="shared" si="1204"/>
        <v>0</v>
      </c>
      <c r="T6325">
        <v>1</v>
      </c>
      <c r="U6325">
        <f t="shared" si="1203"/>
        <v>0</v>
      </c>
      <c r="V6325">
        <f>IF(Q6325 =0,IF(Q6325 = "",,1),0)</f>
        <v>1</v>
      </c>
      <c r="X6325">
        <f t="shared" si="1196"/>
        <v>0</v>
      </c>
      <c r="Y6325">
        <f t="shared" si="1197"/>
        <v>0</v>
      </c>
      <c r="Z6325">
        <f t="shared" si="1198"/>
        <v>0</v>
      </c>
      <c r="AA6325">
        <f t="shared" si="1199"/>
        <v>0</v>
      </c>
      <c r="AB6325">
        <f t="shared" si="1205"/>
        <v>0</v>
      </c>
      <c r="AC6325">
        <f t="shared" si="1200"/>
        <v>0</v>
      </c>
      <c r="AD6325" t="s">
        <v>9865</v>
      </c>
      <c r="AE6325">
        <f t="shared" si="1201"/>
        <v>0</v>
      </c>
      <c r="AF6325">
        <f t="shared" si="1202"/>
        <v>0</v>
      </c>
    </row>
    <row r="6326" spans="1:32" hidden="1" x14ac:dyDescent="0.25">
      <c r="A6326">
        <v>1997</v>
      </c>
      <c r="B6326">
        <v>6</v>
      </c>
      <c r="C6326">
        <v>191</v>
      </c>
      <c r="D6326" t="s">
        <v>23</v>
      </c>
      <c r="E6326" t="s">
        <v>5657</v>
      </c>
      <c r="F6326">
        <v>0</v>
      </c>
      <c r="G6326" t="s">
        <v>70</v>
      </c>
      <c r="H6326" t="s">
        <v>70</v>
      </c>
      <c r="I6326" t="s">
        <v>21</v>
      </c>
      <c r="J6326" t="s">
        <v>212</v>
      </c>
      <c r="K6326">
        <v>23</v>
      </c>
      <c r="L6326">
        <v>1997</v>
      </c>
      <c r="M6326">
        <f t="shared" si="1195"/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f t="shared" si="1204"/>
        <v>0</v>
      </c>
      <c r="T6326">
        <v>1</v>
      </c>
      <c r="U6326">
        <f t="shared" si="1203"/>
        <v>0</v>
      </c>
      <c r="V6326">
        <f>IF(Q6326 =0,IF(Q6326 = "",,1),0)</f>
        <v>1</v>
      </c>
      <c r="X6326">
        <f t="shared" si="1196"/>
        <v>0</v>
      </c>
      <c r="Y6326">
        <f t="shared" si="1197"/>
        <v>0</v>
      </c>
      <c r="Z6326">
        <f t="shared" si="1198"/>
        <v>0</v>
      </c>
      <c r="AA6326">
        <f t="shared" si="1199"/>
        <v>0</v>
      </c>
      <c r="AB6326">
        <f t="shared" si="1205"/>
        <v>0</v>
      </c>
      <c r="AC6326">
        <f t="shared" si="1200"/>
        <v>0</v>
      </c>
      <c r="AD6326" t="s">
        <v>9865</v>
      </c>
      <c r="AE6326">
        <f t="shared" si="1201"/>
        <v>0</v>
      </c>
      <c r="AF6326">
        <f t="shared" si="1202"/>
        <v>0</v>
      </c>
    </row>
    <row r="6327" spans="1:32" hidden="1" x14ac:dyDescent="0.25">
      <c r="A6327">
        <v>1997</v>
      </c>
      <c r="B6327">
        <v>6</v>
      </c>
      <c r="C6327">
        <v>192</v>
      </c>
      <c r="D6327" t="s">
        <v>65</v>
      </c>
      <c r="E6327" t="s">
        <v>5658</v>
      </c>
      <c r="F6327">
        <v>0</v>
      </c>
      <c r="G6327" t="s">
        <v>25</v>
      </c>
      <c r="H6327" t="s">
        <v>25</v>
      </c>
      <c r="I6327" t="s">
        <v>21</v>
      </c>
      <c r="J6327" t="s">
        <v>523</v>
      </c>
      <c r="K6327">
        <v>23</v>
      </c>
      <c r="L6327">
        <v>1998</v>
      </c>
      <c r="M6327">
        <f t="shared" si="1195"/>
        <v>2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f t="shared" si="1204"/>
        <v>0</v>
      </c>
      <c r="T6327">
        <v>6</v>
      </c>
      <c r="U6327">
        <f t="shared" si="1203"/>
        <v>0</v>
      </c>
      <c r="V6327">
        <f>IF(Q6327 =0,IF(Q6327 = "",,1),0)</f>
        <v>1</v>
      </c>
      <c r="X6327">
        <f t="shared" si="1196"/>
        <v>0</v>
      </c>
      <c r="Y6327">
        <f t="shared" si="1197"/>
        <v>0</v>
      </c>
      <c r="Z6327">
        <f t="shared" si="1198"/>
        <v>0</v>
      </c>
      <c r="AA6327">
        <f t="shared" si="1199"/>
        <v>0</v>
      </c>
      <c r="AB6327">
        <f t="shared" si="1205"/>
        <v>0</v>
      </c>
      <c r="AC6327">
        <f t="shared" si="1200"/>
        <v>0</v>
      </c>
      <c r="AD6327" t="s">
        <v>9865</v>
      </c>
      <c r="AE6327">
        <f t="shared" si="1201"/>
        <v>0</v>
      </c>
      <c r="AF6327">
        <f t="shared" si="1202"/>
        <v>0</v>
      </c>
    </row>
    <row r="6328" spans="1:32" hidden="1" x14ac:dyDescent="0.25">
      <c r="A6328">
        <v>1997</v>
      </c>
      <c r="B6328">
        <v>6</v>
      </c>
      <c r="C6328">
        <v>197</v>
      </c>
      <c r="D6328" t="s">
        <v>88</v>
      </c>
      <c r="E6328" t="s">
        <v>5664</v>
      </c>
      <c r="F6328">
        <v>0</v>
      </c>
      <c r="G6328" t="s">
        <v>25</v>
      </c>
      <c r="H6328" t="s">
        <v>25</v>
      </c>
      <c r="I6328" t="s">
        <v>21</v>
      </c>
      <c r="J6328" t="s">
        <v>121</v>
      </c>
      <c r="M6328">
        <f t="shared" si="1195"/>
        <v>0</v>
      </c>
      <c r="N6328">
        <v>0</v>
      </c>
      <c r="O6328">
        <v>0</v>
      </c>
      <c r="P6328">
        <v>0</v>
      </c>
      <c r="S6328">
        <f t="shared" si="1204"/>
        <v>0</v>
      </c>
      <c r="U6328">
        <f t="shared" si="1203"/>
        <v>1</v>
      </c>
      <c r="V6328">
        <v>0</v>
      </c>
      <c r="X6328">
        <f t="shared" si="1196"/>
        <v>0</v>
      </c>
      <c r="Y6328">
        <f t="shared" si="1197"/>
        <v>0</v>
      </c>
      <c r="Z6328">
        <f t="shared" si="1198"/>
        <v>0</v>
      </c>
      <c r="AA6328">
        <f t="shared" si="1199"/>
        <v>0</v>
      </c>
      <c r="AB6328">
        <f t="shared" si="1205"/>
        <v>0</v>
      </c>
      <c r="AC6328">
        <f t="shared" si="1200"/>
        <v>0</v>
      </c>
      <c r="AD6328" t="s">
        <v>9865</v>
      </c>
      <c r="AE6328">
        <f t="shared" si="1201"/>
        <v>0</v>
      </c>
      <c r="AF6328">
        <f t="shared" si="1202"/>
        <v>0</v>
      </c>
    </row>
    <row r="6329" spans="1:32" hidden="1" x14ac:dyDescent="0.25">
      <c r="A6329">
        <v>1997</v>
      </c>
      <c r="B6329">
        <v>6</v>
      </c>
      <c r="C6329">
        <v>199</v>
      </c>
      <c r="D6329" t="s">
        <v>100</v>
      </c>
      <c r="E6329" t="s">
        <v>5666</v>
      </c>
      <c r="F6329">
        <v>0</v>
      </c>
      <c r="G6329" t="s">
        <v>34</v>
      </c>
      <c r="H6329" t="s">
        <v>35</v>
      </c>
      <c r="I6329" t="s">
        <v>36</v>
      </c>
      <c r="J6329" t="s">
        <v>22</v>
      </c>
      <c r="K6329">
        <v>22</v>
      </c>
      <c r="L6329">
        <v>1998</v>
      </c>
      <c r="M6329">
        <f t="shared" si="1195"/>
        <v>2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f t="shared" si="1204"/>
        <v>0</v>
      </c>
      <c r="T6329">
        <v>3</v>
      </c>
      <c r="U6329">
        <f t="shared" si="1203"/>
        <v>0</v>
      </c>
      <c r="V6329">
        <f>IF(Q6329 =0,IF(Q6329 = "",,1),0)</f>
        <v>1</v>
      </c>
      <c r="X6329">
        <f t="shared" si="1196"/>
        <v>0</v>
      </c>
      <c r="Y6329">
        <f t="shared" si="1197"/>
        <v>0</v>
      </c>
      <c r="Z6329">
        <f t="shared" si="1198"/>
        <v>0</v>
      </c>
      <c r="AA6329">
        <f t="shared" si="1199"/>
        <v>0</v>
      </c>
      <c r="AB6329">
        <f t="shared" si="1205"/>
        <v>0</v>
      </c>
      <c r="AC6329">
        <f t="shared" si="1200"/>
        <v>0</v>
      </c>
      <c r="AD6329" t="s">
        <v>9865</v>
      </c>
      <c r="AE6329">
        <f t="shared" si="1201"/>
        <v>0</v>
      </c>
      <c r="AF6329">
        <f t="shared" si="1202"/>
        <v>0</v>
      </c>
    </row>
    <row r="6330" spans="1:32" hidden="1" x14ac:dyDescent="0.25">
      <c r="A6330">
        <v>1997</v>
      </c>
      <c r="B6330">
        <v>6</v>
      </c>
      <c r="C6330">
        <v>200</v>
      </c>
      <c r="D6330" t="s">
        <v>79</v>
      </c>
      <c r="E6330" t="s">
        <v>5667</v>
      </c>
      <c r="F6330">
        <v>0</v>
      </c>
      <c r="G6330" t="s">
        <v>81</v>
      </c>
      <c r="H6330" t="s">
        <v>81</v>
      </c>
      <c r="I6330" t="s">
        <v>36</v>
      </c>
      <c r="J6330" t="s">
        <v>501</v>
      </c>
      <c r="M6330">
        <f t="shared" si="1195"/>
        <v>0</v>
      </c>
      <c r="N6330">
        <v>0</v>
      </c>
      <c r="O6330">
        <v>0</v>
      </c>
      <c r="P6330">
        <v>0</v>
      </c>
      <c r="S6330">
        <f t="shared" si="1204"/>
        <v>0</v>
      </c>
      <c r="U6330">
        <f t="shared" si="1203"/>
        <v>1</v>
      </c>
      <c r="V6330">
        <v>0</v>
      </c>
      <c r="X6330">
        <f t="shared" si="1196"/>
        <v>0</v>
      </c>
      <c r="Y6330">
        <f t="shared" si="1197"/>
        <v>0</v>
      </c>
      <c r="Z6330">
        <f t="shared" si="1198"/>
        <v>0</v>
      </c>
      <c r="AA6330">
        <f t="shared" si="1199"/>
        <v>0</v>
      </c>
      <c r="AB6330">
        <f t="shared" si="1205"/>
        <v>0</v>
      </c>
      <c r="AC6330">
        <f t="shared" si="1200"/>
        <v>0</v>
      </c>
      <c r="AD6330" t="s">
        <v>9865</v>
      </c>
      <c r="AE6330">
        <f t="shared" si="1201"/>
        <v>0</v>
      </c>
      <c r="AF6330">
        <f t="shared" si="1202"/>
        <v>0</v>
      </c>
    </row>
    <row r="6331" spans="1:32" hidden="1" x14ac:dyDescent="0.25">
      <c r="A6331">
        <v>1998</v>
      </c>
      <c r="B6331">
        <v>6</v>
      </c>
      <c r="C6331">
        <v>154</v>
      </c>
      <c r="D6331" t="s">
        <v>38</v>
      </c>
      <c r="E6331" t="s">
        <v>5860</v>
      </c>
      <c r="F6331">
        <v>0</v>
      </c>
      <c r="G6331" t="s">
        <v>81</v>
      </c>
      <c r="H6331" t="s">
        <v>81</v>
      </c>
      <c r="I6331" t="s">
        <v>36</v>
      </c>
      <c r="J6331" t="s">
        <v>317</v>
      </c>
      <c r="M6331">
        <f t="shared" si="1195"/>
        <v>0</v>
      </c>
      <c r="N6331">
        <v>0</v>
      </c>
      <c r="O6331">
        <v>0</v>
      </c>
      <c r="P6331">
        <v>0</v>
      </c>
      <c r="S6331">
        <f t="shared" si="1204"/>
        <v>0</v>
      </c>
      <c r="U6331">
        <f t="shared" si="1203"/>
        <v>1</v>
      </c>
      <c r="V6331">
        <v>0</v>
      </c>
      <c r="X6331">
        <f t="shared" si="1196"/>
        <v>0</v>
      </c>
      <c r="Y6331">
        <f t="shared" si="1197"/>
        <v>0</v>
      </c>
      <c r="Z6331">
        <f t="shared" si="1198"/>
        <v>0</v>
      </c>
      <c r="AA6331">
        <f t="shared" si="1199"/>
        <v>0</v>
      </c>
      <c r="AB6331">
        <f t="shared" si="1205"/>
        <v>0</v>
      </c>
      <c r="AC6331">
        <f t="shared" si="1200"/>
        <v>0</v>
      </c>
      <c r="AD6331" t="s">
        <v>9865</v>
      </c>
      <c r="AE6331">
        <f t="shared" si="1201"/>
        <v>0</v>
      </c>
      <c r="AF6331">
        <f t="shared" si="1202"/>
        <v>0</v>
      </c>
    </row>
    <row r="6332" spans="1:32" hidden="1" x14ac:dyDescent="0.25">
      <c r="A6332">
        <v>1998</v>
      </c>
      <c r="B6332">
        <v>6</v>
      </c>
      <c r="C6332">
        <v>155</v>
      </c>
      <c r="D6332" t="s">
        <v>217</v>
      </c>
      <c r="E6332" t="s">
        <v>5861</v>
      </c>
      <c r="F6332">
        <v>0</v>
      </c>
      <c r="G6332" t="s">
        <v>50</v>
      </c>
      <c r="H6332" t="s">
        <v>50</v>
      </c>
      <c r="I6332" t="s">
        <v>36</v>
      </c>
      <c r="J6332" t="s">
        <v>449</v>
      </c>
      <c r="M6332">
        <f t="shared" si="1195"/>
        <v>0</v>
      </c>
      <c r="N6332">
        <v>0</v>
      </c>
      <c r="O6332">
        <v>0</v>
      </c>
      <c r="P6332">
        <v>0</v>
      </c>
      <c r="S6332">
        <f t="shared" si="1204"/>
        <v>0</v>
      </c>
      <c r="U6332">
        <f t="shared" si="1203"/>
        <v>1</v>
      </c>
      <c r="V6332">
        <v>0</v>
      </c>
      <c r="X6332">
        <f t="shared" si="1196"/>
        <v>0</v>
      </c>
      <c r="Y6332">
        <f t="shared" si="1197"/>
        <v>0</v>
      </c>
      <c r="Z6332">
        <f t="shared" si="1198"/>
        <v>0</v>
      </c>
      <c r="AA6332">
        <f t="shared" si="1199"/>
        <v>0</v>
      </c>
      <c r="AB6332">
        <f t="shared" si="1205"/>
        <v>0</v>
      </c>
      <c r="AC6332">
        <f t="shared" si="1200"/>
        <v>0</v>
      </c>
      <c r="AD6332" t="s">
        <v>9865</v>
      </c>
      <c r="AE6332">
        <f t="shared" si="1201"/>
        <v>0</v>
      </c>
      <c r="AF6332">
        <f t="shared" si="1202"/>
        <v>0</v>
      </c>
    </row>
    <row r="6333" spans="1:32" hidden="1" x14ac:dyDescent="0.25">
      <c r="A6333">
        <v>1998</v>
      </c>
      <c r="B6333">
        <v>6</v>
      </c>
      <c r="C6333">
        <v>159</v>
      </c>
      <c r="D6333" t="s">
        <v>41</v>
      </c>
      <c r="E6333" t="s">
        <v>5866</v>
      </c>
      <c r="F6333">
        <v>0</v>
      </c>
      <c r="G6333" t="s">
        <v>59</v>
      </c>
      <c r="H6333" t="s">
        <v>30</v>
      </c>
      <c r="I6333" t="s">
        <v>21</v>
      </c>
      <c r="J6333" t="s">
        <v>84</v>
      </c>
      <c r="M6333">
        <f t="shared" si="1195"/>
        <v>0</v>
      </c>
      <c r="N6333">
        <v>0</v>
      </c>
      <c r="O6333">
        <v>0</v>
      </c>
      <c r="P6333">
        <v>0</v>
      </c>
      <c r="S6333">
        <f t="shared" si="1204"/>
        <v>0</v>
      </c>
      <c r="U6333">
        <f t="shared" si="1203"/>
        <v>1</v>
      </c>
      <c r="V6333">
        <v>0</v>
      </c>
      <c r="X6333">
        <f t="shared" si="1196"/>
        <v>0</v>
      </c>
      <c r="Y6333">
        <f t="shared" si="1197"/>
        <v>0</v>
      </c>
      <c r="Z6333">
        <f t="shared" si="1198"/>
        <v>0</v>
      </c>
      <c r="AA6333">
        <f t="shared" si="1199"/>
        <v>0</v>
      </c>
      <c r="AB6333">
        <f t="shared" si="1205"/>
        <v>0</v>
      </c>
      <c r="AC6333">
        <f t="shared" si="1200"/>
        <v>0</v>
      </c>
      <c r="AD6333" t="s">
        <v>9865</v>
      </c>
      <c r="AE6333">
        <f t="shared" si="1201"/>
        <v>0</v>
      </c>
      <c r="AF6333">
        <f t="shared" si="1202"/>
        <v>0</v>
      </c>
    </row>
    <row r="6334" spans="1:32" hidden="1" x14ac:dyDescent="0.25">
      <c r="A6334">
        <v>1998</v>
      </c>
      <c r="B6334">
        <v>6</v>
      </c>
      <c r="C6334">
        <v>162</v>
      </c>
      <c r="D6334" t="s">
        <v>55</v>
      </c>
      <c r="E6334" t="s">
        <v>5869</v>
      </c>
      <c r="F6334">
        <v>0</v>
      </c>
      <c r="G6334" t="s">
        <v>34</v>
      </c>
      <c r="H6334" t="s">
        <v>35</v>
      </c>
      <c r="I6334" t="s">
        <v>36</v>
      </c>
      <c r="J6334" t="s">
        <v>131</v>
      </c>
      <c r="K6334">
        <v>22</v>
      </c>
      <c r="L6334">
        <v>1998</v>
      </c>
      <c r="M6334">
        <f t="shared" si="1195"/>
        <v>1</v>
      </c>
      <c r="N6334">
        <v>0</v>
      </c>
      <c r="O6334">
        <v>0</v>
      </c>
      <c r="P6334">
        <v>0</v>
      </c>
      <c r="Q6334">
        <v>0</v>
      </c>
      <c r="S6334">
        <f t="shared" si="1204"/>
        <v>0</v>
      </c>
      <c r="T6334">
        <v>5</v>
      </c>
      <c r="U6334">
        <f t="shared" si="1203"/>
        <v>0</v>
      </c>
      <c r="V6334">
        <f>IF(Q6334 =0,IF(Q6334 = "",,1),0)</f>
        <v>1</v>
      </c>
      <c r="X6334">
        <f t="shared" si="1196"/>
        <v>0</v>
      </c>
      <c r="Y6334">
        <f t="shared" si="1197"/>
        <v>0</v>
      </c>
      <c r="Z6334">
        <f t="shared" si="1198"/>
        <v>0</v>
      </c>
      <c r="AA6334">
        <f t="shared" si="1199"/>
        <v>0</v>
      </c>
      <c r="AB6334">
        <f t="shared" si="1205"/>
        <v>0</v>
      </c>
      <c r="AC6334">
        <f t="shared" si="1200"/>
        <v>0</v>
      </c>
      <c r="AD6334" t="s">
        <v>9865</v>
      </c>
      <c r="AE6334">
        <f t="shared" si="1201"/>
        <v>0</v>
      </c>
      <c r="AF6334">
        <f t="shared" si="1202"/>
        <v>0</v>
      </c>
    </row>
    <row r="6335" spans="1:32" hidden="1" x14ac:dyDescent="0.25">
      <c r="A6335">
        <v>1998</v>
      </c>
      <c r="B6335">
        <v>6</v>
      </c>
      <c r="C6335">
        <v>168</v>
      </c>
      <c r="D6335" t="s">
        <v>5488</v>
      </c>
      <c r="E6335" t="s">
        <v>5875</v>
      </c>
      <c r="F6335">
        <v>0</v>
      </c>
      <c r="G6335" t="s">
        <v>50</v>
      </c>
      <c r="H6335" t="s">
        <v>50</v>
      </c>
      <c r="I6335" t="s">
        <v>36</v>
      </c>
      <c r="J6335" t="s">
        <v>471</v>
      </c>
      <c r="M6335">
        <f t="shared" si="1195"/>
        <v>0</v>
      </c>
      <c r="N6335">
        <v>0</v>
      </c>
      <c r="O6335">
        <v>0</v>
      </c>
      <c r="P6335">
        <v>0</v>
      </c>
      <c r="S6335">
        <f t="shared" si="1204"/>
        <v>0</v>
      </c>
      <c r="U6335">
        <f t="shared" si="1203"/>
        <v>1</v>
      </c>
      <c r="V6335">
        <v>0</v>
      </c>
      <c r="X6335">
        <f t="shared" si="1196"/>
        <v>0</v>
      </c>
      <c r="Y6335">
        <f t="shared" si="1197"/>
        <v>0</v>
      </c>
      <c r="Z6335">
        <f t="shared" si="1198"/>
        <v>0</v>
      </c>
      <c r="AA6335">
        <f t="shared" si="1199"/>
        <v>0</v>
      </c>
      <c r="AB6335">
        <f t="shared" si="1205"/>
        <v>0</v>
      </c>
      <c r="AC6335">
        <f t="shared" si="1200"/>
        <v>0</v>
      </c>
      <c r="AD6335" t="s">
        <v>9865</v>
      </c>
      <c r="AE6335">
        <f t="shared" si="1201"/>
        <v>0</v>
      </c>
      <c r="AF6335">
        <f t="shared" si="1202"/>
        <v>0</v>
      </c>
    </row>
    <row r="6336" spans="1:32" hidden="1" x14ac:dyDescent="0.25">
      <c r="A6336">
        <v>1998</v>
      </c>
      <c r="B6336">
        <v>6</v>
      </c>
      <c r="C6336">
        <v>170</v>
      </c>
      <c r="D6336" t="s">
        <v>76</v>
      </c>
      <c r="E6336" t="s">
        <v>5877</v>
      </c>
      <c r="F6336">
        <v>0</v>
      </c>
      <c r="G6336" t="s">
        <v>25</v>
      </c>
      <c r="H6336" t="s">
        <v>25</v>
      </c>
      <c r="I6336" t="s">
        <v>21</v>
      </c>
      <c r="J6336" t="s">
        <v>576</v>
      </c>
      <c r="M6336">
        <f t="shared" si="1195"/>
        <v>0</v>
      </c>
      <c r="N6336">
        <v>0</v>
      </c>
      <c r="O6336">
        <v>0</v>
      </c>
      <c r="P6336">
        <v>0</v>
      </c>
      <c r="S6336">
        <f t="shared" si="1204"/>
        <v>0</v>
      </c>
      <c r="U6336">
        <f t="shared" si="1203"/>
        <v>1</v>
      </c>
      <c r="V6336">
        <v>0</v>
      </c>
      <c r="X6336">
        <f t="shared" si="1196"/>
        <v>0</v>
      </c>
      <c r="Y6336">
        <f t="shared" si="1197"/>
        <v>0</v>
      </c>
      <c r="Z6336">
        <f t="shared" si="1198"/>
        <v>0</v>
      </c>
      <c r="AA6336">
        <f t="shared" si="1199"/>
        <v>0</v>
      </c>
      <c r="AB6336">
        <f t="shared" si="1205"/>
        <v>0</v>
      </c>
      <c r="AC6336">
        <f t="shared" si="1200"/>
        <v>0</v>
      </c>
      <c r="AD6336" t="s">
        <v>9865</v>
      </c>
      <c r="AE6336">
        <f t="shared" si="1201"/>
        <v>0</v>
      </c>
      <c r="AF6336">
        <f t="shared" si="1202"/>
        <v>0</v>
      </c>
    </row>
    <row r="6337" spans="1:32" hidden="1" x14ac:dyDescent="0.25">
      <c r="A6337">
        <v>1998</v>
      </c>
      <c r="B6337">
        <v>6</v>
      </c>
      <c r="C6337">
        <v>171</v>
      </c>
      <c r="D6337" t="s">
        <v>85</v>
      </c>
      <c r="E6337" t="s">
        <v>5878</v>
      </c>
      <c r="F6337">
        <v>0</v>
      </c>
      <c r="G6337" t="s">
        <v>110</v>
      </c>
      <c r="H6337" t="s">
        <v>30</v>
      </c>
      <c r="I6337" t="s">
        <v>21</v>
      </c>
      <c r="J6337" t="s">
        <v>528</v>
      </c>
      <c r="M6337">
        <f t="shared" si="1195"/>
        <v>0</v>
      </c>
      <c r="N6337">
        <v>0</v>
      </c>
      <c r="O6337">
        <v>0</v>
      </c>
      <c r="P6337">
        <v>0</v>
      </c>
      <c r="S6337">
        <f t="shared" si="1204"/>
        <v>0</v>
      </c>
      <c r="U6337">
        <f t="shared" si="1203"/>
        <v>1</v>
      </c>
      <c r="V6337">
        <v>0</v>
      </c>
      <c r="X6337">
        <f t="shared" si="1196"/>
        <v>0</v>
      </c>
      <c r="Y6337">
        <f t="shared" si="1197"/>
        <v>0</v>
      </c>
      <c r="Z6337">
        <f t="shared" si="1198"/>
        <v>0</v>
      </c>
      <c r="AA6337">
        <f t="shared" si="1199"/>
        <v>0</v>
      </c>
      <c r="AB6337">
        <f t="shared" si="1205"/>
        <v>0</v>
      </c>
      <c r="AC6337">
        <f t="shared" si="1200"/>
        <v>0</v>
      </c>
      <c r="AD6337" t="s">
        <v>9865</v>
      </c>
      <c r="AE6337">
        <f t="shared" si="1201"/>
        <v>0</v>
      </c>
      <c r="AF6337">
        <f t="shared" si="1202"/>
        <v>0</v>
      </c>
    </row>
    <row r="6338" spans="1:32" hidden="1" x14ac:dyDescent="0.25">
      <c r="A6338">
        <v>1998</v>
      </c>
      <c r="B6338">
        <v>6</v>
      </c>
      <c r="C6338">
        <v>172</v>
      </c>
      <c r="D6338" t="s">
        <v>85</v>
      </c>
      <c r="E6338" t="s">
        <v>5879</v>
      </c>
      <c r="F6338">
        <v>0</v>
      </c>
      <c r="G6338" t="s">
        <v>70</v>
      </c>
      <c r="H6338" t="s">
        <v>70</v>
      </c>
      <c r="I6338" t="s">
        <v>21</v>
      </c>
      <c r="J6338" t="s">
        <v>679</v>
      </c>
      <c r="M6338">
        <f t="shared" ref="M6338:M6401" si="1206">IF((L6338-A6338)+1&gt;0,(L6338-A6338)+1,0)</f>
        <v>0</v>
      </c>
      <c r="N6338">
        <v>0</v>
      </c>
      <c r="O6338">
        <v>0</v>
      </c>
      <c r="P6338">
        <v>0</v>
      </c>
      <c r="S6338">
        <f t="shared" si="1204"/>
        <v>0</v>
      </c>
      <c r="U6338">
        <f t="shared" si="1203"/>
        <v>1</v>
      </c>
      <c r="V6338">
        <v>0</v>
      </c>
      <c r="X6338">
        <f t="shared" ref="X6338:X6401" si="1207">IF(AND(W6338&lt;-0.7,W6338&lt;&gt;-0.7),1,0)</f>
        <v>0</v>
      </c>
      <c r="Y6338">
        <f t="shared" ref="Y6338:Y6401" si="1208">IF(AND(W6338&gt;-0.7,W6338&lt;-0.2),1,0)</f>
        <v>0</v>
      </c>
      <c r="Z6338">
        <f t="shared" ref="Z6338:Z6401" si="1209">IF(AND(W6338&gt;=-0.2,W6338&lt;=0.7),IF(W6338 = "",0,1),0)</f>
        <v>0</v>
      </c>
      <c r="AA6338">
        <f t="shared" ref="AA6338:AA6401" si="1210">IF(AND(W6338&gt;0.7,W6338&lt;1.5),1,0)</f>
        <v>0</v>
      </c>
      <c r="AB6338">
        <f t="shared" si="1205"/>
        <v>0</v>
      </c>
      <c r="AC6338">
        <f t="shared" ref="AC6338:AC6401" si="1211">IF(W6338&gt;2.5,1,0)</f>
        <v>0</v>
      </c>
      <c r="AD6338" t="s">
        <v>9865</v>
      </c>
      <c r="AE6338">
        <f t="shared" ref="AE6338:AE6401" si="1212">IF(W6338="",0,IF(AND(W6338&gt;2.5,B6338&gt;1),1,IF(AND(W6338&gt;1.49,B6338&gt;2),1,IF(AND(W6338&gt;0.7,B6338&gt;3),1,IF(AND(W6338&gt;-0.2,B6338&gt;4),1,0)))))</f>
        <v>0</v>
      </c>
      <c r="AF6338">
        <f t="shared" ref="AF6338:AF6401" si="1213">IF(W6338="",0,IF(AND(W6338&lt;0.71,B6338=1),1,IF(AND(W6338&lt;-0.21,B6338=2),1,IF(AND(W6338&lt;-0.7,B6338&gt;2,B6338&lt;5),1,0))))</f>
        <v>0</v>
      </c>
    </row>
    <row r="6339" spans="1:32" hidden="1" x14ac:dyDescent="0.25">
      <c r="A6339">
        <v>1998</v>
      </c>
      <c r="B6339">
        <v>6</v>
      </c>
      <c r="C6339">
        <v>176</v>
      </c>
      <c r="D6339" t="s">
        <v>65</v>
      </c>
      <c r="E6339" t="s">
        <v>5883</v>
      </c>
      <c r="F6339">
        <v>0</v>
      </c>
      <c r="G6339" t="s">
        <v>20</v>
      </c>
      <c r="H6339" t="s">
        <v>20</v>
      </c>
      <c r="I6339" t="s">
        <v>21</v>
      </c>
      <c r="J6339" t="s">
        <v>554</v>
      </c>
      <c r="K6339">
        <v>24</v>
      </c>
      <c r="L6339">
        <v>2000</v>
      </c>
      <c r="M6339">
        <f t="shared" si="1206"/>
        <v>3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f t="shared" si="1204"/>
        <v>0</v>
      </c>
      <c r="T6339">
        <v>35</v>
      </c>
      <c r="U6339">
        <f t="shared" si="1203"/>
        <v>0</v>
      </c>
      <c r="V6339">
        <f>IF(Q6339 =0,IF(Q6339 = "",,1),0)</f>
        <v>1</v>
      </c>
      <c r="X6339">
        <f t="shared" si="1207"/>
        <v>0</v>
      </c>
      <c r="Y6339">
        <f t="shared" si="1208"/>
        <v>0</v>
      </c>
      <c r="Z6339">
        <f t="shared" si="1209"/>
        <v>0</v>
      </c>
      <c r="AA6339">
        <f t="shared" si="1210"/>
        <v>0</v>
      </c>
      <c r="AB6339">
        <f t="shared" si="1205"/>
        <v>0</v>
      </c>
      <c r="AC6339">
        <f t="shared" si="1211"/>
        <v>0</v>
      </c>
      <c r="AD6339" t="s">
        <v>9865</v>
      </c>
      <c r="AE6339">
        <f t="shared" si="1212"/>
        <v>0</v>
      </c>
      <c r="AF6339">
        <f t="shared" si="1213"/>
        <v>0</v>
      </c>
    </row>
    <row r="6340" spans="1:32" hidden="1" x14ac:dyDescent="0.25">
      <c r="A6340">
        <v>1998</v>
      </c>
      <c r="B6340">
        <v>6</v>
      </c>
      <c r="C6340">
        <v>177</v>
      </c>
      <c r="D6340" t="s">
        <v>48</v>
      </c>
      <c r="E6340" t="s">
        <v>5884</v>
      </c>
      <c r="F6340">
        <v>0</v>
      </c>
      <c r="G6340" t="s">
        <v>46</v>
      </c>
      <c r="H6340" t="s">
        <v>46</v>
      </c>
      <c r="I6340" t="s">
        <v>21</v>
      </c>
      <c r="J6340" t="s">
        <v>171</v>
      </c>
      <c r="M6340">
        <f t="shared" si="1206"/>
        <v>0</v>
      </c>
      <c r="N6340">
        <v>0</v>
      </c>
      <c r="O6340">
        <v>0</v>
      </c>
      <c r="P6340">
        <v>0</v>
      </c>
      <c r="S6340">
        <f t="shared" si="1204"/>
        <v>0</v>
      </c>
      <c r="U6340">
        <f t="shared" si="1203"/>
        <v>1</v>
      </c>
      <c r="V6340">
        <v>0</v>
      </c>
      <c r="X6340">
        <f t="shared" si="1207"/>
        <v>0</v>
      </c>
      <c r="Y6340">
        <f t="shared" si="1208"/>
        <v>0</v>
      </c>
      <c r="Z6340">
        <f t="shared" si="1209"/>
        <v>0</v>
      </c>
      <c r="AA6340">
        <f t="shared" si="1210"/>
        <v>0</v>
      </c>
      <c r="AB6340">
        <f t="shared" si="1205"/>
        <v>0</v>
      </c>
      <c r="AC6340">
        <f t="shared" si="1211"/>
        <v>0</v>
      </c>
      <c r="AD6340" t="s">
        <v>9865</v>
      </c>
      <c r="AE6340">
        <f t="shared" si="1212"/>
        <v>0</v>
      </c>
      <c r="AF6340">
        <f t="shared" si="1213"/>
        <v>0</v>
      </c>
    </row>
    <row r="6341" spans="1:32" hidden="1" x14ac:dyDescent="0.25">
      <c r="A6341">
        <v>1998</v>
      </c>
      <c r="B6341">
        <v>6</v>
      </c>
      <c r="C6341">
        <v>179</v>
      </c>
      <c r="D6341" t="s">
        <v>4985</v>
      </c>
      <c r="E6341" t="s">
        <v>5886</v>
      </c>
      <c r="F6341">
        <v>0</v>
      </c>
      <c r="G6341" t="s">
        <v>34</v>
      </c>
      <c r="H6341" t="s">
        <v>35</v>
      </c>
      <c r="I6341" t="s">
        <v>36</v>
      </c>
      <c r="J6341" t="s">
        <v>216</v>
      </c>
      <c r="K6341">
        <v>23</v>
      </c>
      <c r="L6341">
        <v>1998</v>
      </c>
      <c r="M6341">
        <f t="shared" si="1206"/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f t="shared" si="1204"/>
        <v>0</v>
      </c>
      <c r="T6341">
        <v>2</v>
      </c>
      <c r="U6341">
        <f t="shared" si="1203"/>
        <v>0</v>
      </c>
      <c r="V6341">
        <f>IF(Q6341 =0,IF(Q6341 = "",,1),0)</f>
        <v>1</v>
      </c>
      <c r="X6341">
        <f t="shared" si="1207"/>
        <v>0</v>
      </c>
      <c r="Y6341">
        <f t="shared" si="1208"/>
        <v>0</v>
      </c>
      <c r="Z6341">
        <f t="shared" si="1209"/>
        <v>0</v>
      </c>
      <c r="AA6341">
        <f t="shared" si="1210"/>
        <v>0</v>
      </c>
      <c r="AB6341">
        <f t="shared" si="1205"/>
        <v>0</v>
      </c>
      <c r="AC6341">
        <f t="shared" si="1211"/>
        <v>0</v>
      </c>
      <c r="AD6341" t="s">
        <v>9865</v>
      </c>
      <c r="AE6341">
        <f t="shared" si="1212"/>
        <v>0</v>
      </c>
      <c r="AF6341">
        <f t="shared" si="1213"/>
        <v>0</v>
      </c>
    </row>
    <row r="6342" spans="1:32" hidden="1" x14ac:dyDescent="0.25">
      <c r="A6342">
        <v>1998</v>
      </c>
      <c r="B6342">
        <v>6</v>
      </c>
      <c r="C6342">
        <v>182</v>
      </c>
      <c r="D6342" t="s">
        <v>4985</v>
      </c>
      <c r="E6342" t="s">
        <v>5889</v>
      </c>
      <c r="F6342">
        <v>0</v>
      </c>
      <c r="G6342" t="s">
        <v>520</v>
      </c>
      <c r="H6342" t="s">
        <v>20</v>
      </c>
      <c r="I6342" t="s">
        <v>21</v>
      </c>
      <c r="J6342" t="s">
        <v>104</v>
      </c>
      <c r="K6342">
        <v>23</v>
      </c>
      <c r="L6342">
        <v>2003</v>
      </c>
      <c r="M6342">
        <f t="shared" si="1206"/>
        <v>6</v>
      </c>
      <c r="N6342">
        <v>0</v>
      </c>
      <c r="O6342">
        <v>0</v>
      </c>
      <c r="P6342">
        <v>0</v>
      </c>
      <c r="Q6342">
        <v>0</v>
      </c>
      <c r="S6342">
        <f t="shared" si="1204"/>
        <v>0</v>
      </c>
      <c r="T6342">
        <v>8</v>
      </c>
      <c r="U6342">
        <f t="shared" si="1203"/>
        <v>0</v>
      </c>
      <c r="V6342">
        <f>IF(Q6342 =0,IF(Q6342 = "",,1),0)</f>
        <v>1</v>
      </c>
      <c r="X6342">
        <f t="shared" si="1207"/>
        <v>0</v>
      </c>
      <c r="Y6342">
        <f t="shared" si="1208"/>
        <v>0</v>
      </c>
      <c r="Z6342">
        <f t="shared" si="1209"/>
        <v>0</v>
      </c>
      <c r="AA6342">
        <f t="shared" si="1210"/>
        <v>0</v>
      </c>
      <c r="AB6342">
        <f t="shared" si="1205"/>
        <v>0</v>
      </c>
      <c r="AC6342">
        <f t="shared" si="1211"/>
        <v>0</v>
      </c>
      <c r="AD6342" t="s">
        <v>9865</v>
      </c>
      <c r="AE6342">
        <f t="shared" si="1212"/>
        <v>0</v>
      </c>
      <c r="AF6342">
        <f t="shared" si="1213"/>
        <v>0</v>
      </c>
    </row>
    <row r="6343" spans="1:32" hidden="1" x14ac:dyDescent="0.25">
      <c r="A6343">
        <v>1998</v>
      </c>
      <c r="B6343">
        <v>6</v>
      </c>
      <c r="C6343">
        <v>183</v>
      </c>
      <c r="D6343" t="s">
        <v>23</v>
      </c>
      <c r="E6343" t="s">
        <v>5890</v>
      </c>
      <c r="F6343">
        <v>0</v>
      </c>
      <c r="G6343" t="s">
        <v>520</v>
      </c>
      <c r="H6343" t="s">
        <v>20</v>
      </c>
      <c r="I6343" t="s">
        <v>21</v>
      </c>
      <c r="J6343" t="s">
        <v>71</v>
      </c>
      <c r="K6343">
        <v>25</v>
      </c>
      <c r="L6343">
        <v>1999</v>
      </c>
      <c r="M6343">
        <f t="shared" si="1206"/>
        <v>2</v>
      </c>
      <c r="N6343">
        <v>0</v>
      </c>
      <c r="O6343">
        <v>0</v>
      </c>
      <c r="P6343">
        <v>0</v>
      </c>
      <c r="Q6343">
        <v>0</v>
      </c>
      <c r="S6343">
        <f t="shared" si="1204"/>
        <v>0</v>
      </c>
      <c r="T6343">
        <v>1</v>
      </c>
      <c r="U6343">
        <f t="shared" si="1203"/>
        <v>0</v>
      </c>
      <c r="V6343">
        <f>IF(Q6343 =0,IF(Q6343 = "",,1),0)</f>
        <v>1</v>
      </c>
      <c r="X6343">
        <f t="shared" si="1207"/>
        <v>0</v>
      </c>
      <c r="Y6343">
        <f t="shared" si="1208"/>
        <v>0</v>
      </c>
      <c r="Z6343">
        <f t="shared" si="1209"/>
        <v>0</v>
      </c>
      <c r="AA6343">
        <f t="shared" si="1210"/>
        <v>0</v>
      </c>
      <c r="AB6343">
        <f t="shared" si="1205"/>
        <v>0</v>
      </c>
      <c r="AC6343">
        <f t="shared" si="1211"/>
        <v>0</v>
      </c>
      <c r="AD6343" t="s">
        <v>9865</v>
      </c>
      <c r="AE6343">
        <f t="shared" si="1212"/>
        <v>0</v>
      </c>
      <c r="AF6343">
        <f t="shared" si="1213"/>
        <v>0</v>
      </c>
    </row>
    <row r="6344" spans="1:32" hidden="1" x14ac:dyDescent="0.25">
      <c r="A6344">
        <v>1998</v>
      </c>
      <c r="B6344">
        <v>6</v>
      </c>
      <c r="C6344">
        <v>185</v>
      </c>
      <c r="D6344" t="s">
        <v>17</v>
      </c>
      <c r="E6344" t="s">
        <v>5892</v>
      </c>
      <c r="F6344">
        <v>0</v>
      </c>
      <c r="G6344" t="s">
        <v>50</v>
      </c>
      <c r="H6344" t="s">
        <v>50</v>
      </c>
      <c r="I6344" t="s">
        <v>36</v>
      </c>
      <c r="J6344" t="s">
        <v>554</v>
      </c>
      <c r="M6344">
        <f t="shared" si="1206"/>
        <v>0</v>
      </c>
      <c r="N6344">
        <v>0</v>
      </c>
      <c r="O6344">
        <v>0</v>
      </c>
      <c r="P6344">
        <v>0</v>
      </c>
      <c r="S6344">
        <f t="shared" si="1204"/>
        <v>0</v>
      </c>
      <c r="U6344">
        <f t="shared" si="1203"/>
        <v>1</v>
      </c>
      <c r="V6344">
        <v>0</v>
      </c>
      <c r="X6344">
        <f t="shared" si="1207"/>
        <v>0</v>
      </c>
      <c r="Y6344">
        <f t="shared" si="1208"/>
        <v>0</v>
      </c>
      <c r="Z6344">
        <f t="shared" si="1209"/>
        <v>0</v>
      </c>
      <c r="AA6344">
        <f t="shared" si="1210"/>
        <v>0</v>
      </c>
      <c r="AB6344">
        <f t="shared" si="1205"/>
        <v>0</v>
      </c>
      <c r="AC6344">
        <f t="shared" si="1211"/>
        <v>0</v>
      </c>
      <c r="AD6344" t="s">
        <v>9865</v>
      </c>
      <c r="AE6344">
        <f t="shared" si="1212"/>
        <v>0</v>
      </c>
      <c r="AF6344">
        <f t="shared" si="1213"/>
        <v>0</v>
      </c>
    </row>
    <row r="6345" spans="1:32" hidden="1" x14ac:dyDescent="0.25">
      <c r="A6345">
        <v>1998</v>
      </c>
      <c r="B6345">
        <v>6</v>
      </c>
      <c r="C6345">
        <v>186</v>
      </c>
      <c r="D6345" t="s">
        <v>100</v>
      </c>
      <c r="E6345" t="s">
        <v>5893</v>
      </c>
      <c r="F6345">
        <v>0</v>
      </c>
      <c r="G6345" t="s">
        <v>81</v>
      </c>
      <c r="H6345" t="s">
        <v>81</v>
      </c>
      <c r="I6345" t="s">
        <v>36</v>
      </c>
      <c r="J6345" t="s">
        <v>51</v>
      </c>
      <c r="M6345">
        <f t="shared" si="1206"/>
        <v>0</v>
      </c>
      <c r="N6345">
        <v>0</v>
      </c>
      <c r="O6345">
        <v>0</v>
      </c>
      <c r="P6345">
        <v>0</v>
      </c>
      <c r="S6345">
        <f t="shared" si="1204"/>
        <v>0</v>
      </c>
      <c r="U6345">
        <f t="shared" si="1203"/>
        <v>1</v>
      </c>
      <c r="V6345">
        <v>0</v>
      </c>
      <c r="X6345">
        <f t="shared" si="1207"/>
        <v>0</v>
      </c>
      <c r="Y6345">
        <f t="shared" si="1208"/>
        <v>0</v>
      </c>
      <c r="Z6345">
        <f t="shared" si="1209"/>
        <v>0</v>
      </c>
      <c r="AA6345">
        <f t="shared" si="1210"/>
        <v>0</v>
      </c>
      <c r="AB6345">
        <f t="shared" si="1205"/>
        <v>0</v>
      </c>
      <c r="AC6345">
        <f t="shared" si="1211"/>
        <v>0</v>
      </c>
      <c r="AD6345" t="s">
        <v>9865</v>
      </c>
      <c r="AE6345">
        <f t="shared" si="1212"/>
        <v>0</v>
      </c>
      <c r="AF6345">
        <f t="shared" si="1213"/>
        <v>0</v>
      </c>
    </row>
    <row r="6346" spans="1:32" hidden="1" x14ac:dyDescent="0.25">
      <c r="A6346">
        <v>1999</v>
      </c>
      <c r="B6346">
        <v>6</v>
      </c>
      <c r="C6346">
        <v>170</v>
      </c>
      <c r="D6346" t="s">
        <v>55</v>
      </c>
      <c r="E6346" t="s">
        <v>3061</v>
      </c>
      <c r="F6346">
        <v>0</v>
      </c>
      <c r="G6346" t="s">
        <v>50</v>
      </c>
      <c r="H6346" t="s">
        <v>50</v>
      </c>
      <c r="I6346" t="s">
        <v>36</v>
      </c>
      <c r="J6346" t="s">
        <v>67</v>
      </c>
      <c r="M6346">
        <f t="shared" si="1206"/>
        <v>0</v>
      </c>
      <c r="N6346">
        <v>0</v>
      </c>
      <c r="O6346">
        <v>0</v>
      </c>
      <c r="P6346">
        <v>0</v>
      </c>
      <c r="S6346">
        <f t="shared" si="1204"/>
        <v>0</v>
      </c>
      <c r="U6346">
        <f t="shared" si="1203"/>
        <v>1</v>
      </c>
      <c r="V6346">
        <v>0</v>
      </c>
      <c r="X6346">
        <f t="shared" si="1207"/>
        <v>0</v>
      </c>
      <c r="Y6346">
        <f t="shared" si="1208"/>
        <v>0</v>
      </c>
      <c r="Z6346">
        <f t="shared" si="1209"/>
        <v>0</v>
      </c>
      <c r="AA6346">
        <f t="shared" si="1210"/>
        <v>0</v>
      </c>
      <c r="AB6346">
        <f t="shared" si="1205"/>
        <v>0</v>
      </c>
      <c r="AC6346">
        <f t="shared" si="1211"/>
        <v>0</v>
      </c>
      <c r="AD6346" t="s">
        <v>9865</v>
      </c>
      <c r="AE6346">
        <f t="shared" si="1212"/>
        <v>0</v>
      </c>
      <c r="AF6346">
        <f t="shared" si="1213"/>
        <v>0</v>
      </c>
    </row>
    <row r="6347" spans="1:32" hidden="1" x14ac:dyDescent="0.25">
      <c r="A6347">
        <v>1999</v>
      </c>
      <c r="B6347">
        <v>6</v>
      </c>
      <c r="C6347">
        <v>175</v>
      </c>
      <c r="D6347" t="s">
        <v>4989</v>
      </c>
      <c r="E6347" t="s">
        <v>6112</v>
      </c>
      <c r="F6347">
        <v>0</v>
      </c>
      <c r="G6347" t="s">
        <v>34</v>
      </c>
      <c r="H6347" t="s">
        <v>35</v>
      </c>
      <c r="I6347" t="s">
        <v>36</v>
      </c>
      <c r="J6347" t="s">
        <v>18</v>
      </c>
      <c r="M6347">
        <f t="shared" si="1206"/>
        <v>0</v>
      </c>
      <c r="N6347">
        <v>0</v>
      </c>
      <c r="O6347">
        <v>0</v>
      </c>
      <c r="P6347">
        <v>0</v>
      </c>
      <c r="S6347">
        <f t="shared" si="1204"/>
        <v>0</v>
      </c>
      <c r="U6347">
        <f t="shared" si="1203"/>
        <v>1</v>
      </c>
      <c r="V6347">
        <v>0</v>
      </c>
      <c r="X6347">
        <f t="shared" si="1207"/>
        <v>0</v>
      </c>
      <c r="Y6347">
        <f t="shared" si="1208"/>
        <v>0</v>
      </c>
      <c r="Z6347">
        <f t="shared" si="1209"/>
        <v>0</v>
      </c>
      <c r="AA6347">
        <f t="shared" si="1210"/>
        <v>0</v>
      </c>
      <c r="AB6347">
        <f t="shared" si="1205"/>
        <v>0</v>
      </c>
      <c r="AC6347">
        <f t="shared" si="1211"/>
        <v>0</v>
      </c>
      <c r="AD6347" t="s">
        <v>9865</v>
      </c>
      <c r="AE6347">
        <f t="shared" si="1212"/>
        <v>0</v>
      </c>
      <c r="AF6347">
        <f t="shared" si="1213"/>
        <v>0</v>
      </c>
    </row>
    <row r="6348" spans="1:32" hidden="1" x14ac:dyDescent="0.25">
      <c r="A6348">
        <v>1999</v>
      </c>
      <c r="B6348">
        <v>6</v>
      </c>
      <c r="C6348">
        <v>178</v>
      </c>
      <c r="D6348" t="s">
        <v>217</v>
      </c>
      <c r="E6348" t="s">
        <v>6115</v>
      </c>
      <c r="F6348">
        <v>0</v>
      </c>
      <c r="G6348" t="s">
        <v>50</v>
      </c>
      <c r="H6348" t="s">
        <v>50</v>
      </c>
      <c r="I6348" t="s">
        <v>36</v>
      </c>
      <c r="J6348" t="s">
        <v>255</v>
      </c>
      <c r="K6348">
        <v>24</v>
      </c>
      <c r="L6348">
        <v>1999</v>
      </c>
      <c r="M6348">
        <f t="shared" si="1206"/>
        <v>1</v>
      </c>
      <c r="N6348">
        <v>0</v>
      </c>
      <c r="O6348">
        <v>0</v>
      </c>
      <c r="P6348">
        <v>0</v>
      </c>
      <c r="Q6348">
        <v>0</v>
      </c>
      <c r="S6348">
        <f t="shared" si="1204"/>
        <v>0</v>
      </c>
      <c r="T6348">
        <v>1</v>
      </c>
      <c r="U6348">
        <f t="shared" si="1203"/>
        <v>0</v>
      </c>
      <c r="V6348">
        <f>IF(Q6348 =0,IF(Q6348 = "",,1),0)</f>
        <v>1</v>
      </c>
      <c r="X6348">
        <f t="shared" si="1207"/>
        <v>0</v>
      </c>
      <c r="Y6348">
        <f t="shared" si="1208"/>
        <v>0</v>
      </c>
      <c r="Z6348">
        <f t="shared" si="1209"/>
        <v>0</v>
      </c>
      <c r="AA6348">
        <f t="shared" si="1210"/>
        <v>0</v>
      </c>
      <c r="AB6348">
        <f t="shared" si="1205"/>
        <v>0</v>
      </c>
      <c r="AC6348">
        <f t="shared" si="1211"/>
        <v>0</v>
      </c>
      <c r="AD6348" t="s">
        <v>9865</v>
      </c>
      <c r="AE6348">
        <f t="shared" si="1212"/>
        <v>0</v>
      </c>
      <c r="AF6348">
        <f t="shared" si="1213"/>
        <v>0</v>
      </c>
    </row>
    <row r="6349" spans="1:32" hidden="1" x14ac:dyDescent="0.25">
      <c r="A6349">
        <v>1999</v>
      </c>
      <c r="B6349">
        <v>6</v>
      </c>
      <c r="C6349">
        <v>180</v>
      </c>
      <c r="D6349" t="s">
        <v>65</v>
      </c>
      <c r="E6349" t="s">
        <v>6117</v>
      </c>
      <c r="F6349">
        <v>0</v>
      </c>
      <c r="G6349" t="s">
        <v>50</v>
      </c>
      <c r="H6349" t="s">
        <v>50</v>
      </c>
      <c r="I6349" t="s">
        <v>36</v>
      </c>
      <c r="J6349" t="s">
        <v>51</v>
      </c>
      <c r="M6349">
        <f t="shared" si="1206"/>
        <v>0</v>
      </c>
      <c r="N6349">
        <v>0</v>
      </c>
      <c r="O6349">
        <v>0</v>
      </c>
      <c r="P6349">
        <v>0</v>
      </c>
      <c r="S6349">
        <f t="shared" si="1204"/>
        <v>0</v>
      </c>
      <c r="U6349">
        <f t="shared" si="1203"/>
        <v>1</v>
      </c>
      <c r="V6349">
        <v>0</v>
      </c>
      <c r="X6349">
        <f t="shared" si="1207"/>
        <v>0</v>
      </c>
      <c r="Y6349">
        <f t="shared" si="1208"/>
        <v>0</v>
      </c>
      <c r="Z6349">
        <f t="shared" si="1209"/>
        <v>0</v>
      </c>
      <c r="AA6349">
        <f t="shared" si="1210"/>
        <v>0</v>
      </c>
      <c r="AB6349">
        <f t="shared" si="1205"/>
        <v>0</v>
      </c>
      <c r="AC6349">
        <f t="shared" si="1211"/>
        <v>0</v>
      </c>
      <c r="AD6349" t="s">
        <v>9865</v>
      </c>
      <c r="AE6349">
        <f t="shared" si="1212"/>
        <v>0</v>
      </c>
      <c r="AF6349">
        <f t="shared" si="1213"/>
        <v>0</v>
      </c>
    </row>
    <row r="6350" spans="1:32" hidden="1" x14ac:dyDescent="0.25">
      <c r="A6350">
        <v>1999</v>
      </c>
      <c r="B6350">
        <v>6</v>
      </c>
      <c r="C6350">
        <v>183</v>
      </c>
      <c r="D6350" t="s">
        <v>23</v>
      </c>
      <c r="E6350" t="s">
        <v>6119</v>
      </c>
      <c r="F6350">
        <v>0</v>
      </c>
      <c r="G6350" t="s">
        <v>81</v>
      </c>
      <c r="H6350" t="s">
        <v>81</v>
      </c>
      <c r="I6350" t="s">
        <v>36</v>
      </c>
      <c r="J6350" t="s">
        <v>904</v>
      </c>
      <c r="K6350">
        <v>23</v>
      </c>
      <c r="L6350">
        <v>2000</v>
      </c>
      <c r="M6350">
        <f t="shared" si="1206"/>
        <v>2</v>
      </c>
      <c r="N6350">
        <v>0</v>
      </c>
      <c r="O6350">
        <v>0</v>
      </c>
      <c r="P6350">
        <v>0</v>
      </c>
      <c r="Q6350">
        <v>0</v>
      </c>
      <c r="S6350">
        <f t="shared" si="1204"/>
        <v>0</v>
      </c>
      <c r="T6350">
        <v>6</v>
      </c>
      <c r="U6350">
        <f t="shared" ref="U6350:U6413" si="1214">IF(L6350 = "",1,0)</f>
        <v>0</v>
      </c>
      <c r="V6350">
        <f>IF(Q6350 =0,IF(Q6350 = "",,1),0)</f>
        <v>1</v>
      </c>
      <c r="X6350">
        <f t="shared" si="1207"/>
        <v>0</v>
      </c>
      <c r="Y6350">
        <f t="shared" si="1208"/>
        <v>0</v>
      </c>
      <c r="Z6350">
        <f t="shared" si="1209"/>
        <v>0</v>
      </c>
      <c r="AA6350">
        <f t="shared" si="1210"/>
        <v>0</v>
      </c>
      <c r="AB6350">
        <f t="shared" si="1205"/>
        <v>0</v>
      </c>
      <c r="AC6350">
        <f t="shared" si="1211"/>
        <v>0</v>
      </c>
      <c r="AD6350" t="s">
        <v>9865</v>
      </c>
      <c r="AE6350">
        <f t="shared" si="1212"/>
        <v>0</v>
      </c>
      <c r="AF6350">
        <f t="shared" si="1213"/>
        <v>0</v>
      </c>
    </row>
    <row r="6351" spans="1:32" hidden="1" x14ac:dyDescent="0.25">
      <c r="A6351">
        <v>1999</v>
      </c>
      <c r="B6351">
        <v>6</v>
      </c>
      <c r="C6351">
        <v>186</v>
      </c>
      <c r="D6351" t="s">
        <v>5488</v>
      </c>
      <c r="E6351" t="s">
        <v>6122</v>
      </c>
      <c r="F6351">
        <v>0</v>
      </c>
      <c r="G6351" t="s">
        <v>25</v>
      </c>
      <c r="H6351" t="s">
        <v>25</v>
      </c>
      <c r="I6351" t="s">
        <v>21</v>
      </c>
      <c r="J6351" t="s">
        <v>257</v>
      </c>
      <c r="M6351">
        <f t="shared" si="1206"/>
        <v>0</v>
      </c>
      <c r="N6351">
        <v>0</v>
      </c>
      <c r="O6351">
        <v>0</v>
      </c>
      <c r="P6351">
        <v>0</v>
      </c>
      <c r="S6351">
        <f t="shared" si="1204"/>
        <v>0</v>
      </c>
      <c r="U6351">
        <f t="shared" si="1214"/>
        <v>1</v>
      </c>
      <c r="V6351">
        <v>0</v>
      </c>
      <c r="X6351">
        <f t="shared" si="1207"/>
        <v>0</v>
      </c>
      <c r="Y6351">
        <f t="shared" si="1208"/>
        <v>0</v>
      </c>
      <c r="Z6351">
        <f t="shared" si="1209"/>
        <v>0</v>
      </c>
      <c r="AA6351">
        <f t="shared" si="1210"/>
        <v>0</v>
      </c>
      <c r="AB6351">
        <f t="shared" si="1205"/>
        <v>0</v>
      </c>
      <c r="AC6351">
        <f t="shared" si="1211"/>
        <v>0</v>
      </c>
      <c r="AD6351" t="s">
        <v>9865</v>
      </c>
      <c r="AE6351">
        <f t="shared" si="1212"/>
        <v>0</v>
      </c>
      <c r="AF6351">
        <f t="shared" si="1213"/>
        <v>0</v>
      </c>
    </row>
    <row r="6352" spans="1:32" hidden="1" x14ac:dyDescent="0.25">
      <c r="A6352">
        <v>1999</v>
      </c>
      <c r="B6352">
        <v>6</v>
      </c>
      <c r="C6352">
        <v>187</v>
      </c>
      <c r="D6352" t="s">
        <v>98</v>
      </c>
      <c r="E6352" t="s">
        <v>6123</v>
      </c>
      <c r="F6352">
        <v>0</v>
      </c>
      <c r="G6352" t="s">
        <v>81</v>
      </c>
      <c r="H6352" t="s">
        <v>81</v>
      </c>
      <c r="I6352" t="s">
        <v>36</v>
      </c>
      <c r="J6352" t="s">
        <v>427</v>
      </c>
      <c r="K6352">
        <v>23</v>
      </c>
      <c r="L6352">
        <v>1999</v>
      </c>
      <c r="M6352">
        <f t="shared" si="1206"/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f t="shared" si="1204"/>
        <v>0</v>
      </c>
      <c r="T6352">
        <v>2</v>
      </c>
      <c r="U6352">
        <f t="shared" si="1214"/>
        <v>0</v>
      </c>
      <c r="V6352">
        <f>IF(Q6352 =0,IF(Q6352 = "",,1),0)</f>
        <v>1</v>
      </c>
      <c r="X6352">
        <f t="shared" si="1207"/>
        <v>0</v>
      </c>
      <c r="Y6352">
        <f t="shared" si="1208"/>
        <v>0</v>
      </c>
      <c r="Z6352">
        <f t="shared" si="1209"/>
        <v>0</v>
      </c>
      <c r="AA6352">
        <f t="shared" si="1210"/>
        <v>0</v>
      </c>
      <c r="AB6352">
        <f t="shared" si="1205"/>
        <v>0</v>
      </c>
      <c r="AC6352">
        <f t="shared" si="1211"/>
        <v>0</v>
      </c>
      <c r="AD6352" t="s">
        <v>9865</v>
      </c>
      <c r="AE6352">
        <f t="shared" si="1212"/>
        <v>0</v>
      </c>
      <c r="AF6352">
        <f t="shared" si="1213"/>
        <v>0</v>
      </c>
    </row>
    <row r="6353" spans="1:32" hidden="1" x14ac:dyDescent="0.25">
      <c r="A6353">
        <v>1999</v>
      </c>
      <c r="B6353">
        <v>6</v>
      </c>
      <c r="C6353">
        <v>188</v>
      </c>
      <c r="D6353" t="s">
        <v>68</v>
      </c>
      <c r="E6353" t="s">
        <v>6124</v>
      </c>
      <c r="F6353">
        <v>0</v>
      </c>
      <c r="G6353" t="s">
        <v>175</v>
      </c>
      <c r="H6353" t="s">
        <v>35</v>
      </c>
      <c r="I6353" t="s">
        <v>36</v>
      </c>
      <c r="J6353" t="s">
        <v>71</v>
      </c>
      <c r="M6353">
        <f t="shared" si="1206"/>
        <v>0</v>
      </c>
      <c r="N6353">
        <v>0</v>
      </c>
      <c r="O6353">
        <v>0</v>
      </c>
      <c r="P6353">
        <v>0</v>
      </c>
      <c r="S6353">
        <f t="shared" si="1204"/>
        <v>0</v>
      </c>
      <c r="U6353">
        <f t="shared" si="1214"/>
        <v>1</v>
      </c>
      <c r="V6353">
        <v>0</v>
      </c>
      <c r="X6353">
        <f t="shared" si="1207"/>
        <v>0</v>
      </c>
      <c r="Y6353">
        <f t="shared" si="1208"/>
        <v>0</v>
      </c>
      <c r="Z6353">
        <f t="shared" si="1209"/>
        <v>0</v>
      </c>
      <c r="AA6353">
        <f t="shared" si="1210"/>
        <v>0</v>
      </c>
      <c r="AB6353">
        <f t="shared" si="1205"/>
        <v>0</v>
      </c>
      <c r="AC6353">
        <f t="shared" si="1211"/>
        <v>0</v>
      </c>
      <c r="AD6353" t="s">
        <v>9865</v>
      </c>
      <c r="AE6353">
        <f t="shared" si="1212"/>
        <v>0</v>
      </c>
      <c r="AF6353">
        <f t="shared" si="1213"/>
        <v>0</v>
      </c>
    </row>
    <row r="6354" spans="1:32" hidden="1" x14ac:dyDescent="0.25">
      <c r="A6354">
        <v>1999</v>
      </c>
      <c r="B6354">
        <v>6</v>
      </c>
      <c r="C6354">
        <v>191</v>
      </c>
      <c r="D6354" t="s">
        <v>98</v>
      </c>
      <c r="E6354" t="s">
        <v>6127</v>
      </c>
      <c r="F6354">
        <v>0</v>
      </c>
      <c r="G6354" t="s">
        <v>46</v>
      </c>
      <c r="H6354" t="s">
        <v>46</v>
      </c>
      <c r="I6354" t="s">
        <v>21</v>
      </c>
      <c r="J6354" t="s">
        <v>6128</v>
      </c>
      <c r="K6354">
        <v>23</v>
      </c>
      <c r="L6354">
        <v>2009</v>
      </c>
      <c r="M6354">
        <f t="shared" si="1206"/>
        <v>11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f t="shared" si="1204"/>
        <v>0</v>
      </c>
      <c r="T6354">
        <v>146</v>
      </c>
      <c r="U6354">
        <f t="shared" si="1214"/>
        <v>0</v>
      </c>
      <c r="V6354">
        <f>IF(Q6354 =0,IF(Q6354 = "",,1),0)</f>
        <v>1</v>
      </c>
      <c r="X6354">
        <f t="shared" si="1207"/>
        <v>0</v>
      </c>
      <c r="Y6354">
        <f t="shared" si="1208"/>
        <v>0</v>
      </c>
      <c r="Z6354">
        <f t="shared" si="1209"/>
        <v>0</v>
      </c>
      <c r="AA6354">
        <f t="shared" si="1210"/>
        <v>0</v>
      </c>
      <c r="AB6354">
        <f t="shared" si="1205"/>
        <v>0</v>
      </c>
      <c r="AC6354">
        <f t="shared" si="1211"/>
        <v>0</v>
      </c>
      <c r="AD6354" t="s">
        <v>9865</v>
      </c>
      <c r="AE6354">
        <f t="shared" si="1212"/>
        <v>0</v>
      </c>
      <c r="AF6354">
        <f t="shared" si="1213"/>
        <v>0</v>
      </c>
    </row>
    <row r="6355" spans="1:32" hidden="1" x14ac:dyDescent="0.25">
      <c r="A6355">
        <v>1999</v>
      </c>
      <c r="B6355">
        <v>6</v>
      </c>
      <c r="C6355">
        <v>194</v>
      </c>
      <c r="D6355" t="s">
        <v>72</v>
      </c>
      <c r="E6355" t="s">
        <v>6130</v>
      </c>
      <c r="F6355">
        <v>0</v>
      </c>
      <c r="G6355" t="s">
        <v>50</v>
      </c>
      <c r="H6355" t="s">
        <v>50</v>
      </c>
      <c r="I6355" t="s">
        <v>36</v>
      </c>
      <c r="J6355" t="s">
        <v>351</v>
      </c>
      <c r="K6355">
        <v>23</v>
      </c>
      <c r="L6355">
        <v>2000</v>
      </c>
      <c r="M6355">
        <f t="shared" si="1206"/>
        <v>2</v>
      </c>
      <c r="N6355">
        <v>0</v>
      </c>
      <c r="O6355">
        <v>0</v>
      </c>
      <c r="P6355">
        <v>0</v>
      </c>
      <c r="Q6355">
        <v>0</v>
      </c>
      <c r="S6355">
        <f t="shared" si="1204"/>
        <v>0</v>
      </c>
      <c r="T6355">
        <v>4</v>
      </c>
      <c r="U6355">
        <f t="shared" si="1214"/>
        <v>0</v>
      </c>
      <c r="V6355">
        <f>IF(Q6355 =0,IF(Q6355 = "",,1),0)</f>
        <v>1</v>
      </c>
      <c r="X6355">
        <f t="shared" si="1207"/>
        <v>0</v>
      </c>
      <c r="Y6355">
        <f t="shared" si="1208"/>
        <v>0</v>
      </c>
      <c r="Z6355">
        <f t="shared" si="1209"/>
        <v>0</v>
      </c>
      <c r="AA6355">
        <f t="shared" si="1210"/>
        <v>0</v>
      </c>
      <c r="AB6355">
        <f t="shared" si="1205"/>
        <v>0</v>
      </c>
      <c r="AC6355">
        <f t="shared" si="1211"/>
        <v>0</v>
      </c>
      <c r="AD6355" t="s">
        <v>9865</v>
      </c>
      <c r="AE6355">
        <f t="shared" si="1212"/>
        <v>0</v>
      </c>
      <c r="AF6355">
        <f t="shared" si="1213"/>
        <v>0</v>
      </c>
    </row>
    <row r="6356" spans="1:32" hidden="1" x14ac:dyDescent="0.25">
      <c r="A6356">
        <v>1999</v>
      </c>
      <c r="B6356">
        <v>6</v>
      </c>
      <c r="C6356">
        <v>195</v>
      </c>
      <c r="D6356" t="s">
        <v>88</v>
      </c>
      <c r="E6356" t="s">
        <v>6131</v>
      </c>
      <c r="F6356">
        <v>0</v>
      </c>
      <c r="G6356" t="s">
        <v>20</v>
      </c>
      <c r="H6356" t="s">
        <v>20</v>
      </c>
      <c r="I6356" t="s">
        <v>21</v>
      </c>
      <c r="J6356" t="s">
        <v>348</v>
      </c>
      <c r="M6356">
        <f t="shared" si="1206"/>
        <v>0</v>
      </c>
      <c r="N6356">
        <v>0</v>
      </c>
      <c r="O6356">
        <v>0</v>
      </c>
      <c r="P6356">
        <v>0</v>
      </c>
      <c r="S6356">
        <f t="shared" si="1204"/>
        <v>0</v>
      </c>
      <c r="U6356">
        <f t="shared" si="1214"/>
        <v>1</v>
      </c>
      <c r="V6356">
        <v>0</v>
      </c>
      <c r="X6356">
        <f t="shared" si="1207"/>
        <v>0</v>
      </c>
      <c r="Y6356">
        <f t="shared" si="1208"/>
        <v>0</v>
      </c>
      <c r="Z6356">
        <f t="shared" si="1209"/>
        <v>0</v>
      </c>
      <c r="AA6356">
        <f t="shared" si="1210"/>
        <v>0</v>
      </c>
      <c r="AB6356">
        <f t="shared" si="1205"/>
        <v>0</v>
      </c>
      <c r="AC6356">
        <f t="shared" si="1211"/>
        <v>0</v>
      </c>
      <c r="AD6356" t="s">
        <v>9865</v>
      </c>
      <c r="AE6356">
        <f t="shared" si="1212"/>
        <v>0</v>
      </c>
      <c r="AF6356">
        <f t="shared" si="1213"/>
        <v>0</v>
      </c>
    </row>
    <row r="6357" spans="1:32" hidden="1" x14ac:dyDescent="0.25">
      <c r="A6357">
        <v>1999</v>
      </c>
      <c r="B6357">
        <v>6</v>
      </c>
      <c r="C6357">
        <v>196</v>
      </c>
      <c r="D6357" t="s">
        <v>32</v>
      </c>
      <c r="E6357" t="s">
        <v>6132</v>
      </c>
      <c r="F6357">
        <v>0</v>
      </c>
      <c r="G6357" t="s">
        <v>25</v>
      </c>
      <c r="H6357" t="s">
        <v>25</v>
      </c>
      <c r="I6357" t="s">
        <v>21</v>
      </c>
      <c r="J6357" t="s">
        <v>202</v>
      </c>
      <c r="M6357">
        <f t="shared" si="1206"/>
        <v>0</v>
      </c>
      <c r="N6357">
        <v>0</v>
      </c>
      <c r="O6357">
        <v>0</v>
      </c>
      <c r="P6357">
        <v>0</v>
      </c>
      <c r="S6357">
        <f t="shared" ref="S6357:S6420" si="1215">Q6357-R6357</f>
        <v>0</v>
      </c>
      <c r="U6357">
        <f t="shared" si="1214"/>
        <v>1</v>
      </c>
      <c r="V6357">
        <v>0</v>
      </c>
      <c r="X6357">
        <f t="shared" si="1207"/>
        <v>0</v>
      </c>
      <c r="Y6357">
        <f t="shared" si="1208"/>
        <v>0</v>
      </c>
      <c r="Z6357">
        <f t="shared" si="1209"/>
        <v>0</v>
      </c>
      <c r="AA6357">
        <f t="shared" si="1210"/>
        <v>0</v>
      </c>
      <c r="AB6357">
        <f t="shared" si="1205"/>
        <v>0</v>
      </c>
      <c r="AC6357">
        <f t="shared" si="1211"/>
        <v>0</v>
      </c>
      <c r="AD6357" t="s">
        <v>9865</v>
      </c>
      <c r="AE6357">
        <f t="shared" si="1212"/>
        <v>0</v>
      </c>
      <c r="AF6357">
        <f t="shared" si="1213"/>
        <v>0</v>
      </c>
    </row>
    <row r="6358" spans="1:32" hidden="1" x14ac:dyDescent="0.25">
      <c r="A6358">
        <v>1999</v>
      </c>
      <c r="B6358">
        <v>6</v>
      </c>
      <c r="C6358">
        <v>200</v>
      </c>
      <c r="D6358" t="s">
        <v>44</v>
      </c>
      <c r="E6358" t="s">
        <v>6136</v>
      </c>
      <c r="F6358">
        <v>0</v>
      </c>
      <c r="G6358" t="s">
        <v>50</v>
      </c>
      <c r="H6358" t="s">
        <v>50</v>
      </c>
      <c r="I6358" t="s">
        <v>36</v>
      </c>
      <c r="J6358" t="s">
        <v>398</v>
      </c>
      <c r="M6358">
        <f t="shared" si="1206"/>
        <v>0</v>
      </c>
      <c r="N6358">
        <v>0</v>
      </c>
      <c r="O6358">
        <v>0</v>
      </c>
      <c r="P6358">
        <v>0</v>
      </c>
      <c r="S6358">
        <f t="shared" si="1215"/>
        <v>0</v>
      </c>
      <c r="U6358">
        <f t="shared" si="1214"/>
        <v>1</v>
      </c>
      <c r="V6358">
        <v>0</v>
      </c>
      <c r="X6358">
        <f t="shared" si="1207"/>
        <v>0</v>
      </c>
      <c r="Y6358">
        <f t="shared" si="1208"/>
        <v>0</v>
      </c>
      <c r="Z6358">
        <f t="shared" si="1209"/>
        <v>0</v>
      </c>
      <c r="AA6358">
        <f t="shared" si="1210"/>
        <v>0</v>
      </c>
      <c r="AB6358">
        <f t="shared" si="1205"/>
        <v>0</v>
      </c>
      <c r="AC6358">
        <f t="shared" si="1211"/>
        <v>0</v>
      </c>
      <c r="AD6358" t="s">
        <v>9865</v>
      </c>
      <c r="AE6358">
        <f t="shared" si="1212"/>
        <v>0</v>
      </c>
      <c r="AF6358">
        <f t="shared" si="1213"/>
        <v>0</v>
      </c>
    </row>
    <row r="6359" spans="1:32" hidden="1" x14ac:dyDescent="0.25">
      <c r="A6359">
        <v>1999</v>
      </c>
      <c r="B6359">
        <v>6</v>
      </c>
      <c r="C6359">
        <v>201</v>
      </c>
      <c r="D6359" t="s">
        <v>91</v>
      </c>
      <c r="E6359" t="s">
        <v>6137</v>
      </c>
      <c r="F6359">
        <v>0</v>
      </c>
      <c r="G6359" t="s">
        <v>25</v>
      </c>
      <c r="H6359" t="s">
        <v>25</v>
      </c>
      <c r="I6359" t="s">
        <v>21</v>
      </c>
      <c r="J6359" t="s">
        <v>476</v>
      </c>
      <c r="K6359">
        <v>22</v>
      </c>
      <c r="L6359">
        <v>1999</v>
      </c>
      <c r="M6359">
        <f t="shared" si="1206"/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f t="shared" si="1215"/>
        <v>0</v>
      </c>
      <c r="T6359">
        <v>1</v>
      </c>
      <c r="U6359">
        <f t="shared" si="1214"/>
        <v>0</v>
      </c>
      <c r="V6359">
        <f>IF(Q6359 =0,IF(Q6359 = "",,1),0)</f>
        <v>1</v>
      </c>
      <c r="X6359">
        <f t="shared" si="1207"/>
        <v>0</v>
      </c>
      <c r="Y6359">
        <f t="shared" si="1208"/>
        <v>0</v>
      </c>
      <c r="Z6359">
        <f t="shared" si="1209"/>
        <v>0</v>
      </c>
      <c r="AA6359">
        <f t="shared" si="1210"/>
        <v>0</v>
      </c>
      <c r="AB6359">
        <f t="shared" si="1205"/>
        <v>0</v>
      </c>
      <c r="AC6359">
        <f t="shared" si="1211"/>
        <v>0</v>
      </c>
      <c r="AD6359" t="s">
        <v>9865</v>
      </c>
      <c r="AE6359">
        <f t="shared" si="1212"/>
        <v>0</v>
      </c>
      <c r="AF6359">
        <f t="shared" si="1213"/>
        <v>0</v>
      </c>
    </row>
    <row r="6360" spans="1:32" hidden="1" x14ac:dyDescent="0.25">
      <c r="A6360">
        <v>1999</v>
      </c>
      <c r="B6360">
        <v>6</v>
      </c>
      <c r="C6360">
        <v>202</v>
      </c>
      <c r="D6360" t="s">
        <v>4779</v>
      </c>
      <c r="E6360" t="s">
        <v>6138</v>
      </c>
      <c r="F6360">
        <v>0</v>
      </c>
      <c r="G6360" t="s">
        <v>81</v>
      </c>
      <c r="H6360" t="s">
        <v>81</v>
      </c>
      <c r="I6360" t="s">
        <v>36</v>
      </c>
      <c r="J6360" t="s">
        <v>245</v>
      </c>
      <c r="K6360">
        <v>23</v>
      </c>
      <c r="L6360">
        <v>1999</v>
      </c>
      <c r="M6360">
        <f t="shared" si="1206"/>
        <v>1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f t="shared" si="1215"/>
        <v>0</v>
      </c>
      <c r="T6360">
        <v>1</v>
      </c>
      <c r="U6360">
        <f t="shared" si="1214"/>
        <v>0</v>
      </c>
      <c r="V6360">
        <f>IF(Q6360 =0,IF(Q6360 = "",,1),0)</f>
        <v>1</v>
      </c>
      <c r="X6360">
        <f t="shared" si="1207"/>
        <v>0</v>
      </c>
      <c r="Y6360">
        <f t="shared" si="1208"/>
        <v>0</v>
      </c>
      <c r="Z6360">
        <f t="shared" si="1209"/>
        <v>0</v>
      </c>
      <c r="AA6360">
        <f t="shared" si="1210"/>
        <v>0</v>
      </c>
      <c r="AB6360">
        <f t="shared" si="1205"/>
        <v>0</v>
      </c>
      <c r="AC6360">
        <f t="shared" si="1211"/>
        <v>0</v>
      </c>
      <c r="AD6360" t="s">
        <v>9865</v>
      </c>
      <c r="AE6360">
        <f t="shared" si="1212"/>
        <v>0</v>
      </c>
      <c r="AF6360">
        <f t="shared" si="1213"/>
        <v>0</v>
      </c>
    </row>
    <row r="6361" spans="1:32" hidden="1" x14ac:dyDescent="0.25">
      <c r="A6361">
        <v>1999</v>
      </c>
      <c r="B6361">
        <v>6</v>
      </c>
      <c r="C6361">
        <v>203</v>
      </c>
      <c r="D6361" t="s">
        <v>32</v>
      </c>
      <c r="E6361" t="s">
        <v>6139</v>
      </c>
      <c r="F6361">
        <v>0</v>
      </c>
      <c r="G6361" t="s">
        <v>29</v>
      </c>
      <c r="H6361" t="s">
        <v>30</v>
      </c>
      <c r="I6361" t="s">
        <v>21</v>
      </c>
      <c r="J6361" t="s">
        <v>436</v>
      </c>
      <c r="K6361">
        <v>23</v>
      </c>
      <c r="L6361">
        <v>1999</v>
      </c>
      <c r="M6361">
        <f t="shared" si="1206"/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f t="shared" si="1215"/>
        <v>0</v>
      </c>
      <c r="T6361">
        <v>5</v>
      </c>
      <c r="U6361">
        <f t="shared" si="1214"/>
        <v>0</v>
      </c>
      <c r="V6361">
        <f>IF(Q6361 =0,IF(Q6361 = "",,1),0)</f>
        <v>1</v>
      </c>
      <c r="X6361">
        <f t="shared" si="1207"/>
        <v>0</v>
      </c>
      <c r="Y6361">
        <f t="shared" si="1208"/>
        <v>0</v>
      </c>
      <c r="Z6361">
        <f t="shared" si="1209"/>
        <v>0</v>
      </c>
      <c r="AA6361">
        <f t="shared" si="1210"/>
        <v>0</v>
      </c>
      <c r="AB6361">
        <f t="shared" si="1205"/>
        <v>0</v>
      </c>
      <c r="AC6361">
        <f t="shared" si="1211"/>
        <v>0</v>
      </c>
      <c r="AD6361" t="s">
        <v>9865</v>
      </c>
      <c r="AE6361">
        <f t="shared" si="1212"/>
        <v>0</v>
      </c>
      <c r="AF6361">
        <f t="shared" si="1213"/>
        <v>0</v>
      </c>
    </row>
    <row r="6362" spans="1:32" hidden="1" x14ac:dyDescent="0.25">
      <c r="A6362">
        <v>1999</v>
      </c>
      <c r="B6362">
        <v>6</v>
      </c>
      <c r="C6362">
        <v>204</v>
      </c>
      <c r="D6362" t="s">
        <v>126</v>
      </c>
      <c r="E6362" t="s">
        <v>6140</v>
      </c>
      <c r="F6362">
        <v>0</v>
      </c>
      <c r="G6362" t="s">
        <v>25</v>
      </c>
      <c r="H6362" t="s">
        <v>25</v>
      </c>
      <c r="I6362" t="s">
        <v>21</v>
      </c>
      <c r="J6362" t="s">
        <v>292</v>
      </c>
      <c r="K6362">
        <v>23</v>
      </c>
      <c r="L6362">
        <v>2000</v>
      </c>
      <c r="M6362">
        <f t="shared" si="1206"/>
        <v>2</v>
      </c>
      <c r="N6362">
        <v>0</v>
      </c>
      <c r="O6362">
        <v>0</v>
      </c>
      <c r="P6362">
        <v>0</v>
      </c>
      <c r="Q6362">
        <v>0</v>
      </c>
      <c r="S6362">
        <f t="shared" si="1215"/>
        <v>0</v>
      </c>
      <c r="T6362">
        <v>4</v>
      </c>
      <c r="U6362">
        <f t="shared" si="1214"/>
        <v>0</v>
      </c>
      <c r="V6362">
        <f>IF(Q6362 =0,IF(Q6362 = "",,1),0)</f>
        <v>1</v>
      </c>
      <c r="X6362">
        <f t="shared" si="1207"/>
        <v>0</v>
      </c>
      <c r="Y6362">
        <f t="shared" si="1208"/>
        <v>0</v>
      </c>
      <c r="Z6362">
        <f t="shared" si="1209"/>
        <v>0</v>
      </c>
      <c r="AA6362">
        <f t="shared" si="1210"/>
        <v>0</v>
      </c>
      <c r="AB6362">
        <f t="shared" si="1205"/>
        <v>0</v>
      </c>
      <c r="AC6362">
        <f t="shared" si="1211"/>
        <v>0</v>
      </c>
      <c r="AD6362" t="s">
        <v>9865</v>
      </c>
      <c r="AE6362">
        <f t="shared" si="1212"/>
        <v>0</v>
      </c>
      <c r="AF6362">
        <f t="shared" si="1213"/>
        <v>0</v>
      </c>
    </row>
    <row r="6363" spans="1:32" hidden="1" x14ac:dyDescent="0.25">
      <c r="A6363">
        <v>1999</v>
      </c>
      <c r="B6363">
        <v>6</v>
      </c>
      <c r="C6363">
        <v>206</v>
      </c>
      <c r="D6363" t="s">
        <v>4779</v>
      </c>
      <c r="E6363" t="s">
        <v>6142</v>
      </c>
      <c r="F6363">
        <v>0</v>
      </c>
      <c r="G6363" t="s">
        <v>520</v>
      </c>
      <c r="H6363" t="s">
        <v>20</v>
      </c>
      <c r="I6363" t="s">
        <v>21</v>
      </c>
      <c r="J6363" t="s">
        <v>186</v>
      </c>
      <c r="K6363">
        <v>22</v>
      </c>
      <c r="L6363">
        <v>2002</v>
      </c>
      <c r="M6363">
        <f t="shared" si="1206"/>
        <v>4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f t="shared" si="1215"/>
        <v>0</v>
      </c>
      <c r="T6363">
        <v>58</v>
      </c>
      <c r="U6363">
        <f t="shared" si="1214"/>
        <v>0</v>
      </c>
      <c r="V6363">
        <f>IF(Q6363 =0,IF(Q6363 = "",,1),0)</f>
        <v>1</v>
      </c>
      <c r="X6363">
        <f t="shared" si="1207"/>
        <v>0</v>
      </c>
      <c r="Y6363">
        <f t="shared" si="1208"/>
        <v>0</v>
      </c>
      <c r="Z6363">
        <f t="shared" si="1209"/>
        <v>0</v>
      </c>
      <c r="AA6363">
        <f t="shared" si="1210"/>
        <v>0</v>
      </c>
      <c r="AB6363">
        <f t="shared" si="1205"/>
        <v>0</v>
      </c>
      <c r="AC6363">
        <f t="shared" si="1211"/>
        <v>0</v>
      </c>
      <c r="AD6363" t="s">
        <v>9865</v>
      </c>
      <c r="AE6363">
        <f t="shared" si="1212"/>
        <v>0</v>
      </c>
      <c r="AF6363">
        <f t="shared" si="1213"/>
        <v>0</v>
      </c>
    </row>
    <row r="6364" spans="1:32" hidden="1" x14ac:dyDescent="0.25">
      <c r="A6364">
        <v>2000</v>
      </c>
      <c r="B6364">
        <v>6</v>
      </c>
      <c r="C6364">
        <v>171</v>
      </c>
      <c r="D6364" t="s">
        <v>91</v>
      </c>
      <c r="E6364" t="s">
        <v>6352</v>
      </c>
      <c r="F6364">
        <v>0</v>
      </c>
      <c r="G6364" t="s">
        <v>20</v>
      </c>
      <c r="H6364" t="s">
        <v>20</v>
      </c>
      <c r="I6364" t="s">
        <v>21</v>
      </c>
      <c r="J6364" t="s">
        <v>216</v>
      </c>
      <c r="M6364">
        <f t="shared" si="1206"/>
        <v>0</v>
      </c>
      <c r="N6364">
        <v>0</v>
      </c>
      <c r="O6364">
        <v>0</v>
      </c>
      <c r="P6364">
        <v>0</v>
      </c>
      <c r="S6364">
        <f t="shared" si="1215"/>
        <v>0</v>
      </c>
      <c r="U6364">
        <f t="shared" si="1214"/>
        <v>1</v>
      </c>
      <c r="V6364">
        <v>0</v>
      </c>
      <c r="X6364">
        <f t="shared" si="1207"/>
        <v>0</v>
      </c>
      <c r="Y6364">
        <f t="shared" si="1208"/>
        <v>0</v>
      </c>
      <c r="Z6364">
        <f t="shared" si="1209"/>
        <v>0</v>
      </c>
      <c r="AA6364">
        <f t="shared" si="1210"/>
        <v>0</v>
      </c>
      <c r="AB6364">
        <f t="shared" si="1205"/>
        <v>0</v>
      </c>
      <c r="AC6364">
        <f t="shared" si="1211"/>
        <v>0</v>
      </c>
      <c r="AD6364" t="s">
        <v>9866</v>
      </c>
      <c r="AE6364">
        <f t="shared" si="1212"/>
        <v>0</v>
      </c>
      <c r="AF6364">
        <f t="shared" si="1213"/>
        <v>0</v>
      </c>
    </row>
    <row r="6365" spans="1:32" hidden="1" x14ac:dyDescent="0.25">
      <c r="A6365">
        <v>2000</v>
      </c>
      <c r="B6365">
        <v>6</v>
      </c>
      <c r="C6365">
        <v>172</v>
      </c>
      <c r="D6365" t="s">
        <v>44</v>
      </c>
      <c r="E6365" t="s">
        <v>6353</v>
      </c>
      <c r="F6365">
        <v>0</v>
      </c>
      <c r="G6365" t="s">
        <v>25</v>
      </c>
      <c r="H6365" t="s">
        <v>25</v>
      </c>
      <c r="I6365" t="s">
        <v>21</v>
      </c>
      <c r="J6365" t="s">
        <v>449</v>
      </c>
      <c r="K6365">
        <v>22</v>
      </c>
      <c r="L6365">
        <v>2000</v>
      </c>
      <c r="M6365">
        <f t="shared" si="1206"/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f t="shared" si="1215"/>
        <v>0</v>
      </c>
      <c r="T6365">
        <v>1</v>
      </c>
      <c r="U6365">
        <f t="shared" si="1214"/>
        <v>0</v>
      </c>
      <c r="V6365">
        <f>IF(Q6365 =0,IF(Q6365 = "",,1),0)</f>
        <v>1</v>
      </c>
      <c r="X6365">
        <f t="shared" si="1207"/>
        <v>0</v>
      </c>
      <c r="Y6365">
        <f t="shared" si="1208"/>
        <v>0</v>
      </c>
      <c r="Z6365">
        <f t="shared" si="1209"/>
        <v>0</v>
      </c>
      <c r="AA6365">
        <f t="shared" si="1210"/>
        <v>0</v>
      </c>
      <c r="AB6365">
        <f t="shared" si="1205"/>
        <v>0</v>
      </c>
      <c r="AC6365">
        <f t="shared" si="1211"/>
        <v>0</v>
      </c>
      <c r="AD6365" t="s">
        <v>9866</v>
      </c>
      <c r="AE6365">
        <f t="shared" si="1212"/>
        <v>0</v>
      </c>
      <c r="AF6365">
        <f t="shared" si="1213"/>
        <v>0</v>
      </c>
    </row>
    <row r="6366" spans="1:32" hidden="1" x14ac:dyDescent="0.25">
      <c r="A6366">
        <v>2000</v>
      </c>
      <c r="B6366">
        <v>6</v>
      </c>
      <c r="C6366">
        <v>178</v>
      </c>
      <c r="D6366" t="s">
        <v>91</v>
      </c>
      <c r="E6366" t="s">
        <v>1639</v>
      </c>
      <c r="F6366">
        <v>0</v>
      </c>
      <c r="G6366" t="s">
        <v>34</v>
      </c>
      <c r="H6366" t="s">
        <v>35</v>
      </c>
      <c r="I6366" t="s">
        <v>36</v>
      </c>
      <c r="J6366" t="s">
        <v>446</v>
      </c>
      <c r="M6366">
        <f t="shared" si="1206"/>
        <v>0</v>
      </c>
      <c r="N6366">
        <v>0</v>
      </c>
      <c r="O6366">
        <v>0</v>
      </c>
      <c r="P6366">
        <v>0</v>
      </c>
      <c r="S6366">
        <f t="shared" si="1215"/>
        <v>0</v>
      </c>
      <c r="U6366">
        <f t="shared" si="1214"/>
        <v>1</v>
      </c>
      <c r="V6366">
        <v>0</v>
      </c>
      <c r="X6366">
        <f t="shared" si="1207"/>
        <v>0</v>
      </c>
      <c r="Y6366">
        <f t="shared" si="1208"/>
        <v>0</v>
      </c>
      <c r="Z6366">
        <f t="shared" si="1209"/>
        <v>0</v>
      </c>
      <c r="AA6366">
        <f t="shared" si="1210"/>
        <v>0</v>
      </c>
      <c r="AB6366">
        <f t="shared" si="1205"/>
        <v>0</v>
      </c>
      <c r="AC6366">
        <f t="shared" si="1211"/>
        <v>0</v>
      </c>
      <c r="AD6366" t="s">
        <v>9866</v>
      </c>
      <c r="AE6366">
        <f t="shared" si="1212"/>
        <v>0</v>
      </c>
      <c r="AF6366">
        <f t="shared" si="1213"/>
        <v>0</v>
      </c>
    </row>
    <row r="6367" spans="1:32" hidden="1" x14ac:dyDescent="0.25">
      <c r="A6367">
        <v>2000</v>
      </c>
      <c r="B6367">
        <v>6</v>
      </c>
      <c r="C6367">
        <v>181</v>
      </c>
      <c r="D6367" t="s">
        <v>17</v>
      </c>
      <c r="E6367" t="s">
        <v>6358</v>
      </c>
      <c r="F6367">
        <v>0</v>
      </c>
      <c r="G6367" t="s">
        <v>34</v>
      </c>
      <c r="H6367" t="s">
        <v>35</v>
      </c>
      <c r="I6367" t="s">
        <v>36</v>
      </c>
      <c r="J6367" t="s">
        <v>104</v>
      </c>
      <c r="M6367">
        <f t="shared" si="1206"/>
        <v>0</v>
      </c>
      <c r="N6367">
        <v>0</v>
      </c>
      <c r="O6367">
        <v>0</v>
      </c>
      <c r="P6367">
        <v>0</v>
      </c>
      <c r="S6367">
        <f t="shared" si="1215"/>
        <v>0</v>
      </c>
      <c r="U6367">
        <f t="shared" si="1214"/>
        <v>1</v>
      </c>
      <c r="V6367">
        <v>0</v>
      </c>
      <c r="X6367">
        <f t="shared" si="1207"/>
        <v>0</v>
      </c>
      <c r="Y6367">
        <f t="shared" si="1208"/>
        <v>0</v>
      </c>
      <c r="Z6367">
        <f t="shared" si="1209"/>
        <v>0</v>
      </c>
      <c r="AA6367">
        <f t="shared" si="1210"/>
        <v>0</v>
      </c>
      <c r="AB6367">
        <f t="shared" si="1205"/>
        <v>0</v>
      </c>
      <c r="AC6367">
        <f t="shared" si="1211"/>
        <v>0</v>
      </c>
      <c r="AD6367" t="s">
        <v>9866</v>
      </c>
      <c r="AE6367">
        <f t="shared" si="1212"/>
        <v>0</v>
      </c>
      <c r="AF6367">
        <f t="shared" si="1213"/>
        <v>0</v>
      </c>
    </row>
    <row r="6368" spans="1:32" hidden="1" x14ac:dyDescent="0.25">
      <c r="A6368">
        <v>2000</v>
      </c>
      <c r="B6368">
        <v>6</v>
      </c>
      <c r="C6368">
        <v>185</v>
      </c>
      <c r="D6368" t="s">
        <v>55</v>
      </c>
      <c r="E6368" t="s">
        <v>4706</v>
      </c>
      <c r="F6368">
        <v>0</v>
      </c>
      <c r="G6368" t="s">
        <v>175</v>
      </c>
      <c r="H6368" t="s">
        <v>35</v>
      </c>
      <c r="I6368" t="s">
        <v>36</v>
      </c>
      <c r="J6368" t="s">
        <v>6362</v>
      </c>
      <c r="M6368">
        <f t="shared" si="1206"/>
        <v>0</v>
      </c>
      <c r="N6368">
        <v>0</v>
      </c>
      <c r="O6368">
        <v>0</v>
      </c>
      <c r="P6368">
        <v>0</v>
      </c>
      <c r="S6368">
        <f t="shared" si="1215"/>
        <v>0</v>
      </c>
      <c r="U6368">
        <f t="shared" si="1214"/>
        <v>1</v>
      </c>
      <c r="V6368">
        <v>0</v>
      </c>
      <c r="X6368">
        <f t="shared" si="1207"/>
        <v>0</v>
      </c>
      <c r="Y6368">
        <f t="shared" si="1208"/>
        <v>0</v>
      </c>
      <c r="Z6368">
        <f t="shared" si="1209"/>
        <v>0</v>
      </c>
      <c r="AA6368">
        <f t="shared" si="1210"/>
        <v>0</v>
      </c>
      <c r="AB6368">
        <f t="shared" si="1205"/>
        <v>0</v>
      </c>
      <c r="AC6368">
        <f t="shared" si="1211"/>
        <v>0</v>
      </c>
      <c r="AD6368" t="s">
        <v>9866</v>
      </c>
      <c r="AE6368">
        <f t="shared" si="1212"/>
        <v>0</v>
      </c>
      <c r="AF6368">
        <f t="shared" si="1213"/>
        <v>0</v>
      </c>
    </row>
    <row r="6369" spans="1:32" hidden="1" x14ac:dyDescent="0.25">
      <c r="A6369">
        <v>2000</v>
      </c>
      <c r="B6369">
        <v>6</v>
      </c>
      <c r="C6369">
        <v>188</v>
      </c>
      <c r="D6369" t="s">
        <v>57</v>
      </c>
      <c r="E6369" t="s">
        <v>6365</v>
      </c>
      <c r="F6369">
        <v>0</v>
      </c>
      <c r="G6369" t="s">
        <v>59</v>
      </c>
      <c r="H6369" t="s">
        <v>30</v>
      </c>
      <c r="I6369" t="s">
        <v>21</v>
      </c>
      <c r="J6369" t="s">
        <v>171</v>
      </c>
      <c r="K6369">
        <v>23</v>
      </c>
      <c r="L6369">
        <v>2002</v>
      </c>
      <c r="M6369">
        <f t="shared" si="1206"/>
        <v>3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f t="shared" si="1215"/>
        <v>0</v>
      </c>
      <c r="T6369">
        <v>5</v>
      </c>
      <c r="U6369">
        <f t="shared" si="1214"/>
        <v>0</v>
      </c>
      <c r="V6369">
        <f>IF(Q6369 =0,IF(Q6369 = "",,1),0)</f>
        <v>1</v>
      </c>
      <c r="X6369">
        <f t="shared" si="1207"/>
        <v>0</v>
      </c>
      <c r="Y6369">
        <f t="shared" si="1208"/>
        <v>0</v>
      </c>
      <c r="Z6369">
        <f t="shared" si="1209"/>
        <v>0</v>
      </c>
      <c r="AA6369">
        <f t="shared" si="1210"/>
        <v>0</v>
      </c>
      <c r="AB6369">
        <f t="shared" si="1205"/>
        <v>0</v>
      </c>
      <c r="AC6369">
        <f t="shared" si="1211"/>
        <v>0</v>
      </c>
      <c r="AD6369" t="s">
        <v>9866</v>
      </c>
      <c r="AE6369">
        <f t="shared" si="1212"/>
        <v>0</v>
      </c>
      <c r="AF6369">
        <f t="shared" si="1213"/>
        <v>0</v>
      </c>
    </row>
    <row r="6370" spans="1:32" hidden="1" x14ac:dyDescent="0.25">
      <c r="A6370">
        <v>2000</v>
      </c>
      <c r="B6370">
        <v>6</v>
      </c>
      <c r="C6370">
        <v>192</v>
      </c>
      <c r="D6370" t="s">
        <v>91</v>
      </c>
      <c r="E6370" t="s">
        <v>6369</v>
      </c>
      <c r="F6370">
        <v>0</v>
      </c>
      <c r="G6370" t="s">
        <v>110</v>
      </c>
      <c r="H6370" t="s">
        <v>30</v>
      </c>
      <c r="I6370" t="s">
        <v>21</v>
      </c>
      <c r="J6370" t="s">
        <v>141</v>
      </c>
      <c r="M6370">
        <f t="shared" si="1206"/>
        <v>0</v>
      </c>
      <c r="N6370">
        <v>0</v>
      </c>
      <c r="O6370">
        <v>0</v>
      </c>
      <c r="P6370">
        <v>0</v>
      </c>
      <c r="S6370">
        <f t="shared" si="1215"/>
        <v>0</v>
      </c>
      <c r="U6370">
        <f t="shared" si="1214"/>
        <v>1</v>
      </c>
      <c r="V6370">
        <v>0</v>
      </c>
      <c r="X6370">
        <f t="shared" si="1207"/>
        <v>0</v>
      </c>
      <c r="Y6370">
        <f t="shared" si="1208"/>
        <v>0</v>
      </c>
      <c r="Z6370">
        <f t="shared" si="1209"/>
        <v>0</v>
      </c>
      <c r="AA6370">
        <f t="shared" si="1210"/>
        <v>0</v>
      </c>
      <c r="AB6370">
        <f t="shared" si="1205"/>
        <v>0</v>
      </c>
      <c r="AC6370">
        <f t="shared" si="1211"/>
        <v>0</v>
      </c>
      <c r="AD6370" t="s">
        <v>9866</v>
      </c>
      <c r="AE6370">
        <f t="shared" si="1212"/>
        <v>0</v>
      </c>
      <c r="AF6370">
        <f t="shared" si="1213"/>
        <v>0</v>
      </c>
    </row>
    <row r="6371" spans="1:32" hidden="1" x14ac:dyDescent="0.25">
      <c r="A6371">
        <v>2000</v>
      </c>
      <c r="B6371">
        <v>6</v>
      </c>
      <c r="C6371">
        <v>196</v>
      </c>
      <c r="D6371" t="s">
        <v>4985</v>
      </c>
      <c r="E6371" t="s">
        <v>6373</v>
      </c>
      <c r="F6371">
        <v>0</v>
      </c>
      <c r="G6371" t="s">
        <v>25</v>
      </c>
      <c r="H6371" t="s">
        <v>25</v>
      </c>
      <c r="I6371" t="s">
        <v>21</v>
      </c>
      <c r="J6371" t="s">
        <v>245</v>
      </c>
      <c r="K6371">
        <v>24</v>
      </c>
      <c r="L6371">
        <v>2000</v>
      </c>
      <c r="M6371">
        <f t="shared" si="1206"/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f t="shared" si="1215"/>
        <v>0</v>
      </c>
      <c r="T6371">
        <v>1</v>
      </c>
      <c r="U6371">
        <f t="shared" si="1214"/>
        <v>0</v>
      </c>
      <c r="V6371">
        <f>IF(Q6371 =0,IF(Q6371 = "",,1),0)</f>
        <v>1</v>
      </c>
      <c r="X6371">
        <f t="shared" si="1207"/>
        <v>0</v>
      </c>
      <c r="Y6371">
        <f t="shared" si="1208"/>
        <v>0</v>
      </c>
      <c r="Z6371">
        <f t="shared" si="1209"/>
        <v>0</v>
      </c>
      <c r="AA6371">
        <f t="shared" si="1210"/>
        <v>0</v>
      </c>
      <c r="AB6371">
        <f t="shared" si="1205"/>
        <v>0</v>
      </c>
      <c r="AC6371">
        <f t="shared" si="1211"/>
        <v>0</v>
      </c>
      <c r="AD6371" t="s">
        <v>9866</v>
      </c>
      <c r="AE6371">
        <f t="shared" si="1212"/>
        <v>0</v>
      </c>
      <c r="AF6371">
        <f t="shared" si="1213"/>
        <v>0</v>
      </c>
    </row>
    <row r="6372" spans="1:32" hidden="1" x14ac:dyDescent="0.25">
      <c r="A6372">
        <v>2000</v>
      </c>
      <c r="B6372">
        <v>6</v>
      </c>
      <c r="C6372">
        <v>200</v>
      </c>
      <c r="D6372" t="s">
        <v>60</v>
      </c>
      <c r="E6372" t="s">
        <v>6377</v>
      </c>
      <c r="F6372">
        <v>0</v>
      </c>
      <c r="G6372" t="s">
        <v>25</v>
      </c>
      <c r="H6372" t="s">
        <v>25</v>
      </c>
      <c r="I6372" t="s">
        <v>21</v>
      </c>
      <c r="J6372" t="s">
        <v>554</v>
      </c>
      <c r="M6372">
        <f t="shared" si="1206"/>
        <v>0</v>
      </c>
      <c r="N6372">
        <v>0</v>
      </c>
      <c r="O6372">
        <v>0</v>
      </c>
      <c r="P6372">
        <v>0</v>
      </c>
      <c r="S6372">
        <f t="shared" si="1215"/>
        <v>0</v>
      </c>
      <c r="U6372">
        <f t="shared" si="1214"/>
        <v>1</v>
      </c>
      <c r="V6372">
        <v>0</v>
      </c>
      <c r="X6372">
        <f t="shared" si="1207"/>
        <v>0</v>
      </c>
      <c r="Y6372">
        <f t="shared" si="1208"/>
        <v>0</v>
      </c>
      <c r="Z6372">
        <f t="shared" si="1209"/>
        <v>0</v>
      </c>
      <c r="AA6372">
        <f t="shared" si="1210"/>
        <v>0</v>
      </c>
      <c r="AB6372">
        <f t="shared" si="1205"/>
        <v>0</v>
      </c>
      <c r="AC6372">
        <f t="shared" si="1211"/>
        <v>0</v>
      </c>
      <c r="AD6372" t="s">
        <v>9866</v>
      </c>
      <c r="AE6372">
        <f t="shared" si="1212"/>
        <v>0</v>
      </c>
      <c r="AF6372">
        <f t="shared" si="1213"/>
        <v>0</v>
      </c>
    </row>
    <row r="6373" spans="1:32" hidden="1" x14ac:dyDescent="0.25">
      <c r="A6373">
        <v>2000</v>
      </c>
      <c r="B6373">
        <v>6</v>
      </c>
      <c r="C6373">
        <v>202</v>
      </c>
      <c r="D6373" t="s">
        <v>76</v>
      </c>
      <c r="E6373" t="s">
        <v>6379</v>
      </c>
      <c r="F6373">
        <v>0</v>
      </c>
      <c r="G6373" t="s">
        <v>70</v>
      </c>
      <c r="H6373" t="s">
        <v>70</v>
      </c>
      <c r="I6373" t="s">
        <v>21</v>
      </c>
      <c r="J6373" t="s">
        <v>131</v>
      </c>
      <c r="K6373">
        <v>22</v>
      </c>
      <c r="L6373">
        <v>2000</v>
      </c>
      <c r="M6373">
        <f t="shared" si="1206"/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f t="shared" si="1215"/>
        <v>0</v>
      </c>
      <c r="T6373">
        <v>1</v>
      </c>
      <c r="U6373">
        <f t="shared" si="1214"/>
        <v>0</v>
      </c>
      <c r="V6373">
        <f>IF(Q6373 =0,IF(Q6373 = "",,1),0)</f>
        <v>1</v>
      </c>
      <c r="X6373">
        <f t="shared" si="1207"/>
        <v>0</v>
      </c>
      <c r="Y6373">
        <f t="shared" si="1208"/>
        <v>0</v>
      </c>
      <c r="Z6373">
        <f t="shared" si="1209"/>
        <v>0</v>
      </c>
      <c r="AA6373">
        <f t="shared" si="1210"/>
        <v>0</v>
      </c>
      <c r="AB6373">
        <f t="shared" si="1205"/>
        <v>0</v>
      </c>
      <c r="AC6373">
        <f t="shared" si="1211"/>
        <v>0</v>
      </c>
      <c r="AD6373" t="s">
        <v>9866</v>
      </c>
      <c r="AE6373">
        <f t="shared" si="1212"/>
        <v>0</v>
      </c>
      <c r="AF6373">
        <f t="shared" si="1213"/>
        <v>0</v>
      </c>
    </row>
    <row r="6374" spans="1:32" hidden="1" x14ac:dyDescent="0.25">
      <c r="A6374">
        <v>2000</v>
      </c>
      <c r="B6374">
        <v>6</v>
      </c>
      <c r="C6374">
        <v>203</v>
      </c>
      <c r="D6374" t="s">
        <v>217</v>
      </c>
      <c r="E6374" t="s">
        <v>6380</v>
      </c>
      <c r="F6374">
        <v>0</v>
      </c>
      <c r="G6374" t="s">
        <v>50</v>
      </c>
      <c r="H6374" t="s">
        <v>50</v>
      </c>
      <c r="I6374" t="s">
        <v>36</v>
      </c>
      <c r="J6374" t="s">
        <v>51</v>
      </c>
      <c r="K6374">
        <v>23</v>
      </c>
      <c r="L6374">
        <v>2001</v>
      </c>
      <c r="M6374">
        <f t="shared" si="1206"/>
        <v>2</v>
      </c>
      <c r="N6374">
        <v>0</v>
      </c>
      <c r="O6374">
        <v>0</v>
      </c>
      <c r="P6374">
        <v>0</v>
      </c>
      <c r="Q6374">
        <v>0</v>
      </c>
      <c r="S6374">
        <f t="shared" si="1215"/>
        <v>0</v>
      </c>
      <c r="T6374">
        <v>5</v>
      </c>
      <c r="U6374">
        <f t="shared" si="1214"/>
        <v>0</v>
      </c>
      <c r="V6374">
        <f>IF(Q6374 =0,IF(Q6374 = "",,1),0)</f>
        <v>1</v>
      </c>
      <c r="X6374">
        <f t="shared" si="1207"/>
        <v>0</v>
      </c>
      <c r="Y6374">
        <f t="shared" si="1208"/>
        <v>0</v>
      </c>
      <c r="Z6374">
        <f t="shared" si="1209"/>
        <v>0</v>
      </c>
      <c r="AA6374">
        <f t="shared" si="1210"/>
        <v>0</v>
      </c>
      <c r="AB6374">
        <f t="shared" si="1205"/>
        <v>0</v>
      </c>
      <c r="AC6374">
        <f t="shared" si="1211"/>
        <v>0</v>
      </c>
      <c r="AD6374" t="s">
        <v>9866</v>
      </c>
      <c r="AE6374">
        <f t="shared" si="1212"/>
        <v>0</v>
      </c>
      <c r="AF6374">
        <f t="shared" si="1213"/>
        <v>0</v>
      </c>
    </row>
    <row r="6375" spans="1:32" hidden="1" x14ac:dyDescent="0.25">
      <c r="A6375">
        <v>2000</v>
      </c>
      <c r="B6375">
        <v>6</v>
      </c>
      <c r="C6375">
        <v>204</v>
      </c>
      <c r="D6375" t="s">
        <v>100</v>
      </c>
      <c r="E6375" t="s">
        <v>6381</v>
      </c>
      <c r="F6375">
        <v>0</v>
      </c>
      <c r="G6375" t="s">
        <v>46</v>
      </c>
      <c r="H6375" t="s">
        <v>46</v>
      </c>
      <c r="I6375" t="s">
        <v>21</v>
      </c>
      <c r="J6375" t="s">
        <v>3522</v>
      </c>
      <c r="M6375">
        <f t="shared" si="1206"/>
        <v>0</v>
      </c>
      <c r="N6375">
        <v>0</v>
      </c>
      <c r="O6375">
        <v>0</v>
      </c>
      <c r="P6375">
        <v>0</v>
      </c>
      <c r="S6375">
        <f t="shared" si="1215"/>
        <v>0</v>
      </c>
      <c r="U6375">
        <f t="shared" si="1214"/>
        <v>1</v>
      </c>
      <c r="V6375">
        <v>0</v>
      </c>
      <c r="X6375">
        <f t="shared" si="1207"/>
        <v>0</v>
      </c>
      <c r="Y6375">
        <f t="shared" si="1208"/>
        <v>0</v>
      </c>
      <c r="Z6375">
        <f t="shared" si="1209"/>
        <v>0</v>
      </c>
      <c r="AA6375">
        <f t="shared" si="1210"/>
        <v>0</v>
      </c>
      <c r="AB6375">
        <f t="shared" si="1205"/>
        <v>0</v>
      </c>
      <c r="AC6375">
        <f t="shared" si="1211"/>
        <v>0</v>
      </c>
      <c r="AD6375" t="s">
        <v>9866</v>
      </c>
      <c r="AE6375">
        <f t="shared" si="1212"/>
        <v>0</v>
      </c>
      <c r="AF6375">
        <f t="shared" si="1213"/>
        <v>0</v>
      </c>
    </row>
    <row r="6376" spans="1:32" hidden="1" x14ac:dyDescent="0.25">
      <c r="A6376">
        <v>2000</v>
      </c>
      <c r="B6376">
        <v>6</v>
      </c>
      <c r="C6376">
        <v>205</v>
      </c>
      <c r="D6376" t="s">
        <v>217</v>
      </c>
      <c r="E6376" t="s">
        <v>6382</v>
      </c>
      <c r="F6376">
        <v>0</v>
      </c>
      <c r="G6376" t="s">
        <v>70</v>
      </c>
      <c r="H6376" t="s">
        <v>70</v>
      </c>
      <c r="I6376" t="s">
        <v>21</v>
      </c>
      <c r="J6376" t="s">
        <v>507</v>
      </c>
      <c r="M6376">
        <f t="shared" si="1206"/>
        <v>0</v>
      </c>
      <c r="N6376">
        <v>0</v>
      </c>
      <c r="O6376">
        <v>0</v>
      </c>
      <c r="P6376">
        <v>0</v>
      </c>
      <c r="S6376">
        <f t="shared" si="1215"/>
        <v>0</v>
      </c>
      <c r="U6376">
        <f t="shared" si="1214"/>
        <v>1</v>
      </c>
      <c r="V6376">
        <v>0</v>
      </c>
      <c r="X6376">
        <f t="shared" si="1207"/>
        <v>0</v>
      </c>
      <c r="Y6376">
        <f t="shared" si="1208"/>
        <v>0</v>
      </c>
      <c r="Z6376">
        <f t="shared" si="1209"/>
        <v>0</v>
      </c>
      <c r="AA6376">
        <f t="shared" si="1210"/>
        <v>0</v>
      </c>
      <c r="AB6376">
        <f t="shared" si="1205"/>
        <v>0</v>
      </c>
      <c r="AC6376">
        <f t="shared" si="1211"/>
        <v>0</v>
      </c>
      <c r="AD6376" t="s">
        <v>9866</v>
      </c>
      <c r="AE6376">
        <f t="shared" si="1212"/>
        <v>0</v>
      </c>
      <c r="AF6376">
        <f t="shared" si="1213"/>
        <v>0</v>
      </c>
    </row>
    <row r="6377" spans="1:32" hidden="1" x14ac:dyDescent="0.25">
      <c r="A6377">
        <v>2001</v>
      </c>
      <c r="B6377">
        <v>6</v>
      </c>
      <c r="C6377">
        <v>166</v>
      </c>
      <c r="D6377" t="s">
        <v>4779</v>
      </c>
      <c r="E6377" t="s">
        <v>6591</v>
      </c>
      <c r="F6377">
        <v>0</v>
      </c>
      <c r="G6377" t="s">
        <v>25</v>
      </c>
      <c r="H6377" t="s">
        <v>25</v>
      </c>
      <c r="I6377" t="s">
        <v>21</v>
      </c>
      <c r="J6377" t="s">
        <v>47</v>
      </c>
      <c r="M6377">
        <f t="shared" si="1206"/>
        <v>0</v>
      </c>
      <c r="N6377">
        <v>0</v>
      </c>
      <c r="O6377">
        <v>0</v>
      </c>
      <c r="P6377">
        <v>0</v>
      </c>
      <c r="S6377">
        <f t="shared" si="1215"/>
        <v>0</v>
      </c>
      <c r="U6377">
        <f t="shared" si="1214"/>
        <v>1</v>
      </c>
      <c r="V6377">
        <v>0</v>
      </c>
      <c r="X6377">
        <f t="shared" si="1207"/>
        <v>0</v>
      </c>
      <c r="Y6377">
        <f t="shared" si="1208"/>
        <v>0</v>
      </c>
      <c r="Z6377">
        <f t="shared" si="1209"/>
        <v>0</v>
      </c>
      <c r="AA6377">
        <f t="shared" si="1210"/>
        <v>0</v>
      </c>
      <c r="AB6377">
        <f t="shared" si="1205"/>
        <v>0</v>
      </c>
      <c r="AC6377">
        <f t="shared" si="1211"/>
        <v>0</v>
      </c>
      <c r="AD6377" t="s">
        <v>9866</v>
      </c>
      <c r="AE6377">
        <f t="shared" si="1212"/>
        <v>0</v>
      </c>
      <c r="AF6377">
        <f t="shared" si="1213"/>
        <v>0</v>
      </c>
    </row>
    <row r="6378" spans="1:32" hidden="1" x14ac:dyDescent="0.25">
      <c r="A6378">
        <v>2001</v>
      </c>
      <c r="B6378">
        <v>6</v>
      </c>
      <c r="C6378">
        <v>167</v>
      </c>
      <c r="D6378" t="s">
        <v>44</v>
      </c>
      <c r="E6378" t="s">
        <v>6592</v>
      </c>
      <c r="F6378">
        <v>0</v>
      </c>
      <c r="G6378" t="s">
        <v>34</v>
      </c>
      <c r="H6378" t="s">
        <v>35</v>
      </c>
      <c r="I6378" t="s">
        <v>36</v>
      </c>
      <c r="J6378" t="s">
        <v>245</v>
      </c>
      <c r="M6378">
        <f t="shared" si="1206"/>
        <v>0</v>
      </c>
      <c r="N6378">
        <v>0</v>
      </c>
      <c r="O6378">
        <v>0</v>
      </c>
      <c r="P6378">
        <v>0</v>
      </c>
      <c r="S6378">
        <f t="shared" si="1215"/>
        <v>0</v>
      </c>
      <c r="U6378">
        <f t="shared" si="1214"/>
        <v>1</v>
      </c>
      <c r="V6378">
        <v>0</v>
      </c>
      <c r="X6378">
        <f t="shared" si="1207"/>
        <v>0</v>
      </c>
      <c r="Y6378">
        <f t="shared" si="1208"/>
        <v>0</v>
      </c>
      <c r="Z6378">
        <f t="shared" si="1209"/>
        <v>0</v>
      </c>
      <c r="AA6378">
        <f t="shared" si="1210"/>
        <v>0</v>
      </c>
      <c r="AB6378">
        <f t="shared" si="1205"/>
        <v>0</v>
      </c>
      <c r="AC6378">
        <f t="shared" si="1211"/>
        <v>0</v>
      </c>
      <c r="AD6378" t="s">
        <v>9866</v>
      </c>
      <c r="AE6378">
        <f t="shared" si="1212"/>
        <v>0</v>
      </c>
      <c r="AF6378">
        <f t="shared" si="1213"/>
        <v>0</v>
      </c>
    </row>
    <row r="6379" spans="1:32" hidden="1" x14ac:dyDescent="0.25">
      <c r="A6379">
        <v>2001</v>
      </c>
      <c r="B6379">
        <v>6</v>
      </c>
      <c r="C6379">
        <v>170</v>
      </c>
      <c r="D6379" t="s">
        <v>4985</v>
      </c>
      <c r="E6379" t="s">
        <v>6595</v>
      </c>
      <c r="F6379">
        <v>0</v>
      </c>
      <c r="G6379" t="s">
        <v>59</v>
      </c>
      <c r="H6379" t="s">
        <v>30</v>
      </c>
      <c r="I6379" t="s">
        <v>21</v>
      </c>
      <c r="J6379" t="s">
        <v>54</v>
      </c>
      <c r="M6379">
        <f t="shared" si="1206"/>
        <v>0</v>
      </c>
      <c r="N6379">
        <v>0</v>
      </c>
      <c r="O6379">
        <v>0</v>
      </c>
      <c r="P6379">
        <v>0</v>
      </c>
      <c r="S6379">
        <f t="shared" si="1215"/>
        <v>0</v>
      </c>
      <c r="U6379">
        <f t="shared" si="1214"/>
        <v>1</v>
      </c>
      <c r="V6379">
        <v>0</v>
      </c>
      <c r="X6379">
        <f t="shared" si="1207"/>
        <v>0</v>
      </c>
      <c r="Y6379">
        <f t="shared" si="1208"/>
        <v>0</v>
      </c>
      <c r="Z6379">
        <f t="shared" si="1209"/>
        <v>0</v>
      </c>
      <c r="AA6379">
        <f t="shared" si="1210"/>
        <v>0</v>
      </c>
      <c r="AB6379">
        <f t="shared" ref="AB6379:AB6442" si="1216">IF(AND(W6379&gt;1.49,W6379&lt;2.49),1,0)</f>
        <v>0</v>
      </c>
      <c r="AC6379">
        <f t="shared" si="1211"/>
        <v>0</v>
      </c>
      <c r="AD6379" t="s">
        <v>9866</v>
      </c>
      <c r="AE6379">
        <f t="shared" si="1212"/>
        <v>0</v>
      </c>
      <c r="AF6379">
        <f t="shared" si="1213"/>
        <v>0</v>
      </c>
    </row>
    <row r="6380" spans="1:32" hidden="1" x14ac:dyDescent="0.25">
      <c r="A6380">
        <v>2001</v>
      </c>
      <c r="B6380">
        <v>6</v>
      </c>
      <c r="C6380">
        <v>172</v>
      </c>
      <c r="D6380" t="s">
        <v>55</v>
      </c>
      <c r="E6380" t="s">
        <v>6597</v>
      </c>
      <c r="F6380">
        <v>0</v>
      </c>
      <c r="G6380" t="s">
        <v>70</v>
      </c>
      <c r="H6380" t="s">
        <v>70</v>
      </c>
      <c r="I6380" t="s">
        <v>21</v>
      </c>
      <c r="J6380" t="s">
        <v>106</v>
      </c>
      <c r="M6380">
        <f t="shared" si="1206"/>
        <v>0</v>
      </c>
      <c r="N6380">
        <v>0</v>
      </c>
      <c r="O6380">
        <v>0</v>
      </c>
      <c r="P6380">
        <v>0</v>
      </c>
      <c r="S6380">
        <f t="shared" si="1215"/>
        <v>0</v>
      </c>
      <c r="U6380">
        <f t="shared" si="1214"/>
        <v>1</v>
      </c>
      <c r="V6380">
        <v>0</v>
      </c>
      <c r="X6380">
        <f t="shared" si="1207"/>
        <v>0</v>
      </c>
      <c r="Y6380">
        <f t="shared" si="1208"/>
        <v>0</v>
      </c>
      <c r="Z6380">
        <f t="shared" si="1209"/>
        <v>0</v>
      </c>
      <c r="AA6380">
        <f t="shared" si="1210"/>
        <v>0</v>
      </c>
      <c r="AB6380">
        <f t="shared" si="1216"/>
        <v>0</v>
      </c>
      <c r="AC6380">
        <f t="shared" si="1211"/>
        <v>0</v>
      </c>
      <c r="AD6380" t="s">
        <v>9866</v>
      </c>
      <c r="AE6380">
        <f t="shared" si="1212"/>
        <v>0</v>
      </c>
      <c r="AF6380">
        <f t="shared" si="1213"/>
        <v>0</v>
      </c>
    </row>
    <row r="6381" spans="1:32" hidden="1" x14ac:dyDescent="0.25">
      <c r="A6381">
        <v>2001</v>
      </c>
      <c r="B6381">
        <v>6</v>
      </c>
      <c r="C6381">
        <v>177</v>
      </c>
      <c r="D6381" t="s">
        <v>85</v>
      </c>
      <c r="E6381" t="s">
        <v>6602</v>
      </c>
      <c r="F6381">
        <v>0</v>
      </c>
      <c r="G6381" t="s">
        <v>70</v>
      </c>
      <c r="H6381" t="s">
        <v>70</v>
      </c>
      <c r="I6381" t="s">
        <v>21</v>
      </c>
      <c r="J6381" t="s">
        <v>22</v>
      </c>
      <c r="M6381">
        <f t="shared" si="1206"/>
        <v>0</v>
      </c>
      <c r="N6381">
        <v>0</v>
      </c>
      <c r="O6381">
        <v>0</v>
      </c>
      <c r="P6381">
        <v>0</v>
      </c>
      <c r="S6381">
        <f t="shared" si="1215"/>
        <v>0</v>
      </c>
      <c r="U6381">
        <f t="shared" si="1214"/>
        <v>1</v>
      </c>
      <c r="V6381">
        <v>0</v>
      </c>
      <c r="X6381">
        <f t="shared" si="1207"/>
        <v>0</v>
      </c>
      <c r="Y6381">
        <f t="shared" si="1208"/>
        <v>0</v>
      </c>
      <c r="Z6381">
        <f t="shared" si="1209"/>
        <v>0</v>
      </c>
      <c r="AA6381">
        <f t="shared" si="1210"/>
        <v>0</v>
      </c>
      <c r="AB6381">
        <f t="shared" si="1216"/>
        <v>0</v>
      </c>
      <c r="AC6381">
        <f t="shared" si="1211"/>
        <v>0</v>
      </c>
      <c r="AD6381" t="s">
        <v>9866</v>
      </c>
      <c r="AE6381">
        <f t="shared" si="1212"/>
        <v>0</v>
      </c>
      <c r="AF6381">
        <f t="shared" si="1213"/>
        <v>0</v>
      </c>
    </row>
    <row r="6382" spans="1:32" hidden="1" x14ac:dyDescent="0.25">
      <c r="A6382">
        <v>2001</v>
      </c>
      <c r="B6382">
        <v>6</v>
      </c>
      <c r="C6382">
        <v>178</v>
      </c>
      <c r="D6382" t="s">
        <v>72</v>
      </c>
      <c r="E6382" t="s">
        <v>6603</v>
      </c>
      <c r="F6382">
        <v>0</v>
      </c>
      <c r="G6382" t="s">
        <v>50</v>
      </c>
      <c r="H6382" t="s">
        <v>50</v>
      </c>
      <c r="I6382" t="s">
        <v>36</v>
      </c>
      <c r="J6382" t="s">
        <v>96</v>
      </c>
      <c r="K6382">
        <v>24</v>
      </c>
      <c r="L6382">
        <v>2002</v>
      </c>
      <c r="M6382">
        <f t="shared" si="1206"/>
        <v>2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f t="shared" si="1215"/>
        <v>0</v>
      </c>
      <c r="T6382">
        <v>11</v>
      </c>
      <c r="U6382">
        <f t="shared" si="1214"/>
        <v>0</v>
      </c>
      <c r="V6382">
        <f>IF(Q6382 =0,IF(Q6382 = "",,1),0)</f>
        <v>1</v>
      </c>
      <c r="X6382">
        <f t="shared" si="1207"/>
        <v>0</v>
      </c>
      <c r="Y6382">
        <f t="shared" si="1208"/>
        <v>0</v>
      </c>
      <c r="Z6382">
        <f t="shared" si="1209"/>
        <v>0</v>
      </c>
      <c r="AA6382">
        <f t="shared" si="1210"/>
        <v>0</v>
      </c>
      <c r="AB6382">
        <f t="shared" si="1216"/>
        <v>0</v>
      </c>
      <c r="AC6382">
        <f t="shared" si="1211"/>
        <v>0</v>
      </c>
      <c r="AD6382" t="s">
        <v>9866</v>
      </c>
      <c r="AE6382">
        <f t="shared" si="1212"/>
        <v>0</v>
      </c>
      <c r="AF6382">
        <f t="shared" si="1213"/>
        <v>0</v>
      </c>
    </row>
    <row r="6383" spans="1:32" hidden="1" x14ac:dyDescent="0.25">
      <c r="A6383">
        <v>2001</v>
      </c>
      <c r="B6383">
        <v>6</v>
      </c>
      <c r="C6383">
        <v>180</v>
      </c>
      <c r="D6383" t="s">
        <v>65</v>
      </c>
      <c r="E6383" t="s">
        <v>6605</v>
      </c>
      <c r="F6383">
        <v>0</v>
      </c>
      <c r="G6383" t="s">
        <v>46</v>
      </c>
      <c r="H6383" t="s">
        <v>46</v>
      </c>
      <c r="I6383" t="s">
        <v>21</v>
      </c>
      <c r="J6383" t="s">
        <v>190</v>
      </c>
      <c r="M6383">
        <f t="shared" si="1206"/>
        <v>0</v>
      </c>
      <c r="N6383">
        <v>0</v>
      </c>
      <c r="O6383">
        <v>0</v>
      </c>
      <c r="P6383">
        <v>0</v>
      </c>
      <c r="S6383">
        <f t="shared" si="1215"/>
        <v>0</v>
      </c>
      <c r="U6383">
        <f t="shared" si="1214"/>
        <v>1</v>
      </c>
      <c r="V6383">
        <v>0</v>
      </c>
      <c r="X6383">
        <f t="shared" si="1207"/>
        <v>0</v>
      </c>
      <c r="Y6383">
        <f t="shared" si="1208"/>
        <v>0</v>
      </c>
      <c r="Z6383">
        <f t="shared" si="1209"/>
        <v>0</v>
      </c>
      <c r="AA6383">
        <f t="shared" si="1210"/>
        <v>0</v>
      </c>
      <c r="AB6383">
        <f t="shared" si="1216"/>
        <v>0</v>
      </c>
      <c r="AC6383">
        <f t="shared" si="1211"/>
        <v>0</v>
      </c>
      <c r="AD6383" t="s">
        <v>9866</v>
      </c>
      <c r="AE6383">
        <f t="shared" si="1212"/>
        <v>0</v>
      </c>
      <c r="AF6383">
        <f t="shared" si="1213"/>
        <v>0</v>
      </c>
    </row>
    <row r="6384" spans="1:32" hidden="1" x14ac:dyDescent="0.25">
      <c r="A6384">
        <v>2001</v>
      </c>
      <c r="B6384">
        <v>6</v>
      </c>
      <c r="C6384">
        <v>185</v>
      </c>
      <c r="D6384" t="s">
        <v>60</v>
      </c>
      <c r="E6384" t="s">
        <v>6610</v>
      </c>
      <c r="F6384">
        <v>0</v>
      </c>
      <c r="G6384" t="s">
        <v>29</v>
      </c>
      <c r="H6384" t="s">
        <v>30</v>
      </c>
      <c r="I6384" t="s">
        <v>21</v>
      </c>
      <c r="J6384" t="s">
        <v>351</v>
      </c>
      <c r="M6384">
        <f t="shared" si="1206"/>
        <v>0</v>
      </c>
      <c r="N6384">
        <v>0</v>
      </c>
      <c r="O6384">
        <v>0</v>
      </c>
      <c r="P6384">
        <v>0</v>
      </c>
      <c r="S6384">
        <f t="shared" si="1215"/>
        <v>0</v>
      </c>
      <c r="U6384">
        <f t="shared" si="1214"/>
        <v>1</v>
      </c>
      <c r="V6384">
        <v>0</v>
      </c>
      <c r="X6384">
        <f t="shared" si="1207"/>
        <v>0</v>
      </c>
      <c r="Y6384">
        <f t="shared" si="1208"/>
        <v>0</v>
      </c>
      <c r="Z6384">
        <f t="shared" si="1209"/>
        <v>0</v>
      </c>
      <c r="AA6384">
        <f t="shared" si="1210"/>
        <v>0</v>
      </c>
      <c r="AB6384">
        <f t="shared" si="1216"/>
        <v>0</v>
      </c>
      <c r="AC6384">
        <f t="shared" si="1211"/>
        <v>0</v>
      </c>
      <c r="AD6384" t="s">
        <v>9866</v>
      </c>
      <c r="AE6384">
        <f t="shared" si="1212"/>
        <v>0</v>
      </c>
      <c r="AF6384">
        <f t="shared" si="1213"/>
        <v>0</v>
      </c>
    </row>
    <row r="6385" spans="1:32" hidden="1" x14ac:dyDescent="0.25">
      <c r="A6385">
        <v>2001</v>
      </c>
      <c r="B6385">
        <v>6</v>
      </c>
      <c r="C6385">
        <v>188</v>
      </c>
      <c r="D6385" t="s">
        <v>85</v>
      </c>
      <c r="E6385" t="s">
        <v>6613</v>
      </c>
      <c r="F6385">
        <v>0</v>
      </c>
      <c r="G6385" t="s">
        <v>81</v>
      </c>
      <c r="H6385" t="s">
        <v>81</v>
      </c>
      <c r="I6385" t="s">
        <v>36</v>
      </c>
      <c r="J6385" t="s">
        <v>257</v>
      </c>
      <c r="M6385">
        <f t="shared" si="1206"/>
        <v>0</v>
      </c>
      <c r="N6385">
        <v>0</v>
      </c>
      <c r="O6385">
        <v>0</v>
      </c>
      <c r="P6385">
        <v>0</v>
      </c>
      <c r="S6385">
        <f t="shared" si="1215"/>
        <v>0</v>
      </c>
      <c r="U6385">
        <f t="shared" si="1214"/>
        <v>1</v>
      </c>
      <c r="V6385">
        <v>0</v>
      </c>
      <c r="X6385">
        <f t="shared" si="1207"/>
        <v>0</v>
      </c>
      <c r="Y6385">
        <f t="shared" si="1208"/>
        <v>0</v>
      </c>
      <c r="Z6385">
        <f t="shared" si="1209"/>
        <v>0</v>
      </c>
      <c r="AA6385">
        <f t="shared" si="1210"/>
        <v>0</v>
      </c>
      <c r="AB6385">
        <f t="shared" si="1216"/>
        <v>0</v>
      </c>
      <c r="AC6385">
        <f t="shared" si="1211"/>
        <v>0</v>
      </c>
      <c r="AD6385" t="s">
        <v>9866</v>
      </c>
      <c r="AE6385">
        <f t="shared" si="1212"/>
        <v>0</v>
      </c>
      <c r="AF6385">
        <f t="shared" si="1213"/>
        <v>0</v>
      </c>
    </row>
    <row r="6386" spans="1:32" hidden="1" x14ac:dyDescent="0.25">
      <c r="A6386">
        <v>2001</v>
      </c>
      <c r="B6386">
        <v>6</v>
      </c>
      <c r="C6386">
        <v>189</v>
      </c>
      <c r="D6386" t="s">
        <v>52</v>
      </c>
      <c r="E6386" t="s">
        <v>6614</v>
      </c>
      <c r="F6386">
        <v>0</v>
      </c>
      <c r="G6386" t="s">
        <v>50</v>
      </c>
      <c r="H6386" t="s">
        <v>50</v>
      </c>
      <c r="I6386" t="s">
        <v>36</v>
      </c>
      <c r="J6386" t="s">
        <v>916</v>
      </c>
      <c r="K6386">
        <v>23</v>
      </c>
      <c r="L6386">
        <v>2003</v>
      </c>
      <c r="M6386">
        <f t="shared" si="1206"/>
        <v>3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f t="shared" si="1215"/>
        <v>0</v>
      </c>
      <c r="T6386">
        <v>7</v>
      </c>
      <c r="U6386">
        <f t="shared" si="1214"/>
        <v>0</v>
      </c>
      <c r="V6386">
        <f>IF(Q6386 =0,IF(Q6386 = "",,1),0)</f>
        <v>1</v>
      </c>
      <c r="X6386">
        <f t="shared" si="1207"/>
        <v>0</v>
      </c>
      <c r="Y6386">
        <f t="shared" si="1208"/>
        <v>0</v>
      </c>
      <c r="Z6386">
        <f t="shared" si="1209"/>
        <v>0</v>
      </c>
      <c r="AA6386">
        <f t="shared" si="1210"/>
        <v>0</v>
      </c>
      <c r="AB6386">
        <f t="shared" si="1216"/>
        <v>0</v>
      </c>
      <c r="AC6386">
        <f t="shared" si="1211"/>
        <v>0</v>
      </c>
      <c r="AD6386" t="s">
        <v>9866</v>
      </c>
      <c r="AE6386">
        <f t="shared" si="1212"/>
        <v>0</v>
      </c>
      <c r="AF6386">
        <f t="shared" si="1213"/>
        <v>0</v>
      </c>
    </row>
    <row r="6387" spans="1:32" hidden="1" x14ac:dyDescent="0.25">
      <c r="A6387">
        <v>2001</v>
      </c>
      <c r="B6387">
        <v>6</v>
      </c>
      <c r="C6387">
        <v>191</v>
      </c>
      <c r="D6387" t="s">
        <v>62</v>
      </c>
      <c r="E6387" t="s">
        <v>6616</v>
      </c>
      <c r="F6387">
        <v>0</v>
      </c>
      <c r="G6387" t="s">
        <v>34</v>
      </c>
      <c r="H6387" t="s">
        <v>35</v>
      </c>
      <c r="I6387" t="s">
        <v>36</v>
      </c>
      <c r="J6387" t="s">
        <v>281</v>
      </c>
      <c r="M6387">
        <f t="shared" si="1206"/>
        <v>0</v>
      </c>
      <c r="N6387">
        <v>0</v>
      </c>
      <c r="O6387">
        <v>0</v>
      </c>
      <c r="P6387">
        <v>0</v>
      </c>
      <c r="S6387">
        <f t="shared" si="1215"/>
        <v>0</v>
      </c>
      <c r="U6387">
        <f t="shared" si="1214"/>
        <v>1</v>
      </c>
      <c r="V6387">
        <v>0</v>
      </c>
      <c r="X6387">
        <f t="shared" si="1207"/>
        <v>0</v>
      </c>
      <c r="Y6387">
        <f t="shared" si="1208"/>
        <v>0</v>
      </c>
      <c r="Z6387">
        <f t="shared" si="1209"/>
        <v>0</v>
      </c>
      <c r="AA6387">
        <f t="shared" si="1210"/>
        <v>0</v>
      </c>
      <c r="AB6387">
        <f t="shared" si="1216"/>
        <v>0</v>
      </c>
      <c r="AC6387">
        <f t="shared" si="1211"/>
        <v>0</v>
      </c>
      <c r="AD6387" t="s">
        <v>9866</v>
      </c>
      <c r="AE6387">
        <f t="shared" si="1212"/>
        <v>0</v>
      </c>
      <c r="AF6387">
        <f t="shared" si="1213"/>
        <v>0</v>
      </c>
    </row>
    <row r="6388" spans="1:32" hidden="1" x14ac:dyDescent="0.25">
      <c r="A6388">
        <v>2001</v>
      </c>
      <c r="B6388">
        <v>6</v>
      </c>
      <c r="C6388">
        <v>192</v>
      </c>
      <c r="D6388" t="s">
        <v>5488</v>
      </c>
      <c r="E6388" t="s">
        <v>6617</v>
      </c>
      <c r="F6388">
        <v>0</v>
      </c>
      <c r="G6388" t="s">
        <v>20</v>
      </c>
      <c r="H6388" t="s">
        <v>20</v>
      </c>
      <c r="I6388" t="s">
        <v>21</v>
      </c>
      <c r="J6388" t="s">
        <v>47</v>
      </c>
      <c r="K6388">
        <v>23</v>
      </c>
      <c r="L6388">
        <v>2003</v>
      </c>
      <c r="M6388">
        <f t="shared" si="1206"/>
        <v>3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f t="shared" si="1215"/>
        <v>0</v>
      </c>
      <c r="T6388">
        <v>11</v>
      </c>
      <c r="U6388">
        <f t="shared" si="1214"/>
        <v>0</v>
      </c>
      <c r="V6388">
        <f>IF(Q6388 =0,IF(Q6388 = "",,1),0)</f>
        <v>1</v>
      </c>
      <c r="X6388">
        <f t="shared" si="1207"/>
        <v>0</v>
      </c>
      <c r="Y6388">
        <f t="shared" si="1208"/>
        <v>0</v>
      </c>
      <c r="Z6388">
        <f t="shared" si="1209"/>
        <v>0</v>
      </c>
      <c r="AA6388">
        <f t="shared" si="1210"/>
        <v>0</v>
      </c>
      <c r="AB6388">
        <f t="shared" si="1216"/>
        <v>0</v>
      </c>
      <c r="AC6388">
        <f t="shared" si="1211"/>
        <v>0</v>
      </c>
      <c r="AD6388" t="s">
        <v>9866</v>
      </c>
      <c r="AE6388">
        <f t="shared" si="1212"/>
        <v>0</v>
      </c>
      <c r="AF6388">
        <f t="shared" si="1213"/>
        <v>0</v>
      </c>
    </row>
    <row r="6389" spans="1:32" hidden="1" x14ac:dyDescent="0.25">
      <c r="A6389">
        <v>2001</v>
      </c>
      <c r="B6389">
        <v>6</v>
      </c>
      <c r="C6389">
        <v>195</v>
      </c>
      <c r="D6389" t="s">
        <v>72</v>
      </c>
      <c r="E6389" t="s">
        <v>6620</v>
      </c>
      <c r="F6389">
        <v>0</v>
      </c>
      <c r="G6389" t="s">
        <v>46</v>
      </c>
      <c r="H6389" t="s">
        <v>46</v>
      </c>
      <c r="I6389" t="s">
        <v>21</v>
      </c>
      <c r="J6389" t="s">
        <v>96</v>
      </c>
      <c r="K6389">
        <v>24</v>
      </c>
      <c r="L6389">
        <v>2002</v>
      </c>
      <c r="M6389">
        <f t="shared" si="1206"/>
        <v>2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f t="shared" si="1215"/>
        <v>0</v>
      </c>
      <c r="T6389">
        <v>17</v>
      </c>
      <c r="U6389">
        <f t="shared" si="1214"/>
        <v>0</v>
      </c>
      <c r="V6389">
        <f>IF(Q6389 =0,IF(Q6389 = "",,1),0)</f>
        <v>1</v>
      </c>
      <c r="X6389">
        <f t="shared" si="1207"/>
        <v>0</v>
      </c>
      <c r="Y6389">
        <f t="shared" si="1208"/>
        <v>0</v>
      </c>
      <c r="Z6389">
        <f t="shared" si="1209"/>
        <v>0</v>
      </c>
      <c r="AA6389">
        <f t="shared" si="1210"/>
        <v>0</v>
      </c>
      <c r="AB6389">
        <f t="shared" si="1216"/>
        <v>0</v>
      </c>
      <c r="AC6389">
        <f t="shared" si="1211"/>
        <v>0</v>
      </c>
      <c r="AD6389" t="s">
        <v>9866</v>
      </c>
      <c r="AE6389">
        <f t="shared" si="1212"/>
        <v>0</v>
      </c>
      <c r="AF6389">
        <f t="shared" si="1213"/>
        <v>0</v>
      </c>
    </row>
    <row r="6390" spans="1:32" hidden="1" x14ac:dyDescent="0.25">
      <c r="A6390">
        <v>2001</v>
      </c>
      <c r="B6390">
        <v>6</v>
      </c>
      <c r="C6390">
        <v>197</v>
      </c>
      <c r="D6390" t="s">
        <v>41</v>
      </c>
      <c r="E6390" t="s">
        <v>6621</v>
      </c>
      <c r="F6390">
        <v>0</v>
      </c>
      <c r="G6390" t="s">
        <v>25</v>
      </c>
      <c r="H6390" t="s">
        <v>25</v>
      </c>
      <c r="I6390" t="s">
        <v>21</v>
      </c>
      <c r="J6390" t="s">
        <v>810</v>
      </c>
      <c r="M6390">
        <f t="shared" si="1206"/>
        <v>0</v>
      </c>
      <c r="N6390">
        <v>0</v>
      </c>
      <c r="O6390">
        <v>0</v>
      </c>
      <c r="P6390">
        <v>0</v>
      </c>
      <c r="S6390">
        <f t="shared" si="1215"/>
        <v>0</v>
      </c>
      <c r="U6390">
        <f t="shared" si="1214"/>
        <v>1</v>
      </c>
      <c r="V6390">
        <v>0</v>
      </c>
      <c r="X6390">
        <f t="shared" si="1207"/>
        <v>0</v>
      </c>
      <c r="Y6390">
        <f t="shared" si="1208"/>
        <v>0</v>
      </c>
      <c r="Z6390">
        <f t="shared" si="1209"/>
        <v>0</v>
      </c>
      <c r="AA6390">
        <f t="shared" si="1210"/>
        <v>0</v>
      </c>
      <c r="AB6390">
        <f t="shared" si="1216"/>
        <v>0</v>
      </c>
      <c r="AC6390">
        <f t="shared" si="1211"/>
        <v>0</v>
      </c>
      <c r="AD6390" t="s">
        <v>9866</v>
      </c>
      <c r="AE6390">
        <f t="shared" si="1212"/>
        <v>0</v>
      </c>
      <c r="AF6390">
        <f t="shared" si="1213"/>
        <v>0</v>
      </c>
    </row>
    <row r="6391" spans="1:32" hidden="1" x14ac:dyDescent="0.25">
      <c r="A6391">
        <v>2002</v>
      </c>
      <c r="B6391">
        <v>6</v>
      </c>
      <c r="C6391">
        <v>178</v>
      </c>
      <c r="D6391" t="s">
        <v>217</v>
      </c>
      <c r="E6391" t="s">
        <v>6838</v>
      </c>
      <c r="F6391">
        <v>0</v>
      </c>
      <c r="G6391" t="s">
        <v>29</v>
      </c>
      <c r="H6391" t="s">
        <v>30</v>
      </c>
      <c r="I6391" t="s">
        <v>21</v>
      </c>
      <c r="J6391" t="s">
        <v>216</v>
      </c>
      <c r="M6391">
        <f t="shared" si="1206"/>
        <v>0</v>
      </c>
      <c r="N6391">
        <v>0</v>
      </c>
      <c r="O6391">
        <v>0</v>
      </c>
      <c r="P6391">
        <v>0</v>
      </c>
      <c r="S6391">
        <f t="shared" si="1215"/>
        <v>0</v>
      </c>
      <c r="U6391">
        <f t="shared" si="1214"/>
        <v>1</v>
      </c>
      <c r="V6391">
        <v>0</v>
      </c>
      <c r="X6391">
        <f t="shared" si="1207"/>
        <v>0</v>
      </c>
      <c r="Y6391">
        <f t="shared" si="1208"/>
        <v>0</v>
      </c>
      <c r="Z6391">
        <f t="shared" si="1209"/>
        <v>0</v>
      </c>
      <c r="AA6391">
        <f t="shared" si="1210"/>
        <v>0</v>
      </c>
      <c r="AB6391">
        <f t="shared" si="1216"/>
        <v>0</v>
      </c>
      <c r="AC6391">
        <f t="shared" si="1211"/>
        <v>0</v>
      </c>
      <c r="AD6391" t="s">
        <v>9866</v>
      </c>
      <c r="AE6391">
        <f t="shared" si="1212"/>
        <v>0</v>
      </c>
      <c r="AF6391">
        <f t="shared" si="1213"/>
        <v>0</v>
      </c>
    </row>
    <row r="6392" spans="1:32" hidden="1" x14ac:dyDescent="0.25">
      <c r="A6392">
        <v>2002</v>
      </c>
      <c r="B6392">
        <v>6</v>
      </c>
      <c r="C6392">
        <v>180</v>
      </c>
      <c r="D6392" t="s">
        <v>4985</v>
      </c>
      <c r="E6392" t="s">
        <v>6840</v>
      </c>
      <c r="F6392">
        <v>0</v>
      </c>
      <c r="G6392" t="s">
        <v>175</v>
      </c>
      <c r="H6392" t="s">
        <v>35</v>
      </c>
      <c r="I6392" t="s">
        <v>36</v>
      </c>
      <c r="J6392" t="s">
        <v>933</v>
      </c>
      <c r="M6392">
        <f t="shared" si="1206"/>
        <v>0</v>
      </c>
      <c r="N6392">
        <v>0</v>
      </c>
      <c r="O6392">
        <v>0</v>
      </c>
      <c r="P6392">
        <v>0</v>
      </c>
      <c r="S6392">
        <f t="shared" si="1215"/>
        <v>0</v>
      </c>
      <c r="U6392">
        <f t="shared" si="1214"/>
        <v>1</v>
      </c>
      <c r="V6392">
        <v>0</v>
      </c>
      <c r="X6392">
        <f t="shared" si="1207"/>
        <v>0</v>
      </c>
      <c r="Y6392">
        <f t="shared" si="1208"/>
        <v>0</v>
      </c>
      <c r="Z6392">
        <f t="shared" si="1209"/>
        <v>0</v>
      </c>
      <c r="AA6392">
        <f t="shared" si="1210"/>
        <v>0</v>
      </c>
      <c r="AB6392">
        <f t="shared" si="1216"/>
        <v>0</v>
      </c>
      <c r="AC6392">
        <f t="shared" si="1211"/>
        <v>0</v>
      </c>
      <c r="AD6392" t="s">
        <v>9866</v>
      </c>
      <c r="AE6392">
        <f t="shared" si="1212"/>
        <v>0</v>
      </c>
      <c r="AF6392">
        <f t="shared" si="1213"/>
        <v>0</v>
      </c>
    </row>
    <row r="6393" spans="1:32" hidden="1" x14ac:dyDescent="0.25">
      <c r="A6393">
        <v>2002</v>
      </c>
      <c r="B6393">
        <v>6</v>
      </c>
      <c r="C6393">
        <v>183</v>
      </c>
      <c r="D6393" t="s">
        <v>1588</v>
      </c>
      <c r="E6393" t="s">
        <v>6843</v>
      </c>
      <c r="F6393">
        <v>0</v>
      </c>
      <c r="G6393" t="s">
        <v>50</v>
      </c>
      <c r="H6393" t="s">
        <v>50</v>
      </c>
      <c r="I6393" t="s">
        <v>36</v>
      </c>
      <c r="J6393" t="s">
        <v>523</v>
      </c>
      <c r="M6393">
        <f t="shared" si="1206"/>
        <v>0</v>
      </c>
      <c r="N6393">
        <v>0</v>
      </c>
      <c r="O6393">
        <v>0</v>
      </c>
      <c r="P6393">
        <v>0</v>
      </c>
      <c r="S6393">
        <f t="shared" si="1215"/>
        <v>0</v>
      </c>
      <c r="U6393">
        <f t="shared" si="1214"/>
        <v>1</v>
      </c>
      <c r="V6393">
        <v>0</v>
      </c>
      <c r="X6393">
        <f t="shared" si="1207"/>
        <v>0</v>
      </c>
      <c r="Y6393">
        <f t="shared" si="1208"/>
        <v>0</v>
      </c>
      <c r="Z6393">
        <f t="shared" si="1209"/>
        <v>0</v>
      </c>
      <c r="AA6393">
        <f t="shared" si="1210"/>
        <v>0</v>
      </c>
      <c r="AB6393">
        <f t="shared" si="1216"/>
        <v>0</v>
      </c>
      <c r="AC6393">
        <f t="shared" si="1211"/>
        <v>0</v>
      </c>
      <c r="AD6393" t="s">
        <v>9866</v>
      </c>
      <c r="AE6393">
        <f t="shared" si="1212"/>
        <v>0</v>
      </c>
      <c r="AF6393">
        <f t="shared" si="1213"/>
        <v>0</v>
      </c>
    </row>
    <row r="6394" spans="1:32" hidden="1" x14ac:dyDescent="0.25">
      <c r="A6394">
        <v>2002</v>
      </c>
      <c r="B6394">
        <v>6</v>
      </c>
      <c r="C6394">
        <v>184</v>
      </c>
      <c r="D6394" t="s">
        <v>44</v>
      </c>
      <c r="E6394" t="s">
        <v>6844</v>
      </c>
      <c r="F6394">
        <v>0</v>
      </c>
      <c r="G6394" t="s">
        <v>25</v>
      </c>
      <c r="H6394" t="s">
        <v>25</v>
      </c>
      <c r="I6394" t="s">
        <v>21</v>
      </c>
      <c r="J6394" t="s">
        <v>398</v>
      </c>
      <c r="K6394">
        <v>23</v>
      </c>
      <c r="L6394">
        <v>2002</v>
      </c>
      <c r="M6394">
        <f t="shared" si="1206"/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f t="shared" si="1215"/>
        <v>0</v>
      </c>
      <c r="T6394">
        <v>1</v>
      </c>
      <c r="U6394">
        <f t="shared" si="1214"/>
        <v>0</v>
      </c>
      <c r="V6394">
        <f>IF(Q6394 =0,IF(Q6394 = "",,1),0)</f>
        <v>1</v>
      </c>
      <c r="X6394">
        <f t="shared" si="1207"/>
        <v>0</v>
      </c>
      <c r="Y6394">
        <f t="shared" si="1208"/>
        <v>0</v>
      </c>
      <c r="Z6394">
        <f t="shared" si="1209"/>
        <v>0</v>
      </c>
      <c r="AA6394">
        <f t="shared" si="1210"/>
        <v>0</v>
      </c>
      <c r="AB6394">
        <f t="shared" si="1216"/>
        <v>0</v>
      </c>
      <c r="AC6394">
        <f t="shared" si="1211"/>
        <v>0</v>
      </c>
      <c r="AD6394" t="s">
        <v>9866</v>
      </c>
      <c r="AE6394">
        <f t="shared" si="1212"/>
        <v>0</v>
      </c>
      <c r="AF6394">
        <f t="shared" si="1213"/>
        <v>0</v>
      </c>
    </row>
    <row r="6395" spans="1:32" hidden="1" x14ac:dyDescent="0.25">
      <c r="A6395">
        <v>2002</v>
      </c>
      <c r="B6395">
        <v>6</v>
      </c>
      <c r="C6395">
        <v>189</v>
      </c>
      <c r="D6395" t="s">
        <v>68</v>
      </c>
      <c r="E6395" t="s">
        <v>6849</v>
      </c>
      <c r="F6395">
        <v>0</v>
      </c>
      <c r="G6395" t="s">
        <v>50</v>
      </c>
      <c r="H6395" t="s">
        <v>50</v>
      </c>
      <c r="I6395" t="s">
        <v>36</v>
      </c>
      <c r="J6395" t="s">
        <v>3526</v>
      </c>
      <c r="K6395">
        <v>23</v>
      </c>
      <c r="L6395">
        <v>2004</v>
      </c>
      <c r="M6395">
        <f t="shared" si="1206"/>
        <v>3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f t="shared" si="1215"/>
        <v>0</v>
      </c>
      <c r="T6395">
        <v>2</v>
      </c>
      <c r="U6395">
        <f t="shared" si="1214"/>
        <v>0</v>
      </c>
      <c r="V6395">
        <f>IF(Q6395 =0,IF(Q6395 = "",,1),0)</f>
        <v>1</v>
      </c>
      <c r="X6395">
        <f t="shared" si="1207"/>
        <v>0</v>
      </c>
      <c r="Y6395">
        <f t="shared" si="1208"/>
        <v>0</v>
      </c>
      <c r="Z6395">
        <f t="shared" si="1209"/>
        <v>0</v>
      </c>
      <c r="AA6395">
        <f t="shared" si="1210"/>
        <v>0</v>
      </c>
      <c r="AB6395">
        <f t="shared" si="1216"/>
        <v>0</v>
      </c>
      <c r="AC6395">
        <f t="shared" si="1211"/>
        <v>0</v>
      </c>
      <c r="AD6395" t="s">
        <v>9866</v>
      </c>
      <c r="AE6395">
        <f t="shared" si="1212"/>
        <v>0</v>
      </c>
      <c r="AF6395">
        <f t="shared" si="1213"/>
        <v>0</v>
      </c>
    </row>
    <row r="6396" spans="1:32" hidden="1" x14ac:dyDescent="0.25">
      <c r="A6396">
        <v>2002</v>
      </c>
      <c r="B6396">
        <v>6</v>
      </c>
      <c r="C6396">
        <v>192</v>
      </c>
      <c r="D6396" t="s">
        <v>76</v>
      </c>
      <c r="E6396" t="s">
        <v>6852</v>
      </c>
      <c r="F6396">
        <v>0</v>
      </c>
      <c r="G6396" t="s">
        <v>29</v>
      </c>
      <c r="H6396" t="s">
        <v>30</v>
      </c>
      <c r="I6396" t="s">
        <v>21</v>
      </c>
      <c r="J6396" t="s">
        <v>67</v>
      </c>
      <c r="M6396">
        <f t="shared" si="1206"/>
        <v>0</v>
      </c>
      <c r="N6396">
        <v>0</v>
      </c>
      <c r="O6396">
        <v>0</v>
      </c>
      <c r="P6396">
        <v>0</v>
      </c>
      <c r="S6396">
        <f t="shared" si="1215"/>
        <v>0</v>
      </c>
      <c r="U6396">
        <f t="shared" si="1214"/>
        <v>1</v>
      </c>
      <c r="V6396">
        <v>0</v>
      </c>
      <c r="X6396">
        <f t="shared" si="1207"/>
        <v>0</v>
      </c>
      <c r="Y6396">
        <f t="shared" si="1208"/>
        <v>0</v>
      </c>
      <c r="Z6396">
        <f t="shared" si="1209"/>
        <v>0</v>
      </c>
      <c r="AA6396">
        <f t="shared" si="1210"/>
        <v>0</v>
      </c>
      <c r="AB6396">
        <f t="shared" si="1216"/>
        <v>0</v>
      </c>
      <c r="AC6396">
        <f t="shared" si="1211"/>
        <v>0</v>
      </c>
      <c r="AD6396" t="s">
        <v>9866</v>
      </c>
      <c r="AE6396">
        <f t="shared" si="1212"/>
        <v>0</v>
      </c>
      <c r="AF6396">
        <f t="shared" si="1213"/>
        <v>0</v>
      </c>
    </row>
    <row r="6397" spans="1:32" hidden="1" x14ac:dyDescent="0.25">
      <c r="A6397">
        <v>2002</v>
      </c>
      <c r="B6397">
        <v>6</v>
      </c>
      <c r="C6397">
        <v>193</v>
      </c>
      <c r="D6397" t="s">
        <v>88</v>
      </c>
      <c r="E6397" t="s">
        <v>6853</v>
      </c>
      <c r="F6397">
        <v>0</v>
      </c>
      <c r="G6397" t="s">
        <v>34</v>
      </c>
      <c r="H6397" t="s">
        <v>35</v>
      </c>
      <c r="I6397" t="s">
        <v>36</v>
      </c>
      <c r="J6397" t="s">
        <v>471</v>
      </c>
      <c r="K6397">
        <v>24</v>
      </c>
      <c r="L6397">
        <v>2002</v>
      </c>
      <c r="M6397">
        <f t="shared" si="1206"/>
        <v>1</v>
      </c>
      <c r="N6397">
        <v>0</v>
      </c>
      <c r="O6397">
        <v>0</v>
      </c>
      <c r="P6397">
        <v>0</v>
      </c>
      <c r="Q6397">
        <v>0</v>
      </c>
      <c r="S6397">
        <f t="shared" si="1215"/>
        <v>0</v>
      </c>
      <c r="T6397">
        <v>4</v>
      </c>
      <c r="U6397">
        <f t="shared" si="1214"/>
        <v>0</v>
      </c>
      <c r="V6397">
        <f t="shared" ref="V6397:V6402" si="1217">IF(Q6397 =0,IF(Q6397 = "",,1),0)</f>
        <v>1</v>
      </c>
      <c r="X6397">
        <f t="shared" si="1207"/>
        <v>0</v>
      </c>
      <c r="Y6397">
        <f t="shared" si="1208"/>
        <v>0</v>
      </c>
      <c r="Z6397">
        <f t="shared" si="1209"/>
        <v>0</v>
      </c>
      <c r="AA6397">
        <f t="shared" si="1210"/>
        <v>0</v>
      </c>
      <c r="AB6397">
        <f t="shared" si="1216"/>
        <v>0</v>
      </c>
      <c r="AC6397">
        <f t="shared" si="1211"/>
        <v>0</v>
      </c>
      <c r="AD6397" t="s">
        <v>9866</v>
      </c>
      <c r="AE6397">
        <f t="shared" si="1212"/>
        <v>0</v>
      </c>
      <c r="AF6397">
        <f t="shared" si="1213"/>
        <v>0</v>
      </c>
    </row>
    <row r="6398" spans="1:32" hidden="1" x14ac:dyDescent="0.25">
      <c r="A6398">
        <v>2002</v>
      </c>
      <c r="B6398">
        <v>6</v>
      </c>
      <c r="C6398">
        <v>197</v>
      </c>
      <c r="D6398" t="s">
        <v>68</v>
      </c>
      <c r="E6398" t="s">
        <v>6856</v>
      </c>
      <c r="F6398">
        <v>0</v>
      </c>
      <c r="G6398" t="s">
        <v>20</v>
      </c>
      <c r="H6398" t="s">
        <v>20</v>
      </c>
      <c r="I6398" t="s">
        <v>21</v>
      </c>
      <c r="J6398" t="s">
        <v>336</v>
      </c>
      <c r="K6398">
        <v>24</v>
      </c>
      <c r="L6398">
        <v>2004</v>
      </c>
      <c r="M6398">
        <f t="shared" si="1206"/>
        <v>3</v>
      </c>
      <c r="N6398">
        <v>0</v>
      </c>
      <c r="O6398">
        <v>0</v>
      </c>
      <c r="P6398">
        <v>0</v>
      </c>
      <c r="Q6398">
        <v>0</v>
      </c>
      <c r="S6398">
        <f t="shared" si="1215"/>
        <v>0</v>
      </c>
      <c r="T6398">
        <v>19</v>
      </c>
      <c r="U6398">
        <f t="shared" si="1214"/>
        <v>0</v>
      </c>
      <c r="V6398">
        <f t="shared" si="1217"/>
        <v>1</v>
      </c>
      <c r="X6398">
        <f t="shared" si="1207"/>
        <v>0</v>
      </c>
      <c r="Y6398">
        <f t="shared" si="1208"/>
        <v>0</v>
      </c>
      <c r="Z6398">
        <f t="shared" si="1209"/>
        <v>0</v>
      </c>
      <c r="AA6398">
        <f t="shared" si="1210"/>
        <v>0</v>
      </c>
      <c r="AB6398">
        <f t="shared" si="1216"/>
        <v>0</v>
      </c>
      <c r="AC6398">
        <f t="shared" si="1211"/>
        <v>0</v>
      </c>
      <c r="AD6398" t="s">
        <v>9866</v>
      </c>
      <c r="AE6398">
        <f t="shared" si="1212"/>
        <v>0</v>
      </c>
      <c r="AF6398">
        <f t="shared" si="1213"/>
        <v>0</v>
      </c>
    </row>
    <row r="6399" spans="1:32" hidden="1" x14ac:dyDescent="0.25">
      <c r="A6399">
        <v>2002</v>
      </c>
      <c r="B6399">
        <v>6</v>
      </c>
      <c r="C6399">
        <v>200</v>
      </c>
      <c r="D6399" t="s">
        <v>32</v>
      </c>
      <c r="E6399" t="s">
        <v>6859</v>
      </c>
      <c r="F6399">
        <v>0</v>
      </c>
      <c r="G6399" t="s">
        <v>59</v>
      </c>
      <c r="H6399" t="s">
        <v>30</v>
      </c>
      <c r="I6399" t="s">
        <v>21</v>
      </c>
      <c r="J6399" t="s">
        <v>336</v>
      </c>
      <c r="K6399">
        <v>22</v>
      </c>
      <c r="L6399">
        <v>2002</v>
      </c>
      <c r="M6399">
        <f t="shared" si="1206"/>
        <v>1</v>
      </c>
      <c r="N6399">
        <v>0</v>
      </c>
      <c r="O6399">
        <v>0</v>
      </c>
      <c r="P6399">
        <v>0</v>
      </c>
      <c r="Q6399">
        <v>0</v>
      </c>
      <c r="S6399">
        <f t="shared" si="1215"/>
        <v>0</v>
      </c>
      <c r="T6399">
        <v>1</v>
      </c>
      <c r="U6399">
        <f t="shared" si="1214"/>
        <v>0</v>
      </c>
      <c r="V6399">
        <f t="shared" si="1217"/>
        <v>1</v>
      </c>
      <c r="X6399">
        <f t="shared" si="1207"/>
        <v>0</v>
      </c>
      <c r="Y6399">
        <f t="shared" si="1208"/>
        <v>0</v>
      </c>
      <c r="Z6399">
        <f t="shared" si="1209"/>
        <v>0</v>
      </c>
      <c r="AA6399">
        <f t="shared" si="1210"/>
        <v>0</v>
      </c>
      <c r="AB6399">
        <f t="shared" si="1216"/>
        <v>0</v>
      </c>
      <c r="AC6399">
        <f t="shared" si="1211"/>
        <v>0</v>
      </c>
      <c r="AD6399" t="s">
        <v>9866</v>
      </c>
      <c r="AE6399">
        <f t="shared" si="1212"/>
        <v>0</v>
      </c>
      <c r="AF6399">
        <f t="shared" si="1213"/>
        <v>0</v>
      </c>
    </row>
    <row r="6400" spans="1:32" hidden="1" x14ac:dyDescent="0.25">
      <c r="A6400">
        <v>2002</v>
      </c>
      <c r="B6400">
        <v>6</v>
      </c>
      <c r="C6400">
        <v>201</v>
      </c>
      <c r="D6400" t="s">
        <v>62</v>
      </c>
      <c r="E6400" t="s">
        <v>6860</v>
      </c>
      <c r="F6400">
        <v>0</v>
      </c>
      <c r="G6400" t="s">
        <v>46</v>
      </c>
      <c r="H6400" t="s">
        <v>46</v>
      </c>
      <c r="I6400" t="s">
        <v>21</v>
      </c>
      <c r="J6400" t="s">
        <v>90</v>
      </c>
      <c r="K6400">
        <v>23</v>
      </c>
      <c r="L6400">
        <v>2002</v>
      </c>
      <c r="M6400">
        <f t="shared" si="1206"/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f t="shared" si="1215"/>
        <v>0</v>
      </c>
      <c r="T6400">
        <v>2</v>
      </c>
      <c r="U6400">
        <f t="shared" si="1214"/>
        <v>0</v>
      </c>
      <c r="V6400">
        <f t="shared" si="1217"/>
        <v>1</v>
      </c>
      <c r="X6400">
        <f t="shared" si="1207"/>
        <v>0</v>
      </c>
      <c r="Y6400">
        <f t="shared" si="1208"/>
        <v>0</v>
      </c>
      <c r="Z6400">
        <f t="shared" si="1209"/>
        <v>0</v>
      </c>
      <c r="AA6400">
        <f t="shared" si="1210"/>
        <v>0</v>
      </c>
      <c r="AB6400">
        <f t="shared" si="1216"/>
        <v>0</v>
      </c>
      <c r="AC6400">
        <f t="shared" si="1211"/>
        <v>0</v>
      </c>
      <c r="AD6400" t="s">
        <v>9866</v>
      </c>
      <c r="AE6400">
        <f t="shared" si="1212"/>
        <v>0</v>
      </c>
      <c r="AF6400">
        <f t="shared" si="1213"/>
        <v>0</v>
      </c>
    </row>
    <row r="6401" spans="1:32" hidden="1" x14ac:dyDescent="0.25">
      <c r="A6401">
        <v>2002</v>
      </c>
      <c r="B6401">
        <v>6</v>
      </c>
      <c r="C6401">
        <v>203</v>
      </c>
      <c r="D6401" t="s">
        <v>79</v>
      </c>
      <c r="E6401" t="s">
        <v>6862</v>
      </c>
      <c r="F6401">
        <v>0</v>
      </c>
      <c r="G6401" t="s">
        <v>25</v>
      </c>
      <c r="H6401" t="s">
        <v>25</v>
      </c>
      <c r="I6401" t="s">
        <v>21</v>
      </c>
      <c r="J6401" t="s">
        <v>278</v>
      </c>
      <c r="K6401">
        <v>22</v>
      </c>
      <c r="L6401">
        <v>2006</v>
      </c>
      <c r="M6401">
        <f t="shared" si="1206"/>
        <v>5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f t="shared" si="1215"/>
        <v>0</v>
      </c>
      <c r="T6401">
        <v>3</v>
      </c>
      <c r="U6401">
        <f t="shared" si="1214"/>
        <v>0</v>
      </c>
      <c r="V6401">
        <f t="shared" si="1217"/>
        <v>1</v>
      </c>
      <c r="X6401">
        <f t="shared" si="1207"/>
        <v>0</v>
      </c>
      <c r="Y6401">
        <f t="shared" si="1208"/>
        <v>0</v>
      </c>
      <c r="Z6401">
        <f t="shared" si="1209"/>
        <v>0</v>
      </c>
      <c r="AA6401">
        <f t="shared" si="1210"/>
        <v>0</v>
      </c>
      <c r="AB6401">
        <f t="shared" si="1216"/>
        <v>0</v>
      </c>
      <c r="AC6401">
        <f t="shared" si="1211"/>
        <v>0</v>
      </c>
      <c r="AD6401" t="s">
        <v>9866</v>
      </c>
      <c r="AE6401">
        <f t="shared" si="1212"/>
        <v>0</v>
      </c>
      <c r="AF6401">
        <f t="shared" si="1213"/>
        <v>0</v>
      </c>
    </row>
    <row r="6402" spans="1:32" hidden="1" x14ac:dyDescent="0.25">
      <c r="A6402">
        <v>2002</v>
      </c>
      <c r="B6402">
        <v>6</v>
      </c>
      <c r="C6402">
        <v>204</v>
      </c>
      <c r="D6402" t="s">
        <v>1588</v>
      </c>
      <c r="E6402" t="s">
        <v>6513</v>
      </c>
      <c r="F6402">
        <v>0</v>
      </c>
      <c r="G6402" t="s">
        <v>20</v>
      </c>
      <c r="H6402" t="s">
        <v>20</v>
      </c>
      <c r="I6402" t="s">
        <v>21</v>
      </c>
      <c r="J6402" t="s">
        <v>131</v>
      </c>
      <c r="K6402">
        <v>22</v>
      </c>
      <c r="L6402">
        <v>2003</v>
      </c>
      <c r="M6402">
        <f t="shared" ref="M6402:M6465" si="1218">IF((L6402-A6402)+1&gt;0,(L6402-A6402)+1,0)</f>
        <v>2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f t="shared" si="1215"/>
        <v>0</v>
      </c>
      <c r="T6402">
        <v>4</v>
      </c>
      <c r="U6402">
        <f t="shared" si="1214"/>
        <v>0</v>
      </c>
      <c r="V6402">
        <f t="shared" si="1217"/>
        <v>1</v>
      </c>
      <c r="X6402">
        <f t="shared" ref="X6402:X6465" si="1219">IF(AND(W6402&lt;-0.7,W6402&lt;&gt;-0.7),1,0)</f>
        <v>0</v>
      </c>
      <c r="Y6402">
        <f t="shared" ref="Y6402:Y6465" si="1220">IF(AND(W6402&gt;-0.7,W6402&lt;-0.2),1,0)</f>
        <v>0</v>
      </c>
      <c r="Z6402">
        <f t="shared" ref="Z6402:Z6465" si="1221">IF(AND(W6402&gt;=-0.2,W6402&lt;=0.7),IF(W6402 = "",0,1),0)</f>
        <v>0</v>
      </c>
      <c r="AA6402">
        <f t="shared" ref="AA6402:AA6465" si="1222">IF(AND(W6402&gt;0.7,W6402&lt;1.5),1,0)</f>
        <v>0</v>
      </c>
      <c r="AB6402">
        <f t="shared" si="1216"/>
        <v>0</v>
      </c>
      <c r="AC6402">
        <f t="shared" ref="AC6402:AC6465" si="1223">IF(W6402&gt;2.5,1,0)</f>
        <v>0</v>
      </c>
      <c r="AD6402" t="s">
        <v>9866</v>
      </c>
      <c r="AE6402">
        <f t="shared" ref="AE6402:AE6465" si="1224">IF(W6402="",0,IF(AND(W6402&gt;2.5,B6402&gt;1),1,IF(AND(W6402&gt;1.49,B6402&gt;2),1,IF(AND(W6402&gt;0.7,B6402&gt;3),1,IF(AND(W6402&gt;-0.2,B6402&gt;4),1,0)))))</f>
        <v>0</v>
      </c>
      <c r="AF6402">
        <f t="shared" ref="AF6402:AF6465" si="1225">IF(W6402="",0,IF(AND(W6402&lt;0.71,B6402=1),1,IF(AND(W6402&lt;-0.21,B6402=2),1,IF(AND(W6402&lt;-0.7,B6402&gt;2,B6402&lt;5),1,0))))</f>
        <v>0</v>
      </c>
    </row>
    <row r="6403" spans="1:32" hidden="1" x14ac:dyDescent="0.25">
      <c r="A6403">
        <v>2002</v>
      </c>
      <c r="B6403">
        <v>6</v>
      </c>
      <c r="C6403">
        <v>205</v>
      </c>
      <c r="D6403" t="s">
        <v>41</v>
      </c>
      <c r="E6403" t="s">
        <v>6863</v>
      </c>
      <c r="F6403">
        <v>0</v>
      </c>
      <c r="G6403" t="s">
        <v>70</v>
      </c>
      <c r="H6403" t="s">
        <v>70</v>
      </c>
      <c r="I6403" t="s">
        <v>21</v>
      </c>
      <c r="J6403" t="s">
        <v>202</v>
      </c>
      <c r="M6403">
        <f t="shared" si="1218"/>
        <v>0</v>
      </c>
      <c r="N6403">
        <v>0</v>
      </c>
      <c r="O6403">
        <v>0</v>
      </c>
      <c r="P6403">
        <v>0</v>
      </c>
      <c r="S6403">
        <f t="shared" si="1215"/>
        <v>0</v>
      </c>
      <c r="U6403">
        <f t="shared" si="1214"/>
        <v>1</v>
      </c>
      <c r="V6403">
        <v>0</v>
      </c>
      <c r="X6403">
        <f t="shared" si="1219"/>
        <v>0</v>
      </c>
      <c r="Y6403">
        <f t="shared" si="1220"/>
        <v>0</v>
      </c>
      <c r="Z6403">
        <f t="shared" si="1221"/>
        <v>0</v>
      </c>
      <c r="AA6403">
        <f t="shared" si="1222"/>
        <v>0</v>
      </c>
      <c r="AB6403">
        <f t="shared" si="1216"/>
        <v>0</v>
      </c>
      <c r="AC6403">
        <f t="shared" si="1223"/>
        <v>0</v>
      </c>
      <c r="AD6403" t="s">
        <v>9866</v>
      </c>
      <c r="AE6403">
        <f t="shared" si="1224"/>
        <v>0</v>
      </c>
      <c r="AF6403">
        <f t="shared" si="1225"/>
        <v>0</v>
      </c>
    </row>
    <row r="6404" spans="1:32" hidden="1" x14ac:dyDescent="0.25">
      <c r="A6404">
        <v>2002</v>
      </c>
      <c r="B6404">
        <v>6</v>
      </c>
      <c r="C6404">
        <v>206</v>
      </c>
      <c r="D6404" t="s">
        <v>38</v>
      </c>
      <c r="E6404" t="s">
        <v>6864</v>
      </c>
      <c r="F6404">
        <v>0</v>
      </c>
      <c r="G6404" t="s">
        <v>25</v>
      </c>
      <c r="H6404" t="s">
        <v>25</v>
      </c>
      <c r="I6404" t="s">
        <v>21</v>
      </c>
      <c r="J6404" t="s">
        <v>96</v>
      </c>
      <c r="K6404">
        <v>22</v>
      </c>
      <c r="L6404">
        <v>2002</v>
      </c>
      <c r="M6404">
        <f t="shared" si="1218"/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f t="shared" si="1215"/>
        <v>0</v>
      </c>
      <c r="T6404">
        <v>12</v>
      </c>
      <c r="U6404">
        <f t="shared" si="1214"/>
        <v>0</v>
      </c>
      <c r="V6404">
        <f>IF(Q6404 =0,IF(Q6404 = "",,1),0)</f>
        <v>1</v>
      </c>
      <c r="X6404">
        <f t="shared" si="1219"/>
        <v>0</v>
      </c>
      <c r="Y6404">
        <f t="shared" si="1220"/>
        <v>0</v>
      </c>
      <c r="Z6404">
        <f t="shared" si="1221"/>
        <v>0</v>
      </c>
      <c r="AA6404">
        <f t="shared" si="1222"/>
        <v>0</v>
      </c>
      <c r="AB6404">
        <f t="shared" si="1216"/>
        <v>0</v>
      </c>
      <c r="AC6404">
        <f t="shared" si="1223"/>
        <v>0</v>
      </c>
      <c r="AD6404" t="s">
        <v>9866</v>
      </c>
      <c r="AE6404">
        <f t="shared" si="1224"/>
        <v>0</v>
      </c>
      <c r="AF6404">
        <f t="shared" si="1225"/>
        <v>0</v>
      </c>
    </row>
    <row r="6405" spans="1:32" hidden="1" x14ac:dyDescent="0.25">
      <c r="A6405">
        <v>2002</v>
      </c>
      <c r="B6405">
        <v>6</v>
      </c>
      <c r="C6405">
        <v>208</v>
      </c>
      <c r="D6405" t="s">
        <v>182</v>
      </c>
      <c r="E6405" t="s">
        <v>6866</v>
      </c>
      <c r="F6405">
        <v>0</v>
      </c>
      <c r="G6405" t="s">
        <v>25</v>
      </c>
      <c r="H6405" t="s">
        <v>25</v>
      </c>
      <c r="I6405" t="s">
        <v>21</v>
      </c>
      <c r="J6405" t="s">
        <v>6867</v>
      </c>
      <c r="M6405">
        <f t="shared" si="1218"/>
        <v>0</v>
      </c>
      <c r="N6405">
        <v>0</v>
      </c>
      <c r="O6405">
        <v>0</v>
      </c>
      <c r="P6405">
        <v>0</v>
      </c>
      <c r="S6405">
        <f t="shared" si="1215"/>
        <v>0</v>
      </c>
      <c r="U6405">
        <f t="shared" si="1214"/>
        <v>1</v>
      </c>
      <c r="V6405">
        <v>0</v>
      </c>
      <c r="X6405">
        <f t="shared" si="1219"/>
        <v>0</v>
      </c>
      <c r="Y6405">
        <f t="shared" si="1220"/>
        <v>0</v>
      </c>
      <c r="Z6405">
        <f t="shared" si="1221"/>
        <v>0</v>
      </c>
      <c r="AA6405">
        <f t="shared" si="1222"/>
        <v>0</v>
      </c>
      <c r="AB6405">
        <f t="shared" si="1216"/>
        <v>0</v>
      </c>
      <c r="AC6405">
        <f t="shared" si="1223"/>
        <v>0</v>
      </c>
      <c r="AD6405" t="s">
        <v>9866</v>
      </c>
      <c r="AE6405">
        <f t="shared" si="1224"/>
        <v>0</v>
      </c>
      <c r="AF6405">
        <f t="shared" si="1225"/>
        <v>0</v>
      </c>
    </row>
    <row r="6406" spans="1:32" hidden="1" x14ac:dyDescent="0.25">
      <c r="A6406">
        <v>2002</v>
      </c>
      <c r="B6406">
        <v>6</v>
      </c>
      <c r="C6406">
        <v>211</v>
      </c>
      <c r="D6406" t="s">
        <v>182</v>
      </c>
      <c r="E6406" t="s">
        <v>6870</v>
      </c>
      <c r="F6406">
        <v>0</v>
      </c>
      <c r="G6406" t="s">
        <v>46</v>
      </c>
      <c r="H6406" t="s">
        <v>46</v>
      </c>
      <c r="I6406" t="s">
        <v>21</v>
      </c>
      <c r="J6406" t="s">
        <v>250</v>
      </c>
      <c r="M6406">
        <f t="shared" si="1218"/>
        <v>0</v>
      </c>
      <c r="N6406">
        <v>0</v>
      </c>
      <c r="O6406">
        <v>0</v>
      </c>
      <c r="P6406">
        <v>0</v>
      </c>
      <c r="S6406">
        <f t="shared" si="1215"/>
        <v>0</v>
      </c>
      <c r="U6406">
        <f t="shared" si="1214"/>
        <v>1</v>
      </c>
      <c r="V6406">
        <v>0</v>
      </c>
      <c r="X6406">
        <f t="shared" si="1219"/>
        <v>0</v>
      </c>
      <c r="Y6406">
        <f t="shared" si="1220"/>
        <v>0</v>
      </c>
      <c r="Z6406">
        <f t="shared" si="1221"/>
        <v>0</v>
      </c>
      <c r="AA6406">
        <f t="shared" si="1222"/>
        <v>0</v>
      </c>
      <c r="AB6406">
        <f t="shared" si="1216"/>
        <v>0</v>
      </c>
      <c r="AC6406">
        <f t="shared" si="1223"/>
        <v>0</v>
      </c>
      <c r="AD6406" t="s">
        <v>9866</v>
      </c>
      <c r="AE6406">
        <f t="shared" si="1224"/>
        <v>0</v>
      </c>
      <c r="AF6406">
        <f t="shared" si="1225"/>
        <v>0</v>
      </c>
    </row>
    <row r="6407" spans="1:32" hidden="1" x14ac:dyDescent="0.25">
      <c r="A6407">
        <v>2003</v>
      </c>
      <c r="B6407">
        <v>6</v>
      </c>
      <c r="C6407">
        <v>178</v>
      </c>
      <c r="D6407" t="s">
        <v>182</v>
      </c>
      <c r="E6407" t="s">
        <v>7090</v>
      </c>
      <c r="F6407">
        <v>0</v>
      </c>
      <c r="G6407" t="s">
        <v>50</v>
      </c>
      <c r="H6407" t="s">
        <v>50</v>
      </c>
      <c r="I6407" t="s">
        <v>36</v>
      </c>
      <c r="J6407" t="s">
        <v>90</v>
      </c>
      <c r="K6407">
        <v>22</v>
      </c>
      <c r="L6407">
        <v>2006</v>
      </c>
      <c r="M6407">
        <f t="shared" si="1218"/>
        <v>4</v>
      </c>
      <c r="N6407">
        <v>0</v>
      </c>
      <c r="O6407">
        <v>0</v>
      </c>
      <c r="P6407">
        <v>0</v>
      </c>
      <c r="Q6407">
        <v>0</v>
      </c>
      <c r="S6407">
        <f t="shared" si="1215"/>
        <v>0</v>
      </c>
      <c r="T6407">
        <v>10</v>
      </c>
      <c r="U6407">
        <f t="shared" si="1214"/>
        <v>0</v>
      </c>
      <c r="V6407">
        <f>IF(Q6407 =0,IF(Q6407 = "",,1),0)</f>
        <v>1</v>
      </c>
      <c r="X6407">
        <f t="shared" si="1219"/>
        <v>0</v>
      </c>
      <c r="Y6407">
        <f t="shared" si="1220"/>
        <v>0</v>
      </c>
      <c r="Z6407">
        <f t="shared" si="1221"/>
        <v>0</v>
      </c>
      <c r="AA6407">
        <f t="shared" si="1222"/>
        <v>0</v>
      </c>
      <c r="AB6407">
        <f t="shared" si="1216"/>
        <v>0</v>
      </c>
      <c r="AC6407">
        <f t="shared" si="1223"/>
        <v>0</v>
      </c>
      <c r="AD6407" t="s">
        <v>9866</v>
      </c>
      <c r="AE6407">
        <f t="shared" si="1224"/>
        <v>0</v>
      </c>
      <c r="AF6407">
        <f t="shared" si="1225"/>
        <v>0</v>
      </c>
    </row>
    <row r="6408" spans="1:32" hidden="1" x14ac:dyDescent="0.25">
      <c r="A6408">
        <v>2003</v>
      </c>
      <c r="B6408">
        <v>6</v>
      </c>
      <c r="C6408">
        <v>179</v>
      </c>
      <c r="D6408" t="s">
        <v>4985</v>
      </c>
      <c r="E6408" t="s">
        <v>7091</v>
      </c>
      <c r="F6408">
        <v>0</v>
      </c>
      <c r="G6408" t="s">
        <v>50</v>
      </c>
      <c r="H6408" t="s">
        <v>50</v>
      </c>
      <c r="I6408" t="s">
        <v>36</v>
      </c>
      <c r="J6408" t="s">
        <v>2817</v>
      </c>
      <c r="K6408">
        <v>24</v>
      </c>
      <c r="L6408">
        <v>2003</v>
      </c>
      <c r="M6408">
        <f t="shared" si="1218"/>
        <v>1</v>
      </c>
      <c r="N6408">
        <v>0</v>
      </c>
      <c r="O6408">
        <v>0</v>
      </c>
      <c r="P6408">
        <v>0</v>
      </c>
      <c r="Q6408">
        <v>0</v>
      </c>
      <c r="S6408">
        <f t="shared" si="1215"/>
        <v>0</v>
      </c>
      <c r="T6408">
        <v>5</v>
      </c>
      <c r="U6408">
        <f t="shared" si="1214"/>
        <v>0</v>
      </c>
      <c r="V6408">
        <f>IF(Q6408 =0,IF(Q6408 = "",,1),0)</f>
        <v>1</v>
      </c>
      <c r="X6408">
        <f t="shared" si="1219"/>
        <v>0</v>
      </c>
      <c r="Y6408">
        <f t="shared" si="1220"/>
        <v>0</v>
      </c>
      <c r="Z6408">
        <f t="shared" si="1221"/>
        <v>0</v>
      </c>
      <c r="AA6408">
        <f t="shared" si="1222"/>
        <v>0</v>
      </c>
      <c r="AB6408">
        <f t="shared" si="1216"/>
        <v>0</v>
      </c>
      <c r="AC6408">
        <f t="shared" si="1223"/>
        <v>0</v>
      </c>
      <c r="AD6408" t="s">
        <v>9866</v>
      </c>
      <c r="AE6408">
        <f t="shared" si="1224"/>
        <v>0</v>
      </c>
      <c r="AF6408">
        <f t="shared" si="1225"/>
        <v>0</v>
      </c>
    </row>
    <row r="6409" spans="1:32" hidden="1" x14ac:dyDescent="0.25">
      <c r="A6409">
        <v>2003</v>
      </c>
      <c r="B6409">
        <v>6</v>
      </c>
      <c r="C6409">
        <v>186</v>
      </c>
      <c r="D6409" t="s">
        <v>182</v>
      </c>
      <c r="E6409" t="s">
        <v>7097</v>
      </c>
      <c r="F6409">
        <v>0</v>
      </c>
      <c r="G6409" t="s">
        <v>25</v>
      </c>
      <c r="H6409" t="s">
        <v>25</v>
      </c>
      <c r="I6409" t="s">
        <v>21</v>
      </c>
      <c r="J6409" t="s">
        <v>2504</v>
      </c>
      <c r="K6409">
        <v>23</v>
      </c>
      <c r="L6409">
        <v>2003</v>
      </c>
      <c r="M6409">
        <f t="shared" si="1218"/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f t="shared" si="1215"/>
        <v>0</v>
      </c>
      <c r="T6409">
        <v>9</v>
      </c>
      <c r="U6409">
        <f t="shared" si="1214"/>
        <v>0</v>
      </c>
      <c r="V6409">
        <f>IF(Q6409 =0,IF(Q6409 = "",,1),0)</f>
        <v>1</v>
      </c>
      <c r="X6409">
        <f t="shared" si="1219"/>
        <v>0</v>
      </c>
      <c r="Y6409">
        <f t="shared" si="1220"/>
        <v>0</v>
      </c>
      <c r="Z6409">
        <f t="shared" si="1221"/>
        <v>0</v>
      </c>
      <c r="AA6409">
        <f t="shared" si="1222"/>
        <v>0</v>
      </c>
      <c r="AB6409">
        <f t="shared" si="1216"/>
        <v>0</v>
      </c>
      <c r="AC6409">
        <f t="shared" si="1223"/>
        <v>0</v>
      </c>
      <c r="AD6409" t="s">
        <v>9866</v>
      </c>
      <c r="AE6409">
        <f t="shared" si="1224"/>
        <v>0</v>
      </c>
      <c r="AF6409">
        <f t="shared" si="1225"/>
        <v>0</v>
      </c>
    </row>
    <row r="6410" spans="1:32" hidden="1" x14ac:dyDescent="0.25">
      <c r="A6410">
        <v>2003</v>
      </c>
      <c r="B6410">
        <v>6</v>
      </c>
      <c r="C6410">
        <v>192</v>
      </c>
      <c r="D6410" t="s">
        <v>119</v>
      </c>
      <c r="E6410" t="s">
        <v>7103</v>
      </c>
      <c r="F6410">
        <v>0</v>
      </c>
      <c r="G6410" t="s">
        <v>70</v>
      </c>
      <c r="H6410" t="s">
        <v>70</v>
      </c>
      <c r="I6410" t="s">
        <v>21</v>
      </c>
      <c r="J6410" t="s">
        <v>43</v>
      </c>
      <c r="K6410">
        <v>23</v>
      </c>
      <c r="L6410">
        <v>2008</v>
      </c>
      <c r="M6410">
        <f t="shared" si="1218"/>
        <v>6</v>
      </c>
      <c r="N6410">
        <v>0</v>
      </c>
      <c r="O6410">
        <v>0</v>
      </c>
      <c r="P6410">
        <v>0</v>
      </c>
      <c r="Q6410">
        <v>0</v>
      </c>
      <c r="S6410">
        <f t="shared" si="1215"/>
        <v>0</v>
      </c>
      <c r="T6410">
        <v>9</v>
      </c>
      <c r="U6410">
        <f t="shared" si="1214"/>
        <v>0</v>
      </c>
      <c r="V6410">
        <f>IF(Q6410 =0,IF(Q6410 = "",,1),0)</f>
        <v>1</v>
      </c>
      <c r="X6410">
        <f t="shared" si="1219"/>
        <v>0</v>
      </c>
      <c r="Y6410">
        <f t="shared" si="1220"/>
        <v>0</v>
      </c>
      <c r="Z6410">
        <f t="shared" si="1221"/>
        <v>0</v>
      </c>
      <c r="AA6410">
        <f t="shared" si="1222"/>
        <v>0</v>
      </c>
      <c r="AB6410">
        <f t="shared" si="1216"/>
        <v>0</v>
      </c>
      <c r="AC6410">
        <f t="shared" si="1223"/>
        <v>0</v>
      </c>
      <c r="AD6410" t="s">
        <v>9866</v>
      </c>
      <c r="AE6410">
        <f t="shared" si="1224"/>
        <v>0</v>
      </c>
      <c r="AF6410">
        <f t="shared" si="1225"/>
        <v>0</v>
      </c>
    </row>
    <row r="6411" spans="1:32" hidden="1" x14ac:dyDescent="0.25">
      <c r="A6411">
        <v>2003</v>
      </c>
      <c r="B6411">
        <v>6</v>
      </c>
      <c r="C6411">
        <v>193</v>
      </c>
      <c r="D6411" t="s">
        <v>4985</v>
      </c>
      <c r="E6411" t="s">
        <v>7104</v>
      </c>
      <c r="F6411">
        <v>0</v>
      </c>
      <c r="G6411" t="s">
        <v>29</v>
      </c>
      <c r="H6411" t="s">
        <v>30</v>
      </c>
      <c r="I6411" t="s">
        <v>21</v>
      </c>
      <c r="J6411" t="s">
        <v>3128</v>
      </c>
      <c r="M6411">
        <f t="shared" si="1218"/>
        <v>0</v>
      </c>
      <c r="N6411">
        <v>0</v>
      </c>
      <c r="O6411">
        <v>0</v>
      </c>
      <c r="P6411">
        <v>0</v>
      </c>
      <c r="S6411">
        <f t="shared" si="1215"/>
        <v>0</v>
      </c>
      <c r="U6411">
        <f t="shared" si="1214"/>
        <v>1</v>
      </c>
      <c r="V6411">
        <v>0</v>
      </c>
      <c r="X6411">
        <f t="shared" si="1219"/>
        <v>0</v>
      </c>
      <c r="Y6411">
        <f t="shared" si="1220"/>
        <v>0</v>
      </c>
      <c r="Z6411">
        <f t="shared" si="1221"/>
        <v>0</v>
      </c>
      <c r="AA6411">
        <f t="shared" si="1222"/>
        <v>0</v>
      </c>
      <c r="AB6411">
        <f t="shared" si="1216"/>
        <v>0</v>
      </c>
      <c r="AC6411">
        <f t="shared" si="1223"/>
        <v>0</v>
      </c>
      <c r="AD6411" t="s">
        <v>9866</v>
      </c>
      <c r="AE6411">
        <f t="shared" si="1224"/>
        <v>0</v>
      </c>
      <c r="AF6411">
        <f t="shared" si="1225"/>
        <v>0</v>
      </c>
    </row>
    <row r="6412" spans="1:32" hidden="1" x14ac:dyDescent="0.25">
      <c r="A6412">
        <v>2003</v>
      </c>
      <c r="B6412">
        <v>6</v>
      </c>
      <c r="C6412">
        <v>194</v>
      </c>
      <c r="D6412" t="s">
        <v>126</v>
      </c>
      <c r="E6412" t="s">
        <v>7105</v>
      </c>
      <c r="F6412">
        <v>0</v>
      </c>
      <c r="G6412" t="s">
        <v>34</v>
      </c>
      <c r="H6412" t="s">
        <v>35</v>
      </c>
      <c r="I6412" t="s">
        <v>36</v>
      </c>
      <c r="J6412" t="s">
        <v>164</v>
      </c>
      <c r="M6412">
        <f t="shared" si="1218"/>
        <v>0</v>
      </c>
      <c r="N6412">
        <v>0</v>
      </c>
      <c r="O6412">
        <v>0</v>
      </c>
      <c r="P6412">
        <v>0</v>
      </c>
      <c r="S6412">
        <f t="shared" si="1215"/>
        <v>0</v>
      </c>
      <c r="U6412">
        <f t="shared" si="1214"/>
        <v>1</v>
      </c>
      <c r="V6412">
        <v>0</v>
      </c>
      <c r="X6412">
        <f t="shared" si="1219"/>
        <v>0</v>
      </c>
      <c r="Y6412">
        <f t="shared" si="1220"/>
        <v>0</v>
      </c>
      <c r="Z6412">
        <f t="shared" si="1221"/>
        <v>0</v>
      </c>
      <c r="AA6412">
        <f t="shared" si="1222"/>
        <v>0</v>
      </c>
      <c r="AB6412">
        <f t="shared" si="1216"/>
        <v>0</v>
      </c>
      <c r="AC6412">
        <f t="shared" si="1223"/>
        <v>0</v>
      </c>
      <c r="AD6412" t="s">
        <v>9866</v>
      </c>
      <c r="AE6412">
        <f t="shared" si="1224"/>
        <v>0</v>
      </c>
      <c r="AF6412">
        <f t="shared" si="1225"/>
        <v>0</v>
      </c>
    </row>
    <row r="6413" spans="1:32" hidden="1" x14ac:dyDescent="0.25">
      <c r="A6413">
        <v>2003</v>
      </c>
      <c r="B6413">
        <v>6</v>
      </c>
      <c r="C6413">
        <v>196</v>
      </c>
      <c r="D6413" t="s">
        <v>44</v>
      </c>
      <c r="E6413" t="s">
        <v>7107</v>
      </c>
      <c r="F6413">
        <v>0</v>
      </c>
      <c r="G6413" t="s">
        <v>25</v>
      </c>
      <c r="H6413" t="s">
        <v>25</v>
      </c>
      <c r="I6413" t="s">
        <v>21</v>
      </c>
      <c r="J6413" t="s">
        <v>310</v>
      </c>
      <c r="K6413">
        <v>23</v>
      </c>
      <c r="L6413">
        <v>2003</v>
      </c>
      <c r="M6413">
        <f t="shared" si="1218"/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f t="shared" si="1215"/>
        <v>0</v>
      </c>
      <c r="T6413">
        <v>5</v>
      </c>
      <c r="U6413">
        <f t="shared" si="1214"/>
        <v>0</v>
      </c>
      <c r="V6413">
        <f>IF(Q6413 =0,IF(Q6413 = "",,1),0)</f>
        <v>1</v>
      </c>
      <c r="X6413">
        <f t="shared" si="1219"/>
        <v>0</v>
      </c>
      <c r="Y6413">
        <f t="shared" si="1220"/>
        <v>0</v>
      </c>
      <c r="Z6413">
        <f t="shared" si="1221"/>
        <v>0</v>
      </c>
      <c r="AA6413">
        <f t="shared" si="1222"/>
        <v>0</v>
      </c>
      <c r="AB6413">
        <f t="shared" si="1216"/>
        <v>0</v>
      </c>
      <c r="AC6413">
        <f t="shared" si="1223"/>
        <v>0</v>
      </c>
      <c r="AD6413" t="s">
        <v>9866</v>
      </c>
      <c r="AE6413">
        <f t="shared" si="1224"/>
        <v>0</v>
      </c>
      <c r="AF6413">
        <f t="shared" si="1225"/>
        <v>0</v>
      </c>
    </row>
    <row r="6414" spans="1:32" hidden="1" x14ac:dyDescent="0.25">
      <c r="A6414">
        <v>2003</v>
      </c>
      <c r="B6414">
        <v>6</v>
      </c>
      <c r="C6414">
        <v>201</v>
      </c>
      <c r="D6414" t="s">
        <v>65</v>
      </c>
      <c r="E6414" t="s">
        <v>7112</v>
      </c>
      <c r="F6414">
        <v>0</v>
      </c>
      <c r="G6414" t="s">
        <v>70</v>
      </c>
      <c r="H6414" t="s">
        <v>70</v>
      </c>
      <c r="I6414" t="s">
        <v>21</v>
      </c>
      <c r="J6414" t="s">
        <v>164</v>
      </c>
      <c r="K6414">
        <v>24</v>
      </c>
      <c r="L6414">
        <v>2005</v>
      </c>
      <c r="M6414">
        <f t="shared" si="1218"/>
        <v>3</v>
      </c>
      <c r="N6414">
        <v>0</v>
      </c>
      <c r="O6414">
        <v>0</v>
      </c>
      <c r="P6414">
        <v>0</v>
      </c>
      <c r="Q6414">
        <v>0</v>
      </c>
      <c r="S6414">
        <f t="shared" si="1215"/>
        <v>0</v>
      </c>
      <c r="T6414">
        <v>1</v>
      </c>
      <c r="U6414">
        <f t="shared" ref="U6414:U6477" si="1226">IF(L6414 = "",1,0)</f>
        <v>0</v>
      </c>
      <c r="V6414">
        <f>IF(Q6414 =0,IF(Q6414 = "",,1),0)</f>
        <v>1</v>
      </c>
      <c r="X6414">
        <f t="shared" si="1219"/>
        <v>0</v>
      </c>
      <c r="Y6414">
        <f t="shared" si="1220"/>
        <v>0</v>
      </c>
      <c r="Z6414">
        <f t="shared" si="1221"/>
        <v>0</v>
      </c>
      <c r="AA6414">
        <f t="shared" si="1222"/>
        <v>0</v>
      </c>
      <c r="AB6414">
        <f t="shared" si="1216"/>
        <v>0</v>
      </c>
      <c r="AC6414">
        <f t="shared" si="1223"/>
        <v>0</v>
      </c>
      <c r="AD6414" t="s">
        <v>9866</v>
      </c>
      <c r="AE6414">
        <f t="shared" si="1224"/>
        <v>0</v>
      </c>
      <c r="AF6414">
        <f t="shared" si="1225"/>
        <v>0</v>
      </c>
    </row>
    <row r="6415" spans="1:32" hidden="1" x14ac:dyDescent="0.25">
      <c r="A6415">
        <v>2003</v>
      </c>
      <c r="B6415">
        <v>6</v>
      </c>
      <c r="C6415">
        <v>203</v>
      </c>
      <c r="D6415" t="s">
        <v>60</v>
      </c>
      <c r="E6415" t="s">
        <v>7114</v>
      </c>
      <c r="F6415">
        <v>0</v>
      </c>
      <c r="G6415" t="s">
        <v>25</v>
      </c>
      <c r="H6415" t="s">
        <v>25</v>
      </c>
      <c r="I6415" t="s">
        <v>21</v>
      </c>
      <c r="J6415" t="s">
        <v>31</v>
      </c>
      <c r="M6415">
        <f t="shared" si="1218"/>
        <v>0</v>
      </c>
      <c r="N6415">
        <v>0</v>
      </c>
      <c r="O6415">
        <v>0</v>
      </c>
      <c r="P6415">
        <v>0</v>
      </c>
      <c r="S6415">
        <f t="shared" si="1215"/>
        <v>0</v>
      </c>
      <c r="U6415">
        <f t="shared" si="1226"/>
        <v>1</v>
      </c>
      <c r="V6415">
        <v>0</v>
      </c>
      <c r="X6415">
        <f t="shared" si="1219"/>
        <v>0</v>
      </c>
      <c r="Y6415">
        <f t="shared" si="1220"/>
        <v>0</v>
      </c>
      <c r="Z6415">
        <f t="shared" si="1221"/>
        <v>0</v>
      </c>
      <c r="AA6415">
        <f t="shared" si="1222"/>
        <v>0</v>
      </c>
      <c r="AB6415">
        <f t="shared" si="1216"/>
        <v>0</v>
      </c>
      <c r="AC6415">
        <f t="shared" si="1223"/>
        <v>0</v>
      </c>
      <c r="AD6415" t="s">
        <v>9866</v>
      </c>
      <c r="AE6415">
        <f t="shared" si="1224"/>
        <v>0</v>
      </c>
      <c r="AF6415">
        <f t="shared" si="1225"/>
        <v>0</v>
      </c>
    </row>
    <row r="6416" spans="1:32" hidden="1" x14ac:dyDescent="0.25">
      <c r="A6416">
        <v>2003</v>
      </c>
      <c r="B6416">
        <v>6</v>
      </c>
      <c r="C6416">
        <v>204</v>
      </c>
      <c r="D6416" t="s">
        <v>68</v>
      </c>
      <c r="E6416" t="s">
        <v>7115</v>
      </c>
      <c r="F6416">
        <v>0</v>
      </c>
      <c r="G6416" t="s">
        <v>29</v>
      </c>
      <c r="H6416" t="s">
        <v>30</v>
      </c>
      <c r="I6416" t="s">
        <v>21</v>
      </c>
      <c r="J6416" t="s">
        <v>71</v>
      </c>
      <c r="M6416">
        <f t="shared" si="1218"/>
        <v>0</v>
      </c>
      <c r="N6416">
        <v>0</v>
      </c>
      <c r="O6416">
        <v>0</v>
      </c>
      <c r="P6416">
        <v>0</v>
      </c>
      <c r="S6416">
        <f t="shared" si="1215"/>
        <v>0</v>
      </c>
      <c r="U6416">
        <f t="shared" si="1226"/>
        <v>1</v>
      </c>
      <c r="V6416">
        <v>0</v>
      </c>
      <c r="X6416">
        <f t="shared" si="1219"/>
        <v>0</v>
      </c>
      <c r="Y6416">
        <f t="shared" si="1220"/>
        <v>0</v>
      </c>
      <c r="Z6416">
        <f t="shared" si="1221"/>
        <v>0</v>
      </c>
      <c r="AA6416">
        <f t="shared" si="1222"/>
        <v>0</v>
      </c>
      <c r="AB6416">
        <f t="shared" si="1216"/>
        <v>0</v>
      </c>
      <c r="AC6416">
        <f t="shared" si="1223"/>
        <v>0</v>
      </c>
      <c r="AD6416" t="s">
        <v>9866</v>
      </c>
      <c r="AE6416">
        <f t="shared" si="1224"/>
        <v>0</v>
      </c>
      <c r="AF6416">
        <f t="shared" si="1225"/>
        <v>0</v>
      </c>
    </row>
    <row r="6417" spans="1:32" hidden="1" x14ac:dyDescent="0.25">
      <c r="A6417">
        <v>2003</v>
      </c>
      <c r="B6417">
        <v>6</v>
      </c>
      <c r="C6417">
        <v>209</v>
      </c>
      <c r="D6417" t="s">
        <v>85</v>
      </c>
      <c r="E6417" t="s">
        <v>7120</v>
      </c>
      <c r="F6417">
        <v>0</v>
      </c>
      <c r="G6417" t="s">
        <v>29</v>
      </c>
      <c r="H6417" t="s">
        <v>30</v>
      </c>
      <c r="I6417" t="s">
        <v>21</v>
      </c>
      <c r="J6417" t="s">
        <v>150</v>
      </c>
      <c r="M6417">
        <f t="shared" si="1218"/>
        <v>0</v>
      </c>
      <c r="N6417">
        <v>0</v>
      </c>
      <c r="O6417">
        <v>0</v>
      </c>
      <c r="P6417">
        <v>0</v>
      </c>
      <c r="S6417">
        <f t="shared" si="1215"/>
        <v>0</v>
      </c>
      <c r="U6417">
        <f t="shared" si="1226"/>
        <v>1</v>
      </c>
      <c r="V6417">
        <v>0</v>
      </c>
      <c r="X6417">
        <f t="shared" si="1219"/>
        <v>0</v>
      </c>
      <c r="Y6417">
        <f t="shared" si="1220"/>
        <v>0</v>
      </c>
      <c r="Z6417">
        <f t="shared" si="1221"/>
        <v>0</v>
      </c>
      <c r="AA6417">
        <f t="shared" si="1222"/>
        <v>0</v>
      </c>
      <c r="AB6417">
        <f t="shared" si="1216"/>
        <v>0</v>
      </c>
      <c r="AC6417">
        <f t="shared" si="1223"/>
        <v>0</v>
      </c>
      <c r="AD6417" t="s">
        <v>9866</v>
      </c>
      <c r="AE6417">
        <f t="shared" si="1224"/>
        <v>0</v>
      </c>
      <c r="AF6417">
        <f t="shared" si="1225"/>
        <v>0</v>
      </c>
    </row>
    <row r="6418" spans="1:32" hidden="1" x14ac:dyDescent="0.25">
      <c r="A6418">
        <v>2003</v>
      </c>
      <c r="B6418">
        <v>6</v>
      </c>
      <c r="C6418">
        <v>212</v>
      </c>
      <c r="D6418" t="s">
        <v>32</v>
      </c>
      <c r="E6418" t="s">
        <v>7123</v>
      </c>
      <c r="F6418">
        <v>0</v>
      </c>
      <c r="G6418" t="s">
        <v>29</v>
      </c>
      <c r="H6418" t="s">
        <v>30</v>
      </c>
      <c r="I6418" t="s">
        <v>21</v>
      </c>
      <c r="J6418" t="s">
        <v>96</v>
      </c>
      <c r="M6418">
        <f t="shared" si="1218"/>
        <v>0</v>
      </c>
      <c r="N6418">
        <v>0</v>
      </c>
      <c r="O6418">
        <v>0</v>
      </c>
      <c r="P6418">
        <v>0</v>
      </c>
      <c r="S6418">
        <f t="shared" si="1215"/>
        <v>0</v>
      </c>
      <c r="U6418">
        <f t="shared" si="1226"/>
        <v>1</v>
      </c>
      <c r="V6418">
        <v>0</v>
      </c>
      <c r="X6418">
        <f t="shared" si="1219"/>
        <v>0</v>
      </c>
      <c r="Y6418">
        <f t="shared" si="1220"/>
        <v>0</v>
      </c>
      <c r="Z6418">
        <f t="shared" si="1221"/>
        <v>0</v>
      </c>
      <c r="AA6418">
        <f t="shared" si="1222"/>
        <v>0</v>
      </c>
      <c r="AB6418">
        <f t="shared" si="1216"/>
        <v>0</v>
      </c>
      <c r="AC6418">
        <f t="shared" si="1223"/>
        <v>0</v>
      </c>
      <c r="AD6418" t="s">
        <v>9866</v>
      </c>
      <c r="AE6418">
        <f t="shared" si="1224"/>
        <v>0</v>
      </c>
      <c r="AF6418">
        <f t="shared" si="1225"/>
        <v>0</v>
      </c>
    </row>
    <row r="6419" spans="1:32" hidden="1" x14ac:dyDescent="0.25">
      <c r="A6419">
        <v>2003</v>
      </c>
      <c r="B6419">
        <v>6</v>
      </c>
      <c r="C6419">
        <v>214</v>
      </c>
      <c r="D6419" t="s">
        <v>119</v>
      </c>
      <c r="E6419" t="s">
        <v>7125</v>
      </c>
      <c r="F6419">
        <v>0</v>
      </c>
      <c r="G6419" t="s">
        <v>175</v>
      </c>
      <c r="H6419" t="s">
        <v>35</v>
      </c>
      <c r="I6419" t="s">
        <v>36</v>
      </c>
      <c r="J6419" t="s">
        <v>223</v>
      </c>
      <c r="M6419">
        <f t="shared" si="1218"/>
        <v>0</v>
      </c>
      <c r="N6419">
        <v>0</v>
      </c>
      <c r="O6419">
        <v>0</v>
      </c>
      <c r="P6419">
        <v>0</v>
      </c>
      <c r="S6419">
        <f t="shared" si="1215"/>
        <v>0</v>
      </c>
      <c r="U6419">
        <f t="shared" si="1226"/>
        <v>1</v>
      </c>
      <c r="V6419">
        <v>0</v>
      </c>
      <c r="X6419">
        <f t="shared" si="1219"/>
        <v>0</v>
      </c>
      <c r="Y6419">
        <f t="shared" si="1220"/>
        <v>0</v>
      </c>
      <c r="Z6419">
        <f t="shared" si="1221"/>
        <v>0</v>
      </c>
      <c r="AA6419">
        <f t="shared" si="1222"/>
        <v>0</v>
      </c>
      <c r="AB6419">
        <f t="shared" si="1216"/>
        <v>0</v>
      </c>
      <c r="AC6419">
        <f t="shared" si="1223"/>
        <v>0</v>
      </c>
      <c r="AD6419" t="s">
        <v>9866</v>
      </c>
      <c r="AE6419">
        <f t="shared" si="1224"/>
        <v>0</v>
      </c>
      <c r="AF6419">
        <f t="shared" si="1225"/>
        <v>0</v>
      </c>
    </row>
    <row r="6420" spans="1:32" hidden="1" x14ac:dyDescent="0.25">
      <c r="A6420">
        <v>2004</v>
      </c>
      <c r="B6420">
        <v>6</v>
      </c>
      <c r="C6420">
        <v>166</v>
      </c>
      <c r="D6420" t="s">
        <v>68</v>
      </c>
      <c r="E6420" t="s">
        <v>7331</v>
      </c>
      <c r="F6420">
        <v>0</v>
      </c>
      <c r="G6420" t="s">
        <v>34</v>
      </c>
      <c r="H6420" t="s">
        <v>35</v>
      </c>
      <c r="I6420" t="s">
        <v>36</v>
      </c>
      <c r="J6420" t="s">
        <v>278</v>
      </c>
      <c r="M6420">
        <f t="shared" si="1218"/>
        <v>0</v>
      </c>
      <c r="N6420">
        <v>0</v>
      </c>
      <c r="O6420">
        <v>0</v>
      </c>
      <c r="P6420">
        <v>0</v>
      </c>
      <c r="S6420">
        <f t="shared" si="1215"/>
        <v>0</v>
      </c>
      <c r="U6420">
        <f t="shared" si="1226"/>
        <v>1</v>
      </c>
      <c r="V6420">
        <v>0</v>
      </c>
      <c r="X6420">
        <f t="shared" si="1219"/>
        <v>0</v>
      </c>
      <c r="Y6420">
        <f t="shared" si="1220"/>
        <v>0</v>
      </c>
      <c r="Z6420">
        <f t="shared" si="1221"/>
        <v>0</v>
      </c>
      <c r="AA6420">
        <f t="shared" si="1222"/>
        <v>0</v>
      </c>
      <c r="AB6420">
        <f t="shared" si="1216"/>
        <v>0</v>
      </c>
      <c r="AC6420">
        <f t="shared" si="1223"/>
        <v>0</v>
      </c>
      <c r="AD6420" t="s">
        <v>9866</v>
      </c>
      <c r="AE6420">
        <f t="shared" si="1224"/>
        <v>0</v>
      </c>
      <c r="AF6420">
        <f t="shared" si="1225"/>
        <v>0</v>
      </c>
    </row>
    <row r="6421" spans="1:32" hidden="1" x14ac:dyDescent="0.25">
      <c r="A6421">
        <v>2004</v>
      </c>
      <c r="B6421">
        <v>6</v>
      </c>
      <c r="C6421">
        <v>170</v>
      </c>
      <c r="D6421" t="s">
        <v>119</v>
      </c>
      <c r="E6421" t="s">
        <v>7335</v>
      </c>
      <c r="F6421">
        <v>0</v>
      </c>
      <c r="G6421" t="s">
        <v>50</v>
      </c>
      <c r="H6421" t="s">
        <v>50</v>
      </c>
      <c r="I6421" t="s">
        <v>36</v>
      </c>
      <c r="J6421" t="s">
        <v>96</v>
      </c>
      <c r="M6421">
        <f t="shared" si="1218"/>
        <v>0</v>
      </c>
      <c r="N6421">
        <v>0</v>
      </c>
      <c r="O6421">
        <v>0</v>
      </c>
      <c r="P6421">
        <v>0</v>
      </c>
      <c r="S6421">
        <f t="shared" ref="S6421:S6484" si="1227">Q6421-R6421</f>
        <v>0</v>
      </c>
      <c r="U6421">
        <f t="shared" si="1226"/>
        <v>1</v>
      </c>
      <c r="V6421">
        <v>0</v>
      </c>
      <c r="X6421">
        <f t="shared" si="1219"/>
        <v>0</v>
      </c>
      <c r="Y6421">
        <f t="shared" si="1220"/>
        <v>0</v>
      </c>
      <c r="Z6421">
        <f t="shared" si="1221"/>
        <v>0</v>
      </c>
      <c r="AA6421">
        <f t="shared" si="1222"/>
        <v>0</v>
      </c>
      <c r="AB6421">
        <f t="shared" si="1216"/>
        <v>0</v>
      </c>
      <c r="AC6421">
        <f t="shared" si="1223"/>
        <v>0</v>
      </c>
      <c r="AD6421" t="s">
        <v>9866</v>
      </c>
      <c r="AE6421">
        <f t="shared" si="1224"/>
        <v>0</v>
      </c>
      <c r="AF6421">
        <f t="shared" si="1225"/>
        <v>0</v>
      </c>
    </row>
    <row r="6422" spans="1:32" hidden="1" x14ac:dyDescent="0.25">
      <c r="A6422">
        <v>2004</v>
      </c>
      <c r="B6422">
        <v>6</v>
      </c>
      <c r="C6422">
        <v>171</v>
      </c>
      <c r="D6422" t="s">
        <v>126</v>
      </c>
      <c r="E6422" t="s">
        <v>7336</v>
      </c>
      <c r="F6422">
        <v>0</v>
      </c>
      <c r="G6422" t="s">
        <v>25</v>
      </c>
      <c r="H6422" t="s">
        <v>25</v>
      </c>
      <c r="I6422" t="s">
        <v>21</v>
      </c>
      <c r="J6422" t="s">
        <v>87</v>
      </c>
      <c r="K6422">
        <v>22</v>
      </c>
      <c r="L6422">
        <v>2004</v>
      </c>
      <c r="M6422">
        <f t="shared" si="1218"/>
        <v>1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f t="shared" si="1227"/>
        <v>0</v>
      </c>
      <c r="T6422">
        <v>10</v>
      </c>
      <c r="U6422">
        <f t="shared" si="1226"/>
        <v>0</v>
      </c>
      <c r="V6422">
        <f>IF(Q6422 =0,IF(Q6422 = "",,1),0)</f>
        <v>1</v>
      </c>
      <c r="X6422">
        <f t="shared" si="1219"/>
        <v>0</v>
      </c>
      <c r="Y6422">
        <f t="shared" si="1220"/>
        <v>0</v>
      </c>
      <c r="Z6422">
        <f t="shared" si="1221"/>
        <v>0</v>
      </c>
      <c r="AA6422">
        <f t="shared" si="1222"/>
        <v>0</v>
      </c>
      <c r="AB6422">
        <f t="shared" si="1216"/>
        <v>0</v>
      </c>
      <c r="AC6422">
        <f t="shared" si="1223"/>
        <v>0</v>
      </c>
      <c r="AD6422" t="s">
        <v>9866</v>
      </c>
      <c r="AE6422">
        <f t="shared" si="1224"/>
        <v>0</v>
      </c>
      <c r="AF6422">
        <f t="shared" si="1225"/>
        <v>0</v>
      </c>
    </row>
    <row r="6423" spans="1:32" hidden="1" x14ac:dyDescent="0.25">
      <c r="A6423">
        <v>2004</v>
      </c>
      <c r="B6423">
        <v>6</v>
      </c>
      <c r="C6423">
        <v>175</v>
      </c>
      <c r="D6423" t="s">
        <v>119</v>
      </c>
      <c r="E6423" t="s">
        <v>7340</v>
      </c>
      <c r="F6423">
        <v>0</v>
      </c>
      <c r="G6423" t="s">
        <v>50</v>
      </c>
      <c r="H6423" t="s">
        <v>50</v>
      </c>
      <c r="I6423" t="s">
        <v>36</v>
      </c>
      <c r="J6423" t="s">
        <v>47</v>
      </c>
      <c r="K6423">
        <v>23</v>
      </c>
      <c r="L6423">
        <v>2004</v>
      </c>
      <c r="M6423">
        <f t="shared" si="1218"/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f t="shared" si="1227"/>
        <v>0</v>
      </c>
      <c r="T6423">
        <v>1</v>
      </c>
      <c r="U6423">
        <f t="shared" si="1226"/>
        <v>0</v>
      </c>
      <c r="V6423">
        <f>IF(Q6423 =0,IF(Q6423 = "",,1),0)</f>
        <v>1</v>
      </c>
      <c r="X6423">
        <f t="shared" si="1219"/>
        <v>0</v>
      </c>
      <c r="Y6423">
        <f t="shared" si="1220"/>
        <v>0</v>
      </c>
      <c r="Z6423">
        <f t="shared" si="1221"/>
        <v>0</v>
      </c>
      <c r="AA6423">
        <f t="shared" si="1222"/>
        <v>0</v>
      </c>
      <c r="AB6423">
        <f t="shared" si="1216"/>
        <v>0</v>
      </c>
      <c r="AC6423">
        <f t="shared" si="1223"/>
        <v>0</v>
      </c>
      <c r="AD6423" t="s">
        <v>9866</v>
      </c>
      <c r="AE6423">
        <f t="shared" si="1224"/>
        <v>0</v>
      </c>
      <c r="AF6423">
        <f t="shared" si="1225"/>
        <v>0</v>
      </c>
    </row>
    <row r="6424" spans="1:32" hidden="1" x14ac:dyDescent="0.25">
      <c r="A6424">
        <v>2004</v>
      </c>
      <c r="B6424">
        <v>6</v>
      </c>
      <c r="C6424">
        <v>177</v>
      </c>
      <c r="D6424" t="s">
        <v>100</v>
      </c>
      <c r="E6424" t="s">
        <v>7342</v>
      </c>
      <c r="F6424">
        <v>0</v>
      </c>
      <c r="G6424" t="s">
        <v>29</v>
      </c>
      <c r="H6424" t="s">
        <v>30</v>
      </c>
      <c r="I6424" t="s">
        <v>21</v>
      </c>
      <c r="J6424" t="s">
        <v>245</v>
      </c>
      <c r="M6424">
        <f t="shared" si="1218"/>
        <v>0</v>
      </c>
      <c r="N6424">
        <v>0</v>
      </c>
      <c r="O6424">
        <v>0</v>
      </c>
      <c r="P6424">
        <v>0</v>
      </c>
      <c r="S6424">
        <f t="shared" si="1227"/>
        <v>0</v>
      </c>
      <c r="U6424">
        <f t="shared" si="1226"/>
        <v>1</v>
      </c>
      <c r="V6424">
        <v>0</v>
      </c>
      <c r="X6424">
        <f t="shared" si="1219"/>
        <v>0</v>
      </c>
      <c r="Y6424">
        <f t="shared" si="1220"/>
        <v>0</v>
      </c>
      <c r="Z6424">
        <f t="shared" si="1221"/>
        <v>0</v>
      </c>
      <c r="AA6424">
        <f t="shared" si="1222"/>
        <v>0</v>
      </c>
      <c r="AB6424">
        <f t="shared" si="1216"/>
        <v>0</v>
      </c>
      <c r="AC6424">
        <f t="shared" si="1223"/>
        <v>0</v>
      </c>
      <c r="AD6424" t="s">
        <v>9866</v>
      </c>
      <c r="AE6424">
        <f t="shared" si="1224"/>
        <v>0</v>
      </c>
      <c r="AF6424">
        <f t="shared" si="1225"/>
        <v>0</v>
      </c>
    </row>
    <row r="6425" spans="1:32" hidden="1" x14ac:dyDescent="0.25">
      <c r="A6425">
        <v>2004</v>
      </c>
      <c r="B6425">
        <v>6</v>
      </c>
      <c r="C6425">
        <v>178</v>
      </c>
      <c r="D6425" t="s">
        <v>23</v>
      </c>
      <c r="E6425" t="s">
        <v>7343</v>
      </c>
      <c r="F6425">
        <v>0</v>
      </c>
      <c r="G6425" t="s">
        <v>29</v>
      </c>
      <c r="H6425" t="s">
        <v>30</v>
      </c>
      <c r="I6425" t="s">
        <v>21</v>
      </c>
      <c r="J6425" t="s">
        <v>1677</v>
      </c>
      <c r="M6425">
        <f t="shared" si="1218"/>
        <v>0</v>
      </c>
      <c r="N6425">
        <v>0</v>
      </c>
      <c r="O6425">
        <v>0</v>
      </c>
      <c r="P6425">
        <v>0</v>
      </c>
      <c r="S6425">
        <f t="shared" si="1227"/>
        <v>0</v>
      </c>
      <c r="U6425">
        <f t="shared" si="1226"/>
        <v>1</v>
      </c>
      <c r="V6425">
        <v>0</v>
      </c>
      <c r="X6425">
        <f t="shared" si="1219"/>
        <v>0</v>
      </c>
      <c r="Y6425">
        <f t="shared" si="1220"/>
        <v>0</v>
      </c>
      <c r="Z6425">
        <f t="shared" si="1221"/>
        <v>0</v>
      </c>
      <c r="AA6425">
        <f t="shared" si="1222"/>
        <v>0</v>
      </c>
      <c r="AB6425">
        <f t="shared" si="1216"/>
        <v>0</v>
      </c>
      <c r="AC6425">
        <f t="shared" si="1223"/>
        <v>0</v>
      </c>
      <c r="AD6425" t="s">
        <v>9866</v>
      </c>
      <c r="AE6425">
        <f t="shared" si="1224"/>
        <v>0</v>
      </c>
      <c r="AF6425">
        <f t="shared" si="1225"/>
        <v>0</v>
      </c>
    </row>
    <row r="6426" spans="1:32" hidden="1" x14ac:dyDescent="0.25">
      <c r="A6426">
        <v>2004</v>
      </c>
      <c r="B6426">
        <v>6</v>
      </c>
      <c r="C6426">
        <v>181</v>
      </c>
      <c r="D6426" t="s">
        <v>88</v>
      </c>
      <c r="E6426" t="s">
        <v>7345</v>
      </c>
      <c r="F6426">
        <v>0</v>
      </c>
      <c r="G6426" t="s">
        <v>46</v>
      </c>
      <c r="H6426" t="s">
        <v>46</v>
      </c>
      <c r="I6426" t="s">
        <v>21</v>
      </c>
      <c r="J6426" t="s">
        <v>345</v>
      </c>
      <c r="K6426">
        <v>22</v>
      </c>
      <c r="L6426">
        <v>2008</v>
      </c>
      <c r="M6426">
        <f t="shared" si="1218"/>
        <v>5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f t="shared" si="1227"/>
        <v>0</v>
      </c>
      <c r="T6426">
        <v>26</v>
      </c>
      <c r="U6426">
        <f t="shared" si="1226"/>
        <v>0</v>
      </c>
      <c r="V6426">
        <f>IF(Q6426 =0,IF(Q6426 = "",,1),0)</f>
        <v>1</v>
      </c>
      <c r="X6426">
        <f t="shared" si="1219"/>
        <v>0</v>
      </c>
      <c r="Y6426">
        <f t="shared" si="1220"/>
        <v>0</v>
      </c>
      <c r="Z6426">
        <f t="shared" si="1221"/>
        <v>0</v>
      </c>
      <c r="AA6426">
        <f t="shared" si="1222"/>
        <v>0</v>
      </c>
      <c r="AB6426">
        <f t="shared" si="1216"/>
        <v>0</v>
      </c>
      <c r="AC6426">
        <f t="shared" si="1223"/>
        <v>0</v>
      </c>
      <c r="AD6426" t="s">
        <v>9866</v>
      </c>
      <c r="AE6426">
        <f t="shared" si="1224"/>
        <v>0</v>
      </c>
      <c r="AF6426">
        <f t="shared" si="1225"/>
        <v>0</v>
      </c>
    </row>
    <row r="6427" spans="1:32" hidden="1" x14ac:dyDescent="0.25">
      <c r="A6427">
        <v>2004</v>
      </c>
      <c r="B6427">
        <v>6</v>
      </c>
      <c r="C6427">
        <v>184</v>
      </c>
      <c r="D6427" t="s">
        <v>52</v>
      </c>
      <c r="E6427" t="s">
        <v>7348</v>
      </c>
      <c r="F6427">
        <v>0</v>
      </c>
      <c r="G6427" t="s">
        <v>50</v>
      </c>
      <c r="H6427" t="s">
        <v>50</v>
      </c>
      <c r="I6427" t="s">
        <v>36</v>
      </c>
      <c r="J6427" t="s">
        <v>471</v>
      </c>
      <c r="M6427">
        <f t="shared" si="1218"/>
        <v>0</v>
      </c>
      <c r="N6427">
        <v>0</v>
      </c>
      <c r="O6427">
        <v>0</v>
      </c>
      <c r="P6427">
        <v>0</v>
      </c>
      <c r="S6427">
        <f t="shared" si="1227"/>
        <v>0</v>
      </c>
      <c r="U6427">
        <f t="shared" si="1226"/>
        <v>1</v>
      </c>
      <c r="V6427">
        <v>0</v>
      </c>
      <c r="X6427">
        <f t="shared" si="1219"/>
        <v>0</v>
      </c>
      <c r="Y6427">
        <f t="shared" si="1220"/>
        <v>0</v>
      </c>
      <c r="Z6427">
        <f t="shared" si="1221"/>
        <v>0</v>
      </c>
      <c r="AA6427">
        <f t="shared" si="1222"/>
        <v>0</v>
      </c>
      <c r="AB6427">
        <f t="shared" si="1216"/>
        <v>0</v>
      </c>
      <c r="AC6427">
        <f t="shared" si="1223"/>
        <v>0</v>
      </c>
      <c r="AD6427" t="s">
        <v>9866</v>
      </c>
      <c r="AE6427">
        <f t="shared" si="1224"/>
        <v>0</v>
      </c>
      <c r="AF6427">
        <f t="shared" si="1225"/>
        <v>0</v>
      </c>
    </row>
    <row r="6428" spans="1:32" hidden="1" x14ac:dyDescent="0.25">
      <c r="A6428">
        <v>2004</v>
      </c>
      <c r="B6428">
        <v>6</v>
      </c>
      <c r="C6428">
        <v>185</v>
      </c>
      <c r="D6428" t="s">
        <v>91</v>
      </c>
      <c r="E6428" t="s">
        <v>7349</v>
      </c>
      <c r="F6428">
        <v>0</v>
      </c>
      <c r="G6428" t="s">
        <v>70</v>
      </c>
      <c r="H6428" t="s">
        <v>70</v>
      </c>
      <c r="I6428" t="s">
        <v>21</v>
      </c>
      <c r="J6428" t="s">
        <v>278</v>
      </c>
      <c r="K6428">
        <v>23</v>
      </c>
      <c r="M6428">
        <f t="shared" si="1218"/>
        <v>0</v>
      </c>
      <c r="N6428">
        <v>0</v>
      </c>
      <c r="O6428">
        <v>0</v>
      </c>
      <c r="P6428">
        <v>0</v>
      </c>
      <c r="S6428">
        <f t="shared" si="1227"/>
        <v>0</v>
      </c>
      <c r="U6428">
        <f t="shared" si="1226"/>
        <v>1</v>
      </c>
      <c r="V6428">
        <v>0</v>
      </c>
      <c r="X6428">
        <f t="shared" si="1219"/>
        <v>0</v>
      </c>
      <c r="Y6428">
        <f t="shared" si="1220"/>
        <v>0</v>
      </c>
      <c r="Z6428">
        <f t="shared" si="1221"/>
        <v>0</v>
      </c>
      <c r="AA6428">
        <f t="shared" si="1222"/>
        <v>0</v>
      </c>
      <c r="AB6428">
        <f t="shared" si="1216"/>
        <v>0</v>
      </c>
      <c r="AC6428">
        <f t="shared" si="1223"/>
        <v>0</v>
      </c>
      <c r="AD6428" t="s">
        <v>9866</v>
      </c>
      <c r="AE6428">
        <f t="shared" si="1224"/>
        <v>0</v>
      </c>
      <c r="AF6428">
        <f t="shared" si="1225"/>
        <v>0</v>
      </c>
    </row>
    <row r="6429" spans="1:32" hidden="1" x14ac:dyDescent="0.25">
      <c r="A6429">
        <v>2004</v>
      </c>
      <c r="B6429">
        <v>6</v>
      </c>
      <c r="C6429">
        <v>186</v>
      </c>
      <c r="D6429" t="s">
        <v>44</v>
      </c>
      <c r="E6429" t="s">
        <v>7350</v>
      </c>
      <c r="F6429">
        <v>0</v>
      </c>
      <c r="G6429" t="s">
        <v>50</v>
      </c>
      <c r="H6429" t="s">
        <v>50</v>
      </c>
      <c r="I6429" t="s">
        <v>36</v>
      </c>
      <c r="J6429" t="s">
        <v>554</v>
      </c>
      <c r="K6429">
        <v>23</v>
      </c>
      <c r="L6429">
        <v>2005</v>
      </c>
      <c r="M6429">
        <f t="shared" si="1218"/>
        <v>2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f t="shared" si="1227"/>
        <v>0</v>
      </c>
      <c r="T6429">
        <v>9</v>
      </c>
      <c r="U6429">
        <f t="shared" si="1226"/>
        <v>0</v>
      </c>
      <c r="V6429">
        <f>IF(Q6429 =0,IF(Q6429 = "",,1),0)</f>
        <v>1</v>
      </c>
      <c r="X6429">
        <f t="shared" si="1219"/>
        <v>0</v>
      </c>
      <c r="Y6429">
        <f t="shared" si="1220"/>
        <v>0</v>
      </c>
      <c r="Z6429">
        <f t="shared" si="1221"/>
        <v>0</v>
      </c>
      <c r="AA6429">
        <f t="shared" si="1222"/>
        <v>0</v>
      </c>
      <c r="AB6429">
        <f t="shared" si="1216"/>
        <v>0</v>
      </c>
      <c r="AC6429">
        <f t="shared" si="1223"/>
        <v>0</v>
      </c>
      <c r="AD6429" t="s">
        <v>9866</v>
      </c>
      <c r="AE6429">
        <f t="shared" si="1224"/>
        <v>0</v>
      </c>
      <c r="AF6429">
        <f t="shared" si="1225"/>
        <v>0</v>
      </c>
    </row>
    <row r="6430" spans="1:32" hidden="1" x14ac:dyDescent="0.25">
      <c r="A6430">
        <v>2004</v>
      </c>
      <c r="B6430">
        <v>6</v>
      </c>
      <c r="C6430">
        <v>187</v>
      </c>
      <c r="D6430" t="s">
        <v>38</v>
      </c>
      <c r="E6430" t="s">
        <v>7351</v>
      </c>
      <c r="F6430">
        <v>0</v>
      </c>
      <c r="G6430" t="s">
        <v>70</v>
      </c>
      <c r="H6430" t="s">
        <v>70</v>
      </c>
      <c r="I6430" t="s">
        <v>21</v>
      </c>
      <c r="J6430" t="s">
        <v>415</v>
      </c>
      <c r="M6430">
        <f t="shared" si="1218"/>
        <v>0</v>
      </c>
      <c r="N6430">
        <v>0</v>
      </c>
      <c r="O6430">
        <v>0</v>
      </c>
      <c r="P6430">
        <v>0</v>
      </c>
      <c r="S6430">
        <f t="shared" si="1227"/>
        <v>0</v>
      </c>
      <c r="U6430">
        <f t="shared" si="1226"/>
        <v>1</v>
      </c>
      <c r="V6430">
        <v>0</v>
      </c>
      <c r="X6430">
        <f t="shared" si="1219"/>
        <v>0</v>
      </c>
      <c r="Y6430">
        <f t="shared" si="1220"/>
        <v>0</v>
      </c>
      <c r="Z6430">
        <f t="shared" si="1221"/>
        <v>0</v>
      </c>
      <c r="AA6430">
        <f t="shared" si="1222"/>
        <v>0</v>
      </c>
      <c r="AB6430">
        <f t="shared" si="1216"/>
        <v>0</v>
      </c>
      <c r="AC6430">
        <f t="shared" si="1223"/>
        <v>0</v>
      </c>
      <c r="AD6430" t="s">
        <v>9866</v>
      </c>
      <c r="AE6430">
        <f t="shared" si="1224"/>
        <v>0</v>
      </c>
      <c r="AF6430">
        <f t="shared" si="1225"/>
        <v>0</v>
      </c>
    </row>
    <row r="6431" spans="1:32" hidden="1" x14ac:dyDescent="0.25">
      <c r="A6431">
        <v>2004</v>
      </c>
      <c r="B6431">
        <v>6</v>
      </c>
      <c r="C6431">
        <v>190</v>
      </c>
      <c r="D6431" t="s">
        <v>126</v>
      </c>
      <c r="E6431" t="s">
        <v>7353</v>
      </c>
      <c r="F6431">
        <v>0</v>
      </c>
      <c r="G6431" t="s">
        <v>110</v>
      </c>
      <c r="H6431" t="s">
        <v>30</v>
      </c>
      <c r="I6431" t="s">
        <v>21</v>
      </c>
      <c r="J6431" t="s">
        <v>47</v>
      </c>
      <c r="M6431">
        <f t="shared" si="1218"/>
        <v>0</v>
      </c>
      <c r="N6431">
        <v>0</v>
      </c>
      <c r="O6431">
        <v>0</v>
      </c>
      <c r="P6431">
        <v>0</v>
      </c>
      <c r="S6431">
        <f t="shared" si="1227"/>
        <v>0</v>
      </c>
      <c r="U6431">
        <f t="shared" si="1226"/>
        <v>1</v>
      </c>
      <c r="V6431">
        <v>0</v>
      </c>
      <c r="X6431">
        <f t="shared" si="1219"/>
        <v>0</v>
      </c>
      <c r="Y6431">
        <f t="shared" si="1220"/>
        <v>0</v>
      </c>
      <c r="Z6431">
        <f t="shared" si="1221"/>
        <v>0</v>
      </c>
      <c r="AA6431">
        <f t="shared" si="1222"/>
        <v>0</v>
      </c>
      <c r="AB6431">
        <f t="shared" si="1216"/>
        <v>0</v>
      </c>
      <c r="AC6431">
        <f t="shared" si="1223"/>
        <v>0</v>
      </c>
      <c r="AD6431" t="s">
        <v>9866</v>
      </c>
      <c r="AE6431">
        <f t="shared" si="1224"/>
        <v>0</v>
      </c>
      <c r="AF6431">
        <f t="shared" si="1225"/>
        <v>0</v>
      </c>
    </row>
    <row r="6432" spans="1:32" hidden="1" x14ac:dyDescent="0.25">
      <c r="A6432">
        <v>2004</v>
      </c>
      <c r="B6432">
        <v>6</v>
      </c>
      <c r="C6432">
        <v>194</v>
      </c>
      <c r="D6432" t="s">
        <v>100</v>
      </c>
      <c r="E6432" t="s">
        <v>7357</v>
      </c>
      <c r="F6432">
        <v>0</v>
      </c>
      <c r="G6432" t="s">
        <v>46</v>
      </c>
      <c r="H6432" t="s">
        <v>46</v>
      </c>
      <c r="I6432" t="s">
        <v>21</v>
      </c>
      <c r="J6432" t="s">
        <v>37</v>
      </c>
      <c r="K6432">
        <v>24</v>
      </c>
      <c r="L6432">
        <v>2005</v>
      </c>
      <c r="M6432">
        <f t="shared" si="1218"/>
        <v>2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f t="shared" si="1227"/>
        <v>0</v>
      </c>
      <c r="T6432">
        <v>8</v>
      </c>
      <c r="U6432">
        <f t="shared" si="1226"/>
        <v>0</v>
      </c>
      <c r="V6432">
        <f>IF(Q6432 =0,IF(Q6432 = "",,1),0)</f>
        <v>1</v>
      </c>
      <c r="X6432">
        <f t="shared" si="1219"/>
        <v>0</v>
      </c>
      <c r="Y6432">
        <f t="shared" si="1220"/>
        <v>0</v>
      </c>
      <c r="Z6432">
        <f t="shared" si="1221"/>
        <v>0</v>
      </c>
      <c r="AA6432">
        <f t="shared" si="1222"/>
        <v>0</v>
      </c>
      <c r="AB6432">
        <f t="shared" si="1216"/>
        <v>0</v>
      </c>
      <c r="AC6432">
        <f t="shared" si="1223"/>
        <v>0</v>
      </c>
      <c r="AD6432" t="s">
        <v>9866</v>
      </c>
      <c r="AE6432">
        <f t="shared" si="1224"/>
        <v>0</v>
      </c>
      <c r="AF6432">
        <f t="shared" si="1225"/>
        <v>0</v>
      </c>
    </row>
    <row r="6433" spans="1:32" hidden="1" x14ac:dyDescent="0.25">
      <c r="A6433">
        <v>2004</v>
      </c>
      <c r="B6433">
        <v>6</v>
      </c>
      <c r="C6433">
        <v>195</v>
      </c>
      <c r="D6433" t="s">
        <v>57</v>
      </c>
      <c r="E6433" t="s">
        <v>7358</v>
      </c>
      <c r="F6433">
        <v>0</v>
      </c>
      <c r="G6433" t="s">
        <v>25</v>
      </c>
      <c r="H6433" t="s">
        <v>25</v>
      </c>
      <c r="I6433" t="s">
        <v>21</v>
      </c>
      <c r="J6433" t="s">
        <v>104</v>
      </c>
      <c r="M6433">
        <f t="shared" si="1218"/>
        <v>0</v>
      </c>
      <c r="N6433">
        <v>0</v>
      </c>
      <c r="O6433">
        <v>0</v>
      </c>
      <c r="P6433">
        <v>0</v>
      </c>
      <c r="S6433">
        <f t="shared" si="1227"/>
        <v>0</v>
      </c>
      <c r="U6433">
        <f t="shared" si="1226"/>
        <v>1</v>
      </c>
      <c r="V6433">
        <v>0</v>
      </c>
      <c r="X6433">
        <f t="shared" si="1219"/>
        <v>0</v>
      </c>
      <c r="Y6433">
        <f t="shared" si="1220"/>
        <v>0</v>
      </c>
      <c r="Z6433">
        <f t="shared" si="1221"/>
        <v>0</v>
      </c>
      <c r="AA6433">
        <f t="shared" si="1222"/>
        <v>0</v>
      </c>
      <c r="AB6433">
        <f t="shared" si="1216"/>
        <v>0</v>
      </c>
      <c r="AC6433">
        <f t="shared" si="1223"/>
        <v>0</v>
      </c>
      <c r="AD6433" t="s">
        <v>9866</v>
      </c>
      <c r="AE6433">
        <f t="shared" si="1224"/>
        <v>0</v>
      </c>
      <c r="AF6433">
        <f t="shared" si="1225"/>
        <v>0</v>
      </c>
    </row>
    <row r="6434" spans="1:32" hidden="1" x14ac:dyDescent="0.25">
      <c r="A6434">
        <v>2004</v>
      </c>
      <c r="B6434">
        <v>6</v>
      </c>
      <c r="C6434">
        <v>197</v>
      </c>
      <c r="D6434" t="s">
        <v>100</v>
      </c>
      <c r="E6434" t="s">
        <v>7360</v>
      </c>
      <c r="F6434">
        <v>0</v>
      </c>
      <c r="G6434" t="s">
        <v>110</v>
      </c>
      <c r="H6434" t="s">
        <v>30</v>
      </c>
      <c r="I6434" t="s">
        <v>21</v>
      </c>
      <c r="J6434" t="s">
        <v>131</v>
      </c>
      <c r="M6434">
        <f t="shared" si="1218"/>
        <v>0</v>
      </c>
      <c r="N6434">
        <v>0</v>
      </c>
      <c r="O6434">
        <v>0</v>
      </c>
      <c r="P6434">
        <v>0</v>
      </c>
      <c r="S6434">
        <f t="shared" si="1227"/>
        <v>0</v>
      </c>
      <c r="U6434">
        <f t="shared" si="1226"/>
        <v>1</v>
      </c>
      <c r="V6434">
        <v>0</v>
      </c>
      <c r="X6434">
        <f t="shared" si="1219"/>
        <v>0</v>
      </c>
      <c r="Y6434">
        <f t="shared" si="1220"/>
        <v>0</v>
      </c>
      <c r="Z6434">
        <f t="shared" si="1221"/>
        <v>0</v>
      </c>
      <c r="AA6434">
        <f t="shared" si="1222"/>
        <v>0</v>
      </c>
      <c r="AB6434">
        <f t="shared" si="1216"/>
        <v>0</v>
      </c>
      <c r="AC6434">
        <f t="shared" si="1223"/>
        <v>0</v>
      </c>
      <c r="AD6434" t="s">
        <v>9866</v>
      </c>
      <c r="AE6434">
        <f t="shared" si="1224"/>
        <v>0</v>
      </c>
      <c r="AF6434">
        <f t="shared" si="1225"/>
        <v>0</v>
      </c>
    </row>
    <row r="6435" spans="1:32" hidden="1" x14ac:dyDescent="0.25">
      <c r="A6435">
        <v>2004</v>
      </c>
      <c r="B6435">
        <v>6</v>
      </c>
      <c r="C6435">
        <v>201</v>
      </c>
      <c r="D6435" t="s">
        <v>41</v>
      </c>
      <c r="E6435" t="s">
        <v>7364</v>
      </c>
      <c r="F6435">
        <v>0</v>
      </c>
      <c r="G6435" t="s">
        <v>70</v>
      </c>
      <c r="H6435" t="s">
        <v>70</v>
      </c>
      <c r="I6435" t="s">
        <v>21</v>
      </c>
      <c r="J6435" t="s">
        <v>121</v>
      </c>
      <c r="M6435">
        <f t="shared" si="1218"/>
        <v>0</v>
      </c>
      <c r="N6435">
        <v>0</v>
      </c>
      <c r="O6435">
        <v>0</v>
      </c>
      <c r="P6435">
        <v>0</v>
      </c>
      <c r="S6435">
        <f t="shared" si="1227"/>
        <v>0</v>
      </c>
      <c r="U6435">
        <f t="shared" si="1226"/>
        <v>1</v>
      </c>
      <c r="V6435">
        <v>0</v>
      </c>
      <c r="X6435">
        <f t="shared" si="1219"/>
        <v>0</v>
      </c>
      <c r="Y6435">
        <f t="shared" si="1220"/>
        <v>0</v>
      </c>
      <c r="Z6435">
        <f t="shared" si="1221"/>
        <v>0</v>
      </c>
      <c r="AA6435">
        <f t="shared" si="1222"/>
        <v>0</v>
      </c>
      <c r="AB6435">
        <f t="shared" si="1216"/>
        <v>0</v>
      </c>
      <c r="AC6435">
        <f t="shared" si="1223"/>
        <v>0</v>
      </c>
      <c r="AD6435" t="s">
        <v>9866</v>
      </c>
      <c r="AE6435">
        <f t="shared" si="1224"/>
        <v>0</v>
      </c>
      <c r="AF6435">
        <f t="shared" si="1225"/>
        <v>0</v>
      </c>
    </row>
    <row r="6436" spans="1:32" hidden="1" x14ac:dyDescent="0.25">
      <c r="A6436">
        <v>2005</v>
      </c>
      <c r="B6436">
        <v>6</v>
      </c>
      <c r="C6436">
        <v>177</v>
      </c>
      <c r="D6436" t="s">
        <v>217</v>
      </c>
      <c r="E6436" t="s">
        <v>7585</v>
      </c>
      <c r="F6436">
        <v>0</v>
      </c>
      <c r="G6436" t="s">
        <v>59</v>
      </c>
      <c r="H6436" t="s">
        <v>30</v>
      </c>
      <c r="I6436" t="s">
        <v>21</v>
      </c>
      <c r="J6436" t="s">
        <v>22</v>
      </c>
      <c r="K6436">
        <v>24</v>
      </c>
      <c r="L6436">
        <v>2005</v>
      </c>
      <c r="M6436">
        <f t="shared" si="1218"/>
        <v>1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f t="shared" si="1227"/>
        <v>0</v>
      </c>
      <c r="T6436">
        <v>1</v>
      </c>
      <c r="U6436">
        <f t="shared" si="1226"/>
        <v>0</v>
      </c>
      <c r="V6436">
        <f>IF(Q6436 =0,IF(Q6436 = "",,1),0)</f>
        <v>1</v>
      </c>
      <c r="X6436">
        <f t="shared" si="1219"/>
        <v>0</v>
      </c>
      <c r="Y6436">
        <f t="shared" si="1220"/>
        <v>0</v>
      </c>
      <c r="Z6436">
        <f t="shared" si="1221"/>
        <v>0</v>
      </c>
      <c r="AA6436">
        <f t="shared" si="1222"/>
        <v>0</v>
      </c>
      <c r="AB6436">
        <f t="shared" si="1216"/>
        <v>0</v>
      </c>
      <c r="AC6436">
        <f t="shared" si="1223"/>
        <v>0</v>
      </c>
      <c r="AD6436" s="2" t="s">
        <v>9867</v>
      </c>
      <c r="AE6436">
        <f t="shared" si="1224"/>
        <v>0</v>
      </c>
      <c r="AF6436">
        <f t="shared" si="1225"/>
        <v>0</v>
      </c>
    </row>
    <row r="6437" spans="1:32" hidden="1" x14ac:dyDescent="0.25">
      <c r="A6437">
        <v>2005</v>
      </c>
      <c r="B6437">
        <v>6</v>
      </c>
      <c r="C6437">
        <v>183</v>
      </c>
      <c r="D6437" t="s">
        <v>76</v>
      </c>
      <c r="E6437" t="s">
        <v>7591</v>
      </c>
      <c r="F6437">
        <v>0</v>
      </c>
      <c r="G6437" t="s">
        <v>81</v>
      </c>
      <c r="H6437" t="s">
        <v>81</v>
      </c>
      <c r="I6437" t="s">
        <v>36</v>
      </c>
      <c r="J6437" t="s">
        <v>131</v>
      </c>
      <c r="M6437">
        <f t="shared" si="1218"/>
        <v>0</v>
      </c>
      <c r="N6437">
        <v>0</v>
      </c>
      <c r="O6437">
        <v>0</v>
      </c>
      <c r="P6437">
        <v>0</v>
      </c>
      <c r="S6437">
        <f t="shared" si="1227"/>
        <v>0</v>
      </c>
      <c r="U6437">
        <f t="shared" si="1226"/>
        <v>1</v>
      </c>
      <c r="V6437">
        <v>0</v>
      </c>
      <c r="X6437">
        <f t="shared" si="1219"/>
        <v>0</v>
      </c>
      <c r="Y6437">
        <f t="shared" si="1220"/>
        <v>0</v>
      </c>
      <c r="Z6437">
        <f t="shared" si="1221"/>
        <v>0</v>
      </c>
      <c r="AA6437">
        <f t="shared" si="1222"/>
        <v>0</v>
      </c>
      <c r="AB6437">
        <f t="shared" si="1216"/>
        <v>0</v>
      </c>
      <c r="AC6437">
        <f t="shared" si="1223"/>
        <v>0</v>
      </c>
      <c r="AD6437" s="2" t="s">
        <v>9867</v>
      </c>
      <c r="AE6437">
        <f t="shared" si="1224"/>
        <v>0</v>
      </c>
      <c r="AF6437">
        <f t="shared" si="1225"/>
        <v>0</v>
      </c>
    </row>
    <row r="6438" spans="1:32" hidden="1" x14ac:dyDescent="0.25">
      <c r="A6438">
        <v>2005</v>
      </c>
      <c r="B6438">
        <v>6</v>
      </c>
      <c r="C6438">
        <v>184</v>
      </c>
      <c r="D6438" t="s">
        <v>17</v>
      </c>
      <c r="E6438" t="s">
        <v>7592</v>
      </c>
      <c r="F6438">
        <v>0</v>
      </c>
      <c r="G6438" t="s">
        <v>34</v>
      </c>
      <c r="H6438" t="s">
        <v>35</v>
      </c>
      <c r="I6438" t="s">
        <v>36</v>
      </c>
      <c r="J6438" t="s">
        <v>351</v>
      </c>
      <c r="K6438">
        <v>23</v>
      </c>
      <c r="L6438">
        <v>2005</v>
      </c>
      <c r="M6438">
        <f t="shared" si="1218"/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f t="shared" si="1227"/>
        <v>0</v>
      </c>
      <c r="T6438">
        <v>8</v>
      </c>
      <c r="U6438">
        <f t="shared" si="1226"/>
        <v>0</v>
      </c>
      <c r="V6438">
        <f>IF(Q6438 =0,IF(Q6438 = "",,1),0)</f>
        <v>1</v>
      </c>
      <c r="X6438">
        <f t="shared" si="1219"/>
        <v>0</v>
      </c>
      <c r="Y6438">
        <f t="shared" si="1220"/>
        <v>0</v>
      </c>
      <c r="Z6438">
        <f t="shared" si="1221"/>
        <v>0</v>
      </c>
      <c r="AA6438">
        <f t="shared" si="1222"/>
        <v>0</v>
      </c>
      <c r="AB6438">
        <f t="shared" si="1216"/>
        <v>0</v>
      </c>
      <c r="AC6438">
        <f t="shared" si="1223"/>
        <v>0</v>
      </c>
      <c r="AD6438" s="2" t="s">
        <v>9867</v>
      </c>
      <c r="AE6438">
        <f t="shared" si="1224"/>
        <v>0</v>
      </c>
      <c r="AF6438">
        <f t="shared" si="1225"/>
        <v>0</v>
      </c>
    </row>
    <row r="6439" spans="1:32" hidden="1" x14ac:dyDescent="0.25">
      <c r="A6439">
        <v>2005</v>
      </c>
      <c r="B6439">
        <v>6</v>
      </c>
      <c r="C6439">
        <v>185</v>
      </c>
      <c r="D6439" t="s">
        <v>4985</v>
      </c>
      <c r="E6439" t="s">
        <v>7593</v>
      </c>
      <c r="F6439">
        <v>0</v>
      </c>
      <c r="G6439" t="s">
        <v>25</v>
      </c>
      <c r="H6439" t="s">
        <v>25</v>
      </c>
      <c r="I6439" t="s">
        <v>21</v>
      </c>
      <c r="J6439" t="s">
        <v>384</v>
      </c>
      <c r="K6439">
        <v>23</v>
      </c>
      <c r="L6439">
        <v>2007</v>
      </c>
      <c r="M6439">
        <f t="shared" si="1218"/>
        <v>3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f t="shared" si="1227"/>
        <v>0</v>
      </c>
      <c r="T6439">
        <v>6</v>
      </c>
      <c r="U6439">
        <f t="shared" si="1226"/>
        <v>0</v>
      </c>
      <c r="V6439">
        <f>IF(Q6439 =0,IF(Q6439 = "",,1),0)</f>
        <v>1</v>
      </c>
      <c r="X6439">
        <f t="shared" si="1219"/>
        <v>0</v>
      </c>
      <c r="Y6439">
        <f t="shared" si="1220"/>
        <v>0</v>
      </c>
      <c r="Z6439">
        <f t="shared" si="1221"/>
        <v>0</v>
      </c>
      <c r="AA6439">
        <f t="shared" si="1222"/>
        <v>0</v>
      </c>
      <c r="AB6439">
        <f t="shared" si="1216"/>
        <v>0</v>
      </c>
      <c r="AC6439">
        <f t="shared" si="1223"/>
        <v>0</v>
      </c>
      <c r="AD6439" s="2" t="s">
        <v>9867</v>
      </c>
      <c r="AE6439">
        <f t="shared" si="1224"/>
        <v>0</v>
      </c>
      <c r="AF6439">
        <f t="shared" si="1225"/>
        <v>0</v>
      </c>
    </row>
    <row r="6440" spans="1:32" hidden="1" x14ac:dyDescent="0.25">
      <c r="A6440">
        <v>2005</v>
      </c>
      <c r="B6440">
        <v>6</v>
      </c>
      <c r="C6440">
        <v>192</v>
      </c>
      <c r="D6440" t="s">
        <v>41</v>
      </c>
      <c r="E6440" t="s">
        <v>7599</v>
      </c>
      <c r="F6440">
        <v>0</v>
      </c>
      <c r="G6440" t="s">
        <v>25</v>
      </c>
      <c r="H6440" t="s">
        <v>25</v>
      </c>
      <c r="I6440" t="s">
        <v>21</v>
      </c>
      <c r="J6440" t="s">
        <v>429</v>
      </c>
      <c r="K6440">
        <v>21</v>
      </c>
      <c r="L6440">
        <v>2005</v>
      </c>
      <c r="M6440">
        <f t="shared" si="1218"/>
        <v>1</v>
      </c>
      <c r="N6440">
        <v>0</v>
      </c>
      <c r="O6440">
        <v>0</v>
      </c>
      <c r="P6440">
        <v>0</v>
      </c>
      <c r="Q6440">
        <v>0</v>
      </c>
      <c r="S6440">
        <f t="shared" si="1227"/>
        <v>0</v>
      </c>
      <c r="T6440">
        <v>8</v>
      </c>
      <c r="U6440">
        <f t="shared" si="1226"/>
        <v>0</v>
      </c>
      <c r="V6440">
        <f>IF(Q6440 =0,IF(Q6440 = "",,1),0)</f>
        <v>1</v>
      </c>
      <c r="X6440">
        <f t="shared" si="1219"/>
        <v>0</v>
      </c>
      <c r="Y6440">
        <f t="shared" si="1220"/>
        <v>0</v>
      </c>
      <c r="Z6440">
        <f t="shared" si="1221"/>
        <v>0</v>
      </c>
      <c r="AA6440">
        <f t="shared" si="1222"/>
        <v>0</v>
      </c>
      <c r="AB6440">
        <f t="shared" si="1216"/>
        <v>0</v>
      </c>
      <c r="AC6440">
        <f t="shared" si="1223"/>
        <v>0</v>
      </c>
      <c r="AD6440" s="2" t="s">
        <v>9867</v>
      </c>
      <c r="AE6440">
        <f t="shared" si="1224"/>
        <v>0</v>
      </c>
      <c r="AF6440">
        <f t="shared" si="1225"/>
        <v>0</v>
      </c>
    </row>
    <row r="6441" spans="1:32" hidden="1" x14ac:dyDescent="0.25">
      <c r="A6441">
        <v>2005</v>
      </c>
      <c r="B6441">
        <v>6</v>
      </c>
      <c r="C6441">
        <v>195</v>
      </c>
      <c r="D6441" t="s">
        <v>32</v>
      </c>
      <c r="E6441" t="s">
        <v>7602</v>
      </c>
      <c r="F6441">
        <v>0</v>
      </c>
      <c r="G6441" t="s">
        <v>25</v>
      </c>
      <c r="H6441" t="s">
        <v>25</v>
      </c>
      <c r="I6441" t="s">
        <v>21</v>
      </c>
      <c r="J6441" t="s">
        <v>167</v>
      </c>
      <c r="M6441">
        <f t="shared" si="1218"/>
        <v>0</v>
      </c>
      <c r="N6441">
        <v>0</v>
      </c>
      <c r="O6441">
        <v>0</v>
      </c>
      <c r="P6441">
        <v>0</v>
      </c>
      <c r="S6441">
        <f t="shared" si="1227"/>
        <v>0</v>
      </c>
      <c r="U6441">
        <f t="shared" si="1226"/>
        <v>1</v>
      </c>
      <c r="V6441">
        <v>0</v>
      </c>
      <c r="X6441">
        <f t="shared" si="1219"/>
        <v>0</v>
      </c>
      <c r="Y6441">
        <f t="shared" si="1220"/>
        <v>0</v>
      </c>
      <c r="Z6441">
        <f t="shared" si="1221"/>
        <v>0</v>
      </c>
      <c r="AA6441">
        <f t="shared" si="1222"/>
        <v>0</v>
      </c>
      <c r="AB6441">
        <f t="shared" si="1216"/>
        <v>0</v>
      </c>
      <c r="AC6441">
        <f t="shared" si="1223"/>
        <v>0</v>
      </c>
      <c r="AD6441" s="2" t="s">
        <v>9867</v>
      </c>
      <c r="AE6441">
        <f t="shared" si="1224"/>
        <v>0</v>
      </c>
      <c r="AF6441">
        <f t="shared" si="1225"/>
        <v>0</v>
      </c>
    </row>
    <row r="6442" spans="1:32" hidden="1" x14ac:dyDescent="0.25">
      <c r="A6442">
        <v>2005</v>
      </c>
      <c r="B6442">
        <v>6</v>
      </c>
      <c r="C6442">
        <v>196</v>
      </c>
      <c r="D6442" t="s">
        <v>55</v>
      </c>
      <c r="E6442" t="s">
        <v>7603</v>
      </c>
      <c r="F6442">
        <v>0</v>
      </c>
      <c r="G6442" t="s">
        <v>46</v>
      </c>
      <c r="H6442" t="s">
        <v>46</v>
      </c>
      <c r="I6442" t="s">
        <v>21</v>
      </c>
      <c r="J6442" t="s">
        <v>398</v>
      </c>
      <c r="M6442">
        <f t="shared" si="1218"/>
        <v>0</v>
      </c>
      <c r="N6442">
        <v>0</v>
      </c>
      <c r="O6442">
        <v>0</v>
      </c>
      <c r="P6442">
        <v>0</v>
      </c>
      <c r="S6442">
        <f t="shared" si="1227"/>
        <v>0</v>
      </c>
      <c r="U6442">
        <f t="shared" si="1226"/>
        <v>1</v>
      </c>
      <c r="V6442">
        <v>0</v>
      </c>
      <c r="X6442">
        <f t="shared" si="1219"/>
        <v>0</v>
      </c>
      <c r="Y6442">
        <f t="shared" si="1220"/>
        <v>0</v>
      </c>
      <c r="Z6442">
        <f t="shared" si="1221"/>
        <v>0</v>
      </c>
      <c r="AA6442">
        <f t="shared" si="1222"/>
        <v>0</v>
      </c>
      <c r="AB6442">
        <f t="shared" si="1216"/>
        <v>0</v>
      </c>
      <c r="AC6442">
        <f t="shared" si="1223"/>
        <v>0</v>
      </c>
      <c r="AD6442" s="2" t="s">
        <v>9867</v>
      </c>
      <c r="AE6442">
        <f t="shared" si="1224"/>
        <v>0</v>
      </c>
      <c r="AF6442">
        <f t="shared" si="1225"/>
        <v>0</v>
      </c>
    </row>
    <row r="6443" spans="1:32" hidden="1" x14ac:dyDescent="0.25">
      <c r="A6443">
        <v>2005</v>
      </c>
      <c r="B6443">
        <v>6</v>
      </c>
      <c r="C6443">
        <v>197</v>
      </c>
      <c r="D6443" t="s">
        <v>72</v>
      </c>
      <c r="E6443" t="s">
        <v>7604</v>
      </c>
      <c r="F6443">
        <v>0</v>
      </c>
      <c r="G6443" t="s">
        <v>59</v>
      </c>
      <c r="H6443" t="s">
        <v>30</v>
      </c>
      <c r="I6443" t="s">
        <v>21</v>
      </c>
      <c r="J6443" t="s">
        <v>298</v>
      </c>
      <c r="K6443">
        <v>23</v>
      </c>
      <c r="L6443">
        <v>2008</v>
      </c>
      <c r="M6443">
        <f t="shared" si="1218"/>
        <v>4</v>
      </c>
      <c r="N6443">
        <v>0</v>
      </c>
      <c r="O6443">
        <v>0</v>
      </c>
      <c r="P6443">
        <v>0</v>
      </c>
      <c r="Q6443">
        <v>0</v>
      </c>
      <c r="S6443">
        <f t="shared" si="1227"/>
        <v>0</v>
      </c>
      <c r="T6443">
        <v>6</v>
      </c>
      <c r="U6443">
        <f t="shared" si="1226"/>
        <v>0</v>
      </c>
      <c r="V6443">
        <f>IF(Q6443 =0,IF(Q6443 = "",,1),0)</f>
        <v>1</v>
      </c>
      <c r="X6443">
        <f t="shared" si="1219"/>
        <v>0</v>
      </c>
      <c r="Y6443">
        <f t="shared" si="1220"/>
        <v>0</v>
      </c>
      <c r="Z6443">
        <f t="shared" si="1221"/>
        <v>0</v>
      </c>
      <c r="AA6443">
        <f t="shared" si="1222"/>
        <v>0</v>
      </c>
      <c r="AB6443">
        <f t="shared" ref="AB6443:AB6506" si="1228">IF(AND(W6443&gt;1.49,W6443&lt;2.49),1,0)</f>
        <v>0</v>
      </c>
      <c r="AC6443">
        <f t="shared" si="1223"/>
        <v>0</v>
      </c>
      <c r="AD6443" s="2" t="s">
        <v>9867</v>
      </c>
      <c r="AE6443">
        <f t="shared" si="1224"/>
        <v>0</v>
      </c>
      <c r="AF6443">
        <f t="shared" si="1225"/>
        <v>0</v>
      </c>
    </row>
    <row r="6444" spans="1:32" hidden="1" x14ac:dyDescent="0.25">
      <c r="A6444">
        <v>2005</v>
      </c>
      <c r="B6444">
        <v>6</v>
      </c>
      <c r="C6444">
        <v>199</v>
      </c>
      <c r="D6444" t="s">
        <v>57</v>
      </c>
      <c r="E6444" t="s">
        <v>7606</v>
      </c>
      <c r="F6444">
        <v>0</v>
      </c>
      <c r="G6444" t="s">
        <v>34</v>
      </c>
      <c r="H6444" t="s">
        <v>35</v>
      </c>
      <c r="I6444" t="s">
        <v>36</v>
      </c>
      <c r="J6444" t="s">
        <v>195</v>
      </c>
      <c r="K6444">
        <v>23</v>
      </c>
      <c r="L6444">
        <v>2005</v>
      </c>
      <c r="M6444">
        <f t="shared" si="1218"/>
        <v>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f t="shared" si="1227"/>
        <v>0</v>
      </c>
      <c r="T6444">
        <v>1</v>
      </c>
      <c r="U6444">
        <f t="shared" si="1226"/>
        <v>0</v>
      </c>
      <c r="V6444">
        <f>IF(Q6444 =0,IF(Q6444 = "",,1),0)</f>
        <v>1</v>
      </c>
      <c r="X6444">
        <f t="shared" si="1219"/>
        <v>0</v>
      </c>
      <c r="Y6444">
        <f t="shared" si="1220"/>
        <v>0</v>
      </c>
      <c r="Z6444">
        <f t="shared" si="1221"/>
        <v>0</v>
      </c>
      <c r="AA6444">
        <f t="shared" si="1222"/>
        <v>0</v>
      </c>
      <c r="AB6444">
        <f t="shared" si="1228"/>
        <v>0</v>
      </c>
      <c r="AC6444">
        <f t="shared" si="1223"/>
        <v>0</v>
      </c>
      <c r="AD6444" s="2" t="s">
        <v>9867</v>
      </c>
      <c r="AE6444">
        <f t="shared" si="1224"/>
        <v>0</v>
      </c>
      <c r="AF6444">
        <f t="shared" si="1225"/>
        <v>0</v>
      </c>
    </row>
    <row r="6445" spans="1:32" hidden="1" x14ac:dyDescent="0.25">
      <c r="A6445">
        <v>2005</v>
      </c>
      <c r="B6445">
        <v>6</v>
      </c>
      <c r="C6445">
        <v>201</v>
      </c>
      <c r="D6445" t="s">
        <v>44</v>
      </c>
      <c r="E6445" t="s">
        <v>7608</v>
      </c>
      <c r="F6445">
        <v>0</v>
      </c>
      <c r="G6445" t="s">
        <v>20</v>
      </c>
      <c r="H6445" t="s">
        <v>20</v>
      </c>
      <c r="I6445" t="s">
        <v>21</v>
      </c>
      <c r="J6445" t="s">
        <v>121</v>
      </c>
      <c r="K6445">
        <v>24</v>
      </c>
      <c r="L6445">
        <v>2005</v>
      </c>
      <c r="M6445">
        <f t="shared" si="1218"/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f t="shared" si="1227"/>
        <v>0</v>
      </c>
      <c r="T6445">
        <v>3</v>
      </c>
      <c r="U6445">
        <f t="shared" si="1226"/>
        <v>0</v>
      </c>
      <c r="V6445">
        <f>IF(Q6445 =0,IF(Q6445 = "",,1),0)</f>
        <v>1</v>
      </c>
      <c r="X6445">
        <f t="shared" si="1219"/>
        <v>0</v>
      </c>
      <c r="Y6445">
        <f t="shared" si="1220"/>
        <v>0</v>
      </c>
      <c r="Z6445">
        <f t="shared" si="1221"/>
        <v>0</v>
      </c>
      <c r="AA6445">
        <f t="shared" si="1222"/>
        <v>0</v>
      </c>
      <c r="AB6445">
        <f t="shared" si="1228"/>
        <v>0</v>
      </c>
      <c r="AC6445">
        <f t="shared" si="1223"/>
        <v>0</v>
      </c>
      <c r="AD6445" s="2" t="s">
        <v>9867</v>
      </c>
      <c r="AE6445">
        <f t="shared" si="1224"/>
        <v>0</v>
      </c>
      <c r="AF6445">
        <f t="shared" si="1225"/>
        <v>0</v>
      </c>
    </row>
    <row r="6446" spans="1:32" hidden="1" x14ac:dyDescent="0.25">
      <c r="A6446">
        <v>2005</v>
      </c>
      <c r="B6446">
        <v>6</v>
      </c>
      <c r="C6446">
        <v>203</v>
      </c>
      <c r="D6446" t="s">
        <v>98</v>
      </c>
      <c r="E6446" t="s">
        <v>7609</v>
      </c>
      <c r="F6446">
        <v>0</v>
      </c>
      <c r="G6446" t="s">
        <v>175</v>
      </c>
      <c r="H6446" t="s">
        <v>35</v>
      </c>
      <c r="I6446" t="s">
        <v>36</v>
      </c>
      <c r="J6446" t="s">
        <v>242</v>
      </c>
      <c r="M6446">
        <f t="shared" si="1218"/>
        <v>0</v>
      </c>
      <c r="N6446">
        <v>0</v>
      </c>
      <c r="O6446">
        <v>0</v>
      </c>
      <c r="P6446">
        <v>0</v>
      </c>
      <c r="S6446">
        <f t="shared" si="1227"/>
        <v>0</v>
      </c>
      <c r="U6446">
        <f t="shared" si="1226"/>
        <v>1</v>
      </c>
      <c r="V6446">
        <v>0</v>
      </c>
      <c r="X6446">
        <f t="shared" si="1219"/>
        <v>0</v>
      </c>
      <c r="Y6446">
        <f t="shared" si="1220"/>
        <v>0</v>
      </c>
      <c r="Z6446">
        <f t="shared" si="1221"/>
        <v>0</v>
      </c>
      <c r="AA6446">
        <f t="shared" si="1222"/>
        <v>0</v>
      </c>
      <c r="AB6446">
        <f t="shared" si="1228"/>
        <v>0</v>
      </c>
      <c r="AC6446">
        <f t="shared" si="1223"/>
        <v>0</v>
      </c>
      <c r="AD6446" s="2" t="s">
        <v>9867</v>
      </c>
      <c r="AE6446">
        <f t="shared" si="1224"/>
        <v>0</v>
      </c>
      <c r="AF6446">
        <f t="shared" si="1225"/>
        <v>0</v>
      </c>
    </row>
    <row r="6447" spans="1:32" hidden="1" x14ac:dyDescent="0.25">
      <c r="A6447">
        <v>2005</v>
      </c>
      <c r="B6447">
        <v>6</v>
      </c>
      <c r="C6447">
        <v>206</v>
      </c>
      <c r="D6447" t="s">
        <v>17</v>
      </c>
      <c r="E6447" t="s">
        <v>7611</v>
      </c>
      <c r="F6447">
        <v>0</v>
      </c>
      <c r="G6447" t="s">
        <v>34</v>
      </c>
      <c r="H6447" t="s">
        <v>35</v>
      </c>
      <c r="I6447" t="s">
        <v>36</v>
      </c>
      <c r="J6447" t="s">
        <v>1429</v>
      </c>
      <c r="K6447">
        <v>24</v>
      </c>
      <c r="L6447">
        <v>2005</v>
      </c>
      <c r="M6447">
        <f t="shared" si="1218"/>
        <v>1</v>
      </c>
      <c r="N6447">
        <v>0</v>
      </c>
      <c r="O6447">
        <v>0</v>
      </c>
      <c r="P6447">
        <v>0</v>
      </c>
      <c r="Q6447">
        <v>0</v>
      </c>
      <c r="S6447">
        <f t="shared" si="1227"/>
        <v>0</v>
      </c>
      <c r="T6447">
        <v>1</v>
      </c>
      <c r="U6447">
        <f t="shared" si="1226"/>
        <v>0</v>
      </c>
      <c r="V6447">
        <f>IF(Q6447 =0,IF(Q6447 = "",,1),0)</f>
        <v>1</v>
      </c>
      <c r="X6447">
        <f t="shared" si="1219"/>
        <v>0</v>
      </c>
      <c r="Y6447">
        <f t="shared" si="1220"/>
        <v>0</v>
      </c>
      <c r="Z6447">
        <f t="shared" si="1221"/>
        <v>0</v>
      </c>
      <c r="AA6447">
        <f t="shared" si="1222"/>
        <v>0</v>
      </c>
      <c r="AB6447">
        <f t="shared" si="1228"/>
        <v>0</v>
      </c>
      <c r="AC6447">
        <f t="shared" si="1223"/>
        <v>0</v>
      </c>
      <c r="AD6447" s="2" t="s">
        <v>9867</v>
      </c>
      <c r="AE6447">
        <f t="shared" si="1224"/>
        <v>0</v>
      </c>
      <c r="AF6447">
        <f t="shared" si="1225"/>
        <v>0</v>
      </c>
    </row>
    <row r="6448" spans="1:32" hidden="1" x14ac:dyDescent="0.25">
      <c r="A6448">
        <v>2005</v>
      </c>
      <c r="B6448">
        <v>6</v>
      </c>
      <c r="C6448">
        <v>208</v>
      </c>
      <c r="D6448" t="s">
        <v>182</v>
      </c>
      <c r="E6448" t="s">
        <v>7613</v>
      </c>
      <c r="F6448">
        <v>0</v>
      </c>
      <c r="G6448" t="s">
        <v>50</v>
      </c>
      <c r="H6448" t="s">
        <v>50</v>
      </c>
      <c r="I6448" t="s">
        <v>36</v>
      </c>
      <c r="J6448" t="s">
        <v>429</v>
      </c>
      <c r="M6448">
        <f t="shared" si="1218"/>
        <v>0</v>
      </c>
      <c r="N6448">
        <v>0</v>
      </c>
      <c r="O6448">
        <v>0</v>
      </c>
      <c r="P6448">
        <v>0</v>
      </c>
      <c r="S6448">
        <f t="shared" si="1227"/>
        <v>0</v>
      </c>
      <c r="U6448">
        <f t="shared" si="1226"/>
        <v>1</v>
      </c>
      <c r="V6448">
        <v>0</v>
      </c>
      <c r="X6448">
        <f t="shared" si="1219"/>
        <v>0</v>
      </c>
      <c r="Y6448">
        <f t="shared" si="1220"/>
        <v>0</v>
      </c>
      <c r="Z6448">
        <f t="shared" si="1221"/>
        <v>0</v>
      </c>
      <c r="AA6448">
        <f t="shared" si="1222"/>
        <v>0</v>
      </c>
      <c r="AB6448">
        <f t="shared" si="1228"/>
        <v>0</v>
      </c>
      <c r="AC6448">
        <f t="shared" si="1223"/>
        <v>0</v>
      </c>
      <c r="AD6448" s="2" t="s">
        <v>9867</v>
      </c>
      <c r="AE6448">
        <f t="shared" si="1224"/>
        <v>0</v>
      </c>
      <c r="AF6448">
        <f t="shared" si="1225"/>
        <v>0</v>
      </c>
    </row>
    <row r="6449" spans="1:32" hidden="1" x14ac:dyDescent="0.25">
      <c r="A6449">
        <v>2005</v>
      </c>
      <c r="B6449">
        <v>6</v>
      </c>
      <c r="C6449">
        <v>211</v>
      </c>
      <c r="D6449" t="s">
        <v>91</v>
      </c>
      <c r="E6449" t="s">
        <v>7615</v>
      </c>
      <c r="F6449">
        <v>0</v>
      </c>
      <c r="G6449" t="s">
        <v>29</v>
      </c>
      <c r="H6449" t="s">
        <v>30</v>
      </c>
      <c r="I6449" t="s">
        <v>21</v>
      </c>
      <c r="J6449" t="s">
        <v>227</v>
      </c>
      <c r="M6449">
        <f t="shared" si="1218"/>
        <v>0</v>
      </c>
      <c r="N6449">
        <v>0</v>
      </c>
      <c r="O6449">
        <v>0</v>
      </c>
      <c r="P6449">
        <v>0</v>
      </c>
      <c r="S6449">
        <f t="shared" si="1227"/>
        <v>0</v>
      </c>
      <c r="U6449">
        <f t="shared" si="1226"/>
        <v>1</v>
      </c>
      <c r="V6449">
        <v>0</v>
      </c>
      <c r="X6449">
        <f t="shared" si="1219"/>
        <v>0</v>
      </c>
      <c r="Y6449">
        <f t="shared" si="1220"/>
        <v>0</v>
      </c>
      <c r="Z6449">
        <f t="shared" si="1221"/>
        <v>0</v>
      </c>
      <c r="AA6449">
        <f t="shared" si="1222"/>
        <v>0</v>
      </c>
      <c r="AB6449">
        <f t="shared" si="1228"/>
        <v>0</v>
      </c>
      <c r="AC6449">
        <f t="shared" si="1223"/>
        <v>0</v>
      </c>
      <c r="AD6449" s="2" t="s">
        <v>9867</v>
      </c>
      <c r="AE6449">
        <f t="shared" si="1224"/>
        <v>0</v>
      </c>
      <c r="AF6449">
        <f t="shared" si="1225"/>
        <v>0</v>
      </c>
    </row>
    <row r="6450" spans="1:32" hidden="1" x14ac:dyDescent="0.25">
      <c r="A6450">
        <v>2005</v>
      </c>
      <c r="B6450">
        <v>6</v>
      </c>
      <c r="C6450">
        <v>214</v>
      </c>
      <c r="D6450" t="s">
        <v>68</v>
      </c>
      <c r="E6450" t="s">
        <v>7618</v>
      </c>
      <c r="F6450">
        <v>0</v>
      </c>
      <c r="G6450" t="s">
        <v>29</v>
      </c>
      <c r="H6450" t="s">
        <v>30</v>
      </c>
      <c r="I6450" t="s">
        <v>21</v>
      </c>
      <c r="J6450" t="s">
        <v>398</v>
      </c>
      <c r="M6450">
        <f t="shared" si="1218"/>
        <v>0</v>
      </c>
      <c r="N6450">
        <v>0</v>
      </c>
      <c r="O6450">
        <v>0</v>
      </c>
      <c r="P6450">
        <v>0</v>
      </c>
      <c r="S6450">
        <f t="shared" si="1227"/>
        <v>0</v>
      </c>
      <c r="U6450">
        <f t="shared" si="1226"/>
        <v>1</v>
      </c>
      <c r="V6450">
        <v>0</v>
      </c>
      <c r="X6450">
        <f t="shared" si="1219"/>
        <v>0</v>
      </c>
      <c r="Y6450">
        <f t="shared" si="1220"/>
        <v>0</v>
      </c>
      <c r="Z6450">
        <f t="shared" si="1221"/>
        <v>0</v>
      </c>
      <c r="AA6450">
        <f t="shared" si="1222"/>
        <v>0</v>
      </c>
      <c r="AB6450">
        <f t="shared" si="1228"/>
        <v>0</v>
      </c>
      <c r="AC6450">
        <f t="shared" si="1223"/>
        <v>0</v>
      </c>
      <c r="AD6450" s="2" t="s">
        <v>9867</v>
      </c>
      <c r="AE6450">
        <f t="shared" si="1224"/>
        <v>0</v>
      </c>
      <c r="AF6450">
        <f t="shared" si="1225"/>
        <v>0</v>
      </c>
    </row>
    <row r="6451" spans="1:32" hidden="1" x14ac:dyDescent="0.25">
      <c r="A6451">
        <v>2006</v>
      </c>
      <c r="B6451">
        <v>6</v>
      </c>
      <c r="C6451">
        <v>171</v>
      </c>
      <c r="D6451" t="s">
        <v>60</v>
      </c>
      <c r="E6451" t="s">
        <v>7826</v>
      </c>
      <c r="F6451">
        <v>0</v>
      </c>
      <c r="G6451" t="s">
        <v>25</v>
      </c>
      <c r="H6451" t="s">
        <v>25</v>
      </c>
      <c r="I6451" t="s">
        <v>21</v>
      </c>
      <c r="J6451" t="s">
        <v>351</v>
      </c>
      <c r="K6451">
        <v>23</v>
      </c>
      <c r="L6451">
        <v>2009</v>
      </c>
      <c r="M6451">
        <f t="shared" si="1218"/>
        <v>4</v>
      </c>
      <c r="N6451">
        <v>0</v>
      </c>
      <c r="O6451">
        <v>0</v>
      </c>
      <c r="P6451">
        <v>0</v>
      </c>
      <c r="Q6451">
        <v>0</v>
      </c>
      <c r="S6451">
        <f t="shared" si="1227"/>
        <v>0</v>
      </c>
      <c r="T6451">
        <v>2</v>
      </c>
      <c r="U6451">
        <f t="shared" si="1226"/>
        <v>0</v>
      </c>
      <c r="V6451">
        <f>IF(Q6451 =0,IF(Q6451 = "",,1),0)</f>
        <v>1</v>
      </c>
      <c r="X6451">
        <f t="shared" si="1219"/>
        <v>0</v>
      </c>
      <c r="Y6451">
        <f t="shared" si="1220"/>
        <v>0</v>
      </c>
      <c r="Z6451">
        <f t="shared" si="1221"/>
        <v>0</v>
      </c>
      <c r="AA6451">
        <f t="shared" si="1222"/>
        <v>0</v>
      </c>
      <c r="AB6451">
        <f t="shared" si="1228"/>
        <v>0</v>
      </c>
      <c r="AC6451">
        <f t="shared" si="1223"/>
        <v>0</v>
      </c>
      <c r="AD6451" s="2" t="s">
        <v>9867</v>
      </c>
      <c r="AE6451">
        <f t="shared" si="1224"/>
        <v>0</v>
      </c>
      <c r="AF6451">
        <f t="shared" si="1225"/>
        <v>0</v>
      </c>
    </row>
    <row r="6452" spans="1:32" hidden="1" x14ac:dyDescent="0.25">
      <c r="A6452">
        <v>2006</v>
      </c>
      <c r="B6452">
        <v>6</v>
      </c>
      <c r="C6452">
        <v>172</v>
      </c>
      <c r="D6452" t="s">
        <v>5488</v>
      </c>
      <c r="E6452" t="s">
        <v>7827</v>
      </c>
      <c r="F6452">
        <v>0</v>
      </c>
      <c r="G6452" t="s">
        <v>25</v>
      </c>
      <c r="H6452" t="s">
        <v>25</v>
      </c>
      <c r="I6452" t="s">
        <v>21</v>
      </c>
      <c r="J6452" t="s">
        <v>90</v>
      </c>
      <c r="M6452">
        <f t="shared" si="1218"/>
        <v>0</v>
      </c>
      <c r="N6452">
        <v>0</v>
      </c>
      <c r="O6452">
        <v>0</v>
      </c>
      <c r="P6452">
        <v>0</v>
      </c>
      <c r="S6452">
        <f t="shared" si="1227"/>
        <v>0</v>
      </c>
      <c r="U6452">
        <f t="shared" si="1226"/>
        <v>1</v>
      </c>
      <c r="V6452">
        <v>0</v>
      </c>
      <c r="X6452">
        <f t="shared" si="1219"/>
        <v>0</v>
      </c>
      <c r="Y6452">
        <f t="shared" si="1220"/>
        <v>0</v>
      </c>
      <c r="Z6452">
        <f t="shared" si="1221"/>
        <v>0</v>
      </c>
      <c r="AA6452">
        <f t="shared" si="1222"/>
        <v>0</v>
      </c>
      <c r="AB6452">
        <f t="shared" si="1228"/>
        <v>0</v>
      </c>
      <c r="AC6452">
        <f t="shared" si="1223"/>
        <v>0</v>
      </c>
      <c r="AD6452" s="2" t="s">
        <v>9867</v>
      </c>
      <c r="AE6452">
        <f t="shared" si="1224"/>
        <v>0</v>
      </c>
      <c r="AF6452">
        <f t="shared" si="1225"/>
        <v>0</v>
      </c>
    </row>
    <row r="6453" spans="1:32" hidden="1" x14ac:dyDescent="0.25">
      <c r="A6453">
        <v>2006</v>
      </c>
      <c r="B6453">
        <v>6</v>
      </c>
      <c r="C6453">
        <v>174</v>
      </c>
      <c r="D6453" t="s">
        <v>60</v>
      </c>
      <c r="E6453" t="s">
        <v>7829</v>
      </c>
      <c r="F6453">
        <v>0</v>
      </c>
      <c r="G6453" t="s">
        <v>50</v>
      </c>
      <c r="H6453" t="s">
        <v>50</v>
      </c>
      <c r="I6453" t="s">
        <v>36</v>
      </c>
      <c r="J6453" t="s">
        <v>273</v>
      </c>
      <c r="M6453">
        <f t="shared" si="1218"/>
        <v>0</v>
      </c>
      <c r="N6453">
        <v>0</v>
      </c>
      <c r="O6453">
        <v>0</v>
      </c>
      <c r="P6453">
        <v>0</v>
      </c>
      <c r="S6453">
        <f t="shared" si="1227"/>
        <v>0</v>
      </c>
      <c r="U6453">
        <f t="shared" si="1226"/>
        <v>1</v>
      </c>
      <c r="V6453">
        <v>0</v>
      </c>
      <c r="X6453">
        <f t="shared" si="1219"/>
        <v>0</v>
      </c>
      <c r="Y6453">
        <f t="shared" si="1220"/>
        <v>0</v>
      </c>
      <c r="Z6453">
        <f t="shared" si="1221"/>
        <v>0</v>
      </c>
      <c r="AA6453">
        <f t="shared" si="1222"/>
        <v>0</v>
      </c>
      <c r="AB6453">
        <f t="shared" si="1228"/>
        <v>0</v>
      </c>
      <c r="AC6453">
        <f t="shared" si="1223"/>
        <v>0</v>
      </c>
      <c r="AD6453" s="2" t="s">
        <v>9867</v>
      </c>
      <c r="AE6453">
        <f t="shared" si="1224"/>
        <v>0</v>
      </c>
      <c r="AF6453">
        <f t="shared" si="1225"/>
        <v>0</v>
      </c>
    </row>
    <row r="6454" spans="1:32" hidden="1" x14ac:dyDescent="0.25">
      <c r="A6454">
        <v>2006</v>
      </c>
      <c r="B6454">
        <v>6</v>
      </c>
      <c r="C6454">
        <v>177</v>
      </c>
      <c r="D6454" t="s">
        <v>4779</v>
      </c>
      <c r="E6454" t="s">
        <v>7832</v>
      </c>
      <c r="F6454">
        <v>0</v>
      </c>
      <c r="G6454" t="s">
        <v>175</v>
      </c>
      <c r="H6454" t="s">
        <v>35</v>
      </c>
      <c r="I6454" t="s">
        <v>36</v>
      </c>
      <c r="J6454" t="s">
        <v>250</v>
      </c>
      <c r="K6454">
        <v>22</v>
      </c>
      <c r="L6454">
        <v>2006</v>
      </c>
      <c r="M6454">
        <f t="shared" si="1218"/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f t="shared" si="1227"/>
        <v>0</v>
      </c>
      <c r="T6454">
        <v>4</v>
      </c>
      <c r="U6454">
        <f t="shared" si="1226"/>
        <v>0</v>
      </c>
      <c r="V6454">
        <f>IF(Q6454 =0,IF(Q6454 = "",,1),0)</f>
        <v>1</v>
      </c>
      <c r="X6454">
        <f t="shared" si="1219"/>
        <v>0</v>
      </c>
      <c r="Y6454">
        <f t="shared" si="1220"/>
        <v>0</v>
      </c>
      <c r="Z6454">
        <f t="shared" si="1221"/>
        <v>0</v>
      </c>
      <c r="AA6454">
        <f t="shared" si="1222"/>
        <v>0</v>
      </c>
      <c r="AB6454">
        <f t="shared" si="1228"/>
        <v>0</v>
      </c>
      <c r="AC6454">
        <f t="shared" si="1223"/>
        <v>0</v>
      </c>
      <c r="AD6454" s="2" t="s">
        <v>9867</v>
      </c>
      <c r="AE6454">
        <f t="shared" si="1224"/>
        <v>0</v>
      </c>
      <c r="AF6454">
        <f t="shared" si="1225"/>
        <v>0</v>
      </c>
    </row>
    <row r="6455" spans="1:32" hidden="1" x14ac:dyDescent="0.25">
      <c r="A6455">
        <v>2006</v>
      </c>
      <c r="B6455">
        <v>6</v>
      </c>
      <c r="C6455">
        <v>179</v>
      </c>
      <c r="D6455" t="s">
        <v>17</v>
      </c>
      <c r="E6455" t="s">
        <v>7834</v>
      </c>
      <c r="F6455">
        <v>0</v>
      </c>
      <c r="G6455" t="s">
        <v>50</v>
      </c>
      <c r="H6455" t="s">
        <v>50</v>
      </c>
      <c r="I6455" t="s">
        <v>36</v>
      </c>
      <c r="J6455" t="s">
        <v>676</v>
      </c>
      <c r="M6455">
        <f t="shared" si="1218"/>
        <v>0</v>
      </c>
      <c r="N6455">
        <v>0</v>
      </c>
      <c r="O6455">
        <v>0</v>
      </c>
      <c r="P6455">
        <v>0</v>
      </c>
      <c r="S6455">
        <f t="shared" si="1227"/>
        <v>0</v>
      </c>
      <c r="U6455">
        <f t="shared" si="1226"/>
        <v>1</v>
      </c>
      <c r="V6455">
        <v>0</v>
      </c>
      <c r="X6455">
        <f t="shared" si="1219"/>
        <v>0</v>
      </c>
      <c r="Y6455">
        <f t="shared" si="1220"/>
        <v>0</v>
      </c>
      <c r="Z6455">
        <f t="shared" si="1221"/>
        <v>0</v>
      </c>
      <c r="AA6455">
        <f t="shared" si="1222"/>
        <v>0</v>
      </c>
      <c r="AB6455">
        <f t="shared" si="1228"/>
        <v>0</v>
      </c>
      <c r="AC6455">
        <f t="shared" si="1223"/>
        <v>0</v>
      </c>
      <c r="AD6455" s="2" t="s">
        <v>9867</v>
      </c>
      <c r="AE6455">
        <f t="shared" si="1224"/>
        <v>0</v>
      </c>
      <c r="AF6455">
        <f t="shared" si="1225"/>
        <v>0</v>
      </c>
    </row>
    <row r="6456" spans="1:32" hidden="1" x14ac:dyDescent="0.25">
      <c r="A6456">
        <v>2006</v>
      </c>
      <c r="B6456">
        <v>6</v>
      </c>
      <c r="C6456">
        <v>181</v>
      </c>
      <c r="D6456" t="s">
        <v>98</v>
      </c>
      <c r="E6456" t="s">
        <v>7836</v>
      </c>
      <c r="F6456">
        <v>0</v>
      </c>
      <c r="G6456" t="s">
        <v>175</v>
      </c>
      <c r="H6456" t="s">
        <v>35</v>
      </c>
      <c r="I6456" t="s">
        <v>36</v>
      </c>
      <c r="J6456" t="s">
        <v>131</v>
      </c>
      <c r="K6456">
        <v>23</v>
      </c>
      <c r="L6456">
        <v>2007</v>
      </c>
      <c r="M6456">
        <f t="shared" si="1218"/>
        <v>2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f t="shared" si="1227"/>
        <v>0</v>
      </c>
      <c r="T6456">
        <v>2</v>
      </c>
      <c r="U6456">
        <f t="shared" si="1226"/>
        <v>0</v>
      </c>
      <c r="V6456">
        <f>IF(Q6456 =0,IF(Q6456 = "",,1),0)</f>
        <v>1</v>
      </c>
      <c r="X6456">
        <f t="shared" si="1219"/>
        <v>0</v>
      </c>
      <c r="Y6456">
        <f t="shared" si="1220"/>
        <v>0</v>
      </c>
      <c r="Z6456">
        <f t="shared" si="1221"/>
        <v>0</v>
      </c>
      <c r="AA6456">
        <f t="shared" si="1222"/>
        <v>0</v>
      </c>
      <c r="AB6456">
        <f t="shared" si="1228"/>
        <v>0</v>
      </c>
      <c r="AC6456">
        <f t="shared" si="1223"/>
        <v>0</v>
      </c>
      <c r="AD6456" s="2" t="s">
        <v>9867</v>
      </c>
      <c r="AE6456">
        <f t="shared" si="1224"/>
        <v>0</v>
      </c>
      <c r="AF6456">
        <f t="shared" si="1225"/>
        <v>0</v>
      </c>
    </row>
    <row r="6457" spans="1:32" hidden="1" x14ac:dyDescent="0.25">
      <c r="A6457">
        <v>2006</v>
      </c>
      <c r="B6457">
        <v>6</v>
      </c>
      <c r="C6457">
        <v>184</v>
      </c>
      <c r="D6457" t="s">
        <v>44</v>
      </c>
      <c r="E6457" t="s">
        <v>7839</v>
      </c>
      <c r="F6457">
        <v>0</v>
      </c>
      <c r="G6457" t="s">
        <v>25</v>
      </c>
      <c r="H6457" t="s">
        <v>25</v>
      </c>
      <c r="I6457" t="s">
        <v>21</v>
      </c>
      <c r="J6457" t="s">
        <v>580</v>
      </c>
      <c r="K6457">
        <v>23</v>
      </c>
      <c r="L6457">
        <v>2009</v>
      </c>
      <c r="M6457">
        <f t="shared" si="1218"/>
        <v>4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f t="shared" si="1227"/>
        <v>0</v>
      </c>
      <c r="T6457">
        <v>46</v>
      </c>
      <c r="U6457">
        <f t="shared" si="1226"/>
        <v>0</v>
      </c>
      <c r="V6457">
        <f>IF(Q6457 =0,IF(Q6457 = "",,1),0)</f>
        <v>1</v>
      </c>
      <c r="X6457">
        <f t="shared" si="1219"/>
        <v>0</v>
      </c>
      <c r="Y6457">
        <f t="shared" si="1220"/>
        <v>0</v>
      </c>
      <c r="Z6457">
        <f t="shared" si="1221"/>
        <v>0</v>
      </c>
      <c r="AA6457">
        <f t="shared" si="1222"/>
        <v>0</v>
      </c>
      <c r="AB6457">
        <f t="shared" si="1228"/>
        <v>0</v>
      </c>
      <c r="AC6457">
        <f t="shared" si="1223"/>
        <v>0</v>
      </c>
      <c r="AD6457" s="2" t="s">
        <v>9867</v>
      </c>
      <c r="AE6457">
        <f t="shared" si="1224"/>
        <v>0</v>
      </c>
      <c r="AF6457">
        <f t="shared" si="1225"/>
        <v>0</v>
      </c>
    </row>
    <row r="6458" spans="1:32" hidden="1" x14ac:dyDescent="0.25">
      <c r="A6458">
        <v>2006</v>
      </c>
      <c r="B6458">
        <v>6</v>
      </c>
      <c r="C6458">
        <v>186</v>
      </c>
      <c r="D6458" t="s">
        <v>57</v>
      </c>
      <c r="E6458" t="s">
        <v>7841</v>
      </c>
      <c r="F6458">
        <v>0</v>
      </c>
      <c r="G6458" t="s">
        <v>59</v>
      </c>
      <c r="H6458" t="s">
        <v>30</v>
      </c>
      <c r="I6458" t="s">
        <v>21</v>
      </c>
      <c r="J6458" t="s">
        <v>186</v>
      </c>
      <c r="K6458">
        <v>23</v>
      </c>
      <c r="L6458">
        <v>2007</v>
      </c>
      <c r="M6458">
        <f t="shared" si="1218"/>
        <v>2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f t="shared" si="1227"/>
        <v>0</v>
      </c>
      <c r="T6458">
        <v>1</v>
      </c>
      <c r="U6458">
        <f t="shared" si="1226"/>
        <v>0</v>
      </c>
      <c r="V6458">
        <f>IF(Q6458 =0,IF(Q6458 = "",,1),0)</f>
        <v>1</v>
      </c>
      <c r="X6458">
        <f t="shared" si="1219"/>
        <v>0</v>
      </c>
      <c r="Y6458">
        <f t="shared" si="1220"/>
        <v>0</v>
      </c>
      <c r="Z6458">
        <f t="shared" si="1221"/>
        <v>0</v>
      </c>
      <c r="AA6458">
        <f t="shared" si="1222"/>
        <v>0</v>
      </c>
      <c r="AB6458">
        <f t="shared" si="1228"/>
        <v>0</v>
      </c>
      <c r="AC6458">
        <f t="shared" si="1223"/>
        <v>0</v>
      </c>
      <c r="AD6458" s="2" t="s">
        <v>9867</v>
      </c>
      <c r="AE6458">
        <f t="shared" si="1224"/>
        <v>0</v>
      </c>
      <c r="AF6458">
        <f t="shared" si="1225"/>
        <v>0</v>
      </c>
    </row>
    <row r="6459" spans="1:32" hidden="1" x14ac:dyDescent="0.25">
      <c r="A6459">
        <v>2006</v>
      </c>
      <c r="B6459">
        <v>6</v>
      </c>
      <c r="C6459">
        <v>193</v>
      </c>
      <c r="D6459" t="s">
        <v>27</v>
      </c>
      <c r="E6459" t="s">
        <v>7847</v>
      </c>
      <c r="F6459">
        <v>0</v>
      </c>
      <c r="G6459" t="s">
        <v>70</v>
      </c>
      <c r="H6459" t="s">
        <v>70</v>
      </c>
      <c r="I6459" t="s">
        <v>21</v>
      </c>
      <c r="J6459" t="s">
        <v>40</v>
      </c>
      <c r="K6459">
        <v>22</v>
      </c>
      <c r="L6459">
        <v>2006</v>
      </c>
      <c r="M6459">
        <f t="shared" si="1218"/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f t="shared" si="1227"/>
        <v>0</v>
      </c>
      <c r="T6459">
        <v>7</v>
      </c>
      <c r="U6459">
        <f t="shared" si="1226"/>
        <v>0</v>
      </c>
      <c r="V6459">
        <f>IF(Q6459 =0,IF(Q6459 = "",,1),0)</f>
        <v>1</v>
      </c>
      <c r="X6459">
        <f t="shared" si="1219"/>
        <v>0</v>
      </c>
      <c r="Y6459">
        <f t="shared" si="1220"/>
        <v>0</v>
      </c>
      <c r="Z6459">
        <f t="shared" si="1221"/>
        <v>0</v>
      </c>
      <c r="AA6459">
        <f t="shared" si="1222"/>
        <v>0</v>
      </c>
      <c r="AB6459">
        <f t="shared" si="1228"/>
        <v>0</v>
      </c>
      <c r="AC6459">
        <f t="shared" si="1223"/>
        <v>0</v>
      </c>
      <c r="AD6459" s="2" t="s">
        <v>9867</v>
      </c>
      <c r="AE6459">
        <f t="shared" si="1224"/>
        <v>0</v>
      </c>
      <c r="AF6459">
        <f t="shared" si="1225"/>
        <v>0</v>
      </c>
    </row>
    <row r="6460" spans="1:32" hidden="1" x14ac:dyDescent="0.25">
      <c r="A6460">
        <v>2006</v>
      </c>
      <c r="B6460">
        <v>6</v>
      </c>
      <c r="C6460">
        <v>195</v>
      </c>
      <c r="D6460" t="s">
        <v>79</v>
      </c>
      <c r="E6460" t="s">
        <v>7849</v>
      </c>
      <c r="F6460">
        <v>0</v>
      </c>
      <c r="G6460" t="s">
        <v>20</v>
      </c>
      <c r="H6460" t="s">
        <v>20</v>
      </c>
      <c r="I6460" t="s">
        <v>21</v>
      </c>
      <c r="J6460" t="s">
        <v>22</v>
      </c>
      <c r="K6460">
        <v>22</v>
      </c>
      <c r="L6460">
        <v>2006</v>
      </c>
      <c r="M6460">
        <f t="shared" si="1218"/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f t="shared" si="1227"/>
        <v>0</v>
      </c>
      <c r="T6460">
        <v>2</v>
      </c>
      <c r="U6460">
        <f t="shared" si="1226"/>
        <v>0</v>
      </c>
      <c r="V6460">
        <f>IF(Q6460 =0,IF(Q6460 = "",,1),0)</f>
        <v>1</v>
      </c>
      <c r="X6460">
        <f t="shared" si="1219"/>
        <v>0</v>
      </c>
      <c r="Y6460">
        <f t="shared" si="1220"/>
        <v>0</v>
      </c>
      <c r="Z6460">
        <f t="shared" si="1221"/>
        <v>0</v>
      </c>
      <c r="AA6460">
        <f t="shared" si="1222"/>
        <v>0</v>
      </c>
      <c r="AB6460">
        <f t="shared" si="1228"/>
        <v>0</v>
      </c>
      <c r="AC6460">
        <f t="shared" si="1223"/>
        <v>0</v>
      </c>
      <c r="AD6460" s="2" t="s">
        <v>9867</v>
      </c>
      <c r="AE6460">
        <f t="shared" si="1224"/>
        <v>0</v>
      </c>
      <c r="AF6460">
        <f t="shared" si="1225"/>
        <v>0</v>
      </c>
    </row>
    <row r="6461" spans="1:32" hidden="1" x14ac:dyDescent="0.25">
      <c r="A6461">
        <v>2006</v>
      </c>
      <c r="B6461">
        <v>6</v>
      </c>
      <c r="C6461">
        <v>198</v>
      </c>
      <c r="D6461" t="s">
        <v>126</v>
      </c>
      <c r="E6461" t="s">
        <v>7852</v>
      </c>
      <c r="F6461">
        <v>0</v>
      </c>
      <c r="G6461" t="s">
        <v>110</v>
      </c>
      <c r="H6461" t="s">
        <v>30</v>
      </c>
      <c r="I6461" t="s">
        <v>21</v>
      </c>
      <c r="J6461" t="s">
        <v>216</v>
      </c>
      <c r="M6461">
        <f t="shared" si="1218"/>
        <v>0</v>
      </c>
      <c r="N6461">
        <v>0</v>
      </c>
      <c r="O6461">
        <v>0</v>
      </c>
      <c r="P6461">
        <v>0</v>
      </c>
      <c r="S6461">
        <f t="shared" si="1227"/>
        <v>0</v>
      </c>
      <c r="U6461">
        <f t="shared" si="1226"/>
        <v>1</v>
      </c>
      <c r="V6461">
        <v>0</v>
      </c>
      <c r="X6461">
        <f t="shared" si="1219"/>
        <v>0</v>
      </c>
      <c r="Y6461">
        <f t="shared" si="1220"/>
        <v>0</v>
      </c>
      <c r="Z6461">
        <f t="shared" si="1221"/>
        <v>0</v>
      </c>
      <c r="AA6461">
        <f t="shared" si="1222"/>
        <v>0</v>
      </c>
      <c r="AB6461">
        <f t="shared" si="1228"/>
        <v>0</v>
      </c>
      <c r="AC6461">
        <f t="shared" si="1223"/>
        <v>0</v>
      </c>
      <c r="AD6461" s="2" t="s">
        <v>9867</v>
      </c>
      <c r="AE6461">
        <f t="shared" si="1224"/>
        <v>0</v>
      </c>
      <c r="AF6461">
        <f t="shared" si="1225"/>
        <v>0</v>
      </c>
    </row>
    <row r="6462" spans="1:32" hidden="1" x14ac:dyDescent="0.25">
      <c r="A6462">
        <v>2006</v>
      </c>
      <c r="B6462">
        <v>6</v>
      </c>
      <c r="C6462">
        <v>200</v>
      </c>
      <c r="D6462" t="s">
        <v>79</v>
      </c>
      <c r="E6462" t="s">
        <v>7854</v>
      </c>
      <c r="F6462">
        <v>0</v>
      </c>
      <c r="G6462" t="s">
        <v>59</v>
      </c>
      <c r="H6462" t="s">
        <v>30</v>
      </c>
      <c r="I6462" t="s">
        <v>21</v>
      </c>
      <c r="J6462" t="s">
        <v>37</v>
      </c>
      <c r="M6462">
        <f t="shared" si="1218"/>
        <v>0</v>
      </c>
      <c r="N6462">
        <v>0</v>
      </c>
      <c r="O6462">
        <v>0</v>
      </c>
      <c r="P6462">
        <v>0</v>
      </c>
      <c r="S6462">
        <f t="shared" si="1227"/>
        <v>0</v>
      </c>
      <c r="U6462">
        <f t="shared" si="1226"/>
        <v>1</v>
      </c>
      <c r="V6462">
        <v>0</v>
      </c>
      <c r="X6462">
        <f t="shared" si="1219"/>
        <v>0</v>
      </c>
      <c r="Y6462">
        <f t="shared" si="1220"/>
        <v>0</v>
      </c>
      <c r="Z6462">
        <f t="shared" si="1221"/>
        <v>0</v>
      </c>
      <c r="AA6462">
        <f t="shared" si="1222"/>
        <v>0</v>
      </c>
      <c r="AB6462">
        <f t="shared" si="1228"/>
        <v>0</v>
      </c>
      <c r="AC6462">
        <f t="shared" si="1223"/>
        <v>0</v>
      </c>
      <c r="AD6462" s="2" t="s">
        <v>9867</v>
      </c>
      <c r="AE6462">
        <f t="shared" si="1224"/>
        <v>0</v>
      </c>
      <c r="AF6462">
        <f t="shared" si="1225"/>
        <v>0</v>
      </c>
    </row>
    <row r="6463" spans="1:32" hidden="1" x14ac:dyDescent="0.25">
      <c r="A6463">
        <v>2006</v>
      </c>
      <c r="B6463">
        <v>6</v>
      </c>
      <c r="C6463">
        <v>201</v>
      </c>
      <c r="D6463" t="s">
        <v>100</v>
      </c>
      <c r="E6463" t="s">
        <v>7855</v>
      </c>
      <c r="F6463">
        <v>0</v>
      </c>
      <c r="G6463" t="s">
        <v>110</v>
      </c>
      <c r="H6463" t="s">
        <v>30</v>
      </c>
      <c r="I6463" t="s">
        <v>21</v>
      </c>
      <c r="J6463" t="s">
        <v>141</v>
      </c>
      <c r="M6463">
        <f t="shared" si="1218"/>
        <v>0</v>
      </c>
      <c r="N6463">
        <v>0</v>
      </c>
      <c r="O6463">
        <v>0</v>
      </c>
      <c r="P6463">
        <v>0</v>
      </c>
      <c r="S6463">
        <f t="shared" si="1227"/>
        <v>0</v>
      </c>
      <c r="U6463">
        <f t="shared" si="1226"/>
        <v>1</v>
      </c>
      <c r="V6463">
        <v>0</v>
      </c>
      <c r="X6463">
        <f t="shared" si="1219"/>
        <v>0</v>
      </c>
      <c r="Y6463">
        <f t="shared" si="1220"/>
        <v>0</v>
      </c>
      <c r="Z6463">
        <f t="shared" si="1221"/>
        <v>0</v>
      </c>
      <c r="AA6463">
        <f t="shared" si="1222"/>
        <v>0</v>
      </c>
      <c r="AB6463">
        <f t="shared" si="1228"/>
        <v>0</v>
      </c>
      <c r="AC6463">
        <f t="shared" si="1223"/>
        <v>0</v>
      </c>
      <c r="AD6463" s="2" t="s">
        <v>9867</v>
      </c>
      <c r="AE6463">
        <f t="shared" si="1224"/>
        <v>0</v>
      </c>
      <c r="AF6463">
        <f t="shared" si="1225"/>
        <v>0</v>
      </c>
    </row>
    <row r="6464" spans="1:32" hidden="1" x14ac:dyDescent="0.25">
      <c r="A6464">
        <v>2006</v>
      </c>
      <c r="B6464">
        <v>6</v>
      </c>
      <c r="C6464">
        <v>202</v>
      </c>
      <c r="D6464" t="s">
        <v>88</v>
      </c>
      <c r="E6464" t="s">
        <v>7856</v>
      </c>
      <c r="F6464">
        <v>0</v>
      </c>
      <c r="G6464" t="s">
        <v>46</v>
      </c>
      <c r="H6464" t="s">
        <v>46</v>
      </c>
      <c r="I6464" t="s">
        <v>21</v>
      </c>
      <c r="J6464" t="s">
        <v>74</v>
      </c>
      <c r="M6464">
        <f t="shared" si="1218"/>
        <v>0</v>
      </c>
      <c r="N6464">
        <v>0</v>
      </c>
      <c r="O6464">
        <v>0</v>
      </c>
      <c r="P6464">
        <v>0</v>
      </c>
      <c r="S6464">
        <f t="shared" si="1227"/>
        <v>0</v>
      </c>
      <c r="U6464">
        <f t="shared" si="1226"/>
        <v>1</v>
      </c>
      <c r="V6464">
        <v>0</v>
      </c>
      <c r="X6464">
        <f t="shared" si="1219"/>
        <v>0</v>
      </c>
      <c r="Y6464">
        <f t="shared" si="1220"/>
        <v>0</v>
      </c>
      <c r="Z6464">
        <f t="shared" si="1221"/>
        <v>0</v>
      </c>
      <c r="AA6464">
        <f t="shared" si="1222"/>
        <v>0</v>
      </c>
      <c r="AB6464">
        <f t="shared" si="1228"/>
        <v>0</v>
      </c>
      <c r="AC6464">
        <f t="shared" si="1223"/>
        <v>0</v>
      </c>
      <c r="AD6464" s="2" t="s">
        <v>9867</v>
      </c>
      <c r="AE6464">
        <f t="shared" si="1224"/>
        <v>0</v>
      </c>
      <c r="AF6464">
        <f t="shared" si="1225"/>
        <v>0</v>
      </c>
    </row>
    <row r="6465" spans="1:32" hidden="1" x14ac:dyDescent="0.25">
      <c r="A6465">
        <v>2006</v>
      </c>
      <c r="B6465">
        <v>6</v>
      </c>
      <c r="C6465">
        <v>205</v>
      </c>
      <c r="D6465" t="s">
        <v>65</v>
      </c>
      <c r="E6465" t="s">
        <v>7858</v>
      </c>
      <c r="F6465">
        <v>0</v>
      </c>
      <c r="G6465" t="s">
        <v>59</v>
      </c>
      <c r="H6465" t="s">
        <v>30</v>
      </c>
      <c r="I6465" t="s">
        <v>21</v>
      </c>
      <c r="J6465" t="s">
        <v>96</v>
      </c>
      <c r="M6465">
        <f t="shared" si="1218"/>
        <v>0</v>
      </c>
      <c r="N6465">
        <v>0</v>
      </c>
      <c r="O6465">
        <v>0</v>
      </c>
      <c r="P6465">
        <v>0</v>
      </c>
      <c r="S6465">
        <f t="shared" si="1227"/>
        <v>0</v>
      </c>
      <c r="U6465">
        <f t="shared" si="1226"/>
        <v>1</v>
      </c>
      <c r="V6465">
        <v>0</v>
      </c>
      <c r="X6465">
        <f t="shared" si="1219"/>
        <v>0</v>
      </c>
      <c r="Y6465">
        <f t="shared" si="1220"/>
        <v>0</v>
      </c>
      <c r="Z6465">
        <f t="shared" si="1221"/>
        <v>0</v>
      </c>
      <c r="AA6465">
        <f t="shared" si="1222"/>
        <v>0</v>
      </c>
      <c r="AB6465">
        <f t="shared" si="1228"/>
        <v>0</v>
      </c>
      <c r="AC6465">
        <f t="shared" si="1223"/>
        <v>0</v>
      </c>
      <c r="AD6465" s="2" t="s">
        <v>9867</v>
      </c>
      <c r="AE6465">
        <f t="shared" si="1224"/>
        <v>0</v>
      </c>
      <c r="AF6465">
        <f t="shared" si="1225"/>
        <v>0</v>
      </c>
    </row>
    <row r="6466" spans="1:32" hidden="1" x14ac:dyDescent="0.25">
      <c r="A6466">
        <v>2007</v>
      </c>
      <c r="B6466">
        <v>6</v>
      </c>
      <c r="C6466">
        <v>175</v>
      </c>
      <c r="D6466" t="s">
        <v>68</v>
      </c>
      <c r="E6466" t="s">
        <v>8069</v>
      </c>
      <c r="F6466">
        <v>0</v>
      </c>
      <c r="G6466" t="s">
        <v>520</v>
      </c>
      <c r="H6466" t="s">
        <v>20</v>
      </c>
      <c r="I6466" t="s">
        <v>21</v>
      </c>
      <c r="J6466" t="s">
        <v>118</v>
      </c>
      <c r="K6466">
        <v>23</v>
      </c>
      <c r="L6466">
        <v>2009</v>
      </c>
      <c r="M6466">
        <f t="shared" ref="M6466:M6529" si="1229">IF((L6466-A6466)+1&gt;0,(L6466-A6466)+1,0)</f>
        <v>3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f t="shared" si="1227"/>
        <v>0</v>
      </c>
      <c r="T6466">
        <v>18</v>
      </c>
      <c r="U6466">
        <f t="shared" si="1226"/>
        <v>0</v>
      </c>
      <c r="V6466">
        <f>IF(Q6466 =0,IF(Q6466 = "",,1),0)</f>
        <v>1</v>
      </c>
      <c r="X6466">
        <f t="shared" ref="X6466:X6529" si="1230">IF(AND(W6466&lt;-0.7,W6466&lt;&gt;-0.7),1,0)</f>
        <v>0</v>
      </c>
      <c r="Y6466">
        <f t="shared" ref="Y6466:Y6529" si="1231">IF(AND(W6466&gt;-0.7,W6466&lt;-0.2),1,0)</f>
        <v>0</v>
      </c>
      <c r="Z6466">
        <f t="shared" ref="Z6466:Z6529" si="1232">IF(AND(W6466&gt;=-0.2,W6466&lt;=0.7),IF(W6466 = "",0,1),0)</f>
        <v>0</v>
      </c>
      <c r="AA6466">
        <f t="shared" ref="AA6466:AA6529" si="1233">IF(AND(W6466&gt;0.7,W6466&lt;1.5),1,0)</f>
        <v>0</v>
      </c>
      <c r="AB6466">
        <f t="shared" si="1228"/>
        <v>0</v>
      </c>
      <c r="AC6466">
        <f t="shared" ref="AC6466:AC6529" si="1234">IF(W6466&gt;2.5,1,0)</f>
        <v>0</v>
      </c>
      <c r="AD6466" s="2" t="s">
        <v>9867</v>
      </c>
      <c r="AE6466">
        <f t="shared" ref="AE6466:AE6529" si="1235">IF(W6466="",0,IF(AND(W6466&gt;2.5,B6466&gt;1),1,IF(AND(W6466&gt;1.49,B6466&gt;2),1,IF(AND(W6466&gt;0.7,B6466&gt;3),1,IF(AND(W6466&gt;-0.2,B6466&gt;4),1,0)))))</f>
        <v>0</v>
      </c>
      <c r="AF6466">
        <f t="shared" ref="AF6466:AF6529" si="1236">IF(W6466="",0,IF(AND(W6466&lt;0.71,B6466=1),1,IF(AND(W6466&lt;-0.21,B6466=2),1,IF(AND(W6466&lt;-0.7,B6466&gt;2,B6466&lt;5),1,0))))</f>
        <v>0</v>
      </c>
    </row>
    <row r="6467" spans="1:32" hidden="1" x14ac:dyDescent="0.25">
      <c r="A6467">
        <v>2007</v>
      </c>
      <c r="B6467">
        <v>6</v>
      </c>
      <c r="C6467">
        <v>176</v>
      </c>
      <c r="D6467" t="s">
        <v>52</v>
      </c>
      <c r="E6467" t="s">
        <v>8070</v>
      </c>
      <c r="F6467">
        <v>0</v>
      </c>
      <c r="G6467" t="s">
        <v>81</v>
      </c>
      <c r="H6467" t="s">
        <v>81</v>
      </c>
      <c r="I6467" t="s">
        <v>36</v>
      </c>
      <c r="J6467" t="s">
        <v>22</v>
      </c>
      <c r="K6467">
        <v>24</v>
      </c>
      <c r="L6467">
        <v>2008</v>
      </c>
      <c r="M6467">
        <f t="shared" si="1229"/>
        <v>2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f t="shared" si="1227"/>
        <v>0</v>
      </c>
      <c r="T6467">
        <v>1</v>
      </c>
      <c r="U6467">
        <f t="shared" si="1226"/>
        <v>0</v>
      </c>
      <c r="V6467">
        <f>IF(Q6467 =0,IF(Q6467 = "",,1),0)</f>
        <v>1</v>
      </c>
      <c r="X6467">
        <f t="shared" si="1230"/>
        <v>0</v>
      </c>
      <c r="Y6467">
        <f t="shared" si="1231"/>
        <v>0</v>
      </c>
      <c r="Z6467">
        <f t="shared" si="1232"/>
        <v>0</v>
      </c>
      <c r="AA6467">
        <f t="shared" si="1233"/>
        <v>0</v>
      </c>
      <c r="AB6467">
        <f t="shared" si="1228"/>
        <v>0</v>
      </c>
      <c r="AC6467">
        <f t="shared" si="1234"/>
        <v>0</v>
      </c>
      <c r="AD6467" s="2" t="s">
        <v>9867</v>
      </c>
      <c r="AE6467">
        <f t="shared" si="1235"/>
        <v>0</v>
      </c>
      <c r="AF6467">
        <f t="shared" si="1236"/>
        <v>0</v>
      </c>
    </row>
    <row r="6468" spans="1:32" hidden="1" x14ac:dyDescent="0.25">
      <c r="A6468">
        <v>2007</v>
      </c>
      <c r="B6468">
        <v>6</v>
      </c>
      <c r="C6468">
        <v>177</v>
      </c>
      <c r="D6468" t="s">
        <v>23</v>
      </c>
      <c r="E6468" t="s">
        <v>8071</v>
      </c>
      <c r="F6468">
        <v>0</v>
      </c>
      <c r="G6468" t="s">
        <v>29</v>
      </c>
      <c r="H6468" t="s">
        <v>30</v>
      </c>
      <c r="I6468" t="s">
        <v>21</v>
      </c>
      <c r="J6468" t="s">
        <v>984</v>
      </c>
      <c r="K6468">
        <v>22</v>
      </c>
      <c r="L6468">
        <v>2007</v>
      </c>
      <c r="M6468">
        <f t="shared" si="1229"/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f t="shared" si="1227"/>
        <v>0</v>
      </c>
      <c r="T6468">
        <v>2</v>
      </c>
      <c r="U6468">
        <f t="shared" si="1226"/>
        <v>0</v>
      </c>
      <c r="V6468">
        <f>IF(Q6468 =0,IF(Q6468 = "",,1),0)</f>
        <v>1</v>
      </c>
      <c r="X6468">
        <f t="shared" si="1230"/>
        <v>0</v>
      </c>
      <c r="Y6468">
        <f t="shared" si="1231"/>
        <v>0</v>
      </c>
      <c r="Z6468">
        <f t="shared" si="1232"/>
        <v>0</v>
      </c>
      <c r="AA6468">
        <f t="shared" si="1233"/>
        <v>0</v>
      </c>
      <c r="AB6468">
        <f t="shared" si="1228"/>
        <v>0</v>
      </c>
      <c r="AC6468">
        <f t="shared" si="1234"/>
        <v>0</v>
      </c>
      <c r="AD6468" s="2" t="s">
        <v>9867</v>
      </c>
      <c r="AE6468">
        <f t="shared" si="1235"/>
        <v>0</v>
      </c>
      <c r="AF6468">
        <f t="shared" si="1236"/>
        <v>0</v>
      </c>
    </row>
    <row r="6469" spans="1:32" hidden="1" x14ac:dyDescent="0.25">
      <c r="A6469">
        <v>2007</v>
      </c>
      <c r="B6469">
        <v>6</v>
      </c>
      <c r="C6469">
        <v>181</v>
      </c>
      <c r="D6469" t="s">
        <v>85</v>
      </c>
      <c r="E6469" t="s">
        <v>8074</v>
      </c>
      <c r="F6469">
        <v>0</v>
      </c>
      <c r="G6469" t="s">
        <v>20</v>
      </c>
      <c r="H6469" t="s">
        <v>20</v>
      </c>
      <c r="I6469" t="s">
        <v>21</v>
      </c>
      <c r="J6469" t="s">
        <v>384</v>
      </c>
      <c r="K6469">
        <v>23</v>
      </c>
      <c r="L6469">
        <v>2012</v>
      </c>
      <c r="M6469">
        <f t="shared" si="1229"/>
        <v>6</v>
      </c>
      <c r="N6469">
        <v>0</v>
      </c>
      <c r="O6469">
        <v>0</v>
      </c>
      <c r="P6469">
        <v>1</v>
      </c>
      <c r="Q6469">
        <v>0</v>
      </c>
      <c r="R6469">
        <v>0</v>
      </c>
      <c r="S6469">
        <f t="shared" si="1227"/>
        <v>0</v>
      </c>
      <c r="T6469">
        <v>39</v>
      </c>
      <c r="U6469">
        <f t="shared" si="1226"/>
        <v>0</v>
      </c>
      <c r="V6469">
        <f>IF(Q6469 =0,IF(Q6469 = "",,1),0)</f>
        <v>1</v>
      </c>
      <c r="X6469">
        <f t="shared" si="1230"/>
        <v>0</v>
      </c>
      <c r="Y6469">
        <f t="shared" si="1231"/>
        <v>0</v>
      </c>
      <c r="Z6469">
        <f t="shared" si="1232"/>
        <v>0</v>
      </c>
      <c r="AA6469">
        <f t="shared" si="1233"/>
        <v>0</v>
      </c>
      <c r="AB6469">
        <f t="shared" si="1228"/>
        <v>0</v>
      </c>
      <c r="AC6469">
        <f t="shared" si="1234"/>
        <v>0</v>
      </c>
      <c r="AD6469" s="2" t="s">
        <v>9867</v>
      </c>
      <c r="AE6469">
        <f t="shared" si="1235"/>
        <v>0</v>
      </c>
      <c r="AF6469">
        <f t="shared" si="1236"/>
        <v>0</v>
      </c>
    </row>
    <row r="6470" spans="1:32" hidden="1" x14ac:dyDescent="0.25">
      <c r="A6470">
        <v>2007</v>
      </c>
      <c r="B6470">
        <v>6</v>
      </c>
      <c r="C6470">
        <v>186</v>
      </c>
      <c r="D6470" t="s">
        <v>62</v>
      </c>
      <c r="E6470" t="s">
        <v>8079</v>
      </c>
      <c r="F6470">
        <v>0</v>
      </c>
      <c r="G6470" t="s">
        <v>20</v>
      </c>
      <c r="H6470" t="s">
        <v>20</v>
      </c>
      <c r="I6470" t="s">
        <v>21</v>
      </c>
      <c r="J6470" t="s">
        <v>465</v>
      </c>
      <c r="M6470">
        <f t="shared" si="1229"/>
        <v>0</v>
      </c>
      <c r="N6470">
        <v>0</v>
      </c>
      <c r="O6470">
        <v>0</v>
      </c>
      <c r="P6470">
        <v>0</v>
      </c>
      <c r="S6470">
        <f t="shared" si="1227"/>
        <v>0</v>
      </c>
      <c r="U6470">
        <f t="shared" si="1226"/>
        <v>1</v>
      </c>
      <c r="V6470">
        <v>0</v>
      </c>
      <c r="X6470">
        <f t="shared" si="1230"/>
        <v>0</v>
      </c>
      <c r="Y6470">
        <f t="shared" si="1231"/>
        <v>0</v>
      </c>
      <c r="Z6470">
        <f t="shared" si="1232"/>
        <v>0</v>
      </c>
      <c r="AA6470">
        <f t="shared" si="1233"/>
        <v>0</v>
      </c>
      <c r="AB6470">
        <f t="shared" si="1228"/>
        <v>0</v>
      </c>
      <c r="AC6470">
        <f t="shared" si="1234"/>
        <v>0</v>
      </c>
      <c r="AD6470" s="2" t="s">
        <v>9867</v>
      </c>
      <c r="AE6470">
        <f t="shared" si="1235"/>
        <v>0</v>
      </c>
      <c r="AF6470">
        <f t="shared" si="1236"/>
        <v>0</v>
      </c>
    </row>
    <row r="6471" spans="1:32" hidden="1" x14ac:dyDescent="0.25">
      <c r="A6471">
        <v>2007</v>
      </c>
      <c r="B6471">
        <v>6</v>
      </c>
      <c r="C6471">
        <v>188</v>
      </c>
      <c r="D6471" t="s">
        <v>5488</v>
      </c>
      <c r="E6471" t="s">
        <v>8081</v>
      </c>
      <c r="F6471">
        <v>0</v>
      </c>
      <c r="G6471" t="s">
        <v>25</v>
      </c>
      <c r="H6471" t="s">
        <v>25</v>
      </c>
      <c r="I6471" t="s">
        <v>21</v>
      </c>
      <c r="J6471" t="s">
        <v>164</v>
      </c>
      <c r="M6471">
        <f t="shared" si="1229"/>
        <v>0</v>
      </c>
      <c r="N6471">
        <v>0</v>
      </c>
      <c r="O6471">
        <v>0</v>
      </c>
      <c r="P6471">
        <v>0</v>
      </c>
      <c r="S6471">
        <f t="shared" si="1227"/>
        <v>0</v>
      </c>
      <c r="U6471">
        <f t="shared" si="1226"/>
        <v>1</v>
      </c>
      <c r="V6471">
        <v>0</v>
      </c>
      <c r="X6471">
        <f t="shared" si="1230"/>
        <v>0</v>
      </c>
      <c r="Y6471">
        <f t="shared" si="1231"/>
        <v>0</v>
      </c>
      <c r="Z6471">
        <f t="shared" si="1232"/>
        <v>0</v>
      </c>
      <c r="AA6471">
        <f t="shared" si="1233"/>
        <v>0</v>
      </c>
      <c r="AB6471">
        <f t="shared" si="1228"/>
        <v>0</v>
      </c>
      <c r="AC6471">
        <f t="shared" si="1234"/>
        <v>0</v>
      </c>
      <c r="AD6471" s="2" t="s">
        <v>9867</v>
      </c>
      <c r="AE6471">
        <f t="shared" si="1235"/>
        <v>0</v>
      </c>
      <c r="AF6471">
        <f t="shared" si="1236"/>
        <v>0</v>
      </c>
    </row>
    <row r="6472" spans="1:32" hidden="1" x14ac:dyDescent="0.25">
      <c r="A6472">
        <v>2007</v>
      </c>
      <c r="B6472">
        <v>6</v>
      </c>
      <c r="C6472">
        <v>190</v>
      </c>
      <c r="D6472" t="s">
        <v>41</v>
      </c>
      <c r="E6472" t="s">
        <v>8083</v>
      </c>
      <c r="F6472">
        <v>0</v>
      </c>
      <c r="G6472" t="s">
        <v>29</v>
      </c>
      <c r="H6472" t="s">
        <v>30</v>
      </c>
      <c r="I6472" t="s">
        <v>21</v>
      </c>
      <c r="J6472" t="s">
        <v>111</v>
      </c>
      <c r="M6472">
        <f t="shared" si="1229"/>
        <v>0</v>
      </c>
      <c r="N6472">
        <v>0</v>
      </c>
      <c r="O6472">
        <v>0</v>
      </c>
      <c r="P6472">
        <v>0</v>
      </c>
      <c r="S6472">
        <f t="shared" si="1227"/>
        <v>0</v>
      </c>
      <c r="U6472">
        <f t="shared" si="1226"/>
        <v>1</v>
      </c>
      <c r="V6472">
        <v>0</v>
      </c>
      <c r="X6472">
        <f t="shared" si="1230"/>
        <v>0</v>
      </c>
      <c r="Y6472">
        <f t="shared" si="1231"/>
        <v>0</v>
      </c>
      <c r="Z6472">
        <f t="shared" si="1232"/>
        <v>0</v>
      </c>
      <c r="AA6472">
        <f t="shared" si="1233"/>
        <v>0</v>
      </c>
      <c r="AB6472">
        <f t="shared" si="1228"/>
        <v>0</v>
      </c>
      <c r="AC6472">
        <f t="shared" si="1234"/>
        <v>0</v>
      </c>
      <c r="AD6472" s="2" t="s">
        <v>9867</v>
      </c>
      <c r="AE6472">
        <f t="shared" si="1235"/>
        <v>0</v>
      </c>
      <c r="AF6472">
        <f t="shared" si="1236"/>
        <v>0</v>
      </c>
    </row>
    <row r="6473" spans="1:32" hidden="1" x14ac:dyDescent="0.25">
      <c r="A6473">
        <v>2007</v>
      </c>
      <c r="B6473">
        <v>6</v>
      </c>
      <c r="C6473">
        <v>191</v>
      </c>
      <c r="D6473" t="s">
        <v>32</v>
      </c>
      <c r="E6473" t="s">
        <v>8084</v>
      </c>
      <c r="F6473">
        <v>0</v>
      </c>
      <c r="G6473" t="s">
        <v>81</v>
      </c>
      <c r="H6473" t="s">
        <v>81</v>
      </c>
      <c r="I6473" t="s">
        <v>36</v>
      </c>
      <c r="J6473" t="s">
        <v>564</v>
      </c>
      <c r="K6473">
        <v>24</v>
      </c>
      <c r="L6473">
        <v>2011</v>
      </c>
      <c r="M6473">
        <f t="shared" si="1229"/>
        <v>5</v>
      </c>
      <c r="N6473">
        <v>0</v>
      </c>
      <c r="O6473">
        <v>0</v>
      </c>
      <c r="P6473">
        <v>2</v>
      </c>
      <c r="Q6473">
        <v>0</v>
      </c>
      <c r="R6473">
        <v>0</v>
      </c>
      <c r="S6473">
        <f t="shared" si="1227"/>
        <v>0</v>
      </c>
      <c r="T6473">
        <v>61</v>
      </c>
      <c r="U6473">
        <f t="shared" si="1226"/>
        <v>0</v>
      </c>
      <c r="V6473">
        <f>IF(Q6473 =0,IF(Q6473 = "",,1),0)</f>
        <v>1</v>
      </c>
      <c r="X6473">
        <f t="shared" si="1230"/>
        <v>0</v>
      </c>
      <c r="Y6473">
        <f t="shared" si="1231"/>
        <v>0</v>
      </c>
      <c r="Z6473">
        <f t="shared" si="1232"/>
        <v>0</v>
      </c>
      <c r="AA6473">
        <f t="shared" si="1233"/>
        <v>0</v>
      </c>
      <c r="AB6473">
        <f t="shared" si="1228"/>
        <v>0</v>
      </c>
      <c r="AC6473">
        <f t="shared" si="1234"/>
        <v>0</v>
      </c>
      <c r="AD6473" s="2" t="s">
        <v>9867</v>
      </c>
      <c r="AE6473">
        <f t="shared" si="1235"/>
        <v>0</v>
      </c>
      <c r="AF6473">
        <f t="shared" si="1236"/>
        <v>0</v>
      </c>
    </row>
    <row r="6474" spans="1:32" hidden="1" x14ac:dyDescent="0.25">
      <c r="A6474">
        <v>2007</v>
      </c>
      <c r="B6474">
        <v>6</v>
      </c>
      <c r="C6474">
        <v>198</v>
      </c>
      <c r="D6474" t="s">
        <v>44</v>
      </c>
      <c r="E6474" t="s">
        <v>8090</v>
      </c>
      <c r="F6474">
        <v>0</v>
      </c>
      <c r="G6474" t="s">
        <v>110</v>
      </c>
      <c r="H6474" t="s">
        <v>30</v>
      </c>
      <c r="I6474" t="s">
        <v>21</v>
      </c>
      <c r="J6474" t="s">
        <v>202</v>
      </c>
      <c r="M6474">
        <f t="shared" si="1229"/>
        <v>0</v>
      </c>
      <c r="N6474">
        <v>0</v>
      </c>
      <c r="O6474">
        <v>0</v>
      </c>
      <c r="P6474">
        <v>0</v>
      </c>
      <c r="S6474">
        <f t="shared" si="1227"/>
        <v>0</v>
      </c>
      <c r="U6474">
        <f t="shared" si="1226"/>
        <v>1</v>
      </c>
      <c r="V6474">
        <v>0</v>
      </c>
      <c r="X6474">
        <f t="shared" si="1230"/>
        <v>0</v>
      </c>
      <c r="Y6474">
        <f t="shared" si="1231"/>
        <v>0</v>
      </c>
      <c r="Z6474">
        <f t="shared" si="1232"/>
        <v>0</v>
      </c>
      <c r="AA6474">
        <f t="shared" si="1233"/>
        <v>0</v>
      </c>
      <c r="AB6474">
        <f t="shared" si="1228"/>
        <v>0</v>
      </c>
      <c r="AC6474">
        <f t="shared" si="1234"/>
        <v>0</v>
      </c>
      <c r="AD6474" s="2" t="s">
        <v>9867</v>
      </c>
      <c r="AE6474">
        <f t="shared" si="1235"/>
        <v>0</v>
      </c>
      <c r="AF6474">
        <f t="shared" si="1236"/>
        <v>0</v>
      </c>
    </row>
    <row r="6475" spans="1:32" hidden="1" x14ac:dyDescent="0.25">
      <c r="A6475">
        <v>2007</v>
      </c>
      <c r="B6475">
        <v>6</v>
      </c>
      <c r="C6475">
        <v>199</v>
      </c>
      <c r="D6475" t="s">
        <v>85</v>
      </c>
      <c r="E6475" t="s">
        <v>8091</v>
      </c>
      <c r="F6475">
        <v>0</v>
      </c>
      <c r="G6475" t="s">
        <v>110</v>
      </c>
      <c r="H6475" t="s">
        <v>30</v>
      </c>
      <c r="I6475" t="s">
        <v>21</v>
      </c>
      <c r="J6475" t="s">
        <v>263</v>
      </c>
      <c r="M6475">
        <f t="shared" si="1229"/>
        <v>0</v>
      </c>
      <c r="N6475">
        <v>0</v>
      </c>
      <c r="O6475">
        <v>0</v>
      </c>
      <c r="P6475">
        <v>0</v>
      </c>
      <c r="S6475">
        <f t="shared" si="1227"/>
        <v>0</v>
      </c>
      <c r="U6475">
        <f t="shared" si="1226"/>
        <v>1</v>
      </c>
      <c r="V6475">
        <v>0</v>
      </c>
      <c r="X6475">
        <f t="shared" si="1230"/>
        <v>0</v>
      </c>
      <c r="Y6475">
        <f t="shared" si="1231"/>
        <v>0</v>
      </c>
      <c r="Z6475">
        <f t="shared" si="1232"/>
        <v>0</v>
      </c>
      <c r="AA6475">
        <f t="shared" si="1233"/>
        <v>0</v>
      </c>
      <c r="AB6475">
        <f t="shared" si="1228"/>
        <v>0</v>
      </c>
      <c r="AC6475">
        <f t="shared" si="1234"/>
        <v>0</v>
      </c>
      <c r="AD6475" s="2" t="s">
        <v>9867</v>
      </c>
      <c r="AE6475">
        <f t="shared" si="1235"/>
        <v>0</v>
      </c>
      <c r="AF6475">
        <f t="shared" si="1236"/>
        <v>0</v>
      </c>
    </row>
    <row r="6476" spans="1:32" hidden="1" x14ac:dyDescent="0.25">
      <c r="A6476">
        <v>2007</v>
      </c>
      <c r="B6476">
        <v>6</v>
      </c>
      <c r="C6476">
        <v>200</v>
      </c>
      <c r="D6476" t="s">
        <v>98</v>
      </c>
      <c r="E6476" t="s">
        <v>8092</v>
      </c>
      <c r="F6476">
        <v>0</v>
      </c>
      <c r="G6476" t="s">
        <v>34</v>
      </c>
      <c r="H6476" t="s">
        <v>35</v>
      </c>
      <c r="I6476" t="s">
        <v>36</v>
      </c>
      <c r="J6476" t="s">
        <v>384</v>
      </c>
      <c r="M6476">
        <f t="shared" si="1229"/>
        <v>0</v>
      </c>
      <c r="N6476">
        <v>0</v>
      </c>
      <c r="O6476">
        <v>0</v>
      </c>
      <c r="P6476">
        <v>0</v>
      </c>
      <c r="S6476">
        <f t="shared" si="1227"/>
        <v>0</v>
      </c>
      <c r="U6476">
        <f t="shared" si="1226"/>
        <v>1</v>
      </c>
      <c r="V6476">
        <v>0</v>
      </c>
      <c r="X6476">
        <f t="shared" si="1230"/>
        <v>0</v>
      </c>
      <c r="Y6476">
        <f t="shared" si="1231"/>
        <v>0</v>
      </c>
      <c r="Z6476">
        <f t="shared" si="1232"/>
        <v>0</v>
      </c>
      <c r="AA6476">
        <f t="shared" si="1233"/>
        <v>0</v>
      </c>
      <c r="AB6476">
        <f t="shared" si="1228"/>
        <v>0</v>
      </c>
      <c r="AC6476">
        <f t="shared" si="1234"/>
        <v>0</v>
      </c>
      <c r="AD6476" s="2" t="s">
        <v>9867</v>
      </c>
      <c r="AE6476">
        <f t="shared" si="1235"/>
        <v>0</v>
      </c>
      <c r="AF6476">
        <f t="shared" si="1236"/>
        <v>0</v>
      </c>
    </row>
    <row r="6477" spans="1:32" hidden="1" x14ac:dyDescent="0.25">
      <c r="A6477">
        <v>2007</v>
      </c>
      <c r="B6477">
        <v>6</v>
      </c>
      <c r="C6477">
        <v>201</v>
      </c>
      <c r="D6477" t="s">
        <v>91</v>
      </c>
      <c r="E6477" t="s">
        <v>8093</v>
      </c>
      <c r="F6477">
        <v>0</v>
      </c>
      <c r="G6477" t="s">
        <v>50</v>
      </c>
      <c r="H6477" t="s">
        <v>50</v>
      </c>
      <c r="I6477" t="s">
        <v>36</v>
      </c>
      <c r="J6477" t="s">
        <v>7648</v>
      </c>
      <c r="K6477">
        <v>23</v>
      </c>
      <c r="L6477">
        <v>2007</v>
      </c>
      <c r="M6477">
        <f t="shared" si="1229"/>
        <v>1</v>
      </c>
      <c r="N6477">
        <v>0</v>
      </c>
      <c r="O6477">
        <v>0</v>
      </c>
      <c r="P6477">
        <v>0</v>
      </c>
      <c r="Q6477">
        <v>0</v>
      </c>
      <c r="S6477">
        <f t="shared" si="1227"/>
        <v>0</v>
      </c>
      <c r="T6477">
        <v>6</v>
      </c>
      <c r="U6477">
        <f t="shared" si="1226"/>
        <v>0</v>
      </c>
      <c r="V6477">
        <f>IF(Q6477 =0,IF(Q6477 = "",,1),0)</f>
        <v>1</v>
      </c>
      <c r="X6477">
        <f t="shared" si="1230"/>
        <v>0</v>
      </c>
      <c r="Y6477">
        <f t="shared" si="1231"/>
        <v>0</v>
      </c>
      <c r="Z6477">
        <f t="shared" si="1232"/>
        <v>0</v>
      </c>
      <c r="AA6477">
        <f t="shared" si="1233"/>
        <v>0</v>
      </c>
      <c r="AB6477">
        <f t="shared" si="1228"/>
        <v>0</v>
      </c>
      <c r="AC6477">
        <f t="shared" si="1234"/>
        <v>0</v>
      </c>
      <c r="AD6477" s="2" t="s">
        <v>9867</v>
      </c>
      <c r="AE6477">
        <f t="shared" si="1235"/>
        <v>0</v>
      </c>
      <c r="AF6477">
        <f t="shared" si="1236"/>
        <v>0</v>
      </c>
    </row>
    <row r="6478" spans="1:32" hidden="1" x14ac:dyDescent="0.25">
      <c r="A6478">
        <v>2007</v>
      </c>
      <c r="B6478">
        <v>6</v>
      </c>
      <c r="C6478">
        <v>205</v>
      </c>
      <c r="D6478" t="s">
        <v>76</v>
      </c>
      <c r="E6478" t="s">
        <v>8096</v>
      </c>
      <c r="F6478">
        <v>0</v>
      </c>
      <c r="G6478" t="s">
        <v>70</v>
      </c>
      <c r="H6478" t="s">
        <v>70</v>
      </c>
      <c r="I6478" t="s">
        <v>21</v>
      </c>
      <c r="J6478" t="s">
        <v>281</v>
      </c>
      <c r="K6478">
        <v>23</v>
      </c>
      <c r="L6478">
        <v>2014</v>
      </c>
      <c r="M6478">
        <f t="shared" si="1229"/>
        <v>8</v>
      </c>
      <c r="N6478">
        <v>0</v>
      </c>
      <c r="O6478">
        <v>0</v>
      </c>
      <c r="P6478">
        <v>0</v>
      </c>
      <c r="Q6478">
        <v>0</v>
      </c>
      <c r="S6478">
        <f t="shared" si="1227"/>
        <v>0</v>
      </c>
      <c r="T6478">
        <v>5</v>
      </c>
      <c r="U6478">
        <f t="shared" ref="U6478:U6541" si="1237">IF(L6478 = "",1,0)</f>
        <v>0</v>
      </c>
      <c r="V6478">
        <f>IF(Q6478 =0,IF(Q6478 = "",,1),0)</f>
        <v>1</v>
      </c>
      <c r="X6478">
        <f t="shared" si="1230"/>
        <v>0</v>
      </c>
      <c r="Y6478">
        <f t="shared" si="1231"/>
        <v>0</v>
      </c>
      <c r="Z6478">
        <f t="shared" si="1232"/>
        <v>0</v>
      </c>
      <c r="AA6478">
        <f t="shared" si="1233"/>
        <v>0</v>
      </c>
      <c r="AB6478">
        <f t="shared" si="1228"/>
        <v>0</v>
      </c>
      <c r="AC6478">
        <f t="shared" si="1234"/>
        <v>0</v>
      </c>
      <c r="AD6478" s="2" t="s">
        <v>9867</v>
      </c>
      <c r="AE6478">
        <f t="shared" si="1235"/>
        <v>0</v>
      </c>
      <c r="AF6478">
        <f t="shared" si="1236"/>
        <v>0</v>
      </c>
    </row>
    <row r="6479" spans="1:32" hidden="1" x14ac:dyDescent="0.25">
      <c r="A6479">
        <v>2007</v>
      </c>
      <c r="B6479">
        <v>6</v>
      </c>
      <c r="C6479">
        <v>206</v>
      </c>
      <c r="D6479" t="s">
        <v>5488</v>
      </c>
      <c r="E6479" t="s">
        <v>8097</v>
      </c>
      <c r="F6479">
        <v>0</v>
      </c>
      <c r="G6479" t="s">
        <v>50</v>
      </c>
      <c r="H6479" t="s">
        <v>50</v>
      </c>
      <c r="I6479" t="s">
        <v>36</v>
      </c>
      <c r="J6479" t="s">
        <v>180</v>
      </c>
      <c r="M6479">
        <f t="shared" si="1229"/>
        <v>0</v>
      </c>
      <c r="N6479">
        <v>0</v>
      </c>
      <c r="O6479">
        <v>0</v>
      </c>
      <c r="P6479">
        <v>0</v>
      </c>
      <c r="S6479">
        <f t="shared" si="1227"/>
        <v>0</v>
      </c>
      <c r="U6479">
        <f t="shared" si="1237"/>
        <v>1</v>
      </c>
      <c r="V6479">
        <v>0</v>
      </c>
      <c r="X6479">
        <f t="shared" si="1230"/>
        <v>0</v>
      </c>
      <c r="Y6479">
        <f t="shared" si="1231"/>
        <v>0</v>
      </c>
      <c r="Z6479">
        <f t="shared" si="1232"/>
        <v>0</v>
      </c>
      <c r="AA6479">
        <f t="shared" si="1233"/>
        <v>0</v>
      </c>
      <c r="AB6479">
        <f t="shared" si="1228"/>
        <v>0</v>
      </c>
      <c r="AC6479">
        <f t="shared" si="1234"/>
        <v>0</v>
      </c>
      <c r="AD6479" s="2" t="s">
        <v>9867</v>
      </c>
      <c r="AE6479">
        <f t="shared" si="1235"/>
        <v>0</v>
      </c>
      <c r="AF6479">
        <f t="shared" si="1236"/>
        <v>0</v>
      </c>
    </row>
    <row r="6480" spans="1:32" hidden="1" x14ac:dyDescent="0.25">
      <c r="A6480">
        <v>2007</v>
      </c>
      <c r="B6480">
        <v>6</v>
      </c>
      <c r="C6480">
        <v>208</v>
      </c>
      <c r="D6480" t="s">
        <v>65</v>
      </c>
      <c r="E6480" t="s">
        <v>8099</v>
      </c>
      <c r="F6480">
        <v>0</v>
      </c>
      <c r="G6480" t="s">
        <v>20</v>
      </c>
      <c r="H6480" t="s">
        <v>20</v>
      </c>
      <c r="I6480" t="s">
        <v>21</v>
      </c>
      <c r="J6480" t="s">
        <v>8100</v>
      </c>
      <c r="M6480">
        <f t="shared" si="1229"/>
        <v>0</v>
      </c>
      <c r="N6480">
        <v>0</v>
      </c>
      <c r="O6480">
        <v>0</v>
      </c>
      <c r="P6480">
        <v>0</v>
      </c>
      <c r="S6480">
        <f t="shared" si="1227"/>
        <v>0</v>
      </c>
      <c r="U6480">
        <f t="shared" si="1237"/>
        <v>1</v>
      </c>
      <c r="V6480">
        <v>0</v>
      </c>
      <c r="X6480">
        <f t="shared" si="1230"/>
        <v>0</v>
      </c>
      <c r="Y6480">
        <f t="shared" si="1231"/>
        <v>0</v>
      </c>
      <c r="Z6480">
        <f t="shared" si="1232"/>
        <v>0</v>
      </c>
      <c r="AA6480">
        <f t="shared" si="1233"/>
        <v>0</v>
      </c>
      <c r="AB6480">
        <f t="shared" si="1228"/>
        <v>0</v>
      </c>
      <c r="AC6480">
        <f t="shared" si="1234"/>
        <v>0</v>
      </c>
      <c r="AD6480" s="2" t="s">
        <v>9867</v>
      </c>
      <c r="AE6480">
        <f t="shared" si="1235"/>
        <v>0</v>
      </c>
      <c r="AF6480">
        <f t="shared" si="1236"/>
        <v>0</v>
      </c>
    </row>
    <row r="6481" spans="1:32" hidden="1" x14ac:dyDescent="0.25">
      <c r="A6481">
        <v>2007</v>
      </c>
      <c r="B6481">
        <v>6</v>
      </c>
      <c r="C6481">
        <v>210</v>
      </c>
      <c r="D6481" t="s">
        <v>55</v>
      </c>
      <c r="E6481" t="s">
        <v>8102</v>
      </c>
      <c r="F6481">
        <v>0</v>
      </c>
      <c r="G6481" t="s">
        <v>25</v>
      </c>
      <c r="H6481" t="s">
        <v>25</v>
      </c>
      <c r="I6481" t="s">
        <v>21</v>
      </c>
      <c r="J6481" t="s">
        <v>210</v>
      </c>
      <c r="K6481">
        <v>23</v>
      </c>
      <c r="L6481">
        <v>2009</v>
      </c>
      <c r="M6481">
        <f t="shared" si="1229"/>
        <v>3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f t="shared" si="1227"/>
        <v>0</v>
      </c>
      <c r="T6481">
        <v>14</v>
      </c>
      <c r="U6481">
        <f t="shared" si="1237"/>
        <v>0</v>
      </c>
      <c r="V6481">
        <f>IF(Q6481 =0,IF(Q6481 = "",,1),0)</f>
        <v>1</v>
      </c>
      <c r="X6481">
        <f t="shared" si="1230"/>
        <v>0</v>
      </c>
      <c r="Y6481">
        <f t="shared" si="1231"/>
        <v>0</v>
      </c>
      <c r="Z6481">
        <f t="shared" si="1232"/>
        <v>0</v>
      </c>
      <c r="AA6481">
        <f t="shared" si="1233"/>
        <v>0</v>
      </c>
      <c r="AB6481">
        <f t="shared" si="1228"/>
        <v>0</v>
      </c>
      <c r="AC6481">
        <f t="shared" si="1234"/>
        <v>0</v>
      </c>
      <c r="AD6481" s="2" t="s">
        <v>9867</v>
      </c>
      <c r="AE6481">
        <f t="shared" si="1235"/>
        <v>0</v>
      </c>
      <c r="AF6481">
        <f t="shared" si="1236"/>
        <v>0</v>
      </c>
    </row>
    <row r="6482" spans="1:32" hidden="1" x14ac:dyDescent="0.25">
      <c r="A6482">
        <v>2008</v>
      </c>
      <c r="B6482">
        <v>6</v>
      </c>
      <c r="C6482">
        <v>171</v>
      </c>
      <c r="D6482" t="s">
        <v>23</v>
      </c>
      <c r="E6482" t="s">
        <v>8311</v>
      </c>
      <c r="F6482">
        <v>0</v>
      </c>
      <c r="G6482" t="s">
        <v>25</v>
      </c>
      <c r="H6482" t="s">
        <v>25</v>
      </c>
      <c r="I6482" t="s">
        <v>21</v>
      </c>
      <c r="J6482" t="s">
        <v>108</v>
      </c>
      <c r="K6482">
        <v>22</v>
      </c>
      <c r="M6482">
        <f t="shared" si="1229"/>
        <v>0</v>
      </c>
      <c r="N6482">
        <v>0</v>
      </c>
      <c r="O6482">
        <v>0</v>
      </c>
      <c r="P6482">
        <v>0</v>
      </c>
      <c r="S6482">
        <f t="shared" si="1227"/>
        <v>0</v>
      </c>
      <c r="U6482">
        <f t="shared" si="1237"/>
        <v>1</v>
      </c>
      <c r="V6482">
        <v>0</v>
      </c>
      <c r="X6482">
        <f t="shared" si="1230"/>
        <v>0</v>
      </c>
      <c r="Y6482">
        <f t="shared" si="1231"/>
        <v>0</v>
      </c>
      <c r="Z6482">
        <f t="shared" si="1232"/>
        <v>0</v>
      </c>
      <c r="AA6482">
        <f t="shared" si="1233"/>
        <v>0</v>
      </c>
      <c r="AB6482">
        <f t="shared" si="1228"/>
        <v>0</v>
      </c>
      <c r="AC6482">
        <f t="shared" si="1234"/>
        <v>0</v>
      </c>
      <c r="AD6482" s="2" t="s">
        <v>9867</v>
      </c>
      <c r="AE6482">
        <f t="shared" si="1235"/>
        <v>0</v>
      </c>
      <c r="AF6482">
        <f t="shared" si="1236"/>
        <v>0</v>
      </c>
    </row>
    <row r="6483" spans="1:32" hidden="1" x14ac:dyDescent="0.25">
      <c r="A6483">
        <v>2008</v>
      </c>
      <c r="B6483">
        <v>6</v>
      </c>
      <c r="C6483">
        <v>172</v>
      </c>
      <c r="D6483" t="s">
        <v>44</v>
      </c>
      <c r="E6483" t="s">
        <v>491</v>
      </c>
      <c r="F6483">
        <v>0</v>
      </c>
      <c r="G6483" t="s">
        <v>20</v>
      </c>
      <c r="H6483" t="s">
        <v>20</v>
      </c>
      <c r="I6483" t="s">
        <v>21</v>
      </c>
      <c r="J6483" t="s">
        <v>111</v>
      </c>
      <c r="K6483">
        <v>22</v>
      </c>
      <c r="M6483">
        <f t="shared" si="1229"/>
        <v>0</v>
      </c>
      <c r="N6483">
        <v>0</v>
      </c>
      <c r="O6483">
        <v>0</v>
      </c>
      <c r="P6483">
        <v>0</v>
      </c>
      <c r="S6483">
        <f t="shared" si="1227"/>
        <v>0</v>
      </c>
      <c r="U6483">
        <f t="shared" si="1237"/>
        <v>1</v>
      </c>
      <c r="V6483">
        <v>0</v>
      </c>
      <c r="X6483">
        <f t="shared" si="1230"/>
        <v>0</v>
      </c>
      <c r="Y6483">
        <f t="shared" si="1231"/>
        <v>0</v>
      </c>
      <c r="Z6483">
        <f t="shared" si="1232"/>
        <v>0</v>
      </c>
      <c r="AA6483">
        <f t="shared" si="1233"/>
        <v>0</v>
      </c>
      <c r="AB6483">
        <f t="shared" si="1228"/>
        <v>0</v>
      </c>
      <c r="AC6483">
        <f t="shared" si="1234"/>
        <v>0</v>
      </c>
      <c r="AD6483" s="2" t="s">
        <v>9867</v>
      </c>
      <c r="AE6483">
        <f t="shared" si="1235"/>
        <v>0</v>
      </c>
      <c r="AF6483">
        <f t="shared" si="1236"/>
        <v>0</v>
      </c>
    </row>
    <row r="6484" spans="1:32" hidden="1" x14ac:dyDescent="0.25">
      <c r="A6484">
        <v>2008</v>
      </c>
      <c r="B6484">
        <v>6</v>
      </c>
      <c r="C6484">
        <v>179</v>
      </c>
      <c r="D6484" t="s">
        <v>72</v>
      </c>
      <c r="E6484" t="s">
        <v>8317</v>
      </c>
      <c r="F6484">
        <v>0</v>
      </c>
      <c r="G6484" t="s">
        <v>20</v>
      </c>
      <c r="H6484" t="s">
        <v>20</v>
      </c>
      <c r="I6484" t="s">
        <v>21</v>
      </c>
      <c r="J6484" t="s">
        <v>4531</v>
      </c>
      <c r="K6484">
        <v>23</v>
      </c>
      <c r="L6484">
        <v>2009</v>
      </c>
      <c r="M6484">
        <f t="shared" si="1229"/>
        <v>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f t="shared" si="1227"/>
        <v>0</v>
      </c>
      <c r="T6484">
        <v>7</v>
      </c>
      <c r="U6484">
        <f t="shared" si="1237"/>
        <v>0</v>
      </c>
      <c r="V6484">
        <f>IF(Q6484 =0,IF(Q6484 = "",,1),0)</f>
        <v>1</v>
      </c>
      <c r="X6484">
        <f t="shared" si="1230"/>
        <v>0</v>
      </c>
      <c r="Y6484">
        <f t="shared" si="1231"/>
        <v>0</v>
      </c>
      <c r="Z6484">
        <f t="shared" si="1232"/>
        <v>0</v>
      </c>
      <c r="AA6484">
        <f t="shared" si="1233"/>
        <v>0</v>
      </c>
      <c r="AB6484">
        <f t="shared" si="1228"/>
        <v>0</v>
      </c>
      <c r="AC6484">
        <f t="shared" si="1234"/>
        <v>0</v>
      </c>
      <c r="AD6484" s="2" t="s">
        <v>9867</v>
      </c>
      <c r="AE6484">
        <f t="shared" si="1235"/>
        <v>0</v>
      </c>
      <c r="AF6484">
        <f t="shared" si="1236"/>
        <v>0</v>
      </c>
    </row>
    <row r="6485" spans="1:32" hidden="1" x14ac:dyDescent="0.25">
      <c r="A6485">
        <v>2008</v>
      </c>
      <c r="B6485">
        <v>6</v>
      </c>
      <c r="C6485">
        <v>182</v>
      </c>
      <c r="D6485" t="s">
        <v>57</v>
      </c>
      <c r="E6485" t="s">
        <v>8320</v>
      </c>
      <c r="F6485">
        <v>0</v>
      </c>
      <c r="G6485" t="s">
        <v>25</v>
      </c>
      <c r="H6485" t="s">
        <v>25</v>
      </c>
      <c r="I6485" t="s">
        <v>21</v>
      </c>
      <c r="J6485" t="s">
        <v>128</v>
      </c>
      <c r="K6485">
        <v>23</v>
      </c>
      <c r="L6485">
        <v>2008</v>
      </c>
      <c r="M6485">
        <f t="shared" si="1229"/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f t="shared" ref="S6485:S6548" si="1238">Q6485-R6485</f>
        <v>0</v>
      </c>
      <c r="T6485">
        <v>8</v>
      </c>
      <c r="U6485">
        <f t="shared" si="1237"/>
        <v>0</v>
      </c>
      <c r="V6485">
        <f>IF(Q6485 =0,IF(Q6485 = "",,1),0)</f>
        <v>1</v>
      </c>
      <c r="X6485">
        <f t="shared" si="1230"/>
        <v>0</v>
      </c>
      <c r="Y6485">
        <f t="shared" si="1231"/>
        <v>0</v>
      </c>
      <c r="Z6485">
        <f t="shared" si="1232"/>
        <v>0</v>
      </c>
      <c r="AA6485">
        <f t="shared" si="1233"/>
        <v>0</v>
      </c>
      <c r="AB6485">
        <f t="shared" si="1228"/>
        <v>0</v>
      </c>
      <c r="AC6485">
        <f t="shared" si="1234"/>
        <v>0</v>
      </c>
      <c r="AD6485" s="2" t="s">
        <v>9867</v>
      </c>
      <c r="AE6485">
        <f t="shared" si="1235"/>
        <v>0</v>
      </c>
      <c r="AF6485">
        <f t="shared" si="1236"/>
        <v>0</v>
      </c>
    </row>
    <row r="6486" spans="1:32" hidden="1" x14ac:dyDescent="0.25">
      <c r="A6486">
        <v>2008</v>
      </c>
      <c r="B6486">
        <v>6</v>
      </c>
      <c r="C6486">
        <v>185</v>
      </c>
      <c r="D6486" t="s">
        <v>4779</v>
      </c>
      <c r="E6486" t="s">
        <v>8323</v>
      </c>
      <c r="F6486">
        <v>0</v>
      </c>
      <c r="G6486" t="s">
        <v>34</v>
      </c>
      <c r="H6486" t="s">
        <v>35</v>
      </c>
      <c r="I6486" t="s">
        <v>36</v>
      </c>
      <c r="J6486" t="s">
        <v>40</v>
      </c>
      <c r="K6486">
        <v>23</v>
      </c>
      <c r="L6486">
        <v>2009</v>
      </c>
      <c r="M6486">
        <f t="shared" si="1229"/>
        <v>2</v>
      </c>
      <c r="N6486">
        <v>0</v>
      </c>
      <c r="O6486">
        <v>0</v>
      </c>
      <c r="P6486">
        <v>0</v>
      </c>
      <c r="Q6486">
        <v>0</v>
      </c>
      <c r="S6486">
        <f t="shared" si="1238"/>
        <v>0</v>
      </c>
      <c r="T6486">
        <v>6</v>
      </c>
      <c r="U6486">
        <f t="shared" si="1237"/>
        <v>0</v>
      </c>
      <c r="V6486">
        <f>IF(Q6486 =0,IF(Q6486 = "",,1),0)</f>
        <v>1</v>
      </c>
      <c r="X6486">
        <f t="shared" si="1230"/>
        <v>0</v>
      </c>
      <c r="Y6486">
        <f t="shared" si="1231"/>
        <v>0</v>
      </c>
      <c r="Z6486">
        <f t="shared" si="1232"/>
        <v>0</v>
      </c>
      <c r="AA6486">
        <f t="shared" si="1233"/>
        <v>0</v>
      </c>
      <c r="AB6486">
        <f t="shared" si="1228"/>
        <v>0</v>
      </c>
      <c r="AC6486">
        <f t="shared" si="1234"/>
        <v>0</v>
      </c>
      <c r="AD6486" s="2" t="s">
        <v>9867</v>
      </c>
      <c r="AE6486">
        <f t="shared" si="1235"/>
        <v>0</v>
      </c>
      <c r="AF6486">
        <f t="shared" si="1236"/>
        <v>0</v>
      </c>
    </row>
    <row r="6487" spans="1:32" hidden="1" x14ac:dyDescent="0.25">
      <c r="A6487">
        <v>2008</v>
      </c>
      <c r="B6487">
        <v>6</v>
      </c>
      <c r="C6487">
        <v>186</v>
      </c>
      <c r="D6487" t="s">
        <v>76</v>
      </c>
      <c r="E6487" t="s">
        <v>8324</v>
      </c>
      <c r="F6487">
        <v>0</v>
      </c>
      <c r="G6487" t="s">
        <v>70</v>
      </c>
      <c r="H6487" t="s">
        <v>70</v>
      </c>
      <c r="I6487" t="s">
        <v>21</v>
      </c>
      <c r="J6487" t="s">
        <v>384</v>
      </c>
      <c r="K6487">
        <v>25</v>
      </c>
      <c r="M6487">
        <f t="shared" si="1229"/>
        <v>0</v>
      </c>
      <c r="N6487">
        <v>0</v>
      </c>
      <c r="O6487">
        <v>0</v>
      </c>
      <c r="P6487">
        <v>0</v>
      </c>
      <c r="S6487">
        <f t="shared" si="1238"/>
        <v>0</v>
      </c>
      <c r="U6487">
        <f t="shared" si="1237"/>
        <v>1</v>
      </c>
      <c r="V6487">
        <v>0</v>
      </c>
      <c r="X6487">
        <f t="shared" si="1230"/>
        <v>0</v>
      </c>
      <c r="Y6487">
        <f t="shared" si="1231"/>
        <v>0</v>
      </c>
      <c r="Z6487">
        <f t="shared" si="1232"/>
        <v>0</v>
      </c>
      <c r="AA6487">
        <f t="shared" si="1233"/>
        <v>0</v>
      </c>
      <c r="AB6487">
        <f t="shared" si="1228"/>
        <v>0</v>
      </c>
      <c r="AC6487">
        <f t="shared" si="1234"/>
        <v>0</v>
      </c>
      <c r="AD6487" s="2" t="s">
        <v>9867</v>
      </c>
      <c r="AE6487">
        <f t="shared" si="1235"/>
        <v>0</v>
      </c>
      <c r="AF6487">
        <f t="shared" si="1236"/>
        <v>0</v>
      </c>
    </row>
    <row r="6488" spans="1:32" hidden="1" x14ac:dyDescent="0.25">
      <c r="A6488">
        <v>2008</v>
      </c>
      <c r="B6488">
        <v>6</v>
      </c>
      <c r="C6488">
        <v>188</v>
      </c>
      <c r="D6488" t="s">
        <v>100</v>
      </c>
      <c r="E6488" t="s">
        <v>8326</v>
      </c>
      <c r="F6488">
        <v>0</v>
      </c>
      <c r="G6488" t="s">
        <v>81</v>
      </c>
      <c r="H6488" t="s">
        <v>81</v>
      </c>
      <c r="I6488" t="s">
        <v>36</v>
      </c>
      <c r="J6488" t="s">
        <v>398</v>
      </c>
      <c r="K6488">
        <v>23</v>
      </c>
      <c r="M6488">
        <f t="shared" si="1229"/>
        <v>0</v>
      </c>
      <c r="N6488">
        <v>0</v>
      </c>
      <c r="O6488">
        <v>0</v>
      </c>
      <c r="P6488">
        <v>0</v>
      </c>
      <c r="S6488">
        <f t="shared" si="1238"/>
        <v>0</v>
      </c>
      <c r="U6488">
        <f t="shared" si="1237"/>
        <v>1</v>
      </c>
      <c r="V6488">
        <v>0</v>
      </c>
      <c r="X6488">
        <f t="shared" si="1230"/>
        <v>0</v>
      </c>
      <c r="Y6488">
        <f t="shared" si="1231"/>
        <v>0</v>
      </c>
      <c r="Z6488">
        <f t="shared" si="1232"/>
        <v>0</v>
      </c>
      <c r="AA6488">
        <f t="shared" si="1233"/>
        <v>0</v>
      </c>
      <c r="AB6488">
        <f t="shared" si="1228"/>
        <v>0</v>
      </c>
      <c r="AC6488">
        <f t="shared" si="1234"/>
        <v>0</v>
      </c>
      <c r="AD6488" s="2" t="s">
        <v>9867</v>
      </c>
      <c r="AE6488">
        <f t="shared" si="1235"/>
        <v>0</v>
      </c>
      <c r="AF6488">
        <f t="shared" si="1236"/>
        <v>0</v>
      </c>
    </row>
    <row r="6489" spans="1:32" hidden="1" x14ac:dyDescent="0.25">
      <c r="A6489">
        <v>2008</v>
      </c>
      <c r="B6489">
        <v>6</v>
      </c>
      <c r="C6489">
        <v>189</v>
      </c>
      <c r="D6489" t="s">
        <v>55</v>
      </c>
      <c r="E6489" t="s">
        <v>8327</v>
      </c>
      <c r="F6489">
        <v>0</v>
      </c>
      <c r="G6489" t="s">
        <v>81</v>
      </c>
      <c r="H6489" t="s">
        <v>81</v>
      </c>
      <c r="I6489" t="s">
        <v>36</v>
      </c>
      <c r="J6489" t="s">
        <v>336</v>
      </c>
      <c r="K6489">
        <v>22</v>
      </c>
      <c r="M6489">
        <f t="shared" si="1229"/>
        <v>0</v>
      </c>
      <c r="N6489">
        <v>0</v>
      </c>
      <c r="O6489">
        <v>0</v>
      </c>
      <c r="P6489">
        <v>0</v>
      </c>
      <c r="S6489">
        <f t="shared" si="1238"/>
        <v>0</v>
      </c>
      <c r="U6489">
        <f t="shared" si="1237"/>
        <v>1</v>
      </c>
      <c r="V6489">
        <v>0</v>
      </c>
      <c r="X6489">
        <f t="shared" si="1230"/>
        <v>0</v>
      </c>
      <c r="Y6489">
        <f t="shared" si="1231"/>
        <v>0</v>
      </c>
      <c r="Z6489">
        <f t="shared" si="1232"/>
        <v>0</v>
      </c>
      <c r="AA6489">
        <f t="shared" si="1233"/>
        <v>0</v>
      </c>
      <c r="AB6489">
        <f t="shared" si="1228"/>
        <v>0</v>
      </c>
      <c r="AC6489">
        <f t="shared" si="1234"/>
        <v>0</v>
      </c>
      <c r="AD6489" s="2" t="s">
        <v>9867</v>
      </c>
      <c r="AE6489">
        <f t="shared" si="1235"/>
        <v>0</v>
      </c>
      <c r="AF6489">
        <f t="shared" si="1236"/>
        <v>0</v>
      </c>
    </row>
    <row r="6490" spans="1:32" hidden="1" x14ac:dyDescent="0.25">
      <c r="A6490">
        <v>2008</v>
      </c>
      <c r="B6490">
        <v>6</v>
      </c>
      <c r="C6490">
        <v>191</v>
      </c>
      <c r="D6490" t="s">
        <v>98</v>
      </c>
      <c r="E6490" t="s">
        <v>8329</v>
      </c>
      <c r="F6490">
        <v>0</v>
      </c>
      <c r="G6490" t="s">
        <v>25</v>
      </c>
      <c r="H6490" t="s">
        <v>25</v>
      </c>
      <c r="I6490" t="s">
        <v>21</v>
      </c>
      <c r="J6490" t="s">
        <v>90</v>
      </c>
      <c r="K6490">
        <v>23</v>
      </c>
      <c r="L6490">
        <v>2010</v>
      </c>
      <c r="M6490">
        <f t="shared" si="1229"/>
        <v>3</v>
      </c>
      <c r="N6490">
        <v>0</v>
      </c>
      <c r="O6490">
        <v>0</v>
      </c>
      <c r="P6490">
        <v>0</v>
      </c>
      <c r="Q6490">
        <v>0</v>
      </c>
      <c r="S6490">
        <f t="shared" si="1238"/>
        <v>0</v>
      </c>
      <c r="T6490">
        <v>1</v>
      </c>
      <c r="U6490">
        <f t="shared" si="1237"/>
        <v>0</v>
      </c>
      <c r="V6490">
        <f>IF(Q6490 =0,IF(Q6490 = "",,1),0)</f>
        <v>1</v>
      </c>
      <c r="X6490">
        <f t="shared" si="1230"/>
        <v>0</v>
      </c>
      <c r="Y6490">
        <f t="shared" si="1231"/>
        <v>0</v>
      </c>
      <c r="Z6490">
        <f t="shared" si="1232"/>
        <v>0</v>
      </c>
      <c r="AA6490">
        <f t="shared" si="1233"/>
        <v>0</v>
      </c>
      <c r="AB6490">
        <f t="shared" si="1228"/>
        <v>0</v>
      </c>
      <c r="AC6490">
        <f t="shared" si="1234"/>
        <v>0</v>
      </c>
      <c r="AD6490" s="2" t="s">
        <v>9867</v>
      </c>
      <c r="AE6490">
        <f t="shared" si="1235"/>
        <v>0</v>
      </c>
      <c r="AF6490">
        <f t="shared" si="1236"/>
        <v>0</v>
      </c>
    </row>
    <row r="6491" spans="1:32" hidden="1" x14ac:dyDescent="0.25">
      <c r="A6491">
        <v>2008</v>
      </c>
      <c r="B6491">
        <v>6</v>
      </c>
      <c r="C6491">
        <v>192</v>
      </c>
      <c r="D6491" t="s">
        <v>217</v>
      </c>
      <c r="E6491" t="s">
        <v>8330</v>
      </c>
      <c r="F6491">
        <v>0</v>
      </c>
      <c r="G6491" t="s">
        <v>50</v>
      </c>
      <c r="H6491" t="s">
        <v>50</v>
      </c>
      <c r="I6491" t="s">
        <v>36</v>
      </c>
      <c r="J6491" t="s">
        <v>171</v>
      </c>
      <c r="K6491">
        <v>23</v>
      </c>
      <c r="M6491">
        <f t="shared" si="1229"/>
        <v>0</v>
      </c>
      <c r="N6491">
        <v>0</v>
      </c>
      <c r="O6491">
        <v>0</v>
      </c>
      <c r="P6491">
        <v>0</v>
      </c>
      <c r="S6491">
        <f t="shared" si="1238"/>
        <v>0</v>
      </c>
      <c r="U6491">
        <f t="shared" si="1237"/>
        <v>1</v>
      </c>
      <c r="V6491">
        <v>0</v>
      </c>
      <c r="X6491">
        <f t="shared" si="1230"/>
        <v>0</v>
      </c>
      <c r="Y6491">
        <f t="shared" si="1231"/>
        <v>0</v>
      </c>
      <c r="Z6491">
        <f t="shared" si="1232"/>
        <v>0</v>
      </c>
      <c r="AA6491">
        <f t="shared" si="1233"/>
        <v>0</v>
      </c>
      <c r="AB6491">
        <f t="shared" si="1228"/>
        <v>0</v>
      </c>
      <c r="AC6491">
        <f t="shared" si="1234"/>
        <v>0</v>
      </c>
      <c r="AD6491" s="2" t="s">
        <v>9867</v>
      </c>
      <c r="AE6491">
        <f t="shared" si="1235"/>
        <v>0</v>
      </c>
      <c r="AF6491">
        <f t="shared" si="1236"/>
        <v>0</v>
      </c>
    </row>
    <row r="6492" spans="1:32" hidden="1" x14ac:dyDescent="0.25">
      <c r="A6492">
        <v>2008</v>
      </c>
      <c r="B6492">
        <v>6</v>
      </c>
      <c r="C6492">
        <v>193</v>
      </c>
      <c r="D6492" t="s">
        <v>52</v>
      </c>
      <c r="E6492" t="s">
        <v>8331</v>
      </c>
      <c r="F6492">
        <v>0</v>
      </c>
      <c r="G6492" t="s">
        <v>25</v>
      </c>
      <c r="H6492" t="s">
        <v>25</v>
      </c>
      <c r="I6492" t="s">
        <v>21</v>
      </c>
      <c r="J6492" t="s">
        <v>143</v>
      </c>
      <c r="K6492">
        <v>24</v>
      </c>
      <c r="L6492">
        <v>2011</v>
      </c>
      <c r="M6492">
        <f t="shared" si="1229"/>
        <v>4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f t="shared" si="1238"/>
        <v>0</v>
      </c>
      <c r="T6492">
        <v>7</v>
      </c>
      <c r="U6492">
        <f t="shared" si="1237"/>
        <v>0</v>
      </c>
      <c r="V6492">
        <f>IF(Q6492 =0,IF(Q6492 = "",,1),0)</f>
        <v>1</v>
      </c>
      <c r="X6492">
        <f t="shared" si="1230"/>
        <v>0</v>
      </c>
      <c r="Y6492">
        <f t="shared" si="1231"/>
        <v>0</v>
      </c>
      <c r="Z6492">
        <f t="shared" si="1232"/>
        <v>0</v>
      </c>
      <c r="AA6492">
        <f t="shared" si="1233"/>
        <v>0</v>
      </c>
      <c r="AB6492">
        <f t="shared" si="1228"/>
        <v>0</v>
      </c>
      <c r="AC6492">
        <f t="shared" si="1234"/>
        <v>0</v>
      </c>
      <c r="AD6492" s="2" t="s">
        <v>9867</v>
      </c>
      <c r="AE6492">
        <f t="shared" si="1235"/>
        <v>0</v>
      </c>
      <c r="AF6492">
        <f t="shared" si="1236"/>
        <v>0</v>
      </c>
    </row>
    <row r="6493" spans="1:32" hidden="1" x14ac:dyDescent="0.25">
      <c r="A6493">
        <v>2008</v>
      </c>
      <c r="B6493">
        <v>6</v>
      </c>
      <c r="C6493">
        <v>197</v>
      </c>
      <c r="D6493" t="s">
        <v>65</v>
      </c>
      <c r="E6493" t="s">
        <v>8335</v>
      </c>
      <c r="F6493">
        <v>0</v>
      </c>
      <c r="G6493" t="s">
        <v>81</v>
      </c>
      <c r="H6493" t="s">
        <v>81</v>
      </c>
      <c r="I6493" t="s">
        <v>36</v>
      </c>
      <c r="J6493" t="s">
        <v>47</v>
      </c>
      <c r="K6493">
        <v>24</v>
      </c>
      <c r="M6493">
        <f t="shared" si="1229"/>
        <v>0</v>
      </c>
      <c r="N6493">
        <v>0</v>
      </c>
      <c r="O6493">
        <v>0</v>
      </c>
      <c r="P6493">
        <v>0</v>
      </c>
      <c r="S6493">
        <f t="shared" si="1238"/>
        <v>0</v>
      </c>
      <c r="U6493">
        <f t="shared" si="1237"/>
        <v>1</v>
      </c>
      <c r="V6493">
        <v>0</v>
      </c>
      <c r="X6493">
        <f t="shared" si="1230"/>
        <v>0</v>
      </c>
      <c r="Y6493">
        <f t="shared" si="1231"/>
        <v>0</v>
      </c>
      <c r="Z6493">
        <f t="shared" si="1232"/>
        <v>0</v>
      </c>
      <c r="AA6493">
        <f t="shared" si="1233"/>
        <v>0</v>
      </c>
      <c r="AB6493">
        <f t="shared" si="1228"/>
        <v>0</v>
      </c>
      <c r="AC6493">
        <f t="shared" si="1234"/>
        <v>0</v>
      </c>
      <c r="AD6493" s="2" t="s">
        <v>9867</v>
      </c>
      <c r="AE6493">
        <f t="shared" si="1235"/>
        <v>0</v>
      </c>
      <c r="AF6493">
        <f t="shared" si="1236"/>
        <v>0</v>
      </c>
    </row>
    <row r="6494" spans="1:32" hidden="1" x14ac:dyDescent="0.25">
      <c r="A6494">
        <v>2008</v>
      </c>
      <c r="B6494">
        <v>6</v>
      </c>
      <c r="C6494">
        <v>198</v>
      </c>
      <c r="D6494" t="s">
        <v>48</v>
      </c>
      <c r="E6494" t="s">
        <v>8336</v>
      </c>
      <c r="F6494">
        <v>0</v>
      </c>
      <c r="G6494" t="s">
        <v>70</v>
      </c>
      <c r="H6494" t="s">
        <v>70</v>
      </c>
      <c r="I6494" t="s">
        <v>21</v>
      </c>
      <c r="J6494" t="s">
        <v>177</v>
      </c>
      <c r="K6494">
        <v>24</v>
      </c>
      <c r="M6494">
        <f t="shared" si="1229"/>
        <v>0</v>
      </c>
      <c r="N6494">
        <v>0</v>
      </c>
      <c r="O6494">
        <v>0</v>
      </c>
      <c r="P6494">
        <v>0</v>
      </c>
      <c r="S6494">
        <f t="shared" si="1238"/>
        <v>0</v>
      </c>
      <c r="U6494">
        <f t="shared" si="1237"/>
        <v>1</v>
      </c>
      <c r="V6494">
        <v>0</v>
      </c>
      <c r="X6494">
        <f t="shared" si="1230"/>
        <v>0</v>
      </c>
      <c r="Y6494">
        <f t="shared" si="1231"/>
        <v>0</v>
      </c>
      <c r="Z6494">
        <f t="shared" si="1232"/>
        <v>0</v>
      </c>
      <c r="AA6494">
        <f t="shared" si="1233"/>
        <v>0</v>
      </c>
      <c r="AB6494">
        <f t="shared" si="1228"/>
        <v>0</v>
      </c>
      <c r="AC6494">
        <f t="shared" si="1234"/>
        <v>0</v>
      </c>
      <c r="AD6494" s="2" t="s">
        <v>9867</v>
      </c>
      <c r="AE6494">
        <f t="shared" si="1235"/>
        <v>0</v>
      </c>
      <c r="AF6494">
        <f t="shared" si="1236"/>
        <v>0</v>
      </c>
    </row>
    <row r="6495" spans="1:32" hidden="1" x14ac:dyDescent="0.25">
      <c r="A6495">
        <v>2008</v>
      </c>
      <c r="B6495">
        <v>6</v>
      </c>
      <c r="C6495">
        <v>199</v>
      </c>
      <c r="D6495" t="s">
        <v>48</v>
      </c>
      <c r="E6495" t="s">
        <v>8337</v>
      </c>
      <c r="F6495">
        <v>0</v>
      </c>
      <c r="G6495" t="s">
        <v>34</v>
      </c>
      <c r="H6495" t="s">
        <v>35</v>
      </c>
      <c r="I6495" t="s">
        <v>36</v>
      </c>
      <c r="J6495" t="s">
        <v>554</v>
      </c>
      <c r="K6495">
        <v>24</v>
      </c>
      <c r="M6495">
        <f t="shared" si="1229"/>
        <v>0</v>
      </c>
      <c r="N6495">
        <v>0</v>
      </c>
      <c r="O6495">
        <v>0</v>
      </c>
      <c r="P6495">
        <v>0</v>
      </c>
      <c r="S6495">
        <f t="shared" si="1238"/>
        <v>0</v>
      </c>
      <c r="U6495">
        <f t="shared" si="1237"/>
        <v>1</v>
      </c>
      <c r="V6495">
        <v>0</v>
      </c>
      <c r="X6495">
        <f t="shared" si="1230"/>
        <v>0</v>
      </c>
      <c r="Y6495">
        <f t="shared" si="1231"/>
        <v>0</v>
      </c>
      <c r="Z6495">
        <f t="shared" si="1232"/>
        <v>0</v>
      </c>
      <c r="AA6495">
        <f t="shared" si="1233"/>
        <v>0</v>
      </c>
      <c r="AB6495">
        <f t="shared" si="1228"/>
        <v>0</v>
      </c>
      <c r="AC6495">
        <f t="shared" si="1234"/>
        <v>0</v>
      </c>
      <c r="AD6495" s="2" t="s">
        <v>9867</v>
      </c>
      <c r="AE6495">
        <f t="shared" si="1235"/>
        <v>0</v>
      </c>
      <c r="AF6495">
        <f t="shared" si="1236"/>
        <v>0</v>
      </c>
    </row>
    <row r="6496" spans="1:32" hidden="1" x14ac:dyDescent="0.25">
      <c r="A6496">
        <v>2008</v>
      </c>
      <c r="B6496">
        <v>6</v>
      </c>
      <c r="C6496">
        <v>207</v>
      </c>
      <c r="D6496" t="s">
        <v>27</v>
      </c>
      <c r="E6496" t="s">
        <v>8347</v>
      </c>
      <c r="F6496">
        <v>0</v>
      </c>
      <c r="G6496" t="s">
        <v>46</v>
      </c>
      <c r="H6496" t="s">
        <v>46</v>
      </c>
      <c r="I6496" t="s">
        <v>21</v>
      </c>
      <c r="J6496" t="s">
        <v>585</v>
      </c>
      <c r="K6496">
        <v>23</v>
      </c>
      <c r="M6496">
        <f t="shared" si="1229"/>
        <v>0</v>
      </c>
      <c r="N6496">
        <v>0</v>
      </c>
      <c r="O6496">
        <v>0</v>
      </c>
      <c r="P6496">
        <v>0</v>
      </c>
      <c r="S6496">
        <f t="shared" si="1238"/>
        <v>0</v>
      </c>
      <c r="U6496">
        <f t="shared" si="1237"/>
        <v>1</v>
      </c>
      <c r="V6496">
        <v>0</v>
      </c>
      <c r="X6496">
        <f t="shared" si="1230"/>
        <v>0</v>
      </c>
      <c r="Y6496">
        <f t="shared" si="1231"/>
        <v>0</v>
      </c>
      <c r="Z6496">
        <f t="shared" si="1232"/>
        <v>0</v>
      </c>
      <c r="AA6496">
        <f t="shared" si="1233"/>
        <v>0</v>
      </c>
      <c r="AB6496">
        <f t="shared" si="1228"/>
        <v>0</v>
      </c>
      <c r="AC6496">
        <f t="shared" si="1234"/>
        <v>0</v>
      </c>
      <c r="AD6496" s="2" t="s">
        <v>9867</v>
      </c>
      <c r="AE6496">
        <f t="shared" si="1235"/>
        <v>0</v>
      </c>
      <c r="AF6496">
        <f t="shared" si="1236"/>
        <v>0</v>
      </c>
    </row>
    <row r="6497" spans="1:32" hidden="1" x14ac:dyDescent="0.25">
      <c r="A6497">
        <v>2009</v>
      </c>
      <c r="B6497">
        <v>6</v>
      </c>
      <c r="C6497">
        <v>174</v>
      </c>
      <c r="D6497" t="s">
        <v>126</v>
      </c>
      <c r="E6497" t="s">
        <v>8561</v>
      </c>
      <c r="F6497">
        <v>0</v>
      </c>
      <c r="G6497" t="s">
        <v>70</v>
      </c>
      <c r="H6497" t="s">
        <v>70</v>
      </c>
      <c r="I6497" t="s">
        <v>21</v>
      </c>
      <c r="J6497" t="s">
        <v>580</v>
      </c>
      <c r="K6497">
        <v>24</v>
      </c>
      <c r="L6497">
        <v>2011</v>
      </c>
      <c r="M6497">
        <f t="shared" si="1229"/>
        <v>3</v>
      </c>
      <c r="N6497">
        <v>0</v>
      </c>
      <c r="O6497">
        <v>0</v>
      </c>
      <c r="P6497">
        <v>0</v>
      </c>
      <c r="Q6497">
        <v>0</v>
      </c>
      <c r="S6497">
        <f t="shared" si="1238"/>
        <v>0</v>
      </c>
      <c r="T6497">
        <v>1</v>
      </c>
      <c r="U6497">
        <f t="shared" si="1237"/>
        <v>0</v>
      </c>
      <c r="V6497">
        <f>IF(Q6497 =0,IF(Q6497 = "",,1),0)</f>
        <v>1</v>
      </c>
      <c r="X6497">
        <f t="shared" si="1230"/>
        <v>0</v>
      </c>
      <c r="Y6497">
        <f t="shared" si="1231"/>
        <v>0</v>
      </c>
      <c r="Z6497">
        <f t="shared" si="1232"/>
        <v>0</v>
      </c>
      <c r="AA6497">
        <f t="shared" si="1233"/>
        <v>0</v>
      </c>
      <c r="AB6497">
        <f t="shared" si="1228"/>
        <v>0</v>
      </c>
      <c r="AC6497">
        <f t="shared" si="1234"/>
        <v>0</v>
      </c>
      <c r="AD6497" s="2" t="s">
        <v>9867</v>
      </c>
      <c r="AE6497">
        <f t="shared" si="1235"/>
        <v>0</v>
      </c>
      <c r="AF6497">
        <f t="shared" si="1236"/>
        <v>0</v>
      </c>
    </row>
    <row r="6498" spans="1:32" hidden="1" x14ac:dyDescent="0.25">
      <c r="A6498">
        <v>2009</v>
      </c>
      <c r="B6498">
        <v>6</v>
      </c>
      <c r="C6498">
        <v>175</v>
      </c>
      <c r="D6498" t="s">
        <v>57</v>
      </c>
      <c r="E6498" t="s">
        <v>8562</v>
      </c>
      <c r="F6498">
        <v>0</v>
      </c>
      <c r="G6498" t="s">
        <v>25</v>
      </c>
      <c r="H6498" t="s">
        <v>25</v>
      </c>
      <c r="I6498" t="s">
        <v>21</v>
      </c>
      <c r="J6498" t="s">
        <v>234</v>
      </c>
      <c r="K6498">
        <v>24</v>
      </c>
      <c r="L6498">
        <v>2009</v>
      </c>
      <c r="M6498">
        <f t="shared" si="1229"/>
        <v>1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f t="shared" si="1238"/>
        <v>0</v>
      </c>
      <c r="T6498">
        <v>6</v>
      </c>
      <c r="U6498">
        <f t="shared" si="1237"/>
        <v>0</v>
      </c>
      <c r="V6498">
        <f>IF(Q6498 =0,IF(Q6498 = "",,1),0)</f>
        <v>1</v>
      </c>
      <c r="X6498">
        <f t="shared" si="1230"/>
        <v>0</v>
      </c>
      <c r="Y6498">
        <f t="shared" si="1231"/>
        <v>0</v>
      </c>
      <c r="Z6498">
        <f t="shared" si="1232"/>
        <v>0</v>
      </c>
      <c r="AA6498">
        <f t="shared" si="1233"/>
        <v>0</v>
      </c>
      <c r="AB6498">
        <f t="shared" si="1228"/>
        <v>0</v>
      </c>
      <c r="AC6498">
        <f t="shared" si="1234"/>
        <v>0</v>
      </c>
      <c r="AD6498" s="2" t="s">
        <v>9867</v>
      </c>
      <c r="AE6498">
        <f t="shared" si="1235"/>
        <v>0</v>
      </c>
      <c r="AF6498">
        <f t="shared" si="1236"/>
        <v>0</v>
      </c>
    </row>
    <row r="6499" spans="1:32" hidden="1" x14ac:dyDescent="0.25">
      <c r="A6499">
        <v>2009</v>
      </c>
      <c r="B6499">
        <v>6</v>
      </c>
      <c r="C6499">
        <v>178</v>
      </c>
      <c r="D6499" t="s">
        <v>55</v>
      </c>
      <c r="E6499" t="s">
        <v>8565</v>
      </c>
      <c r="F6499">
        <v>0</v>
      </c>
      <c r="G6499" t="s">
        <v>70</v>
      </c>
      <c r="H6499" t="s">
        <v>70</v>
      </c>
      <c r="I6499" t="s">
        <v>21</v>
      </c>
      <c r="J6499" t="s">
        <v>753</v>
      </c>
      <c r="K6499">
        <v>23</v>
      </c>
      <c r="M6499">
        <f t="shared" si="1229"/>
        <v>0</v>
      </c>
      <c r="N6499">
        <v>0</v>
      </c>
      <c r="O6499">
        <v>0</v>
      </c>
      <c r="P6499">
        <v>0</v>
      </c>
      <c r="S6499">
        <f t="shared" si="1238"/>
        <v>0</v>
      </c>
      <c r="U6499">
        <f t="shared" si="1237"/>
        <v>1</v>
      </c>
      <c r="V6499">
        <v>0</v>
      </c>
      <c r="X6499">
        <f t="shared" si="1230"/>
        <v>0</v>
      </c>
      <c r="Y6499">
        <f t="shared" si="1231"/>
        <v>0</v>
      </c>
      <c r="Z6499">
        <f t="shared" si="1232"/>
        <v>0</v>
      </c>
      <c r="AA6499">
        <f t="shared" si="1233"/>
        <v>0</v>
      </c>
      <c r="AB6499">
        <f t="shared" si="1228"/>
        <v>0</v>
      </c>
      <c r="AC6499">
        <f t="shared" si="1234"/>
        <v>0</v>
      </c>
      <c r="AD6499" s="2" t="s">
        <v>9867</v>
      </c>
      <c r="AE6499">
        <f t="shared" si="1235"/>
        <v>0</v>
      </c>
      <c r="AF6499">
        <f t="shared" si="1236"/>
        <v>0</v>
      </c>
    </row>
    <row r="6500" spans="1:32" hidden="1" x14ac:dyDescent="0.25">
      <c r="A6500">
        <v>2009</v>
      </c>
      <c r="B6500">
        <v>6</v>
      </c>
      <c r="C6500">
        <v>186</v>
      </c>
      <c r="D6500" t="s">
        <v>76</v>
      </c>
      <c r="E6500" t="s">
        <v>8572</v>
      </c>
      <c r="F6500">
        <v>0</v>
      </c>
      <c r="G6500" t="s">
        <v>81</v>
      </c>
      <c r="H6500" t="s">
        <v>81</v>
      </c>
      <c r="I6500" t="s">
        <v>36</v>
      </c>
      <c r="J6500" t="s">
        <v>310</v>
      </c>
      <c r="K6500">
        <v>23</v>
      </c>
      <c r="L6500">
        <v>2009</v>
      </c>
      <c r="M6500">
        <f t="shared" si="1229"/>
        <v>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f t="shared" si="1238"/>
        <v>0</v>
      </c>
      <c r="T6500">
        <v>6</v>
      </c>
      <c r="U6500">
        <f t="shared" si="1237"/>
        <v>0</v>
      </c>
      <c r="V6500">
        <f>IF(Q6500 =0,IF(Q6500 = "",,1),0)</f>
        <v>1</v>
      </c>
      <c r="X6500">
        <f t="shared" si="1230"/>
        <v>0</v>
      </c>
      <c r="Y6500">
        <f t="shared" si="1231"/>
        <v>0</v>
      </c>
      <c r="Z6500">
        <f t="shared" si="1232"/>
        <v>0</v>
      </c>
      <c r="AA6500">
        <f t="shared" si="1233"/>
        <v>0</v>
      </c>
      <c r="AB6500">
        <f t="shared" si="1228"/>
        <v>0</v>
      </c>
      <c r="AC6500">
        <f t="shared" si="1234"/>
        <v>0</v>
      </c>
      <c r="AD6500" s="2" t="s">
        <v>9867</v>
      </c>
      <c r="AE6500">
        <f t="shared" si="1235"/>
        <v>0</v>
      </c>
      <c r="AF6500">
        <f t="shared" si="1236"/>
        <v>0</v>
      </c>
    </row>
    <row r="6501" spans="1:32" hidden="1" x14ac:dyDescent="0.25">
      <c r="A6501">
        <v>2009</v>
      </c>
      <c r="B6501">
        <v>6</v>
      </c>
      <c r="C6501">
        <v>197</v>
      </c>
      <c r="D6501" t="s">
        <v>182</v>
      </c>
      <c r="E6501" t="s">
        <v>8582</v>
      </c>
      <c r="F6501">
        <v>0</v>
      </c>
      <c r="G6501" t="s">
        <v>50</v>
      </c>
      <c r="H6501" t="s">
        <v>50</v>
      </c>
      <c r="I6501" t="s">
        <v>36</v>
      </c>
      <c r="J6501" t="s">
        <v>310</v>
      </c>
      <c r="K6501">
        <v>22</v>
      </c>
      <c r="M6501">
        <f t="shared" si="1229"/>
        <v>0</v>
      </c>
      <c r="N6501">
        <v>0</v>
      </c>
      <c r="O6501">
        <v>0</v>
      </c>
      <c r="P6501">
        <v>0</v>
      </c>
      <c r="S6501">
        <f t="shared" si="1238"/>
        <v>0</v>
      </c>
      <c r="U6501">
        <f t="shared" si="1237"/>
        <v>1</v>
      </c>
      <c r="V6501">
        <v>0</v>
      </c>
      <c r="X6501">
        <f t="shared" si="1230"/>
        <v>0</v>
      </c>
      <c r="Y6501">
        <f t="shared" si="1231"/>
        <v>0</v>
      </c>
      <c r="Z6501">
        <f t="shared" si="1232"/>
        <v>0</v>
      </c>
      <c r="AA6501">
        <f t="shared" si="1233"/>
        <v>0</v>
      </c>
      <c r="AB6501">
        <f t="shared" si="1228"/>
        <v>0</v>
      </c>
      <c r="AC6501">
        <f t="shared" si="1234"/>
        <v>0</v>
      </c>
      <c r="AD6501" s="2" t="s">
        <v>9867</v>
      </c>
      <c r="AE6501">
        <f t="shared" si="1235"/>
        <v>0</v>
      </c>
      <c r="AF6501">
        <f t="shared" si="1236"/>
        <v>0</v>
      </c>
    </row>
    <row r="6502" spans="1:32" hidden="1" x14ac:dyDescent="0.25">
      <c r="A6502">
        <v>2009</v>
      </c>
      <c r="B6502">
        <v>6</v>
      </c>
      <c r="C6502">
        <v>199</v>
      </c>
      <c r="D6502" t="s">
        <v>68</v>
      </c>
      <c r="E6502" t="s">
        <v>8584</v>
      </c>
      <c r="F6502">
        <v>0</v>
      </c>
      <c r="G6502" t="s">
        <v>34</v>
      </c>
      <c r="H6502" t="s">
        <v>35</v>
      </c>
      <c r="I6502" t="s">
        <v>36</v>
      </c>
      <c r="J6502" t="s">
        <v>223</v>
      </c>
      <c r="M6502">
        <f t="shared" si="1229"/>
        <v>0</v>
      </c>
      <c r="N6502">
        <v>0</v>
      </c>
      <c r="O6502">
        <v>0</v>
      </c>
      <c r="P6502">
        <v>0</v>
      </c>
      <c r="S6502">
        <f t="shared" si="1238"/>
        <v>0</v>
      </c>
      <c r="U6502">
        <f t="shared" si="1237"/>
        <v>1</v>
      </c>
      <c r="V6502">
        <v>0</v>
      </c>
      <c r="X6502">
        <f t="shared" si="1230"/>
        <v>0</v>
      </c>
      <c r="Y6502">
        <f t="shared" si="1231"/>
        <v>0</v>
      </c>
      <c r="Z6502">
        <f t="shared" si="1232"/>
        <v>0</v>
      </c>
      <c r="AA6502">
        <f t="shared" si="1233"/>
        <v>0</v>
      </c>
      <c r="AB6502">
        <f t="shared" si="1228"/>
        <v>0</v>
      </c>
      <c r="AC6502">
        <f t="shared" si="1234"/>
        <v>0</v>
      </c>
      <c r="AD6502" s="2" t="s">
        <v>9867</v>
      </c>
      <c r="AE6502">
        <f t="shared" si="1235"/>
        <v>0</v>
      </c>
      <c r="AF6502">
        <f t="shared" si="1236"/>
        <v>0</v>
      </c>
    </row>
    <row r="6503" spans="1:32" hidden="1" x14ac:dyDescent="0.25">
      <c r="A6503">
        <v>2009</v>
      </c>
      <c r="B6503">
        <v>6</v>
      </c>
      <c r="C6503">
        <v>200</v>
      </c>
      <c r="D6503" t="s">
        <v>48</v>
      </c>
      <c r="E6503" t="s">
        <v>8585</v>
      </c>
      <c r="F6503">
        <v>0</v>
      </c>
      <c r="G6503" t="s">
        <v>50</v>
      </c>
      <c r="H6503" t="s">
        <v>50</v>
      </c>
      <c r="I6503" t="s">
        <v>36</v>
      </c>
      <c r="J6503" t="s">
        <v>188</v>
      </c>
      <c r="K6503">
        <v>23</v>
      </c>
      <c r="M6503">
        <f t="shared" si="1229"/>
        <v>0</v>
      </c>
      <c r="N6503">
        <v>0</v>
      </c>
      <c r="O6503">
        <v>0</v>
      </c>
      <c r="P6503">
        <v>0</v>
      </c>
      <c r="S6503">
        <f t="shared" si="1238"/>
        <v>0</v>
      </c>
      <c r="U6503">
        <f t="shared" si="1237"/>
        <v>1</v>
      </c>
      <c r="V6503">
        <v>0</v>
      </c>
      <c r="X6503">
        <f t="shared" si="1230"/>
        <v>0</v>
      </c>
      <c r="Y6503">
        <f t="shared" si="1231"/>
        <v>0</v>
      </c>
      <c r="Z6503">
        <f t="shared" si="1232"/>
        <v>0</v>
      </c>
      <c r="AA6503">
        <f t="shared" si="1233"/>
        <v>0</v>
      </c>
      <c r="AB6503">
        <f t="shared" si="1228"/>
        <v>0</v>
      </c>
      <c r="AC6503">
        <f t="shared" si="1234"/>
        <v>0</v>
      </c>
      <c r="AD6503" s="2" t="s">
        <v>9867</v>
      </c>
      <c r="AE6503">
        <f t="shared" si="1235"/>
        <v>0</v>
      </c>
      <c r="AF6503">
        <f t="shared" si="1236"/>
        <v>0</v>
      </c>
    </row>
    <row r="6504" spans="1:32" hidden="1" x14ac:dyDescent="0.25">
      <c r="A6504">
        <v>2009</v>
      </c>
      <c r="B6504">
        <v>6</v>
      </c>
      <c r="C6504">
        <v>205</v>
      </c>
      <c r="D6504" t="s">
        <v>100</v>
      </c>
      <c r="E6504" t="s">
        <v>8590</v>
      </c>
      <c r="F6504">
        <v>0</v>
      </c>
      <c r="G6504" t="s">
        <v>175</v>
      </c>
      <c r="H6504" t="s">
        <v>35</v>
      </c>
      <c r="I6504" t="s">
        <v>36</v>
      </c>
      <c r="J6504" t="s">
        <v>210</v>
      </c>
      <c r="K6504">
        <v>23</v>
      </c>
      <c r="L6504">
        <v>2009</v>
      </c>
      <c r="M6504">
        <f t="shared" si="1229"/>
        <v>1</v>
      </c>
      <c r="N6504">
        <v>0</v>
      </c>
      <c r="O6504">
        <v>0</v>
      </c>
      <c r="P6504">
        <v>0</v>
      </c>
      <c r="Q6504">
        <v>0</v>
      </c>
      <c r="S6504">
        <f t="shared" si="1238"/>
        <v>0</v>
      </c>
      <c r="T6504">
        <v>2</v>
      </c>
      <c r="U6504">
        <f t="shared" si="1237"/>
        <v>0</v>
      </c>
      <c r="V6504">
        <f>IF(Q6504 =0,IF(Q6504 = "",,1),0)</f>
        <v>1</v>
      </c>
      <c r="X6504">
        <f t="shared" si="1230"/>
        <v>0</v>
      </c>
      <c r="Y6504">
        <f t="shared" si="1231"/>
        <v>0</v>
      </c>
      <c r="Z6504">
        <f t="shared" si="1232"/>
        <v>0</v>
      </c>
      <c r="AA6504">
        <f t="shared" si="1233"/>
        <v>0</v>
      </c>
      <c r="AB6504">
        <f t="shared" si="1228"/>
        <v>0</v>
      </c>
      <c r="AC6504">
        <f t="shared" si="1234"/>
        <v>0</v>
      </c>
      <c r="AD6504" s="2" t="s">
        <v>9867</v>
      </c>
      <c r="AE6504">
        <f t="shared" si="1235"/>
        <v>0</v>
      </c>
      <c r="AF6504">
        <f t="shared" si="1236"/>
        <v>0</v>
      </c>
    </row>
    <row r="6505" spans="1:32" hidden="1" x14ac:dyDescent="0.25">
      <c r="A6505">
        <v>2009</v>
      </c>
      <c r="B6505">
        <v>6</v>
      </c>
      <c r="C6505">
        <v>206</v>
      </c>
      <c r="D6505" t="s">
        <v>5488</v>
      </c>
      <c r="E6505" t="s">
        <v>8591</v>
      </c>
      <c r="F6505">
        <v>0</v>
      </c>
      <c r="G6505" t="s">
        <v>25</v>
      </c>
      <c r="H6505" t="s">
        <v>25</v>
      </c>
      <c r="I6505" t="s">
        <v>21</v>
      </c>
      <c r="J6505" t="s">
        <v>2404</v>
      </c>
      <c r="K6505">
        <v>23</v>
      </c>
      <c r="L6505">
        <v>2009</v>
      </c>
      <c r="M6505">
        <f t="shared" si="1229"/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f t="shared" si="1238"/>
        <v>0</v>
      </c>
      <c r="T6505">
        <v>5</v>
      </c>
      <c r="U6505">
        <f t="shared" si="1237"/>
        <v>0</v>
      </c>
      <c r="V6505">
        <f>IF(Q6505 =0,IF(Q6505 = "",,1),0)</f>
        <v>1</v>
      </c>
      <c r="X6505">
        <f t="shared" si="1230"/>
        <v>0</v>
      </c>
      <c r="Y6505">
        <f t="shared" si="1231"/>
        <v>0</v>
      </c>
      <c r="Z6505">
        <f t="shared" si="1232"/>
        <v>0</v>
      </c>
      <c r="AA6505">
        <f t="shared" si="1233"/>
        <v>0</v>
      </c>
      <c r="AB6505">
        <f t="shared" si="1228"/>
        <v>0</v>
      </c>
      <c r="AC6505">
        <f t="shared" si="1234"/>
        <v>0</v>
      </c>
      <c r="AD6505" s="2" t="s">
        <v>9867</v>
      </c>
      <c r="AE6505">
        <f t="shared" si="1235"/>
        <v>0</v>
      </c>
      <c r="AF6505">
        <f t="shared" si="1236"/>
        <v>0</v>
      </c>
    </row>
    <row r="6506" spans="1:32" hidden="1" x14ac:dyDescent="0.25">
      <c r="A6506">
        <v>2010</v>
      </c>
      <c r="B6506">
        <v>6</v>
      </c>
      <c r="C6506">
        <v>170</v>
      </c>
      <c r="D6506" t="s">
        <v>41</v>
      </c>
      <c r="E6506" t="s">
        <v>8800</v>
      </c>
      <c r="F6506">
        <v>0</v>
      </c>
      <c r="G6506" t="s">
        <v>46</v>
      </c>
      <c r="H6506" t="s">
        <v>46</v>
      </c>
      <c r="I6506" t="s">
        <v>21</v>
      </c>
      <c r="J6506" t="s">
        <v>145</v>
      </c>
      <c r="K6506">
        <v>23</v>
      </c>
      <c r="L6506">
        <v>2011</v>
      </c>
      <c r="M6506">
        <f t="shared" si="1229"/>
        <v>2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f t="shared" si="1238"/>
        <v>0</v>
      </c>
      <c r="T6506">
        <v>4</v>
      </c>
      <c r="U6506">
        <f t="shared" si="1237"/>
        <v>0</v>
      </c>
      <c r="V6506">
        <f>IF(Q6506 =0,IF(Q6506 = "",,1),0)</f>
        <v>1</v>
      </c>
      <c r="X6506">
        <f t="shared" si="1230"/>
        <v>0</v>
      </c>
      <c r="Y6506">
        <f t="shared" si="1231"/>
        <v>0</v>
      </c>
      <c r="Z6506">
        <f t="shared" si="1232"/>
        <v>0</v>
      </c>
      <c r="AA6506">
        <f t="shared" si="1233"/>
        <v>0</v>
      </c>
      <c r="AB6506">
        <f t="shared" si="1228"/>
        <v>0</v>
      </c>
      <c r="AC6506">
        <f t="shared" si="1234"/>
        <v>0</v>
      </c>
      <c r="AD6506" s="2" t="s">
        <v>9868</v>
      </c>
      <c r="AE6506">
        <f t="shared" si="1235"/>
        <v>0</v>
      </c>
      <c r="AF6506">
        <f t="shared" si="1236"/>
        <v>0</v>
      </c>
    </row>
    <row r="6507" spans="1:32" hidden="1" x14ac:dyDescent="0.25">
      <c r="A6507">
        <v>2010</v>
      </c>
      <c r="B6507">
        <v>6</v>
      </c>
      <c r="C6507">
        <v>174</v>
      </c>
      <c r="D6507" t="s">
        <v>76</v>
      </c>
      <c r="E6507" t="s">
        <v>8803</v>
      </c>
      <c r="F6507">
        <v>0</v>
      </c>
      <c r="G6507" t="s">
        <v>20</v>
      </c>
      <c r="H6507" t="s">
        <v>20</v>
      </c>
      <c r="I6507" t="s">
        <v>21</v>
      </c>
      <c r="J6507" t="s">
        <v>652</v>
      </c>
      <c r="M6507">
        <f t="shared" si="1229"/>
        <v>0</v>
      </c>
      <c r="N6507">
        <v>0</v>
      </c>
      <c r="O6507">
        <v>0</v>
      </c>
      <c r="P6507">
        <v>0</v>
      </c>
      <c r="S6507">
        <f t="shared" si="1238"/>
        <v>0</v>
      </c>
      <c r="U6507">
        <f t="shared" si="1237"/>
        <v>1</v>
      </c>
      <c r="V6507">
        <v>0</v>
      </c>
      <c r="X6507">
        <f t="shared" si="1230"/>
        <v>0</v>
      </c>
      <c r="Y6507">
        <f t="shared" si="1231"/>
        <v>0</v>
      </c>
      <c r="Z6507">
        <f t="shared" si="1232"/>
        <v>0</v>
      </c>
      <c r="AA6507">
        <f t="shared" si="1233"/>
        <v>0</v>
      </c>
      <c r="AB6507">
        <f t="shared" ref="AB6507:AB6570" si="1239">IF(AND(W6507&gt;1.49,W6507&lt;2.49),1,0)</f>
        <v>0</v>
      </c>
      <c r="AC6507">
        <f t="shared" si="1234"/>
        <v>0</v>
      </c>
      <c r="AD6507" s="2" t="s">
        <v>9868</v>
      </c>
      <c r="AE6507">
        <f t="shared" si="1235"/>
        <v>0</v>
      </c>
      <c r="AF6507">
        <f t="shared" si="1236"/>
        <v>0</v>
      </c>
    </row>
    <row r="6508" spans="1:32" hidden="1" x14ac:dyDescent="0.25">
      <c r="A6508">
        <v>2010</v>
      </c>
      <c r="B6508">
        <v>6</v>
      </c>
      <c r="C6508">
        <v>177</v>
      </c>
      <c r="D6508" t="s">
        <v>98</v>
      </c>
      <c r="E6508" t="s">
        <v>8807</v>
      </c>
      <c r="F6508">
        <v>0</v>
      </c>
      <c r="G6508" t="s">
        <v>25</v>
      </c>
      <c r="H6508" t="s">
        <v>25</v>
      </c>
      <c r="I6508" t="s">
        <v>21</v>
      </c>
      <c r="J6508" t="s">
        <v>6527</v>
      </c>
      <c r="K6508">
        <v>22</v>
      </c>
      <c r="L6508">
        <v>2011</v>
      </c>
      <c r="M6508">
        <f t="shared" si="1229"/>
        <v>2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f t="shared" si="1238"/>
        <v>0</v>
      </c>
      <c r="T6508">
        <v>16</v>
      </c>
      <c r="U6508">
        <f t="shared" si="1237"/>
        <v>0</v>
      </c>
      <c r="V6508">
        <f>IF(Q6508 =0,IF(Q6508 = "",,1),0)</f>
        <v>1</v>
      </c>
      <c r="X6508">
        <f t="shared" si="1230"/>
        <v>0</v>
      </c>
      <c r="Y6508">
        <f t="shared" si="1231"/>
        <v>0</v>
      </c>
      <c r="Z6508">
        <f t="shared" si="1232"/>
        <v>0</v>
      </c>
      <c r="AA6508">
        <f t="shared" si="1233"/>
        <v>0</v>
      </c>
      <c r="AB6508">
        <f t="shared" si="1239"/>
        <v>0</v>
      </c>
      <c r="AC6508">
        <f t="shared" si="1234"/>
        <v>0</v>
      </c>
      <c r="AD6508" s="2" t="s">
        <v>9868</v>
      </c>
      <c r="AE6508">
        <f t="shared" si="1235"/>
        <v>0</v>
      </c>
      <c r="AF6508">
        <f t="shared" si="1236"/>
        <v>0</v>
      </c>
    </row>
    <row r="6509" spans="1:32" hidden="1" x14ac:dyDescent="0.25">
      <c r="A6509">
        <v>2010</v>
      </c>
      <c r="B6509">
        <v>6</v>
      </c>
      <c r="C6509">
        <v>181</v>
      </c>
      <c r="D6509" t="s">
        <v>79</v>
      </c>
      <c r="E6509" t="s">
        <v>8811</v>
      </c>
      <c r="F6509">
        <v>0</v>
      </c>
      <c r="G6509" t="s">
        <v>70</v>
      </c>
      <c r="H6509" t="s">
        <v>70</v>
      </c>
      <c r="I6509" t="s">
        <v>21</v>
      </c>
      <c r="J6509" t="s">
        <v>263</v>
      </c>
      <c r="K6509">
        <v>23</v>
      </c>
      <c r="M6509">
        <f t="shared" si="1229"/>
        <v>0</v>
      </c>
      <c r="N6509">
        <v>0</v>
      </c>
      <c r="O6509">
        <v>0</v>
      </c>
      <c r="P6509">
        <v>0</v>
      </c>
      <c r="S6509">
        <f t="shared" si="1238"/>
        <v>0</v>
      </c>
      <c r="U6509">
        <f t="shared" si="1237"/>
        <v>1</v>
      </c>
      <c r="V6509">
        <v>0</v>
      </c>
      <c r="X6509">
        <f t="shared" si="1230"/>
        <v>0</v>
      </c>
      <c r="Y6509">
        <f t="shared" si="1231"/>
        <v>0</v>
      </c>
      <c r="Z6509">
        <f t="shared" si="1232"/>
        <v>0</v>
      </c>
      <c r="AA6509">
        <f t="shared" si="1233"/>
        <v>0</v>
      </c>
      <c r="AB6509">
        <f t="shared" si="1239"/>
        <v>0</v>
      </c>
      <c r="AC6509">
        <f t="shared" si="1234"/>
        <v>0</v>
      </c>
      <c r="AD6509" s="2" t="s">
        <v>9868</v>
      </c>
      <c r="AE6509">
        <f t="shared" si="1235"/>
        <v>0</v>
      </c>
      <c r="AF6509">
        <f t="shared" si="1236"/>
        <v>0</v>
      </c>
    </row>
    <row r="6510" spans="1:32" hidden="1" x14ac:dyDescent="0.25">
      <c r="A6510">
        <v>2010</v>
      </c>
      <c r="B6510">
        <v>6</v>
      </c>
      <c r="C6510">
        <v>182</v>
      </c>
      <c r="D6510" t="s">
        <v>62</v>
      </c>
      <c r="E6510" t="s">
        <v>8812</v>
      </c>
      <c r="F6510">
        <v>0</v>
      </c>
      <c r="G6510" t="s">
        <v>46</v>
      </c>
      <c r="H6510" t="s">
        <v>46</v>
      </c>
      <c r="I6510" t="s">
        <v>21</v>
      </c>
      <c r="J6510" t="s">
        <v>273</v>
      </c>
      <c r="K6510">
        <v>22</v>
      </c>
      <c r="L6510">
        <v>2013</v>
      </c>
      <c r="M6510">
        <f t="shared" si="1229"/>
        <v>4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f t="shared" si="1238"/>
        <v>0</v>
      </c>
      <c r="T6510">
        <v>29</v>
      </c>
      <c r="U6510">
        <f t="shared" si="1237"/>
        <v>0</v>
      </c>
      <c r="V6510">
        <f>IF(Q6510 =0,IF(Q6510 = "",,1),0)</f>
        <v>1</v>
      </c>
      <c r="X6510">
        <f t="shared" si="1230"/>
        <v>0</v>
      </c>
      <c r="Y6510">
        <f t="shared" si="1231"/>
        <v>0</v>
      </c>
      <c r="Z6510">
        <f t="shared" si="1232"/>
        <v>0</v>
      </c>
      <c r="AA6510">
        <f t="shared" si="1233"/>
        <v>0</v>
      </c>
      <c r="AB6510">
        <f t="shared" si="1239"/>
        <v>0</v>
      </c>
      <c r="AC6510">
        <f t="shared" si="1234"/>
        <v>0</v>
      </c>
      <c r="AD6510" s="2" t="s">
        <v>9868</v>
      </c>
      <c r="AE6510">
        <f t="shared" si="1235"/>
        <v>0</v>
      </c>
      <c r="AF6510">
        <f t="shared" si="1236"/>
        <v>0</v>
      </c>
    </row>
    <row r="6511" spans="1:32" hidden="1" x14ac:dyDescent="0.25">
      <c r="A6511">
        <v>2010</v>
      </c>
      <c r="B6511">
        <v>6</v>
      </c>
      <c r="C6511">
        <v>196</v>
      </c>
      <c r="D6511" t="s">
        <v>182</v>
      </c>
      <c r="E6511" t="s">
        <v>8827</v>
      </c>
      <c r="F6511">
        <v>0</v>
      </c>
      <c r="G6511" t="s">
        <v>50</v>
      </c>
      <c r="H6511" t="s">
        <v>50</v>
      </c>
      <c r="I6511" t="s">
        <v>36</v>
      </c>
      <c r="J6511" t="s">
        <v>164</v>
      </c>
      <c r="K6511">
        <v>22</v>
      </c>
      <c r="L6511">
        <v>2010</v>
      </c>
      <c r="M6511">
        <f t="shared" si="1229"/>
        <v>1</v>
      </c>
      <c r="N6511">
        <v>0</v>
      </c>
      <c r="O6511">
        <v>0</v>
      </c>
      <c r="P6511">
        <v>0</v>
      </c>
      <c r="Q6511">
        <v>0</v>
      </c>
      <c r="S6511">
        <f t="shared" si="1238"/>
        <v>0</v>
      </c>
      <c r="T6511">
        <v>2</v>
      </c>
      <c r="U6511">
        <f t="shared" si="1237"/>
        <v>0</v>
      </c>
      <c r="V6511">
        <f>IF(Q6511 =0,IF(Q6511 = "",,1),0)</f>
        <v>1</v>
      </c>
      <c r="X6511">
        <f t="shared" si="1230"/>
        <v>0</v>
      </c>
      <c r="Y6511">
        <f t="shared" si="1231"/>
        <v>0</v>
      </c>
      <c r="Z6511">
        <f t="shared" si="1232"/>
        <v>0</v>
      </c>
      <c r="AA6511">
        <f t="shared" si="1233"/>
        <v>0</v>
      </c>
      <c r="AB6511">
        <f t="shared" si="1239"/>
        <v>0</v>
      </c>
      <c r="AC6511">
        <f t="shared" si="1234"/>
        <v>0</v>
      </c>
      <c r="AD6511" s="2" t="s">
        <v>9868</v>
      </c>
      <c r="AE6511">
        <f t="shared" si="1235"/>
        <v>0</v>
      </c>
      <c r="AF6511">
        <f t="shared" si="1236"/>
        <v>0</v>
      </c>
    </row>
    <row r="6512" spans="1:32" hidden="1" x14ac:dyDescent="0.25">
      <c r="A6512">
        <v>2010</v>
      </c>
      <c r="B6512">
        <v>6</v>
      </c>
      <c r="C6512">
        <v>200</v>
      </c>
      <c r="D6512" t="s">
        <v>91</v>
      </c>
      <c r="E6512" t="s">
        <v>8831</v>
      </c>
      <c r="F6512">
        <v>0</v>
      </c>
      <c r="G6512" t="s">
        <v>20</v>
      </c>
      <c r="H6512" t="s">
        <v>20</v>
      </c>
      <c r="I6512" t="s">
        <v>21</v>
      </c>
      <c r="J6512" t="s">
        <v>106</v>
      </c>
      <c r="M6512">
        <f t="shared" si="1229"/>
        <v>0</v>
      </c>
      <c r="N6512">
        <v>0</v>
      </c>
      <c r="O6512">
        <v>0</v>
      </c>
      <c r="P6512">
        <v>0</v>
      </c>
      <c r="S6512">
        <f t="shared" si="1238"/>
        <v>0</v>
      </c>
      <c r="U6512">
        <f t="shared" si="1237"/>
        <v>1</v>
      </c>
      <c r="V6512">
        <v>0</v>
      </c>
      <c r="X6512">
        <f t="shared" si="1230"/>
        <v>0</v>
      </c>
      <c r="Y6512">
        <f t="shared" si="1231"/>
        <v>0</v>
      </c>
      <c r="Z6512">
        <f t="shared" si="1232"/>
        <v>0</v>
      </c>
      <c r="AA6512">
        <f t="shared" si="1233"/>
        <v>0</v>
      </c>
      <c r="AB6512">
        <f t="shared" si="1239"/>
        <v>0</v>
      </c>
      <c r="AC6512">
        <f t="shared" si="1234"/>
        <v>0</v>
      </c>
      <c r="AD6512" s="2" t="s">
        <v>9868</v>
      </c>
      <c r="AE6512">
        <f t="shared" si="1235"/>
        <v>0</v>
      </c>
      <c r="AF6512">
        <f t="shared" si="1236"/>
        <v>0</v>
      </c>
    </row>
    <row r="6513" spans="1:32" hidden="1" x14ac:dyDescent="0.25">
      <c r="A6513">
        <v>2010</v>
      </c>
      <c r="B6513">
        <v>6</v>
      </c>
      <c r="C6513">
        <v>203</v>
      </c>
      <c r="D6513" t="s">
        <v>4985</v>
      </c>
      <c r="E6513" t="s">
        <v>8834</v>
      </c>
      <c r="F6513">
        <v>0</v>
      </c>
      <c r="G6513" t="s">
        <v>50</v>
      </c>
      <c r="H6513" t="s">
        <v>50</v>
      </c>
      <c r="I6513" t="s">
        <v>36</v>
      </c>
      <c r="J6513" t="s">
        <v>2346</v>
      </c>
      <c r="M6513">
        <f t="shared" si="1229"/>
        <v>0</v>
      </c>
      <c r="N6513">
        <v>0</v>
      </c>
      <c r="O6513">
        <v>0</v>
      </c>
      <c r="P6513">
        <v>0</v>
      </c>
      <c r="S6513">
        <f t="shared" si="1238"/>
        <v>0</v>
      </c>
      <c r="U6513">
        <f t="shared" si="1237"/>
        <v>1</v>
      </c>
      <c r="V6513">
        <v>0</v>
      </c>
      <c r="X6513">
        <f t="shared" si="1230"/>
        <v>0</v>
      </c>
      <c r="Y6513">
        <f t="shared" si="1231"/>
        <v>0</v>
      </c>
      <c r="Z6513">
        <f t="shared" si="1232"/>
        <v>0</v>
      </c>
      <c r="AA6513">
        <f t="shared" si="1233"/>
        <v>0</v>
      </c>
      <c r="AB6513">
        <f t="shared" si="1239"/>
        <v>0</v>
      </c>
      <c r="AC6513">
        <f t="shared" si="1234"/>
        <v>0</v>
      </c>
      <c r="AD6513" s="2" t="s">
        <v>9868</v>
      </c>
      <c r="AE6513">
        <f t="shared" si="1235"/>
        <v>0</v>
      </c>
      <c r="AF6513">
        <f t="shared" si="1236"/>
        <v>0</v>
      </c>
    </row>
    <row r="6514" spans="1:32" hidden="1" x14ac:dyDescent="0.25">
      <c r="A6514">
        <v>2010</v>
      </c>
      <c r="B6514">
        <v>6</v>
      </c>
      <c r="C6514">
        <v>204</v>
      </c>
      <c r="D6514" t="s">
        <v>4989</v>
      </c>
      <c r="E6514" t="s">
        <v>8835</v>
      </c>
      <c r="F6514">
        <v>0</v>
      </c>
      <c r="G6514" t="s">
        <v>70</v>
      </c>
      <c r="H6514" t="s">
        <v>70</v>
      </c>
      <c r="I6514" t="s">
        <v>21</v>
      </c>
      <c r="J6514" t="s">
        <v>292</v>
      </c>
      <c r="K6514">
        <v>24</v>
      </c>
      <c r="L6514">
        <v>2010</v>
      </c>
      <c r="M6514">
        <f t="shared" si="1229"/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f t="shared" si="1238"/>
        <v>0</v>
      </c>
      <c r="T6514">
        <v>1</v>
      </c>
      <c r="U6514">
        <f t="shared" si="1237"/>
        <v>0</v>
      </c>
      <c r="V6514">
        <f>IF(Q6514 =0,IF(Q6514 = "",,1),0)</f>
        <v>1</v>
      </c>
      <c r="X6514">
        <f t="shared" si="1230"/>
        <v>0</v>
      </c>
      <c r="Y6514">
        <f t="shared" si="1231"/>
        <v>0</v>
      </c>
      <c r="Z6514">
        <f t="shared" si="1232"/>
        <v>0</v>
      </c>
      <c r="AA6514">
        <f t="shared" si="1233"/>
        <v>0</v>
      </c>
      <c r="AB6514">
        <f t="shared" si="1239"/>
        <v>0</v>
      </c>
      <c r="AC6514">
        <f t="shared" si="1234"/>
        <v>0</v>
      </c>
      <c r="AD6514" s="2" t="s">
        <v>9868</v>
      </c>
      <c r="AE6514">
        <f t="shared" si="1235"/>
        <v>0</v>
      </c>
      <c r="AF6514">
        <f t="shared" si="1236"/>
        <v>0</v>
      </c>
    </row>
    <row r="6515" spans="1:32" hidden="1" x14ac:dyDescent="0.25">
      <c r="A6515">
        <v>2010</v>
      </c>
      <c r="B6515">
        <v>6</v>
      </c>
      <c r="C6515">
        <v>207</v>
      </c>
      <c r="D6515" t="s">
        <v>5488</v>
      </c>
      <c r="E6515" t="s">
        <v>8837</v>
      </c>
      <c r="F6515">
        <v>0</v>
      </c>
      <c r="G6515" t="s">
        <v>50</v>
      </c>
      <c r="H6515" t="s">
        <v>50</v>
      </c>
      <c r="I6515" t="s">
        <v>36</v>
      </c>
      <c r="J6515" t="s">
        <v>348</v>
      </c>
      <c r="M6515">
        <f t="shared" si="1229"/>
        <v>0</v>
      </c>
      <c r="N6515">
        <v>0</v>
      </c>
      <c r="O6515">
        <v>0</v>
      </c>
      <c r="P6515">
        <v>0</v>
      </c>
      <c r="S6515">
        <f t="shared" si="1238"/>
        <v>0</v>
      </c>
      <c r="U6515">
        <f t="shared" si="1237"/>
        <v>1</v>
      </c>
      <c r="V6515">
        <v>0</v>
      </c>
      <c r="X6515">
        <f t="shared" si="1230"/>
        <v>0</v>
      </c>
      <c r="Y6515">
        <f t="shared" si="1231"/>
        <v>0</v>
      </c>
      <c r="Z6515">
        <f t="shared" si="1232"/>
        <v>0</v>
      </c>
      <c r="AA6515">
        <f t="shared" si="1233"/>
        <v>0</v>
      </c>
      <c r="AB6515">
        <f t="shared" si="1239"/>
        <v>0</v>
      </c>
      <c r="AC6515">
        <f t="shared" si="1234"/>
        <v>0</v>
      </c>
      <c r="AD6515" s="2" t="s">
        <v>9868</v>
      </c>
      <c r="AE6515">
        <f t="shared" si="1235"/>
        <v>0</v>
      </c>
      <c r="AF6515">
        <f t="shared" si="1236"/>
        <v>0</v>
      </c>
    </row>
    <row r="6516" spans="1:32" hidden="1" x14ac:dyDescent="0.25">
      <c r="A6516">
        <v>2011</v>
      </c>
      <c r="B6516">
        <v>6</v>
      </c>
      <c r="C6516">
        <v>166</v>
      </c>
      <c r="D6516" t="s">
        <v>4989</v>
      </c>
      <c r="E6516" t="s">
        <v>9039</v>
      </c>
      <c r="F6516">
        <v>0</v>
      </c>
      <c r="G6516" t="s">
        <v>81</v>
      </c>
      <c r="H6516" t="s">
        <v>81</v>
      </c>
      <c r="I6516" t="s">
        <v>36</v>
      </c>
      <c r="J6516" t="s">
        <v>8100</v>
      </c>
      <c r="K6516">
        <v>23</v>
      </c>
      <c r="M6516">
        <f t="shared" si="1229"/>
        <v>0</v>
      </c>
      <c r="N6516">
        <v>0</v>
      </c>
      <c r="O6516">
        <v>0</v>
      </c>
      <c r="P6516">
        <v>0</v>
      </c>
      <c r="S6516">
        <f t="shared" si="1238"/>
        <v>0</v>
      </c>
      <c r="U6516">
        <f t="shared" si="1237"/>
        <v>1</v>
      </c>
      <c r="V6516">
        <v>0</v>
      </c>
      <c r="X6516">
        <f t="shared" si="1230"/>
        <v>0</v>
      </c>
      <c r="Y6516">
        <f t="shared" si="1231"/>
        <v>0</v>
      </c>
      <c r="Z6516">
        <f t="shared" si="1232"/>
        <v>0</v>
      </c>
      <c r="AA6516">
        <f t="shared" si="1233"/>
        <v>0</v>
      </c>
      <c r="AB6516">
        <f t="shared" si="1239"/>
        <v>0</v>
      </c>
      <c r="AC6516">
        <f t="shared" si="1234"/>
        <v>0</v>
      </c>
      <c r="AD6516" s="2" t="s">
        <v>9868</v>
      </c>
      <c r="AE6516">
        <f t="shared" si="1235"/>
        <v>0</v>
      </c>
      <c r="AF6516">
        <f t="shared" si="1236"/>
        <v>0</v>
      </c>
    </row>
    <row r="6517" spans="1:32" hidden="1" x14ac:dyDescent="0.25">
      <c r="A6517">
        <v>2011</v>
      </c>
      <c r="B6517">
        <v>6</v>
      </c>
      <c r="C6517">
        <v>167</v>
      </c>
      <c r="D6517" t="s">
        <v>27</v>
      </c>
      <c r="E6517" t="s">
        <v>9040</v>
      </c>
      <c r="F6517">
        <v>0</v>
      </c>
      <c r="G6517" t="s">
        <v>25</v>
      </c>
      <c r="H6517" t="s">
        <v>25</v>
      </c>
      <c r="I6517" t="s">
        <v>21</v>
      </c>
      <c r="J6517" t="s">
        <v>131</v>
      </c>
      <c r="K6517">
        <v>22</v>
      </c>
      <c r="L6517">
        <v>2013</v>
      </c>
      <c r="M6517">
        <f t="shared" si="1229"/>
        <v>3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f t="shared" si="1238"/>
        <v>0</v>
      </c>
      <c r="T6517">
        <v>17</v>
      </c>
      <c r="U6517">
        <f t="shared" si="1237"/>
        <v>0</v>
      </c>
      <c r="V6517">
        <f>IF(Q6517 =0,IF(Q6517 = "",,1),0)</f>
        <v>1</v>
      </c>
      <c r="X6517">
        <f t="shared" si="1230"/>
        <v>0</v>
      </c>
      <c r="Y6517">
        <f t="shared" si="1231"/>
        <v>0</v>
      </c>
      <c r="Z6517">
        <f t="shared" si="1232"/>
        <v>0</v>
      </c>
      <c r="AA6517">
        <f t="shared" si="1233"/>
        <v>0</v>
      </c>
      <c r="AB6517">
        <f t="shared" si="1239"/>
        <v>0</v>
      </c>
      <c r="AC6517">
        <f t="shared" si="1234"/>
        <v>0</v>
      </c>
      <c r="AD6517" s="2" t="s">
        <v>9868</v>
      </c>
      <c r="AE6517">
        <f t="shared" si="1235"/>
        <v>0</v>
      </c>
      <c r="AF6517">
        <f t="shared" si="1236"/>
        <v>0</v>
      </c>
    </row>
    <row r="6518" spans="1:32" hidden="1" x14ac:dyDescent="0.25">
      <c r="A6518">
        <v>2011</v>
      </c>
      <c r="B6518">
        <v>6</v>
      </c>
      <c r="C6518">
        <v>168</v>
      </c>
      <c r="D6518" t="s">
        <v>52</v>
      </c>
      <c r="E6518" t="s">
        <v>9041</v>
      </c>
      <c r="F6518">
        <v>0</v>
      </c>
      <c r="G6518" t="s">
        <v>29</v>
      </c>
      <c r="H6518" t="s">
        <v>30</v>
      </c>
      <c r="I6518" t="s">
        <v>21</v>
      </c>
      <c r="J6518" t="s">
        <v>245</v>
      </c>
      <c r="K6518">
        <v>23</v>
      </c>
      <c r="M6518">
        <f t="shared" si="1229"/>
        <v>0</v>
      </c>
      <c r="N6518">
        <v>0</v>
      </c>
      <c r="O6518">
        <v>0</v>
      </c>
      <c r="P6518">
        <v>0</v>
      </c>
      <c r="S6518">
        <f t="shared" si="1238"/>
        <v>0</v>
      </c>
      <c r="U6518">
        <f t="shared" si="1237"/>
        <v>1</v>
      </c>
      <c r="V6518">
        <v>0</v>
      </c>
      <c r="X6518">
        <f t="shared" si="1230"/>
        <v>0</v>
      </c>
      <c r="Y6518">
        <f t="shared" si="1231"/>
        <v>0</v>
      </c>
      <c r="Z6518">
        <f t="shared" si="1232"/>
        <v>0</v>
      </c>
      <c r="AA6518">
        <f t="shared" si="1233"/>
        <v>0</v>
      </c>
      <c r="AB6518">
        <f t="shared" si="1239"/>
        <v>0</v>
      </c>
      <c r="AC6518">
        <f t="shared" si="1234"/>
        <v>0</v>
      </c>
      <c r="AD6518" s="2" t="s">
        <v>9868</v>
      </c>
      <c r="AE6518">
        <f t="shared" si="1235"/>
        <v>0</v>
      </c>
      <c r="AF6518">
        <f t="shared" si="1236"/>
        <v>0</v>
      </c>
    </row>
    <row r="6519" spans="1:32" hidden="1" x14ac:dyDescent="0.25">
      <c r="A6519">
        <v>2011</v>
      </c>
      <c r="B6519">
        <v>6</v>
      </c>
      <c r="C6519">
        <v>171</v>
      </c>
      <c r="D6519" t="s">
        <v>4779</v>
      </c>
      <c r="E6519" t="s">
        <v>9043</v>
      </c>
      <c r="F6519">
        <v>0</v>
      </c>
      <c r="G6519" t="s">
        <v>81</v>
      </c>
      <c r="H6519" t="s">
        <v>81</v>
      </c>
      <c r="I6519" t="s">
        <v>36</v>
      </c>
      <c r="J6519" t="s">
        <v>116</v>
      </c>
      <c r="K6519">
        <v>22</v>
      </c>
      <c r="M6519">
        <f t="shared" si="1229"/>
        <v>0</v>
      </c>
      <c r="N6519">
        <v>0</v>
      </c>
      <c r="O6519">
        <v>0</v>
      </c>
      <c r="P6519">
        <v>0</v>
      </c>
      <c r="S6519">
        <f t="shared" si="1238"/>
        <v>0</v>
      </c>
      <c r="U6519">
        <f t="shared" si="1237"/>
        <v>1</v>
      </c>
      <c r="V6519">
        <v>0</v>
      </c>
      <c r="X6519">
        <f t="shared" si="1230"/>
        <v>0</v>
      </c>
      <c r="Y6519">
        <f t="shared" si="1231"/>
        <v>0</v>
      </c>
      <c r="Z6519">
        <f t="shared" si="1232"/>
        <v>0</v>
      </c>
      <c r="AA6519">
        <f t="shared" si="1233"/>
        <v>0</v>
      </c>
      <c r="AB6519">
        <f t="shared" si="1239"/>
        <v>0</v>
      </c>
      <c r="AC6519">
        <f t="shared" si="1234"/>
        <v>0</v>
      </c>
      <c r="AD6519" s="2" t="s">
        <v>9868</v>
      </c>
      <c r="AE6519">
        <f t="shared" si="1235"/>
        <v>0</v>
      </c>
      <c r="AF6519">
        <f t="shared" si="1236"/>
        <v>0</v>
      </c>
    </row>
    <row r="6520" spans="1:32" hidden="1" x14ac:dyDescent="0.25">
      <c r="A6520">
        <v>2011</v>
      </c>
      <c r="B6520">
        <v>6</v>
      </c>
      <c r="C6520">
        <v>181</v>
      </c>
      <c r="D6520" t="s">
        <v>68</v>
      </c>
      <c r="E6520" t="s">
        <v>9053</v>
      </c>
      <c r="F6520">
        <v>0</v>
      </c>
      <c r="G6520" t="s">
        <v>46</v>
      </c>
      <c r="H6520" t="s">
        <v>46</v>
      </c>
      <c r="I6520" t="s">
        <v>21</v>
      </c>
      <c r="J6520" t="s">
        <v>523</v>
      </c>
      <c r="K6520">
        <v>24</v>
      </c>
      <c r="L6520">
        <v>2015</v>
      </c>
      <c r="M6520">
        <f t="shared" si="1229"/>
        <v>5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f t="shared" si="1238"/>
        <v>0</v>
      </c>
      <c r="T6520">
        <v>35</v>
      </c>
      <c r="U6520">
        <f t="shared" si="1237"/>
        <v>0</v>
      </c>
      <c r="V6520">
        <f>IF(Q6520 =0,IF(Q6520 = "",,1),0)</f>
        <v>1</v>
      </c>
      <c r="X6520">
        <f t="shared" si="1230"/>
        <v>0</v>
      </c>
      <c r="Y6520">
        <f t="shared" si="1231"/>
        <v>0</v>
      </c>
      <c r="Z6520">
        <f t="shared" si="1232"/>
        <v>0</v>
      </c>
      <c r="AA6520">
        <f t="shared" si="1233"/>
        <v>0</v>
      </c>
      <c r="AB6520">
        <f t="shared" si="1239"/>
        <v>0</v>
      </c>
      <c r="AC6520">
        <f t="shared" si="1234"/>
        <v>0</v>
      </c>
      <c r="AD6520" s="2" t="s">
        <v>9868</v>
      </c>
      <c r="AE6520">
        <f t="shared" si="1235"/>
        <v>0</v>
      </c>
      <c r="AF6520">
        <f t="shared" si="1236"/>
        <v>0</v>
      </c>
    </row>
    <row r="6521" spans="1:32" hidden="1" x14ac:dyDescent="0.25">
      <c r="A6521">
        <v>2011</v>
      </c>
      <c r="B6521">
        <v>6</v>
      </c>
      <c r="C6521">
        <v>182</v>
      </c>
      <c r="D6521" t="s">
        <v>62</v>
      </c>
      <c r="E6521" t="s">
        <v>9054</v>
      </c>
      <c r="F6521">
        <v>0</v>
      </c>
      <c r="G6521" t="s">
        <v>25</v>
      </c>
      <c r="H6521" t="s">
        <v>25</v>
      </c>
      <c r="I6521" t="s">
        <v>21</v>
      </c>
      <c r="J6521" t="s">
        <v>31</v>
      </c>
      <c r="K6521">
        <v>23</v>
      </c>
      <c r="M6521">
        <f t="shared" si="1229"/>
        <v>0</v>
      </c>
      <c r="N6521">
        <v>0</v>
      </c>
      <c r="O6521">
        <v>0</v>
      </c>
      <c r="P6521">
        <v>0</v>
      </c>
      <c r="S6521">
        <f t="shared" si="1238"/>
        <v>0</v>
      </c>
      <c r="U6521">
        <f t="shared" si="1237"/>
        <v>1</v>
      </c>
      <c r="V6521">
        <v>0</v>
      </c>
      <c r="X6521">
        <f t="shared" si="1230"/>
        <v>0</v>
      </c>
      <c r="Y6521">
        <f t="shared" si="1231"/>
        <v>0</v>
      </c>
      <c r="Z6521">
        <f t="shared" si="1232"/>
        <v>0</v>
      </c>
      <c r="AA6521">
        <f t="shared" si="1233"/>
        <v>0</v>
      </c>
      <c r="AB6521">
        <f t="shared" si="1239"/>
        <v>0</v>
      </c>
      <c r="AC6521">
        <f t="shared" si="1234"/>
        <v>0</v>
      </c>
      <c r="AD6521" s="2" t="s">
        <v>9868</v>
      </c>
      <c r="AE6521">
        <f t="shared" si="1235"/>
        <v>0</v>
      </c>
      <c r="AF6521">
        <f t="shared" si="1236"/>
        <v>0</v>
      </c>
    </row>
    <row r="6522" spans="1:32" hidden="1" x14ac:dyDescent="0.25">
      <c r="A6522">
        <v>2011</v>
      </c>
      <c r="B6522">
        <v>6</v>
      </c>
      <c r="C6522">
        <v>194</v>
      </c>
      <c r="D6522" t="s">
        <v>65</v>
      </c>
      <c r="E6522" t="s">
        <v>9064</v>
      </c>
      <c r="F6522">
        <v>0</v>
      </c>
      <c r="G6522" t="s">
        <v>81</v>
      </c>
      <c r="H6522" t="s">
        <v>81</v>
      </c>
      <c r="I6522" t="s">
        <v>36</v>
      </c>
      <c r="J6522" t="s">
        <v>1768</v>
      </c>
      <c r="K6522">
        <v>21</v>
      </c>
      <c r="M6522">
        <f t="shared" si="1229"/>
        <v>0</v>
      </c>
      <c r="N6522">
        <v>0</v>
      </c>
      <c r="O6522">
        <v>0</v>
      </c>
      <c r="P6522">
        <v>0</v>
      </c>
      <c r="S6522">
        <f t="shared" si="1238"/>
        <v>0</v>
      </c>
      <c r="U6522">
        <f t="shared" si="1237"/>
        <v>1</v>
      </c>
      <c r="V6522">
        <v>0</v>
      </c>
      <c r="X6522">
        <f t="shared" si="1230"/>
        <v>0</v>
      </c>
      <c r="Y6522">
        <f t="shared" si="1231"/>
        <v>0</v>
      </c>
      <c r="Z6522">
        <f t="shared" si="1232"/>
        <v>0</v>
      </c>
      <c r="AA6522">
        <f t="shared" si="1233"/>
        <v>0</v>
      </c>
      <c r="AB6522">
        <f t="shared" si="1239"/>
        <v>0</v>
      </c>
      <c r="AC6522">
        <f t="shared" si="1234"/>
        <v>0</v>
      </c>
      <c r="AD6522" s="2" t="s">
        <v>9868</v>
      </c>
      <c r="AE6522">
        <f t="shared" si="1235"/>
        <v>0</v>
      </c>
      <c r="AF6522">
        <f t="shared" si="1236"/>
        <v>0</v>
      </c>
    </row>
    <row r="6523" spans="1:32" hidden="1" x14ac:dyDescent="0.25">
      <c r="A6523">
        <v>2011</v>
      </c>
      <c r="B6523">
        <v>6</v>
      </c>
      <c r="C6523">
        <v>196</v>
      </c>
      <c r="D6523" t="s">
        <v>100</v>
      </c>
      <c r="E6523" t="s">
        <v>2409</v>
      </c>
      <c r="F6523">
        <v>0</v>
      </c>
      <c r="G6523" t="s">
        <v>59</v>
      </c>
      <c r="H6523" t="s">
        <v>30</v>
      </c>
      <c r="I6523" t="s">
        <v>21</v>
      </c>
      <c r="J6523" t="s">
        <v>47</v>
      </c>
      <c r="K6523">
        <v>23</v>
      </c>
      <c r="L6523">
        <v>2012</v>
      </c>
      <c r="M6523">
        <f t="shared" si="1229"/>
        <v>2</v>
      </c>
      <c r="N6523">
        <v>0</v>
      </c>
      <c r="O6523">
        <v>0</v>
      </c>
      <c r="P6523">
        <v>0</v>
      </c>
      <c r="Q6523">
        <v>0</v>
      </c>
      <c r="S6523">
        <f t="shared" si="1238"/>
        <v>0</v>
      </c>
      <c r="T6523">
        <v>2</v>
      </c>
      <c r="U6523">
        <f t="shared" si="1237"/>
        <v>0</v>
      </c>
      <c r="V6523">
        <f>IF(Q6523 =0,IF(Q6523 = "",,1),0)</f>
        <v>1</v>
      </c>
      <c r="X6523">
        <f t="shared" si="1230"/>
        <v>0</v>
      </c>
      <c r="Y6523">
        <f t="shared" si="1231"/>
        <v>0</v>
      </c>
      <c r="Z6523">
        <f t="shared" si="1232"/>
        <v>0</v>
      </c>
      <c r="AA6523">
        <f t="shared" si="1233"/>
        <v>0</v>
      </c>
      <c r="AB6523">
        <f t="shared" si="1239"/>
        <v>0</v>
      </c>
      <c r="AC6523">
        <f t="shared" si="1234"/>
        <v>0</v>
      </c>
      <c r="AD6523" s="2" t="s">
        <v>9868</v>
      </c>
      <c r="AE6523">
        <f t="shared" si="1235"/>
        <v>0</v>
      </c>
      <c r="AF6523">
        <f t="shared" si="1236"/>
        <v>0</v>
      </c>
    </row>
    <row r="6524" spans="1:32" hidden="1" x14ac:dyDescent="0.25">
      <c r="A6524">
        <v>2011</v>
      </c>
      <c r="B6524">
        <v>6</v>
      </c>
      <c r="C6524">
        <v>197</v>
      </c>
      <c r="D6524" t="s">
        <v>32</v>
      </c>
      <c r="E6524" t="s">
        <v>9065</v>
      </c>
      <c r="F6524">
        <v>0</v>
      </c>
      <c r="G6524" t="s">
        <v>34</v>
      </c>
      <c r="H6524" t="s">
        <v>35</v>
      </c>
      <c r="I6524" t="s">
        <v>36</v>
      </c>
      <c r="J6524" t="s">
        <v>145</v>
      </c>
      <c r="K6524">
        <v>23</v>
      </c>
      <c r="M6524">
        <f t="shared" si="1229"/>
        <v>0</v>
      </c>
      <c r="N6524">
        <v>0</v>
      </c>
      <c r="O6524">
        <v>0</v>
      </c>
      <c r="P6524">
        <v>0</v>
      </c>
      <c r="S6524">
        <f t="shared" si="1238"/>
        <v>0</v>
      </c>
      <c r="U6524">
        <f t="shared" si="1237"/>
        <v>1</v>
      </c>
      <c r="V6524">
        <v>0</v>
      </c>
      <c r="X6524">
        <f t="shared" si="1230"/>
        <v>0</v>
      </c>
      <c r="Y6524">
        <f t="shared" si="1231"/>
        <v>0</v>
      </c>
      <c r="Z6524">
        <f t="shared" si="1232"/>
        <v>0</v>
      </c>
      <c r="AA6524">
        <f t="shared" si="1233"/>
        <v>0</v>
      </c>
      <c r="AB6524">
        <f t="shared" si="1239"/>
        <v>0</v>
      </c>
      <c r="AC6524">
        <f t="shared" si="1234"/>
        <v>0</v>
      </c>
      <c r="AD6524" s="2" t="s">
        <v>9868</v>
      </c>
      <c r="AE6524">
        <f t="shared" si="1235"/>
        <v>0</v>
      </c>
      <c r="AF6524">
        <f t="shared" si="1236"/>
        <v>0</v>
      </c>
    </row>
    <row r="6525" spans="1:32" hidden="1" x14ac:dyDescent="0.25">
      <c r="A6525">
        <v>2011</v>
      </c>
      <c r="B6525">
        <v>6</v>
      </c>
      <c r="C6525">
        <v>200</v>
      </c>
      <c r="D6525" t="s">
        <v>52</v>
      </c>
      <c r="E6525" t="s">
        <v>9068</v>
      </c>
      <c r="F6525">
        <v>0</v>
      </c>
      <c r="G6525" t="s">
        <v>81</v>
      </c>
      <c r="H6525" t="s">
        <v>81</v>
      </c>
      <c r="I6525" t="s">
        <v>36</v>
      </c>
      <c r="J6525" t="s">
        <v>202</v>
      </c>
      <c r="K6525">
        <v>24</v>
      </c>
      <c r="M6525">
        <f t="shared" si="1229"/>
        <v>0</v>
      </c>
      <c r="N6525">
        <v>0</v>
      </c>
      <c r="O6525">
        <v>0</v>
      </c>
      <c r="P6525">
        <v>0</v>
      </c>
      <c r="S6525">
        <f t="shared" si="1238"/>
        <v>0</v>
      </c>
      <c r="U6525">
        <f t="shared" si="1237"/>
        <v>1</v>
      </c>
      <c r="V6525">
        <v>0</v>
      </c>
      <c r="X6525">
        <f t="shared" si="1230"/>
        <v>0</v>
      </c>
      <c r="Y6525">
        <f t="shared" si="1231"/>
        <v>0</v>
      </c>
      <c r="Z6525">
        <f t="shared" si="1232"/>
        <v>0</v>
      </c>
      <c r="AA6525">
        <f t="shared" si="1233"/>
        <v>0</v>
      </c>
      <c r="AB6525">
        <f t="shared" si="1239"/>
        <v>0</v>
      </c>
      <c r="AC6525">
        <f t="shared" si="1234"/>
        <v>0</v>
      </c>
      <c r="AD6525" s="2" t="s">
        <v>9868</v>
      </c>
      <c r="AE6525">
        <f t="shared" si="1235"/>
        <v>0</v>
      </c>
      <c r="AF6525">
        <f t="shared" si="1236"/>
        <v>0</v>
      </c>
    </row>
    <row r="6526" spans="1:32" hidden="1" x14ac:dyDescent="0.25">
      <c r="A6526">
        <v>2012</v>
      </c>
      <c r="B6526">
        <v>6</v>
      </c>
      <c r="C6526">
        <v>178</v>
      </c>
      <c r="D6526" t="s">
        <v>72</v>
      </c>
      <c r="E6526" t="s">
        <v>9287</v>
      </c>
      <c r="F6526">
        <v>0</v>
      </c>
      <c r="G6526" t="s">
        <v>59</v>
      </c>
      <c r="H6526" t="s">
        <v>30</v>
      </c>
      <c r="I6526" t="s">
        <v>21</v>
      </c>
      <c r="J6526" t="s">
        <v>210</v>
      </c>
      <c r="K6526">
        <v>26</v>
      </c>
      <c r="L6526">
        <v>2013</v>
      </c>
      <c r="M6526">
        <f t="shared" si="1229"/>
        <v>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f t="shared" si="1238"/>
        <v>0</v>
      </c>
      <c r="T6526">
        <v>7</v>
      </c>
      <c r="U6526">
        <f t="shared" si="1237"/>
        <v>0</v>
      </c>
      <c r="V6526">
        <f>IF(Q6526 =0,IF(Q6526 = "",,1),0)</f>
        <v>1</v>
      </c>
      <c r="X6526">
        <f t="shared" si="1230"/>
        <v>0</v>
      </c>
      <c r="Y6526">
        <f t="shared" si="1231"/>
        <v>0</v>
      </c>
      <c r="Z6526">
        <f t="shared" si="1232"/>
        <v>0</v>
      </c>
      <c r="AA6526">
        <f t="shared" si="1233"/>
        <v>0</v>
      </c>
      <c r="AB6526">
        <f t="shared" si="1239"/>
        <v>0</v>
      </c>
      <c r="AC6526">
        <f t="shared" si="1234"/>
        <v>0</v>
      </c>
      <c r="AD6526" s="2" t="s">
        <v>9868</v>
      </c>
      <c r="AE6526">
        <f t="shared" si="1235"/>
        <v>0</v>
      </c>
      <c r="AF6526">
        <f t="shared" si="1236"/>
        <v>0</v>
      </c>
    </row>
    <row r="6527" spans="1:32" hidden="1" x14ac:dyDescent="0.25">
      <c r="A6527">
        <v>2012</v>
      </c>
      <c r="B6527">
        <v>6</v>
      </c>
      <c r="C6527">
        <v>183</v>
      </c>
      <c r="D6527" t="s">
        <v>85</v>
      </c>
      <c r="E6527" t="s">
        <v>9292</v>
      </c>
      <c r="F6527">
        <v>0</v>
      </c>
      <c r="G6527" t="s">
        <v>25</v>
      </c>
      <c r="H6527" t="s">
        <v>25</v>
      </c>
      <c r="I6527" t="s">
        <v>21</v>
      </c>
      <c r="J6527" t="s">
        <v>121</v>
      </c>
      <c r="K6527">
        <v>23</v>
      </c>
      <c r="L6527">
        <v>2013</v>
      </c>
      <c r="M6527">
        <f t="shared" si="1229"/>
        <v>2</v>
      </c>
      <c r="N6527">
        <v>0</v>
      </c>
      <c r="O6527">
        <v>0</v>
      </c>
      <c r="P6527">
        <v>0</v>
      </c>
      <c r="Q6527">
        <v>0</v>
      </c>
      <c r="S6527">
        <f t="shared" si="1238"/>
        <v>0</v>
      </c>
      <c r="T6527">
        <v>2</v>
      </c>
      <c r="U6527">
        <f t="shared" si="1237"/>
        <v>0</v>
      </c>
      <c r="V6527">
        <f>IF(Q6527 =0,IF(Q6527 = "",,1),0)</f>
        <v>1</v>
      </c>
      <c r="X6527">
        <f t="shared" si="1230"/>
        <v>0</v>
      </c>
      <c r="Y6527">
        <f t="shared" si="1231"/>
        <v>0</v>
      </c>
      <c r="Z6527">
        <f t="shared" si="1232"/>
        <v>0</v>
      </c>
      <c r="AA6527">
        <f t="shared" si="1233"/>
        <v>0</v>
      </c>
      <c r="AB6527">
        <f t="shared" si="1239"/>
        <v>0</v>
      </c>
      <c r="AC6527">
        <f t="shared" si="1234"/>
        <v>0</v>
      </c>
      <c r="AD6527" s="2" t="s">
        <v>9868</v>
      </c>
      <c r="AE6527">
        <f t="shared" si="1235"/>
        <v>0</v>
      </c>
      <c r="AF6527">
        <f t="shared" si="1236"/>
        <v>0</v>
      </c>
    </row>
    <row r="6528" spans="1:32" hidden="1" x14ac:dyDescent="0.25">
      <c r="A6528">
        <v>2012</v>
      </c>
      <c r="B6528">
        <v>6</v>
      </c>
      <c r="C6528">
        <v>190</v>
      </c>
      <c r="D6528" t="s">
        <v>5488</v>
      </c>
      <c r="E6528" t="s">
        <v>9300</v>
      </c>
      <c r="F6528">
        <v>0</v>
      </c>
      <c r="G6528" t="s">
        <v>50</v>
      </c>
      <c r="H6528" t="s">
        <v>50</v>
      </c>
      <c r="I6528" t="s">
        <v>36</v>
      </c>
      <c r="J6528" t="s">
        <v>265</v>
      </c>
      <c r="K6528">
        <v>22</v>
      </c>
      <c r="M6528">
        <f t="shared" si="1229"/>
        <v>0</v>
      </c>
      <c r="N6528">
        <v>0</v>
      </c>
      <c r="O6528">
        <v>0</v>
      </c>
      <c r="P6528">
        <v>0</v>
      </c>
      <c r="S6528">
        <f t="shared" si="1238"/>
        <v>0</v>
      </c>
      <c r="U6528">
        <f t="shared" si="1237"/>
        <v>1</v>
      </c>
      <c r="V6528">
        <v>0</v>
      </c>
      <c r="X6528">
        <f t="shared" si="1230"/>
        <v>0</v>
      </c>
      <c r="Y6528">
        <f t="shared" si="1231"/>
        <v>0</v>
      </c>
      <c r="Z6528">
        <f t="shared" si="1232"/>
        <v>0</v>
      </c>
      <c r="AA6528">
        <f t="shared" si="1233"/>
        <v>0</v>
      </c>
      <c r="AB6528">
        <f t="shared" si="1239"/>
        <v>0</v>
      </c>
      <c r="AC6528">
        <f t="shared" si="1234"/>
        <v>0</v>
      </c>
      <c r="AD6528" s="2" t="s">
        <v>9868</v>
      </c>
      <c r="AE6528">
        <f t="shared" si="1235"/>
        <v>0</v>
      </c>
      <c r="AF6528">
        <f t="shared" si="1236"/>
        <v>0</v>
      </c>
    </row>
    <row r="6529" spans="1:32" hidden="1" x14ac:dyDescent="0.25">
      <c r="A6529">
        <v>2012</v>
      </c>
      <c r="B6529">
        <v>6</v>
      </c>
      <c r="C6529">
        <v>194</v>
      </c>
      <c r="D6529" t="s">
        <v>91</v>
      </c>
      <c r="E6529" t="s">
        <v>9304</v>
      </c>
      <c r="F6529">
        <v>0</v>
      </c>
      <c r="G6529" t="s">
        <v>25</v>
      </c>
      <c r="H6529" t="s">
        <v>25</v>
      </c>
      <c r="I6529" t="s">
        <v>21</v>
      </c>
      <c r="J6529" t="s">
        <v>398</v>
      </c>
      <c r="K6529">
        <v>23</v>
      </c>
      <c r="L6529">
        <v>2013</v>
      </c>
      <c r="M6529">
        <f t="shared" si="1229"/>
        <v>2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f t="shared" si="1238"/>
        <v>0</v>
      </c>
      <c r="T6529">
        <v>5</v>
      </c>
      <c r="U6529">
        <f t="shared" si="1237"/>
        <v>0</v>
      </c>
      <c r="V6529">
        <f>IF(Q6529 =0,IF(Q6529 = "",,1),0)</f>
        <v>1</v>
      </c>
      <c r="X6529">
        <f t="shared" si="1230"/>
        <v>0</v>
      </c>
      <c r="Y6529">
        <f t="shared" si="1231"/>
        <v>0</v>
      </c>
      <c r="Z6529">
        <f t="shared" si="1232"/>
        <v>0</v>
      </c>
      <c r="AA6529">
        <f t="shared" si="1233"/>
        <v>0</v>
      </c>
      <c r="AB6529">
        <f t="shared" si="1239"/>
        <v>0</v>
      </c>
      <c r="AC6529">
        <f t="shared" si="1234"/>
        <v>0</v>
      </c>
      <c r="AD6529" s="2" t="s">
        <v>9868</v>
      </c>
      <c r="AE6529">
        <f t="shared" si="1235"/>
        <v>0</v>
      </c>
      <c r="AF6529">
        <f t="shared" si="1236"/>
        <v>0</v>
      </c>
    </row>
    <row r="6530" spans="1:32" hidden="1" x14ac:dyDescent="0.25">
      <c r="A6530">
        <v>2012</v>
      </c>
      <c r="B6530">
        <v>6</v>
      </c>
      <c r="C6530">
        <v>195</v>
      </c>
      <c r="D6530" t="s">
        <v>119</v>
      </c>
      <c r="E6530" t="s">
        <v>9305</v>
      </c>
      <c r="F6530">
        <v>0</v>
      </c>
      <c r="G6530" t="s">
        <v>29</v>
      </c>
      <c r="H6530" t="s">
        <v>30</v>
      </c>
      <c r="I6530" t="s">
        <v>21</v>
      </c>
      <c r="J6530" t="s">
        <v>123</v>
      </c>
      <c r="K6530">
        <v>23</v>
      </c>
      <c r="M6530">
        <f t="shared" ref="M6530:M6593" si="1240">IF((L6530-A6530)+1&gt;0,(L6530-A6530)+1,0)</f>
        <v>0</v>
      </c>
      <c r="N6530">
        <v>0</v>
      </c>
      <c r="O6530">
        <v>0</v>
      </c>
      <c r="P6530">
        <v>0</v>
      </c>
      <c r="S6530">
        <f t="shared" si="1238"/>
        <v>0</v>
      </c>
      <c r="U6530">
        <f t="shared" si="1237"/>
        <v>1</v>
      </c>
      <c r="V6530">
        <v>0</v>
      </c>
      <c r="X6530">
        <f t="shared" ref="X6530:X6593" si="1241">IF(AND(W6530&lt;-0.7,W6530&lt;&gt;-0.7),1,0)</f>
        <v>0</v>
      </c>
      <c r="Y6530">
        <f t="shared" ref="Y6530:Y6593" si="1242">IF(AND(W6530&gt;-0.7,W6530&lt;-0.2),1,0)</f>
        <v>0</v>
      </c>
      <c r="Z6530">
        <f t="shared" ref="Z6530:Z6593" si="1243">IF(AND(W6530&gt;=-0.2,W6530&lt;=0.7),IF(W6530 = "",0,1),0)</f>
        <v>0</v>
      </c>
      <c r="AA6530">
        <f t="shared" ref="AA6530:AA6593" si="1244">IF(AND(W6530&gt;0.7,W6530&lt;1.5),1,0)</f>
        <v>0</v>
      </c>
      <c r="AB6530">
        <f t="shared" si="1239"/>
        <v>0</v>
      </c>
      <c r="AC6530">
        <f t="shared" ref="AC6530:AC6593" si="1245">IF(W6530&gt;2.5,1,0)</f>
        <v>0</v>
      </c>
      <c r="AD6530" s="2" t="s">
        <v>9868</v>
      </c>
      <c r="AE6530">
        <f t="shared" ref="AE6530:AE6593" si="1246">IF(W6530="",0,IF(AND(W6530&gt;2.5,B6530&gt;1),1,IF(AND(W6530&gt;1.49,B6530&gt;2),1,IF(AND(W6530&gt;0.7,B6530&gt;3),1,IF(AND(W6530&gt;-0.2,B6530&gt;4),1,0)))))</f>
        <v>0</v>
      </c>
      <c r="AF6530">
        <f t="shared" ref="AF6530:AF6593" si="1247">IF(W6530="",0,IF(AND(W6530&lt;0.71,B6530=1),1,IF(AND(W6530&lt;-0.21,B6530=2),1,IF(AND(W6530&lt;-0.7,B6530&gt;2,B6530&lt;5),1,0))))</f>
        <v>0</v>
      </c>
    </row>
    <row r="6531" spans="1:32" hidden="1" x14ac:dyDescent="0.25">
      <c r="A6531">
        <v>2012</v>
      </c>
      <c r="B6531">
        <v>6</v>
      </c>
      <c r="C6531">
        <v>198</v>
      </c>
      <c r="D6531" t="s">
        <v>38</v>
      </c>
      <c r="E6531" t="s">
        <v>9308</v>
      </c>
      <c r="F6531">
        <v>0</v>
      </c>
      <c r="G6531" t="s">
        <v>25</v>
      </c>
      <c r="H6531" t="s">
        <v>25</v>
      </c>
      <c r="I6531" t="s">
        <v>21</v>
      </c>
      <c r="J6531" t="s">
        <v>523</v>
      </c>
      <c r="K6531">
        <v>22</v>
      </c>
      <c r="L6531">
        <v>2014</v>
      </c>
      <c r="M6531">
        <f t="shared" si="1240"/>
        <v>3</v>
      </c>
      <c r="N6531">
        <v>0</v>
      </c>
      <c r="O6531">
        <v>0</v>
      </c>
      <c r="P6531">
        <v>0</v>
      </c>
      <c r="Q6531">
        <v>0</v>
      </c>
      <c r="S6531">
        <f t="shared" si="1238"/>
        <v>0</v>
      </c>
      <c r="T6531">
        <v>2</v>
      </c>
      <c r="U6531">
        <f t="shared" si="1237"/>
        <v>0</v>
      </c>
      <c r="V6531">
        <f>IF(Q6531 =0,IF(Q6531 = "",,1),0)</f>
        <v>1</v>
      </c>
      <c r="X6531">
        <f t="shared" si="1241"/>
        <v>0</v>
      </c>
      <c r="Y6531">
        <f t="shared" si="1242"/>
        <v>0</v>
      </c>
      <c r="Z6531">
        <f t="shared" si="1243"/>
        <v>0</v>
      </c>
      <c r="AA6531">
        <f t="shared" si="1244"/>
        <v>0</v>
      </c>
      <c r="AB6531">
        <f t="shared" si="1239"/>
        <v>0</v>
      </c>
      <c r="AC6531">
        <f t="shared" si="1245"/>
        <v>0</v>
      </c>
      <c r="AD6531" s="2" t="s">
        <v>9868</v>
      </c>
      <c r="AE6531">
        <f t="shared" si="1246"/>
        <v>0</v>
      </c>
      <c r="AF6531">
        <f t="shared" si="1247"/>
        <v>0</v>
      </c>
    </row>
    <row r="6532" spans="1:32" hidden="1" x14ac:dyDescent="0.25">
      <c r="A6532">
        <v>2012</v>
      </c>
      <c r="B6532">
        <v>6</v>
      </c>
      <c r="C6532">
        <v>199</v>
      </c>
      <c r="D6532" t="s">
        <v>62</v>
      </c>
      <c r="E6532" t="s">
        <v>9309</v>
      </c>
      <c r="F6532">
        <v>0</v>
      </c>
      <c r="G6532" t="s">
        <v>110</v>
      </c>
      <c r="H6532" t="s">
        <v>30</v>
      </c>
      <c r="I6532" t="s">
        <v>21</v>
      </c>
      <c r="J6532" t="s">
        <v>6648</v>
      </c>
      <c r="K6532">
        <v>23</v>
      </c>
      <c r="M6532">
        <f t="shared" si="1240"/>
        <v>0</v>
      </c>
      <c r="N6532">
        <v>0</v>
      </c>
      <c r="O6532">
        <v>0</v>
      </c>
      <c r="P6532">
        <v>0</v>
      </c>
      <c r="S6532">
        <f t="shared" si="1238"/>
        <v>0</v>
      </c>
      <c r="U6532">
        <f t="shared" si="1237"/>
        <v>1</v>
      </c>
      <c r="V6532">
        <v>0</v>
      </c>
      <c r="X6532">
        <f t="shared" si="1241"/>
        <v>0</v>
      </c>
      <c r="Y6532">
        <f t="shared" si="1242"/>
        <v>0</v>
      </c>
      <c r="Z6532">
        <f t="shared" si="1243"/>
        <v>0</v>
      </c>
      <c r="AA6532">
        <f t="shared" si="1244"/>
        <v>0</v>
      </c>
      <c r="AB6532">
        <f t="shared" si="1239"/>
        <v>0</v>
      </c>
      <c r="AC6532">
        <f t="shared" si="1245"/>
        <v>0</v>
      </c>
      <c r="AD6532" s="2" t="s">
        <v>9868</v>
      </c>
      <c r="AE6532">
        <f t="shared" si="1246"/>
        <v>0</v>
      </c>
      <c r="AF6532">
        <f t="shared" si="1247"/>
        <v>0</v>
      </c>
    </row>
    <row r="6533" spans="1:32" hidden="1" x14ac:dyDescent="0.25">
      <c r="A6533">
        <v>2012</v>
      </c>
      <c r="B6533">
        <v>6</v>
      </c>
      <c r="C6533">
        <v>200</v>
      </c>
      <c r="D6533" t="s">
        <v>91</v>
      </c>
      <c r="E6533" t="s">
        <v>9310</v>
      </c>
      <c r="F6533">
        <v>0</v>
      </c>
      <c r="G6533" t="s">
        <v>59</v>
      </c>
      <c r="H6533" t="s">
        <v>30</v>
      </c>
      <c r="I6533" t="s">
        <v>21</v>
      </c>
      <c r="J6533" t="s">
        <v>523</v>
      </c>
      <c r="K6533">
        <v>24</v>
      </c>
      <c r="L6533">
        <v>2013</v>
      </c>
      <c r="M6533">
        <f t="shared" si="1240"/>
        <v>2</v>
      </c>
      <c r="N6533">
        <v>0</v>
      </c>
      <c r="O6533">
        <v>0</v>
      </c>
      <c r="P6533">
        <v>0</v>
      </c>
      <c r="Q6533">
        <v>0</v>
      </c>
      <c r="S6533">
        <f t="shared" si="1238"/>
        <v>0</v>
      </c>
      <c r="T6533">
        <v>1</v>
      </c>
      <c r="U6533">
        <f t="shared" si="1237"/>
        <v>0</v>
      </c>
      <c r="V6533">
        <f>IF(Q6533 =0,IF(Q6533 = "",,1),0)</f>
        <v>1</v>
      </c>
      <c r="X6533">
        <f t="shared" si="1241"/>
        <v>0</v>
      </c>
      <c r="Y6533">
        <f t="shared" si="1242"/>
        <v>0</v>
      </c>
      <c r="Z6533">
        <f t="shared" si="1243"/>
        <v>0</v>
      </c>
      <c r="AA6533">
        <f t="shared" si="1244"/>
        <v>0</v>
      </c>
      <c r="AB6533">
        <f t="shared" si="1239"/>
        <v>0</v>
      </c>
      <c r="AC6533">
        <f t="shared" si="1245"/>
        <v>0</v>
      </c>
      <c r="AD6533" s="2" t="s">
        <v>9868</v>
      </c>
      <c r="AE6533">
        <f t="shared" si="1246"/>
        <v>0</v>
      </c>
      <c r="AF6533">
        <f t="shared" si="1247"/>
        <v>0</v>
      </c>
    </row>
    <row r="6534" spans="1:32" hidden="1" x14ac:dyDescent="0.25">
      <c r="A6534">
        <v>2012</v>
      </c>
      <c r="B6534">
        <v>6</v>
      </c>
      <c r="C6534">
        <v>202</v>
      </c>
      <c r="D6534" t="s">
        <v>23</v>
      </c>
      <c r="E6534" t="s">
        <v>9312</v>
      </c>
      <c r="F6534">
        <v>0</v>
      </c>
      <c r="G6534" t="s">
        <v>20</v>
      </c>
      <c r="H6534" t="s">
        <v>20</v>
      </c>
      <c r="I6534" t="s">
        <v>21</v>
      </c>
      <c r="J6534" t="s">
        <v>195</v>
      </c>
      <c r="K6534">
        <v>23</v>
      </c>
      <c r="L6534">
        <v>2012</v>
      </c>
      <c r="M6534">
        <f t="shared" si="1240"/>
        <v>1</v>
      </c>
      <c r="N6534">
        <v>0</v>
      </c>
      <c r="O6534">
        <v>0</v>
      </c>
      <c r="P6534">
        <v>0</v>
      </c>
      <c r="Q6534">
        <v>0</v>
      </c>
      <c r="S6534">
        <f t="shared" si="1238"/>
        <v>0</v>
      </c>
      <c r="T6534">
        <v>3</v>
      </c>
      <c r="U6534">
        <f t="shared" si="1237"/>
        <v>0</v>
      </c>
      <c r="V6534">
        <f>IF(Q6534 =0,IF(Q6534 = "",,1),0)</f>
        <v>1</v>
      </c>
      <c r="X6534">
        <f t="shared" si="1241"/>
        <v>0</v>
      </c>
      <c r="Y6534">
        <f t="shared" si="1242"/>
        <v>0</v>
      </c>
      <c r="Z6534">
        <f t="shared" si="1243"/>
        <v>0</v>
      </c>
      <c r="AA6534">
        <f t="shared" si="1244"/>
        <v>0</v>
      </c>
      <c r="AB6534">
        <f t="shared" si="1239"/>
        <v>0</v>
      </c>
      <c r="AC6534">
        <f t="shared" si="1245"/>
        <v>0</v>
      </c>
      <c r="AD6534" s="2" t="s">
        <v>9868</v>
      </c>
      <c r="AE6534">
        <f t="shared" si="1246"/>
        <v>0</v>
      </c>
      <c r="AF6534">
        <f t="shared" si="1247"/>
        <v>0</v>
      </c>
    </row>
    <row r="6535" spans="1:32" hidden="1" x14ac:dyDescent="0.25">
      <c r="A6535">
        <v>2012</v>
      </c>
      <c r="B6535">
        <v>6</v>
      </c>
      <c r="C6535">
        <v>203</v>
      </c>
      <c r="D6535" t="s">
        <v>23</v>
      </c>
      <c r="E6535" t="s">
        <v>9313</v>
      </c>
      <c r="F6535">
        <v>0</v>
      </c>
      <c r="G6535" t="s">
        <v>59</v>
      </c>
      <c r="H6535" t="s">
        <v>30</v>
      </c>
      <c r="I6535" t="s">
        <v>21</v>
      </c>
      <c r="J6535" t="s">
        <v>195</v>
      </c>
      <c r="K6535">
        <v>22</v>
      </c>
      <c r="M6535">
        <f t="shared" si="1240"/>
        <v>0</v>
      </c>
      <c r="N6535">
        <v>0</v>
      </c>
      <c r="O6535">
        <v>0</v>
      </c>
      <c r="P6535">
        <v>0</v>
      </c>
      <c r="S6535">
        <f t="shared" si="1238"/>
        <v>0</v>
      </c>
      <c r="U6535">
        <f t="shared" si="1237"/>
        <v>1</v>
      </c>
      <c r="V6535">
        <v>0</v>
      </c>
      <c r="X6535">
        <f t="shared" si="1241"/>
        <v>0</v>
      </c>
      <c r="Y6535">
        <f t="shared" si="1242"/>
        <v>0</v>
      </c>
      <c r="Z6535">
        <f t="shared" si="1243"/>
        <v>0</v>
      </c>
      <c r="AA6535">
        <f t="shared" si="1244"/>
        <v>0</v>
      </c>
      <c r="AB6535">
        <f t="shared" si="1239"/>
        <v>0</v>
      </c>
      <c r="AC6535">
        <f t="shared" si="1245"/>
        <v>0</v>
      </c>
      <c r="AD6535" s="2" t="s">
        <v>9868</v>
      </c>
      <c r="AE6535">
        <f t="shared" si="1246"/>
        <v>0</v>
      </c>
      <c r="AF6535">
        <f t="shared" si="1247"/>
        <v>0</v>
      </c>
    </row>
    <row r="6536" spans="1:32" hidden="1" x14ac:dyDescent="0.25">
      <c r="A6536">
        <v>2013</v>
      </c>
      <c r="B6536">
        <v>6</v>
      </c>
      <c r="C6536">
        <v>172</v>
      </c>
      <c r="D6536" t="s">
        <v>68</v>
      </c>
      <c r="E6536" t="s">
        <v>9527</v>
      </c>
      <c r="F6536">
        <v>0</v>
      </c>
      <c r="G6536" t="s">
        <v>46</v>
      </c>
      <c r="H6536" t="s">
        <v>46</v>
      </c>
      <c r="I6536" t="s">
        <v>21</v>
      </c>
      <c r="J6536" t="s">
        <v>51</v>
      </c>
      <c r="K6536">
        <v>22</v>
      </c>
      <c r="L6536">
        <v>2013</v>
      </c>
      <c r="M6536">
        <f t="shared" si="1240"/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f t="shared" si="1238"/>
        <v>0</v>
      </c>
      <c r="T6536">
        <v>16</v>
      </c>
      <c r="U6536">
        <f t="shared" si="1237"/>
        <v>0</v>
      </c>
      <c r="V6536">
        <f>IF(Q6536 =0,IF(Q6536 = "",,1),0)</f>
        <v>1</v>
      </c>
      <c r="X6536">
        <f t="shared" si="1241"/>
        <v>0</v>
      </c>
      <c r="Y6536">
        <f t="shared" si="1242"/>
        <v>0</v>
      </c>
      <c r="Z6536">
        <f t="shared" si="1243"/>
        <v>0</v>
      </c>
      <c r="AA6536">
        <f t="shared" si="1244"/>
        <v>0</v>
      </c>
      <c r="AB6536">
        <f t="shared" si="1239"/>
        <v>0</v>
      </c>
      <c r="AC6536">
        <f t="shared" si="1245"/>
        <v>0</v>
      </c>
      <c r="AD6536" s="2" t="s">
        <v>9868</v>
      </c>
      <c r="AE6536">
        <f t="shared" si="1246"/>
        <v>0</v>
      </c>
      <c r="AF6536">
        <f t="shared" si="1247"/>
        <v>0</v>
      </c>
    </row>
    <row r="6537" spans="1:32" hidden="1" x14ac:dyDescent="0.25">
      <c r="A6537">
        <v>2013</v>
      </c>
      <c r="B6537">
        <v>6</v>
      </c>
      <c r="C6537">
        <v>173</v>
      </c>
      <c r="D6537" t="s">
        <v>126</v>
      </c>
      <c r="E6537" t="s">
        <v>9528</v>
      </c>
      <c r="F6537">
        <v>0</v>
      </c>
      <c r="G6537" t="s">
        <v>59</v>
      </c>
      <c r="H6537" t="s">
        <v>30</v>
      </c>
      <c r="I6537" t="s">
        <v>21</v>
      </c>
      <c r="J6537" t="s">
        <v>250</v>
      </c>
      <c r="K6537">
        <v>23</v>
      </c>
      <c r="L6537">
        <v>2017</v>
      </c>
      <c r="M6537">
        <f t="shared" si="1240"/>
        <v>5</v>
      </c>
      <c r="N6537">
        <v>0</v>
      </c>
      <c r="O6537">
        <v>0</v>
      </c>
      <c r="P6537">
        <v>0</v>
      </c>
      <c r="Q6537">
        <v>0</v>
      </c>
      <c r="S6537">
        <f t="shared" si="1238"/>
        <v>0</v>
      </c>
      <c r="T6537">
        <v>14</v>
      </c>
      <c r="U6537">
        <f t="shared" si="1237"/>
        <v>0</v>
      </c>
      <c r="V6537">
        <f>IF(Q6537 =0,IF(Q6537 = "",,1),0)</f>
        <v>1</v>
      </c>
      <c r="X6537">
        <f t="shared" si="1241"/>
        <v>0</v>
      </c>
      <c r="Y6537">
        <f t="shared" si="1242"/>
        <v>0</v>
      </c>
      <c r="Z6537">
        <f t="shared" si="1243"/>
        <v>0</v>
      </c>
      <c r="AA6537">
        <f t="shared" si="1244"/>
        <v>0</v>
      </c>
      <c r="AB6537">
        <f t="shared" si="1239"/>
        <v>0</v>
      </c>
      <c r="AC6537">
        <f t="shared" si="1245"/>
        <v>0</v>
      </c>
      <c r="AD6537" s="2" t="s">
        <v>9868</v>
      </c>
      <c r="AE6537">
        <f t="shared" si="1246"/>
        <v>0</v>
      </c>
      <c r="AF6537">
        <f t="shared" si="1247"/>
        <v>0</v>
      </c>
    </row>
    <row r="6538" spans="1:32" hidden="1" x14ac:dyDescent="0.25">
      <c r="A6538">
        <v>2013</v>
      </c>
      <c r="B6538">
        <v>6</v>
      </c>
      <c r="C6538">
        <v>174</v>
      </c>
      <c r="D6538" t="s">
        <v>4779</v>
      </c>
      <c r="E6538" t="s">
        <v>9529</v>
      </c>
      <c r="F6538">
        <v>0</v>
      </c>
      <c r="G6538" t="s">
        <v>25</v>
      </c>
      <c r="H6538" t="s">
        <v>25</v>
      </c>
      <c r="I6538" t="s">
        <v>21</v>
      </c>
      <c r="J6538" t="s">
        <v>40</v>
      </c>
      <c r="K6538">
        <v>22</v>
      </c>
      <c r="M6538">
        <f t="shared" si="1240"/>
        <v>0</v>
      </c>
      <c r="N6538">
        <v>0</v>
      </c>
      <c r="O6538">
        <v>0</v>
      </c>
      <c r="P6538">
        <v>0</v>
      </c>
      <c r="S6538">
        <f t="shared" si="1238"/>
        <v>0</v>
      </c>
      <c r="U6538">
        <f t="shared" si="1237"/>
        <v>1</v>
      </c>
      <c r="V6538">
        <v>0</v>
      </c>
      <c r="X6538">
        <f t="shared" si="1241"/>
        <v>0</v>
      </c>
      <c r="Y6538">
        <f t="shared" si="1242"/>
        <v>0</v>
      </c>
      <c r="Z6538">
        <f t="shared" si="1243"/>
        <v>0</v>
      </c>
      <c r="AA6538">
        <f t="shared" si="1244"/>
        <v>0</v>
      </c>
      <c r="AB6538">
        <f t="shared" si="1239"/>
        <v>0</v>
      </c>
      <c r="AC6538">
        <f t="shared" si="1245"/>
        <v>0</v>
      </c>
      <c r="AD6538" s="2" t="s">
        <v>9868</v>
      </c>
      <c r="AE6538">
        <f t="shared" si="1246"/>
        <v>0</v>
      </c>
      <c r="AF6538">
        <f t="shared" si="1247"/>
        <v>0</v>
      </c>
    </row>
    <row r="6539" spans="1:32" hidden="1" x14ac:dyDescent="0.25">
      <c r="A6539">
        <v>2013</v>
      </c>
      <c r="B6539">
        <v>6</v>
      </c>
      <c r="C6539">
        <v>175</v>
      </c>
      <c r="D6539" t="s">
        <v>98</v>
      </c>
      <c r="E6539" t="s">
        <v>9530</v>
      </c>
      <c r="F6539">
        <v>0</v>
      </c>
      <c r="G6539" t="s">
        <v>50</v>
      </c>
      <c r="H6539" t="s">
        <v>50</v>
      </c>
      <c r="I6539" t="s">
        <v>36</v>
      </c>
      <c r="J6539" t="s">
        <v>96</v>
      </c>
      <c r="K6539">
        <v>23</v>
      </c>
      <c r="M6539">
        <f t="shared" si="1240"/>
        <v>0</v>
      </c>
      <c r="N6539">
        <v>0</v>
      </c>
      <c r="O6539">
        <v>0</v>
      </c>
      <c r="P6539">
        <v>0</v>
      </c>
      <c r="S6539">
        <f t="shared" si="1238"/>
        <v>0</v>
      </c>
      <c r="U6539">
        <f t="shared" si="1237"/>
        <v>1</v>
      </c>
      <c r="V6539">
        <v>0</v>
      </c>
      <c r="X6539">
        <f t="shared" si="1241"/>
        <v>0</v>
      </c>
      <c r="Y6539">
        <f t="shared" si="1242"/>
        <v>0</v>
      </c>
      <c r="Z6539">
        <f t="shared" si="1243"/>
        <v>0</v>
      </c>
      <c r="AA6539">
        <f t="shared" si="1244"/>
        <v>0</v>
      </c>
      <c r="AB6539">
        <f t="shared" si="1239"/>
        <v>0</v>
      </c>
      <c r="AC6539">
        <f t="shared" si="1245"/>
        <v>0</v>
      </c>
      <c r="AD6539" s="2" t="s">
        <v>9868</v>
      </c>
      <c r="AE6539">
        <f t="shared" si="1246"/>
        <v>0</v>
      </c>
      <c r="AF6539">
        <f t="shared" si="1247"/>
        <v>0</v>
      </c>
    </row>
    <row r="6540" spans="1:32" hidden="1" x14ac:dyDescent="0.25">
      <c r="A6540">
        <v>2013</v>
      </c>
      <c r="B6540">
        <v>6</v>
      </c>
      <c r="C6540">
        <v>178</v>
      </c>
      <c r="D6540" t="s">
        <v>23</v>
      </c>
      <c r="E6540" t="s">
        <v>9532</v>
      </c>
      <c r="F6540">
        <v>0</v>
      </c>
      <c r="G6540" t="s">
        <v>175</v>
      </c>
      <c r="H6540" t="s">
        <v>30</v>
      </c>
      <c r="I6540" t="s">
        <v>21</v>
      </c>
      <c r="J6540" t="s">
        <v>43</v>
      </c>
      <c r="K6540">
        <v>22</v>
      </c>
      <c r="M6540">
        <f t="shared" si="1240"/>
        <v>0</v>
      </c>
      <c r="N6540">
        <v>0</v>
      </c>
      <c r="O6540">
        <v>0</v>
      </c>
      <c r="P6540">
        <v>0</v>
      </c>
      <c r="S6540">
        <f t="shared" si="1238"/>
        <v>0</v>
      </c>
      <c r="U6540">
        <f t="shared" si="1237"/>
        <v>1</v>
      </c>
      <c r="V6540">
        <v>0</v>
      </c>
      <c r="X6540">
        <f t="shared" si="1241"/>
        <v>0</v>
      </c>
      <c r="Y6540">
        <f t="shared" si="1242"/>
        <v>0</v>
      </c>
      <c r="Z6540">
        <f t="shared" si="1243"/>
        <v>0</v>
      </c>
      <c r="AA6540">
        <f t="shared" si="1244"/>
        <v>0</v>
      </c>
      <c r="AB6540">
        <f t="shared" si="1239"/>
        <v>0</v>
      </c>
      <c r="AC6540">
        <f t="shared" si="1245"/>
        <v>0</v>
      </c>
      <c r="AD6540" s="2" t="s">
        <v>9868</v>
      </c>
      <c r="AE6540">
        <f t="shared" si="1246"/>
        <v>0</v>
      </c>
      <c r="AF6540">
        <f t="shared" si="1247"/>
        <v>0</v>
      </c>
    </row>
    <row r="6541" spans="1:32" hidden="1" x14ac:dyDescent="0.25">
      <c r="A6541">
        <v>2013</v>
      </c>
      <c r="B6541">
        <v>6</v>
      </c>
      <c r="C6541">
        <v>183</v>
      </c>
      <c r="D6541" t="s">
        <v>60</v>
      </c>
      <c r="E6541" t="s">
        <v>9537</v>
      </c>
      <c r="F6541">
        <v>0</v>
      </c>
      <c r="G6541" t="s">
        <v>34</v>
      </c>
      <c r="H6541" t="s">
        <v>35</v>
      </c>
      <c r="I6541" t="s">
        <v>36</v>
      </c>
      <c r="J6541" t="s">
        <v>6128</v>
      </c>
      <c r="K6541">
        <v>23</v>
      </c>
      <c r="L6541">
        <v>2015</v>
      </c>
      <c r="M6541">
        <f t="shared" si="1240"/>
        <v>3</v>
      </c>
      <c r="N6541">
        <v>0</v>
      </c>
      <c r="O6541">
        <v>0</v>
      </c>
      <c r="P6541">
        <v>0</v>
      </c>
      <c r="Q6541">
        <v>0</v>
      </c>
      <c r="S6541">
        <f t="shared" si="1238"/>
        <v>0</v>
      </c>
      <c r="T6541">
        <v>1</v>
      </c>
      <c r="U6541">
        <f t="shared" si="1237"/>
        <v>0</v>
      </c>
      <c r="V6541">
        <f>IF(Q6541 =0,IF(Q6541 = "",,1),0)</f>
        <v>1</v>
      </c>
      <c r="X6541">
        <f t="shared" si="1241"/>
        <v>0</v>
      </c>
      <c r="Y6541">
        <f t="shared" si="1242"/>
        <v>0</v>
      </c>
      <c r="Z6541">
        <f t="shared" si="1243"/>
        <v>0</v>
      </c>
      <c r="AA6541">
        <f t="shared" si="1244"/>
        <v>0</v>
      </c>
      <c r="AB6541">
        <f t="shared" si="1239"/>
        <v>0</v>
      </c>
      <c r="AC6541">
        <f t="shared" si="1245"/>
        <v>0</v>
      </c>
      <c r="AD6541" s="2" t="s">
        <v>9868</v>
      </c>
      <c r="AE6541">
        <f t="shared" si="1246"/>
        <v>0</v>
      </c>
      <c r="AF6541">
        <f t="shared" si="1247"/>
        <v>0</v>
      </c>
    </row>
    <row r="6542" spans="1:32" hidden="1" x14ac:dyDescent="0.25">
      <c r="A6542">
        <v>2013</v>
      </c>
      <c r="B6542">
        <v>6</v>
      </c>
      <c r="C6542">
        <v>192</v>
      </c>
      <c r="D6542" t="s">
        <v>1588</v>
      </c>
      <c r="E6542" t="s">
        <v>9546</v>
      </c>
      <c r="F6542">
        <v>0</v>
      </c>
      <c r="G6542" t="s">
        <v>50</v>
      </c>
      <c r="H6542" t="s">
        <v>50</v>
      </c>
      <c r="I6542" t="s">
        <v>36</v>
      </c>
      <c r="J6542" t="s">
        <v>210</v>
      </c>
      <c r="K6542">
        <v>23</v>
      </c>
      <c r="M6542">
        <f t="shared" si="1240"/>
        <v>0</v>
      </c>
      <c r="N6542">
        <v>0</v>
      </c>
      <c r="O6542">
        <v>0</v>
      </c>
      <c r="P6542">
        <v>0</v>
      </c>
      <c r="S6542">
        <f t="shared" si="1238"/>
        <v>0</v>
      </c>
      <c r="U6542">
        <f t="shared" ref="U6542:U6605" si="1248">IF(L6542 = "",1,0)</f>
        <v>1</v>
      </c>
      <c r="V6542">
        <v>0</v>
      </c>
      <c r="X6542">
        <f t="shared" si="1241"/>
        <v>0</v>
      </c>
      <c r="Y6542">
        <f t="shared" si="1242"/>
        <v>0</v>
      </c>
      <c r="Z6542">
        <f t="shared" si="1243"/>
        <v>0</v>
      </c>
      <c r="AA6542">
        <f t="shared" si="1244"/>
        <v>0</v>
      </c>
      <c r="AB6542">
        <f t="shared" si="1239"/>
        <v>0</v>
      </c>
      <c r="AC6542">
        <f t="shared" si="1245"/>
        <v>0</v>
      </c>
      <c r="AD6542" s="2" t="s">
        <v>9868</v>
      </c>
      <c r="AE6542">
        <f t="shared" si="1246"/>
        <v>0</v>
      </c>
      <c r="AF6542">
        <f t="shared" si="1247"/>
        <v>0</v>
      </c>
    </row>
    <row r="6543" spans="1:32" hidden="1" x14ac:dyDescent="0.25">
      <c r="A6543">
        <v>2013</v>
      </c>
      <c r="B6543">
        <v>6</v>
      </c>
      <c r="C6543">
        <v>195</v>
      </c>
      <c r="D6543" t="s">
        <v>119</v>
      </c>
      <c r="E6543" t="s">
        <v>9549</v>
      </c>
      <c r="F6543">
        <v>0</v>
      </c>
      <c r="G6543" t="s">
        <v>25</v>
      </c>
      <c r="H6543" t="s">
        <v>25</v>
      </c>
      <c r="I6543" t="s">
        <v>21</v>
      </c>
      <c r="J6543" t="s">
        <v>2803</v>
      </c>
      <c r="K6543">
        <v>22</v>
      </c>
      <c r="M6543">
        <f t="shared" si="1240"/>
        <v>0</v>
      </c>
      <c r="N6543">
        <v>0</v>
      </c>
      <c r="O6543">
        <v>0</v>
      </c>
      <c r="P6543">
        <v>0</v>
      </c>
      <c r="S6543">
        <f t="shared" si="1238"/>
        <v>0</v>
      </c>
      <c r="U6543">
        <f t="shared" si="1248"/>
        <v>1</v>
      </c>
      <c r="V6543">
        <v>0</v>
      </c>
      <c r="X6543">
        <f t="shared" si="1241"/>
        <v>0</v>
      </c>
      <c r="Y6543">
        <f t="shared" si="1242"/>
        <v>0</v>
      </c>
      <c r="Z6543">
        <f t="shared" si="1243"/>
        <v>0</v>
      </c>
      <c r="AA6543">
        <f t="shared" si="1244"/>
        <v>0</v>
      </c>
      <c r="AB6543">
        <f t="shared" si="1239"/>
        <v>0</v>
      </c>
      <c r="AC6543">
        <f t="shared" si="1245"/>
        <v>0</v>
      </c>
      <c r="AD6543" s="2" t="s">
        <v>9868</v>
      </c>
      <c r="AE6543">
        <f t="shared" si="1246"/>
        <v>0</v>
      </c>
      <c r="AF6543">
        <f t="shared" si="1247"/>
        <v>0</v>
      </c>
    </row>
    <row r="6544" spans="1:32" hidden="1" x14ac:dyDescent="0.25">
      <c r="A6544">
        <v>2013</v>
      </c>
      <c r="B6544">
        <v>6</v>
      </c>
      <c r="C6544">
        <v>196</v>
      </c>
      <c r="D6544" t="s">
        <v>52</v>
      </c>
      <c r="E6544" t="s">
        <v>9550</v>
      </c>
      <c r="F6544">
        <v>0</v>
      </c>
      <c r="G6544" t="s">
        <v>59</v>
      </c>
      <c r="H6544" t="s">
        <v>30</v>
      </c>
      <c r="I6544" t="s">
        <v>21</v>
      </c>
      <c r="J6544" t="s">
        <v>167</v>
      </c>
      <c r="K6544">
        <v>23</v>
      </c>
      <c r="L6544">
        <v>2013</v>
      </c>
      <c r="M6544">
        <f t="shared" si="1240"/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f t="shared" si="1238"/>
        <v>0</v>
      </c>
      <c r="T6544">
        <v>4</v>
      </c>
      <c r="U6544">
        <f t="shared" si="1248"/>
        <v>0</v>
      </c>
      <c r="V6544">
        <f>IF(Q6544 =0,IF(Q6544 = "",,1),0)</f>
        <v>1</v>
      </c>
      <c r="X6544">
        <f t="shared" si="1241"/>
        <v>0</v>
      </c>
      <c r="Y6544">
        <f t="shared" si="1242"/>
        <v>0</v>
      </c>
      <c r="Z6544">
        <f t="shared" si="1243"/>
        <v>0</v>
      </c>
      <c r="AA6544">
        <f t="shared" si="1244"/>
        <v>0</v>
      </c>
      <c r="AB6544">
        <f t="shared" si="1239"/>
        <v>0</v>
      </c>
      <c r="AC6544">
        <f t="shared" si="1245"/>
        <v>0</v>
      </c>
      <c r="AD6544" s="2" t="s">
        <v>9868</v>
      </c>
      <c r="AE6544">
        <f t="shared" si="1246"/>
        <v>0</v>
      </c>
      <c r="AF6544">
        <f t="shared" si="1247"/>
        <v>0</v>
      </c>
    </row>
    <row r="6545" spans="1:32" hidden="1" x14ac:dyDescent="0.25">
      <c r="A6545">
        <v>2013</v>
      </c>
      <c r="B6545">
        <v>6</v>
      </c>
      <c r="C6545">
        <v>200</v>
      </c>
      <c r="D6545" t="s">
        <v>38</v>
      </c>
      <c r="E6545" t="s">
        <v>9553</v>
      </c>
      <c r="F6545">
        <v>0</v>
      </c>
      <c r="G6545" t="s">
        <v>34</v>
      </c>
      <c r="H6545" t="s">
        <v>35</v>
      </c>
      <c r="I6545" t="s">
        <v>36</v>
      </c>
      <c r="J6545" t="s">
        <v>96</v>
      </c>
      <c r="K6545">
        <v>23</v>
      </c>
      <c r="L6545">
        <v>2015</v>
      </c>
      <c r="M6545">
        <f t="shared" si="1240"/>
        <v>3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f t="shared" si="1238"/>
        <v>0</v>
      </c>
      <c r="T6545">
        <v>5</v>
      </c>
      <c r="U6545">
        <f t="shared" si="1248"/>
        <v>0</v>
      </c>
      <c r="V6545">
        <f>IF(Q6545 =0,IF(Q6545 = "",,1),0)</f>
        <v>1</v>
      </c>
      <c r="X6545">
        <f t="shared" si="1241"/>
        <v>0</v>
      </c>
      <c r="Y6545">
        <f t="shared" si="1242"/>
        <v>0</v>
      </c>
      <c r="Z6545">
        <f t="shared" si="1243"/>
        <v>0</v>
      </c>
      <c r="AA6545">
        <f t="shared" si="1244"/>
        <v>0</v>
      </c>
      <c r="AB6545">
        <f t="shared" si="1239"/>
        <v>0</v>
      </c>
      <c r="AC6545">
        <f t="shared" si="1245"/>
        <v>0</v>
      </c>
      <c r="AD6545" s="2" t="s">
        <v>9868</v>
      </c>
      <c r="AE6545">
        <f t="shared" si="1246"/>
        <v>0</v>
      </c>
      <c r="AF6545">
        <f t="shared" si="1247"/>
        <v>0</v>
      </c>
    </row>
    <row r="6546" spans="1:32" hidden="1" x14ac:dyDescent="0.25">
      <c r="A6546">
        <v>2013</v>
      </c>
      <c r="B6546">
        <v>6</v>
      </c>
      <c r="C6546">
        <v>202</v>
      </c>
      <c r="D6546" t="s">
        <v>5488</v>
      </c>
      <c r="E6546" t="s">
        <v>9555</v>
      </c>
      <c r="F6546">
        <v>0</v>
      </c>
      <c r="G6546" t="s">
        <v>50</v>
      </c>
      <c r="H6546" t="s">
        <v>50</v>
      </c>
      <c r="I6546" t="s">
        <v>36</v>
      </c>
      <c r="J6546" t="s">
        <v>679</v>
      </c>
      <c r="K6546">
        <v>23</v>
      </c>
      <c r="L6546">
        <v>2014</v>
      </c>
      <c r="M6546">
        <f t="shared" si="1240"/>
        <v>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f t="shared" si="1238"/>
        <v>0</v>
      </c>
      <c r="T6546">
        <v>3</v>
      </c>
      <c r="U6546">
        <f t="shared" si="1248"/>
        <v>0</v>
      </c>
      <c r="V6546">
        <f>IF(Q6546 =0,IF(Q6546 = "",,1),0)</f>
        <v>1</v>
      </c>
      <c r="X6546">
        <f t="shared" si="1241"/>
        <v>0</v>
      </c>
      <c r="Y6546">
        <f t="shared" si="1242"/>
        <v>0</v>
      </c>
      <c r="Z6546">
        <f t="shared" si="1243"/>
        <v>0</v>
      </c>
      <c r="AA6546">
        <f t="shared" si="1244"/>
        <v>0</v>
      </c>
      <c r="AB6546">
        <f t="shared" si="1239"/>
        <v>0</v>
      </c>
      <c r="AC6546">
        <f t="shared" si="1245"/>
        <v>0</v>
      </c>
      <c r="AD6546" s="2" t="s">
        <v>9868</v>
      </c>
      <c r="AE6546">
        <f t="shared" si="1246"/>
        <v>0</v>
      </c>
      <c r="AF6546">
        <f t="shared" si="1247"/>
        <v>0</v>
      </c>
    </row>
    <row r="6547" spans="1:32" hidden="1" x14ac:dyDescent="0.25">
      <c r="A6547">
        <v>2013</v>
      </c>
      <c r="B6547">
        <v>6</v>
      </c>
      <c r="C6547">
        <v>204</v>
      </c>
      <c r="D6547" t="s">
        <v>57</v>
      </c>
      <c r="E6547" t="s">
        <v>9557</v>
      </c>
      <c r="F6547">
        <v>0</v>
      </c>
      <c r="G6547" t="s">
        <v>520</v>
      </c>
      <c r="H6547" t="s">
        <v>20</v>
      </c>
      <c r="I6547" t="s">
        <v>21</v>
      </c>
      <c r="J6547" t="s">
        <v>465</v>
      </c>
      <c r="K6547">
        <v>23</v>
      </c>
      <c r="M6547">
        <f t="shared" si="1240"/>
        <v>0</v>
      </c>
      <c r="N6547">
        <v>0</v>
      </c>
      <c r="O6547">
        <v>0</v>
      </c>
      <c r="P6547">
        <v>0</v>
      </c>
      <c r="S6547">
        <f t="shared" si="1238"/>
        <v>0</v>
      </c>
      <c r="U6547">
        <f t="shared" si="1248"/>
        <v>1</v>
      </c>
      <c r="V6547">
        <v>0</v>
      </c>
      <c r="X6547">
        <f t="shared" si="1241"/>
        <v>0</v>
      </c>
      <c r="Y6547">
        <f t="shared" si="1242"/>
        <v>0</v>
      </c>
      <c r="Z6547">
        <f t="shared" si="1243"/>
        <v>0</v>
      </c>
      <c r="AA6547">
        <f t="shared" si="1244"/>
        <v>0</v>
      </c>
      <c r="AB6547">
        <f t="shared" si="1239"/>
        <v>0</v>
      </c>
      <c r="AC6547">
        <f t="shared" si="1245"/>
        <v>0</v>
      </c>
      <c r="AD6547" s="2" t="s">
        <v>9868</v>
      </c>
      <c r="AE6547">
        <f t="shared" si="1246"/>
        <v>0</v>
      </c>
      <c r="AF6547">
        <f t="shared" si="1247"/>
        <v>0</v>
      </c>
    </row>
    <row r="6548" spans="1:32" hidden="1" x14ac:dyDescent="0.25">
      <c r="A6548">
        <v>2014</v>
      </c>
      <c r="B6548">
        <v>6</v>
      </c>
      <c r="C6548">
        <v>184</v>
      </c>
      <c r="D6548" t="s">
        <v>52</v>
      </c>
      <c r="E6548" t="s">
        <v>9780</v>
      </c>
      <c r="F6548">
        <v>0</v>
      </c>
      <c r="G6548" t="s">
        <v>50</v>
      </c>
      <c r="H6548" t="s">
        <v>50</v>
      </c>
      <c r="I6548" t="s">
        <v>36</v>
      </c>
      <c r="J6548" t="s">
        <v>509</v>
      </c>
      <c r="K6548">
        <v>23</v>
      </c>
      <c r="M6548">
        <f t="shared" si="1240"/>
        <v>0</v>
      </c>
      <c r="N6548">
        <v>0</v>
      </c>
      <c r="O6548">
        <v>0</v>
      </c>
      <c r="P6548">
        <v>0</v>
      </c>
      <c r="S6548">
        <f t="shared" si="1238"/>
        <v>0</v>
      </c>
      <c r="U6548">
        <f t="shared" si="1248"/>
        <v>1</v>
      </c>
      <c r="V6548">
        <v>0</v>
      </c>
      <c r="X6548">
        <f t="shared" si="1241"/>
        <v>0</v>
      </c>
      <c r="Y6548">
        <f t="shared" si="1242"/>
        <v>0</v>
      </c>
      <c r="Z6548">
        <f t="shared" si="1243"/>
        <v>0</v>
      </c>
      <c r="AA6548">
        <f t="shared" si="1244"/>
        <v>0</v>
      </c>
      <c r="AB6548">
        <f t="shared" si="1239"/>
        <v>0</v>
      </c>
      <c r="AC6548">
        <f t="shared" si="1245"/>
        <v>0</v>
      </c>
      <c r="AD6548" s="2" t="s">
        <v>9868</v>
      </c>
      <c r="AE6548">
        <f t="shared" si="1246"/>
        <v>0</v>
      </c>
      <c r="AF6548">
        <f t="shared" si="1247"/>
        <v>0</v>
      </c>
    </row>
    <row r="6549" spans="1:32" hidden="1" x14ac:dyDescent="0.25">
      <c r="A6549">
        <v>2014</v>
      </c>
      <c r="B6549">
        <v>6</v>
      </c>
      <c r="C6549">
        <v>185</v>
      </c>
      <c r="D6549" t="s">
        <v>88</v>
      </c>
      <c r="E6549" t="s">
        <v>9781</v>
      </c>
      <c r="F6549">
        <v>0</v>
      </c>
      <c r="G6549" t="s">
        <v>25</v>
      </c>
      <c r="H6549" t="s">
        <v>25</v>
      </c>
      <c r="I6549" t="s">
        <v>21</v>
      </c>
      <c r="J6549" t="s">
        <v>200</v>
      </c>
      <c r="K6549">
        <v>22</v>
      </c>
      <c r="L6549">
        <v>2014</v>
      </c>
      <c r="M6549">
        <f t="shared" si="1240"/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f t="shared" ref="S6549:S6612" si="1249">Q6549-R6549</f>
        <v>0</v>
      </c>
      <c r="T6549">
        <v>8</v>
      </c>
      <c r="U6549">
        <f t="shared" si="1248"/>
        <v>0</v>
      </c>
      <c r="V6549">
        <f>IF(Q6549 =0,IF(Q6549 = "",,1),0)</f>
        <v>1</v>
      </c>
      <c r="X6549">
        <f t="shared" si="1241"/>
        <v>0</v>
      </c>
      <c r="Y6549">
        <f t="shared" si="1242"/>
        <v>0</v>
      </c>
      <c r="Z6549">
        <f t="shared" si="1243"/>
        <v>0</v>
      </c>
      <c r="AA6549">
        <f t="shared" si="1244"/>
        <v>0</v>
      </c>
      <c r="AB6549">
        <f t="shared" si="1239"/>
        <v>0</v>
      </c>
      <c r="AC6549">
        <f t="shared" si="1245"/>
        <v>0</v>
      </c>
      <c r="AD6549" s="2" t="s">
        <v>9868</v>
      </c>
      <c r="AE6549">
        <f t="shared" si="1246"/>
        <v>0</v>
      </c>
      <c r="AF6549">
        <f t="shared" si="1247"/>
        <v>0</v>
      </c>
    </row>
    <row r="6550" spans="1:32" hidden="1" x14ac:dyDescent="0.25">
      <c r="A6550">
        <v>2014</v>
      </c>
      <c r="B6550">
        <v>6</v>
      </c>
      <c r="C6550">
        <v>186</v>
      </c>
      <c r="D6550" t="s">
        <v>76</v>
      </c>
      <c r="E6550" t="s">
        <v>9782</v>
      </c>
      <c r="F6550">
        <v>0</v>
      </c>
      <c r="G6550" t="s">
        <v>20</v>
      </c>
      <c r="H6550" t="s">
        <v>20</v>
      </c>
      <c r="I6550" t="s">
        <v>21</v>
      </c>
      <c r="J6550" t="s">
        <v>195</v>
      </c>
      <c r="K6550">
        <v>23</v>
      </c>
      <c r="M6550">
        <f t="shared" si="1240"/>
        <v>0</v>
      </c>
      <c r="N6550">
        <v>0</v>
      </c>
      <c r="O6550">
        <v>0</v>
      </c>
      <c r="P6550">
        <v>0</v>
      </c>
      <c r="S6550">
        <f t="shared" si="1249"/>
        <v>0</v>
      </c>
      <c r="U6550">
        <f t="shared" si="1248"/>
        <v>1</v>
      </c>
      <c r="V6550">
        <v>0</v>
      </c>
      <c r="X6550">
        <f t="shared" si="1241"/>
        <v>0</v>
      </c>
      <c r="Y6550">
        <f t="shared" si="1242"/>
        <v>0</v>
      </c>
      <c r="Z6550">
        <f t="shared" si="1243"/>
        <v>0</v>
      </c>
      <c r="AA6550">
        <f t="shared" si="1244"/>
        <v>0</v>
      </c>
      <c r="AB6550">
        <f t="shared" si="1239"/>
        <v>0</v>
      </c>
      <c r="AC6550">
        <f t="shared" si="1245"/>
        <v>0</v>
      </c>
      <c r="AD6550" s="2" t="s">
        <v>9868</v>
      </c>
      <c r="AE6550">
        <f t="shared" si="1246"/>
        <v>0</v>
      </c>
      <c r="AF6550">
        <f t="shared" si="1247"/>
        <v>0</v>
      </c>
    </row>
    <row r="6551" spans="1:32" hidden="1" x14ac:dyDescent="0.25">
      <c r="A6551">
        <v>2014</v>
      </c>
      <c r="B6551">
        <v>6</v>
      </c>
      <c r="C6551">
        <v>187</v>
      </c>
      <c r="D6551" t="s">
        <v>48</v>
      </c>
      <c r="E6551" t="s">
        <v>9783</v>
      </c>
      <c r="F6551">
        <v>0</v>
      </c>
      <c r="G6551" t="s">
        <v>50</v>
      </c>
      <c r="H6551" t="s">
        <v>50</v>
      </c>
      <c r="I6551" t="s">
        <v>36</v>
      </c>
      <c r="J6551" t="s">
        <v>96</v>
      </c>
      <c r="K6551">
        <v>22</v>
      </c>
      <c r="L6551">
        <v>2020</v>
      </c>
      <c r="M6551">
        <f t="shared" si="1240"/>
        <v>7</v>
      </c>
      <c r="N6551">
        <v>0</v>
      </c>
      <c r="O6551">
        <v>0</v>
      </c>
      <c r="P6551">
        <v>0</v>
      </c>
      <c r="Q6551">
        <v>0</v>
      </c>
      <c r="S6551">
        <f t="shared" si="1249"/>
        <v>0</v>
      </c>
      <c r="T6551">
        <v>10</v>
      </c>
      <c r="U6551">
        <f t="shared" si="1248"/>
        <v>0</v>
      </c>
      <c r="V6551">
        <f>IF(Q6551 =0,IF(Q6551 = "",,1),0)</f>
        <v>1</v>
      </c>
      <c r="X6551">
        <f t="shared" si="1241"/>
        <v>0</v>
      </c>
      <c r="Y6551">
        <f t="shared" si="1242"/>
        <v>0</v>
      </c>
      <c r="Z6551">
        <f t="shared" si="1243"/>
        <v>0</v>
      </c>
      <c r="AA6551">
        <f t="shared" si="1244"/>
        <v>0</v>
      </c>
      <c r="AB6551">
        <f t="shared" si="1239"/>
        <v>0</v>
      </c>
      <c r="AC6551">
        <f t="shared" si="1245"/>
        <v>0</v>
      </c>
      <c r="AD6551" s="2" t="s">
        <v>9868</v>
      </c>
      <c r="AE6551">
        <f t="shared" si="1246"/>
        <v>0</v>
      </c>
      <c r="AF6551">
        <f t="shared" si="1247"/>
        <v>0</v>
      </c>
    </row>
    <row r="6552" spans="1:32" hidden="1" x14ac:dyDescent="0.25">
      <c r="A6552">
        <v>2014</v>
      </c>
      <c r="B6552">
        <v>6</v>
      </c>
      <c r="C6552">
        <v>190</v>
      </c>
      <c r="D6552" t="s">
        <v>85</v>
      </c>
      <c r="E6552" t="s">
        <v>9786</v>
      </c>
      <c r="F6552">
        <v>0</v>
      </c>
      <c r="G6552" t="s">
        <v>25</v>
      </c>
      <c r="H6552" t="s">
        <v>25</v>
      </c>
      <c r="I6552" t="s">
        <v>21</v>
      </c>
      <c r="J6552" t="s">
        <v>8109</v>
      </c>
      <c r="K6552">
        <v>22</v>
      </c>
      <c r="L6552">
        <v>2017</v>
      </c>
      <c r="M6552">
        <f t="shared" si="1240"/>
        <v>4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f t="shared" si="1249"/>
        <v>0</v>
      </c>
      <c r="T6552">
        <v>9</v>
      </c>
      <c r="U6552">
        <f t="shared" si="1248"/>
        <v>0</v>
      </c>
      <c r="V6552">
        <f>IF(Q6552 =0,IF(Q6552 = "",,1),0)</f>
        <v>1</v>
      </c>
      <c r="X6552">
        <f t="shared" si="1241"/>
        <v>0</v>
      </c>
      <c r="Y6552">
        <f t="shared" si="1242"/>
        <v>0</v>
      </c>
      <c r="Z6552">
        <f t="shared" si="1243"/>
        <v>0</v>
      </c>
      <c r="AA6552">
        <f t="shared" si="1244"/>
        <v>0</v>
      </c>
      <c r="AB6552">
        <f t="shared" si="1239"/>
        <v>0</v>
      </c>
      <c r="AC6552">
        <f t="shared" si="1245"/>
        <v>0</v>
      </c>
      <c r="AD6552" s="2" t="s">
        <v>9868</v>
      </c>
      <c r="AE6552">
        <f t="shared" si="1246"/>
        <v>0</v>
      </c>
      <c r="AF6552">
        <f t="shared" si="1247"/>
        <v>0</v>
      </c>
    </row>
    <row r="6553" spans="1:32" hidden="1" x14ac:dyDescent="0.25">
      <c r="A6553">
        <v>2014</v>
      </c>
      <c r="B6553">
        <v>6</v>
      </c>
      <c r="C6553">
        <v>192</v>
      </c>
      <c r="D6553" t="s">
        <v>100</v>
      </c>
      <c r="E6553" t="s">
        <v>9787</v>
      </c>
      <c r="F6553">
        <v>0</v>
      </c>
      <c r="G6553" t="s">
        <v>81</v>
      </c>
      <c r="H6553" t="s">
        <v>81</v>
      </c>
      <c r="I6553" t="s">
        <v>36</v>
      </c>
      <c r="J6553" t="s">
        <v>167</v>
      </c>
      <c r="K6553">
        <v>22</v>
      </c>
      <c r="M6553">
        <f t="shared" si="1240"/>
        <v>0</v>
      </c>
      <c r="N6553">
        <v>0</v>
      </c>
      <c r="O6553">
        <v>0</v>
      </c>
      <c r="P6553">
        <v>0</v>
      </c>
      <c r="S6553">
        <f t="shared" si="1249"/>
        <v>0</v>
      </c>
      <c r="U6553">
        <f t="shared" si="1248"/>
        <v>1</v>
      </c>
      <c r="V6553">
        <v>0</v>
      </c>
      <c r="X6553">
        <f t="shared" si="1241"/>
        <v>0</v>
      </c>
      <c r="Y6553">
        <f t="shared" si="1242"/>
        <v>0</v>
      </c>
      <c r="Z6553">
        <f t="shared" si="1243"/>
        <v>0</v>
      </c>
      <c r="AA6553">
        <f t="shared" si="1244"/>
        <v>0</v>
      </c>
      <c r="AB6553">
        <f t="shared" si="1239"/>
        <v>0</v>
      </c>
      <c r="AC6553">
        <f t="shared" si="1245"/>
        <v>0</v>
      </c>
      <c r="AD6553" s="2" t="s">
        <v>9868</v>
      </c>
      <c r="AE6553">
        <f t="shared" si="1246"/>
        <v>0</v>
      </c>
      <c r="AF6553">
        <f t="shared" si="1247"/>
        <v>0</v>
      </c>
    </row>
    <row r="6554" spans="1:32" hidden="1" x14ac:dyDescent="0.25">
      <c r="A6554">
        <v>2014</v>
      </c>
      <c r="B6554">
        <v>6</v>
      </c>
      <c r="C6554">
        <v>194</v>
      </c>
      <c r="D6554" t="s">
        <v>38</v>
      </c>
      <c r="E6554" t="s">
        <v>9789</v>
      </c>
      <c r="F6554">
        <v>0</v>
      </c>
      <c r="G6554" t="s">
        <v>70</v>
      </c>
      <c r="H6554" t="s">
        <v>70</v>
      </c>
      <c r="I6554" t="s">
        <v>21</v>
      </c>
      <c r="J6554" t="s">
        <v>429</v>
      </c>
      <c r="K6554">
        <v>23</v>
      </c>
      <c r="M6554">
        <f t="shared" si="1240"/>
        <v>0</v>
      </c>
      <c r="N6554">
        <v>0</v>
      </c>
      <c r="O6554">
        <v>0</v>
      </c>
      <c r="P6554">
        <v>0</v>
      </c>
      <c r="S6554">
        <f t="shared" si="1249"/>
        <v>0</v>
      </c>
      <c r="U6554">
        <f t="shared" si="1248"/>
        <v>1</v>
      </c>
      <c r="V6554">
        <v>0</v>
      </c>
      <c r="X6554">
        <f t="shared" si="1241"/>
        <v>0</v>
      </c>
      <c r="Y6554">
        <f t="shared" si="1242"/>
        <v>0</v>
      </c>
      <c r="Z6554">
        <f t="shared" si="1243"/>
        <v>0</v>
      </c>
      <c r="AA6554">
        <f t="shared" si="1244"/>
        <v>0</v>
      </c>
      <c r="AB6554">
        <f t="shared" si="1239"/>
        <v>0</v>
      </c>
      <c r="AC6554">
        <f t="shared" si="1245"/>
        <v>0</v>
      </c>
      <c r="AD6554" s="2" t="s">
        <v>9868</v>
      </c>
      <c r="AE6554">
        <f t="shared" si="1246"/>
        <v>0</v>
      </c>
      <c r="AF6554">
        <f t="shared" si="1247"/>
        <v>0</v>
      </c>
    </row>
    <row r="6555" spans="1:32" hidden="1" x14ac:dyDescent="0.25">
      <c r="A6555">
        <v>2014</v>
      </c>
      <c r="B6555">
        <v>6</v>
      </c>
      <c r="C6555">
        <v>199</v>
      </c>
      <c r="D6555" t="s">
        <v>55</v>
      </c>
      <c r="E6555" t="s">
        <v>9795</v>
      </c>
      <c r="F6555">
        <v>0</v>
      </c>
      <c r="G6555" t="s">
        <v>29</v>
      </c>
      <c r="H6555" t="s">
        <v>30</v>
      </c>
      <c r="I6555" t="s">
        <v>21</v>
      </c>
      <c r="J6555" t="s">
        <v>1429</v>
      </c>
      <c r="K6555">
        <v>22</v>
      </c>
      <c r="M6555">
        <f t="shared" si="1240"/>
        <v>0</v>
      </c>
      <c r="N6555">
        <v>0</v>
      </c>
      <c r="O6555">
        <v>0</v>
      </c>
      <c r="P6555">
        <v>0</v>
      </c>
      <c r="S6555">
        <f t="shared" si="1249"/>
        <v>0</v>
      </c>
      <c r="U6555">
        <f t="shared" si="1248"/>
        <v>1</v>
      </c>
      <c r="V6555">
        <v>0</v>
      </c>
      <c r="X6555">
        <f t="shared" si="1241"/>
        <v>0</v>
      </c>
      <c r="Y6555">
        <f t="shared" si="1242"/>
        <v>0</v>
      </c>
      <c r="Z6555">
        <f t="shared" si="1243"/>
        <v>0</v>
      </c>
      <c r="AA6555">
        <f t="shared" si="1244"/>
        <v>0</v>
      </c>
      <c r="AB6555">
        <f t="shared" si="1239"/>
        <v>0</v>
      </c>
      <c r="AC6555">
        <f t="shared" si="1245"/>
        <v>0</v>
      </c>
      <c r="AD6555" s="2" t="s">
        <v>9868</v>
      </c>
      <c r="AE6555">
        <f t="shared" si="1246"/>
        <v>0</v>
      </c>
      <c r="AF6555">
        <f t="shared" si="1247"/>
        <v>0</v>
      </c>
    </row>
    <row r="6556" spans="1:32" hidden="1" x14ac:dyDescent="0.25">
      <c r="A6556">
        <v>2014</v>
      </c>
      <c r="B6556">
        <v>6</v>
      </c>
      <c r="C6556">
        <v>201</v>
      </c>
      <c r="D6556" t="s">
        <v>217</v>
      </c>
      <c r="E6556" t="s">
        <v>9797</v>
      </c>
      <c r="F6556">
        <v>0</v>
      </c>
      <c r="G6556" t="s">
        <v>20</v>
      </c>
      <c r="H6556" t="s">
        <v>20</v>
      </c>
      <c r="I6556" t="s">
        <v>21</v>
      </c>
      <c r="J6556" t="s">
        <v>102</v>
      </c>
      <c r="K6556">
        <v>23</v>
      </c>
      <c r="L6556">
        <v>2014</v>
      </c>
      <c r="M6556">
        <f t="shared" si="1240"/>
        <v>1</v>
      </c>
      <c r="N6556">
        <v>0</v>
      </c>
      <c r="O6556">
        <v>0</v>
      </c>
      <c r="P6556">
        <v>0</v>
      </c>
      <c r="Q6556">
        <v>0</v>
      </c>
      <c r="S6556">
        <f t="shared" si="1249"/>
        <v>0</v>
      </c>
      <c r="T6556">
        <v>10</v>
      </c>
      <c r="U6556">
        <f t="shared" si="1248"/>
        <v>0</v>
      </c>
      <c r="V6556">
        <f>IF(Q6556 =0,IF(Q6556 = "",,1),0)</f>
        <v>1</v>
      </c>
      <c r="X6556">
        <f t="shared" si="1241"/>
        <v>0</v>
      </c>
      <c r="Y6556">
        <f t="shared" si="1242"/>
        <v>0</v>
      </c>
      <c r="Z6556">
        <f t="shared" si="1243"/>
        <v>0</v>
      </c>
      <c r="AA6556">
        <f t="shared" si="1244"/>
        <v>0</v>
      </c>
      <c r="AB6556">
        <f t="shared" si="1239"/>
        <v>0</v>
      </c>
      <c r="AC6556">
        <f t="shared" si="1245"/>
        <v>0</v>
      </c>
      <c r="AD6556" s="2" t="s">
        <v>9868</v>
      </c>
      <c r="AE6556">
        <f t="shared" si="1246"/>
        <v>0</v>
      </c>
      <c r="AF6556">
        <f t="shared" si="1247"/>
        <v>0</v>
      </c>
    </row>
    <row r="6557" spans="1:32" hidden="1" x14ac:dyDescent="0.25">
      <c r="A6557">
        <v>2014</v>
      </c>
      <c r="B6557">
        <v>6</v>
      </c>
      <c r="C6557">
        <v>202</v>
      </c>
      <c r="D6557" t="s">
        <v>60</v>
      </c>
      <c r="E6557" t="s">
        <v>9798</v>
      </c>
      <c r="F6557">
        <v>0</v>
      </c>
      <c r="G6557" t="s">
        <v>29</v>
      </c>
      <c r="H6557" t="s">
        <v>30</v>
      </c>
      <c r="I6557" t="s">
        <v>21</v>
      </c>
      <c r="J6557" t="s">
        <v>465</v>
      </c>
      <c r="K6557">
        <v>24</v>
      </c>
      <c r="M6557">
        <f t="shared" si="1240"/>
        <v>0</v>
      </c>
      <c r="N6557">
        <v>0</v>
      </c>
      <c r="O6557">
        <v>0</v>
      </c>
      <c r="P6557">
        <v>0</v>
      </c>
      <c r="S6557">
        <f t="shared" si="1249"/>
        <v>0</v>
      </c>
      <c r="U6557">
        <f t="shared" si="1248"/>
        <v>1</v>
      </c>
      <c r="V6557">
        <v>0</v>
      </c>
      <c r="X6557">
        <f t="shared" si="1241"/>
        <v>0</v>
      </c>
      <c r="Y6557">
        <f t="shared" si="1242"/>
        <v>0</v>
      </c>
      <c r="Z6557">
        <f t="shared" si="1243"/>
        <v>0</v>
      </c>
      <c r="AA6557">
        <f t="shared" si="1244"/>
        <v>0</v>
      </c>
      <c r="AB6557">
        <f t="shared" si="1239"/>
        <v>0</v>
      </c>
      <c r="AC6557">
        <f t="shared" si="1245"/>
        <v>0</v>
      </c>
      <c r="AD6557" s="2" t="s">
        <v>9868</v>
      </c>
      <c r="AE6557">
        <f t="shared" si="1246"/>
        <v>0</v>
      </c>
      <c r="AF6557">
        <f t="shared" si="1247"/>
        <v>0</v>
      </c>
    </row>
    <row r="6558" spans="1:32" hidden="1" x14ac:dyDescent="0.25">
      <c r="A6558">
        <v>2014</v>
      </c>
      <c r="B6558">
        <v>6</v>
      </c>
      <c r="C6558">
        <v>204</v>
      </c>
      <c r="D6558" t="s">
        <v>4989</v>
      </c>
      <c r="E6558" t="s">
        <v>9799</v>
      </c>
      <c r="F6558">
        <v>0</v>
      </c>
      <c r="G6558" t="s">
        <v>20</v>
      </c>
      <c r="H6558" t="s">
        <v>20</v>
      </c>
      <c r="I6558" t="s">
        <v>21</v>
      </c>
      <c r="J6558" t="s">
        <v>131</v>
      </c>
      <c r="K6558">
        <v>23</v>
      </c>
      <c r="M6558">
        <f t="shared" si="1240"/>
        <v>0</v>
      </c>
      <c r="N6558">
        <v>0</v>
      </c>
      <c r="O6558">
        <v>0</v>
      </c>
      <c r="P6558">
        <v>0</v>
      </c>
      <c r="S6558">
        <f t="shared" si="1249"/>
        <v>0</v>
      </c>
      <c r="U6558">
        <f t="shared" si="1248"/>
        <v>1</v>
      </c>
      <c r="V6558">
        <v>0</v>
      </c>
      <c r="X6558">
        <f t="shared" si="1241"/>
        <v>0</v>
      </c>
      <c r="Y6558">
        <f t="shared" si="1242"/>
        <v>0</v>
      </c>
      <c r="Z6558">
        <f t="shared" si="1243"/>
        <v>0</v>
      </c>
      <c r="AA6558">
        <f t="shared" si="1244"/>
        <v>0</v>
      </c>
      <c r="AB6558">
        <f t="shared" si="1239"/>
        <v>0</v>
      </c>
      <c r="AC6558">
        <f t="shared" si="1245"/>
        <v>0</v>
      </c>
      <c r="AD6558" s="2" t="s">
        <v>9868</v>
      </c>
      <c r="AE6558">
        <f t="shared" si="1246"/>
        <v>0</v>
      </c>
      <c r="AF6558">
        <f t="shared" si="1247"/>
        <v>0</v>
      </c>
    </row>
    <row r="6559" spans="1:32" hidden="1" x14ac:dyDescent="0.25">
      <c r="A6559">
        <v>2014</v>
      </c>
      <c r="B6559">
        <v>6</v>
      </c>
      <c r="C6559">
        <v>206</v>
      </c>
      <c r="D6559" t="s">
        <v>65</v>
      </c>
      <c r="E6559" t="s">
        <v>9801</v>
      </c>
      <c r="F6559">
        <v>0</v>
      </c>
      <c r="G6559" t="s">
        <v>50</v>
      </c>
      <c r="H6559" t="s">
        <v>50</v>
      </c>
      <c r="I6559" t="s">
        <v>36</v>
      </c>
      <c r="J6559" t="s">
        <v>317</v>
      </c>
      <c r="K6559">
        <v>24</v>
      </c>
      <c r="L6559">
        <v>2014</v>
      </c>
      <c r="M6559">
        <f t="shared" si="1240"/>
        <v>1</v>
      </c>
      <c r="N6559">
        <v>0</v>
      </c>
      <c r="O6559">
        <v>0</v>
      </c>
      <c r="P6559">
        <v>0</v>
      </c>
      <c r="Q6559">
        <v>0</v>
      </c>
      <c r="S6559">
        <f t="shared" si="1249"/>
        <v>0</v>
      </c>
      <c r="T6559">
        <v>2</v>
      </c>
      <c r="U6559">
        <f t="shared" si="1248"/>
        <v>0</v>
      </c>
      <c r="V6559">
        <f>IF(Q6559 =0,IF(Q6559 = "",,1),0)</f>
        <v>1</v>
      </c>
      <c r="X6559">
        <f t="shared" si="1241"/>
        <v>0</v>
      </c>
      <c r="Y6559">
        <f t="shared" si="1242"/>
        <v>0</v>
      </c>
      <c r="Z6559">
        <f t="shared" si="1243"/>
        <v>0</v>
      </c>
      <c r="AA6559">
        <f t="shared" si="1244"/>
        <v>0</v>
      </c>
      <c r="AB6559">
        <f t="shared" si="1239"/>
        <v>0</v>
      </c>
      <c r="AC6559">
        <f t="shared" si="1245"/>
        <v>0</v>
      </c>
      <c r="AD6559" s="2" t="s">
        <v>9868</v>
      </c>
      <c r="AE6559">
        <f t="shared" si="1246"/>
        <v>0</v>
      </c>
      <c r="AF6559">
        <f t="shared" si="1247"/>
        <v>0</v>
      </c>
    </row>
    <row r="6560" spans="1:32" hidden="1" x14ac:dyDescent="0.25">
      <c r="A6560">
        <v>2014</v>
      </c>
      <c r="B6560">
        <v>6</v>
      </c>
      <c r="C6560">
        <v>211</v>
      </c>
      <c r="D6560" t="s">
        <v>119</v>
      </c>
      <c r="E6560" t="s">
        <v>9806</v>
      </c>
      <c r="F6560">
        <v>0</v>
      </c>
      <c r="G6560" t="s">
        <v>520</v>
      </c>
      <c r="H6560" t="s">
        <v>20</v>
      </c>
      <c r="I6560" t="s">
        <v>21</v>
      </c>
      <c r="J6560" t="s">
        <v>104</v>
      </c>
      <c r="K6560">
        <v>22</v>
      </c>
      <c r="L6560">
        <v>2017</v>
      </c>
      <c r="M6560">
        <f t="shared" si="1240"/>
        <v>4</v>
      </c>
      <c r="N6560">
        <v>0</v>
      </c>
      <c r="O6560">
        <v>0</v>
      </c>
      <c r="P6560">
        <v>2</v>
      </c>
      <c r="Q6560">
        <v>0</v>
      </c>
      <c r="R6560">
        <v>0</v>
      </c>
      <c r="S6560">
        <f t="shared" si="1249"/>
        <v>0</v>
      </c>
      <c r="T6560">
        <v>63</v>
      </c>
      <c r="U6560">
        <f t="shared" si="1248"/>
        <v>0</v>
      </c>
      <c r="V6560">
        <f>IF(Q6560 =0,IF(Q6560 = "",,1),0)</f>
        <v>1</v>
      </c>
      <c r="X6560">
        <f t="shared" si="1241"/>
        <v>0</v>
      </c>
      <c r="Y6560">
        <f t="shared" si="1242"/>
        <v>0</v>
      </c>
      <c r="Z6560">
        <f t="shared" si="1243"/>
        <v>0</v>
      </c>
      <c r="AA6560">
        <f t="shared" si="1244"/>
        <v>0</v>
      </c>
      <c r="AB6560">
        <f t="shared" si="1239"/>
        <v>0</v>
      </c>
      <c r="AC6560">
        <f t="shared" si="1245"/>
        <v>0</v>
      </c>
      <c r="AD6560" s="2" t="s">
        <v>9868</v>
      </c>
      <c r="AE6560">
        <f t="shared" si="1246"/>
        <v>0</v>
      </c>
      <c r="AF6560">
        <f t="shared" si="1247"/>
        <v>0</v>
      </c>
    </row>
    <row r="6561" spans="1:32" hidden="1" x14ac:dyDescent="0.25">
      <c r="A6561">
        <v>2014</v>
      </c>
      <c r="B6561">
        <v>6</v>
      </c>
      <c r="C6561">
        <v>213</v>
      </c>
      <c r="D6561" t="s">
        <v>23</v>
      </c>
      <c r="E6561" t="s">
        <v>9808</v>
      </c>
      <c r="F6561">
        <v>0</v>
      </c>
      <c r="G6561" t="s">
        <v>70</v>
      </c>
      <c r="H6561" t="s">
        <v>70</v>
      </c>
      <c r="I6561" t="s">
        <v>21</v>
      </c>
      <c r="J6561" t="s">
        <v>84</v>
      </c>
      <c r="K6561">
        <v>23</v>
      </c>
      <c r="M6561">
        <f t="shared" si="1240"/>
        <v>0</v>
      </c>
      <c r="N6561">
        <v>0</v>
      </c>
      <c r="O6561">
        <v>0</v>
      </c>
      <c r="P6561">
        <v>0</v>
      </c>
      <c r="S6561">
        <f t="shared" si="1249"/>
        <v>0</v>
      </c>
      <c r="U6561">
        <f t="shared" si="1248"/>
        <v>1</v>
      </c>
      <c r="V6561">
        <v>0</v>
      </c>
      <c r="X6561">
        <f t="shared" si="1241"/>
        <v>0</v>
      </c>
      <c r="Y6561">
        <f t="shared" si="1242"/>
        <v>0</v>
      </c>
      <c r="Z6561">
        <f t="shared" si="1243"/>
        <v>0</v>
      </c>
      <c r="AA6561">
        <f t="shared" si="1244"/>
        <v>0</v>
      </c>
      <c r="AB6561">
        <f t="shared" si="1239"/>
        <v>0</v>
      </c>
      <c r="AC6561">
        <f t="shared" si="1245"/>
        <v>0</v>
      </c>
      <c r="AD6561" s="2" t="s">
        <v>9868</v>
      </c>
      <c r="AE6561">
        <f t="shared" si="1246"/>
        <v>0</v>
      </c>
      <c r="AF6561">
        <f t="shared" si="1247"/>
        <v>0</v>
      </c>
    </row>
    <row r="6562" spans="1:32" hidden="1" x14ac:dyDescent="0.25">
      <c r="A6562">
        <v>1997</v>
      </c>
      <c r="B6562">
        <v>1</v>
      </c>
      <c r="C6562">
        <v>25</v>
      </c>
      <c r="D6562" t="s">
        <v>91</v>
      </c>
      <c r="E6562" t="s">
        <v>5496</v>
      </c>
      <c r="F6562">
        <v>0</v>
      </c>
      <c r="G6562" t="s">
        <v>34</v>
      </c>
      <c r="H6562" t="s">
        <v>35</v>
      </c>
      <c r="I6562" t="s">
        <v>36</v>
      </c>
      <c r="J6562" t="s">
        <v>242</v>
      </c>
      <c r="K6562">
        <v>23</v>
      </c>
      <c r="L6562">
        <v>1998</v>
      </c>
      <c r="M6562">
        <f t="shared" si="1240"/>
        <v>2</v>
      </c>
      <c r="N6562">
        <v>0</v>
      </c>
      <c r="O6562">
        <v>0</v>
      </c>
      <c r="P6562">
        <v>0</v>
      </c>
      <c r="Q6562">
        <v>5</v>
      </c>
      <c r="R6562">
        <v>5</v>
      </c>
      <c r="S6562">
        <f t="shared" si="1249"/>
        <v>0</v>
      </c>
      <c r="T6562">
        <v>24</v>
      </c>
      <c r="U6562">
        <f t="shared" si="1248"/>
        <v>0</v>
      </c>
      <c r="V6562">
        <f t="shared" ref="V6562:V6625" si="1250">IF(Q6562 =0,IF(Q6562 = "",,1),0)</f>
        <v>0</v>
      </c>
      <c r="W6562" s="1">
        <v>-0.80079681274900405</v>
      </c>
      <c r="X6562">
        <f t="shared" si="1241"/>
        <v>1</v>
      </c>
      <c r="Y6562">
        <f t="shared" si="1242"/>
        <v>0</v>
      </c>
      <c r="Z6562">
        <f t="shared" si="1243"/>
        <v>0</v>
      </c>
      <c r="AA6562">
        <f t="shared" si="1244"/>
        <v>0</v>
      </c>
      <c r="AB6562">
        <f t="shared" si="1239"/>
        <v>0</v>
      </c>
      <c r="AC6562">
        <f t="shared" si="1245"/>
        <v>0</v>
      </c>
      <c r="AD6562" t="s">
        <v>9865</v>
      </c>
      <c r="AE6562">
        <f t="shared" si="1246"/>
        <v>0</v>
      </c>
      <c r="AF6562">
        <f t="shared" si="1247"/>
        <v>1</v>
      </c>
    </row>
    <row r="6563" spans="1:32" hidden="1" x14ac:dyDescent="0.25">
      <c r="A6563">
        <v>2009</v>
      </c>
      <c r="B6563">
        <v>1</v>
      </c>
      <c r="C6563">
        <v>11</v>
      </c>
      <c r="D6563" t="s">
        <v>72</v>
      </c>
      <c r="E6563" t="s">
        <v>8403</v>
      </c>
      <c r="F6563">
        <v>0</v>
      </c>
      <c r="G6563" t="s">
        <v>34</v>
      </c>
      <c r="H6563" t="s">
        <v>35</v>
      </c>
      <c r="I6563" t="s">
        <v>36</v>
      </c>
      <c r="J6563" t="s">
        <v>37</v>
      </c>
      <c r="K6563">
        <v>21</v>
      </c>
      <c r="L6563">
        <v>2012</v>
      </c>
      <c r="M6563">
        <f t="shared" si="1240"/>
        <v>4</v>
      </c>
      <c r="N6563">
        <v>0</v>
      </c>
      <c r="O6563">
        <v>0</v>
      </c>
      <c r="P6563">
        <v>0</v>
      </c>
      <c r="Q6563">
        <v>5</v>
      </c>
      <c r="R6563">
        <v>2</v>
      </c>
      <c r="S6563">
        <f t="shared" si="1249"/>
        <v>3</v>
      </c>
      <c r="T6563">
        <v>48</v>
      </c>
      <c r="U6563">
        <f t="shared" si="1248"/>
        <v>0</v>
      </c>
      <c r="V6563">
        <f t="shared" si="1250"/>
        <v>0</v>
      </c>
      <c r="W6563" s="1">
        <v>-0.80079681274900405</v>
      </c>
      <c r="X6563">
        <f t="shared" si="1241"/>
        <v>1</v>
      </c>
      <c r="Y6563">
        <f t="shared" si="1242"/>
        <v>0</v>
      </c>
      <c r="Z6563">
        <f t="shared" si="1243"/>
        <v>0</v>
      </c>
      <c r="AA6563">
        <f t="shared" si="1244"/>
        <v>0</v>
      </c>
      <c r="AB6563">
        <f t="shared" si="1239"/>
        <v>0</v>
      </c>
      <c r="AC6563">
        <f t="shared" si="1245"/>
        <v>0</v>
      </c>
      <c r="AD6563" s="2" t="s">
        <v>9867</v>
      </c>
      <c r="AE6563">
        <f t="shared" si="1246"/>
        <v>0</v>
      </c>
      <c r="AF6563">
        <f t="shared" si="1247"/>
        <v>1</v>
      </c>
    </row>
    <row r="6564" spans="1:32" hidden="1" x14ac:dyDescent="0.25">
      <c r="A6564">
        <v>1984</v>
      </c>
      <c r="B6564">
        <v>2</v>
      </c>
      <c r="C6564">
        <v>55</v>
      </c>
      <c r="D6564" t="s">
        <v>76</v>
      </c>
      <c r="E6564" t="s">
        <v>1638</v>
      </c>
      <c r="F6564">
        <v>0</v>
      </c>
      <c r="G6564" t="s">
        <v>34</v>
      </c>
      <c r="H6564" t="s">
        <v>35</v>
      </c>
      <c r="I6564" t="s">
        <v>36</v>
      </c>
      <c r="J6564" t="s">
        <v>476</v>
      </c>
      <c r="K6564">
        <v>22</v>
      </c>
      <c r="L6564">
        <v>1988</v>
      </c>
      <c r="M6564">
        <f t="shared" si="1240"/>
        <v>5</v>
      </c>
      <c r="N6564">
        <v>0</v>
      </c>
      <c r="O6564">
        <v>0</v>
      </c>
      <c r="P6564">
        <v>0</v>
      </c>
      <c r="Q6564">
        <v>5</v>
      </c>
      <c r="R6564">
        <v>5</v>
      </c>
      <c r="S6564">
        <f t="shared" si="1249"/>
        <v>0</v>
      </c>
      <c r="T6564">
        <v>46</v>
      </c>
      <c r="U6564">
        <f t="shared" si="1248"/>
        <v>0</v>
      </c>
      <c r="V6564">
        <f t="shared" si="1250"/>
        <v>0</v>
      </c>
      <c r="W6564" s="1">
        <v>-0.80079681274900405</v>
      </c>
      <c r="X6564">
        <f t="shared" si="1241"/>
        <v>1</v>
      </c>
      <c r="Y6564">
        <f t="shared" si="1242"/>
        <v>0</v>
      </c>
      <c r="Z6564">
        <f t="shared" si="1243"/>
        <v>0</v>
      </c>
      <c r="AA6564">
        <f t="shared" si="1244"/>
        <v>0</v>
      </c>
      <c r="AB6564">
        <f t="shared" si="1239"/>
        <v>0</v>
      </c>
      <c r="AC6564">
        <f t="shared" si="1245"/>
        <v>0</v>
      </c>
      <c r="AD6564" t="s">
        <v>9862</v>
      </c>
      <c r="AE6564">
        <f t="shared" si="1246"/>
        <v>0</v>
      </c>
      <c r="AF6564">
        <f t="shared" si="1247"/>
        <v>1</v>
      </c>
    </row>
    <row r="6565" spans="1:32" hidden="1" x14ac:dyDescent="0.25">
      <c r="A6565">
        <v>1998</v>
      </c>
      <c r="B6565">
        <v>2</v>
      </c>
      <c r="C6565">
        <v>56</v>
      </c>
      <c r="D6565" t="s">
        <v>23</v>
      </c>
      <c r="E6565" t="s">
        <v>5762</v>
      </c>
      <c r="F6565">
        <v>0</v>
      </c>
      <c r="G6565" t="s">
        <v>34</v>
      </c>
      <c r="H6565" t="s">
        <v>35</v>
      </c>
      <c r="I6565" t="s">
        <v>36</v>
      </c>
      <c r="J6565" t="s">
        <v>227</v>
      </c>
      <c r="K6565">
        <v>24</v>
      </c>
      <c r="L6565">
        <v>2001</v>
      </c>
      <c r="M6565">
        <f t="shared" si="1240"/>
        <v>4</v>
      </c>
      <c r="N6565">
        <v>0</v>
      </c>
      <c r="O6565">
        <v>0</v>
      </c>
      <c r="P6565">
        <v>0</v>
      </c>
      <c r="Q6565">
        <v>5</v>
      </c>
      <c r="R6565">
        <v>3</v>
      </c>
      <c r="S6565">
        <f t="shared" si="1249"/>
        <v>2</v>
      </c>
      <c r="T6565">
        <v>44</v>
      </c>
      <c r="U6565">
        <f t="shared" si="1248"/>
        <v>0</v>
      </c>
      <c r="V6565">
        <f t="shared" si="1250"/>
        <v>0</v>
      </c>
      <c r="W6565" s="1">
        <v>-0.80079681274900405</v>
      </c>
      <c r="X6565">
        <f t="shared" si="1241"/>
        <v>1</v>
      </c>
      <c r="Y6565">
        <f t="shared" si="1242"/>
        <v>0</v>
      </c>
      <c r="Z6565">
        <f t="shared" si="1243"/>
        <v>0</v>
      </c>
      <c r="AA6565">
        <f t="shared" si="1244"/>
        <v>0</v>
      </c>
      <c r="AB6565">
        <f t="shared" si="1239"/>
        <v>0</v>
      </c>
      <c r="AC6565">
        <f t="shared" si="1245"/>
        <v>0</v>
      </c>
      <c r="AD6565" t="s">
        <v>9865</v>
      </c>
      <c r="AE6565">
        <f t="shared" si="1246"/>
        <v>0</v>
      </c>
      <c r="AF6565">
        <f t="shared" si="1247"/>
        <v>1</v>
      </c>
    </row>
    <row r="6566" spans="1:32" hidden="1" x14ac:dyDescent="0.25">
      <c r="A6566">
        <v>2007</v>
      </c>
      <c r="B6566">
        <v>2</v>
      </c>
      <c r="C6566">
        <v>57</v>
      </c>
      <c r="D6566" t="s">
        <v>91</v>
      </c>
      <c r="E6566" t="s">
        <v>7958</v>
      </c>
      <c r="F6566">
        <v>0</v>
      </c>
      <c r="G6566" t="s">
        <v>34</v>
      </c>
      <c r="H6566" t="s">
        <v>35</v>
      </c>
      <c r="I6566" t="s">
        <v>36</v>
      </c>
      <c r="J6566" t="s">
        <v>96</v>
      </c>
      <c r="K6566">
        <v>21</v>
      </c>
      <c r="L6566">
        <v>2009</v>
      </c>
      <c r="M6566">
        <f t="shared" si="1240"/>
        <v>3</v>
      </c>
      <c r="N6566">
        <v>0</v>
      </c>
      <c r="O6566">
        <v>0</v>
      </c>
      <c r="P6566">
        <v>0</v>
      </c>
      <c r="Q6566">
        <v>5</v>
      </c>
      <c r="R6566">
        <v>5</v>
      </c>
      <c r="S6566">
        <f t="shared" si="1249"/>
        <v>0</v>
      </c>
      <c r="T6566">
        <v>29</v>
      </c>
      <c r="U6566">
        <f t="shared" si="1248"/>
        <v>0</v>
      </c>
      <c r="V6566">
        <f t="shared" si="1250"/>
        <v>0</v>
      </c>
      <c r="W6566" s="1">
        <v>-0.80079681274900405</v>
      </c>
      <c r="X6566">
        <f t="shared" si="1241"/>
        <v>1</v>
      </c>
      <c r="Y6566">
        <f t="shared" si="1242"/>
        <v>0</v>
      </c>
      <c r="Z6566">
        <f t="shared" si="1243"/>
        <v>0</v>
      </c>
      <c r="AA6566">
        <f t="shared" si="1244"/>
        <v>0</v>
      </c>
      <c r="AB6566">
        <f t="shared" si="1239"/>
        <v>0</v>
      </c>
      <c r="AC6566">
        <f t="shared" si="1245"/>
        <v>0</v>
      </c>
      <c r="AD6566" s="2" t="s">
        <v>9867</v>
      </c>
      <c r="AE6566">
        <f t="shared" si="1246"/>
        <v>0</v>
      </c>
      <c r="AF6566">
        <f t="shared" si="1247"/>
        <v>1</v>
      </c>
    </row>
    <row r="6567" spans="1:32" hidden="1" x14ac:dyDescent="0.25">
      <c r="A6567">
        <v>1989</v>
      </c>
      <c r="B6567">
        <v>3</v>
      </c>
      <c r="C6567">
        <v>73</v>
      </c>
      <c r="D6567" t="s">
        <v>65</v>
      </c>
      <c r="E6567" t="s">
        <v>3312</v>
      </c>
      <c r="F6567">
        <v>0</v>
      </c>
      <c r="G6567" t="s">
        <v>34</v>
      </c>
      <c r="H6567" t="s">
        <v>35</v>
      </c>
      <c r="I6567" t="s">
        <v>36</v>
      </c>
      <c r="J6567" t="s">
        <v>2109</v>
      </c>
      <c r="K6567">
        <v>23</v>
      </c>
      <c r="L6567">
        <v>1993</v>
      </c>
      <c r="M6567">
        <f t="shared" si="1240"/>
        <v>5</v>
      </c>
      <c r="N6567">
        <v>0</v>
      </c>
      <c r="O6567">
        <v>0</v>
      </c>
      <c r="P6567">
        <v>0</v>
      </c>
      <c r="Q6567">
        <v>5</v>
      </c>
      <c r="R6567">
        <v>3</v>
      </c>
      <c r="S6567">
        <f t="shared" si="1249"/>
        <v>2</v>
      </c>
      <c r="T6567">
        <v>40</v>
      </c>
      <c r="U6567">
        <f t="shared" si="1248"/>
        <v>0</v>
      </c>
      <c r="V6567">
        <f t="shared" si="1250"/>
        <v>0</v>
      </c>
      <c r="W6567" s="1">
        <v>-0.80079681274900405</v>
      </c>
      <c r="X6567">
        <f t="shared" si="1241"/>
        <v>1</v>
      </c>
      <c r="Y6567">
        <f t="shared" si="1242"/>
        <v>0</v>
      </c>
      <c r="Z6567">
        <f t="shared" si="1243"/>
        <v>0</v>
      </c>
      <c r="AA6567">
        <f t="shared" si="1244"/>
        <v>0</v>
      </c>
      <c r="AB6567">
        <f t="shared" si="1239"/>
        <v>0</v>
      </c>
      <c r="AC6567">
        <f t="shared" si="1245"/>
        <v>0</v>
      </c>
      <c r="AD6567" t="s">
        <v>9863</v>
      </c>
      <c r="AE6567">
        <f t="shared" si="1246"/>
        <v>0</v>
      </c>
      <c r="AF6567">
        <f t="shared" si="1247"/>
        <v>1</v>
      </c>
    </row>
    <row r="6568" spans="1:32" hidden="1" x14ac:dyDescent="0.25">
      <c r="A6568">
        <v>1990</v>
      </c>
      <c r="B6568">
        <v>3</v>
      </c>
      <c r="C6568">
        <v>74</v>
      </c>
      <c r="D6568" t="s">
        <v>52</v>
      </c>
      <c r="E6568" t="s">
        <v>3642</v>
      </c>
      <c r="F6568">
        <v>0</v>
      </c>
      <c r="G6568" t="s">
        <v>34</v>
      </c>
      <c r="H6568" t="s">
        <v>35</v>
      </c>
      <c r="I6568" t="s">
        <v>36</v>
      </c>
      <c r="J6568" t="s">
        <v>67</v>
      </c>
      <c r="K6568">
        <v>23</v>
      </c>
      <c r="L6568">
        <v>1992</v>
      </c>
      <c r="M6568">
        <f t="shared" si="1240"/>
        <v>3</v>
      </c>
      <c r="N6568">
        <v>0</v>
      </c>
      <c r="O6568">
        <v>0</v>
      </c>
      <c r="P6568">
        <v>0</v>
      </c>
      <c r="Q6568">
        <v>5</v>
      </c>
      <c r="S6568">
        <f t="shared" si="1249"/>
        <v>5</v>
      </c>
      <c r="T6568">
        <v>42</v>
      </c>
      <c r="U6568">
        <f t="shared" si="1248"/>
        <v>0</v>
      </c>
      <c r="V6568">
        <f t="shared" si="1250"/>
        <v>0</v>
      </c>
      <c r="W6568" s="1">
        <v>-0.80079681274900405</v>
      </c>
      <c r="X6568">
        <f t="shared" si="1241"/>
        <v>1</v>
      </c>
      <c r="Y6568">
        <f t="shared" si="1242"/>
        <v>0</v>
      </c>
      <c r="Z6568">
        <f t="shared" si="1243"/>
        <v>0</v>
      </c>
      <c r="AA6568">
        <f t="shared" si="1244"/>
        <v>0</v>
      </c>
      <c r="AB6568">
        <f t="shared" si="1239"/>
        <v>0</v>
      </c>
      <c r="AC6568">
        <f t="shared" si="1245"/>
        <v>0</v>
      </c>
      <c r="AD6568" t="s">
        <v>9864</v>
      </c>
      <c r="AE6568">
        <f t="shared" si="1246"/>
        <v>0</v>
      </c>
      <c r="AF6568">
        <f t="shared" si="1247"/>
        <v>1</v>
      </c>
    </row>
    <row r="6569" spans="1:32" hidden="1" x14ac:dyDescent="0.25">
      <c r="A6569">
        <v>2002</v>
      </c>
      <c r="B6569">
        <v>3</v>
      </c>
      <c r="C6569">
        <v>98</v>
      </c>
      <c r="D6569" t="s">
        <v>4779</v>
      </c>
      <c r="E6569" t="s">
        <v>203</v>
      </c>
      <c r="F6569">
        <v>0</v>
      </c>
      <c r="G6569" t="s">
        <v>34</v>
      </c>
      <c r="H6569" t="s">
        <v>35</v>
      </c>
      <c r="I6569" t="s">
        <v>36</v>
      </c>
      <c r="J6569" t="s">
        <v>177</v>
      </c>
      <c r="K6569">
        <v>22</v>
      </c>
      <c r="L6569">
        <v>2004</v>
      </c>
      <c r="M6569">
        <f t="shared" si="1240"/>
        <v>3</v>
      </c>
      <c r="N6569">
        <v>0</v>
      </c>
      <c r="O6569">
        <v>0</v>
      </c>
      <c r="P6569">
        <v>1</v>
      </c>
      <c r="Q6569">
        <v>5</v>
      </c>
      <c r="R6569">
        <v>5</v>
      </c>
      <c r="S6569">
        <f t="shared" si="1249"/>
        <v>0</v>
      </c>
      <c r="T6569">
        <v>29</v>
      </c>
      <c r="U6569">
        <f t="shared" si="1248"/>
        <v>0</v>
      </c>
      <c r="V6569">
        <f t="shared" si="1250"/>
        <v>0</v>
      </c>
      <c r="W6569" s="1">
        <v>-0.80079681274900405</v>
      </c>
      <c r="X6569">
        <f t="shared" si="1241"/>
        <v>1</v>
      </c>
      <c r="Y6569">
        <f t="shared" si="1242"/>
        <v>0</v>
      </c>
      <c r="Z6569">
        <f t="shared" si="1243"/>
        <v>0</v>
      </c>
      <c r="AA6569">
        <f t="shared" si="1244"/>
        <v>0</v>
      </c>
      <c r="AB6569">
        <f t="shared" si="1239"/>
        <v>0</v>
      </c>
      <c r="AC6569">
        <f t="shared" si="1245"/>
        <v>0</v>
      </c>
      <c r="AD6569" t="s">
        <v>9866</v>
      </c>
      <c r="AE6569">
        <f t="shared" si="1246"/>
        <v>0</v>
      </c>
      <c r="AF6569">
        <f t="shared" si="1247"/>
        <v>1</v>
      </c>
    </row>
    <row r="6570" spans="1:32" hidden="1" x14ac:dyDescent="0.25">
      <c r="A6570">
        <v>2007</v>
      </c>
      <c r="B6570">
        <v>3</v>
      </c>
      <c r="C6570">
        <v>65</v>
      </c>
      <c r="D6570" t="s">
        <v>68</v>
      </c>
      <c r="E6570" t="s">
        <v>7966</v>
      </c>
      <c r="F6570">
        <v>0</v>
      </c>
      <c r="G6570" t="s">
        <v>34</v>
      </c>
      <c r="H6570" t="s">
        <v>35</v>
      </c>
      <c r="I6570" t="s">
        <v>36</v>
      </c>
      <c r="J6570" t="s">
        <v>111</v>
      </c>
      <c r="K6570">
        <v>23</v>
      </c>
      <c r="L6570">
        <v>2010</v>
      </c>
      <c r="M6570">
        <f t="shared" si="1240"/>
        <v>4</v>
      </c>
      <c r="N6570">
        <v>0</v>
      </c>
      <c r="O6570">
        <v>0</v>
      </c>
      <c r="P6570">
        <v>0</v>
      </c>
      <c r="Q6570">
        <v>5</v>
      </c>
      <c r="S6570">
        <f t="shared" si="1249"/>
        <v>5</v>
      </c>
      <c r="T6570">
        <v>44</v>
      </c>
      <c r="U6570">
        <f t="shared" si="1248"/>
        <v>0</v>
      </c>
      <c r="V6570">
        <f t="shared" si="1250"/>
        <v>0</v>
      </c>
      <c r="W6570" s="1">
        <v>-0.80079681274900405</v>
      </c>
      <c r="X6570">
        <f t="shared" si="1241"/>
        <v>1</v>
      </c>
      <c r="Y6570">
        <f t="shared" si="1242"/>
        <v>0</v>
      </c>
      <c r="Z6570">
        <f t="shared" si="1243"/>
        <v>0</v>
      </c>
      <c r="AA6570">
        <f t="shared" si="1244"/>
        <v>0</v>
      </c>
      <c r="AB6570">
        <f t="shared" si="1239"/>
        <v>0</v>
      </c>
      <c r="AC6570">
        <f t="shared" si="1245"/>
        <v>0</v>
      </c>
      <c r="AD6570" s="2" t="s">
        <v>9867</v>
      </c>
      <c r="AE6570">
        <f t="shared" si="1246"/>
        <v>0</v>
      </c>
      <c r="AF6570">
        <f t="shared" si="1247"/>
        <v>1</v>
      </c>
    </row>
    <row r="6571" spans="1:32" hidden="1" x14ac:dyDescent="0.25">
      <c r="A6571">
        <v>2013</v>
      </c>
      <c r="B6571">
        <v>3</v>
      </c>
      <c r="C6571">
        <v>81</v>
      </c>
      <c r="D6571" t="s">
        <v>48</v>
      </c>
      <c r="E6571" t="s">
        <v>9442</v>
      </c>
      <c r="F6571">
        <v>0</v>
      </c>
      <c r="G6571" t="s">
        <v>34</v>
      </c>
      <c r="H6571" t="s">
        <v>35</v>
      </c>
      <c r="I6571" t="s">
        <v>36</v>
      </c>
      <c r="J6571" t="s">
        <v>40</v>
      </c>
      <c r="K6571">
        <v>20</v>
      </c>
      <c r="L6571">
        <v>2020</v>
      </c>
      <c r="M6571">
        <f t="shared" si="1240"/>
        <v>8</v>
      </c>
      <c r="N6571">
        <v>0</v>
      </c>
      <c r="O6571">
        <v>0</v>
      </c>
      <c r="P6571">
        <v>0</v>
      </c>
      <c r="Q6571">
        <v>5</v>
      </c>
      <c r="R6571">
        <v>4</v>
      </c>
      <c r="S6571">
        <f t="shared" si="1249"/>
        <v>1</v>
      </c>
      <c r="T6571">
        <v>66</v>
      </c>
      <c r="U6571">
        <f t="shared" si="1248"/>
        <v>0</v>
      </c>
      <c r="V6571">
        <f t="shared" si="1250"/>
        <v>0</v>
      </c>
      <c r="W6571" s="1">
        <v>-0.80079681274900405</v>
      </c>
      <c r="X6571">
        <f t="shared" si="1241"/>
        <v>1</v>
      </c>
      <c r="Y6571">
        <f t="shared" si="1242"/>
        <v>0</v>
      </c>
      <c r="Z6571">
        <f t="shared" si="1243"/>
        <v>0</v>
      </c>
      <c r="AA6571">
        <f t="shared" si="1244"/>
        <v>0</v>
      </c>
      <c r="AB6571">
        <f t="shared" ref="AB6571:AB6634" si="1251">IF(AND(W6571&gt;1.49,W6571&lt;2.49),1,0)</f>
        <v>0</v>
      </c>
      <c r="AC6571">
        <f t="shared" si="1245"/>
        <v>0</v>
      </c>
      <c r="AD6571" s="2" t="s">
        <v>9868</v>
      </c>
      <c r="AE6571">
        <f t="shared" si="1246"/>
        <v>0</v>
      </c>
      <c r="AF6571">
        <f t="shared" si="1247"/>
        <v>1</v>
      </c>
    </row>
    <row r="6572" spans="1:32" hidden="1" x14ac:dyDescent="0.25">
      <c r="A6572">
        <v>2009</v>
      </c>
      <c r="B6572">
        <v>4</v>
      </c>
      <c r="C6572">
        <v>125</v>
      </c>
      <c r="D6572" t="s">
        <v>44</v>
      </c>
      <c r="E6572" t="s">
        <v>8514</v>
      </c>
      <c r="F6572">
        <v>0</v>
      </c>
      <c r="G6572" t="s">
        <v>34</v>
      </c>
      <c r="H6572" t="s">
        <v>35</v>
      </c>
      <c r="I6572" t="s">
        <v>36</v>
      </c>
      <c r="J6572" t="s">
        <v>904</v>
      </c>
      <c r="K6572">
        <v>23</v>
      </c>
      <c r="L6572">
        <v>2015</v>
      </c>
      <c r="M6572">
        <f t="shared" si="1240"/>
        <v>7</v>
      </c>
      <c r="N6572">
        <v>0</v>
      </c>
      <c r="O6572">
        <v>0</v>
      </c>
      <c r="P6572">
        <v>0</v>
      </c>
      <c r="Q6572">
        <v>5</v>
      </c>
      <c r="R6572">
        <v>5</v>
      </c>
      <c r="S6572">
        <f t="shared" si="1249"/>
        <v>0</v>
      </c>
      <c r="T6572">
        <v>50</v>
      </c>
      <c r="U6572">
        <f t="shared" si="1248"/>
        <v>0</v>
      </c>
      <c r="V6572">
        <f t="shared" si="1250"/>
        <v>0</v>
      </c>
      <c r="W6572" s="1">
        <v>-0.80079681274900405</v>
      </c>
      <c r="X6572">
        <f t="shared" si="1241"/>
        <v>1</v>
      </c>
      <c r="Y6572">
        <f t="shared" si="1242"/>
        <v>0</v>
      </c>
      <c r="Z6572">
        <f t="shared" si="1243"/>
        <v>0</v>
      </c>
      <c r="AA6572">
        <f t="shared" si="1244"/>
        <v>0</v>
      </c>
      <c r="AB6572">
        <f t="shared" si="1251"/>
        <v>0</v>
      </c>
      <c r="AC6572">
        <f t="shared" si="1245"/>
        <v>0</v>
      </c>
      <c r="AD6572" s="2" t="s">
        <v>9867</v>
      </c>
      <c r="AE6572">
        <f t="shared" si="1246"/>
        <v>0</v>
      </c>
      <c r="AF6572">
        <f t="shared" si="1247"/>
        <v>1</v>
      </c>
    </row>
    <row r="6573" spans="1:32" hidden="1" x14ac:dyDescent="0.25">
      <c r="A6573">
        <v>2013</v>
      </c>
      <c r="B6573">
        <v>4</v>
      </c>
      <c r="C6573">
        <v>127</v>
      </c>
      <c r="D6573" t="s">
        <v>44</v>
      </c>
      <c r="E6573" t="s">
        <v>9486</v>
      </c>
      <c r="F6573">
        <v>0</v>
      </c>
      <c r="G6573" t="s">
        <v>34</v>
      </c>
      <c r="H6573" t="s">
        <v>35</v>
      </c>
      <c r="I6573" t="s">
        <v>36</v>
      </c>
      <c r="J6573" t="s">
        <v>84</v>
      </c>
      <c r="K6573">
        <v>23</v>
      </c>
      <c r="L6573">
        <v>2016</v>
      </c>
      <c r="M6573">
        <f t="shared" si="1240"/>
        <v>4</v>
      </c>
      <c r="N6573">
        <v>0</v>
      </c>
      <c r="O6573">
        <v>0</v>
      </c>
      <c r="P6573">
        <v>1</v>
      </c>
      <c r="Q6573">
        <v>5</v>
      </c>
      <c r="R6573">
        <v>5</v>
      </c>
      <c r="S6573">
        <f t="shared" si="1249"/>
        <v>0</v>
      </c>
      <c r="T6573">
        <v>37</v>
      </c>
      <c r="U6573">
        <f t="shared" si="1248"/>
        <v>0</v>
      </c>
      <c r="V6573">
        <f t="shared" si="1250"/>
        <v>0</v>
      </c>
      <c r="W6573" s="1">
        <v>-0.80079681274900405</v>
      </c>
      <c r="X6573">
        <f t="shared" si="1241"/>
        <v>1</v>
      </c>
      <c r="Y6573">
        <f t="shared" si="1242"/>
        <v>0</v>
      </c>
      <c r="Z6573">
        <f t="shared" si="1243"/>
        <v>0</v>
      </c>
      <c r="AA6573">
        <f t="shared" si="1244"/>
        <v>0</v>
      </c>
      <c r="AB6573">
        <f t="shared" si="1251"/>
        <v>0</v>
      </c>
      <c r="AC6573">
        <f t="shared" si="1245"/>
        <v>0</v>
      </c>
      <c r="AD6573" s="2" t="s">
        <v>9868</v>
      </c>
      <c r="AE6573">
        <f t="shared" si="1246"/>
        <v>0</v>
      </c>
      <c r="AF6573">
        <f t="shared" si="1247"/>
        <v>1</v>
      </c>
    </row>
    <row r="6574" spans="1:32" hidden="1" x14ac:dyDescent="0.25">
      <c r="A6574">
        <v>1987</v>
      </c>
      <c r="B6574">
        <v>5</v>
      </c>
      <c r="C6574">
        <v>116</v>
      </c>
      <c r="D6574" t="s">
        <v>65</v>
      </c>
      <c r="E6574" t="s">
        <v>2699</v>
      </c>
      <c r="F6574">
        <v>0</v>
      </c>
      <c r="G6574" t="s">
        <v>34</v>
      </c>
      <c r="H6574" t="s">
        <v>35</v>
      </c>
      <c r="I6574" t="s">
        <v>36</v>
      </c>
      <c r="J6574" t="s">
        <v>810</v>
      </c>
      <c r="K6574">
        <v>23</v>
      </c>
      <c r="L6574">
        <v>1991</v>
      </c>
      <c r="M6574">
        <f t="shared" si="1240"/>
        <v>5</v>
      </c>
      <c r="N6574">
        <v>0</v>
      </c>
      <c r="O6574">
        <v>0</v>
      </c>
      <c r="P6574">
        <v>0</v>
      </c>
      <c r="Q6574">
        <v>5</v>
      </c>
      <c r="S6574">
        <f t="shared" si="1249"/>
        <v>5</v>
      </c>
      <c r="T6574">
        <v>33</v>
      </c>
      <c r="U6574">
        <f t="shared" si="1248"/>
        <v>0</v>
      </c>
      <c r="V6574">
        <f t="shared" si="1250"/>
        <v>0</v>
      </c>
      <c r="W6574" s="1">
        <v>-0.80079681274900405</v>
      </c>
      <c r="X6574">
        <f t="shared" si="1241"/>
        <v>1</v>
      </c>
      <c r="Y6574">
        <f t="shared" si="1242"/>
        <v>0</v>
      </c>
      <c r="Z6574">
        <f t="shared" si="1243"/>
        <v>0</v>
      </c>
      <c r="AA6574">
        <f t="shared" si="1244"/>
        <v>0</v>
      </c>
      <c r="AB6574">
        <f t="shared" si="1251"/>
        <v>0</v>
      </c>
      <c r="AC6574">
        <f t="shared" si="1245"/>
        <v>0</v>
      </c>
      <c r="AD6574" t="s">
        <v>9863</v>
      </c>
      <c r="AE6574">
        <f t="shared" si="1246"/>
        <v>0</v>
      </c>
      <c r="AF6574">
        <f t="shared" si="1247"/>
        <v>0</v>
      </c>
    </row>
    <row r="6575" spans="1:32" hidden="1" x14ac:dyDescent="0.25">
      <c r="A6575">
        <v>2014</v>
      </c>
      <c r="B6575">
        <v>5</v>
      </c>
      <c r="C6575">
        <v>160</v>
      </c>
      <c r="D6575" t="s">
        <v>4779</v>
      </c>
      <c r="E6575" t="s">
        <v>9756</v>
      </c>
      <c r="F6575">
        <v>0</v>
      </c>
      <c r="G6575" t="s">
        <v>34</v>
      </c>
      <c r="H6575" t="s">
        <v>35</v>
      </c>
      <c r="I6575" t="s">
        <v>36</v>
      </c>
      <c r="J6575" t="s">
        <v>87</v>
      </c>
      <c r="K6575">
        <v>24</v>
      </c>
      <c r="L6575">
        <v>2017</v>
      </c>
      <c r="M6575">
        <f t="shared" si="1240"/>
        <v>4</v>
      </c>
      <c r="N6575">
        <v>0</v>
      </c>
      <c r="O6575">
        <v>0</v>
      </c>
      <c r="P6575">
        <v>0</v>
      </c>
      <c r="Q6575">
        <v>5</v>
      </c>
      <c r="R6575">
        <v>5</v>
      </c>
      <c r="S6575">
        <f t="shared" si="1249"/>
        <v>0</v>
      </c>
      <c r="T6575">
        <v>33</v>
      </c>
      <c r="U6575">
        <f t="shared" si="1248"/>
        <v>0</v>
      </c>
      <c r="V6575">
        <f t="shared" si="1250"/>
        <v>0</v>
      </c>
      <c r="W6575" s="1">
        <v>-0.80079681274900405</v>
      </c>
      <c r="X6575">
        <f t="shared" si="1241"/>
        <v>1</v>
      </c>
      <c r="Y6575">
        <f t="shared" si="1242"/>
        <v>0</v>
      </c>
      <c r="Z6575">
        <f t="shared" si="1243"/>
        <v>0</v>
      </c>
      <c r="AA6575">
        <f t="shared" si="1244"/>
        <v>0</v>
      </c>
      <c r="AB6575">
        <f t="shared" si="1251"/>
        <v>0</v>
      </c>
      <c r="AC6575">
        <f t="shared" si="1245"/>
        <v>0</v>
      </c>
      <c r="AD6575" s="2" t="s">
        <v>9868</v>
      </c>
      <c r="AE6575">
        <f t="shared" si="1246"/>
        <v>0</v>
      </c>
      <c r="AF6575">
        <f t="shared" si="1247"/>
        <v>0</v>
      </c>
    </row>
    <row r="6576" spans="1:32" hidden="1" x14ac:dyDescent="0.25">
      <c r="A6576">
        <v>2003</v>
      </c>
      <c r="B6576">
        <v>6</v>
      </c>
      <c r="C6576">
        <v>176</v>
      </c>
      <c r="D6576" t="s">
        <v>4985</v>
      </c>
      <c r="E6576" t="s">
        <v>7087</v>
      </c>
      <c r="F6576">
        <v>0</v>
      </c>
      <c r="G6576" t="s">
        <v>34</v>
      </c>
      <c r="H6576" t="s">
        <v>35</v>
      </c>
      <c r="I6576" t="s">
        <v>36</v>
      </c>
      <c r="J6576" t="s">
        <v>64</v>
      </c>
      <c r="K6576">
        <v>23</v>
      </c>
      <c r="L6576">
        <v>2006</v>
      </c>
      <c r="M6576">
        <f t="shared" si="1240"/>
        <v>4</v>
      </c>
      <c r="N6576">
        <v>0</v>
      </c>
      <c r="O6576">
        <v>0</v>
      </c>
      <c r="P6576">
        <v>0</v>
      </c>
      <c r="Q6576">
        <v>5</v>
      </c>
      <c r="R6576">
        <v>0</v>
      </c>
      <c r="S6576">
        <f t="shared" si="1249"/>
        <v>5</v>
      </c>
      <c r="T6576">
        <v>32</v>
      </c>
      <c r="U6576">
        <f t="shared" si="1248"/>
        <v>0</v>
      </c>
      <c r="V6576">
        <f t="shared" si="1250"/>
        <v>0</v>
      </c>
      <c r="W6576" s="1">
        <v>-0.80079681274900405</v>
      </c>
      <c r="X6576">
        <f t="shared" si="1241"/>
        <v>1</v>
      </c>
      <c r="Y6576">
        <f t="shared" si="1242"/>
        <v>0</v>
      </c>
      <c r="Z6576">
        <f t="shared" si="1243"/>
        <v>0</v>
      </c>
      <c r="AA6576">
        <f t="shared" si="1244"/>
        <v>0</v>
      </c>
      <c r="AB6576">
        <f t="shared" si="1251"/>
        <v>0</v>
      </c>
      <c r="AC6576">
        <f t="shared" si="1245"/>
        <v>0</v>
      </c>
      <c r="AD6576" t="s">
        <v>9866</v>
      </c>
      <c r="AE6576">
        <f t="shared" si="1246"/>
        <v>0</v>
      </c>
      <c r="AF6576">
        <f t="shared" si="1247"/>
        <v>0</v>
      </c>
    </row>
    <row r="6577" spans="1:32" hidden="1" x14ac:dyDescent="0.25">
      <c r="A6577">
        <v>2005</v>
      </c>
      <c r="B6577">
        <v>6</v>
      </c>
      <c r="C6577">
        <v>186</v>
      </c>
      <c r="D6577" t="s">
        <v>48</v>
      </c>
      <c r="E6577" t="s">
        <v>2922</v>
      </c>
      <c r="F6577">
        <v>0</v>
      </c>
      <c r="G6577" t="s">
        <v>34</v>
      </c>
      <c r="H6577" t="s">
        <v>35</v>
      </c>
      <c r="I6577" t="s">
        <v>36</v>
      </c>
      <c r="J6577" t="s">
        <v>348</v>
      </c>
      <c r="K6577">
        <v>24</v>
      </c>
      <c r="L6577">
        <v>2011</v>
      </c>
      <c r="M6577">
        <f t="shared" si="1240"/>
        <v>7</v>
      </c>
      <c r="N6577">
        <v>0</v>
      </c>
      <c r="O6577">
        <v>0</v>
      </c>
      <c r="P6577">
        <v>0</v>
      </c>
      <c r="Q6577">
        <v>5</v>
      </c>
      <c r="R6577">
        <v>1</v>
      </c>
      <c r="S6577">
        <f t="shared" si="1249"/>
        <v>4</v>
      </c>
      <c r="T6577">
        <v>35</v>
      </c>
      <c r="U6577">
        <f t="shared" si="1248"/>
        <v>0</v>
      </c>
      <c r="V6577">
        <f t="shared" si="1250"/>
        <v>0</v>
      </c>
      <c r="W6577" s="1">
        <v>-0.80079681274900405</v>
      </c>
      <c r="X6577">
        <f t="shared" si="1241"/>
        <v>1</v>
      </c>
      <c r="Y6577">
        <f t="shared" si="1242"/>
        <v>0</v>
      </c>
      <c r="Z6577">
        <f t="shared" si="1243"/>
        <v>0</v>
      </c>
      <c r="AA6577">
        <f t="shared" si="1244"/>
        <v>0</v>
      </c>
      <c r="AB6577">
        <f t="shared" si="1251"/>
        <v>0</v>
      </c>
      <c r="AC6577">
        <f t="shared" si="1245"/>
        <v>0</v>
      </c>
      <c r="AD6577" s="2" t="s">
        <v>9867</v>
      </c>
      <c r="AE6577">
        <f t="shared" si="1246"/>
        <v>0</v>
      </c>
      <c r="AF6577">
        <f t="shared" si="1247"/>
        <v>0</v>
      </c>
    </row>
    <row r="6578" spans="1:32" hidden="1" x14ac:dyDescent="0.25">
      <c r="A6578">
        <v>2006</v>
      </c>
      <c r="B6578">
        <v>6</v>
      </c>
      <c r="C6578">
        <v>197</v>
      </c>
      <c r="D6578" t="s">
        <v>62</v>
      </c>
      <c r="E6578" t="s">
        <v>7851</v>
      </c>
      <c r="F6578">
        <v>0</v>
      </c>
      <c r="G6578" t="s">
        <v>34</v>
      </c>
      <c r="H6578" t="s">
        <v>35</v>
      </c>
      <c r="I6578" t="s">
        <v>36</v>
      </c>
      <c r="J6578" t="s">
        <v>106</v>
      </c>
      <c r="K6578">
        <v>23</v>
      </c>
      <c r="L6578">
        <v>2006</v>
      </c>
      <c r="M6578">
        <f t="shared" si="1240"/>
        <v>1</v>
      </c>
      <c r="N6578">
        <v>0</v>
      </c>
      <c r="O6578">
        <v>0</v>
      </c>
      <c r="P6578">
        <v>1</v>
      </c>
      <c r="Q6578">
        <v>5</v>
      </c>
      <c r="R6578">
        <v>5</v>
      </c>
      <c r="S6578">
        <f t="shared" si="1249"/>
        <v>0</v>
      </c>
      <c r="T6578">
        <v>16</v>
      </c>
      <c r="U6578">
        <f t="shared" si="1248"/>
        <v>0</v>
      </c>
      <c r="V6578">
        <f t="shared" si="1250"/>
        <v>0</v>
      </c>
      <c r="W6578" s="1">
        <v>-0.80079681274900405</v>
      </c>
      <c r="X6578">
        <f t="shared" si="1241"/>
        <v>1</v>
      </c>
      <c r="Y6578">
        <f t="shared" si="1242"/>
        <v>0</v>
      </c>
      <c r="Z6578">
        <f t="shared" si="1243"/>
        <v>0</v>
      </c>
      <c r="AA6578">
        <f t="shared" si="1244"/>
        <v>0</v>
      </c>
      <c r="AB6578">
        <f t="shared" si="1251"/>
        <v>0</v>
      </c>
      <c r="AC6578">
        <f t="shared" si="1245"/>
        <v>0</v>
      </c>
      <c r="AD6578" s="2" t="s">
        <v>9867</v>
      </c>
      <c r="AE6578">
        <f t="shared" si="1246"/>
        <v>0</v>
      </c>
      <c r="AF6578">
        <f t="shared" si="1247"/>
        <v>0</v>
      </c>
    </row>
    <row r="6579" spans="1:32" hidden="1" x14ac:dyDescent="0.25">
      <c r="A6579">
        <v>2013</v>
      </c>
      <c r="B6579">
        <v>6</v>
      </c>
      <c r="C6579">
        <v>179</v>
      </c>
      <c r="D6579" t="s">
        <v>217</v>
      </c>
      <c r="E6579" t="s">
        <v>9533</v>
      </c>
      <c r="F6579">
        <v>0</v>
      </c>
      <c r="G6579" t="s">
        <v>34</v>
      </c>
      <c r="H6579" t="s">
        <v>35</v>
      </c>
      <c r="I6579" t="s">
        <v>36</v>
      </c>
      <c r="J6579" t="s">
        <v>8030</v>
      </c>
      <c r="K6579">
        <v>22</v>
      </c>
      <c r="L6579">
        <v>2016</v>
      </c>
      <c r="M6579">
        <f t="shared" si="1240"/>
        <v>4</v>
      </c>
      <c r="N6579">
        <v>0</v>
      </c>
      <c r="O6579">
        <v>0</v>
      </c>
      <c r="P6579">
        <v>0</v>
      </c>
      <c r="Q6579">
        <v>5</v>
      </c>
      <c r="R6579">
        <v>5</v>
      </c>
      <c r="S6579">
        <f t="shared" si="1249"/>
        <v>0</v>
      </c>
      <c r="T6579">
        <v>44</v>
      </c>
      <c r="U6579">
        <f t="shared" si="1248"/>
        <v>0</v>
      </c>
      <c r="V6579">
        <f t="shared" si="1250"/>
        <v>0</v>
      </c>
      <c r="W6579" s="1">
        <v>-0.80079681274900405</v>
      </c>
      <c r="X6579">
        <f t="shared" si="1241"/>
        <v>1</v>
      </c>
      <c r="Y6579">
        <f t="shared" si="1242"/>
        <v>0</v>
      </c>
      <c r="Z6579">
        <f t="shared" si="1243"/>
        <v>0</v>
      </c>
      <c r="AA6579">
        <f t="shared" si="1244"/>
        <v>0</v>
      </c>
      <c r="AB6579">
        <f t="shared" si="1251"/>
        <v>0</v>
      </c>
      <c r="AC6579">
        <f t="shared" si="1245"/>
        <v>0</v>
      </c>
      <c r="AD6579" s="2" t="s">
        <v>9868</v>
      </c>
      <c r="AE6579">
        <f t="shared" si="1246"/>
        <v>0</v>
      </c>
      <c r="AF6579">
        <f t="shared" si="1247"/>
        <v>0</v>
      </c>
    </row>
    <row r="6580" spans="1:32" hidden="1" x14ac:dyDescent="0.25">
      <c r="A6580">
        <v>1982</v>
      </c>
      <c r="B6580">
        <v>7</v>
      </c>
      <c r="C6580">
        <v>169</v>
      </c>
      <c r="D6580" t="s">
        <v>1588</v>
      </c>
      <c r="E6580" t="s">
        <v>1075</v>
      </c>
      <c r="F6580">
        <v>0</v>
      </c>
      <c r="G6580" t="s">
        <v>34</v>
      </c>
      <c r="H6580" t="s">
        <v>35</v>
      </c>
      <c r="I6580" t="s">
        <v>36</v>
      </c>
      <c r="J6580" t="s">
        <v>54</v>
      </c>
      <c r="K6580">
        <v>22</v>
      </c>
      <c r="L6580">
        <v>1982</v>
      </c>
      <c r="M6580">
        <f t="shared" si="1240"/>
        <v>1</v>
      </c>
      <c r="N6580">
        <v>0</v>
      </c>
      <c r="O6580">
        <v>0</v>
      </c>
      <c r="P6580">
        <v>1</v>
      </c>
      <c r="Q6580">
        <v>5</v>
      </c>
      <c r="R6580">
        <v>5</v>
      </c>
      <c r="S6580">
        <f t="shared" si="1249"/>
        <v>0</v>
      </c>
      <c r="T6580">
        <v>9</v>
      </c>
      <c r="U6580">
        <f t="shared" si="1248"/>
        <v>0</v>
      </c>
      <c r="V6580">
        <f t="shared" si="1250"/>
        <v>0</v>
      </c>
      <c r="W6580" s="1">
        <v>-0.80079681274900405</v>
      </c>
      <c r="X6580">
        <f t="shared" si="1241"/>
        <v>1</v>
      </c>
      <c r="Y6580">
        <f t="shared" si="1242"/>
        <v>0</v>
      </c>
      <c r="Z6580">
        <f t="shared" si="1243"/>
        <v>0</v>
      </c>
      <c r="AA6580">
        <f t="shared" si="1244"/>
        <v>0</v>
      </c>
      <c r="AB6580">
        <f t="shared" si="1251"/>
        <v>0</v>
      </c>
      <c r="AC6580">
        <f t="shared" si="1245"/>
        <v>0</v>
      </c>
      <c r="AD6580" t="s">
        <v>9862</v>
      </c>
      <c r="AE6580">
        <f t="shared" si="1246"/>
        <v>0</v>
      </c>
      <c r="AF6580">
        <f t="shared" si="1247"/>
        <v>0</v>
      </c>
    </row>
    <row r="6581" spans="1:32" hidden="1" x14ac:dyDescent="0.25">
      <c r="A6581">
        <v>1992</v>
      </c>
      <c r="B6581">
        <v>7</v>
      </c>
      <c r="C6581">
        <v>178</v>
      </c>
      <c r="D6581" t="s">
        <v>55</v>
      </c>
      <c r="E6581" t="s">
        <v>4400</v>
      </c>
      <c r="F6581">
        <v>0</v>
      </c>
      <c r="G6581" t="s">
        <v>34</v>
      </c>
      <c r="H6581" t="s">
        <v>35</v>
      </c>
      <c r="I6581" t="s">
        <v>36</v>
      </c>
      <c r="J6581" t="s">
        <v>1821</v>
      </c>
      <c r="K6581">
        <v>23</v>
      </c>
      <c r="L6581">
        <v>1994</v>
      </c>
      <c r="M6581">
        <f t="shared" si="1240"/>
        <v>3</v>
      </c>
      <c r="N6581">
        <v>0</v>
      </c>
      <c r="O6581">
        <v>0</v>
      </c>
      <c r="P6581">
        <v>0</v>
      </c>
      <c r="Q6581">
        <v>5</v>
      </c>
      <c r="R6581">
        <v>0</v>
      </c>
      <c r="S6581">
        <f t="shared" si="1249"/>
        <v>5</v>
      </c>
      <c r="T6581">
        <v>34</v>
      </c>
      <c r="U6581">
        <f t="shared" si="1248"/>
        <v>0</v>
      </c>
      <c r="V6581">
        <f t="shared" si="1250"/>
        <v>0</v>
      </c>
      <c r="W6581" s="1">
        <v>-0.80079681274900405</v>
      </c>
      <c r="X6581">
        <f t="shared" si="1241"/>
        <v>1</v>
      </c>
      <c r="Y6581">
        <f t="shared" si="1242"/>
        <v>0</v>
      </c>
      <c r="Z6581">
        <f t="shared" si="1243"/>
        <v>0</v>
      </c>
      <c r="AA6581">
        <f t="shared" si="1244"/>
        <v>0</v>
      </c>
      <c r="AB6581">
        <f t="shared" si="1251"/>
        <v>0</v>
      </c>
      <c r="AC6581">
        <f t="shared" si="1245"/>
        <v>0</v>
      </c>
      <c r="AD6581" t="s">
        <v>9864</v>
      </c>
      <c r="AE6581">
        <f t="shared" si="1246"/>
        <v>0</v>
      </c>
      <c r="AF6581">
        <f t="shared" si="1247"/>
        <v>0</v>
      </c>
    </row>
    <row r="6582" spans="1:32" hidden="1" x14ac:dyDescent="0.25">
      <c r="A6582">
        <v>2002</v>
      </c>
      <c r="B6582">
        <v>7</v>
      </c>
      <c r="C6582">
        <v>220</v>
      </c>
      <c r="D6582" t="s">
        <v>1588</v>
      </c>
      <c r="E6582" t="s">
        <v>6879</v>
      </c>
      <c r="F6582">
        <v>0</v>
      </c>
      <c r="G6582" t="s">
        <v>34</v>
      </c>
      <c r="H6582" t="s">
        <v>35</v>
      </c>
      <c r="I6582" t="s">
        <v>36</v>
      </c>
      <c r="J6582" t="s">
        <v>111</v>
      </c>
      <c r="K6582">
        <v>23</v>
      </c>
      <c r="L6582">
        <v>2008</v>
      </c>
      <c r="M6582">
        <f t="shared" si="1240"/>
        <v>7</v>
      </c>
      <c r="N6582">
        <v>0</v>
      </c>
      <c r="O6582">
        <v>0</v>
      </c>
      <c r="P6582">
        <v>0</v>
      </c>
      <c r="Q6582">
        <v>5</v>
      </c>
      <c r="R6582">
        <v>2</v>
      </c>
      <c r="S6582">
        <f t="shared" si="1249"/>
        <v>3</v>
      </c>
      <c r="T6582">
        <v>40</v>
      </c>
      <c r="U6582">
        <f t="shared" si="1248"/>
        <v>0</v>
      </c>
      <c r="V6582">
        <f t="shared" si="1250"/>
        <v>0</v>
      </c>
      <c r="W6582" s="1">
        <v>-0.80079681274900405</v>
      </c>
      <c r="X6582">
        <f t="shared" si="1241"/>
        <v>1</v>
      </c>
      <c r="Y6582">
        <f t="shared" si="1242"/>
        <v>0</v>
      </c>
      <c r="Z6582">
        <f t="shared" si="1243"/>
        <v>0</v>
      </c>
      <c r="AA6582">
        <f t="shared" si="1244"/>
        <v>0</v>
      </c>
      <c r="AB6582">
        <f t="shared" si="1251"/>
        <v>0</v>
      </c>
      <c r="AC6582">
        <f t="shared" si="1245"/>
        <v>0</v>
      </c>
      <c r="AD6582" t="s">
        <v>9866</v>
      </c>
      <c r="AE6582">
        <f t="shared" si="1246"/>
        <v>0</v>
      </c>
      <c r="AF6582">
        <f t="shared" si="1247"/>
        <v>0</v>
      </c>
    </row>
    <row r="6583" spans="1:32" hidden="1" x14ac:dyDescent="0.25">
      <c r="A6583">
        <v>2012</v>
      </c>
      <c r="B6583">
        <v>7</v>
      </c>
      <c r="C6583">
        <v>237</v>
      </c>
      <c r="D6583" t="s">
        <v>62</v>
      </c>
      <c r="E6583" t="s">
        <v>9346</v>
      </c>
      <c r="F6583">
        <v>0</v>
      </c>
      <c r="G6583" t="s">
        <v>34</v>
      </c>
      <c r="H6583" t="s">
        <v>35</v>
      </c>
      <c r="I6583" t="s">
        <v>36</v>
      </c>
      <c r="J6583" t="s">
        <v>242</v>
      </c>
      <c r="K6583">
        <v>22</v>
      </c>
      <c r="L6583">
        <v>2016</v>
      </c>
      <c r="M6583">
        <f t="shared" si="1240"/>
        <v>5</v>
      </c>
      <c r="N6583">
        <v>0</v>
      </c>
      <c r="O6583">
        <v>0</v>
      </c>
      <c r="P6583">
        <v>1</v>
      </c>
      <c r="Q6583">
        <v>5</v>
      </c>
      <c r="R6583">
        <v>0</v>
      </c>
      <c r="S6583">
        <f t="shared" si="1249"/>
        <v>5</v>
      </c>
      <c r="T6583">
        <v>28</v>
      </c>
      <c r="U6583">
        <f t="shared" si="1248"/>
        <v>0</v>
      </c>
      <c r="V6583">
        <f t="shared" si="1250"/>
        <v>0</v>
      </c>
      <c r="W6583" s="1">
        <v>-0.80079681274900405</v>
      </c>
      <c r="X6583">
        <f t="shared" si="1241"/>
        <v>1</v>
      </c>
      <c r="Y6583">
        <f t="shared" si="1242"/>
        <v>0</v>
      </c>
      <c r="Z6583">
        <f t="shared" si="1243"/>
        <v>0</v>
      </c>
      <c r="AA6583">
        <f t="shared" si="1244"/>
        <v>0</v>
      </c>
      <c r="AB6583">
        <f t="shared" si="1251"/>
        <v>0</v>
      </c>
      <c r="AC6583">
        <f t="shared" si="1245"/>
        <v>0</v>
      </c>
      <c r="AD6583" s="2" t="s">
        <v>9868</v>
      </c>
      <c r="AE6583">
        <f t="shared" si="1246"/>
        <v>0</v>
      </c>
      <c r="AF6583">
        <f t="shared" si="1247"/>
        <v>0</v>
      </c>
    </row>
    <row r="6584" spans="1:32" hidden="1" x14ac:dyDescent="0.25">
      <c r="A6584">
        <v>2013</v>
      </c>
      <c r="B6584">
        <v>7</v>
      </c>
      <c r="C6584">
        <v>217</v>
      </c>
      <c r="D6584" t="s">
        <v>98</v>
      </c>
      <c r="E6584" t="s">
        <v>9567</v>
      </c>
      <c r="F6584">
        <v>0</v>
      </c>
      <c r="G6584" t="s">
        <v>34</v>
      </c>
      <c r="H6584" t="s">
        <v>35</v>
      </c>
      <c r="I6584" t="s">
        <v>36</v>
      </c>
      <c r="J6584" t="s">
        <v>9568</v>
      </c>
      <c r="K6584">
        <v>23</v>
      </c>
      <c r="L6584">
        <v>2016</v>
      </c>
      <c r="M6584">
        <f t="shared" si="1240"/>
        <v>4</v>
      </c>
      <c r="N6584">
        <v>0</v>
      </c>
      <c r="O6584">
        <v>0</v>
      </c>
      <c r="P6584">
        <v>0</v>
      </c>
      <c r="Q6584">
        <v>5</v>
      </c>
      <c r="R6584">
        <v>4</v>
      </c>
      <c r="S6584">
        <f t="shared" si="1249"/>
        <v>1</v>
      </c>
      <c r="T6584">
        <v>36</v>
      </c>
      <c r="U6584">
        <f t="shared" si="1248"/>
        <v>0</v>
      </c>
      <c r="V6584">
        <f t="shared" si="1250"/>
        <v>0</v>
      </c>
      <c r="W6584" s="1">
        <v>-0.80079681274900405</v>
      </c>
      <c r="X6584">
        <f t="shared" si="1241"/>
        <v>1</v>
      </c>
      <c r="Y6584">
        <f t="shared" si="1242"/>
        <v>0</v>
      </c>
      <c r="Z6584">
        <f t="shared" si="1243"/>
        <v>0</v>
      </c>
      <c r="AA6584">
        <f t="shared" si="1244"/>
        <v>0</v>
      </c>
      <c r="AB6584">
        <f t="shared" si="1251"/>
        <v>0</v>
      </c>
      <c r="AC6584">
        <f t="shared" si="1245"/>
        <v>0</v>
      </c>
      <c r="AD6584" s="2" t="s">
        <v>9868</v>
      </c>
      <c r="AE6584">
        <f t="shared" si="1246"/>
        <v>0</v>
      </c>
      <c r="AF6584">
        <f t="shared" si="1247"/>
        <v>0</v>
      </c>
    </row>
    <row r="6585" spans="1:32" hidden="1" x14ac:dyDescent="0.25">
      <c r="A6585">
        <v>2014</v>
      </c>
      <c r="B6585">
        <v>7</v>
      </c>
      <c r="C6585">
        <v>234</v>
      </c>
      <c r="D6585" t="s">
        <v>85</v>
      </c>
      <c r="E6585" t="s">
        <v>9827</v>
      </c>
      <c r="F6585">
        <v>0</v>
      </c>
      <c r="G6585" t="s">
        <v>34</v>
      </c>
      <c r="H6585" t="s">
        <v>35</v>
      </c>
      <c r="I6585" t="s">
        <v>36</v>
      </c>
      <c r="J6585" t="s">
        <v>9828</v>
      </c>
      <c r="K6585">
        <v>22</v>
      </c>
      <c r="L6585">
        <v>2017</v>
      </c>
      <c r="M6585">
        <f t="shared" si="1240"/>
        <v>4</v>
      </c>
      <c r="N6585">
        <v>0</v>
      </c>
      <c r="O6585">
        <v>0</v>
      </c>
      <c r="P6585">
        <v>0</v>
      </c>
      <c r="Q6585">
        <v>5</v>
      </c>
      <c r="R6585">
        <v>5</v>
      </c>
      <c r="S6585">
        <f t="shared" si="1249"/>
        <v>0</v>
      </c>
      <c r="T6585">
        <v>51</v>
      </c>
      <c r="U6585">
        <f t="shared" si="1248"/>
        <v>0</v>
      </c>
      <c r="V6585">
        <f t="shared" si="1250"/>
        <v>0</v>
      </c>
      <c r="W6585" s="1">
        <v>-0.80079681274900405</v>
      </c>
      <c r="X6585">
        <f t="shared" si="1241"/>
        <v>1</v>
      </c>
      <c r="Y6585">
        <f t="shared" si="1242"/>
        <v>0</v>
      </c>
      <c r="Z6585">
        <f t="shared" si="1243"/>
        <v>0</v>
      </c>
      <c r="AA6585">
        <f t="shared" si="1244"/>
        <v>0</v>
      </c>
      <c r="AB6585">
        <f t="shared" si="1251"/>
        <v>0</v>
      </c>
      <c r="AC6585">
        <f t="shared" si="1245"/>
        <v>0</v>
      </c>
      <c r="AD6585" s="2" t="s">
        <v>9868</v>
      </c>
      <c r="AE6585">
        <f t="shared" si="1246"/>
        <v>0</v>
      </c>
      <c r="AF6585">
        <f t="shared" si="1247"/>
        <v>0</v>
      </c>
    </row>
    <row r="6586" spans="1:32" hidden="1" x14ac:dyDescent="0.25">
      <c r="A6586">
        <v>1980</v>
      </c>
      <c r="B6586">
        <v>11</v>
      </c>
      <c r="C6586">
        <v>302</v>
      </c>
      <c r="D6586" t="s">
        <v>91</v>
      </c>
      <c r="E6586" t="s">
        <v>491</v>
      </c>
      <c r="F6586">
        <v>0</v>
      </c>
      <c r="G6586" t="s">
        <v>34</v>
      </c>
      <c r="H6586" t="s">
        <v>35</v>
      </c>
      <c r="I6586" t="s">
        <v>36</v>
      </c>
      <c r="J6586" t="s">
        <v>195</v>
      </c>
      <c r="K6586">
        <v>23</v>
      </c>
      <c r="L6586">
        <v>1983</v>
      </c>
      <c r="M6586">
        <f t="shared" si="1240"/>
        <v>4</v>
      </c>
      <c r="N6586">
        <v>0</v>
      </c>
      <c r="O6586">
        <v>0</v>
      </c>
      <c r="P6586">
        <v>0</v>
      </c>
      <c r="Q6586">
        <v>5</v>
      </c>
      <c r="R6586">
        <v>1</v>
      </c>
      <c r="S6586">
        <f t="shared" si="1249"/>
        <v>4</v>
      </c>
      <c r="T6586">
        <v>48</v>
      </c>
      <c r="U6586">
        <f t="shared" si="1248"/>
        <v>0</v>
      </c>
      <c r="V6586">
        <f t="shared" si="1250"/>
        <v>0</v>
      </c>
      <c r="W6586" s="1">
        <v>-0.80079681274900405</v>
      </c>
      <c r="X6586">
        <f t="shared" si="1241"/>
        <v>1</v>
      </c>
      <c r="Y6586">
        <f t="shared" si="1242"/>
        <v>0</v>
      </c>
      <c r="Z6586">
        <f t="shared" si="1243"/>
        <v>0</v>
      </c>
      <c r="AA6586">
        <f t="shared" si="1244"/>
        <v>0</v>
      </c>
      <c r="AB6586">
        <f t="shared" si="1251"/>
        <v>0</v>
      </c>
      <c r="AC6586">
        <f t="shared" si="1245"/>
        <v>0</v>
      </c>
      <c r="AD6586" t="s">
        <v>9862</v>
      </c>
      <c r="AE6586">
        <f t="shared" si="1246"/>
        <v>0</v>
      </c>
      <c r="AF6586">
        <f t="shared" si="1247"/>
        <v>0</v>
      </c>
    </row>
    <row r="6587" spans="1:32" hidden="1" x14ac:dyDescent="0.25">
      <c r="A6587">
        <v>1989</v>
      </c>
      <c r="B6587">
        <v>11</v>
      </c>
      <c r="C6587">
        <v>291</v>
      </c>
      <c r="D6587" t="s">
        <v>4779</v>
      </c>
      <c r="E6587" t="s">
        <v>3525</v>
      </c>
      <c r="F6587">
        <v>0</v>
      </c>
      <c r="G6587" t="s">
        <v>34</v>
      </c>
      <c r="H6587" t="s">
        <v>35</v>
      </c>
      <c r="I6587" t="s">
        <v>36</v>
      </c>
      <c r="J6587" t="s">
        <v>3526</v>
      </c>
      <c r="K6587">
        <v>23</v>
      </c>
      <c r="L6587">
        <v>1994</v>
      </c>
      <c r="M6587">
        <f t="shared" si="1240"/>
        <v>6</v>
      </c>
      <c r="N6587">
        <v>0</v>
      </c>
      <c r="O6587">
        <v>0</v>
      </c>
      <c r="P6587">
        <v>0</v>
      </c>
      <c r="Q6587">
        <v>5</v>
      </c>
      <c r="S6587">
        <f t="shared" si="1249"/>
        <v>5</v>
      </c>
      <c r="T6587">
        <v>43</v>
      </c>
      <c r="U6587">
        <f t="shared" si="1248"/>
        <v>0</v>
      </c>
      <c r="V6587">
        <f t="shared" si="1250"/>
        <v>0</v>
      </c>
      <c r="W6587" s="1">
        <v>-0.80079681274900405</v>
      </c>
      <c r="X6587">
        <f t="shared" si="1241"/>
        <v>1</v>
      </c>
      <c r="Y6587">
        <f t="shared" si="1242"/>
        <v>0</v>
      </c>
      <c r="Z6587">
        <f t="shared" si="1243"/>
        <v>0</v>
      </c>
      <c r="AA6587">
        <f t="shared" si="1244"/>
        <v>0</v>
      </c>
      <c r="AB6587">
        <f t="shared" si="1251"/>
        <v>0</v>
      </c>
      <c r="AC6587">
        <f t="shared" si="1245"/>
        <v>0</v>
      </c>
      <c r="AD6587" t="s">
        <v>9863</v>
      </c>
      <c r="AE6587">
        <f t="shared" si="1246"/>
        <v>0</v>
      </c>
      <c r="AF6587">
        <f t="shared" si="1247"/>
        <v>0</v>
      </c>
    </row>
    <row r="6588" spans="1:32" hidden="1" x14ac:dyDescent="0.25">
      <c r="A6588">
        <v>2014</v>
      </c>
      <c r="B6588">
        <v>6</v>
      </c>
      <c r="C6588">
        <v>205</v>
      </c>
      <c r="D6588" t="s">
        <v>4985</v>
      </c>
      <c r="E6588" t="s">
        <v>9800</v>
      </c>
      <c r="F6588">
        <v>0</v>
      </c>
      <c r="G6588" t="s">
        <v>110</v>
      </c>
      <c r="H6588" t="s">
        <v>30</v>
      </c>
      <c r="I6588" t="s">
        <v>21</v>
      </c>
      <c r="J6588" t="s">
        <v>242</v>
      </c>
      <c r="K6588">
        <v>23</v>
      </c>
      <c r="L6588">
        <v>2018</v>
      </c>
      <c r="M6588">
        <f t="shared" si="1240"/>
        <v>5</v>
      </c>
      <c r="N6588">
        <v>0</v>
      </c>
      <c r="O6588">
        <v>0</v>
      </c>
      <c r="P6588">
        <v>1</v>
      </c>
      <c r="Q6588">
        <v>9</v>
      </c>
      <c r="R6588">
        <v>5</v>
      </c>
      <c r="S6588">
        <f t="shared" si="1249"/>
        <v>4</v>
      </c>
      <c r="T6588">
        <v>47</v>
      </c>
      <c r="U6588">
        <f t="shared" si="1248"/>
        <v>0</v>
      </c>
      <c r="V6588">
        <f t="shared" si="1250"/>
        <v>0</v>
      </c>
      <c r="W6588" s="1">
        <v>-0.80254270957489071</v>
      </c>
      <c r="X6588">
        <f t="shared" si="1241"/>
        <v>1</v>
      </c>
      <c r="Y6588">
        <f t="shared" si="1242"/>
        <v>0</v>
      </c>
      <c r="Z6588">
        <f t="shared" si="1243"/>
        <v>0</v>
      </c>
      <c r="AA6588">
        <f t="shared" si="1244"/>
        <v>0</v>
      </c>
      <c r="AB6588">
        <f t="shared" si="1251"/>
        <v>0</v>
      </c>
      <c r="AC6588">
        <f t="shared" si="1245"/>
        <v>0</v>
      </c>
      <c r="AD6588" s="2" t="s">
        <v>9868</v>
      </c>
      <c r="AE6588">
        <f t="shared" si="1246"/>
        <v>0</v>
      </c>
      <c r="AF6588">
        <f t="shared" si="1247"/>
        <v>0</v>
      </c>
    </row>
    <row r="6589" spans="1:32" hidden="1" x14ac:dyDescent="0.25">
      <c r="A6589">
        <v>1992</v>
      </c>
      <c r="B6589">
        <v>11</v>
      </c>
      <c r="C6589">
        <v>303</v>
      </c>
      <c r="D6589" t="s">
        <v>60</v>
      </c>
      <c r="E6589" t="s">
        <v>4527</v>
      </c>
      <c r="F6589">
        <v>0</v>
      </c>
      <c r="G6589" t="s">
        <v>110</v>
      </c>
      <c r="H6589" t="s">
        <v>30</v>
      </c>
      <c r="I6589" t="s">
        <v>21</v>
      </c>
      <c r="J6589" t="s">
        <v>212</v>
      </c>
      <c r="K6589">
        <v>23</v>
      </c>
      <c r="L6589">
        <v>1999</v>
      </c>
      <c r="M6589">
        <f t="shared" si="1240"/>
        <v>8</v>
      </c>
      <c r="N6589">
        <v>0</v>
      </c>
      <c r="O6589">
        <v>0</v>
      </c>
      <c r="P6589">
        <v>0</v>
      </c>
      <c r="Q6589">
        <v>9</v>
      </c>
      <c r="S6589">
        <f t="shared" si="1249"/>
        <v>9</v>
      </c>
      <c r="T6589">
        <v>105</v>
      </c>
      <c r="U6589">
        <f t="shared" si="1248"/>
        <v>0</v>
      </c>
      <c r="V6589">
        <f t="shared" si="1250"/>
        <v>0</v>
      </c>
      <c r="W6589" s="1">
        <v>-0.80254270957489071</v>
      </c>
      <c r="X6589">
        <f t="shared" si="1241"/>
        <v>1</v>
      </c>
      <c r="Y6589">
        <f t="shared" si="1242"/>
        <v>0</v>
      </c>
      <c r="Z6589">
        <f t="shared" si="1243"/>
        <v>0</v>
      </c>
      <c r="AA6589">
        <f t="shared" si="1244"/>
        <v>0</v>
      </c>
      <c r="AB6589">
        <f t="shared" si="1251"/>
        <v>0</v>
      </c>
      <c r="AC6589">
        <f t="shared" si="1245"/>
        <v>0</v>
      </c>
      <c r="AD6589" t="s">
        <v>9864</v>
      </c>
      <c r="AE6589">
        <f t="shared" si="1246"/>
        <v>0</v>
      </c>
      <c r="AF6589">
        <f t="shared" si="1247"/>
        <v>0</v>
      </c>
    </row>
    <row r="6590" spans="1:32" hidden="1" x14ac:dyDescent="0.25">
      <c r="A6590">
        <v>1990</v>
      </c>
      <c r="B6590">
        <v>2</v>
      </c>
      <c r="C6590">
        <v>41</v>
      </c>
      <c r="D6590" t="s">
        <v>5488</v>
      </c>
      <c r="E6590" t="s">
        <v>3609</v>
      </c>
      <c r="F6590">
        <v>0</v>
      </c>
      <c r="G6590" t="s">
        <v>175</v>
      </c>
      <c r="H6590" t="s">
        <v>35</v>
      </c>
      <c r="I6590" t="s">
        <v>36</v>
      </c>
      <c r="J6590" t="s">
        <v>96</v>
      </c>
      <c r="K6590">
        <v>22</v>
      </c>
      <c r="L6590">
        <v>1993</v>
      </c>
      <c r="M6590">
        <f t="shared" si="1240"/>
        <v>4</v>
      </c>
      <c r="N6590">
        <v>0</v>
      </c>
      <c r="O6590">
        <v>0</v>
      </c>
      <c r="P6590">
        <v>1</v>
      </c>
      <c r="Q6590">
        <v>5</v>
      </c>
      <c r="R6590">
        <v>5</v>
      </c>
      <c r="S6590">
        <f t="shared" si="1249"/>
        <v>0</v>
      </c>
      <c r="T6590">
        <v>44</v>
      </c>
      <c r="U6590">
        <f t="shared" si="1248"/>
        <v>0</v>
      </c>
      <c r="V6590">
        <f t="shared" si="1250"/>
        <v>0</v>
      </c>
      <c r="W6590" s="1">
        <v>-0.80519480519480524</v>
      </c>
      <c r="X6590">
        <f t="shared" si="1241"/>
        <v>1</v>
      </c>
      <c r="Y6590">
        <f t="shared" si="1242"/>
        <v>0</v>
      </c>
      <c r="Z6590">
        <f t="shared" si="1243"/>
        <v>0</v>
      </c>
      <c r="AA6590">
        <f t="shared" si="1244"/>
        <v>0</v>
      </c>
      <c r="AB6590">
        <f t="shared" si="1251"/>
        <v>0</v>
      </c>
      <c r="AC6590">
        <f t="shared" si="1245"/>
        <v>0</v>
      </c>
      <c r="AD6590" t="s">
        <v>9864</v>
      </c>
      <c r="AE6590">
        <f t="shared" si="1246"/>
        <v>0</v>
      </c>
      <c r="AF6590">
        <f t="shared" si="1247"/>
        <v>1</v>
      </c>
    </row>
    <row r="6591" spans="1:32" hidden="1" x14ac:dyDescent="0.25">
      <c r="A6591">
        <v>1986</v>
      </c>
      <c r="B6591">
        <v>3</v>
      </c>
      <c r="C6591">
        <v>66</v>
      </c>
      <c r="D6591" t="s">
        <v>217</v>
      </c>
      <c r="E6591" t="s">
        <v>2315</v>
      </c>
      <c r="F6591">
        <v>0</v>
      </c>
      <c r="G6591" t="s">
        <v>175</v>
      </c>
      <c r="H6591" t="s">
        <v>35</v>
      </c>
      <c r="I6591" t="s">
        <v>36</v>
      </c>
      <c r="J6591" t="s">
        <v>257</v>
      </c>
      <c r="K6591">
        <v>23</v>
      </c>
      <c r="L6591">
        <v>1987</v>
      </c>
      <c r="M6591">
        <f t="shared" si="1240"/>
        <v>2</v>
      </c>
      <c r="N6591">
        <v>0</v>
      </c>
      <c r="O6591">
        <v>0</v>
      </c>
      <c r="P6591">
        <v>0</v>
      </c>
      <c r="Q6591">
        <v>5</v>
      </c>
      <c r="R6591">
        <v>5</v>
      </c>
      <c r="S6591">
        <f t="shared" si="1249"/>
        <v>0</v>
      </c>
      <c r="T6591">
        <v>21</v>
      </c>
      <c r="U6591">
        <f t="shared" si="1248"/>
        <v>0</v>
      </c>
      <c r="V6591">
        <f t="shared" si="1250"/>
        <v>0</v>
      </c>
      <c r="W6591" s="1">
        <v>-0.80519480519480524</v>
      </c>
      <c r="X6591">
        <f t="shared" si="1241"/>
        <v>1</v>
      </c>
      <c r="Y6591">
        <f t="shared" si="1242"/>
        <v>0</v>
      </c>
      <c r="Z6591">
        <f t="shared" si="1243"/>
        <v>0</v>
      </c>
      <c r="AA6591">
        <f t="shared" si="1244"/>
        <v>0</v>
      </c>
      <c r="AB6591">
        <f t="shared" si="1251"/>
        <v>0</v>
      </c>
      <c r="AC6591">
        <f t="shared" si="1245"/>
        <v>0</v>
      </c>
      <c r="AD6591" t="s">
        <v>9863</v>
      </c>
      <c r="AE6591">
        <f t="shared" si="1246"/>
        <v>0</v>
      </c>
      <c r="AF6591">
        <f t="shared" si="1247"/>
        <v>1</v>
      </c>
    </row>
    <row r="6592" spans="1:32" hidden="1" x14ac:dyDescent="0.25">
      <c r="A6592">
        <v>2011</v>
      </c>
      <c r="B6592">
        <v>3</v>
      </c>
      <c r="C6592">
        <v>97</v>
      </c>
      <c r="D6592" t="s">
        <v>4989</v>
      </c>
      <c r="E6592" t="s">
        <v>8972</v>
      </c>
      <c r="F6592">
        <v>0</v>
      </c>
      <c r="G6592" t="s">
        <v>175</v>
      </c>
      <c r="H6592" t="s">
        <v>35</v>
      </c>
      <c r="I6592" t="s">
        <v>36</v>
      </c>
      <c r="J6592" t="s">
        <v>131</v>
      </c>
      <c r="K6592">
        <v>23</v>
      </c>
      <c r="L6592">
        <v>2014</v>
      </c>
      <c r="M6592">
        <f t="shared" si="1240"/>
        <v>4</v>
      </c>
      <c r="N6592">
        <v>0</v>
      </c>
      <c r="O6592">
        <v>0</v>
      </c>
      <c r="P6592">
        <v>1</v>
      </c>
      <c r="Q6592">
        <v>5</v>
      </c>
      <c r="R6592">
        <v>4</v>
      </c>
      <c r="S6592">
        <f t="shared" si="1249"/>
        <v>1</v>
      </c>
      <c r="T6592">
        <v>40</v>
      </c>
      <c r="U6592">
        <f t="shared" si="1248"/>
        <v>0</v>
      </c>
      <c r="V6592">
        <f t="shared" si="1250"/>
        <v>0</v>
      </c>
      <c r="W6592" s="1">
        <v>-0.80519480519480524</v>
      </c>
      <c r="X6592">
        <f t="shared" si="1241"/>
        <v>1</v>
      </c>
      <c r="Y6592">
        <f t="shared" si="1242"/>
        <v>0</v>
      </c>
      <c r="Z6592">
        <f t="shared" si="1243"/>
        <v>0</v>
      </c>
      <c r="AA6592">
        <f t="shared" si="1244"/>
        <v>0</v>
      </c>
      <c r="AB6592">
        <f t="shared" si="1251"/>
        <v>0</v>
      </c>
      <c r="AC6592">
        <f t="shared" si="1245"/>
        <v>0</v>
      </c>
      <c r="AD6592" s="2" t="s">
        <v>9868</v>
      </c>
      <c r="AE6592">
        <f t="shared" si="1246"/>
        <v>0</v>
      </c>
      <c r="AF6592">
        <f t="shared" si="1247"/>
        <v>1</v>
      </c>
    </row>
    <row r="6593" spans="1:32" hidden="1" x14ac:dyDescent="0.25">
      <c r="A6593">
        <v>2014</v>
      </c>
      <c r="B6593">
        <v>3</v>
      </c>
      <c r="C6593">
        <v>74</v>
      </c>
      <c r="D6593" t="s">
        <v>48</v>
      </c>
      <c r="E6593" t="s">
        <v>9672</v>
      </c>
      <c r="F6593">
        <v>0</v>
      </c>
      <c r="G6593" t="s">
        <v>175</v>
      </c>
      <c r="H6593" t="s">
        <v>35</v>
      </c>
      <c r="I6593" t="s">
        <v>36</v>
      </c>
      <c r="J6593" t="s">
        <v>78</v>
      </c>
      <c r="K6593">
        <v>22</v>
      </c>
      <c r="L6593">
        <v>2018</v>
      </c>
      <c r="M6593">
        <f t="shared" si="1240"/>
        <v>5</v>
      </c>
      <c r="N6593">
        <v>0</v>
      </c>
      <c r="O6593">
        <v>0</v>
      </c>
      <c r="P6593">
        <v>0</v>
      </c>
      <c r="Q6593">
        <v>5</v>
      </c>
      <c r="R6593">
        <v>5</v>
      </c>
      <c r="S6593">
        <f t="shared" si="1249"/>
        <v>0</v>
      </c>
      <c r="T6593">
        <v>57</v>
      </c>
      <c r="U6593">
        <f t="shared" si="1248"/>
        <v>0</v>
      </c>
      <c r="V6593">
        <f t="shared" si="1250"/>
        <v>0</v>
      </c>
      <c r="W6593" s="1">
        <v>-0.80519480519480524</v>
      </c>
      <c r="X6593">
        <f t="shared" si="1241"/>
        <v>1</v>
      </c>
      <c r="Y6593">
        <f t="shared" si="1242"/>
        <v>0</v>
      </c>
      <c r="Z6593">
        <f t="shared" si="1243"/>
        <v>0</v>
      </c>
      <c r="AA6593">
        <f t="shared" si="1244"/>
        <v>0</v>
      </c>
      <c r="AB6593">
        <f t="shared" si="1251"/>
        <v>0</v>
      </c>
      <c r="AC6593">
        <f t="shared" si="1245"/>
        <v>0</v>
      </c>
      <c r="AD6593" s="2" t="s">
        <v>9868</v>
      </c>
      <c r="AE6593">
        <f t="shared" si="1246"/>
        <v>0</v>
      </c>
      <c r="AF6593">
        <f t="shared" si="1247"/>
        <v>1</v>
      </c>
    </row>
    <row r="6594" spans="1:32" hidden="1" x14ac:dyDescent="0.25">
      <c r="A6594">
        <v>2003</v>
      </c>
      <c r="B6594">
        <v>4</v>
      </c>
      <c r="C6594">
        <v>126</v>
      </c>
      <c r="D6594" t="s">
        <v>5488</v>
      </c>
      <c r="E6594" t="s">
        <v>7038</v>
      </c>
      <c r="F6594">
        <v>0</v>
      </c>
      <c r="G6594" t="s">
        <v>175</v>
      </c>
      <c r="H6594" t="s">
        <v>35</v>
      </c>
      <c r="I6594" t="s">
        <v>36</v>
      </c>
      <c r="J6594" t="s">
        <v>227</v>
      </c>
      <c r="K6594">
        <v>22</v>
      </c>
      <c r="L6594">
        <v>2005</v>
      </c>
      <c r="M6594">
        <f t="shared" ref="M6594:M6657" si="1252">IF((L6594-A6594)+1&gt;0,(L6594-A6594)+1,0)</f>
        <v>3</v>
      </c>
      <c r="N6594">
        <v>0</v>
      </c>
      <c r="O6594">
        <v>0</v>
      </c>
      <c r="P6594">
        <v>0</v>
      </c>
      <c r="Q6594">
        <v>5</v>
      </c>
      <c r="R6594">
        <v>5</v>
      </c>
      <c r="S6594">
        <f t="shared" si="1249"/>
        <v>0</v>
      </c>
      <c r="T6594">
        <v>39</v>
      </c>
      <c r="U6594">
        <f t="shared" si="1248"/>
        <v>0</v>
      </c>
      <c r="V6594">
        <f t="shared" si="1250"/>
        <v>0</v>
      </c>
      <c r="W6594" s="1">
        <v>-0.80519480519480524</v>
      </c>
      <c r="X6594">
        <f t="shared" ref="X6594:X6657" si="1253">IF(AND(W6594&lt;-0.7,W6594&lt;&gt;-0.7),1,0)</f>
        <v>1</v>
      </c>
      <c r="Y6594">
        <f t="shared" ref="Y6594:Y6657" si="1254">IF(AND(W6594&gt;-0.7,W6594&lt;-0.2),1,0)</f>
        <v>0</v>
      </c>
      <c r="Z6594">
        <f t="shared" ref="Z6594:Z6657" si="1255">IF(AND(W6594&gt;=-0.2,W6594&lt;=0.7),IF(W6594 = "",0,1),0)</f>
        <v>0</v>
      </c>
      <c r="AA6594">
        <f t="shared" ref="AA6594:AA6657" si="1256">IF(AND(W6594&gt;0.7,W6594&lt;1.5),1,0)</f>
        <v>0</v>
      </c>
      <c r="AB6594">
        <f t="shared" si="1251"/>
        <v>0</v>
      </c>
      <c r="AC6594">
        <f t="shared" ref="AC6594:AC6657" si="1257">IF(W6594&gt;2.5,1,0)</f>
        <v>0</v>
      </c>
      <c r="AD6594" t="s">
        <v>9866</v>
      </c>
      <c r="AE6594">
        <f t="shared" ref="AE6594:AE6657" si="1258">IF(W6594="",0,IF(AND(W6594&gt;2.5,B6594&gt;1),1,IF(AND(W6594&gt;1.49,B6594&gt;2),1,IF(AND(W6594&gt;0.7,B6594&gt;3),1,IF(AND(W6594&gt;-0.2,B6594&gt;4),1,0)))))</f>
        <v>0</v>
      </c>
      <c r="AF6594">
        <f t="shared" ref="AF6594:AF6657" si="1259">IF(W6594="",0,IF(AND(W6594&lt;0.71,B6594=1),1,IF(AND(W6594&lt;-0.21,B6594=2),1,IF(AND(W6594&lt;-0.7,B6594&gt;2,B6594&lt;5),1,0))))</f>
        <v>1</v>
      </c>
    </row>
    <row r="6595" spans="1:32" hidden="1" x14ac:dyDescent="0.25">
      <c r="A6595">
        <v>2009</v>
      </c>
      <c r="B6595">
        <v>4</v>
      </c>
      <c r="C6595">
        <v>103</v>
      </c>
      <c r="D6595" t="s">
        <v>41</v>
      </c>
      <c r="E6595" t="s">
        <v>8492</v>
      </c>
      <c r="F6595">
        <v>0</v>
      </c>
      <c r="G6595" t="s">
        <v>175</v>
      </c>
      <c r="H6595" t="s">
        <v>35</v>
      </c>
      <c r="I6595" t="s">
        <v>36</v>
      </c>
      <c r="J6595" t="s">
        <v>84</v>
      </c>
      <c r="K6595">
        <v>23</v>
      </c>
      <c r="L6595">
        <v>2011</v>
      </c>
      <c r="M6595">
        <f t="shared" si="1252"/>
        <v>3</v>
      </c>
      <c r="N6595">
        <v>0</v>
      </c>
      <c r="O6595">
        <v>0</v>
      </c>
      <c r="P6595">
        <v>0</v>
      </c>
      <c r="Q6595">
        <v>5</v>
      </c>
      <c r="R6595">
        <v>5</v>
      </c>
      <c r="S6595">
        <f t="shared" si="1249"/>
        <v>0</v>
      </c>
      <c r="T6595">
        <v>33</v>
      </c>
      <c r="U6595">
        <f t="shared" si="1248"/>
        <v>0</v>
      </c>
      <c r="V6595">
        <f t="shared" si="1250"/>
        <v>0</v>
      </c>
      <c r="W6595" s="1">
        <v>-0.80519480519480524</v>
      </c>
      <c r="X6595">
        <f t="shared" si="1253"/>
        <v>1</v>
      </c>
      <c r="Y6595">
        <f t="shared" si="1254"/>
        <v>0</v>
      </c>
      <c r="Z6595">
        <f t="shared" si="1255"/>
        <v>0</v>
      </c>
      <c r="AA6595">
        <f t="shared" si="1256"/>
        <v>0</v>
      </c>
      <c r="AB6595">
        <f t="shared" si="1251"/>
        <v>0</v>
      </c>
      <c r="AC6595">
        <f t="shared" si="1257"/>
        <v>0</v>
      </c>
      <c r="AD6595" s="2" t="s">
        <v>9867</v>
      </c>
      <c r="AE6595">
        <f t="shared" si="1258"/>
        <v>0</v>
      </c>
      <c r="AF6595">
        <f t="shared" si="1259"/>
        <v>1</v>
      </c>
    </row>
    <row r="6596" spans="1:32" hidden="1" x14ac:dyDescent="0.25">
      <c r="A6596">
        <v>2006</v>
      </c>
      <c r="B6596">
        <v>6</v>
      </c>
      <c r="C6596">
        <v>182</v>
      </c>
      <c r="D6596" t="s">
        <v>182</v>
      </c>
      <c r="E6596" t="s">
        <v>7837</v>
      </c>
      <c r="F6596">
        <v>0</v>
      </c>
      <c r="G6596" t="s">
        <v>175</v>
      </c>
      <c r="H6596" t="s">
        <v>35</v>
      </c>
      <c r="I6596" t="s">
        <v>36</v>
      </c>
      <c r="J6596" t="s">
        <v>82</v>
      </c>
      <c r="K6596">
        <v>24</v>
      </c>
      <c r="L6596">
        <v>2009</v>
      </c>
      <c r="M6596">
        <f t="shared" si="1252"/>
        <v>4</v>
      </c>
      <c r="N6596">
        <v>0</v>
      </c>
      <c r="O6596">
        <v>0</v>
      </c>
      <c r="P6596">
        <v>0</v>
      </c>
      <c r="Q6596">
        <v>5</v>
      </c>
      <c r="S6596">
        <f t="shared" si="1249"/>
        <v>5</v>
      </c>
      <c r="T6596">
        <v>33</v>
      </c>
      <c r="U6596">
        <f t="shared" si="1248"/>
        <v>0</v>
      </c>
      <c r="V6596">
        <f t="shared" si="1250"/>
        <v>0</v>
      </c>
      <c r="W6596" s="1">
        <v>-0.80519480519480524</v>
      </c>
      <c r="X6596">
        <f t="shared" si="1253"/>
        <v>1</v>
      </c>
      <c r="Y6596">
        <f t="shared" si="1254"/>
        <v>0</v>
      </c>
      <c r="Z6596">
        <f t="shared" si="1255"/>
        <v>0</v>
      </c>
      <c r="AA6596">
        <f t="shared" si="1256"/>
        <v>0</v>
      </c>
      <c r="AB6596">
        <f t="shared" si="1251"/>
        <v>0</v>
      </c>
      <c r="AC6596">
        <f t="shared" si="1257"/>
        <v>0</v>
      </c>
      <c r="AD6596" s="2" t="s">
        <v>9867</v>
      </c>
      <c r="AE6596">
        <f t="shared" si="1258"/>
        <v>0</v>
      </c>
      <c r="AF6596">
        <f t="shared" si="1259"/>
        <v>0</v>
      </c>
    </row>
    <row r="6597" spans="1:32" hidden="1" x14ac:dyDescent="0.25">
      <c r="A6597">
        <v>2006</v>
      </c>
      <c r="B6597">
        <v>6</v>
      </c>
      <c r="C6597">
        <v>206</v>
      </c>
      <c r="D6597" t="s">
        <v>65</v>
      </c>
      <c r="E6597" t="s">
        <v>7859</v>
      </c>
      <c r="F6597">
        <v>0</v>
      </c>
      <c r="G6597" t="s">
        <v>175</v>
      </c>
      <c r="H6597" t="s">
        <v>35</v>
      </c>
      <c r="I6597" t="s">
        <v>36</v>
      </c>
      <c r="J6597" t="s">
        <v>47</v>
      </c>
      <c r="K6597">
        <v>24</v>
      </c>
      <c r="L6597">
        <v>2010</v>
      </c>
      <c r="M6597">
        <f t="shared" si="1252"/>
        <v>5</v>
      </c>
      <c r="N6597">
        <v>0</v>
      </c>
      <c r="O6597">
        <v>0</v>
      </c>
      <c r="P6597">
        <v>0</v>
      </c>
      <c r="Q6597">
        <v>5</v>
      </c>
      <c r="R6597">
        <v>3</v>
      </c>
      <c r="S6597">
        <f t="shared" si="1249"/>
        <v>2</v>
      </c>
      <c r="T6597">
        <v>45</v>
      </c>
      <c r="U6597">
        <f t="shared" si="1248"/>
        <v>0</v>
      </c>
      <c r="V6597">
        <f t="shared" si="1250"/>
        <v>0</v>
      </c>
      <c r="W6597" s="1">
        <v>-0.80519480519480524</v>
      </c>
      <c r="X6597">
        <f t="shared" si="1253"/>
        <v>1</v>
      </c>
      <c r="Y6597">
        <f t="shared" si="1254"/>
        <v>0</v>
      </c>
      <c r="Z6597">
        <f t="shared" si="1255"/>
        <v>0</v>
      </c>
      <c r="AA6597">
        <f t="shared" si="1256"/>
        <v>0</v>
      </c>
      <c r="AB6597">
        <f t="shared" si="1251"/>
        <v>0</v>
      </c>
      <c r="AC6597">
        <f t="shared" si="1257"/>
        <v>0</v>
      </c>
      <c r="AD6597" s="2" t="s">
        <v>9867</v>
      </c>
      <c r="AE6597">
        <f t="shared" si="1258"/>
        <v>0</v>
      </c>
      <c r="AF6597">
        <f t="shared" si="1259"/>
        <v>0</v>
      </c>
    </row>
    <row r="6598" spans="1:32" hidden="1" x14ac:dyDescent="0.25">
      <c r="A6598">
        <v>2011</v>
      </c>
      <c r="B6598">
        <v>6</v>
      </c>
      <c r="C6598">
        <v>199</v>
      </c>
      <c r="D6598" t="s">
        <v>57</v>
      </c>
      <c r="E6598" t="s">
        <v>9067</v>
      </c>
      <c r="F6598">
        <v>0</v>
      </c>
      <c r="G6598" t="s">
        <v>175</v>
      </c>
      <c r="H6598" t="s">
        <v>35</v>
      </c>
      <c r="I6598" t="s">
        <v>36</v>
      </c>
      <c r="J6598" t="s">
        <v>162</v>
      </c>
      <c r="K6598">
        <v>24</v>
      </c>
      <c r="L6598">
        <v>2014</v>
      </c>
      <c r="M6598">
        <f t="shared" si="1252"/>
        <v>4</v>
      </c>
      <c r="N6598">
        <v>0</v>
      </c>
      <c r="O6598">
        <v>0</v>
      </c>
      <c r="P6598">
        <v>0</v>
      </c>
      <c r="Q6598">
        <v>5</v>
      </c>
      <c r="R6598">
        <v>2</v>
      </c>
      <c r="S6598">
        <f t="shared" si="1249"/>
        <v>3</v>
      </c>
      <c r="T6598">
        <v>28</v>
      </c>
      <c r="U6598">
        <f t="shared" si="1248"/>
        <v>0</v>
      </c>
      <c r="V6598">
        <f t="shared" si="1250"/>
        <v>0</v>
      </c>
      <c r="W6598" s="1">
        <v>-0.80519480519480524</v>
      </c>
      <c r="X6598">
        <f t="shared" si="1253"/>
        <v>1</v>
      </c>
      <c r="Y6598">
        <f t="shared" si="1254"/>
        <v>0</v>
      </c>
      <c r="Z6598">
        <f t="shared" si="1255"/>
        <v>0</v>
      </c>
      <c r="AA6598">
        <f t="shared" si="1256"/>
        <v>0</v>
      </c>
      <c r="AB6598">
        <f t="shared" si="1251"/>
        <v>0</v>
      </c>
      <c r="AC6598">
        <f t="shared" si="1257"/>
        <v>0</v>
      </c>
      <c r="AD6598" s="2" t="s">
        <v>9868</v>
      </c>
      <c r="AE6598">
        <f t="shared" si="1258"/>
        <v>0</v>
      </c>
      <c r="AF6598">
        <f t="shared" si="1259"/>
        <v>0</v>
      </c>
    </row>
    <row r="6599" spans="1:32" hidden="1" x14ac:dyDescent="0.25">
      <c r="A6599">
        <v>1993</v>
      </c>
      <c r="B6599">
        <v>7</v>
      </c>
      <c r="C6599">
        <v>183</v>
      </c>
      <c r="D6599" t="s">
        <v>32</v>
      </c>
      <c r="E6599" t="s">
        <v>4733</v>
      </c>
      <c r="F6599">
        <v>0</v>
      </c>
      <c r="G6599" t="s">
        <v>175</v>
      </c>
      <c r="H6599" t="s">
        <v>35</v>
      </c>
      <c r="I6599" t="s">
        <v>36</v>
      </c>
      <c r="J6599" t="s">
        <v>2358</v>
      </c>
      <c r="K6599">
        <v>22</v>
      </c>
      <c r="L6599">
        <v>1999</v>
      </c>
      <c r="M6599">
        <f t="shared" si="1252"/>
        <v>7</v>
      </c>
      <c r="N6599">
        <v>0</v>
      </c>
      <c r="O6599">
        <v>0</v>
      </c>
      <c r="P6599">
        <v>0</v>
      </c>
      <c r="Q6599">
        <v>5</v>
      </c>
      <c r="R6599">
        <v>5</v>
      </c>
      <c r="S6599">
        <f t="shared" si="1249"/>
        <v>0</v>
      </c>
      <c r="T6599">
        <v>42</v>
      </c>
      <c r="U6599">
        <f t="shared" si="1248"/>
        <v>0</v>
      </c>
      <c r="V6599">
        <f t="shared" si="1250"/>
        <v>0</v>
      </c>
      <c r="W6599" s="1">
        <v>-0.80519480519480524</v>
      </c>
      <c r="X6599">
        <f t="shared" si="1253"/>
        <v>1</v>
      </c>
      <c r="Y6599">
        <f t="shared" si="1254"/>
        <v>0</v>
      </c>
      <c r="Z6599">
        <f t="shared" si="1255"/>
        <v>0</v>
      </c>
      <c r="AA6599">
        <f t="shared" si="1256"/>
        <v>0</v>
      </c>
      <c r="AB6599">
        <f t="shared" si="1251"/>
        <v>0</v>
      </c>
      <c r="AC6599">
        <f t="shared" si="1257"/>
        <v>0</v>
      </c>
      <c r="AD6599" t="s">
        <v>9864</v>
      </c>
      <c r="AE6599">
        <f t="shared" si="1258"/>
        <v>0</v>
      </c>
      <c r="AF6599">
        <f t="shared" si="1259"/>
        <v>0</v>
      </c>
    </row>
    <row r="6600" spans="1:32" hidden="1" x14ac:dyDescent="0.25">
      <c r="A6600">
        <v>2011</v>
      </c>
      <c r="B6600">
        <v>7</v>
      </c>
      <c r="C6600">
        <v>231</v>
      </c>
      <c r="D6600" t="s">
        <v>85</v>
      </c>
      <c r="E6600" t="s">
        <v>9096</v>
      </c>
      <c r="F6600">
        <v>0</v>
      </c>
      <c r="G6600" t="s">
        <v>175</v>
      </c>
      <c r="H6600" t="s">
        <v>35</v>
      </c>
      <c r="I6600" t="s">
        <v>36</v>
      </c>
      <c r="J6600" t="s">
        <v>1037</v>
      </c>
      <c r="K6600">
        <v>22</v>
      </c>
      <c r="L6600">
        <v>2015</v>
      </c>
      <c r="M6600">
        <f t="shared" si="1252"/>
        <v>5</v>
      </c>
      <c r="N6600">
        <v>0</v>
      </c>
      <c r="O6600">
        <v>0</v>
      </c>
      <c r="P6600">
        <v>0</v>
      </c>
      <c r="Q6600">
        <v>5</v>
      </c>
      <c r="S6600">
        <f t="shared" si="1249"/>
        <v>5</v>
      </c>
      <c r="T6600">
        <v>35</v>
      </c>
      <c r="U6600">
        <f t="shared" si="1248"/>
        <v>0</v>
      </c>
      <c r="V6600">
        <f t="shared" si="1250"/>
        <v>0</v>
      </c>
      <c r="W6600" s="1">
        <v>-0.80519480519480524</v>
      </c>
      <c r="X6600">
        <f t="shared" si="1253"/>
        <v>1</v>
      </c>
      <c r="Y6600">
        <f t="shared" si="1254"/>
        <v>0</v>
      </c>
      <c r="Z6600">
        <f t="shared" si="1255"/>
        <v>0</v>
      </c>
      <c r="AA6600">
        <f t="shared" si="1256"/>
        <v>0</v>
      </c>
      <c r="AB6600">
        <f t="shared" si="1251"/>
        <v>0</v>
      </c>
      <c r="AC6600">
        <f t="shared" si="1257"/>
        <v>0</v>
      </c>
      <c r="AD6600" s="2" t="s">
        <v>9868</v>
      </c>
      <c r="AE6600">
        <f t="shared" si="1258"/>
        <v>0</v>
      </c>
      <c r="AF6600">
        <f t="shared" si="1259"/>
        <v>0</v>
      </c>
    </row>
    <row r="6601" spans="1:32" hidden="1" x14ac:dyDescent="0.25">
      <c r="A6601">
        <v>1988</v>
      </c>
      <c r="B6601">
        <v>1</v>
      </c>
      <c r="C6601">
        <v>21</v>
      </c>
      <c r="D6601" t="s">
        <v>98</v>
      </c>
      <c r="E6601" t="s">
        <v>2933</v>
      </c>
      <c r="F6601">
        <v>0</v>
      </c>
      <c r="G6601" t="s">
        <v>81</v>
      </c>
      <c r="H6601" t="s">
        <v>81</v>
      </c>
      <c r="I6601" t="s">
        <v>36</v>
      </c>
      <c r="J6601" t="s">
        <v>180</v>
      </c>
      <c r="K6601">
        <v>23</v>
      </c>
      <c r="L6601">
        <v>1989</v>
      </c>
      <c r="M6601">
        <f t="shared" si="1252"/>
        <v>2</v>
      </c>
      <c r="N6601">
        <v>0</v>
      </c>
      <c r="O6601">
        <v>0</v>
      </c>
      <c r="P6601">
        <v>0</v>
      </c>
      <c r="Q6601">
        <v>2</v>
      </c>
      <c r="R6601">
        <v>2</v>
      </c>
      <c r="S6601">
        <f t="shared" si="1249"/>
        <v>0</v>
      </c>
      <c r="T6601">
        <v>31</v>
      </c>
      <c r="U6601">
        <f t="shared" si="1248"/>
        <v>0</v>
      </c>
      <c r="V6601">
        <f t="shared" si="1250"/>
        <v>0</v>
      </c>
      <c r="W6601" s="1">
        <v>-0.80952380952380953</v>
      </c>
      <c r="X6601">
        <f t="shared" si="1253"/>
        <v>1</v>
      </c>
      <c r="Y6601">
        <f t="shared" si="1254"/>
        <v>0</v>
      </c>
      <c r="Z6601">
        <f t="shared" si="1255"/>
        <v>0</v>
      </c>
      <c r="AA6601">
        <f t="shared" si="1256"/>
        <v>0</v>
      </c>
      <c r="AB6601">
        <f t="shared" si="1251"/>
        <v>0</v>
      </c>
      <c r="AC6601">
        <f t="shared" si="1257"/>
        <v>0</v>
      </c>
      <c r="AD6601" t="s">
        <v>9863</v>
      </c>
      <c r="AE6601">
        <f t="shared" si="1258"/>
        <v>0</v>
      </c>
      <c r="AF6601">
        <f t="shared" si="1259"/>
        <v>1</v>
      </c>
    </row>
    <row r="6602" spans="1:32" hidden="1" x14ac:dyDescent="0.25">
      <c r="A6602">
        <v>1981</v>
      </c>
      <c r="B6602">
        <v>2</v>
      </c>
      <c r="C6602">
        <v>54</v>
      </c>
      <c r="D6602" t="s">
        <v>44</v>
      </c>
      <c r="E6602" t="s">
        <v>591</v>
      </c>
      <c r="F6602">
        <v>0</v>
      </c>
      <c r="G6602" t="s">
        <v>81</v>
      </c>
      <c r="H6602" t="s">
        <v>81</v>
      </c>
      <c r="I6602" t="s">
        <v>36</v>
      </c>
      <c r="J6602" t="s">
        <v>106</v>
      </c>
      <c r="K6602">
        <v>22</v>
      </c>
      <c r="L6602">
        <v>1982</v>
      </c>
      <c r="M6602">
        <f t="shared" si="1252"/>
        <v>2</v>
      </c>
      <c r="N6602">
        <v>0</v>
      </c>
      <c r="O6602">
        <v>0</v>
      </c>
      <c r="P6602">
        <v>0</v>
      </c>
      <c r="Q6602">
        <v>2</v>
      </c>
      <c r="R6602">
        <v>2</v>
      </c>
      <c r="S6602">
        <f t="shared" si="1249"/>
        <v>0</v>
      </c>
      <c r="T6602">
        <v>18</v>
      </c>
      <c r="U6602">
        <f t="shared" si="1248"/>
        <v>0</v>
      </c>
      <c r="V6602">
        <f t="shared" si="1250"/>
        <v>0</v>
      </c>
      <c r="W6602" s="1">
        <v>-0.80952380952380953</v>
      </c>
      <c r="X6602">
        <f t="shared" si="1253"/>
        <v>1</v>
      </c>
      <c r="Y6602">
        <f t="shared" si="1254"/>
        <v>0</v>
      </c>
      <c r="Z6602">
        <f t="shared" si="1255"/>
        <v>0</v>
      </c>
      <c r="AA6602">
        <f t="shared" si="1256"/>
        <v>0</v>
      </c>
      <c r="AB6602">
        <f t="shared" si="1251"/>
        <v>0</v>
      </c>
      <c r="AC6602">
        <f t="shared" si="1257"/>
        <v>0</v>
      </c>
      <c r="AD6602" t="s">
        <v>9862</v>
      </c>
      <c r="AE6602">
        <f t="shared" si="1258"/>
        <v>0</v>
      </c>
      <c r="AF6602">
        <f t="shared" si="1259"/>
        <v>1</v>
      </c>
    </row>
    <row r="6603" spans="1:32" hidden="1" x14ac:dyDescent="0.25">
      <c r="A6603">
        <v>1989</v>
      </c>
      <c r="B6603">
        <v>2</v>
      </c>
      <c r="C6603">
        <v>48</v>
      </c>
      <c r="D6603" t="s">
        <v>41</v>
      </c>
      <c r="E6603" t="s">
        <v>3288</v>
      </c>
      <c r="F6603">
        <v>0</v>
      </c>
      <c r="G6603" t="s">
        <v>81</v>
      </c>
      <c r="H6603" t="s">
        <v>81</v>
      </c>
      <c r="I6603" t="s">
        <v>36</v>
      </c>
      <c r="J6603" t="s">
        <v>104</v>
      </c>
      <c r="K6603">
        <v>23</v>
      </c>
      <c r="L6603">
        <v>1990</v>
      </c>
      <c r="M6603">
        <f t="shared" si="1252"/>
        <v>2</v>
      </c>
      <c r="N6603">
        <v>0</v>
      </c>
      <c r="O6603">
        <v>0</v>
      </c>
      <c r="P6603">
        <v>0</v>
      </c>
      <c r="Q6603">
        <v>2</v>
      </c>
      <c r="R6603">
        <v>2</v>
      </c>
      <c r="S6603">
        <f t="shared" si="1249"/>
        <v>0</v>
      </c>
      <c r="T6603">
        <v>19</v>
      </c>
      <c r="U6603">
        <f t="shared" si="1248"/>
        <v>0</v>
      </c>
      <c r="V6603">
        <f t="shared" si="1250"/>
        <v>0</v>
      </c>
      <c r="W6603" s="1">
        <v>-0.80952380952380953</v>
      </c>
      <c r="X6603">
        <f t="shared" si="1253"/>
        <v>1</v>
      </c>
      <c r="Y6603">
        <f t="shared" si="1254"/>
        <v>0</v>
      </c>
      <c r="Z6603">
        <f t="shared" si="1255"/>
        <v>0</v>
      </c>
      <c r="AA6603">
        <f t="shared" si="1256"/>
        <v>0</v>
      </c>
      <c r="AB6603">
        <f t="shared" si="1251"/>
        <v>0</v>
      </c>
      <c r="AC6603">
        <f t="shared" si="1257"/>
        <v>0</v>
      </c>
      <c r="AD6603" t="s">
        <v>9863</v>
      </c>
      <c r="AE6603">
        <f t="shared" si="1258"/>
        <v>0</v>
      </c>
      <c r="AF6603">
        <f t="shared" si="1259"/>
        <v>1</v>
      </c>
    </row>
    <row r="6604" spans="1:32" hidden="1" x14ac:dyDescent="0.25">
      <c r="A6604">
        <v>1999</v>
      </c>
      <c r="B6604">
        <v>2</v>
      </c>
      <c r="C6604">
        <v>51</v>
      </c>
      <c r="D6604" t="s">
        <v>4779</v>
      </c>
      <c r="E6604" t="s">
        <v>5995</v>
      </c>
      <c r="F6604">
        <v>0</v>
      </c>
      <c r="G6604" t="s">
        <v>81</v>
      </c>
      <c r="H6604" t="s">
        <v>81</v>
      </c>
      <c r="I6604" t="s">
        <v>36</v>
      </c>
      <c r="J6604" t="s">
        <v>180</v>
      </c>
      <c r="K6604">
        <v>22</v>
      </c>
      <c r="L6604">
        <v>2003</v>
      </c>
      <c r="M6604">
        <f t="shared" si="1252"/>
        <v>5</v>
      </c>
      <c r="N6604">
        <v>0</v>
      </c>
      <c r="O6604">
        <v>0</v>
      </c>
      <c r="P6604">
        <v>0</v>
      </c>
      <c r="Q6604">
        <v>2</v>
      </c>
      <c r="R6604">
        <v>2</v>
      </c>
      <c r="S6604">
        <f t="shared" si="1249"/>
        <v>0</v>
      </c>
      <c r="T6604">
        <v>46</v>
      </c>
      <c r="U6604">
        <f t="shared" si="1248"/>
        <v>0</v>
      </c>
      <c r="V6604">
        <f t="shared" si="1250"/>
        <v>0</v>
      </c>
      <c r="W6604" s="1">
        <v>-0.80952380952380953</v>
      </c>
      <c r="X6604">
        <f t="shared" si="1253"/>
        <v>1</v>
      </c>
      <c r="Y6604">
        <f t="shared" si="1254"/>
        <v>0</v>
      </c>
      <c r="Z6604">
        <f t="shared" si="1255"/>
        <v>0</v>
      </c>
      <c r="AA6604">
        <f t="shared" si="1256"/>
        <v>0</v>
      </c>
      <c r="AB6604">
        <f t="shared" si="1251"/>
        <v>0</v>
      </c>
      <c r="AC6604">
        <f t="shared" si="1257"/>
        <v>0</v>
      </c>
      <c r="AD6604" t="s">
        <v>9865</v>
      </c>
      <c r="AE6604">
        <f t="shared" si="1258"/>
        <v>0</v>
      </c>
      <c r="AF6604">
        <f t="shared" si="1259"/>
        <v>1</v>
      </c>
    </row>
    <row r="6605" spans="1:32" hidden="1" x14ac:dyDescent="0.25">
      <c r="A6605">
        <v>2003</v>
      </c>
      <c r="B6605">
        <v>2</v>
      </c>
      <c r="C6605">
        <v>59</v>
      </c>
      <c r="D6605" t="s">
        <v>100</v>
      </c>
      <c r="E6605" t="s">
        <v>6973</v>
      </c>
      <c r="F6605">
        <v>0</v>
      </c>
      <c r="G6605" t="s">
        <v>81</v>
      </c>
      <c r="H6605" t="s">
        <v>81</v>
      </c>
      <c r="I6605" t="s">
        <v>36</v>
      </c>
      <c r="J6605" t="s">
        <v>348</v>
      </c>
      <c r="K6605">
        <v>22</v>
      </c>
      <c r="L6605">
        <v>2005</v>
      </c>
      <c r="M6605">
        <f t="shared" si="1252"/>
        <v>3</v>
      </c>
      <c r="N6605">
        <v>0</v>
      </c>
      <c r="O6605">
        <v>0</v>
      </c>
      <c r="P6605">
        <v>0</v>
      </c>
      <c r="Q6605">
        <v>2</v>
      </c>
      <c r="R6605">
        <v>1</v>
      </c>
      <c r="S6605">
        <f t="shared" si="1249"/>
        <v>1</v>
      </c>
      <c r="T6605">
        <v>18</v>
      </c>
      <c r="U6605">
        <f t="shared" si="1248"/>
        <v>0</v>
      </c>
      <c r="V6605">
        <f t="shared" si="1250"/>
        <v>0</v>
      </c>
      <c r="W6605" s="1">
        <v>-0.80952380952380953</v>
      </c>
      <c r="X6605">
        <f t="shared" si="1253"/>
        <v>1</v>
      </c>
      <c r="Y6605">
        <f t="shared" si="1254"/>
        <v>0</v>
      </c>
      <c r="Z6605">
        <f t="shared" si="1255"/>
        <v>0</v>
      </c>
      <c r="AA6605">
        <f t="shared" si="1256"/>
        <v>0</v>
      </c>
      <c r="AB6605">
        <f t="shared" si="1251"/>
        <v>0</v>
      </c>
      <c r="AC6605">
        <f t="shared" si="1257"/>
        <v>0</v>
      </c>
      <c r="AD6605" t="s">
        <v>9866</v>
      </c>
      <c r="AE6605">
        <f t="shared" si="1258"/>
        <v>0</v>
      </c>
      <c r="AF6605">
        <f t="shared" si="1259"/>
        <v>1</v>
      </c>
    </row>
    <row r="6606" spans="1:32" hidden="1" x14ac:dyDescent="0.25">
      <c r="A6606">
        <v>2008</v>
      </c>
      <c r="B6606">
        <v>2</v>
      </c>
      <c r="C6606">
        <v>45</v>
      </c>
      <c r="D6606" t="s">
        <v>17</v>
      </c>
      <c r="E6606" t="s">
        <v>8189</v>
      </c>
      <c r="F6606">
        <v>0</v>
      </c>
      <c r="G6606" t="s">
        <v>81</v>
      </c>
      <c r="H6606" t="s">
        <v>81</v>
      </c>
      <c r="I6606" t="s">
        <v>36</v>
      </c>
      <c r="J6606" t="s">
        <v>51</v>
      </c>
      <c r="K6606">
        <v>22</v>
      </c>
      <c r="L6606">
        <v>2009</v>
      </c>
      <c r="M6606">
        <f t="shared" si="1252"/>
        <v>2</v>
      </c>
      <c r="N6606">
        <v>0</v>
      </c>
      <c r="O6606">
        <v>0</v>
      </c>
      <c r="P6606">
        <v>0</v>
      </c>
      <c r="Q6606">
        <v>2</v>
      </c>
      <c r="R6606">
        <v>2</v>
      </c>
      <c r="S6606">
        <f t="shared" si="1249"/>
        <v>0</v>
      </c>
      <c r="T6606">
        <v>28</v>
      </c>
      <c r="U6606">
        <f t="shared" ref="U6606:U6669" si="1260">IF(L6606 = "",1,0)</f>
        <v>0</v>
      </c>
      <c r="V6606">
        <f t="shared" si="1250"/>
        <v>0</v>
      </c>
      <c r="W6606" s="1">
        <v>-0.80952380952380953</v>
      </c>
      <c r="X6606">
        <f t="shared" si="1253"/>
        <v>1</v>
      </c>
      <c r="Y6606">
        <f t="shared" si="1254"/>
        <v>0</v>
      </c>
      <c r="Z6606">
        <f t="shared" si="1255"/>
        <v>0</v>
      </c>
      <c r="AA6606">
        <f t="shared" si="1256"/>
        <v>0</v>
      </c>
      <c r="AB6606">
        <f t="shared" si="1251"/>
        <v>0</v>
      </c>
      <c r="AC6606">
        <f t="shared" si="1257"/>
        <v>0</v>
      </c>
      <c r="AD6606" s="2" t="s">
        <v>9867</v>
      </c>
      <c r="AE6606">
        <f t="shared" si="1258"/>
        <v>0</v>
      </c>
      <c r="AF6606">
        <f t="shared" si="1259"/>
        <v>1</v>
      </c>
    </row>
    <row r="6607" spans="1:32" hidden="1" x14ac:dyDescent="0.25">
      <c r="A6607">
        <v>2009</v>
      </c>
      <c r="B6607">
        <v>2</v>
      </c>
      <c r="C6607">
        <v>45</v>
      </c>
      <c r="D6607" t="s">
        <v>48</v>
      </c>
      <c r="E6607" t="s">
        <v>8436</v>
      </c>
      <c r="F6607">
        <v>0</v>
      </c>
      <c r="G6607" t="s">
        <v>81</v>
      </c>
      <c r="H6607" t="s">
        <v>81</v>
      </c>
      <c r="I6607" t="s">
        <v>36</v>
      </c>
      <c r="J6607" t="s">
        <v>242</v>
      </c>
      <c r="K6607">
        <v>23</v>
      </c>
      <c r="L6607">
        <v>2010</v>
      </c>
      <c r="M6607">
        <f t="shared" si="1252"/>
        <v>2</v>
      </c>
      <c r="N6607">
        <v>0</v>
      </c>
      <c r="O6607">
        <v>0</v>
      </c>
      <c r="P6607">
        <v>0</v>
      </c>
      <c r="Q6607">
        <v>2</v>
      </c>
      <c r="R6607">
        <v>2</v>
      </c>
      <c r="S6607">
        <f t="shared" si="1249"/>
        <v>0</v>
      </c>
      <c r="T6607">
        <v>24</v>
      </c>
      <c r="U6607">
        <f t="shared" si="1260"/>
        <v>0</v>
      </c>
      <c r="V6607">
        <f t="shared" si="1250"/>
        <v>0</v>
      </c>
      <c r="W6607" s="1">
        <v>-0.80952380952380953</v>
      </c>
      <c r="X6607">
        <f t="shared" si="1253"/>
        <v>1</v>
      </c>
      <c r="Y6607">
        <f t="shared" si="1254"/>
        <v>0</v>
      </c>
      <c r="Z6607">
        <f t="shared" si="1255"/>
        <v>0</v>
      </c>
      <c r="AA6607">
        <f t="shared" si="1256"/>
        <v>0</v>
      </c>
      <c r="AB6607">
        <f t="shared" si="1251"/>
        <v>0</v>
      </c>
      <c r="AC6607">
        <f t="shared" si="1257"/>
        <v>0</v>
      </c>
      <c r="AD6607" s="2" t="s">
        <v>9867</v>
      </c>
      <c r="AE6607">
        <f t="shared" si="1258"/>
        <v>0</v>
      </c>
      <c r="AF6607">
        <f t="shared" si="1259"/>
        <v>1</v>
      </c>
    </row>
    <row r="6608" spans="1:32" hidden="1" x14ac:dyDescent="0.25">
      <c r="A6608">
        <v>1986</v>
      </c>
      <c r="B6608">
        <v>3</v>
      </c>
      <c r="C6608">
        <v>79</v>
      </c>
      <c r="D6608" t="s">
        <v>23</v>
      </c>
      <c r="E6608" t="s">
        <v>2328</v>
      </c>
      <c r="F6608">
        <v>0</v>
      </c>
      <c r="G6608" t="s">
        <v>81</v>
      </c>
      <c r="H6608" t="s">
        <v>81</v>
      </c>
      <c r="I6608" t="s">
        <v>36</v>
      </c>
      <c r="J6608" t="s">
        <v>164</v>
      </c>
      <c r="K6608">
        <v>23</v>
      </c>
      <c r="L6608">
        <v>1987</v>
      </c>
      <c r="M6608">
        <f t="shared" si="1252"/>
        <v>2</v>
      </c>
      <c r="N6608">
        <v>0</v>
      </c>
      <c r="O6608">
        <v>0</v>
      </c>
      <c r="P6608">
        <v>0</v>
      </c>
      <c r="Q6608">
        <v>2</v>
      </c>
      <c r="S6608">
        <f t="shared" si="1249"/>
        <v>2</v>
      </c>
      <c r="T6608">
        <v>3</v>
      </c>
      <c r="U6608">
        <f t="shared" si="1260"/>
        <v>0</v>
      </c>
      <c r="V6608">
        <f t="shared" si="1250"/>
        <v>0</v>
      </c>
      <c r="W6608" s="1">
        <v>-0.80952380952380953</v>
      </c>
      <c r="X6608">
        <f t="shared" si="1253"/>
        <v>1</v>
      </c>
      <c r="Y6608">
        <f t="shared" si="1254"/>
        <v>0</v>
      </c>
      <c r="Z6608">
        <f t="shared" si="1255"/>
        <v>0</v>
      </c>
      <c r="AA6608">
        <f t="shared" si="1256"/>
        <v>0</v>
      </c>
      <c r="AB6608">
        <f t="shared" si="1251"/>
        <v>0</v>
      </c>
      <c r="AC6608">
        <f t="shared" si="1257"/>
        <v>0</v>
      </c>
      <c r="AD6608" t="s">
        <v>9863</v>
      </c>
      <c r="AE6608">
        <f t="shared" si="1258"/>
        <v>0</v>
      </c>
      <c r="AF6608">
        <f t="shared" si="1259"/>
        <v>1</v>
      </c>
    </row>
    <row r="6609" spans="1:32" hidden="1" x14ac:dyDescent="0.25">
      <c r="A6609">
        <v>1990</v>
      </c>
      <c r="B6609">
        <v>3</v>
      </c>
      <c r="C6609">
        <v>65</v>
      </c>
      <c r="D6609" t="s">
        <v>27</v>
      </c>
      <c r="E6609" t="s">
        <v>3633</v>
      </c>
      <c r="F6609">
        <v>0</v>
      </c>
      <c r="G6609" t="s">
        <v>81</v>
      </c>
      <c r="H6609" t="s">
        <v>81</v>
      </c>
      <c r="I6609" t="s">
        <v>36</v>
      </c>
      <c r="J6609" t="s">
        <v>523</v>
      </c>
      <c r="K6609">
        <v>23</v>
      </c>
      <c r="L6609">
        <v>1991</v>
      </c>
      <c r="M6609">
        <f t="shared" si="1252"/>
        <v>2</v>
      </c>
      <c r="N6609">
        <v>0</v>
      </c>
      <c r="O6609">
        <v>0</v>
      </c>
      <c r="P6609">
        <v>0</v>
      </c>
      <c r="Q6609">
        <v>2</v>
      </c>
      <c r="R6609">
        <v>2</v>
      </c>
      <c r="S6609">
        <f t="shared" si="1249"/>
        <v>0</v>
      </c>
      <c r="T6609">
        <v>28</v>
      </c>
      <c r="U6609">
        <f t="shared" si="1260"/>
        <v>0</v>
      </c>
      <c r="V6609">
        <f t="shared" si="1250"/>
        <v>0</v>
      </c>
      <c r="W6609" s="1">
        <v>-0.80952380952380953</v>
      </c>
      <c r="X6609">
        <f t="shared" si="1253"/>
        <v>1</v>
      </c>
      <c r="Y6609">
        <f t="shared" si="1254"/>
        <v>0</v>
      </c>
      <c r="Z6609">
        <f t="shared" si="1255"/>
        <v>0</v>
      </c>
      <c r="AA6609">
        <f t="shared" si="1256"/>
        <v>0</v>
      </c>
      <c r="AB6609">
        <f t="shared" si="1251"/>
        <v>0</v>
      </c>
      <c r="AC6609">
        <f t="shared" si="1257"/>
        <v>0</v>
      </c>
      <c r="AD6609" t="s">
        <v>9864</v>
      </c>
      <c r="AE6609">
        <f t="shared" si="1258"/>
        <v>0</v>
      </c>
      <c r="AF6609">
        <f t="shared" si="1259"/>
        <v>1</v>
      </c>
    </row>
    <row r="6610" spans="1:32" hidden="1" x14ac:dyDescent="0.25">
      <c r="A6610">
        <v>1992</v>
      </c>
      <c r="B6610">
        <v>3</v>
      </c>
      <c r="C6610">
        <v>66</v>
      </c>
      <c r="D6610" t="s">
        <v>55</v>
      </c>
      <c r="E6610" t="s">
        <v>4290</v>
      </c>
      <c r="F6610">
        <v>0</v>
      </c>
      <c r="G6610" t="s">
        <v>81</v>
      </c>
      <c r="H6610" t="s">
        <v>81</v>
      </c>
      <c r="I6610" t="s">
        <v>36</v>
      </c>
      <c r="J6610" t="s">
        <v>2852</v>
      </c>
      <c r="K6610">
        <v>22</v>
      </c>
      <c r="L6610">
        <v>1994</v>
      </c>
      <c r="M6610">
        <f t="shared" si="1252"/>
        <v>3</v>
      </c>
      <c r="N6610">
        <v>0</v>
      </c>
      <c r="O6610">
        <v>0</v>
      </c>
      <c r="P6610">
        <v>0</v>
      </c>
      <c r="Q6610">
        <v>2</v>
      </c>
      <c r="R6610">
        <v>2</v>
      </c>
      <c r="S6610">
        <f t="shared" si="1249"/>
        <v>0</v>
      </c>
      <c r="T6610">
        <v>26</v>
      </c>
      <c r="U6610">
        <f t="shared" si="1260"/>
        <v>0</v>
      </c>
      <c r="V6610">
        <f t="shared" si="1250"/>
        <v>0</v>
      </c>
      <c r="W6610" s="1">
        <v>-0.80952380952380953</v>
      </c>
      <c r="X6610">
        <f t="shared" si="1253"/>
        <v>1</v>
      </c>
      <c r="Y6610">
        <f t="shared" si="1254"/>
        <v>0</v>
      </c>
      <c r="Z6610">
        <f t="shared" si="1255"/>
        <v>0</v>
      </c>
      <c r="AA6610">
        <f t="shared" si="1256"/>
        <v>0</v>
      </c>
      <c r="AB6610">
        <f t="shared" si="1251"/>
        <v>0</v>
      </c>
      <c r="AC6610">
        <f t="shared" si="1257"/>
        <v>0</v>
      </c>
      <c r="AD6610" t="s">
        <v>9864</v>
      </c>
      <c r="AE6610">
        <f t="shared" si="1258"/>
        <v>0</v>
      </c>
      <c r="AF6610">
        <f t="shared" si="1259"/>
        <v>1</v>
      </c>
    </row>
    <row r="6611" spans="1:32" hidden="1" x14ac:dyDescent="0.25">
      <c r="A6611">
        <v>1996</v>
      </c>
      <c r="B6611">
        <v>3</v>
      </c>
      <c r="C6611">
        <v>72</v>
      </c>
      <c r="D6611" t="s">
        <v>100</v>
      </c>
      <c r="E6611" t="s">
        <v>5291</v>
      </c>
      <c r="F6611">
        <v>0</v>
      </c>
      <c r="G6611" t="s">
        <v>81</v>
      </c>
      <c r="H6611" t="s">
        <v>81</v>
      </c>
      <c r="I6611" t="s">
        <v>36</v>
      </c>
      <c r="J6611" t="s">
        <v>245</v>
      </c>
      <c r="K6611">
        <v>24</v>
      </c>
      <c r="L6611">
        <v>1998</v>
      </c>
      <c r="M6611">
        <f t="shared" si="1252"/>
        <v>3</v>
      </c>
      <c r="N6611">
        <v>0</v>
      </c>
      <c r="O6611">
        <v>0</v>
      </c>
      <c r="P6611">
        <v>0</v>
      </c>
      <c r="Q6611">
        <v>2</v>
      </c>
      <c r="R6611">
        <v>2</v>
      </c>
      <c r="S6611">
        <f t="shared" si="1249"/>
        <v>0</v>
      </c>
      <c r="T6611">
        <v>21</v>
      </c>
      <c r="U6611">
        <f t="shared" si="1260"/>
        <v>0</v>
      </c>
      <c r="V6611">
        <f t="shared" si="1250"/>
        <v>0</v>
      </c>
      <c r="W6611" s="1">
        <v>-0.80952380952380953</v>
      </c>
      <c r="X6611">
        <f t="shared" si="1253"/>
        <v>1</v>
      </c>
      <c r="Y6611">
        <f t="shared" si="1254"/>
        <v>0</v>
      </c>
      <c r="Z6611">
        <f t="shared" si="1255"/>
        <v>0</v>
      </c>
      <c r="AA6611">
        <f t="shared" si="1256"/>
        <v>0</v>
      </c>
      <c r="AB6611">
        <f t="shared" si="1251"/>
        <v>0</v>
      </c>
      <c r="AC6611">
        <f t="shared" si="1257"/>
        <v>0</v>
      </c>
      <c r="AD6611" t="s">
        <v>9865</v>
      </c>
      <c r="AE6611">
        <f t="shared" si="1258"/>
        <v>0</v>
      </c>
      <c r="AF6611">
        <f t="shared" si="1259"/>
        <v>1</v>
      </c>
    </row>
    <row r="6612" spans="1:32" hidden="1" x14ac:dyDescent="0.25">
      <c r="A6612">
        <v>1997</v>
      </c>
      <c r="B6612">
        <v>3</v>
      </c>
      <c r="C6612">
        <v>87</v>
      </c>
      <c r="D6612" t="s">
        <v>4989</v>
      </c>
      <c r="E6612" t="s">
        <v>5557</v>
      </c>
      <c r="F6612">
        <v>0</v>
      </c>
      <c r="G6612" t="s">
        <v>81</v>
      </c>
      <c r="H6612" t="s">
        <v>81</v>
      </c>
      <c r="I6612" t="s">
        <v>36</v>
      </c>
      <c r="J6612" t="s">
        <v>96</v>
      </c>
      <c r="K6612">
        <v>22</v>
      </c>
      <c r="L6612">
        <v>1998</v>
      </c>
      <c r="M6612">
        <f t="shared" si="1252"/>
        <v>2</v>
      </c>
      <c r="N6612">
        <v>0</v>
      </c>
      <c r="O6612">
        <v>0</v>
      </c>
      <c r="P6612">
        <v>0</v>
      </c>
      <c r="Q6612">
        <v>2</v>
      </c>
      <c r="R6612">
        <v>2</v>
      </c>
      <c r="S6612">
        <f t="shared" si="1249"/>
        <v>0</v>
      </c>
      <c r="T6612">
        <v>31</v>
      </c>
      <c r="U6612">
        <f t="shared" si="1260"/>
        <v>0</v>
      </c>
      <c r="V6612">
        <f t="shared" si="1250"/>
        <v>0</v>
      </c>
      <c r="W6612" s="1">
        <v>-0.80952380952380953</v>
      </c>
      <c r="X6612">
        <f t="shared" si="1253"/>
        <v>1</v>
      </c>
      <c r="Y6612">
        <f t="shared" si="1254"/>
        <v>0</v>
      </c>
      <c r="Z6612">
        <f t="shared" si="1255"/>
        <v>0</v>
      </c>
      <c r="AA6612">
        <f t="shared" si="1256"/>
        <v>0</v>
      </c>
      <c r="AB6612">
        <f t="shared" si="1251"/>
        <v>0</v>
      </c>
      <c r="AC6612">
        <f t="shared" si="1257"/>
        <v>0</v>
      </c>
      <c r="AD6612" t="s">
        <v>9865</v>
      </c>
      <c r="AE6612">
        <f t="shared" si="1258"/>
        <v>0</v>
      </c>
      <c r="AF6612">
        <f t="shared" si="1259"/>
        <v>1</v>
      </c>
    </row>
    <row r="6613" spans="1:32" hidden="1" x14ac:dyDescent="0.25">
      <c r="A6613">
        <v>2004</v>
      </c>
      <c r="B6613">
        <v>3</v>
      </c>
      <c r="C6613">
        <v>79</v>
      </c>
      <c r="D6613" t="s">
        <v>88</v>
      </c>
      <c r="E6613" t="s">
        <v>7248</v>
      </c>
      <c r="F6613">
        <v>0</v>
      </c>
      <c r="G6613" t="s">
        <v>81</v>
      </c>
      <c r="H6613" t="s">
        <v>81</v>
      </c>
      <c r="I6613" t="s">
        <v>36</v>
      </c>
      <c r="J6613" t="s">
        <v>54</v>
      </c>
      <c r="K6613">
        <v>22</v>
      </c>
      <c r="L6613">
        <v>2008</v>
      </c>
      <c r="M6613">
        <f t="shared" si="1252"/>
        <v>5</v>
      </c>
      <c r="N6613">
        <v>0</v>
      </c>
      <c r="O6613">
        <v>0</v>
      </c>
      <c r="P6613">
        <v>0</v>
      </c>
      <c r="Q6613">
        <v>2</v>
      </c>
      <c r="R6613">
        <v>2</v>
      </c>
      <c r="S6613">
        <f t="shared" ref="S6613:S6676" si="1261">Q6613-R6613</f>
        <v>0</v>
      </c>
      <c r="T6613">
        <v>42</v>
      </c>
      <c r="U6613">
        <f t="shared" si="1260"/>
        <v>0</v>
      </c>
      <c r="V6613">
        <f t="shared" si="1250"/>
        <v>0</v>
      </c>
      <c r="W6613" s="1">
        <v>-0.80952380952380953</v>
      </c>
      <c r="X6613">
        <f t="shared" si="1253"/>
        <v>1</v>
      </c>
      <c r="Y6613">
        <f t="shared" si="1254"/>
        <v>0</v>
      </c>
      <c r="Z6613">
        <f t="shared" si="1255"/>
        <v>0</v>
      </c>
      <c r="AA6613">
        <f t="shared" si="1256"/>
        <v>0</v>
      </c>
      <c r="AB6613">
        <f t="shared" si="1251"/>
        <v>0</v>
      </c>
      <c r="AC6613">
        <f t="shared" si="1257"/>
        <v>0</v>
      </c>
      <c r="AD6613" t="s">
        <v>9866</v>
      </c>
      <c r="AE6613">
        <f t="shared" si="1258"/>
        <v>0</v>
      </c>
      <c r="AF6613">
        <f t="shared" si="1259"/>
        <v>1</v>
      </c>
    </row>
    <row r="6614" spans="1:32" hidden="1" x14ac:dyDescent="0.25">
      <c r="A6614">
        <v>2005</v>
      </c>
      <c r="B6614">
        <v>3</v>
      </c>
      <c r="C6614">
        <v>90</v>
      </c>
      <c r="D6614" t="s">
        <v>44</v>
      </c>
      <c r="E6614" t="s">
        <v>7501</v>
      </c>
      <c r="F6614">
        <v>0</v>
      </c>
      <c r="G6614" t="s">
        <v>81</v>
      </c>
      <c r="H6614" t="s">
        <v>81</v>
      </c>
      <c r="I6614" t="s">
        <v>36</v>
      </c>
      <c r="J6614" t="s">
        <v>640</v>
      </c>
      <c r="K6614">
        <v>22</v>
      </c>
      <c r="L6614">
        <v>2007</v>
      </c>
      <c r="M6614">
        <f t="shared" si="1252"/>
        <v>3</v>
      </c>
      <c r="N6614">
        <v>0</v>
      </c>
      <c r="O6614">
        <v>0</v>
      </c>
      <c r="P6614">
        <v>0</v>
      </c>
      <c r="Q6614">
        <v>2</v>
      </c>
      <c r="R6614">
        <v>1</v>
      </c>
      <c r="S6614">
        <f t="shared" si="1261"/>
        <v>1</v>
      </c>
      <c r="T6614">
        <v>26</v>
      </c>
      <c r="U6614">
        <f t="shared" si="1260"/>
        <v>0</v>
      </c>
      <c r="V6614">
        <f t="shared" si="1250"/>
        <v>0</v>
      </c>
      <c r="W6614" s="1">
        <v>-0.80952380952380953</v>
      </c>
      <c r="X6614">
        <f t="shared" si="1253"/>
        <v>1</v>
      </c>
      <c r="Y6614">
        <f t="shared" si="1254"/>
        <v>0</v>
      </c>
      <c r="Z6614">
        <f t="shared" si="1255"/>
        <v>0</v>
      </c>
      <c r="AA6614">
        <f t="shared" si="1256"/>
        <v>0</v>
      </c>
      <c r="AB6614">
        <f t="shared" si="1251"/>
        <v>0</v>
      </c>
      <c r="AC6614">
        <f t="shared" si="1257"/>
        <v>0</v>
      </c>
      <c r="AD6614" s="2" t="s">
        <v>9867</v>
      </c>
      <c r="AE6614">
        <f t="shared" si="1258"/>
        <v>0</v>
      </c>
      <c r="AF6614">
        <f t="shared" si="1259"/>
        <v>1</v>
      </c>
    </row>
    <row r="6615" spans="1:32" hidden="1" x14ac:dyDescent="0.25">
      <c r="A6615">
        <v>2006</v>
      </c>
      <c r="B6615">
        <v>3</v>
      </c>
      <c r="C6615">
        <v>67</v>
      </c>
      <c r="D6615" t="s">
        <v>32</v>
      </c>
      <c r="E6615" t="s">
        <v>7725</v>
      </c>
      <c r="F6615">
        <v>0</v>
      </c>
      <c r="G6615" t="s">
        <v>81</v>
      </c>
      <c r="H6615" t="s">
        <v>81</v>
      </c>
      <c r="I6615" t="s">
        <v>36</v>
      </c>
      <c r="J6615" t="s">
        <v>398</v>
      </c>
      <c r="K6615">
        <v>23</v>
      </c>
      <c r="L6615">
        <v>2010</v>
      </c>
      <c r="M6615">
        <f t="shared" si="1252"/>
        <v>5</v>
      </c>
      <c r="N6615">
        <v>0</v>
      </c>
      <c r="O6615">
        <v>0</v>
      </c>
      <c r="P6615">
        <v>0</v>
      </c>
      <c r="Q6615">
        <v>2</v>
      </c>
      <c r="R6615">
        <v>1</v>
      </c>
      <c r="S6615">
        <f t="shared" si="1261"/>
        <v>1</v>
      </c>
      <c r="T6615">
        <v>35</v>
      </c>
      <c r="U6615">
        <f t="shared" si="1260"/>
        <v>0</v>
      </c>
      <c r="V6615">
        <f t="shared" si="1250"/>
        <v>0</v>
      </c>
      <c r="W6615" s="1">
        <v>-0.80952380952380953</v>
      </c>
      <c r="X6615">
        <f t="shared" si="1253"/>
        <v>1</v>
      </c>
      <c r="Y6615">
        <f t="shared" si="1254"/>
        <v>0</v>
      </c>
      <c r="Z6615">
        <f t="shared" si="1255"/>
        <v>0</v>
      </c>
      <c r="AA6615">
        <f t="shared" si="1256"/>
        <v>0</v>
      </c>
      <c r="AB6615">
        <f t="shared" si="1251"/>
        <v>0</v>
      </c>
      <c r="AC6615">
        <f t="shared" si="1257"/>
        <v>0</v>
      </c>
      <c r="AD6615" s="2" t="s">
        <v>9867</v>
      </c>
      <c r="AE6615">
        <f t="shared" si="1258"/>
        <v>0</v>
      </c>
      <c r="AF6615">
        <f t="shared" si="1259"/>
        <v>1</v>
      </c>
    </row>
    <row r="6616" spans="1:32" hidden="1" x14ac:dyDescent="0.25">
      <c r="A6616">
        <v>2006</v>
      </c>
      <c r="B6616">
        <v>3</v>
      </c>
      <c r="C6616">
        <v>76</v>
      </c>
      <c r="D6616" t="s">
        <v>23</v>
      </c>
      <c r="E6616" t="s">
        <v>7734</v>
      </c>
      <c r="F6616">
        <v>0</v>
      </c>
      <c r="G6616" t="s">
        <v>81</v>
      </c>
      <c r="H6616" t="s">
        <v>81</v>
      </c>
      <c r="I6616" t="s">
        <v>36</v>
      </c>
      <c r="J6616" t="s">
        <v>202</v>
      </c>
      <c r="K6616">
        <v>25</v>
      </c>
      <c r="L6616">
        <v>2007</v>
      </c>
      <c r="M6616">
        <f t="shared" si="1252"/>
        <v>2</v>
      </c>
      <c r="N6616">
        <v>0</v>
      </c>
      <c r="O6616">
        <v>0</v>
      </c>
      <c r="P6616">
        <v>0</v>
      </c>
      <c r="Q6616">
        <v>2</v>
      </c>
      <c r="R6616">
        <v>0</v>
      </c>
      <c r="S6616">
        <f t="shared" si="1261"/>
        <v>2</v>
      </c>
      <c r="T6616">
        <v>17</v>
      </c>
      <c r="U6616">
        <f t="shared" si="1260"/>
        <v>0</v>
      </c>
      <c r="V6616">
        <f t="shared" si="1250"/>
        <v>0</v>
      </c>
      <c r="W6616" s="1">
        <v>-0.80952380952380953</v>
      </c>
      <c r="X6616">
        <f t="shared" si="1253"/>
        <v>1</v>
      </c>
      <c r="Y6616">
        <f t="shared" si="1254"/>
        <v>0</v>
      </c>
      <c r="Z6616">
        <f t="shared" si="1255"/>
        <v>0</v>
      </c>
      <c r="AA6616">
        <f t="shared" si="1256"/>
        <v>0</v>
      </c>
      <c r="AB6616">
        <f t="shared" si="1251"/>
        <v>0</v>
      </c>
      <c r="AC6616">
        <f t="shared" si="1257"/>
        <v>0</v>
      </c>
      <c r="AD6616" s="2" t="s">
        <v>9867</v>
      </c>
      <c r="AE6616">
        <f t="shared" si="1258"/>
        <v>0</v>
      </c>
      <c r="AF6616">
        <f t="shared" si="1259"/>
        <v>1</v>
      </c>
    </row>
    <row r="6617" spans="1:32" hidden="1" x14ac:dyDescent="0.25">
      <c r="A6617">
        <v>2007</v>
      </c>
      <c r="B6617">
        <v>3</v>
      </c>
      <c r="C6617">
        <v>69</v>
      </c>
      <c r="D6617" t="s">
        <v>4779</v>
      </c>
      <c r="E6617" t="s">
        <v>7970</v>
      </c>
      <c r="F6617">
        <v>0</v>
      </c>
      <c r="G6617" t="s">
        <v>81</v>
      </c>
      <c r="H6617" t="s">
        <v>81</v>
      </c>
      <c r="I6617" t="s">
        <v>36</v>
      </c>
      <c r="J6617" t="s">
        <v>348</v>
      </c>
      <c r="K6617">
        <v>23</v>
      </c>
      <c r="L6617">
        <v>2008</v>
      </c>
      <c r="M6617">
        <f t="shared" si="1252"/>
        <v>2</v>
      </c>
      <c r="N6617">
        <v>0</v>
      </c>
      <c r="O6617">
        <v>0</v>
      </c>
      <c r="P6617">
        <v>0</v>
      </c>
      <c r="Q6617">
        <v>2</v>
      </c>
      <c r="S6617">
        <f t="shared" si="1261"/>
        <v>2</v>
      </c>
      <c r="T6617">
        <v>7</v>
      </c>
      <c r="U6617">
        <f t="shared" si="1260"/>
        <v>0</v>
      </c>
      <c r="V6617">
        <f t="shared" si="1250"/>
        <v>0</v>
      </c>
      <c r="W6617" s="1">
        <v>-0.80952380952380953</v>
      </c>
      <c r="X6617">
        <f t="shared" si="1253"/>
        <v>1</v>
      </c>
      <c r="Y6617">
        <f t="shared" si="1254"/>
        <v>0</v>
      </c>
      <c r="Z6617">
        <f t="shared" si="1255"/>
        <v>0</v>
      </c>
      <c r="AA6617">
        <f t="shared" si="1256"/>
        <v>0</v>
      </c>
      <c r="AB6617">
        <f t="shared" si="1251"/>
        <v>0</v>
      </c>
      <c r="AC6617">
        <f t="shared" si="1257"/>
        <v>0</v>
      </c>
      <c r="AD6617" s="2" t="s">
        <v>9867</v>
      </c>
      <c r="AE6617">
        <f t="shared" si="1258"/>
        <v>0</v>
      </c>
      <c r="AF6617">
        <f t="shared" si="1259"/>
        <v>1</v>
      </c>
    </row>
    <row r="6618" spans="1:32" hidden="1" x14ac:dyDescent="0.25">
      <c r="A6618">
        <v>2007</v>
      </c>
      <c r="B6618">
        <v>3</v>
      </c>
      <c r="C6618">
        <v>96</v>
      </c>
      <c r="D6618" t="s">
        <v>217</v>
      </c>
      <c r="E6618" t="s">
        <v>7996</v>
      </c>
      <c r="F6618">
        <v>0</v>
      </c>
      <c r="G6618" t="s">
        <v>81</v>
      </c>
      <c r="H6618" t="s">
        <v>81</v>
      </c>
      <c r="I6618" t="s">
        <v>36</v>
      </c>
      <c r="J6618" t="s">
        <v>84</v>
      </c>
      <c r="K6618">
        <v>23</v>
      </c>
      <c r="L6618">
        <v>2010</v>
      </c>
      <c r="M6618">
        <f t="shared" si="1252"/>
        <v>4</v>
      </c>
      <c r="N6618">
        <v>0</v>
      </c>
      <c r="O6618">
        <v>0</v>
      </c>
      <c r="P6618">
        <v>0</v>
      </c>
      <c r="Q6618">
        <v>2</v>
      </c>
      <c r="R6618">
        <v>1</v>
      </c>
      <c r="S6618">
        <f t="shared" si="1261"/>
        <v>1</v>
      </c>
      <c r="T6618">
        <v>20</v>
      </c>
      <c r="U6618">
        <f t="shared" si="1260"/>
        <v>0</v>
      </c>
      <c r="V6618">
        <f t="shared" si="1250"/>
        <v>0</v>
      </c>
      <c r="W6618" s="1">
        <v>-0.80952380952380953</v>
      </c>
      <c r="X6618">
        <f t="shared" si="1253"/>
        <v>1</v>
      </c>
      <c r="Y6618">
        <f t="shared" si="1254"/>
        <v>0</v>
      </c>
      <c r="Z6618">
        <f t="shared" si="1255"/>
        <v>0</v>
      </c>
      <c r="AA6618">
        <f t="shared" si="1256"/>
        <v>0</v>
      </c>
      <c r="AB6618">
        <f t="shared" si="1251"/>
        <v>0</v>
      </c>
      <c r="AC6618">
        <f t="shared" si="1257"/>
        <v>0</v>
      </c>
      <c r="AD6618" s="2" t="s">
        <v>9867</v>
      </c>
      <c r="AE6618">
        <f t="shared" si="1258"/>
        <v>0</v>
      </c>
      <c r="AF6618">
        <f t="shared" si="1259"/>
        <v>1</v>
      </c>
    </row>
    <row r="6619" spans="1:32" hidden="1" x14ac:dyDescent="0.25">
      <c r="A6619">
        <v>2011</v>
      </c>
      <c r="B6619">
        <v>3</v>
      </c>
      <c r="C6619">
        <v>72</v>
      </c>
      <c r="D6619" t="s">
        <v>60</v>
      </c>
      <c r="E6619" t="s">
        <v>8949</v>
      </c>
      <c r="F6619">
        <v>0</v>
      </c>
      <c r="G6619" t="s">
        <v>81</v>
      </c>
      <c r="H6619" t="s">
        <v>81</v>
      </c>
      <c r="I6619" t="s">
        <v>36</v>
      </c>
      <c r="J6619" t="s">
        <v>409</v>
      </c>
      <c r="K6619">
        <v>22</v>
      </c>
      <c r="L6619">
        <v>2013</v>
      </c>
      <c r="M6619">
        <f t="shared" si="1252"/>
        <v>3</v>
      </c>
      <c r="N6619">
        <v>0</v>
      </c>
      <c r="O6619">
        <v>0</v>
      </c>
      <c r="P6619">
        <v>0</v>
      </c>
      <c r="Q6619">
        <v>2</v>
      </c>
      <c r="R6619">
        <v>2</v>
      </c>
      <c r="S6619">
        <f t="shared" si="1261"/>
        <v>0</v>
      </c>
      <c r="T6619">
        <v>38</v>
      </c>
      <c r="U6619">
        <f t="shared" si="1260"/>
        <v>0</v>
      </c>
      <c r="V6619">
        <f t="shared" si="1250"/>
        <v>0</v>
      </c>
      <c r="W6619" s="1">
        <v>-0.80952380952380953</v>
      </c>
      <c r="X6619">
        <f t="shared" si="1253"/>
        <v>1</v>
      </c>
      <c r="Y6619">
        <f t="shared" si="1254"/>
        <v>0</v>
      </c>
      <c r="Z6619">
        <f t="shared" si="1255"/>
        <v>0</v>
      </c>
      <c r="AA6619">
        <f t="shared" si="1256"/>
        <v>0</v>
      </c>
      <c r="AB6619">
        <f t="shared" si="1251"/>
        <v>0</v>
      </c>
      <c r="AC6619">
        <f t="shared" si="1257"/>
        <v>0</v>
      </c>
      <c r="AD6619" s="2" t="s">
        <v>9868</v>
      </c>
      <c r="AE6619">
        <f t="shared" si="1258"/>
        <v>0</v>
      </c>
      <c r="AF6619">
        <f t="shared" si="1259"/>
        <v>1</v>
      </c>
    </row>
    <row r="6620" spans="1:32" hidden="1" x14ac:dyDescent="0.25">
      <c r="A6620">
        <v>1982</v>
      </c>
      <c r="B6620">
        <v>4</v>
      </c>
      <c r="C6620">
        <v>100</v>
      </c>
      <c r="D6620" t="s">
        <v>57</v>
      </c>
      <c r="E6620" t="s">
        <v>999</v>
      </c>
      <c r="F6620">
        <v>0</v>
      </c>
      <c r="G6620" t="s">
        <v>81</v>
      </c>
      <c r="H6620" t="s">
        <v>81</v>
      </c>
      <c r="I6620" t="s">
        <v>36</v>
      </c>
      <c r="J6620" t="s">
        <v>720</v>
      </c>
      <c r="K6620">
        <v>22</v>
      </c>
      <c r="L6620">
        <v>1983</v>
      </c>
      <c r="M6620">
        <f t="shared" si="1252"/>
        <v>2</v>
      </c>
      <c r="N6620">
        <v>0</v>
      </c>
      <c r="O6620">
        <v>0</v>
      </c>
      <c r="P6620">
        <v>0</v>
      </c>
      <c r="Q6620">
        <v>2</v>
      </c>
      <c r="R6620">
        <v>2</v>
      </c>
      <c r="S6620">
        <f t="shared" si="1261"/>
        <v>0</v>
      </c>
      <c r="T6620">
        <v>11</v>
      </c>
      <c r="U6620">
        <f t="shared" si="1260"/>
        <v>0</v>
      </c>
      <c r="V6620">
        <f t="shared" si="1250"/>
        <v>0</v>
      </c>
      <c r="W6620" s="1">
        <v>-0.80952380952380953</v>
      </c>
      <c r="X6620">
        <f t="shared" si="1253"/>
        <v>1</v>
      </c>
      <c r="Y6620">
        <f t="shared" si="1254"/>
        <v>0</v>
      </c>
      <c r="Z6620">
        <f t="shared" si="1255"/>
        <v>0</v>
      </c>
      <c r="AA6620">
        <f t="shared" si="1256"/>
        <v>0</v>
      </c>
      <c r="AB6620">
        <f t="shared" si="1251"/>
        <v>0</v>
      </c>
      <c r="AC6620">
        <f t="shared" si="1257"/>
        <v>0</v>
      </c>
      <c r="AD6620" t="s">
        <v>9862</v>
      </c>
      <c r="AE6620">
        <f t="shared" si="1258"/>
        <v>0</v>
      </c>
      <c r="AF6620">
        <f t="shared" si="1259"/>
        <v>1</v>
      </c>
    </row>
    <row r="6621" spans="1:32" hidden="1" x14ac:dyDescent="0.25">
      <c r="A6621">
        <v>1982</v>
      </c>
      <c r="B6621">
        <v>4</v>
      </c>
      <c r="C6621">
        <v>104</v>
      </c>
      <c r="D6621" t="s">
        <v>57</v>
      </c>
      <c r="E6621" t="s">
        <v>1003</v>
      </c>
      <c r="F6621">
        <v>0</v>
      </c>
      <c r="G6621" t="s">
        <v>81</v>
      </c>
      <c r="H6621" t="s">
        <v>81</v>
      </c>
      <c r="I6621" t="s">
        <v>36</v>
      </c>
      <c r="J6621" t="s">
        <v>242</v>
      </c>
      <c r="K6621">
        <v>22</v>
      </c>
      <c r="L6621">
        <v>1985</v>
      </c>
      <c r="M6621">
        <f t="shared" si="1252"/>
        <v>4</v>
      </c>
      <c r="N6621">
        <v>0</v>
      </c>
      <c r="O6621">
        <v>0</v>
      </c>
      <c r="P6621">
        <v>0</v>
      </c>
      <c r="Q6621">
        <v>2</v>
      </c>
      <c r="S6621">
        <f t="shared" si="1261"/>
        <v>2</v>
      </c>
      <c r="T6621">
        <v>40</v>
      </c>
      <c r="U6621">
        <f t="shared" si="1260"/>
        <v>0</v>
      </c>
      <c r="V6621">
        <f t="shared" si="1250"/>
        <v>0</v>
      </c>
      <c r="W6621" s="1">
        <v>-0.80952380952380953</v>
      </c>
      <c r="X6621">
        <f t="shared" si="1253"/>
        <v>1</v>
      </c>
      <c r="Y6621">
        <f t="shared" si="1254"/>
        <v>0</v>
      </c>
      <c r="Z6621">
        <f t="shared" si="1255"/>
        <v>0</v>
      </c>
      <c r="AA6621">
        <f t="shared" si="1256"/>
        <v>0</v>
      </c>
      <c r="AB6621">
        <f t="shared" si="1251"/>
        <v>0</v>
      </c>
      <c r="AC6621">
        <f t="shared" si="1257"/>
        <v>0</v>
      </c>
      <c r="AD6621" t="s">
        <v>9862</v>
      </c>
      <c r="AE6621">
        <f t="shared" si="1258"/>
        <v>0</v>
      </c>
      <c r="AF6621">
        <f t="shared" si="1259"/>
        <v>1</v>
      </c>
    </row>
    <row r="6622" spans="1:32" hidden="1" x14ac:dyDescent="0.25">
      <c r="A6622">
        <v>1984</v>
      </c>
      <c r="B6622">
        <v>4</v>
      </c>
      <c r="C6622">
        <v>94</v>
      </c>
      <c r="D6622" t="s">
        <v>44</v>
      </c>
      <c r="E6622" t="s">
        <v>1679</v>
      </c>
      <c r="F6622">
        <v>0</v>
      </c>
      <c r="G6622" t="s">
        <v>81</v>
      </c>
      <c r="H6622" t="s">
        <v>81</v>
      </c>
      <c r="I6622" t="s">
        <v>36</v>
      </c>
      <c r="J6622" t="s">
        <v>106</v>
      </c>
      <c r="K6622">
        <v>22</v>
      </c>
      <c r="L6622">
        <v>1987</v>
      </c>
      <c r="M6622">
        <f t="shared" si="1252"/>
        <v>4</v>
      </c>
      <c r="N6622">
        <v>0</v>
      </c>
      <c r="O6622">
        <v>0</v>
      </c>
      <c r="P6622">
        <v>0</v>
      </c>
      <c r="Q6622">
        <v>2</v>
      </c>
      <c r="R6622">
        <v>0</v>
      </c>
      <c r="S6622">
        <f t="shared" si="1261"/>
        <v>2</v>
      </c>
      <c r="T6622">
        <v>10</v>
      </c>
      <c r="U6622">
        <f t="shared" si="1260"/>
        <v>0</v>
      </c>
      <c r="V6622">
        <f t="shared" si="1250"/>
        <v>0</v>
      </c>
      <c r="W6622" s="1">
        <v>-0.80952380952380953</v>
      </c>
      <c r="X6622">
        <f t="shared" si="1253"/>
        <v>1</v>
      </c>
      <c r="Y6622">
        <f t="shared" si="1254"/>
        <v>0</v>
      </c>
      <c r="Z6622">
        <f t="shared" si="1255"/>
        <v>0</v>
      </c>
      <c r="AA6622">
        <f t="shared" si="1256"/>
        <v>0</v>
      </c>
      <c r="AB6622">
        <f t="shared" si="1251"/>
        <v>0</v>
      </c>
      <c r="AC6622">
        <f t="shared" si="1257"/>
        <v>0</v>
      </c>
      <c r="AD6622" t="s">
        <v>9862</v>
      </c>
      <c r="AE6622">
        <f t="shared" si="1258"/>
        <v>0</v>
      </c>
      <c r="AF6622">
        <f t="shared" si="1259"/>
        <v>1</v>
      </c>
    </row>
    <row r="6623" spans="1:32" hidden="1" x14ac:dyDescent="0.25">
      <c r="A6623">
        <v>1985</v>
      </c>
      <c r="B6623">
        <v>4</v>
      </c>
      <c r="C6623">
        <v>87</v>
      </c>
      <c r="D6623" t="s">
        <v>5488</v>
      </c>
      <c r="E6623" t="s">
        <v>2006</v>
      </c>
      <c r="F6623">
        <v>0</v>
      </c>
      <c r="G6623" t="s">
        <v>81</v>
      </c>
      <c r="H6623" t="s">
        <v>81</v>
      </c>
      <c r="I6623" t="s">
        <v>36</v>
      </c>
      <c r="J6623" t="s">
        <v>131</v>
      </c>
      <c r="K6623">
        <v>22</v>
      </c>
      <c r="L6623">
        <v>1987</v>
      </c>
      <c r="M6623">
        <f t="shared" si="1252"/>
        <v>3</v>
      </c>
      <c r="N6623">
        <v>0</v>
      </c>
      <c r="O6623">
        <v>0</v>
      </c>
      <c r="P6623">
        <v>0</v>
      </c>
      <c r="Q6623">
        <v>2</v>
      </c>
      <c r="R6623">
        <v>2</v>
      </c>
      <c r="S6623">
        <f t="shared" si="1261"/>
        <v>0</v>
      </c>
      <c r="T6623">
        <v>19</v>
      </c>
      <c r="U6623">
        <f t="shared" si="1260"/>
        <v>0</v>
      </c>
      <c r="V6623">
        <f t="shared" si="1250"/>
        <v>0</v>
      </c>
      <c r="W6623" s="1">
        <v>-0.80952380952380953</v>
      </c>
      <c r="X6623">
        <f t="shared" si="1253"/>
        <v>1</v>
      </c>
      <c r="Y6623">
        <f t="shared" si="1254"/>
        <v>0</v>
      </c>
      <c r="Z6623">
        <f t="shared" si="1255"/>
        <v>0</v>
      </c>
      <c r="AA6623">
        <f t="shared" si="1256"/>
        <v>0</v>
      </c>
      <c r="AB6623">
        <f t="shared" si="1251"/>
        <v>0</v>
      </c>
      <c r="AC6623">
        <f t="shared" si="1257"/>
        <v>0</v>
      </c>
      <c r="AD6623" t="s">
        <v>9863</v>
      </c>
      <c r="AE6623">
        <f t="shared" si="1258"/>
        <v>0</v>
      </c>
      <c r="AF6623">
        <f t="shared" si="1259"/>
        <v>1</v>
      </c>
    </row>
    <row r="6624" spans="1:32" hidden="1" x14ac:dyDescent="0.25">
      <c r="A6624">
        <v>1991</v>
      </c>
      <c r="B6624">
        <v>4</v>
      </c>
      <c r="C6624">
        <v>95</v>
      </c>
      <c r="D6624" t="s">
        <v>62</v>
      </c>
      <c r="E6624" t="s">
        <v>3991</v>
      </c>
      <c r="F6624">
        <v>0</v>
      </c>
      <c r="G6624" t="s">
        <v>81</v>
      </c>
      <c r="H6624" t="s">
        <v>81</v>
      </c>
      <c r="I6624" t="s">
        <v>36</v>
      </c>
      <c r="J6624" t="s">
        <v>200</v>
      </c>
      <c r="K6624">
        <v>23</v>
      </c>
      <c r="L6624">
        <v>1994</v>
      </c>
      <c r="M6624">
        <f t="shared" si="1252"/>
        <v>4</v>
      </c>
      <c r="N6624">
        <v>0</v>
      </c>
      <c r="O6624">
        <v>0</v>
      </c>
      <c r="P6624">
        <v>0</v>
      </c>
      <c r="Q6624">
        <v>2</v>
      </c>
      <c r="R6624">
        <v>1</v>
      </c>
      <c r="S6624">
        <f t="shared" si="1261"/>
        <v>1</v>
      </c>
      <c r="T6624">
        <v>31</v>
      </c>
      <c r="U6624">
        <f t="shared" si="1260"/>
        <v>0</v>
      </c>
      <c r="V6624">
        <f t="shared" si="1250"/>
        <v>0</v>
      </c>
      <c r="W6624" s="1">
        <v>-0.80952380952380953</v>
      </c>
      <c r="X6624">
        <f t="shared" si="1253"/>
        <v>1</v>
      </c>
      <c r="Y6624">
        <f t="shared" si="1254"/>
        <v>0</v>
      </c>
      <c r="Z6624">
        <f t="shared" si="1255"/>
        <v>0</v>
      </c>
      <c r="AA6624">
        <f t="shared" si="1256"/>
        <v>0</v>
      </c>
      <c r="AB6624">
        <f t="shared" si="1251"/>
        <v>0</v>
      </c>
      <c r="AC6624">
        <f t="shared" si="1257"/>
        <v>0</v>
      </c>
      <c r="AD6624" t="s">
        <v>9864</v>
      </c>
      <c r="AE6624">
        <f t="shared" si="1258"/>
        <v>0</v>
      </c>
      <c r="AF6624">
        <f t="shared" si="1259"/>
        <v>1</v>
      </c>
    </row>
    <row r="6625" spans="1:32" hidden="1" x14ac:dyDescent="0.25">
      <c r="A6625">
        <v>1992</v>
      </c>
      <c r="B6625">
        <v>4</v>
      </c>
      <c r="C6625">
        <v>96</v>
      </c>
      <c r="D6625" t="s">
        <v>23</v>
      </c>
      <c r="E6625" t="s">
        <v>4320</v>
      </c>
      <c r="F6625">
        <v>0</v>
      </c>
      <c r="G6625" t="s">
        <v>81</v>
      </c>
      <c r="H6625" t="s">
        <v>81</v>
      </c>
      <c r="I6625" t="s">
        <v>36</v>
      </c>
      <c r="J6625" t="s">
        <v>186</v>
      </c>
      <c r="K6625">
        <v>22</v>
      </c>
      <c r="L6625">
        <v>1993</v>
      </c>
      <c r="M6625">
        <f t="shared" si="1252"/>
        <v>2</v>
      </c>
      <c r="N6625">
        <v>0</v>
      </c>
      <c r="O6625">
        <v>0</v>
      </c>
      <c r="P6625">
        <v>0</v>
      </c>
      <c r="Q6625">
        <v>2</v>
      </c>
      <c r="R6625">
        <v>0</v>
      </c>
      <c r="S6625">
        <f t="shared" si="1261"/>
        <v>2</v>
      </c>
      <c r="T6625">
        <v>18</v>
      </c>
      <c r="U6625">
        <f t="shared" si="1260"/>
        <v>0</v>
      </c>
      <c r="V6625">
        <f t="shared" si="1250"/>
        <v>0</v>
      </c>
      <c r="W6625" s="1">
        <v>-0.80952380952380953</v>
      </c>
      <c r="X6625">
        <f t="shared" si="1253"/>
        <v>1</v>
      </c>
      <c r="Y6625">
        <f t="shared" si="1254"/>
        <v>0</v>
      </c>
      <c r="Z6625">
        <f t="shared" si="1255"/>
        <v>0</v>
      </c>
      <c r="AA6625">
        <f t="shared" si="1256"/>
        <v>0</v>
      </c>
      <c r="AB6625">
        <f t="shared" si="1251"/>
        <v>0</v>
      </c>
      <c r="AC6625">
        <f t="shared" si="1257"/>
        <v>0</v>
      </c>
      <c r="AD6625" t="s">
        <v>9864</v>
      </c>
      <c r="AE6625">
        <f t="shared" si="1258"/>
        <v>0</v>
      </c>
      <c r="AF6625">
        <f t="shared" si="1259"/>
        <v>1</v>
      </c>
    </row>
    <row r="6626" spans="1:32" hidden="1" x14ac:dyDescent="0.25">
      <c r="A6626">
        <v>1993</v>
      </c>
      <c r="B6626">
        <v>4</v>
      </c>
      <c r="C6626">
        <v>103</v>
      </c>
      <c r="D6626" t="s">
        <v>57</v>
      </c>
      <c r="E6626" t="s">
        <v>4657</v>
      </c>
      <c r="F6626">
        <v>0</v>
      </c>
      <c r="G6626" t="s">
        <v>81</v>
      </c>
      <c r="H6626" t="s">
        <v>81</v>
      </c>
      <c r="I6626" t="s">
        <v>36</v>
      </c>
      <c r="J6626" t="s">
        <v>54</v>
      </c>
      <c r="K6626">
        <v>23</v>
      </c>
      <c r="L6626">
        <v>1994</v>
      </c>
      <c r="M6626">
        <f t="shared" si="1252"/>
        <v>2</v>
      </c>
      <c r="N6626">
        <v>0</v>
      </c>
      <c r="O6626">
        <v>0</v>
      </c>
      <c r="P6626">
        <v>0</v>
      </c>
      <c r="Q6626">
        <v>2</v>
      </c>
      <c r="R6626">
        <v>2</v>
      </c>
      <c r="S6626">
        <f t="shared" si="1261"/>
        <v>0</v>
      </c>
      <c r="T6626">
        <v>17</v>
      </c>
      <c r="U6626">
        <f t="shared" si="1260"/>
        <v>0</v>
      </c>
      <c r="V6626">
        <f t="shared" ref="V6626:V6689" si="1262">IF(Q6626 =0,IF(Q6626 = "",,1),0)</f>
        <v>0</v>
      </c>
      <c r="W6626" s="1">
        <v>-0.80952380952380953</v>
      </c>
      <c r="X6626">
        <f t="shared" si="1253"/>
        <v>1</v>
      </c>
      <c r="Y6626">
        <f t="shared" si="1254"/>
        <v>0</v>
      </c>
      <c r="Z6626">
        <f t="shared" si="1255"/>
        <v>0</v>
      </c>
      <c r="AA6626">
        <f t="shared" si="1256"/>
        <v>0</v>
      </c>
      <c r="AB6626">
        <f t="shared" si="1251"/>
        <v>0</v>
      </c>
      <c r="AC6626">
        <f t="shared" si="1257"/>
        <v>0</v>
      </c>
      <c r="AD6626" t="s">
        <v>9864</v>
      </c>
      <c r="AE6626">
        <f t="shared" si="1258"/>
        <v>0</v>
      </c>
      <c r="AF6626">
        <f t="shared" si="1259"/>
        <v>1</v>
      </c>
    </row>
    <row r="6627" spans="1:32" hidden="1" x14ac:dyDescent="0.25">
      <c r="A6627">
        <v>1993</v>
      </c>
      <c r="B6627">
        <v>4</v>
      </c>
      <c r="C6627">
        <v>106</v>
      </c>
      <c r="D6627" t="s">
        <v>52</v>
      </c>
      <c r="E6627" t="s">
        <v>4660</v>
      </c>
      <c r="F6627">
        <v>0</v>
      </c>
      <c r="G6627" t="s">
        <v>81</v>
      </c>
      <c r="H6627" t="s">
        <v>81</v>
      </c>
      <c r="I6627" t="s">
        <v>36</v>
      </c>
      <c r="J6627" t="s">
        <v>84</v>
      </c>
      <c r="K6627">
        <v>24</v>
      </c>
      <c r="L6627">
        <v>1995</v>
      </c>
      <c r="M6627">
        <f t="shared" si="1252"/>
        <v>3</v>
      </c>
      <c r="N6627">
        <v>0</v>
      </c>
      <c r="O6627">
        <v>0</v>
      </c>
      <c r="P6627">
        <v>0</v>
      </c>
      <c r="Q6627">
        <v>2</v>
      </c>
      <c r="R6627">
        <v>2</v>
      </c>
      <c r="S6627">
        <f t="shared" si="1261"/>
        <v>0</v>
      </c>
      <c r="T6627">
        <v>21</v>
      </c>
      <c r="U6627">
        <f t="shared" si="1260"/>
        <v>0</v>
      </c>
      <c r="V6627">
        <f t="shared" si="1262"/>
        <v>0</v>
      </c>
      <c r="W6627" s="1">
        <v>-0.80952380952380953</v>
      </c>
      <c r="X6627">
        <f t="shared" si="1253"/>
        <v>1</v>
      </c>
      <c r="Y6627">
        <f t="shared" si="1254"/>
        <v>0</v>
      </c>
      <c r="Z6627">
        <f t="shared" si="1255"/>
        <v>0</v>
      </c>
      <c r="AA6627">
        <f t="shared" si="1256"/>
        <v>0</v>
      </c>
      <c r="AB6627">
        <f t="shared" si="1251"/>
        <v>0</v>
      </c>
      <c r="AC6627">
        <f t="shared" si="1257"/>
        <v>0</v>
      </c>
      <c r="AD6627" t="s">
        <v>9864</v>
      </c>
      <c r="AE6627">
        <f t="shared" si="1258"/>
        <v>0</v>
      </c>
      <c r="AF6627">
        <f t="shared" si="1259"/>
        <v>1</v>
      </c>
    </row>
    <row r="6628" spans="1:32" hidden="1" x14ac:dyDescent="0.25">
      <c r="A6628">
        <v>1994</v>
      </c>
      <c r="B6628">
        <v>4</v>
      </c>
      <c r="C6628">
        <v>131</v>
      </c>
      <c r="D6628" t="s">
        <v>182</v>
      </c>
      <c r="E6628" t="s">
        <v>4896</v>
      </c>
      <c r="F6628">
        <v>0</v>
      </c>
      <c r="G6628" t="s">
        <v>81</v>
      </c>
      <c r="H6628" t="s">
        <v>81</v>
      </c>
      <c r="I6628" t="s">
        <v>36</v>
      </c>
      <c r="J6628" t="s">
        <v>162</v>
      </c>
      <c r="K6628">
        <v>23</v>
      </c>
      <c r="L6628">
        <v>1997</v>
      </c>
      <c r="M6628">
        <f t="shared" si="1252"/>
        <v>4</v>
      </c>
      <c r="N6628">
        <v>0</v>
      </c>
      <c r="O6628">
        <v>0</v>
      </c>
      <c r="P6628">
        <v>0</v>
      </c>
      <c r="Q6628">
        <v>2</v>
      </c>
      <c r="S6628">
        <f t="shared" si="1261"/>
        <v>2</v>
      </c>
      <c r="T6628">
        <v>25</v>
      </c>
      <c r="U6628">
        <f t="shared" si="1260"/>
        <v>0</v>
      </c>
      <c r="V6628">
        <f t="shared" si="1262"/>
        <v>0</v>
      </c>
      <c r="W6628" s="1">
        <v>-0.80952380952380953</v>
      </c>
      <c r="X6628">
        <f t="shared" si="1253"/>
        <v>1</v>
      </c>
      <c r="Y6628">
        <f t="shared" si="1254"/>
        <v>0</v>
      </c>
      <c r="Z6628">
        <f t="shared" si="1255"/>
        <v>0</v>
      </c>
      <c r="AA6628">
        <f t="shared" si="1256"/>
        <v>0</v>
      </c>
      <c r="AB6628">
        <f t="shared" si="1251"/>
        <v>0</v>
      </c>
      <c r="AC6628">
        <f t="shared" si="1257"/>
        <v>0</v>
      </c>
      <c r="AD6628" t="s">
        <v>9864</v>
      </c>
      <c r="AE6628">
        <f t="shared" si="1258"/>
        <v>0</v>
      </c>
      <c r="AF6628">
        <f t="shared" si="1259"/>
        <v>1</v>
      </c>
    </row>
    <row r="6629" spans="1:32" hidden="1" x14ac:dyDescent="0.25">
      <c r="A6629">
        <v>1997</v>
      </c>
      <c r="B6629">
        <v>4</v>
      </c>
      <c r="C6629">
        <v>118</v>
      </c>
      <c r="D6629" t="s">
        <v>38</v>
      </c>
      <c r="E6629" t="s">
        <v>5586</v>
      </c>
      <c r="F6629">
        <v>0</v>
      </c>
      <c r="G6629" t="s">
        <v>81</v>
      </c>
      <c r="H6629" t="s">
        <v>81</v>
      </c>
      <c r="I6629" t="s">
        <v>36</v>
      </c>
      <c r="J6629" t="s">
        <v>82</v>
      </c>
      <c r="K6629">
        <v>22</v>
      </c>
      <c r="L6629">
        <v>1998</v>
      </c>
      <c r="M6629">
        <f t="shared" si="1252"/>
        <v>2</v>
      </c>
      <c r="N6629">
        <v>0</v>
      </c>
      <c r="O6629">
        <v>0</v>
      </c>
      <c r="P6629">
        <v>0</v>
      </c>
      <c r="Q6629">
        <v>2</v>
      </c>
      <c r="R6629">
        <v>2</v>
      </c>
      <c r="S6629">
        <f t="shared" si="1261"/>
        <v>0</v>
      </c>
      <c r="T6629">
        <v>23</v>
      </c>
      <c r="U6629">
        <f t="shared" si="1260"/>
        <v>0</v>
      </c>
      <c r="V6629">
        <f t="shared" si="1262"/>
        <v>0</v>
      </c>
      <c r="W6629" s="1">
        <v>-0.80952380952380953</v>
      </c>
      <c r="X6629">
        <f t="shared" si="1253"/>
        <v>1</v>
      </c>
      <c r="Y6629">
        <f t="shared" si="1254"/>
        <v>0</v>
      </c>
      <c r="Z6629">
        <f t="shared" si="1255"/>
        <v>0</v>
      </c>
      <c r="AA6629">
        <f t="shared" si="1256"/>
        <v>0</v>
      </c>
      <c r="AB6629">
        <f t="shared" si="1251"/>
        <v>0</v>
      </c>
      <c r="AC6629">
        <f t="shared" si="1257"/>
        <v>0</v>
      </c>
      <c r="AD6629" t="s">
        <v>9865</v>
      </c>
      <c r="AE6629">
        <f t="shared" si="1258"/>
        <v>0</v>
      </c>
      <c r="AF6629">
        <f t="shared" si="1259"/>
        <v>1</v>
      </c>
    </row>
    <row r="6630" spans="1:32" hidden="1" x14ac:dyDescent="0.25">
      <c r="A6630">
        <v>1997</v>
      </c>
      <c r="B6630">
        <v>4</v>
      </c>
      <c r="C6630">
        <v>130</v>
      </c>
      <c r="D6630" t="s">
        <v>17</v>
      </c>
      <c r="E6630" t="s">
        <v>5599</v>
      </c>
      <c r="F6630">
        <v>0</v>
      </c>
      <c r="G6630" t="s">
        <v>81</v>
      </c>
      <c r="H6630" t="s">
        <v>81</v>
      </c>
      <c r="I6630" t="s">
        <v>36</v>
      </c>
      <c r="J6630" t="s">
        <v>51</v>
      </c>
      <c r="K6630">
        <v>24</v>
      </c>
      <c r="L6630">
        <v>1997</v>
      </c>
      <c r="M6630">
        <f t="shared" si="1252"/>
        <v>1</v>
      </c>
      <c r="N6630">
        <v>0</v>
      </c>
      <c r="O6630">
        <v>0</v>
      </c>
      <c r="P6630">
        <v>0</v>
      </c>
      <c r="Q6630">
        <v>2</v>
      </c>
      <c r="R6630">
        <v>2</v>
      </c>
      <c r="S6630">
        <f t="shared" si="1261"/>
        <v>0</v>
      </c>
      <c r="T6630">
        <v>14</v>
      </c>
      <c r="U6630">
        <f t="shared" si="1260"/>
        <v>0</v>
      </c>
      <c r="V6630">
        <f t="shared" si="1262"/>
        <v>0</v>
      </c>
      <c r="W6630" s="1">
        <v>-0.80952380952380953</v>
      </c>
      <c r="X6630">
        <f t="shared" si="1253"/>
        <v>1</v>
      </c>
      <c r="Y6630">
        <f t="shared" si="1254"/>
        <v>0</v>
      </c>
      <c r="Z6630">
        <f t="shared" si="1255"/>
        <v>0</v>
      </c>
      <c r="AA6630">
        <f t="shared" si="1256"/>
        <v>0</v>
      </c>
      <c r="AB6630">
        <f t="shared" si="1251"/>
        <v>0</v>
      </c>
      <c r="AC6630">
        <f t="shared" si="1257"/>
        <v>0</v>
      </c>
      <c r="AD6630" t="s">
        <v>9865</v>
      </c>
      <c r="AE6630">
        <f t="shared" si="1258"/>
        <v>0</v>
      </c>
      <c r="AF6630">
        <f t="shared" si="1259"/>
        <v>1</v>
      </c>
    </row>
    <row r="6631" spans="1:32" hidden="1" x14ac:dyDescent="0.25">
      <c r="A6631">
        <v>1998</v>
      </c>
      <c r="B6631">
        <v>4</v>
      </c>
      <c r="C6631">
        <v>110</v>
      </c>
      <c r="D6631" t="s">
        <v>52</v>
      </c>
      <c r="E6631" t="s">
        <v>5816</v>
      </c>
      <c r="F6631">
        <v>0</v>
      </c>
      <c r="G6631" t="s">
        <v>81</v>
      </c>
      <c r="H6631" t="s">
        <v>81</v>
      </c>
      <c r="I6631" t="s">
        <v>36</v>
      </c>
      <c r="J6631" t="s">
        <v>116</v>
      </c>
      <c r="K6631">
        <v>23</v>
      </c>
      <c r="L6631">
        <v>1999</v>
      </c>
      <c r="M6631">
        <f t="shared" si="1252"/>
        <v>2</v>
      </c>
      <c r="N6631">
        <v>0</v>
      </c>
      <c r="O6631">
        <v>0</v>
      </c>
      <c r="P6631">
        <v>0</v>
      </c>
      <c r="Q6631">
        <v>2</v>
      </c>
      <c r="R6631">
        <v>2</v>
      </c>
      <c r="S6631">
        <f t="shared" si="1261"/>
        <v>0</v>
      </c>
      <c r="T6631">
        <v>30</v>
      </c>
      <c r="U6631">
        <f t="shared" si="1260"/>
        <v>0</v>
      </c>
      <c r="V6631">
        <f t="shared" si="1262"/>
        <v>0</v>
      </c>
      <c r="W6631" s="1">
        <v>-0.80952380952380953</v>
      </c>
      <c r="X6631">
        <f t="shared" si="1253"/>
        <v>1</v>
      </c>
      <c r="Y6631">
        <f t="shared" si="1254"/>
        <v>0</v>
      </c>
      <c r="Z6631">
        <f t="shared" si="1255"/>
        <v>0</v>
      </c>
      <c r="AA6631">
        <f t="shared" si="1256"/>
        <v>0</v>
      </c>
      <c r="AB6631">
        <f t="shared" si="1251"/>
        <v>0</v>
      </c>
      <c r="AC6631">
        <f t="shared" si="1257"/>
        <v>0</v>
      </c>
      <c r="AD6631" t="s">
        <v>9865</v>
      </c>
      <c r="AE6631">
        <f t="shared" si="1258"/>
        <v>0</v>
      </c>
      <c r="AF6631">
        <f t="shared" si="1259"/>
        <v>1</v>
      </c>
    </row>
    <row r="6632" spans="1:32" hidden="1" x14ac:dyDescent="0.25">
      <c r="A6632">
        <v>2000</v>
      </c>
      <c r="B6632">
        <v>4</v>
      </c>
      <c r="C6632">
        <v>106</v>
      </c>
      <c r="D6632" t="s">
        <v>52</v>
      </c>
      <c r="E6632" t="s">
        <v>6290</v>
      </c>
      <c r="F6632">
        <v>0</v>
      </c>
      <c r="G6632" t="s">
        <v>81</v>
      </c>
      <c r="H6632" t="s">
        <v>81</v>
      </c>
      <c r="I6632" t="s">
        <v>36</v>
      </c>
      <c r="J6632" t="s">
        <v>759</v>
      </c>
      <c r="K6632">
        <v>22</v>
      </c>
      <c r="L6632">
        <v>2002</v>
      </c>
      <c r="M6632">
        <f t="shared" si="1252"/>
        <v>3</v>
      </c>
      <c r="N6632">
        <v>0</v>
      </c>
      <c r="O6632">
        <v>0</v>
      </c>
      <c r="P6632">
        <v>0</v>
      </c>
      <c r="Q6632">
        <v>2</v>
      </c>
      <c r="R6632">
        <v>2</v>
      </c>
      <c r="S6632">
        <f t="shared" si="1261"/>
        <v>0</v>
      </c>
      <c r="T6632">
        <v>16</v>
      </c>
      <c r="U6632">
        <f t="shared" si="1260"/>
        <v>0</v>
      </c>
      <c r="V6632">
        <f t="shared" si="1262"/>
        <v>0</v>
      </c>
      <c r="W6632" s="1">
        <v>-0.80952380952380953</v>
      </c>
      <c r="X6632">
        <f t="shared" si="1253"/>
        <v>1</v>
      </c>
      <c r="Y6632">
        <f t="shared" si="1254"/>
        <v>0</v>
      </c>
      <c r="Z6632">
        <f t="shared" si="1255"/>
        <v>0</v>
      </c>
      <c r="AA6632">
        <f t="shared" si="1256"/>
        <v>0</v>
      </c>
      <c r="AB6632">
        <f t="shared" si="1251"/>
        <v>0</v>
      </c>
      <c r="AC6632">
        <f t="shared" si="1257"/>
        <v>0</v>
      </c>
      <c r="AD6632" t="s">
        <v>9866</v>
      </c>
      <c r="AE6632">
        <f t="shared" si="1258"/>
        <v>0</v>
      </c>
      <c r="AF6632">
        <f t="shared" si="1259"/>
        <v>1</v>
      </c>
    </row>
    <row r="6633" spans="1:32" hidden="1" x14ac:dyDescent="0.25">
      <c r="A6633">
        <v>2003</v>
      </c>
      <c r="B6633">
        <v>4</v>
      </c>
      <c r="C6633">
        <v>135</v>
      </c>
      <c r="D6633" t="s">
        <v>55</v>
      </c>
      <c r="E6633" t="s">
        <v>7047</v>
      </c>
      <c r="F6633">
        <v>0</v>
      </c>
      <c r="G6633" t="s">
        <v>81</v>
      </c>
      <c r="H6633" t="s">
        <v>81</v>
      </c>
      <c r="I6633" t="s">
        <v>36</v>
      </c>
      <c r="J6633" t="s">
        <v>102</v>
      </c>
      <c r="K6633">
        <v>21</v>
      </c>
      <c r="L6633">
        <v>2004</v>
      </c>
      <c r="M6633">
        <f t="shared" si="1252"/>
        <v>2</v>
      </c>
      <c r="N6633">
        <v>0</v>
      </c>
      <c r="O6633">
        <v>0</v>
      </c>
      <c r="P6633">
        <v>0</v>
      </c>
      <c r="Q6633">
        <v>2</v>
      </c>
      <c r="R6633">
        <v>2</v>
      </c>
      <c r="S6633">
        <f t="shared" si="1261"/>
        <v>0</v>
      </c>
      <c r="T6633">
        <v>17</v>
      </c>
      <c r="U6633">
        <f t="shared" si="1260"/>
        <v>0</v>
      </c>
      <c r="V6633">
        <f t="shared" si="1262"/>
        <v>0</v>
      </c>
      <c r="W6633" s="1">
        <v>-0.80952380952380953</v>
      </c>
      <c r="X6633">
        <f t="shared" si="1253"/>
        <v>1</v>
      </c>
      <c r="Y6633">
        <f t="shared" si="1254"/>
        <v>0</v>
      </c>
      <c r="Z6633">
        <f t="shared" si="1255"/>
        <v>0</v>
      </c>
      <c r="AA6633">
        <f t="shared" si="1256"/>
        <v>0</v>
      </c>
      <c r="AB6633">
        <f t="shared" si="1251"/>
        <v>0</v>
      </c>
      <c r="AC6633">
        <f t="shared" si="1257"/>
        <v>0</v>
      </c>
      <c r="AD6633" t="s">
        <v>9866</v>
      </c>
      <c r="AE6633">
        <f t="shared" si="1258"/>
        <v>0</v>
      </c>
      <c r="AF6633">
        <f t="shared" si="1259"/>
        <v>1</v>
      </c>
    </row>
    <row r="6634" spans="1:32" hidden="1" x14ac:dyDescent="0.25">
      <c r="A6634">
        <v>2010</v>
      </c>
      <c r="B6634">
        <v>4</v>
      </c>
      <c r="C6634">
        <v>124</v>
      </c>
      <c r="D6634" t="s">
        <v>4989</v>
      </c>
      <c r="E6634" t="s">
        <v>8755</v>
      </c>
      <c r="F6634">
        <v>0</v>
      </c>
      <c r="G6634" t="s">
        <v>81</v>
      </c>
      <c r="H6634" t="s">
        <v>81</v>
      </c>
      <c r="I6634" t="s">
        <v>36</v>
      </c>
      <c r="J6634" t="s">
        <v>471</v>
      </c>
      <c r="K6634">
        <v>22</v>
      </c>
      <c r="L6634">
        <v>2011</v>
      </c>
      <c r="M6634">
        <f t="shared" si="1252"/>
        <v>2</v>
      </c>
      <c r="N6634">
        <v>0</v>
      </c>
      <c r="O6634">
        <v>0</v>
      </c>
      <c r="P6634">
        <v>0</v>
      </c>
      <c r="Q6634">
        <v>2</v>
      </c>
      <c r="R6634">
        <v>2</v>
      </c>
      <c r="S6634">
        <f t="shared" si="1261"/>
        <v>0</v>
      </c>
      <c r="T6634">
        <v>28</v>
      </c>
      <c r="U6634">
        <f t="shared" si="1260"/>
        <v>0</v>
      </c>
      <c r="V6634">
        <f t="shared" si="1262"/>
        <v>0</v>
      </c>
      <c r="W6634" s="1">
        <v>-0.80952380952380953</v>
      </c>
      <c r="X6634">
        <f t="shared" si="1253"/>
        <v>1</v>
      </c>
      <c r="Y6634">
        <f t="shared" si="1254"/>
        <v>0</v>
      </c>
      <c r="Z6634">
        <f t="shared" si="1255"/>
        <v>0</v>
      </c>
      <c r="AA6634">
        <f t="shared" si="1256"/>
        <v>0</v>
      </c>
      <c r="AB6634">
        <f t="shared" si="1251"/>
        <v>0</v>
      </c>
      <c r="AC6634">
        <f t="shared" si="1257"/>
        <v>0</v>
      </c>
      <c r="AD6634" s="2" t="s">
        <v>9868</v>
      </c>
      <c r="AE6634">
        <f t="shared" si="1258"/>
        <v>0</v>
      </c>
      <c r="AF6634">
        <f t="shared" si="1259"/>
        <v>1</v>
      </c>
    </row>
    <row r="6635" spans="1:32" hidden="1" x14ac:dyDescent="0.25">
      <c r="A6635">
        <v>2014</v>
      </c>
      <c r="B6635">
        <v>4</v>
      </c>
      <c r="C6635">
        <v>139</v>
      </c>
      <c r="D6635" t="s">
        <v>44</v>
      </c>
      <c r="E6635" t="s">
        <v>9736</v>
      </c>
      <c r="F6635">
        <v>0</v>
      </c>
      <c r="G6635" t="s">
        <v>81</v>
      </c>
      <c r="H6635" t="s">
        <v>81</v>
      </c>
      <c r="I6635" t="s">
        <v>36</v>
      </c>
      <c r="J6635" t="s">
        <v>96</v>
      </c>
      <c r="K6635">
        <v>22</v>
      </c>
      <c r="L6635">
        <v>2014</v>
      </c>
      <c r="M6635">
        <f t="shared" si="1252"/>
        <v>1</v>
      </c>
      <c r="N6635">
        <v>0</v>
      </c>
      <c r="O6635">
        <v>0</v>
      </c>
      <c r="P6635">
        <v>0</v>
      </c>
      <c r="Q6635">
        <v>2</v>
      </c>
      <c r="R6635">
        <v>2</v>
      </c>
      <c r="S6635">
        <f t="shared" si="1261"/>
        <v>0</v>
      </c>
      <c r="T6635">
        <v>16</v>
      </c>
      <c r="U6635">
        <f t="shared" si="1260"/>
        <v>0</v>
      </c>
      <c r="V6635">
        <f t="shared" si="1262"/>
        <v>0</v>
      </c>
      <c r="W6635" s="1">
        <v>-0.80952380952380953</v>
      </c>
      <c r="X6635">
        <f t="shared" si="1253"/>
        <v>1</v>
      </c>
      <c r="Y6635">
        <f t="shared" si="1254"/>
        <v>0</v>
      </c>
      <c r="Z6635">
        <f t="shared" si="1255"/>
        <v>0</v>
      </c>
      <c r="AA6635">
        <f t="shared" si="1256"/>
        <v>0</v>
      </c>
      <c r="AB6635">
        <f t="shared" ref="AB6635:AB6698" si="1263">IF(AND(W6635&gt;1.49,W6635&lt;2.49),1,0)</f>
        <v>0</v>
      </c>
      <c r="AC6635">
        <f t="shared" si="1257"/>
        <v>0</v>
      </c>
      <c r="AD6635" s="2" t="s">
        <v>9868</v>
      </c>
      <c r="AE6635">
        <f t="shared" si="1258"/>
        <v>0</v>
      </c>
      <c r="AF6635">
        <f t="shared" si="1259"/>
        <v>1</v>
      </c>
    </row>
    <row r="6636" spans="1:32" hidden="1" x14ac:dyDescent="0.25">
      <c r="A6636">
        <v>1986</v>
      </c>
      <c r="B6636">
        <v>5</v>
      </c>
      <c r="C6636">
        <v>131</v>
      </c>
      <c r="D6636" t="s">
        <v>62</v>
      </c>
      <c r="E6636" t="s">
        <v>2380</v>
      </c>
      <c r="F6636">
        <v>0</v>
      </c>
      <c r="G6636" t="s">
        <v>81</v>
      </c>
      <c r="H6636" t="s">
        <v>81</v>
      </c>
      <c r="I6636" t="s">
        <v>36</v>
      </c>
      <c r="J6636" t="s">
        <v>180</v>
      </c>
      <c r="K6636">
        <v>22</v>
      </c>
      <c r="L6636">
        <v>1988</v>
      </c>
      <c r="M6636">
        <f t="shared" si="1252"/>
        <v>3</v>
      </c>
      <c r="N6636">
        <v>0</v>
      </c>
      <c r="O6636">
        <v>0</v>
      </c>
      <c r="P6636">
        <v>0</v>
      </c>
      <c r="Q6636">
        <v>2</v>
      </c>
      <c r="S6636">
        <f t="shared" si="1261"/>
        <v>2</v>
      </c>
      <c r="T6636">
        <v>9</v>
      </c>
      <c r="U6636">
        <f t="shared" si="1260"/>
        <v>0</v>
      </c>
      <c r="V6636">
        <f t="shared" si="1262"/>
        <v>0</v>
      </c>
      <c r="W6636" s="1">
        <v>-0.80952380952380953</v>
      </c>
      <c r="X6636">
        <f t="shared" si="1253"/>
        <v>1</v>
      </c>
      <c r="Y6636">
        <f t="shared" si="1254"/>
        <v>0</v>
      </c>
      <c r="Z6636">
        <f t="shared" si="1255"/>
        <v>0</v>
      </c>
      <c r="AA6636">
        <f t="shared" si="1256"/>
        <v>0</v>
      </c>
      <c r="AB6636">
        <f t="shared" si="1263"/>
        <v>0</v>
      </c>
      <c r="AC6636">
        <f t="shared" si="1257"/>
        <v>0</v>
      </c>
      <c r="AD6636" t="s">
        <v>9863</v>
      </c>
      <c r="AE6636">
        <f t="shared" si="1258"/>
        <v>0</v>
      </c>
      <c r="AF6636">
        <f t="shared" si="1259"/>
        <v>0</v>
      </c>
    </row>
    <row r="6637" spans="1:32" hidden="1" x14ac:dyDescent="0.25">
      <c r="A6637">
        <v>1989</v>
      </c>
      <c r="B6637">
        <v>5</v>
      </c>
      <c r="C6637">
        <v>123</v>
      </c>
      <c r="D6637" t="s">
        <v>4779</v>
      </c>
      <c r="E6637" t="s">
        <v>3363</v>
      </c>
      <c r="F6637">
        <v>0</v>
      </c>
      <c r="G6637" t="s">
        <v>81</v>
      </c>
      <c r="H6637" t="s">
        <v>81</v>
      </c>
      <c r="I6637" t="s">
        <v>36</v>
      </c>
      <c r="J6637" t="s">
        <v>111</v>
      </c>
      <c r="K6637">
        <v>24</v>
      </c>
      <c r="L6637">
        <v>1992</v>
      </c>
      <c r="M6637">
        <f t="shared" si="1252"/>
        <v>4</v>
      </c>
      <c r="N6637">
        <v>0</v>
      </c>
      <c r="O6637">
        <v>0</v>
      </c>
      <c r="P6637">
        <v>0</v>
      </c>
      <c r="Q6637">
        <v>2</v>
      </c>
      <c r="S6637">
        <f t="shared" si="1261"/>
        <v>2</v>
      </c>
      <c r="T6637">
        <v>27</v>
      </c>
      <c r="U6637">
        <f t="shared" si="1260"/>
        <v>0</v>
      </c>
      <c r="V6637">
        <f t="shared" si="1262"/>
        <v>0</v>
      </c>
      <c r="W6637" s="1">
        <v>-0.80952380952380953</v>
      </c>
      <c r="X6637">
        <f t="shared" si="1253"/>
        <v>1</v>
      </c>
      <c r="Y6637">
        <f t="shared" si="1254"/>
        <v>0</v>
      </c>
      <c r="Z6637">
        <f t="shared" si="1255"/>
        <v>0</v>
      </c>
      <c r="AA6637">
        <f t="shared" si="1256"/>
        <v>0</v>
      </c>
      <c r="AB6637">
        <f t="shared" si="1263"/>
        <v>0</v>
      </c>
      <c r="AC6637">
        <f t="shared" si="1257"/>
        <v>0</v>
      </c>
      <c r="AD6637" t="s">
        <v>9863</v>
      </c>
      <c r="AE6637">
        <f t="shared" si="1258"/>
        <v>0</v>
      </c>
      <c r="AF6637">
        <f t="shared" si="1259"/>
        <v>0</v>
      </c>
    </row>
    <row r="6638" spans="1:32" hidden="1" x14ac:dyDescent="0.25">
      <c r="A6638">
        <v>2002</v>
      </c>
      <c r="B6638">
        <v>5</v>
      </c>
      <c r="C6638">
        <v>167</v>
      </c>
      <c r="D6638" t="s">
        <v>41</v>
      </c>
      <c r="E6638" t="s">
        <v>6827</v>
      </c>
      <c r="F6638">
        <v>0</v>
      </c>
      <c r="G6638" t="s">
        <v>81</v>
      </c>
      <c r="H6638" t="s">
        <v>81</v>
      </c>
      <c r="I6638" t="s">
        <v>36</v>
      </c>
      <c r="J6638" t="s">
        <v>202</v>
      </c>
      <c r="K6638">
        <v>24</v>
      </c>
      <c r="L6638">
        <v>2003</v>
      </c>
      <c r="M6638">
        <f t="shared" si="1252"/>
        <v>2</v>
      </c>
      <c r="N6638">
        <v>0</v>
      </c>
      <c r="O6638">
        <v>0</v>
      </c>
      <c r="P6638">
        <v>0</v>
      </c>
      <c r="Q6638">
        <v>2</v>
      </c>
      <c r="R6638">
        <v>2</v>
      </c>
      <c r="S6638">
        <f t="shared" si="1261"/>
        <v>0</v>
      </c>
      <c r="T6638">
        <v>20</v>
      </c>
      <c r="U6638">
        <f t="shared" si="1260"/>
        <v>0</v>
      </c>
      <c r="V6638">
        <f t="shared" si="1262"/>
        <v>0</v>
      </c>
      <c r="W6638" s="1">
        <v>-0.80952380952380953</v>
      </c>
      <c r="X6638">
        <f t="shared" si="1253"/>
        <v>1</v>
      </c>
      <c r="Y6638">
        <f t="shared" si="1254"/>
        <v>0</v>
      </c>
      <c r="Z6638">
        <f t="shared" si="1255"/>
        <v>0</v>
      </c>
      <c r="AA6638">
        <f t="shared" si="1256"/>
        <v>0</v>
      </c>
      <c r="AB6638">
        <f t="shared" si="1263"/>
        <v>0</v>
      </c>
      <c r="AC6638">
        <f t="shared" si="1257"/>
        <v>0</v>
      </c>
      <c r="AD6638" t="s">
        <v>9866</v>
      </c>
      <c r="AE6638">
        <f t="shared" si="1258"/>
        <v>0</v>
      </c>
      <c r="AF6638">
        <f t="shared" si="1259"/>
        <v>0</v>
      </c>
    </row>
    <row r="6639" spans="1:32" hidden="1" x14ac:dyDescent="0.25">
      <c r="A6639">
        <v>2004</v>
      </c>
      <c r="B6639">
        <v>5</v>
      </c>
      <c r="C6639">
        <v>165</v>
      </c>
      <c r="D6639" t="s">
        <v>5488</v>
      </c>
      <c r="E6639" t="s">
        <v>7330</v>
      </c>
      <c r="F6639">
        <v>0</v>
      </c>
      <c r="G6639" t="s">
        <v>81</v>
      </c>
      <c r="H6639" t="s">
        <v>81</v>
      </c>
      <c r="I6639" t="s">
        <v>36</v>
      </c>
      <c r="J6639" t="s">
        <v>202</v>
      </c>
      <c r="K6639">
        <v>23</v>
      </c>
      <c r="L6639">
        <v>2006</v>
      </c>
      <c r="M6639">
        <f t="shared" si="1252"/>
        <v>3</v>
      </c>
      <c r="N6639">
        <v>0</v>
      </c>
      <c r="O6639">
        <v>0</v>
      </c>
      <c r="P6639">
        <v>0</v>
      </c>
      <c r="Q6639">
        <v>2</v>
      </c>
      <c r="R6639">
        <v>2</v>
      </c>
      <c r="S6639">
        <f t="shared" si="1261"/>
        <v>0</v>
      </c>
      <c r="T6639">
        <v>33</v>
      </c>
      <c r="U6639">
        <f t="shared" si="1260"/>
        <v>0</v>
      </c>
      <c r="V6639">
        <f t="shared" si="1262"/>
        <v>0</v>
      </c>
      <c r="W6639" s="1">
        <v>-0.80952380952380953</v>
      </c>
      <c r="X6639">
        <f t="shared" si="1253"/>
        <v>1</v>
      </c>
      <c r="Y6639">
        <f t="shared" si="1254"/>
        <v>0</v>
      </c>
      <c r="Z6639">
        <f t="shared" si="1255"/>
        <v>0</v>
      </c>
      <c r="AA6639">
        <f t="shared" si="1256"/>
        <v>0</v>
      </c>
      <c r="AB6639">
        <f t="shared" si="1263"/>
        <v>0</v>
      </c>
      <c r="AC6639">
        <f t="shared" si="1257"/>
        <v>0</v>
      </c>
      <c r="AD6639" t="s">
        <v>9866</v>
      </c>
      <c r="AE6639">
        <f t="shared" si="1258"/>
        <v>0</v>
      </c>
      <c r="AF6639">
        <f t="shared" si="1259"/>
        <v>0</v>
      </c>
    </row>
    <row r="6640" spans="1:32" hidden="1" x14ac:dyDescent="0.25">
      <c r="A6640">
        <v>2005</v>
      </c>
      <c r="B6640">
        <v>5</v>
      </c>
      <c r="C6640">
        <v>166</v>
      </c>
      <c r="D6640" t="s">
        <v>100</v>
      </c>
      <c r="E6640" t="s">
        <v>7574</v>
      </c>
      <c r="F6640">
        <v>0</v>
      </c>
      <c r="G6640" t="s">
        <v>81</v>
      </c>
      <c r="H6640" t="s">
        <v>81</v>
      </c>
      <c r="I6640" t="s">
        <v>36</v>
      </c>
      <c r="J6640" t="s">
        <v>377</v>
      </c>
      <c r="K6640">
        <v>23</v>
      </c>
      <c r="L6640">
        <v>2006</v>
      </c>
      <c r="M6640">
        <f t="shared" si="1252"/>
        <v>2</v>
      </c>
      <c r="N6640">
        <v>0</v>
      </c>
      <c r="O6640">
        <v>0</v>
      </c>
      <c r="P6640">
        <v>0</v>
      </c>
      <c r="Q6640">
        <v>2</v>
      </c>
      <c r="R6640">
        <v>2</v>
      </c>
      <c r="S6640">
        <f t="shared" si="1261"/>
        <v>0</v>
      </c>
      <c r="T6640">
        <v>16</v>
      </c>
      <c r="U6640">
        <f t="shared" si="1260"/>
        <v>0</v>
      </c>
      <c r="V6640">
        <f t="shared" si="1262"/>
        <v>0</v>
      </c>
      <c r="W6640" s="1">
        <v>-0.80952380952380953</v>
      </c>
      <c r="X6640">
        <f t="shared" si="1253"/>
        <v>1</v>
      </c>
      <c r="Y6640">
        <f t="shared" si="1254"/>
        <v>0</v>
      </c>
      <c r="Z6640">
        <f t="shared" si="1255"/>
        <v>0</v>
      </c>
      <c r="AA6640">
        <f t="shared" si="1256"/>
        <v>0</v>
      </c>
      <c r="AB6640">
        <f t="shared" si="1263"/>
        <v>0</v>
      </c>
      <c r="AC6640">
        <f t="shared" si="1257"/>
        <v>0</v>
      </c>
      <c r="AD6640" s="2" t="s">
        <v>9867</v>
      </c>
      <c r="AE6640">
        <f t="shared" si="1258"/>
        <v>0</v>
      </c>
      <c r="AF6640">
        <f t="shared" si="1259"/>
        <v>0</v>
      </c>
    </row>
    <row r="6641" spans="1:32" hidden="1" x14ac:dyDescent="0.25">
      <c r="A6641">
        <v>2009</v>
      </c>
      <c r="B6641">
        <v>5</v>
      </c>
      <c r="C6641">
        <v>146</v>
      </c>
      <c r="D6641" t="s">
        <v>62</v>
      </c>
      <c r="E6641" t="s">
        <v>8534</v>
      </c>
      <c r="F6641">
        <v>0</v>
      </c>
      <c r="G6641" t="s">
        <v>81</v>
      </c>
      <c r="H6641" t="s">
        <v>81</v>
      </c>
      <c r="I6641" t="s">
        <v>36</v>
      </c>
      <c r="J6641" t="s">
        <v>273</v>
      </c>
      <c r="K6641">
        <v>23</v>
      </c>
      <c r="L6641">
        <v>2009</v>
      </c>
      <c r="M6641">
        <f t="shared" si="1252"/>
        <v>1</v>
      </c>
      <c r="N6641">
        <v>0</v>
      </c>
      <c r="O6641">
        <v>0</v>
      </c>
      <c r="P6641">
        <v>0</v>
      </c>
      <c r="Q6641">
        <v>2</v>
      </c>
      <c r="R6641">
        <v>2</v>
      </c>
      <c r="S6641">
        <f t="shared" si="1261"/>
        <v>0</v>
      </c>
      <c r="T6641">
        <v>16</v>
      </c>
      <c r="U6641">
        <f t="shared" si="1260"/>
        <v>0</v>
      </c>
      <c r="V6641">
        <f t="shared" si="1262"/>
        <v>0</v>
      </c>
      <c r="W6641" s="1">
        <v>-0.80952380952380953</v>
      </c>
      <c r="X6641">
        <f t="shared" si="1253"/>
        <v>1</v>
      </c>
      <c r="Y6641">
        <f t="shared" si="1254"/>
        <v>0</v>
      </c>
      <c r="Z6641">
        <f t="shared" si="1255"/>
        <v>0</v>
      </c>
      <c r="AA6641">
        <f t="shared" si="1256"/>
        <v>0</v>
      </c>
      <c r="AB6641">
        <f t="shared" si="1263"/>
        <v>0</v>
      </c>
      <c r="AC6641">
        <f t="shared" si="1257"/>
        <v>0</v>
      </c>
      <c r="AD6641" s="2" t="s">
        <v>9867</v>
      </c>
      <c r="AE6641">
        <f t="shared" si="1258"/>
        <v>0</v>
      </c>
      <c r="AF6641">
        <f t="shared" si="1259"/>
        <v>0</v>
      </c>
    </row>
    <row r="6642" spans="1:32" hidden="1" x14ac:dyDescent="0.25">
      <c r="A6642">
        <v>2009</v>
      </c>
      <c r="B6642">
        <v>5</v>
      </c>
      <c r="C6642">
        <v>158</v>
      </c>
      <c r="D6642" t="s">
        <v>76</v>
      </c>
      <c r="E6642" t="s">
        <v>8546</v>
      </c>
      <c r="F6642">
        <v>0</v>
      </c>
      <c r="G6642" t="s">
        <v>81</v>
      </c>
      <c r="H6642" t="s">
        <v>81</v>
      </c>
      <c r="I6642" t="s">
        <v>36</v>
      </c>
      <c r="J6642" t="s">
        <v>47</v>
      </c>
      <c r="K6642">
        <v>22</v>
      </c>
      <c r="L6642">
        <v>2010</v>
      </c>
      <c r="M6642">
        <f t="shared" si="1252"/>
        <v>2</v>
      </c>
      <c r="N6642">
        <v>0</v>
      </c>
      <c r="O6642">
        <v>0</v>
      </c>
      <c r="P6642">
        <v>0</v>
      </c>
      <c r="Q6642">
        <v>2</v>
      </c>
      <c r="S6642">
        <f t="shared" si="1261"/>
        <v>2</v>
      </c>
      <c r="T6642">
        <v>19</v>
      </c>
      <c r="U6642">
        <f t="shared" si="1260"/>
        <v>0</v>
      </c>
      <c r="V6642">
        <f t="shared" si="1262"/>
        <v>0</v>
      </c>
      <c r="W6642" s="1">
        <v>-0.80952380952380953</v>
      </c>
      <c r="X6642">
        <f t="shared" si="1253"/>
        <v>1</v>
      </c>
      <c r="Y6642">
        <f t="shared" si="1254"/>
        <v>0</v>
      </c>
      <c r="Z6642">
        <f t="shared" si="1255"/>
        <v>0</v>
      </c>
      <c r="AA6642">
        <f t="shared" si="1256"/>
        <v>0</v>
      </c>
      <c r="AB6642">
        <f t="shared" si="1263"/>
        <v>0</v>
      </c>
      <c r="AC6642">
        <f t="shared" si="1257"/>
        <v>0</v>
      </c>
      <c r="AD6642" s="2" t="s">
        <v>9867</v>
      </c>
      <c r="AE6642">
        <f t="shared" si="1258"/>
        <v>0</v>
      </c>
      <c r="AF6642">
        <f t="shared" si="1259"/>
        <v>0</v>
      </c>
    </row>
    <row r="6643" spans="1:32" hidden="1" x14ac:dyDescent="0.25">
      <c r="A6643">
        <v>2011</v>
      </c>
      <c r="B6643">
        <v>5</v>
      </c>
      <c r="C6643">
        <v>157</v>
      </c>
      <c r="D6643" t="s">
        <v>17</v>
      </c>
      <c r="E6643" t="s">
        <v>9031</v>
      </c>
      <c r="F6643">
        <v>0</v>
      </c>
      <c r="G6643" t="s">
        <v>81</v>
      </c>
      <c r="H6643" t="s">
        <v>81</v>
      </c>
      <c r="I6643" t="s">
        <v>36</v>
      </c>
      <c r="J6643" t="s">
        <v>78</v>
      </c>
      <c r="K6643">
        <v>22</v>
      </c>
      <c r="L6643">
        <v>2012</v>
      </c>
      <c r="M6643">
        <f t="shared" si="1252"/>
        <v>2</v>
      </c>
      <c r="N6643">
        <v>0</v>
      </c>
      <c r="O6643">
        <v>0</v>
      </c>
      <c r="P6643">
        <v>0</v>
      </c>
      <c r="Q6643">
        <v>2</v>
      </c>
      <c r="R6643">
        <v>1</v>
      </c>
      <c r="S6643">
        <f t="shared" si="1261"/>
        <v>1</v>
      </c>
      <c r="T6643">
        <v>27</v>
      </c>
      <c r="U6643">
        <f t="shared" si="1260"/>
        <v>0</v>
      </c>
      <c r="V6643">
        <f t="shared" si="1262"/>
        <v>0</v>
      </c>
      <c r="W6643" s="1">
        <v>-0.80952380952380953</v>
      </c>
      <c r="X6643">
        <f t="shared" si="1253"/>
        <v>1</v>
      </c>
      <c r="Y6643">
        <f t="shared" si="1254"/>
        <v>0</v>
      </c>
      <c r="Z6643">
        <f t="shared" si="1255"/>
        <v>0</v>
      </c>
      <c r="AA6643">
        <f t="shared" si="1256"/>
        <v>0</v>
      </c>
      <c r="AB6643">
        <f t="shared" si="1263"/>
        <v>0</v>
      </c>
      <c r="AC6643">
        <f t="shared" si="1257"/>
        <v>0</v>
      </c>
      <c r="AD6643" s="2" t="s">
        <v>9868</v>
      </c>
      <c r="AE6643">
        <f t="shared" si="1258"/>
        <v>0</v>
      </c>
      <c r="AF6643">
        <f t="shared" si="1259"/>
        <v>0</v>
      </c>
    </row>
    <row r="6644" spans="1:32" hidden="1" x14ac:dyDescent="0.25">
      <c r="A6644">
        <v>2014</v>
      </c>
      <c r="B6644">
        <v>5</v>
      </c>
      <c r="C6644">
        <v>156</v>
      </c>
      <c r="D6644" t="s">
        <v>126</v>
      </c>
      <c r="E6644" t="s">
        <v>9753</v>
      </c>
      <c r="F6644">
        <v>0</v>
      </c>
      <c r="G6644" t="s">
        <v>81</v>
      </c>
      <c r="H6644" t="s">
        <v>81</v>
      </c>
      <c r="I6644" t="s">
        <v>36</v>
      </c>
      <c r="J6644" t="s">
        <v>106</v>
      </c>
      <c r="K6644">
        <v>23</v>
      </c>
      <c r="L6644">
        <v>2015</v>
      </c>
      <c r="M6644">
        <f t="shared" si="1252"/>
        <v>2</v>
      </c>
      <c r="N6644">
        <v>0</v>
      </c>
      <c r="O6644">
        <v>0</v>
      </c>
      <c r="P6644">
        <v>0</v>
      </c>
      <c r="Q6644">
        <v>2</v>
      </c>
      <c r="R6644">
        <v>1</v>
      </c>
      <c r="S6644">
        <f t="shared" si="1261"/>
        <v>1</v>
      </c>
      <c r="T6644">
        <v>32</v>
      </c>
      <c r="U6644">
        <f t="shared" si="1260"/>
        <v>0</v>
      </c>
      <c r="V6644">
        <f t="shared" si="1262"/>
        <v>0</v>
      </c>
      <c r="W6644" s="1">
        <v>-0.80952380952380953</v>
      </c>
      <c r="X6644">
        <f t="shared" si="1253"/>
        <v>1</v>
      </c>
      <c r="Y6644">
        <f t="shared" si="1254"/>
        <v>0</v>
      </c>
      <c r="Z6644">
        <f t="shared" si="1255"/>
        <v>0</v>
      </c>
      <c r="AA6644">
        <f t="shared" si="1256"/>
        <v>0</v>
      </c>
      <c r="AB6644">
        <f t="shared" si="1263"/>
        <v>0</v>
      </c>
      <c r="AC6644">
        <f t="shared" si="1257"/>
        <v>0</v>
      </c>
      <c r="AD6644" s="2" t="s">
        <v>9868</v>
      </c>
      <c r="AE6644">
        <f t="shared" si="1258"/>
        <v>0</v>
      </c>
      <c r="AF6644">
        <f t="shared" si="1259"/>
        <v>0</v>
      </c>
    </row>
    <row r="6645" spans="1:32" hidden="1" x14ac:dyDescent="0.25">
      <c r="A6645">
        <v>1980</v>
      </c>
      <c r="B6645">
        <v>6</v>
      </c>
      <c r="C6645">
        <v>159</v>
      </c>
      <c r="D6645" t="s">
        <v>27</v>
      </c>
      <c r="E6645" t="s">
        <v>296</v>
      </c>
      <c r="F6645">
        <v>0</v>
      </c>
      <c r="G6645" t="s">
        <v>81</v>
      </c>
      <c r="H6645" t="s">
        <v>81</v>
      </c>
      <c r="I6645" t="s">
        <v>36</v>
      </c>
      <c r="J6645" t="s">
        <v>195</v>
      </c>
      <c r="K6645">
        <v>22</v>
      </c>
      <c r="L6645">
        <v>1980</v>
      </c>
      <c r="M6645">
        <f t="shared" si="1252"/>
        <v>1</v>
      </c>
      <c r="N6645">
        <v>0</v>
      </c>
      <c r="O6645">
        <v>0</v>
      </c>
      <c r="P6645">
        <v>0</v>
      </c>
      <c r="Q6645">
        <v>2</v>
      </c>
      <c r="R6645">
        <v>2</v>
      </c>
      <c r="S6645">
        <f t="shared" si="1261"/>
        <v>0</v>
      </c>
      <c r="T6645">
        <v>16</v>
      </c>
      <c r="U6645">
        <f t="shared" si="1260"/>
        <v>0</v>
      </c>
      <c r="V6645">
        <f t="shared" si="1262"/>
        <v>0</v>
      </c>
      <c r="W6645" s="1">
        <v>-0.80952380952380953</v>
      </c>
      <c r="X6645">
        <f t="shared" si="1253"/>
        <v>1</v>
      </c>
      <c r="Y6645">
        <f t="shared" si="1254"/>
        <v>0</v>
      </c>
      <c r="Z6645">
        <f t="shared" si="1255"/>
        <v>0</v>
      </c>
      <c r="AA6645">
        <f t="shared" si="1256"/>
        <v>0</v>
      </c>
      <c r="AB6645">
        <f t="shared" si="1263"/>
        <v>0</v>
      </c>
      <c r="AC6645">
        <f t="shared" si="1257"/>
        <v>0</v>
      </c>
      <c r="AD6645" t="s">
        <v>9862</v>
      </c>
      <c r="AE6645">
        <f t="shared" si="1258"/>
        <v>0</v>
      </c>
      <c r="AF6645">
        <f t="shared" si="1259"/>
        <v>0</v>
      </c>
    </row>
    <row r="6646" spans="1:32" hidden="1" x14ac:dyDescent="0.25">
      <c r="A6646">
        <v>1982</v>
      </c>
      <c r="B6646">
        <v>6</v>
      </c>
      <c r="C6646">
        <v>150</v>
      </c>
      <c r="D6646" t="s">
        <v>4779</v>
      </c>
      <c r="E6646" t="s">
        <v>1055</v>
      </c>
      <c r="F6646">
        <v>0</v>
      </c>
      <c r="G6646" t="s">
        <v>81</v>
      </c>
      <c r="H6646" t="s">
        <v>81</v>
      </c>
      <c r="I6646" t="s">
        <v>36</v>
      </c>
      <c r="J6646" t="s">
        <v>304</v>
      </c>
      <c r="K6646">
        <v>23</v>
      </c>
      <c r="L6646">
        <v>1984</v>
      </c>
      <c r="M6646">
        <f t="shared" si="1252"/>
        <v>3</v>
      </c>
      <c r="N6646">
        <v>0</v>
      </c>
      <c r="O6646">
        <v>0</v>
      </c>
      <c r="P6646">
        <v>0</v>
      </c>
      <c r="Q6646">
        <v>2</v>
      </c>
      <c r="R6646">
        <v>2</v>
      </c>
      <c r="S6646">
        <f t="shared" si="1261"/>
        <v>0</v>
      </c>
      <c r="T6646">
        <v>18</v>
      </c>
      <c r="U6646">
        <f t="shared" si="1260"/>
        <v>0</v>
      </c>
      <c r="V6646">
        <f t="shared" si="1262"/>
        <v>0</v>
      </c>
      <c r="W6646" s="1">
        <v>-0.80952380952380953</v>
      </c>
      <c r="X6646">
        <f t="shared" si="1253"/>
        <v>1</v>
      </c>
      <c r="Y6646">
        <f t="shared" si="1254"/>
        <v>0</v>
      </c>
      <c r="Z6646">
        <f t="shared" si="1255"/>
        <v>0</v>
      </c>
      <c r="AA6646">
        <f t="shared" si="1256"/>
        <v>0</v>
      </c>
      <c r="AB6646">
        <f t="shared" si="1263"/>
        <v>0</v>
      </c>
      <c r="AC6646">
        <f t="shared" si="1257"/>
        <v>0</v>
      </c>
      <c r="AD6646" t="s">
        <v>9862</v>
      </c>
      <c r="AE6646">
        <f t="shared" si="1258"/>
        <v>0</v>
      </c>
      <c r="AF6646">
        <f t="shared" si="1259"/>
        <v>0</v>
      </c>
    </row>
    <row r="6647" spans="1:32" hidden="1" x14ac:dyDescent="0.25">
      <c r="A6647">
        <v>1982</v>
      </c>
      <c r="B6647">
        <v>6</v>
      </c>
      <c r="C6647">
        <v>164</v>
      </c>
      <c r="D6647" t="s">
        <v>85</v>
      </c>
      <c r="E6647" t="s">
        <v>1070</v>
      </c>
      <c r="F6647">
        <v>0</v>
      </c>
      <c r="G6647" t="s">
        <v>81</v>
      </c>
      <c r="H6647" t="s">
        <v>81</v>
      </c>
      <c r="I6647" t="s">
        <v>36</v>
      </c>
      <c r="J6647" t="s">
        <v>348</v>
      </c>
      <c r="K6647">
        <v>23</v>
      </c>
      <c r="L6647">
        <v>1982</v>
      </c>
      <c r="M6647">
        <f t="shared" si="1252"/>
        <v>1</v>
      </c>
      <c r="N6647">
        <v>0</v>
      </c>
      <c r="O6647">
        <v>0</v>
      </c>
      <c r="P6647">
        <v>0</v>
      </c>
      <c r="Q6647">
        <v>2</v>
      </c>
      <c r="R6647">
        <v>2</v>
      </c>
      <c r="S6647">
        <f t="shared" si="1261"/>
        <v>0</v>
      </c>
      <c r="T6647">
        <v>9</v>
      </c>
      <c r="U6647">
        <f t="shared" si="1260"/>
        <v>0</v>
      </c>
      <c r="V6647">
        <f t="shared" si="1262"/>
        <v>0</v>
      </c>
      <c r="W6647" s="1">
        <v>-0.80952380952380953</v>
      </c>
      <c r="X6647">
        <f t="shared" si="1253"/>
        <v>1</v>
      </c>
      <c r="Y6647">
        <f t="shared" si="1254"/>
        <v>0</v>
      </c>
      <c r="Z6647">
        <f t="shared" si="1255"/>
        <v>0</v>
      </c>
      <c r="AA6647">
        <f t="shared" si="1256"/>
        <v>0</v>
      </c>
      <c r="AB6647">
        <f t="shared" si="1263"/>
        <v>0</v>
      </c>
      <c r="AC6647">
        <f t="shared" si="1257"/>
        <v>0</v>
      </c>
      <c r="AD6647" t="s">
        <v>9862</v>
      </c>
      <c r="AE6647">
        <f t="shared" si="1258"/>
        <v>0</v>
      </c>
      <c r="AF6647">
        <f t="shared" si="1259"/>
        <v>0</v>
      </c>
    </row>
    <row r="6648" spans="1:32" hidden="1" x14ac:dyDescent="0.25">
      <c r="A6648">
        <v>1987</v>
      </c>
      <c r="B6648">
        <v>6</v>
      </c>
      <c r="C6648">
        <v>148</v>
      </c>
      <c r="D6648" t="s">
        <v>17</v>
      </c>
      <c r="E6648" t="s">
        <v>2728</v>
      </c>
      <c r="F6648">
        <v>0</v>
      </c>
      <c r="G6648" t="s">
        <v>81</v>
      </c>
      <c r="H6648" t="s">
        <v>81</v>
      </c>
      <c r="I6648" t="s">
        <v>36</v>
      </c>
      <c r="J6648" t="s">
        <v>145</v>
      </c>
      <c r="K6648">
        <v>23</v>
      </c>
      <c r="L6648">
        <v>1988</v>
      </c>
      <c r="M6648">
        <f t="shared" si="1252"/>
        <v>2</v>
      </c>
      <c r="N6648">
        <v>0</v>
      </c>
      <c r="O6648">
        <v>0</v>
      </c>
      <c r="P6648">
        <v>0</v>
      </c>
      <c r="Q6648">
        <v>2</v>
      </c>
      <c r="R6648">
        <v>2</v>
      </c>
      <c r="S6648">
        <f t="shared" si="1261"/>
        <v>0</v>
      </c>
      <c r="T6648">
        <v>29</v>
      </c>
      <c r="U6648">
        <f t="shared" si="1260"/>
        <v>0</v>
      </c>
      <c r="V6648">
        <f t="shared" si="1262"/>
        <v>0</v>
      </c>
      <c r="W6648" s="1">
        <v>-0.80952380952380953</v>
      </c>
      <c r="X6648">
        <f t="shared" si="1253"/>
        <v>1</v>
      </c>
      <c r="Y6648">
        <f t="shared" si="1254"/>
        <v>0</v>
      </c>
      <c r="Z6648">
        <f t="shared" si="1255"/>
        <v>0</v>
      </c>
      <c r="AA6648">
        <f t="shared" si="1256"/>
        <v>0</v>
      </c>
      <c r="AB6648">
        <f t="shared" si="1263"/>
        <v>0</v>
      </c>
      <c r="AC6648">
        <f t="shared" si="1257"/>
        <v>0</v>
      </c>
      <c r="AD6648" t="s">
        <v>9863</v>
      </c>
      <c r="AE6648">
        <f t="shared" si="1258"/>
        <v>0</v>
      </c>
      <c r="AF6648">
        <f t="shared" si="1259"/>
        <v>0</v>
      </c>
    </row>
    <row r="6649" spans="1:32" hidden="1" x14ac:dyDescent="0.25">
      <c r="A6649">
        <v>1990</v>
      </c>
      <c r="B6649">
        <v>6</v>
      </c>
      <c r="C6649">
        <v>146</v>
      </c>
      <c r="D6649" t="s">
        <v>55</v>
      </c>
      <c r="E6649" t="s">
        <v>3716</v>
      </c>
      <c r="F6649">
        <v>0</v>
      </c>
      <c r="G6649" t="s">
        <v>81</v>
      </c>
      <c r="H6649" t="s">
        <v>81</v>
      </c>
      <c r="I6649" t="s">
        <v>36</v>
      </c>
      <c r="J6649" t="s">
        <v>96</v>
      </c>
      <c r="K6649">
        <v>23</v>
      </c>
      <c r="L6649">
        <v>1991</v>
      </c>
      <c r="M6649">
        <f t="shared" si="1252"/>
        <v>2</v>
      </c>
      <c r="N6649">
        <v>0</v>
      </c>
      <c r="O6649">
        <v>0</v>
      </c>
      <c r="P6649">
        <v>0</v>
      </c>
      <c r="Q6649">
        <v>2</v>
      </c>
      <c r="R6649">
        <v>1</v>
      </c>
      <c r="S6649">
        <f t="shared" si="1261"/>
        <v>1</v>
      </c>
      <c r="T6649">
        <v>13</v>
      </c>
      <c r="U6649">
        <f t="shared" si="1260"/>
        <v>0</v>
      </c>
      <c r="V6649">
        <f t="shared" si="1262"/>
        <v>0</v>
      </c>
      <c r="W6649" s="1">
        <v>-0.80952380952380953</v>
      </c>
      <c r="X6649">
        <f t="shared" si="1253"/>
        <v>1</v>
      </c>
      <c r="Y6649">
        <f t="shared" si="1254"/>
        <v>0</v>
      </c>
      <c r="Z6649">
        <f t="shared" si="1255"/>
        <v>0</v>
      </c>
      <c r="AA6649">
        <f t="shared" si="1256"/>
        <v>0</v>
      </c>
      <c r="AB6649">
        <f t="shared" si="1263"/>
        <v>0</v>
      </c>
      <c r="AC6649">
        <f t="shared" si="1257"/>
        <v>0</v>
      </c>
      <c r="AD6649" t="s">
        <v>9864</v>
      </c>
      <c r="AE6649">
        <f t="shared" si="1258"/>
        <v>0</v>
      </c>
      <c r="AF6649">
        <f t="shared" si="1259"/>
        <v>0</v>
      </c>
    </row>
    <row r="6650" spans="1:32" hidden="1" x14ac:dyDescent="0.25">
      <c r="A6650">
        <v>1997</v>
      </c>
      <c r="B6650">
        <v>6</v>
      </c>
      <c r="C6650">
        <v>181</v>
      </c>
      <c r="D6650" t="s">
        <v>5488</v>
      </c>
      <c r="E6650" t="s">
        <v>5647</v>
      </c>
      <c r="F6650">
        <v>0</v>
      </c>
      <c r="G6650" t="s">
        <v>81</v>
      </c>
      <c r="H6650" t="s">
        <v>81</v>
      </c>
      <c r="I6650" t="s">
        <v>36</v>
      </c>
      <c r="J6650" t="s">
        <v>409</v>
      </c>
      <c r="K6650">
        <v>23</v>
      </c>
      <c r="L6650">
        <v>1998</v>
      </c>
      <c r="M6650">
        <f t="shared" si="1252"/>
        <v>2</v>
      </c>
      <c r="N6650">
        <v>0</v>
      </c>
      <c r="O6650">
        <v>0</v>
      </c>
      <c r="P6650">
        <v>0</v>
      </c>
      <c r="Q6650">
        <v>2</v>
      </c>
      <c r="R6650">
        <v>2</v>
      </c>
      <c r="S6650">
        <f t="shared" si="1261"/>
        <v>0</v>
      </c>
      <c r="T6650">
        <v>28</v>
      </c>
      <c r="U6650">
        <f t="shared" si="1260"/>
        <v>0</v>
      </c>
      <c r="V6650">
        <f t="shared" si="1262"/>
        <v>0</v>
      </c>
      <c r="W6650" s="1">
        <v>-0.80952380952380953</v>
      </c>
      <c r="X6650">
        <f t="shared" si="1253"/>
        <v>1</v>
      </c>
      <c r="Y6650">
        <f t="shared" si="1254"/>
        <v>0</v>
      </c>
      <c r="Z6650">
        <f t="shared" si="1255"/>
        <v>0</v>
      </c>
      <c r="AA6650">
        <f t="shared" si="1256"/>
        <v>0</v>
      </c>
      <c r="AB6650">
        <f t="shared" si="1263"/>
        <v>0</v>
      </c>
      <c r="AC6650">
        <f t="shared" si="1257"/>
        <v>0</v>
      </c>
      <c r="AD6650" t="s">
        <v>9865</v>
      </c>
      <c r="AE6650">
        <f t="shared" si="1258"/>
        <v>0</v>
      </c>
      <c r="AF6650">
        <f t="shared" si="1259"/>
        <v>0</v>
      </c>
    </row>
    <row r="6651" spans="1:32" hidden="1" x14ac:dyDescent="0.25">
      <c r="A6651">
        <v>2001</v>
      </c>
      <c r="B6651">
        <v>6</v>
      </c>
      <c r="C6651">
        <v>168</v>
      </c>
      <c r="D6651" t="s">
        <v>27</v>
      </c>
      <c r="E6651" t="s">
        <v>6593</v>
      </c>
      <c r="F6651">
        <v>0</v>
      </c>
      <c r="G6651" t="s">
        <v>81</v>
      </c>
      <c r="H6651" t="s">
        <v>81</v>
      </c>
      <c r="I6651" t="s">
        <v>36</v>
      </c>
      <c r="J6651" t="s">
        <v>131</v>
      </c>
      <c r="K6651">
        <v>23</v>
      </c>
      <c r="L6651">
        <v>2003</v>
      </c>
      <c r="M6651">
        <f t="shared" si="1252"/>
        <v>3</v>
      </c>
      <c r="N6651">
        <v>0</v>
      </c>
      <c r="O6651">
        <v>0</v>
      </c>
      <c r="P6651">
        <v>0</v>
      </c>
      <c r="Q6651">
        <v>2</v>
      </c>
      <c r="R6651">
        <v>2</v>
      </c>
      <c r="S6651">
        <f t="shared" si="1261"/>
        <v>0</v>
      </c>
      <c r="T6651">
        <v>32</v>
      </c>
      <c r="U6651">
        <f t="shared" si="1260"/>
        <v>0</v>
      </c>
      <c r="V6651">
        <f t="shared" si="1262"/>
        <v>0</v>
      </c>
      <c r="W6651" s="1">
        <v>-0.80952380952380953</v>
      </c>
      <c r="X6651">
        <f t="shared" si="1253"/>
        <v>1</v>
      </c>
      <c r="Y6651">
        <f t="shared" si="1254"/>
        <v>0</v>
      </c>
      <c r="Z6651">
        <f t="shared" si="1255"/>
        <v>0</v>
      </c>
      <c r="AA6651">
        <f t="shared" si="1256"/>
        <v>0</v>
      </c>
      <c r="AB6651">
        <f t="shared" si="1263"/>
        <v>0</v>
      </c>
      <c r="AC6651">
        <f t="shared" si="1257"/>
        <v>0</v>
      </c>
      <c r="AD6651" t="s">
        <v>9866</v>
      </c>
      <c r="AE6651">
        <f t="shared" si="1258"/>
        <v>0</v>
      </c>
      <c r="AF6651">
        <f t="shared" si="1259"/>
        <v>0</v>
      </c>
    </row>
    <row r="6652" spans="1:32" hidden="1" x14ac:dyDescent="0.25">
      <c r="A6652">
        <v>2007</v>
      </c>
      <c r="B6652">
        <v>6</v>
      </c>
      <c r="C6652">
        <v>180</v>
      </c>
      <c r="D6652" t="s">
        <v>65</v>
      </c>
      <c r="E6652" t="s">
        <v>8073</v>
      </c>
      <c r="F6652">
        <v>0</v>
      </c>
      <c r="G6652" t="s">
        <v>81</v>
      </c>
      <c r="H6652" t="s">
        <v>81</v>
      </c>
      <c r="I6652" t="s">
        <v>36</v>
      </c>
      <c r="J6652" t="s">
        <v>329</v>
      </c>
      <c r="K6652">
        <v>24</v>
      </c>
      <c r="L6652">
        <v>2009</v>
      </c>
      <c r="M6652">
        <f t="shared" si="1252"/>
        <v>3</v>
      </c>
      <c r="N6652">
        <v>0</v>
      </c>
      <c r="O6652">
        <v>0</v>
      </c>
      <c r="P6652">
        <v>0</v>
      </c>
      <c r="Q6652">
        <v>2</v>
      </c>
      <c r="S6652">
        <f t="shared" si="1261"/>
        <v>2</v>
      </c>
      <c r="T6652">
        <v>32</v>
      </c>
      <c r="U6652">
        <f t="shared" si="1260"/>
        <v>0</v>
      </c>
      <c r="V6652">
        <f t="shared" si="1262"/>
        <v>0</v>
      </c>
      <c r="W6652" s="1">
        <v>-0.80952380952380953</v>
      </c>
      <c r="X6652">
        <f t="shared" si="1253"/>
        <v>1</v>
      </c>
      <c r="Y6652">
        <f t="shared" si="1254"/>
        <v>0</v>
      </c>
      <c r="Z6652">
        <f t="shared" si="1255"/>
        <v>0</v>
      </c>
      <c r="AA6652">
        <f t="shared" si="1256"/>
        <v>0</v>
      </c>
      <c r="AB6652">
        <f t="shared" si="1263"/>
        <v>0</v>
      </c>
      <c r="AC6652">
        <f t="shared" si="1257"/>
        <v>0</v>
      </c>
      <c r="AD6652" s="2" t="s">
        <v>9867</v>
      </c>
      <c r="AE6652">
        <f t="shared" si="1258"/>
        <v>0</v>
      </c>
      <c r="AF6652">
        <f t="shared" si="1259"/>
        <v>0</v>
      </c>
    </row>
    <row r="6653" spans="1:32" hidden="1" x14ac:dyDescent="0.25">
      <c r="A6653">
        <v>2007</v>
      </c>
      <c r="B6653">
        <v>6</v>
      </c>
      <c r="C6653">
        <v>207</v>
      </c>
      <c r="D6653" t="s">
        <v>38</v>
      </c>
      <c r="E6653" t="s">
        <v>8098</v>
      </c>
      <c r="F6653">
        <v>0</v>
      </c>
      <c r="G6653" t="s">
        <v>81</v>
      </c>
      <c r="H6653" t="s">
        <v>81</v>
      </c>
      <c r="I6653" t="s">
        <v>36</v>
      </c>
      <c r="J6653" t="s">
        <v>43</v>
      </c>
      <c r="K6653">
        <v>23</v>
      </c>
      <c r="L6653">
        <v>2011</v>
      </c>
      <c r="M6653">
        <f t="shared" si="1252"/>
        <v>5</v>
      </c>
      <c r="N6653">
        <v>0</v>
      </c>
      <c r="O6653">
        <v>0</v>
      </c>
      <c r="P6653">
        <v>0</v>
      </c>
      <c r="Q6653">
        <v>2</v>
      </c>
      <c r="R6653">
        <v>2</v>
      </c>
      <c r="S6653">
        <f t="shared" si="1261"/>
        <v>0</v>
      </c>
      <c r="T6653">
        <v>40</v>
      </c>
      <c r="U6653">
        <f t="shared" si="1260"/>
        <v>0</v>
      </c>
      <c r="V6653">
        <f t="shared" si="1262"/>
        <v>0</v>
      </c>
      <c r="W6653" s="1">
        <v>-0.80952380952380953</v>
      </c>
      <c r="X6653">
        <f t="shared" si="1253"/>
        <v>1</v>
      </c>
      <c r="Y6653">
        <f t="shared" si="1254"/>
        <v>0</v>
      </c>
      <c r="Z6653">
        <f t="shared" si="1255"/>
        <v>0</v>
      </c>
      <c r="AA6653">
        <f t="shared" si="1256"/>
        <v>0</v>
      </c>
      <c r="AB6653">
        <f t="shared" si="1263"/>
        <v>0</v>
      </c>
      <c r="AC6653">
        <f t="shared" si="1257"/>
        <v>0</v>
      </c>
      <c r="AD6653" s="2" t="s">
        <v>9867</v>
      </c>
      <c r="AE6653">
        <f t="shared" si="1258"/>
        <v>0</v>
      </c>
      <c r="AF6653">
        <f t="shared" si="1259"/>
        <v>0</v>
      </c>
    </row>
    <row r="6654" spans="1:32" hidden="1" x14ac:dyDescent="0.25">
      <c r="A6654">
        <v>2009</v>
      </c>
      <c r="B6654">
        <v>6</v>
      </c>
      <c r="C6654">
        <v>176</v>
      </c>
      <c r="D6654" t="s">
        <v>44</v>
      </c>
      <c r="E6654" t="s">
        <v>8563</v>
      </c>
      <c r="F6654">
        <v>0</v>
      </c>
      <c r="G6654" t="s">
        <v>81</v>
      </c>
      <c r="H6654" t="s">
        <v>81</v>
      </c>
      <c r="I6654" t="s">
        <v>36</v>
      </c>
      <c r="J6654" t="s">
        <v>523</v>
      </c>
      <c r="K6654">
        <v>22</v>
      </c>
      <c r="L6654">
        <v>2011</v>
      </c>
      <c r="M6654">
        <f t="shared" si="1252"/>
        <v>3</v>
      </c>
      <c r="N6654">
        <v>0</v>
      </c>
      <c r="O6654">
        <v>0</v>
      </c>
      <c r="P6654">
        <v>0</v>
      </c>
      <c r="Q6654">
        <v>2</v>
      </c>
      <c r="R6654">
        <v>2</v>
      </c>
      <c r="S6654">
        <f t="shared" si="1261"/>
        <v>0</v>
      </c>
      <c r="T6654">
        <v>24</v>
      </c>
      <c r="U6654">
        <f t="shared" si="1260"/>
        <v>0</v>
      </c>
      <c r="V6654">
        <f t="shared" si="1262"/>
        <v>0</v>
      </c>
      <c r="W6654" s="1">
        <v>-0.80952380952380953</v>
      </c>
      <c r="X6654">
        <f t="shared" si="1253"/>
        <v>1</v>
      </c>
      <c r="Y6654">
        <f t="shared" si="1254"/>
        <v>0</v>
      </c>
      <c r="Z6654">
        <f t="shared" si="1255"/>
        <v>0</v>
      </c>
      <c r="AA6654">
        <f t="shared" si="1256"/>
        <v>0</v>
      </c>
      <c r="AB6654">
        <f t="shared" si="1263"/>
        <v>0</v>
      </c>
      <c r="AC6654">
        <f t="shared" si="1257"/>
        <v>0</v>
      </c>
      <c r="AD6654" s="2" t="s">
        <v>9867</v>
      </c>
      <c r="AE6654">
        <f t="shared" si="1258"/>
        <v>0</v>
      </c>
      <c r="AF6654">
        <f t="shared" si="1259"/>
        <v>0</v>
      </c>
    </row>
    <row r="6655" spans="1:32" hidden="1" x14ac:dyDescent="0.25">
      <c r="A6655">
        <v>2012</v>
      </c>
      <c r="B6655">
        <v>6</v>
      </c>
      <c r="C6655">
        <v>204</v>
      </c>
      <c r="D6655" t="s">
        <v>98</v>
      </c>
      <c r="E6655" t="s">
        <v>9314</v>
      </c>
      <c r="F6655">
        <v>0</v>
      </c>
      <c r="G6655" t="s">
        <v>81</v>
      </c>
      <c r="H6655" t="s">
        <v>81</v>
      </c>
      <c r="I6655" t="s">
        <v>36</v>
      </c>
      <c r="J6655" t="s">
        <v>26</v>
      </c>
      <c r="K6655">
        <v>21</v>
      </c>
      <c r="L6655">
        <v>2014</v>
      </c>
      <c r="M6655">
        <f t="shared" si="1252"/>
        <v>3</v>
      </c>
      <c r="N6655">
        <v>0</v>
      </c>
      <c r="O6655">
        <v>0</v>
      </c>
      <c r="P6655">
        <v>0</v>
      </c>
      <c r="Q6655">
        <v>2</v>
      </c>
      <c r="S6655">
        <f t="shared" si="1261"/>
        <v>2</v>
      </c>
      <c r="T6655">
        <v>20</v>
      </c>
      <c r="U6655">
        <f t="shared" si="1260"/>
        <v>0</v>
      </c>
      <c r="V6655">
        <f t="shared" si="1262"/>
        <v>0</v>
      </c>
      <c r="W6655" s="1">
        <v>-0.80952380952380953</v>
      </c>
      <c r="X6655">
        <f t="shared" si="1253"/>
        <v>1</v>
      </c>
      <c r="Y6655">
        <f t="shared" si="1254"/>
        <v>0</v>
      </c>
      <c r="Z6655">
        <f t="shared" si="1255"/>
        <v>0</v>
      </c>
      <c r="AA6655">
        <f t="shared" si="1256"/>
        <v>0</v>
      </c>
      <c r="AB6655">
        <f t="shared" si="1263"/>
        <v>0</v>
      </c>
      <c r="AC6655">
        <f t="shared" si="1257"/>
        <v>0</v>
      </c>
      <c r="AD6655" s="2" t="s">
        <v>9868</v>
      </c>
      <c r="AE6655">
        <f t="shared" si="1258"/>
        <v>0</v>
      </c>
      <c r="AF6655">
        <f t="shared" si="1259"/>
        <v>0</v>
      </c>
    </row>
    <row r="6656" spans="1:32" hidden="1" x14ac:dyDescent="0.25">
      <c r="A6656">
        <v>2013</v>
      </c>
      <c r="B6656">
        <v>6</v>
      </c>
      <c r="C6656">
        <v>180</v>
      </c>
      <c r="D6656" t="s">
        <v>62</v>
      </c>
      <c r="E6656" t="s">
        <v>9534</v>
      </c>
      <c r="F6656">
        <v>0</v>
      </c>
      <c r="G6656" t="s">
        <v>81</v>
      </c>
      <c r="H6656" t="s">
        <v>81</v>
      </c>
      <c r="I6656" t="s">
        <v>36</v>
      </c>
      <c r="J6656" t="s">
        <v>348</v>
      </c>
      <c r="K6656">
        <v>23</v>
      </c>
      <c r="L6656">
        <v>2016</v>
      </c>
      <c r="M6656">
        <f t="shared" si="1252"/>
        <v>4</v>
      </c>
      <c r="N6656">
        <v>0</v>
      </c>
      <c r="O6656">
        <v>0</v>
      </c>
      <c r="P6656">
        <v>0</v>
      </c>
      <c r="Q6656">
        <v>2</v>
      </c>
      <c r="R6656">
        <v>2</v>
      </c>
      <c r="S6656">
        <f t="shared" si="1261"/>
        <v>0</v>
      </c>
      <c r="T6656">
        <v>24</v>
      </c>
      <c r="U6656">
        <f t="shared" si="1260"/>
        <v>0</v>
      </c>
      <c r="V6656">
        <f t="shared" si="1262"/>
        <v>0</v>
      </c>
      <c r="W6656" s="1">
        <v>-0.80952380952380953</v>
      </c>
      <c r="X6656">
        <f t="shared" si="1253"/>
        <v>1</v>
      </c>
      <c r="Y6656">
        <f t="shared" si="1254"/>
        <v>0</v>
      </c>
      <c r="Z6656">
        <f t="shared" si="1255"/>
        <v>0</v>
      </c>
      <c r="AA6656">
        <f t="shared" si="1256"/>
        <v>0</v>
      </c>
      <c r="AB6656">
        <f t="shared" si="1263"/>
        <v>0</v>
      </c>
      <c r="AC6656">
        <f t="shared" si="1257"/>
        <v>0</v>
      </c>
      <c r="AD6656" s="2" t="s">
        <v>9868</v>
      </c>
      <c r="AE6656">
        <f t="shared" si="1258"/>
        <v>0</v>
      </c>
      <c r="AF6656">
        <f t="shared" si="1259"/>
        <v>0</v>
      </c>
    </row>
    <row r="6657" spans="1:32" hidden="1" x14ac:dyDescent="0.25">
      <c r="A6657">
        <v>1980</v>
      </c>
      <c r="B6657">
        <v>7</v>
      </c>
      <c r="C6657">
        <v>171</v>
      </c>
      <c r="D6657" t="s">
        <v>4779</v>
      </c>
      <c r="E6657" t="s">
        <v>311</v>
      </c>
      <c r="F6657">
        <v>0</v>
      </c>
      <c r="G6657" t="s">
        <v>81</v>
      </c>
      <c r="H6657" t="s">
        <v>81</v>
      </c>
      <c r="I6657" t="s">
        <v>36</v>
      </c>
      <c r="J6657" t="s">
        <v>102</v>
      </c>
      <c r="K6657">
        <v>23</v>
      </c>
      <c r="L6657">
        <v>1980</v>
      </c>
      <c r="M6657">
        <f t="shared" si="1252"/>
        <v>1</v>
      </c>
      <c r="N6657">
        <v>0</v>
      </c>
      <c r="O6657">
        <v>0</v>
      </c>
      <c r="P6657">
        <v>0</v>
      </c>
      <c r="Q6657">
        <v>2</v>
      </c>
      <c r="S6657">
        <f t="shared" si="1261"/>
        <v>2</v>
      </c>
      <c r="T6657">
        <v>10</v>
      </c>
      <c r="U6657">
        <f t="shared" si="1260"/>
        <v>0</v>
      </c>
      <c r="V6657">
        <f t="shared" si="1262"/>
        <v>0</v>
      </c>
      <c r="W6657" s="1">
        <v>-0.80952380952380953</v>
      </c>
      <c r="X6657">
        <f t="shared" si="1253"/>
        <v>1</v>
      </c>
      <c r="Y6657">
        <f t="shared" si="1254"/>
        <v>0</v>
      </c>
      <c r="Z6657">
        <f t="shared" si="1255"/>
        <v>0</v>
      </c>
      <c r="AA6657">
        <f t="shared" si="1256"/>
        <v>0</v>
      </c>
      <c r="AB6657">
        <f t="shared" si="1263"/>
        <v>0</v>
      </c>
      <c r="AC6657">
        <f t="shared" si="1257"/>
        <v>0</v>
      </c>
      <c r="AD6657" t="s">
        <v>9862</v>
      </c>
      <c r="AE6657">
        <f t="shared" si="1258"/>
        <v>0</v>
      </c>
      <c r="AF6657">
        <f t="shared" si="1259"/>
        <v>0</v>
      </c>
    </row>
    <row r="6658" spans="1:32" hidden="1" x14ac:dyDescent="0.25">
      <c r="A6658">
        <v>1982</v>
      </c>
      <c r="B6658">
        <v>7</v>
      </c>
      <c r="C6658">
        <v>174</v>
      </c>
      <c r="D6658" t="s">
        <v>55</v>
      </c>
      <c r="E6658" t="s">
        <v>1080</v>
      </c>
      <c r="F6658">
        <v>0</v>
      </c>
      <c r="G6658" t="s">
        <v>81</v>
      </c>
      <c r="H6658" t="s">
        <v>81</v>
      </c>
      <c r="I6658" t="s">
        <v>36</v>
      </c>
      <c r="J6658" t="s">
        <v>504</v>
      </c>
      <c r="K6658">
        <v>22</v>
      </c>
      <c r="L6658">
        <v>1983</v>
      </c>
      <c r="M6658">
        <f t="shared" ref="M6658:M6721" si="1264">IF((L6658-A6658)+1&gt;0,(L6658-A6658)+1,0)</f>
        <v>2</v>
      </c>
      <c r="N6658">
        <v>0</v>
      </c>
      <c r="O6658">
        <v>0</v>
      </c>
      <c r="P6658">
        <v>0</v>
      </c>
      <c r="Q6658">
        <v>2</v>
      </c>
      <c r="R6658">
        <v>2</v>
      </c>
      <c r="S6658">
        <f t="shared" si="1261"/>
        <v>0</v>
      </c>
      <c r="T6658">
        <v>13</v>
      </c>
      <c r="U6658">
        <f t="shared" si="1260"/>
        <v>0</v>
      </c>
      <c r="V6658">
        <f t="shared" si="1262"/>
        <v>0</v>
      </c>
      <c r="W6658" s="1">
        <v>-0.80952380952380953</v>
      </c>
      <c r="X6658">
        <f t="shared" ref="X6658:X6721" si="1265">IF(AND(W6658&lt;-0.7,W6658&lt;&gt;-0.7),1,0)</f>
        <v>1</v>
      </c>
      <c r="Y6658">
        <f t="shared" ref="Y6658:Y6721" si="1266">IF(AND(W6658&gt;-0.7,W6658&lt;-0.2),1,0)</f>
        <v>0</v>
      </c>
      <c r="Z6658">
        <f t="shared" ref="Z6658:Z6721" si="1267">IF(AND(W6658&gt;=-0.2,W6658&lt;=0.7),IF(W6658 = "",0,1),0)</f>
        <v>0</v>
      </c>
      <c r="AA6658">
        <f t="shared" ref="AA6658:AA6721" si="1268">IF(AND(W6658&gt;0.7,W6658&lt;1.5),1,0)</f>
        <v>0</v>
      </c>
      <c r="AB6658">
        <f t="shared" si="1263"/>
        <v>0</v>
      </c>
      <c r="AC6658">
        <f t="shared" ref="AC6658:AC6721" si="1269">IF(W6658&gt;2.5,1,0)</f>
        <v>0</v>
      </c>
      <c r="AD6658" t="s">
        <v>9862</v>
      </c>
      <c r="AE6658">
        <f t="shared" ref="AE6658:AE6721" si="1270">IF(W6658="",0,IF(AND(W6658&gt;2.5,B6658&gt;1),1,IF(AND(W6658&gt;1.49,B6658&gt;2),1,IF(AND(W6658&gt;0.7,B6658&gt;3),1,IF(AND(W6658&gt;-0.2,B6658&gt;4),1,0)))))</f>
        <v>0</v>
      </c>
      <c r="AF6658">
        <f t="shared" ref="AF6658:AF6721" si="1271">IF(W6658="",0,IF(AND(W6658&lt;0.71,B6658=1),1,IF(AND(W6658&lt;-0.21,B6658=2),1,IF(AND(W6658&lt;-0.7,B6658&gt;2,B6658&lt;5),1,0))))</f>
        <v>0</v>
      </c>
    </row>
    <row r="6659" spans="1:32" hidden="1" x14ac:dyDescent="0.25">
      <c r="A6659">
        <v>1984</v>
      </c>
      <c r="B6659">
        <v>7</v>
      </c>
      <c r="C6659">
        <v>182</v>
      </c>
      <c r="D6659" t="s">
        <v>72</v>
      </c>
      <c r="E6659" t="s">
        <v>1771</v>
      </c>
      <c r="F6659">
        <v>0</v>
      </c>
      <c r="G6659" t="s">
        <v>81</v>
      </c>
      <c r="H6659" t="s">
        <v>81</v>
      </c>
      <c r="I6659" t="s">
        <v>36</v>
      </c>
      <c r="J6659" t="s">
        <v>164</v>
      </c>
      <c r="K6659">
        <v>22</v>
      </c>
      <c r="L6659">
        <v>1984</v>
      </c>
      <c r="M6659">
        <f t="shared" si="1264"/>
        <v>1</v>
      </c>
      <c r="N6659">
        <v>0</v>
      </c>
      <c r="O6659">
        <v>0</v>
      </c>
      <c r="P6659">
        <v>0</v>
      </c>
      <c r="Q6659">
        <v>2</v>
      </c>
      <c r="R6659">
        <v>2</v>
      </c>
      <c r="S6659">
        <f t="shared" si="1261"/>
        <v>0</v>
      </c>
      <c r="T6659">
        <v>16</v>
      </c>
      <c r="U6659">
        <f t="shared" si="1260"/>
        <v>0</v>
      </c>
      <c r="V6659">
        <f t="shared" si="1262"/>
        <v>0</v>
      </c>
      <c r="W6659" s="1">
        <v>-0.80952380952380953</v>
      </c>
      <c r="X6659">
        <f t="shared" si="1265"/>
        <v>1</v>
      </c>
      <c r="Y6659">
        <f t="shared" si="1266"/>
        <v>0</v>
      </c>
      <c r="Z6659">
        <f t="shared" si="1267"/>
        <v>0</v>
      </c>
      <c r="AA6659">
        <f t="shared" si="1268"/>
        <v>0</v>
      </c>
      <c r="AB6659">
        <f t="shared" si="1263"/>
        <v>0</v>
      </c>
      <c r="AC6659">
        <f t="shared" si="1269"/>
        <v>0</v>
      </c>
      <c r="AD6659" t="s">
        <v>9862</v>
      </c>
      <c r="AE6659">
        <f t="shared" si="1270"/>
        <v>0</v>
      </c>
      <c r="AF6659">
        <f t="shared" si="1271"/>
        <v>0</v>
      </c>
    </row>
    <row r="6660" spans="1:32" hidden="1" x14ac:dyDescent="0.25">
      <c r="A6660">
        <v>1985</v>
      </c>
      <c r="B6660">
        <v>7</v>
      </c>
      <c r="C6660">
        <v>171</v>
      </c>
      <c r="D6660" t="s">
        <v>32</v>
      </c>
      <c r="E6660" t="s">
        <v>2087</v>
      </c>
      <c r="F6660">
        <v>0</v>
      </c>
      <c r="G6660" t="s">
        <v>81</v>
      </c>
      <c r="H6660" t="s">
        <v>81</v>
      </c>
      <c r="I6660" t="s">
        <v>36</v>
      </c>
      <c r="J6660" t="s">
        <v>427</v>
      </c>
      <c r="K6660">
        <v>22</v>
      </c>
      <c r="L6660">
        <v>1987</v>
      </c>
      <c r="M6660">
        <f t="shared" si="1264"/>
        <v>3</v>
      </c>
      <c r="N6660">
        <v>0</v>
      </c>
      <c r="O6660">
        <v>0</v>
      </c>
      <c r="P6660">
        <v>0</v>
      </c>
      <c r="Q6660">
        <v>2</v>
      </c>
      <c r="S6660">
        <f t="shared" si="1261"/>
        <v>2</v>
      </c>
      <c r="T6660">
        <v>17</v>
      </c>
      <c r="U6660">
        <f t="shared" si="1260"/>
        <v>0</v>
      </c>
      <c r="V6660">
        <f t="shared" si="1262"/>
        <v>0</v>
      </c>
      <c r="W6660" s="1">
        <v>-0.80952380952380953</v>
      </c>
      <c r="X6660">
        <f t="shared" si="1265"/>
        <v>1</v>
      </c>
      <c r="Y6660">
        <f t="shared" si="1266"/>
        <v>0</v>
      </c>
      <c r="Z6660">
        <f t="shared" si="1267"/>
        <v>0</v>
      </c>
      <c r="AA6660">
        <f t="shared" si="1268"/>
        <v>0</v>
      </c>
      <c r="AB6660">
        <f t="shared" si="1263"/>
        <v>0</v>
      </c>
      <c r="AC6660">
        <f t="shared" si="1269"/>
        <v>0</v>
      </c>
      <c r="AD6660" t="s">
        <v>9863</v>
      </c>
      <c r="AE6660">
        <f t="shared" si="1270"/>
        <v>0</v>
      </c>
      <c r="AF6660">
        <f t="shared" si="1271"/>
        <v>0</v>
      </c>
    </row>
    <row r="6661" spans="1:32" hidden="1" x14ac:dyDescent="0.25">
      <c r="A6661">
        <v>1986</v>
      </c>
      <c r="B6661">
        <v>7</v>
      </c>
      <c r="C6661">
        <v>193</v>
      </c>
      <c r="D6661" t="s">
        <v>85</v>
      </c>
      <c r="E6661" t="s">
        <v>2442</v>
      </c>
      <c r="F6661">
        <v>0</v>
      </c>
      <c r="G6661" t="s">
        <v>81</v>
      </c>
      <c r="H6661" t="s">
        <v>81</v>
      </c>
      <c r="I6661" t="s">
        <v>36</v>
      </c>
      <c r="J6661" t="s">
        <v>202</v>
      </c>
      <c r="K6661">
        <v>23</v>
      </c>
      <c r="L6661">
        <v>1988</v>
      </c>
      <c r="M6661">
        <f t="shared" si="1264"/>
        <v>3</v>
      </c>
      <c r="N6661">
        <v>0</v>
      </c>
      <c r="O6661">
        <v>0</v>
      </c>
      <c r="P6661">
        <v>0</v>
      </c>
      <c r="Q6661">
        <v>2</v>
      </c>
      <c r="R6661">
        <v>2</v>
      </c>
      <c r="S6661">
        <f t="shared" si="1261"/>
        <v>0</v>
      </c>
      <c r="T6661">
        <v>16</v>
      </c>
      <c r="U6661">
        <f t="shared" si="1260"/>
        <v>0</v>
      </c>
      <c r="V6661">
        <f t="shared" si="1262"/>
        <v>0</v>
      </c>
      <c r="W6661" s="1">
        <v>-0.80952380952380953</v>
      </c>
      <c r="X6661">
        <f t="shared" si="1265"/>
        <v>1</v>
      </c>
      <c r="Y6661">
        <f t="shared" si="1266"/>
        <v>0</v>
      </c>
      <c r="Z6661">
        <f t="shared" si="1267"/>
        <v>0</v>
      </c>
      <c r="AA6661">
        <f t="shared" si="1268"/>
        <v>0</v>
      </c>
      <c r="AB6661">
        <f t="shared" si="1263"/>
        <v>0</v>
      </c>
      <c r="AC6661">
        <f t="shared" si="1269"/>
        <v>0</v>
      </c>
      <c r="AD6661" t="s">
        <v>9863</v>
      </c>
      <c r="AE6661">
        <f t="shared" si="1270"/>
        <v>0</v>
      </c>
      <c r="AF6661">
        <f t="shared" si="1271"/>
        <v>0</v>
      </c>
    </row>
    <row r="6662" spans="1:32" hidden="1" x14ac:dyDescent="0.25">
      <c r="A6662">
        <v>1989</v>
      </c>
      <c r="B6662">
        <v>7</v>
      </c>
      <c r="C6662">
        <v>188</v>
      </c>
      <c r="D6662" t="s">
        <v>41</v>
      </c>
      <c r="E6662" t="s">
        <v>3427</v>
      </c>
      <c r="F6662">
        <v>0</v>
      </c>
      <c r="G6662" t="s">
        <v>81</v>
      </c>
      <c r="H6662" t="s">
        <v>81</v>
      </c>
      <c r="I6662" t="s">
        <v>36</v>
      </c>
      <c r="J6662" t="s">
        <v>87</v>
      </c>
      <c r="K6662">
        <v>22</v>
      </c>
      <c r="L6662">
        <v>1990</v>
      </c>
      <c r="M6662">
        <f t="shared" si="1264"/>
        <v>2</v>
      </c>
      <c r="N6662">
        <v>0</v>
      </c>
      <c r="O6662">
        <v>0</v>
      </c>
      <c r="P6662">
        <v>0</v>
      </c>
      <c r="Q6662">
        <v>2</v>
      </c>
      <c r="R6662">
        <v>2</v>
      </c>
      <c r="S6662">
        <f t="shared" si="1261"/>
        <v>0</v>
      </c>
      <c r="T6662">
        <v>32</v>
      </c>
      <c r="U6662">
        <f t="shared" si="1260"/>
        <v>0</v>
      </c>
      <c r="V6662">
        <f t="shared" si="1262"/>
        <v>0</v>
      </c>
      <c r="W6662" s="1">
        <v>-0.80952380952380953</v>
      </c>
      <c r="X6662">
        <f t="shared" si="1265"/>
        <v>1</v>
      </c>
      <c r="Y6662">
        <f t="shared" si="1266"/>
        <v>0</v>
      </c>
      <c r="Z6662">
        <f t="shared" si="1267"/>
        <v>0</v>
      </c>
      <c r="AA6662">
        <f t="shared" si="1268"/>
        <v>0</v>
      </c>
      <c r="AB6662">
        <f t="shared" si="1263"/>
        <v>0</v>
      </c>
      <c r="AC6662">
        <f t="shared" si="1269"/>
        <v>0</v>
      </c>
      <c r="AD6662" t="s">
        <v>9863</v>
      </c>
      <c r="AE6662">
        <f t="shared" si="1270"/>
        <v>0</v>
      </c>
      <c r="AF6662">
        <f t="shared" si="1271"/>
        <v>0</v>
      </c>
    </row>
    <row r="6663" spans="1:32" hidden="1" x14ac:dyDescent="0.25">
      <c r="A6663">
        <v>1993</v>
      </c>
      <c r="B6663">
        <v>7</v>
      </c>
      <c r="C6663">
        <v>188</v>
      </c>
      <c r="D6663" t="s">
        <v>217</v>
      </c>
      <c r="E6663" t="s">
        <v>4738</v>
      </c>
      <c r="F6663">
        <v>0</v>
      </c>
      <c r="G6663" t="s">
        <v>81</v>
      </c>
      <c r="H6663" t="s">
        <v>81</v>
      </c>
      <c r="I6663" t="s">
        <v>36</v>
      </c>
      <c r="J6663" t="s">
        <v>319</v>
      </c>
      <c r="K6663">
        <v>23</v>
      </c>
      <c r="L6663">
        <v>1994</v>
      </c>
      <c r="M6663">
        <f t="shared" si="1264"/>
        <v>2</v>
      </c>
      <c r="N6663">
        <v>0</v>
      </c>
      <c r="O6663">
        <v>0</v>
      </c>
      <c r="P6663">
        <v>0</v>
      </c>
      <c r="Q6663">
        <v>2</v>
      </c>
      <c r="R6663">
        <v>2</v>
      </c>
      <c r="S6663">
        <f t="shared" si="1261"/>
        <v>0</v>
      </c>
      <c r="T6663">
        <v>23</v>
      </c>
      <c r="U6663">
        <f t="shared" si="1260"/>
        <v>0</v>
      </c>
      <c r="V6663">
        <f t="shared" si="1262"/>
        <v>0</v>
      </c>
      <c r="W6663" s="1">
        <v>-0.80952380952380953</v>
      </c>
      <c r="X6663">
        <f t="shared" si="1265"/>
        <v>1</v>
      </c>
      <c r="Y6663">
        <f t="shared" si="1266"/>
        <v>0</v>
      </c>
      <c r="Z6663">
        <f t="shared" si="1267"/>
        <v>0</v>
      </c>
      <c r="AA6663">
        <f t="shared" si="1268"/>
        <v>0</v>
      </c>
      <c r="AB6663">
        <f t="shared" si="1263"/>
        <v>0</v>
      </c>
      <c r="AC6663">
        <f t="shared" si="1269"/>
        <v>0</v>
      </c>
      <c r="AD6663" t="s">
        <v>9864</v>
      </c>
      <c r="AE6663">
        <f t="shared" si="1270"/>
        <v>0</v>
      </c>
      <c r="AF6663">
        <f t="shared" si="1271"/>
        <v>0</v>
      </c>
    </row>
    <row r="6664" spans="1:32" hidden="1" x14ac:dyDescent="0.25">
      <c r="A6664">
        <v>1994</v>
      </c>
      <c r="B6664">
        <v>7</v>
      </c>
      <c r="C6664">
        <v>215</v>
      </c>
      <c r="D6664" t="s">
        <v>17</v>
      </c>
      <c r="E6664" t="s">
        <v>4976</v>
      </c>
      <c r="F6664">
        <v>0</v>
      </c>
      <c r="G6664" t="s">
        <v>81</v>
      </c>
      <c r="H6664" t="s">
        <v>81</v>
      </c>
      <c r="I6664" t="s">
        <v>36</v>
      </c>
      <c r="J6664" t="s">
        <v>952</v>
      </c>
      <c r="K6664">
        <v>25</v>
      </c>
      <c r="L6664">
        <v>1996</v>
      </c>
      <c r="M6664">
        <f t="shared" si="1264"/>
        <v>3</v>
      </c>
      <c r="N6664">
        <v>0</v>
      </c>
      <c r="O6664">
        <v>0</v>
      </c>
      <c r="P6664">
        <v>0</v>
      </c>
      <c r="Q6664">
        <v>2</v>
      </c>
      <c r="R6664">
        <v>2</v>
      </c>
      <c r="S6664">
        <f t="shared" si="1261"/>
        <v>0</v>
      </c>
      <c r="T6664">
        <v>41</v>
      </c>
      <c r="U6664">
        <f t="shared" si="1260"/>
        <v>0</v>
      </c>
      <c r="V6664">
        <f t="shared" si="1262"/>
        <v>0</v>
      </c>
      <c r="W6664" s="1">
        <v>-0.80952380952380953</v>
      </c>
      <c r="X6664">
        <f t="shared" si="1265"/>
        <v>1</v>
      </c>
      <c r="Y6664">
        <f t="shared" si="1266"/>
        <v>0</v>
      </c>
      <c r="Z6664">
        <f t="shared" si="1267"/>
        <v>0</v>
      </c>
      <c r="AA6664">
        <f t="shared" si="1268"/>
        <v>0</v>
      </c>
      <c r="AB6664">
        <f t="shared" si="1263"/>
        <v>0</v>
      </c>
      <c r="AC6664">
        <f t="shared" si="1269"/>
        <v>0</v>
      </c>
      <c r="AD6664" t="s">
        <v>9864</v>
      </c>
      <c r="AE6664">
        <f t="shared" si="1270"/>
        <v>0</v>
      </c>
      <c r="AF6664">
        <f t="shared" si="1271"/>
        <v>0</v>
      </c>
    </row>
    <row r="6665" spans="1:32" hidden="1" x14ac:dyDescent="0.25">
      <c r="A6665">
        <v>1995</v>
      </c>
      <c r="B6665">
        <v>7</v>
      </c>
      <c r="C6665">
        <v>218</v>
      </c>
      <c r="D6665" t="s">
        <v>126</v>
      </c>
      <c r="E6665" t="s">
        <v>5192</v>
      </c>
      <c r="F6665">
        <v>0</v>
      </c>
      <c r="G6665" t="s">
        <v>81</v>
      </c>
      <c r="H6665" t="s">
        <v>81</v>
      </c>
      <c r="I6665" t="s">
        <v>36</v>
      </c>
      <c r="J6665" t="s">
        <v>3199</v>
      </c>
      <c r="K6665">
        <v>22</v>
      </c>
      <c r="L6665">
        <v>2000</v>
      </c>
      <c r="M6665">
        <f t="shared" si="1264"/>
        <v>6</v>
      </c>
      <c r="N6665">
        <v>0</v>
      </c>
      <c r="O6665">
        <v>0</v>
      </c>
      <c r="P6665">
        <v>0</v>
      </c>
      <c r="Q6665">
        <v>2</v>
      </c>
      <c r="R6665">
        <v>2</v>
      </c>
      <c r="S6665">
        <f t="shared" si="1261"/>
        <v>0</v>
      </c>
      <c r="T6665">
        <v>24</v>
      </c>
      <c r="U6665">
        <f t="shared" si="1260"/>
        <v>0</v>
      </c>
      <c r="V6665">
        <f t="shared" si="1262"/>
        <v>0</v>
      </c>
      <c r="W6665" s="1">
        <v>-0.80952380952380953</v>
      </c>
      <c r="X6665">
        <f t="shared" si="1265"/>
        <v>1</v>
      </c>
      <c r="Y6665">
        <f t="shared" si="1266"/>
        <v>0</v>
      </c>
      <c r="Z6665">
        <f t="shared" si="1267"/>
        <v>0</v>
      </c>
      <c r="AA6665">
        <f t="shared" si="1268"/>
        <v>0</v>
      </c>
      <c r="AB6665">
        <f t="shared" si="1263"/>
        <v>0</v>
      </c>
      <c r="AC6665">
        <f t="shared" si="1269"/>
        <v>0</v>
      </c>
      <c r="AD6665" t="s">
        <v>9865</v>
      </c>
      <c r="AE6665">
        <f t="shared" si="1270"/>
        <v>0</v>
      </c>
      <c r="AF6665">
        <f t="shared" si="1271"/>
        <v>0</v>
      </c>
    </row>
    <row r="6666" spans="1:32" hidden="1" x14ac:dyDescent="0.25">
      <c r="A6666">
        <v>1995</v>
      </c>
      <c r="B6666">
        <v>7</v>
      </c>
      <c r="C6666">
        <v>224</v>
      </c>
      <c r="D6666" t="s">
        <v>4779</v>
      </c>
      <c r="E6666" t="s">
        <v>5198</v>
      </c>
      <c r="F6666">
        <v>0</v>
      </c>
      <c r="G6666" t="s">
        <v>81</v>
      </c>
      <c r="H6666" t="s">
        <v>81</v>
      </c>
      <c r="I6666" t="s">
        <v>36</v>
      </c>
      <c r="J6666" t="s">
        <v>186</v>
      </c>
      <c r="K6666">
        <v>24</v>
      </c>
      <c r="L6666">
        <v>1996</v>
      </c>
      <c r="M6666">
        <f t="shared" si="1264"/>
        <v>2</v>
      </c>
      <c r="N6666">
        <v>0</v>
      </c>
      <c r="O6666">
        <v>0</v>
      </c>
      <c r="P6666">
        <v>0</v>
      </c>
      <c r="Q6666">
        <v>2</v>
      </c>
      <c r="R6666">
        <v>2</v>
      </c>
      <c r="S6666">
        <f t="shared" si="1261"/>
        <v>0</v>
      </c>
      <c r="T6666">
        <v>28</v>
      </c>
      <c r="U6666">
        <f t="shared" si="1260"/>
        <v>0</v>
      </c>
      <c r="V6666">
        <f t="shared" si="1262"/>
        <v>0</v>
      </c>
      <c r="W6666" s="1">
        <v>-0.80952380952380953</v>
      </c>
      <c r="X6666">
        <f t="shared" si="1265"/>
        <v>1</v>
      </c>
      <c r="Y6666">
        <f t="shared" si="1266"/>
        <v>0</v>
      </c>
      <c r="Z6666">
        <f t="shared" si="1267"/>
        <v>0</v>
      </c>
      <c r="AA6666">
        <f t="shared" si="1268"/>
        <v>0</v>
      </c>
      <c r="AB6666">
        <f t="shared" si="1263"/>
        <v>0</v>
      </c>
      <c r="AC6666">
        <f t="shared" si="1269"/>
        <v>0</v>
      </c>
      <c r="AD6666" t="s">
        <v>9865</v>
      </c>
      <c r="AE6666">
        <f t="shared" si="1270"/>
        <v>0</v>
      </c>
      <c r="AF6666">
        <f t="shared" si="1271"/>
        <v>0</v>
      </c>
    </row>
    <row r="6667" spans="1:32" hidden="1" x14ac:dyDescent="0.25">
      <c r="A6667">
        <v>2000</v>
      </c>
      <c r="B6667">
        <v>7</v>
      </c>
      <c r="C6667">
        <v>219</v>
      </c>
      <c r="D6667" t="s">
        <v>182</v>
      </c>
      <c r="E6667" t="s">
        <v>6395</v>
      </c>
      <c r="F6667">
        <v>0</v>
      </c>
      <c r="G6667" t="s">
        <v>81</v>
      </c>
      <c r="H6667" t="s">
        <v>81</v>
      </c>
      <c r="I6667" t="s">
        <v>36</v>
      </c>
      <c r="J6667" t="s">
        <v>111</v>
      </c>
      <c r="K6667">
        <v>22</v>
      </c>
      <c r="L6667">
        <v>2003</v>
      </c>
      <c r="M6667">
        <f t="shared" si="1264"/>
        <v>4</v>
      </c>
      <c r="N6667">
        <v>0</v>
      </c>
      <c r="O6667">
        <v>0</v>
      </c>
      <c r="P6667">
        <v>0</v>
      </c>
      <c r="Q6667">
        <v>2</v>
      </c>
      <c r="R6667">
        <v>2</v>
      </c>
      <c r="S6667">
        <f t="shared" si="1261"/>
        <v>0</v>
      </c>
      <c r="T6667">
        <v>26</v>
      </c>
      <c r="U6667">
        <f t="shared" si="1260"/>
        <v>0</v>
      </c>
      <c r="V6667">
        <f t="shared" si="1262"/>
        <v>0</v>
      </c>
      <c r="W6667" s="1">
        <v>-0.80952380952380953</v>
      </c>
      <c r="X6667">
        <f t="shared" si="1265"/>
        <v>1</v>
      </c>
      <c r="Y6667">
        <f t="shared" si="1266"/>
        <v>0</v>
      </c>
      <c r="Z6667">
        <f t="shared" si="1267"/>
        <v>0</v>
      </c>
      <c r="AA6667">
        <f t="shared" si="1268"/>
        <v>0</v>
      </c>
      <c r="AB6667">
        <f t="shared" si="1263"/>
        <v>0</v>
      </c>
      <c r="AC6667">
        <f t="shared" si="1269"/>
        <v>0</v>
      </c>
      <c r="AD6667" t="s">
        <v>9866</v>
      </c>
      <c r="AE6667">
        <f t="shared" si="1270"/>
        <v>0</v>
      </c>
      <c r="AF6667">
        <f t="shared" si="1271"/>
        <v>0</v>
      </c>
    </row>
    <row r="6668" spans="1:32" hidden="1" x14ac:dyDescent="0.25">
      <c r="A6668">
        <v>2001</v>
      </c>
      <c r="B6668">
        <v>7</v>
      </c>
      <c r="C6668">
        <v>213</v>
      </c>
      <c r="D6668" t="s">
        <v>4985</v>
      </c>
      <c r="E6668" t="s">
        <v>6636</v>
      </c>
      <c r="F6668">
        <v>0</v>
      </c>
      <c r="G6668" t="s">
        <v>81</v>
      </c>
      <c r="H6668" t="s">
        <v>81</v>
      </c>
      <c r="I6668" t="s">
        <v>36</v>
      </c>
      <c r="J6668" t="s">
        <v>96</v>
      </c>
      <c r="K6668">
        <v>21</v>
      </c>
      <c r="L6668">
        <v>2002</v>
      </c>
      <c r="M6668">
        <f t="shared" si="1264"/>
        <v>2</v>
      </c>
      <c r="N6668">
        <v>0</v>
      </c>
      <c r="O6668">
        <v>0</v>
      </c>
      <c r="P6668">
        <v>0</v>
      </c>
      <c r="Q6668">
        <v>2</v>
      </c>
      <c r="S6668">
        <f t="shared" si="1261"/>
        <v>2</v>
      </c>
      <c r="T6668">
        <v>27</v>
      </c>
      <c r="U6668">
        <f t="shared" si="1260"/>
        <v>0</v>
      </c>
      <c r="V6668">
        <f t="shared" si="1262"/>
        <v>0</v>
      </c>
      <c r="W6668" s="1">
        <v>-0.80952380952380953</v>
      </c>
      <c r="X6668">
        <f t="shared" si="1265"/>
        <v>1</v>
      </c>
      <c r="Y6668">
        <f t="shared" si="1266"/>
        <v>0</v>
      </c>
      <c r="Z6668">
        <f t="shared" si="1267"/>
        <v>0</v>
      </c>
      <c r="AA6668">
        <f t="shared" si="1268"/>
        <v>0</v>
      </c>
      <c r="AB6668">
        <f t="shared" si="1263"/>
        <v>0</v>
      </c>
      <c r="AC6668">
        <f t="shared" si="1269"/>
        <v>0</v>
      </c>
      <c r="AD6668" t="s">
        <v>9866</v>
      </c>
      <c r="AE6668">
        <f t="shared" si="1270"/>
        <v>0</v>
      </c>
      <c r="AF6668">
        <f t="shared" si="1271"/>
        <v>0</v>
      </c>
    </row>
    <row r="6669" spans="1:32" hidden="1" x14ac:dyDescent="0.25">
      <c r="A6669">
        <v>2002</v>
      </c>
      <c r="B6669">
        <v>7</v>
      </c>
      <c r="C6669">
        <v>260</v>
      </c>
      <c r="D6669" t="s">
        <v>72</v>
      </c>
      <c r="E6669" t="s">
        <v>6916</v>
      </c>
      <c r="F6669">
        <v>0</v>
      </c>
      <c r="G6669" t="s">
        <v>81</v>
      </c>
      <c r="H6669" t="s">
        <v>81</v>
      </c>
      <c r="I6669" t="s">
        <v>36</v>
      </c>
      <c r="J6669" t="s">
        <v>67</v>
      </c>
      <c r="K6669">
        <v>24</v>
      </c>
      <c r="L6669">
        <v>2004</v>
      </c>
      <c r="M6669">
        <f t="shared" si="1264"/>
        <v>3</v>
      </c>
      <c r="N6669">
        <v>0</v>
      </c>
      <c r="O6669">
        <v>0</v>
      </c>
      <c r="P6669">
        <v>0</v>
      </c>
      <c r="Q6669">
        <v>2</v>
      </c>
      <c r="R6669">
        <v>2</v>
      </c>
      <c r="S6669">
        <f t="shared" si="1261"/>
        <v>0</v>
      </c>
      <c r="T6669">
        <v>21</v>
      </c>
      <c r="U6669">
        <f t="shared" si="1260"/>
        <v>0</v>
      </c>
      <c r="V6669">
        <f t="shared" si="1262"/>
        <v>0</v>
      </c>
      <c r="W6669" s="1">
        <v>-0.80952380952380953</v>
      </c>
      <c r="X6669">
        <f t="shared" si="1265"/>
        <v>1</v>
      </c>
      <c r="Y6669">
        <f t="shared" si="1266"/>
        <v>0</v>
      </c>
      <c r="Z6669">
        <f t="shared" si="1267"/>
        <v>0</v>
      </c>
      <c r="AA6669">
        <f t="shared" si="1268"/>
        <v>0</v>
      </c>
      <c r="AB6669">
        <f t="shared" si="1263"/>
        <v>0</v>
      </c>
      <c r="AC6669">
        <f t="shared" si="1269"/>
        <v>0</v>
      </c>
      <c r="AD6669" t="s">
        <v>9866</v>
      </c>
      <c r="AE6669">
        <f t="shared" si="1270"/>
        <v>0</v>
      </c>
      <c r="AF6669">
        <f t="shared" si="1271"/>
        <v>0</v>
      </c>
    </row>
    <row r="6670" spans="1:32" hidden="1" x14ac:dyDescent="0.25">
      <c r="A6670">
        <v>2009</v>
      </c>
      <c r="B6670">
        <v>7</v>
      </c>
      <c r="C6670">
        <v>235</v>
      </c>
      <c r="D6670" t="s">
        <v>17</v>
      </c>
      <c r="E6670" t="s">
        <v>8619</v>
      </c>
      <c r="F6670">
        <v>0</v>
      </c>
      <c r="G6670" t="s">
        <v>81</v>
      </c>
      <c r="H6670" t="s">
        <v>81</v>
      </c>
      <c r="I6670" t="s">
        <v>36</v>
      </c>
      <c r="J6670" t="s">
        <v>141</v>
      </c>
      <c r="K6670">
        <v>22</v>
      </c>
      <c r="L6670">
        <v>2010</v>
      </c>
      <c r="M6670">
        <f t="shared" si="1264"/>
        <v>2</v>
      </c>
      <c r="N6670">
        <v>0</v>
      </c>
      <c r="O6670">
        <v>0</v>
      </c>
      <c r="P6670">
        <v>0</v>
      </c>
      <c r="Q6670">
        <v>2</v>
      </c>
      <c r="R6670">
        <v>2</v>
      </c>
      <c r="S6670">
        <f t="shared" si="1261"/>
        <v>0</v>
      </c>
      <c r="T6670">
        <v>17</v>
      </c>
      <c r="U6670">
        <f t="shared" ref="U6670:U6733" si="1272">IF(L6670 = "",1,0)</f>
        <v>0</v>
      </c>
      <c r="V6670">
        <f t="shared" si="1262"/>
        <v>0</v>
      </c>
      <c r="W6670" s="1">
        <v>-0.80952380952380953</v>
      </c>
      <c r="X6670">
        <f t="shared" si="1265"/>
        <v>1</v>
      </c>
      <c r="Y6670">
        <f t="shared" si="1266"/>
        <v>0</v>
      </c>
      <c r="Z6670">
        <f t="shared" si="1267"/>
        <v>0</v>
      </c>
      <c r="AA6670">
        <f t="shared" si="1268"/>
        <v>0</v>
      </c>
      <c r="AB6670">
        <f t="shared" si="1263"/>
        <v>0</v>
      </c>
      <c r="AC6670">
        <f t="shared" si="1269"/>
        <v>0</v>
      </c>
      <c r="AD6670" s="2" t="s">
        <v>9867</v>
      </c>
      <c r="AE6670">
        <f t="shared" si="1270"/>
        <v>0</v>
      </c>
      <c r="AF6670">
        <f t="shared" si="1271"/>
        <v>0</v>
      </c>
    </row>
    <row r="6671" spans="1:32" hidden="1" x14ac:dyDescent="0.25">
      <c r="A6671">
        <v>2014</v>
      </c>
      <c r="B6671">
        <v>7</v>
      </c>
      <c r="C6671">
        <v>221</v>
      </c>
      <c r="D6671" t="s">
        <v>72</v>
      </c>
      <c r="E6671" t="s">
        <v>9816</v>
      </c>
      <c r="F6671">
        <v>0</v>
      </c>
      <c r="G6671" t="s">
        <v>81</v>
      </c>
      <c r="H6671" t="s">
        <v>81</v>
      </c>
      <c r="I6671" t="s">
        <v>36</v>
      </c>
      <c r="J6671" t="s">
        <v>8806</v>
      </c>
      <c r="K6671">
        <v>23</v>
      </c>
      <c r="L6671">
        <v>2016</v>
      </c>
      <c r="M6671">
        <f t="shared" si="1264"/>
        <v>3</v>
      </c>
      <c r="N6671">
        <v>0</v>
      </c>
      <c r="O6671">
        <v>0</v>
      </c>
      <c r="P6671">
        <v>0</v>
      </c>
      <c r="Q6671">
        <v>2</v>
      </c>
      <c r="R6671">
        <v>2</v>
      </c>
      <c r="S6671">
        <f t="shared" si="1261"/>
        <v>0</v>
      </c>
      <c r="T6671">
        <v>16</v>
      </c>
      <c r="U6671">
        <f t="shared" si="1272"/>
        <v>0</v>
      </c>
      <c r="V6671">
        <f t="shared" si="1262"/>
        <v>0</v>
      </c>
      <c r="W6671" s="1">
        <v>-0.80952380952380953</v>
      </c>
      <c r="X6671">
        <f t="shared" si="1265"/>
        <v>1</v>
      </c>
      <c r="Y6671">
        <f t="shared" si="1266"/>
        <v>0</v>
      </c>
      <c r="Z6671">
        <f t="shared" si="1267"/>
        <v>0</v>
      </c>
      <c r="AA6671">
        <f t="shared" si="1268"/>
        <v>0</v>
      </c>
      <c r="AB6671">
        <f t="shared" si="1263"/>
        <v>0</v>
      </c>
      <c r="AC6671">
        <f t="shared" si="1269"/>
        <v>0</v>
      </c>
      <c r="AD6671" s="2" t="s">
        <v>9868</v>
      </c>
      <c r="AE6671">
        <f t="shared" si="1270"/>
        <v>0</v>
      </c>
      <c r="AF6671">
        <f t="shared" si="1271"/>
        <v>0</v>
      </c>
    </row>
    <row r="6672" spans="1:32" hidden="1" x14ac:dyDescent="0.25">
      <c r="A6672">
        <v>1980</v>
      </c>
      <c r="B6672">
        <v>8</v>
      </c>
      <c r="C6672">
        <v>206</v>
      </c>
      <c r="D6672" t="s">
        <v>60</v>
      </c>
      <c r="E6672" t="s">
        <v>361</v>
      </c>
      <c r="F6672">
        <v>0</v>
      </c>
      <c r="G6672" t="s">
        <v>81</v>
      </c>
      <c r="H6672" t="s">
        <v>81</v>
      </c>
      <c r="I6672" t="s">
        <v>36</v>
      </c>
      <c r="J6672" t="s">
        <v>131</v>
      </c>
      <c r="K6672">
        <v>23</v>
      </c>
      <c r="L6672">
        <v>1981</v>
      </c>
      <c r="M6672">
        <f t="shared" si="1264"/>
        <v>2</v>
      </c>
      <c r="N6672">
        <v>0</v>
      </c>
      <c r="O6672">
        <v>0</v>
      </c>
      <c r="P6672">
        <v>0</v>
      </c>
      <c r="Q6672">
        <v>2</v>
      </c>
      <c r="R6672">
        <v>2</v>
      </c>
      <c r="S6672">
        <f t="shared" si="1261"/>
        <v>0</v>
      </c>
      <c r="T6672">
        <v>26</v>
      </c>
      <c r="U6672">
        <f t="shared" si="1272"/>
        <v>0</v>
      </c>
      <c r="V6672">
        <f t="shared" si="1262"/>
        <v>0</v>
      </c>
      <c r="W6672" s="1">
        <v>-0.80952380952380953</v>
      </c>
      <c r="X6672">
        <f t="shared" si="1265"/>
        <v>1</v>
      </c>
      <c r="Y6672">
        <f t="shared" si="1266"/>
        <v>0</v>
      </c>
      <c r="Z6672">
        <f t="shared" si="1267"/>
        <v>0</v>
      </c>
      <c r="AA6672">
        <f t="shared" si="1268"/>
        <v>0</v>
      </c>
      <c r="AB6672">
        <f t="shared" si="1263"/>
        <v>0</v>
      </c>
      <c r="AC6672">
        <f t="shared" si="1269"/>
        <v>0</v>
      </c>
      <c r="AD6672" t="s">
        <v>9862</v>
      </c>
      <c r="AE6672">
        <f t="shared" si="1270"/>
        <v>0</v>
      </c>
      <c r="AF6672">
        <f t="shared" si="1271"/>
        <v>0</v>
      </c>
    </row>
    <row r="6673" spans="1:32" hidden="1" x14ac:dyDescent="0.25">
      <c r="A6673">
        <v>1982</v>
      </c>
      <c r="B6673">
        <v>8</v>
      </c>
      <c r="C6673">
        <v>207</v>
      </c>
      <c r="D6673" t="s">
        <v>41</v>
      </c>
      <c r="E6673" t="s">
        <v>1114</v>
      </c>
      <c r="F6673">
        <v>0</v>
      </c>
      <c r="G6673" t="s">
        <v>81</v>
      </c>
      <c r="H6673" t="s">
        <v>81</v>
      </c>
      <c r="I6673" t="s">
        <v>36</v>
      </c>
      <c r="J6673" t="s">
        <v>22</v>
      </c>
      <c r="K6673">
        <v>23</v>
      </c>
      <c r="L6673">
        <v>1982</v>
      </c>
      <c r="M6673">
        <f t="shared" si="1264"/>
        <v>1</v>
      </c>
      <c r="N6673">
        <v>0</v>
      </c>
      <c r="O6673">
        <v>0</v>
      </c>
      <c r="P6673">
        <v>0</v>
      </c>
      <c r="Q6673">
        <v>2</v>
      </c>
      <c r="R6673">
        <v>2</v>
      </c>
      <c r="S6673">
        <f t="shared" si="1261"/>
        <v>0</v>
      </c>
      <c r="T6673">
        <v>9</v>
      </c>
      <c r="U6673">
        <f t="shared" si="1272"/>
        <v>0</v>
      </c>
      <c r="V6673">
        <f t="shared" si="1262"/>
        <v>0</v>
      </c>
      <c r="W6673" s="1">
        <v>-0.80952380952380953</v>
      </c>
      <c r="X6673">
        <f t="shared" si="1265"/>
        <v>1</v>
      </c>
      <c r="Y6673">
        <f t="shared" si="1266"/>
        <v>0</v>
      </c>
      <c r="Z6673">
        <f t="shared" si="1267"/>
        <v>0</v>
      </c>
      <c r="AA6673">
        <f t="shared" si="1268"/>
        <v>0</v>
      </c>
      <c r="AB6673">
        <f t="shared" si="1263"/>
        <v>0</v>
      </c>
      <c r="AC6673">
        <f t="shared" si="1269"/>
        <v>0</v>
      </c>
      <c r="AD6673" t="s">
        <v>9862</v>
      </c>
      <c r="AE6673">
        <f t="shared" si="1270"/>
        <v>0</v>
      </c>
      <c r="AF6673">
        <f t="shared" si="1271"/>
        <v>0</v>
      </c>
    </row>
    <row r="6674" spans="1:32" hidden="1" x14ac:dyDescent="0.25">
      <c r="A6674">
        <v>1985</v>
      </c>
      <c r="B6674">
        <v>8</v>
      </c>
      <c r="C6674">
        <v>215</v>
      </c>
      <c r="D6674" t="s">
        <v>44</v>
      </c>
      <c r="E6674" t="s">
        <v>2133</v>
      </c>
      <c r="F6674">
        <v>0</v>
      </c>
      <c r="G6674" t="s">
        <v>81</v>
      </c>
      <c r="H6674" t="s">
        <v>81</v>
      </c>
      <c r="I6674" t="s">
        <v>36</v>
      </c>
      <c r="J6674" t="s">
        <v>359</v>
      </c>
      <c r="K6674">
        <v>22</v>
      </c>
      <c r="L6674">
        <v>1989</v>
      </c>
      <c r="M6674">
        <f t="shared" si="1264"/>
        <v>5</v>
      </c>
      <c r="N6674">
        <v>0</v>
      </c>
      <c r="O6674">
        <v>0</v>
      </c>
      <c r="P6674">
        <v>0</v>
      </c>
      <c r="Q6674">
        <v>2</v>
      </c>
      <c r="R6674">
        <v>1</v>
      </c>
      <c r="S6674">
        <f t="shared" si="1261"/>
        <v>1</v>
      </c>
      <c r="T6674">
        <v>20</v>
      </c>
      <c r="U6674">
        <f t="shared" si="1272"/>
        <v>0</v>
      </c>
      <c r="V6674">
        <f t="shared" si="1262"/>
        <v>0</v>
      </c>
      <c r="W6674" s="1">
        <v>-0.80952380952380953</v>
      </c>
      <c r="X6674">
        <f t="shared" si="1265"/>
        <v>1</v>
      </c>
      <c r="Y6674">
        <f t="shared" si="1266"/>
        <v>0</v>
      </c>
      <c r="Z6674">
        <f t="shared" si="1267"/>
        <v>0</v>
      </c>
      <c r="AA6674">
        <f t="shared" si="1268"/>
        <v>0</v>
      </c>
      <c r="AB6674">
        <f t="shared" si="1263"/>
        <v>0</v>
      </c>
      <c r="AC6674">
        <f t="shared" si="1269"/>
        <v>0</v>
      </c>
      <c r="AD6674" t="s">
        <v>9863</v>
      </c>
      <c r="AE6674">
        <f t="shared" si="1270"/>
        <v>0</v>
      </c>
      <c r="AF6674">
        <f t="shared" si="1271"/>
        <v>0</v>
      </c>
    </row>
    <row r="6675" spans="1:32" hidden="1" x14ac:dyDescent="0.25">
      <c r="A6675">
        <v>1986</v>
      </c>
      <c r="B6675">
        <v>8</v>
      </c>
      <c r="C6675">
        <v>202</v>
      </c>
      <c r="D6675" t="s">
        <v>72</v>
      </c>
      <c r="E6675" t="s">
        <v>2450</v>
      </c>
      <c r="F6675">
        <v>0</v>
      </c>
      <c r="G6675" t="s">
        <v>81</v>
      </c>
      <c r="H6675" t="s">
        <v>81</v>
      </c>
      <c r="I6675" t="s">
        <v>36</v>
      </c>
      <c r="J6675" t="s">
        <v>96</v>
      </c>
      <c r="K6675">
        <v>22</v>
      </c>
      <c r="L6675">
        <v>1988</v>
      </c>
      <c r="M6675">
        <f t="shared" si="1264"/>
        <v>3</v>
      </c>
      <c r="N6675">
        <v>0</v>
      </c>
      <c r="O6675">
        <v>0</v>
      </c>
      <c r="P6675">
        <v>0</v>
      </c>
      <c r="Q6675">
        <v>2</v>
      </c>
      <c r="R6675">
        <v>2</v>
      </c>
      <c r="S6675">
        <f t="shared" si="1261"/>
        <v>0</v>
      </c>
      <c r="T6675">
        <v>28</v>
      </c>
      <c r="U6675">
        <f t="shared" si="1272"/>
        <v>0</v>
      </c>
      <c r="V6675">
        <f t="shared" si="1262"/>
        <v>0</v>
      </c>
      <c r="W6675" s="1">
        <v>-0.80952380952380953</v>
      </c>
      <c r="X6675">
        <f t="shared" si="1265"/>
        <v>1</v>
      </c>
      <c r="Y6675">
        <f t="shared" si="1266"/>
        <v>0</v>
      </c>
      <c r="Z6675">
        <f t="shared" si="1267"/>
        <v>0</v>
      </c>
      <c r="AA6675">
        <f t="shared" si="1268"/>
        <v>0</v>
      </c>
      <c r="AB6675">
        <f t="shared" si="1263"/>
        <v>0</v>
      </c>
      <c r="AC6675">
        <f t="shared" si="1269"/>
        <v>0</v>
      </c>
      <c r="AD6675" t="s">
        <v>9863</v>
      </c>
      <c r="AE6675">
        <f t="shared" si="1270"/>
        <v>0</v>
      </c>
      <c r="AF6675">
        <f t="shared" si="1271"/>
        <v>0</v>
      </c>
    </row>
    <row r="6676" spans="1:32" hidden="1" x14ac:dyDescent="0.25">
      <c r="A6676">
        <v>1987</v>
      </c>
      <c r="B6676">
        <v>8</v>
      </c>
      <c r="C6676">
        <v>204</v>
      </c>
      <c r="D6676" t="s">
        <v>217</v>
      </c>
      <c r="E6676" t="s">
        <v>1283</v>
      </c>
      <c r="F6676">
        <v>0</v>
      </c>
      <c r="G6676" t="s">
        <v>81</v>
      </c>
      <c r="H6676" t="s">
        <v>81</v>
      </c>
      <c r="I6676" t="s">
        <v>36</v>
      </c>
      <c r="J6676" t="s">
        <v>31</v>
      </c>
      <c r="K6676">
        <v>23</v>
      </c>
      <c r="L6676">
        <v>1988</v>
      </c>
      <c r="M6676">
        <f t="shared" si="1264"/>
        <v>2</v>
      </c>
      <c r="N6676">
        <v>0</v>
      </c>
      <c r="O6676">
        <v>0</v>
      </c>
      <c r="P6676">
        <v>0</v>
      </c>
      <c r="Q6676">
        <v>2</v>
      </c>
      <c r="S6676">
        <f t="shared" si="1261"/>
        <v>2</v>
      </c>
      <c r="T6676">
        <v>19</v>
      </c>
      <c r="U6676">
        <f t="shared" si="1272"/>
        <v>0</v>
      </c>
      <c r="V6676">
        <f t="shared" si="1262"/>
        <v>0</v>
      </c>
      <c r="W6676" s="1">
        <v>-0.80952380952380953</v>
      </c>
      <c r="X6676">
        <f t="shared" si="1265"/>
        <v>1</v>
      </c>
      <c r="Y6676">
        <f t="shared" si="1266"/>
        <v>0</v>
      </c>
      <c r="Z6676">
        <f t="shared" si="1267"/>
        <v>0</v>
      </c>
      <c r="AA6676">
        <f t="shared" si="1268"/>
        <v>0</v>
      </c>
      <c r="AB6676">
        <f t="shared" si="1263"/>
        <v>0</v>
      </c>
      <c r="AC6676">
        <f t="shared" si="1269"/>
        <v>0</v>
      </c>
      <c r="AD6676" t="s">
        <v>9863</v>
      </c>
      <c r="AE6676">
        <f t="shared" si="1270"/>
        <v>0</v>
      </c>
      <c r="AF6676">
        <f t="shared" si="1271"/>
        <v>0</v>
      </c>
    </row>
    <row r="6677" spans="1:32" hidden="1" x14ac:dyDescent="0.25">
      <c r="A6677">
        <v>1992</v>
      </c>
      <c r="B6677">
        <v>8</v>
      </c>
      <c r="C6677">
        <v>209</v>
      </c>
      <c r="D6677" t="s">
        <v>85</v>
      </c>
      <c r="E6677" t="s">
        <v>4430</v>
      </c>
      <c r="F6677">
        <v>0</v>
      </c>
      <c r="G6677" t="s">
        <v>81</v>
      </c>
      <c r="H6677" t="s">
        <v>81</v>
      </c>
      <c r="I6677" t="s">
        <v>36</v>
      </c>
      <c r="J6677" t="s">
        <v>37</v>
      </c>
      <c r="K6677">
        <v>23</v>
      </c>
      <c r="L6677">
        <v>1994</v>
      </c>
      <c r="M6677">
        <f t="shared" si="1264"/>
        <v>3</v>
      </c>
      <c r="N6677">
        <v>0</v>
      </c>
      <c r="O6677">
        <v>0</v>
      </c>
      <c r="P6677">
        <v>0</v>
      </c>
      <c r="Q6677">
        <v>2</v>
      </c>
      <c r="S6677">
        <f t="shared" ref="S6677:S6740" si="1273">Q6677-R6677</f>
        <v>2</v>
      </c>
      <c r="T6677">
        <v>16</v>
      </c>
      <c r="U6677">
        <f t="shared" si="1272"/>
        <v>0</v>
      </c>
      <c r="V6677">
        <f t="shared" si="1262"/>
        <v>0</v>
      </c>
      <c r="W6677" s="1">
        <v>-0.80952380952380953</v>
      </c>
      <c r="X6677">
        <f t="shared" si="1265"/>
        <v>1</v>
      </c>
      <c r="Y6677">
        <f t="shared" si="1266"/>
        <v>0</v>
      </c>
      <c r="Z6677">
        <f t="shared" si="1267"/>
        <v>0</v>
      </c>
      <c r="AA6677">
        <f t="shared" si="1268"/>
        <v>0</v>
      </c>
      <c r="AB6677">
        <f t="shared" si="1263"/>
        <v>0</v>
      </c>
      <c r="AC6677">
        <f t="shared" si="1269"/>
        <v>0</v>
      </c>
      <c r="AD6677" t="s">
        <v>9864</v>
      </c>
      <c r="AE6677">
        <f t="shared" si="1270"/>
        <v>0</v>
      </c>
      <c r="AF6677">
        <f t="shared" si="1271"/>
        <v>0</v>
      </c>
    </row>
    <row r="6678" spans="1:32" hidden="1" x14ac:dyDescent="0.25">
      <c r="A6678">
        <v>1985</v>
      </c>
      <c r="B6678">
        <v>9</v>
      </c>
      <c r="C6678">
        <v>230</v>
      </c>
      <c r="D6678" t="s">
        <v>17</v>
      </c>
      <c r="E6678" t="s">
        <v>2148</v>
      </c>
      <c r="F6678">
        <v>0</v>
      </c>
      <c r="G6678" t="s">
        <v>81</v>
      </c>
      <c r="H6678" t="s">
        <v>81</v>
      </c>
      <c r="I6678" t="s">
        <v>36</v>
      </c>
      <c r="J6678" t="s">
        <v>26</v>
      </c>
      <c r="K6678">
        <v>22</v>
      </c>
      <c r="L6678">
        <v>1987</v>
      </c>
      <c r="M6678">
        <f t="shared" si="1264"/>
        <v>3</v>
      </c>
      <c r="N6678">
        <v>0</v>
      </c>
      <c r="O6678">
        <v>0</v>
      </c>
      <c r="P6678">
        <v>0</v>
      </c>
      <c r="Q6678">
        <v>2</v>
      </c>
      <c r="R6678">
        <v>1</v>
      </c>
      <c r="S6678">
        <f t="shared" si="1273"/>
        <v>1</v>
      </c>
      <c r="T6678">
        <v>27</v>
      </c>
      <c r="U6678">
        <f t="shared" si="1272"/>
        <v>0</v>
      </c>
      <c r="V6678">
        <f t="shared" si="1262"/>
        <v>0</v>
      </c>
      <c r="W6678" s="1">
        <v>-0.80952380952380953</v>
      </c>
      <c r="X6678">
        <f t="shared" si="1265"/>
        <v>1</v>
      </c>
      <c r="Y6678">
        <f t="shared" si="1266"/>
        <v>0</v>
      </c>
      <c r="Z6678">
        <f t="shared" si="1267"/>
        <v>0</v>
      </c>
      <c r="AA6678">
        <f t="shared" si="1268"/>
        <v>0</v>
      </c>
      <c r="AB6678">
        <f t="shared" si="1263"/>
        <v>0</v>
      </c>
      <c r="AC6678">
        <f t="shared" si="1269"/>
        <v>0</v>
      </c>
      <c r="AD6678" t="s">
        <v>9863</v>
      </c>
      <c r="AE6678">
        <f t="shared" si="1270"/>
        <v>0</v>
      </c>
      <c r="AF6678">
        <f t="shared" si="1271"/>
        <v>0</v>
      </c>
    </row>
    <row r="6679" spans="1:32" hidden="1" x14ac:dyDescent="0.25">
      <c r="A6679">
        <v>1987</v>
      </c>
      <c r="B6679">
        <v>9</v>
      </c>
      <c r="C6679">
        <v>229</v>
      </c>
      <c r="D6679" t="s">
        <v>4779</v>
      </c>
      <c r="E6679" t="s">
        <v>1960</v>
      </c>
      <c r="F6679">
        <v>0</v>
      </c>
      <c r="G6679" t="s">
        <v>81</v>
      </c>
      <c r="H6679" t="s">
        <v>81</v>
      </c>
      <c r="I6679" t="s">
        <v>36</v>
      </c>
      <c r="J6679" t="s">
        <v>87</v>
      </c>
      <c r="K6679">
        <v>23</v>
      </c>
      <c r="L6679">
        <v>1988</v>
      </c>
      <c r="M6679">
        <f t="shared" si="1264"/>
        <v>2</v>
      </c>
      <c r="N6679">
        <v>0</v>
      </c>
      <c r="O6679">
        <v>0</v>
      </c>
      <c r="P6679">
        <v>0</v>
      </c>
      <c r="Q6679">
        <v>2</v>
      </c>
      <c r="R6679">
        <v>2</v>
      </c>
      <c r="S6679">
        <f t="shared" si="1273"/>
        <v>0</v>
      </c>
      <c r="T6679">
        <v>28</v>
      </c>
      <c r="U6679">
        <f t="shared" si="1272"/>
        <v>0</v>
      </c>
      <c r="V6679">
        <f t="shared" si="1262"/>
        <v>0</v>
      </c>
      <c r="W6679" s="1">
        <v>-0.80952380952380953</v>
      </c>
      <c r="X6679">
        <f t="shared" si="1265"/>
        <v>1</v>
      </c>
      <c r="Y6679">
        <f t="shared" si="1266"/>
        <v>0</v>
      </c>
      <c r="Z6679">
        <f t="shared" si="1267"/>
        <v>0</v>
      </c>
      <c r="AA6679">
        <f t="shared" si="1268"/>
        <v>0</v>
      </c>
      <c r="AB6679">
        <f t="shared" si="1263"/>
        <v>0</v>
      </c>
      <c r="AC6679">
        <f t="shared" si="1269"/>
        <v>0</v>
      </c>
      <c r="AD6679" t="s">
        <v>9863</v>
      </c>
      <c r="AE6679">
        <f t="shared" si="1270"/>
        <v>0</v>
      </c>
      <c r="AF6679">
        <f t="shared" si="1271"/>
        <v>0</v>
      </c>
    </row>
    <row r="6680" spans="1:32" hidden="1" x14ac:dyDescent="0.25">
      <c r="A6680">
        <v>1987</v>
      </c>
      <c r="B6680">
        <v>9</v>
      </c>
      <c r="C6680">
        <v>234</v>
      </c>
      <c r="D6680" t="s">
        <v>60</v>
      </c>
      <c r="E6680" t="s">
        <v>2809</v>
      </c>
      <c r="F6680">
        <v>0</v>
      </c>
      <c r="G6680" t="s">
        <v>81</v>
      </c>
      <c r="H6680" t="s">
        <v>81</v>
      </c>
      <c r="I6680" t="s">
        <v>36</v>
      </c>
      <c r="J6680" t="s">
        <v>202</v>
      </c>
      <c r="K6680">
        <v>23</v>
      </c>
      <c r="L6680">
        <v>1987</v>
      </c>
      <c r="M6680">
        <f t="shared" si="1264"/>
        <v>1</v>
      </c>
      <c r="N6680">
        <v>0</v>
      </c>
      <c r="O6680">
        <v>0</v>
      </c>
      <c r="P6680">
        <v>0</v>
      </c>
      <c r="Q6680">
        <v>2</v>
      </c>
      <c r="R6680">
        <v>2</v>
      </c>
      <c r="S6680">
        <f t="shared" si="1273"/>
        <v>0</v>
      </c>
      <c r="T6680">
        <v>3</v>
      </c>
      <c r="U6680">
        <f t="shared" si="1272"/>
        <v>0</v>
      </c>
      <c r="V6680">
        <f t="shared" si="1262"/>
        <v>0</v>
      </c>
      <c r="W6680" s="1">
        <v>-0.80952380952380953</v>
      </c>
      <c r="X6680">
        <f t="shared" si="1265"/>
        <v>1</v>
      </c>
      <c r="Y6680">
        <f t="shared" si="1266"/>
        <v>0</v>
      </c>
      <c r="Z6680">
        <f t="shared" si="1267"/>
        <v>0</v>
      </c>
      <c r="AA6680">
        <f t="shared" si="1268"/>
        <v>0</v>
      </c>
      <c r="AB6680">
        <f t="shared" si="1263"/>
        <v>0</v>
      </c>
      <c r="AC6680">
        <f t="shared" si="1269"/>
        <v>0</v>
      </c>
      <c r="AD6680" t="s">
        <v>9863</v>
      </c>
      <c r="AE6680">
        <f t="shared" si="1270"/>
        <v>0</v>
      </c>
      <c r="AF6680">
        <f t="shared" si="1271"/>
        <v>0</v>
      </c>
    </row>
    <row r="6681" spans="1:32" hidden="1" x14ac:dyDescent="0.25">
      <c r="A6681">
        <v>1987</v>
      </c>
      <c r="B6681">
        <v>9</v>
      </c>
      <c r="C6681">
        <v>237</v>
      </c>
      <c r="D6681" t="s">
        <v>85</v>
      </c>
      <c r="E6681" t="s">
        <v>2812</v>
      </c>
      <c r="F6681">
        <v>0</v>
      </c>
      <c r="G6681" t="s">
        <v>81</v>
      </c>
      <c r="H6681" t="s">
        <v>81</v>
      </c>
      <c r="I6681" t="s">
        <v>36</v>
      </c>
      <c r="J6681" t="s">
        <v>78</v>
      </c>
      <c r="K6681">
        <v>22</v>
      </c>
      <c r="L6681">
        <v>1987</v>
      </c>
      <c r="M6681">
        <f t="shared" si="1264"/>
        <v>1</v>
      </c>
      <c r="N6681">
        <v>0</v>
      </c>
      <c r="O6681">
        <v>0</v>
      </c>
      <c r="P6681">
        <v>0</v>
      </c>
      <c r="Q6681">
        <v>2</v>
      </c>
      <c r="R6681">
        <v>2</v>
      </c>
      <c r="S6681">
        <f t="shared" si="1273"/>
        <v>0</v>
      </c>
      <c r="T6681">
        <v>3</v>
      </c>
      <c r="U6681">
        <f t="shared" si="1272"/>
        <v>0</v>
      </c>
      <c r="V6681">
        <f t="shared" si="1262"/>
        <v>0</v>
      </c>
      <c r="W6681" s="1">
        <v>-0.80952380952380953</v>
      </c>
      <c r="X6681">
        <f t="shared" si="1265"/>
        <v>1</v>
      </c>
      <c r="Y6681">
        <f t="shared" si="1266"/>
        <v>0</v>
      </c>
      <c r="Z6681">
        <f t="shared" si="1267"/>
        <v>0</v>
      </c>
      <c r="AA6681">
        <f t="shared" si="1268"/>
        <v>0</v>
      </c>
      <c r="AB6681">
        <f t="shared" si="1263"/>
        <v>0</v>
      </c>
      <c r="AC6681">
        <f t="shared" si="1269"/>
        <v>0</v>
      </c>
      <c r="AD6681" t="s">
        <v>9863</v>
      </c>
      <c r="AE6681">
        <f t="shared" si="1270"/>
        <v>0</v>
      </c>
      <c r="AF6681">
        <f t="shared" si="1271"/>
        <v>0</v>
      </c>
    </row>
    <row r="6682" spans="1:32" hidden="1" x14ac:dyDescent="0.25">
      <c r="A6682">
        <v>1987</v>
      </c>
      <c r="B6682">
        <v>9</v>
      </c>
      <c r="C6682">
        <v>247</v>
      </c>
      <c r="D6682" t="s">
        <v>1588</v>
      </c>
      <c r="E6682" t="s">
        <v>2824</v>
      </c>
      <c r="F6682">
        <v>0</v>
      </c>
      <c r="G6682" t="s">
        <v>81</v>
      </c>
      <c r="H6682" t="s">
        <v>81</v>
      </c>
      <c r="I6682" t="s">
        <v>36</v>
      </c>
      <c r="J6682" t="s">
        <v>37</v>
      </c>
      <c r="K6682">
        <v>23</v>
      </c>
      <c r="L6682">
        <v>1987</v>
      </c>
      <c r="M6682">
        <f t="shared" si="1264"/>
        <v>1</v>
      </c>
      <c r="N6682">
        <v>0</v>
      </c>
      <c r="O6682">
        <v>0</v>
      </c>
      <c r="P6682">
        <v>0</v>
      </c>
      <c r="Q6682">
        <v>2</v>
      </c>
      <c r="R6682">
        <v>2</v>
      </c>
      <c r="S6682">
        <f t="shared" si="1273"/>
        <v>0</v>
      </c>
      <c r="T6682">
        <v>3</v>
      </c>
      <c r="U6682">
        <f t="shared" si="1272"/>
        <v>0</v>
      </c>
      <c r="V6682">
        <f t="shared" si="1262"/>
        <v>0</v>
      </c>
      <c r="W6682" s="1">
        <v>-0.80952380952380953</v>
      </c>
      <c r="X6682">
        <f t="shared" si="1265"/>
        <v>1</v>
      </c>
      <c r="Y6682">
        <f t="shared" si="1266"/>
        <v>0</v>
      </c>
      <c r="Z6682">
        <f t="shared" si="1267"/>
        <v>0</v>
      </c>
      <c r="AA6682">
        <f t="shared" si="1268"/>
        <v>0</v>
      </c>
      <c r="AB6682">
        <f t="shared" si="1263"/>
        <v>0</v>
      </c>
      <c r="AC6682">
        <f t="shared" si="1269"/>
        <v>0</v>
      </c>
      <c r="AD6682" t="s">
        <v>9863</v>
      </c>
      <c r="AE6682">
        <f t="shared" si="1270"/>
        <v>0</v>
      </c>
      <c r="AF6682">
        <f t="shared" si="1271"/>
        <v>0</v>
      </c>
    </row>
    <row r="6683" spans="1:32" hidden="1" x14ac:dyDescent="0.25">
      <c r="A6683">
        <v>1989</v>
      </c>
      <c r="B6683">
        <v>9</v>
      </c>
      <c r="C6683">
        <v>228</v>
      </c>
      <c r="D6683" t="s">
        <v>100</v>
      </c>
      <c r="E6683" t="s">
        <v>3465</v>
      </c>
      <c r="F6683">
        <v>0</v>
      </c>
      <c r="G6683" t="s">
        <v>81</v>
      </c>
      <c r="H6683" t="s">
        <v>81</v>
      </c>
      <c r="I6683" t="s">
        <v>36</v>
      </c>
      <c r="J6683" t="s">
        <v>748</v>
      </c>
      <c r="K6683">
        <v>23</v>
      </c>
      <c r="L6683">
        <v>1990</v>
      </c>
      <c r="M6683">
        <f t="shared" si="1264"/>
        <v>2</v>
      </c>
      <c r="N6683">
        <v>0</v>
      </c>
      <c r="O6683">
        <v>0</v>
      </c>
      <c r="P6683">
        <v>0</v>
      </c>
      <c r="Q6683">
        <v>2</v>
      </c>
      <c r="R6683">
        <v>2</v>
      </c>
      <c r="S6683">
        <f t="shared" si="1273"/>
        <v>0</v>
      </c>
      <c r="T6683">
        <v>21</v>
      </c>
      <c r="U6683">
        <f t="shared" si="1272"/>
        <v>0</v>
      </c>
      <c r="V6683">
        <f t="shared" si="1262"/>
        <v>0</v>
      </c>
      <c r="W6683" s="1">
        <v>-0.80952380952380953</v>
      </c>
      <c r="X6683">
        <f t="shared" si="1265"/>
        <v>1</v>
      </c>
      <c r="Y6683">
        <f t="shared" si="1266"/>
        <v>0</v>
      </c>
      <c r="Z6683">
        <f t="shared" si="1267"/>
        <v>0</v>
      </c>
      <c r="AA6683">
        <f t="shared" si="1268"/>
        <v>0</v>
      </c>
      <c r="AB6683">
        <f t="shared" si="1263"/>
        <v>0</v>
      </c>
      <c r="AC6683">
        <f t="shared" si="1269"/>
        <v>0</v>
      </c>
      <c r="AD6683" t="s">
        <v>9863</v>
      </c>
      <c r="AE6683">
        <f t="shared" si="1270"/>
        <v>0</v>
      </c>
      <c r="AF6683">
        <f t="shared" si="1271"/>
        <v>0</v>
      </c>
    </row>
    <row r="6684" spans="1:32" hidden="1" x14ac:dyDescent="0.25">
      <c r="A6684">
        <v>1987</v>
      </c>
      <c r="B6684">
        <v>10</v>
      </c>
      <c r="C6684">
        <v>262</v>
      </c>
      <c r="D6684" t="s">
        <v>182</v>
      </c>
      <c r="E6684" t="s">
        <v>2839</v>
      </c>
      <c r="F6684">
        <v>0</v>
      </c>
      <c r="G6684" t="s">
        <v>81</v>
      </c>
      <c r="H6684" t="s">
        <v>81</v>
      </c>
      <c r="I6684" t="s">
        <v>36</v>
      </c>
      <c r="J6684" t="s">
        <v>67</v>
      </c>
      <c r="K6684">
        <v>24</v>
      </c>
      <c r="L6684">
        <v>1987</v>
      </c>
      <c r="M6684">
        <f t="shared" si="1264"/>
        <v>1</v>
      </c>
      <c r="N6684">
        <v>0</v>
      </c>
      <c r="O6684">
        <v>0</v>
      </c>
      <c r="P6684">
        <v>0</v>
      </c>
      <c r="Q6684">
        <v>2</v>
      </c>
      <c r="R6684">
        <v>2</v>
      </c>
      <c r="S6684">
        <f t="shared" si="1273"/>
        <v>0</v>
      </c>
      <c r="T6684">
        <v>3</v>
      </c>
      <c r="U6684">
        <f t="shared" si="1272"/>
        <v>0</v>
      </c>
      <c r="V6684">
        <f t="shared" si="1262"/>
        <v>0</v>
      </c>
      <c r="W6684" s="1">
        <v>-0.80952380952380953</v>
      </c>
      <c r="X6684">
        <f t="shared" si="1265"/>
        <v>1</v>
      </c>
      <c r="Y6684">
        <f t="shared" si="1266"/>
        <v>0</v>
      </c>
      <c r="Z6684">
        <f t="shared" si="1267"/>
        <v>0</v>
      </c>
      <c r="AA6684">
        <f t="shared" si="1268"/>
        <v>0</v>
      </c>
      <c r="AB6684">
        <f t="shared" si="1263"/>
        <v>0</v>
      </c>
      <c r="AC6684">
        <f t="shared" si="1269"/>
        <v>0</v>
      </c>
      <c r="AD6684" t="s">
        <v>9863</v>
      </c>
      <c r="AE6684">
        <f t="shared" si="1270"/>
        <v>0</v>
      </c>
      <c r="AF6684">
        <f t="shared" si="1271"/>
        <v>0</v>
      </c>
    </row>
    <row r="6685" spans="1:32" hidden="1" x14ac:dyDescent="0.25">
      <c r="A6685">
        <v>1989</v>
      </c>
      <c r="B6685">
        <v>11</v>
      </c>
      <c r="C6685">
        <v>280</v>
      </c>
      <c r="D6685" t="s">
        <v>182</v>
      </c>
      <c r="E6685" t="s">
        <v>3513</v>
      </c>
      <c r="F6685">
        <v>0</v>
      </c>
      <c r="G6685" t="s">
        <v>81</v>
      </c>
      <c r="H6685" t="s">
        <v>81</v>
      </c>
      <c r="I6685" t="s">
        <v>36</v>
      </c>
      <c r="J6685" t="s">
        <v>523</v>
      </c>
      <c r="K6685">
        <v>23</v>
      </c>
      <c r="L6685">
        <v>1990</v>
      </c>
      <c r="M6685">
        <f t="shared" si="1264"/>
        <v>2</v>
      </c>
      <c r="N6685">
        <v>0</v>
      </c>
      <c r="O6685">
        <v>0</v>
      </c>
      <c r="P6685">
        <v>0</v>
      </c>
      <c r="Q6685">
        <v>2</v>
      </c>
      <c r="R6685">
        <v>2</v>
      </c>
      <c r="S6685">
        <f t="shared" si="1273"/>
        <v>0</v>
      </c>
      <c r="T6685">
        <v>17</v>
      </c>
      <c r="U6685">
        <f t="shared" si="1272"/>
        <v>0</v>
      </c>
      <c r="V6685">
        <f t="shared" si="1262"/>
        <v>0</v>
      </c>
      <c r="W6685" s="1">
        <v>-0.80952380952380953</v>
      </c>
      <c r="X6685">
        <f t="shared" si="1265"/>
        <v>1</v>
      </c>
      <c r="Y6685">
        <f t="shared" si="1266"/>
        <v>0</v>
      </c>
      <c r="Z6685">
        <f t="shared" si="1267"/>
        <v>0</v>
      </c>
      <c r="AA6685">
        <f t="shared" si="1268"/>
        <v>0</v>
      </c>
      <c r="AB6685">
        <f t="shared" si="1263"/>
        <v>0</v>
      </c>
      <c r="AC6685">
        <f t="shared" si="1269"/>
        <v>0</v>
      </c>
      <c r="AD6685" t="s">
        <v>9863</v>
      </c>
      <c r="AE6685">
        <f t="shared" si="1270"/>
        <v>0</v>
      </c>
      <c r="AF6685">
        <f t="shared" si="1271"/>
        <v>0</v>
      </c>
    </row>
    <row r="6686" spans="1:32" hidden="1" x14ac:dyDescent="0.25">
      <c r="A6686">
        <v>1991</v>
      </c>
      <c r="B6686">
        <v>11</v>
      </c>
      <c r="C6686">
        <v>281</v>
      </c>
      <c r="D6686" t="s">
        <v>41</v>
      </c>
      <c r="E6686" t="s">
        <v>4173</v>
      </c>
      <c r="F6686">
        <v>0</v>
      </c>
      <c r="G6686" t="s">
        <v>81</v>
      </c>
      <c r="H6686" t="s">
        <v>81</v>
      </c>
      <c r="I6686" t="s">
        <v>36</v>
      </c>
      <c r="J6686" t="s">
        <v>1230</v>
      </c>
      <c r="K6686">
        <v>23</v>
      </c>
      <c r="L6686">
        <v>1995</v>
      </c>
      <c r="M6686">
        <f t="shared" si="1264"/>
        <v>5</v>
      </c>
      <c r="N6686">
        <v>0</v>
      </c>
      <c r="O6686">
        <v>0</v>
      </c>
      <c r="P6686">
        <v>0</v>
      </c>
      <c r="Q6686">
        <v>2</v>
      </c>
      <c r="R6686">
        <v>0</v>
      </c>
      <c r="S6686">
        <f t="shared" si="1273"/>
        <v>2</v>
      </c>
      <c r="T6686">
        <v>32</v>
      </c>
      <c r="U6686">
        <f t="shared" si="1272"/>
        <v>0</v>
      </c>
      <c r="V6686">
        <f t="shared" si="1262"/>
        <v>0</v>
      </c>
      <c r="W6686" s="1">
        <v>-0.80952380952380953</v>
      </c>
      <c r="X6686">
        <f t="shared" si="1265"/>
        <v>1</v>
      </c>
      <c r="Y6686">
        <f t="shared" si="1266"/>
        <v>0</v>
      </c>
      <c r="Z6686">
        <f t="shared" si="1267"/>
        <v>0</v>
      </c>
      <c r="AA6686">
        <f t="shared" si="1268"/>
        <v>0</v>
      </c>
      <c r="AB6686">
        <f t="shared" si="1263"/>
        <v>0</v>
      </c>
      <c r="AC6686">
        <f t="shared" si="1269"/>
        <v>0</v>
      </c>
      <c r="AD6686" t="s">
        <v>9864</v>
      </c>
      <c r="AE6686">
        <f t="shared" si="1270"/>
        <v>0</v>
      </c>
      <c r="AF6686">
        <f t="shared" si="1271"/>
        <v>0</v>
      </c>
    </row>
    <row r="6687" spans="1:32" hidden="1" x14ac:dyDescent="0.25">
      <c r="A6687">
        <v>1991</v>
      </c>
      <c r="B6687">
        <v>11</v>
      </c>
      <c r="C6687">
        <v>286</v>
      </c>
      <c r="D6687" t="s">
        <v>52</v>
      </c>
      <c r="E6687" t="s">
        <v>4177</v>
      </c>
      <c r="F6687">
        <v>0</v>
      </c>
      <c r="G6687" t="s">
        <v>81</v>
      </c>
      <c r="H6687" t="s">
        <v>81</v>
      </c>
      <c r="I6687" t="s">
        <v>36</v>
      </c>
      <c r="J6687" t="s">
        <v>171</v>
      </c>
      <c r="K6687">
        <v>24</v>
      </c>
      <c r="L6687">
        <v>1991</v>
      </c>
      <c r="M6687">
        <f t="shared" si="1264"/>
        <v>1</v>
      </c>
      <c r="N6687">
        <v>0</v>
      </c>
      <c r="O6687">
        <v>0</v>
      </c>
      <c r="P6687">
        <v>0</v>
      </c>
      <c r="Q6687">
        <v>2</v>
      </c>
      <c r="R6687">
        <v>2</v>
      </c>
      <c r="S6687">
        <f t="shared" si="1273"/>
        <v>0</v>
      </c>
      <c r="T6687">
        <v>14</v>
      </c>
      <c r="U6687">
        <f t="shared" si="1272"/>
        <v>0</v>
      </c>
      <c r="V6687">
        <f t="shared" si="1262"/>
        <v>0</v>
      </c>
      <c r="W6687" s="1">
        <v>-0.80952380952380953</v>
      </c>
      <c r="X6687">
        <f t="shared" si="1265"/>
        <v>1</v>
      </c>
      <c r="Y6687">
        <f t="shared" si="1266"/>
        <v>0</v>
      </c>
      <c r="Z6687">
        <f t="shared" si="1267"/>
        <v>0</v>
      </c>
      <c r="AA6687">
        <f t="shared" si="1268"/>
        <v>0</v>
      </c>
      <c r="AB6687">
        <f t="shared" si="1263"/>
        <v>0</v>
      </c>
      <c r="AC6687">
        <f t="shared" si="1269"/>
        <v>0</v>
      </c>
      <c r="AD6687" t="s">
        <v>9864</v>
      </c>
      <c r="AE6687">
        <f t="shared" si="1270"/>
        <v>0</v>
      </c>
      <c r="AF6687">
        <f t="shared" si="1271"/>
        <v>0</v>
      </c>
    </row>
    <row r="6688" spans="1:32" hidden="1" x14ac:dyDescent="0.25">
      <c r="A6688">
        <v>1985</v>
      </c>
      <c r="B6688">
        <v>12</v>
      </c>
      <c r="C6688">
        <v>331</v>
      </c>
      <c r="D6688" t="s">
        <v>76</v>
      </c>
      <c r="E6688" t="s">
        <v>2244</v>
      </c>
      <c r="F6688">
        <v>0</v>
      </c>
      <c r="G6688" t="s">
        <v>81</v>
      </c>
      <c r="H6688" t="s">
        <v>81</v>
      </c>
      <c r="I6688" t="s">
        <v>36</v>
      </c>
      <c r="J6688" t="s">
        <v>212</v>
      </c>
      <c r="K6688">
        <v>23</v>
      </c>
      <c r="L6688">
        <v>1987</v>
      </c>
      <c r="M6688">
        <f t="shared" si="1264"/>
        <v>3</v>
      </c>
      <c r="N6688">
        <v>0</v>
      </c>
      <c r="O6688">
        <v>0</v>
      </c>
      <c r="P6688">
        <v>0</v>
      </c>
      <c r="Q6688">
        <v>2</v>
      </c>
      <c r="S6688">
        <f t="shared" si="1273"/>
        <v>2</v>
      </c>
      <c r="T6688">
        <v>3</v>
      </c>
      <c r="U6688">
        <f t="shared" si="1272"/>
        <v>0</v>
      </c>
      <c r="V6688">
        <f t="shared" si="1262"/>
        <v>0</v>
      </c>
      <c r="W6688" s="1">
        <v>-0.80952380952380953</v>
      </c>
      <c r="X6688">
        <f t="shared" si="1265"/>
        <v>1</v>
      </c>
      <c r="Y6688">
        <f t="shared" si="1266"/>
        <v>0</v>
      </c>
      <c r="Z6688">
        <f t="shared" si="1267"/>
        <v>0</v>
      </c>
      <c r="AA6688">
        <f t="shared" si="1268"/>
        <v>0</v>
      </c>
      <c r="AB6688">
        <f t="shared" si="1263"/>
        <v>0</v>
      </c>
      <c r="AC6688">
        <f t="shared" si="1269"/>
        <v>0</v>
      </c>
      <c r="AD6688" t="s">
        <v>9863</v>
      </c>
      <c r="AE6688">
        <f t="shared" si="1270"/>
        <v>0</v>
      </c>
      <c r="AF6688">
        <f t="shared" si="1271"/>
        <v>0</v>
      </c>
    </row>
    <row r="6689" spans="1:32" hidden="1" x14ac:dyDescent="0.25">
      <c r="A6689">
        <v>1988</v>
      </c>
      <c r="B6689">
        <v>12</v>
      </c>
      <c r="C6689">
        <v>325</v>
      </c>
      <c r="D6689" t="s">
        <v>5488</v>
      </c>
      <c r="E6689" t="s">
        <v>3234</v>
      </c>
      <c r="F6689">
        <v>0</v>
      </c>
      <c r="G6689" t="s">
        <v>81</v>
      </c>
      <c r="H6689" t="s">
        <v>81</v>
      </c>
      <c r="I6689" t="s">
        <v>36</v>
      </c>
      <c r="J6689" t="s">
        <v>111</v>
      </c>
      <c r="K6689">
        <v>22</v>
      </c>
      <c r="L6689">
        <v>1992</v>
      </c>
      <c r="M6689">
        <f t="shared" si="1264"/>
        <v>5</v>
      </c>
      <c r="N6689">
        <v>0</v>
      </c>
      <c r="O6689">
        <v>0</v>
      </c>
      <c r="P6689">
        <v>0</v>
      </c>
      <c r="Q6689">
        <v>2</v>
      </c>
      <c r="R6689">
        <v>0</v>
      </c>
      <c r="S6689">
        <f t="shared" si="1273"/>
        <v>2</v>
      </c>
      <c r="T6689">
        <v>20</v>
      </c>
      <c r="U6689">
        <f t="shared" si="1272"/>
        <v>0</v>
      </c>
      <c r="V6689">
        <f t="shared" si="1262"/>
        <v>0</v>
      </c>
      <c r="W6689" s="1">
        <v>-0.80952380952380953</v>
      </c>
      <c r="X6689">
        <f t="shared" si="1265"/>
        <v>1</v>
      </c>
      <c r="Y6689">
        <f t="shared" si="1266"/>
        <v>0</v>
      </c>
      <c r="Z6689">
        <f t="shared" si="1267"/>
        <v>0</v>
      </c>
      <c r="AA6689">
        <f t="shared" si="1268"/>
        <v>0</v>
      </c>
      <c r="AB6689">
        <f t="shared" si="1263"/>
        <v>0</v>
      </c>
      <c r="AC6689">
        <f t="shared" si="1269"/>
        <v>0</v>
      </c>
      <c r="AD6689" t="s">
        <v>9863</v>
      </c>
      <c r="AE6689">
        <f t="shared" si="1270"/>
        <v>0</v>
      </c>
      <c r="AF6689">
        <f t="shared" si="1271"/>
        <v>0</v>
      </c>
    </row>
    <row r="6690" spans="1:32" hidden="1" x14ac:dyDescent="0.25">
      <c r="A6690">
        <v>1992</v>
      </c>
      <c r="B6690">
        <v>12</v>
      </c>
      <c r="C6690">
        <v>314</v>
      </c>
      <c r="D6690" t="s">
        <v>32</v>
      </c>
      <c r="E6690" t="s">
        <v>4538</v>
      </c>
      <c r="F6690">
        <v>0</v>
      </c>
      <c r="G6690" t="s">
        <v>81</v>
      </c>
      <c r="H6690" t="s">
        <v>81</v>
      </c>
      <c r="I6690" t="s">
        <v>36</v>
      </c>
      <c r="J6690" t="s">
        <v>54</v>
      </c>
      <c r="K6690">
        <v>23</v>
      </c>
      <c r="L6690">
        <v>1994</v>
      </c>
      <c r="M6690">
        <f t="shared" si="1264"/>
        <v>3</v>
      </c>
      <c r="N6690">
        <v>0</v>
      </c>
      <c r="O6690">
        <v>0</v>
      </c>
      <c r="P6690">
        <v>0</v>
      </c>
      <c r="Q6690">
        <v>2</v>
      </c>
      <c r="R6690">
        <v>1</v>
      </c>
      <c r="S6690">
        <f t="shared" si="1273"/>
        <v>1</v>
      </c>
      <c r="T6690">
        <v>27</v>
      </c>
      <c r="U6690">
        <f t="shared" si="1272"/>
        <v>0</v>
      </c>
      <c r="V6690">
        <f t="shared" ref="V6690:V6753" si="1274">IF(Q6690 =0,IF(Q6690 = "",,1),0)</f>
        <v>0</v>
      </c>
      <c r="W6690" s="1">
        <v>-0.80952380952380953</v>
      </c>
      <c r="X6690">
        <f t="shared" si="1265"/>
        <v>1</v>
      </c>
      <c r="Y6690">
        <f t="shared" si="1266"/>
        <v>0</v>
      </c>
      <c r="Z6690">
        <f t="shared" si="1267"/>
        <v>0</v>
      </c>
      <c r="AA6690">
        <f t="shared" si="1268"/>
        <v>0</v>
      </c>
      <c r="AB6690">
        <f t="shared" si="1263"/>
        <v>0</v>
      </c>
      <c r="AC6690">
        <f t="shared" si="1269"/>
        <v>0</v>
      </c>
      <c r="AD6690" t="s">
        <v>9864</v>
      </c>
      <c r="AE6690">
        <f t="shared" si="1270"/>
        <v>0</v>
      </c>
      <c r="AF6690">
        <f t="shared" si="1271"/>
        <v>0</v>
      </c>
    </row>
    <row r="6691" spans="1:32" hidden="1" x14ac:dyDescent="0.25">
      <c r="A6691">
        <v>1993</v>
      </c>
      <c r="B6691">
        <v>2</v>
      </c>
      <c r="C6691">
        <v>48</v>
      </c>
      <c r="D6691" t="s">
        <v>62</v>
      </c>
      <c r="E6691" t="s">
        <v>4605</v>
      </c>
      <c r="F6691">
        <v>0</v>
      </c>
      <c r="G6691" t="s">
        <v>50</v>
      </c>
      <c r="H6691" t="s">
        <v>50</v>
      </c>
      <c r="I6691" t="s">
        <v>36</v>
      </c>
      <c r="J6691" t="s">
        <v>576</v>
      </c>
      <c r="K6691">
        <v>23</v>
      </c>
      <c r="L6691">
        <v>1995</v>
      </c>
      <c r="M6691">
        <f t="shared" si="1264"/>
        <v>3</v>
      </c>
      <c r="N6691">
        <v>0</v>
      </c>
      <c r="O6691">
        <v>0</v>
      </c>
      <c r="P6691">
        <v>0</v>
      </c>
      <c r="Q6691">
        <v>3</v>
      </c>
      <c r="R6691">
        <v>1</v>
      </c>
      <c r="S6691">
        <f t="shared" si="1273"/>
        <v>2</v>
      </c>
      <c r="T6691">
        <v>36</v>
      </c>
      <c r="U6691">
        <f t="shared" si="1272"/>
        <v>0</v>
      </c>
      <c r="V6691">
        <f t="shared" si="1274"/>
        <v>0</v>
      </c>
      <c r="W6691" s="1">
        <v>-0.81247047709022191</v>
      </c>
      <c r="X6691">
        <f t="shared" si="1265"/>
        <v>1</v>
      </c>
      <c r="Y6691">
        <f t="shared" si="1266"/>
        <v>0</v>
      </c>
      <c r="Z6691">
        <f t="shared" si="1267"/>
        <v>0</v>
      </c>
      <c r="AA6691">
        <f t="shared" si="1268"/>
        <v>0</v>
      </c>
      <c r="AB6691">
        <f t="shared" si="1263"/>
        <v>0</v>
      </c>
      <c r="AC6691">
        <f t="shared" si="1269"/>
        <v>0</v>
      </c>
      <c r="AD6691" t="s">
        <v>9864</v>
      </c>
      <c r="AE6691">
        <f t="shared" si="1270"/>
        <v>0</v>
      </c>
      <c r="AF6691">
        <f t="shared" si="1271"/>
        <v>1</v>
      </c>
    </row>
    <row r="6692" spans="1:32" hidden="1" x14ac:dyDescent="0.25">
      <c r="A6692">
        <v>2009</v>
      </c>
      <c r="B6692">
        <v>2</v>
      </c>
      <c r="C6692">
        <v>48</v>
      </c>
      <c r="D6692" t="s">
        <v>126</v>
      </c>
      <c r="E6692" t="s">
        <v>8439</v>
      </c>
      <c r="F6692">
        <v>0</v>
      </c>
      <c r="G6692" t="s">
        <v>50</v>
      </c>
      <c r="H6692" t="s">
        <v>50</v>
      </c>
      <c r="I6692" t="s">
        <v>36</v>
      </c>
      <c r="J6692" t="s">
        <v>164</v>
      </c>
      <c r="K6692">
        <v>23</v>
      </c>
      <c r="L6692">
        <v>2012</v>
      </c>
      <c r="M6692">
        <f t="shared" si="1264"/>
        <v>4</v>
      </c>
      <c r="N6692">
        <v>0</v>
      </c>
      <c r="O6692">
        <v>0</v>
      </c>
      <c r="P6692">
        <v>0</v>
      </c>
      <c r="Q6692">
        <v>3</v>
      </c>
      <c r="R6692">
        <v>2</v>
      </c>
      <c r="S6692">
        <f t="shared" si="1273"/>
        <v>1</v>
      </c>
      <c r="T6692">
        <v>37</v>
      </c>
      <c r="U6692">
        <f t="shared" si="1272"/>
        <v>0</v>
      </c>
      <c r="V6692">
        <f t="shared" si="1274"/>
        <v>0</v>
      </c>
      <c r="W6692" s="1">
        <v>-0.81247047709022191</v>
      </c>
      <c r="X6692">
        <f t="shared" si="1265"/>
        <v>1</v>
      </c>
      <c r="Y6692">
        <f t="shared" si="1266"/>
        <v>0</v>
      </c>
      <c r="Z6692">
        <f t="shared" si="1267"/>
        <v>0</v>
      </c>
      <c r="AA6692">
        <f t="shared" si="1268"/>
        <v>0</v>
      </c>
      <c r="AB6692">
        <f t="shared" si="1263"/>
        <v>0</v>
      </c>
      <c r="AC6692">
        <f t="shared" si="1269"/>
        <v>0</v>
      </c>
      <c r="AD6692" s="2" t="s">
        <v>9867</v>
      </c>
      <c r="AE6692">
        <f t="shared" si="1270"/>
        <v>0</v>
      </c>
      <c r="AF6692">
        <f t="shared" si="1271"/>
        <v>1</v>
      </c>
    </row>
    <row r="6693" spans="1:32" hidden="1" x14ac:dyDescent="0.25">
      <c r="A6693">
        <v>2011</v>
      </c>
      <c r="B6693">
        <v>2</v>
      </c>
      <c r="C6693">
        <v>60</v>
      </c>
      <c r="D6693" t="s">
        <v>119</v>
      </c>
      <c r="E6693" t="s">
        <v>8938</v>
      </c>
      <c r="F6693">
        <v>0</v>
      </c>
      <c r="G6693" t="s">
        <v>50</v>
      </c>
      <c r="H6693" t="s">
        <v>50</v>
      </c>
      <c r="I6693" t="s">
        <v>36</v>
      </c>
      <c r="J6693" t="s">
        <v>523</v>
      </c>
      <c r="K6693">
        <v>21</v>
      </c>
      <c r="L6693">
        <v>2014</v>
      </c>
      <c r="M6693">
        <f t="shared" si="1264"/>
        <v>4</v>
      </c>
      <c r="N6693">
        <v>0</v>
      </c>
      <c r="O6693">
        <v>0</v>
      </c>
      <c r="P6693">
        <v>0</v>
      </c>
      <c r="Q6693">
        <v>3</v>
      </c>
      <c r="R6693">
        <v>2</v>
      </c>
      <c r="S6693">
        <f t="shared" si="1273"/>
        <v>1</v>
      </c>
      <c r="T6693">
        <v>42</v>
      </c>
      <c r="U6693">
        <f t="shared" si="1272"/>
        <v>0</v>
      </c>
      <c r="V6693">
        <f t="shared" si="1274"/>
        <v>0</v>
      </c>
      <c r="W6693" s="1">
        <v>-0.81247047709022191</v>
      </c>
      <c r="X6693">
        <f t="shared" si="1265"/>
        <v>1</v>
      </c>
      <c r="Y6693">
        <f t="shared" si="1266"/>
        <v>0</v>
      </c>
      <c r="Z6693">
        <f t="shared" si="1267"/>
        <v>0</v>
      </c>
      <c r="AA6693">
        <f t="shared" si="1268"/>
        <v>0</v>
      </c>
      <c r="AB6693">
        <f t="shared" si="1263"/>
        <v>0</v>
      </c>
      <c r="AC6693">
        <f t="shared" si="1269"/>
        <v>0</v>
      </c>
      <c r="AD6693" s="2" t="s">
        <v>9868</v>
      </c>
      <c r="AE6693">
        <f t="shared" si="1270"/>
        <v>0</v>
      </c>
      <c r="AF6693">
        <f t="shared" si="1271"/>
        <v>1</v>
      </c>
    </row>
    <row r="6694" spans="1:32" hidden="1" x14ac:dyDescent="0.25">
      <c r="A6694">
        <v>1987</v>
      </c>
      <c r="B6694">
        <v>3</v>
      </c>
      <c r="C6694">
        <v>67</v>
      </c>
      <c r="D6694" t="s">
        <v>60</v>
      </c>
      <c r="E6694" t="s">
        <v>2649</v>
      </c>
      <c r="F6694">
        <v>0</v>
      </c>
      <c r="G6694" t="s">
        <v>50</v>
      </c>
      <c r="H6694" t="s">
        <v>50</v>
      </c>
      <c r="I6694" t="s">
        <v>36</v>
      </c>
      <c r="J6694" t="s">
        <v>118</v>
      </c>
      <c r="K6694">
        <v>23</v>
      </c>
      <c r="L6694">
        <v>1989</v>
      </c>
      <c r="M6694">
        <f t="shared" si="1264"/>
        <v>3</v>
      </c>
      <c r="N6694">
        <v>0</v>
      </c>
      <c r="O6694">
        <v>0</v>
      </c>
      <c r="P6694">
        <v>0</v>
      </c>
      <c r="Q6694">
        <v>3</v>
      </c>
      <c r="R6694">
        <v>3</v>
      </c>
      <c r="S6694">
        <f t="shared" si="1273"/>
        <v>0</v>
      </c>
      <c r="T6694">
        <v>15</v>
      </c>
      <c r="U6694">
        <f t="shared" si="1272"/>
        <v>0</v>
      </c>
      <c r="V6694">
        <f t="shared" si="1274"/>
        <v>0</v>
      </c>
      <c r="W6694" s="1">
        <v>-0.81247047709022191</v>
      </c>
      <c r="X6694">
        <f t="shared" si="1265"/>
        <v>1</v>
      </c>
      <c r="Y6694">
        <f t="shared" si="1266"/>
        <v>0</v>
      </c>
      <c r="Z6694">
        <f t="shared" si="1267"/>
        <v>0</v>
      </c>
      <c r="AA6694">
        <f t="shared" si="1268"/>
        <v>0</v>
      </c>
      <c r="AB6694">
        <f t="shared" si="1263"/>
        <v>0</v>
      </c>
      <c r="AC6694">
        <f t="shared" si="1269"/>
        <v>0</v>
      </c>
      <c r="AD6694" t="s">
        <v>9863</v>
      </c>
      <c r="AE6694">
        <f t="shared" si="1270"/>
        <v>0</v>
      </c>
      <c r="AF6694">
        <f t="shared" si="1271"/>
        <v>1</v>
      </c>
    </row>
    <row r="6695" spans="1:32" hidden="1" x14ac:dyDescent="0.25">
      <c r="A6695">
        <v>1995</v>
      </c>
      <c r="B6695">
        <v>3</v>
      </c>
      <c r="C6695">
        <v>85</v>
      </c>
      <c r="D6695" t="s">
        <v>48</v>
      </c>
      <c r="E6695" t="s">
        <v>5063</v>
      </c>
      <c r="F6695">
        <v>0</v>
      </c>
      <c r="G6695" t="s">
        <v>50</v>
      </c>
      <c r="H6695" t="s">
        <v>50</v>
      </c>
      <c r="I6695" t="s">
        <v>36</v>
      </c>
      <c r="J6695" t="s">
        <v>106</v>
      </c>
      <c r="K6695">
        <v>22</v>
      </c>
      <c r="L6695">
        <v>1998</v>
      </c>
      <c r="M6695">
        <f t="shared" si="1264"/>
        <v>4</v>
      </c>
      <c r="N6695">
        <v>0</v>
      </c>
      <c r="O6695">
        <v>0</v>
      </c>
      <c r="P6695">
        <v>0</v>
      </c>
      <c r="Q6695">
        <v>3</v>
      </c>
      <c r="R6695">
        <v>3</v>
      </c>
      <c r="S6695">
        <f t="shared" si="1273"/>
        <v>0</v>
      </c>
      <c r="T6695">
        <v>33</v>
      </c>
      <c r="U6695">
        <f t="shared" si="1272"/>
        <v>0</v>
      </c>
      <c r="V6695">
        <f t="shared" si="1274"/>
        <v>0</v>
      </c>
      <c r="W6695" s="1">
        <v>-0.81247047709022191</v>
      </c>
      <c r="X6695">
        <f t="shared" si="1265"/>
        <v>1</v>
      </c>
      <c r="Y6695">
        <f t="shared" si="1266"/>
        <v>0</v>
      </c>
      <c r="Z6695">
        <f t="shared" si="1267"/>
        <v>0</v>
      </c>
      <c r="AA6695">
        <f t="shared" si="1268"/>
        <v>0</v>
      </c>
      <c r="AB6695">
        <f t="shared" si="1263"/>
        <v>0</v>
      </c>
      <c r="AC6695">
        <f t="shared" si="1269"/>
        <v>0</v>
      </c>
      <c r="AD6695" t="s">
        <v>9865</v>
      </c>
      <c r="AE6695">
        <f t="shared" si="1270"/>
        <v>0</v>
      </c>
      <c r="AF6695">
        <f t="shared" si="1271"/>
        <v>1</v>
      </c>
    </row>
    <row r="6696" spans="1:32" hidden="1" x14ac:dyDescent="0.25">
      <c r="A6696">
        <v>1996</v>
      </c>
      <c r="B6696">
        <v>3</v>
      </c>
      <c r="C6696">
        <v>76</v>
      </c>
      <c r="D6696" t="s">
        <v>17</v>
      </c>
      <c r="E6696" t="s">
        <v>5295</v>
      </c>
      <c r="F6696">
        <v>0</v>
      </c>
      <c r="G6696" t="s">
        <v>50</v>
      </c>
      <c r="H6696" t="s">
        <v>50</v>
      </c>
      <c r="I6696" t="s">
        <v>36</v>
      </c>
      <c r="J6696" t="s">
        <v>317</v>
      </c>
      <c r="K6696">
        <v>22</v>
      </c>
      <c r="L6696">
        <v>2000</v>
      </c>
      <c r="M6696">
        <f t="shared" si="1264"/>
        <v>5</v>
      </c>
      <c r="N6696">
        <v>0</v>
      </c>
      <c r="O6696">
        <v>0</v>
      </c>
      <c r="P6696">
        <v>0</v>
      </c>
      <c r="Q6696">
        <v>3</v>
      </c>
      <c r="R6696">
        <v>3</v>
      </c>
      <c r="S6696">
        <f t="shared" si="1273"/>
        <v>0</v>
      </c>
      <c r="T6696">
        <v>41</v>
      </c>
      <c r="U6696">
        <f t="shared" si="1272"/>
        <v>0</v>
      </c>
      <c r="V6696">
        <f t="shared" si="1274"/>
        <v>0</v>
      </c>
      <c r="W6696" s="1">
        <v>-0.81247047709022191</v>
      </c>
      <c r="X6696">
        <f t="shared" si="1265"/>
        <v>1</v>
      </c>
      <c r="Y6696">
        <f t="shared" si="1266"/>
        <v>0</v>
      </c>
      <c r="Z6696">
        <f t="shared" si="1267"/>
        <v>0</v>
      </c>
      <c r="AA6696">
        <f t="shared" si="1268"/>
        <v>0</v>
      </c>
      <c r="AB6696">
        <f t="shared" si="1263"/>
        <v>0</v>
      </c>
      <c r="AC6696">
        <f t="shared" si="1269"/>
        <v>0</v>
      </c>
      <c r="AD6696" t="s">
        <v>9865</v>
      </c>
      <c r="AE6696">
        <f t="shared" si="1270"/>
        <v>0</v>
      </c>
      <c r="AF6696">
        <f t="shared" si="1271"/>
        <v>1</v>
      </c>
    </row>
    <row r="6697" spans="1:32" hidden="1" x14ac:dyDescent="0.25">
      <c r="A6697">
        <v>2002</v>
      </c>
      <c r="B6697">
        <v>3</v>
      </c>
      <c r="C6697">
        <v>74</v>
      </c>
      <c r="D6697" t="s">
        <v>1588</v>
      </c>
      <c r="E6697" t="s">
        <v>6740</v>
      </c>
      <c r="F6697">
        <v>0</v>
      </c>
      <c r="G6697" t="s">
        <v>50</v>
      </c>
      <c r="H6697" t="s">
        <v>50</v>
      </c>
      <c r="I6697" t="s">
        <v>36</v>
      </c>
      <c r="J6697" t="s">
        <v>490</v>
      </c>
      <c r="K6697">
        <v>22</v>
      </c>
      <c r="L6697">
        <v>2005</v>
      </c>
      <c r="M6697">
        <f t="shared" si="1264"/>
        <v>4</v>
      </c>
      <c r="N6697">
        <v>0</v>
      </c>
      <c r="O6697">
        <v>0</v>
      </c>
      <c r="P6697">
        <v>0</v>
      </c>
      <c r="Q6697">
        <v>3</v>
      </c>
      <c r="R6697">
        <v>3</v>
      </c>
      <c r="S6697">
        <f t="shared" si="1273"/>
        <v>0</v>
      </c>
      <c r="T6697">
        <v>27</v>
      </c>
      <c r="U6697">
        <f t="shared" si="1272"/>
        <v>0</v>
      </c>
      <c r="V6697">
        <f t="shared" si="1274"/>
        <v>0</v>
      </c>
      <c r="W6697" s="1">
        <v>-0.81247047709022191</v>
      </c>
      <c r="X6697">
        <f t="shared" si="1265"/>
        <v>1</v>
      </c>
      <c r="Y6697">
        <f t="shared" si="1266"/>
        <v>0</v>
      </c>
      <c r="Z6697">
        <f t="shared" si="1267"/>
        <v>0</v>
      </c>
      <c r="AA6697">
        <f t="shared" si="1268"/>
        <v>0</v>
      </c>
      <c r="AB6697">
        <f t="shared" si="1263"/>
        <v>0</v>
      </c>
      <c r="AC6697">
        <f t="shared" si="1269"/>
        <v>0</v>
      </c>
      <c r="AD6697" t="s">
        <v>9866</v>
      </c>
      <c r="AE6697">
        <f t="shared" si="1270"/>
        <v>0</v>
      </c>
      <c r="AF6697">
        <f t="shared" si="1271"/>
        <v>1</v>
      </c>
    </row>
    <row r="6698" spans="1:32" hidden="1" x14ac:dyDescent="0.25">
      <c r="A6698">
        <v>2002</v>
      </c>
      <c r="B6698">
        <v>3</v>
      </c>
      <c r="C6698">
        <v>79</v>
      </c>
      <c r="D6698" t="s">
        <v>76</v>
      </c>
      <c r="E6698" t="s">
        <v>6745</v>
      </c>
      <c r="F6698">
        <v>0</v>
      </c>
      <c r="G6698" t="s">
        <v>50</v>
      </c>
      <c r="H6698" t="s">
        <v>50</v>
      </c>
      <c r="I6698" t="s">
        <v>36</v>
      </c>
      <c r="J6698" t="s">
        <v>210</v>
      </c>
      <c r="K6698">
        <v>23</v>
      </c>
      <c r="L6698">
        <v>2005</v>
      </c>
      <c r="M6698">
        <f t="shared" si="1264"/>
        <v>4</v>
      </c>
      <c r="N6698">
        <v>0</v>
      </c>
      <c r="O6698">
        <v>0</v>
      </c>
      <c r="P6698">
        <v>0</v>
      </c>
      <c r="Q6698">
        <v>3</v>
      </c>
      <c r="R6698">
        <v>2</v>
      </c>
      <c r="S6698">
        <f t="shared" si="1273"/>
        <v>1</v>
      </c>
      <c r="T6698">
        <v>43</v>
      </c>
      <c r="U6698">
        <f t="shared" si="1272"/>
        <v>0</v>
      </c>
      <c r="V6698">
        <f t="shared" si="1274"/>
        <v>0</v>
      </c>
      <c r="W6698" s="1">
        <v>-0.81247047709022191</v>
      </c>
      <c r="X6698">
        <f t="shared" si="1265"/>
        <v>1</v>
      </c>
      <c r="Y6698">
        <f t="shared" si="1266"/>
        <v>0</v>
      </c>
      <c r="Z6698">
        <f t="shared" si="1267"/>
        <v>0</v>
      </c>
      <c r="AA6698">
        <f t="shared" si="1268"/>
        <v>0</v>
      </c>
      <c r="AB6698">
        <f t="shared" si="1263"/>
        <v>0</v>
      </c>
      <c r="AC6698">
        <f t="shared" si="1269"/>
        <v>0</v>
      </c>
      <c r="AD6698" t="s">
        <v>9866</v>
      </c>
      <c r="AE6698">
        <f t="shared" si="1270"/>
        <v>0</v>
      </c>
      <c r="AF6698">
        <f t="shared" si="1271"/>
        <v>1</v>
      </c>
    </row>
    <row r="6699" spans="1:32" hidden="1" x14ac:dyDescent="0.25">
      <c r="A6699">
        <v>2004</v>
      </c>
      <c r="B6699">
        <v>3</v>
      </c>
      <c r="C6699">
        <v>70</v>
      </c>
      <c r="D6699" t="s">
        <v>32</v>
      </c>
      <c r="E6699" t="s">
        <v>7239</v>
      </c>
      <c r="F6699">
        <v>0</v>
      </c>
      <c r="G6699" t="s">
        <v>50</v>
      </c>
      <c r="H6699" t="s">
        <v>50</v>
      </c>
      <c r="I6699" t="s">
        <v>36</v>
      </c>
      <c r="J6699" t="s">
        <v>340</v>
      </c>
      <c r="K6699">
        <v>24</v>
      </c>
      <c r="L6699">
        <v>2008</v>
      </c>
      <c r="M6699">
        <f t="shared" si="1264"/>
        <v>5</v>
      </c>
      <c r="N6699">
        <v>0</v>
      </c>
      <c r="O6699">
        <v>0</v>
      </c>
      <c r="P6699">
        <v>0</v>
      </c>
      <c r="Q6699">
        <v>3</v>
      </c>
      <c r="R6699">
        <v>2</v>
      </c>
      <c r="S6699">
        <f t="shared" si="1273"/>
        <v>1</v>
      </c>
      <c r="T6699">
        <v>31</v>
      </c>
      <c r="U6699">
        <f t="shared" si="1272"/>
        <v>0</v>
      </c>
      <c r="V6699">
        <f t="shared" si="1274"/>
        <v>0</v>
      </c>
      <c r="W6699" s="1">
        <v>-0.81247047709022191</v>
      </c>
      <c r="X6699">
        <f t="shared" si="1265"/>
        <v>1</v>
      </c>
      <c r="Y6699">
        <f t="shared" si="1266"/>
        <v>0</v>
      </c>
      <c r="Z6699">
        <f t="shared" si="1267"/>
        <v>0</v>
      </c>
      <c r="AA6699">
        <f t="shared" si="1268"/>
        <v>0</v>
      </c>
      <c r="AB6699">
        <f t="shared" ref="AB6699:AB6762" si="1275">IF(AND(W6699&gt;1.49,W6699&lt;2.49),1,0)</f>
        <v>0</v>
      </c>
      <c r="AC6699">
        <f t="shared" si="1269"/>
        <v>0</v>
      </c>
      <c r="AD6699" t="s">
        <v>9866</v>
      </c>
      <c r="AE6699">
        <f t="shared" si="1270"/>
        <v>0</v>
      </c>
      <c r="AF6699">
        <f t="shared" si="1271"/>
        <v>1</v>
      </c>
    </row>
    <row r="6700" spans="1:32" hidden="1" x14ac:dyDescent="0.25">
      <c r="A6700">
        <v>2008</v>
      </c>
      <c r="B6700">
        <v>3</v>
      </c>
      <c r="C6700">
        <v>82</v>
      </c>
      <c r="D6700" t="s">
        <v>57</v>
      </c>
      <c r="E6700" t="s">
        <v>8224</v>
      </c>
      <c r="F6700">
        <v>0</v>
      </c>
      <c r="G6700" t="s">
        <v>50</v>
      </c>
      <c r="H6700" t="s">
        <v>50</v>
      </c>
      <c r="I6700" t="s">
        <v>36</v>
      </c>
      <c r="J6700" t="s">
        <v>74</v>
      </c>
      <c r="K6700">
        <v>22</v>
      </c>
      <c r="L6700">
        <v>2010</v>
      </c>
      <c r="M6700">
        <f t="shared" si="1264"/>
        <v>3</v>
      </c>
      <c r="N6700">
        <v>0</v>
      </c>
      <c r="O6700">
        <v>0</v>
      </c>
      <c r="P6700">
        <v>0</v>
      </c>
      <c r="Q6700">
        <v>3</v>
      </c>
      <c r="R6700">
        <v>3</v>
      </c>
      <c r="S6700">
        <f t="shared" si="1273"/>
        <v>0</v>
      </c>
      <c r="T6700">
        <v>30</v>
      </c>
      <c r="U6700">
        <f t="shared" si="1272"/>
        <v>0</v>
      </c>
      <c r="V6700">
        <f t="shared" si="1274"/>
        <v>0</v>
      </c>
      <c r="W6700" s="1">
        <v>-0.81247047709022191</v>
      </c>
      <c r="X6700">
        <f t="shared" si="1265"/>
        <v>1</v>
      </c>
      <c r="Y6700">
        <f t="shared" si="1266"/>
        <v>0</v>
      </c>
      <c r="Z6700">
        <f t="shared" si="1267"/>
        <v>0</v>
      </c>
      <c r="AA6700">
        <f t="shared" si="1268"/>
        <v>0</v>
      </c>
      <c r="AB6700">
        <f t="shared" si="1275"/>
        <v>0</v>
      </c>
      <c r="AC6700">
        <f t="shared" si="1269"/>
        <v>0</v>
      </c>
      <c r="AD6700" s="2" t="s">
        <v>9867</v>
      </c>
      <c r="AE6700">
        <f t="shared" si="1270"/>
        <v>0</v>
      </c>
      <c r="AF6700">
        <f t="shared" si="1271"/>
        <v>1</v>
      </c>
    </row>
    <row r="6701" spans="1:32" hidden="1" x14ac:dyDescent="0.25">
      <c r="A6701">
        <v>2009</v>
      </c>
      <c r="B6701">
        <v>3</v>
      </c>
      <c r="C6701">
        <v>80</v>
      </c>
      <c r="D6701" t="s">
        <v>76</v>
      </c>
      <c r="E6701" t="s">
        <v>8469</v>
      </c>
      <c r="F6701">
        <v>0</v>
      </c>
      <c r="G6701" t="s">
        <v>50</v>
      </c>
      <c r="H6701" t="s">
        <v>50</v>
      </c>
      <c r="I6701" t="s">
        <v>36</v>
      </c>
      <c r="J6701" t="s">
        <v>427</v>
      </c>
      <c r="K6701">
        <v>22</v>
      </c>
      <c r="L6701">
        <v>2012</v>
      </c>
      <c r="M6701">
        <f t="shared" si="1264"/>
        <v>4</v>
      </c>
      <c r="N6701">
        <v>0</v>
      </c>
      <c r="O6701">
        <v>0</v>
      </c>
      <c r="P6701">
        <v>0</v>
      </c>
      <c r="Q6701">
        <v>3</v>
      </c>
      <c r="R6701">
        <v>3</v>
      </c>
      <c r="S6701">
        <f t="shared" si="1273"/>
        <v>0</v>
      </c>
      <c r="T6701">
        <v>31</v>
      </c>
      <c r="U6701">
        <f t="shared" si="1272"/>
        <v>0</v>
      </c>
      <c r="V6701">
        <f t="shared" si="1274"/>
        <v>0</v>
      </c>
      <c r="W6701" s="1">
        <v>-0.81247047709022191</v>
      </c>
      <c r="X6701">
        <f t="shared" si="1265"/>
        <v>1</v>
      </c>
      <c r="Y6701">
        <f t="shared" si="1266"/>
        <v>0</v>
      </c>
      <c r="Z6701">
        <f t="shared" si="1267"/>
        <v>0</v>
      </c>
      <c r="AA6701">
        <f t="shared" si="1268"/>
        <v>0</v>
      </c>
      <c r="AB6701">
        <f t="shared" si="1275"/>
        <v>0</v>
      </c>
      <c r="AC6701">
        <f t="shared" si="1269"/>
        <v>0</v>
      </c>
      <c r="AD6701" s="2" t="s">
        <v>9867</v>
      </c>
      <c r="AE6701">
        <f t="shared" si="1270"/>
        <v>0</v>
      </c>
      <c r="AF6701">
        <f t="shared" si="1271"/>
        <v>1</v>
      </c>
    </row>
    <row r="6702" spans="1:32" hidden="1" x14ac:dyDescent="0.25">
      <c r="A6702">
        <v>2010</v>
      </c>
      <c r="B6702">
        <v>3</v>
      </c>
      <c r="C6702">
        <v>65</v>
      </c>
      <c r="D6702" t="s">
        <v>41</v>
      </c>
      <c r="E6702" t="s">
        <v>8699</v>
      </c>
      <c r="F6702">
        <v>0</v>
      </c>
      <c r="G6702" t="s">
        <v>50</v>
      </c>
      <c r="H6702" t="s">
        <v>50</v>
      </c>
      <c r="I6702" t="s">
        <v>36</v>
      </c>
      <c r="J6702" t="s">
        <v>6527</v>
      </c>
      <c r="K6702">
        <v>23</v>
      </c>
      <c r="L6702">
        <v>2013</v>
      </c>
      <c r="M6702">
        <f t="shared" si="1264"/>
        <v>4</v>
      </c>
      <c r="N6702">
        <v>0</v>
      </c>
      <c r="O6702">
        <v>0</v>
      </c>
      <c r="P6702">
        <v>0</v>
      </c>
      <c r="Q6702">
        <v>3</v>
      </c>
      <c r="R6702">
        <v>2</v>
      </c>
      <c r="S6702">
        <f t="shared" si="1273"/>
        <v>1</v>
      </c>
      <c r="T6702">
        <v>33</v>
      </c>
      <c r="U6702">
        <f t="shared" si="1272"/>
        <v>0</v>
      </c>
      <c r="V6702">
        <f t="shared" si="1274"/>
        <v>0</v>
      </c>
      <c r="W6702" s="1">
        <v>-0.81247047709022191</v>
      </c>
      <c r="X6702">
        <f t="shared" si="1265"/>
        <v>1</v>
      </c>
      <c r="Y6702">
        <f t="shared" si="1266"/>
        <v>0</v>
      </c>
      <c r="Z6702">
        <f t="shared" si="1267"/>
        <v>0</v>
      </c>
      <c r="AA6702">
        <f t="shared" si="1268"/>
        <v>0</v>
      </c>
      <c r="AB6702">
        <f t="shared" si="1275"/>
        <v>0</v>
      </c>
      <c r="AC6702">
        <f t="shared" si="1269"/>
        <v>0</v>
      </c>
      <c r="AD6702" s="2" t="s">
        <v>9868</v>
      </c>
      <c r="AE6702">
        <f t="shared" si="1270"/>
        <v>0</v>
      </c>
      <c r="AF6702">
        <f t="shared" si="1271"/>
        <v>1</v>
      </c>
    </row>
    <row r="6703" spans="1:32" hidden="1" x14ac:dyDescent="0.25">
      <c r="A6703">
        <v>2011</v>
      </c>
      <c r="B6703">
        <v>3</v>
      </c>
      <c r="C6703">
        <v>81</v>
      </c>
      <c r="D6703" t="s">
        <v>68</v>
      </c>
      <c r="E6703" t="s">
        <v>8958</v>
      </c>
      <c r="F6703">
        <v>0</v>
      </c>
      <c r="G6703" t="s">
        <v>50</v>
      </c>
      <c r="H6703" t="s">
        <v>50</v>
      </c>
      <c r="I6703" t="s">
        <v>36</v>
      </c>
      <c r="J6703" t="s">
        <v>523</v>
      </c>
      <c r="K6703">
        <v>22</v>
      </c>
      <c r="L6703">
        <v>2013</v>
      </c>
      <c r="M6703">
        <f t="shared" si="1264"/>
        <v>3</v>
      </c>
      <c r="N6703">
        <v>0</v>
      </c>
      <c r="O6703">
        <v>0</v>
      </c>
      <c r="P6703">
        <v>0</v>
      </c>
      <c r="Q6703">
        <v>3</v>
      </c>
      <c r="R6703">
        <v>2</v>
      </c>
      <c r="S6703">
        <f t="shared" si="1273"/>
        <v>1</v>
      </c>
      <c r="T6703">
        <v>25</v>
      </c>
      <c r="U6703">
        <f t="shared" si="1272"/>
        <v>0</v>
      </c>
      <c r="V6703">
        <f t="shared" si="1274"/>
        <v>0</v>
      </c>
      <c r="W6703" s="1">
        <v>-0.81247047709022191</v>
      </c>
      <c r="X6703">
        <f t="shared" si="1265"/>
        <v>1</v>
      </c>
      <c r="Y6703">
        <f t="shared" si="1266"/>
        <v>0</v>
      </c>
      <c r="Z6703">
        <f t="shared" si="1267"/>
        <v>0</v>
      </c>
      <c r="AA6703">
        <f t="shared" si="1268"/>
        <v>0</v>
      </c>
      <c r="AB6703">
        <f t="shared" si="1275"/>
        <v>0</v>
      </c>
      <c r="AC6703">
        <f t="shared" si="1269"/>
        <v>0</v>
      </c>
      <c r="AD6703" s="2" t="s">
        <v>9868</v>
      </c>
      <c r="AE6703">
        <f t="shared" si="1270"/>
        <v>0</v>
      </c>
      <c r="AF6703">
        <f t="shared" si="1271"/>
        <v>1</v>
      </c>
    </row>
    <row r="6704" spans="1:32" hidden="1" x14ac:dyDescent="0.25">
      <c r="A6704">
        <v>2012</v>
      </c>
      <c r="B6704">
        <v>3</v>
      </c>
      <c r="C6704">
        <v>85</v>
      </c>
      <c r="D6704" t="s">
        <v>17</v>
      </c>
      <c r="E6704" t="s">
        <v>9198</v>
      </c>
      <c r="F6704">
        <v>0</v>
      </c>
      <c r="G6704" t="s">
        <v>50</v>
      </c>
      <c r="H6704" t="s">
        <v>50</v>
      </c>
      <c r="I6704" t="s">
        <v>36</v>
      </c>
      <c r="J6704" t="s">
        <v>2109</v>
      </c>
      <c r="K6704">
        <v>23</v>
      </c>
      <c r="L6704">
        <v>2015</v>
      </c>
      <c r="M6704">
        <f t="shared" si="1264"/>
        <v>4</v>
      </c>
      <c r="N6704">
        <v>0</v>
      </c>
      <c r="O6704">
        <v>0</v>
      </c>
      <c r="P6704">
        <v>0</v>
      </c>
      <c r="Q6704">
        <v>3</v>
      </c>
      <c r="R6704">
        <v>3</v>
      </c>
      <c r="S6704">
        <f t="shared" si="1273"/>
        <v>0</v>
      </c>
      <c r="T6704">
        <v>20</v>
      </c>
      <c r="U6704">
        <f t="shared" si="1272"/>
        <v>0</v>
      </c>
      <c r="V6704">
        <f t="shared" si="1274"/>
        <v>0</v>
      </c>
      <c r="W6704" s="1">
        <v>-0.81247047709022191</v>
      </c>
      <c r="X6704">
        <f t="shared" si="1265"/>
        <v>1</v>
      </c>
      <c r="Y6704">
        <f t="shared" si="1266"/>
        <v>0</v>
      </c>
      <c r="Z6704">
        <f t="shared" si="1267"/>
        <v>0</v>
      </c>
      <c r="AA6704">
        <f t="shared" si="1268"/>
        <v>0</v>
      </c>
      <c r="AB6704">
        <f t="shared" si="1275"/>
        <v>0</v>
      </c>
      <c r="AC6704">
        <f t="shared" si="1269"/>
        <v>0</v>
      </c>
      <c r="AD6704" s="2" t="s">
        <v>9868</v>
      </c>
      <c r="AE6704">
        <f t="shared" si="1270"/>
        <v>0</v>
      </c>
      <c r="AF6704">
        <f t="shared" si="1271"/>
        <v>1</v>
      </c>
    </row>
    <row r="6705" spans="1:32" hidden="1" x14ac:dyDescent="0.25">
      <c r="A6705">
        <v>1980</v>
      </c>
      <c r="B6705">
        <v>4</v>
      </c>
      <c r="C6705">
        <v>95</v>
      </c>
      <c r="D6705" t="s">
        <v>23</v>
      </c>
      <c r="E6705" t="s">
        <v>207</v>
      </c>
      <c r="F6705">
        <v>0</v>
      </c>
      <c r="G6705" t="s">
        <v>50</v>
      </c>
      <c r="H6705" t="s">
        <v>50</v>
      </c>
      <c r="I6705" t="s">
        <v>36</v>
      </c>
      <c r="J6705" t="s">
        <v>51</v>
      </c>
      <c r="K6705">
        <v>23</v>
      </c>
      <c r="L6705">
        <v>1983</v>
      </c>
      <c r="M6705">
        <f t="shared" si="1264"/>
        <v>4</v>
      </c>
      <c r="N6705">
        <v>0</v>
      </c>
      <c r="O6705">
        <v>0</v>
      </c>
      <c r="P6705">
        <v>0</v>
      </c>
      <c r="Q6705">
        <v>3</v>
      </c>
      <c r="R6705">
        <v>3</v>
      </c>
      <c r="S6705">
        <f t="shared" si="1273"/>
        <v>0</v>
      </c>
      <c r="T6705">
        <v>45</v>
      </c>
      <c r="U6705">
        <f t="shared" si="1272"/>
        <v>0</v>
      </c>
      <c r="V6705">
        <f t="shared" si="1274"/>
        <v>0</v>
      </c>
      <c r="W6705" s="1">
        <v>-0.81247047709022191</v>
      </c>
      <c r="X6705">
        <f t="shared" si="1265"/>
        <v>1</v>
      </c>
      <c r="Y6705">
        <f t="shared" si="1266"/>
        <v>0</v>
      </c>
      <c r="Z6705">
        <f t="shared" si="1267"/>
        <v>0</v>
      </c>
      <c r="AA6705">
        <f t="shared" si="1268"/>
        <v>0</v>
      </c>
      <c r="AB6705">
        <f t="shared" si="1275"/>
        <v>0</v>
      </c>
      <c r="AC6705">
        <f t="shared" si="1269"/>
        <v>0</v>
      </c>
      <c r="AD6705" t="s">
        <v>9862</v>
      </c>
      <c r="AE6705">
        <f t="shared" si="1270"/>
        <v>0</v>
      </c>
      <c r="AF6705">
        <f t="shared" si="1271"/>
        <v>1</v>
      </c>
    </row>
    <row r="6706" spans="1:32" hidden="1" x14ac:dyDescent="0.25">
      <c r="A6706">
        <v>1989</v>
      </c>
      <c r="B6706">
        <v>4</v>
      </c>
      <c r="C6706">
        <v>88</v>
      </c>
      <c r="D6706" t="s">
        <v>57</v>
      </c>
      <c r="E6706" t="s">
        <v>3328</v>
      </c>
      <c r="F6706">
        <v>0</v>
      </c>
      <c r="G6706" t="s">
        <v>50</v>
      </c>
      <c r="H6706" t="s">
        <v>50</v>
      </c>
      <c r="I6706" t="s">
        <v>36</v>
      </c>
      <c r="J6706" t="s">
        <v>310</v>
      </c>
      <c r="K6706">
        <v>23</v>
      </c>
      <c r="L6706">
        <v>1991</v>
      </c>
      <c r="M6706">
        <f t="shared" si="1264"/>
        <v>3</v>
      </c>
      <c r="N6706">
        <v>0</v>
      </c>
      <c r="O6706">
        <v>0</v>
      </c>
      <c r="P6706">
        <v>0</v>
      </c>
      <c r="Q6706">
        <v>3</v>
      </c>
      <c r="R6706">
        <v>3</v>
      </c>
      <c r="S6706">
        <f t="shared" si="1273"/>
        <v>0</v>
      </c>
      <c r="T6706">
        <v>36</v>
      </c>
      <c r="U6706">
        <f t="shared" si="1272"/>
        <v>0</v>
      </c>
      <c r="V6706">
        <f t="shared" si="1274"/>
        <v>0</v>
      </c>
      <c r="W6706" s="1">
        <v>-0.81247047709022191</v>
      </c>
      <c r="X6706">
        <f t="shared" si="1265"/>
        <v>1</v>
      </c>
      <c r="Y6706">
        <f t="shared" si="1266"/>
        <v>0</v>
      </c>
      <c r="Z6706">
        <f t="shared" si="1267"/>
        <v>0</v>
      </c>
      <c r="AA6706">
        <f t="shared" si="1268"/>
        <v>0</v>
      </c>
      <c r="AB6706">
        <f t="shared" si="1275"/>
        <v>0</v>
      </c>
      <c r="AC6706">
        <f t="shared" si="1269"/>
        <v>0</v>
      </c>
      <c r="AD6706" t="s">
        <v>9863</v>
      </c>
      <c r="AE6706">
        <f t="shared" si="1270"/>
        <v>0</v>
      </c>
      <c r="AF6706">
        <f t="shared" si="1271"/>
        <v>1</v>
      </c>
    </row>
    <row r="6707" spans="1:32" hidden="1" x14ac:dyDescent="0.25">
      <c r="A6707">
        <v>1989</v>
      </c>
      <c r="B6707">
        <v>4</v>
      </c>
      <c r="C6707">
        <v>106</v>
      </c>
      <c r="D6707" t="s">
        <v>60</v>
      </c>
      <c r="E6707" t="s">
        <v>3346</v>
      </c>
      <c r="F6707">
        <v>0</v>
      </c>
      <c r="G6707" t="s">
        <v>50</v>
      </c>
      <c r="H6707" t="s">
        <v>50</v>
      </c>
      <c r="I6707" t="s">
        <v>36</v>
      </c>
      <c r="J6707" t="s">
        <v>106</v>
      </c>
      <c r="K6707">
        <v>23</v>
      </c>
      <c r="L6707">
        <v>1991</v>
      </c>
      <c r="M6707">
        <f t="shared" si="1264"/>
        <v>3</v>
      </c>
      <c r="N6707">
        <v>0</v>
      </c>
      <c r="O6707">
        <v>0</v>
      </c>
      <c r="P6707">
        <v>0</v>
      </c>
      <c r="Q6707">
        <v>3</v>
      </c>
      <c r="R6707">
        <v>0</v>
      </c>
      <c r="S6707">
        <f t="shared" si="1273"/>
        <v>3</v>
      </c>
      <c r="T6707">
        <v>27</v>
      </c>
      <c r="U6707">
        <f t="shared" si="1272"/>
        <v>0</v>
      </c>
      <c r="V6707">
        <f t="shared" si="1274"/>
        <v>0</v>
      </c>
      <c r="W6707" s="1">
        <v>-0.81247047709022191</v>
      </c>
      <c r="X6707">
        <f t="shared" si="1265"/>
        <v>1</v>
      </c>
      <c r="Y6707">
        <f t="shared" si="1266"/>
        <v>0</v>
      </c>
      <c r="Z6707">
        <f t="shared" si="1267"/>
        <v>0</v>
      </c>
      <c r="AA6707">
        <f t="shared" si="1268"/>
        <v>0</v>
      </c>
      <c r="AB6707">
        <f t="shared" si="1275"/>
        <v>0</v>
      </c>
      <c r="AC6707">
        <f t="shared" si="1269"/>
        <v>0</v>
      </c>
      <c r="AD6707" t="s">
        <v>9863</v>
      </c>
      <c r="AE6707">
        <f t="shared" si="1270"/>
        <v>0</v>
      </c>
      <c r="AF6707">
        <f t="shared" si="1271"/>
        <v>1</v>
      </c>
    </row>
    <row r="6708" spans="1:32" hidden="1" x14ac:dyDescent="0.25">
      <c r="A6708">
        <v>1990</v>
      </c>
      <c r="B6708">
        <v>4</v>
      </c>
      <c r="C6708">
        <v>104</v>
      </c>
      <c r="D6708" t="s">
        <v>52</v>
      </c>
      <c r="E6708" t="s">
        <v>3673</v>
      </c>
      <c r="F6708">
        <v>0</v>
      </c>
      <c r="G6708" t="s">
        <v>50</v>
      </c>
      <c r="H6708" t="s">
        <v>50</v>
      </c>
      <c r="I6708" t="s">
        <v>36</v>
      </c>
      <c r="J6708" t="s">
        <v>273</v>
      </c>
      <c r="K6708">
        <v>23</v>
      </c>
      <c r="L6708">
        <v>1991</v>
      </c>
      <c r="M6708">
        <f t="shared" si="1264"/>
        <v>2</v>
      </c>
      <c r="N6708">
        <v>0</v>
      </c>
      <c r="O6708">
        <v>0</v>
      </c>
      <c r="P6708">
        <v>0</v>
      </c>
      <c r="Q6708">
        <v>3</v>
      </c>
      <c r="R6708">
        <v>1</v>
      </c>
      <c r="S6708">
        <f t="shared" si="1273"/>
        <v>2</v>
      </c>
      <c r="T6708">
        <v>25</v>
      </c>
      <c r="U6708">
        <f t="shared" si="1272"/>
        <v>0</v>
      </c>
      <c r="V6708">
        <f t="shared" si="1274"/>
        <v>0</v>
      </c>
      <c r="W6708" s="1">
        <v>-0.81247047709022191</v>
      </c>
      <c r="X6708">
        <f t="shared" si="1265"/>
        <v>1</v>
      </c>
      <c r="Y6708">
        <f t="shared" si="1266"/>
        <v>0</v>
      </c>
      <c r="Z6708">
        <f t="shared" si="1267"/>
        <v>0</v>
      </c>
      <c r="AA6708">
        <f t="shared" si="1268"/>
        <v>0</v>
      </c>
      <c r="AB6708">
        <f t="shared" si="1275"/>
        <v>0</v>
      </c>
      <c r="AC6708">
        <f t="shared" si="1269"/>
        <v>0</v>
      </c>
      <c r="AD6708" t="s">
        <v>9864</v>
      </c>
      <c r="AE6708">
        <f t="shared" si="1270"/>
        <v>0</v>
      </c>
      <c r="AF6708">
        <f t="shared" si="1271"/>
        <v>1</v>
      </c>
    </row>
    <row r="6709" spans="1:32" hidden="1" x14ac:dyDescent="0.25">
      <c r="A6709">
        <v>1994</v>
      </c>
      <c r="B6709">
        <v>4</v>
      </c>
      <c r="C6709">
        <v>107</v>
      </c>
      <c r="D6709" t="s">
        <v>4779</v>
      </c>
      <c r="E6709" t="s">
        <v>4874</v>
      </c>
      <c r="F6709">
        <v>0</v>
      </c>
      <c r="G6709" t="s">
        <v>50</v>
      </c>
      <c r="H6709" t="s">
        <v>50</v>
      </c>
      <c r="I6709" t="s">
        <v>36</v>
      </c>
      <c r="J6709" t="s">
        <v>554</v>
      </c>
      <c r="K6709">
        <v>23</v>
      </c>
      <c r="L6709">
        <v>1998</v>
      </c>
      <c r="M6709">
        <f t="shared" si="1264"/>
        <v>5</v>
      </c>
      <c r="N6709">
        <v>0</v>
      </c>
      <c r="O6709">
        <v>0</v>
      </c>
      <c r="P6709">
        <v>0</v>
      </c>
      <c r="Q6709">
        <v>3</v>
      </c>
      <c r="S6709">
        <f t="shared" si="1273"/>
        <v>3</v>
      </c>
      <c r="T6709">
        <v>28</v>
      </c>
      <c r="U6709">
        <f t="shared" si="1272"/>
        <v>0</v>
      </c>
      <c r="V6709">
        <f t="shared" si="1274"/>
        <v>0</v>
      </c>
      <c r="W6709" s="1">
        <v>-0.81247047709022191</v>
      </c>
      <c r="X6709">
        <f t="shared" si="1265"/>
        <v>1</v>
      </c>
      <c r="Y6709">
        <f t="shared" si="1266"/>
        <v>0</v>
      </c>
      <c r="Z6709">
        <f t="shared" si="1267"/>
        <v>0</v>
      </c>
      <c r="AA6709">
        <f t="shared" si="1268"/>
        <v>0</v>
      </c>
      <c r="AB6709">
        <f t="shared" si="1275"/>
        <v>0</v>
      </c>
      <c r="AC6709">
        <f t="shared" si="1269"/>
        <v>0</v>
      </c>
      <c r="AD6709" t="s">
        <v>9864</v>
      </c>
      <c r="AE6709">
        <f t="shared" si="1270"/>
        <v>0</v>
      </c>
      <c r="AF6709">
        <f t="shared" si="1271"/>
        <v>1</v>
      </c>
    </row>
    <row r="6710" spans="1:32" hidden="1" x14ac:dyDescent="0.25">
      <c r="A6710">
        <v>1998</v>
      </c>
      <c r="B6710">
        <v>4</v>
      </c>
      <c r="C6710">
        <v>116</v>
      </c>
      <c r="D6710" t="s">
        <v>91</v>
      </c>
      <c r="E6710" t="s">
        <v>5822</v>
      </c>
      <c r="F6710">
        <v>0</v>
      </c>
      <c r="G6710" t="s">
        <v>50</v>
      </c>
      <c r="H6710" t="s">
        <v>50</v>
      </c>
      <c r="I6710" t="s">
        <v>36</v>
      </c>
      <c r="J6710" t="s">
        <v>1084</v>
      </c>
      <c r="K6710">
        <v>22</v>
      </c>
      <c r="L6710">
        <v>2003</v>
      </c>
      <c r="M6710">
        <f t="shared" si="1264"/>
        <v>6</v>
      </c>
      <c r="N6710">
        <v>0</v>
      </c>
      <c r="O6710">
        <v>0</v>
      </c>
      <c r="P6710">
        <v>0</v>
      </c>
      <c r="Q6710">
        <v>3</v>
      </c>
      <c r="R6710">
        <v>0</v>
      </c>
      <c r="S6710">
        <f t="shared" si="1273"/>
        <v>3</v>
      </c>
      <c r="T6710">
        <v>31</v>
      </c>
      <c r="U6710">
        <f t="shared" si="1272"/>
        <v>0</v>
      </c>
      <c r="V6710">
        <f t="shared" si="1274"/>
        <v>0</v>
      </c>
      <c r="W6710" s="1">
        <v>-0.81247047709022191</v>
      </c>
      <c r="X6710">
        <f t="shared" si="1265"/>
        <v>1</v>
      </c>
      <c r="Y6710">
        <f t="shared" si="1266"/>
        <v>0</v>
      </c>
      <c r="Z6710">
        <f t="shared" si="1267"/>
        <v>0</v>
      </c>
      <c r="AA6710">
        <f t="shared" si="1268"/>
        <v>0</v>
      </c>
      <c r="AB6710">
        <f t="shared" si="1275"/>
        <v>0</v>
      </c>
      <c r="AC6710">
        <f t="shared" si="1269"/>
        <v>0</v>
      </c>
      <c r="AD6710" t="s">
        <v>9865</v>
      </c>
      <c r="AE6710">
        <f t="shared" si="1270"/>
        <v>0</v>
      </c>
      <c r="AF6710">
        <f t="shared" si="1271"/>
        <v>1</v>
      </c>
    </row>
    <row r="6711" spans="1:32" hidden="1" x14ac:dyDescent="0.25">
      <c r="A6711">
        <v>2000</v>
      </c>
      <c r="B6711">
        <v>4</v>
      </c>
      <c r="C6711">
        <v>108</v>
      </c>
      <c r="D6711" t="s">
        <v>62</v>
      </c>
      <c r="E6711" t="s">
        <v>6292</v>
      </c>
      <c r="F6711">
        <v>0</v>
      </c>
      <c r="G6711" t="s">
        <v>50</v>
      </c>
      <c r="H6711" t="s">
        <v>50</v>
      </c>
      <c r="I6711" t="s">
        <v>36</v>
      </c>
      <c r="J6711" t="s">
        <v>1649</v>
      </c>
      <c r="K6711">
        <v>23</v>
      </c>
      <c r="L6711">
        <v>2003</v>
      </c>
      <c r="M6711">
        <f t="shared" si="1264"/>
        <v>4</v>
      </c>
      <c r="N6711">
        <v>0</v>
      </c>
      <c r="O6711">
        <v>0</v>
      </c>
      <c r="P6711">
        <v>0</v>
      </c>
      <c r="Q6711">
        <v>3</v>
      </c>
      <c r="R6711">
        <v>3</v>
      </c>
      <c r="S6711">
        <f t="shared" si="1273"/>
        <v>0</v>
      </c>
      <c r="T6711">
        <v>23</v>
      </c>
      <c r="U6711">
        <f t="shared" si="1272"/>
        <v>0</v>
      </c>
      <c r="V6711">
        <f t="shared" si="1274"/>
        <v>0</v>
      </c>
      <c r="W6711" s="1">
        <v>-0.81247047709022191</v>
      </c>
      <c r="X6711">
        <f t="shared" si="1265"/>
        <v>1</v>
      </c>
      <c r="Y6711">
        <f t="shared" si="1266"/>
        <v>0</v>
      </c>
      <c r="Z6711">
        <f t="shared" si="1267"/>
        <v>0</v>
      </c>
      <c r="AA6711">
        <f t="shared" si="1268"/>
        <v>0</v>
      </c>
      <c r="AB6711">
        <f t="shared" si="1275"/>
        <v>0</v>
      </c>
      <c r="AC6711">
        <f t="shared" si="1269"/>
        <v>0</v>
      </c>
      <c r="AD6711" t="s">
        <v>9866</v>
      </c>
      <c r="AE6711">
        <f t="shared" si="1270"/>
        <v>0</v>
      </c>
      <c r="AF6711">
        <f t="shared" si="1271"/>
        <v>1</v>
      </c>
    </row>
    <row r="6712" spans="1:32" hidden="1" x14ac:dyDescent="0.25">
      <c r="A6712">
        <v>2000</v>
      </c>
      <c r="B6712">
        <v>4</v>
      </c>
      <c r="C6712">
        <v>109</v>
      </c>
      <c r="D6712" t="s">
        <v>182</v>
      </c>
      <c r="E6712" t="s">
        <v>6293</v>
      </c>
      <c r="F6712">
        <v>0</v>
      </c>
      <c r="G6712" t="s">
        <v>50</v>
      </c>
      <c r="H6712" t="s">
        <v>50</v>
      </c>
      <c r="I6712" t="s">
        <v>36</v>
      </c>
      <c r="J6712" t="s">
        <v>392</v>
      </c>
      <c r="K6712">
        <v>24</v>
      </c>
      <c r="L6712">
        <v>2001</v>
      </c>
      <c r="M6712">
        <f t="shared" si="1264"/>
        <v>2</v>
      </c>
      <c r="N6712">
        <v>0</v>
      </c>
      <c r="O6712">
        <v>0</v>
      </c>
      <c r="P6712">
        <v>0</v>
      </c>
      <c r="Q6712">
        <v>3</v>
      </c>
      <c r="R6712">
        <v>3</v>
      </c>
      <c r="S6712">
        <f t="shared" si="1273"/>
        <v>0</v>
      </c>
      <c r="T6712">
        <v>19</v>
      </c>
      <c r="U6712">
        <f t="shared" si="1272"/>
        <v>0</v>
      </c>
      <c r="V6712">
        <f t="shared" si="1274"/>
        <v>0</v>
      </c>
      <c r="W6712" s="1">
        <v>-0.81247047709022191</v>
      </c>
      <c r="X6712">
        <f t="shared" si="1265"/>
        <v>1</v>
      </c>
      <c r="Y6712">
        <f t="shared" si="1266"/>
        <v>0</v>
      </c>
      <c r="Z6712">
        <f t="shared" si="1267"/>
        <v>0</v>
      </c>
      <c r="AA6712">
        <f t="shared" si="1268"/>
        <v>0</v>
      </c>
      <c r="AB6712">
        <f t="shared" si="1275"/>
        <v>0</v>
      </c>
      <c r="AC6712">
        <f t="shared" si="1269"/>
        <v>0</v>
      </c>
      <c r="AD6712" t="s">
        <v>9866</v>
      </c>
      <c r="AE6712">
        <f t="shared" si="1270"/>
        <v>0</v>
      </c>
      <c r="AF6712">
        <f t="shared" si="1271"/>
        <v>1</v>
      </c>
    </row>
    <row r="6713" spans="1:32" hidden="1" x14ac:dyDescent="0.25">
      <c r="A6713">
        <v>2000</v>
      </c>
      <c r="B6713">
        <v>4</v>
      </c>
      <c r="C6713">
        <v>124</v>
      </c>
      <c r="D6713" t="s">
        <v>5488</v>
      </c>
      <c r="E6713" t="s">
        <v>6308</v>
      </c>
      <c r="F6713">
        <v>0</v>
      </c>
      <c r="G6713" t="s">
        <v>50</v>
      </c>
      <c r="H6713" t="s">
        <v>50</v>
      </c>
      <c r="I6713" t="s">
        <v>36</v>
      </c>
      <c r="J6713" t="s">
        <v>90</v>
      </c>
      <c r="K6713">
        <v>23</v>
      </c>
      <c r="L6713">
        <v>2001</v>
      </c>
      <c r="M6713">
        <f t="shared" si="1264"/>
        <v>2</v>
      </c>
      <c r="N6713">
        <v>0</v>
      </c>
      <c r="O6713">
        <v>0</v>
      </c>
      <c r="P6713">
        <v>0</v>
      </c>
      <c r="Q6713">
        <v>3</v>
      </c>
      <c r="R6713">
        <v>3</v>
      </c>
      <c r="S6713">
        <f t="shared" si="1273"/>
        <v>0</v>
      </c>
      <c r="T6713">
        <v>17</v>
      </c>
      <c r="U6713">
        <f t="shared" si="1272"/>
        <v>0</v>
      </c>
      <c r="V6713">
        <f t="shared" si="1274"/>
        <v>0</v>
      </c>
      <c r="W6713" s="1">
        <v>-0.81247047709022191</v>
      </c>
      <c r="X6713">
        <f t="shared" si="1265"/>
        <v>1</v>
      </c>
      <c r="Y6713">
        <f t="shared" si="1266"/>
        <v>0</v>
      </c>
      <c r="Z6713">
        <f t="shared" si="1267"/>
        <v>0</v>
      </c>
      <c r="AA6713">
        <f t="shared" si="1268"/>
        <v>0</v>
      </c>
      <c r="AB6713">
        <f t="shared" si="1275"/>
        <v>0</v>
      </c>
      <c r="AC6713">
        <f t="shared" si="1269"/>
        <v>0</v>
      </c>
      <c r="AD6713" t="s">
        <v>9866</v>
      </c>
      <c r="AE6713">
        <f t="shared" si="1270"/>
        <v>0</v>
      </c>
      <c r="AF6713">
        <f t="shared" si="1271"/>
        <v>1</v>
      </c>
    </row>
    <row r="6714" spans="1:32" hidden="1" x14ac:dyDescent="0.25">
      <c r="A6714">
        <v>2000</v>
      </c>
      <c r="B6714">
        <v>4</v>
      </c>
      <c r="C6714">
        <v>125</v>
      </c>
      <c r="D6714" t="s">
        <v>79</v>
      </c>
      <c r="E6714" t="s">
        <v>6309</v>
      </c>
      <c r="F6714">
        <v>0</v>
      </c>
      <c r="G6714" t="s">
        <v>50</v>
      </c>
      <c r="H6714" t="s">
        <v>50</v>
      </c>
      <c r="I6714" t="s">
        <v>36</v>
      </c>
      <c r="J6714" t="s">
        <v>155</v>
      </c>
      <c r="K6714">
        <v>23</v>
      </c>
      <c r="L6714">
        <v>2002</v>
      </c>
      <c r="M6714">
        <f t="shared" si="1264"/>
        <v>3</v>
      </c>
      <c r="N6714">
        <v>0</v>
      </c>
      <c r="O6714">
        <v>0</v>
      </c>
      <c r="P6714">
        <v>0</v>
      </c>
      <c r="Q6714">
        <v>3</v>
      </c>
      <c r="R6714">
        <v>3</v>
      </c>
      <c r="S6714">
        <f t="shared" si="1273"/>
        <v>0</v>
      </c>
      <c r="T6714">
        <v>18</v>
      </c>
      <c r="U6714">
        <f t="shared" si="1272"/>
        <v>0</v>
      </c>
      <c r="V6714">
        <f t="shared" si="1274"/>
        <v>0</v>
      </c>
      <c r="W6714" s="1">
        <v>-0.81247047709022191</v>
      </c>
      <c r="X6714">
        <f t="shared" si="1265"/>
        <v>1</v>
      </c>
      <c r="Y6714">
        <f t="shared" si="1266"/>
        <v>0</v>
      </c>
      <c r="Z6714">
        <f t="shared" si="1267"/>
        <v>0</v>
      </c>
      <c r="AA6714">
        <f t="shared" si="1268"/>
        <v>0</v>
      </c>
      <c r="AB6714">
        <f t="shared" si="1275"/>
        <v>0</v>
      </c>
      <c r="AC6714">
        <f t="shared" si="1269"/>
        <v>0</v>
      </c>
      <c r="AD6714" t="s">
        <v>9866</v>
      </c>
      <c r="AE6714">
        <f t="shared" si="1270"/>
        <v>0</v>
      </c>
      <c r="AF6714">
        <f t="shared" si="1271"/>
        <v>1</v>
      </c>
    </row>
    <row r="6715" spans="1:32" hidden="1" x14ac:dyDescent="0.25">
      <c r="A6715">
        <v>2001</v>
      </c>
      <c r="B6715">
        <v>4</v>
      </c>
      <c r="C6715">
        <v>101</v>
      </c>
      <c r="D6715" t="s">
        <v>23</v>
      </c>
      <c r="E6715" t="s">
        <v>6531</v>
      </c>
      <c r="F6715">
        <v>0</v>
      </c>
      <c r="G6715" t="s">
        <v>50</v>
      </c>
      <c r="H6715" t="s">
        <v>50</v>
      </c>
      <c r="I6715" t="s">
        <v>36</v>
      </c>
      <c r="J6715" t="s">
        <v>111</v>
      </c>
      <c r="K6715">
        <v>22</v>
      </c>
      <c r="L6715">
        <v>2003</v>
      </c>
      <c r="M6715">
        <f t="shared" si="1264"/>
        <v>3</v>
      </c>
      <c r="N6715">
        <v>0</v>
      </c>
      <c r="O6715">
        <v>0</v>
      </c>
      <c r="P6715">
        <v>0</v>
      </c>
      <c r="Q6715">
        <v>3</v>
      </c>
      <c r="R6715">
        <v>3</v>
      </c>
      <c r="S6715">
        <f t="shared" si="1273"/>
        <v>0</v>
      </c>
      <c r="T6715">
        <v>32</v>
      </c>
      <c r="U6715">
        <f t="shared" si="1272"/>
        <v>0</v>
      </c>
      <c r="V6715">
        <f t="shared" si="1274"/>
        <v>0</v>
      </c>
      <c r="W6715" s="1">
        <v>-0.81247047709022191</v>
      </c>
      <c r="X6715">
        <f t="shared" si="1265"/>
        <v>1</v>
      </c>
      <c r="Y6715">
        <f t="shared" si="1266"/>
        <v>0</v>
      </c>
      <c r="Z6715">
        <f t="shared" si="1267"/>
        <v>0</v>
      </c>
      <c r="AA6715">
        <f t="shared" si="1268"/>
        <v>0</v>
      </c>
      <c r="AB6715">
        <f t="shared" si="1275"/>
        <v>0</v>
      </c>
      <c r="AC6715">
        <f t="shared" si="1269"/>
        <v>0</v>
      </c>
      <c r="AD6715" t="s">
        <v>9866</v>
      </c>
      <c r="AE6715">
        <f t="shared" si="1270"/>
        <v>0</v>
      </c>
      <c r="AF6715">
        <f t="shared" si="1271"/>
        <v>1</v>
      </c>
    </row>
    <row r="6716" spans="1:32" hidden="1" x14ac:dyDescent="0.25">
      <c r="A6716">
        <v>2001</v>
      </c>
      <c r="B6716">
        <v>4</v>
      </c>
      <c r="C6716">
        <v>127</v>
      </c>
      <c r="D6716" t="s">
        <v>55</v>
      </c>
      <c r="E6716" t="s">
        <v>6555</v>
      </c>
      <c r="F6716">
        <v>0</v>
      </c>
      <c r="G6716" t="s">
        <v>50</v>
      </c>
      <c r="H6716" t="s">
        <v>50</v>
      </c>
      <c r="I6716" t="s">
        <v>36</v>
      </c>
      <c r="J6716" t="s">
        <v>310</v>
      </c>
      <c r="K6716">
        <v>23</v>
      </c>
      <c r="L6716">
        <v>2004</v>
      </c>
      <c r="M6716">
        <f t="shared" si="1264"/>
        <v>4</v>
      </c>
      <c r="N6716">
        <v>0</v>
      </c>
      <c r="O6716">
        <v>0</v>
      </c>
      <c r="P6716">
        <v>0</v>
      </c>
      <c r="Q6716">
        <v>3</v>
      </c>
      <c r="R6716">
        <v>2</v>
      </c>
      <c r="S6716">
        <f t="shared" si="1273"/>
        <v>1</v>
      </c>
      <c r="T6716">
        <v>42</v>
      </c>
      <c r="U6716">
        <f t="shared" si="1272"/>
        <v>0</v>
      </c>
      <c r="V6716">
        <f t="shared" si="1274"/>
        <v>0</v>
      </c>
      <c r="W6716" s="1">
        <v>-0.81247047709022191</v>
      </c>
      <c r="X6716">
        <f t="shared" si="1265"/>
        <v>1</v>
      </c>
      <c r="Y6716">
        <f t="shared" si="1266"/>
        <v>0</v>
      </c>
      <c r="Z6716">
        <f t="shared" si="1267"/>
        <v>0</v>
      </c>
      <c r="AA6716">
        <f t="shared" si="1268"/>
        <v>0</v>
      </c>
      <c r="AB6716">
        <f t="shared" si="1275"/>
        <v>0</v>
      </c>
      <c r="AC6716">
        <f t="shared" si="1269"/>
        <v>0</v>
      </c>
      <c r="AD6716" t="s">
        <v>9866</v>
      </c>
      <c r="AE6716">
        <f t="shared" si="1270"/>
        <v>0</v>
      </c>
      <c r="AF6716">
        <f t="shared" si="1271"/>
        <v>1</v>
      </c>
    </row>
    <row r="6717" spans="1:32" hidden="1" x14ac:dyDescent="0.25">
      <c r="A6717">
        <v>2004</v>
      </c>
      <c r="B6717">
        <v>4</v>
      </c>
      <c r="C6717">
        <v>129</v>
      </c>
      <c r="D6717" t="s">
        <v>91</v>
      </c>
      <c r="E6717" t="s">
        <v>7295</v>
      </c>
      <c r="F6717">
        <v>0</v>
      </c>
      <c r="G6717" t="s">
        <v>50</v>
      </c>
      <c r="H6717" t="s">
        <v>50</v>
      </c>
      <c r="I6717" t="s">
        <v>36</v>
      </c>
      <c r="J6717" t="s">
        <v>6527</v>
      </c>
      <c r="K6717">
        <v>22</v>
      </c>
      <c r="L6717">
        <v>2008</v>
      </c>
      <c r="M6717">
        <f t="shared" si="1264"/>
        <v>5</v>
      </c>
      <c r="N6717">
        <v>0</v>
      </c>
      <c r="O6717">
        <v>0</v>
      </c>
      <c r="P6717">
        <v>0</v>
      </c>
      <c r="Q6717">
        <v>3</v>
      </c>
      <c r="R6717">
        <v>3</v>
      </c>
      <c r="S6717">
        <f t="shared" si="1273"/>
        <v>0</v>
      </c>
      <c r="T6717">
        <v>40</v>
      </c>
      <c r="U6717">
        <f t="shared" si="1272"/>
        <v>0</v>
      </c>
      <c r="V6717">
        <f t="shared" si="1274"/>
        <v>0</v>
      </c>
      <c r="W6717" s="1">
        <v>-0.81247047709022191</v>
      </c>
      <c r="X6717">
        <f t="shared" si="1265"/>
        <v>1</v>
      </c>
      <c r="Y6717">
        <f t="shared" si="1266"/>
        <v>0</v>
      </c>
      <c r="Z6717">
        <f t="shared" si="1267"/>
        <v>0</v>
      </c>
      <c r="AA6717">
        <f t="shared" si="1268"/>
        <v>0</v>
      </c>
      <c r="AB6717">
        <f t="shared" si="1275"/>
        <v>0</v>
      </c>
      <c r="AC6717">
        <f t="shared" si="1269"/>
        <v>0</v>
      </c>
      <c r="AD6717" t="s">
        <v>9866</v>
      </c>
      <c r="AE6717">
        <f t="shared" si="1270"/>
        <v>0</v>
      </c>
      <c r="AF6717">
        <f t="shared" si="1271"/>
        <v>1</v>
      </c>
    </row>
    <row r="6718" spans="1:32" hidden="1" x14ac:dyDescent="0.25">
      <c r="A6718">
        <v>2005</v>
      </c>
      <c r="B6718">
        <v>4</v>
      </c>
      <c r="C6718">
        <v>117</v>
      </c>
      <c r="D6718" t="s">
        <v>41</v>
      </c>
      <c r="E6718" t="s">
        <v>7527</v>
      </c>
      <c r="F6718">
        <v>0</v>
      </c>
      <c r="G6718" t="s">
        <v>50</v>
      </c>
      <c r="H6718" t="s">
        <v>50</v>
      </c>
      <c r="I6718" t="s">
        <v>36</v>
      </c>
      <c r="J6718" t="s">
        <v>348</v>
      </c>
      <c r="K6718">
        <v>22</v>
      </c>
      <c r="L6718">
        <v>2007</v>
      </c>
      <c r="M6718">
        <f t="shared" si="1264"/>
        <v>3</v>
      </c>
      <c r="N6718">
        <v>0</v>
      </c>
      <c r="O6718">
        <v>0</v>
      </c>
      <c r="P6718">
        <v>0</v>
      </c>
      <c r="Q6718">
        <v>3</v>
      </c>
      <c r="R6718">
        <v>3</v>
      </c>
      <c r="S6718">
        <f t="shared" si="1273"/>
        <v>0</v>
      </c>
      <c r="T6718">
        <v>33</v>
      </c>
      <c r="U6718">
        <f t="shared" si="1272"/>
        <v>0</v>
      </c>
      <c r="V6718">
        <f t="shared" si="1274"/>
        <v>0</v>
      </c>
      <c r="W6718" s="1">
        <v>-0.81247047709022191</v>
      </c>
      <c r="X6718">
        <f t="shared" si="1265"/>
        <v>1</v>
      </c>
      <c r="Y6718">
        <f t="shared" si="1266"/>
        <v>0</v>
      </c>
      <c r="Z6718">
        <f t="shared" si="1267"/>
        <v>0</v>
      </c>
      <c r="AA6718">
        <f t="shared" si="1268"/>
        <v>0</v>
      </c>
      <c r="AB6718">
        <f t="shared" si="1275"/>
        <v>0</v>
      </c>
      <c r="AC6718">
        <f t="shared" si="1269"/>
        <v>0</v>
      </c>
      <c r="AD6718" s="2" t="s">
        <v>9867</v>
      </c>
      <c r="AE6718">
        <f t="shared" si="1270"/>
        <v>0</v>
      </c>
      <c r="AF6718">
        <f t="shared" si="1271"/>
        <v>1</v>
      </c>
    </row>
    <row r="6719" spans="1:32" hidden="1" x14ac:dyDescent="0.25">
      <c r="A6719">
        <v>1981</v>
      </c>
      <c r="B6719">
        <v>5</v>
      </c>
      <c r="C6719">
        <v>121</v>
      </c>
      <c r="D6719" t="s">
        <v>62</v>
      </c>
      <c r="E6719" t="s">
        <v>662</v>
      </c>
      <c r="F6719">
        <v>0</v>
      </c>
      <c r="G6719" t="s">
        <v>50</v>
      </c>
      <c r="H6719" t="s">
        <v>50</v>
      </c>
      <c r="I6719" t="s">
        <v>36</v>
      </c>
      <c r="J6719" t="s">
        <v>273</v>
      </c>
      <c r="K6719">
        <v>22</v>
      </c>
      <c r="L6719">
        <v>1982</v>
      </c>
      <c r="M6719">
        <f t="shared" si="1264"/>
        <v>2</v>
      </c>
      <c r="N6719">
        <v>0</v>
      </c>
      <c r="O6719">
        <v>0</v>
      </c>
      <c r="P6719">
        <v>0</v>
      </c>
      <c r="Q6719">
        <v>3</v>
      </c>
      <c r="R6719">
        <v>3</v>
      </c>
      <c r="S6719">
        <f t="shared" si="1273"/>
        <v>0</v>
      </c>
      <c r="T6719">
        <v>24</v>
      </c>
      <c r="U6719">
        <f t="shared" si="1272"/>
        <v>0</v>
      </c>
      <c r="V6719">
        <f t="shared" si="1274"/>
        <v>0</v>
      </c>
      <c r="W6719" s="1">
        <v>-0.81247047709022191</v>
      </c>
      <c r="X6719">
        <f t="shared" si="1265"/>
        <v>1</v>
      </c>
      <c r="Y6719">
        <f t="shared" si="1266"/>
        <v>0</v>
      </c>
      <c r="Z6719">
        <f t="shared" si="1267"/>
        <v>0</v>
      </c>
      <c r="AA6719">
        <f t="shared" si="1268"/>
        <v>0</v>
      </c>
      <c r="AB6719">
        <f t="shared" si="1275"/>
        <v>0</v>
      </c>
      <c r="AC6719">
        <f t="shared" si="1269"/>
        <v>0</v>
      </c>
      <c r="AD6719" t="s">
        <v>9862</v>
      </c>
      <c r="AE6719">
        <f t="shared" si="1270"/>
        <v>0</v>
      </c>
      <c r="AF6719">
        <f t="shared" si="1271"/>
        <v>0</v>
      </c>
    </row>
    <row r="6720" spans="1:32" hidden="1" x14ac:dyDescent="0.25">
      <c r="A6720">
        <v>1988</v>
      </c>
      <c r="B6720">
        <v>5</v>
      </c>
      <c r="C6720">
        <v>131</v>
      </c>
      <c r="D6720" t="s">
        <v>68</v>
      </c>
      <c r="E6720" t="s">
        <v>3038</v>
      </c>
      <c r="F6720">
        <v>0</v>
      </c>
      <c r="G6720" t="s">
        <v>50</v>
      </c>
      <c r="H6720" t="s">
        <v>50</v>
      </c>
      <c r="I6720" t="s">
        <v>36</v>
      </c>
      <c r="J6720" t="s">
        <v>167</v>
      </c>
      <c r="K6720">
        <v>23</v>
      </c>
      <c r="L6720">
        <v>1992</v>
      </c>
      <c r="M6720">
        <f t="shared" si="1264"/>
        <v>5</v>
      </c>
      <c r="N6720">
        <v>0</v>
      </c>
      <c r="O6720">
        <v>0</v>
      </c>
      <c r="P6720">
        <v>0</v>
      </c>
      <c r="Q6720">
        <v>3</v>
      </c>
      <c r="R6720">
        <v>2</v>
      </c>
      <c r="S6720">
        <f t="shared" si="1273"/>
        <v>1</v>
      </c>
      <c r="T6720">
        <v>31</v>
      </c>
      <c r="U6720">
        <f t="shared" si="1272"/>
        <v>0</v>
      </c>
      <c r="V6720">
        <f t="shared" si="1274"/>
        <v>0</v>
      </c>
      <c r="W6720" s="1">
        <v>-0.81247047709022191</v>
      </c>
      <c r="X6720">
        <f t="shared" si="1265"/>
        <v>1</v>
      </c>
      <c r="Y6720">
        <f t="shared" si="1266"/>
        <v>0</v>
      </c>
      <c r="Z6720">
        <f t="shared" si="1267"/>
        <v>0</v>
      </c>
      <c r="AA6720">
        <f t="shared" si="1268"/>
        <v>0</v>
      </c>
      <c r="AB6720">
        <f t="shared" si="1275"/>
        <v>0</v>
      </c>
      <c r="AC6720">
        <f t="shared" si="1269"/>
        <v>0</v>
      </c>
      <c r="AD6720" t="s">
        <v>9863</v>
      </c>
      <c r="AE6720">
        <f t="shared" si="1270"/>
        <v>0</v>
      </c>
      <c r="AF6720">
        <f t="shared" si="1271"/>
        <v>0</v>
      </c>
    </row>
    <row r="6721" spans="1:32" hidden="1" x14ac:dyDescent="0.25">
      <c r="A6721">
        <v>1992</v>
      </c>
      <c r="B6721">
        <v>5</v>
      </c>
      <c r="C6721">
        <v>120</v>
      </c>
      <c r="D6721" t="s">
        <v>182</v>
      </c>
      <c r="E6721" t="s">
        <v>4344</v>
      </c>
      <c r="F6721">
        <v>0</v>
      </c>
      <c r="G6721" t="s">
        <v>50</v>
      </c>
      <c r="H6721" t="s">
        <v>50</v>
      </c>
      <c r="I6721" t="s">
        <v>36</v>
      </c>
      <c r="J6721" t="s">
        <v>517</v>
      </c>
      <c r="K6721">
        <v>23</v>
      </c>
      <c r="L6721">
        <v>1998</v>
      </c>
      <c r="M6721">
        <f t="shared" si="1264"/>
        <v>7</v>
      </c>
      <c r="N6721">
        <v>0</v>
      </c>
      <c r="O6721">
        <v>0</v>
      </c>
      <c r="P6721">
        <v>0</v>
      </c>
      <c r="Q6721">
        <v>3</v>
      </c>
      <c r="R6721">
        <v>1</v>
      </c>
      <c r="S6721">
        <f t="shared" si="1273"/>
        <v>2</v>
      </c>
      <c r="T6721">
        <v>39</v>
      </c>
      <c r="U6721">
        <f t="shared" si="1272"/>
        <v>0</v>
      </c>
      <c r="V6721">
        <f t="shared" si="1274"/>
        <v>0</v>
      </c>
      <c r="W6721" s="1">
        <v>-0.81247047709022191</v>
      </c>
      <c r="X6721">
        <f t="shared" si="1265"/>
        <v>1</v>
      </c>
      <c r="Y6721">
        <f t="shared" si="1266"/>
        <v>0</v>
      </c>
      <c r="Z6721">
        <f t="shared" si="1267"/>
        <v>0</v>
      </c>
      <c r="AA6721">
        <f t="shared" si="1268"/>
        <v>0</v>
      </c>
      <c r="AB6721">
        <f t="shared" si="1275"/>
        <v>0</v>
      </c>
      <c r="AC6721">
        <f t="shared" si="1269"/>
        <v>0</v>
      </c>
      <c r="AD6721" t="s">
        <v>9864</v>
      </c>
      <c r="AE6721">
        <f t="shared" si="1270"/>
        <v>0</v>
      </c>
      <c r="AF6721">
        <f t="shared" si="1271"/>
        <v>0</v>
      </c>
    </row>
    <row r="6722" spans="1:32" hidden="1" x14ac:dyDescent="0.25">
      <c r="A6722">
        <v>1992</v>
      </c>
      <c r="B6722">
        <v>5</v>
      </c>
      <c r="C6722">
        <v>137</v>
      </c>
      <c r="D6722" t="s">
        <v>126</v>
      </c>
      <c r="E6722" t="s">
        <v>4361</v>
      </c>
      <c r="F6722">
        <v>0</v>
      </c>
      <c r="G6722" t="s">
        <v>50</v>
      </c>
      <c r="H6722" t="s">
        <v>50</v>
      </c>
      <c r="I6722" t="s">
        <v>36</v>
      </c>
      <c r="J6722" t="s">
        <v>564</v>
      </c>
      <c r="K6722">
        <v>23</v>
      </c>
      <c r="L6722">
        <v>1993</v>
      </c>
      <c r="M6722">
        <f t="shared" ref="M6722:M6785" si="1276">IF((L6722-A6722)+1&gt;0,(L6722-A6722)+1,0)</f>
        <v>2</v>
      </c>
      <c r="N6722">
        <v>0</v>
      </c>
      <c r="O6722">
        <v>0</v>
      </c>
      <c r="P6722">
        <v>0</v>
      </c>
      <c r="Q6722">
        <v>3</v>
      </c>
      <c r="R6722">
        <v>3</v>
      </c>
      <c r="S6722">
        <f t="shared" si="1273"/>
        <v>0</v>
      </c>
      <c r="T6722">
        <v>31</v>
      </c>
      <c r="U6722">
        <f t="shared" si="1272"/>
        <v>0</v>
      </c>
      <c r="V6722">
        <f t="shared" si="1274"/>
        <v>0</v>
      </c>
      <c r="W6722" s="1">
        <v>-0.81247047709022191</v>
      </c>
      <c r="X6722">
        <f t="shared" ref="X6722:X6785" si="1277">IF(AND(W6722&lt;-0.7,W6722&lt;&gt;-0.7),1,0)</f>
        <v>1</v>
      </c>
      <c r="Y6722">
        <f t="shared" ref="Y6722:Y6785" si="1278">IF(AND(W6722&gt;-0.7,W6722&lt;-0.2),1,0)</f>
        <v>0</v>
      </c>
      <c r="Z6722">
        <f t="shared" ref="Z6722:Z6785" si="1279">IF(AND(W6722&gt;=-0.2,W6722&lt;=0.7),IF(W6722 = "",0,1),0)</f>
        <v>0</v>
      </c>
      <c r="AA6722">
        <f t="shared" ref="AA6722:AA6785" si="1280">IF(AND(W6722&gt;0.7,W6722&lt;1.5),1,0)</f>
        <v>0</v>
      </c>
      <c r="AB6722">
        <f t="shared" si="1275"/>
        <v>0</v>
      </c>
      <c r="AC6722">
        <f t="shared" ref="AC6722:AC6785" si="1281">IF(W6722&gt;2.5,1,0)</f>
        <v>0</v>
      </c>
      <c r="AD6722" t="s">
        <v>9864</v>
      </c>
      <c r="AE6722">
        <f t="shared" ref="AE6722:AE6785" si="1282">IF(W6722="",0,IF(AND(W6722&gt;2.5,B6722&gt;1),1,IF(AND(W6722&gt;1.49,B6722&gt;2),1,IF(AND(W6722&gt;0.7,B6722&gt;3),1,IF(AND(W6722&gt;-0.2,B6722&gt;4),1,0)))))</f>
        <v>0</v>
      </c>
      <c r="AF6722">
        <f t="shared" ref="AF6722:AF6785" si="1283">IF(W6722="",0,IF(AND(W6722&lt;0.71,B6722=1),1,IF(AND(W6722&lt;-0.21,B6722=2),1,IF(AND(W6722&lt;-0.7,B6722&gt;2,B6722&lt;5),1,0))))</f>
        <v>0</v>
      </c>
    </row>
    <row r="6723" spans="1:32" hidden="1" x14ac:dyDescent="0.25">
      <c r="A6723">
        <v>1997</v>
      </c>
      <c r="B6723">
        <v>5</v>
      </c>
      <c r="C6723">
        <v>145</v>
      </c>
      <c r="D6723" t="s">
        <v>23</v>
      </c>
      <c r="E6723" t="s">
        <v>5613</v>
      </c>
      <c r="F6723">
        <v>0</v>
      </c>
      <c r="G6723" t="s">
        <v>50</v>
      </c>
      <c r="H6723" t="s">
        <v>50</v>
      </c>
      <c r="I6723" t="s">
        <v>36</v>
      </c>
      <c r="J6723" t="s">
        <v>67</v>
      </c>
      <c r="K6723">
        <v>22</v>
      </c>
      <c r="L6723">
        <v>1999</v>
      </c>
      <c r="M6723">
        <f t="shared" si="1276"/>
        <v>3</v>
      </c>
      <c r="N6723">
        <v>0</v>
      </c>
      <c r="O6723">
        <v>0</v>
      </c>
      <c r="P6723">
        <v>0</v>
      </c>
      <c r="Q6723">
        <v>3</v>
      </c>
      <c r="R6723">
        <v>1</v>
      </c>
      <c r="S6723">
        <f t="shared" si="1273"/>
        <v>2</v>
      </c>
      <c r="T6723">
        <v>43</v>
      </c>
      <c r="U6723">
        <f t="shared" si="1272"/>
        <v>0</v>
      </c>
      <c r="V6723">
        <f t="shared" si="1274"/>
        <v>0</v>
      </c>
      <c r="W6723" s="1">
        <v>-0.81247047709022191</v>
      </c>
      <c r="X6723">
        <f t="shared" si="1277"/>
        <v>1</v>
      </c>
      <c r="Y6723">
        <f t="shared" si="1278"/>
        <v>0</v>
      </c>
      <c r="Z6723">
        <f t="shared" si="1279"/>
        <v>0</v>
      </c>
      <c r="AA6723">
        <f t="shared" si="1280"/>
        <v>0</v>
      </c>
      <c r="AB6723">
        <f t="shared" si="1275"/>
        <v>0</v>
      </c>
      <c r="AC6723">
        <f t="shared" si="1281"/>
        <v>0</v>
      </c>
      <c r="AD6723" t="s">
        <v>9865</v>
      </c>
      <c r="AE6723">
        <f t="shared" si="1282"/>
        <v>0</v>
      </c>
      <c r="AF6723">
        <f t="shared" si="1283"/>
        <v>0</v>
      </c>
    </row>
    <row r="6724" spans="1:32" hidden="1" x14ac:dyDescent="0.25">
      <c r="A6724">
        <v>2000</v>
      </c>
      <c r="B6724">
        <v>5</v>
      </c>
      <c r="C6724">
        <v>145</v>
      </c>
      <c r="D6724" t="s">
        <v>17</v>
      </c>
      <c r="E6724" t="s">
        <v>6327</v>
      </c>
      <c r="F6724">
        <v>0</v>
      </c>
      <c r="G6724" t="s">
        <v>50</v>
      </c>
      <c r="H6724" t="s">
        <v>50</v>
      </c>
      <c r="I6724" t="s">
        <v>36</v>
      </c>
      <c r="J6724" t="s">
        <v>504</v>
      </c>
      <c r="K6724">
        <v>24</v>
      </c>
      <c r="L6724">
        <v>2005</v>
      </c>
      <c r="M6724">
        <f t="shared" si="1276"/>
        <v>6</v>
      </c>
      <c r="N6724">
        <v>0</v>
      </c>
      <c r="O6724">
        <v>0</v>
      </c>
      <c r="P6724">
        <v>0</v>
      </c>
      <c r="Q6724">
        <v>3</v>
      </c>
      <c r="S6724">
        <f t="shared" si="1273"/>
        <v>3</v>
      </c>
      <c r="T6724">
        <v>46</v>
      </c>
      <c r="U6724">
        <f t="shared" si="1272"/>
        <v>0</v>
      </c>
      <c r="V6724">
        <f t="shared" si="1274"/>
        <v>0</v>
      </c>
      <c r="W6724" s="1">
        <v>-0.81247047709022191</v>
      </c>
      <c r="X6724">
        <f t="shared" si="1277"/>
        <v>1</v>
      </c>
      <c r="Y6724">
        <f t="shared" si="1278"/>
        <v>0</v>
      </c>
      <c r="Z6724">
        <f t="shared" si="1279"/>
        <v>0</v>
      </c>
      <c r="AA6724">
        <f t="shared" si="1280"/>
        <v>0</v>
      </c>
      <c r="AB6724">
        <f t="shared" si="1275"/>
        <v>0</v>
      </c>
      <c r="AC6724">
        <f t="shared" si="1281"/>
        <v>0</v>
      </c>
      <c r="AD6724" t="s">
        <v>9866</v>
      </c>
      <c r="AE6724">
        <f t="shared" si="1282"/>
        <v>0</v>
      </c>
      <c r="AF6724">
        <f t="shared" si="1283"/>
        <v>0</v>
      </c>
    </row>
    <row r="6725" spans="1:32" hidden="1" x14ac:dyDescent="0.25">
      <c r="A6725">
        <v>2002</v>
      </c>
      <c r="B6725">
        <v>5</v>
      </c>
      <c r="C6725">
        <v>153</v>
      </c>
      <c r="D6725" t="s">
        <v>119</v>
      </c>
      <c r="E6725" t="s">
        <v>6814</v>
      </c>
      <c r="F6725">
        <v>0</v>
      </c>
      <c r="G6725" t="s">
        <v>50</v>
      </c>
      <c r="H6725" t="s">
        <v>50</v>
      </c>
      <c r="I6725" t="s">
        <v>36</v>
      </c>
      <c r="J6725" t="s">
        <v>273</v>
      </c>
      <c r="K6725">
        <v>22</v>
      </c>
      <c r="L6725">
        <v>2005</v>
      </c>
      <c r="M6725">
        <f t="shared" si="1276"/>
        <v>4</v>
      </c>
      <c r="N6725">
        <v>0</v>
      </c>
      <c r="O6725">
        <v>0</v>
      </c>
      <c r="P6725">
        <v>0</v>
      </c>
      <c r="Q6725">
        <v>3</v>
      </c>
      <c r="R6725">
        <v>3</v>
      </c>
      <c r="S6725">
        <f t="shared" si="1273"/>
        <v>0</v>
      </c>
      <c r="T6725">
        <v>36</v>
      </c>
      <c r="U6725">
        <f t="shared" si="1272"/>
        <v>0</v>
      </c>
      <c r="V6725">
        <f t="shared" si="1274"/>
        <v>0</v>
      </c>
      <c r="W6725" s="1">
        <v>-0.81247047709022191</v>
      </c>
      <c r="X6725">
        <f t="shared" si="1277"/>
        <v>1</v>
      </c>
      <c r="Y6725">
        <f t="shared" si="1278"/>
        <v>0</v>
      </c>
      <c r="Z6725">
        <f t="shared" si="1279"/>
        <v>0</v>
      </c>
      <c r="AA6725">
        <f t="shared" si="1280"/>
        <v>0</v>
      </c>
      <c r="AB6725">
        <f t="shared" si="1275"/>
        <v>0</v>
      </c>
      <c r="AC6725">
        <f t="shared" si="1281"/>
        <v>0</v>
      </c>
      <c r="AD6725" t="s">
        <v>9866</v>
      </c>
      <c r="AE6725">
        <f t="shared" si="1282"/>
        <v>0</v>
      </c>
      <c r="AF6725">
        <f t="shared" si="1283"/>
        <v>0</v>
      </c>
    </row>
    <row r="6726" spans="1:32" hidden="1" x14ac:dyDescent="0.25">
      <c r="A6726">
        <v>2005</v>
      </c>
      <c r="B6726">
        <v>5</v>
      </c>
      <c r="C6726">
        <v>171</v>
      </c>
      <c r="D6726" t="s">
        <v>4989</v>
      </c>
      <c r="E6726" t="s">
        <v>7579</v>
      </c>
      <c r="F6726">
        <v>0</v>
      </c>
      <c r="G6726" t="s">
        <v>50</v>
      </c>
      <c r="H6726" t="s">
        <v>50</v>
      </c>
      <c r="I6726" t="s">
        <v>36</v>
      </c>
      <c r="J6726" t="s">
        <v>167</v>
      </c>
      <c r="K6726">
        <v>23</v>
      </c>
      <c r="L6726">
        <v>2005</v>
      </c>
      <c r="M6726">
        <f t="shared" si="1276"/>
        <v>1</v>
      </c>
      <c r="N6726">
        <v>0</v>
      </c>
      <c r="O6726">
        <v>0</v>
      </c>
      <c r="P6726">
        <v>0</v>
      </c>
      <c r="Q6726">
        <v>3</v>
      </c>
      <c r="S6726">
        <f t="shared" si="1273"/>
        <v>3</v>
      </c>
      <c r="T6726">
        <v>11</v>
      </c>
      <c r="U6726">
        <f t="shared" si="1272"/>
        <v>0</v>
      </c>
      <c r="V6726">
        <f t="shared" si="1274"/>
        <v>0</v>
      </c>
      <c r="W6726" s="1">
        <v>-0.81247047709022191</v>
      </c>
      <c r="X6726">
        <f t="shared" si="1277"/>
        <v>1</v>
      </c>
      <c r="Y6726">
        <f t="shared" si="1278"/>
        <v>0</v>
      </c>
      <c r="Z6726">
        <f t="shared" si="1279"/>
        <v>0</v>
      </c>
      <c r="AA6726">
        <f t="shared" si="1280"/>
        <v>0</v>
      </c>
      <c r="AB6726">
        <f t="shared" si="1275"/>
        <v>0</v>
      </c>
      <c r="AC6726">
        <f t="shared" si="1281"/>
        <v>0</v>
      </c>
      <c r="AD6726" s="2" t="s">
        <v>9867</v>
      </c>
      <c r="AE6726">
        <f t="shared" si="1282"/>
        <v>0</v>
      </c>
      <c r="AF6726">
        <f t="shared" si="1283"/>
        <v>0</v>
      </c>
    </row>
    <row r="6727" spans="1:32" hidden="1" x14ac:dyDescent="0.25">
      <c r="A6727">
        <v>2009</v>
      </c>
      <c r="B6727">
        <v>5</v>
      </c>
      <c r="C6727">
        <v>157</v>
      </c>
      <c r="D6727" t="s">
        <v>91</v>
      </c>
      <c r="E6727" t="s">
        <v>8545</v>
      </c>
      <c r="F6727">
        <v>0</v>
      </c>
      <c r="G6727" t="s">
        <v>50</v>
      </c>
      <c r="H6727" t="s">
        <v>50</v>
      </c>
      <c r="I6727" t="s">
        <v>36</v>
      </c>
      <c r="J6727" t="s">
        <v>250</v>
      </c>
      <c r="K6727">
        <v>23</v>
      </c>
      <c r="L6727">
        <v>2010</v>
      </c>
      <c r="M6727">
        <f t="shared" si="1276"/>
        <v>2</v>
      </c>
      <c r="N6727">
        <v>0</v>
      </c>
      <c r="O6727">
        <v>0</v>
      </c>
      <c r="P6727">
        <v>0</v>
      </c>
      <c r="Q6727">
        <v>3</v>
      </c>
      <c r="R6727">
        <v>3</v>
      </c>
      <c r="S6727">
        <f t="shared" si="1273"/>
        <v>0</v>
      </c>
      <c r="T6727">
        <v>18</v>
      </c>
      <c r="U6727">
        <f t="shared" si="1272"/>
        <v>0</v>
      </c>
      <c r="V6727">
        <f t="shared" si="1274"/>
        <v>0</v>
      </c>
      <c r="W6727" s="1">
        <v>-0.81247047709022191</v>
      </c>
      <c r="X6727">
        <f t="shared" si="1277"/>
        <v>1</v>
      </c>
      <c r="Y6727">
        <f t="shared" si="1278"/>
        <v>0</v>
      </c>
      <c r="Z6727">
        <f t="shared" si="1279"/>
        <v>0</v>
      </c>
      <c r="AA6727">
        <f t="shared" si="1280"/>
        <v>0</v>
      </c>
      <c r="AB6727">
        <f t="shared" si="1275"/>
        <v>0</v>
      </c>
      <c r="AC6727">
        <f t="shared" si="1281"/>
        <v>0</v>
      </c>
      <c r="AD6727" s="2" t="s">
        <v>9867</v>
      </c>
      <c r="AE6727">
        <f t="shared" si="1282"/>
        <v>0</v>
      </c>
      <c r="AF6727">
        <f t="shared" si="1283"/>
        <v>0</v>
      </c>
    </row>
    <row r="6728" spans="1:32" hidden="1" x14ac:dyDescent="0.25">
      <c r="A6728">
        <v>2011</v>
      </c>
      <c r="B6728">
        <v>5</v>
      </c>
      <c r="C6728">
        <v>151</v>
      </c>
      <c r="D6728" t="s">
        <v>88</v>
      </c>
      <c r="E6728" t="s">
        <v>9025</v>
      </c>
      <c r="F6728">
        <v>0</v>
      </c>
      <c r="G6728" t="s">
        <v>50</v>
      </c>
      <c r="H6728" t="s">
        <v>50</v>
      </c>
      <c r="I6728" t="s">
        <v>36</v>
      </c>
      <c r="J6728" t="s">
        <v>180</v>
      </c>
      <c r="K6728">
        <v>21</v>
      </c>
      <c r="L6728">
        <v>2013</v>
      </c>
      <c r="M6728">
        <f t="shared" si="1276"/>
        <v>3</v>
      </c>
      <c r="N6728">
        <v>0</v>
      </c>
      <c r="O6728">
        <v>0</v>
      </c>
      <c r="P6728">
        <v>0</v>
      </c>
      <c r="Q6728">
        <v>3</v>
      </c>
      <c r="R6728">
        <v>3</v>
      </c>
      <c r="S6728">
        <f t="shared" si="1273"/>
        <v>0</v>
      </c>
      <c r="T6728">
        <v>24</v>
      </c>
      <c r="U6728">
        <f t="shared" si="1272"/>
        <v>0</v>
      </c>
      <c r="V6728">
        <f t="shared" si="1274"/>
        <v>0</v>
      </c>
      <c r="W6728" s="1">
        <v>-0.81247047709022191</v>
      </c>
      <c r="X6728">
        <f t="shared" si="1277"/>
        <v>1</v>
      </c>
      <c r="Y6728">
        <f t="shared" si="1278"/>
        <v>0</v>
      </c>
      <c r="Z6728">
        <f t="shared" si="1279"/>
        <v>0</v>
      </c>
      <c r="AA6728">
        <f t="shared" si="1280"/>
        <v>0</v>
      </c>
      <c r="AB6728">
        <f t="shared" si="1275"/>
        <v>0</v>
      </c>
      <c r="AC6728">
        <f t="shared" si="1281"/>
        <v>0</v>
      </c>
      <c r="AD6728" s="2" t="s">
        <v>9868</v>
      </c>
      <c r="AE6728">
        <f t="shared" si="1282"/>
        <v>0</v>
      </c>
      <c r="AF6728">
        <f t="shared" si="1283"/>
        <v>0</v>
      </c>
    </row>
    <row r="6729" spans="1:32" hidden="1" x14ac:dyDescent="0.25">
      <c r="A6729">
        <v>2012</v>
      </c>
      <c r="B6729">
        <v>5</v>
      </c>
      <c r="C6729">
        <v>169</v>
      </c>
      <c r="D6729" t="s">
        <v>38</v>
      </c>
      <c r="E6729" t="s">
        <v>9279</v>
      </c>
      <c r="F6729">
        <v>0</v>
      </c>
      <c r="G6729" t="s">
        <v>50</v>
      </c>
      <c r="H6729" t="s">
        <v>50</v>
      </c>
      <c r="I6729" t="s">
        <v>36</v>
      </c>
      <c r="J6729" t="s">
        <v>640</v>
      </c>
      <c r="K6729">
        <v>22</v>
      </c>
      <c r="L6729">
        <v>2017</v>
      </c>
      <c r="M6729">
        <f t="shared" si="1276"/>
        <v>6</v>
      </c>
      <c r="N6729">
        <v>0</v>
      </c>
      <c r="O6729">
        <v>0</v>
      </c>
      <c r="P6729">
        <v>0</v>
      </c>
      <c r="Q6729">
        <v>3</v>
      </c>
      <c r="R6729">
        <v>2</v>
      </c>
      <c r="S6729">
        <f t="shared" si="1273"/>
        <v>1</v>
      </c>
      <c r="T6729">
        <v>26</v>
      </c>
      <c r="U6729">
        <f t="shared" si="1272"/>
        <v>0</v>
      </c>
      <c r="V6729">
        <f t="shared" si="1274"/>
        <v>0</v>
      </c>
      <c r="W6729" s="1">
        <v>-0.81247047709022191</v>
      </c>
      <c r="X6729">
        <f t="shared" si="1277"/>
        <v>1</v>
      </c>
      <c r="Y6729">
        <f t="shared" si="1278"/>
        <v>0</v>
      </c>
      <c r="Z6729">
        <f t="shared" si="1279"/>
        <v>0</v>
      </c>
      <c r="AA6729">
        <f t="shared" si="1280"/>
        <v>0</v>
      </c>
      <c r="AB6729">
        <f t="shared" si="1275"/>
        <v>0</v>
      </c>
      <c r="AC6729">
        <f t="shared" si="1281"/>
        <v>0</v>
      </c>
      <c r="AD6729" s="2" t="s">
        <v>9868</v>
      </c>
      <c r="AE6729">
        <f t="shared" si="1282"/>
        <v>0</v>
      </c>
      <c r="AF6729">
        <f t="shared" si="1283"/>
        <v>0</v>
      </c>
    </row>
    <row r="6730" spans="1:32" hidden="1" x14ac:dyDescent="0.25">
      <c r="A6730">
        <v>2014</v>
      </c>
      <c r="B6730">
        <v>5</v>
      </c>
      <c r="C6730">
        <v>152</v>
      </c>
      <c r="D6730" t="s">
        <v>48</v>
      </c>
      <c r="E6730" t="s">
        <v>9749</v>
      </c>
      <c r="F6730">
        <v>0</v>
      </c>
      <c r="G6730" t="s">
        <v>50</v>
      </c>
      <c r="H6730" t="s">
        <v>50</v>
      </c>
      <c r="I6730" t="s">
        <v>36</v>
      </c>
      <c r="J6730" t="s">
        <v>336</v>
      </c>
      <c r="K6730">
        <v>23</v>
      </c>
      <c r="L6730">
        <v>2018</v>
      </c>
      <c r="M6730">
        <f t="shared" si="1276"/>
        <v>5</v>
      </c>
      <c r="N6730">
        <v>0</v>
      </c>
      <c r="O6730">
        <v>0</v>
      </c>
      <c r="P6730">
        <v>0</v>
      </c>
      <c r="Q6730">
        <v>3</v>
      </c>
      <c r="R6730">
        <v>3</v>
      </c>
      <c r="S6730">
        <f t="shared" si="1273"/>
        <v>0</v>
      </c>
      <c r="T6730">
        <v>42</v>
      </c>
      <c r="U6730">
        <f t="shared" si="1272"/>
        <v>0</v>
      </c>
      <c r="V6730">
        <f t="shared" si="1274"/>
        <v>0</v>
      </c>
      <c r="W6730" s="1">
        <v>-0.81247047709022191</v>
      </c>
      <c r="X6730">
        <f t="shared" si="1277"/>
        <v>1</v>
      </c>
      <c r="Y6730">
        <f t="shared" si="1278"/>
        <v>0</v>
      </c>
      <c r="Z6730">
        <f t="shared" si="1279"/>
        <v>0</v>
      </c>
      <c r="AA6730">
        <f t="shared" si="1280"/>
        <v>0</v>
      </c>
      <c r="AB6730">
        <f t="shared" si="1275"/>
        <v>0</v>
      </c>
      <c r="AC6730">
        <f t="shared" si="1281"/>
        <v>0</v>
      </c>
      <c r="AD6730" s="2" t="s">
        <v>9868</v>
      </c>
      <c r="AE6730">
        <f t="shared" si="1282"/>
        <v>0</v>
      </c>
      <c r="AF6730">
        <f t="shared" si="1283"/>
        <v>0</v>
      </c>
    </row>
    <row r="6731" spans="1:32" hidden="1" x14ac:dyDescent="0.25">
      <c r="A6731">
        <v>1984</v>
      </c>
      <c r="B6731">
        <v>6</v>
      </c>
      <c r="C6731">
        <v>164</v>
      </c>
      <c r="D6731" t="s">
        <v>100</v>
      </c>
      <c r="E6731" t="s">
        <v>1752</v>
      </c>
      <c r="F6731">
        <v>0</v>
      </c>
      <c r="G6731" t="s">
        <v>50</v>
      </c>
      <c r="H6731" t="s">
        <v>50</v>
      </c>
      <c r="I6731" t="s">
        <v>36</v>
      </c>
      <c r="J6731" t="s">
        <v>96</v>
      </c>
      <c r="K6731">
        <v>22</v>
      </c>
      <c r="L6731">
        <v>1985</v>
      </c>
      <c r="M6731">
        <f t="shared" si="1276"/>
        <v>2</v>
      </c>
      <c r="N6731">
        <v>0</v>
      </c>
      <c r="O6731">
        <v>0</v>
      </c>
      <c r="P6731">
        <v>0</v>
      </c>
      <c r="Q6731">
        <v>3</v>
      </c>
      <c r="R6731">
        <v>3</v>
      </c>
      <c r="S6731">
        <f t="shared" si="1273"/>
        <v>0</v>
      </c>
      <c r="T6731">
        <v>22</v>
      </c>
      <c r="U6731">
        <f t="shared" si="1272"/>
        <v>0</v>
      </c>
      <c r="V6731">
        <f t="shared" si="1274"/>
        <v>0</v>
      </c>
      <c r="W6731" s="1">
        <v>-0.81247047709022191</v>
      </c>
      <c r="X6731">
        <f t="shared" si="1277"/>
        <v>1</v>
      </c>
      <c r="Y6731">
        <f t="shared" si="1278"/>
        <v>0</v>
      </c>
      <c r="Z6731">
        <f t="shared" si="1279"/>
        <v>0</v>
      </c>
      <c r="AA6731">
        <f t="shared" si="1280"/>
        <v>0</v>
      </c>
      <c r="AB6731">
        <f t="shared" si="1275"/>
        <v>0</v>
      </c>
      <c r="AC6731">
        <f t="shared" si="1281"/>
        <v>0</v>
      </c>
      <c r="AD6731" t="s">
        <v>9862</v>
      </c>
      <c r="AE6731">
        <f t="shared" si="1282"/>
        <v>0</v>
      </c>
      <c r="AF6731">
        <f t="shared" si="1283"/>
        <v>0</v>
      </c>
    </row>
    <row r="6732" spans="1:32" hidden="1" x14ac:dyDescent="0.25">
      <c r="A6732">
        <v>1993</v>
      </c>
      <c r="B6732">
        <v>6</v>
      </c>
      <c r="C6732">
        <v>149</v>
      </c>
      <c r="D6732" t="s">
        <v>41</v>
      </c>
      <c r="E6732" t="s">
        <v>4700</v>
      </c>
      <c r="F6732">
        <v>0</v>
      </c>
      <c r="G6732" t="s">
        <v>50</v>
      </c>
      <c r="H6732" t="s">
        <v>50</v>
      </c>
      <c r="I6732" t="s">
        <v>36</v>
      </c>
      <c r="J6732" t="s">
        <v>82</v>
      </c>
      <c r="K6732">
        <v>23</v>
      </c>
      <c r="L6732">
        <v>1996</v>
      </c>
      <c r="M6732">
        <f t="shared" si="1276"/>
        <v>4</v>
      </c>
      <c r="N6732">
        <v>0</v>
      </c>
      <c r="O6732">
        <v>0</v>
      </c>
      <c r="P6732">
        <v>0</v>
      </c>
      <c r="Q6732">
        <v>3</v>
      </c>
      <c r="R6732">
        <v>1</v>
      </c>
      <c r="S6732">
        <f t="shared" si="1273"/>
        <v>2</v>
      </c>
      <c r="T6732">
        <v>43</v>
      </c>
      <c r="U6732">
        <f t="shared" si="1272"/>
        <v>0</v>
      </c>
      <c r="V6732">
        <f t="shared" si="1274"/>
        <v>0</v>
      </c>
      <c r="W6732" s="1">
        <v>-0.81247047709022191</v>
      </c>
      <c r="X6732">
        <f t="shared" si="1277"/>
        <v>1</v>
      </c>
      <c r="Y6732">
        <f t="shared" si="1278"/>
        <v>0</v>
      </c>
      <c r="Z6732">
        <f t="shared" si="1279"/>
        <v>0</v>
      </c>
      <c r="AA6732">
        <f t="shared" si="1280"/>
        <v>0</v>
      </c>
      <c r="AB6732">
        <f t="shared" si="1275"/>
        <v>0</v>
      </c>
      <c r="AC6732">
        <f t="shared" si="1281"/>
        <v>0</v>
      </c>
      <c r="AD6732" t="s">
        <v>9864</v>
      </c>
      <c r="AE6732">
        <f t="shared" si="1282"/>
        <v>0</v>
      </c>
      <c r="AF6732">
        <f t="shared" si="1283"/>
        <v>0</v>
      </c>
    </row>
    <row r="6733" spans="1:32" hidden="1" x14ac:dyDescent="0.25">
      <c r="A6733">
        <v>1993</v>
      </c>
      <c r="B6733">
        <v>6</v>
      </c>
      <c r="C6733">
        <v>161</v>
      </c>
      <c r="D6733" t="s">
        <v>217</v>
      </c>
      <c r="E6733" t="s">
        <v>4711</v>
      </c>
      <c r="F6733">
        <v>0</v>
      </c>
      <c r="G6733" t="s">
        <v>50</v>
      </c>
      <c r="H6733" t="s">
        <v>50</v>
      </c>
      <c r="I6733" t="s">
        <v>36</v>
      </c>
      <c r="J6733" t="s">
        <v>210</v>
      </c>
      <c r="K6733">
        <v>23</v>
      </c>
      <c r="L6733">
        <v>1996</v>
      </c>
      <c r="M6733">
        <f t="shared" si="1276"/>
        <v>4</v>
      </c>
      <c r="N6733">
        <v>0</v>
      </c>
      <c r="O6733">
        <v>0</v>
      </c>
      <c r="P6733">
        <v>0</v>
      </c>
      <c r="Q6733">
        <v>3</v>
      </c>
      <c r="R6733">
        <v>3</v>
      </c>
      <c r="S6733">
        <f t="shared" si="1273"/>
        <v>0</v>
      </c>
      <c r="T6733">
        <v>53</v>
      </c>
      <c r="U6733">
        <f t="shared" si="1272"/>
        <v>0</v>
      </c>
      <c r="V6733">
        <f t="shared" si="1274"/>
        <v>0</v>
      </c>
      <c r="W6733" s="1">
        <v>-0.81247047709022191</v>
      </c>
      <c r="X6733">
        <f t="shared" si="1277"/>
        <v>1</v>
      </c>
      <c r="Y6733">
        <f t="shared" si="1278"/>
        <v>0</v>
      </c>
      <c r="Z6733">
        <f t="shared" si="1279"/>
        <v>0</v>
      </c>
      <c r="AA6733">
        <f t="shared" si="1280"/>
        <v>0</v>
      </c>
      <c r="AB6733">
        <f t="shared" si="1275"/>
        <v>0</v>
      </c>
      <c r="AC6733">
        <f t="shared" si="1281"/>
        <v>0</v>
      </c>
      <c r="AD6733" t="s">
        <v>9864</v>
      </c>
      <c r="AE6733">
        <f t="shared" si="1282"/>
        <v>0</v>
      </c>
      <c r="AF6733">
        <f t="shared" si="1283"/>
        <v>0</v>
      </c>
    </row>
    <row r="6734" spans="1:32" hidden="1" x14ac:dyDescent="0.25">
      <c r="A6734">
        <v>1996</v>
      </c>
      <c r="B6734">
        <v>6</v>
      </c>
      <c r="C6734">
        <v>181</v>
      </c>
      <c r="D6734" t="s">
        <v>126</v>
      </c>
      <c r="E6734" t="s">
        <v>5402</v>
      </c>
      <c r="F6734">
        <v>0</v>
      </c>
      <c r="G6734" t="s">
        <v>50</v>
      </c>
      <c r="H6734" t="s">
        <v>50</v>
      </c>
      <c r="I6734" t="s">
        <v>36</v>
      </c>
      <c r="J6734" t="s">
        <v>47</v>
      </c>
      <c r="K6734">
        <v>23</v>
      </c>
      <c r="L6734">
        <v>1998</v>
      </c>
      <c r="M6734">
        <f t="shared" si="1276"/>
        <v>3</v>
      </c>
      <c r="N6734">
        <v>0</v>
      </c>
      <c r="O6734">
        <v>0</v>
      </c>
      <c r="P6734">
        <v>0</v>
      </c>
      <c r="Q6734">
        <v>3</v>
      </c>
      <c r="R6734">
        <v>1</v>
      </c>
      <c r="S6734">
        <f t="shared" si="1273"/>
        <v>2</v>
      </c>
      <c r="T6734">
        <v>27</v>
      </c>
      <c r="U6734">
        <f t="shared" ref="U6734:U6797" si="1284">IF(L6734 = "",1,0)</f>
        <v>0</v>
      </c>
      <c r="V6734">
        <f t="shared" si="1274"/>
        <v>0</v>
      </c>
      <c r="W6734" s="1">
        <v>-0.81247047709022191</v>
      </c>
      <c r="X6734">
        <f t="shared" si="1277"/>
        <v>1</v>
      </c>
      <c r="Y6734">
        <f t="shared" si="1278"/>
        <v>0</v>
      </c>
      <c r="Z6734">
        <f t="shared" si="1279"/>
        <v>0</v>
      </c>
      <c r="AA6734">
        <f t="shared" si="1280"/>
        <v>0</v>
      </c>
      <c r="AB6734">
        <f t="shared" si="1275"/>
        <v>0</v>
      </c>
      <c r="AC6734">
        <f t="shared" si="1281"/>
        <v>0</v>
      </c>
      <c r="AD6734" t="s">
        <v>9865</v>
      </c>
      <c r="AE6734">
        <f t="shared" si="1282"/>
        <v>0</v>
      </c>
      <c r="AF6734">
        <f t="shared" si="1283"/>
        <v>0</v>
      </c>
    </row>
    <row r="6735" spans="1:32" hidden="1" x14ac:dyDescent="0.25">
      <c r="A6735">
        <v>1996</v>
      </c>
      <c r="B6735">
        <v>6</v>
      </c>
      <c r="C6735">
        <v>207</v>
      </c>
      <c r="D6735" t="s">
        <v>182</v>
      </c>
      <c r="E6735" t="s">
        <v>2939</v>
      </c>
      <c r="F6735">
        <v>0</v>
      </c>
      <c r="G6735" t="s">
        <v>50</v>
      </c>
      <c r="H6735" t="s">
        <v>50</v>
      </c>
      <c r="I6735" t="s">
        <v>36</v>
      </c>
      <c r="J6735" t="s">
        <v>22</v>
      </c>
      <c r="K6735">
        <v>23</v>
      </c>
      <c r="L6735">
        <v>1999</v>
      </c>
      <c r="M6735">
        <f t="shared" si="1276"/>
        <v>4</v>
      </c>
      <c r="N6735">
        <v>0</v>
      </c>
      <c r="O6735">
        <v>0</v>
      </c>
      <c r="P6735">
        <v>0</v>
      </c>
      <c r="Q6735">
        <v>3</v>
      </c>
      <c r="R6735">
        <v>3</v>
      </c>
      <c r="S6735">
        <f t="shared" si="1273"/>
        <v>0</v>
      </c>
      <c r="T6735">
        <v>34</v>
      </c>
      <c r="U6735">
        <f t="shared" si="1284"/>
        <v>0</v>
      </c>
      <c r="V6735">
        <f t="shared" si="1274"/>
        <v>0</v>
      </c>
      <c r="W6735" s="1">
        <v>-0.81247047709022191</v>
      </c>
      <c r="X6735">
        <f t="shared" si="1277"/>
        <v>1</v>
      </c>
      <c r="Y6735">
        <f t="shared" si="1278"/>
        <v>0</v>
      </c>
      <c r="Z6735">
        <f t="shared" si="1279"/>
        <v>0</v>
      </c>
      <c r="AA6735">
        <f t="shared" si="1280"/>
        <v>0</v>
      </c>
      <c r="AB6735">
        <f t="shared" si="1275"/>
        <v>0</v>
      </c>
      <c r="AC6735">
        <f t="shared" si="1281"/>
        <v>0</v>
      </c>
      <c r="AD6735" t="s">
        <v>9865</v>
      </c>
      <c r="AE6735">
        <f t="shared" si="1282"/>
        <v>0</v>
      </c>
      <c r="AF6735">
        <f t="shared" si="1283"/>
        <v>0</v>
      </c>
    </row>
    <row r="6736" spans="1:32" hidden="1" x14ac:dyDescent="0.25">
      <c r="A6736">
        <v>1997</v>
      </c>
      <c r="B6736">
        <v>6</v>
      </c>
      <c r="C6736">
        <v>172</v>
      </c>
      <c r="D6736" t="s">
        <v>68</v>
      </c>
      <c r="E6736" t="s">
        <v>5639</v>
      </c>
      <c r="F6736">
        <v>0</v>
      </c>
      <c r="G6736" t="s">
        <v>50</v>
      </c>
      <c r="H6736" t="s">
        <v>50</v>
      </c>
      <c r="I6736" t="s">
        <v>36</v>
      </c>
      <c r="J6736" t="s">
        <v>257</v>
      </c>
      <c r="K6736">
        <v>23</v>
      </c>
      <c r="L6736">
        <v>2005</v>
      </c>
      <c r="M6736">
        <f t="shared" si="1276"/>
        <v>9</v>
      </c>
      <c r="N6736">
        <v>0</v>
      </c>
      <c r="O6736">
        <v>0</v>
      </c>
      <c r="P6736">
        <v>0</v>
      </c>
      <c r="Q6736">
        <v>3</v>
      </c>
      <c r="R6736">
        <v>3</v>
      </c>
      <c r="S6736">
        <f t="shared" si="1273"/>
        <v>0</v>
      </c>
      <c r="T6736">
        <v>60</v>
      </c>
      <c r="U6736">
        <f t="shared" si="1284"/>
        <v>0</v>
      </c>
      <c r="V6736">
        <f t="shared" si="1274"/>
        <v>0</v>
      </c>
      <c r="W6736" s="1">
        <v>-0.81247047709022191</v>
      </c>
      <c r="X6736">
        <f t="shared" si="1277"/>
        <v>1</v>
      </c>
      <c r="Y6736">
        <f t="shared" si="1278"/>
        <v>0</v>
      </c>
      <c r="Z6736">
        <f t="shared" si="1279"/>
        <v>0</v>
      </c>
      <c r="AA6736">
        <f t="shared" si="1280"/>
        <v>0</v>
      </c>
      <c r="AB6736">
        <f t="shared" si="1275"/>
        <v>0</v>
      </c>
      <c r="AC6736">
        <f t="shared" si="1281"/>
        <v>0</v>
      </c>
      <c r="AD6736" t="s">
        <v>9865</v>
      </c>
      <c r="AE6736">
        <f t="shared" si="1282"/>
        <v>0</v>
      </c>
      <c r="AF6736">
        <f t="shared" si="1283"/>
        <v>0</v>
      </c>
    </row>
    <row r="6737" spans="1:32" hidden="1" x14ac:dyDescent="0.25">
      <c r="A6737">
        <v>1998</v>
      </c>
      <c r="B6737">
        <v>6</v>
      </c>
      <c r="C6737">
        <v>166</v>
      </c>
      <c r="D6737" t="s">
        <v>44</v>
      </c>
      <c r="E6737" t="s">
        <v>5873</v>
      </c>
      <c r="F6737">
        <v>0</v>
      </c>
      <c r="G6737" t="s">
        <v>50</v>
      </c>
      <c r="H6737" t="s">
        <v>50</v>
      </c>
      <c r="I6737" t="s">
        <v>36</v>
      </c>
      <c r="J6737" t="s">
        <v>180</v>
      </c>
      <c r="K6737">
        <v>23</v>
      </c>
      <c r="L6737">
        <v>2001</v>
      </c>
      <c r="M6737">
        <f t="shared" si="1276"/>
        <v>4</v>
      </c>
      <c r="N6737">
        <v>0</v>
      </c>
      <c r="O6737">
        <v>0</v>
      </c>
      <c r="P6737">
        <v>0</v>
      </c>
      <c r="Q6737">
        <v>3</v>
      </c>
      <c r="R6737">
        <v>3</v>
      </c>
      <c r="S6737">
        <f t="shared" si="1273"/>
        <v>0</v>
      </c>
      <c r="T6737">
        <v>50</v>
      </c>
      <c r="U6737">
        <f t="shared" si="1284"/>
        <v>0</v>
      </c>
      <c r="V6737">
        <f t="shared" si="1274"/>
        <v>0</v>
      </c>
      <c r="W6737" s="1">
        <v>-0.81247047709022191</v>
      </c>
      <c r="X6737">
        <f t="shared" si="1277"/>
        <v>1</v>
      </c>
      <c r="Y6737">
        <f t="shared" si="1278"/>
        <v>0</v>
      </c>
      <c r="Z6737">
        <f t="shared" si="1279"/>
        <v>0</v>
      </c>
      <c r="AA6737">
        <f t="shared" si="1280"/>
        <v>0</v>
      </c>
      <c r="AB6737">
        <f t="shared" si="1275"/>
        <v>0</v>
      </c>
      <c r="AC6737">
        <f t="shared" si="1281"/>
        <v>0</v>
      </c>
      <c r="AD6737" t="s">
        <v>9865</v>
      </c>
      <c r="AE6737">
        <f t="shared" si="1282"/>
        <v>0</v>
      </c>
      <c r="AF6737">
        <f t="shared" si="1283"/>
        <v>0</v>
      </c>
    </row>
    <row r="6738" spans="1:32" hidden="1" x14ac:dyDescent="0.25">
      <c r="A6738">
        <v>2012</v>
      </c>
      <c r="B6738">
        <v>6</v>
      </c>
      <c r="C6738">
        <v>181</v>
      </c>
      <c r="D6738" t="s">
        <v>55</v>
      </c>
      <c r="E6738" t="s">
        <v>9290</v>
      </c>
      <c r="F6738">
        <v>0</v>
      </c>
      <c r="G6738" t="s">
        <v>50</v>
      </c>
      <c r="H6738" t="s">
        <v>50</v>
      </c>
      <c r="I6738" t="s">
        <v>36</v>
      </c>
      <c r="J6738" t="s">
        <v>177</v>
      </c>
      <c r="K6738">
        <v>22</v>
      </c>
      <c r="L6738">
        <v>2016</v>
      </c>
      <c r="M6738">
        <f t="shared" si="1276"/>
        <v>5</v>
      </c>
      <c r="N6738">
        <v>0</v>
      </c>
      <c r="O6738">
        <v>0</v>
      </c>
      <c r="P6738">
        <v>0</v>
      </c>
      <c r="Q6738">
        <v>3</v>
      </c>
      <c r="R6738">
        <v>0</v>
      </c>
      <c r="S6738">
        <f t="shared" si="1273"/>
        <v>3</v>
      </c>
      <c r="T6738">
        <v>37</v>
      </c>
      <c r="U6738">
        <f t="shared" si="1284"/>
        <v>0</v>
      </c>
      <c r="V6738">
        <f t="shared" si="1274"/>
        <v>0</v>
      </c>
      <c r="W6738" s="1">
        <v>-0.81247047709022191</v>
      </c>
      <c r="X6738">
        <f t="shared" si="1277"/>
        <v>1</v>
      </c>
      <c r="Y6738">
        <f t="shared" si="1278"/>
        <v>0</v>
      </c>
      <c r="Z6738">
        <f t="shared" si="1279"/>
        <v>0</v>
      </c>
      <c r="AA6738">
        <f t="shared" si="1280"/>
        <v>0</v>
      </c>
      <c r="AB6738">
        <f t="shared" si="1275"/>
        <v>0</v>
      </c>
      <c r="AC6738">
        <f t="shared" si="1281"/>
        <v>0</v>
      </c>
      <c r="AD6738" s="2" t="s">
        <v>9868</v>
      </c>
      <c r="AE6738">
        <f t="shared" si="1282"/>
        <v>0</v>
      </c>
      <c r="AF6738">
        <f t="shared" si="1283"/>
        <v>0</v>
      </c>
    </row>
    <row r="6739" spans="1:32" hidden="1" x14ac:dyDescent="0.25">
      <c r="A6739">
        <v>2012</v>
      </c>
      <c r="B6739">
        <v>6</v>
      </c>
      <c r="C6739">
        <v>184</v>
      </c>
      <c r="D6739" t="s">
        <v>79</v>
      </c>
      <c r="E6739" t="s">
        <v>9293</v>
      </c>
      <c r="F6739">
        <v>0</v>
      </c>
      <c r="G6739" t="s">
        <v>50</v>
      </c>
      <c r="H6739" t="s">
        <v>50</v>
      </c>
      <c r="I6739" t="s">
        <v>36</v>
      </c>
      <c r="J6739" t="s">
        <v>679</v>
      </c>
      <c r="K6739">
        <v>22</v>
      </c>
      <c r="L6739">
        <v>2014</v>
      </c>
      <c r="M6739">
        <f t="shared" si="1276"/>
        <v>3</v>
      </c>
      <c r="N6739">
        <v>0</v>
      </c>
      <c r="O6739">
        <v>0</v>
      </c>
      <c r="P6739">
        <v>0</v>
      </c>
      <c r="Q6739">
        <v>3</v>
      </c>
      <c r="R6739">
        <v>3</v>
      </c>
      <c r="S6739">
        <f t="shared" si="1273"/>
        <v>0</v>
      </c>
      <c r="T6739">
        <v>27</v>
      </c>
      <c r="U6739">
        <f t="shared" si="1284"/>
        <v>0</v>
      </c>
      <c r="V6739">
        <f t="shared" si="1274"/>
        <v>0</v>
      </c>
      <c r="W6739" s="1">
        <v>-0.81247047709022191</v>
      </c>
      <c r="X6739">
        <f t="shared" si="1277"/>
        <v>1</v>
      </c>
      <c r="Y6739">
        <f t="shared" si="1278"/>
        <v>0</v>
      </c>
      <c r="Z6739">
        <f t="shared" si="1279"/>
        <v>0</v>
      </c>
      <c r="AA6739">
        <f t="shared" si="1280"/>
        <v>0</v>
      </c>
      <c r="AB6739">
        <f t="shared" si="1275"/>
        <v>0</v>
      </c>
      <c r="AC6739">
        <f t="shared" si="1281"/>
        <v>0</v>
      </c>
      <c r="AD6739" s="2" t="s">
        <v>9868</v>
      </c>
      <c r="AE6739">
        <f t="shared" si="1282"/>
        <v>0</v>
      </c>
      <c r="AF6739">
        <f t="shared" si="1283"/>
        <v>0</v>
      </c>
    </row>
    <row r="6740" spans="1:32" hidden="1" x14ac:dyDescent="0.25">
      <c r="A6740">
        <v>2012</v>
      </c>
      <c r="B6740">
        <v>6</v>
      </c>
      <c r="C6740">
        <v>187</v>
      </c>
      <c r="D6740" t="s">
        <v>23</v>
      </c>
      <c r="E6740" t="s">
        <v>9296</v>
      </c>
      <c r="F6740">
        <v>0</v>
      </c>
      <c r="G6740" t="s">
        <v>50</v>
      </c>
      <c r="H6740" t="s">
        <v>50</v>
      </c>
      <c r="I6740" t="s">
        <v>36</v>
      </c>
      <c r="J6740" t="s">
        <v>155</v>
      </c>
      <c r="K6740">
        <v>23</v>
      </c>
      <c r="L6740">
        <v>2015</v>
      </c>
      <c r="M6740">
        <f t="shared" si="1276"/>
        <v>4</v>
      </c>
      <c r="N6740">
        <v>0</v>
      </c>
      <c r="O6740">
        <v>0</v>
      </c>
      <c r="P6740">
        <v>0</v>
      </c>
      <c r="Q6740">
        <v>3</v>
      </c>
      <c r="R6740">
        <v>2</v>
      </c>
      <c r="S6740">
        <f t="shared" si="1273"/>
        <v>1</v>
      </c>
      <c r="T6740">
        <v>45</v>
      </c>
      <c r="U6740">
        <f t="shared" si="1284"/>
        <v>0</v>
      </c>
      <c r="V6740">
        <f t="shared" si="1274"/>
        <v>0</v>
      </c>
      <c r="W6740" s="1">
        <v>-0.81247047709022191</v>
      </c>
      <c r="X6740">
        <f t="shared" si="1277"/>
        <v>1</v>
      </c>
      <c r="Y6740">
        <f t="shared" si="1278"/>
        <v>0</v>
      </c>
      <c r="Z6740">
        <f t="shared" si="1279"/>
        <v>0</v>
      </c>
      <c r="AA6740">
        <f t="shared" si="1280"/>
        <v>0</v>
      </c>
      <c r="AB6740">
        <f t="shared" si="1275"/>
        <v>0</v>
      </c>
      <c r="AC6740">
        <f t="shared" si="1281"/>
        <v>0</v>
      </c>
      <c r="AD6740" s="2" t="s">
        <v>9868</v>
      </c>
      <c r="AE6740">
        <f t="shared" si="1282"/>
        <v>0</v>
      </c>
      <c r="AF6740">
        <f t="shared" si="1283"/>
        <v>0</v>
      </c>
    </row>
    <row r="6741" spans="1:32" hidden="1" x14ac:dyDescent="0.25">
      <c r="A6741">
        <v>2014</v>
      </c>
      <c r="B6741">
        <v>6</v>
      </c>
      <c r="C6741">
        <v>195</v>
      </c>
      <c r="D6741" t="s">
        <v>23</v>
      </c>
      <c r="E6741" t="s">
        <v>9790</v>
      </c>
      <c r="F6741">
        <v>0</v>
      </c>
      <c r="G6741" t="s">
        <v>50</v>
      </c>
      <c r="H6741" t="s">
        <v>50</v>
      </c>
      <c r="I6741" t="s">
        <v>36</v>
      </c>
      <c r="J6741" t="s">
        <v>4531</v>
      </c>
      <c r="K6741">
        <v>24</v>
      </c>
      <c r="L6741">
        <v>2017</v>
      </c>
      <c r="M6741">
        <f t="shared" si="1276"/>
        <v>4</v>
      </c>
      <c r="N6741">
        <v>0</v>
      </c>
      <c r="O6741">
        <v>0</v>
      </c>
      <c r="P6741">
        <v>0</v>
      </c>
      <c r="Q6741">
        <v>3</v>
      </c>
      <c r="S6741">
        <f t="shared" ref="S6741:S6804" si="1285">Q6741-R6741</f>
        <v>3</v>
      </c>
      <c r="T6741">
        <v>19</v>
      </c>
      <c r="U6741">
        <f t="shared" si="1284"/>
        <v>0</v>
      </c>
      <c r="V6741">
        <f t="shared" si="1274"/>
        <v>0</v>
      </c>
      <c r="W6741" s="1">
        <v>-0.81247047709022191</v>
      </c>
      <c r="X6741">
        <f t="shared" si="1277"/>
        <v>1</v>
      </c>
      <c r="Y6741">
        <f t="shared" si="1278"/>
        <v>0</v>
      </c>
      <c r="Z6741">
        <f t="shared" si="1279"/>
        <v>0</v>
      </c>
      <c r="AA6741">
        <f t="shared" si="1280"/>
        <v>0</v>
      </c>
      <c r="AB6741">
        <f t="shared" si="1275"/>
        <v>0</v>
      </c>
      <c r="AC6741">
        <f t="shared" si="1281"/>
        <v>0</v>
      </c>
      <c r="AD6741" s="2" t="s">
        <v>9868</v>
      </c>
      <c r="AE6741">
        <f t="shared" si="1282"/>
        <v>0</v>
      </c>
      <c r="AF6741">
        <f t="shared" si="1283"/>
        <v>0</v>
      </c>
    </row>
    <row r="6742" spans="1:32" hidden="1" x14ac:dyDescent="0.25">
      <c r="A6742">
        <v>1981</v>
      </c>
      <c r="B6742">
        <v>7</v>
      </c>
      <c r="C6742">
        <v>177</v>
      </c>
      <c r="D6742" t="s">
        <v>79</v>
      </c>
      <c r="E6742" t="s">
        <v>722</v>
      </c>
      <c r="F6742">
        <v>0</v>
      </c>
      <c r="G6742" t="s">
        <v>50</v>
      </c>
      <c r="H6742" t="s">
        <v>50</v>
      </c>
      <c r="I6742" t="s">
        <v>36</v>
      </c>
      <c r="J6742" t="s">
        <v>31</v>
      </c>
      <c r="K6742">
        <v>23</v>
      </c>
      <c r="L6742">
        <v>1984</v>
      </c>
      <c r="M6742">
        <f t="shared" si="1276"/>
        <v>4</v>
      </c>
      <c r="N6742">
        <v>0</v>
      </c>
      <c r="O6742">
        <v>0</v>
      </c>
      <c r="P6742">
        <v>0</v>
      </c>
      <c r="Q6742">
        <v>3</v>
      </c>
      <c r="R6742">
        <v>3</v>
      </c>
      <c r="S6742">
        <f t="shared" si="1285"/>
        <v>0</v>
      </c>
      <c r="T6742">
        <v>49</v>
      </c>
      <c r="U6742">
        <f t="shared" si="1284"/>
        <v>0</v>
      </c>
      <c r="V6742">
        <f t="shared" si="1274"/>
        <v>0</v>
      </c>
      <c r="W6742" s="1">
        <v>-0.81247047709022191</v>
      </c>
      <c r="X6742">
        <f t="shared" si="1277"/>
        <v>1</v>
      </c>
      <c r="Y6742">
        <f t="shared" si="1278"/>
        <v>0</v>
      </c>
      <c r="Z6742">
        <f t="shared" si="1279"/>
        <v>0</v>
      </c>
      <c r="AA6742">
        <f t="shared" si="1280"/>
        <v>0</v>
      </c>
      <c r="AB6742">
        <f t="shared" si="1275"/>
        <v>0</v>
      </c>
      <c r="AC6742">
        <f t="shared" si="1281"/>
        <v>0</v>
      </c>
      <c r="AD6742" t="s">
        <v>9862</v>
      </c>
      <c r="AE6742">
        <f t="shared" si="1282"/>
        <v>0</v>
      </c>
      <c r="AF6742">
        <f t="shared" si="1283"/>
        <v>0</v>
      </c>
    </row>
    <row r="6743" spans="1:32" hidden="1" x14ac:dyDescent="0.25">
      <c r="A6743">
        <v>1984</v>
      </c>
      <c r="B6743">
        <v>7</v>
      </c>
      <c r="C6743">
        <v>181</v>
      </c>
      <c r="D6743" t="s">
        <v>32</v>
      </c>
      <c r="E6743" t="s">
        <v>1770</v>
      </c>
      <c r="F6743">
        <v>0</v>
      </c>
      <c r="G6743" t="s">
        <v>50</v>
      </c>
      <c r="H6743" t="s">
        <v>50</v>
      </c>
      <c r="I6743" t="s">
        <v>36</v>
      </c>
      <c r="J6743" t="s">
        <v>111</v>
      </c>
      <c r="K6743">
        <v>22</v>
      </c>
      <c r="L6743">
        <v>1987</v>
      </c>
      <c r="M6743">
        <f t="shared" si="1276"/>
        <v>4</v>
      </c>
      <c r="N6743">
        <v>0</v>
      </c>
      <c r="O6743">
        <v>0</v>
      </c>
      <c r="P6743">
        <v>0</v>
      </c>
      <c r="Q6743">
        <v>3</v>
      </c>
      <c r="R6743">
        <v>3</v>
      </c>
      <c r="S6743">
        <f t="shared" si="1285"/>
        <v>0</v>
      </c>
      <c r="T6743">
        <v>25</v>
      </c>
      <c r="U6743">
        <f t="shared" si="1284"/>
        <v>0</v>
      </c>
      <c r="V6743">
        <f t="shared" si="1274"/>
        <v>0</v>
      </c>
      <c r="W6743" s="1">
        <v>-0.81247047709022191</v>
      </c>
      <c r="X6743">
        <f t="shared" si="1277"/>
        <v>1</v>
      </c>
      <c r="Y6743">
        <f t="shared" si="1278"/>
        <v>0</v>
      </c>
      <c r="Z6743">
        <f t="shared" si="1279"/>
        <v>0</v>
      </c>
      <c r="AA6743">
        <f t="shared" si="1280"/>
        <v>0</v>
      </c>
      <c r="AB6743">
        <f t="shared" si="1275"/>
        <v>0</v>
      </c>
      <c r="AC6743">
        <f t="shared" si="1281"/>
        <v>0</v>
      </c>
      <c r="AD6743" t="s">
        <v>9862</v>
      </c>
      <c r="AE6743">
        <f t="shared" si="1282"/>
        <v>0</v>
      </c>
      <c r="AF6743">
        <f t="shared" si="1283"/>
        <v>0</v>
      </c>
    </row>
    <row r="6744" spans="1:32" hidden="1" x14ac:dyDescent="0.25">
      <c r="A6744">
        <v>1993</v>
      </c>
      <c r="B6744">
        <v>7</v>
      </c>
      <c r="C6744">
        <v>173</v>
      </c>
      <c r="D6744" t="s">
        <v>79</v>
      </c>
      <c r="E6744" t="s">
        <v>4724</v>
      </c>
      <c r="F6744">
        <v>0</v>
      </c>
      <c r="G6744" t="s">
        <v>50</v>
      </c>
      <c r="H6744" t="s">
        <v>50</v>
      </c>
      <c r="I6744" t="s">
        <v>36</v>
      </c>
      <c r="J6744" t="s">
        <v>145</v>
      </c>
      <c r="K6744">
        <v>23</v>
      </c>
      <c r="L6744">
        <v>1995</v>
      </c>
      <c r="M6744">
        <f t="shared" si="1276"/>
        <v>3</v>
      </c>
      <c r="N6744">
        <v>0</v>
      </c>
      <c r="O6744">
        <v>0</v>
      </c>
      <c r="P6744">
        <v>0</v>
      </c>
      <c r="Q6744">
        <v>3</v>
      </c>
      <c r="R6744">
        <v>2</v>
      </c>
      <c r="S6744">
        <f t="shared" si="1285"/>
        <v>1</v>
      </c>
      <c r="T6744">
        <v>40</v>
      </c>
      <c r="U6744">
        <f t="shared" si="1284"/>
        <v>0</v>
      </c>
      <c r="V6744">
        <f t="shared" si="1274"/>
        <v>0</v>
      </c>
      <c r="W6744" s="1">
        <v>-0.81247047709022191</v>
      </c>
      <c r="X6744">
        <f t="shared" si="1277"/>
        <v>1</v>
      </c>
      <c r="Y6744">
        <f t="shared" si="1278"/>
        <v>0</v>
      </c>
      <c r="Z6744">
        <f t="shared" si="1279"/>
        <v>0</v>
      </c>
      <c r="AA6744">
        <f t="shared" si="1280"/>
        <v>0</v>
      </c>
      <c r="AB6744">
        <f t="shared" si="1275"/>
        <v>0</v>
      </c>
      <c r="AC6744">
        <f t="shared" si="1281"/>
        <v>0</v>
      </c>
      <c r="AD6744" t="s">
        <v>9864</v>
      </c>
      <c r="AE6744">
        <f t="shared" si="1282"/>
        <v>0</v>
      </c>
      <c r="AF6744">
        <f t="shared" si="1283"/>
        <v>0</v>
      </c>
    </row>
    <row r="6745" spans="1:32" hidden="1" x14ac:dyDescent="0.25">
      <c r="A6745">
        <v>1993</v>
      </c>
      <c r="B6745">
        <v>7</v>
      </c>
      <c r="C6745">
        <v>175</v>
      </c>
      <c r="D6745" t="s">
        <v>27</v>
      </c>
      <c r="E6745" t="s">
        <v>4726</v>
      </c>
      <c r="F6745">
        <v>0</v>
      </c>
      <c r="G6745" t="s">
        <v>50</v>
      </c>
      <c r="H6745" t="s">
        <v>50</v>
      </c>
      <c r="I6745" t="s">
        <v>36</v>
      </c>
      <c r="J6745" t="s">
        <v>26</v>
      </c>
      <c r="K6745">
        <v>23</v>
      </c>
      <c r="L6745">
        <v>1993</v>
      </c>
      <c r="M6745">
        <f t="shared" si="1276"/>
        <v>1</v>
      </c>
      <c r="N6745">
        <v>0</v>
      </c>
      <c r="O6745">
        <v>0</v>
      </c>
      <c r="P6745">
        <v>1</v>
      </c>
      <c r="Q6745">
        <v>3</v>
      </c>
      <c r="R6745">
        <v>3</v>
      </c>
      <c r="S6745">
        <f t="shared" si="1285"/>
        <v>0</v>
      </c>
      <c r="T6745">
        <v>8</v>
      </c>
      <c r="U6745">
        <f t="shared" si="1284"/>
        <v>0</v>
      </c>
      <c r="V6745">
        <f t="shared" si="1274"/>
        <v>0</v>
      </c>
      <c r="W6745" s="1">
        <v>-0.81247047709022191</v>
      </c>
      <c r="X6745">
        <f t="shared" si="1277"/>
        <v>1</v>
      </c>
      <c r="Y6745">
        <f t="shared" si="1278"/>
        <v>0</v>
      </c>
      <c r="Z6745">
        <f t="shared" si="1279"/>
        <v>0</v>
      </c>
      <c r="AA6745">
        <f t="shared" si="1280"/>
        <v>0</v>
      </c>
      <c r="AB6745">
        <f t="shared" si="1275"/>
        <v>0</v>
      </c>
      <c r="AC6745">
        <f t="shared" si="1281"/>
        <v>0</v>
      </c>
      <c r="AD6745" t="s">
        <v>9864</v>
      </c>
      <c r="AE6745">
        <f t="shared" si="1282"/>
        <v>0</v>
      </c>
      <c r="AF6745">
        <f t="shared" si="1283"/>
        <v>0</v>
      </c>
    </row>
    <row r="6746" spans="1:32" hidden="1" x14ac:dyDescent="0.25">
      <c r="A6746">
        <v>2003</v>
      </c>
      <c r="B6746">
        <v>7</v>
      </c>
      <c r="C6746">
        <v>220</v>
      </c>
      <c r="D6746" t="s">
        <v>17</v>
      </c>
      <c r="E6746" t="s">
        <v>7131</v>
      </c>
      <c r="F6746">
        <v>0</v>
      </c>
      <c r="G6746" t="s">
        <v>50</v>
      </c>
      <c r="H6746" t="s">
        <v>50</v>
      </c>
      <c r="I6746" t="s">
        <v>36</v>
      </c>
      <c r="J6746" t="s">
        <v>292</v>
      </c>
      <c r="K6746">
        <v>23</v>
      </c>
      <c r="L6746">
        <v>2007</v>
      </c>
      <c r="M6746">
        <f t="shared" si="1276"/>
        <v>5</v>
      </c>
      <c r="N6746">
        <v>0</v>
      </c>
      <c r="O6746">
        <v>0</v>
      </c>
      <c r="P6746">
        <v>0</v>
      </c>
      <c r="Q6746">
        <v>3</v>
      </c>
      <c r="S6746">
        <f t="shared" si="1285"/>
        <v>3</v>
      </c>
      <c r="T6746">
        <v>50</v>
      </c>
      <c r="U6746">
        <f t="shared" si="1284"/>
        <v>0</v>
      </c>
      <c r="V6746">
        <f t="shared" si="1274"/>
        <v>0</v>
      </c>
      <c r="W6746" s="1">
        <v>-0.81247047709022191</v>
      </c>
      <c r="X6746">
        <f t="shared" si="1277"/>
        <v>1</v>
      </c>
      <c r="Y6746">
        <f t="shared" si="1278"/>
        <v>0</v>
      </c>
      <c r="Z6746">
        <f t="shared" si="1279"/>
        <v>0</v>
      </c>
      <c r="AA6746">
        <f t="shared" si="1280"/>
        <v>0</v>
      </c>
      <c r="AB6746">
        <f t="shared" si="1275"/>
        <v>0</v>
      </c>
      <c r="AC6746">
        <f t="shared" si="1281"/>
        <v>0</v>
      </c>
      <c r="AD6746" t="s">
        <v>9866</v>
      </c>
      <c r="AE6746">
        <f t="shared" si="1282"/>
        <v>0</v>
      </c>
      <c r="AF6746">
        <f t="shared" si="1283"/>
        <v>0</v>
      </c>
    </row>
    <row r="6747" spans="1:32" hidden="1" x14ac:dyDescent="0.25">
      <c r="A6747">
        <v>2003</v>
      </c>
      <c r="B6747">
        <v>7</v>
      </c>
      <c r="C6747">
        <v>252</v>
      </c>
      <c r="D6747" t="s">
        <v>57</v>
      </c>
      <c r="E6747" t="s">
        <v>7162</v>
      </c>
      <c r="F6747">
        <v>0</v>
      </c>
      <c r="G6747" t="s">
        <v>50</v>
      </c>
      <c r="H6747" t="s">
        <v>50</v>
      </c>
      <c r="I6747" t="s">
        <v>36</v>
      </c>
      <c r="J6747" t="s">
        <v>250</v>
      </c>
      <c r="K6747">
        <v>23</v>
      </c>
      <c r="L6747">
        <v>2005</v>
      </c>
      <c r="M6747">
        <f t="shared" si="1276"/>
        <v>3</v>
      </c>
      <c r="N6747">
        <v>0</v>
      </c>
      <c r="O6747">
        <v>0</v>
      </c>
      <c r="P6747">
        <v>0</v>
      </c>
      <c r="Q6747">
        <v>3</v>
      </c>
      <c r="R6747">
        <v>2</v>
      </c>
      <c r="S6747">
        <f t="shared" si="1285"/>
        <v>1</v>
      </c>
      <c r="T6747">
        <v>32</v>
      </c>
      <c r="U6747">
        <f t="shared" si="1284"/>
        <v>0</v>
      </c>
      <c r="V6747">
        <f t="shared" si="1274"/>
        <v>0</v>
      </c>
      <c r="W6747" s="1">
        <v>-0.81247047709022191</v>
      </c>
      <c r="X6747">
        <f t="shared" si="1277"/>
        <v>1</v>
      </c>
      <c r="Y6747">
        <f t="shared" si="1278"/>
        <v>0</v>
      </c>
      <c r="Z6747">
        <f t="shared" si="1279"/>
        <v>0</v>
      </c>
      <c r="AA6747">
        <f t="shared" si="1280"/>
        <v>0</v>
      </c>
      <c r="AB6747">
        <f t="shared" si="1275"/>
        <v>0</v>
      </c>
      <c r="AC6747">
        <f t="shared" si="1281"/>
        <v>0</v>
      </c>
      <c r="AD6747" t="s">
        <v>9866</v>
      </c>
      <c r="AE6747">
        <f t="shared" si="1282"/>
        <v>0</v>
      </c>
      <c r="AF6747">
        <f t="shared" si="1283"/>
        <v>0</v>
      </c>
    </row>
    <row r="6748" spans="1:32" hidden="1" x14ac:dyDescent="0.25">
      <c r="A6748">
        <v>2004</v>
      </c>
      <c r="B6748">
        <v>7</v>
      </c>
      <c r="C6748">
        <v>236</v>
      </c>
      <c r="D6748" t="s">
        <v>23</v>
      </c>
      <c r="E6748" t="s">
        <v>7398</v>
      </c>
      <c r="F6748">
        <v>0</v>
      </c>
      <c r="G6748" t="s">
        <v>50</v>
      </c>
      <c r="H6748" t="s">
        <v>50</v>
      </c>
      <c r="I6748" t="s">
        <v>36</v>
      </c>
      <c r="J6748" t="s">
        <v>465</v>
      </c>
      <c r="K6748">
        <v>24</v>
      </c>
      <c r="L6748">
        <v>2007</v>
      </c>
      <c r="M6748">
        <f t="shared" si="1276"/>
        <v>4</v>
      </c>
      <c r="N6748">
        <v>0</v>
      </c>
      <c r="O6748">
        <v>0</v>
      </c>
      <c r="P6748">
        <v>0</v>
      </c>
      <c r="Q6748">
        <v>3</v>
      </c>
      <c r="R6748">
        <v>3</v>
      </c>
      <c r="S6748">
        <f t="shared" si="1285"/>
        <v>0</v>
      </c>
      <c r="T6748">
        <v>47</v>
      </c>
      <c r="U6748">
        <f t="shared" si="1284"/>
        <v>0</v>
      </c>
      <c r="V6748">
        <f t="shared" si="1274"/>
        <v>0</v>
      </c>
      <c r="W6748" s="1">
        <v>-0.81247047709022191</v>
      </c>
      <c r="X6748">
        <f t="shared" si="1277"/>
        <v>1</v>
      </c>
      <c r="Y6748">
        <f t="shared" si="1278"/>
        <v>0</v>
      </c>
      <c r="Z6748">
        <f t="shared" si="1279"/>
        <v>0</v>
      </c>
      <c r="AA6748">
        <f t="shared" si="1280"/>
        <v>0</v>
      </c>
      <c r="AB6748">
        <f t="shared" si="1275"/>
        <v>0</v>
      </c>
      <c r="AC6748">
        <f t="shared" si="1281"/>
        <v>0</v>
      </c>
      <c r="AD6748" t="s">
        <v>9866</v>
      </c>
      <c r="AE6748">
        <f t="shared" si="1282"/>
        <v>0</v>
      </c>
      <c r="AF6748">
        <f t="shared" si="1283"/>
        <v>0</v>
      </c>
    </row>
    <row r="6749" spans="1:32" hidden="1" x14ac:dyDescent="0.25">
      <c r="A6749">
        <v>2006</v>
      </c>
      <c r="B6749">
        <v>7</v>
      </c>
      <c r="C6749">
        <v>229</v>
      </c>
      <c r="D6749" t="s">
        <v>65</v>
      </c>
      <c r="E6749" t="s">
        <v>7883</v>
      </c>
      <c r="F6749">
        <v>0</v>
      </c>
      <c r="G6749" t="s">
        <v>50</v>
      </c>
      <c r="H6749" t="s">
        <v>50</v>
      </c>
      <c r="I6749" t="s">
        <v>36</v>
      </c>
      <c r="J6749" t="s">
        <v>195</v>
      </c>
      <c r="K6749">
        <v>22</v>
      </c>
      <c r="L6749">
        <v>2007</v>
      </c>
      <c r="M6749">
        <f t="shared" si="1276"/>
        <v>2</v>
      </c>
      <c r="N6749">
        <v>0</v>
      </c>
      <c r="O6749">
        <v>0</v>
      </c>
      <c r="P6749">
        <v>0</v>
      </c>
      <c r="Q6749">
        <v>3</v>
      </c>
      <c r="R6749">
        <v>3</v>
      </c>
      <c r="S6749">
        <f t="shared" si="1285"/>
        <v>0</v>
      </c>
      <c r="T6749">
        <v>30</v>
      </c>
      <c r="U6749">
        <f t="shared" si="1284"/>
        <v>0</v>
      </c>
      <c r="V6749">
        <f t="shared" si="1274"/>
        <v>0</v>
      </c>
      <c r="W6749" s="1">
        <v>-0.81247047709022191</v>
      </c>
      <c r="X6749">
        <f t="shared" si="1277"/>
        <v>1</v>
      </c>
      <c r="Y6749">
        <f t="shared" si="1278"/>
        <v>0</v>
      </c>
      <c r="Z6749">
        <f t="shared" si="1279"/>
        <v>0</v>
      </c>
      <c r="AA6749">
        <f t="shared" si="1280"/>
        <v>0</v>
      </c>
      <c r="AB6749">
        <f t="shared" si="1275"/>
        <v>0</v>
      </c>
      <c r="AC6749">
        <f t="shared" si="1281"/>
        <v>0</v>
      </c>
      <c r="AD6749" s="2" t="s">
        <v>9867</v>
      </c>
      <c r="AE6749">
        <f t="shared" si="1282"/>
        <v>0</v>
      </c>
      <c r="AF6749">
        <f t="shared" si="1283"/>
        <v>0</v>
      </c>
    </row>
    <row r="6750" spans="1:32" hidden="1" x14ac:dyDescent="0.25">
      <c r="A6750">
        <v>2006</v>
      </c>
      <c r="B6750">
        <v>7</v>
      </c>
      <c r="C6750">
        <v>238</v>
      </c>
      <c r="D6750" t="s">
        <v>1588</v>
      </c>
      <c r="E6750" t="s">
        <v>7892</v>
      </c>
      <c r="F6750">
        <v>0</v>
      </c>
      <c r="G6750" t="s">
        <v>50</v>
      </c>
      <c r="H6750" t="s">
        <v>50</v>
      </c>
      <c r="I6750" t="s">
        <v>36</v>
      </c>
      <c r="J6750" t="s">
        <v>131</v>
      </c>
      <c r="K6750">
        <v>23</v>
      </c>
      <c r="L6750">
        <v>2009</v>
      </c>
      <c r="M6750">
        <f t="shared" si="1276"/>
        <v>4</v>
      </c>
      <c r="N6750">
        <v>0</v>
      </c>
      <c r="O6750">
        <v>0</v>
      </c>
      <c r="P6750">
        <v>0</v>
      </c>
      <c r="Q6750">
        <v>3</v>
      </c>
      <c r="R6750">
        <v>3</v>
      </c>
      <c r="S6750">
        <f t="shared" si="1285"/>
        <v>0</v>
      </c>
      <c r="T6750">
        <v>35</v>
      </c>
      <c r="U6750">
        <f t="shared" si="1284"/>
        <v>0</v>
      </c>
      <c r="V6750">
        <f t="shared" si="1274"/>
        <v>0</v>
      </c>
      <c r="W6750" s="1">
        <v>-0.81247047709022191</v>
      </c>
      <c r="X6750">
        <f t="shared" si="1277"/>
        <v>1</v>
      </c>
      <c r="Y6750">
        <f t="shared" si="1278"/>
        <v>0</v>
      </c>
      <c r="Z6750">
        <f t="shared" si="1279"/>
        <v>0</v>
      </c>
      <c r="AA6750">
        <f t="shared" si="1280"/>
        <v>0</v>
      </c>
      <c r="AB6750">
        <f t="shared" si="1275"/>
        <v>0</v>
      </c>
      <c r="AC6750">
        <f t="shared" si="1281"/>
        <v>0</v>
      </c>
      <c r="AD6750" s="2" t="s">
        <v>9867</v>
      </c>
      <c r="AE6750">
        <f t="shared" si="1282"/>
        <v>0</v>
      </c>
      <c r="AF6750">
        <f t="shared" si="1283"/>
        <v>0</v>
      </c>
    </row>
    <row r="6751" spans="1:32" hidden="1" x14ac:dyDescent="0.25">
      <c r="A6751">
        <v>2008</v>
      </c>
      <c r="B6751">
        <v>7</v>
      </c>
      <c r="C6751">
        <v>220</v>
      </c>
      <c r="D6751" t="s">
        <v>126</v>
      </c>
      <c r="E6751" t="s">
        <v>8359</v>
      </c>
      <c r="F6751">
        <v>0</v>
      </c>
      <c r="G6751" t="s">
        <v>50</v>
      </c>
      <c r="H6751" t="s">
        <v>50</v>
      </c>
      <c r="I6751" t="s">
        <v>36</v>
      </c>
      <c r="J6751" t="s">
        <v>102</v>
      </c>
      <c r="K6751">
        <v>23</v>
      </c>
      <c r="L6751">
        <v>2011</v>
      </c>
      <c r="M6751">
        <f t="shared" si="1276"/>
        <v>4</v>
      </c>
      <c r="N6751">
        <v>0</v>
      </c>
      <c r="O6751">
        <v>0</v>
      </c>
      <c r="P6751">
        <v>0</v>
      </c>
      <c r="Q6751">
        <v>3</v>
      </c>
      <c r="R6751">
        <v>2</v>
      </c>
      <c r="S6751">
        <f t="shared" si="1285"/>
        <v>1</v>
      </c>
      <c r="T6751">
        <v>25</v>
      </c>
      <c r="U6751">
        <f t="shared" si="1284"/>
        <v>0</v>
      </c>
      <c r="V6751">
        <f t="shared" si="1274"/>
        <v>0</v>
      </c>
      <c r="W6751" s="1">
        <v>-0.81247047709022191</v>
      </c>
      <c r="X6751">
        <f t="shared" si="1277"/>
        <v>1</v>
      </c>
      <c r="Y6751">
        <f t="shared" si="1278"/>
        <v>0</v>
      </c>
      <c r="Z6751">
        <f t="shared" si="1279"/>
        <v>0</v>
      </c>
      <c r="AA6751">
        <f t="shared" si="1280"/>
        <v>0</v>
      </c>
      <c r="AB6751">
        <f t="shared" si="1275"/>
        <v>0</v>
      </c>
      <c r="AC6751">
        <f t="shared" si="1281"/>
        <v>0</v>
      </c>
      <c r="AD6751" s="2" t="s">
        <v>9867</v>
      </c>
      <c r="AE6751">
        <f t="shared" si="1282"/>
        <v>0</v>
      </c>
      <c r="AF6751">
        <f t="shared" si="1283"/>
        <v>0</v>
      </c>
    </row>
    <row r="6752" spans="1:32" hidden="1" x14ac:dyDescent="0.25">
      <c r="A6752">
        <v>2011</v>
      </c>
      <c r="B6752">
        <v>7</v>
      </c>
      <c r="C6752">
        <v>248</v>
      </c>
      <c r="D6752" t="s">
        <v>98</v>
      </c>
      <c r="E6752" t="s">
        <v>9114</v>
      </c>
      <c r="F6752">
        <v>0</v>
      </c>
      <c r="G6752" t="s">
        <v>50</v>
      </c>
      <c r="H6752" t="s">
        <v>50</v>
      </c>
      <c r="I6752" t="s">
        <v>36</v>
      </c>
      <c r="J6752" t="s">
        <v>47</v>
      </c>
      <c r="K6752">
        <v>21</v>
      </c>
      <c r="L6752">
        <v>2012</v>
      </c>
      <c r="M6752">
        <f t="shared" si="1276"/>
        <v>2</v>
      </c>
      <c r="N6752">
        <v>0</v>
      </c>
      <c r="O6752">
        <v>0</v>
      </c>
      <c r="P6752">
        <v>0</v>
      </c>
      <c r="Q6752">
        <v>3</v>
      </c>
      <c r="R6752">
        <v>3</v>
      </c>
      <c r="S6752">
        <f t="shared" si="1285"/>
        <v>0</v>
      </c>
      <c r="T6752">
        <v>22</v>
      </c>
      <c r="U6752">
        <f t="shared" si="1284"/>
        <v>0</v>
      </c>
      <c r="V6752">
        <f t="shared" si="1274"/>
        <v>0</v>
      </c>
      <c r="W6752" s="1">
        <v>-0.81247047709022191</v>
      </c>
      <c r="X6752">
        <f t="shared" si="1277"/>
        <v>1</v>
      </c>
      <c r="Y6752">
        <f t="shared" si="1278"/>
        <v>0</v>
      </c>
      <c r="Z6752">
        <f t="shared" si="1279"/>
        <v>0</v>
      </c>
      <c r="AA6752">
        <f t="shared" si="1280"/>
        <v>0</v>
      </c>
      <c r="AB6752">
        <f t="shared" si="1275"/>
        <v>0</v>
      </c>
      <c r="AC6752">
        <f t="shared" si="1281"/>
        <v>0</v>
      </c>
      <c r="AD6752" s="2" t="s">
        <v>9868</v>
      </c>
      <c r="AE6752">
        <f t="shared" si="1282"/>
        <v>0</v>
      </c>
      <c r="AF6752">
        <f t="shared" si="1283"/>
        <v>0</v>
      </c>
    </row>
    <row r="6753" spans="1:32" hidden="1" x14ac:dyDescent="0.25">
      <c r="A6753">
        <v>1989</v>
      </c>
      <c r="B6753">
        <v>8</v>
      </c>
      <c r="C6753">
        <v>210</v>
      </c>
      <c r="D6753" t="s">
        <v>65</v>
      </c>
      <c r="E6753" t="s">
        <v>3448</v>
      </c>
      <c r="F6753">
        <v>0</v>
      </c>
      <c r="G6753" t="s">
        <v>50</v>
      </c>
      <c r="H6753" t="s">
        <v>50</v>
      </c>
      <c r="I6753" t="s">
        <v>36</v>
      </c>
      <c r="J6753" t="s">
        <v>71</v>
      </c>
      <c r="K6753">
        <v>23</v>
      </c>
      <c r="L6753">
        <v>1990</v>
      </c>
      <c r="M6753">
        <f t="shared" si="1276"/>
        <v>2</v>
      </c>
      <c r="N6753">
        <v>0</v>
      </c>
      <c r="O6753">
        <v>0</v>
      </c>
      <c r="P6753">
        <v>0</v>
      </c>
      <c r="Q6753">
        <v>3</v>
      </c>
      <c r="R6753">
        <v>1</v>
      </c>
      <c r="S6753">
        <f t="shared" si="1285"/>
        <v>2</v>
      </c>
      <c r="T6753">
        <v>26</v>
      </c>
      <c r="U6753">
        <f t="shared" si="1284"/>
        <v>0</v>
      </c>
      <c r="V6753">
        <f t="shared" si="1274"/>
        <v>0</v>
      </c>
      <c r="W6753" s="1">
        <v>-0.81247047709022191</v>
      </c>
      <c r="X6753">
        <f t="shared" si="1277"/>
        <v>1</v>
      </c>
      <c r="Y6753">
        <f t="shared" si="1278"/>
        <v>0</v>
      </c>
      <c r="Z6753">
        <f t="shared" si="1279"/>
        <v>0</v>
      </c>
      <c r="AA6753">
        <f t="shared" si="1280"/>
        <v>0</v>
      </c>
      <c r="AB6753">
        <f t="shared" si="1275"/>
        <v>0</v>
      </c>
      <c r="AC6753">
        <f t="shared" si="1281"/>
        <v>0</v>
      </c>
      <c r="AD6753" t="s">
        <v>9863</v>
      </c>
      <c r="AE6753">
        <f t="shared" si="1282"/>
        <v>0</v>
      </c>
      <c r="AF6753">
        <f t="shared" si="1283"/>
        <v>0</v>
      </c>
    </row>
    <row r="6754" spans="1:32" hidden="1" x14ac:dyDescent="0.25">
      <c r="A6754">
        <v>1990</v>
      </c>
      <c r="B6754">
        <v>8</v>
      </c>
      <c r="C6754">
        <v>215</v>
      </c>
      <c r="D6754" t="s">
        <v>32</v>
      </c>
      <c r="E6754" t="s">
        <v>3783</v>
      </c>
      <c r="F6754">
        <v>0</v>
      </c>
      <c r="G6754" t="s">
        <v>50</v>
      </c>
      <c r="H6754" t="s">
        <v>50</v>
      </c>
      <c r="I6754" t="s">
        <v>36</v>
      </c>
      <c r="J6754" t="s">
        <v>250</v>
      </c>
      <c r="K6754">
        <v>23</v>
      </c>
      <c r="L6754">
        <v>1992</v>
      </c>
      <c r="M6754">
        <f t="shared" si="1276"/>
        <v>3</v>
      </c>
      <c r="N6754">
        <v>0</v>
      </c>
      <c r="O6754">
        <v>0</v>
      </c>
      <c r="P6754">
        <v>0</v>
      </c>
      <c r="Q6754">
        <v>3</v>
      </c>
      <c r="S6754">
        <f t="shared" si="1285"/>
        <v>3</v>
      </c>
      <c r="T6754">
        <v>37</v>
      </c>
      <c r="U6754">
        <f t="shared" si="1284"/>
        <v>0</v>
      </c>
      <c r="V6754">
        <f t="shared" ref="V6754:V6817" si="1286">IF(Q6754 =0,IF(Q6754 = "",,1),0)</f>
        <v>0</v>
      </c>
      <c r="W6754" s="1">
        <v>-0.81247047709022191</v>
      </c>
      <c r="X6754">
        <f t="shared" si="1277"/>
        <v>1</v>
      </c>
      <c r="Y6754">
        <f t="shared" si="1278"/>
        <v>0</v>
      </c>
      <c r="Z6754">
        <f t="shared" si="1279"/>
        <v>0</v>
      </c>
      <c r="AA6754">
        <f t="shared" si="1280"/>
        <v>0</v>
      </c>
      <c r="AB6754">
        <f t="shared" si="1275"/>
        <v>0</v>
      </c>
      <c r="AC6754">
        <f t="shared" si="1281"/>
        <v>0</v>
      </c>
      <c r="AD6754" t="s">
        <v>9864</v>
      </c>
      <c r="AE6754">
        <f t="shared" si="1282"/>
        <v>0</v>
      </c>
      <c r="AF6754">
        <f t="shared" si="1283"/>
        <v>0</v>
      </c>
    </row>
    <row r="6755" spans="1:32" hidden="1" x14ac:dyDescent="0.25">
      <c r="A6755">
        <v>1992</v>
      </c>
      <c r="B6755">
        <v>8</v>
      </c>
      <c r="C6755">
        <v>201</v>
      </c>
      <c r="D6755" t="s">
        <v>217</v>
      </c>
      <c r="E6755" t="s">
        <v>4422</v>
      </c>
      <c r="F6755">
        <v>0</v>
      </c>
      <c r="G6755" t="s">
        <v>50</v>
      </c>
      <c r="H6755" t="s">
        <v>50</v>
      </c>
      <c r="I6755" t="s">
        <v>36</v>
      </c>
      <c r="J6755" t="s">
        <v>567</v>
      </c>
      <c r="K6755">
        <v>23</v>
      </c>
      <c r="L6755">
        <v>1996</v>
      </c>
      <c r="M6755">
        <f t="shared" si="1276"/>
        <v>5</v>
      </c>
      <c r="N6755">
        <v>0</v>
      </c>
      <c r="O6755">
        <v>0</v>
      </c>
      <c r="P6755">
        <v>0</v>
      </c>
      <c r="Q6755">
        <v>3</v>
      </c>
      <c r="R6755">
        <v>1</v>
      </c>
      <c r="S6755">
        <f t="shared" si="1285"/>
        <v>2</v>
      </c>
      <c r="T6755">
        <v>23</v>
      </c>
      <c r="U6755">
        <f t="shared" si="1284"/>
        <v>0</v>
      </c>
      <c r="V6755">
        <f t="shared" si="1286"/>
        <v>0</v>
      </c>
      <c r="W6755" s="1">
        <v>-0.81247047709022191</v>
      </c>
      <c r="X6755">
        <f t="shared" si="1277"/>
        <v>1</v>
      </c>
      <c r="Y6755">
        <f t="shared" si="1278"/>
        <v>0</v>
      </c>
      <c r="Z6755">
        <f t="shared" si="1279"/>
        <v>0</v>
      </c>
      <c r="AA6755">
        <f t="shared" si="1280"/>
        <v>0</v>
      </c>
      <c r="AB6755">
        <f t="shared" si="1275"/>
        <v>0</v>
      </c>
      <c r="AC6755">
        <f t="shared" si="1281"/>
        <v>0</v>
      </c>
      <c r="AD6755" t="s">
        <v>9864</v>
      </c>
      <c r="AE6755">
        <f t="shared" si="1282"/>
        <v>0</v>
      </c>
      <c r="AF6755">
        <f t="shared" si="1283"/>
        <v>0</v>
      </c>
    </row>
    <row r="6756" spans="1:32" hidden="1" x14ac:dyDescent="0.25">
      <c r="A6756">
        <v>1988</v>
      </c>
      <c r="B6756">
        <v>9</v>
      </c>
      <c r="C6756">
        <v>223</v>
      </c>
      <c r="D6756" t="s">
        <v>17</v>
      </c>
      <c r="E6756" t="s">
        <v>3134</v>
      </c>
      <c r="F6756">
        <v>0</v>
      </c>
      <c r="G6756" t="s">
        <v>50</v>
      </c>
      <c r="H6756" t="s">
        <v>50</v>
      </c>
      <c r="I6756" t="s">
        <v>36</v>
      </c>
      <c r="J6756" t="s">
        <v>40</v>
      </c>
      <c r="K6756">
        <v>23</v>
      </c>
      <c r="L6756">
        <v>1990</v>
      </c>
      <c r="M6756">
        <f t="shared" si="1276"/>
        <v>3</v>
      </c>
      <c r="N6756">
        <v>0</v>
      </c>
      <c r="O6756">
        <v>0</v>
      </c>
      <c r="P6756">
        <v>0</v>
      </c>
      <c r="Q6756">
        <v>3</v>
      </c>
      <c r="S6756">
        <f t="shared" si="1285"/>
        <v>3</v>
      </c>
      <c r="T6756">
        <v>32</v>
      </c>
      <c r="U6756">
        <f t="shared" si="1284"/>
        <v>0</v>
      </c>
      <c r="V6756">
        <f t="shared" si="1286"/>
        <v>0</v>
      </c>
      <c r="W6756" s="1">
        <v>-0.81247047709022191</v>
      </c>
      <c r="X6756">
        <f t="shared" si="1277"/>
        <v>1</v>
      </c>
      <c r="Y6756">
        <f t="shared" si="1278"/>
        <v>0</v>
      </c>
      <c r="Z6756">
        <f t="shared" si="1279"/>
        <v>0</v>
      </c>
      <c r="AA6756">
        <f t="shared" si="1280"/>
        <v>0</v>
      </c>
      <c r="AB6756">
        <f t="shared" si="1275"/>
        <v>0</v>
      </c>
      <c r="AC6756">
        <f t="shared" si="1281"/>
        <v>0</v>
      </c>
      <c r="AD6756" t="s">
        <v>9863</v>
      </c>
      <c r="AE6756">
        <f t="shared" si="1282"/>
        <v>0</v>
      </c>
      <c r="AF6756">
        <f t="shared" si="1283"/>
        <v>0</v>
      </c>
    </row>
    <row r="6757" spans="1:32" hidden="1" x14ac:dyDescent="0.25">
      <c r="A6757">
        <v>1992</v>
      </c>
      <c r="B6757">
        <v>9</v>
      </c>
      <c r="C6757">
        <v>238</v>
      </c>
      <c r="D6757" t="s">
        <v>48</v>
      </c>
      <c r="E6757" t="s">
        <v>4459</v>
      </c>
      <c r="F6757">
        <v>0</v>
      </c>
      <c r="G6757" t="s">
        <v>50</v>
      </c>
      <c r="H6757" t="s">
        <v>50</v>
      </c>
      <c r="I6757" t="s">
        <v>36</v>
      </c>
      <c r="J6757" t="s">
        <v>227</v>
      </c>
      <c r="K6757">
        <v>22</v>
      </c>
      <c r="L6757">
        <v>1998</v>
      </c>
      <c r="M6757">
        <f t="shared" si="1276"/>
        <v>7</v>
      </c>
      <c r="N6757">
        <v>0</v>
      </c>
      <c r="O6757">
        <v>0</v>
      </c>
      <c r="P6757">
        <v>0</v>
      </c>
      <c r="Q6757">
        <v>3</v>
      </c>
      <c r="S6757">
        <f t="shared" si="1285"/>
        <v>3</v>
      </c>
      <c r="T6757">
        <v>59</v>
      </c>
      <c r="U6757">
        <f t="shared" si="1284"/>
        <v>0</v>
      </c>
      <c r="V6757">
        <f t="shared" si="1286"/>
        <v>0</v>
      </c>
      <c r="W6757" s="1">
        <v>-0.81247047709022191</v>
      </c>
      <c r="X6757">
        <f t="shared" si="1277"/>
        <v>1</v>
      </c>
      <c r="Y6757">
        <f t="shared" si="1278"/>
        <v>0</v>
      </c>
      <c r="Z6757">
        <f t="shared" si="1279"/>
        <v>0</v>
      </c>
      <c r="AA6757">
        <f t="shared" si="1280"/>
        <v>0</v>
      </c>
      <c r="AB6757">
        <f t="shared" si="1275"/>
        <v>0</v>
      </c>
      <c r="AC6757">
        <f t="shared" si="1281"/>
        <v>0</v>
      </c>
      <c r="AD6757" t="s">
        <v>9864</v>
      </c>
      <c r="AE6757">
        <f t="shared" si="1282"/>
        <v>0</v>
      </c>
      <c r="AF6757">
        <f t="shared" si="1283"/>
        <v>0</v>
      </c>
    </row>
    <row r="6758" spans="1:32" hidden="1" x14ac:dyDescent="0.25">
      <c r="A6758">
        <v>1990</v>
      </c>
      <c r="B6758">
        <v>11</v>
      </c>
      <c r="C6758">
        <v>289</v>
      </c>
      <c r="D6758" t="s">
        <v>62</v>
      </c>
      <c r="E6758" t="s">
        <v>3860</v>
      </c>
      <c r="F6758">
        <v>0</v>
      </c>
      <c r="G6758" t="s">
        <v>50</v>
      </c>
      <c r="H6758" t="s">
        <v>50</v>
      </c>
      <c r="I6758" t="s">
        <v>36</v>
      </c>
      <c r="J6758" t="s">
        <v>879</v>
      </c>
      <c r="K6758">
        <v>23</v>
      </c>
      <c r="L6758">
        <v>1991</v>
      </c>
      <c r="M6758">
        <f t="shared" si="1276"/>
        <v>2</v>
      </c>
      <c r="N6758">
        <v>0</v>
      </c>
      <c r="O6758">
        <v>0</v>
      </c>
      <c r="P6758">
        <v>0</v>
      </c>
      <c r="Q6758">
        <v>3</v>
      </c>
      <c r="S6758">
        <f t="shared" si="1285"/>
        <v>3</v>
      </c>
      <c r="T6758">
        <v>25</v>
      </c>
      <c r="U6758">
        <f t="shared" si="1284"/>
        <v>0</v>
      </c>
      <c r="V6758">
        <f t="shared" si="1286"/>
        <v>0</v>
      </c>
      <c r="W6758" s="1">
        <v>-0.81247047709022191</v>
      </c>
      <c r="X6758">
        <f t="shared" si="1277"/>
        <v>1</v>
      </c>
      <c r="Y6758">
        <f t="shared" si="1278"/>
        <v>0</v>
      </c>
      <c r="Z6758">
        <f t="shared" si="1279"/>
        <v>0</v>
      </c>
      <c r="AA6758">
        <f t="shared" si="1280"/>
        <v>0</v>
      </c>
      <c r="AB6758">
        <f t="shared" si="1275"/>
        <v>0</v>
      </c>
      <c r="AC6758">
        <f t="shared" si="1281"/>
        <v>0</v>
      </c>
      <c r="AD6758" t="s">
        <v>9864</v>
      </c>
      <c r="AE6758">
        <f t="shared" si="1282"/>
        <v>0</v>
      </c>
      <c r="AF6758">
        <f t="shared" si="1283"/>
        <v>0</v>
      </c>
    </row>
    <row r="6759" spans="1:32" hidden="1" x14ac:dyDescent="0.25">
      <c r="A6759">
        <v>1989</v>
      </c>
      <c r="B6759">
        <v>12</v>
      </c>
      <c r="C6759">
        <v>322</v>
      </c>
      <c r="D6759" t="s">
        <v>55</v>
      </c>
      <c r="E6759" t="s">
        <v>3557</v>
      </c>
      <c r="F6759">
        <v>0</v>
      </c>
      <c r="G6759" t="s">
        <v>50</v>
      </c>
      <c r="H6759" t="s">
        <v>50</v>
      </c>
      <c r="I6759" t="s">
        <v>36</v>
      </c>
      <c r="J6759" t="s">
        <v>598</v>
      </c>
      <c r="K6759">
        <v>23</v>
      </c>
      <c r="L6759">
        <v>1993</v>
      </c>
      <c r="M6759">
        <f t="shared" si="1276"/>
        <v>5</v>
      </c>
      <c r="N6759">
        <v>0</v>
      </c>
      <c r="O6759">
        <v>0</v>
      </c>
      <c r="P6759">
        <v>0</v>
      </c>
      <c r="Q6759">
        <v>3</v>
      </c>
      <c r="S6759">
        <f t="shared" si="1285"/>
        <v>3</v>
      </c>
      <c r="T6759">
        <v>37</v>
      </c>
      <c r="U6759">
        <f t="shared" si="1284"/>
        <v>0</v>
      </c>
      <c r="V6759">
        <f t="shared" si="1286"/>
        <v>0</v>
      </c>
      <c r="W6759" s="1">
        <v>-0.81247047709022191</v>
      </c>
      <c r="X6759">
        <f t="shared" si="1277"/>
        <v>1</v>
      </c>
      <c r="Y6759">
        <f t="shared" si="1278"/>
        <v>0</v>
      </c>
      <c r="Z6759">
        <f t="shared" si="1279"/>
        <v>0</v>
      </c>
      <c r="AA6759">
        <f t="shared" si="1280"/>
        <v>0</v>
      </c>
      <c r="AB6759">
        <f t="shared" si="1275"/>
        <v>0</v>
      </c>
      <c r="AC6759">
        <f t="shared" si="1281"/>
        <v>0</v>
      </c>
      <c r="AD6759" t="s">
        <v>9863</v>
      </c>
      <c r="AE6759">
        <f t="shared" si="1282"/>
        <v>0</v>
      </c>
      <c r="AF6759">
        <f t="shared" si="1283"/>
        <v>0</v>
      </c>
    </row>
    <row r="6760" spans="1:32" hidden="1" x14ac:dyDescent="0.25">
      <c r="A6760">
        <v>1981</v>
      </c>
      <c r="B6760">
        <v>3</v>
      </c>
      <c r="C6760">
        <v>58</v>
      </c>
      <c r="D6760" t="s">
        <v>55</v>
      </c>
      <c r="E6760" t="s">
        <v>595</v>
      </c>
      <c r="F6760">
        <v>0</v>
      </c>
      <c r="G6760" t="s">
        <v>59</v>
      </c>
      <c r="H6760" t="s">
        <v>30</v>
      </c>
      <c r="I6760" t="s">
        <v>21</v>
      </c>
      <c r="J6760" t="s">
        <v>37</v>
      </c>
      <c r="K6760">
        <v>22</v>
      </c>
      <c r="L6760">
        <v>1987</v>
      </c>
      <c r="M6760">
        <f t="shared" si="1276"/>
        <v>7</v>
      </c>
      <c r="N6760">
        <v>0</v>
      </c>
      <c r="O6760">
        <v>0</v>
      </c>
      <c r="P6760">
        <v>0</v>
      </c>
      <c r="Q6760">
        <v>7</v>
      </c>
      <c r="R6760">
        <v>6</v>
      </c>
      <c r="S6760">
        <f t="shared" si="1285"/>
        <v>1</v>
      </c>
      <c r="T6760">
        <v>44</v>
      </c>
      <c r="U6760">
        <f t="shared" si="1284"/>
        <v>0</v>
      </c>
      <c r="V6760">
        <f t="shared" si="1286"/>
        <v>0</v>
      </c>
      <c r="W6760" s="1">
        <v>-0.81589958158995823</v>
      </c>
      <c r="X6760">
        <f t="shared" si="1277"/>
        <v>1</v>
      </c>
      <c r="Y6760">
        <f t="shared" si="1278"/>
        <v>0</v>
      </c>
      <c r="Z6760">
        <f t="shared" si="1279"/>
        <v>0</v>
      </c>
      <c r="AA6760">
        <f t="shared" si="1280"/>
        <v>0</v>
      </c>
      <c r="AB6760">
        <f t="shared" si="1275"/>
        <v>0</v>
      </c>
      <c r="AC6760">
        <f t="shared" si="1281"/>
        <v>0</v>
      </c>
      <c r="AD6760" t="s">
        <v>9862</v>
      </c>
      <c r="AE6760">
        <f t="shared" si="1282"/>
        <v>0</v>
      </c>
      <c r="AF6760">
        <f t="shared" si="1283"/>
        <v>1</v>
      </c>
    </row>
    <row r="6761" spans="1:32" hidden="1" x14ac:dyDescent="0.25">
      <c r="A6761">
        <v>1984</v>
      </c>
      <c r="B6761">
        <v>3</v>
      </c>
      <c r="C6761">
        <v>71</v>
      </c>
      <c r="D6761" t="s">
        <v>79</v>
      </c>
      <c r="E6761" t="s">
        <v>1655</v>
      </c>
      <c r="F6761">
        <v>0</v>
      </c>
      <c r="G6761" t="s">
        <v>59</v>
      </c>
      <c r="H6761" t="s">
        <v>30</v>
      </c>
      <c r="I6761" t="s">
        <v>21</v>
      </c>
      <c r="J6761" t="s">
        <v>43</v>
      </c>
      <c r="K6761">
        <v>22</v>
      </c>
      <c r="L6761">
        <v>1988</v>
      </c>
      <c r="M6761">
        <f t="shared" si="1276"/>
        <v>5</v>
      </c>
      <c r="N6761">
        <v>0</v>
      </c>
      <c r="O6761">
        <v>0</v>
      </c>
      <c r="P6761">
        <v>1</v>
      </c>
      <c r="Q6761">
        <v>7</v>
      </c>
      <c r="R6761">
        <v>2</v>
      </c>
      <c r="S6761">
        <f t="shared" si="1285"/>
        <v>5</v>
      </c>
      <c r="T6761">
        <v>33</v>
      </c>
      <c r="U6761">
        <f t="shared" si="1284"/>
        <v>0</v>
      </c>
      <c r="V6761">
        <f t="shared" si="1286"/>
        <v>0</v>
      </c>
      <c r="W6761" s="1">
        <v>-0.81589958158995823</v>
      </c>
      <c r="X6761">
        <f t="shared" si="1277"/>
        <v>1</v>
      </c>
      <c r="Y6761">
        <f t="shared" si="1278"/>
        <v>0</v>
      </c>
      <c r="Z6761">
        <f t="shared" si="1279"/>
        <v>0</v>
      </c>
      <c r="AA6761">
        <f t="shared" si="1280"/>
        <v>0</v>
      </c>
      <c r="AB6761">
        <f t="shared" si="1275"/>
        <v>0</v>
      </c>
      <c r="AC6761">
        <f t="shared" si="1281"/>
        <v>0</v>
      </c>
      <c r="AD6761" t="s">
        <v>9862</v>
      </c>
      <c r="AE6761">
        <f t="shared" si="1282"/>
        <v>0</v>
      </c>
      <c r="AF6761">
        <f t="shared" si="1283"/>
        <v>1</v>
      </c>
    </row>
    <row r="6762" spans="1:32" hidden="1" x14ac:dyDescent="0.25">
      <c r="A6762">
        <v>1985</v>
      </c>
      <c r="B6762">
        <v>4</v>
      </c>
      <c r="C6762">
        <v>99</v>
      </c>
      <c r="D6762" t="s">
        <v>57</v>
      </c>
      <c r="E6762" t="s">
        <v>2016</v>
      </c>
      <c r="F6762">
        <v>0</v>
      </c>
      <c r="G6762" t="s">
        <v>59</v>
      </c>
      <c r="H6762" t="s">
        <v>30</v>
      </c>
      <c r="I6762" t="s">
        <v>21</v>
      </c>
      <c r="J6762" t="s">
        <v>242</v>
      </c>
      <c r="K6762">
        <v>23</v>
      </c>
      <c r="L6762">
        <v>1985</v>
      </c>
      <c r="M6762">
        <f t="shared" si="1276"/>
        <v>1</v>
      </c>
      <c r="N6762">
        <v>0</v>
      </c>
      <c r="O6762">
        <v>0</v>
      </c>
      <c r="P6762">
        <v>1</v>
      </c>
      <c r="Q6762">
        <v>7</v>
      </c>
      <c r="R6762">
        <v>7</v>
      </c>
      <c r="S6762">
        <f t="shared" si="1285"/>
        <v>0</v>
      </c>
      <c r="T6762">
        <v>16</v>
      </c>
      <c r="U6762">
        <f t="shared" si="1284"/>
        <v>0</v>
      </c>
      <c r="V6762">
        <f t="shared" si="1286"/>
        <v>0</v>
      </c>
      <c r="W6762" s="1">
        <v>-0.81589958158995823</v>
      </c>
      <c r="X6762">
        <f t="shared" si="1277"/>
        <v>1</v>
      </c>
      <c r="Y6762">
        <f t="shared" si="1278"/>
        <v>0</v>
      </c>
      <c r="Z6762">
        <f t="shared" si="1279"/>
        <v>0</v>
      </c>
      <c r="AA6762">
        <f t="shared" si="1280"/>
        <v>0</v>
      </c>
      <c r="AB6762">
        <f t="shared" si="1275"/>
        <v>0</v>
      </c>
      <c r="AC6762">
        <f t="shared" si="1281"/>
        <v>0</v>
      </c>
      <c r="AD6762" t="s">
        <v>9863</v>
      </c>
      <c r="AE6762">
        <f t="shared" si="1282"/>
        <v>0</v>
      </c>
      <c r="AF6762">
        <f t="shared" si="1283"/>
        <v>1</v>
      </c>
    </row>
    <row r="6763" spans="1:32" hidden="1" x14ac:dyDescent="0.25">
      <c r="A6763">
        <v>1994</v>
      </c>
      <c r="B6763">
        <v>5</v>
      </c>
      <c r="C6763">
        <v>143</v>
      </c>
      <c r="D6763" t="s">
        <v>60</v>
      </c>
      <c r="E6763" t="s">
        <v>4907</v>
      </c>
      <c r="F6763">
        <v>0</v>
      </c>
      <c r="G6763" t="s">
        <v>59</v>
      </c>
      <c r="H6763" t="s">
        <v>30</v>
      </c>
      <c r="I6763" t="s">
        <v>21</v>
      </c>
      <c r="J6763" t="s">
        <v>167</v>
      </c>
      <c r="K6763">
        <v>23</v>
      </c>
      <c r="L6763">
        <v>1996</v>
      </c>
      <c r="M6763">
        <f t="shared" si="1276"/>
        <v>3</v>
      </c>
      <c r="N6763">
        <v>0</v>
      </c>
      <c r="O6763">
        <v>0</v>
      </c>
      <c r="P6763">
        <v>0</v>
      </c>
      <c r="Q6763">
        <v>7</v>
      </c>
      <c r="R6763">
        <v>7</v>
      </c>
      <c r="S6763">
        <f t="shared" si="1285"/>
        <v>0</v>
      </c>
      <c r="T6763">
        <v>41</v>
      </c>
      <c r="U6763">
        <f t="shared" si="1284"/>
        <v>0</v>
      </c>
      <c r="V6763">
        <f t="shared" si="1286"/>
        <v>0</v>
      </c>
      <c r="W6763" s="1">
        <v>-0.81589958158995823</v>
      </c>
      <c r="X6763">
        <f t="shared" si="1277"/>
        <v>1</v>
      </c>
      <c r="Y6763">
        <f t="shared" si="1278"/>
        <v>0</v>
      </c>
      <c r="Z6763">
        <f t="shared" si="1279"/>
        <v>0</v>
      </c>
      <c r="AA6763">
        <f t="shared" si="1280"/>
        <v>0</v>
      </c>
      <c r="AB6763">
        <f t="shared" ref="AB6763:AB6826" si="1287">IF(AND(W6763&gt;1.49,W6763&lt;2.49),1,0)</f>
        <v>0</v>
      </c>
      <c r="AC6763">
        <f t="shared" si="1281"/>
        <v>0</v>
      </c>
      <c r="AD6763" t="s">
        <v>9864</v>
      </c>
      <c r="AE6763">
        <f t="shared" si="1282"/>
        <v>0</v>
      </c>
      <c r="AF6763">
        <f t="shared" si="1283"/>
        <v>0</v>
      </c>
    </row>
    <row r="6764" spans="1:32" hidden="1" x14ac:dyDescent="0.25">
      <c r="A6764">
        <v>2014</v>
      </c>
      <c r="B6764">
        <v>5</v>
      </c>
      <c r="C6764">
        <v>175</v>
      </c>
      <c r="D6764" t="s">
        <v>38</v>
      </c>
      <c r="E6764" t="s">
        <v>9771</v>
      </c>
      <c r="F6764">
        <v>0</v>
      </c>
      <c r="G6764" t="s">
        <v>59</v>
      </c>
      <c r="H6764" t="s">
        <v>30</v>
      </c>
      <c r="I6764" t="s">
        <v>21</v>
      </c>
      <c r="J6764" t="s">
        <v>37</v>
      </c>
      <c r="K6764">
        <v>23</v>
      </c>
      <c r="L6764">
        <v>2016</v>
      </c>
      <c r="M6764">
        <f t="shared" si="1276"/>
        <v>3</v>
      </c>
      <c r="N6764">
        <v>0</v>
      </c>
      <c r="O6764">
        <v>0</v>
      </c>
      <c r="P6764">
        <v>0</v>
      </c>
      <c r="Q6764">
        <v>7</v>
      </c>
      <c r="R6764">
        <v>7</v>
      </c>
      <c r="S6764">
        <f t="shared" si="1285"/>
        <v>0</v>
      </c>
      <c r="T6764">
        <v>40</v>
      </c>
      <c r="U6764">
        <f t="shared" si="1284"/>
        <v>0</v>
      </c>
      <c r="V6764">
        <f t="shared" si="1286"/>
        <v>0</v>
      </c>
      <c r="W6764" s="1">
        <v>-0.81589958158995823</v>
      </c>
      <c r="X6764">
        <f t="shared" si="1277"/>
        <v>1</v>
      </c>
      <c r="Y6764">
        <f t="shared" si="1278"/>
        <v>0</v>
      </c>
      <c r="Z6764">
        <f t="shared" si="1279"/>
        <v>0</v>
      </c>
      <c r="AA6764">
        <f t="shared" si="1280"/>
        <v>0</v>
      </c>
      <c r="AB6764">
        <f t="shared" si="1287"/>
        <v>0</v>
      </c>
      <c r="AC6764">
        <f t="shared" si="1281"/>
        <v>0</v>
      </c>
      <c r="AD6764" s="2" t="s">
        <v>9868</v>
      </c>
      <c r="AE6764">
        <f t="shared" si="1282"/>
        <v>0</v>
      </c>
      <c r="AF6764">
        <f t="shared" si="1283"/>
        <v>0</v>
      </c>
    </row>
    <row r="6765" spans="1:32" hidden="1" x14ac:dyDescent="0.25">
      <c r="A6765">
        <v>2010</v>
      </c>
      <c r="B6765">
        <v>6</v>
      </c>
      <c r="C6765">
        <v>187</v>
      </c>
      <c r="D6765" t="s">
        <v>119</v>
      </c>
      <c r="E6765" t="s">
        <v>8817</v>
      </c>
      <c r="F6765">
        <v>0</v>
      </c>
      <c r="G6765" t="s">
        <v>59</v>
      </c>
      <c r="H6765" t="s">
        <v>30</v>
      </c>
      <c r="I6765" t="s">
        <v>21</v>
      </c>
      <c r="J6765" t="s">
        <v>257</v>
      </c>
      <c r="K6765">
        <v>23</v>
      </c>
      <c r="L6765">
        <v>2014</v>
      </c>
      <c r="M6765">
        <f t="shared" si="1276"/>
        <v>5</v>
      </c>
      <c r="N6765">
        <v>0</v>
      </c>
      <c r="O6765">
        <v>0</v>
      </c>
      <c r="P6765">
        <v>0</v>
      </c>
      <c r="Q6765">
        <v>7</v>
      </c>
      <c r="S6765">
        <f t="shared" si="1285"/>
        <v>7</v>
      </c>
      <c r="T6765">
        <v>36</v>
      </c>
      <c r="U6765">
        <f t="shared" si="1284"/>
        <v>0</v>
      </c>
      <c r="V6765">
        <f t="shared" si="1286"/>
        <v>0</v>
      </c>
      <c r="W6765" s="1">
        <v>-0.81589958158995823</v>
      </c>
      <c r="X6765">
        <f t="shared" si="1277"/>
        <v>1</v>
      </c>
      <c r="Y6765">
        <f t="shared" si="1278"/>
        <v>0</v>
      </c>
      <c r="Z6765">
        <f t="shared" si="1279"/>
        <v>0</v>
      </c>
      <c r="AA6765">
        <f t="shared" si="1280"/>
        <v>0</v>
      </c>
      <c r="AB6765">
        <f t="shared" si="1287"/>
        <v>0</v>
      </c>
      <c r="AC6765">
        <f t="shared" si="1281"/>
        <v>0</v>
      </c>
      <c r="AD6765" s="2" t="s">
        <v>9868</v>
      </c>
      <c r="AE6765">
        <f t="shared" si="1282"/>
        <v>0</v>
      </c>
      <c r="AF6765">
        <f t="shared" si="1283"/>
        <v>0</v>
      </c>
    </row>
    <row r="6766" spans="1:32" hidden="1" x14ac:dyDescent="0.25">
      <c r="A6766">
        <v>2007</v>
      </c>
      <c r="B6766">
        <v>7</v>
      </c>
      <c r="C6766">
        <v>232</v>
      </c>
      <c r="D6766" t="s">
        <v>55</v>
      </c>
      <c r="E6766" t="s">
        <v>8124</v>
      </c>
      <c r="F6766">
        <v>0</v>
      </c>
      <c r="G6766" t="s">
        <v>59</v>
      </c>
      <c r="H6766" t="s">
        <v>30</v>
      </c>
      <c r="I6766" t="s">
        <v>21</v>
      </c>
      <c r="J6766" t="s">
        <v>155</v>
      </c>
      <c r="K6766">
        <v>23</v>
      </c>
      <c r="L6766">
        <v>2013</v>
      </c>
      <c r="M6766">
        <f t="shared" si="1276"/>
        <v>7</v>
      </c>
      <c r="N6766">
        <v>0</v>
      </c>
      <c r="O6766">
        <v>0</v>
      </c>
      <c r="P6766">
        <v>0</v>
      </c>
      <c r="Q6766">
        <v>7</v>
      </c>
      <c r="R6766">
        <v>5</v>
      </c>
      <c r="S6766">
        <f t="shared" si="1285"/>
        <v>2</v>
      </c>
      <c r="T6766">
        <v>59</v>
      </c>
      <c r="U6766">
        <f t="shared" si="1284"/>
        <v>0</v>
      </c>
      <c r="V6766">
        <f t="shared" si="1286"/>
        <v>0</v>
      </c>
      <c r="W6766" s="1">
        <v>-0.81589958158995823</v>
      </c>
      <c r="X6766">
        <f t="shared" si="1277"/>
        <v>1</v>
      </c>
      <c r="Y6766">
        <f t="shared" si="1278"/>
        <v>0</v>
      </c>
      <c r="Z6766">
        <f t="shared" si="1279"/>
        <v>0</v>
      </c>
      <c r="AA6766">
        <f t="shared" si="1280"/>
        <v>0</v>
      </c>
      <c r="AB6766">
        <f t="shared" si="1287"/>
        <v>0</v>
      </c>
      <c r="AC6766">
        <f t="shared" si="1281"/>
        <v>0</v>
      </c>
      <c r="AD6766" s="2" t="s">
        <v>9867</v>
      </c>
      <c r="AE6766">
        <f t="shared" si="1282"/>
        <v>0</v>
      </c>
      <c r="AF6766">
        <f t="shared" si="1283"/>
        <v>0</v>
      </c>
    </row>
    <row r="6767" spans="1:32" hidden="1" x14ac:dyDescent="0.25">
      <c r="A6767">
        <v>1983</v>
      </c>
      <c r="B6767">
        <v>9</v>
      </c>
      <c r="C6767">
        <v>244</v>
      </c>
      <c r="D6767" t="s">
        <v>100</v>
      </c>
      <c r="E6767" t="s">
        <v>1489</v>
      </c>
      <c r="F6767">
        <v>0</v>
      </c>
      <c r="G6767" t="s">
        <v>59</v>
      </c>
      <c r="H6767" t="s">
        <v>30</v>
      </c>
      <c r="I6767" t="s">
        <v>21</v>
      </c>
      <c r="J6767" t="s">
        <v>167</v>
      </c>
      <c r="K6767">
        <v>23</v>
      </c>
      <c r="L6767">
        <v>1987</v>
      </c>
      <c r="M6767">
        <f t="shared" si="1276"/>
        <v>5</v>
      </c>
      <c r="N6767">
        <v>0</v>
      </c>
      <c r="O6767">
        <v>0</v>
      </c>
      <c r="P6767">
        <v>1</v>
      </c>
      <c r="Q6767">
        <v>7</v>
      </c>
      <c r="R6767">
        <v>6</v>
      </c>
      <c r="S6767">
        <f t="shared" si="1285"/>
        <v>1</v>
      </c>
      <c r="T6767">
        <v>39</v>
      </c>
      <c r="U6767">
        <f t="shared" si="1284"/>
        <v>0</v>
      </c>
      <c r="V6767">
        <f t="shared" si="1286"/>
        <v>0</v>
      </c>
      <c r="W6767" s="1">
        <v>-0.81589958158995823</v>
      </c>
      <c r="X6767">
        <f t="shared" si="1277"/>
        <v>1</v>
      </c>
      <c r="Y6767">
        <f t="shared" si="1278"/>
        <v>0</v>
      </c>
      <c r="Z6767">
        <f t="shared" si="1279"/>
        <v>0</v>
      </c>
      <c r="AA6767">
        <f t="shared" si="1280"/>
        <v>0</v>
      </c>
      <c r="AB6767">
        <f t="shared" si="1287"/>
        <v>0</v>
      </c>
      <c r="AC6767">
        <f t="shared" si="1281"/>
        <v>0</v>
      </c>
      <c r="AD6767" t="s">
        <v>9862</v>
      </c>
      <c r="AE6767">
        <f t="shared" si="1282"/>
        <v>0</v>
      </c>
      <c r="AF6767">
        <f t="shared" si="1283"/>
        <v>0</v>
      </c>
    </row>
    <row r="6768" spans="1:32" hidden="1" x14ac:dyDescent="0.25">
      <c r="A6768">
        <v>1990</v>
      </c>
      <c r="B6768">
        <v>11</v>
      </c>
      <c r="C6768">
        <v>294</v>
      </c>
      <c r="D6768" t="s">
        <v>91</v>
      </c>
      <c r="E6768" t="s">
        <v>3865</v>
      </c>
      <c r="F6768">
        <v>0</v>
      </c>
      <c r="G6768" t="s">
        <v>59</v>
      </c>
      <c r="H6768" t="s">
        <v>30</v>
      </c>
      <c r="I6768" t="s">
        <v>21</v>
      </c>
      <c r="J6768" t="s">
        <v>104</v>
      </c>
      <c r="K6768">
        <v>22</v>
      </c>
      <c r="L6768">
        <v>2000</v>
      </c>
      <c r="M6768">
        <f t="shared" si="1276"/>
        <v>11</v>
      </c>
      <c r="N6768">
        <v>0</v>
      </c>
      <c r="O6768">
        <v>0</v>
      </c>
      <c r="P6768">
        <v>0</v>
      </c>
      <c r="Q6768">
        <v>7</v>
      </c>
      <c r="R6768">
        <v>4</v>
      </c>
      <c r="S6768">
        <f t="shared" si="1285"/>
        <v>3</v>
      </c>
      <c r="T6768">
        <v>139</v>
      </c>
      <c r="U6768">
        <f t="shared" si="1284"/>
        <v>0</v>
      </c>
      <c r="V6768">
        <f t="shared" si="1286"/>
        <v>0</v>
      </c>
      <c r="W6768" s="1">
        <v>-0.81589958158995823</v>
      </c>
      <c r="X6768">
        <f t="shared" si="1277"/>
        <v>1</v>
      </c>
      <c r="Y6768">
        <f t="shared" si="1278"/>
        <v>0</v>
      </c>
      <c r="Z6768">
        <f t="shared" si="1279"/>
        <v>0</v>
      </c>
      <c r="AA6768">
        <f t="shared" si="1280"/>
        <v>0</v>
      </c>
      <c r="AB6768">
        <f t="shared" si="1287"/>
        <v>0</v>
      </c>
      <c r="AC6768">
        <f t="shared" si="1281"/>
        <v>0</v>
      </c>
      <c r="AD6768" t="s">
        <v>9864</v>
      </c>
      <c r="AE6768">
        <f t="shared" si="1282"/>
        <v>0</v>
      </c>
      <c r="AF6768">
        <f t="shared" si="1283"/>
        <v>0</v>
      </c>
    </row>
    <row r="6769" spans="1:32" hidden="1" x14ac:dyDescent="0.25">
      <c r="A6769">
        <v>1980</v>
      </c>
      <c r="B6769">
        <v>12</v>
      </c>
      <c r="C6769">
        <v>333</v>
      </c>
      <c r="D6769" t="s">
        <v>100</v>
      </c>
      <c r="E6769" t="s">
        <v>531</v>
      </c>
      <c r="F6769">
        <v>0</v>
      </c>
      <c r="G6769" t="s">
        <v>59</v>
      </c>
      <c r="H6769" t="s">
        <v>30</v>
      </c>
      <c r="I6769" t="s">
        <v>21</v>
      </c>
      <c r="J6769" t="s">
        <v>507</v>
      </c>
      <c r="K6769">
        <v>22</v>
      </c>
      <c r="L6769">
        <v>1982</v>
      </c>
      <c r="M6769">
        <f t="shared" si="1276"/>
        <v>3</v>
      </c>
      <c r="N6769">
        <v>0</v>
      </c>
      <c r="O6769">
        <v>0</v>
      </c>
      <c r="P6769">
        <v>1</v>
      </c>
      <c r="Q6769">
        <v>7</v>
      </c>
      <c r="R6769">
        <v>7</v>
      </c>
      <c r="S6769">
        <f t="shared" si="1285"/>
        <v>0</v>
      </c>
      <c r="T6769">
        <v>36</v>
      </c>
      <c r="U6769">
        <f t="shared" si="1284"/>
        <v>0</v>
      </c>
      <c r="V6769">
        <f t="shared" si="1286"/>
        <v>0</v>
      </c>
      <c r="W6769" s="1">
        <v>-0.81589958158995823</v>
      </c>
      <c r="X6769">
        <f t="shared" si="1277"/>
        <v>1</v>
      </c>
      <c r="Y6769">
        <f t="shared" si="1278"/>
        <v>0</v>
      </c>
      <c r="Z6769">
        <f t="shared" si="1279"/>
        <v>0</v>
      </c>
      <c r="AA6769">
        <f t="shared" si="1280"/>
        <v>0</v>
      </c>
      <c r="AB6769">
        <f t="shared" si="1287"/>
        <v>0</v>
      </c>
      <c r="AC6769">
        <f t="shared" si="1281"/>
        <v>0</v>
      </c>
      <c r="AD6769" t="s">
        <v>9862</v>
      </c>
      <c r="AE6769">
        <f t="shared" si="1282"/>
        <v>0</v>
      </c>
      <c r="AF6769">
        <f t="shared" si="1283"/>
        <v>0</v>
      </c>
    </row>
    <row r="6770" spans="1:32" hidden="1" x14ac:dyDescent="0.25">
      <c r="A6770">
        <v>1991</v>
      </c>
      <c r="B6770">
        <v>12</v>
      </c>
      <c r="C6770">
        <v>311</v>
      </c>
      <c r="D6770" t="s">
        <v>41</v>
      </c>
      <c r="E6770" t="s">
        <v>4203</v>
      </c>
      <c r="F6770">
        <v>0</v>
      </c>
      <c r="G6770" t="s">
        <v>59</v>
      </c>
      <c r="H6770" t="s">
        <v>30</v>
      </c>
      <c r="I6770" t="s">
        <v>21</v>
      </c>
      <c r="J6770" t="s">
        <v>54</v>
      </c>
      <c r="K6770">
        <v>22</v>
      </c>
      <c r="L6770">
        <v>1996</v>
      </c>
      <c r="M6770">
        <f t="shared" si="1276"/>
        <v>6</v>
      </c>
      <c r="N6770">
        <v>0</v>
      </c>
      <c r="O6770">
        <v>0</v>
      </c>
      <c r="P6770">
        <v>0</v>
      </c>
      <c r="Q6770">
        <v>7</v>
      </c>
      <c r="R6770">
        <v>4</v>
      </c>
      <c r="S6770">
        <f t="shared" si="1285"/>
        <v>3</v>
      </c>
      <c r="T6770">
        <v>59</v>
      </c>
      <c r="U6770">
        <f t="shared" si="1284"/>
        <v>0</v>
      </c>
      <c r="V6770">
        <f t="shared" si="1286"/>
        <v>0</v>
      </c>
      <c r="W6770" s="1">
        <v>-0.81589958158995823</v>
      </c>
      <c r="X6770">
        <f t="shared" si="1277"/>
        <v>1</v>
      </c>
      <c r="Y6770">
        <f t="shared" si="1278"/>
        <v>0</v>
      </c>
      <c r="Z6770">
        <f t="shared" si="1279"/>
        <v>0</v>
      </c>
      <c r="AA6770">
        <f t="shared" si="1280"/>
        <v>0</v>
      </c>
      <c r="AB6770">
        <f t="shared" si="1287"/>
        <v>0</v>
      </c>
      <c r="AC6770">
        <f t="shared" si="1281"/>
        <v>0</v>
      </c>
      <c r="AD6770" t="s">
        <v>9864</v>
      </c>
      <c r="AE6770">
        <f t="shared" si="1282"/>
        <v>0</v>
      </c>
      <c r="AF6770">
        <f t="shared" si="1283"/>
        <v>0</v>
      </c>
    </row>
    <row r="6771" spans="1:32" hidden="1" x14ac:dyDescent="0.25">
      <c r="A6771">
        <v>1987</v>
      </c>
      <c r="B6771">
        <v>2</v>
      </c>
      <c r="C6771">
        <v>31</v>
      </c>
      <c r="D6771" t="s">
        <v>44</v>
      </c>
      <c r="E6771" t="s">
        <v>2613</v>
      </c>
      <c r="F6771">
        <v>0</v>
      </c>
      <c r="G6771" t="s">
        <v>20</v>
      </c>
      <c r="H6771" t="s">
        <v>20</v>
      </c>
      <c r="I6771" t="s">
        <v>21</v>
      </c>
      <c r="J6771" t="s">
        <v>84</v>
      </c>
      <c r="K6771">
        <v>23</v>
      </c>
      <c r="L6771">
        <v>1989</v>
      </c>
      <c r="M6771">
        <f t="shared" si="1276"/>
        <v>3</v>
      </c>
      <c r="N6771">
        <v>0</v>
      </c>
      <c r="O6771">
        <v>0</v>
      </c>
      <c r="P6771">
        <v>0</v>
      </c>
      <c r="Q6771">
        <v>1</v>
      </c>
      <c r="R6771">
        <v>1</v>
      </c>
      <c r="S6771">
        <f t="shared" si="1285"/>
        <v>0</v>
      </c>
      <c r="T6771">
        <v>16</v>
      </c>
      <c r="U6771">
        <f t="shared" si="1284"/>
        <v>0</v>
      </c>
      <c r="V6771">
        <f t="shared" si="1286"/>
        <v>0</v>
      </c>
      <c r="W6771" s="1">
        <v>-0.82051282051282048</v>
      </c>
      <c r="X6771">
        <f t="shared" si="1277"/>
        <v>1</v>
      </c>
      <c r="Y6771">
        <f t="shared" si="1278"/>
        <v>0</v>
      </c>
      <c r="Z6771">
        <f t="shared" si="1279"/>
        <v>0</v>
      </c>
      <c r="AA6771">
        <f t="shared" si="1280"/>
        <v>0</v>
      </c>
      <c r="AB6771">
        <f t="shared" si="1287"/>
        <v>0</v>
      </c>
      <c r="AC6771">
        <f t="shared" si="1281"/>
        <v>0</v>
      </c>
      <c r="AD6771" t="s">
        <v>9863</v>
      </c>
      <c r="AE6771">
        <f t="shared" si="1282"/>
        <v>0</v>
      </c>
      <c r="AF6771">
        <f t="shared" si="1283"/>
        <v>1</v>
      </c>
    </row>
    <row r="6772" spans="1:32" hidden="1" x14ac:dyDescent="0.25">
      <c r="A6772">
        <v>2007</v>
      </c>
      <c r="B6772">
        <v>2</v>
      </c>
      <c r="C6772">
        <v>50</v>
      </c>
      <c r="D6772" t="s">
        <v>5488</v>
      </c>
      <c r="E6772" t="s">
        <v>7494</v>
      </c>
      <c r="F6772">
        <v>0</v>
      </c>
      <c r="G6772" t="s">
        <v>20</v>
      </c>
      <c r="H6772" t="s">
        <v>20</v>
      </c>
      <c r="I6772" t="s">
        <v>21</v>
      </c>
      <c r="J6772" t="s">
        <v>145</v>
      </c>
      <c r="K6772">
        <v>22</v>
      </c>
      <c r="L6772">
        <v>2010</v>
      </c>
      <c r="M6772">
        <f t="shared" si="1276"/>
        <v>4</v>
      </c>
      <c r="N6772">
        <v>0</v>
      </c>
      <c r="O6772">
        <v>0</v>
      </c>
      <c r="P6772">
        <v>0</v>
      </c>
      <c r="Q6772">
        <v>1</v>
      </c>
      <c r="R6772">
        <v>1</v>
      </c>
      <c r="S6772">
        <f t="shared" si="1285"/>
        <v>0</v>
      </c>
      <c r="T6772">
        <v>11</v>
      </c>
      <c r="U6772">
        <f t="shared" si="1284"/>
        <v>0</v>
      </c>
      <c r="V6772">
        <f t="shared" si="1286"/>
        <v>0</v>
      </c>
      <c r="W6772" s="1">
        <v>-0.82051282051282048</v>
      </c>
      <c r="X6772">
        <f t="shared" si="1277"/>
        <v>1</v>
      </c>
      <c r="Y6772">
        <f t="shared" si="1278"/>
        <v>0</v>
      </c>
      <c r="Z6772">
        <f t="shared" si="1279"/>
        <v>0</v>
      </c>
      <c r="AA6772">
        <f t="shared" si="1280"/>
        <v>0</v>
      </c>
      <c r="AB6772">
        <f t="shared" si="1287"/>
        <v>0</v>
      </c>
      <c r="AC6772">
        <f t="shared" si="1281"/>
        <v>0</v>
      </c>
      <c r="AD6772" s="2" t="s">
        <v>9867</v>
      </c>
      <c r="AE6772">
        <f t="shared" si="1282"/>
        <v>0</v>
      </c>
      <c r="AF6772">
        <f t="shared" si="1283"/>
        <v>1</v>
      </c>
    </row>
    <row r="6773" spans="1:32" hidden="1" x14ac:dyDescent="0.25">
      <c r="A6773">
        <v>2011</v>
      </c>
      <c r="B6773">
        <v>2</v>
      </c>
      <c r="C6773">
        <v>38</v>
      </c>
      <c r="D6773" t="s">
        <v>4779</v>
      </c>
      <c r="E6773" t="s">
        <v>8916</v>
      </c>
      <c r="F6773">
        <v>0</v>
      </c>
      <c r="G6773" t="s">
        <v>20</v>
      </c>
      <c r="H6773" t="s">
        <v>20</v>
      </c>
      <c r="I6773" t="s">
        <v>21</v>
      </c>
      <c r="J6773" t="s">
        <v>250</v>
      </c>
      <c r="K6773">
        <v>21</v>
      </c>
      <c r="L6773">
        <v>2012</v>
      </c>
      <c r="M6773">
        <f t="shared" si="1276"/>
        <v>2</v>
      </c>
      <c r="N6773">
        <v>0</v>
      </c>
      <c r="O6773">
        <v>0</v>
      </c>
      <c r="P6773">
        <v>0</v>
      </c>
      <c r="Q6773">
        <v>1</v>
      </c>
      <c r="R6773">
        <v>1</v>
      </c>
      <c r="S6773">
        <f t="shared" si="1285"/>
        <v>0</v>
      </c>
      <c r="T6773">
        <v>5</v>
      </c>
      <c r="U6773">
        <f t="shared" si="1284"/>
        <v>0</v>
      </c>
      <c r="V6773">
        <f t="shared" si="1286"/>
        <v>0</v>
      </c>
      <c r="W6773" s="1">
        <v>-0.82051282051282048</v>
      </c>
      <c r="X6773">
        <f t="shared" si="1277"/>
        <v>1</v>
      </c>
      <c r="Y6773">
        <f t="shared" si="1278"/>
        <v>0</v>
      </c>
      <c r="Z6773">
        <f t="shared" si="1279"/>
        <v>0</v>
      </c>
      <c r="AA6773">
        <f t="shared" si="1280"/>
        <v>0</v>
      </c>
      <c r="AB6773">
        <f t="shared" si="1287"/>
        <v>0</v>
      </c>
      <c r="AC6773">
        <f t="shared" si="1281"/>
        <v>0</v>
      </c>
      <c r="AD6773" s="2" t="s">
        <v>9868</v>
      </c>
      <c r="AE6773">
        <f t="shared" si="1282"/>
        <v>0</v>
      </c>
      <c r="AF6773">
        <f t="shared" si="1283"/>
        <v>1</v>
      </c>
    </row>
    <row r="6774" spans="1:32" hidden="1" x14ac:dyDescent="0.25">
      <c r="A6774">
        <v>2012</v>
      </c>
      <c r="B6774">
        <v>2</v>
      </c>
      <c r="C6774">
        <v>50</v>
      </c>
      <c r="D6774" t="s">
        <v>41</v>
      </c>
      <c r="E6774" t="s">
        <v>9167</v>
      </c>
      <c r="F6774">
        <v>0</v>
      </c>
      <c r="G6774" t="s">
        <v>20</v>
      </c>
      <c r="H6774" t="s">
        <v>20</v>
      </c>
      <c r="I6774" t="s">
        <v>21</v>
      </c>
      <c r="J6774" t="s">
        <v>292</v>
      </c>
      <c r="K6774">
        <v>22</v>
      </c>
      <c r="L6774">
        <v>2016</v>
      </c>
      <c r="M6774">
        <f t="shared" si="1276"/>
        <v>5</v>
      </c>
      <c r="N6774">
        <v>0</v>
      </c>
      <c r="O6774">
        <v>0</v>
      </c>
      <c r="P6774">
        <v>0</v>
      </c>
      <c r="Q6774">
        <v>1</v>
      </c>
      <c r="R6774">
        <v>1</v>
      </c>
      <c r="S6774">
        <f t="shared" si="1285"/>
        <v>0</v>
      </c>
      <c r="T6774">
        <v>30</v>
      </c>
      <c r="U6774">
        <f t="shared" si="1284"/>
        <v>0</v>
      </c>
      <c r="V6774">
        <f t="shared" si="1286"/>
        <v>0</v>
      </c>
      <c r="W6774" s="1">
        <v>-0.82051282051282048</v>
      </c>
      <c r="X6774">
        <f t="shared" si="1277"/>
        <v>1</v>
      </c>
      <c r="Y6774">
        <f t="shared" si="1278"/>
        <v>0</v>
      </c>
      <c r="Z6774">
        <f t="shared" si="1279"/>
        <v>0</v>
      </c>
      <c r="AA6774">
        <f t="shared" si="1280"/>
        <v>0</v>
      </c>
      <c r="AB6774">
        <f t="shared" si="1287"/>
        <v>0</v>
      </c>
      <c r="AC6774">
        <f t="shared" si="1281"/>
        <v>0</v>
      </c>
      <c r="AD6774" s="2" t="s">
        <v>9868</v>
      </c>
      <c r="AE6774">
        <f t="shared" si="1282"/>
        <v>0</v>
      </c>
      <c r="AF6774">
        <f t="shared" si="1283"/>
        <v>1</v>
      </c>
    </row>
    <row r="6775" spans="1:32" hidden="1" x14ac:dyDescent="0.25">
      <c r="A6775">
        <v>1994</v>
      </c>
      <c r="B6775">
        <v>3</v>
      </c>
      <c r="C6775">
        <v>80</v>
      </c>
      <c r="D6775" t="s">
        <v>68</v>
      </c>
      <c r="E6775" t="s">
        <v>4848</v>
      </c>
      <c r="F6775">
        <v>0</v>
      </c>
      <c r="G6775" t="s">
        <v>20</v>
      </c>
      <c r="H6775" t="s">
        <v>20</v>
      </c>
      <c r="I6775" t="s">
        <v>21</v>
      </c>
      <c r="J6775" t="s">
        <v>47</v>
      </c>
      <c r="K6775">
        <v>23</v>
      </c>
      <c r="L6775">
        <v>1996</v>
      </c>
      <c r="M6775">
        <f t="shared" si="1276"/>
        <v>3</v>
      </c>
      <c r="N6775">
        <v>0</v>
      </c>
      <c r="O6775">
        <v>0</v>
      </c>
      <c r="P6775">
        <v>0</v>
      </c>
      <c r="Q6775">
        <v>1</v>
      </c>
      <c r="R6775">
        <v>1</v>
      </c>
      <c r="S6775">
        <f t="shared" si="1285"/>
        <v>0</v>
      </c>
      <c r="T6775">
        <v>16</v>
      </c>
      <c r="U6775">
        <f t="shared" si="1284"/>
        <v>0</v>
      </c>
      <c r="V6775">
        <f t="shared" si="1286"/>
        <v>0</v>
      </c>
      <c r="W6775" s="1">
        <v>-0.82051282051282048</v>
      </c>
      <c r="X6775">
        <f t="shared" si="1277"/>
        <v>1</v>
      </c>
      <c r="Y6775">
        <f t="shared" si="1278"/>
        <v>0</v>
      </c>
      <c r="Z6775">
        <f t="shared" si="1279"/>
        <v>0</v>
      </c>
      <c r="AA6775">
        <f t="shared" si="1280"/>
        <v>0</v>
      </c>
      <c r="AB6775">
        <f t="shared" si="1287"/>
        <v>0</v>
      </c>
      <c r="AC6775">
        <f t="shared" si="1281"/>
        <v>0</v>
      </c>
      <c r="AD6775" t="s">
        <v>9864</v>
      </c>
      <c r="AE6775">
        <f t="shared" si="1282"/>
        <v>0</v>
      </c>
      <c r="AF6775">
        <f t="shared" si="1283"/>
        <v>1</v>
      </c>
    </row>
    <row r="6776" spans="1:32" hidden="1" x14ac:dyDescent="0.25">
      <c r="A6776">
        <v>1996</v>
      </c>
      <c r="B6776">
        <v>3</v>
      </c>
      <c r="C6776">
        <v>65</v>
      </c>
      <c r="D6776" t="s">
        <v>126</v>
      </c>
      <c r="E6776" t="s">
        <v>5284</v>
      </c>
      <c r="F6776">
        <v>0</v>
      </c>
      <c r="G6776" t="s">
        <v>20</v>
      </c>
      <c r="H6776" t="s">
        <v>20</v>
      </c>
      <c r="I6776" t="s">
        <v>21</v>
      </c>
      <c r="J6776" t="s">
        <v>40</v>
      </c>
      <c r="K6776">
        <v>22</v>
      </c>
      <c r="L6776">
        <v>2003</v>
      </c>
      <c r="M6776">
        <f t="shared" si="1276"/>
        <v>8</v>
      </c>
      <c r="N6776">
        <v>0</v>
      </c>
      <c r="O6776">
        <v>1</v>
      </c>
      <c r="P6776">
        <v>0</v>
      </c>
      <c r="Q6776">
        <v>1</v>
      </c>
      <c r="R6776">
        <v>1</v>
      </c>
      <c r="S6776">
        <f t="shared" si="1285"/>
        <v>0</v>
      </c>
      <c r="T6776">
        <v>113</v>
      </c>
      <c r="U6776">
        <f t="shared" si="1284"/>
        <v>0</v>
      </c>
      <c r="V6776">
        <f t="shared" si="1286"/>
        <v>0</v>
      </c>
      <c r="W6776" s="1">
        <v>-0.82051282051282048</v>
      </c>
      <c r="X6776">
        <f t="shared" si="1277"/>
        <v>1</v>
      </c>
      <c r="Y6776">
        <f t="shared" si="1278"/>
        <v>0</v>
      </c>
      <c r="Z6776">
        <f t="shared" si="1279"/>
        <v>0</v>
      </c>
      <c r="AA6776">
        <f t="shared" si="1280"/>
        <v>0</v>
      </c>
      <c r="AB6776">
        <f t="shared" si="1287"/>
        <v>0</v>
      </c>
      <c r="AC6776">
        <f t="shared" si="1281"/>
        <v>0</v>
      </c>
      <c r="AD6776" t="s">
        <v>9865</v>
      </c>
      <c r="AE6776">
        <f t="shared" si="1282"/>
        <v>0</v>
      </c>
      <c r="AF6776">
        <f t="shared" si="1283"/>
        <v>1</v>
      </c>
    </row>
    <row r="6777" spans="1:32" hidden="1" x14ac:dyDescent="0.25">
      <c r="A6777">
        <v>2006</v>
      </c>
      <c r="B6777">
        <v>3</v>
      </c>
      <c r="C6777">
        <v>74</v>
      </c>
      <c r="D6777" t="s">
        <v>17</v>
      </c>
      <c r="E6777" t="s">
        <v>7732</v>
      </c>
      <c r="F6777">
        <v>0</v>
      </c>
      <c r="G6777" t="s">
        <v>20</v>
      </c>
      <c r="H6777" t="s">
        <v>20</v>
      </c>
      <c r="I6777" t="s">
        <v>21</v>
      </c>
      <c r="J6777" t="s">
        <v>90</v>
      </c>
      <c r="K6777">
        <v>22</v>
      </c>
      <c r="L6777">
        <v>2007</v>
      </c>
      <c r="M6777">
        <f t="shared" si="1276"/>
        <v>2</v>
      </c>
      <c r="N6777">
        <v>0</v>
      </c>
      <c r="O6777">
        <v>0</v>
      </c>
      <c r="P6777">
        <v>0</v>
      </c>
      <c r="Q6777">
        <v>1</v>
      </c>
      <c r="R6777">
        <v>1</v>
      </c>
      <c r="S6777">
        <f t="shared" si="1285"/>
        <v>0</v>
      </c>
      <c r="T6777">
        <v>11</v>
      </c>
      <c r="U6777">
        <f t="shared" si="1284"/>
        <v>0</v>
      </c>
      <c r="V6777">
        <f t="shared" si="1286"/>
        <v>0</v>
      </c>
      <c r="W6777" s="1">
        <v>-0.82051282051282048</v>
      </c>
      <c r="X6777">
        <f t="shared" si="1277"/>
        <v>1</v>
      </c>
      <c r="Y6777">
        <f t="shared" si="1278"/>
        <v>0</v>
      </c>
      <c r="Z6777">
        <f t="shared" si="1279"/>
        <v>0</v>
      </c>
      <c r="AA6777">
        <f t="shared" si="1280"/>
        <v>0</v>
      </c>
      <c r="AB6777">
        <f t="shared" si="1287"/>
        <v>0</v>
      </c>
      <c r="AC6777">
        <f t="shared" si="1281"/>
        <v>0</v>
      </c>
      <c r="AD6777" s="2" t="s">
        <v>9867</v>
      </c>
      <c r="AE6777">
        <f t="shared" si="1282"/>
        <v>0</v>
      </c>
      <c r="AF6777">
        <f t="shared" si="1283"/>
        <v>1</v>
      </c>
    </row>
    <row r="6778" spans="1:32" hidden="1" x14ac:dyDescent="0.25">
      <c r="A6778">
        <v>1981</v>
      </c>
      <c r="B6778">
        <v>4</v>
      </c>
      <c r="C6778">
        <v>85</v>
      </c>
      <c r="D6778" t="s">
        <v>48</v>
      </c>
      <c r="E6778" t="s">
        <v>624</v>
      </c>
      <c r="F6778">
        <v>0</v>
      </c>
      <c r="G6778" t="s">
        <v>20</v>
      </c>
      <c r="H6778" t="s">
        <v>20</v>
      </c>
      <c r="I6778" t="s">
        <v>21</v>
      </c>
      <c r="J6778" t="s">
        <v>487</v>
      </c>
      <c r="K6778">
        <v>22</v>
      </c>
      <c r="L6778">
        <v>1982</v>
      </c>
      <c r="M6778">
        <f t="shared" si="1276"/>
        <v>2</v>
      </c>
      <c r="N6778">
        <v>0</v>
      </c>
      <c r="O6778">
        <v>0</v>
      </c>
      <c r="P6778">
        <v>0</v>
      </c>
      <c r="Q6778">
        <v>1</v>
      </c>
      <c r="R6778">
        <v>1</v>
      </c>
      <c r="S6778">
        <f t="shared" si="1285"/>
        <v>0</v>
      </c>
      <c r="T6778">
        <v>6</v>
      </c>
      <c r="U6778">
        <f t="shared" si="1284"/>
        <v>0</v>
      </c>
      <c r="V6778">
        <f t="shared" si="1286"/>
        <v>0</v>
      </c>
      <c r="W6778" s="1">
        <v>-0.82051282051282048</v>
      </c>
      <c r="X6778">
        <f t="shared" si="1277"/>
        <v>1</v>
      </c>
      <c r="Y6778">
        <f t="shared" si="1278"/>
        <v>0</v>
      </c>
      <c r="Z6778">
        <f t="shared" si="1279"/>
        <v>0</v>
      </c>
      <c r="AA6778">
        <f t="shared" si="1280"/>
        <v>0</v>
      </c>
      <c r="AB6778">
        <f t="shared" si="1287"/>
        <v>0</v>
      </c>
      <c r="AC6778">
        <f t="shared" si="1281"/>
        <v>0</v>
      </c>
      <c r="AD6778" t="s">
        <v>9862</v>
      </c>
      <c r="AE6778">
        <f t="shared" si="1282"/>
        <v>0</v>
      </c>
      <c r="AF6778">
        <f t="shared" si="1283"/>
        <v>1</v>
      </c>
    </row>
    <row r="6779" spans="1:32" hidden="1" x14ac:dyDescent="0.25">
      <c r="A6779">
        <v>1981</v>
      </c>
      <c r="B6779">
        <v>4</v>
      </c>
      <c r="C6779">
        <v>103</v>
      </c>
      <c r="D6779" t="s">
        <v>217</v>
      </c>
      <c r="E6779" t="s">
        <v>643</v>
      </c>
      <c r="F6779">
        <v>0</v>
      </c>
      <c r="G6779" t="s">
        <v>20</v>
      </c>
      <c r="H6779" t="s">
        <v>20</v>
      </c>
      <c r="I6779" t="s">
        <v>21</v>
      </c>
      <c r="J6779" t="s">
        <v>116</v>
      </c>
      <c r="K6779">
        <v>23</v>
      </c>
      <c r="L6779">
        <v>1982</v>
      </c>
      <c r="M6779">
        <f t="shared" si="1276"/>
        <v>2</v>
      </c>
      <c r="N6779">
        <v>0</v>
      </c>
      <c r="O6779">
        <v>0</v>
      </c>
      <c r="P6779">
        <v>0</v>
      </c>
      <c r="Q6779">
        <v>1</v>
      </c>
      <c r="S6779">
        <f t="shared" si="1285"/>
        <v>1</v>
      </c>
      <c r="T6779">
        <v>21</v>
      </c>
      <c r="U6779">
        <f t="shared" si="1284"/>
        <v>0</v>
      </c>
      <c r="V6779">
        <f t="shared" si="1286"/>
        <v>0</v>
      </c>
      <c r="W6779" s="1">
        <v>-0.82051282051282048</v>
      </c>
      <c r="X6779">
        <f t="shared" si="1277"/>
        <v>1</v>
      </c>
      <c r="Y6779">
        <f t="shared" si="1278"/>
        <v>0</v>
      </c>
      <c r="Z6779">
        <f t="shared" si="1279"/>
        <v>0</v>
      </c>
      <c r="AA6779">
        <f t="shared" si="1280"/>
        <v>0</v>
      </c>
      <c r="AB6779">
        <f t="shared" si="1287"/>
        <v>0</v>
      </c>
      <c r="AC6779">
        <f t="shared" si="1281"/>
        <v>0</v>
      </c>
      <c r="AD6779" t="s">
        <v>9862</v>
      </c>
      <c r="AE6779">
        <f t="shared" si="1282"/>
        <v>0</v>
      </c>
      <c r="AF6779">
        <f t="shared" si="1283"/>
        <v>1</v>
      </c>
    </row>
    <row r="6780" spans="1:32" hidden="1" x14ac:dyDescent="0.25">
      <c r="A6780">
        <v>1981</v>
      </c>
      <c r="B6780">
        <v>4</v>
      </c>
      <c r="C6780">
        <v>110</v>
      </c>
      <c r="D6780" t="s">
        <v>91</v>
      </c>
      <c r="E6780" t="s">
        <v>650</v>
      </c>
      <c r="F6780">
        <v>0</v>
      </c>
      <c r="G6780" t="s">
        <v>20</v>
      </c>
      <c r="H6780" t="s">
        <v>20</v>
      </c>
      <c r="I6780" t="s">
        <v>21</v>
      </c>
      <c r="J6780" t="s">
        <v>202</v>
      </c>
      <c r="K6780">
        <v>22</v>
      </c>
      <c r="L6780">
        <v>1982</v>
      </c>
      <c r="M6780">
        <f t="shared" si="1276"/>
        <v>2</v>
      </c>
      <c r="N6780">
        <v>0</v>
      </c>
      <c r="O6780">
        <v>0</v>
      </c>
      <c r="P6780">
        <v>0</v>
      </c>
      <c r="Q6780">
        <v>1</v>
      </c>
      <c r="R6780">
        <v>1</v>
      </c>
      <c r="S6780">
        <f t="shared" si="1285"/>
        <v>0</v>
      </c>
      <c r="T6780">
        <v>8</v>
      </c>
      <c r="U6780">
        <f t="shared" si="1284"/>
        <v>0</v>
      </c>
      <c r="V6780">
        <f t="shared" si="1286"/>
        <v>0</v>
      </c>
      <c r="W6780" s="1">
        <v>-0.82051282051282048</v>
      </c>
      <c r="X6780">
        <f t="shared" si="1277"/>
        <v>1</v>
      </c>
      <c r="Y6780">
        <f t="shared" si="1278"/>
        <v>0</v>
      </c>
      <c r="Z6780">
        <f t="shared" si="1279"/>
        <v>0</v>
      </c>
      <c r="AA6780">
        <f t="shared" si="1280"/>
        <v>0</v>
      </c>
      <c r="AB6780">
        <f t="shared" si="1287"/>
        <v>0</v>
      </c>
      <c r="AC6780">
        <f t="shared" si="1281"/>
        <v>0</v>
      </c>
      <c r="AD6780" t="s">
        <v>9862</v>
      </c>
      <c r="AE6780">
        <f t="shared" si="1282"/>
        <v>0</v>
      </c>
      <c r="AF6780">
        <f t="shared" si="1283"/>
        <v>1</v>
      </c>
    </row>
    <row r="6781" spans="1:32" hidden="1" x14ac:dyDescent="0.25">
      <c r="A6781">
        <v>1982</v>
      </c>
      <c r="B6781">
        <v>4</v>
      </c>
      <c r="C6781">
        <v>95</v>
      </c>
      <c r="D6781" t="s">
        <v>44</v>
      </c>
      <c r="E6781" t="s">
        <v>993</v>
      </c>
      <c r="F6781">
        <v>0</v>
      </c>
      <c r="G6781" t="s">
        <v>20</v>
      </c>
      <c r="H6781" t="s">
        <v>20</v>
      </c>
      <c r="I6781" t="s">
        <v>21</v>
      </c>
      <c r="J6781" t="s">
        <v>210</v>
      </c>
      <c r="K6781">
        <v>22</v>
      </c>
      <c r="L6781">
        <v>1987</v>
      </c>
      <c r="M6781">
        <f t="shared" si="1276"/>
        <v>6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f t="shared" si="1285"/>
        <v>1</v>
      </c>
      <c r="T6781">
        <v>13</v>
      </c>
      <c r="U6781">
        <f t="shared" si="1284"/>
        <v>0</v>
      </c>
      <c r="V6781">
        <f t="shared" si="1286"/>
        <v>0</v>
      </c>
      <c r="W6781" s="1">
        <v>-0.82051282051282048</v>
      </c>
      <c r="X6781">
        <f t="shared" si="1277"/>
        <v>1</v>
      </c>
      <c r="Y6781">
        <f t="shared" si="1278"/>
        <v>0</v>
      </c>
      <c r="Z6781">
        <f t="shared" si="1279"/>
        <v>0</v>
      </c>
      <c r="AA6781">
        <f t="shared" si="1280"/>
        <v>0</v>
      </c>
      <c r="AB6781">
        <f t="shared" si="1287"/>
        <v>0</v>
      </c>
      <c r="AC6781">
        <f t="shared" si="1281"/>
        <v>0</v>
      </c>
      <c r="AD6781" t="s">
        <v>9862</v>
      </c>
      <c r="AE6781">
        <f t="shared" si="1282"/>
        <v>0</v>
      </c>
      <c r="AF6781">
        <f t="shared" si="1283"/>
        <v>1</v>
      </c>
    </row>
    <row r="6782" spans="1:32" hidden="1" x14ac:dyDescent="0.25">
      <c r="A6782">
        <v>1993</v>
      </c>
      <c r="B6782">
        <v>4</v>
      </c>
      <c r="C6782">
        <v>91</v>
      </c>
      <c r="D6782" t="s">
        <v>88</v>
      </c>
      <c r="E6782" t="s">
        <v>4645</v>
      </c>
      <c r="F6782">
        <v>0</v>
      </c>
      <c r="G6782" t="s">
        <v>20</v>
      </c>
      <c r="H6782" t="s">
        <v>20</v>
      </c>
      <c r="I6782" t="s">
        <v>21</v>
      </c>
      <c r="J6782" t="s">
        <v>84</v>
      </c>
      <c r="K6782">
        <v>21</v>
      </c>
      <c r="L6782">
        <v>1994</v>
      </c>
      <c r="M6782">
        <f t="shared" si="1276"/>
        <v>2</v>
      </c>
      <c r="N6782">
        <v>0</v>
      </c>
      <c r="O6782">
        <v>0</v>
      </c>
      <c r="P6782">
        <v>0</v>
      </c>
      <c r="Q6782">
        <v>1</v>
      </c>
      <c r="R6782">
        <v>1</v>
      </c>
      <c r="S6782">
        <f t="shared" si="1285"/>
        <v>0</v>
      </c>
      <c r="T6782">
        <v>18</v>
      </c>
      <c r="U6782">
        <f t="shared" si="1284"/>
        <v>0</v>
      </c>
      <c r="V6782">
        <f t="shared" si="1286"/>
        <v>0</v>
      </c>
      <c r="W6782" s="1">
        <v>-0.82051282051282048</v>
      </c>
      <c r="X6782">
        <f t="shared" si="1277"/>
        <v>1</v>
      </c>
      <c r="Y6782">
        <f t="shared" si="1278"/>
        <v>0</v>
      </c>
      <c r="Z6782">
        <f t="shared" si="1279"/>
        <v>0</v>
      </c>
      <c r="AA6782">
        <f t="shared" si="1280"/>
        <v>0</v>
      </c>
      <c r="AB6782">
        <f t="shared" si="1287"/>
        <v>0</v>
      </c>
      <c r="AC6782">
        <f t="shared" si="1281"/>
        <v>0</v>
      </c>
      <c r="AD6782" t="s">
        <v>9864</v>
      </c>
      <c r="AE6782">
        <f t="shared" si="1282"/>
        <v>0</v>
      </c>
      <c r="AF6782">
        <f t="shared" si="1283"/>
        <v>1</v>
      </c>
    </row>
    <row r="6783" spans="1:32" hidden="1" x14ac:dyDescent="0.25">
      <c r="A6783">
        <v>1996</v>
      </c>
      <c r="B6783">
        <v>4</v>
      </c>
      <c r="C6783">
        <v>103</v>
      </c>
      <c r="D6783" t="s">
        <v>60</v>
      </c>
      <c r="E6783" t="s">
        <v>5320</v>
      </c>
      <c r="F6783">
        <v>0</v>
      </c>
      <c r="G6783" t="s">
        <v>20</v>
      </c>
      <c r="H6783" t="s">
        <v>20</v>
      </c>
      <c r="I6783" t="s">
        <v>21</v>
      </c>
      <c r="J6783" t="s">
        <v>210</v>
      </c>
      <c r="K6783">
        <v>24</v>
      </c>
      <c r="L6783">
        <v>1996</v>
      </c>
      <c r="M6783">
        <f t="shared" si="1276"/>
        <v>1</v>
      </c>
      <c r="N6783">
        <v>0</v>
      </c>
      <c r="O6783">
        <v>0</v>
      </c>
      <c r="P6783">
        <v>0</v>
      </c>
      <c r="Q6783">
        <v>1</v>
      </c>
      <c r="R6783">
        <v>1</v>
      </c>
      <c r="S6783">
        <f t="shared" si="1285"/>
        <v>0</v>
      </c>
      <c r="T6783">
        <v>10</v>
      </c>
      <c r="U6783">
        <f t="shared" si="1284"/>
        <v>0</v>
      </c>
      <c r="V6783">
        <f t="shared" si="1286"/>
        <v>0</v>
      </c>
      <c r="W6783" s="1">
        <v>-0.82051282051282048</v>
      </c>
      <c r="X6783">
        <f t="shared" si="1277"/>
        <v>1</v>
      </c>
      <c r="Y6783">
        <f t="shared" si="1278"/>
        <v>0</v>
      </c>
      <c r="Z6783">
        <f t="shared" si="1279"/>
        <v>0</v>
      </c>
      <c r="AA6783">
        <f t="shared" si="1280"/>
        <v>0</v>
      </c>
      <c r="AB6783">
        <f t="shared" si="1287"/>
        <v>0</v>
      </c>
      <c r="AC6783">
        <f t="shared" si="1281"/>
        <v>0</v>
      </c>
      <c r="AD6783" t="s">
        <v>9865</v>
      </c>
      <c r="AE6783">
        <f t="shared" si="1282"/>
        <v>0</v>
      </c>
      <c r="AF6783">
        <f t="shared" si="1283"/>
        <v>1</v>
      </c>
    </row>
    <row r="6784" spans="1:32" hidden="1" x14ac:dyDescent="0.25">
      <c r="A6784">
        <v>1999</v>
      </c>
      <c r="B6784">
        <v>4</v>
      </c>
      <c r="C6784">
        <v>112</v>
      </c>
      <c r="D6784" t="s">
        <v>48</v>
      </c>
      <c r="E6784" t="s">
        <v>6054</v>
      </c>
      <c r="F6784">
        <v>0</v>
      </c>
      <c r="G6784" t="s">
        <v>20</v>
      </c>
      <c r="H6784" t="s">
        <v>20</v>
      </c>
      <c r="I6784" t="s">
        <v>21</v>
      </c>
      <c r="J6784" t="s">
        <v>528</v>
      </c>
      <c r="K6784">
        <v>23</v>
      </c>
      <c r="L6784">
        <v>2002</v>
      </c>
      <c r="M6784">
        <f t="shared" si="1276"/>
        <v>4</v>
      </c>
      <c r="N6784">
        <v>0</v>
      </c>
      <c r="O6784">
        <v>0</v>
      </c>
      <c r="P6784">
        <v>0</v>
      </c>
      <c r="Q6784">
        <v>1</v>
      </c>
      <c r="R6784">
        <v>1</v>
      </c>
      <c r="S6784">
        <f t="shared" si="1285"/>
        <v>0</v>
      </c>
      <c r="T6784">
        <v>16</v>
      </c>
      <c r="U6784">
        <f t="shared" si="1284"/>
        <v>0</v>
      </c>
      <c r="V6784">
        <f t="shared" si="1286"/>
        <v>0</v>
      </c>
      <c r="W6784" s="1">
        <v>-0.82051282051282048</v>
      </c>
      <c r="X6784">
        <f t="shared" si="1277"/>
        <v>1</v>
      </c>
      <c r="Y6784">
        <f t="shared" si="1278"/>
        <v>0</v>
      </c>
      <c r="Z6784">
        <f t="shared" si="1279"/>
        <v>0</v>
      </c>
      <c r="AA6784">
        <f t="shared" si="1280"/>
        <v>0</v>
      </c>
      <c r="AB6784">
        <f t="shared" si="1287"/>
        <v>0</v>
      </c>
      <c r="AC6784">
        <f t="shared" si="1281"/>
        <v>0</v>
      </c>
      <c r="AD6784" t="s">
        <v>9865</v>
      </c>
      <c r="AE6784">
        <f t="shared" si="1282"/>
        <v>0</v>
      </c>
      <c r="AF6784">
        <f t="shared" si="1283"/>
        <v>1</v>
      </c>
    </row>
    <row r="6785" spans="1:32" hidden="1" x14ac:dyDescent="0.25">
      <c r="A6785">
        <v>2000</v>
      </c>
      <c r="B6785">
        <v>4</v>
      </c>
      <c r="C6785">
        <v>115</v>
      </c>
      <c r="D6785" t="s">
        <v>57</v>
      </c>
      <c r="E6785" t="s">
        <v>6299</v>
      </c>
      <c r="F6785">
        <v>0</v>
      </c>
      <c r="G6785" t="s">
        <v>20</v>
      </c>
      <c r="H6785" t="s">
        <v>20</v>
      </c>
      <c r="I6785" t="s">
        <v>21</v>
      </c>
      <c r="J6785" t="s">
        <v>82</v>
      </c>
      <c r="K6785">
        <v>23</v>
      </c>
      <c r="L6785">
        <v>2001</v>
      </c>
      <c r="M6785">
        <f t="shared" si="1276"/>
        <v>2</v>
      </c>
      <c r="N6785">
        <v>0</v>
      </c>
      <c r="O6785">
        <v>0</v>
      </c>
      <c r="P6785">
        <v>0</v>
      </c>
      <c r="Q6785">
        <v>1</v>
      </c>
      <c r="R6785">
        <v>1</v>
      </c>
      <c r="S6785">
        <f t="shared" si="1285"/>
        <v>0</v>
      </c>
      <c r="T6785">
        <v>14</v>
      </c>
      <c r="U6785">
        <f t="shared" si="1284"/>
        <v>0</v>
      </c>
      <c r="V6785">
        <f t="shared" si="1286"/>
        <v>0</v>
      </c>
      <c r="W6785" s="1">
        <v>-0.82051282051282048</v>
      </c>
      <c r="X6785">
        <f t="shared" si="1277"/>
        <v>1</v>
      </c>
      <c r="Y6785">
        <f t="shared" si="1278"/>
        <v>0</v>
      </c>
      <c r="Z6785">
        <f t="shared" si="1279"/>
        <v>0</v>
      </c>
      <c r="AA6785">
        <f t="shared" si="1280"/>
        <v>0</v>
      </c>
      <c r="AB6785">
        <f t="shared" si="1287"/>
        <v>0</v>
      </c>
      <c r="AC6785">
        <f t="shared" si="1281"/>
        <v>0</v>
      </c>
      <c r="AD6785" t="s">
        <v>9866</v>
      </c>
      <c r="AE6785">
        <f t="shared" si="1282"/>
        <v>0</v>
      </c>
      <c r="AF6785">
        <f t="shared" si="1283"/>
        <v>1</v>
      </c>
    </row>
    <row r="6786" spans="1:32" hidden="1" x14ac:dyDescent="0.25">
      <c r="A6786">
        <v>2005</v>
      </c>
      <c r="B6786">
        <v>4</v>
      </c>
      <c r="C6786">
        <v>112</v>
      </c>
      <c r="D6786" t="s">
        <v>52</v>
      </c>
      <c r="E6786" t="s">
        <v>7522</v>
      </c>
      <c r="F6786">
        <v>0</v>
      </c>
      <c r="G6786" t="s">
        <v>20</v>
      </c>
      <c r="H6786" t="s">
        <v>20</v>
      </c>
      <c r="I6786" t="s">
        <v>21</v>
      </c>
      <c r="J6786" t="s">
        <v>180</v>
      </c>
      <c r="K6786">
        <v>22</v>
      </c>
      <c r="L6786">
        <v>2006</v>
      </c>
      <c r="M6786">
        <f t="shared" ref="M6786:M6849" si="1288">IF((L6786-A6786)+1&gt;0,(L6786-A6786)+1,0)</f>
        <v>2</v>
      </c>
      <c r="N6786">
        <v>0</v>
      </c>
      <c r="O6786">
        <v>0</v>
      </c>
      <c r="P6786">
        <v>0</v>
      </c>
      <c r="Q6786">
        <v>1</v>
      </c>
      <c r="R6786">
        <v>1</v>
      </c>
      <c r="S6786">
        <f t="shared" si="1285"/>
        <v>0</v>
      </c>
      <c r="T6786">
        <v>18</v>
      </c>
      <c r="U6786">
        <f t="shared" si="1284"/>
        <v>0</v>
      </c>
      <c r="V6786">
        <f t="shared" si="1286"/>
        <v>0</v>
      </c>
      <c r="W6786" s="1">
        <v>-0.82051282051282048</v>
      </c>
      <c r="X6786">
        <f t="shared" ref="X6786:X6849" si="1289">IF(AND(W6786&lt;-0.7,W6786&lt;&gt;-0.7),1,0)</f>
        <v>1</v>
      </c>
      <c r="Y6786">
        <f t="shared" ref="Y6786:Y6849" si="1290">IF(AND(W6786&gt;-0.7,W6786&lt;-0.2),1,0)</f>
        <v>0</v>
      </c>
      <c r="Z6786">
        <f t="shared" ref="Z6786:Z6849" si="1291">IF(AND(W6786&gt;=-0.2,W6786&lt;=0.7),IF(W6786 = "",0,1),0)</f>
        <v>0</v>
      </c>
      <c r="AA6786">
        <f t="shared" ref="AA6786:AA6849" si="1292">IF(AND(W6786&gt;0.7,W6786&lt;1.5),1,0)</f>
        <v>0</v>
      </c>
      <c r="AB6786">
        <f t="shared" si="1287"/>
        <v>0</v>
      </c>
      <c r="AC6786">
        <f t="shared" ref="AC6786:AC6849" si="1293">IF(W6786&gt;2.5,1,0)</f>
        <v>0</v>
      </c>
      <c r="AD6786" s="2" t="s">
        <v>9867</v>
      </c>
      <c r="AE6786">
        <f t="shared" ref="AE6786:AE6849" si="1294">IF(W6786="",0,IF(AND(W6786&gt;2.5,B6786&gt;1),1,IF(AND(W6786&gt;1.49,B6786&gt;2),1,IF(AND(W6786&gt;0.7,B6786&gt;3),1,IF(AND(W6786&gt;-0.2,B6786&gt;4),1,0)))))</f>
        <v>0</v>
      </c>
      <c r="AF6786">
        <f t="shared" ref="AF6786:AF6849" si="1295">IF(W6786="",0,IF(AND(W6786&lt;0.71,B6786=1),1,IF(AND(W6786&lt;-0.21,B6786=2),1,IF(AND(W6786&lt;-0.7,B6786&gt;2,B6786&lt;5),1,0))))</f>
        <v>1</v>
      </c>
    </row>
    <row r="6787" spans="1:32" hidden="1" x14ac:dyDescent="0.25">
      <c r="A6787">
        <v>2007</v>
      </c>
      <c r="B6787">
        <v>4</v>
      </c>
      <c r="C6787">
        <v>111</v>
      </c>
      <c r="D6787" t="s">
        <v>72</v>
      </c>
      <c r="E6787" t="s">
        <v>8009</v>
      </c>
      <c r="F6787">
        <v>0</v>
      </c>
      <c r="G6787" t="s">
        <v>20</v>
      </c>
      <c r="H6787" t="s">
        <v>20</v>
      </c>
      <c r="I6787" t="s">
        <v>21</v>
      </c>
      <c r="J6787" t="s">
        <v>580</v>
      </c>
      <c r="K6787">
        <v>24</v>
      </c>
      <c r="L6787">
        <v>2007</v>
      </c>
      <c r="M6787">
        <f t="shared" si="1288"/>
        <v>1</v>
      </c>
      <c r="N6787">
        <v>0</v>
      </c>
      <c r="O6787">
        <v>0</v>
      </c>
      <c r="P6787">
        <v>0</v>
      </c>
      <c r="Q6787">
        <v>1</v>
      </c>
      <c r="R6787">
        <v>1</v>
      </c>
      <c r="S6787">
        <f t="shared" si="1285"/>
        <v>0</v>
      </c>
      <c r="T6787">
        <v>15</v>
      </c>
      <c r="U6787">
        <f t="shared" si="1284"/>
        <v>0</v>
      </c>
      <c r="V6787">
        <f t="shared" si="1286"/>
        <v>0</v>
      </c>
      <c r="W6787" s="1">
        <v>-0.82051282051282048</v>
      </c>
      <c r="X6787">
        <f t="shared" si="1289"/>
        <v>1</v>
      </c>
      <c r="Y6787">
        <f t="shared" si="1290"/>
        <v>0</v>
      </c>
      <c r="Z6787">
        <f t="shared" si="1291"/>
        <v>0</v>
      </c>
      <c r="AA6787">
        <f t="shared" si="1292"/>
        <v>0</v>
      </c>
      <c r="AB6787">
        <f t="shared" si="1287"/>
        <v>0</v>
      </c>
      <c r="AC6787">
        <f t="shared" si="1293"/>
        <v>0</v>
      </c>
      <c r="AD6787" s="2" t="s">
        <v>9867</v>
      </c>
      <c r="AE6787">
        <f t="shared" si="1294"/>
        <v>0</v>
      </c>
      <c r="AF6787">
        <f t="shared" si="1295"/>
        <v>1</v>
      </c>
    </row>
    <row r="6788" spans="1:32" hidden="1" x14ac:dyDescent="0.25">
      <c r="A6788">
        <v>2009</v>
      </c>
      <c r="B6788">
        <v>4</v>
      </c>
      <c r="C6788">
        <v>128</v>
      </c>
      <c r="D6788" t="s">
        <v>4989</v>
      </c>
      <c r="E6788" t="s">
        <v>8517</v>
      </c>
      <c r="F6788">
        <v>0</v>
      </c>
      <c r="G6788" t="s">
        <v>20</v>
      </c>
      <c r="H6788" t="s">
        <v>20</v>
      </c>
      <c r="I6788" t="s">
        <v>21</v>
      </c>
      <c r="J6788" t="s">
        <v>78</v>
      </c>
      <c r="K6788">
        <v>23</v>
      </c>
      <c r="L6788">
        <v>2014</v>
      </c>
      <c r="M6788">
        <f t="shared" si="1288"/>
        <v>6</v>
      </c>
      <c r="N6788">
        <v>0</v>
      </c>
      <c r="O6788">
        <v>0</v>
      </c>
      <c r="P6788">
        <v>2</v>
      </c>
      <c r="Q6788">
        <v>1</v>
      </c>
      <c r="R6788">
        <v>0</v>
      </c>
      <c r="S6788">
        <f t="shared" si="1285"/>
        <v>1</v>
      </c>
      <c r="T6788">
        <v>51</v>
      </c>
      <c r="U6788">
        <f t="shared" si="1284"/>
        <v>0</v>
      </c>
      <c r="V6788">
        <f t="shared" si="1286"/>
        <v>0</v>
      </c>
      <c r="W6788" s="1">
        <v>-0.82051282051282048</v>
      </c>
      <c r="X6788">
        <f t="shared" si="1289"/>
        <v>1</v>
      </c>
      <c r="Y6788">
        <f t="shared" si="1290"/>
        <v>0</v>
      </c>
      <c r="Z6788">
        <f t="shared" si="1291"/>
        <v>0</v>
      </c>
      <c r="AA6788">
        <f t="shared" si="1292"/>
        <v>0</v>
      </c>
      <c r="AB6788">
        <f t="shared" si="1287"/>
        <v>0</v>
      </c>
      <c r="AC6788">
        <f t="shared" si="1293"/>
        <v>0</v>
      </c>
      <c r="AD6788" s="2" t="s">
        <v>9867</v>
      </c>
      <c r="AE6788">
        <f t="shared" si="1294"/>
        <v>0</v>
      </c>
      <c r="AF6788">
        <f t="shared" si="1295"/>
        <v>1</v>
      </c>
    </row>
    <row r="6789" spans="1:32" hidden="1" x14ac:dyDescent="0.25">
      <c r="A6789">
        <v>2011</v>
      </c>
      <c r="B6789">
        <v>4</v>
      </c>
      <c r="C6789">
        <v>130</v>
      </c>
      <c r="D6789" t="s">
        <v>5488</v>
      </c>
      <c r="E6789" t="s">
        <v>9004</v>
      </c>
      <c r="F6789">
        <v>0</v>
      </c>
      <c r="G6789" t="s">
        <v>20</v>
      </c>
      <c r="H6789" t="s">
        <v>20</v>
      </c>
      <c r="I6789" t="s">
        <v>21</v>
      </c>
      <c r="J6789" t="s">
        <v>84</v>
      </c>
      <c r="K6789">
        <v>21</v>
      </c>
      <c r="L6789">
        <v>2012</v>
      </c>
      <c r="M6789">
        <f t="shared" si="1288"/>
        <v>2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f t="shared" si="1285"/>
        <v>0</v>
      </c>
      <c r="T6789">
        <v>23</v>
      </c>
      <c r="U6789">
        <f t="shared" si="1284"/>
        <v>0</v>
      </c>
      <c r="V6789">
        <f t="shared" si="1286"/>
        <v>0</v>
      </c>
      <c r="W6789" s="1">
        <v>-0.82051282051282048</v>
      </c>
      <c r="X6789">
        <f t="shared" si="1289"/>
        <v>1</v>
      </c>
      <c r="Y6789">
        <f t="shared" si="1290"/>
        <v>0</v>
      </c>
      <c r="Z6789">
        <f t="shared" si="1291"/>
        <v>0</v>
      </c>
      <c r="AA6789">
        <f t="shared" si="1292"/>
        <v>0</v>
      </c>
      <c r="AB6789">
        <f t="shared" si="1287"/>
        <v>0</v>
      </c>
      <c r="AC6789">
        <f t="shared" si="1293"/>
        <v>0</v>
      </c>
      <c r="AD6789" s="2" t="s">
        <v>9868</v>
      </c>
      <c r="AE6789">
        <f t="shared" si="1294"/>
        <v>0</v>
      </c>
      <c r="AF6789">
        <f t="shared" si="1295"/>
        <v>1</v>
      </c>
    </row>
    <row r="6790" spans="1:32" hidden="1" x14ac:dyDescent="0.25">
      <c r="A6790">
        <v>2013</v>
      </c>
      <c r="B6790">
        <v>4</v>
      </c>
      <c r="C6790">
        <v>125</v>
      </c>
      <c r="D6790" t="s">
        <v>32</v>
      </c>
      <c r="E6790" t="s">
        <v>9484</v>
      </c>
      <c r="F6790">
        <v>0</v>
      </c>
      <c r="G6790" t="s">
        <v>20</v>
      </c>
      <c r="H6790" t="s">
        <v>20</v>
      </c>
      <c r="I6790" t="s">
        <v>21</v>
      </c>
      <c r="J6790" t="s">
        <v>167</v>
      </c>
      <c r="K6790">
        <v>23</v>
      </c>
      <c r="L6790">
        <v>2013</v>
      </c>
      <c r="M6790">
        <f t="shared" si="1288"/>
        <v>1</v>
      </c>
      <c r="N6790">
        <v>0</v>
      </c>
      <c r="O6790">
        <v>0</v>
      </c>
      <c r="P6790">
        <v>0</v>
      </c>
      <c r="Q6790">
        <v>1</v>
      </c>
      <c r="R6790">
        <v>1</v>
      </c>
      <c r="S6790">
        <f t="shared" si="1285"/>
        <v>0</v>
      </c>
      <c r="T6790">
        <v>11</v>
      </c>
      <c r="U6790">
        <f t="shared" si="1284"/>
        <v>0</v>
      </c>
      <c r="V6790">
        <f t="shared" si="1286"/>
        <v>0</v>
      </c>
      <c r="W6790" s="1">
        <v>-0.82051282051282048</v>
      </c>
      <c r="X6790">
        <f t="shared" si="1289"/>
        <v>1</v>
      </c>
      <c r="Y6790">
        <f t="shared" si="1290"/>
        <v>0</v>
      </c>
      <c r="Z6790">
        <f t="shared" si="1291"/>
        <v>0</v>
      </c>
      <c r="AA6790">
        <f t="shared" si="1292"/>
        <v>0</v>
      </c>
      <c r="AB6790">
        <f t="shared" si="1287"/>
        <v>0</v>
      </c>
      <c r="AC6790">
        <f t="shared" si="1293"/>
        <v>0</v>
      </c>
      <c r="AD6790" s="2" t="s">
        <v>9868</v>
      </c>
      <c r="AE6790">
        <f t="shared" si="1294"/>
        <v>0</v>
      </c>
      <c r="AF6790">
        <f t="shared" si="1295"/>
        <v>1</v>
      </c>
    </row>
    <row r="6791" spans="1:32" hidden="1" x14ac:dyDescent="0.25">
      <c r="A6791">
        <v>1980</v>
      </c>
      <c r="B6791">
        <v>5</v>
      </c>
      <c r="C6791">
        <v>121</v>
      </c>
      <c r="D6791" t="s">
        <v>52</v>
      </c>
      <c r="E6791" t="s">
        <v>246</v>
      </c>
      <c r="F6791">
        <v>0</v>
      </c>
      <c r="G6791" t="s">
        <v>20</v>
      </c>
      <c r="H6791" t="s">
        <v>20</v>
      </c>
      <c r="I6791" t="s">
        <v>21</v>
      </c>
      <c r="J6791" t="s">
        <v>116</v>
      </c>
      <c r="K6791">
        <v>22</v>
      </c>
      <c r="L6791">
        <v>1980</v>
      </c>
      <c r="M6791">
        <f t="shared" si="1288"/>
        <v>1</v>
      </c>
      <c r="N6791">
        <v>0</v>
      </c>
      <c r="O6791">
        <v>0</v>
      </c>
      <c r="P6791">
        <v>0</v>
      </c>
      <c r="Q6791">
        <v>1</v>
      </c>
      <c r="R6791">
        <v>1</v>
      </c>
      <c r="S6791">
        <f t="shared" si="1285"/>
        <v>0</v>
      </c>
      <c r="T6791">
        <v>16</v>
      </c>
      <c r="U6791">
        <f t="shared" si="1284"/>
        <v>0</v>
      </c>
      <c r="V6791">
        <f t="shared" si="1286"/>
        <v>0</v>
      </c>
      <c r="W6791" s="1">
        <v>-0.82051282051282048</v>
      </c>
      <c r="X6791">
        <f t="shared" si="1289"/>
        <v>1</v>
      </c>
      <c r="Y6791">
        <f t="shared" si="1290"/>
        <v>0</v>
      </c>
      <c r="Z6791">
        <f t="shared" si="1291"/>
        <v>0</v>
      </c>
      <c r="AA6791">
        <f t="shared" si="1292"/>
        <v>0</v>
      </c>
      <c r="AB6791">
        <f t="shared" si="1287"/>
        <v>0</v>
      </c>
      <c r="AC6791">
        <f t="shared" si="1293"/>
        <v>0</v>
      </c>
      <c r="AD6791" t="s">
        <v>9862</v>
      </c>
      <c r="AE6791">
        <f t="shared" si="1294"/>
        <v>0</v>
      </c>
      <c r="AF6791">
        <f t="shared" si="1295"/>
        <v>0</v>
      </c>
    </row>
    <row r="6792" spans="1:32" hidden="1" x14ac:dyDescent="0.25">
      <c r="A6792">
        <v>1980</v>
      </c>
      <c r="B6792">
        <v>5</v>
      </c>
      <c r="C6792">
        <v>125</v>
      </c>
      <c r="D6792" t="s">
        <v>68</v>
      </c>
      <c r="E6792" t="s">
        <v>251</v>
      </c>
      <c r="F6792">
        <v>0</v>
      </c>
      <c r="G6792" t="s">
        <v>20</v>
      </c>
      <c r="H6792" t="s">
        <v>20</v>
      </c>
      <c r="I6792" t="s">
        <v>21</v>
      </c>
      <c r="J6792" t="s">
        <v>250</v>
      </c>
      <c r="K6792">
        <v>22</v>
      </c>
      <c r="L6792">
        <v>1983</v>
      </c>
      <c r="M6792">
        <f t="shared" si="1288"/>
        <v>4</v>
      </c>
      <c r="N6792">
        <v>0</v>
      </c>
      <c r="O6792">
        <v>0</v>
      </c>
      <c r="P6792">
        <v>0</v>
      </c>
      <c r="Q6792">
        <v>1</v>
      </c>
      <c r="S6792">
        <f t="shared" si="1285"/>
        <v>1</v>
      </c>
      <c r="T6792">
        <v>19</v>
      </c>
      <c r="U6792">
        <f t="shared" si="1284"/>
        <v>0</v>
      </c>
      <c r="V6792">
        <f t="shared" si="1286"/>
        <v>0</v>
      </c>
      <c r="W6792" s="1">
        <v>-0.82051282051282048</v>
      </c>
      <c r="X6792">
        <f t="shared" si="1289"/>
        <v>1</v>
      </c>
      <c r="Y6792">
        <f t="shared" si="1290"/>
        <v>0</v>
      </c>
      <c r="Z6792">
        <f t="shared" si="1291"/>
        <v>0</v>
      </c>
      <c r="AA6792">
        <f t="shared" si="1292"/>
        <v>0</v>
      </c>
      <c r="AB6792">
        <f t="shared" si="1287"/>
        <v>0</v>
      </c>
      <c r="AC6792">
        <f t="shared" si="1293"/>
        <v>0</v>
      </c>
      <c r="AD6792" t="s">
        <v>9862</v>
      </c>
      <c r="AE6792">
        <f t="shared" si="1294"/>
        <v>0</v>
      </c>
      <c r="AF6792">
        <f t="shared" si="1295"/>
        <v>0</v>
      </c>
    </row>
    <row r="6793" spans="1:32" hidden="1" x14ac:dyDescent="0.25">
      <c r="A6793">
        <v>1982</v>
      </c>
      <c r="B6793">
        <v>5</v>
      </c>
      <c r="C6793">
        <v>136</v>
      </c>
      <c r="D6793" t="s">
        <v>85</v>
      </c>
      <c r="E6793" t="s">
        <v>1040</v>
      </c>
      <c r="F6793">
        <v>0</v>
      </c>
      <c r="G6793" t="s">
        <v>20</v>
      </c>
      <c r="H6793" t="s">
        <v>20</v>
      </c>
      <c r="I6793" t="s">
        <v>21</v>
      </c>
      <c r="J6793" t="s">
        <v>345</v>
      </c>
      <c r="K6793">
        <v>22</v>
      </c>
      <c r="L6793">
        <v>1982</v>
      </c>
      <c r="M6793">
        <f t="shared" si="1288"/>
        <v>1</v>
      </c>
      <c r="N6793">
        <v>0</v>
      </c>
      <c r="O6793">
        <v>0</v>
      </c>
      <c r="P6793">
        <v>0</v>
      </c>
      <c r="Q6793">
        <v>1</v>
      </c>
      <c r="R6793">
        <v>1</v>
      </c>
      <c r="S6793">
        <f t="shared" si="1285"/>
        <v>0</v>
      </c>
      <c r="T6793">
        <v>9</v>
      </c>
      <c r="U6793">
        <f t="shared" si="1284"/>
        <v>0</v>
      </c>
      <c r="V6793">
        <f t="shared" si="1286"/>
        <v>0</v>
      </c>
      <c r="W6793" s="1">
        <v>-0.82051282051282048</v>
      </c>
      <c r="X6793">
        <f t="shared" si="1289"/>
        <v>1</v>
      </c>
      <c r="Y6793">
        <f t="shared" si="1290"/>
        <v>0</v>
      </c>
      <c r="Z6793">
        <f t="shared" si="1291"/>
        <v>0</v>
      </c>
      <c r="AA6793">
        <f t="shared" si="1292"/>
        <v>0</v>
      </c>
      <c r="AB6793">
        <f t="shared" si="1287"/>
        <v>0</v>
      </c>
      <c r="AC6793">
        <f t="shared" si="1293"/>
        <v>0</v>
      </c>
      <c r="AD6793" t="s">
        <v>9862</v>
      </c>
      <c r="AE6793">
        <f t="shared" si="1294"/>
        <v>0</v>
      </c>
      <c r="AF6793">
        <f t="shared" si="1295"/>
        <v>0</v>
      </c>
    </row>
    <row r="6794" spans="1:32" hidden="1" x14ac:dyDescent="0.25">
      <c r="A6794">
        <v>1982</v>
      </c>
      <c r="B6794">
        <v>5</v>
      </c>
      <c r="C6794">
        <v>139</v>
      </c>
      <c r="D6794" t="s">
        <v>62</v>
      </c>
      <c r="E6794" t="s">
        <v>1043</v>
      </c>
      <c r="F6794">
        <v>0</v>
      </c>
      <c r="G6794" t="s">
        <v>20</v>
      </c>
      <c r="H6794" t="s">
        <v>20</v>
      </c>
      <c r="I6794" t="s">
        <v>21</v>
      </c>
      <c r="J6794" t="s">
        <v>102</v>
      </c>
      <c r="K6794">
        <v>23</v>
      </c>
      <c r="L6794">
        <v>1983</v>
      </c>
      <c r="M6794">
        <f t="shared" si="1288"/>
        <v>2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f t="shared" si="1285"/>
        <v>1</v>
      </c>
      <c r="T6794">
        <v>22</v>
      </c>
      <c r="U6794">
        <f t="shared" si="1284"/>
        <v>0</v>
      </c>
      <c r="V6794">
        <f t="shared" si="1286"/>
        <v>0</v>
      </c>
      <c r="W6794" s="1">
        <v>-0.82051282051282048</v>
      </c>
      <c r="X6794">
        <f t="shared" si="1289"/>
        <v>1</v>
      </c>
      <c r="Y6794">
        <f t="shared" si="1290"/>
        <v>0</v>
      </c>
      <c r="Z6794">
        <f t="shared" si="1291"/>
        <v>0</v>
      </c>
      <c r="AA6794">
        <f t="shared" si="1292"/>
        <v>0</v>
      </c>
      <c r="AB6794">
        <f t="shared" si="1287"/>
        <v>0</v>
      </c>
      <c r="AC6794">
        <f t="shared" si="1293"/>
        <v>0</v>
      </c>
      <c r="AD6794" t="s">
        <v>9862</v>
      </c>
      <c r="AE6794">
        <f t="shared" si="1294"/>
        <v>0</v>
      </c>
      <c r="AF6794">
        <f t="shared" si="1295"/>
        <v>0</v>
      </c>
    </row>
    <row r="6795" spans="1:32" hidden="1" x14ac:dyDescent="0.25">
      <c r="A6795">
        <v>1984</v>
      </c>
      <c r="B6795">
        <v>5</v>
      </c>
      <c r="C6795">
        <v>116</v>
      </c>
      <c r="D6795" t="s">
        <v>91</v>
      </c>
      <c r="E6795" t="s">
        <v>1702</v>
      </c>
      <c r="F6795">
        <v>0</v>
      </c>
      <c r="G6795" t="s">
        <v>20</v>
      </c>
      <c r="H6795" t="s">
        <v>20</v>
      </c>
      <c r="I6795" t="s">
        <v>21</v>
      </c>
      <c r="J6795" t="s">
        <v>1703</v>
      </c>
      <c r="K6795">
        <v>22</v>
      </c>
      <c r="L6795">
        <v>1987</v>
      </c>
      <c r="M6795">
        <f t="shared" si="1288"/>
        <v>4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f t="shared" si="1285"/>
        <v>1</v>
      </c>
      <c r="T6795">
        <v>10</v>
      </c>
      <c r="U6795">
        <f t="shared" si="1284"/>
        <v>0</v>
      </c>
      <c r="V6795">
        <f t="shared" si="1286"/>
        <v>0</v>
      </c>
      <c r="W6795" s="1">
        <v>-0.82051282051282048</v>
      </c>
      <c r="X6795">
        <f t="shared" si="1289"/>
        <v>1</v>
      </c>
      <c r="Y6795">
        <f t="shared" si="1290"/>
        <v>0</v>
      </c>
      <c r="Z6795">
        <f t="shared" si="1291"/>
        <v>0</v>
      </c>
      <c r="AA6795">
        <f t="shared" si="1292"/>
        <v>0</v>
      </c>
      <c r="AB6795">
        <f t="shared" si="1287"/>
        <v>0</v>
      </c>
      <c r="AC6795">
        <f t="shared" si="1293"/>
        <v>0</v>
      </c>
      <c r="AD6795" t="s">
        <v>9862</v>
      </c>
      <c r="AE6795">
        <f t="shared" si="1294"/>
        <v>0</v>
      </c>
      <c r="AF6795">
        <f t="shared" si="1295"/>
        <v>0</v>
      </c>
    </row>
    <row r="6796" spans="1:32" hidden="1" x14ac:dyDescent="0.25">
      <c r="A6796">
        <v>1985</v>
      </c>
      <c r="B6796">
        <v>5</v>
      </c>
      <c r="C6796">
        <v>126</v>
      </c>
      <c r="D6796" t="s">
        <v>57</v>
      </c>
      <c r="E6796" t="s">
        <v>2042</v>
      </c>
      <c r="F6796">
        <v>0</v>
      </c>
      <c r="G6796" t="s">
        <v>20</v>
      </c>
      <c r="H6796" t="s">
        <v>20</v>
      </c>
      <c r="I6796" t="s">
        <v>21</v>
      </c>
      <c r="J6796" t="s">
        <v>123</v>
      </c>
      <c r="K6796">
        <v>22</v>
      </c>
      <c r="L6796">
        <v>1987</v>
      </c>
      <c r="M6796">
        <f t="shared" si="1288"/>
        <v>3</v>
      </c>
      <c r="N6796">
        <v>0</v>
      </c>
      <c r="O6796">
        <v>0</v>
      </c>
      <c r="P6796">
        <v>0</v>
      </c>
      <c r="Q6796">
        <v>1</v>
      </c>
      <c r="R6796">
        <v>1</v>
      </c>
      <c r="S6796">
        <f t="shared" si="1285"/>
        <v>0</v>
      </c>
      <c r="T6796">
        <v>28</v>
      </c>
      <c r="U6796">
        <f t="shared" si="1284"/>
        <v>0</v>
      </c>
      <c r="V6796">
        <f t="shared" si="1286"/>
        <v>0</v>
      </c>
      <c r="W6796" s="1">
        <v>-0.82051282051282048</v>
      </c>
      <c r="X6796">
        <f t="shared" si="1289"/>
        <v>1</v>
      </c>
      <c r="Y6796">
        <f t="shared" si="1290"/>
        <v>0</v>
      </c>
      <c r="Z6796">
        <f t="shared" si="1291"/>
        <v>0</v>
      </c>
      <c r="AA6796">
        <f t="shared" si="1292"/>
        <v>0</v>
      </c>
      <c r="AB6796">
        <f t="shared" si="1287"/>
        <v>0</v>
      </c>
      <c r="AC6796">
        <f t="shared" si="1293"/>
        <v>0</v>
      </c>
      <c r="AD6796" t="s">
        <v>9863</v>
      </c>
      <c r="AE6796">
        <f t="shared" si="1294"/>
        <v>0</v>
      </c>
      <c r="AF6796">
        <f t="shared" si="1295"/>
        <v>0</v>
      </c>
    </row>
    <row r="6797" spans="1:32" hidden="1" x14ac:dyDescent="0.25">
      <c r="A6797">
        <v>1986</v>
      </c>
      <c r="B6797">
        <v>5</v>
      </c>
      <c r="C6797">
        <v>126</v>
      </c>
      <c r="D6797" t="s">
        <v>55</v>
      </c>
      <c r="E6797" t="s">
        <v>2375</v>
      </c>
      <c r="F6797">
        <v>0</v>
      </c>
      <c r="G6797" t="s">
        <v>20</v>
      </c>
      <c r="H6797" t="s">
        <v>20</v>
      </c>
      <c r="I6797" t="s">
        <v>21</v>
      </c>
      <c r="J6797" t="s">
        <v>245</v>
      </c>
      <c r="K6797">
        <v>21</v>
      </c>
      <c r="L6797">
        <v>1995</v>
      </c>
      <c r="M6797">
        <f t="shared" si="1288"/>
        <v>10</v>
      </c>
      <c r="N6797">
        <v>1</v>
      </c>
      <c r="O6797">
        <v>1</v>
      </c>
      <c r="P6797">
        <v>0</v>
      </c>
      <c r="Q6797">
        <v>1</v>
      </c>
      <c r="R6797">
        <v>1</v>
      </c>
      <c r="S6797">
        <f t="shared" si="1285"/>
        <v>0</v>
      </c>
      <c r="T6797">
        <v>65</v>
      </c>
      <c r="U6797">
        <f t="shared" si="1284"/>
        <v>0</v>
      </c>
      <c r="V6797">
        <f t="shared" si="1286"/>
        <v>0</v>
      </c>
      <c r="W6797" s="1">
        <v>-0.82051282051282048</v>
      </c>
      <c r="X6797">
        <f t="shared" si="1289"/>
        <v>1</v>
      </c>
      <c r="Y6797">
        <f t="shared" si="1290"/>
        <v>0</v>
      </c>
      <c r="Z6797">
        <f t="shared" si="1291"/>
        <v>0</v>
      </c>
      <c r="AA6797">
        <f t="shared" si="1292"/>
        <v>0</v>
      </c>
      <c r="AB6797">
        <f t="shared" si="1287"/>
        <v>0</v>
      </c>
      <c r="AC6797">
        <f t="shared" si="1293"/>
        <v>0</v>
      </c>
      <c r="AD6797" t="s">
        <v>9863</v>
      </c>
      <c r="AE6797">
        <f t="shared" si="1294"/>
        <v>0</v>
      </c>
      <c r="AF6797">
        <f t="shared" si="1295"/>
        <v>0</v>
      </c>
    </row>
    <row r="6798" spans="1:32" hidden="1" x14ac:dyDescent="0.25">
      <c r="A6798">
        <v>1987</v>
      </c>
      <c r="B6798">
        <v>5</v>
      </c>
      <c r="C6798">
        <v>133</v>
      </c>
      <c r="D6798" t="s">
        <v>5488</v>
      </c>
      <c r="E6798" t="s">
        <v>2714</v>
      </c>
      <c r="F6798">
        <v>0</v>
      </c>
      <c r="G6798" t="s">
        <v>20</v>
      </c>
      <c r="H6798" t="s">
        <v>20</v>
      </c>
      <c r="I6798" t="s">
        <v>21</v>
      </c>
      <c r="J6798" t="s">
        <v>22</v>
      </c>
      <c r="K6798">
        <v>23</v>
      </c>
      <c r="L6798">
        <v>1994</v>
      </c>
      <c r="M6798">
        <f t="shared" si="1288"/>
        <v>8</v>
      </c>
      <c r="N6798">
        <v>0</v>
      </c>
      <c r="O6798">
        <v>0</v>
      </c>
      <c r="P6798">
        <v>0</v>
      </c>
      <c r="Q6798">
        <v>1</v>
      </c>
      <c r="R6798">
        <v>1</v>
      </c>
      <c r="S6798">
        <f t="shared" si="1285"/>
        <v>0</v>
      </c>
      <c r="T6798">
        <v>115</v>
      </c>
      <c r="U6798">
        <f t="shared" ref="U6798:U6861" si="1296">IF(L6798 = "",1,0)</f>
        <v>0</v>
      </c>
      <c r="V6798">
        <f t="shared" si="1286"/>
        <v>0</v>
      </c>
      <c r="W6798" s="1">
        <v>-0.82051282051282048</v>
      </c>
      <c r="X6798">
        <f t="shared" si="1289"/>
        <v>1</v>
      </c>
      <c r="Y6798">
        <f t="shared" si="1290"/>
        <v>0</v>
      </c>
      <c r="Z6798">
        <f t="shared" si="1291"/>
        <v>0</v>
      </c>
      <c r="AA6798">
        <f t="shared" si="1292"/>
        <v>0</v>
      </c>
      <c r="AB6798">
        <f t="shared" si="1287"/>
        <v>0</v>
      </c>
      <c r="AC6798">
        <f t="shared" si="1293"/>
        <v>0</v>
      </c>
      <c r="AD6798" t="s">
        <v>9863</v>
      </c>
      <c r="AE6798">
        <f t="shared" si="1294"/>
        <v>0</v>
      </c>
      <c r="AF6798">
        <f t="shared" si="1295"/>
        <v>0</v>
      </c>
    </row>
    <row r="6799" spans="1:32" hidden="1" x14ac:dyDescent="0.25">
      <c r="A6799">
        <v>1995</v>
      </c>
      <c r="B6799">
        <v>5</v>
      </c>
      <c r="C6799">
        <v>157</v>
      </c>
      <c r="D6799" t="s">
        <v>52</v>
      </c>
      <c r="E6799" t="s">
        <v>500</v>
      </c>
      <c r="F6799">
        <v>0</v>
      </c>
      <c r="G6799" t="s">
        <v>20</v>
      </c>
      <c r="H6799" t="s">
        <v>20</v>
      </c>
      <c r="I6799" t="s">
        <v>21</v>
      </c>
      <c r="J6799" t="s">
        <v>523</v>
      </c>
      <c r="K6799">
        <v>23</v>
      </c>
      <c r="L6799">
        <v>1995</v>
      </c>
      <c r="M6799">
        <f t="shared" si="1288"/>
        <v>1</v>
      </c>
      <c r="N6799">
        <v>0</v>
      </c>
      <c r="O6799">
        <v>0</v>
      </c>
      <c r="P6799">
        <v>0</v>
      </c>
      <c r="Q6799">
        <v>1</v>
      </c>
      <c r="R6799">
        <v>1</v>
      </c>
      <c r="S6799">
        <f t="shared" si="1285"/>
        <v>0</v>
      </c>
      <c r="T6799">
        <v>4</v>
      </c>
      <c r="U6799">
        <f t="shared" si="1296"/>
        <v>0</v>
      </c>
      <c r="V6799">
        <f t="shared" si="1286"/>
        <v>0</v>
      </c>
      <c r="W6799" s="1">
        <v>-0.82051282051282048</v>
      </c>
      <c r="X6799">
        <f t="shared" si="1289"/>
        <v>1</v>
      </c>
      <c r="Y6799">
        <f t="shared" si="1290"/>
        <v>0</v>
      </c>
      <c r="Z6799">
        <f t="shared" si="1291"/>
        <v>0</v>
      </c>
      <c r="AA6799">
        <f t="shared" si="1292"/>
        <v>0</v>
      </c>
      <c r="AB6799">
        <f t="shared" si="1287"/>
        <v>0</v>
      </c>
      <c r="AC6799">
        <f t="shared" si="1293"/>
        <v>0</v>
      </c>
      <c r="AD6799" t="s">
        <v>9865</v>
      </c>
      <c r="AE6799">
        <f t="shared" si="1294"/>
        <v>0</v>
      </c>
      <c r="AF6799">
        <f t="shared" si="1295"/>
        <v>0</v>
      </c>
    </row>
    <row r="6800" spans="1:32" hidden="1" x14ac:dyDescent="0.25">
      <c r="A6800">
        <v>1998</v>
      </c>
      <c r="B6800">
        <v>5</v>
      </c>
      <c r="C6800">
        <v>153</v>
      </c>
      <c r="D6800" t="s">
        <v>126</v>
      </c>
      <c r="E6800" t="s">
        <v>5859</v>
      </c>
      <c r="F6800">
        <v>0</v>
      </c>
      <c r="G6800" t="s">
        <v>20</v>
      </c>
      <c r="H6800" t="s">
        <v>20</v>
      </c>
      <c r="I6800" t="s">
        <v>21</v>
      </c>
      <c r="J6800" t="s">
        <v>43</v>
      </c>
      <c r="K6800">
        <v>23</v>
      </c>
      <c r="L6800">
        <v>2000</v>
      </c>
      <c r="M6800">
        <f t="shared" si="1288"/>
        <v>3</v>
      </c>
      <c r="N6800">
        <v>0</v>
      </c>
      <c r="O6800">
        <v>0</v>
      </c>
      <c r="P6800">
        <v>0</v>
      </c>
      <c r="Q6800">
        <v>1</v>
      </c>
      <c r="S6800">
        <f t="shared" si="1285"/>
        <v>1</v>
      </c>
      <c r="T6800">
        <v>22</v>
      </c>
      <c r="U6800">
        <f t="shared" si="1296"/>
        <v>0</v>
      </c>
      <c r="V6800">
        <f t="shared" si="1286"/>
        <v>0</v>
      </c>
      <c r="W6800" s="1">
        <v>-0.82051282051282048</v>
      </c>
      <c r="X6800">
        <f t="shared" si="1289"/>
        <v>1</v>
      </c>
      <c r="Y6800">
        <f t="shared" si="1290"/>
        <v>0</v>
      </c>
      <c r="Z6800">
        <f t="shared" si="1291"/>
        <v>0</v>
      </c>
      <c r="AA6800">
        <f t="shared" si="1292"/>
        <v>0</v>
      </c>
      <c r="AB6800">
        <f t="shared" si="1287"/>
        <v>0</v>
      </c>
      <c r="AC6800">
        <f t="shared" si="1293"/>
        <v>0</v>
      </c>
      <c r="AD6800" t="s">
        <v>9865</v>
      </c>
      <c r="AE6800">
        <f t="shared" si="1294"/>
        <v>0</v>
      </c>
      <c r="AF6800">
        <f t="shared" si="1295"/>
        <v>0</v>
      </c>
    </row>
    <row r="6801" spans="1:32" hidden="1" x14ac:dyDescent="0.25">
      <c r="A6801">
        <v>2005</v>
      </c>
      <c r="B6801">
        <v>5</v>
      </c>
      <c r="C6801">
        <v>142</v>
      </c>
      <c r="D6801" t="s">
        <v>5488</v>
      </c>
      <c r="E6801" t="s">
        <v>7551</v>
      </c>
      <c r="F6801">
        <v>0</v>
      </c>
      <c r="G6801" t="s">
        <v>20</v>
      </c>
      <c r="H6801" t="s">
        <v>20</v>
      </c>
      <c r="I6801" t="s">
        <v>21</v>
      </c>
      <c r="J6801" t="s">
        <v>223</v>
      </c>
      <c r="K6801">
        <v>23</v>
      </c>
      <c r="L6801">
        <v>2006</v>
      </c>
      <c r="M6801">
        <f t="shared" si="1288"/>
        <v>2</v>
      </c>
      <c r="N6801">
        <v>0</v>
      </c>
      <c r="O6801">
        <v>0</v>
      </c>
      <c r="P6801">
        <v>0</v>
      </c>
      <c r="Q6801">
        <v>1</v>
      </c>
      <c r="R6801">
        <v>0</v>
      </c>
      <c r="S6801">
        <f t="shared" si="1285"/>
        <v>1</v>
      </c>
      <c r="T6801">
        <v>6</v>
      </c>
      <c r="U6801">
        <f t="shared" si="1296"/>
        <v>0</v>
      </c>
      <c r="V6801">
        <f t="shared" si="1286"/>
        <v>0</v>
      </c>
      <c r="W6801" s="1">
        <v>-0.82051282051282048</v>
      </c>
      <c r="X6801">
        <f t="shared" si="1289"/>
        <v>1</v>
      </c>
      <c r="Y6801">
        <f t="shared" si="1290"/>
        <v>0</v>
      </c>
      <c r="Z6801">
        <f t="shared" si="1291"/>
        <v>0</v>
      </c>
      <c r="AA6801">
        <f t="shared" si="1292"/>
        <v>0</v>
      </c>
      <c r="AB6801">
        <f t="shared" si="1287"/>
        <v>0</v>
      </c>
      <c r="AC6801">
        <f t="shared" si="1293"/>
        <v>0</v>
      </c>
      <c r="AD6801" s="2" t="s">
        <v>9867</v>
      </c>
      <c r="AE6801">
        <f t="shared" si="1294"/>
        <v>0</v>
      </c>
      <c r="AF6801">
        <f t="shared" si="1295"/>
        <v>0</v>
      </c>
    </row>
    <row r="6802" spans="1:32" hidden="1" x14ac:dyDescent="0.25">
      <c r="A6802">
        <v>2009</v>
      </c>
      <c r="B6802">
        <v>5</v>
      </c>
      <c r="C6802">
        <v>169</v>
      </c>
      <c r="D6802" t="s">
        <v>100</v>
      </c>
      <c r="E6802" t="s">
        <v>8557</v>
      </c>
      <c r="F6802">
        <v>0</v>
      </c>
      <c r="G6802" t="s">
        <v>20</v>
      </c>
      <c r="H6802" t="s">
        <v>20</v>
      </c>
      <c r="I6802" t="s">
        <v>21</v>
      </c>
      <c r="J6802" t="s">
        <v>214</v>
      </c>
      <c r="K6802">
        <v>24</v>
      </c>
      <c r="L6802">
        <v>2014</v>
      </c>
      <c r="M6802">
        <f t="shared" si="1288"/>
        <v>6</v>
      </c>
      <c r="N6802">
        <v>0</v>
      </c>
      <c r="O6802">
        <v>0</v>
      </c>
      <c r="P6802">
        <v>1</v>
      </c>
      <c r="Q6802">
        <v>1</v>
      </c>
      <c r="R6802">
        <v>0</v>
      </c>
      <c r="S6802">
        <f t="shared" si="1285"/>
        <v>1</v>
      </c>
      <c r="T6802">
        <v>27</v>
      </c>
      <c r="U6802">
        <f t="shared" si="1296"/>
        <v>0</v>
      </c>
      <c r="V6802">
        <f t="shared" si="1286"/>
        <v>0</v>
      </c>
      <c r="W6802" s="1">
        <v>-0.82051282051282048</v>
      </c>
      <c r="X6802">
        <f t="shared" si="1289"/>
        <v>1</v>
      </c>
      <c r="Y6802">
        <f t="shared" si="1290"/>
        <v>0</v>
      </c>
      <c r="Z6802">
        <f t="shared" si="1291"/>
        <v>0</v>
      </c>
      <c r="AA6802">
        <f t="shared" si="1292"/>
        <v>0</v>
      </c>
      <c r="AB6802">
        <f t="shared" si="1287"/>
        <v>0</v>
      </c>
      <c r="AC6802">
        <f t="shared" si="1293"/>
        <v>0</v>
      </c>
      <c r="AD6802" s="2" t="s">
        <v>9867</v>
      </c>
      <c r="AE6802">
        <f t="shared" si="1294"/>
        <v>0</v>
      </c>
      <c r="AF6802">
        <f t="shared" si="1295"/>
        <v>0</v>
      </c>
    </row>
    <row r="6803" spans="1:32" hidden="1" x14ac:dyDescent="0.25">
      <c r="A6803">
        <v>2012</v>
      </c>
      <c r="B6803">
        <v>5</v>
      </c>
      <c r="C6803">
        <v>159</v>
      </c>
      <c r="D6803" t="s">
        <v>100</v>
      </c>
      <c r="E6803" t="s">
        <v>9271</v>
      </c>
      <c r="F6803">
        <v>0</v>
      </c>
      <c r="G6803" t="s">
        <v>20</v>
      </c>
      <c r="H6803" t="s">
        <v>20</v>
      </c>
      <c r="I6803" t="s">
        <v>21</v>
      </c>
      <c r="J6803" t="s">
        <v>180</v>
      </c>
      <c r="K6803">
        <v>24</v>
      </c>
      <c r="L6803">
        <v>2013</v>
      </c>
      <c r="M6803">
        <f t="shared" si="1288"/>
        <v>2</v>
      </c>
      <c r="N6803">
        <v>0</v>
      </c>
      <c r="O6803">
        <v>0</v>
      </c>
      <c r="P6803">
        <v>0</v>
      </c>
      <c r="Q6803">
        <v>1</v>
      </c>
      <c r="R6803">
        <v>1</v>
      </c>
      <c r="S6803">
        <f t="shared" si="1285"/>
        <v>0</v>
      </c>
      <c r="T6803">
        <v>18</v>
      </c>
      <c r="U6803">
        <f t="shared" si="1296"/>
        <v>0</v>
      </c>
      <c r="V6803">
        <f t="shared" si="1286"/>
        <v>0</v>
      </c>
      <c r="W6803" s="1">
        <v>-0.82051282051282048</v>
      </c>
      <c r="X6803">
        <f t="shared" si="1289"/>
        <v>1</v>
      </c>
      <c r="Y6803">
        <f t="shared" si="1290"/>
        <v>0</v>
      </c>
      <c r="Z6803">
        <f t="shared" si="1291"/>
        <v>0</v>
      </c>
      <c r="AA6803">
        <f t="shared" si="1292"/>
        <v>0</v>
      </c>
      <c r="AB6803">
        <f t="shared" si="1287"/>
        <v>0</v>
      </c>
      <c r="AC6803">
        <f t="shared" si="1293"/>
        <v>0</v>
      </c>
      <c r="AD6803" s="2" t="s">
        <v>9868</v>
      </c>
      <c r="AE6803">
        <f t="shared" si="1294"/>
        <v>0</v>
      </c>
      <c r="AF6803">
        <f t="shared" si="1295"/>
        <v>0</v>
      </c>
    </row>
    <row r="6804" spans="1:32" hidden="1" x14ac:dyDescent="0.25">
      <c r="A6804">
        <v>1982</v>
      </c>
      <c r="B6804">
        <v>6</v>
      </c>
      <c r="C6804">
        <v>148</v>
      </c>
      <c r="D6804" t="s">
        <v>5488</v>
      </c>
      <c r="E6804" t="s">
        <v>1053</v>
      </c>
      <c r="F6804">
        <v>0</v>
      </c>
      <c r="G6804" t="s">
        <v>20</v>
      </c>
      <c r="H6804" t="s">
        <v>20</v>
      </c>
      <c r="I6804" t="s">
        <v>21</v>
      </c>
      <c r="J6804" t="s">
        <v>384</v>
      </c>
      <c r="K6804">
        <v>22</v>
      </c>
      <c r="L6804">
        <v>1984</v>
      </c>
      <c r="M6804">
        <f t="shared" si="1288"/>
        <v>3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f t="shared" si="1285"/>
        <v>1</v>
      </c>
      <c r="T6804">
        <v>30</v>
      </c>
      <c r="U6804">
        <f t="shared" si="1296"/>
        <v>0</v>
      </c>
      <c r="V6804">
        <f t="shared" si="1286"/>
        <v>0</v>
      </c>
      <c r="W6804" s="1">
        <v>-0.82051282051282048</v>
      </c>
      <c r="X6804">
        <f t="shared" si="1289"/>
        <v>1</v>
      </c>
      <c r="Y6804">
        <f t="shared" si="1290"/>
        <v>0</v>
      </c>
      <c r="Z6804">
        <f t="shared" si="1291"/>
        <v>0</v>
      </c>
      <c r="AA6804">
        <f t="shared" si="1292"/>
        <v>0</v>
      </c>
      <c r="AB6804">
        <f t="shared" si="1287"/>
        <v>0</v>
      </c>
      <c r="AC6804">
        <f t="shared" si="1293"/>
        <v>0</v>
      </c>
      <c r="AD6804" t="s">
        <v>9862</v>
      </c>
      <c r="AE6804">
        <f t="shared" si="1294"/>
        <v>0</v>
      </c>
      <c r="AF6804">
        <f t="shared" si="1295"/>
        <v>0</v>
      </c>
    </row>
    <row r="6805" spans="1:32" hidden="1" x14ac:dyDescent="0.25">
      <c r="A6805">
        <v>1982</v>
      </c>
      <c r="B6805">
        <v>6</v>
      </c>
      <c r="C6805">
        <v>151</v>
      </c>
      <c r="D6805" t="s">
        <v>62</v>
      </c>
      <c r="E6805" t="s">
        <v>1056</v>
      </c>
      <c r="F6805">
        <v>0</v>
      </c>
      <c r="G6805" t="s">
        <v>20</v>
      </c>
      <c r="H6805" t="s">
        <v>20</v>
      </c>
      <c r="I6805" t="s">
        <v>21</v>
      </c>
      <c r="J6805" t="s">
        <v>210</v>
      </c>
      <c r="K6805">
        <v>22</v>
      </c>
      <c r="L6805">
        <v>1983</v>
      </c>
      <c r="M6805">
        <f t="shared" si="1288"/>
        <v>2</v>
      </c>
      <c r="N6805">
        <v>0</v>
      </c>
      <c r="O6805">
        <v>0</v>
      </c>
      <c r="P6805">
        <v>0</v>
      </c>
      <c r="Q6805">
        <v>1</v>
      </c>
      <c r="R6805">
        <v>1</v>
      </c>
      <c r="S6805">
        <f t="shared" ref="S6805:S6868" si="1297">Q6805-R6805</f>
        <v>0</v>
      </c>
      <c r="T6805">
        <v>3</v>
      </c>
      <c r="U6805">
        <f t="shared" si="1296"/>
        <v>0</v>
      </c>
      <c r="V6805">
        <f t="shared" si="1286"/>
        <v>0</v>
      </c>
      <c r="W6805" s="1">
        <v>-0.82051282051282048</v>
      </c>
      <c r="X6805">
        <f t="shared" si="1289"/>
        <v>1</v>
      </c>
      <c r="Y6805">
        <f t="shared" si="1290"/>
        <v>0</v>
      </c>
      <c r="Z6805">
        <f t="shared" si="1291"/>
        <v>0</v>
      </c>
      <c r="AA6805">
        <f t="shared" si="1292"/>
        <v>0</v>
      </c>
      <c r="AB6805">
        <f t="shared" si="1287"/>
        <v>0</v>
      </c>
      <c r="AC6805">
        <f t="shared" si="1293"/>
        <v>0</v>
      </c>
      <c r="AD6805" t="s">
        <v>9862</v>
      </c>
      <c r="AE6805">
        <f t="shared" si="1294"/>
        <v>0</v>
      </c>
      <c r="AF6805">
        <f t="shared" si="1295"/>
        <v>0</v>
      </c>
    </row>
    <row r="6806" spans="1:32" hidden="1" x14ac:dyDescent="0.25">
      <c r="A6806">
        <v>1988</v>
      </c>
      <c r="B6806">
        <v>6</v>
      </c>
      <c r="C6806">
        <v>142</v>
      </c>
      <c r="D6806" t="s">
        <v>17</v>
      </c>
      <c r="E6806" t="s">
        <v>3048</v>
      </c>
      <c r="F6806">
        <v>0</v>
      </c>
      <c r="G6806" t="s">
        <v>20</v>
      </c>
      <c r="H6806" t="s">
        <v>20</v>
      </c>
      <c r="I6806" t="s">
        <v>21</v>
      </c>
      <c r="J6806" t="s">
        <v>2504</v>
      </c>
      <c r="K6806">
        <v>24</v>
      </c>
      <c r="L6806">
        <v>1989</v>
      </c>
      <c r="M6806">
        <f t="shared" si="1288"/>
        <v>2</v>
      </c>
      <c r="N6806">
        <v>0</v>
      </c>
      <c r="O6806">
        <v>0</v>
      </c>
      <c r="P6806">
        <v>0</v>
      </c>
      <c r="Q6806">
        <v>1</v>
      </c>
      <c r="R6806">
        <v>1</v>
      </c>
      <c r="S6806">
        <f t="shared" si="1297"/>
        <v>0</v>
      </c>
      <c r="T6806">
        <v>27</v>
      </c>
      <c r="U6806">
        <f t="shared" si="1296"/>
        <v>0</v>
      </c>
      <c r="V6806">
        <f t="shared" si="1286"/>
        <v>0</v>
      </c>
      <c r="W6806" s="1">
        <v>-0.82051282051282048</v>
      </c>
      <c r="X6806">
        <f t="shared" si="1289"/>
        <v>1</v>
      </c>
      <c r="Y6806">
        <f t="shared" si="1290"/>
        <v>0</v>
      </c>
      <c r="Z6806">
        <f t="shared" si="1291"/>
        <v>0</v>
      </c>
      <c r="AA6806">
        <f t="shared" si="1292"/>
        <v>0</v>
      </c>
      <c r="AB6806">
        <f t="shared" si="1287"/>
        <v>0</v>
      </c>
      <c r="AC6806">
        <f t="shared" si="1293"/>
        <v>0</v>
      </c>
      <c r="AD6806" t="s">
        <v>9863</v>
      </c>
      <c r="AE6806">
        <f t="shared" si="1294"/>
        <v>0</v>
      </c>
      <c r="AF6806">
        <f t="shared" si="1295"/>
        <v>0</v>
      </c>
    </row>
    <row r="6807" spans="1:32" hidden="1" x14ac:dyDescent="0.25">
      <c r="A6807">
        <v>1996</v>
      </c>
      <c r="B6807">
        <v>6</v>
      </c>
      <c r="C6807">
        <v>175</v>
      </c>
      <c r="D6807" t="s">
        <v>41</v>
      </c>
      <c r="E6807" t="s">
        <v>5396</v>
      </c>
      <c r="F6807">
        <v>0</v>
      </c>
      <c r="G6807" t="s">
        <v>20</v>
      </c>
      <c r="H6807" t="s">
        <v>20</v>
      </c>
      <c r="I6807" t="s">
        <v>21</v>
      </c>
      <c r="J6807" t="s">
        <v>523</v>
      </c>
      <c r="K6807">
        <v>23</v>
      </c>
      <c r="L6807">
        <v>2001</v>
      </c>
      <c r="M6807">
        <f t="shared" si="1288"/>
        <v>6</v>
      </c>
      <c r="N6807">
        <v>0</v>
      </c>
      <c r="O6807">
        <v>0</v>
      </c>
      <c r="P6807">
        <v>2</v>
      </c>
      <c r="Q6807">
        <v>1</v>
      </c>
      <c r="R6807">
        <v>1</v>
      </c>
      <c r="S6807">
        <f t="shared" si="1297"/>
        <v>0</v>
      </c>
      <c r="T6807">
        <v>44</v>
      </c>
      <c r="U6807">
        <f t="shared" si="1296"/>
        <v>0</v>
      </c>
      <c r="V6807">
        <f t="shared" si="1286"/>
        <v>0</v>
      </c>
      <c r="W6807" s="1">
        <v>-0.82051282051282048</v>
      </c>
      <c r="X6807">
        <f t="shared" si="1289"/>
        <v>1</v>
      </c>
      <c r="Y6807">
        <f t="shared" si="1290"/>
        <v>0</v>
      </c>
      <c r="Z6807">
        <f t="shared" si="1291"/>
        <v>0</v>
      </c>
      <c r="AA6807">
        <f t="shared" si="1292"/>
        <v>0</v>
      </c>
      <c r="AB6807">
        <f t="shared" si="1287"/>
        <v>0</v>
      </c>
      <c r="AC6807">
        <f t="shared" si="1293"/>
        <v>0</v>
      </c>
      <c r="AD6807" t="s">
        <v>9865</v>
      </c>
      <c r="AE6807">
        <f t="shared" si="1294"/>
        <v>0</v>
      </c>
      <c r="AF6807">
        <f t="shared" si="1295"/>
        <v>0</v>
      </c>
    </row>
    <row r="6808" spans="1:32" hidden="1" x14ac:dyDescent="0.25">
      <c r="A6808">
        <v>1996</v>
      </c>
      <c r="B6808">
        <v>6</v>
      </c>
      <c r="C6808">
        <v>183</v>
      </c>
      <c r="D6808" t="s">
        <v>68</v>
      </c>
      <c r="E6808" t="s">
        <v>5404</v>
      </c>
      <c r="F6808">
        <v>0</v>
      </c>
      <c r="G6808" t="s">
        <v>20</v>
      </c>
      <c r="H6808" t="s">
        <v>20</v>
      </c>
      <c r="I6808" t="s">
        <v>21</v>
      </c>
      <c r="J6808" t="s">
        <v>3827</v>
      </c>
      <c r="K6808">
        <v>22</v>
      </c>
      <c r="L6808">
        <v>1997</v>
      </c>
      <c r="M6808">
        <f t="shared" si="1288"/>
        <v>2</v>
      </c>
      <c r="N6808">
        <v>0</v>
      </c>
      <c r="O6808">
        <v>0</v>
      </c>
      <c r="P6808">
        <v>0</v>
      </c>
      <c r="Q6808">
        <v>1</v>
      </c>
      <c r="R6808">
        <v>1</v>
      </c>
      <c r="S6808">
        <f t="shared" si="1297"/>
        <v>0</v>
      </c>
      <c r="T6808">
        <v>18</v>
      </c>
      <c r="U6808">
        <f t="shared" si="1296"/>
        <v>0</v>
      </c>
      <c r="V6808">
        <f t="shared" si="1286"/>
        <v>0</v>
      </c>
      <c r="W6808" s="1">
        <v>-0.82051282051282048</v>
      </c>
      <c r="X6808">
        <f t="shared" si="1289"/>
        <v>1</v>
      </c>
      <c r="Y6808">
        <f t="shared" si="1290"/>
        <v>0</v>
      </c>
      <c r="Z6808">
        <f t="shared" si="1291"/>
        <v>0</v>
      </c>
      <c r="AA6808">
        <f t="shared" si="1292"/>
        <v>0</v>
      </c>
      <c r="AB6808">
        <f t="shared" si="1287"/>
        <v>0</v>
      </c>
      <c r="AC6808">
        <f t="shared" si="1293"/>
        <v>0</v>
      </c>
      <c r="AD6808" t="s">
        <v>9865</v>
      </c>
      <c r="AE6808">
        <f t="shared" si="1294"/>
        <v>0</v>
      </c>
      <c r="AF6808">
        <f t="shared" si="1295"/>
        <v>0</v>
      </c>
    </row>
    <row r="6809" spans="1:32" hidden="1" x14ac:dyDescent="0.25">
      <c r="A6809">
        <v>2008</v>
      </c>
      <c r="B6809">
        <v>6</v>
      </c>
      <c r="C6809">
        <v>176</v>
      </c>
      <c r="D6809" t="s">
        <v>85</v>
      </c>
      <c r="E6809" t="s">
        <v>8315</v>
      </c>
      <c r="F6809">
        <v>0</v>
      </c>
      <c r="G6809" t="s">
        <v>20</v>
      </c>
      <c r="H6809" t="s">
        <v>20</v>
      </c>
      <c r="I6809" t="s">
        <v>21</v>
      </c>
      <c r="J6809" t="s">
        <v>1084</v>
      </c>
      <c r="K6809">
        <v>22</v>
      </c>
      <c r="L6809">
        <v>2014</v>
      </c>
      <c r="M6809">
        <f t="shared" si="1288"/>
        <v>7</v>
      </c>
      <c r="N6809">
        <v>0</v>
      </c>
      <c r="O6809">
        <v>0</v>
      </c>
      <c r="P6809">
        <v>0</v>
      </c>
      <c r="Q6809">
        <v>1</v>
      </c>
      <c r="S6809">
        <f t="shared" si="1297"/>
        <v>1</v>
      </c>
      <c r="T6809">
        <v>36</v>
      </c>
      <c r="U6809">
        <f t="shared" si="1296"/>
        <v>0</v>
      </c>
      <c r="V6809">
        <f t="shared" si="1286"/>
        <v>0</v>
      </c>
      <c r="W6809" s="1">
        <v>-0.82051282051282048</v>
      </c>
      <c r="X6809">
        <f t="shared" si="1289"/>
        <v>1</v>
      </c>
      <c r="Y6809">
        <f t="shared" si="1290"/>
        <v>0</v>
      </c>
      <c r="Z6809">
        <f t="shared" si="1291"/>
        <v>0</v>
      </c>
      <c r="AA6809">
        <f t="shared" si="1292"/>
        <v>0</v>
      </c>
      <c r="AB6809">
        <f t="shared" si="1287"/>
        <v>0</v>
      </c>
      <c r="AC6809">
        <f t="shared" si="1293"/>
        <v>0</v>
      </c>
      <c r="AD6809" s="2" t="s">
        <v>9867</v>
      </c>
      <c r="AE6809">
        <f t="shared" si="1294"/>
        <v>0</v>
      </c>
      <c r="AF6809">
        <f t="shared" si="1295"/>
        <v>0</v>
      </c>
    </row>
    <row r="6810" spans="1:32" hidden="1" x14ac:dyDescent="0.25">
      <c r="A6810">
        <v>2009</v>
      </c>
      <c r="B6810">
        <v>6</v>
      </c>
      <c r="C6810">
        <v>195</v>
      </c>
      <c r="D6810" t="s">
        <v>98</v>
      </c>
      <c r="E6810" t="s">
        <v>659</v>
      </c>
      <c r="F6810">
        <v>0</v>
      </c>
      <c r="G6810" t="s">
        <v>20</v>
      </c>
      <c r="H6810" t="s">
        <v>20</v>
      </c>
      <c r="I6810" t="s">
        <v>21</v>
      </c>
      <c r="J6810" t="s">
        <v>84</v>
      </c>
      <c r="K6810">
        <v>23</v>
      </c>
      <c r="L6810">
        <v>2010</v>
      </c>
      <c r="M6810">
        <f t="shared" si="1288"/>
        <v>2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f t="shared" si="1297"/>
        <v>1</v>
      </c>
      <c r="T6810">
        <v>9</v>
      </c>
      <c r="U6810">
        <f t="shared" si="1296"/>
        <v>0</v>
      </c>
      <c r="V6810">
        <f t="shared" si="1286"/>
        <v>0</v>
      </c>
      <c r="W6810" s="1">
        <v>-0.82051282051282048</v>
      </c>
      <c r="X6810">
        <f t="shared" si="1289"/>
        <v>1</v>
      </c>
      <c r="Y6810">
        <f t="shared" si="1290"/>
        <v>0</v>
      </c>
      <c r="Z6810">
        <f t="shared" si="1291"/>
        <v>0</v>
      </c>
      <c r="AA6810">
        <f t="shared" si="1292"/>
        <v>0</v>
      </c>
      <c r="AB6810">
        <f t="shared" si="1287"/>
        <v>0</v>
      </c>
      <c r="AC6810">
        <f t="shared" si="1293"/>
        <v>0</v>
      </c>
      <c r="AD6810" s="2" t="s">
        <v>9867</v>
      </c>
      <c r="AE6810">
        <f t="shared" si="1294"/>
        <v>0</v>
      </c>
      <c r="AF6810">
        <f t="shared" si="1295"/>
        <v>0</v>
      </c>
    </row>
    <row r="6811" spans="1:32" hidden="1" x14ac:dyDescent="0.25">
      <c r="A6811">
        <v>2011</v>
      </c>
      <c r="B6811">
        <v>6</v>
      </c>
      <c r="C6811">
        <v>187</v>
      </c>
      <c r="D6811" t="s">
        <v>88</v>
      </c>
      <c r="E6811" t="s">
        <v>9058</v>
      </c>
      <c r="F6811">
        <v>0</v>
      </c>
      <c r="G6811" t="s">
        <v>20</v>
      </c>
      <c r="H6811" t="s">
        <v>20</v>
      </c>
      <c r="I6811" t="s">
        <v>21</v>
      </c>
      <c r="J6811" t="s">
        <v>31</v>
      </c>
      <c r="K6811">
        <v>23</v>
      </c>
      <c r="L6811">
        <v>2015</v>
      </c>
      <c r="M6811">
        <f t="shared" si="1288"/>
        <v>5</v>
      </c>
      <c r="N6811">
        <v>0</v>
      </c>
      <c r="O6811">
        <v>0</v>
      </c>
      <c r="P6811">
        <v>0</v>
      </c>
      <c r="Q6811">
        <v>1</v>
      </c>
      <c r="R6811">
        <v>0</v>
      </c>
      <c r="S6811">
        <f t="shared" si="1297"/>
        <v>1</v>
      </c>
      <c r="T6811">
        <v>19</v>
      </c>
      <c r="U6811">
        <f t="shared" si="1296"/>
        <v>0</v>
      </c>
      <c r="V6811">
        <f t="shared" si="1286"/>
        <v>0</v>
      </c>
      <c r="W6811" s="1">
        <v>-0.82051282051282048</v>
      </c>
      <c r="X6811">
        <f t="shared" si="1289"/>
        <v>1</v>
      </c>
      <c r="Y6811">
        <f t="shared" si="1290"/>
        <v>0</v>
      </c>
      <c r="Z6811">
        <f t="shared" si="1291"/>
        <v>0</v>
      </c>
      <c r="AA6811">
        <f t="shared" si="1292"/>
        <v>0</v>
      </c>
      <c r="AB6811">
        <f t="shared" si="1287"/>
        <v>0</v>
      </c>
      <c r="AC6811">
        <f t="shared" si="1293"/>
        <v>0</v>
      </c>
      <c r="AD6811" s="2" t="s">
        <v>9868</v>
      </c>
      <c r="AE6811">
        <f t="shared" si="1294"/>
        <v>0</v>
      </c>
      <c r="AF6811">
        <f t="shared" si="1295"/>
        <v>0</v>
      </c>
    </row>
    <row r="6812" spans="1:32" hidden="1" x14ac:dyDescent="0.25">
      <c r="A6812">
        <v>2012</v>
      </c>
      <c r="B6812">
        <v>6</v>
      </c>
      <c r="C6812">
        <v>182</v>
      </c>
      <c r="D6812" t="s">
        <v>57</v>
      </c>
      <c r="E6812" t="s">
        <v>9291</v>
      </c>
      <c r="F6812">
        <v>0</v>
      </c>
      <c r="G6812" t="s">
        <v>20</v>
      </c>
      <c r="H6812" t="s">
        <v>20</v>
      </c>
      <c r="I6812" t="s">
        <v>21</v>
      </c>
      <c r="J6812" t="s">
        <v>40</v>
      </c>
      <c r="K6812">
        <v>22</v>
      </c>
      <c r="L6812">
        <v>2014</v>
      </c>
      <c r="M6812">
        <f t="shared" si="1288"/>
        <v>3</v>
      </c>
      <c r="N6812">
        <v>0</v>
      </c>
      <c r="O6812">
        <v>0</v>
      </c>
      <c r="P6812">
        <v>0</v>
      </c>
      <c r="Q6812">
        <v>1</v>
      </c>
      <c r="R6812">
        <v>1</v>
      </c>
      <c r="S6812">
        <f t="shared" si="1297"/>
        <v>0</v>
      </c>
      <c r="T6812">
        <v>35</v>
      </c>
      <c r="U6812">
        <f t="shared" si="1296"/>
        <v>0</v>
      </c>
      <c r="V6812">
        <f t="shared" si="1286"/>
        <v>0</v>
      </c>
      <c r="W6812" s="1">
        <v>-0.82051282051282048</v>
      </c>
      <c r="X6812">
        <f t="shared" si="1289"/>
        <v>1</v>
      </c>
      <c r="Y6812">
        <f t="shared" si="1290"/>
        <v>0</v>
      </c>
      <c r="Z6812">
        <f t="shared" si="1291"/>
        <v>0</v>
      </c>
      <c r="AA6812">
        <f t="shared" si="1292"/>
        <v>0</v>
      </c>
      <c r="AB6812">
        <f t="shared" si="1287"/>
        <v>0</v>
      </c>
      <c r="AC6812">
        <f t="shared" si="1293"/>
        <v>0</v>
      </c>
      <c r="AD6812" s="2" t="s">
        <v>9868</v>
      </c>
      <c r="AE6812">
        <f t="shared" si="1294"/>
        <v>0</v>
      </c>
      <c r="AF6812">
        <f t="shared" si="1295"/>
        <v>0</v>
      </c>
    </row>
    <row r="6813" spans="1:32" hidden="1" x14ac:dyDescent="0.25">
      <c r="A6813">
        <v>1981</v>
      </c>
      <c r="B6813">
        <v>7</v>
      </c>
      <c r="C6813">
        <v>168</v>
      </c>
      <c r="D6813" t="s">
        <v>48</v>
      </c>
      <c r="E6813" t="s">
        <v>711</v>
      </c>
      <c r="F6813">
        <v>0</v>
      </c>
      <c r="G6813" t="s">
        <v>20</v>
      </c>
      <c r="H6813" t="s">
        <v>20</v>
      </c>
      <c r="I6813" t="s">
        <v>21</v>
      </c>
      <c r="J6813" t="s">
        <v>640</v>
      </c>
      <c r="K6813">
        <v>23</v>
      </c>
      <c r="L6813">
        <v>1981</v>
      </c>
      <c r="M6813">
        <f t="shared" si="1288"/>
        <v>1</v>
      </c>
      <c r="N6813">
        <v>0</v>
      </c>
      <c r="O6813">
        <v>0</v>
      </c>
      <c r="P6813">
        <v>0</v>
      </c>
      <c r="Q6813">
        <v>1</v>
      </c>
      <c r="R6813">
        <v>1</v>
      </c>
      <c r="S6813">
        <f t="shared" si="1297"/>
        <v>0</v>
      </c>
      <c r="T6813">
        <v>11</v>
      </c>
      <c r="U6813">
        <f t="shared" si="1296"/>
        <v>0</v>
      </c>
      <c r="V6813">
        <f t="shared" si="1286"/>
        <v>0</v>
      </c>
      <c r="W6813" s="1">
        <v>-0.82051282051282048</v>
      </c>
      <c r="X6813">
        <f t="shared" si="1289"/>
        <v>1</v>
      </c>
      <c r="Y6813">
        <f t="shared" si="1290"/>
        <v>0</v>
      </c>
      <c r="Z6813">
        <f t="shared" si="1291"/>
        <v>0</v>
      </c>
      <c r="AA6813">
        <f t="shared" si="1292"/>
        <v>0</v>
      </c>
      <c r="AB6813">
        <f t="shared" si="1287"/>
        <v>0</v>
      </c>
      <c r="AC6813">
        <f t="shared" si="1293"/>
        <v>0</v>
      </c>
      <c r="AD6813" t="s">
        <v>9862</v>
      </c>
      <c r="AE6813">
        <f t="shared" si="1294"/>
        <v>0</v>
      </c>
      <c r="AF6813">
        <f t="shared" si="1295"/>
        <v>0</v>
      </c>
    </row>
    <row r="6814" spans="1:32" hidden="1" x14ac:dyDescent="0.25">
      <c r="A6814">
        <v>1986</v>
      </c>
      <c r="B6814">
        <v>7</v>
      </c>
      <c r="C6814">
        <v>186</v>
      </c>
      <c r="D6814" t="s">
        <v>76</v>
      </c>
      <c r="E6814" t="s">
        <v>2435</v>
      </c>
      <c r="F6814">
        <v>0</v>
      </c>
      <c r="G6814" t="s">
        <v>20</v>
      </c>
      <c r="H6814" t="s">
        <v>20</v>
      </c>
      <c r="I6814" t="s">
        <v>21</v>
      </c>
      <c r="J6814" t="s">
        <v>427</v>
      </c>
      <c r="K6814">
        <v>24</v>
      </c>
      <c r="L6814">
        <v>1988</v>
      </c>
      <c r="M6814">
        <f t="shared" si="1288"/>
        <v>3</v>
      </c>
      <c r="N6814">
        <v>0</v>
      </c>
      <c r="O6814">
        <v>0</v>
      </c>
      <c r="P6814">
        <v>0</v>
      </c>
      <c r="Q6814">
        <v>1</v>
      </c>
      <c r="R6814">
        <v>0</v>
      </c>
      <c r="S6814">
        <f t="shared" si="1297"/>
        <v>1</v>
      </c>
      <c r="T6814">
        <v>14</v>
      </c>
      <c r="U6814">
        <f t="shared" si="1296"/>
        <v>0</v>
      </c>
      <c r="V6814">
        <f t="shared" si="1286"/>
        <v>0</v>
      </c>
      <c r="W6814" s="1">
        <v>-0.82051282051282048</v>
      </c>
      <c r="X6814">
        <f t="shared" si="1289"/>
        <v>1</v>
      </c>
      <c r="Y6814">
        <f t="shared" si="1290"/>
        <v>0</v>
      </c>
      <c r="Z6814">
        <f t="shared" si="1291"/>
        <v>0</v>
      </c>
      <c r="AA6814">
        <f t="shared" si="1292"/>
        <v>0</v>
      </c>
      <c r="AB6814">
        <f t="shared" si="1287"/>
        <v>0</v>
      </c>
      <c r="AC6814">
        <f t="shared" si="1293"/>
        <v>0</v>
      </c>
      <c r="AD6814" t="s">
        <v>9863</v>
      </c>
      <c r="AE6814">
        <f t="shared" si="1294"/>
        <v>0</v>
      </c>
      <c r="AF6814">
        <f t="shared" si="1295"/>
        <v>0</v>
      </c>
    </row>
    <row r="6815" spans="1:32" hidden="1" x14ac:dyDescent="0.25">
      <c r="A6815">
        <v>1987</v>
      </c>
      <c r="B6815">
        <v>7</v>
      </c>
      <c r="C6815">
        <v>182</v>
      </c>
      <c r="D6815" t="s">
        <v>85</v>
      </c>
      <c r="E6815" t="s">
        <v>2762</v>
      </c>
      <c r="F6815">
        <v>0</v>
      </c>
      <c r="G6815" t="s">
        <v>20</v>
      </c>
      <c r="H6815" t="s">
        <v>20</v>
      </c>
      <c r="I6815" t="s">
        <v>21</v>
      </c>
      <c r="J6815" t="s">
        <v>273</v>
      </c>
      <c r="K6815">
        <v>22</v>
      </c>
      <c r="L6815">
        <v>1989</v>
      </c>
      <c r="M6815">
        <f t="shared" si="1288"/>
        <v>3</v>
      </c>
      <c r="N6815">
        <v>0</v>
      </c>
      <c r="O6815">
        <v>0</v>
      </c>
      <c r="P6815">
        <v>1</v>
      </c>
      <c r="Q6815">
        <v>1</v>
      </c>
      <c r="R6815">
        <v>1</v>
      </c>
      <c r="S6815">
        <f t="shared" si="1297"/>
        <v>0</v>
      </c>
      <c r="T6815">
        <v>10</v>
      </c>
      <c r="U6815">
        <f t="shared" si="1296"/>
        <v>0</v>
      </c>
      <c r="V6815">
        <f t="shared" si="1286"/>
        <v>0</v>
      </c>
      <c r="W6815" s="1">
        <v>-0.82051282051282048</v>
      </c>
      <c r="X6815">
        <f t="shared" si="1289"/>
        <v>1</v>
      </c>
      <c r="Y6815">
        <f t="shared" si="1290"/>
        <v>0</v>
      </c>
      <c r="Z6815">
        <f t="shared" si="1291"/>
        <v>0</v>
      </c>
      <c r="AA6815">
        <f t="shared" si="1292"/>
        <v>0</v>
      </c>
      <c r="AB6815">
        <f t="shared" si="1287"/>
        <v>0</v>
      </c>
      <c r="AC6815">
        <f t="shared" si="1293"/>
        <v>0</v>
      </c>
      <c r="AD6815" t="s">
        <v>9863</v>
      </c>
      <c r="AE6815">
        <f t="shared" si="1294"/>
        <v>0</v>
      </c>
      <c r="AF6815">
        <f t="shared" si="1295"/>
        <v>0</v>
      </c>
    </row>
    <row r="6816" spans="1:32" hidden="1" x14ac:dyDescent="0.25">
      <c r="A6816">
        <v>1989</v>
      </c>
      <c r="B6816">
        <v>7</v>
      </c>
      <c r="C6816">
        <v>182</v>
      </c>
      <c r="D6816" t="s">
        <v>1588</v>
      </c>
      <c r="E6816" t="s">
        <v>3421</v>
      </c>
      <c r="F6816">
        <v>0</v>
      </c>
      <c r="G6816" t="s">
        <v>20</v>
      </c>
      <c r="H6816" t="s">
        <v>20</v>
      </c>
      <c r="I6816" t="s">
        <v>21</v>
      </c>
      <c r="J6816" t="s">
        <v>177</v>
      </c>
      <c r="K6816">
        <v>22</v>
      </c>
      <c r="L6816">
        <v>1991</v>
      </c>
      <c r="M6816">
        <f t="shared" si="1288"/>
        <v>3</v>
      </c>
      <c r="N6816">
        <v>0</v>
      </c>
      <c r="O6816">
        <v>0</v>
      </c>
      <c r="P6816">
        <v>1</v>
      </c>
      <c r="Q6816">
        <v>1</v>
      </c>
      <c r="R6816">
        <v>0</v>
      </c>
      <c r="S6816">
        <f t="shared" si="1297"/>
        <v>1</v>
      </c>
      <c r="T6816">
        <v>45</v>
      </c>
      <c r="U6816">
        <f t="shared" si="1296"/>
        <v>0</v>
      </c>
      <c r="V6816">
        <f t="shared" si="1286"/>
        <v>0</v>
      </c>
      <c r="W6816" s="1">
        <v>-0.82051282051282048</v>
      </c>
      <c r="X6816">
        <f t="shared" si="1289"/>
        <v>1</v>
      </c>
      <c r="Y6816">
        <f t="shared" si="1290"/>
        <v>0</v>
      </c>
      <c r="Z6816">
        <f t="shared" si="1291"/>
        <v>0</v>
      </c>
      <c r="AA6816">
        <f t="shared" si="1292"/>
        <v>0</v>
      </c>
      <c r="AB6816">
        <f t="shared" si="1287"/>
        <v>0</v>
      </c>
      <c r="AC6816">
        <f t="shared" si="1293"/>
        <v>0</v>
      </c>
      <c r="AD6816" t="s">
        <v>9863</v>
      </c>
      <c r="AE6816">
        <f t="shared" si="1294"/>
        <v>0</v>
      </c>
      <c r="AF6816">
        <f t="shared" si="1295"/>
        <v>0</v>
      </c>
    </row>
    <row r="6817" spans="1:32" hidden="1" x14ac:dyDescent="0.25">
      <c r="A6817">
        <v>1996</v>
      </c>
      <c r="B6817">
        <v>7</v>
      </c>
      <c r="C6817">
        <v>231</v>
      </c>
      <c r="D6817" t="s">
        <v>217</v>
      </c>
      <c r="E6817" t="s">
        <v>5449</v>
      </c>
      <c r="F6817">
        <v>0</v>
      </c>
      <c r="G6817" t="s">
        <v>20</v>
      </c>
      <c r="H6817" t="s">
        <v>20</v>
      </c>
      <c r="I6817" t="s">
        <v>21</v>
      </c>
      <c r="J6817" t="s">
        <v>4815</v>
      </c>
      <c r="K6817">
        <v>26</v>
      </c>
      <c r="L6817">
        <v>1996</v>
      </c>
      <c r="M6817">
        <f t="shared" si="1288"/>
        <v>1</v>
      </c>
      <c r="N6817">
        <v>0</v>
      </c>
      <c r="O6817">
        <v>0</v>
      </c>
      <c r="P6817">
        <v>0</v>
      </c>
      <c r="Q6817">
        <v>1</v>
      </c>
      <c r="R6817">
        <v>1</v>
      </c>
      <c r="S6817">
        <f t="shared" si="1297"/>
        <v>0</v>
      </c>
      <c r="T6817">
        <v>10</v>
      </c>
      <c r="U6817">
        <f t="shared" si="1296"/>
        <v>0</v>
      </c>
      <c r="V6817">
        <f t="shared" si="1286"/>
        <v>0</v>
      </c>
      <c r="W6817" s="1">
        <v>-0.82051282051282048</v>
      </c>
      <c r="X6817">
        <f t="shared" si="1289"/>
        <v>1</v>
      </c>
      <c r="Y6817">
        <f t="shared" si="1290"/>
        <v>0</v>
      </c>
      <c r="Z6817">
        <f t="shared" si="1291"/>
        <v>0</v>
      </c>
      <c r="AA6817">
        <f t="shared" si="1292"/>
        <v>0</v>
      </c>
      <c r="AB6817">
        <f t="shared" si="1287"/>
        <v>0</v>
      </c>
      <c r="AC6817">
        <f t="shared" si="1293"/>
        <v>0</v>
      </c>
      <c r="AD6817" t="s">
        <v>9865</v>
      </c>
      <c r="AE6817">
        <f t="shared" si="1294"/>
        <v>0</v>
      </c>
      <c r="AF6817">
        <f t="shared" si="1295"/>
        <v>0</v>
      </c>
    </row>
    <row r="6818" spans="1:32" hidden="1" x14ac:dyDescent="0.25">
      <c r="A6818">
        <v>1996</v>
      </c>
      <c r="B6818">
        <v>7</v>
      </c>
      <c r="C6818">
        <v>253</v>
      </c>
      <c r="D6818" t="s">
        <v>79</v>
      </c>
      <c r="E6818" t="s">
        <v>5469</v>
      </c>
      <c r="F6818">
        <v>0</v>
      </c>
      <c r="G6818" t="s">
        <v>20</v>
      </c>
      <c r="H6818" t="s">
        <v>20</v>
      </c>
      <c r="I6818" t="s">
        <v>21</v>
      </c>
      <c r="J6818" t="s">
        <v>190</v>
      </c>
      <c r="K6818">
        <v>23</v>
      </c>
      <c r="L6818">
        <v>1997</v>
      </c>
      <c r="M6818">
        <f t="shared" si="1288"/>
        <v>2</v>
      </c>
      <c r="N6818">
        <v>0</v>
      </c>
      <c r="O6818">
        <v>0</v>
      </c>
      <c r="P6818">
        <v>0</v>
      </c>
      <c r="Q6818">
        <v>1</v>
      </c>
      <c r="R6818">
        <v>1</v>
      </c>
      <c r="S6818">
        <f t="shared" si="1297"/>
        <v>0</v>
      </c>
      <c r="T6818">
        <v>7</v>
      </c>
      <c r="U6818">
        <f t="shared" si="1296"/>
        <v>0</v>
      </c>
      <c r="V6818">
        <f t="shared" ref="V6818:V6881" si="1298">IF(Q6818 =0,IF(Q6818 = "",,1),0)</f>
        <v>0</v>
      </c>
      <c r="W6818" s="1">
        <v>-0.82051282051282048</v>
      </c>
      <c r="X6818">
        <f t="shared" si="1289"/>
        <v>1</v>
      </c>
      <c r="Y6818">
        <f t="shared" si="1290"/>
        <v>0</v>
      </c>
      <c r="Z6818">
        <f t="shared" si="1291"/>
        <v>0</v>
      </c>
      <c r="AA6818">
        <f t="shared" si="1292"/>
        <v>0</v>
      </c>
      <c r="AB6818">
        <f t="shared" si="1287"/>
        <v>0</v>
      </c>
      <c r="AC6818">
        <f t="shared" si="1293"/>
        <v>0</v>
      </c>
      <c r="AD6818" t="s">
        <v>9865</v>
      </c>
      <c r="AE6818">
        <f t="shared" si="1294"/>
        <v>0</v>
      </c>
      <c r="AF6818">
        <f t="shared" si="1295"/>
        <v>0</v>
      </c>
    </row>
    <row r="6819" spans="1:32" hidden="1" x14ac:dyDescent="0.25">
      <c r="A6819">
        <v>2002</v>
      </c>
      <c r="B6819">
        <v>7</v>
      </c>
      <c r="C6819">
        <v>241</v>
      </c>
      <c r="D6819" t="s">
        <v>85</v>
      </c>
      <c r="E6819" t="s">
        <v>6899</v>
      </c>
      <c r="F6819">
        <v>0</v>
      </c>
      <c r="G6819" t="s">
        <v>20</v>
      </c>
      <c r="H6819" t="s">
        <v>20</v>
      </c>
      <c r="I6819" t="s">
        <v>21</v>
      </c>
      <c r="J6819" t="s">
        <v>476</v>
      </c>
      <c r="K6819">
        <v>24</v>
      </c>
      <c r="L6819">
        <v>2004</v>
      </c>
      <c r="M6819">
        <f t="shared" si="1288"/>
        <v>3</v>
      </c>
      <c r="N6819">
        <v>0</v>
      </c>
      <c r="O6819">
        <v>0</v>
      </c>
      <c r="P6819">
        <v>0</v>
      </c>
      <c r="Q6819">
        <v>1</v>
      </c>
      <c r="R6819">
        <v>1</v>
      </c>
      <c r="S6819">
        <f t="shared" si="1297"/>
        <v>0</v>
      </c>
      <c r="T6819">
        <v>6</v>
      </c>
      <c r="U6819">
        <f t="shared" si="1296"/>
        <v>0</v>
      </c>
      <c r="V6819">
        <f t="shared" si="1298"/>
        <v>0</v>
      </c>
      <c r="W6819" s="1">
        <v>-0.82051282051282048</v>
      </c>
      <c r="X6819">
        <f t="shared" si="1289"/>
        <v>1</v>
      </c>
      <c r="Y6819">
        <f t="shared" si="1290"/>
        <v>0</v>
      </c>
      <c r="Z6819">
        <f t="shared" si="1291"/>
        <v>0</v>
      </c>
      <c r="AA6819">
        <f t="shared" si="1292"/>
        <v>0</v>
      </c>
      <c r="AB6819">
        <f t="shared" si="1287"/>
        <v>0</v>
      </c>
      <c r="AC6819">
        <f t="shared" si="1293"/>
        <v>0</v>
      </c>
      <c r="AD6819" t="s">
        <v>9866</v>
      </c>
      <c r="AE6819">
        <f t="shared" si="1294"/>
        <v>0</v>
      </c>
      <c r="AF6819">
        <f t="shared" si="1295"/>
        <v>0</v>
      </c>
    </row>
    <row r="6820" spans="1:32" hidden="1" x14ac:dyDescent="0.25">
      <c r="A6820">
        <v>2004</v>
      </c>
      <c r="B6820">
        <v>7</v>
      </c>
      <c r="C6820">
        <v>208</v>
      </c>
      <c r="D6820" t="s">
        <v>98</v>
      </c>
      <c r="E6820" t="s">
        <v>7371</v>
      </c>
      <c r="F6820">
        <v>0</v>
      </c>
      <c r="G6820" t="s">
        <v>20</v>
      </c>
      <c r="H6820" t="s">
        <v>20</v>
      </c>
      <c r="I6820" t="s">
        <v>21</v>
      </c>
      <c r="J6820" t="s">
        <v>141</v>
      </c>
      <c r="K6820">
        <v>23</v>
      </c>
      <c r="L6820">
        <v>2007</v>
      </c>
      <c r="M6820">
        <f t="shared" si="1288"/>
        <v>4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f t="shared" si="1297"/>
        <v>1</v>
      </c>
      <c r="T6820">
        <v>19</v>
      </c>
      <c r="U6820">
        <f t="shared" si="1296"/>
        <v>0</v>
      </c>
      <c r="V6820">
        <f t="shared" si="1298"/>
        <v>0</v>
      </c>
      <c r="W6820" s="1">
        <v>-0.82051282051282048</v>
      </c>
      <c r="X6820">
        <f t="shared" si="1289"/>
        <v>1</v>
      </c>
      <c r="Y6820">
        <f t="shared" si="1290"/>
        <v>0</v>
      </c>
      <c r="Z6820">
        <f t="shared" si="1291"/>
        <v>0</v>
      </c>
      <c r="AA6820">
        <f t="shared" si="1292"/>
        <v>0</v>
      </c>
      <c r="AB6820">
        <f t="shared" si="1287"/>
        <v>0</v>
      </c>
      <c r="AC6820">
        <f t="shared" si="1293"/>
        <v>0</v>
      </c>
      <c r="AD6820" t="s">
        <v>9866</v>
      </c>
      <c r="AE6820">
        <f t="shared" si="1294"/>
        <v>0</v>
      </c>
      <c r="AF6820">
        <f t="shared" si="1295"/>
        <v>0</v>
      </c>
    </row>
    <row r="6821" spans="1:32" hidden="1" x14ac:dyDescent="0.25">
      <c r="A6821">
        <v>2006</v>
      </c>
      <c r="B6821">
        <v>7</v>
      </c>
      <c r="C6821">
        <v>222</v>
      </c>
      <c r="D6821" t="s">
        <v>98</v>
      </c>
      <c r="E6821" t="s">
        <v>7876</v>
      </c>
      <c r="F6821">
        <v>0</v>
      </c>
      <c r="G6821" t="s">
        <v>20</v>
      </c>
      <c r="H6821" t="s">
        <v>20</v>
      </c>
      <c r="I6821" t="s">
        <v>21</v>
      </c>
      <c r="J6821" t="s">
        <v>250</v>
      </c>
      <c r="K6821">
        <v>23</v>
      </c>
      <c r="L6821">
        <v>2008</v>
      </c>
      <c r="M6821">
        <f t="shared" si="1288"/>
        <v>3</v>
      </c>
      <c r="N6821">
        <v>0</v>
      </c>
      <c r="O6821">
        <v>0</v>
      </c>
      <c r="P6821">
        <v>0</v>
      </c>
      <c r="Q6821">
        <v>1</v>
      </c>
      <c r="R6821">
        <v>1</v>
      </c>
      <c r="S6821">
        <f t="shared" si="1297"/>
        <v>0</v>
      </c>
      <c r="T6821">
        <v>12</v>
      </c>
      <c r="U6821">
        <f t="shared" si="1296"/>
        <v>0</v>
      </c>
      <c r="V6821">
        <f t="shared" si="1298"/>
        <v>0</v>
      </c>
      <c r="W6821" s="1">
        <v>-0.82051282051282048</v>
      </c>
      <c r="X6821">
        <f t="shared" si="1289"/>
        <v>1</v>
      </c>
      <c r="Y6821">
        <f t="shared" si="1290"/>
        <v>0</v>
      </c>
      <c r="Z6821">
        <f t="shared" si="1291"/>
        <v>0</v>
      </c>
      <c r="AA6821">
        <f t="shared" si="1292"/>
        <v>0</v>
      </c>
      <c r="AB6821">
        <f t="shared" si="1287"/>
        <v>0</v>
      </c>
      <c r="AC6821">
        <f t="shared" si="1293"/>
        <v>0</v>
      </c>
      <c r="AD6821" s="2" t="s">
        <v>9867</v>
      </c>
      <c r="AE6821">
        <f t="shared" si="1294"/>
        <v>0</v>
      </c>
      <c r="AF6821">
        <f t="shared" si="1295"/>
        <v>0</v>
      </c>
    </row>
    <row r="6822" spans="1:32" hidden="1" x14ac:dyDescent="0.25">
      <c r="A6822">
        <v>2011</v>
      </c>
      <c r="B6822">
        <v>7</v>
      </c>
      <c r="C6822">
        <v>221</v>
      </c>
      <c r="D6822" t="s">
        <v>48</v>
      </c>
      <c r="E6822" t="s">
        <v>9087</v>
      </c>
      <c r="F6822">
        <v>0</v>
      </c>
      <c r="G6822" t="s">
        <v>20</v>
      </c>
      <c r="H6822" t="s">
        <v>20</v>
      </c>
      <c r="I6822" t="s">
        <v>21</v>
      </c>
      <c r="J6822" t="s">
        <v>427</v>
      </c>
      <c r="K6822">
        <v>23</v>
      </c>
      <c r="L6822">
        <v>2013</v>
      </c>
      <c r="M6822">
        <f t="shared" si="1288"/>
        <v>3</v>
      </c>
      <c r="N6822">
        <v>0</v>
      </c>
      <c r="O6822">
        <v>0</v>
      </c>
      <c r="P6822">
        <v>0</v>
      </c>
      <c r="Q6822">
        <v>1</v>
      </c>
      <c r="R6822">
        <v>1</v>
      </c>
      <c r="S6822">
        <f t="shared" si="1297"/>
        <v>0</v>
      </c>
      <c r="T6822">
        <v>20</v>
      </c>
      <c r="U6822">
        <f t="shared" si="1296"/>
        <v>0</v>
      </c>
      <c r="V6822">
        <f t="shared" si="1298"/>
        <v>0</v>
      </c>
      <c r="W6822" s="1">
        <v>-0.82051282051282048</v>
      </c>
      <c r="X6822">
        <f t="shared" si="1289"/>
        <v>1</v>
      </c>
      <c r="Y6822">
        <f t="shared" si="1290"/>
        <v>0</v>
      </c>
      <c r="Z6822">
        <f t="shared" si="1291"/>
        <v>0</v>
      </c>
      <c r="AA6822">
        <f t="shared" si="1292"/>
        <v>0</v>
      </c>
      <c r="AB6822">
        <f t="shared" si="1287"/>
        <v>0</v>
      </c>
      <c r="AC6822">
        <f t="shared" si="1293"/>
        <v>0</v>
      </c>
      <c r="AD6822" s="2" t="s">
        <v>9868</v>
      </c>
      <c r="AE6822">
        <f t="shared" si="1294"/>
        <v>0</v>
      </c>
      <c r="AF6822">
        <f t="shared" si="1295"/>
        <v>0</v>
      </c>
    </row>
    <row r="6823" spans="1:32" hidden="1" x14ac:dyDescent="0.25">
      <c r="A6823">
        <v>2011</v>
      </c>
      <c r="B6823">
        <v>7</v>
      </c>
      <c r="C6823">
        <v>225</v>
      </c>
      <c r="D6823" t="s">
        <v>38</v>
      </c>
      <c r="E6823" t="s">
        <v>1397</v>
      </c>
      <c r="F6823">
        <v>0</v>
      </c>
      <c r="G6823" t="s">
        <v>20</v>
      </c>
      <c r="H6823" t="s">
        <v>20</v>
      </c>
      <c r="I6823" t="s">
        <v>21</v>
      </c>
      <c r="J6823" t="s">
        <v>317</v>
      </c>
      <c r="K6823">
        <v>23</v>
      </c>
      <c r="L6823">
        <v>2012</v>
      </c>
      <c r="M6823">
        <f t="shared" si="1288"/>
        <v>2</v>
      </c>
      <c r="N6823">
        <v>0</v>
      </c>
      <c r="O6823">
        <v>0</v>
      </c>
      <c r="P6823">
        <v>0</v>
      </c>
      <c r="Q6823">
        <v>1</v>
      </c>
      <c r="R6823">
        <v>1</v>
      </c>
      <c r="S6823">
        <f t="shared" si="1297"/>
        <v>0</v>
      </c>
      <c r="T6823">
        <v>21</v>
      </c>
      <c r="U6823">
        <f t="shared" si="1296"/>
        <v>0</v>
      </c>
      <c r="V6823">
        <f t="shared" si="1298"/>
        <v>0</v>
      </c>
      <c r="W6823" s="1">
        <v>-0.82051282051282048</v>
      </c>
      <c r="X6823">
        <f t="shared" si="1289"/>
        <v>1</v>
      </c>
      <c r="Y6823">
        <f t="shared" si="1290"/>
        <v>0</v>
      </c>
      <c r="Z6823">
        <f t="shared" si="1291"/>
        <v>0</v>
      </c>
      <c r="AA6823">
        <f t="shared" si="1292"/>
        <v>0</v>
      </c>
      <c r="AB6823">
        <f t="shared" si="1287"/>
        <v>0</v>
      </c>
      <c r="AC6823">
        <f t="shared" si="1293"/>
        <v>0</v>
      </c>
      <c r="AD6823" s="2" t="s">
        <v>9868</v>
      </c>
      <c r="AE6823">
        <f t="shared" si="1294"/>
        <v>0</v>
      </c>
      <c r="AF6823">
        <f t="shared" si="1295"/>
        <v>0</v>
      </c>
    </row>
    <row r="6824" spans="1:32" hidden="1" x14ac:dyDescent="0.25">
      <c r="A6824">
        <v>2011</v>
      </c>
      <c r="B6824">
        <v>7</v>
      </c>
      <c r="C6824">
        <v>232</v>
      </c>
      <c r="D6824" t="s">
        <v>100</v>
      </c>
      <c r="E6824" t="s">
        <v>9097</v>
      </c>
      <c r="F6824">
        <v>0</v>
      </c>
      <c r="G6824" t="s">
        <v>20</v>
      </c>
      <c r="H6824" t="s">
        <v>20</v>
      </c>
      <c r="I6824" t="s">
        <v>21</v>
      </c>
      <c r="J6824" t="s">
        <v>164</v>
      </c>
      <c r="K6824">
        <v>23</v>
      </c>
      <c r="L6824">
        <v>2012</v>
      </c>
      <c r="M6824">
        <f t="shared" si="1288"/>
        <v>2</v>
      </c>
      <c r="N6824">
        <v>0</v>
      </c>
      <c r="O6824">
        <v>0</v>
      </c>
      <c r="P6824">
        <v>0</v>
      </c>
      <c r="Q6824">
        <v>1</v>
      </c>
      <c r="R6824">
        <v>1</v>
      </c>
      <c r="S6824">
        <f t="shared" si="1297"/>
        <v>0</v>
      </c>
      <c r="T6824">
        <v>12</v>
      </c>
      <c r="U6824">
        <f t="shared" si="1296"/>
        <v>0</v>
      </c>
      <c r="V6824">
        <f t="shared" si="1298"/>
        <v>0</v>
      </c>
      <c r="W6824" s="1">
        <v>-0.82051282051282048</v>
      </c>
      <c r="X6824">
        <f t="shared" si="1289"/>
        <v>1</v>
      </c>
      <c r="Y6824">
        <f t="shared" si="1290"/>
        <v>0</v>
      </c>
      <c r="Z6824">
        <f t="shared" si="1291"/>
        <v>0</v>
      </c>
      <c r="AA6824">
        <f t="shared" si="1292"/>
        <v>0</v>
      </c>
      <c r="AB6824">
        <f t="shared" si="1287"/>
        <v>0</v>
      </c>
      <c r="AC6824">
        <f t="shared" si="1293"/>
        <v>0</v>
      </c>
      <c r="AD6824" s="2" t="s">
        <v>9868</v>
      </c>
      <c r="AE6824">
        <f t="shared" si="1294"/>
        <v>0</v>
      </c>
      <c r="AF6824">
        <f t="shared" si="1295"/>
        <v>0</v>
      </c>
    </row>
    <row r="6825" spans="1:32" hidden="1" x14ac:dyDescent="0.25">
      <c r="A6825">
        <v>2011</v>
      </c>
      <c r="B6825">
        <v>7</v>
      </c>
      <c r="C6825">
        <v>240</v>
      </c>
      <c r="D6825" t="s">
        <v>91</v>
      </c>
      <c r="E6825" t="s">
        <v>9105</v>
      </c>
      <c r="F6825">
        <v>0</v>
      </c>
      <c r="G6825" t="s">
        <v>20</v>
      </c>
      <c r="H6825" t="s">
        <v>20</v>
      </c>
      <c r="I6825" t="s">
        <v>21</v>
      </c>
      <c r="J6825" t="s">
        <v>31</v>
      </c>
      <c r="K6825">
        <v>23</v>
      </c>
      <c r="L6825">
        <v>2013</v>
      </c>
      <c r="M6825">
        <f t="shared" si="1288"/>
        <v>3</v>
      </c>
      <c r="N6825">
        <v>0</v>
      </c>
      <c r="O6825">
        <v>0</v>
      </c>
      <c r="P6825">
        <v>1</v>
      </c>
      <c r="Q6825">
        <v>1</v>
      </c>
      <c r="R6825">
        <v>0</v>
      </c>
      <c r="S6825">
        <f t="shared" si="1297"/>
        <v>1</v>
      </c>
      <c r="T6825">
        <v>28</v>
      </c>
      <c r="U6825">
        <f t="shared" si="1296"/>
        <v>0</v>
      </c>
      <c r="V6825">
        <f t="shared" si="1298"/>
        <v>0</v>
      </c>
      <c r="W6825" s="1">
        <v>-0.82051282051282048</v>
      </c>
      <c r="X6825">
        <f t="shared" si="1289"/>
        <v>1</v>
      </c>
      <c r="Y6825">
        <f t="shared" si="1290"/>
        <v>0</v>
      </c>
      <c r="Z6825">
        <f t="shared" si="1291"/>
        <v>0</v>
      </c>
      <c r="AA6825">
        <f t="shared" si="1292"/>
        <v>0</v>
      </c>
      <c r="AB6825">
        <f t="shared" si="1287"/>
        <v>0</v>
      </c>
      <c r="AC6825">
        <f t="shared" si="1293"/>
        <v>0</v>
      </c>
      <c r="AD6825" s="2" t="s">
        <v>9868</v>
      </c>
      <c r="AE6825">
        <f t="shared" si="1294"/>
        <v>0</v>
      </c>
      <c r="AF6825">
        <f t="shared" si="1295"/>
        <v>0</v>
      </c>
    </row>
    <row r="6826" spans="1:32" hidden="1" x14ac:dyDescent="0.25">
      <c r="A6826">
        <v>2012</v>
      </c>
      <c r="B6826">
        <v>7</v>
      </c>
      <c r="C6826">
        <v>250</v>
      </c>
      <c r="D6826" t="s">
        <v>217</v>
      </c>
      <c r="E6826" t="s">
        <v>9359</v>
      </c>
      <c r="F6826">
        <v>0</v>
      </c>
      <c r="G6826" t="s">
        <v>20</v>
      </c>
      <c r="H6826" t="s">
        <v>20</v>
      </c>
      <c r="I6826" t="s">
        <v>21</v>
      </c>
      <c r="J6826" t="s">
        <v>121</v>
      </c>
      <c r="K6826">
        <v>21</v>
      </c>
      <c r="L6826">
        <v>2014</v>
      </c>
      <c r="M6826">
        <f t="shared" si="1288"/>
        <v>3</v>
      </c>
      <c r="N6826">
        <v>0</v>
      </c>
      <c r="O6826">
        <v>0</v>
      </c>
      <c r="P6826">
        <v>0</v>
      </c>
      <c r="Q6826">
        <v>1</v>
      </c>
      <c r="S6826">
        <f t="shared" si="1297"/>
        <v>1</v>
      </c>
      <c r="T6826">
        <v>6</v>
      </c>
      <c r="U6826">
        <f t="shared" si="1296"/>
        <v>0</v>
      </c>
      <c r="V6826">
        <f t="shared" si="1298"/>
        <v>0</v>
      </c>
      <c r="W6826" s="1">
        <v>-0.82051282051282048</v>
      </c>
      <c r="X6826">
        <f t="shared" si="1289"/>
        <v>1</v>
      </c>
      <c r="Y6826">
        <f t="shared" si="1290"/>
        <v>0</v>
      </c>
      <c r="Z6826">
        <f t="shared" si="1291"/>
        <v>0</v>
      </c>
      <c r="AA6826">
        <f t="shared" si="1292"/>
        <v>0</v>
      </c>
      <c r="AB6826">
        <f t="shared" si="1287"/>
        <v>0</v>
      </c>
      <c r="AC6826">
        <f t="shared" si="1293"/>
        <v>0</v>
      </c>
      <c r="AD6826" s="2" t="s">
        <v>9868</v>
      </c>
      <c r="AE6826">
        <f t="shared" si="1294"/>
        <v>0</v>
      </c>
      <c r="AF6826">
        <f t="shared" si="1295"/>
        <v>0</v>
      </c>
    </row>
    <row r="6827" spans="1:32" hidden="1" x14ac:dyDescent="0.25">
      <c r="A6827">
        <v>2013</v>
      </c>
      <c r="B6827">
        <v>7</v>
      </c>
      <c r="C6827">
        <v>215</v>
      </c>
      <c r="D6827" t="s">
        <v>23</v>
      </c>
      <c r="E6827" t="s">
        <v>9566</v>
      </c>
      <c r="F6827">
        <v>0</v>
      </c>
      <c r="G6827" t="s">
        <v>20</v>
      </c>
      <c r="H6827" t="s">
        <v>20</v>
      </c>
      <c r="I6827" t="s">
        <v>21</v>
      </c>
      <c r="J6827" t="s">
        <v>155</v>
      </c>
      <c r="K6827">
        <v>22</v>
      </c>
      <c r="L6827">
        <v>2018</v>
      </c>
      <c r="M6827">
        <f t="shared" si="1288"/>
        <v>6</v>
      </c>
      <c r="N6827">
        <v>0</v>
      </c>
      <c r="O6827">
        <v>0</v>
      </c>
      <c r="P6827">
        <v>1</v>
      </c>
      <c r="Q6827">
        <v>1</v>
      </c>
      <c r="R6827">
        <v>1</v>
      </c>
      <c r="S6827">
        <f t="shared" si="1297"/>
        <v>0</v>
      </c>
      <c r="T6827">
        <v>68</v>
      </c>
      <c r="U6827">
        <f t="shared" si="1296"/>
        <v>0</v>
      </c>
      <c r="V6827">
        <f t="shared" si="1298"/>
        <v>0</v>
      </c>
      <c r="W6827" s="1">
        <v>-0.82051282051282048</v>
      </c>
      <c r="X6827">
        <f t="shared" si="1289"/>
        <v>1</v>
      </c>
      <c r="Y6827">
        <f t="shared" si="1290"/>
        <v>0</v>
      </c>
      <c r="Z6827">
        <f t="shared" si="1291"/>
        <v>0</v>
      </c>
      <c r="AA6827">
        <f t="shared" si="1292"/>
        <v>0</v>
      </c>
      <c r="AB6827">
        <f t="shared" ref="AB6827:AB6890" si="1299">IF(AND(W6827&gt;1.49,W6827&lt;2.49),1,0)</f>
        <v>0</v>
      </c>
      <c r="AC6827">
        <f t="shared" si="1293"/>
        <v>0</v>
      </c>
      <c r="AD6827" s="2" t="s">
        <v>9868</v>
      </c>
      <c r="AE6827">
        <f t="shared" si="1294"/>
        <v>0</v>
      </c>
      <c r="AF6827">
        <f t="shared" si="1295"/>
        <v>0</v>
      </c>
    </row>
    <row r="6828" spans="1:32" hidden="1" x14ac:dyDescent="0.25">
      <c r="A6828">
        <v>1985</v>
      </c>
      <c r="B6828">
        <v>8</v>
      </c>
      <c r="C6828">
        <v>202</v>
      </c>
      <c r="D6828" t="s">
        <v>17</v>
      </c>
      <c r="E6828" t="s">
        <v>2120</v>
      </c>
      <c r="F6828">
        <v>0</v>
      </c>
      <c r="G6828" t="s">
        <v>20</v>
      </c>
      <c r="H6828" t="s">
        <v>20</v>
      </c>
      <c r="I6828" t="s">
        <v>21</v>
      </c>
      <c r="J6828" t="s">
        <v>173</v>
      </c>
      <c r="K6828">
        <v>22</v>
      </c>
      <c r="L6828">
        <v>1987</v>
      </c>
      <c r="M6828">
        <f t="shared" si="1288"/>
        <v>3</v>
      </c>
      <c r="N6828">
        <v>0</v>
      </c>
      <c r="O6828">
        <v>0</v>
      </c>
      <c r="P6828">
        <v>0</v>
      </c>
      <c r="Q6828">
        <v>1</v>
      </c>
      <c r="S6828">
        <f t="shared" si="1297"/>
        <v>1</v>
      </c>
      <c r="T6828">
        <v>3</v>
      </c>
      <c r="U6828">
        <f t="shared" si="1296"/>
        <v>0</v>
      </c>
      <c r="V6828">
        <f t="shared" si="1298"/>
        <v>0</v>
      </c>
      <c r="W6828" s="1">
        <v>-0.82051282051282048</v>
      </c>
      <c r="X6828">
        <f t="shared" si="1289"/>
        <v>1</v>
      </c>
      <c r="Y6828">
        <f t="shared" si="1290"/>
        <v>0</v>
      </c>
      <c r="Z6828">
        <f t="shared" si="1291"/>
        <v>0</v>
      </c>
      <c r="AA6828">
        <f t="shared" si="1292"/>
        <v>0</v>
      </c>
      <c r="AB6828">
        <f t="shared" si="1299"/>
        <v>0</v>
      </c>
      <c r="AC6828">
        <f t="shared" si="1293"/>
        <v>0</v>
      </c>
      <c r="AD6828" t="s">
        <v>9863</v>
      </c>
      <c r="AE6828">
        <f t="shared" si="1294"/>
        <v>0</v>
      </c>
      <c r="AF6828">
        <f t="shared" si="1295"/>
        <v>0</v>
      </c>
    </row>
    <row r="6829" spans="1:32" hidden="1" x14ac:dyDescent="0.25">
      <c r="A6829">
        <v>1990</v>
      </c>
      <c r="B6829">
        <v>8</v>
      </c>
      <c r="C6829">
        <v>200</v>
      </c>
      <c r="D6829" t="s">
        <v>79</v>
      </c>
      <c r="E6829" t="s">
        <v>3768</v>
      </c>
      <c r="F6829">
        <v>0</v>
      </c>
      <c r="G6829" t="s">
        <v>20</v>
      </c>
      <c r="H6829" t="s">
        <v>20</v>
      </c>
      <c r="I6829" t="s">
        <v>21</v>
      </c>
      <c r="J6829" t="s">
        <v>245</v>
      </c>
      <c r="K6829">
        <v>23</v>
      </c>
      <c r="L6829">
        <v>1991</v>
      </c>
      <c r="M6829">
        <f t="shared" si="1288"/>
        <v>2</v>
      </c>
      <c r="N6829">
        <v>0</v>
      </c>
      <c r="O6829">
        <v>0</v>
      </c>
      <c r="P6829">
        <v>0</v>
      </c>
      <c r="Q6829">
        <v>1</v>
      </c>
      <c r="R6829">
        <v>1</v>
      </c>
      <c r="S6829">
        <f t="shared" si="1297"/>
        <v>0</v>
      </c>
      <c r="T6829">
        <v>30</v>
      </c>
      <c r="U6829">
        <f t="shared" si="1296"/>
        <v>0</v>
      </c>
      <c r="V6829">
        <f t="shared" si="1298"/>
        <v>0</v>
      </c>
      <c r="W6829" s="1">
        <v>-0.82051282051282048</v>
      </c>
      <c r="X6829">
        <f t="shared" si="1289"/>
        <v>1</v>
      </c>
      <c r="Y6829">
        <f t="shared" si="1290"/>
        <v>0</v>
      </c>
      <c r="Z6829">
        <f t="shared" si="1291"/>
        <v>0</v>
      </c>
      <c r="AA6829">
        <f t="shared" si="1292"/>
        <v>0</v>
      </c>
      <c r="AB6829">
        <f t="shared" si="1299"/>
        <v>0</v>
      </c>
      <c r="AC6829">
        <f t="shared" si="1293"/>
        <v>0</v>
      </c>
      <c r="AD6829" t="s">
        <v>9864</v>
      </c>
      <c r="AE6829">
        <f t="shared" si="1294"/>
        <v>0</v>
      </c>
      <c r="AF6829">
        <f t="shared" si="1295"/>
        <v>0</v>
      </c>
    </row>
    <row r="6830" spans="1:32" hidden="1" x14ac:dyDescent="0.25">
      <c r="A6830">
        <v>1991</v>
      </c>
      <c r="B6830">
        <v>8</v>
      </c>
      <c r="C6830">
        <v>211</v>
      </c>
      <c r="D6830" t="s">
        <v>27</v>
      </c>
      <c r="E6830" t="s">
        <v>4103</v>
      </c>
      <c r="F6830">
        <v>0</v>
      </c>
      <c r="G6830" t="s">
        <v>20</v>
      </c>
      <c r="H6830" t="s">
        <v>20</v>
      </c>
      <c r="I6830" t="s">
        <v>21</v>
      </c>
      <c r="J6830" t="s">
        <v>471</v>
      </c>
      <c r="K6830">
        <v>22</v>
      </c>
      <c r="L6830">
        <v>1991</v>
      </c>
      <c r="M6830">
        <f t="shared" si="1288"/>
        <v>1</v>
      </c>
      <c r="N6830">
        <v>0</v>
      </c>
      <c r="O6830">
        <v>0</v>
      </c>
      <c r="P6830">
        <v>0</v>
      </c>
      <c r="Q6830">
        <v>1</v>
      </c>
      <c r="R6830">
        <v>1</v>
      </c>
      <c r="S6830">
        <f t="shared" si="1297"/>
        <v>0</v>
      </c>
      <c r="T6830">
        <v>8</v>
      </c>
      <c r="U6830">
        <f t="shared" si="1296"/>
        <v>0</v>
      </c>
      <c r="V6830">
        <f t="shared" si="1298"/>
        <v>0</v>
      </c>
      <c r="W6830" s="1">
        <v>-0.82051282051282048</v>
      </c>
      <c r="X6830">
        <f t="shared" si="1289"/>
        <v>1</v>
      </c>
      <c r="Y6830">
        <f t="shared" si="1290"/>
        <v>0</v>
      </c>
      <c r="Z6830">
        <f t="shared" si="1291"/>
        <v>0</v>
      </c>
      <c r="AA6830">
        <f t="shared" si="1292"/>
        <v>0</v>
      </c>
      <c r="AB6830">
        <f t="shared" si="1299"/>
        <v>0</v>
      </c>
      <c r="AC6830">
        <f t="shared" si="1293"/>
        <v>0</v>
      </c>
      <c r="AD6830" t="s">
        <v>9864</v>
      </c>
      <c r="AE6830">
        <f t="shared" si="1294"/>
        <v>0</v>
      </c>
      <c r="AF6830">
        <f t="shared" si="1295"/>
        <v>0</v>
      </c>
    </row>
    <row r="6831" spans="1:32" hidden="1" x14ac:dyDescent="0.25">
      <c r="A6831">
        <v>1992</v>
      </c>
      <c r="B6831">
        <v>8</v>
      </c>
      <c r="C6831">
        <v>204</v>
      </c>
      <c r="D6831" t="s">
        <v>65</v>
      </c>
      <c r="E6831" t="s">
        <v>4425</v>
      </c>
      <c r="F6831">
        <v>0</v>
      </c>
      <c r="G6831" t="s">
        <v>20</v>
      </c>
      <c r="H6831" t="s">
        <v>20</v>
      </c>
      <c r="I6831" t="s">
        <v>21</v>
      </c>
      <c r="J6831" t="s">
        <v>31</v>
      </c>
      <c r="K6831">
        <v>24</v>
      </c>
      <c r="L6831">
        <v>1993</v>
      </c>
      <c r="M6831">
        <f t="shared" si="1288"/>
        <v>2</v>
      </c>
      <c r="N6831">
        <v>0</v>
      </c>
      <c r="O6831">
        <v>0</v>
      </c>
      <c r="P6831">
        <v>0</v>
      </c>
      <c r="Q6831">
        <v>1</v>
      </c>
      <c r="R6831">
        <v>1</v>
      </c>
      <c r="S6831">
        <f t="shared" si="1297"/>
        <v>0</v>
      </c>
      <c r="T6831">
        <v>6</v>
      </c>
      <c r="U6831">
        <f t="shared" si="1296"/>
        <v>0</v>
      </c>
      <c r="V6831">
        <f t="shared" si="1298"/>
        <v>0</v>
      </c>
      <c r="W6831" s="1">
        <v>-0.82051282051282048</v>
      </c>
      <c r="X6831">
        <f t="shared" si="1289"/>
        <v>1</v>
      </c>
      <c r="Y6831">
        <f t="shared" si="1290"/>
        <v>0</v>
      </c>
      <c r="Z6831">
        <f t="shared" si="1291"/>
        <v>0</v>
      </c>
      <c r="AA6831">
        <f t="shared" si="1292"/>
        <v>0</v>
      </c>
      <c r="AB6831">
        <f t="shared" si="1299"/>
        <v>0</v>
      </c>
      <c r="AC6831">
        <f t="shared" si="1293"/>
        <v>0</v>
      </c>
      <c r="AD6831" t="s">
        <v>9864</v>
      </c>
      <c r="AE6831">
        <f t="shared" si="1294"/>
        <v>0</v>
      </c>
      <c r="AF6831">
        <f t="shared" si="1295"/>
        <v>0</v>
      </c>
    </row>
    <row r="6832" spans="1:32" hidden="1" x14ac:dyDescent="0.25">
      <c r="A6832">
        <v>1980</v>
      </c>
      <c r="B6832">
        <v>9</v>
      </c>
      <c r="C6832">
        <v>229</v>
      </c>
      <c r="D6832" t="s">
        <v>48</v>
      </c>
      <c r="E6832" t="s">
        <v>393</v>
      </c>
      <c r="F6832">
        <v>0</v>
      </c>
      <c r="G6832" t="s">
        <v>20</v>
      </c>
      <c r="H6832" t="s">
        <v>20</v>
      </c>
      <c r="I6832" t="s">
        <v>21</v>
      </c>
      <c r="J6832" t="s">
        <v>93</v>
      </c>
      <c r="K6832">
        <v>23</v>
      </c>
      <c r="L6832">
        <v>1985</v>
      </c>
      <c r="M6832">
        <f t="shared" si="1288"/>
        <v>6</v>
      </c>
      <c r="N6832">
        <v>0</v>
      </c>
      <c r="O6832">
        <v>0</v>
      </c>
      <c r="P6832">
        <v>0</v>
      </c>
      <c r="Q6832">
        <v>1</v>
      </c>
      <c r="S6832">
        <f t="shared" si="1297"/>
        <v>1</v>
      </c>
      <c r="T6832">
        <v>72</v>
      </c>
      <c r="U6832">
        <f t="shared" si="1296"/>
        <v>0</v>
      </c>
      <c r="V6832">
        <f t="shared" si="1298"/>
        <v>0</v>
      </c>
      <c r="W6832" s="1">
        <v>-0.82051282051282048</v>
      </c>
      <c r="X6832">
        <f t="shared" si="1289"/>
        <v>1</v>
      </c>
      <c r="Y6832">
        <f t="shared" si="1290"/>
        <v>0</v>
      </c>
      <c r="Z6832">
        <f t="shared" si="1291"/>
        <v>0</v>
      </c>
      <c r="AA6832">
        <f t="shared" si="1292"/>
        <v>0</v>
      </c>
      <c r="AB6832">
        <f t="shared" si="1299"/>
        <v>0</v>
      </c>
      <c r="AC6832">
        <f t="shared" si="1293"/>
        <v>0</v>
      </c>
      <c r="AD6832" t="s">
        <v>9862</v>
      </c>
      <c r="AE6832">
        <f t="shared" si="1294"/>
        <v>0</v>
      </c>
      <c r="AF6832">
        <f t="shared" si="1295"/>
        <v>0</v>
      </c>
    </row>
    <row r="6833" spans="1:32" hidden="1" x14ac:dyDescent="0.25">
      <c r="A6833">
        <v>1984</v>
      </c>
      <c r="B6833">
        <v>9</v>
      </c>
      <c r="C6833">
        <v>245</v>
      </c>
      <c r="D6833" t="s">
        <v>126</v>
      </c>
      <c r="E6833" t="s">
        <v>1828</v>
      </c>
      <c r="F6833">
        <v>0</v>
      </c>
      <c r="G6833" t="s">
        <v>20</v>
      </c>
      <c r="H6833" t="s">
        <v>20</v>
      </c>
      <c r="I6833" t="s">
        <v>21</v>
      </c>
      <c r="J6833" t="s">
        <v>145</v>
      </c>
      <c r="K6833">
        <v>22</v>
      </c>
      <c r="L6833">
        <v>1987</v>
      </c>
      <c r="M6833">
        <f t="shared" si="1288"/>
        <v>4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f t="shared" si="1297"/>
        <v>1</v>
      </c>
      <c r="T6833">
        <v>16</v>
      </c>
      <c r="U6833">
        <f t="shared" si="1296"/>
        <v>0</v>
      </c>
      <c r="V6833">
        <f t="shared" si="1298"/>
        <v>0</v>
      </c>
      <c r="W6833" s="1">
        <v>-0.82051282051282048</v>
      </c>
      <c r="X6833">
        <f t="shared" si="1289"/>
        <v>1</v>
      </c>
      <c r="Y6833">
        <f t="shared" si="1290"/>
        <v>0</v>
      </c>
      <c r="Z6833">
        <f t="shared" si="1291"/>
        <v>0</v>
      </c>
      <c r="AA6833">
        <f t="shared" si="1292"/>
        <v>0</v>
      </c>
      <c r="AB6833">
        <f t="shared" si="1299"/>
        <v>0</v>
      </c>
      <c r="AC6833">
        <f t="shared" si="1293"/>
        <v>0</v>
      </c>
      <c r="AD6833" t="s">
        <v>9862</v>
      </c>
      <c r="AE6833">
        <f t="shared" si="1294"/>
        <v>0</v>
      </c>
      <c r="AF6833">
        <f t="shared" si="1295"/>
        <v>0</v>
      </c>
    </row>
    <row r="6834" spans="1:32" hidden="1" x14ac:dyDescent="0.25">
      <c r="A6834">
        <v>1985</v>
      </c>
      <c r="B6834">
        <v>9</v>
      </c>
      <c r="C6834">
        <v>244</v>
      </c>
      <c r="D6834" t="s">
        <v>4779</v>
      </c>
      <c r="E6834" t="s">
        <v>2162</v>
      </c>
      <c r="F6834">
        <v>0</v>
      </c>
      <c r="G6834" t="s">
        <v>20</v>
      </c>
      <c r="H6834" t="s">
        <v>20</v>
      </c>
      <c r="I6834" t="s">
        <v>21</v>
      </c>
      <c r="J6834" t="s">
        <v>111</v>
      </c>
      <c r="K6834">
        <v>23</v>
      </c>
      <c r="L6834">
        <v>1988</v>
      </c>
      <c r="M6834">
        <f t="shared" si="1288"/>
        <v>4</v>
      </c>
      <c r="N6834">
        <v>0</v>
      </c>
      <c r="O6834">
        <v>0</v>
      </c>
      <c r="P6834">
        <v>0</v>
      </c>
      <c r="Q6834">
        <v>1</v>
      </c>
      <c r="S6834">
        <f t="shared" si="1297"/>
        <v>1</v>
      </c>
      <c r="T6834">
        <v>32</v>
      </c>
      <c r="U6834">
        <f t="shared" si="1296"/>
        <v>0</v>
      </c>
      <c r="V6834">
        <f t="shared" si="1298"/>
        <v>0</v>
      </c>
      <c r="W6834" s="1">
        <v>-0.82051282051282048</v>
      </c>
      <c r="X6834">
        <f t="shared" si="1289"/>
        <v>1</v>
      </c>
      <c r="Y6834">
        <f t="shared" si="1290"/>
        <v>0</v>
      </c>
      <c r="Z6834">
        <f t="shared" si="1291"/>
        <v>0</v>
      </c>
      <c r="AA6834">
        <f t="shared" si="1292"/>
        <v>0</v>
      </c>
      <c r="AB6834">
        <f t="shared" si="1299"/>
        <v>0</v>
      </c>
      <c r="AC6834">
        <f t="shared" si="1293"/>
        <v>0</v>
      </c>
      <c r="AD6834" t="s">
        <v>9863</v>
      </c>
      <c r="AE6834">
        <f t="shared" si="1294"/>
        <v>0</v>
      </c>
      <c r="AF6834">
        <f t="shared" si="1295"/>
        <v>0</v>
      </c>
    </row>
    <row r="6835" spans="1:32" hidden="1" x14ac:dyDescent="0.25">
      <c r="A6835">
        <v>1986</v>
      </c>
      <c r="B6835">
        <v>9</v>
      </c>
      <c r="C6835">
        <v>240</v>
      </c>
      <c r="D6835" t="s">
        <v>62</v>
      </c>
      <c r="E6835" t="s">
        <v>2487</v>
      </c>
      <c r="F6835">
        <v>0</v>
      </c>
      <c r="G6835" t="s">
        <v>20</v>
      </c>
      <c r="H6835" t="s">
        <v>20</v>
      </c>
      <c r="I6835" t="s">
        <v>21</v>
      </c>
      <c r="J6835" t="s">
        <v>210</v>
      </c>
      <c r="K6835">
        <v>23</v>
      </c>
      <c r="L6835">
        <v>1987</v>
      </c>
      <c r="M6835">
        <f t="shared" si="1288"/>
        <v>2</v>
      </c>
      <c r="N6835">
        <v>0</v>
      </c>
      <c r="O6835">
        <v>0</v>
      </c>
      <c r="P6835">
        <v>0</v>
      </c>
      <c r="Q6835">
        <v>1</v>
      </c>
      <c r="R6835">
        <v>1</v>
      </c>
      <c r="S6835">
        <f t="shared" si="1297"/>
        <v>0</v>
      </c>
      <c r="T6835">
        <v>6</v>
      </c>
      <c r="U6835">
        <f t="shared" si="1296"/>
        <v>0</v>
      </c>
      <c r="V6835">
        <f t="shared" si="1298"/>
        <v>0</v>
      </c>
      <c r="W6835" s="1">
        <v>-0.82051282051282048</v>
      </c>
      <c r="X6835">
        <f t="shared" si="1289"/>
        <v>1</v>
      </c>
      <c r="Y6835">
        <f t="shared" si="1290"/>
        <v>0</v>
      </c>
      <c r="Z6835">
        <f t="shared" si="1291"/>
        <v>0</v>
      </c>
      <c r="AA6835">
        <f t="shared" si="1292"/>
        <v>0</v>
      </c>
      <c r="AB6835">
        <f t="shared" si="1299"/>
        <v>0</v>
      </c>
      <c r="AC6835">
        <f t="shared" si="1293"/>
        <v>0</v>
      </c>
      <c r="AD6835" t="s">
        <v>9863</v>
      </c>
      <c r="AE6835">
        <f t="shared" si="1294"/>
        <v>0</v>
      </c>
      <c r="AF6835">
        <f t="shared" si="1295"/>
        <v>0</v>
      </c>
    </row>
    <row r="6836" spans="1:32" hidden="1" x14ac:dyDescent="0.25">
      <c r="A6836">
        <v>1987</v>
      </c>
      <c r="B6836">
        <v>9</v>
      </c>
      <c r="C6836">
        <v>230</v>
      </c>
      <c r="D6836" t="s">
        <v>17</v>
      </c>
      <c r="E6836" t="s">
        <v>2805</v>
      </c>
      <c r="F6836">
        <v>0</v>
      </c>
      <c r="G6836" t="s">
        <v>20</v>
      </c>
      <c r="H6836" t="s">
        <v>20</v>
      </c>
      <c r="I6836" t="s">
        <v>21</v>
      </c>
      <c r="J6836" t="s">
        <v>748</v>
      </c>
      <c r="K6836">
        <v>24</v>
      </c>
      <c r="L6836">
        <v>1987</v>
      </c>
      <c r="M6836">
        <f t="shared" si="1288"/>
        <v>1</v>
      </c>
      <c r="N6836">
        <v>0</v>
      </c>
      <c r="O6836">
        <v>0</v>
      </c>
      <c r="P6836">
        <v>0</v>
      </c>
      <c r="Q6836">
        <v>1</v>
      </c>
      <c r="S6836">
        <f t="shared" si="1297"/>
        <v>1</v>
      </c>
      <c r="T6836">
        <v>3</v>
      </c>
      <c r="U6836">
        <f t="shared" si="1296"/>
        <v>0</v>
      </c>
      <c r="V6836">
        <f t="shared" si="1298"/>
        <v>0</v>
      </c>
      <c r="W6836" s="1">
        <v>-0.82051282051282048</v>
      </c>
      <c r="X6836">
        <f t="shared" si="1289"/>
        <v>1</v>
      </c>
      <c r="Y6836">
        <f t="shared" si="1290"/>
        <v>0</v>
      </c>
      <c r="Z6836">
        <f t="shared" si="1291"/>
        <v>0</v>
      </c>
      <c r="AA6836">
        <f t="shared" si="1292"/>
        <v>0</v>
      </c>
      <c r="AB6836">
        <f t="shared" si="1299"/>
        <v>0</v>
      </c>
      <c r="AC6836">
        <f t="shared" si="1293"/>
        <v>0</v>
      </c>
      <c r="AD6836" t="s">
        <v>9863</v>
      </c>
      <c r="AE6836">
        <f t="shared" si="1294"/>
        <v>0</v>
      </c>
      <c r="AF6836">
        <f t="shared" si="1295"/>
        <v>0</v>
      </c>
    </row>
    <row r="6837" spans="1:32" hidden="1" x14ac:dyDescent="0.25">
      <c r="A6837">
        <v>1987</v>
      </c>
      <c r="B6837">
        <v>9</v>
      </c>
      <c r="C6837">
        <v>235</v>
      </c>
      <c r="D6837" t="s">
        <v>182</v>
      </c>
      <c r="E6837" t="s">
        <v>2810</v>
      </c>
      <c r="F6837">
        <v>0</v>
      </c>
      <c r="G6837" t="s">
        <v>20</v>
      </c>
      <c r="H6837" t="s">
        <v>20</v>
      </c>
      <c r="I6837" t="s">
        <v>21</v>
      </c>
      <c r="J6837" t="s">
        <v>427</v>
      </c>
      <c r="K6837">
        <v>22</v>
      </c>
      <c r="L6837">
        <v>1987</v>
      </c>
      <c r="M6837">
        <f t="shared" si="1288"/>
        <v>1</v>
      </c>
      <c r="N6837">
        <v>0</v>
      </c>
      <c r="O6837">
        <v>0</v>
      </c>
      <c r="P6837">
        <v>0</v>
      </c>
      <c r="Q6837">
        <v>1</v>
      </c>
      <c r="R6837">
        <v>1</v>
      </c>
      <c r="S6837">
        <f t="shared" si="1297"/>
        <v>0</v>
      </c>
      <c r="T6837">
        <v>2</v>
      </c>
      <c r="U6837">
        <f t="shared" si="1296"/>
        <v>0</v>
      </c>
      <c r="V6837">
        <f t="shared" si="1298"/>
        <v>0</v>
      </c>
      <c r="W6837" s="1">
        <v>-0.82051282051282048</v>
      </c>
      <c r="X6837">
        <f t="shared" si="1289"/>
        <v>1</v>
      </c>
      <c r="Y6837">
        <f t="shared" si="1290"/>
        <v>0</v>
      </c>
      <c r="Z6837">
        <f t="shared" si="1291"/>
        <v>0</v>
      </c>
      <c r="AA6837">
        <f t="shared" si="1292"/>
        <v>0</v>
      </c>
      <c r="AB6837">
        <f t="shared" si="1299"/>
        <v>0</v>
      </c>
      <c r="AC6837">
        <f t="shared" si="1293"/>
        <v>0</v>
      </c>
      <c r="AD6837" t="s">
        <v>9863</v>
      </c>
      <c r="AE6837">
        <f t="shared" si="1294"/>
        <v>0</v>
      </c>
      <c r="AF6837">
        <f t="shared" si="1295"/>
        <v>0</v>
      </c>
    </row>
    <row r="6838" spans="1:32" hidden="1" x14ac:dyDescent="0.25">
      <c r="A6838">
        <v>1987</v>
      </c>
      <c r="B6838">
        <v>9</v>
      </c>
      <c r="C6838">
        <v>249</v>
      </c>
      <c r="D6838" t="s">
        <v>79</v>
      </c>
      <c r="E6838" t="s">
        <v>2826</v>
      </c>
      <c r="F6838">
        <v>0</v>
      </c>
      <c r="G6838" t="s">
        <v>20</v>
      </c>
      <c r="H6838" t="s">
        <v>20</v>
      </c>
      <c r="I6838" t="s">
        <v>21</v>
      </c>
      <c r="J6838" t="s">
        <v>71</v>
      </c>
      <c r="K6838">
        <v>22</v>
      </c>
      <c r="L6838">
        <v>1987</v>
      </c>
      <c r="M6838">
        <f t="shared" si="1288"/>
        <v>1</v>
      </c>
      <c r="N6838">
        <v>0</v>
      </c>
      <c r="O6838">
        <v>0</v>
      </c>
      <c r="P6838">
        <v>0</v>
      </c>
      <c r="Q6838">
        <v>1</v>
      </c>
      <c r="R6838">
        <v>1</v>
      </c>
      <c r="S6838">
        <f t="shared" si="1297"/>
        <v>0</v>
      </c>
      <c r="T6838">
        <v>3</v>
      </c>
      <c r="U6838">
        <f t="shared" si="1296"/>
        <v>0</v>
      </c>
      <c r="V6838">
        <f t="shared" si="1298"/>
        <v>0</v>
      </c>
      <c r="W6838" s="1">
        <v>-0.82051282051282048</v>
      </c>
      <c r="X6838">
        <f t="shared" si="1289"/>
        <v>1</v>
      </c>
      <c r="Y6838">
        <f t="shared" si="1290"/>
        <v>0</v>
      </c>
      <c r="Z6838">
        <f t="shared" si="1291"/>
        <v>0</v>
      </c>
      <c r="AA6838">
        <f t="shared" si="1292"/>
        <v>0</v>
      </c>
      <c r="AB6838">
        <f t="shared" si="1299"/>
        <v>0</v>
      </c>
      <c r="AC6838">
        <f t="shared" si="1293"/>
        <v>0</v>
      </c>
      <c r="AD6838" t="s">
        <v>9863</v>
      </c>
      <c r="AE6838">
        <f t="shared" si="1294"/>
        <v>0</v>
      </c>
      <c r="AF6838">
        <f t="shared" si="1295"/>
        <v>0</v>
      </c>
    </row>
    <row r="6839" spans="1:32" hidden="1" x14ac:dyDescent="0.25">
      <c r="A6839">
        <v>1987</v>
      </c>
      <c r="B6839">
        <v>9</v>
      </c>
      <c r="C6839">
        <v>251</v>
      </c>
      <c r="D6839" t="s">
        <v>48</v>
      </c>
      <c r="E6839" t="s">
        <v>2828</v>
      </c>
      <c r="F6839">
        <v>0</v>
      </c>
      <c r="G6839" t="s">
        <v>20</v>
      </c>
      <c r="H6839" t="s">
        <v>20</v>
      </c>
      <c r="I6839" t="s">
        <v>21</v>
      </c>
      <c r="J6839" t="s">
        <v>2829</v>
      </c>
      <c r="K6839">
        <v>24</v>
      </c>
      <c r="L6839">
        <v>1987</v>
      </c>
      <c r="M6839">
        <f t="shared" si="1288"/>
        <v>1</v>
      </c>
      <c r="N6839">
        <v>0</v>
      </c>
      <c r="O6839">
        <v>0</v>
      </c>
      <c r="P6839">
        <v>0</v>
      </c>
      <c r="Q6839">
        <v>1</v>
      </c>
      <c r="S6839">
        <f t="shared" si="1297"/>
        <v>1</v>
      </c>
      <c r="T6839">
        <v>5</v>
      </c>
      <c r="U6839">
        <f t="shared" si="1296"/>
        <v>0</v>
      </c>
      <c r="V6839">
        <f t="shared" si="1298"/>
        <v>0</v>
      </c>
      <c r="W6839" s="1">
        <v>-0.82051282051282048</v>
      </c>
      <c r="X6839">
        <f t="shared" si="1289"/>
        <v>1</v>
      </c>
      <c r="Y6839">
        <f t="shared" si="1290"/>
        <v>0</v>
      </c>
      <c r="Z6839">
        <f t="shared" si="1291"/>
        <v>0</v>
      </c>
      <c r="AA6839">
        <f t="shared" si="1292"/>
        <v>0</v>
      </c>
      <c r="AB6839">
        <f t="shared" si="1299"/>
        <v>0</v>
      </c>
      <c r="AC6839">
        <f t="shared" si="1293"/>
        <v>0</v>
      </c>
      <c r="AD6839" t="s">
        <v>9863</v>
      </c>
      <c r="AE6839">
        <f t="shared" si="1294"/>
        <v>0</v>
      </c>
      <c r="AF6839">
        <f t="shared" si="1295"/>
        <v>0</v>
      </c>
    </row>
    <row r="6840" spans="1:32" hidden="1" x14ac:dyDescent="0.25">
      <c r="A6840">
        <v>1988</v>
      </c>
      <c r="B6840">
        <v>9</v>
      </c>
      <c r="C6840">
        <v>222</v>
      </c>
      <c r="D6840" t="s">
        <v>44</v>
      </c>
      <c r="E6840" t="s">
        <v>3133</v>
      </c>
      <c r="F6840">
        <v>0</v>
      </c>
      <c r="G6840" t="s">
        <v>20</v>
      </c>
      <c r="H6840" t="s">
        <v>20</v>
      </c>
      <c r="I6840" t="s">
        <v>21</v>
      </c>
      <c r="J6840" t="s">
        <v>167</v>
      </c>
      <c r="K6840">
        <v>24</v>
      </c>
      <c r="L6840">
        <v>1989</v>
      </c>
      <c r="M6840">
        <f t="shared" si="1288"/>
        <v>2</v>
      </c>
      <c r="N6840">
        <v>0</v>
      </c>
      <c r="O6840">
        <v>0</v>
      </c>
      <c r="P6840">
        <v>0</v>
      </c>
      <c r="Q6840">
        <v>1</v>
      </c>
      <c r="R6840">
        <v>1</v>
      </c>
      <c r="S6840">
        <f t="shared" si="1297"/>
        <v>0</v>
      </c>
      <c r="T6840">
        <v>21</v>
      </c>
      <c r="U6840">
        <f t="shared" si="1296"/>
        <v>0</v>
      </c>
      <c r="V6840">
        <f t="shared" si="1298"/>
        <v>0</v>
      </c>
      <c r="W6840" s="1">
        <v>-0.82051282051282048</v>
      </c>
      <c r="X6840">
        <f t="shared" si="1289"/>
        <v>1</v>
      </c>
      <c r="Y6840">
        <f t="shared" si="1290"/>
        <v>0</v>
      </c>
      <c r="Z6840">
        <f t="shared" si="1291"/>
        <v>0</v>
      </c>
      <c r="AA6840">
        <f t="shared" si="1292"/>
        <v>0</v>
      </c>
      <c r="AB6840">
        <f t="shared" si="1299"/>
        <v>0</v>
      </c>
      <c r="AC6840">
        <f t="shared" si="1293"/>
        <v>0</v>
      </c>
      <c r="AD6840" t="s">
        <v>9863</v>
      </c>
      <c r="AE6840">
        <f t="shared" si="1294"/>
        <v>0</v>
      </c>
      <c r="AF6840">
        <f t="shared" si="1295"/>
        <v>0</v>
      </c>
    </row>
    <row r="6841" spans="1:32" hidden="1" x14ac:dyDescent="0.25">
      <c r="A6841">
        <v>1992</v>
      </c>
      <c r="B6841">
        <v>9</v>
      </c>
      <c r="C6841">
        <v>226</v>
      </c>
      <c r="D6841" t="s">
        <v>27</v>
      </c>
      <c r="E6841" t="s">
        <v>4447</v>
      </c>
      <c r="F6841">
        <v>0</v>
      </c>
      <c r="G6841" t="s">
        <v>20</v>
      </c>
      <c r="H6841" t="s">
        <v>20</v>
      </c>
      <c r="I6841" t="s">
        <v>21</v>
      </c>
      <c r="J6841" t="s">
        <v>212</v>
      </c>
      <c r="K6841">
        <v>22</v>
      </c>
      <c r="L6841">
        <v>1993</v>
      </c>
      <c r="M6841">
        <f t="shared" si="1288"/>
        <v>2</v>
      </c>
      <c r="N6841">
        <v>0</v>
      </c>
      <c r="O6841">
        <v>0</v>
      </c>
      <c r="P6841">
        <v>0</v>
      </c>
      <c r="Q6841">
        <v>1</v>
      </c>
      <c r="R6841">
        <v>1</v>
      </c>
      <c r="S6841">
        <f t="shared" si="1297"/>
        <v>0</v>
      </c>
      <c r="T6841">
        <v>26</v>
      </c>
      <c r="U6841">
        <f t="shared" si="1296"/>
        <v>0</v>
      </c>
      <c r="V6841">
        <f t="shared" si="1298"/>
        <v>0</v>
      </c>
      <c r="W6841" s="1">
        <v>-0.82051282051282048</v>
      </c>
      <c r="X6841">
        <f t="shared" si="1289"/>
        <v>1</v>
      </c>
      <c r="Y6841">
        <f t="shared" si="1290"/>
        <v>0</v>
      </c>
      <c r="Z6841">
        <f t="shared" si="1291"/>
        <v>0</v>
      </c>
      <c r="AA6841">
        <f t="shared" si="1292"/>
        <v>0</v>
      </c>
      <c r="AB6841">
        <f t="shared" si="1299"/>
        <v>0</v>
      </c>
      <c r="AC6841">
        <f t="shared" si="1293"/>
        <v>0</v>
      </c>
      <c r="AD6841" t="s">
        <v>9864</v>
      </c>
      <c r="AE6841">
        <f t="shared" si="1294"/>
        <v>0</v>
      </c>
      <c r="AF6841">
        <f t="shared" si="1295"/>
        <v>0</v>
      </c>
    </row>
    <row r="6842" spans="1:32" hidden="1" x14ac:dyDescent="0.25">
      <c r="A6842">
        <v>1987</v>
      </c>
      <c r="B6842">
        <v>10</v>
      </c>
      <c r="C6842">
        <v>269</v>
      </c>
      <c r="D6842" t="s">
        <v>27</v>
      </c>
      <c r="E6842" t="s">
        <v>2846</v>
      </c>
      <c r="F6842">
        <v>0</v>
      </c>
      <c r="G6842" t="s">
        <v>20</v>
      </c>
      <c r="H6842" t="s">
        <v>20</v>
      </c>
      <c r="I6842" t="s">
        <v>21</v>
      </c>
      <c r="J6842" t="s">
        <v>111</v>
      </c>
      <c r="K6842">
        <v>23</v>
      </c>
      <c r="L6842">
        <v>1987</v>
      </c>
      <c r="M6842">
        <f t="shared" si="1288"/>
        <v>1</v>
      </c>
      <c r="N6842">
        <v>0</v>
      </c>
      <c r="O6842">
        <v>0</v>
      </c>
      <c r="P6842">
        <v>0</v>
      </c>
      <c r="Q6842">
        <v>1</v>
      </c>
      <c r="R6842">
        <v>1</v>
      </c>
      <c r="S6842">
        <f t="shared" si="1297"/>
        <v>0</v>
      </c>
      <c r="T6842">
        <v>3</v>
      </c>
      <c r="U6842">
        <f t="shared" si="1296"/>
        <v>0</v>
      </c>
      <c r="V6842">
        <f t="shared" si="1298"/>
        <v>0</v>
      </c>
      <c r="W6842" s="1">
        <v>-0.82051282051282048</v>
      </c>
      <c r="X6842">
        <f t="shared" si="1289"/>
        <v>1</v>
      </c>
      <c r="Y6842">
        <f t="shared" si="1290"/>
        <v>0</v>
      </c>
      <c r="Z6842">
        <f t="shared" si="1291"/>
        <v>0</v>
      </c>
      <c r="AA6842">
        <f t="shared" si="1292"/>
        <v>0</v>
      </c>
      <c r="AB6842">
        <f t="shared" si="1299"/>
        <v>0</v>
      </c>
      <c r="AC6842">
        <f t="shared" si="1293"/>
        <v>0</v>
      </c>
      <c r="AD6842" t="s">
        <v>9863</v>
      </c>
      <c r="AE6842">
        <f t="shared" si="1294"/>
        <v>0</v>
      </c>
      <c r="AF6842">
        <f t="shared" si="1295"/>
        <v>0</v>
      </c>
    </row>
    <row r="6843" spans="1:32" hidden="1" x14ac:dyDescent="0.25">
      <c r="A6843">
        <v>1984</v>
      </c>
      <c r="B6843">
        <v>11</v>
      </c>
      <c r="C6843">
        <v>303</v>
      </c>
      <c r="D6843" t="s">
        <v>100</v>
      </c>
      <c r="E6843" t="s">
        <v>1887</v>
      </c>
      <c r="F6843">
        <v>0</v>
      </c>
      <c r="G6843" t="s">
        <v>20</v>
      </c>
      <c r="H6843" t="s">
        <v>20</v>
      </c>
      <c r="I6843" t="s">
        <v>21</v>
      </c>
      <c r="J6843" t="s">
        <v>305</v>
      </c>
      <c r="K6843">
        <v>23</v>
      </c>
      <c r="L6843">
        <v>1984</v>
      </c>
      <c r="M6843">
        <f t="shared" si="1288"/>
        <v>1</v>
      </c>
      <c r="N6843">
        <v>0</v>
      </c>
      <c r="O6843">
        <v>0</v>
      </c>
      <c r="P6843">
        <v>0</v>
      </c>
      <c r="Q6843">
        <v>1</v>
      </c>
      <c r="R6843">
        <v>1</v>
      </c>
      <c r="S6843">
        <f t="shared" si="1297"/>
        <v>0</v>
      </c>
      <c r="T6843">
        <v>15</v>
      </c>
      <c r="U6843">
        <f t="shared" si="1296"/>
        <v>0</v>
      </c>
      <c r="V6843">
        <f t="shared" si="1298"/>
        <v>0</v>
      </c>
      <c r="W6843" s="1">
        <v>-0.82051282051282048</v>
      </c>
      <c r="X6843">
        <f t="shared" si="1289"/>
        <v>1</v>
      </c>
      <c r="Y6843">
        <f t="shared" si="1290"/>
        <v>0</v>
      </c>
      <c r="Z6843">
        <f t="shared" si="1291"/>
        <v>0</v>
      </c>
      <c r="AA6843">
        <f t="shared" si="1292"/>
        <v>0</v>
      </c>
      <c r="AB6843">
        <f t="shared" si="1299"/>
        <v>0</v>
      </c>
      <c r="AC6843">
        <f t="shared" si="1293"/>
        <v>0</v>
      </c>
      <c r="AD6843" t="s">
        <v>9862</v>
      </c>
      <c r="AE6843">
        <f t="shared" si="1294"/>
        <v>0</v>
      </c>
      <c r="AF6843">
        <f t="shared" si="1295"/>
        <v>0</v>
      </c>
    </row>
    <row r="6844" spans="1:32" hidden="1" x14ac:dyDescent="0.25">
      <c r="A6844">
        <v>1985</v>
      </c>
      <c r="B6844">
        <v>11</v>
      </c>
      <c r="C6844">
        <v>303</v>
      </c>
      <c r="D6844" t="s">
        <v>68</v>
      </c>
      <c r="E6844" t="s">
        <v>2217</v>
      </c>
      <c r="F6844">
        <v>0</v>
      </c>
      <c r="G6844" t="s">
        <v>20</v>
      </c>
      <c r="H6844" t="s">
        <v>20</v>
      </c>
      <c r="I6844" t="s">
        <v>21</v>
      </c>
      <c r="J6844" t="s">
        <v>171</v>
      </c>
      <c r="K6844">
        <v>22</v>
      </c>
      <c r="L6844">
        <v>1989</v>
      </c>
      <c r="M6844">
        <f t="shared" si="1288"/>
        <v>5</v>
      </c>
      <c r="N6844">
        <v>0</v>
      </c>
      <c r="O6844">
        <v>0</v>
      </c>
      <c r="P6844">
        <v>0</v>
      </c>
      <c r="Q6844">
        <v>1</v>
      </c>
      <c r="R6844">
        <v>1</v>
      </c>
      <c r="S6844">
        <f t="shared" si="1297"/>
        <v>0</v>
      </c>
      <c r="T6844">
        <v>63</v>
      </c>
      <c r="U6844">
        <f t="shared" si="1296"/>
        <v>0</v>
      </c>
      <c r="V6844">
        <f t="shared" si="1298"/>
        <v>0</v>
      </c>
      <c r="W6844" s="1">
        <v>-0.82051282051282048</v>
      </c>
      <c r="X6844">
        <f t="shared" si="1289"/>
        <v>1</v>
      </c>
      <c r="Y6844">
        <f t="shared" si="1290"/>
        <v>0</v>
      </c>
      <c r="Z6844">
        <f t="shared" si="1291"/>
        <v>0</v>
      </c>
      <c r="AA6844">
        <f t="shared" si="1292"/>
        <v>0</v>
      </c>
      <c r="AB6844">
        <f t="shared" si="1299"/>
        <v>0</v>
      </c>
      <c r="AC6844">
        <f t="shared" si="1293"/>
        <v>0</v>
      </c>
      <c r="AD6844" t="s">
        <v>9863</v>
      </c>
      <c r="AE6844">
        <f t="shared" si="1294"/>
        <v>0</v>
      </c>
      <c r="AF6844">
        <f t="shared" si="1295"/>
        <v>0</v>
      </c>
    </row>
    <row r="6845" spans="1:32" hidden="1" x14ac:dyDescent="0.25">
      <c r="A6845">
        <v>1987</v>
      </c>
      <c r="B6845">
        <v>11</v>
      </c>
      <c r="C6845">
        <v>288</v>
      </c>
      <c r="D6845" t="s">
        <v>68</v>
      </c>
      <c r="E6845" t="s">
        <v>2866</v>
      </c>
      <c r="F6845">
        <v>0</v>
      </c>
      <c r="G6845" t="s">
        <v>20</v>
      </c>
      <c r="H6845" t="s">
        <v>20</v>
      </c>
      <c r="I6845" t="s">
        <v>21</v>
      </c>
      <c r="J6845" t="s">
        <v>145</v>
      </c>
      <c r="K6845">
        <v>23</v>
      </c>
      <c r="L6845">
        <v>1988</v>
      </c>
      <c r="M6845">
        <f t="shared" si="1288"/>
        <v>2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f t="shared" si="1297"/>
        <v>1</v>
      </c>
      <c r="T6845">
        <v>12</v>
      </c>
      <c r="U6845">
        <f t="shared" si="1296"/>
        <v>0</v>
      </c>
      <c r="V6845">
        <f t="shared" si="1298"/>
        <v>0</v>
      </c>
      <c r="W6845" s="1">
        <v>-0.82051282051282048</v>
      </c>
      <c r="X6845">
        <f t="shared" si="1289"/>
        <v>1</v>
      </c>
      <c r="Y6845">
        <f t="shared" si="1290"/>
        <v>0</v>
      </c>
      <c r="Z6845">
        <f t="shared" si="1291"/>
        <v>0</v>
      </c>
      <c r="AA6845">
        <f t="shared" si="1292"/>
        <v>0</v>
      </c>
      <c r="AB6845">
        <f t="shared" si="1299"/>
        <v>0</v>
      </c>
      <c r="AC6845">
        <f t="shared" si="1293"/>
        <v>0</v>
      </c>
      <c r="AD6845" t="s">
        <v>9863</v>
      </c>
      <c r="AE6845">
        <f t="shared" si="1294"/>
        <v>0</v>
      </c>
      <c r="AF6845">
        <f t="shared" si="1295"/>
        <v>0</v>
      </c>
    </row>
    <row r="6846" spans="1:32" hidden="1" x14ac:dyDescent="0.25">
      <c r="A6846">
        <v>1988</v>
      </c>
      <c r="B6846">
        <v>11</v>
      </c>
      <c r="C6846">
        <v>294</v>
      </c>
      <c r="D6846" t="s">
        <v>65</v>
      </c>
      <c r="E6846" t="s">
        <v>3203</v>
      </c>
      <c r="F6846">
        <v>0</v>
      </c>
      <c r="G6846" t="s">
        <v>20</v>
      </c>
      <c r="H6846" t="s">
        <v>20</v>
      </c>
      <c r="I6846" t="s">
        <v>21</v>
      </c>
      <c r="J6846" t="s">
        <v>305</v>
      </c>
      <c r="K6846">
        <v>22</v>
      </c>
      <c r="L6846">
        <v>1991</v>
      </c>
      <c r="M6846">
        <f t="shared" si="1288"/>
        <v>4</v>
      </c>
      <c r="N6846">
        <v>0</v>
      </c>
      <c r="O6846">
        <v>0</v>
      </c>
      <c r="P6846">
        <v>0</v>
      </c>
      <c r="Q6846">
        <v>1</v>
      </c>
      <c r="R6846">
        <v>1</v>
      </c>
      <c r="S6846">
        <f t="shared" si="1297"/>
        <v>0</v>
      </c>
      <c r="T6846">
        <v>37</v>
      </c>
      <c r="U6846">
        <f t="shared" si="1296"/>
        <v>0</v>
      </c>
      <c r="V6846">
        <f t="shared" si="1298"/>
        <v>0</v>
      </c>
      <c r="W6846" s="1">
        <v>-0.82051282051282048</v>
      </c>
      <c r="X6846">
        <f t="shared" si="1289"/>
        <v>1</v>
      </c>
      <c r="Y6846">
        <f t="shared" si="1290"/>
        <v>0</v>
      </c>
      <c r="Z6846">
        <f t="shared" si="1291"/>
        <v>0</v>
      </c>
      <c r="AA6846">
        <f t="shared" si="1292"/>
        <v>0</v>
      </c>
      <c r="AB6846">
        <f t="shared" si="1299"/>
        <v>0</v>
      </c>
      <c r="AC6846">
        <f t="shared" si="1293"/>
        <v>0</v>
      </c>
      <c r="AD6846" t="s">
        <v>9863</v>
      </c>
      <c r="AE6846">
        <f t="shared" si="1294"/>
        <v>0</v>
      </c>
      <c r="AF6846">
        <f t="shared" si="1295"/>
        <v>0</v>
      </c>
    </row>
    <row r="6847" spans="1:32" hidden="1" x14ac:dyDescent="0.25">
      <c r="A6847">
        <v>1989</v>
      </c>
      <c r="B6847">
        <v>11</v>
      </c>
      <c r="C6847">
        <v>286</v>
      </c>
      <c r="D6847" t="s">
        <v>44</v>
      </c>
      <c r="E6847" t="s">
        <v>3519</v>
      </c>
      <c r="F6847">
        <v>0</v>
      </c>
      <c r="G6847" t="s">
        <v>20</v>
      </c>
      <c r="H6847" t="s">
        <v>20</v>
      </c>
      <c r="I6847" t="s">
        <v>21</v>
      </c>
      <c r="J6847" t="s">
        <v>1228</v>
      </c>
      <c r="K6847">
        <v>22</v>
      </c>
      <c r="L6847">
        <v>1989</v>
      </c>
      <c r="M6847">
        <f t="shared" si="1288"/>
        <v>1</v>
      </c>
      <c r="N6847">
        <v>0</v>
      </c>
      <c r="O6847">
        <v>0</v>
      </c>
      <c r="P6847">
        <v>0</v>
      </c>
      <c r="Q6847">
        <v>1</v>
      </c>
      <c r="R6847">
        <v>1</v>
      </c>
      <c r="S6847">
        <f t="shared" si="1297"/>
        <v>0</v>
      </c>
      <c r="T6847">
        <v>10</v>
      </c>
      <c r="U6847">
        <f t="shared" si="1296"/>
        <v>0</v>
      </c>
      <c r="V6847">
        <f t="shared" si="1298"/>
        <v>0</v>
      </c>
      <c r="W6847" s="1">
        <v>-0.82051282051282048</v>
      </c>
      <c r="X6847">
        <f t="shared" si="1289"/>
        <v>1</v>
      </c>
      <c r="Y6847">
        <f t="shared" si="1290"/>
        <v>0</v>
      </c>
      <c r="Z6847">
        <f t="shared" si="1291"/>
        <v>0</v>
      </c>
      <c r="AA6847">
        <f t="shared" si="1292"/>
        <v>0</v>
      </c>
      <c r="AB6847">
        <f t="shared" si="1299"/>
        <v>0</v>
      </c>
      <c r="AC6847">
        <f t="shared" si="1293"/>
        <v>0</v>
      </c>
      <c r="AD6847" t="s">
        <v>9863</v>
      </c>
      <c r="AE6847">
        <f t="shared" si="1294"/>
        <v>0</v>
      </c>
      <c r="AF6847">
        <f t="shared" si="1295"/>
        <v>0</v>
      </c>
    </row>
    <row r="6848" spans="1:32" hidden="1" x14ac:dyDescent="0.25">
      <c r="A6848">
        <v>1992</v>
      </c>
      <c r="B6848">
        <v>11</v>
      </c>
      <c r="C6848">
        <v>284</v>
      </c>
      <c r="D6848" t="s">
        <v>88</v>
      </c>
      <c r="E6848" t="s">
        <v>4506</v>
      </c>
      <c r="F6848">
        <v>0</v>
      </c>
      <c r="G6848" t="s">
        <v>20</v>
      </c>
      <c r="H6848" t="s">
        <v>20</v>
      </c>
      <c r="I6848" t="s">
        <v>21</v>
      </c>
      <c r="J6848" t="s">
        <v>31</v>
      </c>
      <c r="K6848">
        <v>22</v>
      </c>
      <c r="L6848">
        <v>1994</v>
      </c>
      <c r="M6848">
        <f t="shared" si="1288"/>
        <v>3</v>
      </c>
      <c r="N6848">
        <v>0</v>
      </c>
      <c r="O6848">
        <v>0</v>
      </c>
      <c r="P6848">
        <v>0</v>
      </c>
      <c r="Q6848">
        <v>1</v>
      </c>
      <c r="R6848">
        <v>1</v>
      </c>
      <c r="S6848">
        <f t="shared" si="1297"/>
        <v>0</v>
      </c>
      <c r="T6848">
        <v>33</v>
      </c>
      <c r="U6848">
        <f t="shared" si="1296"/>
        <v>0</v>
      </c>
      <c r="V6848">
        <f t="shared" si="1298"/>
        <v>0</v>
      </c>
      <c r="W6848" s="1">
        <v>-0.82051282051282048</v>
      </c>
      <c r="X6848">
        <f t="shared" si="1289"/>
        <v>1</v>
      </c>
      <c r="Y6848">
        <f t="shared" si="1290"/>
        <v>0</v>
      </c>
      <c r="Z6848">
        <f t="shared" si="1291"/>
        <v>0</v>
      </c>
      <c r="AA6848">
        <f t="shared" si="1292"/>
        <v>0</v>
      </c>
      <c r="AB6848">
        <f t="shared" si="1299"/>
        <v>0</v>
      </c>
      <c r="AC6848">
        <f t="shared" si="1293"/>
        <v>0</v>
      </c>
      <c r="AD6848" t="s">
        <v>9864</v>
      </c>
      <c r="AE6848">
        <f t="shared" si="1294"/>
        <v>0</v>
      </c>
      <c r="AF6848">
        <f t="shared" si="1295"/>
        <v>0</v>
      </c>
    </row>
    <row r="6849" spans="1:32" hidden="1" x14ac:dyDescent="0.25">
      <c r="A6849">
        <v>1982</v>
      </c>
      <c r="B6849">
        <v>12</v>
      </c>
      <c r="C6849">
        <v>325</v>
      </c>
      <c r="D6849" t="s">
        <v>88</v>
      </c>
      <c r="E6849" t="s">
        <v>1235</v>
      </c>
      <c r="F6849">
        <v>0</v>
      </c>
      <c r="G6849" t="s">
        <v>20</v>
      </c>
      <c r="H6849" t="s">
        <v>20</v>
      </c>
      <c r="I6849" t="s">
        <v>21</v>
      </c>
      <c r="J6849" t="s">
        <v>214</v>
      </c>
      <c r="K6849">
        <v>22</v>
      </c>
      <c r="L6849">
        <v>1987</v>
      </c>
      <c r="M6849">
        <f t="shared" si="1288"/>
        <v>6</v>
      </c>
      <c r="N6849">
        <v>0</v>
      </c>
      <c r="O6849">
        <v>0</v>
      </c>
      <c r="P6849">
        <v>0</v>
      </c>
      <c r="Q6849">
        <v>1</v>
      </c>
      <c r="R6849">
        <v>0</v>
      </c>
      <c r="S6849">
        <f t="shared" si="1297"/>
        <v>1</v>
      </c>
      <c r="T6849">
        <v>44</v>
      </c>
      <c r="U6849">
        <f t="shared" si="1296"/>
        <v>0</v>
      </c>
      <c r="V6849">
        <f t="shared" si="1298"/>
        <v>0</v>
      </c>
      <c r="W6849" s="1">
        <v>-0.82051282051282048</v>
      </c>
      <c r="X6849">
        <f t="shared" si="1289"/>
        <v>1</v>
      </c>
      <c r="Y6849">
        <f t="shared" si="1290"/>
        <v>0</v>
      </c>
      <c r="Z6849">
        <f t="shared" si="1291"/>
        <v>0</v>
      </c>
      <c r="AA6849">
        <f t="shared" si="1292"/>
        <v>0</v>
      </c>
      <c r="AB6849">
        <f t="shared" si="1299"/>
        <v>0</v>
      </c>
      <c r="AC6849">
        <f t="shared" si="1293"/>
        <v>0</v>
      </c>
      <c r="AD6849" t="s">
        <v>9862</v>
      </c>
      <c r="AE6849">
        <f t="shared" si="1294"/>
        <v>0</v>
      </c>
      <c r="AF6849">
        <f t="shared" si="1295"/>
        <v>0</v>
      </c>
    </row>
    <row r="6850" spans="1:32" hidden="1" x14ac:dyDescent="0.25">
      <c r="A6850">
        <v>1983</v>
      </c>
      <c r="B6850">
        <v>12</v>
      </c>
      <c r="C6850">
        <v>335</v>
      </c>
      <c r="D6850" t="s">
        <v>48</v>
      </c>
      <c r="E6850" t="s">
        <v>1580</v>
      </c>
      <c r="F6850">
        <v>0</v>
      </c>
      <c r="G6850" t="s">
        <v>20</v>
      </c>
      <c r="H6850" t="s">
        <v>20</v>
      </c>
      <c r="I6850" t="s">
        <v>21</v>
      </c>
      <c r="J6850" t="s">
        <v>141</v>
      </c>
      <c r="K6850">
        <v>22</v>
      </c>
      <c r="L6850">
        <v>1983</v>
      </c>
      <c r="M6850">
        <f t="shared" ref="M6850:M6913" si="1300">IF((L6850-A6850)+1&gt;0,(L6850-A6850)+1,0)</f>
        <v>1</v>
      </c>
      <c r="N6850">
        <v>0</v>
      </c>
      <c r="O6850">
        <v>0</v>
      </c>
      <c r="P6850">
        <v>0</v>
      </c>
      <c r="Q6850">
        <v>1</v>
      </c>
      <c r="R6850">
        <v>1</v>
      </c>
      <c r="S6850">
        <f t="shared" si="1297"/>
        <v>0</v>
      </c>
      <c r="T6850">
        <v>16</v>
      </c>
      <c r="U6850">
        <f t="shared" si="1296"/>
        <v>0</v>
      </c>
      <c r="V6850">
        <f t="shared" si="1298"/>
        <v>0</v>
      </c>
      <c r="W6850" s="1">
        <v>-0.82051282051282048</v>
      </c>
      <c r="X6850">
        <f t="shared" ref="X6850:X6913" si="1301">IF(AND(W6850&lt;-0.7,W6850&lt;&gt;-0.7),1,0)</f>
        <v>1</v>
      </c>
      <c r="Y6850">
        <f t="shared" ref="Y6850:Y6913" si="1302">IF(AND(W6850&gt;-0.7,W6850&lt;-0.2),1,0)</f>
        <v>0</v>
      </c>
      <c r="Z6850">
        <f t="shared" ref="Z6850:Z6913" si="1303">IF(AND(W6850&gt;=-0.2,W6850&lt;=0.7),IF(W6850 = "",0,1),0)</f>
        <v>0</v>
      </c>
      <c r="AA6850">
        <f t="shared" ref="AA6850:AA6913" si="1304">IF(AND(W6850&gt;0.7,W6850&lt;1.5),1,0)</f>
        <v>0</v>
      </c>
      <c r="AB6850">
        <f t="shared" si="1299"/>
        <v>0</v>
      </c>
      <c r="AC6850">
        <f t="shared" ref="AC6850:AC6913" si="1305">IF(W6850&gt;2.5,1,0)</f>
        <v>0</v>
      </c>
      <c r="AD6850" t="s">
        <v>9862</v>
      </c>
      <c r="AE6850">
        <f t="shared" ref="AE6850:AE6913" si="1306">IF(W6850="",0,IF(AND(W6850&gt;2.5,B6850&gt;1),1,IF(AND(W6850&gt;1.49,B6850&gt;2),1,IF(AND(W6850&gt;0.7,B6850&gt;3),1,IF(AND(W6850&gt;-0.2,B6850&gt;4),1,0)))))</f>
        <v>0</v>
      </c>
      <c r="AF6850">
        <f t="shared" ref="AF6850:AF6913" si="1307">IF(W6850="",0,IF(AND(W6850&lt;0.71,B6850=1),1,IF(AND(W6850&lt;-0.21,B6850=2),1,IF(AND(W6850&lt;-0.7,B6850&gt;2,B6850&lt;5),1,0))))</f>
        <v>0</v>
      </c>
    </row>
    <row r="6851" spans="1:32" hidden="1" x14ac:dyDescent="0.25">
      <c r="A6851">
        <v>1984</v>
      </c>
      <c r="B6851">
        <v>12</v>
      </c>
      <c r="C6851">
        <v>330</v>
      </c>
      <c r="D6851" t="s">
        <v>79</v>
      </c>
      <c r="E6851" t="s">
        <v>1912</v>
      </c>
      <c r="F6851">
        <v>0</v>
      </c>
      <c r="G6851" t="s">
        <v>20</v>
      </c>
      <c r="H6851" t="s">
        <v>20</v>
      </c>
      <c r="I6851" t="s">
        <v>21</v>
      </c>
      <c r="J6851" t="s">
        <v>212</v>
      </c>
      <c r="K6851">
        <v>22</v>
      </c>
      <c r="L6851">
        <v>1984</v>
      </c>
      <c r="M6851">
        <f t="shared" si="1300"/>
        <v>1</v>
      </c>
      <c r="N6851">
        <v>0</v>
      </c>
      <c r="O6851">
        <v>0</v>
      </c>
      <c r="P6851">
        <v>0</v>
      </c>
      <c r="Q6851">
        <v>1</v>
      </c>
      <c r="R6851">
        <v>1</v>
      </c>
      <c r="S6851">
        <f t="shared" si="1297"/>
        <v>0</v>
      </c>
      <c r="T6851">
        <v>13</v>
      </c>
      <c r="U6851">
        <f t="shared" si="1296"/>
        <v>0</v>
      </c>
      <c r="V6851">
        <f t="shared" si="1298"/>
        <v>0</v>
      </c>
      <c r="W6851" s="1">
        <v>-0.82051282051282048</v>
      </c>
      <c r="X6851">
        <f t="shared" si="1301"/>
        <v>1</v>
      </c>
      <c r="Y6851">
        <f t="shared" si="1302"/>
        <v>0</v>
      </c>
      <c r="Z6851">
        <f t="shared" si="1303"/>
        <v>0</v>
      </c>
      <c r="AA6851">
        <f t="shared" si="1304"/>
        <v>0</v>
      </c>
      <c r="AB6851">
        <f t="shared" si="1299"/>
        <v>0</v>
      </c>
      <c r="AC6851">
        <f t="shared" si="1305"/>
        <v>0</v>
      </c>
      <c r="AD6851" t="s">
        <v>9862</v>
      </c>
      <c r="AE6851">
        <f t="shared" si="1306"/>
        <v>0</v>
      </c>
      <c r="AF6851">
        <f t="shared" si="1307"/>
        <v>0</v>
      </c>
    </row>
    <row r="6852" spans="1:32" hidden="1" x14ac:dyDescent="0.25">
      <c r="A6852">
        <v>1986</v>
      </c>
      <c r="B6852">
        <v>12</v>
      </c>
      <c r="C6852">
        <v>327</v>
      </c>
      <c r="D6852" t="s">
        <v>41</v>
      </c>
      <c r="E6852" t="s">
        <v>2577</v>
      </c>
      <c r="F6852">
        <v>0</v>
      </c>
      <c r="G6852" t="s">
        <v>20</v>
      </c>
      <c r="H6852" t="s">
        <v>20</v>
      </c>
      <c r="I6852" t="s">
        <v>21</v>
      </c>
      <c r="J6852" t="s">
        <v>554</v>
      </c>
      <c r="K6852">
        <v>22</v>
      </c>
      <c r="L6852">
        <v>1991</v>
      </c>
      <c r="M6852">
        <f t="shared" si="1300"/>
        <v>6</v>
      </c>
      <c r="N6852">
        <v>0</v>
      </c>
      <c r="O6852">
        <v>0</v>
      </c>
      <c r="P6852">
        <v>0</v>
      </c>
      <c r="Q6852">
        <v>1</v>
      </c>
      <c r="R6852">
        <v>1</v>
      </c>
      <c r="S6852">
        <f t="shared" si="1297"/>
        <v>0</v>
      </c>
      <c r="T6852">
        <v>15</v>
      </c>
      <c r="U6852">
        <f t="shared" si="1296"/>
        <v>0</v>
      </c>
      <c r="V6852">
        <f t="shared" si="1298"/>
        <v>0</v>
      </c>
      <c r="W6852" s="1">
        <v>-0.82051282051282048</v>
      </c>
      <c r="X6852">
        <f t="shared" si="1301"/>
        <v>1</v>
      </c>
      <c r="Y6852">
        <f t="shared" si="1302"/>
        <v>0</v>
      </c>
      <c r="Z6852">
        <f t="shared" si="1303"/>
        <v>0</v>
      </c>
      <c r="AA6852">
        <f t="shared" si="1304"/>
        <v>0</v>
      </c>
      <c r="AB6852">
        <f t="shared" si="1299"/>
        <v>0</v>
      </c>
      <c r="AC6852">
        <f t="shared" si="1305"/>
        <v>0</v>
      </c>
      <c r="AD6852" t="s">
        <v>9863</v>
      </c>
      <c r="AE6852">
        <f t="shared" si="1306"/>
        <v>0</v>
      </c>
      <c r="AF6852">
        <f t="shared" si="1307"/>
        <v>0</v>
      </c>
    </row>
    <row r="6853" spans="1:32" hidden="1" x14ac:dyDescent="0.25">
      <c r="A6853">
        <v>1987</v>
      </c>
      <c r="B6853">
        <v>12</v>
      </c>
      <c r="C6853">
        <v>316</v>
      </c>
      <c r="D6853" t="s">
        <v>91</v>
      </c>
      <c r="E6853" t="s">
        <v>2894</v>
      </c>
      <c r="F6853">
        <v>0</v>
      </c>
      <c r="G6853" t="s">
        <v>20</v>
      </c>
      <c r="H6853" t="s">
        <v>20</v>
      </c>
      <c r="I6853" t="s">
        <v>21</v>
      </c>
      <c r="J6853" t="s">
        <v>121</v>
      </c>
      <c r="K6853">
        <v>21</v>
      </c>
      <c r="L6853">
        <v>1991</v>
      </c>
      <c r="M6853">
        <f t="shared" si="1300"/>
        <v>5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f t="shared" si="1297"/>
        <v>1</v>
      </c>
      <c r="T6853">
        <v>38</v>
      </c>
      <c r="U6853">
        <f t="shared" si="1296"/>
        <v>0</v>
      </c>
      <c r="V6853">
        <f t="shared" si="1298"/>
        <v>0</v>
      </c>
      <c r="W6853" s="1">
        <v>-0.82051282051282048</v>
      </c>
      <c r="X6853">
        <f t="shared" si="1301"/>
        <v>1</v>
      </c>
      <c r="Y6853">
        <f t="shared" si="1302"/>
        <v>0</v>
      </c>
      <c r="Z6853">
        <f t="shared" si="1303"/>
        <v>0</v>
      </c>
      <c r="AA6853">
        <f t="shared" si="1304"/>
        <v>0</v>
      </c>
      <c r="AB6853">
        <f t="shared" si="1299"/>
        <v>0</v>
      </c>
      <c r="AC6853">
        <f t="shared" si="1305"/>
        <v>0</v>
      </c>
      <c r="AD6853" t="s">
        <v>9863</v>
      </c>
      <c r="AE6853">
        <f t="shared" si="1306"/>
        <v>0</v>
      </c>
      <c r="AF6853">
        <f t="shared" si="1307"/>
        <v>0</v>
      </c>
    </row>
    <row r="6854" spans="1:32" hidden="1" x14ac:dyDescent="0.25">
      <c r="A6854">
        <v>1991</v>
      </c>
      <c r="B6854">
        <v>12</v>
      </c>
      <c r="C6854">
        <v>312</v>
      </c>
      <c r="D6854" t="s">
        <v>41</v>
      </c>
      <c r="E6854" t="s">
        <v>4204</v>
      </c>
      <c r="F6854">
        <v>0</v>
      </c>
      <c r="G6854" t="s">
        <v>20</v>
      </c>
      <c r="H6854" t="s">
        <v>20</v>
      </c>
      <c r="I6854" t="s">
        <v>21</v>
      </c>
      <c r="J6854" t="s">
        <v>157</v>
      </c>
      <c r="K6854">
        <v>21</v>
      </c>
      <c r="L6854">
        <v>1993</v>
      </c>
      <c r="M6854">
        <f t="shared" si="1300"/>
        <v>3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f t="shared" si="1297"/>
        <v>1</v>
      </c>
      <c r="T6854">
        <v>20</v>
      </c>
      <c r="U6854">
        <f t="shared" si="1296"/>
        <v>0</v>
      </c>
      <c r="V6854">
        <f t="shared" si="1298"/>
        <v>0</v>
      </c>
      <c r="W6854" s="1">
        <v>-0.82051282051282048</v>
      </c>
      <c r="X6854">
        <f t="shared" si="1301"/>
        <v>1</v>
      </c>
      <c r="Y6854">
        <f t="shared" si="1302"/>
        <v>0</v>
      </c>
      <c r="Z6854">
        <f t="shared" si="1303"/>
        <v>0</v>
      </c>
      <c r="AA6854">
        <f t="shared" si="1304"/>
        <v>0</v>
      </c>
      <c r="AB6854">
        <f t="shared" si="1299"/>
        <v>0</v>
      </c>
      <c r="AC6854">
        <f t="shared" si="1305"/>
        <v>0</v>
      </c>
      <c r="AD6854" t="s">
        <v>9864</v>
      </c>
      <c r="AE6854">
        <f t="shared" si="1306"/>
        <v>0</v>
      </c>
      <c r="AF6854">
        <f t="shared" si="1307"/>
        <v>0</v>
      </c>
    </row>
    <row r="6855" spans="1:32" hidden="1" x14ac:dyDescent="0.25">
      <c r="A6855">
        <v>1991</v>
      </c>
      <c r="B6855">
        <v>1</v>
      </c>
      <c r="C6855">
        <v>22</v>
      </c>
      <c r="D6855" t="s">
        <v>79</v>
      </c>
      <c r="E6855" t="s">
        <v>3921</v>
      </c>
      <c r="F6855">
        <v>0</v>
      </c>
      <c r="G6855" t="s">
        <v>29</v>
      </c>
      <c r="H6855" t="s">
        <v>30</v>
      </c>
      <c r="I6855" t="s">
        <v>21</v>
      </c>
      <c r="J6855" t="s">
        <v>26</v>
      </c>
      <c r="K6855">
        <v>22</v>
      </c>
      <c r="L6855">
        <v>1994</v>
      </c>
      <c r="M6855">
        <f t="shared" si="1300"/>
        <v>4</v>
      </c>
      <c r="N6855">
        <v>0</v>
      </c>
      <c r="O6855">
        <v>0</v>
      </c>
      <c r="P6855">
        <v>0</v>
      </c>
      <c r="Q6855">
        <v>7</v>
      </c>
      <c r="R6855">
        <v>5</v>
      </c>
      <c r="S6855">
        <f t="shared" si="1297"/>
        <v>2</v>
      </c>
      <c r="T6855">
        <v>56</v>
      </c>
      <c r="U6855">
        <f t="shared" si="1296"/>
        <v>0</v>
      </c>
      <c r="V6855">
        <f t="shared" si="1298"/>
        <v>0</v>
      </c>
      <c r="W6855" s="1">
        <v>-0.82558139534883723</v>
      </c>
      <c r="X6855">
        <f t="shared" si="1301"/>
        <v>1</v>
      </c>
      <c r="Y6855">
        <f t="shared" si="1302"/>
        <v>0</v>
      </c>
      <c r="Z6855">
        <f t="shared" si="1303"/>
        <v>0</v>
      </c>
      <c r="AA6855">
        <f t="shared" si="1304"/>
        <v>0</v>
      </c>
      <c r="AB6855">
        <f t="shared" si="1299"/>
        <v>0</v>
      </c>
      <c r="AC6855">
        <f t="shared" si="1305"/>
        <v>0</v>
      </c>
      <c r="AD6855" t="s">
        <v>9864</v>
      </c>
      <c r="AE6855">
        <f t="shared" si="1306"/>
        <v>0</v>
      </c>
      <c r="AF6855">
        <f t="shared" si="1307"/>
        <v>1</v>
      </c>
    </row>
    <row r="6856" spans="1:32" hidden="1" x14ac:dyDescent="0.25">
      <c r="A6856">
        <v>1995</v>
      </c>
      <c r="B6856">
        <v>1</v>
      </c>
      <c r="C6856">
        <v>25</v>
      </c>
      <c r="D6856" t="s">
        <v>85</v>
      </c>
      <c r="E6856" t="s">
        <v>5008</v>
      </c>
      <c r="F6856">
        <v>0</v>
      </c>
      <c r="G6856" t="s">
        <v>29</v>
      </c>
      <c r="H6856" t="s">
        <v>30</v>
      </c>
      <c r="I6856" t="s">
        <v>21</v>
      </c>
      <c r="J6856" t="s">
        <v>212</v>
      </c>
      <c r="K6856">
        <v>23</v>
      </c>
      <c r="L6856">
        <v>1996</v>
      </c>
      <c r="M6856">
        <f t="shared" si="1300"/>
        <v>2</v>
      </c>
      <c r="N6856">
        <v>0</v>
      </c>
      <c r="O6856">
        <v>0</v>
      </c>
      <c r="P6856">
        <v>1</v>
      </c>
      <c r="Q6856">
        <v>7</v>
      </c>
      <c r="R6856">
        <v>6</v>
      </c>
      <c r="S6856">
        <f t="shared" si="1297"/>
        <v>1</v>
      </c>
      <c r="T6856">
        <v>30</v>
      </c>
      <c r="U6856">
        <f t="shared" si="1296"/>
        <v>0</v>
      </c>
      <c r="V6856">
        <f t="shared" si="1298"/>
        <v>0</v>
      </c>
      <c r="W6856" s="1">
        <v>-0.82558139534883723</v>
      </c>
      <c r="X6856">
        <f t="shared" si="1301"/>
        <v>1</v>
      </c>
      <c r="Y6856">
        <f t="shared" si="1302"/>
        <v>0</v>
      </c>
      <c r="Z6856">
        <f t="shared" si="1303"/>
        <v>0</v>
      </c>
      <c r="AA6856">
        <f t="shared" si="1304"/>
        <v>0</v>
      </c>
      <c r="AB6856">
        <f t="shared" si="1299"/>
        <v>0</v>
      </c>
      <c r="AC6856">
        <f t="shared" si="1305"/>
        <v>0</v>
      </c>
      <c r="AD6856" t="s">
        <v>9865</v>
      </c>
      <c r="AE6856">
        <f t="shared" si="1306"/>
        <v>0</v>
      </c>
      <c r="AF6856">
        <f t="shared" si="1307"/>
        <v>1</v>
      </c>
    </row>
    <row r="6857" spans="1:32" hidden="1" x14ac:dyDescent="0.25">
      <c r="A6857">
        <v>1996</v>
      </c>
      <c r="B6857">
        <v>1</v>
      </c>
      <c r="C6857">
        <v>29</v>
      </c>
      <c r="D6857" t="s">
        <v>100</v>
      </c>
      <c r="E6857" t="s">
        <v>5248</v>
      </c>
      <c r="F6857">
        <v>0</v>
      </c>
      <c r="G6857" t="s">
        <v>29</v>
      </c>
      <c r="H6857" t="s">
        <v>30</v>
      </c>
      <c r="I6857" t="s">
        <v>21</v>
      </c>
      <c r="J6857" t="s">
        <v>1197</v>
      </c>
      <c r="K6857">
        <v>22</v>
      </c>
      <c r="L6857">
        <v>2001</v>
      </c>
      <c r="M6857">
        <f t="shared" si="1300"/>
        <v>6</v>
      </c>
      <c r="N6857">
        <v>0</v>
      </c>
      <c r="O6857">
        <v>0</v>
      </c>
      <c r="P6857">
        <v>1</v>
      </c>
      <c r="Q6857">
        <v>7</v>
      </c>
      <c r="R6857">
        <v>5</v>
      </c>
      <c r="S6857">
        <f t="shared" si="1297"/>
        <v>2</v>
      </c>
      <c r="T6857">
        <v>40</v>
      </c>
      <c r="U6857">
        <f t="shared" si="1296"/>
        <v>0</v>
      </c>
      <c r="V6857">
        <f t="shared" si="1298"/>
        <v>0</v>
      </c>
      <c r="W6857" s="1">
        <v>-0.82558139534883723</v>
      </c>
      <c r="X6857">
        <f t="shared" si="1301"/>
        <v>1</v>
      </c>
      <c r="Y6857">
        <f t="shared" si="1302"/>
        <v>0</v>
      </c>
      <c r="Z6857">
        <f t="shared" si="1303"/>
        <v>0</v>
      </c>
      <c r="AA6857">
        <f t="shared" si="1304"/>
        <v>0</v>
      </c>
      <c r="AB6857">
        <f t="shared" si="1299"/>
        <v>0</v>
      </c>
      <c r="AC6857">
        <f t="shared" si="1305"/>
        <v>0</v>
      </c>
      <c r="AD6857" t="s">
        <v>9865</v>
      </c>
      <c r="AE6857">
        <f t="shared" si="1306"/>
        <v>0</v>
      </c>
      <c r="AF6857">
        <f t="shared" si="1307"/>
        <v>1</v>
      </c>
    </row>
    <row r="6858" spans="1:32" hidden="1" x14ac:dyDescent="0.25">
      <c r="A6858">
        <v>1997</v>
      </c>
      <c r="B6858">
        <v>3</v>
      </c>
      <c r="C6858">
        <v>81</v>
      </c>
      <c r="D6858" t="s">
        <v>5488</v>
      </c>
      <c r="E6858" t="s">
        <v>5551</v>
      </c>
      <c r="F6858">
        <v>0</v>
      </c>
      <c r="G6858" t="s">
        <v>29</v>
      </c>
      <c r="H6858" t="s">
        <v>30</v>
      </c>
      <c r="I6858" t="s">
        <v>21</v>
      </c>
      <c r="J6858" t="s">
        <v>227</v>
      </c>
      <c r="K6858">
        <v>23</v>
      </c>
      <c r="L6858">
        <v>2003</v>
      </c>
      <c r="M6858">
        <f t="shared" si="1300"/>
        <v>7</v>
      </c>
      <c r="N6858">
        <v>0</v>
      </c>
      <c r="O6858">
        <v>0</v>
      </c>
      <c r="P6858">
        <v>0</v>
      </c>
      <c r="Q6858">
        <v>7</v>
      </c>
      <c r="R6858">
        <v>7</v>
      </c>
      <c r="S6858">
        <f t="shared" si="1297"/>
        <v>0</v>
      </c>
      <c r="T6858">
        <v>45</v>
      </c>
      <c r="U6858">
        <f t="shared" si="1296"/>
        <v>0</v>
      </c>
      <c r="V6858">
        <f t="shared" si="1298"/>
        <v>0</v>
      </c>
      <c r="W6858" s="1">
        <v>-0.82558139534883723</v>
      </c>
      <c r="X6858">
        <f t="shared" si="1301"/>
        <v>1</v>
      </c>
      <c r="Y6858">
        <f t="shared" si="1302"/>
        <v>0</v>
      </c>
      <c r="Z6858">
        <f t="shared" si="1303"/>
        <v>0</v>
      </c>
      <c r="AA6858">
        <f t="shared" si="1304"/>
        <v>0</v>
      </c>
      <c r="AB6858">
        <f t="shared" si="1299"/>
        <v>0</v>
      </c>
      <c r="AC6858">
        <f t="shared" si="1305"/>
        <v>0</v>
      </c>
      <c r="AD6858" t="s">
        <v>9865</v>
      </c>
      <c r="AE6858">
        <f t="shared" si="1306"/>
        <v>0</v>
      </c>
      <c r="AF6858">
        <f t="shared" si="1307"/>
        <v>1</v>
      </c>
    </row>
    <row r="6859" spans="1:32" hidden="1" x14ac:dyDescent="0.25">
      <c r="A6859">
        <v>2006</v>
      </c>
      <c r="B6859">
        <v>3</v>
      </c>
      <c r="C6859">
        <v>89</v>
      </c>
      <c r="D6859" t="s">
        <v>4989</v>
      </c>
      <c r="E6859" t="s">
        <v>7746</v>
      </c>
      <c r="F6859">
        <v>0</v>
      </c>
      <c r="G6859" t="s">
        <v>29</v>
      </c>
      <c r="H6859" t="s">
        <v>30</v>
      </c>
      <c r="I6859" t="s">
        <v>21</v>
      </c>
      <c r="J6859" t="s">
        <v>523</v>
      </c>
      <c r="K6859">
        <v>23</v>
      </c>
      <c r="L6859">
        <v>2013</v>
      </c>
      <c r="M6859">
        <f t="shared" si="1300"/>
        <v>8</v>
      </c>
      <c r="N6859">
        <v>0</v>
      </c>
      <c r="O6859">
        <v>0</v>
      </c>
      <c r="P6859">
        <v>0</v>
      </c>
      <c r="Q6859">
        <v>7</v>
      </c>
      <c r="S6859">
        <f t="shared" si="1297"/>
        <v>7</v>
      </c>
      <c r="T6859">
        <v>51</v>
      </c>
      <c r="U6859">
        <f t="shared" si="1296"/>
        <v>0</v>
      </c>
      <c r="V6859">
        <f t="shared" si="1298"/>
        <v>0</v>
      </c>
      <c r="W6859" s="1">
        <v>-0.82558139534883723</v>
      </c>
      <c r="X6859">
        <f t="shared" si="1301"/>
        <v>1</v>
      </c>
      <c r="Y6859">
        <f t="shared" si="1302"/>
        <v>0</v>
      </c>
      <c r="Z6859">
        <f t="shared" si="1303"/>
        <v>0</v>
      </c>
      <c r="AA6859">
        <f t="shared" si="1304"/>
        <v>0</v>
      </c>
      <c r="AB6859">
        <f t="shared" si="1299"/>
        <v>0</v>
      </c>
      <c r="AC6859">
        <f t="shared" si="1305"/>
        <v>0</v>
      </c>
      <c r="AD6859" s="2" t="s">
        <v>9867</v>
      </c>
      <c r="AE6859">
        <f t="shared" si="1306"/>
        <v>0</v>
      </c>
      <c r="AF6859">
        <f t="shared" si="1307"/>
        <v>1</v>
      </c>
    </row>
    <row r="6860" spans="1:32" hidden="1" x14ac:dyDescent="0.25">
      <c r="A6860">
        <v>1997</v>
      </c>
      <c r="B6860">
        <v>4</v>
      </c>
      <c r="C6860">
        <v>125</v>
      </c>
      <c r="D6860" t="s">
        <v>65</v>
      </c>
      <c r="E6860" t="s">
        <v>5593</v>
      </c>
      <c r="F6860">
        <v>0</v>
      </c>
      <c r="G6860" t="s">
        <v>29</v>
      </c>
      <c r="H6860" t="s">
        <v>30</v>
      </c>
      <c r="I6860" t="s">
        <v>21</v>
      </c>
      <c r="J6860" t="s">
        <v>5594</v>
      </c>
      <c r="K6860">
        <v>21</v>
      </c>
      <c r="L6860">
        <v>2003</v>
      </c>
      <c r="M6860">
        <f t="shared" si="1300"/>
        <v>7</v>
      </c>
      <c r="N6860">
        <v>0</v>
      </c>
      <c r="O6860">
        <v>0</v>
      </c>
      <c r="P6860">
        <v>0</v>
      </c>
      <c r="Q6860">
        <v>7</v>
      </c>
      <c r="R6860">
        <v>2</v>
      </c>
      <c r="S6860">
        <f t="shared" si="1297"/>
        <v>5</v>
      </c>
      <c r="T6860">
        <v>54</v>
      </c>
      <c r="U6860">
        <f t="shared" si="1296"/>
        <v>0</v>
      </c>
      <c r="V6860">
        <f t="shared" si="1298"/>
        <v>0</v>
      </c>
      <c r="W6860" s="1">
        <v>-0.82558139534883723</v>
      </c>
      <c r="X6860">
        <f t="shared" si="1301"/>
        <v>1</v>
      </c>
      <c r="Y6860">
        <f t="shared" si="1302"/>
        <v>0</v>
      </c>
      <c r="Z6860">
        <f t="shared" si="1303"/>
        <v>0</v>
      </c>
      <c r="AA6860">
        <f t="shared" si="1304"/>
        <v>0</v>
      </c>
      <c r="AB6860">
        <f t="shared" si="1299"/>
        <v>0</v>
      </c>
      <c r="AC6860">
        <f t="shared" si="1305"/>
        <v>0</v>
      </c>
      <c r="AD6860" t="s">
        <v>9865</v>
      </c>
      <c r="AE6860">
        <f t="shared" si="1306"/>
        <v>0</v>
      </c>
      <c r="AF6860">
        <f t="shared" si="1307"/>
        <v>1</v>
      </c>
    </row>
    <row r="6861" spans="1:32" hidden="1" x14ac:dyDescent="0.25">
      <c r="A6861">
        <v>2001</v>
      </c>
      <c r="B6861">
        <v>4</v>
      </c>
      <c r="C6861">
        <v>96</v>
      </c>
      <c r="D6861" t="s">
        <v>65</v>
      </c>
      <c r="E6861" t="s">
        <v>6526</v>
      </c>
      <c r="F6861">
        <v>0</v>
      </c>
      <c r="G6861" t="s">
        <v>29</v>
      </c>
      <c r="H6861" t="s">
        <v>30</v>
      </c>
      <c r="I6861" t="s">
        <v>21</v>
      </c>
      <c r="J6861" t="s">
        <v>6527</v>
      </c>
      <c r="K6861">
        <v>22</v>
      </c>
      <c r="L6861">
        <v>2004</v>
      </c>
      <c r="M6861">
        <f t="shared" si="1300"/>
        <v>4</v>
      </c>
      <c r="N6861">
        <v>0</v>
      </c>
      <c r="O6861">
        <v>0</v>
      </c>
      <c r="P6861">
        <v>1</v>
      </c>
      <c r="Q6861">
        <v>7</v>
      </c>
      <c r="R6861">
        <v>6</v>
      </c>
      <c r="S6861">
        <f t="shared" si="1297"/>
        <v>1</v>
      </c>
      <c r="T6861">
        <v>21</v>
      </c>
      <c r="U6861">
        <f t="shared" si="1296"/>
        <v>0</v>
      </c>
      <c r="V6861">
        <f t="shared" si="1298"/>
        <v>0</v>
      </c>
      <c r="W6861" s="1">
        <v>-0.82558139534883723</v>
      </c>
      <c r="X6861">
        <f t="shared" si="1301"/>
        <v>1</v>
      </c>
      <c r="Y6861">
        <f t="shared" si="1302"/>
        <v>0</v>
      </c>
      <c r="Z6861">
        <f t="shared" si="1303"/>
        <v>0</v>
      </c>
      <c r="AA6861">
        <f t="shared" si="1304"/>
        <v>0</v>
      </c>
      <c r="AB6861">
        <f t="shared" si="1299"/>
        <v>0</v>
      </c>
      <c r="AC6861">
        <f t="shared" si="1305"/>
        <v>0</v>
      </c>
      <c r="AD6861" t="s">
        <v>9866</v>
      </c>
      <c r="AE6861">
        <f t="shared" si="1306"/>
        <v>0</v>
      </c>
      <c r="AF6861">
        <f t="shared" si="1307"/>
        <v>1</v>
      </c>
    </row>
    <row r="6862" spans="1:32" hidden="1" x14ac:dyDescent="0.25">
      <c r="A6862">
        <v>2004</v>
      </c>
      <c r="B6862">
        <v>4</v>
      </c>
      <c r="C6862">
        <v>115</v>
      </c>
      <c r="D6862" t="s">
        <v>52</v>
      </c>
      <c r="E6862" t="s">
        <v>7282</v>
      </c>
      <c r="F6862">
        <v>0</v>
      </c>
      <c r="G6862" t="s">
        <v>29</v>
      </c>
      <c r="H6862" t="s">
        <v>30</v>
      </c>
      <c r="I6862" t="s">
        <v>21</v>
      </c>
      <c r="J6862" t="s">
        <v>317</v>
      </c>
      <c r="K6862">
        <v>20</v>
      </c>
      <c r="L6862">
        <v>2007</v>
      </c>
      <c r="M6862">
        <f t="shared" si="1300"/>
        <v>4</v>
      </c>
      <c r="N6862">
        <v>0</v>
      </c>
      <c r="O6862">
        <v>0</v>
      </c>
      <c r="P6862">
        <v>1</v>
      </c>
      <c r="Q6862">
        <v>7</v>
      </c>
      <c r="R6862">
        <v>5</v>
      </c>
      <c r="S6862">
        <f t="shared" si="1297"/>
        <v>2</v>
      </c>
      <c r="T6862">
        <v>40</v>
      </c>
      <c r="U6862">
        <f t="shared" ref="U6862:U6925" si="1308">IF(L6862 = "",1,0)</f>
        <v>0</v>
      </c>
      <c r="V6862">
        <f t="shared" si="1298"/>
        <v>0</v>
      </c>
      <c r="W6862" s="1">
        <v>-0.82558139534883723</v>
      </c>
      <c r="X6862">
        <f t="shared" si="1301"/>
        <v>1</v>
      </c>
      <c r="Y6862">
        <f t="shared" si="1302"/>
        <v>0</v>
      </c>
      <c r="Z6862">
        <f t="shared" si="1303"/>
        <v>0</v>
      </c>
      <c r="AA6862">
        <f t="shared" si="1304"/>
        <v>0</v>
      </c>
      <c r="AB6862">
        <f t="shared" si="1299"/>
        <v>0</v>
      </c>
      <c r="AC6862">
        <f t="shared" si="1305"/>
        <v>0</v>
      </c>
      <c r="AD6862" t="s">
        <v>9866</v>
      </c>
      <c r="AE6862">
        <f t="shared" si="1306"/>
        <v>0</v>
      </c>
      <c r="AF6862">
        <f t="shared" si="1307"/>
        <v>1</v>
      </c>
    </row>
    <row r="6863" spans="1:32" hidden="1" x14ac:dyDescent="0.25">
      <c r="A6863">
        <v>1993</v>
      </c>
      <c r="B6863">
        <v>5</v>
      </c>
      <c r="C6863">
        <v>124</v>
      </c>
      <c r="D6863" t="s">
        <v>98</v>
      </c>
      <c r="E6863" t="s">
        <v>4676</v>
      </c>
      <c r="F6863">
        <v>0</v>
      </c>
      <c r="G6863" t="s">
        <v>29</v>
      </c>
      <c r="H6863" t="s">
        <v>30</v>
      </c>
      <c r="I6863" t="s">
        <v>21</v>
      </c>
      <c r="J6863" t="s">
        <v>313</v>
      </c>
      <c r="K6863">
        <v>22</v>
      </c>
      <c r="L6863">
        <v>1996</v>
      </c>
      <c r="M6863">
        <f t="shared" si="1300"/>
        <v>4</v>
      </c>
      <c r="N6863">
        <v>0</v>
      </c>
      <c r="O6863">
        <v>0</v>
      </c>
      <c r="P6863">
        <v>0</v>
      </c>
      <c r="Q6863">
        <v>7</v>
      </c>
      <c r="R6863">
        <v>5</v>
      </c>
      <c r="S6863">
        <f t="shared" si="1297"/>
        <v>2</v>
      </c>
      <c r="T6863">
        <v>62</v>
      </c>
      <c r="U6863">
        <f t="shared" si="1308"/>
        <v>0</v>
      </c>
      <c r="V6863">
        <f t="shared" si="1298"/>
        <v>0</v>
      </c>
      <c r="W6863" s="1">
        <v>-0.82558139534883723</v>
      </c>
      <c r="X6863">
        <f t="shared" si="1301"/>
        <v>1</v>
      </c>
      <c r="Y6863">
        <f t="shared" si="1302"/>
        <v>0</v>
      </c>
      <c r="Z6863">
        <f t="shared" si="1303"/>
        <v>0</v>
      </c>
      <c r="AA6863">
        <f t="shared" si="1304"/>
        <v>0</v>
      </c>
      <c r="AB6863">
        <f t="shared" si="1299"/>
        <v>0</v>
      </c>
      <c r="AC6863">
        <f t="shared" si="1305"/>
        <v>0</v>
      </c>
      <c r="AD6863" t="s">
        <v>9864</v>
      </c>
      <c r="AE6863">
        <f t="shared" si="1306"/>
        <v>0</v>
      </c>
      <c r="AF6863">
        <f t="shared" si="1307"/>
        <v>0</v>
      </c>
    </row>
    <row r="6864" spans="1:32" hidden="1" x14ac:dyDescent="0.25">
      <c r="A6864">
        <v>2005</v>
      </c>
      <c r="B6864">
        <v>5</v>
      </c>
      <c r="C6864">
        <v>150</v>
      </c>
      <c r="D6864" t="s">
        <v>5488</v>
      </c>
      <c r="E6864" t="s">
        <v>7559</v>
      </c>
      <c r="F6864">
        <v>0</v>
      </c>
      <c r="G6864" t="s">
        <v>29</v>
      </c>
      <c r="H6864" t="s">
        <v>30</v>
      </c>
      <c r="I6864" t="s">
        <v>21</v>
      </c>
      <c r="J6864" t="s">
        <v>164</v>
      </c>
      <c r="K6864">
        <v>23</v>
      </c>
      <c r="L6864">
        <v>2010</v>
      </c>
      <c r="M6864">
        <f t="shared" si="1300"/>
        <v>6</v>
      </c>
      <c r="N6864">
        <v>0</v>
      </c>
      <c r="O6864">
        <v>0</v>
      </c>
      <c r="P6864">
        <v>0</v>
      </c>
      <c r="Q6864">
        <v>7</v>
      </c>
      <c r="R6864">
        <v>3</v>
      </c>
      <c r="S6864">
        <f t="shared" si="1297"/>
        <v>4</v>
      </c>
      <c r="T6864">
        <v>58</v>
      </c>
      <c r="U6864">
        <f t="shared" si="1308"/>
        <v>0</v>
      </c>
      <c r="V6864">
        <f t="shared" si="1298"/>
        <v>0</v>
      </c>
      <c r="W6864" s="1">
        <v>-0.82558139534883723</v>
      </c>
      <c r="X6864">
        <f t="shared" si="1301"/>
        <v>1</v>
      </c>
      <c r="Y6864">
        <f t="shared" si="1302"/>
        <v>0</v>
      </c>
      <c r="Z6864">
        <f t="shared" si="1303"/>
        <v>0</v>
      </c>
      <c r="AA6864">
        <f t="shared" si="1304"/>
        <v>0</v>
      </c>
      <c r="AB6864">
        <f t="shared" si="1299"/>
        <v>0</v>
      </c>
      <c r="AC6864">
        <f t="shared" si="1305"/>
        <v>0</v>
      </c>
      <c r="AD6864" s="2" t="s">
        <v>9867</v>
      </c>
      <c r="AE6864">
        <f t="shared" si="1306"/>
        <v>0</v>
      </c>
      <c r="AF6864">
        <f t="shared" si="1307"/>
        <v>0</v>
      </c>
    </row>
    <row r="6865" spans="1:32" hidden="1" x14ac:dyDescent="0.25">
      <c r="A6865">
        <v>1998</v>
      </c>
      <c r="B6865">
        <v>6</v>
      </c>
      <c r="C6865">
        <v>164</v>
      </c>
      <c r="D6865" t="s">
        <v>38</v>
      </c>
      <c r="E6865" t="s">
        <v>5871</v>
      </c>
      <c r="F6865">
        <v>0</v>
      </c>
      <c r="G6865" t="s">
        <v>29</v>
      </c>
      <c r="H6865" t="s">
        <v>30</v>
      </c>
      <c r="I6865" t="s">
        <v>21</v>
      </c>
      <c r="J6865" t="s">
        <v>22</v>
      </c>
      <c r="K6865">
        <v>23</v>
      </c>
      <c r="L6865">
        <v>2002</v>
      </c>
      <c r="M6865">
        <f t="shared" si="1300"/>
        <v>5</v>
      </c>
      <c r="N6865">
        <v>0</v>
      </c>
      <c r="O6865">
        <v>0</v>
      </c>
      <c r="P6865">
        <v>0</v>
      </c>
      <c r="Q6865">
        <v>7</v>
      </c>
      <c r="R6865">
        <v>4</v>
      </c>
      <c r="S6865">
        <f t="shared" si="1297"/>
        <v>3</v>
      </c>
      <c r="T6865">
        <v>29</v>
      </c>
      <c r="U6865">
        <f t="shared" si="1308"/>
        <v>0</v>
      </c>
      <c r="V6865">
        <f t="shared" si="1298"/>
        <v>0</v>
      </c>
      <c r="W6865" s="1">
        <v>-0.82558139534883723</v>
      </c>
      <c r="X6865">
        <f t="shared" si="1301"/>
        <v>1</v>
      </c>
      <c r="Y6865">
        <f t="shared" si="1302"/>
        <v>0</v>
      </c>
      <c r="Z6865">
        <f t="shared" si="1303"/>
        <v>0</v>
      </c>
      <c r="AA6865">
        <f t="shared" si="1304"/>
        <v>0</v>
      </c>
      <c r="AB6865">
        <f t="shared" si="1299"/>
        <v>0</v>
      </c>
      <c r="AC6865">
        <f t="shared" si="1305"/>
        <v>0</v>
      </c>
      <c r="AD6865" t="s">
        <v>9865</v>
      </c>
      <c r="AE6865">
        <f t="shared" si="1306"/>
        <v>0</v>
      </c>
      <c r="AF6865">
        <f t="shared" si="1307"/>
        <v>0</v>
      </c>
    </row>
    <row r="6866" spans="1:32" hidden="1" x14ac:dyDescent="0.25">
      <c r="A6866">
        <v>2003</v>
      </c>
      <c r="B6866">
        <v>6</v>
      </c>
      <c r="C6866">
        <v>208</v>
      </c>
      <c r="D6866" t="s">
        <v>1588</v>
      </c>
      <c r="E6866" t="s">
        <v>7119</v>
      </c>
      <c r="F6866">
        <v>0</v>
      </c>
      <c r="G6866" t="s">
        <v>29</v>
      </c>
      <c r="H6866" t="s">
        <v>30</v>
      </c>
      <c r="I6866" t="s">
        <v>21</v>
      </c>
      <c r="J6866" t="s">
        <v>145</v>
      </c>
      <c r="K6866">
        <v>23</v>
      </c>
      <c r="L6866">
        <v>2004</v>
      </c>
      <c r="M6866">
        <f t="shared" si="1300"/>
        <v>2</v>
      </c>
      <c r="N6866">
        <v>0</v>
      </c>
      <c r="O6866">
        <v>0</v>
      </c>
      <c r="P6866">
        <v>0</v>
      </c>
      <c r="Q6866">
        <v>7</v>
      </c>
      <c r="R6866">
        <v>7</v>
      </c>
      <c r="S6866">
        <f t="shared" si="1297"/>
        <v>0</v>
      </c>
      <c r="T6866">
        <v>28</v>
      </c>
      <c r="U6866">
        <f t="shared" si="1308"/>
        <v>0</v>
      </c>
      <c r="V6866">
        <f t="shared" si="1298"/>
        <v>0</v>
      </c>
      <c r="W6866" s="1">
        <v>-0.82558139534883723</v>
      </c>
      <c r="X6866">
        <f t="shared" si="1301"/>
        <v>1</v>
      </c>
      <c r="Y6866">
        <f t="shared" si="1302"/>
        <v>0</v>
      </c>
      <c r="Z6866">
        <f t="shared" si="1303"/>
        <v>0</v>
      </c>
      <c r="AA6866">
        <f t="shared" si="1304"/>
        <v>0</v>
      </c>
      <c r="AB6866">
        <f t="shared" si="1299"/>
        <v>0</v>
      </c>
      <c r="AC6866">
        <f t="shared" si="1305"/>
        <v>0</v>
      </c>
      <c r="AD6866" t="s">
        <v>9866</v>
      </c>
      <c r="AE6866">
        <f t="shared" si="1306"/>
        <v>0</v>
      </c>
      <c r="AF6866">
        <f t="shared" si="1307"/>
        <v>0</v>
      </c>
    </row>
    <row r="6867" spans="1:32" hidden="1" x14ac:dyDescent="0.25">
      <c r="A6867">
        <v>2009</v>
      </c>
      <c r="B6867">
        <v>6</v>
      </c>
      <c r="C6867">
        <v>181</v>
      </c>
      <c r="D6867" t="s">
        <v>85</v>
      </c>
      <c r="E6867" t="s">
        <v>8567</v>
      </c>
      <c r="F6867">
        <v>0</v>
      </c>
      <c r="G6867" t="s">
        <v>29</v>
      </c>
      <c r="H6867" t="s">
        <v>30</v>
      </c>
      <c r="I6867" t="s">
        <v>21</v>
      </c>
      <c r="J6867" t="s">
        <v>317</v>
      </c>
      <c r="K6867">
        <v>23</v>
      </c>
      <c r="L6867">
        <v>2016</v>
      </c>
      <c r="M6867">
        <f t="shared" si="1300"/>
        <v>8</v>
      </c>
      <c r="N6867">
        <v>0</v>
      </c>
      <c r="O6867">
        <v>0</v>
      </c>
      <c r="P6867">
        <v>0</v>
      </c>
      <c r="Q6867">
        <v>7</v>
      </c>
      <c r="R6867">
        <v>0</v>
      </c>
      <c r="S6867">
        <f t="shared" si="1297"/>
        <v>7</v>
      </c>
      <c r="T6867">
        <v>28</v>
      </c>
      <c r="U6867">
        <f t="shared" si="1308"/>
        <v>0</v>
      </c>
      <c r="V6867">
        <f t="shared" si="1298"/>
        <v>0</v>
      </c>
      <c r="W6867" s="1">
        <v>-0.82558139534883723</v>
      </c>
      <c r="X6867">
        <f t="shared" si="1301"/>
        <v>1</v>
      </c>
      <c r="Y6867">
        <f t="shared" si="1302"/>
        <v>0</v>
      </c>
      <c r="Z6867">
        <f t="shared" si="1303"/>
        <v>0</v>
      </c>
      <c r="AA6867">
        <f t="shared" si="1304"/>
        <v>0</v>
      </c>
      <c r="AB6867">
        <f t="shared" si="1299"/>
        <v>0</v>
      </c>
      <c r="AC6867">
        <f t="shared" si="1305"/>
        <v>0</v>
      </c>
      <c r="AD6867" s="2" t="s">
        <v>9867</v>
      </c>
      <c r="AE6867">
        <f t="shared" si="1306"/>
        <v>0</v>
      </c>
      <c r="AF6867">
        <f t="shared" si="1307"/>
        <v>0</v>
      </c>
    </row>
    <row r="6868" spans="1:32" hidden="1" x14ac:dyDescent="0.25">
      <c r="A6868">
        <v>1980</v>
      </c>
      <c r="B6868">
        <v>7</v>
      </c>
      <c r="C6868">
        <v>175</v>
      </c>
      <c r="D6868" t="s">
        <v>217</v>
      </c>
      <c r="E6868" t="s">
        <v>318</v>
      </c>
      <c r="F6868">
        <v>0</v>
      </c>
      <c r="G6868" t="s">
        <v>29</v>
      </c>
      <c r="H6868" t="s">
        <v>30</v>
      </c>
      <c r="I6868" t="s">
        <v>21</v>
      </c>
      <c r="J6868" t="s">
        <v>319</v>
      </c>
      <c r="K6868">
        <v>23</v>
      </c>
      <c r="L6868">
        <v>1984</v>
      </c>
      <c r="M6868">
        <f t="shared" si="1300"/>
        <v>5</v>
      </c>
      <c r="N6868">
        <v>0</v>
      </c>
      <c r="O6868">
        <v>0</v>
      </c>
      <c r="P6868">
        <v>0</v>
      </c>
      <c r="Q6868">
        <v>7</v>
      </c>
      <c r="R6868">
        <v>7</v>
      </c>
      <c r="S6868">
        <f t="shared" si="1297"/>
        <v>0</v>
      </c>
      <c r="T6868">
        <v>47</v>
      </c>
      <c r="U6868">
        <f t="shared" si="1308"/>
        <v>0</v>
      </c>
      <c r="V6868">
        <f t="shared" si="1298"/>
        <v>0</v>
      </c>
      <c r="W6868" s="1">
        <v>-0.82558139534883723</v>
      </c>
      <c r="X6868">
        <f t="shared" si="1301"/>
        <v>1</v>
      </c>
      <c r="Y6868">
        <f t="shared" si="1302"/>
        <v>0</v>
      </c>
      <c r="Z6868">
        <f t="shared" si="1303"/>
        <v>0</v>
      </c>
      <c r="AA6868">
        <f t="shared" si="1304"/>
        <v>0</v>
      </c>
      <c r="AB6868">
        <f t="shared" si="1299"/>
        <v>0</v>
      </c>
      <c r="AC6868">
        <f t="shared" si="1305"/>
        <v>0</v>
      </c>
      <c r="AD6868" t="s">
        <v>9862</v>
      </c>
      <c r="AE6868">
        <f t="shared" si="1306"/>
        <v>0</v>
      </c>
      <c r="AF6868">
        <f t="shared" si="1307"/>
        <v>0</v>
      </c>
    </row>
    <row r="6869" spans="1:32" hidden="1" x14ac:dyDescent="0.25">
      <c r="A6869">
        <v>2007</v>
      </c>
      <c r="B6869">
        <v>7</v>
      </c>
      <c r="C6869">
        <v>223</v>
      </c>
      <c r="D6869" t="s">
        <v>5488</v>
      </c>
      <c r="E6869" t="s">
        <v>8115</v>
      </c>
      <c r="F6869">
        <v>0</v>
      </c>
      <c r="G6869" t="s">
        <v>29</v>
      </c>
      <c r="H6869" t="s">
        <v>30</v>
      </c>
      <c r="I6869" t="s">
        <v>21</v>
      </c>
      <c r="J6869" t="s">
        <v>123</v>
      </c>
      <c r="K6869">
        <v>24</v>
      </c>
      <c r="L6869">
        <v>2013</v>
      </c>
      <c r="M6869">
        <f t="shared" si="1300"/>
        <v>7</v>
      </c>
      <c r="N6869">
        <v>0</v>
      </c>
      <c r="O6869">
        <v>0</v>
      </c>
      <c r="P6869">
        <v>0</v>
      </c>
      <c r="Q6869">
        <v>7</v>
      </c>
      <c r="R6869">
        <v>7</v>
      </c>
      <c r="S6869">
        <f t="shared" ref="S6869:S6932" si="1309">Q6869-R6869</f>
        <v>0</v>
      </c>
      <c r="T6869">
        <v>62</v>
      </c>
      <c r="U6869">
        <f t="shared" si="1308"/>
        <v>0</v>
      </c>
      <c r="V6869">
        <f t="shared" si="1298"/>
        <v>0</v>
      </c>
      <c r="W6869" s="1">
        <v>-0.82558139534883723</v>
      </c>
      <c r="X6869">
        <f t="shared" si="1301"/>
        <v>1</v>
      </c>
      <c r="Y6869">
        <f t="shared" si="1302"/>
        <v>0</v>
      </c>
      <c r="Z6869">
        <f t="shared" si="1303"/>
        <v>0</v>
      </c>
      <c r="AA6869">
        <f t="shared" si="1304"/>
        <v>0</v>
      </c>
      <c r="AB6869">
        <f t="shared" si="1299"/>
        <v>0</v>
      </c>
      <c r="AC6869">
        <f t="shared" si="1305"/>
        <v>0</v>
      </c>
      <c r="AD6869" s="2" t="s">
        <v>9867</v>
      </c>
      <c r="AE6869">
        <f t="shared" si="1306"/>
        <v>0</v>
      </c>
      <c r="AF6869">
        <f t="shared" si="1307"/>
        <v>0</v>
      </c>
    </row>
    <row r="6870" spans="1:32" hidden="1" x14ac:dyDescent="0.25">
      <c r="A6870">
        <v>1983</v>
      </c>
      <c r="B6870">
        <v>9</v>
      </c>
      <c r="C6870">
        <v>225</v>
      </c>
      <c r="D6870" t="s">
        <v>1588</v>
      </c>
      <c r="E6870" t="s">
        <v>1469</v>
      </c>
      <c r="F6870">
        <v>0</v>
      </c>
      <c r="G6870" t="s">
        <v>29</v>
      </c>
      <c r="H6870" t="s">
        <v>30</v>
      </c>
      <c r="I6870" t="s">
        <v>21</v>
      </c>
      <c r="J6870" t="s">
        <v>384</v>
      </c>
      <c r="K6870">
        <v>21</v>
      </c>
      <c r="L6870">
        <v>1984</v>
      </c>
      <c r="M6870">
        <f t="shared" si="1300"/>
        <v>2</v>
      </c>
      <c r="N6870">
        <v>0</v>
      </c>
      <c r="O6870">
        <v>0</v>
      </c>
      <c r="P6870">
        <v>1</v>
      </c>
      <c r="Q6870">
        <v>7</v>
      </c>
      <c r="R6870">
        <v>7</v>
      </c>
      <c r="S6870">
        <f t="shared" si="1309"/>
        <v>0</v>
      </c>
      <c r="T6870">
        <v>21</v>
      </c>
      <c r="U6870">
        <f t="shared" si="1308"/>
        <v>0</v>
      </c>
      <c r="V6870">
        <f t="shared" si="1298"/>
        <v>0</v>
      </c>
      <c r="W6870" s="1">
        <v>-0.82558139534883723</v>
      </c>
      <c r="X6870">
        <f t="shared" si="1301"/>
        <v>1</v>
      </c>
      <c r="Y6870">
        <f t="shared" si="1302"/>
        <v>0</v>
      </c>
      <c r="Z6870">
        <f t="shared" si="1303"/>
        <v>0</v>
      </c>
      <c r="AA6870">
        <f t="shared" si="1304"/>
        <v>0</v>
      </c>
      <c r="AB6870">
        <f t="shared" si="1299"/>
        <v>0</v>
      </c>
      <c r="AC6870">
        <f t="shared" si="1305"/>
        <v>0</v>
      </c>
      <c r="AD6870" t="s">
        <v>9862</v>
      </c>
      <c r="AE6870">
        <f t="shared" si="1306"/>
        <v>0</v>
      </c>
      <c r="AF6870">
        <f t="shared" si="1307"/>
        <v>0</v>
      </c>
    </row>
    <row r="6871" spans="1:32" hidden="1" x14ac:dyDescent="0.25">
      <c r="A6871">
        <v>1998</v>
      </c>
      <c r="B6871">
        <v>1</v>
      </c>
      <c r="C6871">
        <v>30</v>
      </c>
      <c r="D6871" t="s">
        <v>126</v>
      </c>
      <c r="E6871" t="s">
        <v>5737</v>
      </c>
      <c r="F6871">
        <v>0</v>
      </c>
      <c r="G6871" t="s">
        <v>25</v>
      </c>
      <c r="H6871" t="s">
        <v>25</v>
      </c>
      <c r="I6871" t="s">
        <v>21</v>
      </c>
      <c r="J6871" t="s">
        <v>67</v>
      </c>
      <c r="K6871">
        <v>22</v>
      </c>
      <c r="L6871">
        <v>1999</v>
      </c>
      <c r="M6871">
        <f t="shared" si="1300"/>
        <v>2</v>
      </c>
      <c r="N6871">
        <v>0</v>
      </c>
      <c r="O6871">
        <v>0</v>
      </c>
      <c r="P6871">
        <v>0</v>
      </c>
      <c r="Q6871">
        <v>1</v>
      </c>
      <c r="R6871">
        <v>1</v>
      </c>
      <c r="S6871">
        <f t="shared" si="1309"/>
        <v>0</v>
      </c>
      <c r="T6871">
        <v>11</v>
      </c>
      <c r="U6871">
        <f t="shared" si="1308"/>
        <v>0</v>
      </c>
      <c r="V6871">
        <f t="shared" si="1298"/>
        <v>0</v>
      </c>
      <c r="W6871" s="1">
        <v>-0.83665338645418319</v>
      </c>
      <c r="X6871">
        <f t="shared" si="1301"/>
        <v>1</v>
      </c>
      <c r="Y6871">
        <f t="shared" si="1302"/>
        <v>0</v>
      </c>
      <c r="Z6871">
        <f t="shared" si="1303"/>
        <v>0</v>
      </c>
      <c r="AA6871">
        <f t="shared" si="1304"/>
        <v>0</v>
      </c>
      <c r="AB6871">
        <f t="shared" si="1299"/>
        <v>0</v>
      </c>
      <c r="AC6871">
        <f t="shared" si="1305"/>
        <v>0</v>
      </c>
      <c r="AD6871" t="s">
        <v>9865</v>
      </c>
      <c r="AE6871">
        <f t="shared" si="1306"/>
        <v>0</v>
      </c>
      <c r="AF6871">
        <f t="shared" si="1307"/>
        <v>1</v>
      </c>
    </row>
    <row r="6872" spans="1:32" hidden="1" x14ac:dyDescent="0.25">
      <c r="A6872">
        <v>2004</v>
      </c>
      <c r="B6872">
        <v>1</v>
      </c>
      <c r="C6872">
        <v>31</v>
      </c>
      <c r="D6872" t="s">
        <v>62</v>
      </c>
      <c r="E6872" t="s">
        <v>7203</v>
      </c>
      <c r="F6872">
        <v>0</v>
      </c>
      <c r="G6872" t="s">
        <v>25</v>
      </c>
      <c r="H6872" t="s">
        <v>25</v>
      </c>
      <c r="I6872" t="s">
        <v>21</v>
      </c>
      <c r="J6872" t="s">
        <v>265</v>
      </c>
      <c r="K6872">
        <v>23</v>
      </c>
      <c r="L6872">
        <v>2004</v>
      </c>
      <c r="M6872">
        <f t="shared" si="1300"/>
        <v>1</v>
      </c>
      <c r="N6872">
        <v>0</v>
      </c>
      <c r="O6872">
        <v>0</v>
      </c>
      <c r="P6872">
        <v>0</v>
      </c>
      <c r="Q6872">
        <v>1</v>
      </c>
      <c r="R6872">
        <v>1</v>
      </c>
      <c r="S6872">
        <f t="shared" si="1309"/>
        <v>0</v>
      </c>
      <c r="T6872">
        <v>14</v>
      </c>
      <c r="U6872">
        <f t="shared" si="1308"/>
        <v>0</v>
      </c>
      <c r="V6872">
        <f t="shared" si="1298"/>
        <v>0</v>
      </c>
      <c r="W6872" s="1">
        <v>-0.83665338645418319</v>
      </c>
      <c r="X6872">
        <f t="shared" si="1301"/>
        <v>1</v>
      </c>
      <c r="Y6872">
        <f t="shared" si="1302"/>
        <v>0</v>
      </c>
      <c r="Z6872">
        <f t="shared" si="1303"/>
        <v>0</v>
      </c>
      <c r="AA6872">
        <f t="shared" si="1304"/>
        <v>0</v>
      </c>
      <c r="AB6872">
        <f t="shared" si="1299"/>
        <v>0</v>
      </c>
      <c r="AC6872">
        <f t="shared" si="1305"/>
        <v>0</v>
      </c>
      <c r="AD6872" t="s">
        <v>9866</v>
      </c>
      <c r="AE6872">
        <f t="shared" si="1306"/>
        <v>0</v>
      </c>
      <c r="AF6872">
        <f t="shared" si="1307"/>
        <v>1</v>
      </c>
    </row>
    <row r="6873" spans="1:32" hidden="1" x14ac:dyDescent="0.25">
      <c r="A6873">
        <v>1984</v>
      </c>
      <c r="B6873">
        <v>2</v>
      </c>
      <c r="C6873">
        <v>41</v>
      </c>
      <c r="D6873" t="s">
        <v>72</v>
      </c>
      <c r="E6873" t="s">
        <v>1622</v>
      </c>
      <c r="F6873">
        <v>0</v>
      </c>
      <c r="G6873" t="s">
        <v>25</v>
      </c>
      <c r="H6873" t="s">
        <v>25</v>
      </c>
      <c r="I6873" t="s">
        <v>21</v>
      </c>
      <c r="J6873" t="s">
        <v>150</v>
      </c>
      <c r="K6873">
        <v>22</v>
      </c>
      <c r="L6873">
        <v>1986</v>
      </c>
      <c r="M6873">
        <f t="shared" si="1300"/>
        <v>3</v>
      </c>
      <c r="N6873">
        <v>0</v>
      </c>
      <c r="O6873">
        <v>0</v>
      </c>
      <c r="P6873">
        <v>0</v>
      </c>
      <c r="Q6873">
        <v>1</v>
      </c>
      <c r="R6873">
        <v>1</v>
      </c>
      <c r="S6873">
        <f t="shared" si="1309"/>
        <v>0</v>
      </c>
      <c r="T6873">
        <v>30</v>
      </c>
      <c r="U6873">
        <f t="shared" si="1308"/>
        <v>0</v>
      </c>
      <c r="V6873">
        <f t="shared" si="1298"/>
        <v>0</v>
      </c>
      <c r="W6873" s="1">
        <v>-0.83665338645418319</v>
      </c>
      <c r="X6873">
        <f t="shared" si="1301"/>
        <v>1</v>
      </c>
      <c r="Y6873">
        <f t="shared" si="1302"/>
        <v>0</v>
      </c>
      <c r="Z6873">
        <f t="shared" si="1303"/>
        <v>0</v>
      </c>
      <c r="AA6873">
        <f t="shared" si="1304"/>
        <v>0</v>
      </c>
      <c r="AB6873">
        <f t="shared" si="1299"/>
        <v>0</v>
      </c>
      <c r="AC6873">
        <f t="shared" si="1305"/>
        <v>0</v>
      </c>
      <c r="AD6873" t="s">
        <v>9862</v>
      </c>
      <c r="AE6873">
        <f t="shared" si="1306"/>
        <v>0</v>
      </c>
      <c r="AF6873">
        <f t="shared" si="1307"/>
        <v>1</v>
      </c>
    </row>
    <row r="6874" spans="1:32" hidden="1" x14ac:dyDescent="0.25">
      <c r="A6874">
        <v>1984</v>
      </c>
      <c r="B6874">
        <v>2</v>
      </c>
      <c r="C6874">
        <v>50</v>
      </c>
      <c r="D6874" t="s">
        <v>98</v>
      </c>
      <c r="E6874" t="s">
        <v>1632</v>
      </c>
      <c r="F6874">
        <v>0</v>
      </c>
      <c r="G6874" t="s">
        <v>25</v>
      </c>
      <c r="H6874" t="s">
        <v>25</v>
      </c>
      <c r="I6874" t="s">
        <v>21</v>
      </c>
      <c r="J6874" t="s">
        <v>195</v>
      </c>
      <c r="K6874">
        <v>21</v>
      </c>
      <c r="L6874">
        <v>1987</v>
      </c>
      <c r="M6874">
        <f t="shared" si="1300"/>
        <v>4</v>
      </c>
      <c r="N6874">
        <v>0</v>
      </c>
      <c r="O6874">
        <v>0</v>
      </c>
      <c r="P6874">
        <v>0</v>
      </c>
      <c r="Q6874">
        <v>1</v>
      </c>
      <c r="R6874">
        <v>1</v>
      </c>
      <c r="S6874">
        <f t="shared" si="1309"/>
        <v>0</v>
      </c>
      <c r="T6874">
        <v>15</v>
      </c>
      <c r="U6874">
        <f t="shared" si="1308"/>
        <v>0</v>
      </c>
      <c r="V6874">
        <f t="shared" si="1298"/>
        <v>0</v>
      </c>
      <c r="W6874" s="1">
        <v>-0.83665338645418319</v>
      </c>
      <c r="X6874">
        <f t="shared" si="1301"/>
        <v>1</v>
      </c>
      <c r="Y6874">
        <f t="shared" si="1302"/>
        <v>0</v>
      </c>
      <c r="Z6874">
        <f t="shared" si="1303"/>
        <v>0</v>
      </c>
      <c r="AA6874">
        <f t="shared" si="1304"/>
        <v>0</v>
      </c>
      <c r="AB6874">
        <f t="shared" si="1299"/>
        <v>0</v>
      </c>
      <c r="AC6874">
        <f t="shared" si="1305"/>
        <v>0</v>
      </c>
      <c r="AD6874" t="s">
        <v>9862</v>
      </c>
      <c r="AE6874">
        <f t="shared" si="1306"/>
        <v>0</v>
      </c>
      <c r="AF6874">
        <f t="shared" si="1307"/>
        <v>1</v>
      </c>
    </row>
    <row r="6875" spans="1:32" hidden="1" x14ac:dyDescent="0.25">
      <c r="A6875">
        <v>1985</v>
      </c>
      <c r="B6875">
        <v>2</v>
      </c>
      <c r="C6875">
        <v>50</v>
      </c>
      <c r="D6875" t="s">
        <v>41</v>
      </c>
      <c r="E6875" t="s">
        <v>1971</v>
      </c>
      <c r="F6875">
        <v>0</v>
      </c>
      <c r="G6875" t="s">
        <v>25</v>
      </c>
      <c r="H6875" t="s">
        <v>25</v>
      </c>
      <c r="I6875" t="s">
        <v>21</v>
      </c>
      <c r="J6875" t="s">
        <v>298</v>
      </c>
      <c r="K6875">
        <v>22</v>
      </c>
      <c r="L6875">
        <v>1987</v>
      </c>
      <c r="M6875">
        <f t="shared" si="1300"/>
        <v>3</v>
      </c>
      <c r="N6875">
        <v>0</v>
      </c>
      <c r="O6875">
        <v>0</v>
      </c>
      <c r="P6875">
        <v>0</v>
      </c>
      <c r="Q6875">
        <v>1</v>
      </c>
      <c r="R6875">
        <v>1</v>
      </c>
      <c r="S6875">
        <f t="shared" si="1309"/>
        <v>0</v>
      </c>
      <c r="T6875">
        <v>11</v>
      </c>
      <c r="U6875">
        <f t="shared" si="1308"/>
        <v>0</v>
      </c>
      <c r="V6875">
        <f t="shared" si="1298"/>
        <v>0</v>
      </c>
      <c r="W6875" s="1">
        <v>-0.83665338645418319</v>
      </c>
      <c r="X6875">
        <f t="shared" si="1301"/>
        <v>1</v>
      </c>
      <c r="Y6875">
        <f t="shared" si="1302"/>
        <v>0</v>
      </c>
      <c r="Z6875">
        <f t="shared" si="1303"/>
        <v>0</v>
      </c>
      <c r="AA6875">
        <f t="shared" si="1304"/>
        <v>0</v>
      </c>
      <c r="AB6875">
        <f t="shared" si="1299"/>
        <v>0</v>
      </c>
      <c r="AC6875">
        <f t="shared" si="1305"/>
        <v>0</v>
      </c>
      <c r="AD6875" t="s">
        <v>9863</v>
      </c>
      <c r="AE6875">
        <f t="shared" si="1306"/>
        <v>0</v>
      </c>
      <c r="AF6875">
        <f t="shared" si="1307"/>
        <v>1</v>
      </c>
    </row>
    <row r="6876" spans="1:32" hidden="1" x14ac:dyDescent="0.25">
      <c r="A6876">
        <v>1989</v>
      </c>
      <c r="B6876">
        <v>2</v>
      </c>
      <c r="C6876">
        <v>30</v>
      </c>
      <c r="D6876" t="s">
        <v>17</v>
      </c>
      <c r="E6876" t="s">
        <v>3270</v>
      </c>
      <c r="F6876">
        <v>0</v>
      </c>
      <c r="G6876" t="s">
        <v>25</v>
      </c>
      <c r="H6876" t="s">
        <v>25</v>
      </c>
      <c r="I6876" t="s">
        <v>21</v>
      </c>
      <c r="J6876" t="s">
        <v>242</v>
      </c>
      <c r="K6876">
        <v>23</v>
      </c>
      <c r="L6876">
        <v>1989</v>
      </c>
      <c r="M6876">
        <f t="shared" si="1300"/>
        <v>1</v>
      </c>
      <c r="N6876">
        <v>0</v>
      </c>
      <c r="O6876">
        <v>0</v>
      </c>
      <c r="P6876">
        <v>0</v>
      </c>
      <c r="Q6876">
        <v>1</v>
      </c>
      <c r="R6876">
        <v>1</v>
      </c>
      <c r="S6876">
        <f t="shared" si="1309"/>
        <v>0</v>
      </c>
      <c r="T6876">
        <v>7</v>
      </c>
      <c r="U6876">
        <f t="shared" si="1308"/>
        <v>0</v>
      </c>
      <c r="V6876">
        <f t="shared" si="1298"/>
        <v>0</v>
      </c>
      <c r="W6876" s="1">
        <v>-0.83665338645418319</v>
      </c>
      <c r="X6876">
        <f t="shared" si="1301"/>
        <v>1</v>
      </c>
      <c r="Y6876">
        <f t="shared" si="1302"/>
        <v>0</v>
      </c>
      <c r="Z6876">
        <f t="shared" si="1303"/>
        <v>0</v>
      </c>
      <c r="AA6876">
        <f t="shared" si="1304"/>
        <v>0</v>
      </c>
      <c r="AB6876">
        <f t="shared" si="1299"/>
        <v>0</v>
      </c>
      <c r="AC6876">
        <f t="shared" si="1305"/>
        <v>0</v>
      </c>
      <c r="AD6876" t="s">
        <v>9863</v>
      </c>
      <c r="AE6876">
        <f t="shared" si="1306"/>
        <v>0</v>
      </c>
      <c r="AF6876">
        <f t="shared" si="1307"/>
        <v>1</v>
      </c>
    </row>
    <row r="6877" spans="1:32" hidden="1" x14ac:dyDescent="0.25">
      <c r="A6877">
        <v>1991</v>
      </c>
      <c r="B6877">
        <v>2</v>
      </c>
      <c r="C6877">
        <v>51</v>
      </c>
      <c r="D6877" t="s">
        <v>55</v>
      </c>
      <c r="E6877" t="s">
        <v>3949</v>
      </c>
      <c r="F6877">
        <v>0</v>
      </c>
      <c r="G6877" t="s">
        <v>25</v>
      </c>
      <c r="H6877" t="s">
        <v>25</v>
      </c>
      <c r="I6877" t="s">
        <v>21</v>
      </c>
      <c r="J6877" t="s">
        <v>84</v>
      </c>
      <c r="K6877">
        <v>21</v>
      </c>
      <c r="L6877">
        <v>1993</v>
      </c>
      <c r="M6877">
        <f t="shared" si="1300"/>
        <v>3</v>
      </c>
      <c r="N6877">
        <v>0</v>
      </c>
      <c r="O6877">
        <v>0</v>
      </c>
      <c r="P6877">
        <v>0</v>
      </c>
      <c r="Q6877">
        <v>1</v>
      </c>
      <c r="R6877">
        <v>1</v>
      </c>
      <c r="S6877">
        <f t="shared" si="1309"/>
        <v>0</v>
      </c>
      <c r="T6877">
        <v>39</v>
      </c>
      <c r="U6877">
        <f t="shared" si="1308"/>
        <v>0</v>
      </c>
      <c r="V6877">
        <f t="shared" si="1298"/>
        <v>0</v>
      </c>
      <c r="W6877" s="1">
        <v>-0.83665338645418319</v>
      </c>
      <c r="X6877">
        <f t="shared" si="1301"/>
        <v>1</v>
      </c>
      <c r="Y6877">
        <f t="shared" si="1302"/>
        <v>0</v>
      </c>
      <c r="Z6877">
        <f t="shared" si="1303"/>
        <v>0</v>
      </c>
      <c r="AA6877">
        <f t="shared" si="1304"/>
        <v>0</v>
      </c>
      <c r="AB6877">
        <f t="shared" si="1299"/>
        <v>0</v>
      </c>
      <c r="AC6877">
        <f t="shared" si="1305"/>
        <v>0</v>
      </c>
      <c r="AD6877" t="s">
        <v>9864</v>
      </c>
      <c r="AE6877">
        <f t="shared" si="1306"/>
        <v>0</v>
      </c>
      <c r="AF6877">
        <f t="shared" si="1307"/>
        <v>1</v>
      </c>
    </row>
    <row r="6878" spans="1:32" hidden="1" x14ac:dyDescent="0.25">
      <c r="A6878">
        <v>1994</v>
      </c>
      <c r="B6878">
        <v>2</v>
      </c>
      <c r="C6878">
        <v>35</v>
      </c>
      <c r="D6878" t="s">
        <v>65</v>
      </c>
      <c r="E6878" t="s">
        <v>4803</v>
      </c>
      <c r="F6878">
        <v>0</v>
      </c>
      <c r="G6878" t="s">
        <v>25</v>
      </c>
      <c r="H6878" t="s">
        <v>25</v>
      </c>
      <c r="I6878" t="s">
        <v>21</v>
      </c>
      <c r="J6878" t="s">
        <v>87</v>
      </c>
      <c r="K6878">
        <v>23</v>
      </c>
      <c r="L6878">
        <v>1996</v>
      </c>
      <c r="M6878">
        <f t="shared" si="1300"/>
        <v>3</v>
      </c>
      <c r="N6878">
        <v>0</v>
      </c>
      <c r="O6878">
        <v>0</v>
      </c>
      <c r="P6878">
        <v>0</v>
      </c>
      <c r="Q6878">
        <v>1</v>
      </c>
      <c r="R6878">
        <v>1</v>
      </c>
      <c r="S6878">
        <f t="shared" si="1309"/>
        <v>0</v>
      </c>
      <c r="T6878">
        <v>9</v>
      </c>
      <c r="U6878">
        <f t="shared" si="1308"/>
        <v>0</v>
      </c>
      <c r="V6878">
        <f t="shared" si="1298"/>
        <v>0</v>
      </c>
      <c r="W6878" s="1">
        <v>-0.83665338645418319</v>
      </c>
      <c r="X6878">
        <f t="shared" si="1301"/>
        <v>1</v>
      </c>
      <c r="Y6878">
        <f t="shared" si="1302"/>
        <v>0</v>
      </c>
      <c r="Z6878">
        <f t="shared" si="1303"/>
        <v>0</v>
      </c>
      <c r="AA6878">
        <f t="shared" si="1304"/>
        <v>0</v>
      </c>
      <c r="AB6878">
        <f t="shared" si="1299"/>
        <v>0</v>
      </c>
      <c r="AC6878">
        <f t="shared" si="1305"/>
        <v>0</v>
      </c>
      <c r="AD6878" t="s">
        <v>9864</v>
      </c>
      <c r="AE6878">
        <f t="shared" si="1306"/>
        <v>0</v>
      </c>
      <c r="AF6878">
        <f t="shared" si="1307"/>
        <v>1</v>
      </c>
    </row>
    <row r="6879" spans="1:32" hidden="1" x14ac:dyDescent="0.25">
      <c r="A6879">
        <v>2008</v>
      </c>
      <c r="B6879">
        <v>2</v>
      </c>
      <c r="C6879">
        <v>41</v>
      </c>
      <c r="D6879" t="s">
        <v>72</v>
      </c>
      <c r="E6879" t="s">
        <v>8185</v>
      </c>
      <c r="F6879">
        <v>0</v>
      </c>
      <c r="G6879" t="s">
        <v>25</v>
      </c>
      <c r="H6879" t="s">
        <v>25</v>
      </c>
      <c r="I6879" t="s">
        <v>21</v>
      </c>
      <c r="J6879" t="s">
        <v>157</v>
      </c>
      <c r="K6879">
        <v>22</v>
      </c>
      <c r="L6879">
        <v>2009</v>
      </c>
      <c r="M6879">
        <f t="shared" si="1300"/>
        <v>2</v>
      </c>
      <c r="N6879">
        <v>0</v>
      </c>
      <c r="O6879">
        <v>0</v>
      </c>
      <c r="P6879">
        <v>0</v>
      </c>
      <c r="Q6879">
        <v>1</v>
      </c>
      <c r="R6879">
        <v>1</v>
      </c>
      <c r="S6879">
        <f t="shared" si="1309"/>
        <v>0</v>
      </c>
      <c r="T6879">
        <v>16</v>
      </c>
      <c r="U6879">
        <f t="shared" si="1308"/>
        <v>0</v>
      </c>
      <c r="V6879">
        <f t="shared" si="1298"/>
        <v>0</v>
      </c>
      <c r="W6879" s="1">
        <v>-0.83665338645418319</v>
      </c>
      <c r="X6879">
        <f t="shared" si="1301"/>
        <v>1</v>
      </c>
      <c r="Y6879">
        <f t="shared" si="1302"/>
        <v>0</v>
      </c>
      <c r="Z6879">
        <f t="shared" si="1303"/>
        <v>0</v>
      </c>
      <c r="AA6879">
        <f t="shared" si="1304"/>
        <v>0</v>
      </c>
      <c r="AB6879">
        <f t="shared" si="1299"/>
        <v>0</v>
      </c>
      <c r="AC6879">
        <f t="shared" si="1305"/>
        <v>0</v>
      </c>
      <c r="AD6879" s="2" t="s">
        <v>9867</v>
      </c>
      <c r="AE6879">
        <f t="shared" si="1306"/>
        <v>0</v>
      </c>
      <c r="AF6879">
        <f t="shared" si="1307"/>
        <v>1</v>
      </c>
    </row>
    <row r="6880" spans="1:32" hidden="1" x14ac:dyDescent="0.25">
      <c r="A6880">
        <v>2008</v>
      </c>
      <c r="B6880">
        <v>2</v>
      </c>
      <c r="C6880">
        <v>53</v>
      </c>
      <c r="D6880" t="s">
        <v>100</v>
      </c>
      <c r="E6880" t="s">
        <v>8197</v>
      </c>
      <c r="F6880">
        <v>0</v>
      </c>
      <c r="G6880" t="s">
        <v>25</v>
      </c>
      <c r="H6880" t="s">
        <v>25</v>
      </c>
      <c r="I6880" t="s">
        <v>21</v>
      </c>
      <c r="J6880" t="s">
        <v>26</v>
      </c>
      <c r="K6880">
        <v>23</v>
      </c>
      <c r="L6880">
        <v>2009</v>
      </c>
      <c r="M6880">
        <f t="shared" si="1300"/>
        <v>2</v>
      </c>
      <c r="N6880">
        <v>0</v>
      </c>
      <c r="O6880">
        <v>0</v>
      </c>
      <c r="P6880">
        <v>0</v>
      </c>
      <c r="Q6880">
        <v>1</v>
      </c>
      <c r="R6880">
        <v>1</v>
      </c>
      <c r="S6880">
        <f t="shared" si="1309"/>
        <v>0</v>
      </c>
      <c r="T6880">
        <v>20</v>
      </c>
      <c r="U6880">
        <f t="shared" si="1308"/>
        <v>0</v>
      </c>
      <c r="V6880">
        <f t="shared" si="1298"/>
        <v>0</v>
      </c>
      <c r="W6880" s="1">
        <v>-0.83665338645418319</v>
      </c>
      <c r="X6880">
        <f t="shared" si="1301"/>
        <v>1</v>
      </c>
      <c r="Y6880">
        <f t="shared" si="1302"/>
        <v>0</v>
      </c>
      <c r="Z6880">
        <f t="shared" si="1303"/>
        <v>0</v>
      </c>
      <c r="AA6880">
        <f t="shared" si="1304"/>
        <v>0</v>
      </c>
      <c r="AB6880">
        <f t="shared" si="1299"/>
        <v>0</v>
      </c>
      <c r="AC6880">
        <f t="shared" si="1305"/>
        <v>0</v>
      </c>
      <c r="AD6880" s="2" t="s">
        <v>9867</v>
      </c>
      <c r="AE6880">
        <f t="shared" si="1306"/>
        <v>0</v>
      </c>
      <c r="AF6880">
        <f t="shared" si="1307"/>
        <v>1</v>
      </c>
    </row>
    <row r="6881" spans="1:32" hidden="1" x14ac:dyDescent="0.25">
      <c r="A6881">
        <v>1988</v>
      </c>
      <c r="B6881">
        <v>3</v>
      </c>
      <c r="C6881">
        <v>65</v>
      </c>
      <c r="D6881" t="s">
        <v>72</v>
      </c>
      <c r="E6881" t="s">
        <v>2975</v>
      </c>
      <c r="F6881">
        <v>0</v>
      </c>
      <c r="G6881" t="s">
        <v>25</v>
      </c>
      <c r="H6881" t="s">
        <v>25</v>
      </c>
      <c r="I6881" t="s">
        <v>21</v>
      </c>
      <c r="J6881" t="s">
        <v>2852</v>
      </c>
      <c r="K6881">
        <v>22</v>
      </c>
      <c r="L6881">
        <v>1990</v>
      </c>
      <c r="M6881">
        <f t="shared" si="1300"/>
        <v>3</v>
      </c>
      <c r="N6881">
        <v>0</v>
      </c>
      <c r="O6881">
        <v>0</v>
      </c>
      <c r="P6881">
        <v>0</v>
      </c>
      <c r="Q6881">
        <v>1</v>
      </c>
      <c r="S6881">
        <f t="shared" si="1309"/>
        <v>1</v>
      </c>
      <c r="T6881">
        <v>24</v>
      </c>
      <c r="U6881">
        <f t="shared" si="1308"/>
        <v>0</v>
      </c>
      <c r="V6881">
        <f t="shared" si="1298"/>
        <v>0</v>
      </c>
      <c r="W6881" s="1">
        <v>-0.83665338645418319</v>
      </c>
      <c r="X6881">
        <f t="shared" si="1301"/>
        <v>1</v>
      </c>
      <c r="Y6881">
        <f t="shared" si="1302"/>
        <v>0</v>
      </c>
      <c r="Z6881">
        <f t="shared" si="1303"/>
        <v>0</v>
      </c>
      <c r="AA6881">
        <f t="shared" si="1304"/>
        <v>0</v>
      </c>
      <c r="AB6881">
        <f t="shared" si="1299"/>
        <v>0</v>
      </c>
      <c r="AC6881">
        <f t="shared" si="1305"/>
        <v>0</v>
      </c>
      <c r="AD6881" t="s">
        <v>9863</v>
      </c>
      <c r="AE6881">
        <f t="shared" si="1306"/>
        <v>0</v>
      </c>
      <c r="AF6881">
        <f t="shared" si="1307"/>
        <v>1</v>
      </c>
    </row>
    <row r="6882" spans="1:32" hidden="1" x14ac:dyDescent="0.25">
      <c r="A6882">
        <v>1989</v>
      </c>
      <c r="B6882">
        <v>3</v>
      </c>
      <c r="C6882">
        <v>60</v>
      </c>
      <c r="D6882" t="s">
        <v>57</v>
      </c>
      <c r="E6882" t="s">
        <v>3300</v>
      </c>
      <c r="F6882">
        <v>0</v>
      </c>
      <c r="G6882" t="s">
        <v>25</v>
      </c>
      <c r="H6882" t="s">
        <v>25</v>
      </c>
      <c r="I6882" t="s">
        <v>21</v>
      </c>
      <c r="J6882" t="s">
        <v>74</v>
      </c>
      <c r="K6882">
        <v>23</v>
      </c>
      <c r="L6882">
        <v>1990</v>
      </c>
      <c r="M6882">
        <f t="shared" si="1300"/>
        <v>2</v>
      </c>
      <c r="N6882">
        <v>0</v>
      </c>
      <c r="O6882">
        <v>0</v>
      </c>
      <c r="P6882">
        <v>0</v>
      </c>
      <c r="Q6882">
        <v>1</v>
      </c>
      <c r="R6882">
        <v>1</v>
      </c>
      <c r="S6882">
        <f t="shared" si="1309"/>
        <v>0</v>
      </c>
      <c r="T6882">
        <v>19</v>
      </c>
      <c r="U6882">
        <f t="shared" si="1308"/>
        <v>0</v>
      </c>
      <c r="V6882">
        <f t="shared" ref="V6882:V6945" si="1310">IF(Q6882 =0,IF(Q6882 = "",,1),0)</f>
        <v>0</v>
      </c>
      <c r="W6882" s="1">
        <v>-0.83665338645418319</v>
      </c>
      <c r="X6882">
        <f t="shared" si="1301"/>
        <v>1</v>
      </c>
      <c r="Y6882">
        <f t="shared" si="1302"/>
        <v>0</v>
      </c>
      <c r="Z6882">
        <f t="shared" si="1303"/>
        <v>0</v>
      </c>
      <c r="AA6882">
        <f t="shared" si="1304"/>
        <v>0</v>
      </c>
      <c r="AB6882">
        <f t="shared" si="1299"/>
        <v>0</v>
      </c>
      <c r="AC6882">
        <f t="shared" si="1305"/>
        <v>0</v>
      </c>
      <c r="AD6882" t="s">
        <v>9863</v>
      </c>
      <c r="AE6882">
        <f t="shared" si="1306"/>
        <v>0</v>
      </c>
      <c r="AF6882">
        <f t="shared" si="1307"/>
        <v>1</v>
      </c>
    </row>
    <row r="6883" spans="1:32" hidden="1" x14ac:dyDescent="0.25">
      <c r="A6883">
        <v>1991</v>
      </c>
      <c r="B6883">
        <v>3</v>
      </c>
      <c r="C6883">
        <v>58</v>
      </c>
      <c r="D6883" t="s">
        <v>17</v>
      </c>
      <c r="E6883" t="s">
        <v>3955</v>
      </c>
      <c r="F6883">
        <v>0</v>
      </c>
      <c r="G6883" t="s">
        <v>25</v>
      </c>
      <c r="H6883" t="s">
        <v>25</v>
      </c>
      <c r="I6883" t="s">
        <v>21</v>
      </c>
      <c r="J6883" t="s">
        <v>281</v>
      </c>
      <c r="K6883">
        <v>22</v>
      </c>
      <c r="L6883">
        <v>1992</v>
      </c>
      <c r="M6883">
        <f t="shared" si="1300"/>
        <v>2</v>
      </c>
      <c r="N6883">
        <v>0</v>
      </c>
      <c r="O6883">
        <v>0</v>
      </c>
      <c r="P6883">
        <v>0</v>
      </c>
      <c r="Q6883">
        <v>1</v>
      </c>
      <c r="R6883">
        <v>1</v>
      </c>
      <c r="S6883">
        <f t="shared" si="1309"/>
        <v>0</v>
      </c>
      <c r="T6883">
        <v>10</v>
      </c>
      <c r="U6883">
        <f t="shared" si="1308"/>
        <v>0</v>
      </c>
      <c r="V6883">
        <f t="shared" si="1310"/>
        <v>0</v>
      </c>
      <c r="W6883" s="1">
        <v>-0.83665338645418319</v>
      </c>
      <c r="X6883">
        <f t="shared" si="1301"/>
        <v>1</v>
      </c>
      <c r="Y6883">
        <f t="shared" si="1302"/>
        <v>0</v>
      </c>
      <c r="Z6883">
        <f t="shared" si="1303"/>
        <v>0</v>
      </c>
      <c r="AA6883">
        <f t="shared" si="1304"/>
        <v>0</v>
      </c>
      <c r="AB6883">
        <f t="shared" si="1299"/>
        <v>0</v>
      </c>
      <c r="AC6883">
        <f t="shared" si="1305"/>
        <v>0</v>
      </c>
      <c r="AD6883" t="s">
        <v>9864</v>
      </c>
      <c r="AE6883">
        <f t="shared" si="1306"/>
        <v>0</v>
      </c>
      <c r="AF6883">
        <f t="shared" si="1307"/>
        <v>1</v>
      </c>
    </row>
    <row r="6884" spans="1:32" hidden="1" x14ac:dyDescent="0.25">
      <c r="A6884">
        <v>1991</v>
      </c>
      <c r="B6884">
        <v>3</v>
      </c>
      <c r="C6884">
        <v>74</v>
      </c>
      <c r="D6884" t="s">
        <v>55</v>
      </c>
      <c r="E6884" t="s">
        <v>3971</v>
      </c>
      <c r="F6884">
        <v>0</v>
      </c>
      <c r="G6884" t="s">
        <v>25</v>
      </c>
      <c r="H6884" t="s">
        <v>25</v>
      </c>
      <c r="I6884" t="s">
        <v>21</v>
      </c>
      <c r="J6884" t="s">
        <v>37</v>
      </c>
      <c r="K6884">
        <v>21</v>
      </c>
      <c r="L6884">
        <v>1992</v>
      </c>
      <c r="M6884">
        <f t="shared" si="1300"/>
        <v>2</v>
      </c>
      <c r="N6884">
        <v>0</v>
      </c>
      <c r="O6884">
        <v>0</v>
      </c>
      <c r="P6884">
        <v>0</v>
      </c>
      <c r="Q6884">
        <v>1</v>
      </c>
      <c r="R6884">
        <v>1</v>
      </c>
      <c r="S6884">
        <f t="shared" si="1309"/>
        <v>0</v>
      </c>
      <c r="T6884">
        <v>29</v>
      </c>
      <c r="U6884">
        <f t="shared" si="1308"/>
        <v>0</v>
      </c>
      <c r="V6884">
        <f t="shared" si="1310"/>
        <v>0</v>
      </c>
      <c r="W6884" s="1">
        <v>-0.83665338645418319</v>
      </c>
      <c r="X6884">
        <f t="shared" si="1301"/>
        <v>1</v>
      </c>
      <c r="Y6884">
        <f t="shared" si="1302"/>
        <v>0</v>
      </c>
      <c r="Z6884">
        <f t="shared" si="1303"/>
        <v>0</v>
      </c>
      <c r="AA6884">
        <f t="shared" si="1304"/>
        <v>0</v>
      </c>
      <c r="AB6884">
        <f t="shared" si="1299"/>
        <v>0</v>
      </c>
      <c r="AC6884">
        <f t="shared" si="1305"/>
        <v>0</v>
      </c>
      <c r="AD6884" t="s">
        <v>9864</v>
      </c>
      <c r="AE6884">
        <f t="shared" si="1306"/>
        <v>0</v>
      </c>
      <c r="AF6884">
        <f t="shared" si="1307"/>
        <v>1</v>
      </c>
    </row>
    <row r="6885" spans="1:32" hidden="1" x14ac:dyDescent="0.25">
      <c r="A6885">
        <v>1994</v>
      </c>
      <c r="B6885">
        <v>3</v>
      </c>
      <c r="C6885">
        <v>87</v>
      </c>
      <c r="D6885" t="s">
        <v>62</v>
      </c>
      <c r="E6885" t="s">
        <v>4854</v>
      </c>
      <c r="F6885">
        <v>0</v>
      </c>
      <c r="G6885" t="s">
        <v>25</v>
      </c>
      <c r="H6885" t="s">
        <v>25</v>
      </c>
      <c r="I6885" t="s">
        <v>21</v>
      </c>
      <c r="J6885" t="s">
        <v>67</v>
      </c>
      <c r="K6885">
        <v>23</v>
      </c>
      <c r="L6885">
        <v>1995</v>
      </c>
      <c r="M6885">
        <f t="shared" si="1300"/>
        <v>2</v>
      </c>
      <c r="N6885">
        <v>0</v>
      </c>
      <c r="O6885">
        <v>0</v>
      </c>
      <c r="P6885">
        <v>0</v>
      </c>
      <c r="Q6885">
        <v>1</v>
      </c>
      <c r="S6885">
        <f t="shared" si="1309"/>
        <v>1</v>
      </c>
      <c r="T6885">
        <v>18</v>
      </c>
      <c r="U6885">
        <f t="shared" si="1308"/>
        <v>0</v>
      </c>
      <c r="V6885">
        <f t="shared" si="1310"/>
        <v>0</v>
      </c>
      <c r="W6885" s="1">
        <v>-0.83665338645418319</v>
      </c>
      <c r="X6885">
        <f t="shared" si="1301"/>
        <v>1</v>
      </c>
      <c r="Y6885">
        <f t="shared" si="1302"/>
        <v>0</v>
      </c>
      <c r="Z6885">
        <f t="shared" si="1303"/>
        <v>0</v>
      </c>
      <c r="AA6885">
        <f t="shared" si="1304"/>
        <v>0</v>
      </c>
      <c r="AB6885">
        <f t="shared" si="1299"/>
        <v>0</v>
      </c>
      <c r="AC6885">
        <f t="shared" si="1305"/>
        <v>0</v>
      </c>
      <c r="AD6885" t="s">
        <v>9864</v>
      </c>
      <c r="AE6885">
        <f t="shared" si="1306"/>
        <v>0</v>
      </c>
      <c r="AF6885">
        <f t="shared" si="1307"/>
        <v>1</v>
      </c>
    </row>
    <row r="6886" spans="1:32" hidden="1" x14ac:dyDescent="0.25">
      <c r="A6886">
        <v>1999</v>
      </c>
      <c r="B6886">
        <v>3</v>
      </c>
      <c r="C6886">
        <v>82</v>
      </c>
      <c r="D6886" t="s">
        <v>55</v>
      </c>
      <c r="E6886" t="s">
        <v>6025</v>
      </c>
      <c r="F6886">
        <v>0</v>
      </c>
      <c r="G6886" t="s">
        <v>25</v>
      </c>
      <c r="H6886" t="s">
        <v>25</v>
      </c>
      <c r="I6886" t="s">
        <v>21</v>
      </c>
      <c r="J6886" t="s">
        <v>104</v>
      </c>
      <c r="K6886">
        <v>22</v>
      </c>
      <c r="L6886">
        <v>2003</v>
      </c>
      <c r="M6886">
        <f t="shared" si="1300"/>
        <v>5</v>
      </c>
      <c r="N6886">
        <v>0</v>
      </c>
      <c r="O6886">
        <v>0</v>
      </c>
      <c r="P6886">
        <v>0</v>
      </c>
      <c r="Q6886">
        <v>1</v>
      </c>
      <c r="R6886">
        <v>1</v>
      </c>
      <c r="S6886">
        <f t="shared" si="1309"/>
        <v>0</v>
      </c>
      <c r="T6886">
        <v>19</v>
      </c>
      <c r="U6886">
        <f t="shared" si="1308"/>
        <v>0</v>
      </c>
      <c r="V6886">
        <f t="shared" si="1310"/>
        <v>0</v>
      </c>
      <c r="W6886" s="1">
        <v>-0.83665338645418319</v>
      </c>
      <c r="X6886">
        <f t="shared" si="1301"/>
        <v>1</v>
      </c>
      <c r="Y6886">
        <f t="shared" si="1302"/>
        <v>0</v>
      </c>
      <c r="Z6886">
        <f t="shared" si="1303"/>
        <v>0</v>
      </c>
      <c r="AA6886">
        <f t="shared" si="1304"/>
        <v>0</v>
      </c>
      <c r="AB6886">
        <f t="shared" si="1299"/>
        <v>0</v>
      </c>
      <c r="AC6886">
        <f t="shared" si="1305"/>
        <v>0</v>
      </c>
      <c r="AD6886" t="s">
        <v>9865</v>
      </c>
      <c r="AE6886">
        <f t="shared" si="1306"/>
        <v>0</v>
      </c>
      <c r="AF6886">
        <f t="shared" si="1307"/>
        <v>1</v>
      </c>
    </row>
    <row r="6887" spans="1:32" hidden="1" x14ac:dyDescent="0.25">
      <c r="A6887">
        <v>1999</v>
      </c>
      <c r="B6887">
        <v>3</v>
      </c>
      <c r="C6887">
        <v>93</v>
      </c>
      <c r="D6887" t="s">
        <v>126</v>
      </c>
      <c r="E6887" t="s">
        <v>6036</v>
      </c>
      <c r="F6887">
        <v>0</v>
      </c>
      <c r="G6887" t="s">
        <v>25</v>
      </c>
      <c r="H6887" t="s">
        <v>25</v>
      </c>
      <c r="I6887" t="s">
        <v>21</v>
      </c>
      <c r="J6887" t="s">
        <v>180</v>
      </c>
      <c r="K6887">
        <v>23</v>
      </c>
      <c r="L6887">
        <v>2001</v>
      </c>
      <c r="M6887">
        <f t="shared" si="1300"/>
        <v>3</v>
      </c>
      <c r="N6887">
        <v>0</v>
      </c>
      <c r="O6887">
        <v>0</v>
      </c>
      <c r="P6887">
        <v>0</v>
      </c>
      <c r="Q6887">
        <v>1</v>
      </c>
      <c r="R6887">
        <v>1</v>
      </c>
      <c r="S6887">
        <f t="shared" si="1309"/>
        <v>0</v>
      </c>
      <c r="T6887">
        <v>34</v>
      </c>
      <c r="U6887">
        <f t="shared" si="1308"/>
        <v>0</v>
      </c>
      <c r="V6887">
        <f t="shared" si="1310"/>
        <v>0</v>
      </c>
      <c r="W6887" s="1">
        <v>-0.83665338645418319</v>
      </c>
      <c r="X6887">
        <f t="shared" si="1301"/>
        <v>1</v>
      </c>
      <c r="Y6887">
        <f t="shared" si="1302"/>
        <v>0</v>
      </c>
      <c r="Z6887">
        <f t="shared" si="1303"/>
        <v>0</v>
      </c>
      <c r="AA6887">
        <f t="shared" si="1304"/>
        <v>0</v>
      </c>
      <c r="AB6887">
        <f t="shared" si="1299"/>
        <v>0</v>
      </c>
      <c r="AC6887">
        <f t="shared" si="1305"/>
        <v>0</v>
      </c>
      <c r="AD6887" t="s">
        <v>9865</v>
      </c>
      <c r="AE6887">
        <f t="shared" si="1306"/>
        <v>0</v>
      </c>
      <c r="AF6887">
        <f t="shared" si="1307"/>
        <v>1</v>
      </c>
    </row>
    <row r="6888" spans="1:32" hidden="1" x14ac:dyDescent="0.25">
      <c r="A6888">
        <v>2000</v>
      </c>
      <c r="B6888">
        <v>3</v>
      </c>
      <c r="C6888">
        <v>70</v>
      </c>
      <c r="D6888" t="s">
        <v>126</v>
      </c>
      <c r="E6888" t="s">
        <v>6253</v>
      </c>
      <c r="F6888">
        <v>0</v>
      </c>
      <c r="G6888" t="s">
        <v>25</v>
      </c>
      <c r="H6888" t="s">
        <v>25</v>
      </c>
      <c r="I6888" t="s">
        <v>21</v>
      </c>
      <c r="J6888" t="s">
        <v>40</v>
      </c>
      <c r="K6888">
        <v>22</v>
      </c>
      <c r="L6888">
        <v>2003</v>
      </c>
      <c r="M6888">
        <f t="shared" si="1300"/>
        <v>4</v>
      </c>
      <c r="N6888">
        <v>0</v>
      </c>
      <c r="O6888">
        <v>0</v>
      </c>
      <c r="P6888">
        <v>0</v>
      </c>
      <c r="Q6888">
        <v>1</v>
      </c>
      <c r="R6888">
        <v>1</v>
      </c>
      <c r="S6888">
        <f t="shared" si="1309"/>
        <v>0</v>
      </c>
      <c r="T6888">
        <v>35</v>
      </c>
      <c r="U6888">
        <f t="shared" si="1308"/>
        <v>0</v>
      </c>
      <c r="V6888">
        <f t="shared" si="1310"/>
        <v>0</v>
      </c>
      <c r="W6888" s="1">
        <v>-0.83665338645418319</v>
      </c>
      <c r="X6888">
        <f t="shared" si="1301"/>
        <v>1</v>
      </c>
      <c r="Y6888">
        <f t="shared" si="1302"/>
        <v>0</v>
      </c>
      <c r="Z6888">
        <f t="shared" si="1303"/>
        <v>0</v>
      </c>
      <c r="AA6888">
        <f t="shared" si="1304"/>
        <v>0</v>
      </c>
      <c r="AB6888">
        <f t="shared" si="1299"/>
        <v>0</v>
      </c>
      <c r="AC6888">
        <f t="shared" si="1305"/>
        <v>0</v>
      </c>
      <c r="AD6888" t="s">
        <v>9866</v>
      </c>
      <c r="AE6888">
        <f t="shared" si="1306"/>
        <v>0</v>
      </c>
      <c r="AF6888">
        <f t="shared" si="1307"/>
        <v>1</v>
      </c>
    </row>
    <row r="6889" spans="1:32" hidden="1" x14ac:dyDescent="0.25">
      <c r="A6889">
        <v>2006</v>
      </c>
      <c r="B6889">
        <v>3</v>
      </c>
      <c r="C6889">
        <v>95</v>
      </c>
      <c r="D6889" t="s">
        <v>100</v>
      </c>
      <c r="E6889" t="s">
        <v>7752</v>
      </c>
      <c r="F6889">
        <v>0</v>
      </c>
      <c r="G6889" t="s">
        <v>25</v>
      </c>
      <c r="H6889" t="s">
        <v>25</v>
      </c>
      <c r="I6889" t="s">
        <v>21</v>
      </c>
      <c r="J6889" t="s">
        <v>348</v>
      </c>
      <c r="K6889">
        <v>23</v>
      </c>
      <c r="L6889">
        <v>2007</v>
      </c>
      <c r="M6889">
        <f t="shared" si="1300"/>
        <v>2</v>
      </c>
      <c r="N6889">
        <v>0</v>
      </c>
      <c r="O6889">
        <v>0</v>
      </c>
      <c r="P6889">
        <v>0</v>
      </c>
      <c r="Q6889">
        <v>1</v>
      </c>
      <c r="R6889">
        <v>1</v>
      </c>
      <c r="S6889">
        <f t="shared" si="1309"/>
        <v>0</v>
      </c>
      <c r="T6889">
        <v>7</v>
      </c>
      <c r="U6889">
        <f t="shared" si="1308"/>
        <v>0</v>
      </c>
      <c r="V6889">
        <f t="shared" si="1310"/>
        <v>0</v>
      </c>
      <c r="W6889" s="1">
        <v>-0.83665338645418319</v>
      </c>
      <c r="X6889">
        <f t="shared" si="1301"/>
        <v>1</v>
      </c>
      <c r="Y6889">
        <f t="shared" si="1302"/>
        <v>0</v>
      </c>
      <c r="Z6889">
        <f t="shared" si="1303"/>
        <v>0</v>
      </c>
      <c r="AA6889">
        <f t="shared" si="1304"/>
        <v>0</v>
      </c>
      <c r="AB6889">
        <f t="shared" si="1299"/>
        <v>0</v>
      </c>
      <c r="AC6889">
        <f t="shared" si="1305"/>
        <v>0</v>
      </c>
      <c r="AD6889" s="2" t="s">
        <v>9867</v>
      </c>
      <c r="AE6889">
        <f t="shared" si="1306"/>
        <v>0</v>
      </c>
      <c r="AF6889">
        <f t="shared" si="1307"/>
        <v>1</v>
      </c>
    </row>
    <row r="6890" spans="1:32" hidden="1" x14ac:dyDescent="0.25">
      <c r="A6890">
        <v>2009</v>
      </c>
      <c r="B6890">
        <v>3</v>
      </c>
      <c r="C6890">
        <v>87</v>
      </c>
      <c r="D6890" t="s">
        <v>85</v>
      </c>
      <c r="E6890" t="s">
        <v>8476</v>
      </c>
      <c r="F6890">
        <v>0</v>
      </c>
      <c r="G6890" t="s">
        <v>25</v>
      </c>
      <c r="H6890" t="s">
        <v>25</v>
      </c>
      <c r="I6890" t="s">
        <v>21</v>
      </c>
      <c r="J6890" t="s">
        <v>31</v>
      </c>
      <c r="K6890">
        <v>22</v>
      </c>
      <c r="L6890">
        <v>2012</v>
      </c>
      <c r="M6890">
        <f t="shared" si="1300"/>
        <v>4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f t="shared" si="1309"/>
        <v>1</v>
      </c>
      <c r="T6890">
        <v>24</v>
      </c>
      <c r="U6890">
        <f t="shared" si="1308"/>
        <v>0</v>
      </c>
      <c r="V6890">
        <f t="shared" si="1310"/>
        <v>0</v>
      </c>
      <c r="W6890" s="1">
        <v>-0.83665338645418319</v>
      </c>
      <c r="X6890">
        <f t="shared" si="1301"/>
        <v>1</v>
      </c>
      <c r="Y6890">
        <f t="shared" si="1302"/>
        <v>0</v>
      </c>
      <c r="Z6890">
        <f t="shared" si="1303"/>
        <v>0</v>
      </c>
      <c r="AA6890">
        <f t="shared" si="1304"/>
        <v>0</v>
      </c>
      <c r="AB6890">
        <f t="shared" si="1299"/>
        <v>0</v>
      </c>
      <c r="AC6890">
        <f t="shared" si="1305"/>
        <v>0</v>
      </c>
      <c r="AD6890" s="2" t="s">
        <v>9867</v>
      </c>
      <c r="AE6890">
        <f t="shared" si="1306"/>
        <v>0</v>
      </c>
      <c r="AF6890">
        <f t="shared" si="1307"/>
        <v>1</v>
      </c>
    </row>
    <row r="6891" spans="1:32" hidden="1" x14ac:dyDescent="0.25">
      <c r="A6891">
        <v>2010</v>
      </c>
      <c r="B6891">
        <v>3</v>
      </c>
      <c r="C6891">
        <v>89</v>
      </c>
      <c r="D6891" t="s">
        <v>4989</v>
      </c>
      <c r="E6891" t="s">
        <v>8723</v>
      </c>
      <c r="F6891">
        <v>0</v>
      </c>
      <c r="G6891" t="s">
        <v>25</v>
      </c>
      <c r="H6891" t="s">
        <v>25</v>
      </c>
      <c r="I6891" t="s">
        <v>21</v>
      </c>
      <c r="J6891" t="s">
        <v>1821</v>
      </c>
      <c r="K6891">
        <v>22</v>
      </c>
      <c r="L6891">
        <v>2013</v>
      </c>
      <c r="M6891">
        <f t="shared" si="1300"/>
        <v>4</v>
      </c>
      <c r="N6891">
        <v>0</v>
      </c>
      <c r="O6891">
        <v>0</v>
      </c>
      <c r="P6891">
        <v>0</v>
      </c>
      <c r="Q6891">
        <v>1</v>
      </c>
      <c r="R6891">
        <v>1</v>
      </c>
      <c r="S6891">
        <f t="shared" si="1309"/>
        <v>0</v>
      </c>
      <c r="T6891">
        <v>41</v>
      </c>
      <c r="U6891">
        <f t="shared" si="1308"/>
        <v>0</v>
      </c>
      <c r="V6891">
        <f t="shared" si="1310"/>
        <v>0</v>
      </c>
      <c r="W6891" s="1">
        <v>-0.83665338645418319</v>
      </c>
      <c r="X6891">
        <f t="shared" si="1301"/>
        <v>1</v>
      </c>
      <c r="Y6891">
        <f t="shared" si="1302"/>
        <v>0</v>
      </c>
      <c r="Z6891">
        <f t="shared" si="1303"/>
        <v>0</v>
      </c>
      <c r="AA6891">
        <f t="shared" si="1304"/>
        <v>0</v>
      </c>
      <c r="AB6891">
        <f t="shared" ref="AB6891:AB6954" si="1311">IF(AND(W6891&gt;1.49,W6891&lt;2.49),1,0)</f>
        <v>0</v>
      </c>
      <c r="AC6891">
        <f t="shared" si="1305"/>
        <v>0</v>
      </c>
      <c r="AD6891" s="2" t="s">
        <v>9868</v>
      </c>
      <c r="AE6891">
        <f t="shared" si="1306"/>
        <v>0</v>
      </c>
      <c r="AF6891">
        <f t="shared" si="1307"/>
        <v>1</v>
      </c>
    </row>
    <row r="6892" spans="1:32" hidden="1" x14ac:dyDescent="0.25">
      <c r="A6892">
        <v>2010</v>
      </c>
      <c r="B6892">
        <v>3</v>
      </c>
      <c r="C6892">
        <v>90</v>
      </c>
      <c r="D6892" t="s">
        <v>65</v>
      </c>
      <c r="E6892" t="s">
        <v>8724</v>
      </c>
      <c r="F6892">
        <v>0</v>
      </c>
      <c r="G6892" t="s">
        <v>25</v>
      </c>
      <c r="H6892" t="s">
        <v>25</v>
      </c>
      <c r="I6892" t="s">
        <v>21</v>
      </c>
      <c r="J6892" t="s">
        <v>6774</v>
      </c>
      <c r="K6892">
        <v>22</v>
      </c>
      <c r="L6892">
        <v>2011</v>
      </c>
      <c r="M6892">
        <f t="shared" si="1300"/>
        <v>2</v>
      </c>
      <c r="N6892">
        <v>0</v>
      </c>
      <c r="O6892">
        <v>0</v>
      </c>
      <c r="P6892">
        <v>0</v>
      </c>
      <c r="Q6892">
        <v>1</v>
      </c>
      <c r="R6892">
        <v>1</v>
      </c>
      <c r="S6892">
        <f t="shared" si="1309"/>
        <v>0</v>
      </c>
      <c r="T6892">
        <v>6</v>
      </c>
      <c r="U6892">
        <f t="shared" si="1308"/>
        <v>0</v>
      </c>
      <c r="V6892">
        <f t="shared" si="1310"/>
        <v>0</v>
      </c>
      <c r="W6892" s="1">
        <v>-0.83665338645418319</v>
      </c>
      <c r="X6892">
        <f t="shared" si="1301"/>
        <v>1</v>
      </c>
      <c r="Y6892">
        <f t="shared" si="1302"/>
        <v>0</v>
      </c>
      <c r="Z6892">
        <f t="shared" si="1303"/>
        <v>0</v>
      </c>
      <c r="AA6892">
        <f t="shared" si="1304"/>
        <v>0</v>
      </c>
      <c r="AB6892">
        <f t="shared" si="1311"/>
        <v>0</v>
      </c>
      <c r="AC6892">
        <f t="shared" si="1305"/>
        <v>0</v>
      </c>
      <c r="AD6892" s="2" t="s">
        <v>9868</v>
      </c>
      <c r="AE6892">
        <f t="shared" si="1306"/>
        <v>0</v>
      </c>
      <c r="AF6892">
        <f t="shared" si="1307"/>
        <v>1</v>
      </c>
    </row>
    <row r="6893" spans="1:32" hidden="1" x14ac:dyDescent="0.25">
      <c r="A6893">
        <v>1980</v>
      </c>
      <c r="B6893">
        <v>4</v>
      </c>
      <c r="C6893">
        <v>87</v>
      </c>
      <c r="D6893" t="s">
        <v>32</v>
      </c>
      <c r="E6893" t="s">
        <v>196</v>
      </c>
      <c r="F6893">
        <v>0</v>
      </c>
      <c r="G6893" t="s">
        <v>25</v>
      </c>
      <c r="H6893" t="s">
        <v>25</v>
      </c>
      <c r="I6893" t="s">
        <v>21</v>
      </c>
      <c r="J6893" t="s">
        <v>22</v>
      </c>
      <c r="K6893">
        <v>21</v>
      </c>
      <c r="L6893">
        <v>1981</v>
      </c>
      <c r="M6893">
        <f t="shared" si="1300"/>
        <v>2</v>
      </c>
      <c r="N6893">
        <v>0</v>
      </c>
      <c r="O6893">
        <v>0</v>
      </c>
      <c r="P6893">
        <v>0</v>
      </c>
      <c r="Q6893">
        <v>1</v>
      </c>
      <c r="R6893">
        <v>1</v>
      </c>
      <c r="S6893">
        <f t="shared" si="1309"/>
        <v>0</v>
      </c>
      <c r="T6893">
        <v>23</v>
      </c>
      <c r="U6893">
        <f t="shared" si="1308"/>
        <v>0</v>
      </c>
      <c r="V6893">
        <f t="shared" si="1310"/>
        <v>0</v>
      </c>
      <c r="W6893" s="1">
        <v>-0.83665338645418319</v>
      </c>
      <c r="X6893">
        <f t="shared" si="1301"/>
        <v>1</v>
      </c>
      <c r="Y6893">
        <f t="shared" si="1302"/>
        <v>0</v>
      </c>
      <c r="Z6893">
        <f t="shared" si="1303"/>
        <v>0</v>
      </c>
      <c r="AA6893">
        <f t="shared" si="1304"/>
        <v>0</v>
      </c>
      <c r="AB6893">
        <f t="shared" si="1311"/>
        <v>0</v>
      </c>
      <c r="AC6893">
        <f t="shared" si="1305"/>
        <v>0</v>
      </c>
      <c r="AD6893" t="s">
        <v>9862</v>
      </c>
      <c r="AE6893">
        <f t="shared" si="1306"/>
        <v>0</v>
      </c>
      <c r="AF6893">
        <f t="shared" si="1307"/>
        <v>1</v>
      </c>
    </row>
    <row r="6894" spans="1:32" hidden="1" x14ac:dyDescent="0.25">
      <c r="A6894">
        <v>1980</v>
      </c>
      <c r="B6894">
        <v>4</v>
      </c>
      <c r="C6894">
        <v>100</v>
      </c>
      <c r="D6894" t="s">
        <v>85</v>
      </c>
      <c r="E6894" t="s">
        <v>215</v>
      </c>
      <c r="F6894">
        <v>0</v>
      </c>
      <c r="G6894" t="s">
        <v>25</v>
      </c>
      <c r="H6894" t="s">
        <v>25</v>
      </c>
      <c r="I6894" t="s">
        <v>21</v>
      </c>
      <c r="J6894" t="s">
        <v>216</v>
      </c>
      <c r="K6894">
        <v>22</v>
      </c>
      <c r="L6894">
        <v>1982</v>
      </c>
      <c r="M6894">
        <f t="shared" si="1300"/>
        <v>3</v>
      </c>
      <c r="N6894">
        <v>0</v>
      </c>
      <c r="O6894">
        <v>0</v>
      </c>
      <c r="P6894">
        <v>0</v>
      </c>
      <c r="Q6894">
        <v>1</v>
      </c>
      <c r="R6894">
        <v>1</v>
      </c>
      <c r="S6894">
        <f t="shared" si="1309"/>
        <v>0</v>
      </c>
      <c r="T6894">
        <v>31</v>
      </c>
      <c r="U6894">
        <f t="shared" si="1308"/>
        <v>0</v>
      </c>
      <c r="V6894">
        <f t="shared" si="1310"/>
        <v>0</v>
      </c>
      <c r="W6894" s="1">
        <v>-0.83665338645418319</v>
      </c>
      <c r="X6894">
        <f t="shared" si="1301"/>
        <v>1</v>
      </c>
      <c r="Y6894">
        <f t="shared" si="1302"/>
        <v>0</v>
      </c>
      <c r="Z6894">
        <f t="shared" si="1303"/>
        <v>0</v>
      </c>
      <c r="AA6894">
        <f t="shared" si="1304"/>
        <v>0</v>
      </c>
      <c r="AB6894">
        <f t="shared" si="1311"/>
        <v>0</v>
      </c>
      <c r="AC6894">
        <f t="shared" si="1305"/>
        <v>0</v>
      </c>
      <c r="AD6894" t="s">
        <v>9862</v>
      </c>
      <c r="AE6894">
        <f t="shared" si="1306"/>
        <v>0</v>
      </c>
      <c r="AF6894">
        <f t="shared" si="1307"/>
        <v>1</v>
      </c>
    </row>
    <row r="6895" spans="1:32" hidden="1" x14ac:dyDescent="0.25">
      <c r="A6895">
        <v>1983</v>
      </c>
      <c r="B6895">
        <v>4</v>
      </c>
      <c r="C6895">
        <v>104</v>
      </c>
      <c r="D6895" t="s">
        <v>32</v>
      </c>
      <c r="E6895" t="s">
        <v>1234</v>
      </c>
      <c r="F6895">
        <v>0</v>
      </c>
      <c r="G6895" t="s">
        <v>25</v>
      </c>
      <c r="H6895" t="s">
        <v>25</v>
      </c>
      <c r="I6895" t="s">
        <v>21</v>
      </c>
      <c r="J6895" t="s">
        <v>67</v>
      </c>
      <c r="K6895">
        <v>23</v>
      </c>
      <c r="L6895">
        <v>1985</v>
      </c>
      <c r="M6895">
        <f t="shared" si="1300"/>
        <v>3</v>
      </c>
      <c r="N6895">
        <v>0</v>
      </c>
      <c r="O6895">
        <v>0</v>
      </c>
      <c r="P6895">
        <v>0</v>
      </c>
      <c r="Q6895">
        <v>1</v>
      </c>
      <c r="S6895">
        <f t="shared" si="1309"/>
        <v>1</v>
      </c>
      <c r="T6895">
        <v>16</v>
      </c>
      <c r="U6895">
        <f t="shared" si="1308"/>
        <v>0</v>
      </c>
      <c r="V6895">
        <f t="shared" si="1310"/>
        <v>0</v>
      </c>
      <c r="W6895" s="1">
        <v>-0.83665338645418319</v>
      </c>
      <c r="X6895">
        <f t="shared" si="1301"/>
        <v>1</v>
      </c>
      <c r="Y6895">
        <f t="shared" si="1302"/>
        <v>0</v>
      </c>
      <c r="Z6895">
        <f t="shared" si="1303"/>
        <v>0</v>
      </c>
      <c r="AA6895">
        <f t="shared" si="1304"/>
        <v>0</v>
      </c>
      <c r="AB6895">
        <f t="shared" si="1311"/>
        <v>0</v>
      </c>
      <c r="AC6895">
        <f t="shared" si="1305"/>
        <v>0</v>
      </c>
      <c r="AD6895" t="s">
        <v>9862</v>
      </c>
      <c r="AE6895">
        <f t="shared" si="1306"/>
        <v>0</v>
      </c>
      <c r="AF6895">
        <f t="shared" si="1307"/>
        <v>1</v>
      </c>
    </row>
    <row r="6896" spans="1:32" hidden="1" x14ac:dyDescent="0.25">
      <c r="A6896">
        <v>1985</v>
      </c>
      <c r="B6896">
        <v>4</v>
      </c>
      <c r="C6896">
        <v>85</v>
      </c>
      <c r="D6896" t="s">
        <v>52</v>
      </c>
      <c r="E6896" t="s">
        <v>2004</v>
      </c>
      <c r="F6896">
        <v>0</v>
      </c>
      <c r="G6896" t="s">
        <v>25</v>
      </c>
      <c r="H6896" t="s">
        <v>25</v>
      </c>
      <c r="I6896" t="s">
        <v>21</v>
      </c>
      <c r="J6896" t="s">
        <v>22</v>
      </c>
      <c r="K6896">
        <v>23</v>
      </c>
      <c r="L6896">
        <v>1986</v>
      </c>
      <c r="M6896">
        <f t="shared" si="1300"/>
        <v>2</v>
      </c>
      <c r="N6896">
        <v>0</v>
      </c>
      <c r="O6896">
        <v>0</v>
      </c>
      <c r="P6896">
        <v>0</v>
      </c>
      <c r="Q6896">
        <v>1</v>
      </c>
      <c r="R6896">
        <v>1</v>
      </c>
      <c r="S6896">
        <f t="shared" si="1309"/>
        <v>0</v>
      </c>
      <c r="T6896">
        <v>20</v>
      </c>
      <c r="U6896">
        <f t="shared" si="1308"/>
        <v>0</v>
      </c>
      <c r="V6896">
        <f t="shared" si="1310"/>
        <v>0</v>
      </c>
      <c r="W6896" s="1">
        <v>-0.83665338645418319</v>
      </c>
      <c r="X6896">
        <f t="shared" si="1301"/>
        <v>1</v>
      </c>
      <c r="Y6896">
        <f t="shared" si="1302"/>
        <v>0</v>
      </c>
      <c r="Z6896">
        <f t="shared" si="1303"/>
        <v>0</v>
      </c>
      <c r="AA6896">
        <f t="shared" si="1304"/>
        <v>0</v>
      </c>
      <c r="AB6896">
        <f t="shared" si="1311"/>
        <v>0</v>
      </c>
      <c r="AC6896">
        <f t="shared" si="1305"/>
        <v>0</v>
      </c>
      <c r="AD6896" t="s">
        <v>9863</v>
      </c>
      <c r="AE6896">
        <f t="shared" si="1306"/>
        <v>0</v>
      </c>
      <c r="AF6896">
        <f t="shared" si="1307"/>
        <v>1</v>
      </c>
    </row>
    <row r="6897" spans="1:32" hidden="1" x14ac:dyDescent="0.25">
      <c r="A6897">
        <v>1989</v>
      </c>
      <c r="B6897">
        <v>4</v>
      </c>
      <c r="C6897">
        <v>110</v>
      </c>
      <c r="D6897" t="s">
        <v>76</v>
      </c>
      <c r="E6897" t="s">
        <v>3350</v>
      </c>
      <c r="F6897">
        <v>0</v>
      </c>
      <c r="G6897" t="s">
        <v>25</v>
      </c>
      <c r="H6897" t="s">
        <v>25</v>
      </c>
      <c r="I6897" t="s">
        <v>21</v>
      </c>
      <c r="J6897" t="s">
        <v>31</v>
      </c>
      <c r="K6897">
        <v>23</v>
      </c>
      <c r="L6897">
        <v>1991</v>
      </c>
      <c r="M6897">
        <f t="shared" si="1300"/>
        <v>3</v>
      </c>
      <c r="N6897">
        <v>0</v>
      </c>
      <c r="O6897">
        <v>0</v>
      </c>
      <c r="P6897">
        <v>0</v>
      </c>
      <c r="Q6897">
        <v>1</v>
      </c>
      <c r="S6897">
        <f t="shared" si="1309"/>
        <v>1</v>
      </c>
      <c r="T6897">
        <v>4</v>
      </c>
      <c r="U6897">
        <f t="shared" si="1308"/>
        <v>0</v>
      </c>
      <c r="V6897">
        <f t="shared" si="1310"/>
        <v>0</v>
      </c>
      <c r="W6897" s="1">
        <v>-0.83665338645418319</v>
      </c>
      <c r="X6897">
        <f t="shared" si="1301"/>
        <v>1</v>
      </c>
      <c r="Y6897">
        <f t="shared" si="1302"/>
        <v>0</v>
      </c>
      <c r="Z6897">
        <f t="shared" si="1303"/>
        <v>0</v>
      </c>
      <c r="AA6897">
        <f t="shared" si="1304"/>
        <v>0</v>
      </c>
      <c r="AB6897">
        <f t="shared" si="1311"/>
        <v>0</v>
      </c>
      <c r="AC6897">
        <f t="shared" si="1305"/>
        <v>0</v>
      </c>
      <c r="AD6897" t="s">
        <v>9863</v>
      </c>
      <c r="AE6897">
        <f t="shared" si="1306"/>
        <v>0</v>
      </c>
      <c r="AF6897">
        <f t="shared" si="1307"/>
        <v>1</v>
      </c>
    </row>
    <row r="6898" spans="1:32" hidden="1" x14ac:dyDescent="0.25">
      <c r="A6898">
        <v>1992</v>
      </c>
      <c r="B6898">
        <v>4</v>
      </c>
      <c r="C6898">
        <v>94</v>
      </c>
      <c r="D6898" t="s">
        <v>100</v>
      </c>
      <c r="E6898" t="s">
        <v>4318</v>
      </c>
      <c r="F6898">
        <v>0</v>
      </c>
      <c r="G6898" t="s">
        <v>25</v>
      </c>
      <c r="H6898" t="s">
        <v>25</v>
      </c>
      <c r="I6898" t="s">
        <v>21</v>
      </c>
      <c r="J6898" t="s">
        <v>74</v>
      </c>
      <c r="K6898">
        <v>23</v>
      </c>
      <c r="L6898">
        <v>1994</v>
      </c>
      <c r="M6898">
        <f t="shared" si="1300"/>
        <v>3</v>
      </c>
      <c r="N6898">
        <v>0</v>
      </c>
      <c r="O6898">
        <v>0</v>
      </c>
      <c r="P6898">
        <v>0</v>
      </c>
      <c r="Q6898">
        <v>1</v>
      </c>
      <c r="R6898">
        <v>1</v>
      </c>
      <c r="S6898">
        <f t="shared" si="1309"/>
        <v>0</v>
      </c>
      <c r="T6898">
        <v>38</v>
      </c>
      <c r="U6898">
        <f t="shared" si="1308"/>
        <v>0</v>
      </c>
      <c r="V6898">
        <f t="shared" si="1310"/>
        <v>0</v>
      </c>
      <c r="W6898" s="1">
        <v>-0.83665338645418319</v>
      </c>
      <c r="X6898">
        <f t="shared" si="1301"/>
        <v>1</v>
      </c>
      <c r="Y6898">
        <f t="shared" si="1302"/>
        <v>0</v>
      </c>
      <c r="Z6898">
        <f t="shared" si="1303"/>
        <v>0</v>
      </c>
      <c r="AA6898">
        <f t="shared" si="1304"/>
        <v>0</v>
      </c>
      <c r="AB6898">
        <f t="shared" si="1311"/>
        <v>0</v>
      </c>
      <c r="AC6898">
        <f t="shared" si="1305"/>
        <v>0</v>
      </c>
      <c r="AD6898" t="s">
        <v>9864</v>
      </c>
      <c r="AE6898">
        <f t="shared" si="1306"/>
        <v>0</v>
      </c>
      <c r="AF6898">
        <f t="shared" si="1307"/>
        <v>1</v>
      </c>
    </row>
    <row r="6899" spans="1:32" hidden="1" x14ac:dyDescent="0.25">
      <c r="A6899">
        <v>1993</v>
      </c>
      <c r="B6899">
        <v>4</v>
      </c>
      <c r="C6899">
        <v>102</v>
      </c>
      <c r="D6899" t="s">
        <v>5488</v>
      </c>
      <c r="E6899" t="s">
        <v>4656</v>
      </c>
      <c r="F6899">
        <v>0</v>
      </c>
      <c r="G6899" t="s">
        <v>25</v>
      </c>
      <c r="H6899" t="s">
        <v>25</v>
      </c>
      <c r="I6899" t="s">
        <v>21</v>
      </c>
      <c r="J6899" t="s">
        <v>31</v>
      </c>
      <c r="K6899">
        <v>23</v>
      </c>
      <c r="L6899">
        <v>1995</v>
      </c>
      <c r="M6899">
        <f t="shared" si="1300"/>
        <v>3</v>
      </c>
      <c r="N6899">
        <v>0</v>
      </c>
      <c r="O6899">
        <v>0</v>
      </c>
      <c r="P6899">
        <v>0</v>
      </c>
      <c r="Q6899">
        <v>1</v>
      </c>
      <c r="R6899">
        <v>1</v>
      </c>
      <c r="S6899">
        <f t="shared" si="1309"/>
        <v>0</v>
      </c>
      <c r="T6899">
        <v>37</v>
      </c>
      <c r="U6899">
        <f t="shared" si="1308"/>
        <v>0</v>
      </c>
      <c r="V6899">
        <f t="shared" si="1310"/>
        <v>0</v>
      </c>
      <c r="W6899" s="1">
        <v>-0.83665338645418319</v>
      </c>
      <c r="X6899">
        <f t="shared" si="1301"/>
        <v>1</v>
      </c>
      <c r="Y6899">
        <f t="shared" si="1302"/>
        <v>0</v>
      </c>
      <c r="Z6899">
        <f t="shared" si="1303"/>
        <v>0</v>
      </c>
      <c r="AA6899">
        <f t="shared" si="1304"/>
        <v>0</v>
      </c>
      <c r="AB6899">
        <f t="shared" si="1311"/>
        <v>0</v>
      </c>
      <c r="AC6899">
        <f t="shared" si="1305"/>
        <v>0</v>
      </c>
      <c r="AD6899" t="s">
        <v>9864</v>
      </c>
      <c r="AE6899">
        <f t="shared" si="1306"/>
        <v>0</v>
      </c>
      <c r="AF6899">
        <f t="shared" si="1307"/>
        <v>1</v>
      </c>
    </row>
    <row r="6900" spans="1:32" hidden="1" x14ac:dyDescent="0.25">
      <c r="A6900">
        <v>1996</v>
      </c>
      <c r="B6900">
        <v>4</v>
      </c>
      <c r="C6900">
        <v>132</v>
      </c>
      <c r="D6900" t="s">
        <v>100</v>
      </c>
      <c r="E6900" t="s">
        <v>5351</v>
      </c>
      <c r="F6900">
        <v>0</v>
      </c>
      <c r="G6900" t="s">
        <v>25</v>
      </c>
      <c r="H6900" t="s">
        <v>25</v>
      </c>
      <c r="I6900" t="s">
        <v>21</v>
      </c>
      <c r="J6900" t="s">
        <v>580</v>
      </c>
      <c r="K6900">
        <v>23</v>
      </c>
      <c r="L6900">
        <v>1999</v>
      </c>
      <c r="M6900">
        <f t="shared" si="1300"/>
        <v>4</v>
      </c>
      <c r="N6900">
        <v>0</v>
      </c>
      <c r="O6900">
        <v>0</v>
      </c>
      <c r="P6900">
        <v>0</v>
      </c>
      <c r="Q6900">
        <v>1</v>
      </c>
      <c r="R6900">
        <v>1</v>
      </c>
      <c r="S6900">
        <f t="shared" si="1309"/>
        <v>0</v>
      </c>
      <c r="T6900">
        <v>13</v>
      </c>
      <c r="U6900">
        <f t="shared" si="1308"/>
        <v>0</v>
      </c>
      <c r="V6900">
        <f t="shared" si="1310"/>
        <v>0</v>
      </c>
      <c r="W6900" s="1">
        <v>-0.83665338645418319</v>
      </c>
      <c r="X6900">
        <f t="shared" si="1301"/>
        <v>1</v>
      </c>
      <c r="Y6900">
        <f t="shared" si="1302"/>
        <v>0</v>
      </c>
      <c r="Z6900">
        <f t="shared" si="1303"/>
        <v>0</v>
      </c>
      <c r="AA6900">
        <f t="shared" si="1304"/>
        <v>0</v>
      </c>
      <c r="AB6900">
        <f t="shared" si="1311"/>
        <v>0</v>
      </c>
      <c r="AC6900">
        <f t="shared" si="1305"/>
        <v>0</v>
      </c>
      <c r="AD6900" t="s">
        <v>9865</v>
      </c>
      <c r="AE6900">
        <f t="shared" si="1306"/>
        <v>0</v>
      </c>
      <c r="AF6900">
        <f t="shared" si="1307"/>
        <v>1</v>
      </c>
    </row>
    <row r="6901" spans="1:32" hidden="1" x14ac:dyDescent="0.25">
      <c r="A6901">
        <v>2001</v>
      </c>
      <c r="B6901">
        <v>4</v>
      </c>
      <c r="C6901">
        <v>116</v>
      </c>
      <c r="D6901" t="s">
        <v>41</v>
      </c>
      <c r="E6901" t="s">
        <v>6546</v>
      </c>
      <c r="F6901">
        <v>0</v>
      </c>
      <c r="G6901" t="s">
        <v>25</v>
      </c>
      <c r="H6901" t="s">
        <v>25</v>
      </c>
      <c r="I6901" t="s">
        <v>21</v>
      </c>
      <c r="J6901" t="s">
        <v>227</v>
      </c>
      <c r="K6901">
        <v>22</v>
      </c>
      <c r="L6901">
        <v>2002</v>
      </c>
      <c r="M6901">
        <f t="shared" si="1300"/>
        <v>2</v>
      </c>
      <c r="N6901">
        <v>0</v>
      </c>
      <c r="O6901">
        <v>0</v>
      </c>
      <c r="P6901">
        <v>0</v>
      </c>
      <c r="Q6901">
        <v>1</v>
      </c>
      <c r="S6901">
        <f t="shared" si="1309"/>
        <v>1</v>
      </c>
      <c r="T6901">
        <v>4</v>
      </c>
      <c r="U6901">
        <f t="shared" si="1308"/>
        <v>0</v>
      </c>
      <c r="V6901">
        <f t="shared" si="1310"/>
        <v>0</v>
      </c>
      <c r="W6901" s="1">
        <v>-0.83665338645418319</v>
      </c>
      <c r="X6901">
        <f t="shared" si="1301"/>
        <v>1</v>
      </c>
      <c r="Y6901">
        <f t="shared" si="1302"/>
        <v>0</v>
      </c>
      <c r="Z6901">
        <f t="shared" si="1303"/>
        <v>0</v>
      </c>
      <c r="AA6901">
        <f t="shared" si="1304"/>
        <v>0</v>
      </c>
      <c r="AB6901">
        <f t="shared" si="1311"/>
        <v>0</v>
      </c>
      <c r="AC6901">
        <f t="shared" si="1305"/>
        <v>0</v>
      </c>
      <c r="AD6901" t="s">
        <v>9866</v>
      </c>
      <c r="AE6901">
        <f t="shared" si="1306"/>
        <v>0</v>
      </c>
      <c r="AF6901">
        <f t="shared" si="1307"/>
        <v>1</v>
      </c>
    </row>
    <row r="6902" spans="1:32" hidden="1" x14ac:dyDescent="0.25">
      <c r="A6902">
        <v>2002</v>
      </c>
      <c r="B6902">
        <v>4</v>
      </c>
      <c r="C6902">
        <v>123</v>
      </c>
      <c r="D6902" t="s">
        <v>38</v>
      </c>
      <c r="E6902" t="s">
        <v>714</v>
      </c>
      <c r="F6902">
        <v>0</v>
      </c>
      <c r="G6902" t="s">
        <v>25</v>
      </c>
      <c r="H6902" t="s">
        <v>25</v>
      </c>
      <c r="I6902" t="s">
        <v>21</v>
      </c>
      <c r="J6902" t="s">
        <v>216</v>
      </c>
      <c r="K6902">
        <v>22</v>
      </c>
      <c r="L6902">
        <v>2003</v>
      </c>
      <c r="M6902">
        <f t="shared" si="1300"/>
        <v>2</v>
      </c>
      <c r="N6902">
        <v>0</v>
      </c>
      <c r="O6902">
        <v>0</v>
      </c>
      <c r="P6902">
        <v>0</v>
      </c>
      <c r="Q6902">
        <v>1</v>
      </c>
      <c r="R6902">
        <v>1</v>
      </c>
      <c r="S6902">
        <f t="shared" si="1309"/>
        <v>0</v>
      </c>
      <c r="T6902">
        <v>22</v>
      </c>
      <c r="U6902">
        <f t="shared" si="1308"/>
        <v>0</v>
      </c>
      <c r="V6902">
        <f t="shared" si="1310"/>
        <v>0</v>
      </c>
      <c r="W6902" s="1">
        <v>-0.83665338645418319</v>
      </c>
      <c r="X6902">
        <f t="shared" si="1301"/>
        <v>1</v>
      </c>
      <c r="Y6902">
        <f t="shared" si="1302"/>
        <v>0</v>
      </c>
      <c r="Z6902">
        <f t="shared" si="1303"/>
        <v>0</v>
      </c>
      <c r="AA6902">
        <f t="shared" si="1304"/>
        <v>0</v>
      </c>
      <c r="AB6902">
        <f t="shared" si="1311"/>
        <v>0</v>
      </c>
      <c r="AC6902">
        <f t="shared" si="1305"/>
        <v>0</v>
      </c>
      <c r="AD6902" t="s">
        <v>9866</v>
      </c>
      <c r="AE6902">
        <f t="shared" si="1306"/>
        <v>0</v>
      </c>
      <c r="AF6902">
        <f t="shared" si="1307"/>
        <v>1</v>
      </c>
    </row>
    <row r="6903" spans="1:32" hidden="1" x14ac:dyDescent="0.25">
      <c r="A6903">
        <v>2005</v>
      </c>
      <c r="B6903">
        <v>4</v>
      </c>
      <c r="C6903">
        <v>116</v>
      </c>
      <c r="D6903" t="s">
        <v>57</v>
      </c>
      <c r="E6903" t="s">
        <v>7526</v>
      </c>
      <c r="F6903">
        <v>0</v>
      </c>
      <c r="G6903" t="s">
        <v>25</v>
      </c>
      <c r="H6903" t="s">
        <v>25</v>
      </c>
      <c r="I6903" t="s">
        <v>21</v>
      </c>
      <c r="J6903" t="s">
        <v>348</v>
      </c>
      <c r="K6903">
        <v>22</v>
      </c>
      <c r="L6903">
        <v>2007</v>
      </c>
      <c r="M6903">
        <f t="shared" si="1300"/>
        <v>3</v>
      </c>
      <c r="N6903">
        <v>0</v>
      </c>
      <c r="O6903">
        <v>0</v>
      </c>
      <c r="P6903">
        <v>0</v>
      </c>
      <c r="Q6903">
        <v>1</v>
      </c>
      <c r="S6903">
        <f t="shared" si="1309"/>
        <v>1</v>
      </c>
      <c r="T6903">
        <v>5</v>
      </c>
      <c r="U6903">
        <f t="shared" si="1308"/>
        <v>0</v>
      </c>
      <c r="V6903">
        <f t="shared" si="1310"/>
        <v>0</v>
      </c>
      <c r="W6903" s="1">
        <v>-0.83665338645418319</v>
      </c>
      <c r="X6903">
        <f t="shared" si="1301"/>
        <v>1</v>
      </c>
      <c r="Y6903">
        <f t="shared" si="1302"/>
        <v>0</v>
      </c>
      <c r="Z6903">
        <f t="shared" si="1303"/>
        <v>0</v>
      </c>
      <c r="AA6903">
        <f t="shared" si="1304"/>
        <v>0</v>
      </c>
      <c r="AB6903">
        <f t="shared" si="1311"/>
        <v>0</v>
      </c>
      <c r="AC6903">
        <f t="shared" si="1305"/>
        <v>0</v>
      </c>
      <c r="AD6903" s="2" t="s">
        <v>9867</v>
      </c>
      <c r="AE6903">
        <f t="shared" si="1306"/>
        <v>0</v>
      </c>
      <c r="AF6903">
        <f t="shared" si="1307"/>
        <v>1</v>
      </c>
    </row>
    <row r="6904" spans="1:32" hidden="1" x14ac:dyDescent="0.25">
      <c r="A6904">
        <v>2008</v>
      </c>
      <c r="B6904">
        <v>4</v>
      </c>
      <c r="C6904">
        <v>105</v>
      </c>
      <c r="D6904" t="s">
        <v>57</v>
      </c>
      <c r="E6904" t="s">
        <v>8246</v>
      </c>
      <c r="F6904">
        <v>0</v>
      </c>
      <c r="G6904" t="s">
        <v>25</v>
      </c>
      <c r="H6904" t="s">
        <v>25</v>
      </c>
      <c r="I6904" t="s">
        <v>21</v>
      </c>
      <c r="J6904" t="s">
        <v>223</v>
      </c>
      <c r="K6904">
        <v>22</v>
      </c>
      <c r="L6904">
        <v>2008</v>
      </c>
      <c r="M6904">
        <f t="shared" si="1300"/>
        <v>1</v>
      </c>
      <c r="N6904">
        <v>0</v>
      </c>
      <c r="O6904">
        <v>0</v>
      </c>
      <c r="P6904">
        <v>0</v>
      </c>
      <c r="Q6904">
        <v>1</v>
      </c>
      <c r="R6904">
        <v>1</v>
      </c>
      <c r="S6904">
        <f t="shared" si="1309"/>
        <v>0</v>
      </c>
      <c r="T6904">
        <v>13</v>
      </c>
      <c r="U6904">
        <f t="shared" si="1308"/>
        <v>0</v>
      </c>
      <c r="V6904">
        <f t="shared" si="1310"/>
        <v>0</v>
      </c>
      <c r="W6904" s="1">
        <v>-0.83665338645418319</v>
      </c>
      <c r="X6904">
        <f t="shared" si="1301"/>
        <v>1</v>
      </c>
      <c r="Y6904">
        <f t="shared" si="1302"/>
        <v>0</v>
      </c>
      <c r="Z6904">
        <f t="shared" si="1303"/>
        <v>0</v>
      </c>
      <c r="AA6904">
        <f t="shared" si="1304"/>
        <v>0</v>
      </c>
      <c r="AB6904">
        <f t="shared" si="1311"/>
        <v>0</v>
      </c>
      <c r="AC6904">
        <f t="shared" si="1305"/>
        <v>0</v>
      </c>
      <c r="AD6904" s="2" t="s">
        <v>9867</v>
      </c>
      <c r="AE6904">
        <f t="shared" si="1306"/>
        <v>0</v>
      </c>
      <c r="AF6904">
        <f t="shared" si="1307"/>
        <v>1</v>
      </c>
    </row>
    <row r="6905" spans="1:32" hidden="1" x14ac:dyDescent="0.25">
      <c r="A6905">
        <v>2010</v>
      </c>
      <c r="B6905">
        <v>4</v>
      </c>
      <c r="C6905">
        <v>99</v>
      </c>
      <c r="D6905" t="s">
        <v>41</v>
      </c>
      <c r="E6905" t="s">
        <v>8731</v>
      </c>
      <c r="F6905">
        <v>0</v>
      </c>
      <c r="G6905" t="s">
        <v>25</v>
      </c>
      <c r="H6905" t="s">
        <v>25</v>
      </c>
      <c r="I6905" t="s">
        <v>21</v>
      </c>
      <c r="J6905" t="s">
        <v>292</v>
      </c>
      <c r="K6905">
        <v>23</v>
      </c>
      <c r="L6905">
        <v>2012</v>
      </c>
      <c r="M6905">
        <f t="shared" si="1300"/>
        <v>3</v>
      </c>
      <c r="N6905">
        <v>0</v>
      </c>
      <c r="O6905">
        <v>0</v>
      </c>
      <c r="P6905">
        <v>0</v>
      </c>
      <c r="Q6905">
        <v>1</v>
      </c>
      <c r="R6905">
        <v>1</v>
      </c>
      <c r="S6905">
        <f t="shared" si="1309"/>
        <v>0</v>
      </c>
      <c r="T6905">
        <v>19</v>
      </c>
      <c r="U6905">
        <f t="shared" si="1308"/>
        <v>0</v>
      </c>
      <c r="V6905">
        <f t="shared" si="1310"/>
        <v>0</v>
      </c>
      <c r="W6905" s="1">
        <v>-0.83665338645418319</v>
      </c>
      <c r="X6905">
        <f t="shared" si="1301"/>
        <v>1</v>
      </c>
      <c r="Y6905">
        <f t="shared" si="1302"/>
        <v>0</v>
      </c>
      <c r="Z6905">
        <f t="shared" si="1303"/>
        <v>0</v>
      </c>
      <c r="AA6905">
        <f t="shared" si="1304"/>
        <v>0</v>
      </c>
      <c r="AB6905">
        <f t="shared" si="1311"/>
        <v>0</v>
      </c>
      <c r="AC6905">
        <f t="shared" si="1305"/>
        <v>0</v>
      </c>
      <c r="AD6905" s="2" t="s">
        <v>9868</v>
      </c>
      <c r="AE6905">
        <f t="shared" si="1306"/>
        <v>0</v>
      </c>
      <c r="AF6905">
        <f t="shared" si="1307"/>
        <v>1</v>
      </c>
    </row>
    <row r="6906" spans="1:32" hidden="1" x14ac:dyDescent="0.25">
      <c r="A6906">
        <v>2010</v>
      </c>
      <c r="B6906">
        <v>4</v>
      </c>
      <c r="C6906">
        <v>107</v>
      </c>
      <c r="D6906" t="s">
        <v>72</v>
      </c>
      <c r="E6906" t="s">
        <v>8738</v>
      </c>
      <c r="F6906">
        <v>0</v>
      </c>
      <c r="G6906" t="s">
        <v>25</v>
      </c>
      <c r="H6906" t="s">
        <v>25</v>
      </c>
      <c r="I6906" t="s">
        <v>21</v>
      </c>
      <c r="J6906" t="s">
        <v>382</v>
      </c>
      <c r="K6906">
        <v>22</v>
      </c>
      <c r="L6906">
        <v>2015</v>
      </c>
      <c r="M6906">
        <f t="shared" si="1300"/>
        <v>6</v>
      </c>
      <c r="N6906">
        <v>0</v>
      </c>
      <c r="O6906">
        <v>0</v>
      </c>
      <c r="P6906">
        <v>0</v>
      </c>
      <c r="Q6906">
        <v>1</v>
      </c>
      <c r="R6906">
        <v>1</v>
      </c>
      <c r="S6906">
        <f t="shared" si="1309"/>
        <v>0</v>
      </c>
      <c r="T6906">
        <v>42</v>
      </c>
      <c r="U6906">
        <f t="shared" si="1308"/>
        <v>0</v>
      </c>
      <c r="V6906">
        <f t="shared" si="1310"/>
        <v>0</v>
      </c>
      <c r="W6906" s="1">
        <v>-0.83665338645418319</v>
      </c>
      <c r="X6906">
        <f t="shared" si="1301"/>
        <v>1</v>
      </c>
      <c r="Y6906">
        <f t="shared" si="1302"/>
        <v>0</v>
      </c>
      <c r="Z6906">
        <f t="shared" si="1303"/>
        <v>0</v>
      </c>
      <c r="AA6906">
        <f t="shared" si="1304"/>
        <v>0</v>
      </c>
      <c r="AB6906">
        <f t="shared" si="1311"/>
        <v>0</v>
      </c>
      <c r="AC6906">
        <f t="shared" si="1305"/>
        <v>0</v>
      </c>
      <c r="AD6906" s="2" t="s">
        <v>9868</v>
      </c>
      <c r="AE6906">
        <f t="shared" si="1306"/>
        <v>0</v>
      </c>
      <c r="AF6906">
        <f t="shared" si="1307"/>
        <v>1</v>
      </c>
    </row>
    <row r="6907" spans="1:32" hidden="1" x14ac:dyDescent="0.25">
      <c r="A6907">
        <v>2013</v>
      </c>
      <c r="B6907">
        <v>4</v>
      </c>
      <c r="C6907">
        <v>102</v>
      </c>
      <c r="D6907" t="s">
        <v>65</v>
      </c>
      <c r="E6907" t="s">
        <v>9461</v>
      </c>
      <c r="F6907">
        <v>0</v>
      </c>
      <c r="G6907" t="s">
        <v>25</v>
      </c>
      <c r="H6907" t="s">
        <v>25</v>
      </c>
      <c r="I6907" t="s">
        <v>21</v>
      </c>
      <c r="J6907" t="s">
        <v>310</v>
      </c>
      <c r="K6907">
        <v>22</v>
      </c>
      <c r="L6907">
        <v>2014</v>
      </c>
      <c r="M6907">
        <f t="shared" si="1300"/>
        <v>2</v>
      </c>
      <c r="N6907">
        <v>0</v>
      </c>
      <c r="O6907">
        <v>0</v>
      </c>
      <c r="P6907">
        <v>0</v>
      </c>
      <c r="Q6907">
        <v>1</v>
      </c>
      <c r="R6907">
        <v>1</v>
      </c>
      <c r="S6907">
        <f t="shared" si="1309"/>
        <v>0</v>
      </c>
      <c r="T6907">
        <v>10</v>
      </c>
      <c r="U6907">
        <f t="shared" si="1308"/>
        <v>0</v>
      </c>
      <c r="V6907">
        <f t="shared" si="1310"/>
        <v>0</v>
      </c>
      <c r="W6907" s="1">
        <v>-0.83665338645418319</v>
      </c>
      <c r="X6907">
        <f t="shared" si="1301"/>
        <v>1</v>
      </c>
      <c r="Y6907">
        <f t="shared" si="1302"/>
        <v>0</v>
      </c>
      <c r="Z6907">
        <f t="shared" si="1303"/>
        <v>0</v>
      </c>
      <c r="AA6907">
        <f t="shared" si="1304"/>
        <v>0</v>
      </c>
      <c r="AB6907">
        <f t="shared" si="1311"/>
        <v>0</v>
      </c>
      <c r="AC6907">
        <f t="shared" si="1305"/>
        <v>0</v>
      </c>
      <c r="AD6907" s="2" t="s">
        <v>9868</v>
      </c>
      <c r="AE6907">
        <f t="shared" si="1306"/>
        <v>0</v>
      </c>
      <c r="AF6907">
        <f t="shared" si="1307"/>
        <v>1</v>
      </c>
    </row>
    <row r="6908" spans="1:32" hidden="1" x14ac:dyDescent="0.25">
      <c r="A6908">
        <v>2014</v>
      </c>
      <c r="B6908">
        <v>4</v>
      </c>
      <c r="C6908">
        <v>123</v>
      </c>
      <c r="D6908" t="s">
        <v>55</v>
      </c>
      <c r="E6908" t="s">
        <v>9720</v>
      </c>
      <c r="F6908">
        <v>0</v>
      </c>
      <c r="G6908" t="s">
        <v>25</v>
      </c>
      <c r="H6908" t="s">
        <v>25</v>
      </c>
      <c r="I6908" t="s">
        <v>21</v>
      </c>
      <c r="J6908" t="s">
        <v>87</v>
      </c>
      <c r="K6908">
        <v>24</v>
      </c>
      <c r="L6908">
        <v>2015</v>
      </c>
      <c r="M6908">
        <f t="shared" si="1300"/>
        <v>2</v>
      </c>
      <c r="N6908">
        <v>0</v>
      </c>
      <c r="O6908">
        <v>0</v>
      </c>
      <c r="P6908">
        <v>0</v>
      </c>
      <c r="Q6908">
        <v>1</v>
      </c>
      <c r="R6908">
        <v>1</v>
      </c>
      <c r="S6908">
        <f t="shared" si="1309"/>
        <v>0</v>
      </c>
      <c r="T6908">
        <v>10</v>
      </c>
      <c r="U6908">
        <f t="shared" si="1308"/>
        <v>0</v>
      </c>
      <c r="V6908">
        <f t="shared" si="1310"/>
        <v>0</v>
      </c>
      <c r="W6908" s="1">
        <v>-0.83665338645418319</v>
      </c>
      <c r="X6908">
        <f t="shared" si="1301"/>
        <v>1</v>
      </c>
      <c r="Y6908">
        <f t="shared" si="1302"/>
        <v>0</v>
      </c>
      <c r="Z6908">
        <f t="shared" si="1303"/>
        <v>0</v>
      </c>
      <c r="AA6908">
        <f t="shared" si="1304"/>
        <v>0</v>
      </c>
      <c r="AB6908">
        <f t="shared" si="1311"/>
        <v>0</v>
      </c>
      <c r="AC6908">
        <f t="shared" si="1305"/>
        <v>0</v>
      </c>
      <c r="AD6908" s="2" t="s">
        <v>9868</v>
      </c>
      <c r="AE6908">
        <f t="shared" si="1306"/>
        <v>0</v>
      </c>
      <c r="AF6908">
        <f t="shared" si="1307"/>
        <v>1</v>
      </c>
    </row>
    <row r="6909" spans="1:32" hidden="1" x14ac:dyDescent="0.25">
      <c r="A6909">
        <v>1983</v>
      </c>
      <c r="B6909">
        <v>5</v>
      </c>
      <c r="C6909">
        <v>123</v>
      </c>
      <c r="D6909" t="s">
        <v>55</v>
      </c>
      <c r="E6909" t="s">
        <v>1362</v>
      </c>
      <c r="F6909">
        <v>0</v>
      </c>
      <c r="G6909" t="s">
        <v>25</v>
      </c>
      <c r="H6909" t="s">
        <v>25</v>
      </c>
      <c r="I6909" t="s">
        <v>21</v>
      </c>
      <c r="J6909" t="s">
        <v>948</v>
      </c>
      <c r="K6909">
        <v>23</v>
      </c>
      <c r="L6909">
        <v>1984</v>
      </c>
      <c r="M6909">
        <f t="shared" si="1300"/>
        <v>2</v>
      </c>
      <c r="N6909">
        <v>0</v>
      </c>
      <c r="O6909">
        <v>0</v>
      </c>
      <c r="P6909">
        <v>0</v>
      </c>
      <c r="Q6909">
        <v>1</v>
      </c>
      <c r="R6909">
        <v>1</v>
      </c>
      <c r="S6909">
        <f t="shared" si="1309"/>
        <v>0</v>
      </c>
      <c r="T6909">
        <v>23</v>
      </c>
      <c r="U6909">
        <f t="shared" si="1308"/>
        <v>0</v>
      </c>
      <c r="V6909">
        <f t="shared" si="1310"/>
        <v>0</v>
      </c>
      <c r="W6909" s="1">
        <v>-0.83665338645418319</v>
      </c>
      <c r="X6909">
        <f t="shared" si="1301"/>
        <v>1</v>
      </c>
      <c r="Y6909">
        <f t="shared" si="1302"/>
        <v>0</v>
      </c>
      <c r="Z6909">
        <f t="shared" si="1303"/>
        <v>0</v>
      </c>
      <c r="AA6909">
        <f t="shared" si="1304"/>
        <v>0</v>
      </c>
      <c r="AB6909">
        <f t="shared" si="1311"/>
        <v>0</v>
      </c>
      <c r="AC6909">
        <f t="shared" si="1305"/>
        <v>0</v>
      </c>
      <c r="AD6909" t="s">
        <v>9862</v>
      </c>
      <c r="AE6909">
        <f t="shared" si="1306"/>
        <v>0</v>
      </c>
      <c r="AF6909">
        <f t="shared" si="1307"/>
        <v>0</v>
      </c>
    </row>
    <row r="6910" spans="1:32" hidden="1" x14ac:dyDescent="0.25">
      <c r="A6910">
        <v>1986</v>
      </c>
      <c r="B6910">
        <v>5</v>
      </c>
      <c r="C6910">
        <v>138</v>
      </c>
      <c r="D6910" t="s">
        <v>79</v>
      </c>
      <c r="E6910" t="s">
        <v>2387</v>
      </c>
      <c r="F6910">
        <v>0</v>
      </c>
      <c r="G6910" t="s">
        <v>25</v>
      </c>
      <c r="H6910" t="s">
        <v>25</v>
      </c>
      <c r="I6910" t="s">
        <v>21</v>
      </c>
      <c r="J6910" t="s">
        <v>210</v>
      </c>
      <c r="K6910">
        <v>23</v>
      </c>
      <c r="L6910">
        <v>1989</v>
      </c>
      <c r="M6910">
        <f t="shared" si="1300"/>
        <v>4</v>
      </c>
      <c r="N6910">
        <v>0</v>
      </c>
      <c r="O6910">
        <v>0</v>
      </c>
      <c r="P6910">
        <v>0</v>
      </c>
      <c r="Q6910">
        <v>1</v>
      </c>
      <c r="R6910">
        <v>1</v>
      </c>
      <c r="S6910">
        <f t="shared" si="1309"/>
        <v>0</v>
      </c>
      <c r="T6910">
        <v>31</v>
      </c>
      <c r="U6910">
        <f t="shared" si="1308"/>
        <v>0</v>
      </c>
      <c r="V6910">
        <f t="shared" si="1310"/>
        <v>0</v>
      </c>
      <c r="W6910" s="1">
        <v>-0.83665338645418319</v>
      </c>
      <c r="X6910">
        <f t="shared" si="1301"/>
        <v>1</v>
      </c>
      <c r="Y6910">
        <f t="shared" si="1302"/>
        <v>0</v>
      </c>
      <c r="Z6910">
        <f t="shared" si="1303"/>
        <v>0</v>
      </c>
      <c r="AA6910">
        <f t="shared" si="1304"/>
        <v>0</v>
      </c>
      <c r="AB6910">
        <f t="shared" si="1311"/>
        <v>0</v>
      </c>
      <c r="AC6910">
        <f t="shared" si="1305"/>
        <v>0</v>
      </c>
      <c r="AD6910" t="s">
        <v>9863</v>
      </c>
      <c r="AE6910">
        <f t="shared" si="1306"/>
        <v>0</v>
      </c>
      <c r="AF6910">
        <f t="shared" si="1307"/>
        <v>0</v>
      </c>
    </row>
    <row r="6911" spans="1:32" hidden="1" x14ac:dyDescent="0.25">
      <c r="A6911">
        <v>1989</v>
      </c>
      <c r="B6911">
        <v>5</v>
      </c>
      <c r="C6911">
        <v>116</v>
      </c>
      <c r="D6911" t="s">
        <v>98</v>
      </c>
      <c r="E6911" t="s">
        <v>3356</v>
      </c>
      <c r="F6911">
        <v>0</v>
      </c>
      <c r="G6911" t="s">
        <v>25</v>
      </c>
      <c r="H6911" t="s">
        <v>25</v>
      </c>
      <c r="I6911" t="s">
        <v>21</v>
      </c>
      <c r="J6911" t="s">
        <v>427</v>
      </c>
      <c r="K6911">
        <v>24</v>
      </c>
      <c r="L6911">
        <v>1990</v>
      </c>
      <c r="M6911">
        <f t="shared" si="1300"/>
        <v>2</v>
      </c>
      <c r="N6911">
        <v>0</v>
      </c>
      <c r="O6911">
        <v>0</v>
      </c>
      <c r="P6911">
        <v>0</v>
      </c>
      <c r="Q6911">
        <v>1</v>
      </c>
      <c r="R6911">
        <v>1</v>
      </c>
      <c r="S6911">
        <f t="shared" si="1309"/>
        <v>0</v>
      </c>
      <c r="T6911">
        <v>20</v>
      </c>
      <c r="U6911">
        <f t="shared" si="1308"/>
        <v>0</v>
      </c>
      <c r="V6911">
        <f t="shared" si="1310"/>
        <v>0</v>
      </c>
      <c r="W6911" s="1">
        <v>-0.83665338645418319</v>
      </c>
      <c r="X6911">
        <f t="shared" si="1301"/>
        <v>1</v>
      </c>
      <c r="Y6911">
        <f t="shared" si="1302"/>
        <v>0</v>
      </c>
      <c r="Z6911">
        <f t="shared" si="1303"/>
        <v>0</v>
      </c>
      <c r="AA6911">
        <f t="shared" si="1304"/>
        <v>0</v>
      </c>
      <c r="AB6911">
        <f t="shared" si="1311"/>
        <v>0</v>
      </c>
      <c r="AC6911">
        <f t="shared" si="1305"/>
        <v>0</v>
      </c>
      <c r="AD6911" t="s">
        <v>9863</v>
      </c>
      <c r="AE6911">
        <f t="shared" si="1306"/>
        <v>0</v>
      </c>
      <c r="AF6911">
        <f t="shared" si="1307"/>
        <v>0</v>
      </c>
    </row>
    <row r="6912" spans="1:32" hidden="1" x14ac:dyDescent="0.25">
      <c r="A6912">
        <v>1990</v>
      </c>
      <c r="B6912">
        <v>5</v>
      </c>
      <c r="C6912">
        <v>122</v>
      </c>
      <c r="D6912" t="s">
        <v>27</v>
      </c>
      <c r="E6912" t="s">
        <v>3691</v>
      </c>
      <c r="F6912">
        <v>0</v>
      </c>
      <c r="G6912" t="s">
        <v>25</v>
      </c>
      <c r="H6912" t="s">
        <v>25</v>
      </c>
      <c r="I6912" t="s">
        <v>21</v>
      </c>
      <c r="J6912" t="s">
        <v>102</v>
      </c>
      <c r="K6912">
        <v>25</v>
      </c>
      <c r="L6912">
        <v>1991</v>
      </c>
      <c r="M6912">
        <f t="shared" si="1300"/>
        <v>2</v>
      </c>
      <c r="N6912">
        <v>0</v>
      </c>
      <c r="O6912">
        <v>0</v>
      </c>
      <c r="P6912">
        <v>0</v>
      </c>
      <c r="Q6912">
        <v>1</v>
      </c>
      <c r="R6912">
        <v>1</v>
      </c>
      <c r="S6912">
        <f t="shared" si="1309"/>
        <v>0</v>
      </c>
      <c r="T6912">
        <v>25</v>
      </c>
      <c r="U6912">
        <f t="shared" si="1308"/>
        <v>0</v>
      </c>
      <c r="V6912">
        <f t="shared" si="1310"/>
        <v>0</v>
      </c>
      <c r="W6912" s="1">
        <v>-0.83665338645418319</v>
      </c>
      <c r="X6912">
        <f t="shared" si="1301"/>
        <v>1</v>
      </c>
      <c r="Y6912">
        <f t="shared" si="1302"/>
        <v>0</v>
      </c>
      <c r="Z6912">
        <f t="shared" si="1303"/>
        <v>0</v>
      </c>
      <c r="AA6912">
        <f t="shared" si="1304"/>
        <v>0</v>
      </c>
      <c r="AB6912">
        <f t="shared" si="1311"/>
        <v>0</v>
      </c>
      <c r="AC6912">
        <f t="shared" si="1305"/>
        <v>0</v>
      </c>
      <c r="AD6912" t="s">
        <v>9864</v>
      </c>
      <c r="AE6912">
        <f t="shared" si="1306"/>
        <v>0</v>
      </c>
      <c r="AF6912">
        <f t="shared" si="1307"/>
        <v>0</v>
      </c>
    </row>
    <row r="6913" spans="1:32" hidden="1" x14ac:dyDescent="0.25">
      <c r="A6913">
        <v>1996</v>
      </c>
      <c r="B6913">
        <v>5</v>
      </c>
      <c r="C6913">
        <v>136</v>
      </c>
      <c r="D6913" t="s">
        <v>60</v>
      </c>
      <c r="E6913" t="s">
        <v>5356</v>
      </c>
      <c r="F6913">
        <v>0</v>
      </c>
      <c r="G6913" t="s">
        <v>25</v>
      </c>
      <c r="H6913" t="s">
        <v>25</v>
      </c>
      <c r="I6913" t="s">
        <v>21</v>
      </c>
      <c r="J6913" t="s">
        <v>43</v>
      </c>
      <c r="K6913">
        <v>23</v>
      </c>
      <c r="L6913">
        <v>1997</v>
      </c>
      <c r="M6913">
        <f t="shared" si="1300"/>
        <v>2</v>
      </c>
      <c r="N6913">
        <v>0</v>
      </c>
      <c r="O6913">
        <v>0</v>
      </c>
      <c r="P6913">
        <v>0</v>
      </c>
      <c r="Q6913">
        <v>1</v>
      </c>
      <c r="R6913">
        <v>1</v>
      </c>
      <c r="S6913">
        <f t="shared" si="1309"/>
        <v>0</v>
      </c>
      <c r="T6913">
        <v>13</v>
      </c>
      <c r="U6913">
        <f t="shared" si="1308"/>
        <v>0</v>
      </c>
      <c r="V6913">
        <f t="shared" si="1310"/>
        <v>0</v>
      </c>
      <c r="W6913" s="1">
        <v>-0.83665338645418319</v>
      </c>
      <c r="X6913">
        <f t="shared" si="1301"/>
        <v>1</v>
      </c>
      <c r="Y6913">
        <f t="shared" si="1302"/>
        <v>0</v>
      </c>
      <c r="Z6913">
        <f t="shared" si="1303"/>
        <v>0</v>
      </c>
      <c r="AA6913">
        <f t="shared" si="1304"/>
        <v>0</v>
      </c>
      <c r="AB6913">
        <f t="shared" si="1311"/>
        <v>0</v>
      </c>
      <c r="AC6913">
        <f t="shared" si="1305"/>
        <v>0</v>
      </c>
      <c r="AD6913" t="s">
        <v>9865</v>
      </c>
      <c r="AE6913">
        <f t="shared" si="1306"/>
        <v>0</v>
      </c>
      <c r="AF6913">
        <f t="shared" si="1307"/>
        <v>0</v>
      </c>
    </row>
    <row r="6914" spans="1:32" hidden="1" x14ac:dyDescent="0.25">
      <c r="A6914">
        <v>1997</v>
      </c>
      <c r="B6914">
        <v>5</v>
      </c>
      <c r="C6914">
        <v>150</v>
      </c>
      <c r="D6914" t="s">
        <v>1588</v>
      </c>
      <c r="E6914" t="s">
        <v>5618</v>
      </c>
      <c r="F6914">
        <v>0</v>
      </c>
      <c r="G6914" t="s">
        <v>25</v>
      </c>
      <c r="H6914" t="s">
        <v>25</v>
      </c>
      <c r="I6914" t="s">
        <v>21</v>
      </c>
      <c r="J6914" t="s">
        <v>336</v>
      </c>
      <c r="K6914">
        <v>22</v>
      </c>
      <c r="L6914">
        <v>2001</v>
      </c>
      <c r="M6914">
        <f t="shared" ref="M6914:M6977" si="1312">IF((L6914-A6914)+1&gt;0,(L6914-A6914)+1,0)</f>
        <v>5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f t="shared" si="1309"/>
        <v>1</v>
      </c>
      <c r="T6914">
        <v>55</v>
      </c>
      <c r="U6914">
        <f t="shared" si="1308"/>
        <v>0</v>
      </c>
      <c r="V6914">
        <f t="shared" si="1310"/>
        <v>0</v>
      </c>
      <c r="W6914" s="1">
        <v>-0.83665338645418319</v>
      </c>
      <c r="X6914">
        <f t="shared" ref="X6914:X6977" si="1313">IF(AND(W6914&lt;-0.7,W6914&lt;&gt;-0.7),1,0)</f>
        <v>1</v>
      </c>
      <c r="Y6914">
        <f t="shared" ref="Y6914:Y6977" si="1314">IF(AND(W6914&gt;-0.7,W6914&lt;-0.2),1,0)</f>
        <v>0</v>
      </c>
      <c r="Z6914">
        <f t="shared" ref="Z6914:Z6977" si="1315">IF(AND(W6914&gt;=-0.2,W6914&lt;=0.7),IF(W6914 = "",0,1),0)</f>
        <v>0</v>
      </c>
      <c r="AA6914">
        <f t="shared" ref="AA6914:AA6977" si="1316">IF(AND(W6914&gt;0.7,W6914&lt;1.5),1,0)</f>
        <v>0</v>
      </c>
      <c r="AB6914">
        <f t="shared" si="1311"/>
        <v>0</v>
      </c>
      <c r="AC6914">
        <f t="shared" ref="AC6914:AC6977" si="1317">IF(W6914&gt;2.5,1,0)</f>
        <v>0</v>
      </c>
      <c r="AD6914" t="s">
        <v>9865</v>
      </c>
      <c r="AE6914">
        <f t="shared" ref="AE6914:AE6977" si="1318">IF(W6914="",0,IF(AND(W6914&gt;2.5,B6914&gt;1),1,IF(AND(W6914&gt;1.49,B6914&gt;2),1,IF(AND(W6914&gt;0.7,B6914&gt;3),1,IF(AND(W6914&gt;-0.2,B6914&gt;4),1,0)))))</f>
        <v>0</v>
      </c>
      <c r="AF6914">
        <f t="shared" ref="AF6914:AF6977" si="1319">IF(W6914="",0,IF(AND(W6914&lt;0.71,B6914=1),1,IF(AND(W6914&lt;-0.21,B6914=2),1,IF(AND(W6914&lt;-0.7,B6914&gt;2,B6914&lt;5),1,0))))</f>
        <v>0</v>
      </c>
    </row>
    <row r="6915" spans="1:32" hidden="1" x14ac:dyDescent="0.25">
      <c r="A6915">
        <v>1999</v>
      </c>
      <c r="B6915">
        <v>5</v>
      </c>
      <c r="C6915">
        <v>164</v>
      </c>
      <c r="D6915" t="s">
        <v>44</v>
      </c>
      <c r="E6915" t="s">
        <v>6105</v>
      </c>
      <c r="F6915">
        <v>0</v>
      </c>
      <c r="G6915" t="s">
        <v>25</v>
      </c>
      <c r="H6915" t="s">
        <v>25</v>
      </c>
      <c r="I6915" t="s">
        <v>21</v>
      </c>
      <c r="J6915" t="s">
        <v>3522</v>
      </c>
      <c r="K6915">
        <v>23</v>
      </c>
      <c r="L6915">
        <v>2004</v>
      </c>
      <c r="M6915">
        <f t="shared" si="1312"/>
        <v>6</v>
      </c>
      <c r="N6915">
        <v>0</v>
      </c>
      <c r="O6915">
        <v>0</v>
      </c>
      <c r="P6915">
        <v>0</v>
      </c>
      <c r="Q6915">
        <v>1</v>
      </c>
      <c r="R6915">
        <v>1</v>
      </c>
      <c r="S6915">
        <f t="shared" si="1309"/>
        <v>0</v>
      </c>
      <c r="T6915">
        <v>8</v>
      </c>
      <c r="U6915">
        <f t="shared" si="1308"/>
        <v>0</v>
      </c>
      <c r="V6915">
        <f t="shared" si="1310"/>
        <v>0</v>
      </c>
      <c r="W6915" s="1">
        <v>-0.83665338645418319</v>
      </c>
      <c r="X6915">
        <f t="shared" si="1313"/>
        <v>1</v>
      </c>
      <c r="Y6915">
        <f t="shared" si="1314"/>
        <v>0</v>
      </c>
      <c r="Z6915">
        <f t="shared" si="1315"/>
        <v>0</v>
      </c>
      <c r="AA6915">
        <f t="shared" si="1316"/>
        <v>0</v>
      </c>
      <c r="AB6915">
        <f t="shared" si="1311"/>
        <v>0</v>
      </c>
      <c r="AC6915">
        <f t="shared" si="1317"/>
        <v>0</v>
      </c>
      <c r="AD6915" t="s">
        <v>9865</v>
      </c>
      <c r="AE6915">
        <f t="shared" si="1318"/>
        <v>0</v>
      </c>
      <c r="AF6915">
        <f t="shared" si="1319"/>
        <v>0</v>
      </c>
    </row>
    <row r="6916" spans="1:32" hidden="1" x14ac:dyDescent="0.25">
      <c r="A6916">
        <v>2000</v>
      </c>
      <c r="B6916">
        <v>5</v>
      </c>
      <c r="C6916">
        <v>143</v>
      </c>
      <c r="D6916" t="s">
        <v>23</v>
      </c>
      <c r="E6916" t="s">
        <v>6325</v>
      </c>
      <c r="F6916">
        <v>0</v>
      </c>
      <c r="G6916" t="s">
        <v>25</v>
      </c>
      <c r="H6916" t="s">
        <v>25</v>
      </c>
      <c r="I6916" t="s">
        <v>21</v>
      </c>
      <c r="J6916" t="s">
        <v>31</v>
      </c>
      <c r="K6916">
        <v>23</v>
      </c>
      <c r="L6916">
        <v>2001</v>
      </c>
      <c r="M6916">
        <f t="shared" si="1312"/>
        <v>2</v>
      </c>
      <c r="N6916">
        <v>0</v>
      </c>
      <c r="O6916">
        <v>0</v>
      </c>
      <c r="P6916">
        <v>0</v>
      </c>
      <c r="Q6916">
        <v>1</v>
      </c>
      <c r="R6916">
        <v>1</v>
      </c>
      <c r="S6916">
        <f t="shared" si="1309"/>
        <v>0</v>
      </c>
      <c r="T6916">
        <v>9</v>
      </c>
      <c r="U6916">
        <f t="shared" si="1308"/>
        <v>0</v>
      </c>
      <c r="V6916">
        <f t="shared" si="1310"/>
        <v>0</v>
      </c>
      <c r="W6916" s="1">
        <v>-0.83665338645418319</v>
      </c>
      <c r="X6916">
        <f t="shared" si="1313"/>
        <v>1</v>
      </c>
      <c r="Y6916">
        <f t="shared" si="1314"/>
        <v>0</v>
      </c>
      <c r="Z6916">
        <f t="shared" si="1315"/>
        <v>0</v>
      </c>
      <c r="AA6916">
        <f t="shared" si="1316"/>
        <v>0</v>
      </c>
      <c r="AB6916">
        <f t="shared" si="1311"/>
        <v>0</v>
      </c>
      <c r="AC6916">
        <f t="shared" si="1317"/>
        <v>0</v>
      </c>
      <c r="AD6916" t="s">
        <v>9866</v>
      </c>
      <c r="AE6916">
        <f t="shared" si="1318"/>
        <v>0</v>
      </c>
      <c r="AF6916">
        <f t="shared" si="1319"/>
        <v>0</v>
      </c>
    </row>
    <row r="6917" spans="1:32" hidden="1" x14ac:dyDescent="0.25">
      <c r="A6917">
        <v>2001</v>
      </c>
      <c r="B6917">
        <v>5</v>
      </c>
      <c r="C6917">
        <v>140</v>
      </c>
      <c r="D6917" t="s">
        <v>55</v>
      </c>
      <c r="E6917" t="s">
        <v>6568</v>
      </c>
      <c r="F6917">
        <v>0</v>
      </c>
      <c r="G6917" t="s">
        <v>25</v>
      </c>
      <c r="H6917" t="s">
        <v>25</v>
      </c>
      <c r="I6917" t="s">
        <v>21</v>
      </c>
      <c r="J6917" t="s">
        <v>1007</v>
      </c>
      <c r="K6917">
        <v>22</v>
      </c>
      <c r="L6917">
        <v>2006</v>
      </c>
      <c r="M6917">
        <f t="shared" si="1312"/>
        <v>6</v>
      </c>
      <c r="N6917">
        <v>0</v>
      </c>
      <c r="O6917">
        <v>1</v>
      </c>
      <c r="P6917">
        <v>0</v>
      </c>
      <c r="Q6917">
        <v>1</v>
      </c>
      <c r="R6917">
        <v>1</v>
      </c>
      <c r="S6917">
        <f t="shared" si="1309"/>
        <v>0</v>
      </c>
      <c r="T6917">
        <v>59</v>
      </c>
      <c r="U6917">
        <f t="shared" si="1308"/>
        <v>0</v>
      </c>
      <c r="V6917">
        <f t="shared" si="1310"/>
        <v>0</v>
      </c>
      <c r="W6917" s="1">
        <v>-0.83665338645418319</v>
      </c>
      <c r="X6917">
        <f t="shared" si="1313"/>
        <v>1</v>
      </c>
      <c r="Y6917">
        <f t="shared" si="1314"/>
        <v>0</v>
      </c>
      <c r="Z6917">
        <f t="shared" si="1315"/>
        <v>0</v>
      </c>
      <c r="AA6917">
        <f t="shared" si="1316"/>
        <v>0</v>
      </c>
      <c r="AB6917">
        <f t="shared" si="1311"/>
        <v>0</v>
      </c>
      <c r="AC6917">
        <f t="shared" si="1317"/>
        <v>0</v>
      </c>
      <c r="AD6917" t="s">
        <v>9866</v>
      </c>
      <c r="AE6917">
        <f t="shared" si="1318"/>
        <v>0</v>
      </c>
      <c r="AF6917">
        <f t="shared" si="1319"/>
        <v>0</v>
      </c>
    </row>
    <row r="6918" spans="1:32" hidden="1" x14ac:dyDescent="0.25">
      <c r="A6918">
        <v>2006</v>
      </c>
      <c r="B6918">
        <v>5</v>
      </c>
      <c r="C6918">
        <v>144</v>
      </c>
      <c r="D6918" t="s">
        <v>41</v>
      </c>
      <c r="E6918" t="s">
        <v>7799</v>
      </c>
      <c r="F6918">
        <v>0</v>
      </c>
      <c r="G6918" t="s">
        <v>25</v>
      </c>
      <c r="H6918" t="s">
        <v>25</v>
      </c>
      <c r="I6918" t="s">
        <v>21</v>
      </c>
      <c r="J6918" t="s">
        <v>242</v>
      </c>
      <c r="K6918">
        <v>23</v>
      </c>
      <c r="L6918">
        <v>2008</v>
      </c>
      <c r="M6918">
        <f t="shared" si="1312"/>
        <v>3</v>
      </c>
      <c r="N6918">
        <v>0</v>
      </c>
      <c r="O6918">
        <v>0</v>
      </c>
      <c r="P6918">
        <v>0</v>
      </c>
      <c r="Q6918">
        <v>1</v>
      </c>
      <c r="R6918">
        <v>1</v>
      </c>
      <c r="S6918">
        <f t="shared" si="1309"/>
        <v>0</v>
      </c>
      <c r="T6918">
        <v>6</v>
      </c>
      <c r="U6918">
        <f t="shared" si="1308"/>
        <v>0</v>
      </c>
      <c r="V6918">
        <f t="shared" si="1310"/>
        <v>0</v>
      </c>
      <c r="W6918" s="1">
        <v>-0.83665338645418319</v>
      </c>
      <c r="X6918">
        <f t="shared" si="1313"/>
        <v>1</v>
      </c>
      <c r="Y6918">
        <f t="shared" si="1314"/>
        <v>0</v>
      </c>
      <c r="Z6918">
        <f t="shared" si="1315"/>
        <v>0</v>
      </c>
      <c r="AA6918">
        <f t="shared" si="1316"/>
        <v>0</v>
      </c>
      <c r="AB6918">
        <f t="shared" si="1311"/>
        <v>0</v>
      </c>
      <c r="AC6918">
        <f t="shared" si="1317"/>
        <v>0</v>
      </c>
      <c r="AD6918" s="2" t="s">
        <v>9867</v>
      </c>
      <c r="AE6918">
        <f t="shared" si="1318"/>
        <v>0</v>
      </c>
      <c r="AF6918">
        <f t="shared" si="1319"/>
        <v>0</v>
      </c>
    </row>
    <row r="6919" spans="1:32" hidden="1" x14ac:dyDescent="0.25">
      <c r="A6919">
        <v>2008</v>
      </c>
      <c r="B6919">
        <v>5</v>
      </c>
      <c r="C6919">
        <v>136</v>
      </c>
      <c r="D6919" t="s">
        <v>17</v>
      </c>
      <c r="E6919" t="s">
        <v>8277</v>
      </c>
      <c r="F6919">
        <v>0</v>
      </c>
      <c r="G6919" t="s">
        <v>25</v>
      </c>
      <c r="H6919" t="s">
        <v>25</v>
      </c>
      <c r="I6919" t="s">
        <v>21</v>
      </c>
      <c r="J6919" t="s">
        <v>155</v>
      </c>
      <c r="K6919">
        <v>23</v>
      </c>
      <c r="L6919">
        <v>2010</v>
      </c>
      <c r="M6919">
        <f t="shared" si="1312"/>
        <v>3</v>
      </c>
      <c r="N6919">
        <v>0</v>
      </c>
      <c r="O6919">
        <v>0</v>
      </c>
      <c r="P6919">
        <v>0</v>
      </c>
      <c r="Q6919">
        <v>1</v>
      </c>
      <c r="S6919">
        <f t="shared" si="1309"/>
        <v>1</v>
      </c>
      <c r="T6919">
        <v>14</v>
      </c>
      <c r="U6919">
        <f t="shared" si="1308"/>
        <v>0</v>
      </c>
      <c r="V6919">
        <f t="shared" si="1310"/>
        <v>0</v>
      </c>
      <c r="W6919" s="1">
        <v>-0.83665338645418319</v>
      </c>
      <c r="X6919">
        <f t="shared" si="1313"/>
        <v>1</v>
      </c>
      <c r="Y6919">
        <f t="shared" si="1314"/>
        <v>0</v>
      </c>
      <c r="Z6919">
        <f t="shared" si="1315"/>
        <v>0</v>
      </c>
      <c r="AA6919">
        <f t="shared" si="1316"/>
        <v>0</v>
      </c>
      <c r="AB6919">
        <f t="shared" si="1311"/>
        <v>0</v>
      </c>
      <c r="AC6919">
        <f t="shared" si="1317"/>
        <v>0</v>
      </c>
      <c r="AD6919" s="2" t="s">
        <v>9867</v>
      </c>
      <c r="AE6919">
        <f t="shared" si="1318"/>
        <v>0</v>
      </c>
      <c r="AF6919">
        <f t="shared" si="1319"/>
        <v>0</v>
      </c>
    </row>
    <row r="6920" spans="1:32" hidden="1" x14ac:dyDescent="0.25">
      <c r="A6920">
        <v>2011</v>
      </c>
      <c r="B6920">
        <v>5</v>
      </c>
      <c r="C6920">
        <v>132</v>
      </c>
      <c r="D6920" t="s">
        <v>4989</v>
      </c>
      <c r="E6920" t="s">
        <v>9006</v>
      </c>
      <c r="F6920">
        <v>0</v>
      </c>
      <c r="G6920" t="s">
        <v>25</v>
      </c>
      <c r="H6920" t="s">
        <v>25</v>
      </c>
      <c r="I6920" t="s">
        <v>21</v>
      </c>
      <c r="J6920" t="s">
        <v>384</v>
      </c>
      <c r="K6920">
        <v>23</v>
      </c>
      <c r="L6920">
        <v>2012</v>
      </c>
      <c r="M6920">
        <f t="shared" si="1312"/>
        <v>2</v>
      </c>
      <c r="N6920">
        <v>0</v>
      </c>
      <c r="O6920">
        <v>0</v>
      </c>
      <c r="P6920">
        <v>0</v>
      </c>
      <c r="Q6920">
        <v>1</v>
      </c>
      <c r="R6920">
        <v>1</v>
      </c>
      <c r="S6920">
        <f t="shared" si="1309"/>
        <v>0</v>
      </c>
      <c r="T6920">
        <v>20</v>
      </c>
      <c r="U6920">
        <f t="shared" si="1308"/>
        <v>0</v>
      </c>
      <c r="V6920">
        <f t="shared" si="1310"/>
        <v>0</v>
      </c>
      <c r="W6920" s="1">
        <v>-0.83665338645418319</v>
      </c>
      <c r="X6920">
        <f t="shared" si="1313"/>
        <v>1</v>
      </c>
      <c r="Y6920">
        <f t="shared" si="1314"/>
        <v>0</v>
      </c>
      <c r="Z6920">
        <f t="shared" si="1315"/>
        <v>0</v>
      </c>
      <c r="AA6920">
        <f t="shared" si="1316"/>
        <v>0</v>
      </c>
      <c r="AB6920">
        <f t="shared" si="1311"/>
        <v>0</v>
      </c>
      <c r="AC6920">
        <f t="shared" si="1317"/>
        <v>0</v>
      </c>
      <c r="AD6920" s="2" t="s">
        <v>9868</v>
      </c>
      <c r="AE6920">
        <f t="shared" si="1318"/>
        <v>0</v>
      </c>
      <c r="AF6920">
        <f t="shared" si="1319"/>
        <v>0</v>
      </c>
    </row>
    <row r="6921" spans="1:32" hidden="1" x14ac:dyDescent="0.25">
      <c r="A6921">
        <v>2012</v>
      </c>
      <c r="B6921">
        <v>5</v>
      </c>
      <c r="C6921">
        <v>168</v>
      </c>
      <c r="D6921" t="s">
        <v>68</v>
      </c>
      <c r="E6921" t="s">
        <v>9278</v>
      </c>
      <c r="F6921">
        <v>0</v>
      </c>
      <c r="G6921" t="s">
        <v>25</v>
      </c>
      <c r="H6921" t="s">
        <v>25</v>
      </c>
      <c r="I6921" t="s">
        <v>21</v>
      </c>
      <c r="J6921" t="s">
        <v>145</v>
      </c>
      <c r="K6921">
        <v>22</v>
      </c>
      <c r="L6921">
        <v>2013</v>
      </c>
      <c r="M6921">
        <f t="shared" si="1312"/>
        <v>2</v>
      </c>
      <c r="N6921">
        <v>0</v>
      </c>
      <c r="O6921">
        <v>0</v>
      </c>
      <c r="P6921">
        <v>0</v>
      </c>
      <c r="Q6921">
        <v>1</v>
      </c>
      <c r="R6921">
        <v>1</v>
      </c>
      <c r="S6921">
        <f t="shared" si="1309"/>
        <v>0</v>
      </c>
      <c r="T6921">
        <v>13</v>
      </c>
      <c r="U6921">
        <f t="shared" si="1308"/>
        <v>0</v>
      </c>
      <c r="V6921">
        <f t="shared" si="1310"/>
        <v>0</v>
      </c>
      <c r="W6921" s="1">
        <v>-0.83665338645418319</v>
      </c>
      <c r="X6921">
        <f t="shared" si="1313"/>
        <v>1</v>
      </c>
      <c r="Y6921">
        <f t="shared" si="1314"/>
        <v>0</v>
      </c>
      <c r="Z6921">
        <f t="shared" si="1315"/>
        <v>0</v>
      </c>
      <c r="AA6921">
        <f t="shared" si="1316"/>
        <v>0</v>
      </c>
      <c r="AB6921">
        <f t="shared" si="1311"/>
        <v>0</v>
      </c>
      <c r="AC6921">
        <f t="shared" si="1317"/>
        <v>0</v>
      </c>
      <c r="AD6921" s="2" t="s">
        <v>9868</v>
      </c>
      <c r="AE6921">
        <f t="shared" si="1318"/>
        <v>0</v>
      </c>
      <c r="AF6921">
        <f t="shared" si="1319"/>
        <v>0</v>
      </c>
    </row>
    <row r="6922" spans="1:32" hidden="1" x14ac:dyDescent="0.25">
      <c r="A6922">
        <v>2014</v>
      </c>
      <c r="B6922">
        <v>5</v>
      </c>
      <c r="C6922">
        <v>146</v>
      </c>
      <c r="D6922" t="s">
        <v>182</v>
      </c>
      <c r="E6922" t="s">
        <v>9743</v>
      </c>
      <c r="F6922">
        <v>0</v>
      </c>
      <c r="G6922" t="s">
        <v>25</v>
      </c>
      <c r="H6922" t="s">
        <v>25</v>
      </c>
      <c r="I6922" t="s">
        <v>21</v>
      </c>
      <c r="J6922" t="s">
        <v>273</v>
      </c>
      <c r="K6922">
        <v>23</v>
      </c>
      <c r="L6922">
        <v>2016</v>
      </c>
      <c r="M6922">
        <f t="shared" si="1312"/>
        <v>3</v>
      </c>
      <c r="N6922">
        <v>0</v>
      </c>
      <c r="O6922">
        <v>0</v>
      </c>
      <c r="P6922">
        <v>0</v>
      </c>
      <c r="Q6922">
        <v>1</v>
      </c>
      <c r="R6922">
        <v>1</v>
      </c>
      <c r="S6922">
        <f t="shared" si="1309"/>
        <v>0</v>
      </c>
      <c r="T6922">
        <v>36</v>
      </c>
      <c r="U6922">
        <f t="shared" si="1308"/>
        <v>0</v>
      </c>
      <c r="V6922">
        <f t="shared" si="1310"/>
        <v>0</v>
      </c>
      <c r="W6922" s="1">
        <v>-0.83665338645418319</v>
      </c>
      <c r="X6922">
        <f t="shared" si="1313"/>
        <v>1</v>
      </c>
      <c r="Y6922">
        <f t="shared" si="1314"/>
        <v>0</v>
      </c>
      <c r="Z6922">
        <f t="shared" si="1315"/>
        <v>0</v>
      </c>
      <c r="AA6922">
        <f t="shared" si="1316"/>
        <v>0</v>
      </c>
      <c r="AB6922">
        <f t="shared" si="1311"/>
        <v>0</v>
      </c>
      <c r="AC6922">
        <f t="shared" si="1317"/>
        <v>0</v>
      </c>
      <c r="AD6922" s="2" t="s">
        <v>9868</v>
      </c>
      <c r="AE6922">
        <f t="shared" si="1318"/>
        <v>0</v>
      </c>
      <c r="AF6922">
        <f t="shared" si="1319"/>
        <v>0</v>
      </c>
    </row>
    <row r="6923" spans="1:32" hidden="1" x14ac:dyDescent="0.25">
      <c r="A6923">
        <v>2014</v>
      </c>
      <c r="B6923">
        <v>5</v>
      </c>
      <c r="C6923">
        <v>176</v>
      </c>
      <c r="D6923" t="s">
        <v>32</v>
      </c>
      <c r="E6923" t="s">
        <v>9772</v>
      </c>
      <c r="F6923">
        <v>0</v>
      </c>
      <c r="G6923" t="s">
        <v>25</v>
      </c>
      <c r="H6923" t="s">
        <v>25</v>
      </c>
      <c r="I6923" t="s">
        <v>21</v>
      </c>
      <c r="J6923" t="s">
        <v>90</v>
      </c>
      <c r="K6923">
        <v>23</v>
      </c>
      <c r="L6923">
        <v>2017</v>
      </c>
      <c r="M6923">
        <f t="shared" si="1312"/>
        <v>4</v>
      </c>
      <c r="N6923">
        <v>0</v>
      </c>
      <c r="O6923">
        <v>0</v>
      </c>
      <c r="P6923">
        <v>0</v>
      </c>
      <c r="Q6923">
        <v>1</v>
      </c>
      <c r="R6923">
        <v>1</v>
      </c>
      <c r="S6923">
        <f t="shared" si="1309"/>
        <v>0</v>
      </c>
      <c r="T6923">
        <v>22</v>
      </c>
      <c r="U6923">
        <f t="shared" si="1308"/>
        <v>0</v>
      </c>
      <c r="V6923">
        <f t="shared" si="1310"/>
        <v>0</v>
      </c>
      <c r="W6923" s="1">
        <v>-0.83665338645418319</v>
      </c>
      <c r="X6923">
        <f t="shared" si="1313"/>
        <v>1</v>
      </c>
      <c r="Y6923">
        <f t="shared" si="1314"/>
        <v>0</v>
      </c>
      <c r="Z6923">
        <f t="shared" si="1315"/>
        <v>0</v>
      </c>
      <c r="AA6923">
        <f t="shared" si="1316"/>
        <v>0</v>
      </c>
      <c r="AB6923">
        <f t="shared" si="1311"/>
        <v>0</v>
      </c>
      <c r="AC6923">
        <f t="shared" si="1317"/>
        <v>0</v>
      </c>
      <c r="AD6923" s="2" t="s">
        <v>9868</v>
      </c>
      <c r="AE6923">
        <f t="shared" si="1318"/>
        <v>0</v>
      </c>
      <c r="AF6923">
        <f t="shared" si="1319"/>
        <v>0</v>
      </c>
    </row>
    <row r="6924" spans="1:32" hidden="1" x14ac:dyDescent="0.25">
      <c r="A6924">
        <v>1981</v>
      </c>
      <c r="B6924">
        <v>6</v>
      </c>
      <c r="C6924">
        <v>161</v>
      </c>
      <c r="D6924" t="s">
        <v>72</v>
      </c>
      <c r="E6924" t="s">
        <v>703</v>
      </c>
      <c r="F6924">
        <v>0</v>
      </c>
      <c r="G6924" t="s">
        <v>25</v>
      </c>
      <c r="H6924" t="s">
        <v>25</v>
      </c>
      <c r="I6924" t="s">
        <v>21</v>
      </c>
      <c r="J6924" t="s">
        <v>195</v>
      </c>
      <c r="K6924">
        <v>21</v>
      </c>
      <c r="L6924">
        <v>1982</v>
      </c>
      <c r="M6924">
        <f t="shared" si="1312"/>
        <v>2</v>
      </c>
      <c r="N6924">
        <v>0</v>
      </c>
      <c r="O6924">
        <v>0</v>
      </c>
      <c r="P6924">
        <v>0</v>
      </c>
      <c r="Q6924">
        <v>1</v>
      </c>
      <c r="R6924">
        <v>1</v>
      </c>
      <c r="S6924">
        <f t="shared" si="1309"/>
        <v>0</v>
      </c>
      <c r="T6924">
        <v>7</v>
      </c>
      <c r="U6924">
        <f t="shared" si="1308"/>
        <v>0</v>
      </c>
      <c r="V6924">
        <f t="shared" si="1310"/>
        <v>0</v>
      </c>
      <c r="W6924" s="1">
        <v>-0.83665338645418319</v>
      </c>
      <c r="X6924">
        <f t="shared" si="1313"/>
        <v>1</v>
      </c>
      <c r="Y6924">
        <f t="shared" si="1314"/>
        <v>0</v>
      </c>
      <c r="Z6924">
        <f t="shared" si="1315"/>
        <v>0</v>
      </c>
      <c r="AA6924">
        <f t="shared" si="1316"/>
        <v>0</v>
      </c>
      <c r="AB6924">
        <f t="shared" si="1311"/>
        <v>0</v>
      </c>
      <c r="AC6924">
        <f t="shared" si="1317"/>
        <v>0</v>
      </c>
      <c r="AD6924" t="s">
        <v>9862</v>
      </c>
      <c r="AE6924">
        <f t="shared" si="1318"/>
        <v>0</v>
      </c>
      <c r="AF6924">
        <f t="shared" si="1319"/>
        <v>0</v>
      </c>
    </row>
    <row r="6925" spans="1:32" hidden="1" x14ac:dyDescent="0.25">
      <c r="A6925">
        <v>1982</v>
      </c>
      <c r="B6925">
        <v>6</v>
      </c>
      <c r="C6925">
        <v>158</v>
      </c>
      <c r="D6925" t="s">
        <v>88</v>
      </c>
      <c r="E6925" t="s">
        <v>1064</v>
      </c>
      <c r="F6925">
        <v>0</v>
      </c>
      <c r="G6925" t="s">
        <v>25</v>
      </c>
      <c r="H6925" t="s">
        <v>25</v>
      </c>
      <c r="I6925" t="s">
        <v>21</v>
      </c>
      <c r="J6925" t="s">
        <v>131</v>
      </c>
      <c r="K6925">
        <v>23</v>
      </c>
      <c r="L6925">
        <v>1983</v>
      </c>
      <c r="M6925">
        <f t="shared" si="1312"/>
        <v>2</v>
      </c>
      <c r="N6925">
        <v>0</v>
      </c>
      <c r="O6925">
        <v>0</v>
      </c>
      <c r="P6925">
        <v>0</v>
      </c>
      <c r="Q6925">
        <v>1</v>
      </c>
      <c r="R6925">
        <v>1</v>
      </c>
      <c r="S6925">
        <f t="shared" si="1309"/>
        <v>0</v>
      </c>
      <c r="T6925">
        <v>14</v>
      </c>
      <c r="U6925">
        <f t="shared" si="1308"/>
        <v>0</v>
      </c>
      <c r="V6925">
        <f t="shared" si="1310"/>
        <v>0</v>
      </c>
      <c r="W6925" s="1">
        <v>-0.83665338645418319</v>
      </c>
      <c r="X6925">
        <f t="shared" si="1313"/>
        <v>1</v>
      </c>
      <c r="Y6925">
        <f t="shared" si="1314"/>
        <v>0</v>
      </c>
      <c r="Z6925">
        <f t="shared" si="1315"/>
        <v>0</v>
      </c>
      <c r="AA6925">
        <f t="shared" si="1316"/>
        <v>0</v>
      </c>
      <c r="AB6925">
        <f t="shared" si="1311"/>
        <v>0</v>
      </c>
      <c r="AC6925">
        <f t="shared" si="1317"/>
        <v>0</v>
      </c>
      <c r="AD6925" t="s">
        <v>9862</v>
      </c>
      <c r="AE6925">
        <f t="shared" si="1318"/>
        <v>0</v>
      </c>
      <c r="AF6925">
        <f t="shared" si="1319"/>
        <v>0</v>
      </c>
    </row>
    <row r="6926" spans="1:32" hidden="1" x14ac:dyDescent="0.25">
      <c r="A6926">
        <v>1983</v>
      </c>
      <c r="B6926">
        <v>6</v>
      </c>
      <c r="C6926">
        <v>147</v>
      </c>
      <c r="D6926" t="s">
        <v>91</v>
      </c>
      <c r="E6926" t="s">
        <v>1389</v>
      </c>
      <c r="F6926">
        <v>0</v>
      </c>
      <c r="G6926" t="s">
        <v>25</v>
      </c>
      <c r="H6926" t="s">
        <v>25</v>
      </c>
      <c r="I6926" t="s">
        <v>21</v>
      </c>
      <c r="J6926" t="s">
        <v>576</v>
      </c>
      <c r="K6926">
        <v>24</v>
      </c>
      <c r="L6926">
        <v>1983</v>
      </c>
      <c r="M6926">
        <f t="shared" si="1312"/>
        <v>1</v>
      </c>
      <c r="N6926">
        <v>0</v>
      </c>
      <c r="O6926">
        <v>0</v>
      </c>
      <c r="P6926">
        <v>0</v>
      </c>
      <c r="Q6926">
        <v>1</v>
      </c>
      <c r="S6926">
        <f t="shared" si="1309"/>
        <v>1</v>
      </c>
      <c r="T6926">
        <v>9</v>
      </c>
      <c r="U6926">
        <f t="shared" ref="U6926:U6989" si="1320">IF(L6926 = "",1,0)</f>
        <v>0</v>
      </c>
      <c r="V6926">
        <f t="shared" si="1310"/>
        <v>0</v>
      </c>
      <c r="W6926" s="1">
        <v>-0.83665338645418319</v>
      </c>
      <c r="X6926">
        <f t="shared" si="1313"/>
        <v>1</v>
      </c>
      <c r="Y6926">
        <f t="shared" si="1314"/>
        <v>0</v>
      </c>
      <c r="Z6926">
        <f t="shared" si="1315"/>
        <v>0</v>
      </c>
      <c r="AA6926">
        <f t="shared" si="1316"/>
        <v>0</v>
      </c>
      <c r="AB6926">
        <f t="shared" si="1311"/>
        <v>0</v>
      </c>
      <c r="AC6926">
        <f t="shared" si="1317"/>
        <v>0</v>
      </c>
      <c r="AD6926" t="s">
        <v>9862</v>
      </c>
      <c r="AE6926">
        <f t="shared" si="1318"/>
        <v>0</v>
      </c>
      <c r="AF6926">
        <f t="shared" si="1319"/>
        <v>0</v>
      </c>
    </row>
    <row r="6927" spans="1:32" hidden="1" x14ac:dyDescent="0.25">
      <c r="A6927">
        <v>1984</v>
      </c>
      <c r="B6927">
        <v>6</v>
      </c>
      <c r="C6927">
        <v>154</v>
      </c>
      <c r="D6927" t="s">
        <v>52</v>
      </c>
      <c r="E6927" t="s">
        <v>1741</v>
      </c>
      <c r="F6927">
        <v>0</v>
      </c>
      <c r="G6927" t="s">
        <v>25</v>
      </c>
      <c r="H6927" t="s">
        <v>25</v>
      </c>
      <c r="I6927" t="s">
        <v>21</v>
      </c>
      <c r="J6927" t="s">
        <v>273</v>
      </c>
      <c r="K6927">
        <v>23</v>
      </c>
      <c r="L6927">
        <v>1984</v>
      </c>
      <c r="M6927">
        <f t="shared" si="1312"/>
        <v>1</v>
      </c>
      <c r="N6927">
        <v>0</v>
      </c>
      <c r="O6927">
        <v>0</v>
      </c>
      <c r="P6927">
        <v>0</v>
      </c>
      <c r="Q6927">
        <v>1</v>
      </c>
      <c r="R6927">
        <v>1</v>
      </c>
      <c r="S6927">
        <f t="shared" si="1309"/>
        <v>0</v>
      </c>
      <c r="T6927">
        <v>16</v>
      </c>
      <c r="U6927">
        <f t="shared" si="1320"/>
        <v>0</v>
      </c>
      <c r="V6927">
        <f t="shared" si="1310"/>
        <v>0</v>
      </c>
      <c r="W6927" s="1">
        <v>-0.83665338645418319</v>
      </c>
      <c r="X6927">
        <f t="shared" si="1313"/>
        <v>1</v>
      </c>
      <c r="Y6927">
        <f t="shared" si="1314"/>
        <v>0</v>
      </c>
      <c r="Z6927">
        <f t="shared" si="1315"/>
        <v>0</v>
      </c>
      <c r="AA6927">
        <f t="shared" si="1316"/>
        <v>0</v>
      </c>
      <c r="AB6927">
        <f t="shared" si="1311"/>
        <v>0</v>
      </c>
      <c r="AC6927">
        <f t="shared" si="1317"/>
        <v>0</v>
      </c>
      <c r="AD6927" t="s">
        <v>9862</v>
      </c>
      <c r="AE6927">
        <f t="shared" si="1318"/>
        <v>0</v>
      </c>
      <c r="AF6927">
        <f t="shared" si="1319"/>
        <v>0</v>
      </c>
    </row>
    <row r="6928" spans="1:32" hidden="1" x14ac:dyDescent="0.25">
      <c r="A6928">
        <v>1984</v>
      </c>
      <c r="B6928">
        <v>6</v>
      </c>
      <c r="C6928">
        <v>161</v>
      </c>
      <c r="D6928" t="s">
        <v>5488</v>
      </c>
      <c r="E6928" t="s">
        <v>1749</v>
      </c>
      <c r="F6928">
        <v>0</v>
      </c>
      <c r="G6928" t="s">
        <v>25</v>
      </c>
      <c r="H6928" t="s">
        <v>25</v>
      </c>
      <c r="I6928" t="s">
        <v>21</v>
      </c>
      <c r="J6928" t="s">
        <v>131</v>
      </c>
      <c r="K6928">
        <v>22</v>
      </c>
      <c r="L6928">
        <v>1984</v>
      </c>
      <c r="M6928">
        <f t="shared" si="1312"/>
        <v>1</v>
      </c>
      <c r="N6928">
        <v>0</v>
      </c>
      <c r="O6928">
        <v>0</v>
      </c>
      <c r="P6928">
        <v>0</v>
      </c>
      <c r="Q6928">
        <v>1</v>
      </c>
      <c r="R6928">
        <v>1</v>
      </c>
      <c r="S6928">
        <f t="shared" si="1309"/>
        <v>0</v>
      </c>
      <c r="T6928">
        <v>13</v>
      </c>
      <c r="U6928">
        <f t="shared" si="1320"/>
        <v>0</v>
      </c>
      <c r="V6928">
        <f t="shared" si="1310"/>
        <v>0</v>
      </c>
      <c r="W6928" s="1">
        <v>-0.83665338645418319</v>
      </c>
      <c r="X6928">
        <f t="shared" si="1313"/>
        <v>1</v>
      </c>
      <c r="Y6928">
        <f t="shared" si="1314"/>
        <v>0</v>
      </c>
      <c r="Z6928">
        <f t="shared" si="1315"/>
        <v>0</v>
      </c>
      <c r="AA6928">
        <f t="shared" si="1316"/>
        <v>0</v>
      </c>
      <c r="AB6928">
        <f t="shared" si="1311"/>
        <v>0</v>
      </c>
      <c r="AC6928">
        <f t="shared" si="1317"/>
        <v>0</v>
      </c>
      <c r="AD6928" t="s">
        <v>9862</v>
      </c>
      <c r="AE6928">
        <f t="shared" si="1318"/>
        <v>0</v>
      </c>
      <c r="AF6928">
        <f t="shared" si="1319"/>
        <v>0</v>
      </c>
    </row>
    <row r="6929" spans="1:32" hidden="1" x14ac:dyDescent="0.25">
      <c r="A6929">
        <v>1986</v>
      </c>
      <c r="B6929">
        <v>6</v>
      </c>
      <c r="C6929">
        <v>159</v>
      </c>
      <c r="D6929" t="s">
        <v>44</v>
      </c>
      <c r="E6929" t="s">
        <v>2409</v>
      </c>
      <c r="F6929">
        <v>0</v>
      </c>
      <c r="G6929" t="s">
        <v>25</v>
      </c>
      <c r="H6929" t="s">
        <v>25</v>
      </c>
      <c r="I6929" t="s">
        <v>21</v>
      </c>
      <c r="J6929" t="s">
        <v>1434</v>
      </c>
      <c r="K6929">
        <v>21</v>
      </c>
      <c r="L6929">
        <v>1986</v>
      </c>
      <c r="M6929">
        <f t="shared" si="1312"/>
        <v>1</v>
      </c>
      <c r="N6929">
        <v>0</v>
      </c>
      <c r="O6929">
        <v>0</v>
      </c>
      <c r="P6929">
        <v>0</v>
      </c>
      <c r="Q6929">
        <v>1</v>
      </c>
      <c r="R6929">
        <v>1</v>
      </c>
      <c r="S6929">
        <f t="shared" si="1309"/>
        <v>0</v>
      </c>
      <c r="T6929">
        <v>12</v>
      </c>
      <c r="U6929">
        <f t="shared" si="1320"/>
        <v>0</v>
      </c>
      <c r="V6929">
        <f t="shared" si="1310"/>
        <v>0</v>
      </c>
      <c r="W6929" s="1">
        <v>-0.83665338645418319</v>
      </c>
      <c r="X6929">
        <f t="shared" si="1313"/>
        <v>1</v>
      </c>
      <c r="Y6929">
        <f t="shared" si="1314"/>
        <v>0</v>
      </c>
      <c r="Z6929">
        <f t="shared" si="1315"/>
        <v>0</v>
      </c>
      <c r="AA6929">
        <f t="shared" si="1316"/>
        <v>0</v>
      </c>
      <c r="AB6929">
        <f t="shared" si="1311"/>
        <v>0</v>
      </c>
      <c r="AC6929">
        <f t="shared" si="1317"/>
        <v>0</v>
      </c>
      <c r="AD6929" t="s">
        <v>9863</v>
      </c>
      <c r="AE6929">
        <f t="shared" si="1318"/>
        <v>0</v>
      </c>
      <c r="AF6929">
        <f t="shared" si="1319"/>
        <v>0</v>
      </c>
    </row>
    <row r="6930" spans="1:32" hidden="1" x14ac:dyDescent="0.25">
      <c r="A6930">
        <v>1989</v>
      </c>
      <c r="B6930">
        <v>6</v>
      </c>
      <c r="C6930">
        <v>144</v>
      </c>
      <c r="D6930" t="s">
        <v>100</v>
      </c>
      <c r="E6930" t="s">
        <v>3384</v>
      </c>
      <c r="F6930">
        <v>0</v>
      </c>
      <c r="G6930" t="s">
        <v>25</v>
      </c>
      <c r="H6930" t="s">
        <v>25</v>
      </c>
      <c r="I6930" t="s">
        <v>21</v>
      </c>
      <c r="J6930" t="s">
        <v>432</v>
      </c>
      <c r="K6930">
        <v>23</v>
      </c>
      <c r="L6930">
        <v>1996</v>
      </c>
      <c r="M6930">
        <f t="shared" si="1312"/>
        <v>8</v>
      </c>
      <c r="N6930">
        <v>0</v>
      </c>
      <c r="O6930">
        <v>0</v>
      </c>
      <c r="P6930">
        <v>0</v>
      </c>
      <c r="Q6930">
        <v>1</v>
      </c>
      <c r="R6930">
        <v>1</v>
      </c>
      <c r="S6930">
        <f t="shared" si="1309"/>
        <v>0</v>
      </c>
      <c r="T6930">
        <v>25</v>
      </c>
      <c r="U6930">
        <f t="shared" si="1320"/>
        <v>0</v>
      </c>
      <c r="V6930">
        <f t="shared" si="1310"/>
        <v>0</v>
      </c>
      <c r="W6930" s="1">
        <v>-0.83665338645418319</v>
      </c>
      <c r="X6930">
        <f t="shared" si="1313"/>
        <v>1</v>
      </c>
      <c r="Y6930">
        <f t="shared" si="1314"/>
        <v>0</v>
      </c>
      <c r="Z6930">
        <f t="shared" si="1315"/>
        <v>0</v>
      </c>
      <c r="AA6930">
        <f t="shared" si="1316"/>
        <v>0</v>
      </c>
      <c r="AB6930">
        <f t="shared" si="1311"/>
        <v>0</v>
      </c>
      <c r="AC6930">
        <f t="shared" si="1317"/>
        <v>0</v>
      </c>
      <c r="AD6930" t="s">
        <v>9863</v>
      </c>
      <c r="AE6930">
        <f t="shared" si="1318"/>
        <v>0</v>
      </c>
      <c r="AF6930">
        <f t="shared" si="1319"/>
        <v>0</v>
      </c>
    </row>
    <row r="6931" spans="1:32" hidden="1" x14ac:dyDescent="0.25">
      <c r="A6931">
        <v>1996</v>
      </c>
      <c r="B6931">
        <v>6</v>
      </c>
      <c r="C6931">
        <v>176</v>
      </c>
      <c r="D6931" t="s">
        <v>57</v>
      </c>
      <c r="E6931" t="s">
        <v>5397</v>
      </c>
      <c r="F6931">
        <v>0</v>
      </c>
      <c r="G6931" t="s">
        <v>25</v>
      </c>
      <c r="H6931" t="s">
        <v>25</v>
      </c>
      <c r="I6931" t="s">
        <v>21</v>
      </c>
      <c r="J6931" t="s">
        <v>273</v>
      </c>
      <c r="K6931">
        <v>24</v>
      </c>
      <c r="L6931">
        <v>1999</v>
      </c>
      <c r="M6931">
        <f t="shared" si="1312"/>
        <v>4</v>
      </c>
      <c r="N6931">
        <v>0</v>
      </c>
      <c r="O6931">
        <v>0</v>
      </c>
      <c r="P6931">
        <v>0</v>
      </c>
      <c r="Q6931">
        <v>1</v>
      </c>
      <c r="S6931">
        <f t="shared" si="1309"/>
        <v>1</v>
      </c>
      <c r="T6931">
        <v>41</v>
      </c>
      <c r="U6931">
        <f t="shared" si="1320"/>
        <v>0</v>
      </c>
      <c r="V6931">
        <f t="shared" si="1310"/>
        <v>0</v>
      </c>
      <c r="W6931" s="1">
        <v>-0.83665338645418319</v>
      </c>
      <c r="X6931">
        <f t="shared" si="1313"/>
        <v>1</v>
      </c>
      <c r="Y6931">
        <f t="shared" si="1314"/>
        <v>0</v>
      </c>
      <c r="Z6931">
        <f t="shared" si="1315"/>
        <v>0</v>
      </c>
      <c r="AA6931">
        <f t="shared" si="1316"/>
        <v>0</v>
      </c>
      <c r="AB6931">
        <f t="shared" si="1311"/>
        <v>0</v>
      </c>
      <c r="AC6931">
        <f t="shared" si="1317"/>
        <v>0</v>
      </c>
      <c r="AD6931" t="s">
        <v>9865</v>
      </c>
      <c r="AE6931">
        <f t="shared" si="1318"/>
        <v>0</v>
      </c>
      <c r="AF6931">
        <f t="shared" si="1319"/>
        <v>0</v>
      </c>
    </row>
    <row r="6932" spans="1:32" hidden="1" x14ac:dyDescent="0.25">
      <c r="A6932">
        <v>1997</v>
      </c>
      <c r="B6932">
        <v>6</v>
      </c>
      <c r="C6932">
        <v>170</v>
      </c>
      <c r="D6932" t="s">
        <v>85</v>
      </c>
      <c r="E6932" t="s">
        <v>5637</v>
      </c>
      <c r="F6932">
        <v>0</v>
      </c>
      <c r="G6932" t="s">
        <v>25</v>
      </c>
      <c r="H6932" t="s">
        <v>25</v>
      </c>
      <c r="I6932" t="s">
        <v>21</v>
      </c>
      <c r="J6932" t="s">
        <v>131</v>
      </c>
      <c r="K6932">
        <v>22</v>
      </c>
      <c r="L6932">
        <v>1998</v>
      </c>
      <c r="M6932">
        <f t="shared" si="1312"/>
        <v>2</v>
      </c>
      <c r="N6932">
        <v>0</v>
      </c>
      <c r="O6932">
        <v>0</v>
      </c>
      <c r="P6932">
        <v>0</v>
      </c>
      <c r="Q6932">
        <v>1</v>
      </c>
      <c r="R6932">
        <v>1</v>
      </c>
      <c r="S6932">
        <f t="shared" si="1309"/>
        <v>0</v>
      </c>
      <c r="T6932">
        <v>10</v>
      </c>
      <c r="U6932">
        <f t="shared" si="1320"/>
        <v>0</v>
      </c>
      <c r="V6932">
        <f t="shared" si="1310"/>
        <v>0</v>
      </c>
      <c r="W6932" s="1">
        <v>-0.83665338645418319</v>
      </c>
      <c r="X6932">
        <f t="shared" si="1313"/>
        <v>1</v>
      </c>
      <c r="Y6932">
        <f t="shared" si="1314"/>
        <v>0</v>
      </c>
      <c r="Z6932">
        <f t="shared" si="1315"/>
        <v>0</v>
      </c>
      <c r="AA6932">
        <f t="shared" si="1316"/>
        <v>0</v>
      </c>
      <c r="AB6932">
        <f t="shared" si="1311"/>
        <v>0</v>
      </c>
      <c r="AC6932">
        <f t="shared" si="1317"/>
        <v>0</v>
      </c>
      <c r="AD6932" t="s">
        <v>9865</v>
      </c>
      <c r="AE6932">
        <f t="shared" si="1318"/>
        <v>0</v>
      </c>
      <c r="AF6932">
        <f t="shared" si="1319"/>
        <v>0</v>
      </c>
    </row>
    <row r="6933" spans="1:32" hidden="1" x14ac:dyDescent="0.25">
      <c r="A6933">
        <v>1998</v>
      </c>
      <c r="B6933">
        <v>6</v>
      </c>
      <c r="C6933">
        <v>160</v>
      </c>
      <c r="D6933" t="s">
        <v>72</v>
      </c>
      <c r="E6933" t="s">
        <v>5867</v>
      </c>
      <c r="F6933">
        <v>0</v>
      </c>
      <c r="G6933" t="s">
        <v>25</v>
      </c>
      <c r="H6933" t="s">
        <v>25</v>
      </c>
      <c r="I6933" t="s">
        <v>21</v>
      </c>
      <c r="J6933" t="s">
        <v>54</v>
      </c>
      <c r="K6933">
        <v>23</v>
      </c>
      <c r="L6933">
        <v>2002</v>
      </c>
      <c r="M6933">
        <f t="shared" si="1312"/>
        <v>5</v>
      </c>
      <c r="N6933">
        <v>0</v>
      </c>
      <c r="O6933">
        <v>0</v>
      </c>
      <c r="P6933">
        <v>0</v>
      </c>
      <c r="Q6933">
        <v>1</v>
      </c>
      <c r="S6933">
        <f t="shared" ref="S6933:S6996" si="1321">Q6933-R6933</f>
        <v>1</v>
      </c>
      <c r="T6933">
        <v>9</v>
      </c>
      <c r="U6933">
        <f t="shared" si="1320"/>
        <v>0</v>
      </c>
      <c r="V6933">
        <f t="shared" si="1310"/>
        <v>0</v>
      </c>
      <c r="W6933" s="1">
        <v>-0.83665338645418319</v>
      </c>
      <c r="X6933">
        <f t="shared" si="1313"/>
        <v>1</v>
      </c>
      <c r="Y6933">
        <f t="shared" si="1314"/>
        <v>0</v>
      </c>
      <c r="Z6933">
        <f t="shared" si="1315"/>
        <v>0</v>
      </c>
      <c r="AA6933">
        <f t="shared" si="1316"/>
        <v>0</v>
      </c>
      <c r="AB6933">
        <f t="shared" si="1311"/>
        <v>0</v>
      </c>
      <c r="AC6933">
        <f t="shared" si="1317"/>
        <v>0</v>
      </c>
      <c r="AD6933" t="s">
        <v>9865</v>
      </c>
      <c r="AE6933">
        <f t="shared" si="1318"/>
        <v>0</v>
      </c>
      <c r="AF6933">
        <f t="shared" si="1319"/>
        <v>0</v>
      </c>
    </row>
    <row r="6934" spans="1:32" hidden="1" x14ac:dyDescent="0.25">
      <c r="A6934">
        <v>1998</v>
      </c>
      <c r="B6934">
        <v>6</v>
      </c>
      <c r="C6934">
        <v>174</v>
      </c>
      <c r="D6934" t="s">
        <v>23</v>
      </c>
      <c r="E6934" t="s">
        <v>5881</v>
      </c>
      <c r="F6934">
        <v>0</v>
      </c>
      <c r="G6934" t="s">
        <v>25</v>
      </c>
      <c r="H6934" t="s">
        <v>25</v>
      </c>
      <c r="I6934" t="s">
        <v>21</v>
      </c>
      <c r="J6934" t="s">
        <v>954</v>
      </c>
      <c r="K6934">
        <v>22</v>
      </c>
      <c r="L6934">
        <v>2000</v>
      </c>
      <c r="M6934">
        <f t="shared" si="1312"/>
        <v>3</v>
      </c>
      <c r="N6934">
        <v>0</v>
      </c>
      <c r="O6934">
        <v>0</v>
      </c>
      <c r="P6934">
        <v>0</v>
      </c>
      <c r="Q6934">
        <v>1</v>
      </c>
      <c r="S6934">
        <f t="shared" si="1321"/>
        <v>1</v>
      </c>
      <c r="T6934">
        <v>14</v>
      </c>
      <c r="U6934">
        <f t="shared" si="1320"/>
        <v>0</v>
      </c>
      <c r="V6934">
        <f t="shared" si="1310"/>
        <v>0</v>
      </c>
      <c r="W6934" s="1">
        <v>-0.83665338645418319</v>
      </c>
      <c r="X6934">
        <f t="shared" si="1313"/>
        <v>1</v>
      </c>
      <c r="Y6934">
        <f t="shared" si="1314"/>
        <v>0</v>
      </c>
      <c r="Z6934">
        <f t="shared" si="1315"/>
        <v>0</v>
      </c>
      <c r="AA6934">
        <f t="shared" si="1316"/>
        <v>0</v>
      </c>
      <c r="AB6934">
        <f t="shared" si="1311"/>
        <v>0</v>
      </c>
      <c r="AC6934">
        <f t="shared" si="1317"/>
        <v>0</v>
      </c>
      <c r="AD6934" t="s">
        <v>9865</v>
      </c>
      <c r="AE6934">
        <f t="shared" si="1318"/>
        <v>0</v>
      </c>
      <c r="AF6934">
        <f t="shared" si="1319"/>
        <v>0</v>
      </c>
    </row>
    <row r="6935" spans="1:32" hidden="1" x14ac:dyDescent="0.25">
      <c r="A6935">
        <v>2000</v>
      </c>
      <c r="B6935">
        <v>6</v>
      </c>
      <c r="C6935">
        <v>170</v>
      </c>
      <c r="D6935" t="s">
        <v>79</v>
      </c>
      <c r="E6935" t="s">
        <v>6351</v>
      </c>
      <c r="F6935">
        <v>0</v>
      </c>
      <c r="G6935" t="s">
        <v>25</v>
      </c>
      <c r="H6935" t="s">
        <v>25</v>
      </c>
      <c r="I6935" t="s">
        <v>21</v>
      </c>
      <c r="J6935" t="s">
        <v>465</v>
      </c>
      <c r="K6935">
        <v>23</v>
      </c>
      <c r="L6935">
        <v>2004</v>
      </c>
      <c r="M6935">
        <f t="shared" si="1312"/>
        <v>5</v>
      </c>
      <c r="N6935">
        <v>0</v>
      </c>
      <c r="O6935">
        <v>0</v>
      </c>
      <c r="P6935">
        <v>0</v>
      </c>
      <c r="Q6935">
        <v>1</v>
      </c>
      <c r="S6935">
        <f t="shared" si="1321"/>
        <v>1</v>
      </c>
      <c r="T6935">
        <v>20</v>
      </c>
      <c r="U6935">
        <f t="shared" si="1320"/>
        <v>0</v>
      </c>
      <c r="V6935">
        <f t="shared" si="1310"/>
        <v>0</v>
      </c>
      <c r="W6935" s="1">
        <v>-0.83665338645418319</v>
      </c>
      <c r="X6935">
        <f t="shared" si="1313"/>
        <v>1</v>
      </c>
      <c r="Y6935">
        <f t="shared" si="1314"/>
        <v>0</v>
      </c>
      <c r="Z6935">
        <f t="shared" si="1315"/>
        <v>0</v>
      </c>
      <c r="AA6935">
        <f t="shared" si="1316"/>
        <v>0</v>
      </c>
      <c r="AB6935">
        <f t="shared" si="1311"/>
        <v>0</v>
      </c>
      <c r="AC6935">
        <f t="shared" si="1317"/>
        <v>0</v>
      </c>
      <c r="AD6935" t="s">
        <v>9866</v>
      </c>
      <c r="AE6935">
        <f t="shared" si="1318"/>
        <v>0</v>
      </c>
      <c r="AF6935">
        <f t="shared" si="1319"/>
        <v>0</v>
      </c>
    </row>
    <row r="6936" spans="1:32" hidden="1" x14ac:dyDescent="0.25">
      <c r="A6936">
        <v>2004</v>
      </c>
      <c r="B6936">
        <v>6</v>
      </c>
      <c r="C6936">
        <v>168</v>
      </c>
      <c r="D6936" t="s">
        <v>48</v>
      </c>
      <c r="E6936" t="s">
        <v>7333</v>
      </c>
      <c r="F6936">
        <v>0</v>
      </c>
      <c r="G6936" t="s">
        <v>25</v>
      </c>
      <c r="H6936" t="s">
        <v>25</v>
      </c>
      <c r="I6936" t="s">
        <v>21</v>
      </c>
      <c r="J6936" t="s">
        <v>40</v>
      </c>
      <c r="K6936">
        <v>23</v>
      </c>
      <c r="L6936">
        <v>2005</v>
      </c>
      <c r="M6936">
        <f t="shared" si="1312"/>
        <v>2</v>
      </c>
      <c r="N6936">
        <v>0</v>
      </c>
      <c r="O6936">
        <v>0</v>
      </c>
      <c r="P6936">
        <v>0</v>
      </c>
      <c r="Q6936">
        <v>1</v>
      </c>
      <c r="R6936">
        <v>1</v>
      </c>
      <c r="S6936">
        <f t="shared" si="1321"/>
        <v>0</v>
      </c>
      <c r="T6936">
        <v>13</v>
      </c>
      <c r="U6936">
        <f t="shared" si="1320"/>
        <v>0</v>
      </c>
      <c r="V6936">
        <f t="shared" si="1310"/>
        <v>0</v>
      </c>
      <c r="W6936" s="1">
        <v>-0.83665338645418319</v>
      </c>
      <c r="X6936">
        <f t="shared" si="1313"/>
        <v>1</v>
      </c>
      <c r="Y6936">
        <f t="shared" si="1314"/>
        <v>0</v>
      </c>
      <c r="Z6936">
        <f t="shared" si="1315"/>
        <v>0</v>
      </c>
      <c r="AA6936">
        <f t="shared" si="1316"/>
        <v>0</v>
      </c>
      <c r="AB6936">
        <f t="shared" si="1311"/>
        <v>0</v>
      </c>
      <c r="AC6936">
        <f t="shared" si="1317"/>
        <v>0</v>
      </c>
      <c r="AD6936" t="s">
        <v>9866</v>
      </c>
      <c r="AE6936">
        <f t="shared" si="1318"/>
        <v>0</v>
      </c>
      <c r="AF6936">
        <f t="shared" si="1319"/>
        <v>0</v>
      </c>
    </row>
    <row r="6937" spans="1:32" hidden="1" x14ac:dyDescent="0.25">
      <c r="A6937">
        <v>2005</v>
      </c>
      <c r="B6937">
        <v>6</v>
      </c>
      <c r="C6937">
        <v>190</v>
      </c>
      <c r="D6937" t="s">
        <v>27</v>
      </c>
      <c r="E6937" t="s">
        <v>7597</v>
      </c>
      <c r="F6937">
        <v>0</v>
      </c>
      <c r="G6937" t="s">
        <v>25</v>
      </c>
      <c r="H6937" t="s">
        <v>25</v>
      </c>
      <c r="I6937" t="s">
        <v>21</v>
      </c>
      <c r="J6937" t="s">
        <v>167</v>
      </c>
      <c r="K6937">
        <v>23</v>
      </c>
      <c r="L6937">
        <v>2007</v>
      </c>
      <c r="M6937">
        <f t="shared" si="1312"/>
        <v>3</v>
      </c>
      <c r="N6937">
        <v>0</v>
      </c>
      <c r="O6937">
        <v>0</v>
      </c>
      <c r="P6937">
        <v>0</v>
      </c>
      <c r="Q6937">
        <v>1</v>
      </c>
      <c r="R6937">
        <v>1</v>
      </c>
      <c r="S6937">
        <f t="shared" si="1321"/>
        <v>0</v>
      </c>
      <c r="T6937">
        <v>20</v>
      </c>
      <c r="U6937">
        <f t="shared" si="1320"/>
        <v>0</v>
      </c>
      <c r="V6937">
        <f t="shared" si="1310"/>
        <v>0</v>
      </c>
      <c r="W6937" s="1">
        <v>-0.83665338645418319</v>
      </c>
      <c r="X6937">
        <f t="shared" si="1313"/>
        <v>1</v>
      </c>
      <c r="Y6937">
        <f t="shared" si="1314"/>
        <v>0</v>
      </c>
      <c r="Z6937">
        <f t="shared" si="1315"/>
        <v>0</v>
      </c>
      <c r="AA6937">
        <f t="shared" si="1316"/>
        <v>0</v>
      </c>
      <c r="AB6937">
        <f t="shared" si="1311"/>
        <v>0</v>
      </c>
      <c r="AC6937">
        <f t="shared" si="1317"/>
        <v>0</v>
      </c>
      <c r="AD6937" s="2" t="s">
        <v>9867</v>
      </c>
      <c r="AE6937">
        <f t="shared" si="1318"/>
        <v>0</v>
      </c>
      <c r="AF6937">
        <f t="shared" si="1319"/>
        <v>0</v>
      </c>
    </row>
    <row r="6938" spans="1:32" hidden="1" x14ac:dyDescent="0.25">
      <c r="A6938">
        <v>2007</v>
      </c>
      <c r="B6938">
        <v>6</v>
      </c>
      <c r="C6938">
        <v>197</v>
      </c>
      <c r="D6938" t="s">
        <v>55</v>
      </c>
      <c r="E6938" t="s">
        <v>8089</v>
      </c>
      <c r="F6938">
        <v>0</v>
      </c>
      <c r="G6938" t="s">
        <v>25</v>
      </c>
      <c r="H6938" t="s">
        <v>25</v>
      </c>
      <c r="I6938" t="s">
        <v>21</v>
      </c>
      <c r="J6938" t="s">
        <v>104</v>
      </c>
      <c r="K6938">
        <v>23</v>
      </c>
      <c r="L6938">
        <v>2008</v>
      </c>
      <c r="M6938">
        <f t="shared" si="1312"/>
        <v>2</v>
      </c>
      <c r="N6938">
        <v>0</v>
      </c>
      <c r="O6938">
        <v>0</v>
      </c>
      <c r="P6938">
        <v>0</v>
      </c>
      <c r="Q6938">
        <v>1</v>
      </c>
      <c r="R6938">
        <v>1</v>
      </c>
      <c r="S6938">
        <f t="shared" si="1321"/>
        <v>0</v>
      </c>
      <c r="T6938">
        <v>18</v>
      </c>
      <c r="U6938">
        <f t="shared" si="1320"/>
        <v>0</v>
      </c>
      <c r="V6938">
        <f t="shared" si="1310"/>
        <v>0</v>
      </c>
      <c r="W6938" s="1">
        <v>-0.83665338645418319</v>
      </c>
      <c r="X6938">
        <f t="shared" si="1313"/>
        <v>1</v>
      </c>
      <c r="Y6938">
        <f t="shared" si="1314"/>
        <v>0</v>
      </c>
      <c r="Z6938">
        <f t="shared" si="1315"/>
        <v>0</v>
      </c>
      <c r="AA6938">
        <f t="shared" si="1316"/>
        <v>0</v>
      </c>
      <c r="AB6938">
        <f t="shared" si="1311"/>
        <v>0</v>
      </c>
      <c r="AC6938">
        <f t="shared" si="1317"/>
        <v>0</v>
      </c>
      <c r="AD6938" s="2" t="s">
        <v>9867</v>
      </c>
      <c r="AE6938">
        <f t="shared" si="1318"/>
        <v>0</v>
      </c>
      <c r="AF6938">
        <f t="shared" si="1319"/>
        <v>0</v>
      </c>
    </row>
    <row r="6939" spans="1:32" hidden="1" x14ac:dyDescent="0.25">
      <c r="A6939">
        <v>2013</v>
      </c>
      <c r="B6939">
        <v>6</v>
      </c>
      <c r="C6939">
        <v>186</v>
      </c>
      <c r="D6939" t="s">
        <v>100</v>
      </c>
      <c r="E6939" t="s">
        <v>9540</v>
      </c>
      <c r="F6939">
        <v>0</v>
      </c>
      <c r="G6939" t="s">
        <v>25</v>
      </c>
      <c r="H6939" t="s">
        <v>25</v>
      </c>
      <c r="I6939" t="s">
        <v>21</v>
      </c>
      <c r="J6939" t="s">
        <v>22</v>
      </c>
      <c r="K6939">
        <v>22</v>
      </c>
      <c r="L6939">
        <v>2014</v>
      </c>
      <c r="M6939">
        <f t="shared" si="1312"/>
        <v>2</v>
      </c>
      <c r="N6939">
        <v>0</v>
      </c>
      <c r="O6939">
        <v>0</v>
      </c>
      <c r="P6939">
        <v>0</v>
      </c>
      <c r="Q6939">
        <v>1</v>
      </c>
      <c r="R6939">
        <v>1</v>
      </c>
      <c r="S6939">
        <f t="shared" si="1321"/>
        <v>0</v>
      </c>
      <c r="T6939">
        <v>8</v>
      </c>
      <c r="U6939">
        <f t="shared" si="1320"/>
        <v>0</v>
      </c>
      <c r="V6939">
        <f t="shared" si="1310"/>
        <v>0</v>
      </c>
      <c r="W6939" s="1">
        <v>-0.83665338645418319</v>
      </c>
      <c r="X6939">
        <f t="shared" si="1313"/>
        <v>1</v>
      </c>
      <c r="Y6939">
        <f t="shared" si="1314"/>
        <v>0</v>
      </c>
      <c r="Z6939">
        <f t="shared" si="1315"/>
        <v>0</v>
      </c>
      <c r="AA6939">
        <f t="shared" si="1316"/>
        <v>0</v>
      </c>
      <c r="AB6939">
        <f t="shared" si="1311"/>
        <v>0</v>
      </c>
      <c r="AC6939">
        <f t="shared" si="1317"/>
        <v>0</v>
      </c>
      <c r="AD6939" s="2" t="s">
        <v>9868</v>
      </c>
      <c r="AE6939">
        <f t="shared" si="1318"/>
        <v>0</v>
      </c>
      <c r="AF6939">
        <f t="shared" si="1319"/>
        <v>0</v>
      </c>
    </row>
    <row r="6940" spans="1:32" hidden="1" x14ac:dyDescent="0.25">
      <c r="A6940">
        <v>2014</v>
      </c>
      <c r="B6940">
        <v>6</v>
      </c>
      <c r="C6940">
        <v>196</v>
      </c>
      <c r="D6940" t="s">
        <v>4779</v>
      </c>
      <c r="E6940" t="s">
        <v>9791</v>
      </c>
      <c r="F6940">
        <v>0</v>
      </c>
      <c r="G6940" t="s">
        <v>25</v>
      </c>
      <c r="H6940" t="s">
        <v>25</v>
      </c>
      <c r="I6940" t="s">
        <v>21</v>
      </c>
      <c r="J6940" t="s">
        <v>1498</v>
      </c>
      <c r="K6940">
        <v>22</v>
      </c>
      <c r="L6940">
        <v>2016</v>
      </c>
      <c r="M6940">
        <f t="shared" si="1312"/>
        <v>3</v>
      </c>
      <c r="N6940">
        <v>0</v>
      </c>
      <c r="O6940">
        <v>0</v>
      </c>
      <c r="P6940">
        <v>0</v>
      </c>
      <c r="Q6940">
        <v>1</v>
      </c>
      <c r="S6940">
        <f t="shared" si="1321"/>
        <v>1</v>
      </c>
      <c r="T6940">
        <v>15</v>
      </c>
      <c r="U6940">
        <f t="shared" si="1320"/>
        <v>0</v>
      </c>
      <c r="V6940">
        <f t="shared" si="1310"/>
        <v>0</v>
      </c>
      <c r="W6940" s="1">
        <v>-0.83665338645418319</v>
      </c>
      <c r="X6940">
        <f t="shared" si="1313"/>
        <v>1</v>
      </c>
      <c r="Y6940">
        <f t="shared" si="1314"/>
        <v>0</v>
      </c>
      <c r="Z6940">
        <f t="shared" si="1315"/>
        <v>0</v>
      </c>
      <c r="AA6940">
        <f t="shared" si="1316"/>
        <v>0</v>
      </c>
      <c r="AB6940">
        <f t="shared" si="1311"/>
        <v>0</v>
      </c>
      <c r="AC6940">
        <f t="shared" si="1317"/>
        <v>0</v>
      </c>
      <c r="AD6940" s="2" t="s">
        <v>9868</v>
      </c>
      <c r="AE6940">
        <f t="shared" si="1318"/>
        <v>0</v>
      </c>
      <c r="AF6940">
        <f t="shared" si="1319"/>
        <v>0</v>
      </c>
    </row>
    <row r="6941" spans="1:32" hidden="1" x14ac:dyDescent="0.25">
      <c r="A6941">
        <v>1983</v>
      </c>
      <c r="B6941">
        <v>7</v>
      </c>
      <c r="C6941">
        <v>176</v>
      </c>
      <c r="D6941" t="s">
        <v>98</v>
      </c>
      <c r="E6941" t="s">
        <v>1418</v>
      </c>
      <c r="F6941">
        <v>0</v>
      </c>
      <c r="G6941" t="s">
        <v>25</v>
      </c>
      <c r="H6941" t="s">
        <v>25</v>
      </c>
      <c r="I6941" t="s">
        <v>21</v>
      </c>
      <c r="J6941" t="s">
        <v>523</v>
      </c>
      <c r="K6941">
        <v>23</v>
      </c>
      <c r="L6941">
        <v>1983</v>
      </c>
      <c r="M6941">
        <f t="shared" si="1312"/>
        <v>1</v>
      </c>
      <c r="N6941">
        <v>0</v>
      </c>
      <c r="O6941">
        <v>0</v>
      </c>
      <c r="P6941">
        <v>0</v>
      </c>
      <c r="Q6941">
        <v>1</v>
      </c>
      <c r="R6941">
        <v>1</v>
      </c>
      <c r="S6941">
        <f t="shared" si="1321"/>
        <v>0</v>
      </c>
      <c r="T6941">
        <v>10</v>
      </c>
      <c r="U6941">
        <f t="shared" si="1320"/>
        <v>0</v>
      </c>
      <c r="V6941">
        <f t="shared" si="1310"/>
        <v>0</v>
      </c>
      <c r="W6941" s="1">
        <v>-0.83665338645418319</v>
      </c>
      <c r="X6941">
        <f t="shared" si="1313"/>
        <v>1</v>
      </c>
      <c r="Y6941">
        <f t="shared" si="1314"/>
        <v>0</v>
      </c>
      <c r="Z6941">
        <f t="shared" si="1315"/>
        <v>0</v>
      </c>
      <c r="AA6941">
        <f t="shared" si="1316"/>
        <v>0</v>
      </c>
      <c r="AB6941">
        <f t="shared" si="1311"/>
        <v>0</v>
      </c>
      <c r="AC6941">
        <f t="shared" si="1317"/>
        <v>0</v>
      </c>
      <c r="AD6941" t="s">
        <v>9862</v>
      </c>
      <c r="AE6941">
        <f t="shared" si="1318"/>
        <v>0</v>
      </c>
      <c r="AF6941">
        <f t="shared" si="1319"/>
        <v>0</v>
      </c>
    </row>
    <row r="6942" spans="1:32" hidden="1" x14ac:dyDescent="0.25">
      <c r="A6942">
        <v>1984</v>
      </c>
      <c r="B6942">
        <v>7</v>
      </c>
      <c r="C6942">
        <v>192</v>
      </c>
      <c r="D6942" t="s">
        <v>65</v>
      </c>
      <c r="E6942" t="s">
        <v>1780</v>
      </c>
      <c r="F6942">
        <v>0</v>
      </c>
      <c r="G6942" t="s">
        <v>25</v>
      </c>
      <c r="H6942" t="s">
        <v>25</v>
      </c>
      <c r="I6942" t="s">
        <v>21</v>
      </c>
      <c r="J6942" t="s">
        <v>188</v>
      </c>
      <c r="K6942">
        <v>23</v>
      </c>
      <c r="L6942">
        <v>1987</v>
      </c>
      <c r="M6942">
        <f t="shared" si="1312"/>
        <v>4</v>
      </c>
      <c r="N6942">
        <v>0</v>
      </c>
      <c r="O6942">
        <v>0</v>
      </c>
      <c r="P6942">
        <v>0</v>
      </c>
      <c r="Q6942">
        <v>1</v>
      </c>
      <c r="R6942">
        <v>1</v>
      </c>
      <c r="S6942">
        <f t="shared" si="1321"/>
        <v>0</v>
      </c>
      <c r="T6942">
        <v>42</v>
      </c>
      <c r="U6942">
        <f t="shared" si="1320"/>
        <v>0</v>
      </c>
      <c r="V6942">
        <f t="shared" si="1310"/>
        <v>0</v>
      </c>
      <c r="W6942" s="1">
        <v>-0.83665338645418319</v>
      </c>
      <c r="X6942">
        <f t="shared" si="1313"/>
        <v>1</v>
      </c>
      <c r="Y6942">
        <f t="shared" si="1314"/>
        <v>0</v>
      </c>
      <c r="Z6942">
        <f t="shared" si="1315"/>
        <v>0</v>
      </c>
      <c r="AA6942">
        <f t="shared" si="1316"/>
        <v>0</v>
      </c>
      <c r="AB6942">
        <f t="shared" si="1311"/>
        <v>0</v>
      </c>
      <c r="AC6942">
        <f t="shared" si="1317"/>
        <v>0</v>
      </c>
      <c r="AD6942" t="s">
        <v>9862</v>
      </c>
      <c r="AE6942">
        <f t="shared" si="1318"/>
        <v>0</v>
      </c>
      <c r="AF6942">
        <f t="shared" si="1319"/>
        <v>0</v>
      </c>
    </row>
    <row r="6943" spans="1:32" hidden="1" x14ac:dyDescent="0.25">
      <c r="A6943">
        <v>1993</v>
      </c>
      <c r="B6943">
        <v>7</v>
      </c>
      <c r="C6943">
        <v>182</v>
      </c>
      <c r="D6943" t="s">
        <v>126</v>
      </c>
      <c r="E6943" t="s">
        <v>4732</v>
      </c>
      <c r="F6943">
        <v>0</v>
      </c>
      <c r="G6943" t="s">
        <v>25</v>
      </c>
      <c r="H6943" t="s">
        <v>25</v>
      </c>
      <c r="I6943" t="s">
        <v>21</v>
      </c>
      <c r="J6943" t="s">
        <v>143</v>
      </c>
      <c r="K6943">
        <v>22</v>
      </c>
      <c r="L6943">
        <v>1994</v>
      </c>
      <c r="M6943">
        <f t="shared" si="1312"/>
        <v>2</v>
      </c>
      <c r="N6943">
        <v>0</v>
      </c>
      <c r="O6943">
        <v>0</v>
      </c>
      <c r="P6943">
        <v>0</v>
      </c>
      <c r="Q6943">
        <v>1</v>
      </c>
      <c r="R6943">
        <v>1</v>
      </c>
      <c r="S6943">
        <f t="shared" si="1321"/>
        <v>0</v>
      </c>
      <c r="T6943">
        <v>27</v>
      </c>
      <c r="U6943">
        <f t="shared" si="1320"/>
        <v>0</v>
      </c>
      <c r="V6943">
        <f t="shared" si="1310"/>
        <v>0</v>
      </c>
      <c r="W6943" s="1">
        <v>-0.83665338645418319</v>
      </c>
      <c r="X6943">
        <f t="shared" si="1313"/>
        <v>1</v>
      </c>
      <c r="Y6943">
        <f t="shared" si="1314"/>
        <v>0</v>
      </c>
      <c r="Z6943">
        <f t="shared" si="1315"/>
        <v>0</v>
      </c>
      <c r="AA6943">
        <f t="shared" si="1316"/>
        <v>0</v>
      </c>
      <c r="AB6943">
        <f t="shared" si="1311"/>
        <v>0</v>
      </c>
      <c r="AC6943">
        <f t="shared" si="1317"/>
        <v>0</v>
      </c>
      <c r="AD6943" t="s">
        <v>9864</v>
      </c>
      <c r="AE6943">
        <f t="shared" si="1318"/>
        <v>0</v>
      </c>
      <c r="AF6943">
        <f t="shared" si="1319"/>
        <v>0</v>
      </c>
    </row>
    <row r="6944" spans="1:32" hidden="1" x14ac:dyDescent="0.25">
      <c r="A6944">
        <v>1993</v>
      </c>
      <c r="B6944">
        <v>7</v>
      </c>
      <c r="C6944">
        <v>187</v>
      </c>
      <c r="D6944" t="s">
        <v>5488</v>
      </c>
      <c r="E6944" t="s">
        <v>4737</v>
      </c>
      <c r="F6944">
        <v>0</v>
      </c>
      <c r="G6944" t="s">
        <v>25</v>
      </c>
      <c r="H6944" t="s">
        <v>25</v>
      </c>
      <c r="I6944" t="s">
        <v>21</v>
      </c>
      <c r="J6944" t="s">
        <v>879</v>
      </c>
      <c r="K6944">
        <v>23</v>
      </c>
      <c r="L6944">
        <v>1994</v>
      </c>
      <c r="M6944">
        <f t="shared" si="1312"/>
        <v>2</v>
      </c>
      <c r="N6944">
        <v>0</v>
      </c>
      <c r="O6944">
        <v>0</v>
      </c>
      <c r="P6944">
        <v>0</v>
      </c>
      <c r="Q6944">
        <v>1</v>
      </c>
      <c r="S6944">
        <f t="shared" si="1321"/>
        <v>1</v>
      </c>
      <c r="T6944">
        <v>30</v>
      </c>
      <c r="U6944">
        <f t="shared" si="1320"/>
        <v>0</v>
      </c>
      <c r="V6944">
        <f t="shared" si="1310"/>
        <v>0</v>
      </c>
      <c r="W6944" s="1">
        <v>-0.83665338645418319</v>
      </c>
      <c r="X6944">
        <f t="shared" si="1313"/>
        <v>1</v>
      </c>
      <c r="Y6944">
        <f t="shared" si="1314"/>
        <v>0</v>
      </c>
      <c r="Z6944">
        <f t="shared" si="1315"/>
        <v>0</v>
      </c>
      <c r="AA6944">
        <f t="shared" si="1316"/>
        <v>0</v>
      </c>
      <c r="AB6944">
        <f t="shared" si="1311"/>
        <v>0</v>
      </c>
      <c r="AC6944">
        <f t="shared" si="1317"/>
        <v>0</v>
      </c>
      <c r="AD6944" t="s">
        <v>9864</v>
      </c>
      <c r="AE6944">
        <f t="shared" si="1318"/>
        <v>0</v>
      </c>
      <c r="AF6944">
        <f t="shared" si="1319"/>
        <v>0</v>
      </c>
    </row>
    <row r="6945" spans="1:32" hidden="1" x14ac:dyDescent="0.25">
      <c r="A6945">
        <v>1995</v>
      </c>
      <c r="B6945">
        <v>7</v>
      </c>
      <c r="C6945">
        <v>219</v>
      </c>
      <c r="D6945" t="s">
        <v>4985</v>
      </c>
      <c r="E6945" t="s">
        <v>5193</v>
      </c>
      <c r="F6945">
        <v>0</v>
      </c>
      <c r="G6945" t="s">
        <v>25</v>
      </c>
      <c r="H6945" t="s">
        <v>25</v>
      </c>
      <c r="I6945" t="s">
        <v>21</v>
      </c>
      <c r="J6945" t="s">
        <v>446</v>
      </c>
      <c r="K6945">
        <v>24</v>
      </c>
      <c r="L6945">
        <v>1997</v>
      </c>
      <c r="M6945">
        <f t="shared" si="1312"/>
        <v>3</v>
      </c>
      <c r="N6945">
        <v>0</v>
      </c>
      <c r="O6945">
        <v>0</v>
      </c>
      <c r="P6945">
        <v>0</v>
      </c>
      <c r="Q6945">
        <v>1</v>
      </c>
      <c r="R6945">
        <v>1</v>
      </c>
      <c r="S6945">
        <f t="shared" si="1321"/>
        <v>0</v>
      </c>
      <c r="T6945">
        <v>15</v>
      </c>
      <c r="U6945">
        <f t="shared" si="1320"/>
        <v>0</v>
      </c>
      <c r="V6945">
        <f t="shared" si="1310"/>
        <v>0</v>
      </c>
      <c r="W6945" s="1">
        <v>-0.83665338645418319</v>
      </c>
      <c r="X6945">
        <f t="shared" si="1313"/>
        <v>1</v>
      </c>
      <c r="Y6945">
        <f t="shared" si="1314"/>
        <v>0</v>
      </c>
      <c r="Z6945">
        <f t="shared" si="1315"/>
        <v>0</v>
      </c>
      <c r="AA6945">
        <f t="shared" si="1316"/>
        <v>0</v>
      </c>
      <c r="AB6945">
        <f t="shared" si="1311"/>
        <v>0</v>
      </c>
      <c r="AC6945">
        <f t="shared" si="1317"/>
        <v>0</v>
      </c>
      <c r="AD6945" t="s">
        <v>9865</v>
      </c>
      <c r="AE6945">
        <f t="shared" si="1318"/>
        <v>0</v>
      </c>
      <c r="AF6945">
        <f t="shared" si="1319"/>
        <v>0</v>
      </c>
    </row>
    <row r="6946" spans="1:32" hidden="1" x14ac:dyDescent="0.25">
      <c r="A6946">
        <v>1996</v>
      </c>
      <c r="B6946">
        <v>7</v>
      </c>
      <c r="C6946">
        <v>251</v>
      </c>
      <c r="D6946" t="s">
        <v>85</v>
      </c>
      <c r="E6946" t="s">
        <v>5467</v>
      </c>
      <c r="F6946">
        <v>0</v>
      </c>
      <c r="G6946" t="s">
        <v>25</v>
      </c>
      <c r="H6946" t="s">
        <v>25</v>
      </c>
      <c r="I6946" t="s">
        <v>21</v>
      </c>
      <c r="J6946" t="s">
        <v>111</v>
      </c>
      <c r="K6946">
        <v>22</v>
      </c>
      <c r="L6946">
        <v>1998</v>
      </c>
      <c r="M6946">
        <f t="shared" si="1312"/>
        <v>3</v>
      </c>
      <c r="N6946">
        <v>0</v>
      </c>
      <c r="O6946">
        <v>0</v>
      </c>
      <c r="P6946">
        <v>0</v>
      </c>
      <c r="Q6946">
        <v>1</v>
      </c>
      <c r="S6946">
        <f t="shared" si="1321"/>
        <v>1</v>
      </c>
      <c r="T6946">
        <v>13</v>
      </c>
      <c r="U6946">
        <f t="shared" si="1320"/>
        <v>0</v>
      </c>
      <c r="V6946">
        <f t="shared" ref="V6946:V7009" si="1322">IF(Q6946 =0,IF(Q6946 = "",,1),0)</f>
        <v>0</v>
      </c>
      <c r="W6946" s="1">
        <v>-0.83665338645418319</v>
      </c>
      <c r="X6946">
        <f t="shared" si="1313"/>
        <v>1</v>
      </c>
      <c r="Y6946">
        <f t="shared" si="1314"/>
        <v>0</v>
      </c>
      <c r="Z6946">
        <f t="shared" si="1315"/>
        <v>0</v>
      </c>
      <c r="AA6946">
        <f t="shared" si="1316"/>
        <v>0</v>
      </c>
      <c r="AB6946">
        <f t="shared" si="1311"/>
        <v>0</v>
      </c>
      <c r="AC6946">
        <f t="shared" si="1317"/>
        <v>0</v>
      </c>
      <c r="AD6946" t="s">
        <v>9865</v>
      </c>
      <c r="AE6946">
        <f t="shared" si="1318"/>
        <v>0</v>
      </c>
      <c r="AF6946">
        <f t="shared" si="1319"/>
        <v>0</v>
      </c>
    </row>
    <row r="6947" spans="1:32" hidden="1" x14ac:dyDescent="0.25">
      <c r="A6947">
        <v>1998</v>
      </c>
      <c r="B6947">
        <v>7</v>
      </c>
      <c r="C6947">
        <v>238</v>
      </c>
      <c r="D6947" t="s">
        <v>72</v>
      </c>
      <c r="E6947" t="s">
        <v>5944</v>
      </c>
      <c r="F6947">
        <v>0</v>
      </c>
      <c r="G6947" t="s">
        <v>25</v>
      </c>
      <c r="H6947" t="s">
        <v>25</v>
      </c>
      <c r="I6947" t="s">
        <v>21</v>
      </c>
      <c r="J6947" t="s">
        <v>640</v>
      </c>
      <c r="K6947">
        <v>22</v>
      </c>
      <c r="L6947">
        <v>1999</v>
      </c>
      <c r="M6947">
        <f t="shared" si="1312"/>
        <v>2</v>
      </c>
      <c r="N6947">
        <v>0</v>
      </c>
      <c r="O6947">
        <v>0</v>
      </c>
      <c r="P6947">
        <v>0</v>
      </c>
      <c r="Q6947">
        <v>1</v>
      </c>
      <c r="R6947">
        <v>1</v>
      </c>
      <c r="S6947">
        <f t="shared" si="1321"/>
        <v>0</v>
      </c>
      <c r="T6947">
        <v>12</v>
      </c>
      <c r="U6947">
        <f t="shared" si="1320"/>
        <v>0</v>
      </c>
      <c r="V6947">
        <f t="shared" si="1322"/>
        <v>0</v>
      </c>
      <c r="W6947" s="1">
        <v>-0.83665338645418319</v>
      </c>
      <c r="X6947">
        <f t="shared" si="1313"/>
        <v>1</v>
      </c>
      <c r="Y6947">
        <f t="shared" si="1314"/>
        <v>0</v>
      </c>
      <c r="Z6947">
        <f t="shared" si="1315"/>
        <v>0</v>
      </c>
      <c r="AA6947">
        <f t="shared" si="1316"/>
        <v>0</v>
      </c>
      <c r="AB6947">
        <f t="shared" si="1311"/>
        <v>0</v>
      </c>
      <c r="AC6947">
        <f t="shared" si="1317"/>
        <v>0</v>
      </c>
      <c r="AD6947" t="s">
        <v>9865</v>
      </c>
      <c r="AE6947">
        <f t="shared" si="1318"/>
        <v>0</v>
      </c>
      <c r="AF6947">
        <f t="shared" si="1319"/>
        <v>0</v>
      </c>
    </row>
    <row r="6948" spans="1:32" hidden="1" x14ac:dyDescent="0.25">
      <c r="A6948">
        <v>1999</v>
      </c>
      <c r="B6948">
        <v>7</v>
      </c>
      <c r="C6948">
        <v>240</v>
      </c>
      <c r="D6948" t="s">
        <v>88</v>
      </c>
      <c r="E6948" t="s">
        <v>6175</v>
      </c>
      <c r="F6948">
        <v>0</v>
      </c>
      <c r="G6948" t="s">
        <v>25</v>
      </c>
      <c r="H6948" t="s">
        <v>25</v>
      </c>
      <c r="I6948" t="s">
        <v>21</v>
      </c>
      <c r="J6948" t="s">
        <v>465</v>
      </c>
      <c r="K6948">
        <v>23</v>
      </c>
      <c r="L6948">
        <v>1999</v>
      </c>
      <c r="M6948">
        <f t="shared" si="1312"/>
        <v>1</v>
      </c>
      <c r="N6948">
        <v>0</v>
      </c>
      <c r="O6948">
        <v>0</v>
      </c>
      <c r="P6948">
        <v>0</v>
      </c>
      <c r="Q6948">
        <v>1</v>
      </c>
      <c r="R6948">
        <v>1</v>
      </c>
      <c r="S6948">
        <f t="shared" si="1321"/>
        <v>0</v>
      </c>
      <c r="T6948">
        <v>8</v>
      </c>
      <c r="U6948">
        <f t="shared" si="1320"/>
        <v>0</v>
      </c>
      <c r="V6948">
        <f t="shared" si="1322"/>
        <v>0</v>
      </c>
      <c r="W6948" s="1">
        <v>-0.83665338645418319</v>
      </c>
      <c r="X6948">
        <f t="shared" si="1313"/>
        <v>1</v>
      </c>
      <c r="Y6948">
        <f t="shared" si="1314"/>
        <v>0</v>
      </c>
      <c r="Z6948">
        <f t="shared" si="1315"/>
        <v>0</v>
      </c>
      <c r="AA6948">
        <f t="shared" si="1316"/>
        <v>0</v>
      </c>
      <c r="AB6948">
        <f t="shared" si="1311"/>
        <v>0</v>
      </c>
      <c r="AC6948">
        <f t="shared" si="1317"/>
        <v>0</v>
      </c>
      <c r="AD6948" t="s">
        <v>9865</v>
      </c>
      <c r="AE6948">
        <f t="shared" si="1318"/>
        <v>0</v>
      </c>
      <c r="AF6948">
        <f t="shared" si="1319"/>
        <v>0</v>
      </c>
    </row>
    <row r="6949" spans="1:32" hidden="1" x14ac:dyDescent="0.25">
      <c r="A6949">
        <v>1999</v>
      </c>
      <c r="B6949">
        <v>7</v>
      </c>
      <c r="C6949">
        <v>241</v>
      </c>
      <c r="D6949" t="s">
        <v>65</v>
      </c>
      <c r="E6949" t="s">
        <v>6176</v>
      </c>
      <c r="F6949">
        <v>0</v>
      </c>
      <c r="G6949" t="s">
        <v>25</v>
      </c>
      <c r="H6949" t="s">
        <v>25</v>
      </c>
      <c r="I6949" t="s">
        <v>21</v>
      </c>
      <c r="J6949" t="s">
        <v>153</v>
      </c>
      <c r="K6949">
        <v>23</v>
      </c>
      <c r="L6949">
        <v>2009</v>
      </c>
      <c r="M6949">
        <f t="shared" si="1312"/>
        <v>11</v>
      </c>
      <c r="N6949">
        <v>0</v>
      </c>
      <c r="O6949">
        <v>1</v>
      </c>
      <c r="P6949">
        <v>0</v>
      </c>
      <c r="Q6949">
        <v>1</v>
      </c>
      <c r="R6949">
        <v>0</v>
      </c>
      <c r="S6949">
        <f t="shared" si="1321"/>
        <v>1</v>
      </c>
      <c r="T6949">
        <v>109</v>
      </c>
      <c r="U6949">
        <f t="shared" si="1320"/>
        <v>0</v>
      </c>
      <c r="V6949">
        <f t="shared" si="1322"/>
        <v>0</v>
      </c>
      <c r="W6949" s="1">
        <v>-0.83665338645418319</v>
      </c>
      <c r="X6949">
        <f t="shared" si="1313"/>
        <v>1</v>
      </c>
      <c r="Y6949">
        <f t="shared" si="1314"/>
        <v>0</v>
      </c>
      <c r="Z6949">
        <f t="shared" si="1315"/>
        <v>0</v>
      </c>
      <c r="AA6949">
        <f t="shared" si="1316"/>
        <v>0</v>
      </c>
      <c r="AB6949">
        <f t="shared" si="1311"/>
        <v>0</v>
      </c>
      <c r="AC6949">
        <f t="shared" si="1317"/>
        <v>0</v>
      </c>
      <c r="AD6949" t="s">
        <v>9865</v>
      </c>
      <c r="AE6949">
        <f t="shared" si="1318"/>
        <v>0</v>
      </c>
      <c r="AF6949">
        <f t="shared" si="1319"/>
        <v>0</v>
      </c>
    </row>
    <row r="6950" spans="1:32" hidden="1" x14ac:dyDescent="0.25">
      <c r="A6950">
        <v>2001</v>
      </c>
      <c r="B6950">
        <v>7</v>
      </c>
      <c r="C6950">
        <v>229</v>
      </c>
      <c r="D6950" t="s">
        <v>68</v>
      </c>
      <c r="E6950" t="s">
        <v>6652</v>
      </c>
      <c r="F6950">
        <v>0</v>
      </c>
      <c r="G6950" t="s">
        <v>25</v>
      </c>
      <c r="H6950" t="s">
        <v>25</v>
      </c>
      <c r="I6950" t="s">
        <v>21</v>
      </c>
      <c r="J6950" t="s">
        <v>202</v>
      </c>
      <c r="K6950">
        <v>22</v>
      </c>
      <c r="L6950">
        <v>2002</v>
      </c>
      <c r="M6950">
        <f t="shared" si="1312"/>
        <v>2</v>
      </c>
      <c r="N6950">
        <v>0</v>
      </c>
      <c r="O6950">
        <v>0</v>
      </c>
      <c r="P6950">
        <v>0</v>
      </c>
      <c r="Q6950">
        <v>1</v>
      </c>
      <c r="S6950">
        <f t="shared" si="1321"/>
        <v>1</v>
      </c>
      <c r="T6950">
        <v>29</v>
      </c>
      <c r="U6950">
        <f t="shared" si="1320"/>
        <v>0</v>
      </c>
      <c r="V6950">
        <f t="shared" si="1322"/>
        <v>0</v>
      </c>
      <c r="W6950" s="1">
        <v>-0.83665338645418319</v>
      </c>
      <c r="X6950">
        <f t="shared" si="1313"/>
        <v>1</v>
      </c>
      <c r="Y6950">
        <f t="shared" si="1314"/>
        <v>0</v>
      </c>
      <c r="Z6950">
        <f t="shared" si="1315"/>
        <v>0</v>
      </c>
      <c r="AA6950">
        <f t="shared" si="1316"/>
        <v>0</v>
      </c>
      <c r="AB6950">
        <f t="shared" si="1311"/>
        <v>0</v>
      </c>
      <c r="AC6950">
        <f t="shared" si="1317"/>
        <v>0</v>
      </c>
      <c r="AD6950" t="s">
        <v>9866</v>
      </c>
      <c r="AE6950">
        <f t="shared" si="1318"/>
        <v>0</v>
      </c>
      <c r="AF6950">
        <f t="shared" si="1319"/>
        <v>0</v>
      </c>
    </row>
    <row r="6951" spans="1:32" hidden="1" x14ac:dyDescent="0.25">
      <c r="A6951">
        <v>2002</v>
      </c>
      <c r="B6951">
        <v>7</v>
      </c>
      <c r="C6951">
        <v>222</v>
      </c>
      <c r="D6951" t="s">
        <v>4985</v>
      </c>
      <c r="E6951" t="s">
        <v>6881</v>
      </c>
      <c r="F6951">
        <v>0</v>
      </c>
      <c r="G6951" t="s">
        <v>25</v>
      </c>
      <c r="H6951" t="s">
        <v>25</v>
      </c>
      <c r="I6951" t="s">
        <v>21</v>
      </c>
      <c r="J6951" t="s">
        <v>1438</v>
      </c>
      <c r="K6951">
        <v>22</v>
      </c>
      <c r="L6951">
        <v>2003</v>
      </c>
      <c r="M6951">
        <f t="shared" si="1312"/>
        <v>2</v>
      </c>
      <c r="N6951">
        <v>0</v>
      </c>
      <c r="O6951">
        <v>0</v>
      </c>
      <c r="P6951">
        <v>0</v>
      </c>
      <c r="Q6951">
        <v>1</v>
      </c>
      <c r="S6951">
        <f t="shared" si="1321"/>
        <v>1</v>
      </c>
      <c r="T6951">
        <v>6</v>
      </c>
      <c r="U6951">
        <f t="shared" si="1320"/>
        <v>0</v>
      </c>
      <c r="V6951">
        <f t="shared" si="1322"/>
        <v>0</v>
      </c>
      <c r="W6951" s="1">
        <v>-0.83665338645418319</v>
      </c>
      <c r="X6951">
        <f t="shared" si="1313"/>
        <v>1</v>
      </c>
      <c r="Y6951">
        <f t="shared" si="1314"/>
        <v>0</v>
      </c>
      <c r="Z6951">
        <f t="shared" si="1315"/>
        <v>0</v>
      </c>
      <c r="AA6951">
        <f t="shared" si="1316"/>
        <v>0</v>
      </c>
      <c r="AB6951">
        <f t="shared" si="1311"/>
        <v>0</v>
      </c>
      <c r="AC6951">
        <f t="shared" si="1317"/>
        <v>0</v>
      </c>
      <c r="AD6951" t="s">
        <v>9866</v>
      </c>
      <c r="AE6951">
        <f t="shared" si="1318"/>
        <v>0</v>
      </c>
      <c r="AF6951">
        <f t="shared" si="1319"/>
        <v>0</v>
      </c>
    </row>
    <row r="6952" spans="1:32" hidden="1" x14ac:dyDescent="0.25">
      <c r="A6952">
        <v>2002</v>
      </c>
      <c r="B6952">
        <v>7</v>
      </c>
      <c r="C6952">
        <v>226</v>
      </c>
      <c r="D6952" t="s">
        <v>48</v>
      </c>
      <c r="E6952" t="s">
        <v>6885</v>
      </c>
      <c r="F6952">
        <v>0</v>
      </c>
      <c r="G6952" t="s">
        <v>25</v>
      </c>
      <c r="H6952" t="s">
        <v>25</v>
      </c>
      <c r="I6952" t="s">
        <v>21</v>
      </c>
      <c r="J6952" t="s">
        <v>523</v>
      </c>
      <c r="K6952">
        <v>23</v>
      </c>
      <c r="L6952">
        <v>2004</v>
      </c>
      <c r="M6952">
        <f t="shared" si="1312"/>
        <v>3</v>
      </c>
      <c r="N6952">
        <v>0</v>
      </c>
      <c r="O6952">
        <v>0</v>
      </c>
      <c r="P6952">
        <v>0</v>
      </c>
      <c r="Q6952">
        <v>1</v>
      </c>
      <c r="R6952">
        <v>1</v>
      </c>
      <c r="S6952">
        <f t="shared" si="1321"/>
        <v>0</v>
      </c>
      <c r="T6952">
        <v>15</v>
      </c>
      <c r="U6952">
        <f t="shared" si="1320"/>
        <v>0</v>
      </c>
      <c r="V6952">
        <f t="shared" si="1322"/>
        <v>0</v>
      </c>
      <c r="W6952" s="1">
        <v>-0.83665338645418319</v>
      </c>
      <c r="X6952">
        <f t="shared" si="1313"/>
        <v>1</v>
      </c>
      <c r="Y6952">
        <f t="shared" si="1314"/>
        <v>0</v>
      </c>
      <c r="Z6952">
        <f t="shared" si="1315"/>
        <v>0</v>
      </c>
      <c r="AA6952">
        <f t="shared" si="1316"/>
        <v>0</v>
      </c>
      <c r="AB6952">
        <f t="shared" si="1311"/>
        <v>0</v>
      </c>
      <c r="AC6952">
        <f t="shared" si="1317"/>
        <v>0</v>
      </c>
      <c r="AD6952" t="s">
        <v>9866</v>
      </c>
      <c r="AE6952">
        <f t="shared" si="1318"/>
        <v>0</v>
      </c>
      <c r="AF6952">
        <f t="shared" si="1319"/>
        <v>0</v>
      </c>
    </row>
    <row r="6953" spans="1:32" hidden="1" x14ac:dyDescent="0.25">
      <c r="A6953">
        <v>2005</v>
      </c>
      <c r="B6953">
        <v>7</v>
      </c>
      <c r="C6953">
        <v>226</v>
      </c>
      <c r="D6953" t="s">
        <v>4779</v>
      </c>
      <c r="E6953" t="s">
        <v>7630</v>
      </c>
      <c r="F6953">
        <v>0</v>
      </c>
      <c r="G6953" t="s">
        <v>25</v>
      </c>
      <c r="H6953" t="s">
        <v>25</v>
      </c>
      <c r="I6953" t="s">
        <v>21</v>
      </c>
      <c r="J6953" t="s">
        <v>5373</v>
      </c>
      <c r="K6953">
        <v>23</v>
      </c>
      <c r="L6953">
        <v>2005</v>
      </c>
      <c r="M6953">
        <f t="shared" si="1312"/>
        <v>1</v>
      </c>
      <c r="N6953">
        <v>0</v>
      </c>
      <c r="O6953">
        <v>0</v>
      </c>
      <c r="P6953">
        <v>0</v>
      </c>
      <c r="Q6953">
        <v>1</v>
      </c>
      <c r="R6953">
        <v>1</v>
      </c>
      <c r="S6953">
        <f t="shared" si="1321"/>
        <v>0</v>
      </c>
      <c r="T6953">
        <v>10</v>
      </c>
      <c r="U6953">
        <f t="shared" si="1320"/>
        <v>0</v>
      </c>
      <c r="V6953">
        <f t="shared" si="1322"/>
        <v>0</v>
      </c>
      <c r="W6953" s="1">
        <v>-0.83665338645418319</v>
      </c>
      <c r="X6953">
        <f t="shared" si="1313"/>
        <v>1</v>
      </c>
      <c r="Y6953">
        <f t="shared" si="1314"/>
        <v>0</v>
      </c>
      <c r="Z6953">
        <f t="shared" si="1315"/>
        <v>0</v>
      </c>
      <c r="AA6953">
        <f t="shared" si="1316"/>
        <v>0</v>
      </c>
      <c r="AB6953">
        <f t="shared" si="1311"/>
        <v>0</v>
      </c>
      <c r="AC6953">
        <f t="shared" si="1317"/>
        <v>0</v>
      </c>
      <c r="AD6953" s="2" t="s">
        <v>9867</v>
      </c>
      <c r="AE6953">
        <f t="shared" si="1318"/>
        <v>0</v>
      </c>
      <c r="AF6953">
        <f t="shared" si="1319"/>
        <v>0</v>
      </c>
    </row>
    <row r="6954" spans="1:32" hidden="1" x14ac:dyDescent="0.25">
      <c r="A6954">
        <v>2006</v>
      </c>
      <c r="B6954">
        <v>7</v>
      </c>
      <c r="C6954">
        <v>218</v>
      </c>
      <c r="D6954" t="s">
        <v>4779</v>
      </c>
      <c r="E6954" t="s">
        <v>7872</v>
      </c>
      <c r="F6954">
        <v>0</v>
      </c>
      <c r="G6954" t="s">
        <v>25</v>
      </c>
      <c r="H6954" t="s">
        <v>25</v>
      </c>
      <c r="I6954" t="s">
        <v>21</v>
      </c>
      <c r="J6954" t="s">
        <v>71</v>
      </c>
      <c r="K6954">
        <v>23</v>
      </c>
      <c r="L6954">
        <v>2009</v>
      </c>
      <c r="M6954">
        <f t="shared" si="1312"/>
        <v>4</v>
      </c>
      <c r="N6954">
        <v>0</v>
      </c>
      <c r="O6954">
        <v>0</v>
      </c>
      <c r="P6954">
        <v>0</v>
      </c>
      <c r="Q6954">
        <v>1</v>
      </c>
      <c r="S6954">
        <f t="shared" si="1321"/>
        <v>1</v>
      </c>
      <c r="T6954">
        <v>21</v>
      </c>
      <c r="U6954">
        <f t="shared" si="1320"/>
        <v>0</v>
      </c>
      <c r="V6954">
        <f t="shared" si="1322"/>
        <v>0</v>
      </c>
      <c r="W6954" s="1">
        <v>-0.83665338645418319</v>
      </c>
      <c r="X6954">
        <f t="shared" si="1313"/>
        <v>1</v>
      </c>
      <c r="Y6954">
        <f t="shared" si="1314"/>
        <v>0</v>
      </c>
      <c r="Z6954">
        <f t="shared" si="1315"/>
        <v>0</v>
      </c>
      <c r="AA6954">
        <f t="shared" si="1316"/>
        <v>0</v>
      </c>
      <c r="AB6954">
        <f t="shared" si="1311"/>
        <v>0</v>
      </c>
      <c r="AC6954">
        <f t="shared" si="1317"/>
        <v>0</v>
      </c>
      <c r="AD6954" s="2" t="s">
        <v>9867</v>
      </c>
      <c r="AE6954">
        <f t="shared" si="1318"/>
        <v>0</v>
      </c>
      <c r="AF6954">
        <f t="shared" si="1319"/>
        <v>0</v>
      </c>
    </row>
    <row r="6955" spans="1:32" hidden="1" x14ac:dyDescent="0.25">
      <c r="A6955">
        <v>2007</v>
      </c>
      <c r="B6955">
        <v>7</v>
      </c>
      <c r="C6955">
        <v>234</v>
      </c>
      <c r="D6955" t="s">
        <v>98</v>
      </c>
      <c r="E6955" t="s">
        <v>8126</v>
      </c>
      <c r="F6955">
        <v>0</v>
      </c>
      <c r="G6955" t="s">
        <v>25</v>
      </c>
      <c r="H6955" t="s">
        <v>25</v>
      </c>
      <c r="I6955" t="s">
        <v>21</v>
      </c>
      <c r="J6955" t="s">
        <v>145</v>
      </c>
      <c r="K6955">
        <v>22</v>
      </c>
      <c r="L6955">
        <v>2008</v>
      </c>
      <c r="M6955">
        <f t="shared" si="1312"/>
        <v>2</v>
      </c>
      <c r="N6955">
        <v>0</v>
      </c>
      <c r="O6955">
        <v>0</v>
      </c>
      <c r="P6955">
        <v>0</v>
      </c>
      <c r="Q6955">
        <v>1</v>
      </c>
      <c r="R6955">
        <v>1</v>
      </c>
      <c r="S6955">
        <f t="shared" si="1321"/>
        <v>0</v>
      </c>
      <c r="T6955">
        <v>16</v>
      </c>
      <c r="U6955">
        <f t="shared" si="1320"/>
        <v>0</v>
      </c>
      <c r="V6955">
        <f t="shared" si="1322"/>
        <v>0</v>
      </c>
      <c r="W6955" s="1">
        <v>-0.83665338645418319</v>
      </c>
      <c r="X6955">
        <f t="shared" si="1313"/>
        <v>1</v>
      </c>
      <c r="Y6955">
        <f t="shared" si="1314"/>
        <v>0</v>
      </c>
      <c r="Z6955">
        <f t="shared" si="1315"/>
        <v>0</v>
      </c>
      <c r="AA6955">
        <f t="shared" si="1316"/>
        <v>0</v>
      </c>
      <c r="AB6955">
        <f t="shared" ref="AB6955:AB7018" si="1323">IF(AND(W6955&gt;1.49,W6955&lt;2.49),1,0)</f>
        <v>0</v>
      </c>
      <c r="AC6955">
        <f t="shared" si="1317"/>
        <v>0</v>
      </c>
      <c r="AD6955" s="2" t="s">
        <v>9867</v>
      </c>
      <c r="AE6955">
        <f t="shared" si="1318"/>
        <v>0</v>
      </c>
      <c r="AF6955">
        <f t="shared" si="1319"/>
        <v>0</v>
      </c>
    </row>
    <row r="6956" spans="1:32" hidden="1" x14ac:dyDescent="0.25">
      <c r="A6956">
        <v>2007</v>
      </c>
      <c r="B6956">
        <v>7</v>
      </c>
      <c r="C6956">
        <v>249</v>
      </c>
      <c r="D6956" t="s">
        <v>41</v>
      </c>
      <c r="E6956" t="s">
        <v>8140</v>
      </c>
      <c r="F6956">
        <v>0</v>
      </c>
      <c r="G6956" t="s">
        <v>25</v>
      </c>
      <c r="H6956" t="s">
        <v>25</v>
      </c>
      <c r="I6956" t="s">
        <v>21</v>
      </c>
      <c r="J6956" t="s">
        <v>8141</v>
      </c>
      <c r="K6956">
        <v>22</v>
      </c>
      <c r="L6956">
        <v>2009</v>
      </c>
      <c r="M6956">
        <f t="shared" si="1312"/>
        <v>3</v>
      </c>
      <c r="N6956">
        <v>0</v>
      </c>
      <c r="O6956">
        <v>0</v>
      </c>
      <c r="P6956">
        <v>0</v>
      </c>
      <c r="Q6956">
        <v>1</v>
      </c>
      <c r="R6956">
        <v>1</v>
      </c>
      <c r="S6956">
        <f t="shared" si="1321"/>
        <v>0</v>
      </c>
      <c r="T6956">
        <v>15</v>
      </c>
      <c r="U6956">
        <f t="shared" si="1320"/>
        <v>0</v>
      </c>
      <c r="V6956">
        <f t="shared" si="1322"/>
        <v>0</v>
      </c>
      <c r="W6956" s="1">
        <v>-0.83665338645418319</v>
      </c>
      <c r="X6956">
        <f t="shared" si="1313"/>
        <v>1</v>
      </c>
      <c r="Y6956">
        <f t="shared" si="1314"/>
        <v>0</v>
      </c>
      <c r="Z6956">
        <f t="shared" si="1315"/>
        <v>0</v>
      </c>
      <c r="AA6956">
        <f t="shared" si="1316"/>
        <v>0</v>
      </c>
      <c r="AB6956">
        <f t="shared" si="1323"/>
        <v>0</v>
      </c>
      <c r="AC6956">
        <f t="shared" si="1317"/>
        <v>0</v>
      </c>
      <c r="AD6956" s="2" t="s">
        <v>9867</v>
      </c>
      <c r="AE6956">
        <f t="shared" si="1318"/>
        <v>0</v>
      </c>
      <c r="AF6956">
        <f t="shared" si="1319"/>
        <v>0</v>
      </c>
    </row>
    <row r="6957" spans="1:32" hidden="1" x14ac:dyDescent="0.25">
      <c r="A6957">
        <v>2007</v>
      </c>
      <c r="B6957">
        <v>7</v>
      </c>
      <c r="C6957">
        <v>254</v>
      </c>
      <c r="D6957" t="s">
        <v>68</v>
      </c>
      <c r="E6957" t="s">
        <v>8146</v>
      </c>
      <c r="F6957">
        <v>0</v>
      </c>
      <c r="G6957" t="s">
        <v>25</v>
      </c>
      <c r="H6957" t="s">
        <v>25</v>
      </c>
      <c r="I6957" t="s">
        <v>21</v>
      </c>
      <c r="J6957" t="s">
        <v>652</v>
      </c>
      <c r="K6957">
        <v>22</v>
      </c>
      <c r="L6957">
        <v>2009</v>
      </c>
      <c r="M6957">
        <f t="shared" si="1312"/>
        <v>3</v>
      </c>
      <c r="N6957">
        <v>0</v>
      </c>
      <c r="O6957">
        <v>0</v>
      </c>
      <c r="P6957">
        <v>0</v>
      </c>
      <c r="Q6957">
        <v>1</v>
      </c>
      <c r="R6957">
        <v>1</v>
      </c>
      <c r="S6957">
        <f t="shared" si="1321"/>
        <v>0</v>
      </c>
      <c r="T6957">
        <v>17</v>
      </c>
      <c r="U6957">
        <f t="shared" si="1320"/>
        <v>0</v>
      </c>
      <c r="V6957">
        <f t="shared" si="1322"/>
        <v>0</v>
      </c>
      <c r="W6957" s="1">
        <v>-0.83665338645418319</v>
      </c>
      <c r="X6957">
        <f t="shared" si="1313"/>
        <v>1</v>
      </c>
      <c r="Y6957">
        <f t="shared" si="1314"/>
        <v>0</v>
      </c>
      <c r="Z6957">
        <f t="shared" si="1315"/>
        <v>0</v>
      </c>
      <c r="AA6957">
        <f t="shared" si="1316"/>
        <v>0</v>
      </c>
      <c r="AB6957">
        <f t="shared" si="1323"/>
        <v>0</v>
      </c>
      <c r="AC6957">
        <f t="shared" si="1317"/>
        <v>0</v>
      </c>
      <c r="AD6957" s="2" t="s">
        <v>9867</v>
      </c>
      <c r="AE6957">
        <f t="shared" si="1318"/>
        <v>0</v>
      </c>
      <c r="AF6957">
        <f t="shared" si="1319"/>
        <v>0</v>
      </c>
    </row>
    <row r="6958" spans="1:32" hidden="1" x14ac:dyDescent="0.25">
      <c r="A6958">
        <v>2008</v>
      </c>
      <c r="B6958">
        <v>7</v>
      </c>
      <c r="C6958">
        <v>217</v>
      </c>
      <c r="D6958" t="s">
        <v>32</v>
      </c>
      <c r="E6958" t="s">
        <v>8356</v>
      </c>
      <c r="F6958">
        <v>0</v>
      </c>
      <c r="G6958" t="s">
        <v>25</v>
      </c>
      <c r="H6958" t="s">
        <v>25</v>
      </c>
      <c r="I6958" t="s">
        <v>21</v>
      </c>
      <c r="J6958" t="s">
        <v>336</v>
      </c>
      <c r="K6958">
        <v>23</v>
      </c>
      <c r="L6958">
        <v>2011</v>
      </c>
      <c r="M6958">
        <f t="shared" si="1312"/>
        <v>4</v>
      </c>
      <c r="N6958">
        <v>0</v>
      </c>
      <c r="O6958">
        <v>0</v>
      </c>
      <c r="P6958">
        <v>0</v>
      </c>
      <c r="Q6958">
        <v>1</v>
      </c>
      <c r="R6958">
        <v>1</v>
      </c>
      <c r="S6958">
        <f t="shared" si="1321"/>
        <v>0</v>
      </c>
      <c r="T6958">
        <v>27</v>
      </c>
      <c r="U6958">
        <f t="shared" si="1320"/>
        <v>0</v>
      </c>
      <c r="V6958">
        <f t="shared" si="1322"/>
        <v>0</v>
      </c>
      <c r="W6958" s="1">
        <v>-0.83665338645418319</v>
      </c>
      <c r="X6958">
        <f t="shared" si="1313"/>
        <v>1</v>
      </c>
      <c r="Y6958">
        <f t="shared" si="1314"/>
        <v>0</v>
      </c>
      <c r="Z6958">
        <f t="shared" si="1315"/>
        <v>0</v>
      </c>
      <c r="AA6958">
        <f t="shared" si="1316"/>
        <v>0</v>
      </c>
      <c r="AB6958">
        <f t="shared" si="1323"/>
        <v>0</v>
      </c>
      <c r="AC6958">
        <f t="shared" si="1317"/>
        <v>0</v>
      </c>
      <c r="AD6958" s="2" t="s">
        <v>9867</v>
      </c>
      <c r="AE6958">
        <f t="shared" si="1318"/>
        <v>0</v>
      </c>
      <c r="AF6958">
        <f t="shared" si="1319"/>
        <v>0</v>
      </c>
    </row>
    <row r="6959" spans="1:32" hidden="1" x14ac:dyDescent="0.25">
      <c r="A6959">
        <v>2008</v>
      </c>
      <c r="B6959">
        <v>7</v>
      </c>
      <c r="C6959">
        <v>237</v>
      </c>
      <c r="D6959" t="s">
        <v>60</v>
      </c>
      <c r="E6959" t="s">
        <v>8376</v>
      </c>
      <c r="F6959">
        <v>0</v>
      </c>
      <c r="G6959" t="s">
        <v>25</v>
      </c>
      <c r="H6959" t="s">
        <v>25</v>
      </c>
      <c r="I6959" t="s">
        <v>21</v>
      </c>
      <c r="J6959" t="s">
        <v>43</v>
      </c>
      <c r="K6959">
        <v>22</v>
      </c>
      <c r="L6959">
        <v>2011</v>
      </c>
      <c r="M6959">
        <f t="shared" si="1312"/>
        <v>4</v>
      </c>
      <c r="N6959">
        <v>0</v>
      </c>
      <c r="O6959">
        <v>0</v>
      </c>
      <c r="P6959">
        <v>0</v>
      </c>
      <c r="Q6959">
        <v>1</v>
      </c>
      <c r="R6959">
        <v>1</v>
      </c>
      <c r="S6959">
        <f t="shared" si="1321"/>
        <v>0</v>
      </c>
      <c r="T6959">
        <v>5</v>
      </c>
      <c r="U6959">
        <f t="shared" si="1320"/>
        <v>0</v>
      </c>
      <c r="V6959">
        <f t="shared" si="1322"/>
        <v>0</v>
      </c>
      <c r="W6959" s="1">
        <v>-0.83665338645418319</v>
      </c>
      <c r="X6959">
        <f t="shared" si="1313"/>
        <v>1</v>
      </c>
      <c r="Y6959">
        <f t="shared" si="1314"/>
        <v>0</v>
      </c>
      <c r="Z6959">
        <f t="shared" si="1315"/>
        <v>0</v>
      </c>
      <c r="AA6959">
        <f t="shared" si="1316"/>
        <v>0</v>
      </c>
      <c r="AB6959">
        <f t="shared" si="1323"/>
        <v>0</v>
      </c>
      <c r="AC6959">
        <f t="shared" si="1317"/>
        <v>0</v>
      </c>
      <c r="AD6959" s="2" t="s">
        <v>9867</v>
      </c>
      <c r="AE6959">
        <f t="shared" si="1318"/>
        <v>0</v>
      </c>
      <c r="AF6959">
        <f t="shared" si="1319"/>
        <v>0</v>
      </c>
    </row>
    <row r="6960" spans="1:32" hidden="1" x14ac:dyDescent="0.25">
      <c r="A6960">
        <v>2010</v>
      </c>
      <c r="B6960">
        <v>7</v>
      </c>
      <c r="C6960">
        <v>219</v>
      </c>
      <c r="D6960" t="s">
        <v>76</v>
      </c>
      <c r="E6960" t="s">
        <v>8848</v>
      </c>
      <c r="F6960">
        <v>0</v>
      </c>
      <c r="G6960" t="s">
        <v>25</v>
      </c>
      <c r="H6960" t="s">
        <v>25</v>
      </c>
      <c r="I6960" t="s">
        <v>21</v>
      </c>
      <c r="J6960" t="s">
        <v>167</v>
      </c>
      <c r="K6960">
        <v>22</v>
      </c>
      <c r="L6960">
        <v>2011</v>
      </c>
      <c r="M6960">
        <f t="shared" si="1312"/>
        <v>2</v>
      </c>
      <c r="N6960">
        <v>0</v>
      </c>
      <c r="O6960">
        <v>0</v>
      </c>
      <c r="P6960">
        <v>0</v>
      </c>
      <c r="Q6960">
        <v>1</v>
      </c>
      <c r="R6960">
        <v>1</v>
      </c>
      <c r="S6960">
        <f t="shared" si="1321"/>
        <v>0</v>
      </c>
      <c r="T6960">
        <v>18</v>
      </c>
      <c r="U6960">
        <f t="shared" si="1320"/>
        <v>0</v>
      </c>
      <c r="V6960">
        <f t="shared" si="1322"/>
        <v>0</v>
      </c>
      <c r="W6960" s="1">
        <v>-0.83665338645418319</v>
      </c>
      <c r="X6960">
        <f t="shared" si="1313"/>
        <v>1</v>
      </c>
      <c r="Y6960">
        <f t="shared" si="1314"/>
        <v>0</v>
      </c>
      <c r="Z6960">
        <f t="shared" si="1315"/>
        <v>0</v>
      </c>
      <c r="AA6960">
        <f t="shared" si="1316"/>
        <v>0</v>
      </c>
      <c r="AB6960">
        <f t="shared" si="1323"/>
        <v>0</v>
      </c>
      <c r="AC6960">
        <f t="shared" si="1317"/>
        <v>0</v>
      </c>
      <c r="AD6960" s="2" t="s">
        <v>9868</v>
      </c>
      <c r="AE6960">
        <f t="shared" si="1318"/>
        <v>0</v>
      </c>
      <c r="AF6960">
        <f t="shared" si="1319"/>
        <v>0</v>
      </c>
    </row>
    <row r="6961" spans="1:32" hidden="1" x14ac:dyDescent="0.25">
      <c r="A6961">
        <v>2010</v>
      </c>
      <c r="B6961">
        <v>7</v>
      </c>
      <c r="C6961">
        <v>227</v>
      </c>
      <c r="D6961" t="s">
        <v>119</v>
      </c>
      <c r="E6961" t="s">
        <v>8855</v>
      </c>
      <c r="F6961">
        <v>0</v>
      </c>
      <c r="G6961" t="s">
        <v>25</v>
      </c>
      <c r="H6961" t="s">
        <v>25</v>
      </c>
      <c r="I6961" t="s">
        <v>21</v>
      </c>
      <c r="J6961" t="s">
        <v>273</v>
      </c>
      <c r="K6961">
        <v>22</v>
      </c>
      <c r="L6961">
        <v>2013</v>
      </c>
      <c r="M6961">
        <f t="shared" si="1312"/>
        <v>4</v>
      </c>
      <c r="N6961">
        <v>0</v>
      </c>
      <c r="O6961">
        <v>0</v>
      </c>
      <c r="P6961">
        <v>0</v>
      </c>
      <c r="Q6961">
        <v>1</v>
      </c>
      <c r="R6961">
        <v>0</v>
      </c>
      <c r="S6961">
        <f t="shared" si="1321"/>
        <v>1</v>
      </c>
      <c r="T6961">
        <v>23</v>
      </c>
      <c r="U6961">
        <f t="shared" si="1320"/>
        <v>0</v>
      </c>
      <c r="V6961">
        <f t="shared" si="1322"/>
        <v>0</v>
      </c>
      <c r="W6961" s="1">
        <v>-0.83665338645418319</v>
      </c>
      <c r="X6961">
        <f t="shared" si="1313"/>
        <v>1</v>
      </c>
      <c r="Y6961">
        <f t="shared" si="1314"/>
        <v>0</v>
      </c>
      <c r="Z6961">
        <f t="shared" si="1315"/>
        <v>0</v>
      </c>
      <c r="AA6961">
        <f t="shared" si="1316"/>
        <v>0</v>
      </c>
      <c r="AB6961">
        <f t="shared" si="1323"/>
        <v>0</v>
      </c>
      <c r="AC6961">
        <f t="shared" si="1317"/>
        <v>0</v>
      </c>
      <c r="AD6961" s="2" t="s">
        <v>9868</v>
      </c>
      <c r="AE6961">
        <f t="shared" si="1318"/>
        <v>0</v>
      </c>
      <c r="AF6961">
        <f t="shared" si="1319"/>
        <v>0</v>
      </c>
    </row>
    <row r="6962" spans="1:32" hidden="1" x14ac:dyDescent="0.25">
      <c r="A6962">
        <v>2011</v>
      </c>
      <c r="B6962">
        <v>7</v>
      </c>
      <c r="C6962">
        <v>241</v>
      </c>
      <c r="D6962" t="s">
        <v>68</v>
      </c>
      <c r="E6962" t="s">
        <v>9106</v>
      </c>
      <c r="F6962">
        <v>0</v>
      </c>
      <c r="G6962" t="s">
        <v>25</v>
      </c>
      <c r="H6962" t="s">
        <v>25</v>
      </c>
      <c r="I6962" t="s">
        <v>21</v>
      </c>
      <c r="J6962" t="s">
        <v>31</v>
      </c>
      <c r="K6962">
        <v>23</v>
      </c>
      <c r="L6962">
        <v>2014</v>
      </c>
      <c r="M6962">
        <f t="shared" si="1312"/>
        <v>4</v>
      </c>
      <c r="N6962">
        <v>0</v>
      </c>
      <c r="O6962">
        <v>0</v>
      </c>
      <c r="P6962">
        <v>0</v>
      </c>
      <c r="Q6962">
        <v>1</v>
      </c>
      <c r="R6962">
        <v>1</v>
      </c>
      <c r="S6962">
        <f t="shared" si="1321"/>
        <v>0</v>
      </c>
      <c r="T6962">
        <v>34</v>
      </c>
      <c r="U6962">
        <f t="shared" si="1320"/>
        <v>0</v>
      </c>
      <c r="V6962">
        <f t="shared" si="1322"/>
        <v>0</v>
      </c>
      <c r="W6962" s="1">
        <v>-0.83665338645418319</v>
      </c>
      <c r="X6962">
        <f t="shared" si="1313"/>
        <v>1</v>
      </c>
      <c r="Y6962">
        <f t="shared" si="1314"/>
        <v>0</v>
      </c>
      <c r="Z6962">
        <f t="shared" si="1315"/>
        <v>0</v>
      </c>
      <c r="AA6962">
        <f t="shared" si="1316"/>
        <v>0</v>
      </c>
      <c r="AB6962">
        <f t="shared" si="1323"/>
        <v>0</v>
      </c>
      <c r="AC6962">
        <f t="shared" si="1317"/>
        <v>0</v>
      </c>
      <c r="AD6962" s="2" t="s">
        <v>9868</v>
      </c>
      <c r="AE6962">
        <f t="shared" si="1318"/>
        <v>0</v>
      </c>
      <c r="AF6962">
        <f t="shared" si="1319"/>
        <v>0</v>
      </c>
    </row>
    <row r="6963" spans="1:32" hidden="1" x14ac:dyDescent="0.25">
      <c r="A6963">
        <v>1984</v>
      </c>
      <c r="B6963">
        <v>8</v>
      </c>
      <c r="C6963">
        <v>212</v>
      </c>
      <c r="D6963" t="s">
        <v>79</v>
      </c>
      <c r="E6963" t="s">
        <v>1797</v>
      </c>
      <c r="F6963">
        <v>0</v>
      </c>
      <c r="G6963" t="s">
        <v>25</v>
      </c>
      <c r="H6963" t="s">
        <v>25</v>
      </c>
      <c r="I6963" t="s">
        <v>21</v>
      </c>
      <c r="J6963" t="s">
        <v>145</v>
      </c>
      <c r="K6963">
        <v>23</v>
      </c>
      <c r="L6963">
        <v>1985</v>
      </c>
      <c r="M6963">
        <f t="shared" si="1312"/>
        <v>2</v>
      </c>
      <c r="N6963">
        <v>0</v>
      </c>
      <c r="O6963">
        <v>0</v>
      </c>
      <c r="P6963">
        <v>0</v>
      </c>
      <c r="Q6963">
        <v>1</v>
      </c>
      <c r="R6963">
        <v>1</v>
      </c>
      <c r="S6963">
        <f t="shared" si="1321"/>
        <v>0</v>
      </c>
      <c r="T6963">
        <v>27</v>
      </c>
      <c r="U6963">
        <f t="shared" si="1320"/>
        <v>0</v>
      </c>
      <c r="V6963">
        <f t="shared" si="1322"/>
        <v>0</v>
      </c>
      <c r="W6963" s="1">
        <v>-0.83665338645418319</v>
      </c>
      <c r="X6963">
        <f t="shared" si="1313"/>
        <v>1</v>
      </c>
      <c r="Y6963">
        <f t="shared" si="1314"/>
        <v>0</v>
      </c>
      <c r="Z6963">
        <f t="shared" si="1315"/>
        <v>0</v>
      </c>
      <c r="AA6963">
        <f t="shared" si="1316"/>
        <v>0</v>
      </c>
      <c r="AB6963">
        <f t="shared" si="1323"/>
        <v>0</v>
      </c>
      <c r="AC6963">
        <f t="shared" si="1317"/>
        <v>0</v>
      </c>
      <c r="AD6963" t="s">
        <v>9862</v>
      </c>
      <c r="AE6963">
        <f t="shared" si="1318"/>
        <v>0</v>
      </c>
      <c r="AF6963">
        <f t="shared" si="1319"/>
        <v>0</v>
      </c>
    </row>
    <row r="6964" spans="1:32" hidden="1" x14ac:dyDescent="0.25">
      <c r="A6964">
        <v>1989</v>
      </c>
      <c r="B6964">
        <v>8</v>
      </c>
      <c r="C6964">
        <v>204</v>
      </c>
      <c r="D6964" t="s">
        <v>217</v>
      </c>
      <c r="E6964" t="s">
        <v>3442</v>
      </c>
      <c r="F6964">
        <v>0</v>
      </c>
      <c r="G6964" t="s">
        <v>25</v>
      </c>
      <c r="H6964" t="s">
        <v>25</v>
      </c>
      <c r="I6964" t="s">
        <v>21</v>
      </c>
      <c r="J6964" t="s">
        <v>47</v>
      </c>
      <c r="K6964">
        <v>24</v>
      </c>
      <c r="L6964">
        <v>1989</v>
      </c>
      <c r="M6964">
        <f t="shared" si="1312"/>
        <v>1</v>
      </c>
      <c r="N6964">
        <v>0</v>
      </c>
      <c r="O6964">
        <v>0</v>
      </c>
      <c r="P6964">
        <v>0</v>
      </c>
      <c r="Q6964">
        <v>1</v>
      </c>
      <c r="R6964">
        <v>1</v>
      </c>
      <c r="S6964">
        <f t="shared" si="1321"/>
        <v>0</v>
      </c>
      <c r="T6964">
        <v>10</v>
      </c>
      <c r="U6964">
        <f t="shared" si="1320"/>
        <v>0</v>
      </c>
      <c r="V6964">
        <f t="shared" si="1322"/>
        <v>0</v>
      </c>
      <c r="W6964" s="1">
        <v>-0.83665338645418319</v>
      </c>
      <c r="X6964">
        <f t="shared" si="1313"/>
        <v>1</v>
      </c>
      <c r="Y6964">
        <f t="shared" si="1314"/>
        <v>0</v>
      </c>
      <c r="Z6964">
        <f t="shared" si="1315"/>
        <v>0</v>
      </c>
      <c r="AA6964">
        <f t="shared" si="1316"/>
        <v>0</v>
      </c>
      <c r="AB6964">
        <f t="shared" si="1323"/>
        <v>0</v>
      </c>
      <c r="AC6964">
        <f t="shared" si="1317"/>
        <v>0</v>
      </c>
      <c r="AD6964" t="s">
        <v>9863</v>
      </c>
      <c r="AE6964">
        <f t="shared" si="1318"/>
        <v>0</v>
      </c>
      <c r="AF6964">
        <f t="shared" si="1319"/>
        <v>0</v>
      </c>
    </row>
    <row r="6965" spans="1:32" hidden="1" x14ac:dyDescent="0.25">
      <c r="A6965">
        <v>1992</v>
      </c>
      <c r="B6965">
        <v>8</v>
      </c>
      <c r="C6965">
        <v>202</v>
      </c>
      <c r="D6965" t="s">
        <v>4779</v>
      </c>
      <c r="E6965" t="s">
        <v>4423</v>
      </c>
      <c r="F6965">
        <v>0</v>
      </c>
      <c r="G6965" t="s">
        <v>25</v>
      </c>
      <c r="H6965" t="s">
        <v>25</v>
      </c>
      <c r="I6965" t="s">
        <v>21</v>
      </c>
      <c r="J6965" t="s">
        <v>116</v>
      </c>
      <c r="K6965">
        <v>21</v>
      </c>
      <c r="L6965">
        <v>1993</v>
      </c>
      <c r="M6965">
        <f t="shared" si="1312"/>
        <v>2</v>
      </c>
      <c r="N6965">
        <v>0</v>
      </c>
      <c r="O6965">
        <v>0</v>
      </c>
      <c r="P6965">
        <v>0</v>
      </c>
      <c r="Q6965">
        <v>1</v>
      </c>
      <c r="R6965">
        <v>1</v>
      </c>
      <c r="S6965">
        <f t="shared" si="1321"/>
        <v>0</v>
      </c>
      <c r="T6965">
        <v>10</v>
      </c>
      <c r="U6965">
        <f t="shared" si="1320"/>
        <v>0</v>
      </c>
      <c r="V6965">
        <f t="shared" si="1322"/>
        <v>0</v>
      </c>
      <c r="W6965" s="1">
        <v>-0.83665338645418319</v>
      </c>
      <c r="X6965">
        <f t="shared" si="1313"/>
        <v>1</v>
      </c>
      <c r="Y6965">
        <f t="shared" si="1314"/>
        <v>0</v>
      </c>
      <c r="Z6965">
        <f t="shared" si="1315"/>
        <v>0</v>
      </c>
      <c r="AA6965">
        <f t="shared" si="1316"/>
        <v>0</v>
      </c>
      <c r="AB6965">
        <f t="shared" si="1323"/>
        <v>0</v>
      </c>
      <c r="AC6965">
        <f t="shared" si="1317"/>
        <v>0</v>
      </c>
      <c r="AD6965" t="s">
        <v>9864</v>
      </c>
      <c r="AE6965">
        <f t="shared" si="1318"/>
        <v>0</v>
      </c>
      <c r="AF6965">
        <f t="shared" si="1319"/>
        <v>0</v>
      </c>
    </row>
    <row r="6966" spans="1:32" hidden="1" x14ac:dyDescent="0.25">
      <c r="A6966">
        <v>1990</v>
      </c>
      <c r="B6966">
        <v>9</v>
      </c>
      <c r="C6966">
        <v>223</v>
      </c>
      <c r="D6966" t="s">
        <v>23</v>
      </c>
      <c r="E6966" t="s">
        <v>3792</v>
      </c>
      <c r="F6966">
        <v>0</v>
      </c>
      <c r="G6966" t="s">
        <v>25</v>
      </c>
      <c r="H6966" t="s">
        <v>25</v>
      </c>
      <c r="I6966" t="s">
        <v>21</v>
      </c>
      <c r="J6966" t="s">
        <v>523</v>
      </c>
      <c r="K6966">
        <v>23</v>
      </c>
      <c r="L6966">
        <v>1993</v>
      </c>
      <c r="M6966">
        <f t="shared" si="1312"/>
        <v>4</v>
      </c>
      <c r="N6966">
        <v>0</v>
      </c>
      <c r="O6966">
        <v>0</v>
      </c>
      <c r="P6966">
        <v>0</v>
      </c>
      <c r="Q6966">
        <v>1</v>
      </c>
      <c r="R6966">
        <v>1</v>
      </c>
      <c r="S6966">
        <f t="shared" si="1321"/>
        <v>0</v>
      </c>
      <c r="T6966">
        <v>36</v>
      </c>
      <c r="U6966">
        <f t="shared" si="1320"/>
        <v>0</v>
      </c>
      <c r="V6966">
        <f t="shared" si="1322"/>
        <v>0</v>
      </c>
      <c r="W6966" s="1">
        <v>-0.83665338645418319</v>
      </c>
      <c r="X6966">
        <f t="shared" si="1313"/>
        <v>1</v>
      </c>
      <c r="Y6966">
        <f t="shared" si="1314"/>
        <v>0</v>
      </c>
      <c r="Z6966">
        <f t="shared" si="1315"/>
        <v>0</v>
      </c>
      <c r="AA6966">
        <f t="shared" si="1316"/>
        <v>0</v>
      </c>
      <c r="AB6966">
        <f t="shared" si="1323"/>
        <v>0</v>
      </c>
      <c r="AC6966">
        <f t="shared" si="1317"/>
        <v>0</v>
      </c>
      <c r="AD6966" t="s">
        <v>9864</v>
      </c>
      <c r="AE6966">
        <f t="shared" si="1318"/>
        <v>0</v>
      </c>
      <c r="AF6966">
        <f t="shared" si="1319"/>
        <v>0</v>
      </c>
    </row>
    <row r="6967" spans="1:32" hidden="1" x14ac:dyDescent="0.25">
      <c r="A6967">
        <v>1987</v>
      </c>
      <c r="B6967">
        <v>10</v>
      </c>
      <c r="C6967">
        <v>274</v>
      </c>
      <c r="D6967" t="s">
        <v>76</v>
      </c>
      <c r="E6967" t="s">
        <v>2851</v>
      </c>
      <c r="F6967">
        <v>0</v>
      </c>
      <c r="G6967" t="s">
        <v>25</v>
      </c>
      <c r="H6967" t="s">
        <v>25</v>
      </c>
      <c r="I6967" t="s">
        <v>21</v>
      </c>
      <c r="J6967" t="s">
        <v>2852</v>
      </c>
      <c r="K6967">
        <v>23</v>
      </c>
      <c r="L6967">
        <v>1987</v>
      </c>
      <c r="M6967">
        <f t="shared" si="1312"/>
        <v>1</v>
      </c>
      <c r="N6967">
        <v>0</v>
      </c>
      <c r="O6967">
        <v>0</v>
      </c>
      <c r="P6967">
        <v>0</v>
      </c>
      <c r="Q6967">
        <v>1</v>
      </c>
      <c r="R6967">
        <v>1</v>
      </c>
      <c r="S6967">
        <f t="shared" si="1321"/>
        <v>0</v>
      </c>
      <c r="T6967">
        <v>3</v>
      </c>
      <c r="U6967">
        <f t="shared" si="1320"/>
        <v>0</v>
      </c>
      <c r="V6967">
        <f t="shared" si="1322"/>
        <v>0</v>
      </c>
      <c r="W6967" s="1">
        <v>-0.83665338645418319</v>
      </c>
      <c r="X6967">
        <f t="shared" si="1313"/>
        <v>1</v>
      </c>
      <c r="Y6967">
        <f t="shared" si="1314"/>
        <v>0</v>
      </c>
      <c r="Z6967">
        <f t="shared" si="1315"/>
        <v>0</v>
      </c>
      <c r="AA6967">
        <f t="shared" si="1316"/>
        <v>0</v>
      </c>
      <c r="AB6967">
        <f t="shared" si="1323"/>
        <v>0</v>
      </c>
      <c r="AC6967">
        <f t="shared" si="1317"/>
        <v>0</v>
      </c>
      <c r="AD6967" t="s">
        <v>9863</v>
      </c>
      <c r="AE6967">
        <f t="shared" si="1318"/>
        <v>0</v>
      </c>
      <c r="AF6967">
        <f t="shared" si="1319"/>
        <v>0</v>
      </c>
    </row>
    <row r="6968" spans="1:32" hidden="1" x14ac:dyDescent="0.25">
      <c r="A6968">
        <v>1990</v>
      </c>
      <c r="B6968">
        <v>10</v>
      </c>
      <c r="C6968">
        <v>249</v>
      </c>
      <c r="D6968" t="s">
        <v>52</v>
      </c>
      <c r="E6968" t="s">
        <v>3819</v>
      </c>
      <c r="F6968">
        <v>0</v>
      </c>
      <c r="G6968" t="s">
        <v>25</v>
      </c>
      <c r="H6968" t="s">
        <v>25</v>
      </c>
      <c r="I6968" t="s">
        <v>21</v>
      </c>
      <c r="J6968" t="s">
        <v>128</v>
      </c>
      <c r="K6968">
        <v>21</v>
      </c>
      <c r="L6968">
        <v>1994</v>
      </c>
      <c r="M6968">
        <f t="shared" si="1312"/>
        <v>5</v>
      </c>
      <c r="N6968">
        <v>0</v>
      </c>
      <c r="O6968">
        <v>0</v>
      </c>
      <c r="P6968">
        <v>0</v>
      </c>
      <c r="Q6968">
        <v>1</v>
      </c>
      <c r="S6968">
        <f t="shared" si="1321"/>
        <v>1</v>
      </c>
      <c r="T6968">
        <v>34</v>
      </c>
      <c r="U6968">
        <f t="shared" si="1320"/>
        <v>0</v>
      </c>
      <c r="V6968">
        <f t="shared" si="1322"/>
        <v>0</v>
      </c>
      <c r="W6968" s="1">
        <v>-0.83665338645418319</v>
      </c>
      <c r="X6968">
        <f t="shared" si="1313"/>
        <v>1</v>
      </c>
      <c r="Y6968">
        <f t="shared" si="1314"/>
        <v>0</v>
      </c>
      <c r="Z6968">
        <f t="shared" si="1315"/>
        <v>0</v>
      </c>
      <c r="AA6968">
        <f t="shared" si="1316"/>
        <v>0</v>
      </c>
      <c r="AB6968">
        <f t="shared" si="1323"/>
        <v>0</v>
      </c>
      <c r="AC6968">
        <f t="shared" si="1317"/>
        <v>0</v>
      </c>
      <c r="AD6968" t="s">
        <v>9864</v>
      </c>
      <c r="AE6968">
        <f t="shared" si="1318"/>
        <v>0</v>
      </c>
      <c r="AF6968">
        <f t="shared" si="1319"/>
        <v>0</v>
      </c>
    </row>
    <row r="6969" spans="1:32" hidden="1" x14ac:dyDescent="0.25">
      <c r="A6969">
        <v>1983</v>
      </c>
      <c r="B6969">
        <v>11</v>
      </c>
      <c r="C6969">
        <v>303</v>
      </c>
      <c r="D6969" t="s">
        <v>217</v>
      </c>
      <c r="E6969" t="s">
        <v>1547</v>
      </c>
      <c r="F6969">
        <v>0</v>
      </c>
      <c r="G6969" t="s">
        <v>25</v>
      </c>
      <c r="H6969" t="s">
        <v>25</v>
      </c>
      <c r="I6969" t="s">
        <v>21</v>
      </c>
      <c r="J6969" t="s">
        <v>150</v>
      </c>
      <c r="K6969">
        <v>23</v>
      </c>
      <c r="L6969">
        <v>1987</v>
      </c>
      <c r="M6969">
        <f t="shared" si="1312"/>
        <v>5</v>
      </c>
      <c r="N6969">
        <v>0</v>
      </c>
      <c r="O6969">
        <v>0</v>
      </c>
      <c r="P6969">
        <v>0</v>
      </c>
      <c r="Q6969">
        <v>1</v>
      </c>
      <c r="S6969">
        <f t="shared" si="1321"/>
        <v>1</v>
      </c>
      <c r="T6969">
        <v>3</v>
      </c>
      <c r="U6969">
        <f t="shared" si="1320"/>
        <v>0</v>
      </c>
      <c r="V6969">
        <f t="shared" si="1322"/>
        <v>0</v>
      </c>
      <c r="W6969" s="1">
        <v>-0.83665338645418319</v>
      </c>
      <c r="X6969">
        <f t="shared" si="1313"/>
        <v>1</v>
      </c>
      <c r="Y6969">
        <f t="shared" si="1314"/>
        <v>0</v>
      </c>
      <c r="Z6969">
        <f t="shared" si="1315"/>
        <v>0</v>
      </c>
      <c r="AA6969">
        <f t="shared" si="1316"/>
        <v>0</v>
      </c>
      <c r="AB6969">
        <f t="shared" si="1323"/>
        <v>0</v>
      </c>
      <c r="AC6969">
        <f t="shared" si="1317"/>
        <v>0</v>
      </c>
      <c r="AD6969" t="s">
        <v>9862</v>
      </c>
      <c r="AE6969">
        <f t="shared" si="1318"/>
        <v>0</v>
      </c>
      <c r="AF6969">
        <f t="shared" si="1319"/>
        <v>0</v>
      </c>
    </row>
    <row r="6970" spans="1:32" hidden="1" x14ac:dyDescent="0.25">
      <c r="A6970">
        <v>1988</v>
      </c>
      <c r="B6970">
        <v>11</v>
      </c>
      <c r="C6970">
        <v>278</v>
      </c>
      <c r="D6970" t="s">
        <v>44</v>
      </c>
      <c r="E6970" t="s">
        <v>3187</v>
      </c>
      <c r="F6970">
        <v>0</v>
      </c>
      <c r="G6970" t="s">
        <v>25</v>
      </c>
      <c r="H6970" t="s">
        <v>25</v>
      </c>
      <c r="I6970" t="s">
        <v>21</v>
      </c>
      <c r="J6970" t="s">
        <v>427</v>
      </c>
      <c r="K6970">
        <v>23</v>
      </c>
      <c r="L6970">
        <v>1992</v>
      </c>
      <c r="M6970">
        <f t="shared" si="1312"/>
        <v>5</v>
      </c>
      <c r="N6970">
        <v>0</v>
      </c>
      <c r="O6970">
        <v>0</v>
      </c>
      <c r="P6970">
        <v>0</v>
      </c>
      <c r="Q6970">
        <v>1</v>
      </c>
      <c r="R6970">
        <v>1</v>
      </c>
      <c r="S6970">
        <f t="shared" si="1321"/>
        <v>0</v>
      </c>
      <c r="T6970">
        <v>24</v>
      </c>
      <c r="U6970">
        <f t="shared" si="1320"/>
        <v>0</v>
      </c>
      <c r="V6970">
        <f t="shared" si="1322"/>
        <v>0</v>
      </c>
      <c r="W6970" s="1">
        <v>-0.83665338645418319</v>
      </c>
      <c r="X6970">
        <f t="shared" si="1313"/>
        <v>1</v>
      </c>
      <c r="Y6970">
        <f t="shared" si="1314"/>
        <v>0</v>
      </c>
      <c r="Z6970">
        <f t="shared" si="1315"/>
        <v>0</v>
      </c>
      <c r="AA6970">
        <f t="shared" si="1316"/>
        <v>0</v>
      </c>
      <c r="AB6970">
        <f t="shared" si="1323"/>
        <v>0</v>
      </c>
      <c r="AC6970">
        <f t="shared" si="1317"/>
        <v>0</v>
      </c>
      <c r="AD6970" t="s">
        <v>9863</v>
      </c>
      <c r="AE6970">
        <f t="shared" si="1318"/>
        <v>0</v>
      </c>
      <c r="AF6970">
        <f t="shared" si="1319"/>
        <v>0</v>
      </c>
    </row>
    <row r="6971" spans="1:32" hidden="1" x14ac:dyDescent="0.25">
      <c r="A6971">
        <v>1984</v>
      </c>
      <c r="B6971">
        <v>12</v>
      </c>
      <c r="C6971">
        <v>313</v>
      </c>
      <c r="D6971" t="s">
        <v>32</v>
      </c>
      <c r="E6971" t="s">
        <v>1896</v>
      </c>
      <c r="F6971">
        <v>0</v>
      </c>
      <c r="G6971" t="s">
        <v>25</v>
      </c>
      <c r="H6971" t="s">
        <v>25</v>
      </c>
      <c r="I6971" t="s">
        <v>21</v>
      </c>
      <c r="J6971" t="s">
        <v>67</v>
      </c>
      <c r="K6971">
        <v>23</v>
      </c>
      <c r="L6971">
        <v>1987</v>
      </c>
      <c r="M6971">
        <f t="shared" si="1312"/>
        <v>4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f t="shared" si="1321"/>
        <v>1</v>
      </c>
      <c r="T6971">
        <v>5</v>
      </c>
      <c r="U6971">
        <f t="shared" si="1320"/>
        <v>0</v>
      </c>
      <c r="V6971">
        <f t="shared" si="1322"/>
        <v>0</v>
      </c>
      <c r="W6971" s="1">
        <v>-0.83665338645418319</v>
      </c>
      <c r="X6971">
        <f t="shared" si="1313"/>
        <v>1</v>
      </c>
      <c r="Y6971">
        <f t="shared" si="1314"/>
        <v>0</v>
      </c>
      <c r="Z6971">
        <f t="shared" si="1315"/>
        <v>0</v>
      </c>
      <c r="AA6971">
        <f t="shared" si="1316"/>
        <v>0</v>
      </c>
      <c r="AB6971">
        <f t="shared" si="1323"/>
        <v>0</v>
      </c>
      <c r="AC6971">
        <f t="shared" si="1317"/>
        <v>0</v>
      </c>
      <c r="AD6971" t="s">
        <v>9862</v>
      </c>
      <c r="AE6971">
        <f t="shared" si="1318"/>
        <v>0</v>
      </c>
      <c r="AF6971">
        <f t="shared" si="1319"/>
        <v>0</v>
      </c>
    </row>
    <row r="6972" spans="1:32" hidden="1" x14ac:dyDescent="0.25">
      <c r="A6972">
        <v>1985</v>
      </c>
      <c r="B6972">
        <v>12</v>
      </c>
      <c r="C6972">
        <v>315</v>
      </c>
      <c r="D6972" t="s">
        <v>98</v>
      </c>
      <c r="E6972" t="s">
        <v>2228</v>
      </c>
      <c r="F6972">
        <v>0</v>
      </c>
      <c r="G6972" t="s">
        <v>25</v>
      </c>
      <c r="H6972" t="s">
        <v>25</v>
      </c>
      <c r="I6972" t="s">
        <v>21</v>
      </c>
      <c r="J6972" t="s">
        <v>47</v>
      </c>
      <c r="K6972">
        <v>22</v>
      </c>
      <c r="L6972">
        <v>1987</v>
      </c>
      <c r="M6972">
        <f t="shared" si="1312"/>
        <v>3</v>
      </c>
      <c r="N6972">
        <v>0</v>
      </c>
      <c r="O6972">
        <v>0</v>
      </c>
      <c r="P6972">
        <v>0</v>
      </c>
      <c r="Q6972">
        <v>1</v>
      </c>
      <c r="S6972">
        <f t="shared" si="1321"/>
        <v>1</v>
      </c>
      <c r="T6972">
        <v>3</v>
      </c>
      <c r="U6972">
        <f t="shared" si="1320"/>
        <v>0</v>
      </c>
      <c r="V6972">
        <f t="shared" si="1322"/>
        <v>0</v>
      </c>
      <c r="W6972" s="1">
        <v>-0.83665338645418319</v>
      </c>
      <c r="X6972">
        <f t="shared" si="1313"/>
        <v>1</v>
      </c>
      <c r="Y6972">
        <f t="shared" si="1314"/>
        <v>0</v>
      </c>
      <c r="Z6972">
        <f t="shared" si="1315"/>
        <v>0</v>
      </c>
      <c r="AA6972">
        <f t="shared" si="1316"/>
        <v>0</v>
      </c>
      <c r="AB6972">
        <f t="shared" si="1323"/>
        <v>0</v>
      </c>
      <c r="AC6972">
        <f t="shared" si="1317"/>
        <v>0</v>
      </c>
      <c r="AD6972" t="s">
        <v>9863</v>
      </c>
      <c r="AE6972">
        <f t="shared" si="1318"/>
        <v>0</v>
      </c>
      <c r="AF6972">
        <f t="shared" si="1319"/>
        <v>0</v>
      </c>
    </row>
    <row r="6973" spans="1:32" hidden="1" x14ac:dyDescent="0.25">
      <c r="A6973">
        <v>1988</v>
      </c>
      <c r="B6973">
        <v>1</v>
      </c>
      <c r="C6973">
        <v>16</v>
      </c>
      <c r="D6973" t="s">
        <v>85</v>
      </c>
      <c r="E6973" t="s">
        <v>2928</v>
      </c>
      <c r="F6973">
        <v>0</v>
      </c>
      <c r="G6973" t="s">
        <v>34</v>
      </c>
      <c r="H6973" t="s">
        <v>35</v>
      </c>
      <c r="I6973" t="s">
        <v>36</v>
      </c>
      <c r="J6973" t="s">
        <v>202</v>
      </c>
      <c r="K6973">
        <v>23</v>
      </c>
      <c r="L6973">
        <v>1990</v>
      </c>
      <c r="M6973">
        <f t="shared" si="1312"/>
        <v>3</v>
      </c>
      <c r="N6973">
        <v>0</v>
      </c>
      <c r="O6973">
        <v>0</v>
      </c>
      <c r="P6973">
        <v>0</v>
      </c>
      <c r="Q6973">
        <v>4</v>
      </c>
      <c r="R6973">
        <v>4</v>
      </c>
      <c r="S6973">
        <f t="shared" si="1321"/>
        <v>0</v>
      </c>
      <c r="T6973">
        <v>42</v>
      </c>
      <c r="U6973">
        <f t="shared" si="1320"/>
        <v>0</v>
      </c>
      <c r="V6973">
        <f t="shared" si="1322"/>
        <v>0</v>
      </c>
      <c r="W6973" s="1">
        <v>-0.84063745019920322</v>
      </c>
      <c r="X6973">
        <f t="shared" si="1313"/>
        <v>1</v>
      </c>
      <c r="Y6973">
        <f t="shared" si="1314"/>
        <v>0</v>
      </c>
      <c r="Z6973">
        <f t="shared" si="1315"/>
        <v>0</v>
      </c>
      <c r="AA6973">
        <f t="shared" si="1316"/>
        <v>0</v>
      </c>
      <c r="AB6973">
        <f t="shared" si="1323"/>
        <v>0</v>
      </c>
      <c r="AC6973">
        <f t="shared" si="1317"/>
        <v>0</v>
      </c>
      <c r="AD6973" t="s">
        <v>9863</v>
      </c>
      <c r="AE6973">
        <f t="shared" si="1318"/>
        <v>0</v>
      </c>
      <c r="AF6973">
        <f t="shared" si="1319"/>
        <v>1</v>
      </c>
    </row>
    <row r="6974" spans="1:32" hidden="1" x14ac:dyDescent="0.25">
      <c r="A6974">
        <v>1982</v>
      </c>
      <c r="B6974">
        <v>2</v>
      </c>
      <c r="C6974">
        <v>36</v>
      </c>
      <c r="D6974" t="s">
        <v>44</v>
      </c>
      <c r="E6974" t="s">
        <v>926</v>
      </c>
      <c r="F6974">
        <v>0</v>
      </c>
      <c r="G6974" t="s">
        <v>34</v>
      </c>
      <c r="H6974" t="s">
        <v>35</v>
      </c>
      <c r="I6974" t="s">
        <v>36</v>
      </c>
      <c r="J6974" t="s">
        <v>131</v>
      </c>
      <c r="K6974">
        <v>22</v>
      </c>
      <c r="L6974">
        <v>1986</v>
      </c>
      <c r="M6974">
        <f t="shared" si="1312"/>
        <v>5</v>
      </c>
      <c r="N6974">
        <v>0</v>
      </c>
      <c r="O6974">
        <v>0</v>
      </c>
      <c r="P6974">
        <v>0</v>
      </c>
      <c r="Q6974">
        <v>4</v>
      </c>
      <c r="R6974">
        <v>1</v>
      </c>
      <c r="S6974">
        <f t="shared" si="1321"/>
        <v>3</v>
      </c>
      <c r="T6974">
        <v>41</v>
      </c>
      <c r="U6974">
        <f t="shared" si="1320"/>
        <v>0</v>
      </c>
      <c r="V6974">
        <f t="shared" si="1322"/>
        <v>0</v>
      </c>
      <c r="W6974" s="1">
        <v>-0.84063745019920322</v>
      </c>
      <c r="X6974">
        <f t="shared" si="1313"/>
        <v>1</v>
      </c>
      <c r="Y6974">
        <f t="shared" si="1314"/>
        <v>0</v>
      </c>
      <c r="Z6974">
        <f t="shared" si="1315"/>
        <v>0</v>
      </c>
      <c r="AA6974">
        <f t="shared" si="1316"/>
        <v>0</v>
      </c>
      <c r="AB6974">
        <f t="shared" si="1323"/>
        <v>0</v>
      </c>
      <c r="AC6974">
        <f t="shared" si="1317"/>
        <v>0</v>
      </c>
      <c r="AD6974" t="s">
        <v>9862</v>
      </c>
      <c r="AE6974">
        <f t="shared" si="1318"/>
        <v>0</v>
      </c>
      <c r="AF6974">
        <f t="shared" si="1319"/>
        <v>1</v>
      </c>
    </row>
    <row r="6975" spans="1:32" hidden="1" x14ac:dyDescent="0.25">
      <c r="A6975">
        <v>1998</v>
      </c>
      <c r="B6975">
        <v>2</v>
      </c>
      <c r="C6975">
        <v>41</v>
      </c>
      <c r="D6975" t="s">
        <v>100</v>
      </c>
      <c r="E6975" t="s">
        <v>5748</v>
      </c>
      <c r="F6975">
        <v>0</v>
      </c>
      <c r="G6975" t="s">
        <v>34</v>
      </c>
      <c r="H6975" t="s">
        <v>35</v>
      </c>
      <c r="I6975" t="s">
        <v>36</v>
      </c>
      <c r="J6975" t="s">
        <v>102</v>
      </c>
      <c r="K6975">
        <v>21</v>
      </c>
      <c r="L6975">
        <v>2003</v>
      </c>
      <c r="M6975">
        <f t="shared" si="1312"/>
        <v>6</v>
      </c>
      <c r="N6975">
        <v>0</v>
      </c>
      <c r="O6975">
        <v>0</v>
      </c>
      <c r="P6975">
        <v>0</v>
      </c>
      <c r="Q6975">
        <v>4</v>
      </c>
      <c r="R6975">
        <v>4</v>
      </c>
      <c r="S6975">
        <f t="shared" si="1321"/>
        <v>0</v>
      </c>
      <c r="T6975">
        <v>31</v>
      </c>
      <c r="U6975">
        <f t="shared" si="1320"/>
        <v>0</v>
      </c>
      <c r="V6975">
        <f t="shared" si="1322"/>
        <v>0</v>
      </c>
      <c r="W6975" s="1">
        <v>-0.84063745019920322</v>
      </c>
      <c r="X6975">
        <f t="shared" si="1313"/>
        <v>1</v>
      </c>
      <c r="Y6975">
        <f t="shared" si="1314"/>
        <v>0</v>
      </c>
      <c r="Z6975">
        <f t="shared" si="1315"/>
        <v>0</v>
      </c>
      <c r="AA6975">
        <f t="shared" si="1316"/>
        <v>0</v>
      </c>
      <c r="AB6975">
        <f t="shared" si="1323"/>
        <v>0</v>
      </c>
      <c r="AC6975">
        <f t="shared" si="1317"/>
        <v>0</v>
      </c>
      <c r="AD6975" t="s">
        <v>9865</v>
      </c>
      <c r="AE6975">
        <f t="shared" si="1318"/>
        <v>0</v>
      </c>
      <c r="AF6975">
        <f t="shared" si="1319"/>
        <v>1</v>
      </c>
    </row>
    <row r="6976" spans="1:32" hidden="1" x14ac:dyDescent="0.25">
      <c r="A6976">
        <v>2002</v>
      </c>
      <c r="B6976">
        <v>2</v>
      </c>
      <c r="C6976">
        <v>60</v>
      </c>
      <c r="D6976" t="s">
        <v>55</v>
      </c>
      <c r="E6976" t="s">
        <v>6727</v>
      </c>
      <c r="F6976">
        <v>0</v>
      </c>
      <c r="G6976" t="s">
        <v>34</v>
      </c>
      <c r="H6976" t="s">
        <v>35</v>
      </c>
      <c r="I6976" t="s">
        <v>36</v>
      </c>
      <c r="J6976" t="s">
        <v>214</v>
      </c>
      <c r="K6976">
        <v>24</v>
      </c>
      <c r="L6976">
        <v>2005</v>
      </c>
      <c r="M6976">
        <f t="shared" si="1312"/>
        <v>4</v>
      </c>
      <c r="N6976">
        <v>0</v>
      </c>
      <c r="O6976">
        <v>0</v>
      </c>
      <c r="P6976">
        <v>0</v>
      </c>
      <c r="Q6976">
        <v>4</v>
      </c>
      <c r="R6976">
        <v>2</v>
      </c>
      <c r="S6976">
        <f t="shared" si="1321"/>
        <v>2</v>
      </c>
      <c r="T6976">
        <v>35</v>
      </c>
      <c r="U6976">
        <f t="shared" si="1320"/>
        <v>0</v>
      </c>
      <c r="V6976">
        <f t="shared" si="1322"/>
        <v>0</v>
      </c>
      <c r="W6976" s="1">
        <v>-0.84063745019920322</v>
      </c>
      <c r="X6976">
        <f t="shared" si="1313"/>
        <v>1</v>
      </c>
      <c r="Y6976">
        <f t="shared" si="1314"/>
        <v>0</v>
      </c>
      <c r="Z6976">
        <f t="shared" si="1315"/>
        <v>0</v>
      </c>
      <c r="AA6976">
        <f t="shared" si="1316"/>
        <v>0</v>
      </c>
      <c r="AB6976">
        <f t="shared" si="1323"/>
        <v>0</v>
      </c>
      <c r="AC6976">
        <f t="shared" si="1317"/>
        <v>0</v>
      </c>
      <c r="AD6976" t="s">
        <v>9866</v>
      </c>
      <c r="AE6976">
        <f t="shared" si="1318"/>
        <v>0</v>
      </c>
      <c r="AF6976">
        <f t="shared" si="1319"/>
        <v>1</v>
      </c>
    </row>
    <row r="6977" spans="1:32" hidden="1" x14ac:dyDescent="0.25">
      <c r="A6977">
        <v>1983</v>
      </c>
      <c r="B6977">
        <v>3</v>
      </c>
      <c r="C6977">
        <v>76</v>
      </c>
      <c r="D6977" t="s">
        <v>85</v>
      </c>
      <c r="E6977" t="s">
        <v>1318</v>
      </c>
      <c r="F6977">
        <v>0</v>
      </c>
      <c r="G6977" t="s">
        <v>34</v>
      </c>
      <c r="H6977" t="s">
        <v>35</v>
      </c>
      <c r="I6977" t="s">
        <v>36</v>
      </c>
      <c r="J6977" t="s">
        <v>195</v>
      </c>
      <c r="K6977">
        <v>22</v>
      </c>
      <c r="L6977">
        <v>1987</v>
      </c>
      <c r="M6977">
        <f t="shared" si="1312"/>
        <v>5</v>
      </c>
      <c r="N6977">
        <v>0</v>
      </c>
      <c r="O6977">
        <v>0</v>
      </c>
      <c r="P6977">
        <v>0</v>
      </c>
      <c r="Q6977">
        <v>4</v>
      </c>
      <c r="R6977">
        <v>2</v>
      </c>
      <c r="S6977">
        <f t="shared" si="1321"/>
        <v>2</v>
      </c>
      <c r="T6977">
        <v>28</v>
      </c>
      <c r="U6977">
        <f t="shared" si="1320"/>
        <v>0</v>
      </c>
      <c r="V6977">
        <f t="shared" si="1322"/>
        <v>0</v>
      </c>
      <c r="W6977" s="1">
        <v>-0.84063745019920322</v>
      </c>
      <c r="X6977">
        <f t="shared" si="1313"/>
        <v>1</v>
      </c>
      <c r="Y6977">
        <f t="shared" si="1314"/>
        <v>0</v>
      </c>
      <c r="Z6977">
        <f t="shared" si="1315"/>
        <v>0</v>
      </c>
      <c r="AA6977">
        <f t="shared" si="1316"/>
        <v>0</v>
      </c>
      <c r="AB6977">
        <f t="shared" si="1323"/>
        <v>0</v>
      </c>
      <c r="AC6977">
        <f t="shared" si="1317"/>
        <v>0</v>
      </c>
      <c r="AD6977" t="s">
        <v>9862</v>
      </c>
      <c r="AE6977">
        <f t="shared" si="1318"/>
        <v>0</v>
      </c>
      <c r="AF6977">
        <f t="shared" si="1319"/>
        <v>1</v>
      </c>
    </row>
    <row r="6978" spans="1:32" hidden="1" x14ac:dyDescent="0.25">
      <c r="A6978">
        <v>1990</v>
      </c>
      <c r="B6978">
        <v>3</v>
      </c>
      <c r="C6978">
        <v>72</v>
      </c>
      <c r="D6978" t="s">
        <v>5488</v>
      </c>
      <c r="E6978" t="s">
        <v>3640</v>
      </c>
      <c r="F6978">
        <v>0</v>
      </c>
      <c r="G6978" t="s">
        <v>34</v>
      </c>
      <c r="H6978" t="s">
        <v>35</v>
      </c>
      <c r="I6978" t="s">
        <v>36</v>
      </c>
      <c r="J6978" t="s">
        <v>523</v>
      </c>
      <c r="K6978">
        <v>23</v>
      </c>
      <c r="L6978">
        <v>1993</v>
      </c>
      <c r="M6978">
        <f t="shared" ref="M6978:M7041" si="1324">IF((L6978-A6978)+1&gt;0,(L6978-A6978)+1,0)</f>
        <v>4</v>
      </c>
      <c r="N6978">
        <v>0</v>
      </c>
      <c r="O6978">
        <v>0</v>
      </c>
      <c r="P6978">
        <v>0</v>
      </c>
      <c r="Q6978">
        <v>4</v>
      </c>
      <c r="R6978">
        <v>1</v>
      </c>
      <c r="S6978">
        <f t="shared" si="1321"/>
        <v>3</v>
      </c>
      <c r="T6978">
        <v>35</v>
      </c>
      <c r="U6978">
        <f t="shared" si="1320"/>
        <v>0</v>
      </c>
      <c r="V6978">
        <f t="shared" si="1322"/>
        <v>0</v>
      </c>
      <c r="W6978" s="1">
        <v>-0.84063745019920322</v>
      </c>
      <c r="X6978">
        <f t="shared" ref="X6978:X7041" si="1325">IF(AND(W6978&lt;-0.7,W6978&lt;&gt;-0.7),1,0)</f>
        <v>1</v>
      </c>
      <c r="Y6978">
        <f t="shared" ref="Y6978:Y7041" si="1326">IF(AND(W6978&gt;-0.7,W6978&lt;-0.2),1,0)</f>
        <v>0</v>
      </c>
      <c r="Z6978">
        <f t="shared" ref="Z6978:Z7041" si="1327">IF(AND(W6978&gt;=-0.2,W6978&lt;=0.7),IF(W6978 = "",0,1),0)</f>
        <v>0</v>
      </c>
      <c r="AA6978">
        <f t="shared" ref="AA6978:AA7041" si="1328">IF(AND(W6978&gt;0.7,W6978&lt;1.5),1,0)</f>
        <v>0</v>
      </c>
      <c r="AB6978">
        <f t="shared" si="1323"/>
        <v>0</v>
      </c>
      <c r="AC6978">
        <f t="shared" ref="AC6978:AC7041" si="1329">IF(W6978&gt;2.5,1,0)</f>
        <v>0</v>
      </c>
      <c r="AD6978" t="s">
        <v>9864</v>
      </c>
      <c r="AE6978">
        <f t="shared" ref="AE6978:AE7041" si="1330">IF(W6978="",0,IF(AND(W6978&gt;2.5,B6978&gt;1),1,IF(AND(W6978&gt;1.49,B6978&gt;2),1,IF(AND(W6978&gt;0.7,B6978&gt;3),1,IF(AND(W6978&gt;-0.2,B6978&gt;4),1,0)))))</f>
        <v>0</v>
      </c>
      <c r="AF6978">
        <f t="shared" ref="AF6978:AF7041" si="1331">IF(W6978="",0,IF(AND(W6978&lt;0.71,B6978=1),1,IF(AND(W6978&lt;-0.21,B6978=2),1,IF(AND(W6978&lt;-0.7,B6978&gt;2,B6978&lt;5),1,0))))</f>
        <v>1</v>
      </c>
    </row>
    <row r="6979" spans="1:32" hidden="1" x14ac:dyDescent="0.25">
      <c r="A6979">
        <v>2013</v>
      </c>
      <c r="B6979">
        <v>3</v>
      </c>
      <c r="C6979">
        <v>88</v>
      </c>
      <c r="D6979" t="s">
        <v>62</v>
      </c>
      <c r="E6979" t="s">
        <v>9449</v>
      </c>
      <c r="F6979">
        <v>0</v>
      </c>
      <c r="G6979" t="s">
        <v>34</v>
      </c>
      <c r="H6979" t="s">
        <v>35</v>
      </c>
      <c r="I6979" t="s">
        <v>36</v>
      </c>
      <c r="J6979" t="s">
        <v>104</v>
      </c>
      <c r="K6979">
        <v>21</v>
      </c>
      <c r="L6979">
        <v>2016</v>
      </c>
      <c r="M6979">
        <f t="shared" si="1324"/>
        <v>4</v>
      </c>
      <c r="N6979">
        <v>0</v>
      </c>
      <c r="O6979">
        <v>0</v>
      </c>
      <c r="P6979">
        <v>0</v>
      </c>
      <c r="Q6979">
        <v>4</v>
      </c>
      <c r="R6979">
        <v>3</v>
      </c>
      <c r="S6979">
        <f t="shared" si="1321"/>
        <v>1</v>
      </c>
      <c r="T6979">
        <v>51</v>
      </c>
      <c r="U6979">
        <f t="shared" si="1320"/>
        <v>0</v>
      </c>
      <c r="V6979">
        <f t="shared" si="1322"/>
        <v>0</v>
      </c>
      <c r="W6979" s="1">
        <v>-0.84063745019920322</v>
      </c>
      <c r="X6979">
        <f t="shared" si="1325"/>
        <v>1</v>
      </c>
      <c r="Y6979">
        <f t="shared" si="1326"/>
        <v>0</v>
      </c>
      <c r="Z6979">
        <f t="shared" si="1327"/>
        <v>0</v>
      </c>
      <c r="AA6979">
        <f t="shared" si="1328"/>
        <v>0</v>
      </c>
      <c r="AB6979">
        <f t="shared" si="1323"/>
        <v>0</v>
      </c>
      <c r="AC6979">
        <f t="shared" si="1329"/>
        <v>0</v>
      </c>
      <c r="AD6979" s="2" t="s">
        <v>9868</v>
      </c>
      <c r="AE6979">
        <f t="shared" si="1330"/>
        <v>0</v>
      </c>
      <c r="AF6979">
        <f t="shared" si="1331"/>
        <v>1</v>
      </c>
    </row>
    <row r="6980" spans="1:32" hidden="1" x14ac:dyDescent="0.25">
      <c r="A6980">
        <v>1987</v>
      </c>
      <c r="B6980">
        <v>4</v>
      </c>
      <c r="C6980">
        <v>101</v>
      </c>
      <c r="D6980" t="s">
        <v>79</v>
      </c>
      <c r="E6980" t="s">
        <v>2684</v>
      </c>
      <c r="F6980">
        <v>0</v>
      </c>
      <c r="G6980" t="s">
        <v>34</v>
      </c>
      <c r="H6980" t="s">
        <v>35</v>
      </c>
      <c r="I6980" t="s">
        <v>36</v>
      </c>
      <c r="J6980" t="s">
        <v>313</v>
      </c>
      <c r="K6980">
        <v>22</v>
      </c>
      <c r="L6980">
        <v>1989</v>
      </c>
      <c r="M6980">
        <f t="shared" si="1324"/>
        <v>3</v>
      </c>
      <c r="N6980">
        <v>0</v>
      </c>
      <c r="O6980">
        <v>0</v>
      </c>
      <c r="P6980">
        <v>0</v>
      </c>
      <c r="Q6980">
        <v>4</v>
      </c>
      <c r="R6980">
        <v>3</v>
      </c>
      <c r="S6980">
        <f t="shared" si="1321"/>
        <v>1</v>
      </c>
      <c r="T6980">
        <v>26</v>
      </c>
      <c r="U6980">
        <f t="shared" si="1320"/>
        <v>0</v>
      </c>
      <c r="V6980">
        <f t="shared" si="1322"/>
        <v>0</v>
      </c>
      <c r="W6980" s="1">
        <v>-0.84063745019920322</v>
      </c>
      <c r="X6980">
        <f t="shared" si="1325"/>
        <v>1</v>
      </c>
      <c r="Y6980">
        <f t="shared" si="1326"/>
        <v>0</v>
      </c>
      <c r="Z6980">
        <f t="shared" si="1327"/>
        <v>0</v>
      </c>
      <c r="AA6980">
        <f t="shared" si="1328"/>
        <v>0</v>
      </c>
      <c r="AB6980">
        <f t="shared" si="1323"/>
        <v>0</v>
      </c>
      <c r="AC6980">
        <f t="shared" si="1329"/>
        <v>0</v>
      </c>
      <c r="AD6980" t="s">
        <v>9863</v>
      </c>
      <c r="AE6980">
        <f t="shared" si="1330"/>
        <v>0</v>
      </c>
      <c r="AF6980">
        <f t="shared" si="1331"/>
        <v>1</v>
      </c>
    </row>
    <row r="6981" spans="1:32" hidden="1" x14ac:dyDescent="0.25">
      <c r="A6981">
        <v>2013</v>
      </c>
      <c r="B6981">
        <v>5</v>
      </c>
      <c r="C6981">
        <v>167</v>
      </c>
      <c r="D6981" t="s">
        <v>32</v>
      </c>
      <c r="E6981" t="s">
        <v>9522</v>
      </c>
      <c r="F6981">
        <v>0</v>
      </c>
      <c r="G6981" t="s">
        <v>34</v>
      </c>
      <c r="H6981" t="s">
        <v>35</v>
      </c>
      <c r="I6981" t="s">
        <v>36</v>
      </c>
      <c r="J6981" t="s">
        <v>186</v>
      </c>
      <c r="K6981">
        <v>24</v>
      </c>
      <c r="L6981">
        <v>2015</v>
      </c>
      <c r="M6981">
        <f t="shared" si="1324"/>
        <v>3</v>
      </c>
      <c r="N6981">
        <v>0</v>
      </c>
      <c r="O6981">
        <v>0</v>
      </c>
      <c r="P6981">
        <v>0</v>
      </c>
      <c r="Q6981">
        <v>4</v>
      </c>
      <c r="R6981">
        <v>4</v>
      </c>
      <c r="S6981">
        <f t="shared" si="1321"/>
        <v>0</v>
      </c>
      <c r="T6981">
        <v>26</v>
      </c>
      <c r="U6981">
        <f t="shared" si="1320"/>
        <v>0</v>
      </c>
      <c r="V6981">
        <f t="shared" si="1322"/>
        <v>0</v>
      </c>
      <c r="W6981" s="1">
        <v>-0.84063745019920322</v>
      </c>
      <c r="X6981">
        <f t="shared" si="1325"/>
        <v>1</v>
      </c>
      <c r="Y6981">
        <f t="shared" si="1326"/>
        <v>0</v>
      </c>
      <c r="Z6981">
        <f t="shared" si="1327"/>
        <v>0</v>
      </c>
      <c r="AA6981">
        <f t="shared" si="1328"/>
        <v>0</v>
      </c>
      <c r="AB6981">
        <f t="shared" si="1323"/>
        <v>0</v>
      </c>
      <c r="AC6981">
        <f t="shared" si="1329"/>
        <v>0</v>
      </c>
      <c r="AD6981" s="2" t="s">
        <v>9868</v>
      </c>
      <c r="AE6981">
        <f t="shared" si="1330"/>
        <v>0</v>
      </c>
      <c r="AF6981">
        <f t="shared" si="1331"/>
        <v>0</v>
      </c>
    </row>
    <row r="6982" spans="1:32" hidden="1" x14ac:dyDescent="0.25">
      <c r="A6982">
        <v>2000</v>
      </c>
      <c r="B6982">
        <v>6</v>
      </c>
      <c r="C6982">
        <v>176</v>
      </c>
      <c r="D6982" t="s">
        <v>4779</v>
      </c>
      <c r="E6982" t="s">
        <v>6354</v>
      </c>
      <c r="F6982">
        <v>0</v>
      </c>
      <c r="G6982" t="s">
        <v>34</v>
      </c>
      <c r="H6982" t="s">
        <v>35</v>
      </c>
      <c r="I6982" t="s">
        <v>36</v>
      </c>
      <c r="J6982" t="s">
        <v>54</v>
      </c>
      <c r="K6982">
        <v>22</v>
      </c>
      <c r="L6982">
        <v>2001</v>
      </c>
      <c r="M6982">
        <f t="shared" si="1324"/>
        <v>2</v>
      </c>
      <c r="N6982">
        <v>0</v>
      </c>
      <c r="O6982">
        <v>0</v>
      </c>
      <c r="P6982">
        <v>0</v>
      </c>
      <c r="Q6982">
        <v>4</v>
      </c>
      <c r="R6982">
        <v>4</v>
      </c>
      <c r="S6982">
        <f t="shared" si="1321"/>
        <v>0</v>
      </c>
      <c r="T6982">
        <v>23</v>
      </c>
      <c r="U6982">
        <f t="shared" si="1320"/>
        <v>0</v>
      </c>
      <c r="V6982">
        <f t="shared" si="1322"/>
        <v>0</v>
      </c>
      <c r="W6982" s="1">
        <v>-0.84063745019920322</v>
      </c>
      <c r="X6982">
        <f t="shared" si="1325"/>
        <v>1</v>
      </c>
      <c r="Y6982">
        <f t="shared" si="1326"/>
        <v>0</v>
      </c>
      <c r="Z6982">
        <f t="shared" si="1327"/>
        <v>0</v>
      </c>
      <c r="AA6982">
        <f t="shared" si="1328"/>
        <v>0</v>
      </c>
      <c r="AB6982">
        <f t="shared" si="1323"/>
        <v>0</v>
      </c>
      <c r="AC6982">
        <f t="shared" si="1329"/>
        <v>0</v>
      </c>
      <c r="AD6982" t="s">
        <v>9866</v>
      </c>
      <c r="AE6982">
        <f t="shared" si="1330"/>
        <v>0</v>
      </c>
      <c r="AF6982">
        <f t="shared" si="1331"/>
        <v>0</v>
      </c>
    </row>
    <row r="6983" spans="1:32" hidden="1" x14ac:dyDescent="0.25">
      <c r="A6983">
        <v>1994</v>
      </c>
      <c r="B6983">
        <v>7</v>
      </c>
      <c r="C6983">
        <v>195</v>
      </c>
      <c r="D6983" t="s">
        <v>27</v>
      </c>
      <c r="E6983" t="s">
        <v>4956</v>
      </c>
      <c r="F6983">
        <v>0</v>
      </c>
      <c r="G6983" t="s">
        <v>34</v>
      </c>
      <c r="H6983" t="s">
        <v>35</v>
      </c>
      <c r="I6983" t="s">
        <v>36</v>
      </c>
      <c r="J6983" t="s">
        <v>336</v>
      </c>
      <c r="K6983">
        <v>22</v>
      </c>
      <c r="L6983">
        <v>1997</v>
      </c>
      <c r="M6983">
        <f t="shared" si="1324"/>
        <v>4</v>
      </c>
      <c r="N6983">
        <v>0</v>
      </c>
      <c r="O6983">
        <v>0</v>
      </c>
      <c r="P6983">
        <v>0</v>
      </c>
      <c r="Q6983">
        <v>4</v>
      </c>
      <c r="R6983">
        <v>4</v>
      </c>
      <c r="S6983">
        <f t="shared" si="1321"/>
        <v>0</v>
      </c>
      <c r="T6983">
        <v>38</v>
      </c>
      <c r="U6983">
        <f t="shared" si="1320"/>
        <v>0</v>
      </c>
      <c r="V6983">
        <f t="shared" si="1322"/>
        <v>0</v>
      </c>
      <c r="W6983" s="1">
        <v>-0.84063745019920322</v>
      </c>
      <c r="X6983">
        <f t="shared" si="1325"/>
        <v>1</v>
      </c>
      <c r="Y6983">
        <f t="shared" si="1326"/>
        <v>0</v>
      </c>
      <c r="Z6983">
        <f t="shared" si="1327"/>
        <v>0</v>
      </c>
      <c r="AA6983">
        <f t="shared" si="1328"/>
        <v>0</v>
      </c>
      <c r="AB6983">
        <f t="shared" si="1323"/>
        <v>0</v>
      </c>
      <c r="AC6983">
        <f t="shared" si="1329"/>
        <v>0</v>
      </c>
      <c r="AD6983" t="s">
        <v>9864</v>
      </c>
      <c r="AE6983">
        <f t="shared" si="1330"/>
        <v>0</v>
      </c>
      <c r="AF6983">
        <f t="shared" si="1331"/>
        <v>0</v>
      </c>
    </row>
    <row r="6984" spans="1:32" hidden="1" x14ac:dyDescent="0.25">
      <c r="A6984">
        <v>2003</v>
      </c>
      <c r="B6984">
        <v>7</v>
      </c>
      <c r="C6984">
        <v>238</v>
      </c>
      <c r="D6984" t="s">
        <v>44</v>
      </c>
      <c r="E6984" t="s">
        <v>7148</v>
      </c>
      <c r="F6984">
        <v>0</v>
      </c>
      <c r="G6984" t="s">
        <v>34</v>
      </c>
      <c r="H6984" t="s">
        <v>35</v>
      </c>
      <c r="I6984" t="s">
        <v>36</v>
      </c>
      <c r="J6984" t="s">
        <v>67</v>
      </c>
      <c r="K6984">
        <v>22</v>
      </c>
      <c r="L6984">
        <v>2007</v>
      </c>
      <c r="M6984">
        <f t="shared" si="1324"/>
        <v>5</v>
      </c>
      <c r="N6984">
        <v>0</v>
      </c>
      <c r="O6984">
        <v>0</v>
      </c>
      <c r="P6984">
        <v>0</v>
      </c>
      <c r="Q6984">
        <v>4</v>
      </c>
      <c r="R6984">
        <v>0</v>
      </c>
      <c r="S6984">
        <f t="shared" si="1321"/>
        <v>4</v>
      </c>
      <c r="T6984">
        <v>37</v>
      </c>
      <c r="U6984">
        <f t="shared" si="1320"/>
        <v>0</v>
      </c>
      <c r="V6984">
        <f t="shared" si="1322"/>
        <v>0</v>
      </c>
      <c r="W6984" s="1">
        <v>-0.84063745019920322</v>
      </c>
      <c r="X6984">
        <f t="shared" si="1325"/>
        <v>1</v>
      </c>
      <c r="Y6984">
        <f t="shared" si="1326"/>
        <v>0</v>
      </c>
      <c r="Z6984">
        <f t="shared" si="1327"/>
        <v>0</v>
      </c>
      <c r="AA6984">
        <f t="shared" si="1328"/>
        <v>0</v>
      </c>
      <c r="AB6984">
        <f t="shared" si="1323"/>
        <v>0</v>
      </c>
      <c r="AC6984">
        <f t="shared" si="1329"/>
        <v>0</v>
      </c>
      <c r="AD6984" t="s">
        <v>9866</v>
      </c>
      <c r="AE6984">
        <f t="shared" si="1330"/>
        <v>0</v>
      </c>
      <c r="AF6984">
        <f t="shared" si="1331"/>
        <v>0</v>
      </c>
    </row>
    <row r="6985" spans="1:32" hidden="1" x14ac:dyDescent="0.25">
      <c r="A6985">
        <v>2004</v>
      </c>
      <c r="B6985">
        <v>7</v>
      </c>
      <c r="C6985">
        <v>234</v>
      </c>
      <c r="D6985" t="s">
        <v>23</v>
      </c>
      <c r="E6985" t="s">
        <v>7395</v>
      </c>
      <c r="F6985">
        <v>0</v>
      </c>
      <c r="G6985" t="s">
        <v>34</v>
      </c>
      <c r="H6985" t="s">
        <v>35</v>
      </c>
      <c r="I6985" t="s">
        <v>36</v>
      </c>
      <c r="J6985" t="s">
        <v>47</v>
      </c>
      <c r="K6985">
        <v>23</v>
      </c>
      <c r="L6985">
        <v>2007</v>
      </c>
      <c r="M6985">
        <f t="shared" si="1324"/>
        <v>4</v>
      </c>
      <c r="N6985">
        <v>0</v>
      </c>
      <c r="O6985">
        <v>0</v>
      </c>
      <c r="P6985">
        <v>0</v>
      </c>
      <c r="Q6985">
        <v>4</v>
      </c>
      <c r="R6985">
        <v>3</v>
      </c>
      <c r="S6985">
        <f t="shared" si="1321"/>
        <v>1</v>
      </c>
      <c r="T6985">
        <v>35</v>
      </c>
      <c r="U6985">
        <f t="shared" si="1320"/>
        <v>0</v>
      </c>
      <c r="V6985">
        <f t="shared" si="1322"/>
        <v>0</v>
      </c>
      <c r="W6985" s="1">
        <v>-0.84063745019920322</v>
      </c>
      <c r="X6985">
        <f t="shared" si="1325"/>
        <v>1</v>
      </c>
      <c r="Y6985">
        <f t="shared" si="1326"/>
        <v>0</v>
      </c>
      <c r="Z6985">
        <f t="shared" si="1327"/>
        <v>0</v>
      </c>
      <c r="AA6985">
        <f t="shared" si="1328"/>
        <v>0</v>
      </c>
      <c r="AB6985">
        <f t="shared" si="1323"/>
        <v>0</v>
      </c>
      <c r="AC6985">
        <f t="shared" si="1329"/>
        <v>0</v>
      </c>
      <c r="AD6985" t="s">
        <v>9866</v>
      </c>
      <c r="AE6985">
        <f t="shared" si="1330"/>
        <v>0</v>
      </c>
      <c r="AF6985">
        <f t="shared" si="1331"/>
        <v>0</v>
      </c>
    </row>
    <row r="6986" spans="1:32" hidden="1" x14ac:dyDescent="0.25">
      <c r="A6986">
        <v>2007</v>
      </c>
      <c r="B6986">
        <v>7</v>
      </c>
      <c r="C6986">
        <v>239</v>
      </c>
      <c r="D6986" t="s">
        <v>72</v>
      </c>
      <c r="E6986" t="s">
        <v>8131</v>
      </c>
      <c r="F6986">
        <v>0</v>
      </c>
      <c r="G6986" t="s">
        <v>34</v>
      </c>
      <c r="H6986" t="s">
        <v>35</v>
      </c>
      <c r="I6986" t="s">
        <v>36</v>
      </c>
      <c r="J6986" t="s">
        <v>22</v>
      </c>
      <c r="K6986">
        <v>25</v>
      </c>
      <c r="L6986">
        <v>2011</v>
      </c>
      <c r="M6986">
        <f t="shared" si="1324"/>
        <v>5</v>
      </c>
      <c r="N6986">
        <v>0</v>
      </c>
      <c r="O6986">
        <v>0</v>
      </c>
      <c r="P6986">
        <v>0</v>
      </c>
      <c r="Q6986">
        <v>4</v>
      </c>
      <c r="S6986">
        <f t="shared" si="1321"/>
        <v>4</v>
      </c>
      <c r="T6986">
        <v>33</v>
      </c>
      <c r="U6986">
        <f t="shared" si="1320"/>
        <v>0</v>
      </c>
      <c r="V6986">
        <f t="shared" si="1322"/>
        <v>0</v>
      </c>
      <c r="W6986" s="1">
        <v>-0.84063745019920322</v>
      </c>
      <c r="X6986">
        <f t="shared" si="1325"/>
        <v>1</v>
      </c>
      <c r="Y6986">
        <f t="shared" si="1326"/>
        <v>0</v>
      </c>
      <c r="Z6986">
        <f t="shared" si="1327"/>
        <v>0</v>
      </c>
      <c r="AA6986">
        <f t="shared" si="1328"/>
        <v>0</v>
      </c>
      <c r="AB6986">
        <f t="shared" si="1323"/>
        <v>0</v>
      </c>
      <c r="AC6986">
        <f t="shared" si="1329"/>
        <v>0</v>
      </c>
      <c r="AD6986" s="2" t="s">
        <v>9867</v>
      </c>
      <c r="AE6986">
        <f t="shared" si="1330"/>
        <v>0</v>
      </c>
      <c r="AF6986">
        <f t="shared" si="1331"/>
        <v>0</v>
      </c>
    </row>
    <row r="6987" spans="1:32" hidden="1" x14ac:dyDescent="0.25">
      <c r="A6987">
        <v>1986</v>
      </c>
      <c r="B6987">
        <v>9</v>
      </c>
      <c r="C6987">
        <v>229</v>
      </c>
      <c r="D6987" t="s">
        <v>57</v>
      </c>
      <c r="E6987" t="s">
        <v>2477</v>
      </c>
      <c r="F6987">
        <v>0</v>
      </c>
      <c r="G6987" t="s">
        <v>34</v>
      </c>
      <c r="H6987" t="s">
        <v>35</v>
      </c>
      <c r="I6987" t="s">
        <v>36</v>
      </c>
      <c r="J6987" t="s">
        <v>155</v>
      </c>
      <c r="K6987">
        <v>22</v>
      </c>
      <c r="L6987">
        <v>1992</v>
      </c>
      <c r="M6987">
        <f t="shared" si="1324"/>
        <v>7</v>
      </c>
      <c r="N6987">
        <v>0</v>
      </c>
      <c r="O6987">
        <v>0</v>
      </c>
      <c r="P6987">
        <v>0</v>
      </c>
      <c r="Q6987">
        <v>4</v>
      </c>
      <c r="R6987">
        <v>2</v>
      </c>
      <c r="S6987">
        <f t="shared" si="1321"/>
        <v>2</v>
      </c>
      <c r="T6987">
        <v>44</v>
      </c>
      <c r="U6987">
        <f t="shared" si="1320"/>
        <v>0</v>
      </c>
      <c r="V6987">
        <f t="shared" si="1322"/>
        <v>0</v>
      </c>
      <c r="W6987" s="1">
        <v>-0.84063745019920322</v>
      </c>
      <c r="X6987">
        <f t="shared" si="1325"/>
        <v>1</v>
      </c>
      <c r="Y6987">
        <f t="shared" si="1326"/>
        <v>0</v>
      </c>
      <c r="Z6987">
        <f t="shared" si="1327"/>
        <v>0</v>
      </c>
      <c r="AA6987">
        <f t="shared" si="1328"/>
        <v>0</v>
      </c>
      <c r="AB6987">
        <f t="shared" si="1323"/>
        <v>0</v>
      </c>
      <c r="AC6987">
        <f t="shared" si="1329"/>
        <v>0</v>
      </c>
      <c r="AD6987" t="s">
        <v>9863</v>
      </c>
      <c r="AE6987">
        <f t="shared" si="1330"/>
        <v>0</v>
      </c>
      <c r="AF6987">
        <f t="shared" si="1331"/>
        <v>0</v>
      </c>
    </row>
    <row r="6988" spans="1:32" hidden="1" x14ac:dyDescent="0.25">
      <c r="A6988">
        <v>1986</v>
      </c>
      <c r="B6988">
        <v>4</v>
      </c>
      <c r="C6988">
        <v>87</v>
      </c>
      <c r="D6988" t="s">
        <v>57</v>
      </c>
      <c r="E6988" t="s">
        <v>2336</v>
      </c>
      <c r="F6988">
        <v>0</v>
      </c>
      <c r="G6988" t="s">
        <v>110</v>
      </c>
      <c r="H6988" t="s">
        <v>30</v>
      </c>
      <c r="I6988" t="s">
        <v>21</v>
      </c>
      <c r="J6988" t="s">
        <v>137</v>
      </c>
      <c r="K6988">
        <v>22</v>
      </c>
      <c r="L6988">
        <v>1989</v>
      </c>
      <c r="M6988">
        <f t="shared" si="1324"/>
        <v>4</v>
      </c>
      <c r="N6988">
        <v>0</v>
      </c>
      <c r="O6988">
        <v>0</v>
      </c>
      <c r="P6988">
        <v>2</v>
      </c>
      <c r="Q6988">
        <v>8</v>
      </c>
      <c r="R6988">
        <v>7</v>
      </c>
      <c r="S6988">
        <f t="shared" si="1321"/>
        <v>1</v>
      </c>
      <c r="T6988">
        <v>45</v>
      </c>
      <c r="U6988">
        <f t="shared" si="1320"/>
        <v>0</v>
      </c>
      <c r="V6988">
        <f t="shared" si="1322"/>
        <v>0</v>
      </c>
      <c r="W6988" s="1">
        <v>-0.84227254668255847</v>
      </c>
      <c r="X6988">
        <f t="shared" si="1325"/>
        <v>1</v>
      </c>
      <c r="Y6988">
        <f t="shared" si="1326"/>
        <v>0</v>
      </c>
      <c r="Z6988">
        <f t="shared" si="1327"/>
        <v>0</v>
      </c>
      <c r="AA6988">
        <f t="shared" si="1328"/>
        <v>0</v>
      </c>
      <c r="AB6988">
        <f t="shared" si="1323"/>
        <v>0</v>
      </c>
      <c r="AC6988">
        <f t="shared" si="1329"/>
        <v>0</v>
      </c>
      <c r="AD6988" t="s">
        <v>9863</v>
      </c>
      <c r="AE6988">
        <f t="shared" si="1330"/>
        <v>0</v>
      </c>
      <c r="AF6988">
        <f t="shared" si="1331"/>
        <v>1</v>
      </c>
    </row>
    <row r="6989" spans="1:32" hidden="1" x14ac:dyDescent="0.25">
      <c r="A6989">
        <v>1992</v>
      </c>
      <c r="B6989">
        <v>5</v>
      </c>
      <c r="C6989">
        <v>127</v>
      </c>
      <c r="D6989" t="s">
        <v>23</v>
      </c>
      <c r="E6989" t="s">
        <v>4351</v>
      </c>
      <c r="F6989">
        <v>0</v>
      </c>
      <c r="G6989" t="s">
        <v>110</v>
      </c>
      <c r="H6989" t="s">
        <v>30</v>
      </c>
      <c r="I6989" t="s">
        <v>21</v>
      </c>
      <c r="J6989" t="s">
        <v>180</v>
      </c>
      <c r="K6989">
        <v>22</v>
      </c>
      <c r="L6989">
        <v>1996</v>
      </c>
      <c r="M6989">
        <f t="shared" si="1324"/>
        <v>5</v>
      </c>
      <c r="N6989">
        <v>0</v>
      </c>
      <c r="O6989">
        <v>0</v>
      </c>
      <c r="P6989">
        <v>1</v>
      </c>
      <c r="Q6989">
        <v>8</v>
      </c>
      <c r="R6989">
        <v>7</v>
      </c>
      <c r="S6989">
        <f t="shared" si="1321"/>
        <v>1</v>
      </c>
      <c r="T6989">
        <v>66</v>
      </c>
      <c r="U6989">
        <f t="shared" si="1320"/>
        <v>0</v>
      </c>
      <c r="V6989">
        <f t="shared" si="1322"/>
        <v>0</v>
      </c>
      <c r="W6989" s="1">
        <v>-0.84227254668255847</v>
      </c>
      <c r="X6989">
        <f t="shared" si="1325"/>
        <v>1</v>
      </c>
      <c r="Y6989">
        <f t="shared" si="1326"/>
        <v>0</v>
      </c>
      <c r="Z6989">
        <f t="shared" si="1327"/>
        <v>0</v>
      </c>
      <c r="AA6989">
        <f t="shared" si="1328"/>
        <v>0</v>
      </c>
      <c r="AB6989">
        <f t="shared" si="1323"/>
        <v>0</v>
      </c>
      <c r="AC6989">
        <f t="shared" si="1329"/>
        <v>0</v>
      </c>
      <c r="AD6989" t="s">
        <v>9864</v>
      </c>
      <c r="AE6989">
        <f t="shared" si="1330"/>
        <v>0</v>
      </c>
      <c r="AF6989">
        <f t="shared" si="1331"/>
        <v>0</v>
      </c>
    </row>
    <row r="6990" spans="1:32" hidden="1" x14ac:dyDescent="0.25">
      <c r="A6990">
        <v>1983</v>
      </c>
      <c r="B6990">
        <v>6</v>
      </c>
      <c r="C6990">
        <v>153</v>
      </c>
      <c r="D6990" t="s">
        <v>48</v>
      </c>
      <c r="E6990" t="s">
        <v>1395</v>
      </c>
      <c r="F6990">
        <v>0</v>
      </c>
      <c r="G6990" t="s">
        <v>110</v>
      </c>
      <c r="H6990" t="s">
        <v>30</v>
      </c>
      <c r="I6990" t="s">
        <v>21</v>
      </c>
      <c r="J6990" t="s">
        <v>281</v>
      </c>
      <c r="K6990">
        <v>22</v>
      </c>
      <c r="L6990">
        <v>1984</v>
      </c>
      <c r="M6990">
        <f t="shared" si="1324"/>
        <v>2</v>
      </c>
      <c r="N6990">
        <v>0</v>
      </c>
      <c r="O6990">
        <v>0</v>
      </c>
      <c r="P6990">
        <v>1</v>
      </c>
      <c r="Q6990">
        <v>8</v>
      </c>
      <c r="R6990">
        <v>8</v>
      </c>
      <c r="S6990">
        <f t="shared" si="1321"/>
        <v>0</v>
      </c>
      <c r="T6990">
        <v>32</v>
      </c>
      <c r="U6990">
        <f t="shared" ref="U6990:U7053" si="1332">IF(L6990 = "",1,0)</f>
        <v>0</v>
      </c>
      <c r="V6990">
        <f t="shared" si="1322"/>
        <v>0</v>
      </c>
      <c r="W6990" s="1">
        <v>-0.84227254668255847</v>
      </c>
      <c r="X6990">
        <f t="shared" si="1325"/>
        <v>1</v>
      </c>
      <c r="Y6990">
        <f t="shared" si="1326"/>
        <v>0</v>
      </c>
      <c r="Z6990">
        <f t="shared" si="1327"/>
        <v>0</v>
      </c>
      <c r="AA6990">
        <f t="shared" si="1328"/>
        <v>0</v>
      </c>
      <c r="AB6990">
        <f t="shared" si="1323"/>
        <v>0</v>
      </c>
      <c r="AC6990">
        <f t="shared" si="1329"/>
        <v>0</v>
      </c>
      <c r="AD6990" t="s">
        <v>9862</v>
      </c>
      <c r="AE6990">
        <f t="shared" si="1330"/>
        <v>0</v>
      </c>
      <c r="AF6990">
        <f t="shared" si="1331"/>
        <v>0</v>
      </c>
    </row>
    <row r="6991" spans="1:32" hidden="1" x14ac:dyDescent="0.25">
      <c r="A6991">
        <v>2002</v>
      </c>
      <c r="B6991">
        <v>1</v>
      </c>
      <c r="C6991">
        <v>12</v>
      </c>
      <c r="D6991" t="s">
        <v>4779</v>
      </c>
      <c r="E6991" t="s">
        <v>6680</v>
      </c>
      <c r="F6991">
        <v>0</v>
      </c>
      <c r="G6991" t="s">
        <v>175</v>
      </c>
      <c r="H6991" t="s">
        <v>35</v>
      </c>
      <c r="I6991" t="s">
        <v>36</v>
      </c>
      <c r="J6991" t="s">
        <v>90</v>
      </c>
      <c r="K6991">
        <v>21</v>
      </c>
      <c r="L6991">
        <v>2004</v>
      </c>
      <c r="M6991">
        <f t="shared" si="1324"/>
        <v>3</v>
      </c>
      <c r="N6991">
        <v>0</v>
      </c>
      <c r="O6991">
        <v>0</v>
      </c>
      <c r="P6991">
        <v>0</v>
      </c>
      <c r="Q6991">
        <v>4</v>
      </c>
      <c r="R6991">
        <v>4</v>
      </c>
      <c r="S6991">
        <f t="shared" si="1321"/>
        <v>0</v>
      </c>
      <c r="T6991">
        <v>29</v>
      </c>
      <c r="U6991">
        <f t="shared" si="1332"/>
        <v>0</v>
      </c>
      <c r="V6991">
        <f t="shared" si="1322"/>
        <v>0</v>
      </c>
      <c r="W6991" s="1">
        <v>-0.84848484848484851</v>
      </c>
      <c r="X6991">
        <f t="shared" si="1325"/>
        <v>1</v>
      </c>
      <c r="Y6991">
        <f t="shared" si="1326"/>
        <v>0</v>
      </c>
      <c r="Z6991">
        <f t="shared" si="1327"/>
        <v>0</v>
      </c>
      <c r="AA6991">
        <f t="shared" si="1328"/>
        <v>0</v>
      </c>
      <c r="AB6991">
        <f t="shared" si="1323"/>
        <v>0</v>
      </c>
      <c r="AC6991">
        <f t="shared" si="1329"/>
        <v>0</v>
      </c>
      <c r="AD6991" t="s">
        <v>9866</v>
      </c>
      <c r="AE6991">
        <f t="shared" si="1330"/>
        <v>0</v>
      </c>
      <c r="AF6991">
        <f t="shared" si="1331"/>
        <v>1</v>
      </c>
    </row>
    <row r="6992" spans="1:32" hidden="1" x14ac:dyDescent="0.25">
      <c r="A6992">
        <v>2006</v>
      </c>
      <c r="B6992">
        <v>1</v>
      </c>
      <c r="C6992">
        <v>26</v>
      </c>
      <c r="D6992" t="s">
        <v>72</v>
      </c>
      <c r="E6992" t="s">
        <v>7685</v>
      </c>
      <c r="F6992">
        <v>0</v>
      </c>
      <c r="G6992" t="s">
        <v>175</v>
      </c>
      <c r="H6992" t="s">
        <v>35</v>
      </c>
      <c r="I6992" t="s">
        <v>36</v>
      </c>
      <c r="J6992" t="s">
        <v>74</v>
      </c>
      <c r="K6992">
        <v>23</v>
      </c>
      <c r="L6992">
        <v>2011</v>
      </c>
      <c r="M6992">
        <f t="shared" si="1324"/>
        <v>6</v>
      </c>
      <c r="N6992">
        <v>0</v>
      </c>
      <c r="O6992">
        <v>0</v>
      </c>
      <c r="P6992">
        <v>0</v>
      </c>
      <c r="Q6992">
        <v>4</v>
      </c>
      <c r="R6992">
        <v>4</v>
      </c>
      <c r="S6992">
        <f t="shared" si="1321"/>
        <v>0</v>
      </c>
      <c r="T6992">
        <v>44</v>
      </c>
      <c r="U6992">
        <f t="shared" si="1332"/>
        <v>0</v>
      </c>
      <c r="V6992">
        <f t="shared" si="1322"/>
        <v>0</v>
      </c>
      <c r="W6992" s="1">
        <v>-0.84848484848484851</v>
      </c>
      <c r="X6992">
        <f t="shared" si="1325"/>
        <v>1</v>
      </c>
      <c r="Y6992">
        <f t="shared" si="1326"/>
        <v>0</v>
      </c>
      <c r="Z6992">
        <f t="shared" si="1327"/>
        <v>0</v>
      </c>
      <c r="AA6992">
        <f t="shared" si="1328"/>
        <v>0</v>
      </c>
      <c r="AB6992">
        <f t="shared" si="1323"/>
        <v>0</v>
      </c>
      <c r="AC6992">
        <f t="shared" si="1329"/>
        <v>0</v>
      </c>
      <c r="AD6992" s="2" t="s">
        <v>9867</v>
      </c>
      <c r="AE6992">
        <f t="shared" si="1330"/>
        <v>0</v>
      </c>
      <c r="AF6992">
        <f t="shared" si="1331"/>
        <v>1</v>
      </c>
    </row>
    <row r="6993" spans="1:32" hidden="1" x14ac:dyDescent="0.25">
      <c r="A6993">
        <v>1980</v>
      </c>
      <c r="B6993">
        <v>2</v>
      </c>
      <c r="C6993">
        <v>52</v>
      </c>
      <c r="D6993" t="s">
        <v>5488</v>
      </c>
      <c r="E6993" t="s">
        <v>140</v>
      </c>
      <c r="F6993">
        <v>0</v>
      </c>
      <c r="G6993" t="s">
        <v>175</v>
      </c>
      <c r="H6993" t="s">
        <v>35</v>
      </c>
      <c r="I6993" t="s">
        <v>36</v>
      </c>
      <c r="J6993" t="s">
        <v>141</v>
      </c>
      <c r="K6993">
        <v>23</v>
      </c>
      <c r="L6993">
        <v>1983</v>
      </c>
      <c r="M6993">
        <f t="shared" si="1324"/>
        <v>4</v>
      </c>
      <c r="N6993">
        <v>0</v>
      </c>
      <c r="O6993">
        <v>0</v>
      </c>
      <c r="P6993">
        <v>0</v>
      </c>
      <c r="Q6993">
        <v>4</v>
      </c>
      <c r="R6993">
        <v>3</v>
      </c>
      <c r="S6993">
        <f t="shared" si="1321"/>
        <v>1</v>
      </c>
      <c r="T6993">
        <v>37</v>
      </c>
      <c r="U6993">
        <f t="shared" si="1332"/>
        <v>0</v>
      </c>
      <c r="V6993">
        <f t="shared" si="1322"/>
        <v>0</v>
      </c>
      <c r="W6993" s="1">
        <v>-0.84848484848484851</v>
      </c>
      <c r="X6993">
        <f t="shared" si="1325"/>
        <v>1</v>
      </c>
      <c r="Y6993">
        <f t="shared" si="1326"/>
        <v>0</v>
      </c>
      <c r="Z6993">
        <f t="shared" si="1327"/>
        <v>0</v>
      </c>
      <c r="AA6993">
        <f t="shared" si="1328"/>
        <v>0</v>
      </c>
      <c r="AB6993">
        <f t="shared" si="1323"/>
        <v>0</v>
      </c>
      <c r="AC6993">
        <f t="shared" si="1329"/>
        <v>0</v>
      </c>
      <c r="AD6993" t="s">
        <v>9862</v>
      </c>
      <c r="AE6993">
        <f t="shared" si="1330"/>
        <v>0</v>
      </c>
      <c r="AF6993">
        <f t="shared" si="1331"/>
        <v>1</v>
      </c>
    </row>
    <row r="6994" spans="1:32" hidden="1" x14ac:dyDescent="0.25">
      <c r="A6994">
        <v>1997</v>
      </c>
      <c r="B6994">
        <v>2</v>
      </c>
      <c r="C6994">
        <v>31</v>
      </c>
      <c r="D6994" t="s">
        <v>23</v>
      </c>
      <c r="E6994" t="s">
        <v>5502</v>
      </c>
      <c r="F6994">
        <v>0</v>
      </c>
      <c r="G6994" t="s">
        <v>175</v>
      </c>
      <c r="H6994" t="s">
        <v>35</v>
      </c>
      <c r="I6994" t="s">
        <v>36</v>
      </c>
      <c r="J6994" t="s">
        <v>116</v>
      </c>
      <c r="K6994">
        <v>23</v>
      </c>
      <c r="L6994">
        <v>1999</v>
      </c>
      <c r="M6994">
        <f t="shared" si="1324"/>
        <v>3</v>
      </c>
      <c r="N6994">
        <v>0</v>
      </c>
      <c r="O6994">
        <v>0</v>
      </c>
      <c r="P6994">
        <v>0</v>
      </c>
      <c r="Q6994">
        <v>4</v>
      </c>
      <c r="R6994">
        <v>2</v>
      </c>
      <c r="S6994">
        <f t="shared" si="1321"/>
        <v>2</v>
      </c>
      <c r="T6994">
        <v>29</v>
      </c>
      <c r="U6994">
        <f t="shared" si="1332"/>
        <v>0</v>
      </c>
      <c r="V6994">
        <f t="shared" si="1322"/>
        <v>0</v>
      </c>
      <c r="W6994" s="1">
        <v>-0.84848484848484851</v>
      </c>
      <c r="X6994">
        <f t="shared" si="1325"/>
        <v>1</v>
      </c>
      <c r="Y6994">
        <f t="shared" si="1326"/>
        <v>0</v>
      </c>
      <c r="Z6994">
        <f t="shared" si="1327"/>
        <v>0</v>
      </c>
      <c r="AA6994">
        <f t="shared" si="1328"/>
        <v>0</v>
      </c>
      <c r="AB6994">
        <f t="shared" si="1323"/>
        <v>0</v>
      </c>
      <c r="AC6994">
        <f t="shared" si="1329"/>
        <v>0</v>
      </c>
      <c r="AD6994" t="s">
        <v>9865</v>
      </c>
      <c r="AE6994">
        <f t="shared" si="1330"/>
        <v>0</v>
      </c>
      <c r="AF6994">
        <f t="shared" si="1331"/>
        <v>1</v>
      </c>
    </row>
    <row r="6995" spans="1:32" hidden="1" x14ac:dyDescent="0.25">
      <c r="A6995">
        <v>2010</v>
      </c>
      <c r="B6995">
        <v>2</v>
      </c>
      <c r="C6995">
        <v>35</v>
      </c>
      <c r="D6995" t="s">
        <v>88</v>
      </c>
      <c r="E6995" t="s">
        <v>8671</v>
      </c>
      <c r="F6995">
        <v>0</v>
      </c>
      <c r="G6995" t="s">
        <v>175</v>
      </c>
      <c r="H6995" t="s">
        <v>35</v>
      </c>
      <c r="I6995" t="s">
        <v>36</v>
      </c>
      <c r="J6995" t="s">
        <v>167</v>
      </c>
      <c r="K6995">
        <v>21</v>
      </c>
      <c r="L6995">
        <v>2011</v>
      </c>
      <c r="M6995">
        <f t="shared" si="1324"/>
        <v>2</v>
      </c>
      <c r="N6995">
        <v>0</v>
      </c>
      <c r="O6995">
        <v>0</v>
      </c>
      <c r="P6995">
        <v>1</v>
      </c>
      <c r="Q6995">
        <v>4</v>
      </c>
      <c r="R6995">
        <v>4</v>
      </c>
      <c r="S6995">
        <f t="shared" si="1321"/>
        <v>0</v>
      </c>
      <c r="T6995">
        <v>20</v>
      </c>
      <c r="U6995">
        <f t="shared" si="1332"/>
        <v>0</v>
      </c>
      <c r="V6995">
        <f t="shared" si="1322"/>
        <v>0</v>
      </c>
      <c r="W6995" s="1">
        <v>-0.84848484848484851</v>
      </c>
      <c r="X6995">
        <f t="shared" si="1325"/>
        <v>1</v>
      </c>
      <c r="Y6995">
        <f t="shared" si="1326"/>
        <v>0</v>
      </c>
      <c r="Z6995">
        <f t="shared" si="1327"/>
        <v>0</v>
      </c>
      <c r="AA6995">
        <f t="shared" si="1328"/>
        <v>0</v>
      </c>
      <c r="AB6995">
        <f t="shared" si="1323"/>
        <v>0</v>
      </c>
      <c r="AC6995">
        <f t="shared" si="1329"/>
        <v>0</v>
      </c>
      <c r="AD6995" s="2" t="s">
        <v>9868</v>
      </c>
      <c r="AE6995">
        <f t="shared" si="1330"/>
        <v>0</v>
      </c>
      <c r="AF6995">
        <f t="shared" si="1331"/>
        <v>1</v>
      </c>
    </row>
    <row r="6996" spans="1:32" hidden="1" x14ac:dyDescent="0.25">
      <c r="A6996">
        <v>2012</v>
      </c>
      <c r="B6996">
        <v>2</v>
      </c>
      <c r="C6996">
        <v>51</v>
      </c>
      <c r="D6996" t="s">
        <v>32</v>
      </c>
      <c r="E6996" t="s">
        <v>9168</v>
      </c>
      <c r="F6996">
        <v>0</v>
      </c>
      <c r="G6996" t="s">
        <v>175</v>
      </c>
      <c r="H6996" t="s">
        <v>35</v>
      </c>
      <c r="I6996" t="s">
        <v>36</v>
      </c>
      <c r="J6996" t="s">
        <v>121</v>
      </c>
      <c r="K6996">
        <v>22</v>
      </c>
      <c r="L6996">
        <v>2018</v>
      </c>
      <c r="M6996">
        <f t="shared" si="1324"/>
        <v>7</v>
      </c>
      <c r="N6996">
        <v>0</v>
      </c>
      <c r="O6996">
        <v>0</v>
      </c>
      <c r="P6996">
        <v>0</v>
      </c>
      <c r="Q6996">
        <v>4</v>
      </c>
      <c r="R6996">
        <v>3</v>
      </c>
      <c r="S6996">
        <f t="shared" si="1321"/>
        <v>1</v>
      </c>
      <c r="T6996">
        <v>40</v>
      </c>
      <c r="U6996">
        <f t="shared" si="1332"/>
        <v>0</v>
      </c>
      <c r="V6996">
        <f t="shared" si="1322"/>
        <v>0</v>
      </c>
      <c r="W6996" s="1">
        <v>-0.84848484848484851</v>
      </c>
      <c r="X6996">
        <f t="shared" si="1325"/>
        <v>1</v>
      </c>
      <c r="Y6996">
        <f t="shared" si="1326"/>
        <v>0</v>
      </c>
      <c r="Z6996">
        <f t="shared" si="1327"/>
        <v>0</v>
      </c>
      <c r="AA6996">
        <f t="shared" si="1328"/>
        <v>0</v>
      </c>
      <c r="AB6996">
        <f t="shared" si="1323"/>
        <v>0</v>
      </c>
      <c r="AC6996">
        <f t="shared" si="1329"/>
        <v>0</v>
      </c>
      <c r="AD6996" s="2" t="s">
        <v>9868</v>
      </c>
      <c r="AE6996">
        <f t="shared" si="1330"/>
        <v>0</v>
      </c>
      <c r="AF6996">
        <f t="shared" si="1331"/>
        <v>1</v>
      </c>
    </row>
    <row r="6997" spans="1:32" hidden="1" x14ac:dyDescent="0.25">
      <c r="A6997">
        <v>1980</v>
      </c>
      <c r="B6997">
        <v>3</v>
      </c>
      <c r="C6997">
        <v>59</v>
      </c>
      <c r="D6997" t="s">
        <v>27</v>
      </c>
      <c r="E6997" t="s">
        <v>151</v>
      </c>
      <c r="F6997">
        <v>0</v>
      </c>
      <c r="G6997" t="s">
        <v>175</v>
      </c>
      <c r="H6997" t="s">
        <v>35</v>
      </c>
      <c r="I6997" t="s">
        <v>36</v>
      </c>
      <c r="J6997" t="s">
        <v>47</v>
      </c>
      <c r="K6997">
        <v>23</v>
      </c>
      <c r="L6997">
        <v>1981</v>
      </c>
      <c r="M6997">
        <f t="shared" si="1324"/>
        <v>2</v>
      </c>
      <c r="N6997">
        <v>0</v>
      </c>
      <c r="O6997">
        <v>0</v>
      </c>
      <c r="P6997">
        <v>0</v>
      </c>
      <c r="Q6997">
        <v>4</v>
      </c>
      <c r="R6997">
        <v>4</v>
      </c>
      <c r="S6997">
        <f t="shared" ref="S6997:S7060" si="1333">Q6997-R6997</f>
        <v>0</v>
      </c>
      <c r="T6997">
        <v>23</v>
      </c>
      <c r="U6997">
        <f t="shared" si="1332"/>
        <v>0</v>
      </c>
      <c r="V6997">
        <f t="shared" si="1322"/>
        <v>0</v>
      </c>
      <c r="W6997" s="1">
        <v>-0.84848484848484851</v>
      </c>
      <c r="X6997">
        <f t="shared" si="1325"/>
        <v>1</v>
      </c>
      <c r="Y6997">
        <f t="shared" si="1326"/>
        <v>0</v>
      </c>
      <c r="Z6997">
        <f t="shared" si="1327"/>
        <v>0</v>
      </c>
      <c r="AA6997">
        <f t="shared" si="1328"/>
        <v>0</v>
      </c>
      <c r="AB6997">
        <f t="shared" si="1323"/>
        <v>0</v>
      </c>
      <c r="AC6997">
        <f t="shared" si="1329"/>
        <v>0</v>
      </c>
      <c r="AD6997" t="s">
        <v>9862</v>
      </c>
      <c r="AE6997">
        <f t="shared" si="1330"/>
        <v>0</v>
      </c>
      <c r="AF6997">
        <f t="shared" si="1331"/>
        <v>1</v>
      </c>
    </row>
    <row r="6998" spans="1:32" hidden="1" x14ac:dyDescent="0.25">
      <c r="A6998">
        <v>1984</v>
      </c>
      <c r="B6998">
        <v>3</v>
      </c>
      <c r="C6998">
        <v>75</v>
      </c>
      <c r="D6998" t="s">
        <v>17</v>
      </c>
      <c r="E6998" t="s">
        <v>1659</v>
      </c>
      <c r="F6998">
        <v>0</v>
      </c>
      <c r="G6998" t="s">
        <v>175</v>
      </c>
      <c r="H6998" t="s">
        <v>35</v>
      </c>
      <c r="I6998" t="s">
        <v>36</v>
      </c>
      <c r="J6998" t="s">
        <v>210</v>
      </c>
      <c r="K6998">
        <v>23</v>
      </c>
      <c r="L6998">
        <v>1987</v>
      </c>
      <c r="M6998">
        <f t="shared" si="1324"/>
        <v>4</v>
      </c>
      <c r="N6998">
        <v>0</v>
      </c>
      <c r="O6998">
        <v>0</v>
      </c>
      <c r="P6998">
        <v>0</v>
      </c>
      <c r="Q6998">
        <v>4</v>
      </c>
      <c r="R6998">
        <v>4</v>
      </c>
      <c r="S6998">
        <f t="shared" si="1333"/>
        <v>0</v>
      </c>
      <c r="T6998">
        <v>55</v>
      </c>
      <c r="U6998">
        <f t="shared" si="1332"/>
        <v>0</v>
      </c>
      <c r="V6998">
        <f t="shared" si="1322"/>
        <v>0</v>
      </c>
      <c r="W6998" s="1">
        <v>-0.84848484848484851</v>
      </c>
      <c r="X6998">
        <f t="shared" si="1325"/>
        <v>1</v>
      </c>
      <c r="Y6998">
        <f t="shared" si="1326"/>
        <v>0</v>
      </c>
      <c r="Z6998">
        <f t="shared" si="1327"/>
        <v>0</v>
      </c>
      <c r="AA6998">
        <f t="shared" si="1328"/>
        <v>0</v>
      </c>
      <c r="AB6998">
        <f t="shared" si="1323"/>
        <v>0</v>
      </c>
      <c r="AC6998">
        <f t="shared" si="1329"/>
        <v>0</v>
      </c>
      <c r="AD6998" t="s">
        <v>9862</v>
      </c>
      <c r="AE6998">
        <f t="shared" si="1330"/>
        <v>0</v>
      </c>
      <c r="AF6998">
        <f t="shared" si="1331"/>
        <v>1</v>
      </c>
    </row>
    <row r="6999" spans="1:32" hidden="1" x14ac:dyDescent="0.25">
      <c r="A6999">
        <v>2007</v>
      </c>
      <c r="B6999">
        <v>3</v>
      </c>
      <c r="C6999">
        <v>81</v>
      </c>
      <c r="D6999" t="s">
        <v>48</v>
      </c>
      <c r="E6999" t="s">
        <v>7982</v>
      </c>
      <c r="F6999">
        <v>0</v>
      </c>
      <c r="G6999" t="s">
        <v>175</v>
      </c>
      <c r="H6999" t="s">
        <v>35</v>
      </c>
      <c r="I6999" t="s">
        <v>36</v>
      </c>
      <c r="J6999" t="s">
        <v>37</v>
      </c>
      <c r="K6999">
        <v>24</v>
      </c>
      <c r="L6999">
        <v>2010</v>
      </c>
      <c r="M6999">
        <f t="shared" si="1324"/>
        <v>4</v>
      </c>
      <c r="N6999">
        <v>0</v>
      </c>
      <c r="O6999">
        <v>0</v>
      </c>
      <c r="P6999">
        <v>0</v>
      </c>
      <c r="Q6999">
        <v>4</v>
      </c>
      <c r="R6999">
        <v>4</v>
      </c>
      <c r="S6999">
        <f t="shared" si="1333"/>
        <v>0</v>
      </c>
      <c r="T6999">
        <v>36</v>
      </c>
      <c r="U6999">
        <f t="shared" si="1332"/>
        <v>0</v>
      </c>
      <c r="V6999">
        <f t="shared" si="1322"/>
        <v>0</v>
      </c>
      <c r="W6999" s="1">
        <v>-0.84848484848484851</v>
      </c>
      <c r="X6999">
        <f t="shared" si="1325"/>
        <v>1</v>
      </c>
      <c r="Y6999">
        <f t="shared" si="1326"/>
        <v>0</v>
      </c>
      <c r="Z6999">
        <f t="shared" si="1327"/>
        <v>0</v>
      </c>
      <c r="AA6999">
        <f t="shared" si="1328"/>
        <v>0</v>
      </c>
      <c r="AB6999">
        <f t="shared" si="1323"/>
        <v>0</v>
      </c>
      <c r="AC6999">
        <f t="shared" si="1329"/>
        <v>0</v>
      </c>
      <c r="AD6999" s="2" t="s">
        <v>9867</v>
      </c>
      <c r="AE6999">
        <f t="shared" si="1330"/>
        <v>0</v>
      </c>
      <c r="AF6999">
        <f t="shared" si="1331"/>
        <v>1</v>
      </c>
    </row>
    <row r="7000" spans="1:32" hidden="1" x14ac:dyDescent="0.25">
      <c r="A7000">
        <v>2011</v>
      </c>
      <c r="B7000">
        <v>3</v>
      </c>
      <c r="C7000">
        <v>87</v>
      </c>
      <c r="D7000" t="s">
        <v>1588</v>
      </c>
      <c r="E7000" t="s">
        <v>8963</v>
      </c>
      <c r="F7000">
        <v>0</v>
      </c>
      <c r="G7000" t="s">
        <v>175</v>
      </c>
      <c r="H7000" t="s">
        <v>35</v>
      </c>
      <c r="I7000" t="s">
        <v>36</v>
      </c>
      <c r="J7000" t="s">
        <v>106</v>
      </c>
      <c r="K7000">
        <v>22</v>
      </c>
      <c r="L7000">
        <v>2013</v>
      </c>
      <c r="M7000">
        <f t="shared" si="1324"/>
        <v>3</v>
      </c>
      <c r="N7000">
        <v>0</v>
      </c>
      <c r="O7000">
        <v>0</v>
      </c>
      <c r="P7000">
        <v>0</v>
      </c>
      <c r="Q7000">
        <v>4</v>
      </c>
      <c r="R7000">
        <v>3</v>
      </c>
      <c r="S7000">
        <f t="shared" si="1333"/>
        <v>1</v>
      </c>
      <c r="T7000">
        <v>26</v>
      </c>
      <c r="U7000">
        <f t="shared" si="1332"/>
        <v>0</v>
      </c>
      <c r="V7000">
        <f t="shared" si="1322"/>
        <v>0</v>
      </c>
      <c r="W7000" s="1">
        <v>-0.84848484848484851</v>
      </c>
      <c r="X7000">
        <f t="shared" si="1325"/>
        <v>1</v>
      </c>
      <c r="Y7000">
        <f t="shared" si="1326"/>
        <v>0</v>
      </c>
      <c r="Z7000">
        <f t="shared" si="1327"/>
        <v>0</v>
      </c>
      <c r="AA7000">
        <f t="shared" si="1328"/>
        <v>0</v>
      </c>
      <c r="AB7000">
        <f t="shared" si="1323"/>
        <v>0</v>
      </c>
      <c r="AC7000">
        <f t="shared" si="1329"/>
        <v>0</v>
      </c>
      <c r="AD7000" s="2" t="s">
        <v>9868</v>
      </c>
      <c r="AE7000">
        <f t="shared" si="1330"/>
        <v>0</v>
      </c>
      <c r="AF7000">
        <f t="shared" si="1331"/>
        <v>1</v>
      </c>
    </row>
    <row r="7001" spans="1:32" hidden="1" x14ac:dyDescent="0.25">
      <c r="A7001">
        <v>1981</v>
      </c>
      <c r="B7001">
        <v>4</v>
      </c>
      <c r="C7001">
        <v>105</v>
      </c>
      <c r="D7001" t="s">
        <v>32</v>
      </c>
      <c r="E7001" t="s">
        <v>645</v>
      </c>
      <c r="F7001">
        <v>0</v>
      </c>
      <c r="G7001" t="s">
        <v>175</v>
      </c>
      <c r="H7001" t="s">
        <v>35</v>
      </c>
      <c r="I7001" t="s">
        <v>36</v>
      </c>
      <c r="J7001" t="s">
        <v>22</v>
      </c>
      <c r="K7001">
        <v>22</v>
      </c>
      <c r="L7001">
        <v>1983</v>
      </c>
      <c r="M7001">
        <f t="shared" si="1324"/>
        <v>3</v>
      </c>
      <c r="N7001">
        <v>0</v>
      </c>
      <c r="O7001">
        <v>0</v>
      </c>
      <c r="P7001">
        <v>0</v>
      </c>
      <c r="Q7001">
        <v>4</v>
      </c>
      <c r="R7001">
        <v>4</v>
      </c>
      <c r="S7001">
        <f t="shared" si="1333"/>
        <v>0</v>
      </c>
      <c r="T7001">
        <v>30</v>
      </c>
      <c r="U7001">
        <f t="shared" si="1332"/>
        <v>0</v>
      </c>
      <c r="V7001">
        <f t="shared" si="1322"/>
        <v>0</v>
      </c>
      <c r="W7001" s="1">
        <v>-0.84848484848484851</v>
      </c>
      <c r="X7001">
        <f t="shared" si="1325"/>
        <v>1</v>
      </c>
      <c r="Y7001">
        <f t="shared" si="1326"/>
        <v>0</v>
      </c>
      <c r="Z7001">
        <f t="shared" si="1327"/>
        <v>0</v>
      </c>
      <c r="AA7001">
        <f t="shared" si="1328"/>
        <v>0</v>
      </c>
      <c r="AB7001">
        <f t="shared" si="1323"/>
        <v>0</v>
      </c>
      <c r="AC7001">
        <f t="shared" si="1329"/>
        <v>0</v>
      </c>
      <c r="AD7001" t="s">
        <v>9862</v>
      </c>
      <c r="AE7001">
        <f t="shared" si="1330"/>
        <v>0</v>
      </c>
      <c r="AF7001">
        <f t="shared" si="1331"/>
        <v>1</v>
      </c>
    </row>
    <row r="7002" spans="1:32" hidden="1" x14ac:dyDescent="0.25">
      <c r="A7002">
        <v>1999</v>
      </c>
      <c r="B7002">
        <v>4</v>
      </c>
      <c r="C7002">
        <v>123</v>
      </c>
      <c r="D7002" t="s">
        <v>23</v>
      </c>
      <c r="E7002" t="s">
        <v>6065</v>
      </c>
      <c r="F7002">
        <v>0</v>
      </c>
      <c r="G7002" t="s">
        <v>175</v>
      </c>
      <c r="H7002" t="s">
        <v>35</v>
      </c>
      <c r="I7002" t="s">
        <v>36</v>
      </c>
      <c r="J7002" t="s">
        <v>47</v>
      </c>
      <c r="K7002">
        <v>22</v>
      </c>
      <c r="L7002">
        <v>2000</v>
      </c>
      <c r="M7002">
        <f t="shared" si="1324"/>
        <v>2</v>
      </c>
      <c r="N7002">
        <v>0</v>
      </c>
      <c r="O7002">
        <v>0</v>
      </c>
      <c r="P7002">
        <v>0</v>
      </c>
      <c r="Q7002">
        <v>4</v>
      </c>
      <c r="R7002">
        <v>4</v>
      </c>
      <c r="S7002">
        <f t="shared" si="1333"/>
        <v>0</v>
      </c>
      <c r="T7002">
        <v>27</v>
      </c>
      <c r="U7002">
        <f t="shared" si="1332"/>
        <v>0</v>
      </c>
      <c r="V7002">
        <f t="shared" si="1322"/>
        <v>0</v>
      </c>
      <c r="W7002" s="1">
        <v>-0.84848484848484851</v>
      </c>
      <c r="X7002">
        <f t="shared" si="1325"/>
        <v>1</v>
      </c>
      <c r="Y7002">
        <f t="shared" si="1326"/>
        <v>0</v>
      </c>
      <c r="Z7002">
        <f t="shared" si="1327"/>
        <v>0</v>
      </c>
      <c r="AA7002">
        <f t="shared" si="1328"/>
        <v>0</v>
      </c>
      <c r="AB7002">
        <f t="shared" si="1323"/>
        <v>0</v>
      </c>
      <c r="AC7002">
        <f t="shared" si="1329"/>
        <v>0</v>
      </c>
      <c r="AD7002" t="s">
        <v>9865</v>
      </c>
      <c r="AE7002">
        <f t="shared" si="1330"/>
        <v>0</v>
      </c>
      <c r="AF7002">
        <f t="shared" si="1331"/>
        <v>1</v>
      </c>
    </row>
    <row r="7003" spans="1:32" hidden="1" x14ac:dyDescent="0.25">
      <c r="A7003">
        <v>2000</v>
      </c>
      <c r="B7003">
        <v>4</v>
      </c>
      <c r="C7003">
        <v>107</v>
      </c>
      <c r="D7003" t="s">
        <v>68</v>
      </c>
      <c r="E7003" t="s">
        <v>6291</v>
      </c>
      <c r="F7003">
        <v>0</v>
      </c>
      <c r="G7003" t="s">
        <v>175</v>
      </c>
      <c r="H7003" t="s">
        <v>35</v>
      </c>
      <c r="I7003" t="s">
        <v>36</v>
      </c>
      <c r="J7003" t="s">
        <v>102</v>
      </c>
      <c r="K7003">
        <v>23</v>
      </c>
      <c r="L7003">
        <v>2005</v>
      </c>
      <c r="M7003">
        <f t="shared" si="1324"/>
        <v>6</v>
      </c>
      <c r="N7003">
        <v>0</v>
      </c>
      <c r="O7003">
        <v>0</v>
      </c>
      <c r="P7003">
        <v>0</v>
      </c>
      <c r="Q7003">
        <v>4</v>
      </c>
      <c r="R7003">
        <v>0</v>
      </c>
      <c r="S7003">
        <f t="shared" si="1333"/>
        <v>4</v>
      </c>
      <c r="T7003">
        <v>36</v>
      </c>
      <c r="U7003">
        <f t="shared" si="1332"/>
        <v>0</v>
      </c>
      <c r="V7003">
        <f t="shared" si="1322"/>
        <v>0</v>
      </c>
      <c r="W7003" s="1">
        <v>-0.84848484848484851</v>
      </c>
      <c r="X7003">
        <f t="shared" si="1325"/>
        <v>1</v>
      </c>
      <c r="Y7003">
        <f t="shared" si="1326"/>
        <v>0</v>
      </c>
      <c r="Z7003">
        <f t="shared" si="1327"/>
        <v>0</v>
      </c>
      <c r="AA7003">
        <f t="shared" si="1328"/>
        <v>0</v>
      </c>
      <c r="AB7003">
        <f t="shared" si="1323"/>
        <v>0</v>
      </c>
      <c r="AC7003">
        <f t="shared" si="1329"/>
        <v>0</v>
      </c>
      <c r="AD7003" t="s">
        <v>9866</v>
      </c>
      <c r="AE7003">
        <f t="shared" si="1330"/>
        <v>0</v>
      </c>
      <c r="AF7003">
        <f t="shared" si="1331"/>
        <v>1</v>
      </c>
    </row>
    <row r="7004" spans="1:32" hidden="1" x14ac:dyDescent="0.25">
      <c r="A7004">
        <v>1986</v>
      </c>
      <c r="B7004">
        <v>5</v>
      </c>
      <c r="C7004">
        <v>117</v>
      </c>
      <c r="D7004" t="s">
        <v>1588</v>
      </c>
      <c r="E7004" t="s">
        <v>2367</v>
      </c>
      <c r="F7004">
        <v>0</v>
      </c>
      <c r="G7004" t="s">
        <v>175</v>
      </c>
      <c r="H7004" t="s">
        <v>35</v>
      </c>
      <c r="I7004" t="s">
        <v>36</v>
      </c>
      <c r="J7004" t="s">
        <v>373</v>
      </c>
      <c r="K7004">
        <v>22</v>
      </c>
      <c r="L7004">
        <v>1987</v>
      </c>
      <c r="M7004">
        <f t="shared" si="1324"/>
        <v>2</v>
      </c>
      <c r="N7004">
        <v>0</v>
      </c>
      <c r="O7004">
        <v>0</v>
      </c>
      <c r="P7004">
        <v>0</v>
      </c>
      <c r="Q7004">
        <v>4</v>
      </c>
      <c r="R7004">
        <v>4</v>
      </c>
      <c r="S7004">
        <f t="shared" si="1333"/>
        <v>0</v>
      </c>
      <c r="T7004">
        <v>17</v>
      </c>
      <c r="U7004">
        <f t="shared" si="1332"/>
        <v>0</v>
      </c>
      <c r="V7004">
        <f t="shared" si="1322"/>
        <v>0</v>
      </c>
      <c r="W7004" s="1">
        <v>-0.84848484848484851</v>
      </c>
      <c r="X7004">
        <f t="shared" si="1325"/>
        <v>1</v>
      </c>
      <c r="Y7004">
        <f t="shared" si="1326"/>
        <v>0</v>
      </c>
      <c r="Z7004">
        <f t="shared" si="1327"/>
        <v>0</v>
      </c>
      <c r="AA7004">
        <f t="shared" si="1328"/>
        <v>0</v>
      </c>
      <c r="AB7004">
        <f t="shared" si="1323"/>
        <v>0</v>
      </c>
      <c r="AC7004">
        <f t="shared" si="1329"/>
        <v>0</v>
      </c>
      <c r="AD7004" t="s">
        <v>9863</v>
      </c>
      <c r="AE7004">
        <f t="shared" si="1330"/>
        <v>0</v>
      </c>
      <c r="AF7004">
        <f t="shared" si="1331"/>
        <v>0</v>
      </c>
    </row>
    <row r="7005" spans="1:32" hidden="1" x14ac:dyDescent="0.25">
      <c r="A7005">
        <v>1990</v>
      </c>
      <c r="B7005">
        <v>5</v>
      </c>
      <c r="C7005">
        <v>119</v>
      </c>
      <c r="D7005" t="s">
        <v>55</v>
      </c>
      <c r="E7005" t="s">
        <v>3688</v>
      </c>
      <c r="F7005">
        <v>0</v>
      </c>
      <c r="G7005" t="s">
        <v>175</v>
      </c>
      <c r="H7005" t="s">
        <v>35</v>
      </c>
      <c r="I7005" t="s">
        <v>36</v>
      </c>
      <c r="J7005" t="s">
        <v>348</v>
      </c>
      <c r="K7005">
        <v>22</v>
      </c>
      <c r="L7005">
        <v>1993</v>
      </c>
      <c r="M7005">
        <f t="shared" si="1324"/>
        <v>4</v>
      </c>
      <c r="N7005">
        <v>0</v>
      </c>
      <c r="O7005">
        <v>0</v>
      </c>
      <c r="P7005">
        <v>0</v>
      </c>
      <c r="Q7005">
        <v>4</v>
      </c>
      <c r="R7005">
        <v>4</v>
      </c>
      <c r="S7005">
        <f t="shared" si="1333"/>
        <v>0</v>
      </c>
      <c r="T7005">
        <v>24</v>
      </c>
      <c r="U7005">
        <f t="shared" si="1332"/>
        <v>0</v>
      </c>
      <c r="V7005">
        <f t="shared" si="1322"/>
        <v>0</v>
      </c>
      <c r="W7005" s="1">
        <v>-0.84848484848484851</v>
      </c>
      <c r="X7005">
        <f t="shared" si="1325"/>
        <v>1</v>
      </c>
      <c r="Y7005">
        <f t="shared" si="1326"/>
        <v>0</v>
      </c>
      <c r="Z7005">
        <f t="shared" si="1327"/>
        <v>0</v>
      </c>
      <c r="AA7005">
        <f t="shared" si="1328"/>
        <v>0</v>
      </c>
      <c r="AB7005">
        <f t="shared" si="1323"/>
        <v>0</v>
      </c>
      <c r="AC7005">
        <f t="shared" si="1329"/>
        <v>0</v>
      </c>
      <c r="AD7005" t="s">
        <v>9864</v>
      </c>
      <c r="AE7005">
        <f t="shared" si="1330"/>
        <v>0</v>
      </c>
      <c r="AF7005">
        <f t="shared" si="1331"/>
        <v>0</v>
      </c>
    </row>
    <row r="7006" spans="1:32" hidden="1" x14ac:dyDescent="0.25">
      <c r="A7006">
        <v>2000</v>
      </c>
      <c r="B7006">
        <v>5</v>
      </c>
      <c r="C7006">
        <v>136</v>
      </c>
      <c r="D7006" t="s">
        <v>4779</v>
      </c>
      <c r="E7006" t="s">
        <v>6320</v>
      </c>
      <c r="F7006">
        <v>0</v>
      </c>
      <c r="G7006" t="s">
        <v>175</v>
      </c>
      <c r="H7006" t="s">
        <v>35</v>
      </c>
      <c r="I7006" t="s">
        <v>36</v>
      </c>
      <c r="J7006" t="s">
        <v>289</v>
      </c>
      <c r="K7006">
        <v>23</v>
      </c>
      <c r="L7006">
        <v>2001</v>
      </c>
      <c r="M7006">
        <f t="shared" si="1324"/>
        <v>2</v>
      </c>
      <c r="N7006">
        <v>0</v>
      </c>
      <c r="O7006">
        <v>0</v>
      </c>
      <c r="P7006">
        <v>1</v>
      </c>
      <c r="Q7006">
        <v>4</v>
      </c>
      <c r="R7006">
        <v>4</v>
      </c>
      <c r="S7006">
        <f t="shared" si="1333"/>
        <v>0</v>
      </c>
      <c r="T7006">
        <v>26</v>
      </c>
      <c r="U7006">
        <f t="shared" si="1332"/>
        <v>0</v>
      </c>
      <c r="V7006">
        <f t="shared" si="1322"/>
        <v>0</v>
      </c>
      <c r="W7006" s="1">
        <v>-0.84848484848484851</v>
      </c>
      <c r="X7006">
        <f t="shared" si="1325"/>
        <v>1</v>
      </c>
      <c r="Y7006">
        <f t="shared" si="1326"/>
        <v>0</v>
      </c>
      <c r="Z7006">
        <f t="shared" si="1327"/>
        <v>0</v>
      </c>
      <c r="AA7006">
        <f t="shared" si="1328"/>
        <v>0</v>
      </c>
      <c r="AB7006">
        <f t="shared" si="1323"/>
        <v>0</v>
      </c>
      <c r="AC7006">
        <f t="shared" si="1329"/>
        <v>0</v>
      </c>
      <c r="AD7006" t="s">
        <v>9866</v>
      </c>
      <c r="AE7006">
        <f t="shared" si="1330"/>
        <v>0</v>
      </c>
      <c r="AF7006">
        <f t="shared" si="1331"/>
        <v>0</v>
      </c>
    </row>
    <row r="7007" spans="1:32" hidden="1" x14ac:dyDescent="0.25">
      <c r="A7007">
        <v>2004</v>
      </c>
      <c r="B7007">
        <v>5</v>
      </c>
      <c r="C7007">
        <v>161</v>
      </c>
      <c r="D7007" t="s">
        <v>98</v>
      </c>
      <c r="E7007" t="s">
        <v>7326</v>
      </c>
      <c r="F7007">
        <v>0</v>
      </c>
      <c r="G7007" t="s">
        <v>175</v>
      </c>
      <c r="H7007" t="s">
        <v>35</v>
      </c>
      <c r="I7007" t="s">
        <v>36</v>
      </c>
      <c r="J7007" t="s">
        <v>131</v>
      </c>
      <c r="K7007">
        <v>22</v>
      </c>
      <c r="L7007">
        <v>2011</v>
      </c>
      <c r="M7007">
        <f t="shared" si="1324"/>
        <v>8</v>
      </c>
      <c r="N7007">
        <v>0</v>
      </c>
      <c r="O7007">
        <v>0</v>
      </c>
      <c r="P7007">
        <v>0</v>
      </c>
      <c r="Q7007">
        <v>4</v>
      </c>
      <c r="R7007">
        <v>1</v>
      </c>
      <c r="S7007">
        <f t="shared" si="1333"/>
        <v>3</v>
      </c>
      <c r="T7007">
        <v>33</v>
      </c>
      <c r="U7007">
        <f t="shared" si="1332"/>
        <v>0</v>
      </c>
      <c r="V7007">
        <f t="shared" si="1322"/>
        <v>0</v>
      </c>
      <c r="W7007" s="1">
        <v>-0.84848484848484851</v>
      </c>
      <c r="X7007">
        <f t="shared" si="1325"/>
        <v>1</v>
      </c>
      <c r="Y7007">
        <f t="shared" si="1326"/>
        <v>0</v>
      </c>
      <c r="Z7007">
        <f t="shared" si="1327"/>
        <v>0</v>
      </c>
      <c r="AA7007">
        <f t="shared" si="1328"/>
        <v>0</v>
      </c>
      <c r="AB7007">
        <f t="shared" si="1323"/>
        <v>0</v>
      </c>
      <c r="AC7007">
        <f t="shared" si="1329"/>
        <v>0</v>
      </c>
      <c r="AD7007" t="s">
        <v>9866</v>
      </c>
      <c r="AE7007">
        <f t="shared" si="1330"/>
        <v>0</v>
      </c>
      <c r="AF7007">
        <f t="shared" si="1331"/>
        <v>0</v>
      </c>
    </row>
    <row r="7008" spans="1:32" hidden="1" x14ac:dyDescent="0.25">
      <c r="A7008">
        <v>2006</v>
      </c>
      <c r="B7008">
        <v>6</v>
      </c>
      <c r="C7008">
        <v>204</v>
      </c>
      <c r="D7008" t="s">
        <v>91</v>
      </c>
      <c r="E7008" t="s">
        <v>7857</v>
      </c>
      <c r="F7008">
        <v>0</v>
      </c>
      <c r="G7008" t="s">
        <v>175</v>
      </c>
      <c r="H7008" t="s">
        <v>35</v>
      </c>
      <c r="I7008" t="s">
        <v>36</v>
      </c>
      <c r="J7008" t="s">
        <v>31</v>
      </c>
      <c r="K7008">
        <v>22</v>
      </c>
      <c r="L7008">
        <v>2009</v>
      </c>
      <c r="M7008">
        <f t="shared" si="1324"/>
        <v>4</v>
      </c>
      <c r="N7008">
        <v>0</v>
      </c>
      <c r="O7008">
        <v>0</v>
      </c>
      <c r="P7008">
        <v>0</v>
      </c>
      <c r="Q7008">
        <v>4</v>
      </c>
      <c r="R7008">
        <v>2</v>
      </c>
      <c r="S7008">
        <f t="shared" si="1333"/>
        <v>2</v>
      </c>
      <c r="T7008">
        <v>34</v>
      </c>
      <c r="U7008">
        <f t="shared" si="1332"/>
        <v>0</v>
      </c>
      <c r="V7008">
        <f t="shared" si="1322"/>
        <v>0</v>
      </c>
      <c r="W7008" s="1">
        <v>-0.84848484848484851</v>
      </c>
      <c r="X7008">
        <f t="shared" si="1325"/>
        <v>1</v>
      </c>
      <c r="Y7008">
        <f t="shared" si="1326"/>
        <v>0</v>
      </c>
      <c r="Z7008">
        <f t="shared" si="1327"/>
        <v>0</v>
      </c>
      <c r="AA7008">
        <f t="shared" si="1328"/>
        <v>0</v>
      </c>
      <c r="AB7008">
        <f t="shared" si="1323"/>
        <v>0</v>
      </c>
      <c r="AC7008">
        <f t="shared" si="1329"/>
        <v>0</v>
      </c>
      <c r="AD7008" s="2" t="s">
        <v>9867</v>
      </c>
      <c r="AE7008">
        <f t="shared" si="1330"/>
        <v>0</v>
      </c>
      <c r="AF7008">
        <f t="shared" si="1331"/>
        <v>0</v>
      </c>
    </row>
    <row r="7009" spans="1:32" hidden="1" x14ac:dyDescent="0.25">
      <c r="A7009">
        <v>2007</v>
      </c>
      <c r="B7009">
        <v>6</v>
      </c>
      <c r="C7009">
        <v>185</v>
      </c>
      <c r="D7009" t="s">
        <v>44</v>
      </c>
      <c r="E7009" t="s">
        <v>8078</v>
      </c>
      <c r="F7009">
        <v>0</v>
      </c>
      <c r="G7009" t="s">
        <v>175</v>
      </c>
      <c r="H7009" t="s">
        <v>35</v>
      </c>
      <c r="I7009" t="s">
        <v>36</v>
      </c>
      <c r="J7009" t="s">
        <v>3079</v>
      </c>
      <c r="K7009">
        <v>22</v>
      </c>
      <c r="L7009">
        <v>2010</v>
      </c>
      <c r="M7009">
        <f t="shared" si="1324"/>
        <v>4</v>
      </c>
      <c r="N7009">
        <v>0</v>
      </c>
      <c r="O7009">
        <v>0</v>
      </c>
      <c r="P7009">
        <v>0</v>
      </c>
      <c r="Q7009">
        <v>4</v>
      </c>
      <c r="R7009">
        <v>4</v>
      </c>
      <c r="S7009">
        <f t="shared" si="1333"/>
        <v>0</v>
      </c>
      <c r="T7009">
        <v>18</v>
      </c>
      <c r="U7009">
        <f t="shared" si="1332"/>
        <v>0</v>
      </c>
      <c r="V7009">
        <f t="shared" si="1322"/>
        <v>0</v>
      </c>
      <c r="W7009" s="1">
        <v>-0.84848484848484851</v>
      </c>
      <c r="X7009">
        <f t="shared" si="1325"/>
        <v>1</v>
      </c>
      <c r="Y7009">
        <f t="shared" si="1326"/>
        <v>0</v>
      </c>
      <c r="Z7009">
        <f t="shared" si="1327"/>
        <v>0</v>
      </c>
      <c r="AA7009">
        <f t="shared" si="1328"/>
        <v>0</v>
      </c>
      <c r="AB7009">
        <f t="shared" si="1323"/>
        <v>0</v>
      </c>
      <c r="AC7009">
        <f t="shared" si="1329"/>
        <v>0</v>
      </c>
      <c r="AD7009" s="2" t="s">
        <v>9867</v>
      </c>
      <c r="AE7009">
        <f t="shared" si="1330"/>
        <v>0</v>
      </c>
      <c r="AF7009">
        <f t="shared" si="1331"/>
        <v>0</v>
      </c>
    </row>
    <row r="7010" spans="1:32" hidden="1" x14ac:dyDescent="0.25">
      <c r="A7010">
        <v>2011</v>
      </c>
      <c r="B7010">
        <v>6</v>
      </c>
      <c r="C7010">
        <v>184</v>
      </c>
      <c r="D7010" t="s">
        <v>4779</v>
      </c>
      <c r="E7010" t="s">
        <v>9056</v>
      </c>
      <c r="F7010">
        <v>0</v>
      </c>
      <c r="G7010" t="s">
        <v>175</v>
      </c>
      <c r="H7010" t="s">
        <v>35</v>
      </c>
      <c r="I7010" t="s">
        <v>36</v>
      </c>
      <c r="J7010" t="s">
        <v>167</v>
      </c>
      <c r="K7010">
        <v>23</v>
      </c>
      <c r="L7010">
        <v>2013</v>
      </c>
      <c r="M7010">
        <f t="shared" si="1324"/>
        <v>3</v>
      </c>
      <c r="N7010">
        <v>0</v>
      </c>
      <c r="O7010">
        <v>0</v>
      </c>
      <c r="P7010">
        <v>0</v>
      </c>
      <c r="Q7010">
        <v>4</v>
      </c>
      <c r="R7010">
        <v>4</v>
      </c>
      <c r="S7010">
        <f t="shared" si="1333"/>
        <v>0</v>
      </c>
      <c r="T7010">
        <v>35</v>
      </c>
      <c r="U7010">
        <f t="shared" si="1332"/>
        <v>0</v>
      </c>
      <c r="V7010">
        <f t="shared" ref="V7010:V7073" si="1334">IF(Q7010 =0,IF(Q7010 = "",,1),0)</f>
        <v>0</v>
      </c>
      <c r="W7010" s="1">
        <v>-0.84848484848484851</v>
      </c>
      <c r="X7010">
        <f t="shared" si="1325"/>
        <v>1</v>
      </c>
      <c r="Y7010">
        <f t="shared" si="1326"/>
        <v>0</v>
      </c>
      <c r="Z7010">
        <f t="shared" si="1327"/>
        <v>0</v>
      </c>
      <c r="AA7010">
        <f t="shared" si="1328"/>
        <v>0</v>
      </c>
      <c r="AB7010">
        <f t="shared" si="1323"/>
        <v>0</v>
      </c>
      <c r="AC7010">
        <f t="shared" si="1329"/>
        <v>0</v>
      </c>
      <c r="AD7010" s="2" t="s">
        <v>9868</v>
      </c>
      <c r="AE7010">
        <f t="shared" si="1330"/>
        <v>0</v>
      </c>
      <c r="AF7010">
        <f t="shared" si="1331"/>
        <v>0</v>
      </c>
    </row>
    <row r="7011" spans="1:32" hidden="1" x14ac:dyDescent="0.25">
      <c r="A7011">
        <v>1984</v>
      </c>
      <c r="B7011">
        <v>7</v>
      </c>
      <c r="C7011">
        <v>183</v>
      </c>
      <c r="D7011" t="s">
        <v>68</v>
      </c>
      <c r="E7011" t="s">
        <v>1772</v>
      </c>
      <c r="F7011">
        <v>0</v>
      </c>
      <c r="G7011" t="s">
        <v>175</v>
      </c>
      <c r="H7011" t="s">
        <v>35</v>
      </c>
      <c r="I7011" t="s">
        <v>36</v>
      </c>
      <c r="J7011" t="s">
        <v>329</v>
      </c>
      <c r="K7011">
        <v>22</v>
      </c>
      <c r="L7011">
        <v>1990</v>
      </c>
      <c r="M7011">
        <f t="shared" si="1324"/>
        <v>7</v>
      </c>
      <c r="N7011">
        <v>0</v>
      </c>
      <c r="O7011">
        <v>0</v>
      </c>
      <c r="P7011">
        <v>0</v>
      </c>
      <c r="Q7011">
        <v>4</v>
      </c>
      <c r="R7011">
        <v>3</v>
      </c>
      <c r="S7011">
        <f t="shared" si="1333"/>
        <v>1</v>
      </c>
      <c r="T7011">
        <v>51</v>
      </c>
      <c r="U7011">
        <f t="shared" si="1332"/>
        <v>0</v>
      </c>
      <c r="V7011">
        <f t="shared" si="1334"/>
        <v>0</v>
      </c>
      <c r="W7011" s="1">
        <v>-0.84848484848484851</v>
      </c>
      <c r="X7011">
        <f t="shared" si="1325"/>
        <v>1</v>
      </c>
      <c r="Y7011">
        <f t="shared" si="1326"/>
        <v>0</v>
      </c>
      <c r="Z7011">
        <f t="shared" si="1327"/>
        <v>0</v>
      </c>
      <c r="AA7011">
        <f t="shared" si="1328"/>
        <v>0</v>
      </c>
      <c r="AB7011">
        <f t="shared" si="1323"/>
        <v>0</v>
      </c>
      <c r="AC7011">
        <f t="shared" si="1329"/>
        <v>0</v>
      </c>
      <c r="AD7011" t="s">
        <v>9862</v>
      </c>
      <c r="AE7011">
        <f t="shared" si="1330"/>
        <v>0</v>
      </c>
      <c r="AF7011">
        <f t="shared" si="1331"/>
        <v>0</v>
      </c>
    </row>
    <row r="7012" spans="1:32" hidden="1" x14ac:dyDescent="0.25">
      <c r="A7012">
        <v>2006</v>
      </c>
      <c r="B7012">
        <v>7</v>
      </c>
      <c r="C7012">
        <v>226</v>
      </c>
      <c r="D7012" t="s">
        <v>85</v>
      </c>
      <c r="E7012" t="s">
        <v>7880</v>
      </c>
      <c r="F7012">
        <v>0</v>
      </c>
      <c r="G7012" t="s">
        <v>175</v>
      </c>
      <c r="H7012" t="s">
        <v>35</v>
      </c>
      <c r="I7012" t="s">
        <v>36</v>
      </c>
      <c r="J7012" t="s">
        <v>26</v>
      </c>
      <c r="K7012">
        <v>22</v>
      </c>
      <c r="L7012">
        <v>2008</v>
      </c>
      <c r="M7012">
        <f t="shared" si="1324"/>
        <v>3</v>
      </c>
      <c r="N7012">
        <v>0</v>
      </c>
      <c r="O7012">
        <v>0</v>
      </c>
      <c r="P7012">
        <v>0</v>
      </c>
      <c r="Q7012">
        <v>4</v>
      </c>
      <c r="R7012">
        <v>4</v>
      </c>
      <c r="S7012">
        <f t="shared" si="1333"/>
        <v>0</v>
      </c>
      <c r="T7012">
        <v>13</v>
      </c>
      <c r="U7012">
        <f t="shared" si="1332"/>
        <v>0</v>
      </c>
      <c r="V7012">
        <f t="shared" si="1334"/>
        <v>0</v>
      </c>
      <c r="W7012" s="1">
        <v>-0.84848484848484851</v>
      </c>
      <c r="X7012">
        <f t="shared" si="1325"/>
        <v>1</v>
      </c>
      <c r="Y7012">
        <f t="shared" si="1326"/>
        <v>0</v>
      </c>
      <c r="Z7012">
        <f t="shared" si="1327"/>
        <v>0</v>
      </c>
      <c r="AA7012">
        <f t="shared" si="1328"/>
        <v>0</v>
      </c>
      <c r="AB7012">
        <f t="shared" si="1323"/>
        <v>0</v>
      </c>
      <c r="AC7012">
        <f t="shared" si="1329"/>
        <v>0</v>
      </c>
      <c r="AD7012" s="2" t="s">
        <v>9867</v>
      </c>
      <c r="AE7012">
        <f t="shared" si="1330"/>
        <v>0</v>
      </c>
      <c r="AF7012">
        <f t="shared" si="1331"/>
        <v>0</v>
      </c>
    </row>
    <row r="7013" spans="1:32" hidden="1" x14ac:dyDescent="0.25">
      <c r="A7013">
        <v>2008</v>
      </c>
      <c r="B7013">
        <v>7</v>
      </c>
      <c r="C7013">
        <v>216</v>
      </c>
      <c r="D7013" t="s">
        <v>17</v>
      </c>
      <c r="E7013" t="s">
        <v>8355</v>
      </c>
      <c r="F7013">
        <v>0</v>
      </c>
      <c r="G7013" t="s">
        <v>175</v>
      </c>
      <c r="H7013" t="s">
        <v>35</v>
      </c>
      <c r="I7013" t="s">
        <v>36</v>
      </c>
      <c r="J7013" t="s">
        <v>6774</v>
      </c>
      <c r="K7013">
        <v>22</v>
      </c>
      <c r="L7013">
        <v>2014</v>
      </c>
      <c r="M7013">
        <f t="shared" si="1324"/>
        <v>7</v>
      </c>
      <c r="N7013">
        <v>0</v>
      </c>
      <c r="O7013">
        <v>0</v>
      </c>
      <c r="P7013">
        <v>0</v>
      </c>
      <c r="Q7013">
        <v>4</v>
      </c>
      <c r="R7013">
        <v>2</v>
      </c>
      <c r="S7013">
        <f t="shared" si="1333"/>
        <v>2</v>
      </c>
      <c r="T7013">
        <v>40</v>
      </c>
      <c r="U7013">
        <f t="shared" si="1332"/>
        <v>0</v>
      </c>
      <c r="V7013">
        <f t="shared" si="1334"/>
        <v>0</v>
      </c>
      <c r="W7013" s="1">
        <v>-0.84848484848484851</v>
      </c>
      <c r="X7013">
        <f t="shared" si="1325"/>
        <v>1</v>
      </c>
      <c r="Y7013">
        <f t="shared" si="1326"/>
        <v>0</v>
      </c>
      <c r="Z7013">
        <f t="shared" si="1327"/>
        <v>0</v>
      </c>
      <c r="AA7013">
        <f t="shared" si="1328"/>
        <v>0</v>
      </c>
      <c r="AB7013">
        <f t="shared" si="1323"/>
        <v>0</v>
      </c>
      <c r="AC7013">
        <f t="shared" si="1329"/>
        <v>0</v>
      </c>
      <c r="AD7013" s="2" t="s">
        <v>9867</v>
      </c>
      <c r="AE7013">
        <f t="shared" si="1330"/>
        <v>0</v>
      </c>
      <c r="AF7013">
        <f t="shared" si="1331"/>
        <v>0</v>
      </c>
    </row>
    <row r="7014" spans="1:32" hidden="1" x14ac:dyDescent="0.25">
      <c r="A7014">
        <v>1987</v>
      </c>
      <c r="B7014">
        <v>10</v>
      </c>
      <c r="C7014">
        <v>277</v>
      </c>
      <c r="D7014" t="s">
        <v>79</v>
      </c>
      <c r="E7014" t="s">
        <v>2855</v>
      </c>
      <c r="F7014">
        <v>0</v>
      </c>
      <c r="G7014" t="s">
        <v>175</v>
      </c>
      <c r="H7014" t="s">
        <v>35</v>
      </c>
      <c r="I7014" t="s">
        <v>36</v>
      </c>
      <c r="J7014" t="s">
        <v>223</v>
      </c>
      <c r="K7014">
        <v>23</v>
      </c>
      <c r="L7014">
        <v>1990</v>
      </c>
      <c r="M7014">
        <f t="shared" si="1324"/>
        <v>4</v>
      </c>
      <c r="N7014">
        <v>0</v>
      </c>
      <c r="O7014">
        <v>0</v>
      </c>
      <c r="P7014">
        <v>0</v>
      </c>
      <c r="Q7014">
        <v>4</v>
      </c>
      <c r="R7014">
        <v>3</v>
      </c>
      <c r="S7014">
        <f t="shared" si="1333"/>
        <v>1</v>
      </c>
      <c r="T7014">
        <v>43</v>
      </c>
      <c r="U7014">
        <f t="shared" si="1332"/>
        <v>0</v>
      </c>
      <c r="V7014">
        <f t="shared" si="1334"/>
        <v>0</v>
      </c>
      <c r="W7014" s="1">
        <v>-0.84848484848484851</v>
      </c>
      <c r="X7014">
        <f t="shared" si="1325"/>
        <v>1</v>
      </c>
      <c r="Y7014">
        <f t="shared" si="1326"/>
        <v>0</v>
      </c>
      <c r="Z7014">
        <f t="shared" si="1327"/>
        <v>0</v>
      </c>
      <c r="AA7014">
        <f t="shared" si="1328"/>
        <v>0</v>
      </c>
      <c r="AB7014">
        <f t="shared" si="1323"/>
        <v>0</v>
      </c>
      <c r="AC7014">
        <f t="shared" si="1329"/>
        <v>0</v>
      </c>
      <c r="AD7014" t="s">
        <v>9863</v>
      </c>
      <c r="AE7014">
        <f t="shared" si="1330"/>
        <v>0</v>
      </c>
      <c r="AF7014">
        <f t="shared" si="1331"/>
        <v>0</v>
      </c>
    </row>
    <row r="7015" spans="1:32" hidden="1" x14ac:dyDescent="0.25">
      <c r="A7015">
        <v>1992</v>
      </c>
      <c r="B7015">
        <v>10</v>
      </c>
      <c r="C7015">
        <v>269</v>
      </c>
      <c r="D7015" t="s">
        <v>62</v>
      </c>
      <c r="E7015" t="s">
        <v>4491</v>
      </c>
      <c r="F7015">
        <v>0</v>
      </c>
      <c r="G7015" t="s">
        <v>175</v>
      </c>
      <c r="H7015" t="s">
        <v>35</v>
      </c>
      <c r="I7015" t="s">
        <v>36</v>
      </c>
      <c r="J7015" t="s">
        <v>22</v>
      </c>
      <c r="K7015">
        <v>22</v>
      </c>
      <c r="L7015">
        <v>1995</v>
      </c>
      <c r="M7015">
        <f t="shared" si="1324"/>
        <v>4</v>
      </c>
      <c r="N7015">
        <v>0</v>
      </c>
      <c r="O7015">
        <v>0</v>
      </c>
      <c r="P7015">
        <v>0</v>
      </c>
      <c r="Q7015">
        <v>4</v>
      </c>
      <c r="S7015">
        <f t="shared" si="1333"/>
        <v>4</v>
      </c>
      <c r="T7015">
        <v>27</v>
      </c>
      <c r="U7015">
        <f t="shared" si="1332"/>
        <v>0</v>
      </c>
      <c r="V7015">
        <f t="shared" si="1334"/>
        <v>0</v>
      </c>
      <c r="W7015" s="1">
        <v>-0.84848484848484851</v>
      </c>
      <c r="X7015">
        <f t="shared" si="1325"/>
        <v>1</v>
      </c>
      <c r="Y7015">
        <f t="shared" si="1326"/>
        <v>0</v>
      </c>
      <c r="Z7015">
        <f t="shared" si="1327"/>
        <v>0</v>
      </c>
      <c r="AA7015">
        <f t="shared" si="1328"/>
        <v>0</v>
      </c>
      <c r="AB7015">
        <f t="shared" si="1323"/>
        <v>0</v>
      </c>
      <c r="AC7015">
        <f t="shared" si="1329"/>
        <v>0</v>
      </c>
      <c r="AD7015" t="s">
        <v>9864</v>
      </c>
      <c r="AE7015">
        <f t="shared" si="1330"/>
        <v>0</v>
      </c>
      <c r="AF7015">
        <f t="shared" si="1331"/>
        <v>0</v>
      </c>
    </row>
    <row r="7016" spans="1:32" hidden="1" x14ac:dyDescent="0.25">
      <c r="A7016">
        <v>1984</v>
      </c>
      <c r="B7016">
        <v>1</v>
      </c>
      <c r="C7016">
        <v>25</v>
      </c>
      <c r="D7016" t="s">
        <v>182</v>
      </c>
      <c r="E7016" t="s">
        <v>1606</v>
      </c>
      <c r="F7016">
        <v>0</v>
      </c>
      <c r="G7016" t="s">
        <v>81</v>
      </c>
      <c r="H7016" t="s">
        <v>81</v>
      </c>
      <c r="I7016" t="s">
        <v>36</v>
      </c>
      <c r="J7016" t="s">
        <v>40</v>
      </c>
      <c r="K7016">
        <v>22</v>
      </c>
      <c r="L7016">
        <v>1984</v>
      </c>
      <c r="M7016">
        <f t="shared" si="1324"/>
        <v>1</v>
      </c>
      <c r="N7016">
        <v>0</v>
      </c>
      <c r="O7016">
        <v>0</v>
      </c>
      <c r="P7016">
        <v>0</v>
      </c>
      <c r="Q7016">
        <v>1</v>
      </c>
      <c r="R7016">
        <v>1</v>
      </c>
      <c r="S7016">
        <f t="shared" si="1333"/>
        <v>0</v>
      </c>
      <c r="T7016">
        <v>8</v>
      </c>
      <c r="U7016">
        <f t="shared" si="1332"/>
        <v>0</v>
      </c>
      <c r="V7016">
        <f t="shared" si="1334"/>
        <v>0</v>
      </c>
      <c r="W7016" s="1">
        <v>-0.84920634920634919</v>
      </c>
      <c r="X7016">
        <f t="shared" si="1325"/>
        <v>1</v>
      </c>
      <c r="Y7016">
        <f t="shared" si="1326"/>
        <v>0</v>
      </c>
      <c r="Z7016">
        <f t="shared" si="1327"/>
        <v>0</v>
      </c>
      <c r="AA7016">
        <f t="shared" si="1328"/>
        <v>0</v>
      </c>
      <c r="AB7016">
        <f t="shared" si="1323"/>
        <v>0</v>
      </c>
      <c r="AC7016">
        <f t="shared" si="1329"/>
        <v>0</v>
      </c>
      <c r="AD7016" t="s">
        <v>9862</v>
      </c>
      <c r="AE7016">
        <f t="shared" si="1330"/>
        <v>0</v>
      </c>
      <c r="AF7016">
        <f t="shared" si="1331"/>
        <v>1</v>
      </c>
    </row>
    <row r="7017" spans="1:32" hidden="1" x14ac:dyDescent="0.25">
      <c r="A7017">
        <v>1991</v>
      </c>
      <c r="B7017">
        <v>1</v>
      </c>
      <c r="C7017">
        <v>15</v>
      </c>
      <c r="D7017" t="s">
        <v>100</v>
      </c>
      <c r="E7017" t="s">
        <v>3914</v>
      </c>
      <c r="F7017">
        <v>0</v>
      </c>
      <c r="G7017" t="s">
        <v>81</v>
      </c>
      <c r="H7017" t="s">
        <v>81</v>
      </c>
      <c r="I7017" t="s">
        <v>36</v>
      </c>
      <c r="J7017" t="s">
        <v>180</v>
      </c>
      <c r="K7017">
        <v>23</v>
      </c>
      <c r="L7017">
        <v>1992</v>
      </c>
      <c r="M7017">
        <f t="shared" si="1324"/>
        <v>2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f t="shared" si="1333"/>
        <v>1</v>
      </c>
      <c r="T7017">
        <v>16</v>
      </c>
      <c r="U7017">
        <f t="shared" si="1332"/>
        <v>0</v>
      </c>
      <c r="V7017">
        <f t="shared" si="1334"/>
        <v>0</v>
      </c>
      <c r="W7017" s="1">
        <v>-0.84920634920634919</v>
      </c>
      <c r="X7017">
        <f t="shared" si="1325"/>
        <v>1</v>
      </c>
      <c r="Y7017">
        <f t="shared" si="1326"/>
        <v>0</v>
      </c>
      <c r="Z7017">
        <f t="shared" si="1327"/>
        <v>0</v>
      </c>
      <c r="AA7017">
        <f t="shared" si="1328"/>
        <v>0</v>
      </c>
      <c r="AB7017">
        <f t="shared" si="1323"/>
        <v>0</v>
      </c>
      <c r="AC7017">
        <f t="shared" si="1329"/>
        <v>0</v>
      </c>
      <c r="AD7017" t="s">
        <v>9864</v>
      </c>
      <c r="AE7017">
        <f t="shared" si="1330"/>
        <v>0</v>
      </c>
      <c r="AF7017">
        <f t="shared" si="1331"/>
        <v>1</v>
      </c>
    </row>
    <row r="7018" spans="1:32" hidden="1" x14ac:dyDescent="0.25">
      <c r="A7018">
        <v>1992</v>
      </c>
      <c r="B7018">
        <v>2</v>
      </c>
      <c r="C7018">
        <v>34</v>
      </c>
      <c r="D7018" t="s">
        <v>32</v>
      </c>
      <c r="E7018" t="s">
        <v>4259</v>
      </c>
      <c r="F7018">
        <v>0</v>
      </c>
      <c r="G7018" t="s">
        <v>81</v>
      </c>
      <c r="H7018" t="s">
        <v>81</v>
      </c>
      <c r="I7018" t="s">
        <v>36</v>
      </c>
      <c r="J7018" t="s">
        <v>37</v>
      </c>
      <c r="K7018">
        <v>23</v>
      </c>
      <c r="L7018">
        <v>1992</v>
      </c>
      <c r="M7018">
        <f t="shared" si="1324"/>
        <v>1</v>
      </c>
      <c r="N7018">
        <v>0</v>
      </c>
      <c r="O7018">
        <v>0</v>
      </c>
      <c r="P7018">
        <v>0</v>
      </c>
      <c r="Q7018">
        <v>1</v>
      </c>
      <c r="R7018">
        <v>1</v>
      </c>
      <c r="S7018">
        <f t="shared" si="1333"/>
        <v>0</v>
      </c>
      <c r="T7018">
        <v>2</v>
      </c>
      <c r="U7018">
        <f t="shared" si="1332"/>
        <v>0</v>
      </c>
      <c r="V7018">
        <f t="shared" si="1334"/>
        <v>0</v>
      </c>
      <c r="W7018" s="1">
        <v>-0.84920634920634919</v>
      </c>
      <c r="X7018">
        <f t="shared" si="1325"/>
        <v>1</v>
      </c>
      <c r="Y7018">
        <f t="shared" si="1326"/>
        <v>0</v>
      </c>
      <c r="Z7018">
        <f t="shared" si="1327"/>
        <v>0</v>
      </c>
      <c r="AA7018">
        <f t="shared" si="1328"/>
        <v>0</v>
      </c>
      <c r="AB7018">
        <f t="shared" si="1323"/>
        <v>0</v>
      </c>
      <c r="AC7018">
        <f t="shared" si="1329"/>
        <v>0</v>
      </c>
      <c r="AD7018" t="s">
        <v>9864</v>
      </c>
      <c r="AE7018">
        <f t="shared" si="1330"/>
        <v>0</v>
      </c>
      <c r="AF7018">
        <f t="shared" si="1331"/>
        <v>1</v>
      </c>
    </row>
    <row r="7019" spans="1:32" hidden="1" x14ac:dyDescent="0.25">
      <c r="A7019">
        <v>1993</v>
      </c>
      <c r="B7019">
        <v>2</v>
      </c>
      <c r="C7019">
        <v>53</v>
      </c>
      <c r="D7019" t="s">
        <v>60</v>
      </c>
      <c r="E7019" t="s">
        <v>4610</v>
      </c>
      <c r="F7019">
        <v>0</v>
      </c>
      <c r="G7019" t="s">
        <v>81</v>
      </c>
      <c r="H7019" t="s">
        <v>81</v>
      </c>
      <c r="I7019" t="s">
        <v>36</v>
      </c>
      <c r="J7019" t="s">
        <v>348</v>
      </c>
      <c r="K7019">
        <v>23</v>
      </c>
      <c r="L7019">
        <v>1993</v>
      </c>
      <c r="M7019">
        <f t="shared" si="1324"/>
        <v>1</v>
      </c>
      <c r="N7019">
        <v>0</v>
      </c>
      <c r="O7019">
        <v>0</v>
      </c>
      <c r="P7019">
        <v>0</v>
      </c>
      <c r="Q7019">
        <v>1</v>
      </c>
      <c r="R7019">
        <v>1</v>
      </c>
      <c r="S7019">
        <f t="shared" si="1333"/>
        <v>0</v>
      </c>
      <c r="T7019">
        <v>10</v>
      </c>
      <c r="U7019">
        <f t="shared" si="1332"/>
        <v>0</v>
      </c>
      <c r="V7019">
        <f t="shared" si="1334"/>
        <v>0</v>
      </c>
      <c r="W7019" s="1">
        <v>-0.84920634920634919</v>
      </c>
      <c r="X7019">
        <f t="shared" si="1325"/>
        <v>1</v>
      </c>
      <c r="Y7019">
        <f t="shared" si="1326"/>
        <v>0</v>
      </c>
      <c r="Z7019">
        <f t="shared" si="1327"/>
        <v>0</v>
      </c>
      <c r="AA7019">
        <f t="shared" si="1328"/>
        <v>0</v>
      </c>
      <c r="AB7019">
        <f t="shared" ref="AB7019:AB7082" si="1335">IF(AND(W7019&gt;1.49,W7019&lt;2.49),1,0)</f>
        <v>0</v>
      </c>
      <c r="AC7019">
        <f t="shared" si="1329"/>
        <v>0</v>
      </c>
      <c r="AD7019" t="s">
        <v>9864</v>
      </c>
      <c r="AE7019">
        <f t="shared" si="1330"/>
        <v>0</v>
      </c>
      <c r="AF7019">
        <f t="shared" si="1331"/>
        <v>1</v>
      </c>
    </row>
    <row r="7020" spans="1:32" hidden="1" x14ac:dyDescent="0.25">
      <c r="A7020">
        <v>2003</v>
      </c>
      <c r="B7020">
        <v>2</v>
      </c>
      <c r="C7020">
        <v>51</v>
      </c>
      <c r="D7020" t="s">
        <v>126</v>
      </c>
      <c r="E7020" t="s">
        <v>6965</v>
      </c>
      <c r="F7020">
        <v>0</v>
      </c>
      <c r="G7020" t="s">
        <v>81</v>
      </c>
      <c r="H7020" t="s">
        <v>81</v>
      </c>
      <c r="I7020" t="s">
        <v>36</v>
      </c>
      <c r="J7020" t="s">
        <v>465</v>
      </c>
      <c r="K7020">
        <v>22</v>
      </c>
      <c r="L7020">
        <v>2004</v>
      </c>
      <c r="M7020">
        <f t="shared" si="1324"/>
        <v>2</v>
      </c>
      <c r="N7020">
        <v>0</v>
      </c>
      <c r="O7020">
        <v>0</v>
      </c>
      <c r="P7020">
        <v>0</v>
      </c>
      <c r="Q7020">
        <v>1</v>
      </c>
      <c r="R7020">
        <v>1</v>
      </c>
      <c r="S7020">
        <f t="shared" si="1333"/>
        <v>0</v>
      </c>
      <c r="T7020">
        <v>18</v>
      </c>
      <c r="U7020">
        <f t="shared" si="1332"/>
        <v>0</v>
      </c>
      <c r="V7020">
        <f t="shared" si="1334"/>
        <v>0</v>
      </c>
      <c r="W7020" s="1">
        <v>-0.84920634920634919</v>
      </c>
      <c r="X7020">
        <f t="shared" si="1325"/>
        <v>1</v>
      </c>
      <c r="Y7020">
        <f t="shared" si="1326"/>
        <v>0</v>
      </c>
      <c r="Z7020">
        <f t="shared" si="1327"/>
        <v>0</v>
      </c>
      <c r="AA7020">
        <f t="shared" si="1328"/>
        <v>0</v>
      </c>
      <c r="AB7020">
        <f t="shared" si="1335"/>
        <v>0</v>
      </c>
      <c r="AC7020">
        <f t="shared" si="1329"/>
        <v>0</v>
      </c>
      <c r="AD7020" t="s">
        <v>9866</v>
      </c>
      <c r="AE7020">
        <f t="shared" si="1330"/>
        <v>0</v>
      </c>
      <c r="AF7020">
        <f t="shared" si="1331"/>
        <v>1</v>
      </c>
    </row>
    <row r="7021" spans="1:32" hidden="1" x14ac:dyDescent="0.25">
      <c r="A7021">
        <v>2009</v>
      </c>
      <c r="B7021">
        <v>2</v>
      </c>
      <c r="C7021">
        <v>52</v>
      </c>
      <c r="D7021" t="s">
        <v>98</v>
      </c>
      <c r="E7021" t="s">
        <v>8443</v>
      </c>
      <c r="F7021">
        <v>0</v>
      </c>
      <c r="G7021" t="s">
        <v>81</v>
      </c>
      <c r="H7021" t="s">
        <v>81</v>
      </c>
      <c r="I7021" t="s">
        <v>36</v>
      </c>
      <c r="J7021" t="s">
        <v>384</v>
      </c>
      <c r="K7021">
        <v>23</v>
      </c>
      <c r="L7021">
        <v>2010</v>
      </c>
      <c r="M7021">
        <f t="shared" si="1324"/>
        <v>2</v>
      </c>
      <c r="N7021">
        <v>0</v>
      </c>
      <c r="O7021">
        <v>0</v>
      </c>
      <c r="P7021">
        <v>0</v>
      </c>
      <c r="Q7021">
        <v>1</v>
      </c>
      <c r="R7021">
        <v>1</v>
      </c>
      <c r="S7021">
        <f t="shared" si="1333"/>
        <v>0</v>
      </c>
      <c r="T7021">
        <v>14</v>
      </c>
      <c r="U7021">
        <f t="shared" si="1332"/>
        <v>0</v>
      </c>
      <c r="V7021">
        <f t="shared" si="1334"/>
        <v>0</v>
      </c>
      <c r="W7021" s="1">
        <v>-0.84920634920634919</v>
      </c>
      <c r="X7021">
        <f t="shared" si="1325"/>
        <v>1</v>
      </c>
      <c r="Y7021">
        <f t="shared" si="1326"/>
        <v>0</v>
      </c>
      <c r="Z7021">
        <f t="shared" si="1327"/>
        <v>0</v>
      </c>
      <c r="AA7021">
        <f t="shared" si="1328"/>
        <v>0</v>
      </c>
      <c r="AB7021">
        <f t="shared" si="1335"/>
        <v>0</v>
      </c>
      <c r="AC7021">
        <f t="shared" si="1329"/>
        <v>0</v>
      </c>
      <c r="AD7021" s="2" t="s">
        <v>9867</v>
      </c>
      <c r="AE7021">
        <f t="shared" si="1330"/>
        <v>0</v>
      </c>
      <c r="AF7021">
        <f t="shared" si="1331"/>
        <v>1</v>
      </c>
    </row>
    <row r="7022" spans="1:32" hidden="1" x14ac:dyDescent="0.25">
      <c r="A7022">
        <v>1983</v>
      </c>
      <c r="B7022">
        <v>3</v>
      </c>
      <c r="C7022">
        <v>79</v>
      </c>
      <c r="D7022" t="s">
        <v>100</v>
      </c>
      <c r="E7022" t="s">
        <v>1321</v>
      </c>
      <c r="F7022">
        <v>0</v>
      </c>
      <c r="G7022" t="s">
        <v>81</v>
      </c>
      <c r="H7022" t="s">
        <v>81</v>
      </c>
      <c r="I7022" t="s">
        <v>36</v>
      </c>
      <c r="J7022" t="s">
        <v>336</v>
      </c>
      <c r="K7022">
        <v>22</v>
      </c>
      <c r="L7022">
        <v>1984</v>
      </c>
      <c r="M7022">
        <f t="shared" si="1324"/>
        <v>2</v>
      </c>
      <c r="N7022">
        <v>0</v>
      </c>
      <c r="O7022">
        <v>0</v>
      </c>
      <c r="P7022">
        <v>0</v>
      </c>
      <c r="Q7022">
        <v>1</v>
      </c>
      <c r="R7022">
        <v>1</v>
      </c>
      <c r="S7022">
        <f t="shared" si="1333"/>
        <v>0</v>
      </c>
      <c r="T7022">
        <v>16</v>
      </c>
      <c r="U7022">
        <f t="shared" si="1332"/>
        <v>0</v>
      </c>
      <c r="V7022">
        <f t="shared" si="1334"/>
        <v>0</v>
      </c>
      <c r="W7022" s="1">
        <v>-0.84920634920634919</v>
      </c>
      <c r="X7022">
        <f t="shared" si="1325"/>
        <v>1</v>
      </c>
      <c r="Y7022">
        <f t="shared" si="1326"/>
        <v>0</v>
      </c>
      <c r="Z7022">
        <f t="shared" si="1327"/>
        <v>0</v>
      </c>
      <c r="AA7022">
        <f t="shared" si="1328"/>
        <v>0</v>
      </c>
      <c r="AB7022">
        <f t="shared" si="1335"/>
        <v>0</v>
      </c>
      <c r="AC7022">
        <f t="shared" si="1329"/>
        <v>0</v>
      </c>
      <c r="AD7022" t="s">
        <v>9862</v>
      </c>
      <c r="AE7022">
        <f t="shared" si="1330"/>
        <v>0</v>
      </c>
      <c r="AF7022">
        <f t="shared" si="1331"/>
        <v>1</v>
      </c>
    </row>
    <row r="7023" spans="1:32" hidden="1" x14ac:dyDescent="0.25">
      <c r="A7023">
        <v>1985</v>
      </c>
      <c r="B7023">
        <v>3</v>
      </c>
      <c r="C7023">
        <v>62</v>
      </c>
      <c r="D7023" t="s">
        <v>17</v>
      </c>
      <c r="E7023" t="s">
        <v>1983</v>
      </c>
      <c r="F7023">
        <v>0</v>
      </c>
      <c r="G7023" t="s">
        <v>81</v>
      </c>
      <c r="H7023" t="s">
        <v>81</v>
      </c>
      <c r="I7023" t="s">
        <v>36</v>
      </c>
      <c r="J7023" t="s">
        <v>336</v>
      </c>
      <c r="K7023">
        <v>23</v>
      </c>
      <c r="L7023">
        <v>1987</v>
      </c>
      <c r="M7023">
        <f t="shared" si="1324"/>
        <v>3</v>
      </c>
      <c r="N7023">
        <v>0</v>
      </c>
      <c r="O7023">
        <v>0</v>
      </c>
      <c r="P7023">
        <v>0</v>
      </c>
      <c r="Q7023">
        <v>1</v>
      </c>
      <c r="R7023">
        <v>1</v>
      </c>
      <c r="S7023">
        <f t="shared" si="1333"/>
        <v>0</v>
      </c>
      <c r="T7023">
        <v>13</v>
      </c>
      <c r="U7023">
        <f t="shared" si="1332"/>
        <v>0</v>
      </c>
      <c r="V7023">
        <f t="shared" si="1334"/>
        <v>0</v>
      </c>
      <c r="W7023" s="1">
        <v>-0.84920634920634919</v>
      </c>
      <c r="X7023">
        <f t="shared" si="1325"/>
        <v>1</v>
      </c>
      <c r="Y7023">
        <f t="shared" si="1326"/>
        <v>0</v>
      </c>
      <c r="Z7023">
        <f t="shared" si="1327"/>
        <v>0</v>
      </c>
      <c r="AA7023">
        <f t="shared" si="1328"/>
        <v>0</v>
      </c>
      <c r="AB7023">
        <f t="shared" si="1335"/>
        <v>0</v>
      </c>
      <c r="AC7023">
        <f t="shared" si="1329"/>
        <v>0</v>
      </c>
      <c r="AD7023" t="s">
        <v>9863</v>
      </c>
      <c r="AE7023">
        <f t="shared" si="1330"/>
        <v>0</v>
      </c>
      <c r="AF7023">
        <f t="shared" si="1331"/>
        <v>1</v>
      </c>
    </row>
    <row r="7024" spans="1:32" hidden="1" x14ac:dyDescent="0.25">
      <c r="A7024">
        <v>1985</v>
      </c>
      <c r="B7024">
        <v>3</v>
      </c>
      <c r="C7024">
        <v>83</v>
      </c>
      <c r="D7024" t="s">
        <v>85</v>
      </c>
      <c r="E7024" t="s">
        <v>2002</v>
      </c>
      <c r="F7024">
        <v>0</v>
      </c>
      <c r="G7024" t="s">
        <v>81</v>
      </c>
      <c r="H7024" t="s">
        <v>81</v>
      </c>
      <c r="I7024" t="s">
        <v>36</v>
      </c>
      <c r="J7024" t="s">
        <v>528</v>
      </c>
      <c r="K7024">
        <v>21</v>
      </c>
      <c r="L7024">
        <v>1986</v>
      </c>
      <c r="M7024">
        <f t="shared" si="1324"/>
        <v>2</v>
      </c>
      <c r="N7024">
        <v>0</v>
      </c>
      <c r="O7024">
        <v>0</v>
      </c>
      <c r="P7024">
        <v>0</v>
      </c>
      <c r="Q7024">
        <v>1</v>
      </c>
      <c r="R7024">
        <v>1</v>
      </c>
      <c r="S7024">
        <f t="shared" si="1333"/>
        <v>0</v>
      </c>
      <c r="T7024">
        <v>13</v>
      </c>
      <c r="U7024">
        <f t="shared" si="1332"/>
        <v>0</v>
      </c>
      <c r="V7024">
        <f t="shared" si="1334"/>
        <v>0</v>
      </c>
      <c r="W7024" s="1">
        <v>-0.84920634920634919</v>
      </c>
      <c r="X7024">
        <f t="shared" si="1325"/>
        <v>1</v>
      </c>
      <c r="Y7024">
        <f t="shared" si="1326"/>
        <v>0</v>
      </c>
      <c r="Z7024">
        <f t="shared" si="1327"/>
        <v>0</v>
      </c>
      <c r="AA7024">
        <f t="shared" si="1328"/>
        <v>0</v>
      </c>
      <c r="AB7024">
        <f t="shared" si="1335"/>
        <v>0</v>
      </c>
      <c r="AC7024">
        <f t="shared" si="1329"/>
        <v>0</v>
      </c>
      <c r="AD7024" t="s">
        <v>9863</v>
      </c>
      <c r="AE7024">
        <f t="shared" si="1330"/>
        <v>0</v>
      </c>
      <c r="AF7024">
        <f t="shared" si="1331"/>
        <v>1</v>
      </c>
    </row>
    <row r="7025" spans="1:32" hidden="1" x14ac:dyDescent="0.25">
      <c r="A7025">
        <v>1987</v>
      </c>
      <c r="B7025">
        <v>3</v>
      </c>
      <c r="C7025">
        <v>73</v>
      </c>
      <c r="D7025" t="s">
        <v>57</v>
      </c>
      <c r="E7025" t="s">
        <v>2656</v>
      </c>
      <c r="F7025">
        <v>0</v>
      </c>
      <c r="G7025" t="s">
        <v>81</v>
      </c>
      <c r="H7025" t="s">
        <v>81</v>
      </c>
      <c r="I7025" t="s">
        <v>36</v>
      </c>
      <c r="J7025" t="s">
        <v>40</v>
      </c>
      <c r="K7025">
        <v>22</v>
      </c>
      <c r="L7025">
        <v>1988</v>
      </c>
      <c r="M7025">
        <f t="shared" si="1324"/>
        <v>2</v>
      </c>
      <c r="N7025">
        <v>0</v>
      </c>
      <c r="O7025">
        <v>0</v>
      </c>
      <c r="P7025">
        <v>0</v>
      </c>
      <c r="Q7025">
        <v>1</v>
      </c>
      <c r="R7025">
        <v>1</v>
      </c>
      <c r="S7025">
        <f t="shared" si="1333"/>
        <v>0</v>
      </c>
      <c r="T7025">
        <v>19</v>
      </c>
      <c r="U7025">
        <f t="shared" si="1332"/>
        <v>0</v>
      </c>
      <c r="V7025">
        <f t="shared" si="1334"/>
        <v>0</v>
      </c>
      <c r="W7025" s="1">
        <v>-0.84920634920634919</v>
      </c>
      <c r="X7025">
        <f t="shared" si="1325"/>
        <v>1</v>
      </c>
      <c r="Y7025">
        <f t="shared" si="1326"/>
        <v>0</v>
      </c>
      <c r="Z7025">
        <f t="shared" si="1327"/>
        <v>0</v>
      </c>
      <c r="AA7025">
        <f t="shared" si="1328"/>
        <v>0</v>
      </c>
      <c r="AB7025">
        <f t="shared" si="1335"/>
        <v>0</v>
      </c>
      <c r="AC7025">
        <f t="shared" si="1329"/>
        <v>0</v>
      </c>
      <c r="AD7025" t="s">
        <v>9863</v>
      </c>
      <c r="AE7025">
        <f t="shared" si="1330"/>
        <v>0</v>
      </c>
      <c r="AF7025">
        <f t="shared" si="1331"/>
        <v>1</v>
      </c>
    </row>
    <row r="7026" spans="1:32" hidden="1" x14ac:dyDescent="0.25">
      <c r="A7026">
        <v>1995</v>
      </c>
      <c r="B7026">
        <v>3</v>
      </c>
      <c r="C7026">
        <v>97</v>
      </c>
      <c r="D7026" t="s">
        <v>57</v>
      </c>
      <c r="E7026" t="s">
        <v>5074</v>
      </c>
      <c r="F7026">
        <v>0</v>
      </c>
      <c r="G7026" t="s">
        <v>81</v>
      </c>
      <c r="H7026" t="s">
        <v>81</v>
      </c>
      <c r="I7026" t="s">
        <v>36</v>
      </c>
      <c r="J7026" t="s">
        <v>47</v>
      </c>
      <c r="K7026">
        <v>22</v>
      </c>
      <c r="L7026">
        <v>1997</v>
      </c>
      <c r="M7026">
        <f t="shared" si="1324"/>
        <v>3</v>
      </c>
      <c r="N7026">
        <v>0</v>
      </c>
      <c r="O7026">
        <v>0</v>
      </c>
      <c r="P7026">
        <v>0</v>
      </c>
      <c r="Q7026">
        <v>1</v>
      </c>
      <c r="R7026">
        <v>1</v>
      </c>
      <c r="S7026">
        <f t="shared" si="1333"/>
        <v>0</v>
      </c>
      <c r="T7026">
        <v>16</v>
      </c>
      <c r="U7026">
        <f t="shared" si="1332"/>
        <v>0</v>
      </c>
      <c r="V7026">
        <f t="shared" si="1334"/>
        <v>0</v>
      </c>
      <c r="W7026" s="1">
        <v>-0.84920634920634919</v>
      </c>
      <c r="X7026">
        <f t="shared" si="1325"/>
        <v>1</v>
      </c>
      <c r="Y7026">
        <f t="shared" si="1326"/>
        <v>0</v>
      </c>
      <c r="Z7026">
        <f t="shared" si="1327"/>
        <v>0</v>
      </c>
      <c r="AA7026">
        <f t="shared" si="1328"/>
        <v>0</v>
      </c>
      <c r="AB7026">
        <f t="shared" si="1335"/>
        <v>0</v>
      </c>
      <c r="AC7026">
        <f t="shared" si="1329"/>
        <v>0</v>
      </c>
      <c r="AD7026" t="s">
        <v>9865</v>
      </c>
      <c r="AE7026">
        <f t="shared" si="1330"/>
        <v>0</v>
      </c>
      <c r="AF7026">
        <f t="shared" si="1331"/>
        <v>1</v>
      </c>
    </row>
    <row r="7027" spans="1:32" hidden="1" x14ac:dyDescent="0.25">
      <c r="A7027">
        <v>1997</v>
      </c>
      <c r="B7027">
        <v>3</v>
      </c>
      <c r="C7027">
        <v>79</v>
      </c>
      <c r="D7027" t="s">
        <v>4985</v>
      </c>
      <c r="E7027" t="s">
        <v>5549</v>
      </c>
      <c r="F7027">
        <v>0</v>
      </c>
      <c r="G7027" t="s">
        <v>81</v>
      </c>
      <c r="H7027" t="s">
        <v>81</v>
      </c>
      <c r="I7027" t="s">
        <v>36</v>
      </c>
      <c r="J7027" t="s">
        <v>116</v>
      </c>
      <c r="K7027">
        <v>23</v>
      </c>
      <c r="L7027">
        <v>1998</v>
      </c>
      <c r="M7027">
        <f t="shared" si="1324"/>
        <v>2</v>
      </c>
      <c r="N7027">
        <v>0</v>
      </c>
      <c r="O7027">
        <v>0</v>
      </c>
      <c r="P7027">
        <v>0</v>
      </c>
      <c r="Q7027">
        <v>1</v>
      </c>
      <c r="R7027">
        <v>1</v>
      </c>
      <c r="S7027">
        <f t="shared" si="1333"/>
        <v>0</v>
      </c>
      <c r="T7027">
        <v>16</v>
      </c>
      <c r="U7027">
        <f t="shared" si="1332"/>
        <v>0</v>
      </c>
      <c r="V7027">
        <f t="shared" si="1334"/>
        <v>0</v>
      </c>
      <c r="W7027" s="1">
        <v>-0.84920634920634919</v>
      </c>
      <c r="X7027">
        <f t="shared" si="1325"/>
        <v>1</v>
      </c>
      <c r="Y7027">
        <f t="shared" si="1326"/>
        <v>0</v>
      </c>
      <c r="Z7027">
        <f t="shared" si="1327"/>
        <v>0</v>
      </c>
      <c r="AA7027">
        <f t="shared" si="1328"/>
        <v>0</v>
      </c>
      <c r="AB7027">
        <f t="shared" si="1335"/>
        <v>0</v>
      </c>
      <c r="AC7027">
        <f t="shared" si="1329"/>
        <v>0</v>
      </c>
      <c r="AD7027" t="s">
        <v>9865</v>
      </c>
      <c r="AE7027">
        <f t="shared" si="1330"/>
        <v>0</v>
      </c>
      <c r="AF7027">
        <f t="shared" si="1331"/>
        <v>1</v>
      </c>
    </row>
    <row r="7028" spans="1:32" hidden="1" x14ac:dyDescent="0.25">
      <c r="A7028">
        <v>2002</v>
      </c>
      <c r="B7028">
        <v>3</v>
      </c>
      <c r="C7028">
        <v>80</v>
      </c>
      <c r="D7028" t="s">
        <v>44</v>
      </c>
      <c r="E7028" t="s">
        <v>6746</v>
      </c>
      <c r="F7028">
        <v>0</v>
      </c>
      <c r="G7028" t="s">
        <v>81</v>
      </c>
      <c r="H7028" t="s">
        <v>81</v>
      </c>
      <c r="I7028" t="s">
        <v>36</v>
      </c>
      <c r="J7028" t="s">
        <v>67</v>
      </c>
      <c r="K7028">
        <v>22</v>
      </c>
      <c r="L7028">
        <v>2003</v>
      </c>
      <c r="M7028">
        <f t="shared" si="1324"/>
        <v>2</v>
      </c>
      <c r="N7028">
        <v>0</v>
      </c>
      <c r="O7028">
        <v>0</v>
      </c>
      <c r="P7028">
        <v>0</v>
      </c>
      <c r="Q7028">
        <v>1</v>
      </c>
      <c r="R7028">
        <v>1</v>
      </c>
      <c r="S7028">
        <f t="shared" si="1333"/>
        <v>0</v>
      </c>
      <c r="T7028">
        <v>6</v>
      </c>
      <c r="U7028">
        <f t="shared" si="1332"/>
        <v>0</v>
      </c>
      <c r="V7028">
        <f t="shared" si="1334"/>
        <v>0</v>
      </c>
      <c r="W7028" s="1">
        <v>-0.84920634920634919</v>
      </c>
      <c r="X7028">
        <f t="shared" si="1325"/>
        <v>1</v>
      </c>
      <c r="Y7028">
        <f t="shared" si="1326"/>
        <v>0</v>
      </c>
      <c r="Z7028">
        <f t="shared" si="1327"/>
        <v>0</v>
      </c>
      <c r="AA7028">
        <f t="shared" si="1328"/>
        <v>0</v>
      </c>
      <c r="AB7028">
        <f t="shared" si="1335"/>
        <v>0</v>
      </c>
      <c r="AC7028">
        <f t="shared" si="1329"/>
        <v>0</v>
      </c>
      <c r="AD7028" t="s">
        <v>9866</v>
      </c>
      <c r="AE7028">
        <f t="shared" si="1330"/>
        <v>0</v>
      </c>
      <c r="AF7028">
        <f t="shared" si="1331"/>
        <v>1</v>
      </c>
    </row>
    <row r="7029" spans="1:32" hidden="1" x14ac:dyDescent="0.25">
      <c r="A7029">
        <v>2003</v>
      </c>
      <c r="B7029">
        <v>3</v>
      </c>
      <c r="C7029">
        <v>86</v>
      </c>
      <c r="D7029" t="s">
        <v>60</v>
      </c>
      <c r="E7029" t="s">
        <v>6999</v>
      </c>
      <c r="F7029">
        <v>0</v>
      </c>
      <c r="G7029" t="s">
        <v>81</v>
      </c>
      <c r="H7029" t="s">
        <v>81</v>
      </c>
      <c r="I7029" t="s">
        <v>36</v>
      </c>
      <c r="J7029" t="s">
        <v>202</v>
      </c>
      <c r="K7029">
        <v>23</v>
      </c>
      <c r="L7029">
        <v>2003</v>
      </c>
      <c r="M7029">
        <f t="shared" si="1324"/>
        <v>1</v>
      </c>
      <c r="N7029">
        <v>0</v>
      </c>
      <c r="O7029">
        <v>0</v>
      </c>
      <c r="P7029">
        <v>0</v>
      </c>
      <c r="Q7029">
        <v>1</v>
      </c>
      <c r="R7029">
        <v>1</v>
      </c>
      <c r="S7029">
        <f t="shared" si="1333"/>
        <v>0</v>
      </c>
      <c r="T7029">
        <v>7</v>
      </c>
      <c r="U7029">
        <f t="shared" si="1332"/>
        <v>0</v>
      </c>
      <c r="V7029">
        <f t="shared" si="1334"/>
        <v>0</v>
      </c>
      <c r="W7029" s="1">
        <v>-0.84920634920634919</v>
      </c>
      <c r="X7029">
        <f t="shared" si="1325"/>
        <v>1</v>
      </c>
      <c r="Y7029">
        <f t="shared" si="1326"/>
        <v>0</v>
      </c>
      <c r="Z7029">
        <f t="shared" si="1327"/>
        <v>0</v>
      </c>
      <c r="AA7029">
        <f t="shared" si="1328"/>
        <v>0</v>
      </c>
      <c r="AB7029">
        <f t="shared" si="1335"/>
        <v>0</v>
      </c>
      <c r="AC7029">
        <f t="shared" si="1329"/>
        <v>0</v>
      </c>
      <c r="AD7029" t="s">
        <v>9866</v>
      </c>
      <c r="AE7029">
        <f t="shared" si="1330"/>
        <v>0</v>
      </c>
      <c r="AF7029">
        <f t="shared" si="1331"/>
        <v>1</v>
      </c>
    </row>
    <row r="7030" spans="1:32" hidden="1" x14ac:dyDescent="0.25">
      <c r="A7030">
        <v>2004</v>
      </c>
      <c r="B7030">
        <v>3</v>
      </c>
      <c r="C7030">
        <v>86</v>
      </c>
      <c r="D7030" t="s">
        <v>4985</v>
      </c>
      <c r="E7030" t="s">
        <v>7255</v>
      </c>
      <c r="F7030">
        <v>0</v>
      </c>
      <c r="G7030" t="s">
        <v>81</v>
      </c>
      <c r="H7030" t="s">
        <v>81</v>
      </c>
      <c r="I7030" t="s">
        <v>36</v>
      </c>
      <c r="J7030" t="s">
        <v>679</v>
      </c>
      <c r="K7030">
        <v>22</v>
      </c>
      <c r="L7030">
        <v>2007</v>
      </c>
      <c r="M7030">
        <f t="shared" si="1324"/>
        <v>4</v>
      </c>
      <c r="N7030">
        <v>0</v>
      </c>
      <c r="O7030">
        <v>0</v>
      </c>
      <c r="P7030">
        <v>0</v>
      </c>
      <c r="Q7030">
        <v>1</v>
      </c>
      <c r="R7030">
        <v>1</v>
      </c>
      <c r="S7030">
        <f t="shared" si="1333"/>
        <v>0</v>
      </c>
      <c r="T7030">
        <v>17</v>
      </c>
      <c r="U7030">
        <f t="shared" si="1332"/>
        <v>0</v>
      </c>
      <c r="V7030">
        <f t="shared" si="1334"/>
        <v>0</v>
      </c>
      <c r="W7030" s="1">
        <v>-0.84920634920634919</v>
      </c>
      <c r="X7030">
        <f t="shared" si="1325"/>
        <v>1</v>
      </c>
      <c r="Y7030">
        <f t="shared" si="1326"/>
        <v>0</v>
      </c>
      <c r="Z7030">
        <f t="shared" si="1327"/>
        <v>0</v>
      </c>
      <c r="AA7030">
        <f t="shared" si="1328"/>
        <v>0</v>
      </c>
      <c r="AB7030">
        <f t="shared" si="1335"/>
        <v>0</v>
      </c>
      <c r="AC7030">
        <f t="shared" si="1329"/>
        <v>0</v>
      </c>
      <c r="AD7030" t="s">
        <v>9866</v>
      </c>
      <c r="AE7030">
        <f t="shared" si="1330"/>
        <v>0</v>
      </c>
      <c r="AF7030">
        <f t="shared" si="1331"/>
        <v>1</v>
      </c>
    </row>
    <row r="7031" spans="1:32" hidden="1" x14ac:dyDescent="0.25">
      <c r="A7031">
        <v>2008</v>
      </c>
      <c r="B7031">
        <v>3</v>
      </c>
      <c r="C7031">
        <v>80</v>
      </c>
      <c r="D7031" t="s">
        <v>91</v>
      </c>
      <c r="E7031" t="s">
        <v>8222</v>
      </c>
      <c r="F7031">
        <v>0</v>
      </c>
      <c r="G7031" t="s">
        <v>81</v>
      </c>
      <c r="H7031" t="s">
        <v>81</v>
      </c>
      <c r="I7031" t="s">
        <v>36</v>
      </c>
      <c r="J7031" t="s">
        <v>234</v>
      </c>
      <c r="K7031">
        <v>24</v>
      </c>
      <c r="L7031">
        <v>2009</v>
      </c>
      <c r="M7031">
        <f t="shared" si="1324"/>
        <v>2</v>
      </c>
      <c r="N7031">
        <v>0</v>
      </c>
      <c r="O7031">
        <v>0</v>
      </c>
      <c r="P7031">
        <v>0</v>
      </c>
      <c r="Q7031">
        <v>1</v>
      </c>
      <c r="S7031">
        <f t="shared" si="1333"/>
        <v>1</v>
      </c>
      <c r="T7031">
        <v>6</v>
      </c>
      <c r="U7031">
        <f t="shared" si="1332"/>
        <v>0</v>
      </c>
      <c r="V7031">
        <f t="shared" si="1334"/>
        <v>0</v>
      </c>
      <c r="W7031" s="1">
        <v>-0.84920634920634919</v>
      </c>
      <c r="X7031">
        <f t="shared" si="1325"/>
        <v>1</v>
      </c>
      <c r="Y7031">
        <f t="shared" si="1326"/>
        <v>0</v>
      </c>
      <c r="Z7031">
        <f t="shared" si="1327"/>
        <v>0</v>
      </c>
      <c r="AA7031">
        <f t="shared" si="1328"/>
        <v>0</v>
      </c>
      <c r="AB7031">
        <f t="shared" si="1335"/>
        <v>0</v>
      </c>
      <c r="AC7031">
        <f t="shared" si="1329"/>
        <v>0</v>
      </c>
      <c r="AD7031" s="2" t="s">
        <v>9867</v>
      </c>
      <c r="AE7031">
        <f t="shared" si="1330"/>
        <v>0</v>
      </c>
      <c r="AF7031">
        <f t="shared" si="1331"/>
        <v>1</v>
      </c>
    </row>
    <row r="7032" spans="1:32" hidden="1" x14ac:dyDescent="0.25">
      <c r="A7032">
        <v>2009</v>
      </c>
      <c r="B7032">
        <v>3</v>
      </c>
      <c r="C7032">
        <v>97</v>
      </c>
      <c r="D7032" t="s">
        <v>65</v>
      </c>
      <c r="E7032" t="s">
        <v>8486</v>
      </c>
      <c r="F7032">
        <v>0</v>
      </c>
      <c r="G7032" t="s">
        <v>81</v>
      </c>
      <c r="H7032" t="s">
        <v>81</v>
      </c>
      <c r="I7032" t="s">
        <v>36</v>
      </c>
      <c r="J7032" t="s">
        <v>6527</v>
      </c>
      <c r="K7032">
        <v>23</v>
      </c>
      <c r="L7032">
        <v>2012</v>
      </c>
      <c r="M7032">
        <f t="shared" si="1324"/>
        <v>4</v>
      </c>
      <c r="N7032">
        <v>0</v>
      </c>
      <c r="O7032">
        <v>0</v>
      </c>
      <c r="P7032">
        <v>0</v>
      </c>
      <c r="Q7032">
        <v>1</v>
      </c>
      <c r="S7032">
        <f t="shared" si="1333"/>
        <v>1</v>
      </c>
      <c r="T7032">
        <v>19</v>
      </c>
      <c r="U7032">
        <f t="shared" si="1332"/>
        <v>0</v>
      </c>
      <c r="V7032">
        <f t="shared" si="1334"/>
        <v>0</v>
      </c>
      <c r="W7032" s="1">
        <v>-0.84920634920634919</v>
      </c>
      <c r="X7032">
        <f t="shared" si="1325"/>
        <v>1</v>
      </c>
      <c r="Y7032">
        <f t="shared" si="1326"/>
        <v>0</v>
      </c>
      <c r="Z7032">
        <f t="shared" si="1327"/>
        <v>0</v>
      </c>
      <c r="AA7032">
        <f t="shared" si="1328"/>
        <v>0</v>
      </c>
      <c r="AB7032">
        <f t="shared" si="1335"/>
        <v>0</v>
      </c>
      <c r="AC7032">
        <f t="shared" si="1329"/>
        <v>0</v>
      </c>
      <c r="AD7032" s="2" t="s">
        <v>9867</v>
      </c>
      <c r="AE7032">
        <f t="shared" si="1330"/>
        <v>0</v>
      </c>
      <c r="AF7032">
        <f t="shared" si="1331"/>
        <v>1</v>
      </c>
    </row>
    <row r="7033" spans="1:32" hidden="1" x14ac:dyDescent="0.25">
      <c r="A7033">
        <v>2010</v>
      </c>
      <c r="B7033">
        <v>3</v>
      </c>
      <c r="C7033">
        <v>97</v>
      </c>
      <c r="D7033" t="s">
        <v>5488</v>
      </c>
      <c r="E7033" t="s">
        <v>8730</v>
      </c>
      <c r="F7033">
        <v>0</v>
      </c>
      <c r="G7033" t="s">
        <v>81</v>
      </c>
      <c r="H7033" t="s">
        <v>81</v>
      </c>
      <c r="I7033" t="s">
        <v>36</v>
      </c>
      <c r="J7033" t="s">
        <v>111</v>
      </c>
      <c r="K7033">
        <v>21</v>
      </c>
      <c r="L7033">
        <v>2010</v>
      </c>
      <c r="M7033">
        <f t="shared" si="1324"/>
        <v>1</v>
      </c>
      <c r="N7033">
        <v>0</v>
      </c>
      <c r="O7033">
        <v>0</v>
      </c>
      <c r="P7033">
        <v>0</v>
      </c>
      <c r="Q7033">
        <v>1</v>
      </c>
      <c r="R7033">
        <v>1</v>
      </c>
      <c r="S7033">
        <f t="shared" si="1333"/>
        <v>0</v>
      </c>
      <c r="T7033">
        <v>9</v>
      </c>
      <c r="U7033">
        <f t="shared" si="1332"/>
        <v>0</v>
      </c>
      <c r="V7033">
        <f t="shared" si="1334"/>
        <v>0</v>
      </c>
      <c r="W7033" s="1">
        <v>-0.84920634920634919</v>
      </c>
      <c r="X7033">
        <f t="shared" si="1325"/>
        <v>1</v>
      </c>
      <c r="Y7033">
        <f t="shared" si="1326"/>
        <v>0</v>
      </c>
      <c r="Z7033">
        <f t="shared" si="1327"/>
        <v>0</v>
      </c>
      <c r="AA7033">
        <f t="shared" si="1328"/>
        <v>0</v>
      </c>
      <c r="AB7033">
        <f t="shared" si="1335"/>
        <v>0</v>
      </c>
      <c r="AC7033">
        <f t="shared" si="1329"/>
        <v>0</v>
      </c>
      <c r="AD7033" s="2" t="s">
        <v>9868</v>
      </c>
      <c r="AE7033">
        <f t="shared" si="1330"/>
        <v>0</v>
      </c>
      <c r="AF7033">
        <f t="shared" si="1331"/>
        <v>1</v>
      </c>
    </row>
    <row r="7034" spans="1:32" hidden="1" x14ac:dyDescent="0.25">
      <c r="A7034">
        <v>1981</v>
      </c>
      <c r="B7034">
        <v>4</v>
      </c>
      <c r="C7034">
        <v>86</v>
      </c>
      <c r="D7034" t="s">
        <v>23</v>
      </c>
      <c r="E7034" t="s">
        <v>625</v>
      </c>
      <c r="F7034">
        <v>0</v>
      </c>
      <c r="G7034" t="s">
        <v>81</v>
      </c>
      <c r="H7034" t="s">
        <v>81</v>
      </c>
      <c r="I7034" t="s">
        <v>36</v>
      </c>
      <c r="J7034" t="s">
        <v>202</v>
      </c>
      <c r="K7034">
        <v>22</v>
      </c>
      <c r="L7034">
        <v>1981</v>
      </c>
      <c r="M7034">
        <f t="shared" si="1324"/>
        <v>1</v>
      </c>
      <c r="N7034">
        <v>0</v>
      </c>
      <c r="O7034">
        <v>0</v>
      </c>
      <c r="P7034">
        <v>0</v>
      </c>
      <c r="Q7034">
        <v>1</v>
      </c>
      <c r="R7034">
        <v>1</v>
      </c>
      <c r="S7034">
        <f t="shared" si="1333"/>
        <v>0</v>
      </c>
      <c r="T7034">
        <v>16</v>
      </c>
      <c r="U7034">
        <f t="shared" si="1332"/>
        <v>0</v>
      </c>
      <c r="V7034">
        <f t="shared" si="1334"/>
        <v>0</v>
      </c>
      <c r="W7034" s="1">
        <v>-0.84920634920634919</v>
      </c>
      <c r="X7034">
        <f t="shared" si="1325"/>
        <v>1</v>
      </c>
      <c r="Y7034">
        <f t="shared" si="1326"/>
        <v>0</v>
      </c>
      <c r="Z7034">
        <f t="shared" si="1327"/>
        <v>0</v>
      </c>
      <c r="AA7034">
        <f t="shared" si="1328"/>
        <v>0</v>
      </c>
      <c r="AB7034">
        <f t="shared" si="1335"/>
        <v>0</v>
      </c>
      <c r="AC7034">
        <f t="shared" si="1329"/>
        <v>0</v>
      </c>
      <c r="AD7034" t="s">
        <v>9862</v>
      </c>
      <c r="AE7034">
        <f t="shared" si="1330"/>
        <v>0</v>
      </c>
      <c r="AF7034">
        <f t="shared" si="1331"/>
        <v>1</v>
      </c>
    </row>
    <row r="7035" spans="1:32" hidden="1" x14ac:dyDescent="0.25">
      <c r="A7035">
        <v>1983</v>
      </c>
      <c r="B7035">
        <v>4</v>
      </c>
      <c r="C7035">
        <v>102</v>
      </c>
      <c r="D7035" t="s">
        <v>44</v>
      </c>
      <c r="E7035" t="s">
        <v>1343</v>
      </c>
      <c r="F7035">
        <v>0</v>
      </c>
      <c r="G7035" t="s">
        <v>81</v>
      </c>
      <c r="H7035" t="s">
        <v>81</v>
      </c>
      <c r="I7035" t="s">
        <v>36</v>
      </c>
      <c r="J7035" t="s">
        <v>137</v>
      </c>
      <c r="K7035">
        <v>23</v>
      </c>
      <c r="L7035">
        <v>1983</v>
      </c>
      <c r="M7035">
        <f t="shared" si="1324"/>
        <v>1</v>
      </c>
      <c r="N7035">
        <v>0</v>
      </c>
      <c r="O7035">
        <v>0</v>
      </c>
      <c r="P7035">
        <v>0</v>
      </c>
      <c r="Q7035">
        <v>1</v>
      </c>
      <c r="R7035">
        <v>1</v>
      </c>
      <c r="S7035">
        <f t="shared" si="1333"/>
        <v>0</v>
      </c>
      <c r="T7035">
        <v>13</v>
      </c>
      <c r="U7035">
        <f t="shared" si="1332"/>
        <v>0</v>
      </c>
      <c r="V7035">
        <f t="shared" si="1334"/>
        <v>0</v>
      </c>
      <c r="W7035" s="1">
        <v>-0.84920634920634919</v>
      </c>
      <c r="X7035">
        <f t="shared" si="1325"/>
        <v>1</v>
      </c>
      <c r="Y7035">
        <f t="shared" si="1326"/>
        <v>0</v>
      </c>
      <c r="Z7035">
        <f t="shared" si="1327"/>
        <v>0</v>
      </c>
      <c r="AA7035">
        <f t="shared" si="1328"/>
        <v>0</v>
      </c>
      <c r="AB7035">
        <f t="shared" si="1335"/>
        <v>0</v>
      </c>
      <c r="AC7035">
        <f t="shared" si="1329"/>
        <v>0</v>
      </c>
      <c r="AD7035" t="s">
        <v>9862</v>
      </c>
      <c r="AE7035">
        <f t="shared" si="1330"/>
        <v>0</v>
      </c>
      <c r="AF7035">
        <f t="shared" si="1331"/>
        <v>1</v>
      </c>
    </row>
    <row r="7036" spans="1:32" hidden="1" x14ac:dyDescent="0.25">
      <c r="A7036">
        <v>1986</v>
      </c>
      <c r="B7036">
        <v>4</v>
      </c>
      <c r="C7036">
        <v>105</v>
      </c>
      <c r="D7036" t="s">
        <v>23</v>
      </c>
      <c r="E7036" t="s">
        <v>2355</v>
      </c>
      <c r="F7036">
        <v>0</v>
      </c>
      <c r="G7036" t="s">
        <v>81</v>
      </c>
      <c r="H7036" t="s">
        <v>81</v>
      </c>
      <c r="I7036" t="s">
        <v>36</v>
      </c>
      <c r="J7036" t="s">
        <v>37</v>
      </c>
      <c r="K7036">
        <v>22</v>
      </c>
      <c r="L7036">
        <v>1987</v>
      </c>
      <c r="M7036">
        <f t="shared" si="1324"/>
        <v>2</v>
      </c>
      <c r="N7036">
        <v>0</v>
      </c>
      <c r="O7036">
        <v>0</v>
      </c>
      <c r="P7036">
        <v>0</v>
      </c>
      <c r="Q7036">
        <v>1</v>
      </c>
      <c r="R7036">
        <v>0</v>
      </c>
      <c r="S7036">
        <f t="shared" si="1333"/>
        <v>1</v>
      </c>
      <c r="T7036">
        <v>4</v>
      </c>
      <c r="U7036">
        <f t="shared" si="1332"/>
        <v>0</v>
      </c>
      <c r="V7036">
        <f t="shared" si="1334"/>
        <v>0</v>
      </c>
      <c r="W7036" s="1">
        <v>-0.84920634920634919</v>
      </c>
      <c r="X7036">
        <f t="shared" si="1325"/>
        <v>1</v>
      </c>
      <c r="Y7036">
        <f t="shared" si="1326"/>
        <v>0</v>
      </c>
      <c r="Z7036">
        <f t="shared" si="1327"/>
        <v>0</v>
      </c>
      <c r="AA7036">
        <f t="shared" si="1328"/>
        <v>0</v>
      </c>
      <c r="AB7036">
        <f t="shared" si="1335"/>
        <v>0</v>
      </c>
      <c r="AC7036">
        <f t="shared" si="1329"/>
        <v>0</v>
      </c>
      <c r="AD7036" t="s">
        <v>9863</v>
      </c>
      <c r="AE7036">
        <f t="shared" si="1330"/>
        <v>0</v>
      </c>
      <c r="AF7036">
        <f t="shared" si="1331"/>
        <v>1</v>
      </c>
    </row>
    <row r="7037" spans="1:32" hidden="1" x14ac:dyDescent="0.25">
      <c r="A7037">
        <v>1987</v>
      </c>
      <c r="B7037">
        <v>4</v>
      </c>
      <c r="C7037">
        <v>84</v>
      </c>
      <c r="D7037" t="s">
        <v>88</v>
      </c>
      <c r="E7037" t="s">
        <v>2668</v>
      </c>
      <c r="F7037">
        <v>0</v>
      </c>
      <c r="G7037" t="s">
        <v>81</v>
      </c>
      <c r="H7037" t="s">
        <v>81</v>
      </c>
      <c r="I7037" t="s">
        <v>36</v>
      </c>
      <c r="J7037" t="s">
        <v>37</v>
      </c>
      <c r="K7037">
        <v>23</v>
      </c>
      <c r="L7037">
        <v>1989</v>
      </c>
      <c r="M7037">
        <f t="shared" si="1324"/>
        <v>3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f t="shared" si="1333"/>
        <v>1</v>
      </c>
      <c r="T7037">
        <v>13</v>
      </c>
      <c r="U7037">
        <f t="shared" si="1332"/>
        <v>0</v>
      </c>
      <c r="V7037">
        <f t="shared" si="1334"/>
        <v>0</v>
      </c>
      <c r="W7037" s="1">
        <v>-0.84920634920634919</v>
      </c>
      <c r="X7037">
        <f t="shared" si="1325"/>
        <v>1</v>
      </c>
      <c r="Y7037">
        <f t="shared" si="1326"/>
        <v>0</v>
      </c>
      <c r="Z7037">
        <f t="shared" si="1327"/>
        <v>0</v>
      </c>
      <c r="AA7037">
        <f t="shared" si="1328"/>
        <v>0</v>
      </c>
      <c r="AB7037">
        <f t="shared" si="1335"/>
        <v>0</v>
      </c>
      <c r="AC7037">
        <f t="shared" si="1329"/>
        <v>0</v>
      </c>
      <c r="AD7037" t="s">
        <v>9863</v>
      </c>
      <c r="AE7037">
        <f t="shared" si="1330"/>
        <v>0</v>
      </c>
      <c r="AF7037">
        <f t="shared" si="1331"/>
        <v>1</v>
      </c>
    </row>
    <row r="7038" spans="1:32" hidden="1" x14ac:dyDescent="0.25">
      <c r="A7038">
        <v>1995</v>
      </c>
      <c r="B7038">
        <v>4</v>
      </c>
      <c r="C7038">
        <v>133</v>
      </c>
      <c r="D7038" t="s">
        <v>48</v>
      </c>
      <c r="E7038" t="s">
        <v>5108</v>
      </c>
      <c r="F7038">
        <v>0</v>
      </c>
      <c r="G7038" t="s">
        <v>81</v>
      </c>
      <c r="H7038" t="s">
        <v>81</v>
      </c>
      <c r="I7038" t="s">
        <v>36</v>
      </c>
      <c r="J7038" t="s">
        <v>67</v>
      </c>
      <c r="K7038">
        <v>23</v>
      </c>
      <c r="L7038">
        <v>1998</v>
      </c>
      <c r="M7038">
        <f t="shared" si="1324"/>
        <v>4</v>
      </c>
      <c r="N7038">
        <v>0</v>
      </c>
      <c r="O7038">
        <v>0</v>
      </c>
      <c r="P7038">
        <v>0</v>
      </c>
      <c r="Q7038">
        <v>1</v>
      </c>
      <c r="R7038">
        <v>0</v>
      </c>
      <c r="S7038">
        <f t="shared" si="1333"/>
        <v>1</v>
      </c>
      <c r="T7038">
        <v>12</v>
      </c>
      <c r="U7038">
        <f t="shared" si="1332"/>
        <v>0</v>
      </c>
      <c r="V7038">
        <f t="shared" si="1334"/>
        <v>0</v>
      </c>
      <c r="W7038" s="1">
        <v>-0.84920634920634919</v>
      </c>
      <c r="X7038">
        <f t="shared" si="1325"/>
        <v>1</v>
      </c>
      <c r="Y7038">
        <f t="shared" si="1326"/>
        <v>0</v>
      </c>
      <c r="Z7038">
        <f t="shared" si="1327"/>
        <v>0</v>
      </c>
      <c r="AA7038">
        <f t="shared" si="1328"/>
        <v>0</v>
      </c>
      <c r="AB7038">
        <f t="shared" si="1335"/>
        <v>0</v>
      </c>
      <c r="AC7038">
        <f t="shared" si="1329"/>
        <v>0</v>
      </c>
      <c r="AD7038" t="s">
        <v>9865</v>
      </c>
      <c r="AE7038">
        <f t="shared" si="1330"/>
        <v>0</v>
      </c>
      <c r="AF7038">
        <f t="shared" si="1331"/>
        <v>1</v>
      </c>
    </row>
    <row r="7039" spans="1:32" hidden="1" x14ac:dyDescent="0.25">
      <c r="A7039">
        <v>1996</v>
      </c>
      <c r="B7039">
        <v>4</v>
      </c>
      <c r="C7039">
        <v>125</v>
      </c>
      <c r="D7039" t="s">
        <v>85</v>
      </c>
      <c r="E7039" t="s">
        <v>5343</v>
      </c>
      <c r="F7039">
        <v>0</v>
      </c>
      <c r="G7039" t="s">
        <v>81</v>
      </c>
      <c r="H7039" t="s">
        <v>81</v>
      </c>
      <c r="I7039" t="s">
        <v>36</v>
      </c>
      <c r="J7039" t="s">
        <v>195</v>
      </c>
      <c r="K7039">
        <v>24</v>
      </c>
      <c r="L7039">
        <v>1996</v>
      </c>
      <c r="M7039">
        <f t="shared" si="1324"/>
        <v>1</v>
      </c>
      <c r="N7039">
        <v>0</v>
      </c>
      <c r="O7039">
        <v>0</v>
      </c>
      <c r="P7039">
        <v>0</v>
      </c>
      <c r="Q7039">
        <v>1</v>
      </c>
      <c r="S7039">
        <f t="shared" si="1333"/>
        <v>1</v>
      </c>
      <c r="T7039">
        <v>10</v>
      </c>
      <c r="U7039">
        <f t="shared" si="1332"/>
        <v>0</v>
      </c>
      <c r="V7039">
        <f t="shared" si="1334"/>
        <v>0</v>
      </c>
      <c r="W7039" s="1">
        <v>-0.84920634920634919</v>
      </c>
      <c r="X7039">
        <f t="shared" si="1325"/>
        <v>1</v>
      </c>
      <c r="Y7039">
        <f t="shared" si="1326"/>
        <v>0</v>
      </c>
      <c r="Z7039">
        <f t="shared" si="1327"/>
        <v>0</v>
      </c>
      <c r="AA7039">
        <f t="shared" si="1328"/>
        <v>0</v>
      </c>
      <c r="AB7039">
        <f t="shared" si="1335"/>
        <v>0</v>
      </c>
      <c r="AC7039">
        <f t="shared" si="1329"/>
        <v>0</v>
      </c>
      <c r="AD7039" t="s">
        <v>9865</v>
      </c>
      <c r="AE7039">
        <f t="shared" si="1330"/>
        <v>0</v>
      </c>
      <c r="AF7039">
        <f t="shared" si="1331"/>
        <v>1</v>
      </c>
    </row>
    <row r="7040" spans="1:32" hidden="1" x14ac:dyDescent="0.25">
      <c r="A7040">
        <v>2001</v>
      </c>
      <c r="B7040">
        <v>4</v>
      </c>
      <c r="C7040">
        <v>103</v>
      </c>
      <c r="D7040" t="s">
        <v>79</v>
      </c>
      <c r="E7040" t="s">
        <v>6533</v>
      </c>
      <c r="F7040">
        <v>0</v>
      </c>
      <c r="G7040" t="s">
        <v>81</v>
      </c>
      <c r="H7040" t="s">
        <v>81</v>
      </c>
      <c r="I7040" t="s">
        <v>36</v>
      </c>
      <c r="J7040" t="s">
        <v>216</v>
      </c>
      <c r="K7040">
        <v>23</v>
      </c>
      <c r="L7040">
        <v>2004</v>
      </c>
      <c r="M7040">
        <f t="shared" si="1324"/>
        <v>4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f t="shared" si="1333"/>
        <v>1</v>
      </c>
      <c r="T7040">
        <v>25</v>
      </c>
      <c r="U7040">
        <f t="shared" si="1332"/>
        <v>0</v>
      </c>
      <c r="V7040">
        <f t="shared" si="1334"/>
        <v>0</v>
      </c>
      <c r="W7040" s="1">
        <v>-0.84920634920634919</v>
      </c>
      <c r="X7040">
        <f t="shared" si="1325"/>
        <v>1</v>
      </c>
      <c r="Y7040">
        <f t="shared" si="1326"/>
        <v>0</v>
      </c>
      <c r="Z7040">
        <f t="shared" si="1327"/>
        <v>0</v>
      </c>
      <c r="AA7040">
        <f t="shared" si="1328"/>
        <v>0</v>
      </c>
      <c r="AB7040">
        <f t="shared" si="1335"/>
        <v>0</v>
      </c>
      <c r="AC7040">
        <f t="shared" si="1329"/>
        <v>0</v>
      </c>
      <c r="AD7040" t="s">
        <v>9866</v>
      </c>
      <c r="AE7040">
        <f t="shared" si="1330"/>
        <v>0</v>
      </c>
      <c r="AF7040">
        <f t="shared" si="1331"/>
        <v>1</v>
      </c>
    </row>
    <row r="7041" spans="1:32" hidden="1" x14ac:dyDescent="0.25">
      <c r="A7041">
        <v>2009</v>
      </c>
      <c r="B7041">
        <v>4</v>
      </c>
      <c r="C7041">
        <v>118</v>
      </c>
      <c r="D7041" t="s">
        <v>60</v>
      </c>
      <c r="E7041" t="s">
        <v>8508</v>
      </c>
      <c r="F7041">
        <v>0</v>
      </c>
      <c r="G7041" t="s">
        <v>81</v>
      </c>
      <c r="H7041" t="s">
        <v>81</v>
      </c>
      <c r="I7041" t="s">
        <v>36</v>
      </c>
      <c r="J7041" t="s">
        <v>155</v>
      </c>
      <c r="K7041">
        <v>22</v>
      </c>
      <c r="L7041">
        <v>2010</v>
      </c>
      <c r="M7041">
        <f t="shared" si="1324"/>
        <v>2</v>
      </c>
      <c r="N7041">
        <v>0</v>
      </c>
      <c r="O7041">
        <v>0</v>
      </c>
      <c r="P7041">
        <v>0</v>
      </c>
      <c r="Q7041">
        <v>1</v>
      </c>
      <c r="R7041">
        <v>1</v>
      </c>
      <c r="S7041">
        <f t="shared" si="1333"/>
        <v>0</v>
      </c>
      <c r="T7041">
        <v>9</v>
      </c>
      <c r="U7041">
        <f t="shared" si="1332"/>
        <v>0</v>
      </c>
      <c r="V7041">
        <f t="shared" si="1334"/>
        <v>0</v>
      </c>
      <c r="W7041" s="1">
        <v>-0.84920634920634919</v>
      </c>
      <c r="X7041">
        <f t="shared" si="1325"/>
        <v>1</v>
      </c>
      <c r="Y7041">
        <f t="shared" si="1326"/>
        <v>0</v>
      </c>
      <c r="Z7041">
        <f t="shared" si="1327"/>
        <v>0</v>
      </c>
      <c r="AA7041">
        <f t="shared" si="1328"/>
        <v>0</v>
      </c>
      <c r="AB7041">
        <f t="shared" si="1335"/>
        <v>0</v>
      </c>
      <c r="AC7041">
        <f t="shared" si="1329"/>
        <v>0</v>
      </c>
      <c r="AD7041" s="2" t="s">
        <v>9867</v>
      </c>
      <c r="AE7041">
        <f t="shared" si="1330"/>
        <v>0</v>
      </c>
      <c r="AF7041">
        <f t="shared" si="1331"/>
        <v>1</v>
      </c>
    </row>
    <row r="7042" spans="1:32" hidden="1" x14ac:dyDescent="0.25">
      <c r="A7042">
        <v>2010</v>
      </c>
      <c r="B7042">
        <v>4</v>
      </c>
      <c r="C7042">
        <v>119</v>
      </c>
      <c r="D7042" t="s">
        <v>85</v>
      </c>
      <c r="E7042" t="s">
        <v>8750</v>
      </c>
      <c r="F7042">
        <v>0</v>
      </c>
      <c r="G7042" t="s">
        <v>81</v>
      </c>
      <c r="H7042" t="s">
        <v>81</v>
      </c>
      <c r="I7042" t="s">
        <v>36</v>
      </c>
      <c r="J7042" t="s">
        <v>398</v>
      </c>
      <c r="K7042">
        <v>22</v>
      </c>
      <c r="L7042">
        <v>2014</v>
      </c>
      <c r="M7042">
        <f t="shared" ref="M7042:M7105" si="1336">IF((L7042-A7042)+1&gt;0,(L7042-A7042)+1,0)</f>
        <v>5</v>
      </c>
      <c r="N7042">
        <v>0</v>
      </c>
      <c r="O7042">
        <v>0</v>
      </c>
      <c r="P7042">
        <v>0</v>
      </c>
      <c r="Q7042">
        <v>1</v>
      </c>
      <c r="S7042">
        <f t="shared" si="1333"/>
        <v>1</v>
      </c>
      <c r="T7042">
        <v>17</v>
      </c>
      <c r="U7042">
        <f t="shared" si="1332"/>
        <v>0</v>
      </c>
      <c r="V7042">
        <f t="shared" si="1334"/>
        <v>0</v>
      </c>
      <c r="W7042" s="1">
        <v>-0.84920634920634919</v>
      </c>
      <c r="X7042">
        <f t="shared" ref="X7042:X7105" si="1337">IF(AND(W7042&lt;-0.7,W7042&lt;&gt;-0.7),1,0)</f>
        <v>1</v>
      </c>
      <c r="Y7042">
        <f t="shared" ref="Y7042:Y7105" si="1338">IF(AND(W7042&gt;-0.7,W7042&lt;-0.2),1,0)</f>
        <v>0</v>
      </c>
      <c r="Z7042">
        <f t="shared" ref="Z7042:Z7105" si="1339">IF(AND(W7042&gt;=-0.2,W7042&lt;=0.7),IF(W7042 = "",0,1),0)</f>
        <v>0</v>
      </c>
      <c r="AA7042">
        <f t="shared" ref="AA7042:AA7105" si="1340">IF(AND(W7042&gt;0.7,W7042&lt;1.5),1,0)</f>
        <v>0</v>
      </c>
      <c r="AB7042">
        <f t="shared" si="1335"/>
        <v>0</v>
      </c>
      <c r="AC7042">
        <f t="shared" ref="AC7042:AC7105" si="1341">IF(W7042&gt;2.5,1,0)</f>
        <v>0</v>
      </c>
      <c r="AD7042" s="2" t="s">
        <v>9868</v>
      </c>
      <c r="AE7042">
        <f t="shared" ref="AE7042:AE7105" si="1342">IF(W7042="",0,IF(AND(W7042&gt;2.5,B7042&gt;1),1,IF(AND(W7042&gt;1.49,B7042&gt;2),1,IF(AND(W7042&gt;0.7,B7042&gt;3),1,IF(AND(W7042&gt;-0.2,B7042&gt;4),1,0)))))</f>
        <v>0</v>
      </c>
      <c r="AF7042">
        <f t="shared" ref="AF7042:AF7105" si="1343">IF(W7042="",0,IF(AND(W7042&lt;0.71,B7042=1),1,IF(AND(W7042&lt;-0.21,B7042=2),1,IF(AND(W7042&lt;-0.7,B7042&gt;2,B7042&lt;5),1,0))))</f>
        <v>1</v>
      </c>
    </row>
    <row r="7043" spans="1:32" hidden="1" x14ac:dyDescent="0.25">
      <c r="A7043">
        <v>2010</v>
      </c>
      <c r="B7043">
        <v>4</v>
      </c>
      <c r="C7043">
        <v>131</v>
      </c>
      <c r="D7043" t="s">
        <v>27</v>
      </c>
      <c r="E7043" t="s">
        <v>8762</v>
      </c>
      <c r="F7043">
        <v>0</v>
      </c>
      <c r="G7043" t="s">
        <v>81</v>
      </c>
      <c r="H7043" t="s">
        <v>81</v>
      </c>
      <c r="I7043" t="s">
        <v>36</v>
      </c>
      <c r="J7043" t="s">
        <v>26</v>
      </c>
      <c r="K7043">
        <v>23</v>
      </c>
      <c r="L7043">
        <v>2012</v>
      </c>
      <c r="M7043">
        <f t="shared" si="1336"/>
        <v>3</v>
      </c>
      <c r="N7043">
        <v>0</v>
      </c>
      <c r="O7043">
        <v>0</v>
      </c>
      <c r="P7043">
        <v>0</v>
      </c>
      <c r="Q7043">
        <v>1</v>
      </c>
      <c r="R7043">
        <v>1</v>
      </c>
      <c r="S7043">
        <f t="shared" si="1333"/>
        <v>0</v>
      </c>
      <c r="T7043">
        <v>19</v>
      </c>
      <c r="U7043">
        <f t="shared" si="1332"/>
        <v>0</v>
      </c>
      <c r="V7043">
        <f t="shared" si="1334"/>
        <v>0</v>
      </c>
      <c r="W7043" s="1">
        <v>-0.84920634920634919</v>
      </c>
      <c r="X7043">
        <f t="shared" si="1337"/>
        <v>1</v>
      </c>
      <c r="Y7043">
        <f t="shared" si="1338"/>
        <v>0</v>
      </c>
      <c r="Z7043">
        <f t="shared" si="1339"/>
        <v>0</v>
      </c>
      <c r="AA7043">
        <f t="shared" si="1340"/>
        <v>0</v>
      </c>
      <c r="AB7043">
        <f t="shared" si="1335"/>
        <v>0</v>
      </c>
      <c r="AC7043">
        <f t="shared" si="1341"/>
        <v>0</v>
      </c>
      <c r="AD7043" s="2" t="s">
        <v>9868</v>
      </c>
      <c r="AE7043">
        <f t="shared" si="1342"/>
        <v>0</v>
      </c>
      <c r="AF7043">
        <f t="shared" si="1343"/>
        <v>1</v>
      </c>
    </row>
    <row r="7044" spans="1:32" hidden="1" x14ac:dyDescent="0.25">
      <c r="A7044">
        <v>2012</v>
      </c>
      <c r="B7044">
        <v>4</v>
      </c>
      <c r="C7044">
        <v>125</v>
      </c>
      <c r="D7044" t="s">
        <v>17</v>
      </c>
      <c r="E7044" t="s">
        <v>9238</v>
      </c>
      <c r="F7044">
        <v>0</v>
      </c>
      <c r="G7044" t="s">
        <v>81</v>
      </c>
      <c r="H7044" t="s">
        <v>81</v>
      </c>
      <c r="I7044" t="s">
        <v>36</v>
      </c>
      <c r="J7044" t="s">
        <v>22</v>
      </c>
      <c r="K7044">
        <v>21</v>
      </c>
      <c r="L7044">
        <v>2012</v>
      </c>
      <c r="M7044">
        <f t="shared" si="1336"/>
        <v>1</v>
      </c>
      <c r="N7044">
        <v>0</v>
      </c>
      <c r="O7044">
        <v>0</v>
      </c>
      <c r="P7044">
        <v>0</v>
      </c>
      <c r="Q7044">
        <v>1</v>
      </c>
      <c r="R7044">
        <v>1</v>
      </c>
      <c r="S7044">
        <f t="shared" si="1333"/>
        <v>0</v>
      </c>
      <c r="T7044">
        <v>8</v>
      </c>
      <c r="U7044">
        <f t="shared" si="1332"/>
        <v>0</v>
      </c>
      <c r="V7044">
        <f t="shared" si="1334"/>
        <v>0</v>
      </c>
      <c r="W7044" s="1">
        <v>-0.84920634920634919</v>
      </c>
      <c r="X7044">
        <f t="shared" si="1337"/>
        <v>1</v>
      </c>
      <c r="Y7044">
        <f t="shared" si="1338"/>
        <v>0</v>
      </c>
      <c r="Z7044">
        <f t="shared" si="1339"/>
        <v>0</v>
      </c>
      <c r="AA7044">
        <f t="shared" si="1340"/>
        <v>0</v>
      </c>
      <c r="AB7044">
        <f t="shared" si="1335"/>
        <v>0</v>
      </c>
      <c r="AC7044">
        <f t="shared" si="1341"/>
        <v>0</v>
      </c>
      <c r="AD7044" s="2" t="s">
        <v>9868</v>
      </c>
      <c r="AE7044">
        <f t="shared" si="1342"/>
        <v>0</v>
      </c>
      <c r="AF7044">
        <f t="shared" si="1343"/>
        <v>1</v>
      </c>
    </row>
    <row r="7045" spans="1:32" hidden="1" x14ac:dyDescent="0.25">
      <c r="A7045">
        <v>1986</v>
      </c>
      <c r="B7045">
        <v>5</v>
      </c>
      <c r="C7045">
        <v>127</v>
      </c>
      <c r="D7045" t="s">
        <v>98</v>
      </c>
      <c r="E7045" t="s">
        <v>2376</v>
      </c>
      <c r="F7045">
        <v>0</v>
      </c>
      <c r="G7045" t="s">
        <v>81</v>
      </c>
      <c r="H7045" t="s">
        <v>81</v>
      </c>
      <c r="I7045" t="s">
        <v>36</v>
      </c>
      <c r="J7045" t="s">
        <v>245</v>
      </c>
      <c r="K7045">
        <v>22</v>
      </c>
      <c r="L7045">
        <v>1987</v>
      </c>
      <c r="M7045">
        <f t="shared" si="1336"/>
        <v>2</v>
      </c>
      <c r="N7045">
        <v>0</v>
      </c>
      <c r="O7045">
        <v>0</v>
      </c>
      <c r="P7045">
        <v>0</v>
      </c>
      <c r="Q7045">
        <v>1</v>
      </c>
      <c r="R7045">
        <v>1</v>
      </c>
      <c r="S7045">
        <f t="shared" si="1333"/>
        <v>0</v>
      </c>
      <c r="T7045">
        <v>9</v>
      </c>
      <c r="U7045">
        <f t="shared" si="1332"/>
        <v>0</v>
      </c>
      <c r="V7045">
        <f t="shared" si="1334"/>
        <v>0</v>
      </c>
      <c r="W7045" s="1">
        <v>-0.84920634920634919</v>
      </c>
      <c r="X7045">
        <f t="shared" si="1337"/>
        <v>1</v>
      </c>
      <c r="Y7045">
        <f t="shared" si="1338"/>
        <v>0</v>
      </c>
      <c r="Z7045">
        <f t="shared" si="1339"/>
        <v>0</v>
      </c>
      <c r="AA7045">
        <f t="shared" si="1340"/>
        <v>0</v>
      </c>
      <c r="AB7045">
        <f t="shared" si="1335"/>
        <v>0</v>
      </c>
      <c r="AC7045">
        <f t="shared" si="1341"/>
        <v>0</v>
      </c>
      <c r="AD7045" t="s">
        <v>9863</v>
      </c>
      <c r="AE7045">
        <f t="shared" si="1342"/>
        <v>0</v>
      </c>
      <c r="AF7045">
        <f t="shared" si="1343"/>
        <v>0</v>
      </c>
    </row>
    <row r="7046" spans="1:32" hidden="1" x14ac:dyDescent="0.25">
      <c r="A7046">
        <v>1986</v>
      </c>
      <c r="B7046">
        <v>5</v>
      </c>
      <c r="C7046">
        <v>132</v>
      </c>
      <c r="D7046" t="s">
        <v>23</v>
      </c>
      <c r="E7046" t="s">
        <v>2381</v>
      </c>
      <c r="F7046">
        <v>0</v>
      </c>
      <c r="G7046" t="s">
        <v>81</v>
      </c>
      <c r="H7046" t="s">
        <v>81</v>
      </c>
      <c r="I7046" t="s">
        <v>36</v>
      </c>
      <c r="J7046" t="s">
        <v>54</v>
      </c>
      <c r="K7046">
        <v>22</v>
      </c>
      <c r="L7046">
        <v>1988</v>
      </c>
      <c r="M7046">
        <f t="shared" si="1336"/>
        <v>3</v>
      </c>
      <c r="N7046">
        <v>0</v>
      </c>
      <c r="O7046">
        <v>0</v>
      </c>
      <c r="P7046">
        <v>0</v>
      </c>
      <c r="Q7046">
        <v>1</v>
      </c>
      <c r="S7046">
        <f t="shared" si="1333"/>
        <v>1</v>
      </c>
      <c r="T7046">
        <v>6</v>
      </c>
      <c r="U7046">
        <f t="shared" si="1332"/>
        <v>0</v>
      </c>
      <c r="V7046">
        <f t="shared" si="1334"/>
        <v>0</v>
      </c>
      <c r="W7046" s="1">
        <v>-0.84920634920634919</v>
      </c>
      <c r="X7046">
        <f t="shared" si="1337"/>
        <v>1</v>
      </c>
      <c r="Y7046">
        <f t="shared" si="1338"/>
        <v>0</v>
      </c>
      <c r="Z7046">
        <f t="shared" si="1339"/>
        <v>0</v>
      </c>
      <c r="AA7046">
        <f t="shared" si="1340"/>
        <v>0</v>
      </c>
      <c r="AB7046">
        <f t="shared" si="1335"/>
        <v>0</v>
      </c>
      <c r="AC7046">
        <f t="shared" si="1341"/>
        <v>0</v>
      </c>
      <c r="AD7046" t="s">
        <v>9863</v>
      </c>
      <c r="AE7046">
        <f t="shared" si="1342"/>
        <v>0</v>
      </c>
      <c r="AF7046">
        <f t="shared" si="1343"/>
        <v>0</v>
      </c>
    </row>
    <row r="7047" spans="1:32" hidden="1" x14ac:dyDescent="0.25">
      <c r="A7047">
        <v>1987</v>
      </c>
      <c r="B7047">
        <v>5</v>
      </c>
      <c r="C7047">
        <v>138</v>
      </c>
      <c r="D7047" t="s">
        <v>79</v>
      </c>
      <c r="E7047" t="s">
        <v>2719</v>
      </c>
      <c r="F7047">
        <v>0</v>
      </c>
      <c r="G7047" t="s">
        <v>81</v>
      </c>
      <c r="H7047" t="s">
        <v>81</v>
      </c>
      <c r="I7047" t="s">
        <v>36</v>
      </c>
      <c r="J7047" t="s">
        <v>359</v>
      </c>
      <c r="K7047">
        <v>22</v>
      </c>
      <c r="L7047">
        <v>1987</v>
      </c>
      <c r="M7047">
        <f t="shared" si="1336"/>
        <v>1</v>
      </c>
      <c r="N7047">
        <v>0</v>
      </c>
      <c r="O7047">
        <v>0</v>
      </c>
      <c r="P7047">
        <v>0</v>
      </c>
      <c r="Q7047">
        <v>1</v>
      </c>
      <c r="R7047">
        <v>1</v>
      </c>
      <c r="S7047">
        <f t="shared" si="1333"/>
        <v>0</v>
      </c>
      <c r="T7047">
        <v>11</v>
      </c>
      <c r="U7047">
        <f t="shared" si="1332"/>
        <v>0</v>
      </c>
      <c r="V7047">
        <f t="shared" si="1334"/>
        <v>0</v>
      </c>
      <c r="W7047" s="1">
        <v>-0.84920634920634919</v>
      </c>
      <c r="X7047">
        <f t="shared" si="1337"/>
        <v>1</v>
      </c>
      <c r="Y7047">
        <f t="shared" si="1338"/>
        <v>0</v>
      </c>
      <c r="Z7047">
        <f t="shared" si="1339"/>
        <v>0</v>
      </c>
      <c r="AA7047">
        <f t="shared" si="1340"/>
        <v>0</v>
      </c>
      <c r="AB7047">
        <f t="shared" si="1335"/>
        <v>0</v>
      </c>
      <c r="AC7047">
        <f t="shared" si="1341"/>
        <v>0</v>
      </c>
      <c r="AD7047" t="s">
        <v>9863</v>
      </c>
      <c r="AE7047">
        <f t="shared" si="1342"/>
        <v>0</v>
      </c>
      <c r="AF7047">
        <f t="shared" si="1343"/>
        <v>0</v>
      </c>
    </row>
    <row r="7048" spans="1:32" hidden="1" x14ac:dyDescent="0.25">
      <c r="A7048">
        <v>1989</v>
      </c>
      <c r="B7048">
        <v>5</v>
      </c>
      <c r="C7048">
        <v>119</v>
      </c>
      <c r="D7048" t="s">
        <v>182</v>
      </c>
      <c r="E7048" t="s">
        <v>3359</v>
      </c>
      <c r="F7048">
        <v>0</v>
      </c>
      <c r="G7048" t="s">
        <v>81</v>
      </c>
      <c r="H7048" t="s">
        <v>81</v>
      </c>
      <c r="I7048" t="s">
        <v>36</v>
      </c>
      <c r="J7048" t="s">
        <v>317</v>
      </c>
      <c r="K7048">
        <v>23</v>
      </c>
      <c r="L7048">
        <v>1990</v>
      </c>
      <c r="M7048">
        <f t="shared" si="1336"/>
        <v>2</v>
      </c>
      <c r="N7048">
        <v>0</v>
      </c>
      <c r="O7048">
        <v>0</v>
      </c>
      <c r="P7048">
        <v>0</v>
      </c>
      <c r="Q7048">
        <v>1</v>
      </c>
      <c r="R7048">
        <v>1</v>
      </c>
      <c r="S7048">
        <f t="shared" si="1333"/>
        <v>0</v>
      </c>
      <c r="T7048">
        <v>13</v>
      </c>
      <c r="U7048">
        <f t="shared" si="1332"/>
        <v>0</v>
      </c>
      <c r="V7048">
        <f t="shared" si="1334"/>
        <v>0</v>
      </c>
      <c r="W7048" s="1">
        <v>-0.84920634920634919</v>
      </c>
      <c r="X7048">
        <f t="shared" si="1337"/>
        <v>1</v>
      </c>
      <c r="Y7048">
        <f t="shared" si="1338"/>
        <v>0</v>
      </c>
      <c r="Z7048">
        <f t="shared" si="1339"/>
        <v>0</v>
      </c>
      <c r="AA7048">
        <f t="shared" si="1340"/>
        <v>0</v>
      </c>
      <c r="AB7048">
        <f t="shared" si="1335"/>
        <v>0</v>
      </c>
      <c r="AC7048">
        <f t="shared" si="1341"/>
        <v>0</v>
      </c>
      <c r="AD7048" t="s">
        <v>9863</v>
      </c>
      <c r="AE7048">
        <f t="shared" si="1342"/>
        <v>0</v>
      </c>
      <c r="AF7048">
        <f t="shared" si="1343"/>
        <v>0</v>
      </c>
    </row>
    <row r="7049" spans="1:32" hidden="1" x14ac:dyDescent="0.25">
      <c r="A7049">
        <v>1990</v>
      </c>
      <c r="B7049">
        <v>5</v>
      </c>
      <c r="C7049">
        <v>126</v>
      </c>
      <c r="D7049" t="s">
        <v>5488</v>
      </c>
      <c r="E7049" t="s">
        <v>3695</v>
      </c>
      <c r="F7049">
        <v>0</v>
      </c>
      <c r="G7049" t="s">
        <v>81</v>
      </c>
      <c r="H7049" t="s">
        <v>81</v>
      </c>
      <c r="I7049" t="s">
        <v>36</v>
      </c>
      <c r="J7049" t="s">
        <v>523</v>
      </c>
      <c r="K7049">
        <v>22</v>
      </c>
      <c r="L7049">
        <v>1992</v>
      </c>
      <c r="M7049">
        <f t="shared" si="1336"/>
        <v>3</v>
      </c>
      <c r="N7049">
        <v>0</v>
      </c>
      <c r="O7049">
        <v>0</v>
      </c>
      <c r="P7049">
        <v>0</v>
      </c>
      <c r="Q7049">
        <v>1</v>
      </c>
      <c r="S7049">
        <f t="shared" si="1333"/>
        <v>1</v>
      </c>
      <c r="T7049">
        <v>11</v>
      </c>
      <c r="U7049">
        <f t="shared" si="1332"/>
        <v>0</v>
      </c>
      <c r="V7049">
        <f t="shared" si="1334"/>
        <v>0</v>
      </c>
      <c r="W7049" s="1">
        <v>-0.84920634920634919</v>
      </c>
      <c r="X7049">
        <f t="shared" si="1337"/>
        <v>1</v>
      </c>
      <c r="Y7049">
        <f t="shared" si="1338"/>
        <v>0</v>
      </c>
      <c r="Z7049">
        <f t="shared" si="1339"/>
        <v>0</v>
      </c>
      <c r="AA7049">
        <f t="shared" si="1340"/>
        <v>0</v>
      </c>
      <c r="AB7049">
        <f t="shared" si="1335"/>
        <v>0</v>
      </c>
      <c r="AC7049">
        <f t="shared" si="1341"/>
        <v>0</v>
      </c>
      <c r="AD7049" t="s">
        <v>9864</v>
      </c>
      <c r="AE7049">
        <f t="shared" si="1342"/>
        <v>0</v>
      </c>
      <c r="AF7049">
        <f t="shared" si="1343"/>
        <v>0</v>
      </c>
    </row>
    <row r="7050" spans="1:32" hidden="1" x14ac:dyDescent="0.25">
      <c r="A7050">
        <v>1995</v>
      </c>
      <c r="B7050">
        <v>5</v>
      </c>
      <c r="C7050">
        <v>168</v>
      </c>
      <c r="D7050" t="s">
        <v>182</v>
      </c>
      <c r="E7050" t="s">
        <v>5141</v>
      </c>
      <c r="F7050">
        <v>0</v>
      </c>
      <c r="G7050" t="s">
        <v>81</v>
      </c>
      <c r="H7050" t="s">
        <v>81</v>
      </c>
      <c r="I7050" t="s">
        <v>36</v>
      </c>
      <c r="J7050" t="s">
        <v>409</v>
      </c>
      <c r="K7050">
        <v>23</v>
      </c>
      <c r="L7050">
        <v>1996</v>
      </c>
      <c r="M7050">
        <f t="shared" si="1336"/>
        <v>2</v>
      </c>
      <c r="N7050">
        <v>0</v>
      </c>
      <c r="O7050">
        <v>0</v>
      </c>
      <c r="P7050">
        <v>0</v>
      </c>
      <c r="Q7050">
        <v>1</v>
      </c>
      <c r="S7050">
        <f t="shared" si="1333"/>
        <v>1</v>
      </c>
      <c r="T7050">
        <v>19</v>
      </c>
      <c r="U7050">
        <f t="shared" si="1332"/>
        <v>0</v>
      </c>
      <c r="V7050">
        <f t="shared" si="1334"/>
        <v>0</v>
      </c>
      <c r="W7050" s="1">
        <v>-0.84920634920634919</v>
      </c>
      <c r="X7050">
        <f t="shared" si="1337"/>
        <v>1</v>
      </c>
      <c r="Y7050">
        <f t="shared" si="1338"/>
        <v>0</v>
      </c>
      <c r="Z7050">
        <f t="shared" si="1339"/>
        <v>0</v>
      </c>
      <c r="AA7050">
        <f t="shared" si="1340"/>
        <v>0</v>
      </c>
      <c r="AB7050">
        <f t="shared" si="1335"/>
        <v>0</v>
      </c>
      <c r="AC7050">
        <f t="shared" si="1341"/>
        <v>0</v>
      </c>
      <c r="AD7050" t="s">
        <v>9865</v>
      </c>
      <c r="AE7050">
        <f t="shared" si="1342"/>
        <v>0</v>
      </c>
      <c r="AF7050">
        <f t="shared" si="1343"/>
        <v>0</v>
      </c>
    </row>
    <row r="7051" spans="1:32" hidden="1" x14ac:dyDescent="0.25">
      <c r="A7051">
        <v>1996</v>
      </c>
      <c r="B7051">
        <v>5</v>
      </c>
      <c r="C7051">
        <v>147</v>
      </c>
      <c r="D7051" t="s">
        <v>91</v>
      </c>
      <c r="E7051" t="s">
        <v>5367</v>
      </c>
      <c r="F7051">
        <v>0</v>
      </c>
      <c r="G7051" t="s">
        <v>81</v>
      </c>
      <c r="H7051" t="s">
        <v>81</v>
      </c>
      <c r="I7051" t="s">
        <v>36</v>
      </c>
      <c r="J7051" t="s">
        <v>111</v>
      </c>
      <c r="K7051">
        <v>23</v>
      </c>
      <c r="L7051">
        <v>1999</v>
      </c>
      <c r="M7051">
        <f t="shared" si="1336"/>
        <v>4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f t="shared" si="1333"/>
        <v>1</v>
      </c>
      <c r="T7051">
        <v>16</v>
      </c>
      <c r="U7051">
        <f t="shared" si="1332"/>
        <v>0</v>
      </c>
      <c r="V7051">
        <f t="shared" si="1334"/>
        <v>0</v>
      </c>
      <c r="W7051" s="1">
        <v>-0.84920634920634919</v>
      </c>
      <c r="X7051">
        <f t="shared" si="1337"/>
        <v>1</v>
      </c>
      <c r="Y7051">
        <f t="shared" si="1338"/>
        <v>0</v>
      </c>
      <c r="Z7051">
        <f t="shared" si="1339"/>
        <v>0</v>
      </c>
      <c r="AA7051">
        <f t="shared" si="1340"/>
        <v>0</v>
      </c>
      <c r="AB7051">
        <f t="shared" si="1335"/>
        <v>0</v>
      </c>
      <c r="AC7051">
        <f t="shared" si="1341"/>
        <v>0</v>
      </c>
      <c r="AD7051" t="s">
        <v>9865</v>
      </c>
      <c r="AE7051">
        <f t="shared" si="1342"/>
        <v>0</v>
      </c>
      <c r="AF7051">
        <f t="shared" si="1343"/>
        <v>0</v>
      </c>
    </row>
    <row r="7052" spans="1:32" hidden="1" x14ac:dyDescent="0.25">
      <c r="A7052">
        <v>1996</v>
      </c>
      <c r="B7052">
        <v>5</v>
      </c>
      <c r="C7052">
        <v>167</v>
      </c>
      <c r="D7052" t="s">
        <v>182</v>
      </c>
      <c r="E7052" t="s">
        <v>5388</v>
      </c>
      <c r="F7052">
        <v>0</v>
      </c>
      <c r="G7052" t="s">
        <v>81</v>
      </c>
      <c r="H7052" t="s">
        <v>81</v>
      </c>
      <c r="I7052" t="s">
        <v>36</v>
      </c>
      <c r="J7052" t="s">
        <v>82</v>
      </c>
      <c r="K7052">
        <v>23</v>
      </c>
      <c r="L7052">
        <v>1996</v>
      </c>
      <c r="M7052">
        <f t="shared" si="1336"/>
        <v>1</v>
      </c>
      <c r="N7052">
        <v>0</v>
      </c>
      <c r="O7052">
        <v>0</v>
      </c>
      <c r="P7052">
        <v>0</v>
      </c>
      <c r="Q7052">
        <v>1</v>
      </c>
      <c r="R7052">
        <v>1</v>
      </c>
      <c r="S7052">
        <f t="shared" si="1333"/>
        <v>0</v>
      </c>
      <c r="T7052">
        <v>15</v>
      </c>
      <c r="U7052">
        <f t="shared" si="1332"/>
        <v>0</v>
      </c>
      <c r="V7052">
        <f t="shared" si="1334"/>
        <v>0</v>
      </c>
      <c r="W7052" s="1">
        <v>-0.84920634920634919</v>
      </c>
      <c r="X7052">
        <f t="shared" si="1337"/>
        <v>1</v>
      </c>
      <c r="Y7052">
        <f t="shared" si="1338"/>
        <v>0</v>
      </c>
      <c r="Z7052">
        <f t="shared" si="1339"/>
        <v>0</v>
      </c>
      <c r="AA7052">
        <f t="shared" si="1340"/>
        <v>0</v>
      </c>
      <c r="AB7052">
        <f t="shared" si="1335"/>
        <v>0</v>
      </c>
      <c r="AC7052">
        <f t="shared" si="1341"/>
        <v>0</v>
      </c>
      <c r="AD7052" t="s">
        <v>9865</v>
      </c>
      <c r="AE7052">
        <f t="shared" si="1342"/>
        <v>0</v>
      </c>
      <c r="AF7052">
        <f t="shared" si="1343"/>
        <v>0</v>
      </c>
    </row>
    <row r="7053" spans="1:32" hidden="1" x14ac:dyDescent="0.25">
      <c r="A7053">
        <v>1998</v>
      </c>
      <c r="B7053">
        <v>5</v>
      </c>
      <c r="C7053">
        <v>135</v>
      </c>
      <c r="D7053" t="s">
        <v>1588</v>
      </c>
      <c r="E7053" t="s">
        <v>5841</v>
      </c>
      <c r="F7053">
        <v>0</v>
      </c>
      <c r="G7053" t="s">
        <v>81</v>
      </c>
      <c r="H7053" t="s">
        <v>81</v>
      </c>
      <c r="I7053" t="s">
        <v>36</v>
      </c>
      <c r="J7053" t="s">
        <v>298</v>
      </c>
      <c r="K7053">
        <v>23</v>
      </c>
      <c r="L7053">
        <v>2001</v>
      </c>
      <c r="M7053">
        <f t="shared" si="1336"/>
        <v>4</v>
      </c>
      <c r="N7053">
        <v>0</v>
      </c>
      <c r="O7053">
        <v>0</v>
      </c>
      <c r="P7053">
        <v>0</v>
      </c>
      <c r="Q7053">
        <v>1</v>
      </c>
      <c r="R7053">
        <v>1</v>
      </c>
      <c r="S7053">
        <f t="shared" si="1333"/>
        <v>0</v>
      </c>
      <c r="T7053">
        <v>27</v>
      </c>
      <c r="U7053">
        <f t="shared" si="1332"/>
        <v>0</v>
      </c>
      <c r="V7053">
        <f t="shared" si="1334"/>
        <v>0</v>
      </c>
      <c r="W7053" s="1">
        <v>-0.84920634920634919</v>
      </c>
      <c r="X7053">
        <f t="shared" si="1337"/>
        <v>1</v>
      </c>
      <c r="Y7053">
        <f t="shared" si="1338"/>
        <v>0</v>
      </c>
      <c r="Z7053">
        <f t="shared" si="1339"/>
        <v>0</v>
      </c>
      <c r="AA7053">
        <f t="shared" si="1340"/>
        <v>0</v>
      </c>
      <c r="AB7053">
        <f t="shared" si="1335"/>
        <v>0</v>
      </c>
      <c r="AC7053">
        <f t="shared" si="1341"/>
        <v>0</v>
      </c>
      <c r="AD7053" t="s">
        <v>9865</v>
      </c>
      <c r="AE7053">
        <f t="shared" si="1342"/>
        <v>0</v>
      </c>
      <c r="AF7053">
        <f t="shared" si="1343"/>
        <v>0</v>
      </c>
    </row>
    <row r="7054" spans="1:32" hidden="1" x14ac:dyDescent="0.25">
      <c r="A7054">
        <v>2001</v>
      </c>
      <c r="B7054">
        <v>5</v>
      </c>
      <c r="C7054">
        <v>163</v>
      </c>
      <c r="D7054" t="s">
        <v>65</v>
      </c>
      <c r="E7054" t="s">
        <v>6588</v>
      </c>
      <c r="F7054">
        <v>0</v>
      </c>
      <c r="G7054" t="s">
        <v>81</v>
      </c>
      <c r="H7054" t="s">
        <v>81</v>
      </c>
      <c r="I7054" t="s">
        <v>36</v>
      </c>
      <c r="J7054" t="s">
        <v>54</v>
      </c>
      <c r="K7054">
        <v>21</v>
      </c>
      <c r="L7054">
        <v>2002</v>
      </c>
      <c r="M7054">
        <f t="shared" si="1336"/>
        <v>2</v>
      </c>
      <c r="N7054">
        <v>0</v>
      </c>
      <c r="O7054">
        <v>0</v>
      </c>
      <c r="P7054">
        <v>0</v>
      </c>
      <c r="Q7054">
        <v>1</v>
      </c>
      <c r="R7054">
        <v>1</v>
      </c>
      <c r="S7054">
        <f t="shared" si="1333"/>
        <v>0</v>
      </c>
      <c r="T7054">
        <v>10</v>
      </c>
      <c r="U7054">
        <f t="shared" ref="U7054:U7117" si="1344">IF(L7054 = "",1,0)</f>
        <v>0</v>
      </c>
      <c r="V7054">
        <f t="shared" si="1334"/>
        <v>0</v>
      </c>
      <c r="W7054" s="1">
        <v>-0.84920634920634919</v>
      </c>
      <c r="X7054">
        <f t="shared" si="1337"/>
        <v>1</v>
      </c>
      <c r="Y7054">
        <f t="shared" si="1338"/>
        <v>0</v>
      </c>
      <c r="Z7054">
        <f t="shared" si="1339"/>
        <v>0</v>
      </c>
      <c r="AA7054">
        <f t="shared" si="1340"/>
        <v>0</v>
      </c>
      <c r="AB7054">
        <f t="shared" si="1335"/>
        <v>0</v>
      </c>
      <c r="AC7054">
        <f t="shared" si="1341"/>
        <v>0</v>
      </c>
      <c r="AD7054" t="s">
        <v>9866</v>
      </c>
      <c r="AE7054">
        <f t="shared" si="1342"/>
        <v>0</v>
      </c>
      <c r="AF7054">
        <f t="shared" si="1343"/>
        <v>0</v>
      </c>
    </row>
    <row r="7055" spans="1:32" hidden="1" x14ac:dyDescent="0.25">
      <c r="A7055">
        <v>2003</v>
      </c>
      <c r="B7055">
        <v>5</v>
      </c>
      <c r="C7055">
        <v>136</v>
      </c>
      <c r="D7055" t="s">
        <v>27</v>
      </c>
      <c r="E7055" t="s">
        <v>7048</v>
      </c>
      <c r="F7055">
        <v>0</v>
      </c>
      <c r="G7055" t="s">
        <v>81</v>
      </c>
      <c r="H7055" t="s">
        <v>81</v>
      </c>
      <c r="I7055" t="s">
        <v>36</v>
      </c>
      <c r="J7055" t="s">
        <v>7049</v>
      </c>
      <c r="K7055">
        <v>24</v>
      </c>
      <c r="L7055">
        <v>2003</v>
      </c>
      <c r="M7055">
        <f t="shared" si="1336"/>
        <v>1</v>
      </c>
      <c r="N7055">
        <v>0</v>
      </c>
      <c r="O7055">
        <v>0</v>
      </c>
      <c r="P7055">
        <v>0</v>
      </c>
      <c r="Q7055">
        <v>1</v>
      </c>
      <c r="R7055">
        <v>1</v>
      </c>
      <c r="S7055">
        <f t="shared" si="1333"/>
        <v>0</v>
      </c>
      <c r="T7055">
        <v>16</v>
      </c>
      <c r="U7055">
        <f t="shared" si="1344"/>
        <v>0</v>
      </c>
      <c r="V7055">
        <f t="shared" si="1334"/>
        <v>0</v>
      </c>
      <c r="W7055" s="1">
        <v>-0.84920634920634919</v>
      </c>
      <c r="X7055">
        <f t="shared" si="1337"/>
        <v>1</v>
      </c>
      <c r="Y7055">
        <f t="shared" si="1338"/>
        <v>0</v>
      </c>
      <c r="Z7055">
        <f t="shared" si="1339"/>
        <v>0</v>
      </c>
      <c r="AA7055">
        <f t="shared" si="1340"/>
        <v>0</v>
      </c>
      <c r="AB7055">
        <f t="shared" si="1335"/>
        <v>0</v>
      </c>
      <c r="AC7055">
        <f t="shared" si="1341"/>
        <v>0</v>
      </c>
      <c r="AD7055" t="s">
        <v>9866</v>
      </c>
      <c r="AE7055">
        <f t="shared" si="1342"/>
        <v>0</v>
      </c>
      <c r="AF7055">
        <f t="shared" si="1343"/>
        <v>0</v>
      </c>
    </row>
    <row r="7056" spans="1:32" hidden="1" x14ac:dyDescent="0.25">
      <c r="A7056">
        <v>2004</v>
      </c>
      <c r="B7056">
        <v>5</v>
      </c>
      <c r="C7056">
        <v>160</v>
      </c>
      <c r="D7056" t="s">
        <v>85</v>
      </c>
      <c r="E7056" t="s">
        <v>7325</v>
      </c>
      <c r="F7056">
        <v>0</v>
      </c>
      <c r="G7056" t="s">
        <v>81</v>
      </c>
      <c r="H7056" t="s">
        <v>81</v>
      </c>
      <c r="I7056" t="s">
        <v>36</v>
      </c>
      <c r="J7056" t="s">
        <v>245</v>
      </c>
      <c r="K7056">
        <v>24</v>
      </c>
      <c r="L7056">
        <v>2004</v>
      </c>
      <c r="M7056">
        <f t="shared" si="1336"/>
        <v>1</v>
      </c>
      <c r="N7056">
        <v>0</v>
      </c>
      <c r="O7056">
        <v>0</v>
      </c>
      <c r="P7056">
        <v>0</v>
      </c>
      <c r="Q7056">
        <v>1</v>
      </c>
      <c r="R7056">
        <v>1</v>
      </c>
      <c r="S7056">
        <f t="shared" si="1333"/>
        <v>0</v>
      </c>
      <c r="T7056">
        <v>7</v>
      </c>
      <c r="U7056">
        <f t="shared" si="1344"/>
        <v>0</v>
      </c>
      <c r="V7056">
        <f t="shared" si="1334"/>
        <v>0</v>
      </c>
      <c r="W7056" s="1">
        <v>-0.84920634920634919</v>
      </c>
      <c r="X7056">
        <f t="shared" si="1337"/>
        <v>1</v>
      </c>
      <c r="Y7056">
        <f t="shared" si="1338"/>
        <v>0</v>
      </c>
      <c r="Z7056">
        <f t="shared" si="1339"/>
        <v>0</v>
      </c>
      <c r="AA7056">
        <f t="shared" si="1340"/>
        <v>0</v>
      </c>
      <c r="AB7056">
        <f t="shared" si="1335"/>
        <v>0</v>
      </c>
      <c r="AC7056">
        <f t="shared" si="1341"/>
        <v>0</v>
      </c>
      <c r="AD7056" t="s">
        <v>9866</v>
      </c>
      <c r="AE7056">
        <f t="shared" si="1342"/>
        <v>0</v>
      </c>
      <c r="AF7056">
        <f t="shared" si="1343"/>
        <v>0</v>
      </c>
    </row>
    <row r="7057" spans="1:32" hidden="1" x14ac:dyDescent="0.25">
      <c r="A7057">
        <v>2005</v>
      </c>
      <c r="B7057">
        <v>5</v>
      </c>
      <c r="C7057">
        <v>168</v>
      </c>
      <c r="D7057" t="s">
        <v>4779</v>
      </c>
      <c r="E7057" t="s">
        <v>7576</v>
      </c>
      <c r="F7057">
        <v>0</v>
      </c>
      <c r="G7057" t="s">
        <v>81</v>
      </c>
      <c r="H7057" t="s">
        <v>81</v>
      </c>
      <c r="I7057" t="s">
        <v>36</v>
      </c>
      <c r="J7057" t="s">
        <v>22</v>
      </c>
      <c r="K7057">
        <v>23</v>
      </c>
      <c r="L7057">
        <v>2005</v>
      </c>
      <c r="M7057">
        <f t="shared" si="1336"/>
        <v>1</v>
      </c>
      <c r="N7057">
        <v>0</v>
      </c>
      <c r="O7057">
        <v>0</v>
      </c>
      <c r="P7057">
        <v>0</v>
      </c>
      <c r="Q7057">
        <v>1</v>
      </c>
      <c r="R7057">
        <v>1</v>
      </c>
      <c r="S7057">
        <f t="shared" si="1333"/>
        <v>0</v>
      </c>
      <c r="T7057">
        <v>12</v>
      </c>
      <c r="U7057">
        <f t="shared" si="1344"/>
        <v>0</v>
      </c>
      <c r="V7057">
        <f t="shared" si="1334"/>
        <v>0</v>
      </c>
      <c r="W7057" s="1">
        <v>-0.84920634920634919</v>
      </c>
      <c r="X7057">
        <f t="shared" si="1337"/>
        <v>1</v>
      </c>
      <c r="Y7057">
        <f t="shared" si="1338"/>
        <v>0</v>
      </c>
      <c r="Z7057">
        <f t="shared" si="1339"/>
        <v>0</v>
      </c>
      <c r="AA7057">
        <f t="shared" si="1340"/>
        <v>0</v>
      </c>
      <c r="AB7057">
        <f t="shared" si="1335"/>
        <v>0</v>
      </c>
      <c r="AC7057">
        <f t="shared" si="1341"/>
        <v>0</v>
      </c>
      <c r="AD7057" s="2" t="s">
        <v>9867</v>
      </c>
      <c r="AE7057">
        <f t="shared" si="1342"/>
        <v>0</v>
      </c>
      <c r="AF7057">
        <f t="shared" si="1343"/>
        <v>0</v>
      </c>
    </row>
    <row r="7058" spans="1:32" hidden="1" x14ac:dyDescent="0.25">
      <c r="A7058">
        <v>2008</v>
      </c>
      <c r="B7058">
        <v>5</v>
      </c>
      <c r="C7058">
        <v>138</v>
      </c>
      <c r="D7058" t="s">
        <v>44</v>
      </c>
      <c r="E7058" t="s">
        <v>8279</v>
      </c>
      <c r="F7058">
        <v>0</v>
      </c>
      <c r="G7058" t="s">
        <v>81</v>
      </c>
      <c r="H7058" t="s">
        <v>81</v>
      </c>
      <c r="I7058" t="s">
        <v>36</v>
      </c>
      <c r="J7058" t="s">
        <v>102</v>
      </c>
      <c r="K7058">
        <v>24</v>
      </c>
      <c r="L7058">
        <v>2013</v>
      </c>
      <c r="M7058">
        <f t="shared" si="1336"/>
        <v>6</v>
      </c>
      <c r="N7058">
        <v>0</v>
      </c>
      <c r="O7058">
        <v>0</v>
      </c>
      <c r="P7058">
        <v>0</v>
      </c>
      <c r="Q7058">
        <v>1</v>
      </c>
      <c r="R7058">
        <v>1</v>
      </c>
      <c r="S7058">
        <f t="shared" si="1333"/>
        <v>0</v>
      </c>
      <c r="T7058">
        <v>19</v>
      </c>
      <c r="U7058">
        <f t="shared" si="1344"/>
        <v>0</v>
      </c>
      <c r="V7058">
        <f t="shared" si="1334"/>
        <v>0</v>
      </c>
      <c r="W7058" s="1">
        <v>-0.84920634920634919</v>
      </c>
      <c r="X7058">
        <f t="shared" si="1337"/>
        <v>1</v>
      </c>
      <c r="Y7058">
        <f t="shared" si="1338"/>
        <v>0</v>
      </c>
      <c r="Z7058">
        <f t="shared" si="1339"/>
        <v>0</v>
      </c>
      <c r="AA7058">
        <f t="shared" si="1340"/>
        <v>0</v>
      </c>
      <c r="AB7058">
        <f t="shared" si="1335"/>
        <v>0</v>
      </c>
      <c r="AC7058">
        <f t="shared" si="1341"/>
        <v>0</v>
      </c>
      <c r="AD7058" s="2" t="s">
        <v>9867</v>
      </c>
      <c r="AE7058">
        <f t="shared" si="1342"/>
        <v>0</v>
      </c>
      <c r="AF7058">
        <f t="shared" si="1343"/>
        <v>0</v>
      </c>
    </row>
    <row r="7059" spans="1:32" hidden="1" x14ac:dyDescent="0.25">
      <c r="A7059">
        <v>2008</v>
      </c>
      <c r="B7059">
        <v>5</v>
      </c>
      <c r="C7059">
        <v>155</v>
      </c>
      <c r="D7059" t="s">
        <v>4985</v>
      </c>
      <c r="E7059" t="s">
        <v>8296</v>
      </c>
      <c r="F7059">
        <v>0</v>
      </c>
      <c r="G7059" t="s">
        <v>81</v>
      </c>
      <c r="H7059" t="s">
        <v>81</v>
      </c>
      <c r="I7059" t="s">
        <v>36</v>
      </c>
      <c r="J7059" t="s">
        <v>31</v>
      </c>
      <c r="K7059">
        <v>23</v>
      </c>
      <c r="L7059">
        <v>2011</v>
      </c>
      <c r="M7059">
        <f t="shared" si="1336"/>
        <v>4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f t="shared" si="1333"/>
        <v>1</v>
      </c>
      <c r="T7059">
        <v>15</v>
      </c>
      <c r="U7059">
        <f t="shared" si="1344"/>
        <v>0</v>
      </c>
      <c r="V7059">
        <f t="shared" si="1334"/>
        <v>0</v>
      </c>
      <c r="W7059" s="1">
        <v>-0.84920634920634919</v>
      </c>
      <c r="X7059">
        <f t="shared" si="1337"/>
        <v>1</v>
      </c>
      <c r="Y7059">
        <f t="shared" si="1338"/>
        <v>0</v>
      </c>
      <c r="Z7059">
        <f t="shared" si="1339"/>
        <v>0</v>
      </c>
      <c r="AA7059">
        <f t="shared" si="1340"/>
        <v>0</v>
      </c>
      <c r="AB7059">
        <f t="shared" si="1335"/>
        <v>0</v>
      </c>
      <c r="AC7059">
        <f t="shared" si="1341"/>
        <v>0</v>
      </c>
      <c r="AD7059" s="2" t="s">
        <v>9867</v>
      </c>
      <c r="AE7059">
        <f t="shared" si="1342"/>
        <v>0</v>
      </c>
      <c r="AF7059">
        <f t="shared" si="1343"/>
        <v>0</v>
      </c>
    </row>
    <row r="7060" spans="1:32" hidden="1" x14ac:dyDescent="0.25">
      <c r="A7060">
        <v>2008</v>
      </c>
      <c r="B7060">
        <v>5</v>
      </c>
      <c r="C7060">
        <v>161</v>
      </c>
      <c r="D7060" t="s">
        <v>1588</v>
      </c>
      <c r="E7060" t="s">
        <v>8303</v>
      </c>
      <c r="F7060">
        <v>0</v>
      </c>
      <c r="G7060" t="s">
        <v>81</v>
      </c>
      <c r="H7060" t="s">
        <v>81</v>
      </c>
      <c r="I7060" t="s">
        <v>36</v>
      </c>
      <c r="J7060" t="s">
        <v>111</v>
      </c>
      <c r="K7060">
        <v>22</v>
      </c>
      <c r="L7060">
        <v>2008</v>
      </c>
      <c r="M7060">
        <f t="shared" si="1336"/>
        <v>1</v>
      </c>
      <c r="N7060">
        <v>0</v>
      </c>
      <c r="O7060">
        <v>0</v>
      </c>
      <c r="P7060">
        <v>0</v>
      </c>
      <c r="Q7060">
        <v>1</v>
      </c>
      <c r="R7060">
        <v>1</v>
      </c>
      <c r="S7060">
        <f t="shared" si="1333"/>
        <v>0</v>
      </c>
      <c r="T7060">
        <v>9</v>
      </c>
      <c r="U7060">
        <f t="shared" si="1344"/>
        <v>0</v>
      </c>
      <c r="V7060">
        <f t="shared" si="1334"/>
        <v>0</v>
      </c>
      <c r="W7060" s="1">
        <v>-0.84920634920634919</v>
      </c>
      <c r="X7060">
        <f t="shared" si="1337"/>
        <v>1</v>
      </c>
      <c r="Y7060">
        <f t="shared" si="1338"/>
        <v>0</v>
      </c>
      <c r="Z7060">
        <f t="shared" si="1339"/>
        <v>0</v>
      </c>
      <c r="AA7060">
        <f t="shared" si="1340"/>
        <v>0</v>
      </c>
      <c r="AB7060">
        <f t="shared" si="1335"/>
        <v>0</v>
      </c>
      <c r="AC7060">
        <f t="shared" si="1341"/>
        <v>0</v>
      </c>
      <c r="AD7060" s="2" t="s">
        <v>9867</v>
      </c>
      <c r="AE7060">
        <f t="shared" si="1342"/>
        <v>0</v>
      </c>
      <c r="AF7060">
        <f t="shared" si="1343"/>
        <v>0</v>
      </c>
    </row>
    <row r="7061" spans="1:32" hidden="1" x14ac:dyDescent="0.25">
      <c r="A7061">
        <v>2012</v>
      </c>
      <c r="B7061">
        <v>5</v>
      </c>
      <c r="C7061">
        <v>165</v>
      </c>
      <c r="D7061" t="s">
        <v>62</v>
      </c>
      <c r="E7061" t="s">
        <v>9276</v>
      </c>
      <c r="F7061">
        <v>0</v>
      </c>
      <c r="G7061" t="s">
        <v>81</v>
      </c>
      <c r="H7061" t="s">
        <v>81</v>
      </c>
      <c r="I7061" t="s">
        <v>36</v>
      </c>
      <c r="J7061" t="s">
        <v>96</v>
      </c>
      <c r="K7061">
        <v>23</v>
      </c>
      <c r="L7061">
        <v>2015</v>
      </c>
      <c r="M7061">
        <f t="shared" si="1336"/>
        <v>4</v>
      </c>
      <c r="N7061">
        <v>0</v>
      </c>
      <c r="O7061">
        <v>0</v>
      </c>
      <c r="P7061">
        <v>0</v>
      </c>
      <c r="Q7061">
        <v>1</v>
      </c>
      <c r="S7061">
        <f t="shared" ref="S7061:S7124" si="1345">Q7061-R7061</f>
        <v>1</v>
      </c>
      <c r="T7061">
        <v>11</v>
      </c>
      <c r="U7061">
        <f t="shared" si="1344"/>
        <v>0</v>
      </c>
      <c r="V7061">
        <f t="shared" si="1334"/>
        <v>0</v>
      </c>
      <c r="W7061" s="1">
        <v>-0.84920634920634919</v>
      </c>
      <c r="X7061">
        <f t="shared" si="1337"/>
        <v>1</v>
      </c>
      <c r="Y7061">
        <f t="shared" si="1338"/>
        <v>0</v>
      </c>
      <c r="Z7061">
        <f t="shared" si="1339"/>
        <v>0</v>
      </c>
      <c r="AA7061">
        <f t="shared" si="1340"/>
        <v>0</v>
      </c>
      <c r="AB7061">
        <f t="shared" si="1335"/>
        <v>0</v>
      </c>
      <c r="AC7061">
        <f t="shared" si="1341"/>
        <v>0</v>
      </c>
      <c r="AD7061" s="2" t="s">
        <v>9868</v>
      </c>
      <c r="AE7061">
        <f t="shared" si="1342"/>
        <v>0</v>
      </c>
      <c r="AF7061">
        <f t="shared" si="1343"/>
        <v>0</v>
      </c>
    </row>
    <row r="7062" spans="1:32" hidden="1" x14ac:dyDescent="0.25">
      <c r="A7062">
        <v>2014</v>
      </c>
      <c r="B7062">
        <v>5</v>
      </c>
      <c r="C7062">
        <v>169</v>
      </c>
      <c r="D7062" t="s">
        <v>60</v>
      </c>
      <c r="E7062" t="s">
        <v>9765</v>
      </c>
      <c r="F7062">
        <v>0</v>
      </c>
      <c r="G7062" t="s">
        <v>81</v>
      </c>
      <c r="H7062" t="s">
        <v>81</v>
      </c>
      <c r="I7062" t="s">
        <v>36</v>
      </c>
      <c r="J7062" t="s">
        <v>180</v>
      </c>
      <c r="K7062">
        <v>23</v>
      </c>
      <c r="L7062">
        <v>2014</v>
      </c>
      <c r="M7062">
        <f t="shared" si="1336"/>
        <v>1</v>
      </c>
      <c r="N7062">
        <v>0</v>
      </c>
      <c r="O7062">
        <v>0</v>
      </c>
      <c r="P7062">
        <v>0</v>
      </c>
      <c r="Q7062">
        <v>1</v>
      </c>
      <c r="R7062">
        <v>1</v>
      </c>
      <c r="S7062">
        <f t="shared" si="1345"/>
        <v>0</v>
      </c>
      <c r="T7062">
        <v>14</v>
      </c>
      <c r="U7062">
        <f t="shared" si="1344"/>
        <v>0</v>
      </c>
      <c r="V7062">
        <f t="shared" si="1334"/>
        <v>0</v>
      </c>
      <c r="W7062" s="1">
        <v>-0.84920634920634919</v>
      </c>
      <c r="X7062">
        <f t="shared" si="1337"/>
        <v>1</v>
      </c>
      <c r="Y7062">
        <f t="shared" si="1338"/>
        <v>0</v>
      </c>
      <c r="Z7062">
        <f t="shared" si="1339"/>
        <v>0</v>
      </c>
      <c r="AA7062">
        <f t="shared" si="1340"/>
        <v>0</v>
      </c>
      <c r="AB7062">
        <f t="shared" si="1335"/>
        <v>0</v>
      </c>
      <c r="AC7062">
        <f t="shared" si="1341"/>
        <v>0</v>
      </c>
      <c r="AD7062" s="2" t="s">
        <v>9868</v>
      </c>
      <c r="AE7062">
        <f t="shared" si="1342"/>
        <v>0</v>
      </c>
      <c r="AF7062">
        <f t="shared" si="1343"/>
        <v>0</v>
      </c>
    </row>
    <row r="7063" spans="1:32" hidden="1" x14ac:dyDescent="0.25">
      <c r="A7063">
        <v>1982</v>
      </c>
      <c r="B7063">
        <v>6</v>
      </c>
      <c r="C7063">
        <v>152</v>
      </c>
      <c r="D7063" t="s">
        <v>32</v>
      </c>
      <c r="E7063" t="s">
        <v>1057</v>
      </c>
      <c r="F7063">
        <v>0</v>
      </c>
      <c r="G7063" t="s">
        <v>81</v>
      </c>
      <c r="H7063" t="s">
        <v>81</v>
      </c>
      <c r="I7063" t="s">
        <v>36</v>
      </c>
      <c r="J7063" t="s">
        <v>37</v>
      </c>
      <c r="K7063">
        <v>22</v>
      </c>
      <c r="L7063">
        <v>1983</v>
      </c>
      <c r="M7063">
        <f t="shared" si="1336"/>
        <v>2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f t="shared" si="1345"/>
        <v>1</v>
      </c>
      <c r="T7063">
        <v>12</v>
      </c>
      <c r="U7063">
        <f t="shared" si="1344"/>
        <v>0</v>
      </c>
      <c r="V7063">
        <f t="shared" si="1334"/>
        <v>0</v>
      </c>
      <c r="W7063" s="1">
        <v>-0.84920634920634919</v>
      </c>
      <c r="X7063">
        <f t="shared" si="1337"/>
        <v>1</v>
      </c>
      <c r="Y7063">
        <f t="shared" si="1338"/>
        <v>0</v>
      </c>
      <c r="Z7063">
        <f t="shared" si="1339"/>
        <v>0</v>
      </c>
      <c r="AA7063">
        <f t="shared" si="1340"/>
        <v>0</v>
      </c>
      <c r="AB7063">
        <f t="shared" si="1335"/>
        <v>0</v>
      </c>
      <c r="AC7063">
        <f t="shared" si="1341"/>
        <v>0</v>
      </c>
      <c r="AD7063" t="s">
        <v>9862</v>
      </c>
      <c r="AE7063">
        <f t="shared" si="1342"/>
        <v>0</v>
      </c>
      <c r="AF7063">
        <f t="shared" si="1343"/>
        <v>0</v>
      </c>
    </row>
    <row r="7064" spans="1:32" hidden="1" x14ac:dyDescent="0.25">
      <c r="A7064">
        <v>1984</v>
      </c>
      <c r="B7064">
        <v>6</v>
      </c>
      <c r="C7064">
        <v>159</v>
      </c>
      <c r="D7064" t="s">
        <v>126</v>
      </c>
      <c r="E7064" t="s">
        <v>1746</v>
      </c>
      <c r="F7064">
        <v>0</v>
      </c>
      <c r="G7064" t="s">
        <v>81</v>
      </c>
      <c r="H7064" t="s">
        <v>81</v>
      </c>
      <c r="I7064" t="s">
        <v>36</v>
      </c>
      <c r="J7064" t="s">
        <v>128</v>
      </c>
      <c r="K7064">
        <v>22</v>
      </c>
      <c r="L7064">
        <v>1984</v>
      </c>
      <c r="M7064">
        <f t="shared" si="1336"/>
        <v>1</v>
      </c>
      <c r="N7064">
        <v>0</v>
      </c>
      <c r="O7064">
        <v>0</v>
      </c>
      <c r="P7064">
        <v>0</v>
      </c>
      <c r="Q7064">
        <v>1</v>
      </c>
      <c r="R7064">
        <v>1</v>
      </c>
      <c r="S7064">
        <f t="shared" si="1345"/>
        <v>0</v>
      </c>
      <c r="T7064">
        <v>10</v>
      </c>
      <c r="U7064">
        <f t="shared" si="1344"/>
        <v>0</v>
      </c>
      <c r="V7064">
        <f t="shared" si="1334"/>
        <v>0</v>
      </c>
      <c r="W7064" s="1">
        <v>-0.84920634920634919</v>
      </c>
      <c r="X7064">
        <f t="shared" si="1337"/>
        <v>1</v>
      </c>
      <c r="Y7064">
        <f t="shared" si="1338"/>
        <v>0</v>
      </c>
      <c r="Z7064">
        <f t="shared" si="1339"/>
        <v>0</v>
      </c>
      <c r="AA7064">
        <f t="shared" si="1340"/>
        <v>0</v>
      </c>
      <c r="AB7064">
        <f t="shared" si="1335"/>
        <v>0</v>
      </c>
      <c r="AC7064">
        <f t="shared" si="1341"/>
        <v>0</v>
      </c>
      <c r="AD7064" t="s">
        <v>9862</v>
      </c>
      <c r="AE7064">
        <f t="shared" si="1342"/>
        <v>0</v>
      </c>
      <c r="AF7064">
        <f t="shared" si="1343"/>
        <v>0</v>
      </c>
    </row>
    <row r="7065" spans="1:32" hidden="1" x14ac:dyDescent="0.25">
      <c r="A7065">
        <v>1985</v>
      </c>
      <c r="B7065">
        <v>6</v>
      </c>
      <c r="C7065">
        <v>153</v>
      </c>
      <c r="D7065" t="s">
        <v>5488</v>
      </c>
      <c r="E7065" t="s">
        <v>2069</v>
      </c>
      <c r="F7065">
        <v>0</v>
      </c>
      <c r="G7065" t="s">
        <v>81</v>
      </c>
      <c r="H7065" t="s">
        <v>81</v>
      </c>
      <c r="I7065" t="s">
        <v>36</v>
      </c>
      <c r="J7065" t="s">
        <v>54</v>
      </c>
      <c r="K7065">
        <v>22</v>
      </c>
      <c r="L7065">
        <v>1986</v>
      </c>
      <c r="M7065">
        <f t="shared" si="1336"/>
        <v>2</v>
      </c>
      <c r="N7065">
        <v>0</v>
      </c>
      <c r="O7065">
        <v>0</v>
      </c>
      <c r="P7065">
        <v>0</v>
      </c>
      <c r="Q7065">
        <v>1</v>
      </c>
      <c r="S7065">
        <f t="shared" si="1345"/>
        <v>1</v>
      </c>
      <c r="T7065">
        <v>8</v>
      </c>
      <c r="U7065">
        <f t="shared" si="1344"/>
        <v>0</v>
      </c>
      <c r="V7065">
        <f t="shared" si="1334"/>
        <v>0</v>
      </c>
      <c r="W7065" s="1">
        <v>-0.84920634920634919</v>
      </c>
      <c r="X7065">
        <f t="shared" si="1337"/>
        <v>1</v>
      </c>
      <c r="Y7065">
        <f t="shared" si="1338"/>
        <v>0</v>
      </c>
      <c r="Z7065">
        <f t="shared" si="1339"/>
        <v>0</v>
      </c>
      <c r="AA7065">
        <f t="shared" si="1340"/>
        <v>0</v>
      </c>
      <c r="AB7065">
        <f t="shared" si="1335"/>
        <v>0</v>
      </c>
      <c r="AC7065">
        <f t="shared" si="1341"/>
        <v>0</v>
      </c>
      <c r="AD7065" t="s">
        <v>9863</v>
      </c>
      <c r="AE7065">
        <f t="shared" si="1342"/>
        <v>0</v>
      </c>
      <c r="AF7065">
        <f t="shared" si="1343"/>
        <v>0</v>
      </c>
    </row>
    <row r="7066" spans="1:32" hidden="1" x14ac:dyDescent="0.25">
      <c r="A7066">
        <v>1987</v>
      </c>
      <c r="B7066">
        <v>6</v>
      </c>
      <c r="C7066">
        <v>155</v>
      </c>
      <c r="D7066" t="s">
        <v>85</v>
      </c>
      <c r="E7066" t="s">
        <v>2735</v>
      </c>
      <c r="F7066">
        <v>0</v>
      </c>
      <c r="G7066" t="s">
        <v>81</v>
      </c>
      <c r="H7066" t="s">
        <v>81</v>
      </c>
      <c r="I7066" t="s">
        <v>36</v>
      </c>
      <c r="J7066" t="s">
        <v>564</v>
      </c>
      <c r="K7066">
        <v>24</v>
      </c>
      <c r="L7066">
        <v>1987</v>
      </c>
      <c r="M7066">
        <f t="shared" si="1336"/>
        <v>1</v>
      </c>
      <c r="N7066">
        <v>0</v>
      </c>
      <c r="O7066">
        <v>0</v>
      </c>
      <c r="P7066">
        <v>0</v>
      </c>
      <c r="Q7066">
        <v>1</v>
      </c>
      <c r="S7066">
        <f t="shared" si="1345"/>
        <v>1</v>
      </c>
      <c r="T7066">
        <v>3</v>
      </c>
      <c r="U7066">
        <f t="shared" si="1344"/>
        <v>0</v>
      </c>
      <c r="V7066">
        <f t="shared" si="1334"/>
        <v>0</v>
      </c>
      <c r="W7066" s="1">
        <v>-0.84920634920634919</v>
      </c>
      <c r="X7066">
        <f t="shared" si="1337"/>
        <v>1</v>
      </c>
      <c r="Y7066">
        <f t="shared" si="1338"/>
        <v>0</v>
      </c>
      <c r="Z7066">
        <f t="shared" si="1339"/>
        <v>0</v>
      </c>
      <c r="AA7066">
        <f t="shared" si="1340"/>
        <v>0</v>
      </c>
      <c r="AB7066">
        <f t="shared" si="1335"/>
        <v>0</v>
      </c>
      <c r="AC7066">
        <f t="shared" si="1341"/>
        <v>0</v>
      </c>
      <c r="AD7066" t="s">
        <v>9863</v>
      </c>
      <c r="AE7066">
        <f t="shared" si="1342"/>
        <v>0</v>
      </c>
      <c r="AF7066">
        <f t="shared" si="1343"/>
        <v>0</v>
      </c>
    </row>
    <row r="7067" spans="1:32" hidden="1" x14ac:dyDescent="0.25">
      <c r="A7067">
        <v>1990</v>
      </c>
      <c r="B7067">
        <v>6</v>
      </c>
      <c r="C7067">
        <v>147</v>
      </c>
      <c r="D7067" t="s">
        <v>17</v>
      </c>
      <c r="E7067" t="s">
        <v>3717</v>
      </c>
      <c r="F7067">
        <v>0</v>
      </c>
      <c r="G7067" t="s">
        <v>81</v>
      </c>
      <c r="H7067" t="s">
        <v>81</v>
      </c>
      <c r="I7067" t="s">
        <v>36</v>
      </c>
      <c r="J7067" t="s">
        <v>465</v>
      </c>
      <c r="K7067">
        <v>23</v>
      </c>
      <c r="L7067">
        <v>1990</v>
      </c>
      <c r="M7067">
        <f t="shared" si="1336"/>
        <v>1</v>
      </c>
      <c r="N7067">
        <v>0</v>
      </c>
      <c r="O7067">
        <v>0</v>
      </c>
      <c r="P7067">
        <v>0</v>
      </c>
      <c r="Q7067">
        <v>1</v>
      </c>
      <c r="S7067">
        <f t="shared" si="1345"/>
        <v>1</v>
      </c>
      <c r="T7067">
        <v>7</v>
      </c>
      <c r="U7067">
        <f t="shared" si="1344"/>
        <v>0</v>
      </c>
      <c r="V7067">
        <f t="shared" si="1334"/>
        <v>0</v>
      </c>
      <c r="W7067" s="1">
        <v>-0.84920634920634919</v>
      </c>
      <c r="X7067">
        <f t="shared" si="1337"/>
        <v>1</v>
      </c>
      <c r="Y7067">
        <f t="shared" si="1338"/>
        <v>0</v>
      </c>
      <c r="Z7067">
        <f t="shared" si="1339"/>
        <v>0</v>
      </c>
      <c r="AA7067">
        <f t="shared" si="1340"/>
        <v>0</v>
      </c>
      <c r="AB7067">
        <f t="shared" si="1335"/>
        <v>0</v>
      </c>
      <c r="AC7067">
        <f t="shared" si="1341"/>
        <v>0</v>
      </c>
      <c r="AD7067" t="s">
        <v>9864</v>
      </c>
      <c r="AE7067">
        <f t="shared" si="1342"/>
        <v>0</v>
      </c>
      <c r="AF7067">
        <f t="shared" si="1343"/>
        <v>0</v>
      </c>
    </row>
    <row r="7068" spans="1:32" hidden="1" x14ac:dyDescent="0.25">
      <c r="A7068">
        <v>1992</v>
      </c>
      <c r="B7068">
        <v>6</v>
      </c>
      <c r="C7068">
        <v>155</v>
      </c>
      <c r="D7068" t="s">
        <v>85</v>
      </c>
      <c r="E7068" t="s">
        <v>4378</v>
      </c>
      <c r="F7068">
        <v>0</v>
      </c>
      <c r="G7068" t="s">
        <v>81</v>
      </c>
      <c r="H7068" t="s">
        <v>81</v>
      </c>
      <c r="I7068" t="s">
        <v>36</v>
      </c>
      <c r="J7068" t="s">
        <v>310</v>
      </c>
      <c r="K7068">
        <v>24</v>
      </c>
      <c r="L7068">
        <v>1992</v>
      </c>
      <c r="M7068">
        <f t="shared" si="1336"/>
        <v>1</v>
      </c>
      <c r="N7068">
        <v>0</v>
      </c>
      <c r="O7068">
        <v>0</v>
      </c>
      <c r="P7068">
        <v>0</v>
      </c>
      <c r="Q7068">
        <v>1</v>
      </c>
      <c r="R7068">
        <v>1</v>
      </c>
      <c r="S7068">
        <f t="shared" si="1345"/>
        <v>0</v>
      </c>
      <c r="T7068">
        <v>10</v>
      </c>
      <c r="U7068">
        <f t="shared" si="1344"/>
        <v>0</v>
      </c>
      <c r="V7068">
        <f t="shared" si="1334"/>
        <v>0</v>
      </c>
      <c r="W7068" s="1">
        <v>-0.84920634920634919</v>
      </c>
      <c r="X7068">
        <f t="shared" si="1337"/>
        <v>1</v>
      </c>
      <c r="Y7068">
        <f t="shared" si="1338"/>
        <v>0</v>
      </c>
      <c r="Z7068">
        <f t="shared" si="1339"/>
        <v>0</v>
      </c>
      <c r="AA7068">
        <f t="shared" si="1340"/>
        <v>0</v>
      </c>
      <c r="AB7068">
        <f t="shared" si="1335"/>
        <v>0</v>
      </c>
      <c r="AC7068">
        <f t="shared" si="1341"/>
        <v>0</v>
      </c>
      <c r="AD7068" t="s">
        <v>9864</v>
      </c>
      <c r="AE7068">
        <f t="shared" si="1342"/>
        <v>0</v>
      </c>
      <c r="AF7068">
        <f t="shared" si="1343"/>
        <v>0</v>
      </c>
    </row>
    <row r="7069" spans="1:32" hidden="1" x14ac:dyDescent="0.25">
      <c r="A7069">
        <v>1993</v>
      </c>
      <c r="B7069">
        <v>6</v>
      </c>
      <c r="C7069">
        <v>153</v>
      </c>
      <c r="D7069" t="s">
        <v>98</v>
      </c>
      <c r="E7069" t="s">
        <v>4703</v>
      </c>
      <c r="F7069">
        <v>0</v>
      </c>
      <c r="G7069" t="s">
        <v>81</v>
      </c>
      <c r="H7069" t="s">
        <v>81</v>
      </c>
      <c r="I7069" t="s">
        <v>36</v>
      </c>
      <c r="J7069" t="s">
        <v>37</v>
      </c>
      <c r="K7069">
        <v>22</v>
      </c>
      <c r="L7069">
        <v>1995</v>
      </c>
      <c r="M7069">
        <f t="shared" si="1336"/>
        <v>3</v>
      </c>
      <c r="N7069">
        <v>0</v>
      </c>
      <c r="O7069">
        <v>0</v>
      </c>
      <c r="P7069">
        <v>0</v>
      </c>
      <c r="Q7069">
        <v>1</v>
      </c>
      <c r="R7069">
        <v>1</v>
      </c>
      <c r="S7069">
        <f t="shared" si="1345"/>
        <v>0</v>
      </c>
      <c r="T7069">
        <v>8</v>
      </c>
      <c r="U7069">
        <f t="shared" si="1344"/>
        <v>0</v>
      </c>
      <c r="V7069">
        <f t="shared" si="1334"/>
        <v>0</v>
      </c>
      <c r="W7069" s="1">
        <v>-0.84920634920634919</v>
      </c>
      <c r="X7069">
        <f t="shared" si="1337"/>
        <v>1</v>
      </c>
      <c r="Y7069">
        <f t="shared" si="1338"/>
        <v>0</v>
      </c>
      <c r="Z7069">
        <f t="shared" si="1339"/>
        <v>0</v>
      </c>
      <c r="AA7069">
        <f t="shared" si="1340"/>
        <v>0</v>
      </c>
      <c r="AB7069">
        <f t="shared" si="1335"/>
        <v>0</v>
      </c>
      <c r="AC7069">
        <f t="shared" si="1341"/>
        <v>0</v>
      </c>
      <c r="AD7069" t="s">
        <v>9864</v>
      </c>
      <c r="AE7069">
        <f t="shared" si="1342"/>
        <v>0</v>
      </c>
      <c r="AF7069">
        <f t="shared" si="1343"/>
        <v>0</v>
      </c>
    </row>
    <row r="7070" spans="1:32" hidden="1" x14ac:dyDescent="0.25">
      <c r="A7070">
        <v>1995</v>
      </c>
      <c r="B7070">
        <v>6</v>
      </c>
      <c r="C7070">
        <v>179</v>
      </c>
      <c r="D7070" t="s">
        <v>88</v>
      </c>
      <c r="E7070" t="s">
        <v>5152</v>
      </c>
      <c r="F7070">
        <v>0</v>
      </c>
      <c r="G7070" t="s">
        <v>81</v>
      </c>
      <c r="H7070" t="s">
        <v>81</v>
      </c>
      <c r="I7070" t="s">
        <v>36</v>
      </c>
      <c r="J7070" t="s">
        <v>84</v>
      </c>
      <c r="K7070">
        <v>23</v>
      </c>
      <c r="L7070">
        <v>1995</v>
      </c>
      <c r="M7070">
        <f t="shared" si="1336"/>
        <v>1</v>
      </c>
      <c r="N7070">
        <v>0</v>
      </c>
      <c r="O7070">
        <v>0</v>
      </c>
      <c r="P7070">
        <v>0</v>
      </c>
      <c r="Q7070">
        <v>1</v>
      </c>
      <c r="R7070">
        <v>1</v>
      </c>
      <c r="S7070">
        <f t="shared" si="1345"/>
        <v>0</v>
      </c>
      <c r="T7070">
        <v>16</v>
      </c>
      <c r="U7070">
        <f t="shared" si="1344"/>
        <v>0</v>
      </c>
      <c r="V7070">
        <f t="shared" si="1334"/>
        <v>0</v>
      </c>
      <c r="W7070" s="1">
        <v>-0.84920634920634919</v>
      </c>
      <c r="X7070">
        <f t="shared" si="1337"/>
        <v>1</v>
      </c>
      <c r="Y7070">
        <f t="shared" si="1338"/>
        <v>0</v>
      </c>
      <c r="Z7070">
        <f t="shared" si="1339"/>
        <v>0</v>
      </c>
      <c r="AA7070">
        <f t="shared" si="1340"/>
        <v>0</v>
      </c>
      <c r="AB7070">
        <f t="shared" si="1335"/>
        <v>0</v>
      </c>
      <c r="AC7070">
        <f t="shared" si="1341"/>
        <v>0</v>
      </c>
      <c r="AD7070" t="s">
        <v>9865</v>
      </c>
      <c r="AE7070">
        <f t="shared" si="1342"/>
        <v>0</v>
      </c>
      <c r="AF7070">
        <f t="shared" si="1343"/>
        <v>0</v>
      </c>
    </row>
    <row r="7071" spans="1:32" hidden="1" x14ac:dyDescent="0.25">
      <c r="A7071">
        <v>1997</v>
      </c>
      <c r="B7071">
        <v>6</v>
      </c>
      <c r="C7071">
        <v>179</v>
      </c>
      <c r="D7071" t="s">
        <v>41</v>
      </c>
      <c r="E7071" t="s">
        <v>5645</v>
      </c>
      <c r="F7071">
        <v>0</v>
      </c>
      <c r="G7071" t="s">
        <v>81</v>
      </c>
      <c r="H7071" t="s">
        <v>81</v>
      </c>
      <c r="I7071" t="s">
        <v>36</v>
      </c>
      <c r="J7071" t="s">
        <v>504</v>
      </c>
      <c r="K7071">
        <v>23</v>
      </c>
      <c r="L7071">
        <v>1997</v>
      </c>
      <c r="M7071">
        <f t="shared" si="1336"/>
        <v>1</v>
      </c>
      <c r="N7071">
        <v>0</v>
      </c>
      <c r="O7071">
        <v>0</v>
      </c>
      <c r="P7071">
        <v>0</v>
      </c>
      <c r="Q7071">
        <v>1</v>
      </c>
      <c r="R7071">
        <v>1</v>
      </c>
      <c r="S7071">
        <f t="shared" si="1345"/>
        <v>0</v>
      </c>
      <c r="T7071">
        <v>12</v>
      </c>
      <c r="U7071">
        <f t="shared" si="1344"/>
        <v>0</v>
      </c>
      <c r="V7071">
        <f t="shared" si="1334"/>
        <v>0</v>
      </c>
      <c r="W7071" s="1">
        <v>-0.84920634920634919</v>
      </c>
      <c r="X7071">
        <f t="shared" si="1337"/>
        <v>1</v>
      </c>
      <c r="Y7071">
        <f t="shared" si="1338"/>
        <v>0</v>
      </c>
      <c r="Z7071">
        <f t="shared" si="1339"/>
        <v>0</v>
      </c>
      <c r="AA7071">
        <f t="shared" si="1340"/>
        <v>0</v>
      </c>
      <c r="AB7071">
        <f t="shared" si="1335"/>
        <v>0</v>
      </c>
      <c r="AC7071">
        <f t="shared" si="1341"/>
        <v>0</v>
      </c>
      <c r="AD7071" t="s">
        <v>9865</v>
      </c>
      <c r="AE7071">
        <f t="shared" si="1342"/>
        <v>0</v>
      </c>
      <c r="AF7071">
        <f t="shared" si="1343"/>
        <v>0</v>
      </c>
    </row>
    <row r="7072" spans="1:32" hidden="1" x14ac:dyDescent="0.25">
      <c r="A7072">
        <v>1997</v>
      </c>
      <c r="B7072">
        <v>6</v>
      </c>
      <c r="C7072">
        <v>182</v>
      </c>
      <c r="D7072" t="s">
        <v>1588</v>
      </c>
      <c r="E7072" t="s">
        <v>5648</v>
      </c>
      <c r="F7072">
        <v>0</v>
      </c>
      <c r="G7072" t="s">
        <v>81</v>
      </c>
      <c r="H7072" t="s">
        <v>81</v>
      </c>
      <c r="I7072" t="s">
        <v>36</v>
      </c>
      <c r="J7072" t="s">
        <v>102</v>
      </c>
      <c r="K7072">
        <v>21</v>
      </c>
      <c r="L7072">
        <v>1997</v>
      </c>
      <c r="M7072">
        <f t="shared" si="1336"/>
        <v>1</v>
      </c>
      <c r="N7072">
        <v>0</v>
      </c>
      <c r="O7072">
        <v>0</v>
      </c>
      <c r="P7072">
        <v>0</v>
      </c>
      <c r="Q7072">
        <v>1</v>
      </c>
      <c r="R7072">
        <v>1</v>
      </c>
      <c r="S7072">
        <f t="shared" si="1345"/>
        <v>0</v>
      </c>
      <c r="T7072">
        <v>9</v>
      </c>
      <c r="U7072">
        <f t="shared" si="1344"/>
        <v>0</v>
      </c>
      <c r="V7072">
        <f t="shared" si="1334"/>
        <v>0</v>
      </c>
      <c r="W7072" s="1">
        <v>-0.84920634920634919</v>
      </c>
      <c r="X7072">
        <f t="shared" si="1337"/>
        <v>1</v>
      </c>
      <c r="Y7072">
        <f t="shared" si="1338"/>
        <v>0</v>
      </c>
      <c r="Z7072">
        <f t="shared" si="1339"/>
        <v>0</v>
      </c>
      <c r="AA7072">
        <f t="shared" si="1340"/>
        <v>0</v>
      </c>
      <c r="AB7072">
        <f t="shared" si="1335"/>
        <v>0</v>
      </c>
      <c r="AC7072">
        <f t="shared" si="1341"/>
        <v>0</v>
      </c>
      <c r="AD7072" t="s">
        <v>9865</v>
      </c>
      <c r="AE7072">
        <f t="shared" si="1342"/>
        <v>0</v>
      </c>
      <c r="AF7072">
        <f t="shared" si="1343"/>
        <v>0</v>
      </c>
    </row>
    <row r="7073" spans="1:32" hidden="1" x14ac:dyDescent="0.25">
      <c r="A7073">
        <v>1999</v>
      </c>
      <c r="B7073">
        <v>6</v>
      </c>
      <c r="C7073">
        <v>199</v>
      </c>
      <c r="D7073" t="s">
        <v>52</v>
      </c>
      <c r="E7073" t="s">
        <v>6135</v>
      </c>
      <c r="F7073">
        <v>0</v>
      </c>
      <c r="G7073" t="s">
        <v>81</v>
      </c>
      <c r="H7073" t="s">
        <v>81</v>
      </c>
      <c r="I7073" t="s">
        <v>36</v>
      </c>
      <c r="J7073" t="s">
        <v>2504</v>
      </c>
      <c r="K7073">
        <v>23</v>
      </c>
      <c r="L7073">
        <v>2000</v>
      </c>
      <c r="M7073">
        <f t="shared" si="1336"/>
        <v>2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f t="shared" si="1345"/>
        <v>1</v>
      </c>
      <c r="T7073">
        <v>5</v>
      </c>
      <c r="U7073">
        <f t="shared" si="1344"/>
        <v>0</v>
      </c>
      <c r="V7073">
        <f t="shared" si="1334"/>
        <v>0</v>
      </c>
      <c r="W7073" s="1">
        <v>-0.84920634920634919</v>
      </c>
      <c r="X7073">
        <f t="shared" si="1337"/>
        <v>1</v>
      </c>
      <c r="Y7073">
        <f t="shared" si="1338"/>
        <v>0</v>
      </c>
      <c r="Z7073">
        <f t="shared" si="1339"/>
        <v>0</v>
      </c>
      <c r="AA7073">
        <f t="shared" si="1340"/>
        <v>0</v>
      </c>
      <c r="AB7073">
        <f t="shared" si="1335"/>
        <v>0</v>
      </c>
      <c r="AC7073">
        <f t="shared" si="1341"/>
        <v>0</v>
      </c>
      <c r="AD7073" t="s">
        <v>9865</v>
      </c>
      <c r="AE7073">
        <f t="shared" si="1342"/>
        <v>0</v>
      </c>
      <c r="AF7073">
        <f t="shared" si="1343"/>
        <v>0</v>
      </c>
    </row>
    <row r="7074" spans="1:32" hidden="1" x14ac:dyDescent="0.25">
      <c r="A7074">
        <v>2002</v>
      </c>
      <c r="B7074">
        <v>6</v>
      </c>
      <c r="C7074">
        <v>198</v>
      </c>
      <c r="D7074" t="s">
        <v>91</v>
      </c>
      <c r="E7074" t="s">
        <v>6857</v>
      </c>
      <c r="F7074">
        <v>0</v>
      </c>
      <c r="G7074" t="s">
        <v>81</v>
      </c>
      <c r="H7074" t="s">
        <v>81</v>
      </c>
      <c r="I7074" t="s">
        <v>36</v>
      </c>
      <c r="J7074" t="s">
        <v>96</v>
      </c>
      <c r="K7074">
        <v>22</v>
      </c>
      <c r="L7074">
        <v>2003</v>
      </c>
      <c r="M7074">
        <f t="shared" si="1336"/>
        <v>2</v>
      </c>
      <c r="N7074">
        <v>0</v>
      </c>
      <c r="O7074">
        <v>0</v>
      </c>
      <c r="P7074">
        <v>0</v>
      </c>
      <c r="Q7074">
        <v>1</v>
      </c>
      <c r="R7074">
        <v>1</v>
      </c>
      <c r="S7074">
        <f t="shared" si="1345"/>
        <v>0</v>
      </c>
      <c r="T7074">
        <v>14</v>
      </c>
      <c r="U7074">
        <f t="shared" si="1344"/>
        <v>0</v>
      </c>
      <c r="V7074">
        <f t="shared" ref="V7074:V7137" si="1346">IF(Q7074 =0,IF(Q7074 = "",,1),0)</f>
        <v>0</v>
      </c>
      <c r="W7074" s="1">
        <v>-0.84920634920634919</v>
      </c>
      <c r="X7074">
        <f t="shared" si="1337"/>
        <v>1</v>
      </c>
      <c r="Y7074">
        <f t="shared" si="1338"/>
        <v>0</v>
      </c>
      <c r="Z7074">
        <f t="shared" si="1339"/>
        <v>0</v>
      </c>
      <c r="AA7074">
        <f t="shared" si="1340"/>
        <v>0</v>
      </c>
      <c r="AB7074">
        <f t="shared" si="1335"/>
        <v>0</v>
      </c>
      <c r="AC7074">
        <f t="shared" si="1341"/>
        <v>0</v>
      </c>
      <c r="AD7074" t="s">
        <v>9866</v>
      </c>
      <c r="AE7074">
        <f t="shared" si="1342"/>
        <v>0</v>
      </c>
      <c r="AF7074">
        <f t="shared" si="1343"/>
        <v>0</v>
      </c>
    </row>
    <row r="7075" spans="1:32" hidden="1" x14ac:dyDescent="0.25">
      <c r="A7075">
        <v>2003</v>
      </c>
      <c r="B7075">
        <v>6</v>
      </c>
      <c r="C7075">
        <v>181</v>
      </c>
      <c r="D7075" t="s">
        <v>85</v>
      </c>
      <c r="E7075" t="s">
        <v>7092</v>
      </c>
      <c r="F7075">
        <v>0</v>
      </c>
      <c r="G7075" t="s">
        <v>81</v>
      </c>
      <c r="H7075" t="s">
        <v>81</v>
      </c>
      <c r="I7075" t="s">
        <v>36</v>
      </c>
      <c r="J7075" t="s">
        <v>471</v>
      </c>
      <c r="K7075">
        <v>27</v>
      </c>
      <c r="L7075">
        <v>2004</v>
      </c>
      <c r="M7075">
        <f t="shared" si="1336"/>
        <v>2</v>
      </c>
      <c r="N7075">
        <v>0</v>
      </c>
      <c r="O7075">
        <v>0</v>
      </c>
      <c r="P7075">
        <v>0</v>
      </c>
      <c r="Q7075">
        <v>1</v>
      </c>
      <c r="R7075">
        <v>1</v>
      </c>
      <c r="S7075">
        <f t="shared" si="1345"/>
        <v>0</v>
      </c>
      <c r="T7075">
        <v>23</v>
      </c>
      <c r="U7075">
        <f t="shared" si="1344"/>
        <v>0</v>
      </c>
      <c r="V7075">
        <f t="shared" si="1346"/>
        <v>0</v>
      </c>
      <c r="W7075" s="1">
        <v>-0.84920634920634919</v>
      </c>
      <c r="X7075">
        <f t="shared" si="1337"/>
        <v>1</v>
      </c>
      <c r="Y7075">
        <f t="shared" si="1338"/>
        <v>0</v>
      </c>
      <c r="Z7075">
        <f t="shared" si="1339"/>
        <v>0</v>
      </c>
      <c r="AA7075">
        <f t="shared" si="1340"/>
        <v>0</v>
      </c>
      <c r="AB7075">
        <f t="shared" si="1335"/>
        <v>0</v>
      </c>
      <c r="AC7075">
        <f t="shared" si="1341"/>
        <v>0</v>
      </c>
      <c r="AD7075" t="s">
        <v>9866</v>
      </c>
      <c r="AE7075">
        <f t="shared" si="1342"/>
        <v>0</v>
      </c>
      <c r="AF7075">
        <f t="shared" si="1343"/>
        <v>0</v>
      </c>
    </row>
    <row r="7076" spans="1:32" hidden="1" x14ac:dyDescent="0.25">
      <c r="A7076">
        <v>2004</v>
      </c>
      <c r="B7076">
        <v>6</v>
      </c>
      <c r="C7076">
        <v>196</v>
      </c>
      <c r="D7076" t="s">
        <v>4989</v>
      </c>
      <c r="E7076" t="s">
        <v>7359</v>
      </c>
      <c r="F7076">
        <v>0</v>
      </c>
      <c r="G7076" t="s">
        <v>81</v>
      </c>
      <c r="H7076" t="s">
        <v>81</v>
      </c>
      <c r="I7076" t="s">
        <v>36</v>
      </c>
      <c r="J7076" t="s">
        <v>51</v>
      </c>
      <c r="K7076">
        <v>22</v>
      </c>
      <c r="L7076">
        <v>2005</v>
      </c>
      <c r="M7076">
        <f t="shared" si="1336"/>
        <v>2</v>
      </c>
      <c r="N7076">
        <v>0</v>
      </c>
      <c r="O7076">
        <v>0</v>
      </c>
      <c r="P7076">
        <v>0</v>
      </c>
      <c r="Q7076">
        <v>1</v>
      </c>
      <c r="R7076">
        <v>1</v>
      </c>
      <c r="S7076">
        <f t="shared" si="1345"/>
        <v>0</v>
      </c>
      <c r="T7076">
        <v>15</v>
      </c>
      <c r="U7076">
        <f t="shared" si="1344"/>
        <v>0</v>
      </c>
      <c r="V7076">
        <f t="shared" si="1346"/>
        <v>0</v>
      </c>
      <c r="W7076" s="1">
        <v>-0.84920634920634919</v>
      </c>
      <c r="X7076">
        <f t="shared" si="1337"/>
        <v>1</v>
      </c>
      <c r="Y7076">
        <f t="shared" si="1338"/>
        <v>0</v>
      </c>
      <c r="Z7076">
        <f t="shared" si="1339"/>
        <v>0</v>
      </c>
      <c r="AA7076">
        <f t="shared" si="1340"/>
        <v>0</v>
      </c>
      <c r="AB7076">
        <f t="shared" si="1335"/>
        <v>0</v>
      </c>
      <c r="AC7076">
        <f t="shared" si="1341"/>
        <v>0</v>
      </c>
      <c r="AD7076" t="s">
        <v>9866</v>
      </c>
      <c r="AE7076">
        <f t="shared" si="1342"/>
        <v>0</v>
      </c>
      <c r="AF7076">
        <f t="shared" si="1343"/>
        <v>0</v>
      </c>
    </row>
    <row r="7077" spans="1:32" hidden="1" x14ac:dyDescent="0.25">
      <c r="A7077">
        <v>2005</v>
      </c>
      <c r="B7077">
        <v>6</v>
      </c>
      <c r="C7077">
        <v>176</v>
      </c>
      <c r="D7077" t="s">
        <v>98</v>
      </c>
      <c r="E7077" t="s">
        <v>7584</v>
      </c>
      <c r="F7077">
        <v>0</v>
      </c>
      <c r="G7077" t="s">
        <v>81</v>
      </c>
      <c r="H7077" t="s">
        <v>81</v>
      </c>
      <c r="I7077" t="s">
        <v>36</v>
      </c>
      <c r="J7077" t="s">
        <v>188</v>
      </c>
      <c r="K7077">
        <v>23</v>
      </c>
      <c r="L7077">
        <v>2006</v>
      </c>
      <c r="M7077">
        <f t="shared" si="1336"/>
        <v>2</v>
      </c>
      <c r="N7077">
        <v>0</v>
      </c>
      <c r="O7077">
        <v>0</v>
      </c>
      <c r="P7077">
        <v>0</v>
      </c>
      <c r="Q7077">
        <v>1</v>
      </c>
      <c r="R7077">
        <v>1</v>
      </c>
      <c r="S7077">
        <f t="shared" si="1345"/>
        <v>0</v>
      </c>
      <c r="T7077">
        <v>16</v>
      </c>
      <c r="U7077">
        <f t="shared" si="1344"/>
        <v>0</v>
      </c>
      <c r="V7077">
        <f t="shared" si="1346"/>
        <v>0</v>
      </c>
      <c r="W7077" s="1">
        <v>-0.84920634920634919</v>
      </c>
      <c r="X7077">
        <f t="shared" si="1337"/>
        <v>1</v>
      </c>
      <c r="Y7077">
        <f t="shared" si="1338"/>
        <v>0</v>
      </c>
      <c r="Z7077">
        <f t="shared" si="1339"/>
        <v>0</v>
      </c>
      <c r="AA7077">
        <f t="shared" si="1340"/>
        <v>0</v>
      </c>
      <c r="AB7077">
        <f t="shared" si="1335"/>
        <v>0</v>
      </c>
      <c r="AC7077">
        <f t="shared" si="1341"/>
        <v>0</v>
      </c>
      <c r="AD7077" s="2" t="s">
        <v>9867</v>
      </c>
      <c r="AE7077">
        <f t="shared" si="1342"/>
        <v>0</v>
      </c>
      <c r="AF7077">
        <f t="shared" si="1343"/>
        <v>0</v>
      </c>
    </row>
    <row r="7078" spans="1:32" hidden="1" x14ac:dyDescent="0.25">
      <c r="A7078">
        <v>2010</v>
      </c>
      <c r="B7078">
        <v>6</v>
      </c>
      <c r="C7078">
        <v>190</v>
      </c>
      <c r="D7078" t="s">
        <v>68</v>
      </c>
      <c r="E7078" t="s">
        <v>8820</v>
      </c>
      <c r="F7078">
        <v>0</v>
      </c>
      <c r="G7078" t="s">
        <v>81</v>
      </c>
      <c r="H7078" t="s">
        <v>81</v>
      </c>
      <c r="I7078" t="s">
        <v>36</v>
      </c>
      <c r="J7078" t="s">
        <v>102</v>
      </c>
      <c r="K7078">
        <v>23</v>
      </c>
      <c r="L7078">
        <v>2012</v>
      </c>
      <c r="M7078">
        <f t="shared" si="1336"/>
        <v>3</v>
      </c>
      <c r="N7078">
        <v>0</v>
      </c>
      <c r="O7078">
        <v>0</v>
      </c>
      <c r="P7078">
        <v>0</v>
      </c>
      <c r="Q7078">
        <v>1</v>
      </c>
      <c r="R7078">
        <v>1</v>
      </c>
      <c r="S7078">
        <f t="shared" si="1345"/>
        <v>0</v>
      </c>
      <c r="T7078">
        <v>16</v>
      </c>
      <c r="U7078">
        <f t="shared" si="1344"/>
        <v>0</v>
      </c>
      <c r="V7078">
        <f t="shared" si="1346"/>
        <v>0</v>
      </c>
      <c r="W7078" s="1">
        <v>-0.84920634920634919</v>
      </c>
      <c r="X7078">
        <f t="shared" si="1337"/>
        <v>1</v>
      </c>
      <c r="Y7078">
        <f t="shared" si="1338"/>
        <v>0</v>
      </c>
      <c r="Z7078">
        <f t="shared" si="1339"/>
        <v>0</v>
      </c>
      <c r="AA7078">
        <f t="shared" si="1340"/>
        <v>0</v>
      </c>
      <c r="AB7078">
        <f t="shared" si="1335"/>
        <v>0</v>
      </c>
      <c r="AC7078">
        <f t="shared" si="1341"/>
        <v>0</v>
      </c>
      <c r="AD7078" s="2" t="s">
        <v>9868</v>
      </c>
      <c r="AE7078">
        <f t="shared" si="1342"/>
        <v>0</v>
      </c>
      <c r="AF7078">
        <f t="shared" si="1343"/>
        <v>0</v>
      </c>
    </row>
    <row r="7079" spans="1:32" hidden="1" x14ac:dyDescent="0.25">
      <c r="A7079">
        <v>2013</v>
      </c>
      <c r="B7079">
        <v>6</v>
      </c>
      <c r="C7079">
        <v>185</v>
      </c>
      <c r="D7079" t="s">
        <v>182</v>
      </c>
      <c r="E7079" t="s">
        <v>9539</v>
      </c>
      <c r="F7079">
        <v>0</v>
      </c>
      <c r="G7079" t="s">
        <v>81</v>
      </c>
      <c r="H7079" t="s">
        <v>81</v>
      </c>
      <c r="I7079" t="s">
        <v>36</v>
      </c>
      <c r="J7079" t="s">
        <v>471</v>
      </c>
      <c r="K7079">
        <v>22</v>
      </c>
      <c r="L7079">
        <v>2013</v>
      </c>
      <c r="M7079">
        <f t="shared" si="1336"/>
        <v>1</v>
      </c>
      <c r="N7079">
        <v>0</v>
      </c>
      <c r="O7079">
        <v>0</v>
      </c>
      <c r="P7079">
        <v>0</v>
      </c>
      <c r="Q7079">
        <v>1</v>
      </c>
      <c r="R7079">
        <v>1</v>
      </c>
      <c r="S7079">
        <f t="shared" si="1345"/>
        <v>0</v>
      </c>
      <c r="T7079">
        <v>9</v>
      </c>
      <c r="U7079">
        <f t="shared" si="1344"/>
        <v>0</v>
      </c>
      <c r="V7079">
        <f t="shared" si="1346"/>
        <v>0</v>
      </c>
      <c r="W7079" s="1">
        <v>-0.84920634920634919</v>
      </c>
      <c r="X7079">
        <f t="shared" si="1337"/>
        <v>1</v>
      </c>
      <c r="Y7079">
        <f t="shared" si="1338"/>
        <v>0</v>
      </c>
      <c r="Z7079">
        <f t="shared" si="1339"/>
        <v>0</v>
      </c>
      <c r="AA7079">
        <f t="shared" si="1340"/>
        <v>0</v>
      </c>
      <c r="AB7079">
        <f t="shared" si="1335"/>
        <v>0</v>
      </c>
      <c r="AC7079">
        <f t="shared" si="1341"/>
        <v>0</v>
      </c>
      <c r="AD7079" s="2" t="s">
        <v>9868</v>
      </c>
      <c r="AE7079">
        <f t="shared" si="1342"/>
        <v>0</v>
      </c>
      <c r="AF7079">
        <f t="shared" si="1343"/>
        <v>0</v>
      </c>
    </row>
    <row r="7080" spans="1:32" hidden="1" x14ac:dyDescent="0.25">
      <c r="A7080">
        <v>2014</v>
      </c>
      <c r="B7080">
        <v>6</v>
      </c>
      <c r="C7080">
        <v>203</v>
      </c>
      <c r="D7080" t="s">
        <v>1588</v>
      </c>
      <c r="E7080" t="s">
        <v>9076</v>
      </c>
      <c r="F7080">
        <v>0</v>
      </c>
      <c r="G7080" t="s">
        <v>81</v>
      </c>
      <c r="H7080" t="s">
        <v>81</v>
      </c>
      <c r="I7080" t="s">
        <v>36</v>
      </c>
      <c r="J7080" t="s">
        <v>490</v>
      </c>
      <c r="K7080">
        <v>22</v>
      </c>
      <c r="L7080">
        <v>2014</v>
      </c>
      <c r="M7080">
        <f t="shared" si="1336"/>
        <v>1</v>
      </c>
      <c r="N7080">
        <v>0</v>
      </c>
      <c r="O7080">
        <v>0</v>
      </c>
      <c r="P7080">
        <v>0</v>
      </c>
      <c r="Q7080">
        <v>1</v>
      </c>
      <c r="R7080">
        <v>1</v>
      </c>
      <c r="S7080">
        <f t="shared" si="1345"/>
        <v>0</v>
      </c>
      <c r="T7080">
        <v>13</v>
      </c>
      <c r="U7080">
        <f t="shared" si="1344"/>
        <v>0</v>
      </c>
      <c r="V7080">
        <f t="shared" si="1346"/>
        <v>0</v>
      </c>
      <c r="W7080" s="1">
        <v>-0.84920634920634919</v>
      </c>
      <c r="X7080">
        <f t="shared" si="1337"/>
        <v>1</v>
      </c>
      <c r="Y7080">
        <f t="shared" si="1338"/>
        <v>0</v>
      </c>
      <c r="Z7080">
        <f t="shared" si="1339"/>
        <v>0</v>
      </c>
      <c r="AA7080">
        <f t="shared" si="1340"/>
        <v>0</v>
      </c>
      <c r="AB7080">
        <f t="shared" si="1335"/>
        <v>0</v>
      </c>
      <c r="AC7080">
        <f t="shared" si="1341"/>
        <v>0</v>
      </c>
      <c r="AD7080" s="2" t="s">
        <v>9868</v>
      </c>
      <c r="AE7080">
        <f t="shared" si="1342"/>
        <v>0</v>
      </c>
      <c r="AF7080">
        <f t="shared" si="1343"/>
        <v>0</v>
      </c>
    </row>
    <row r="7081" spans="1:32" hidden="1" x14ac:dyDescent="0.25">
      <c r="A7081">
        <v>1984</v>
      </c>
      <c r="B7081">
        <v>7</v>
      </c>
      <c r="C7081">
        <v>190</v>
      </c>
      <c r="D7081" t="s">
        <v>98</v>
      </c>
      <c r="E7081" t="s">
        <v>1778</v>
      </c>
      <c r="F7081">
        <v>0</v>
      </c>
      <c r="G7081" t="s">
        <v>81</v>
      </c>
      <c r="H7081" t="s">
        <v>81</v>
      </c>
      <c r="I7081" t="s">
        <v>36</v>
      </c>
      <c r="J7081" t="s">
        <v>753</v>
      </c>
      <c r="K7081">
        <v>23</v>
      </c>
      <c r="L7081">
        <v>1984</v>
      </c>
      <c r="M7081">
        <f t="shared" si="1336"/>
        <v>1</v>
      </c>
      <c r="N7081">
        <v>0</v>
      </c>
      <c r="O7081">
        <v>0</v>
      </c>
      <c r="P7081">
        <v>0</v>
      </c>
      <c r="Q7081">
        <v>1</v>
      </c>
      <c r="R7081">
        <v>1</v>
      </c>
      <c r="S7081">
        <f t="shared" si="1345"/>
        <v>0</v>
      </c>
      <c r="T7081">
        <v>12</v>
      </c>
      <c r="U7081">
        <f t="shared" si="1344"/>
        <v>0</v>
      </c>
      <c r="V7081">
        <f t="shared" si="1346"/>
        <v>0</v>
      </c>
      <c r="W7081" s="1">
        <v>-0.84920634920634919</v>
      </c>
      <c r="X7081">
        <f t="shared" si="1337"/>
        <v>1</v>
      </c>
      <c r="Y7081">
        <f t="shared" si="1338"/>
        <v>0</v>
      </c>
      <c r="Z7081">
        <f t="shared" si="1339"/>
        <v>0</v>
      </c>
      <c r="AA7081">
        <f t="shared" si="1340"/>
        <v>0</v>
      </c>
      <c r="AB7081">
        <f t="shared" si="1335"/>
        <v>0</v>
      </c>
      <c r="AC7081">
        <f t="shared" si="1341"/>
        <v>0</v>
      </c>
      <c r="AD7081" t="s">
        <v>9862</v>
      </c>
      <c r="AE7081">
        <f t="shared" si="1342"/>
        <v>0</v>
      </c>
      <c r="AF7081">
        <f t="shared" si="1343"/>
        <v>0</v>
      </c>
    </row>
    <row r="7082" spans="1:32" hidden="1" x14ac:dyDescent="0.25">
      <c r="A7082">
        <v>1986</v>
      </c>
      <c r="B7082">
        <v>7</v>
      </c>
      <c r="C7082">
        <v>176</v>
      </c>
      <c r="D7082" t="s">
        <v>91</v>
      </c>
      <c r="E7082" t="s">
        <v>2425</v>
      </c>
      <c r="F7082">
        <v>0</v>
      </c>
      <c r="G7082" t="s">
        <v>81</v>
      </c>
      <c r="H7082" t="s">
        <v>81</v>
      </c>
      <c r="I7082" t="s">
        <v>36</v>
      </c>
      <c r="J7082" t="s">
        <v>202</v>
      </c>
      <c r="K7082">
        <v>21</v>
      </c>
      <c r="L7082">
        <v>1987</v>
      </c>
      <c r="M7082">
        <f t="shared" si="1336"/>
        <v>2</v>
      </c>
      <c r="N7082">
        <v>0</v>
      </c>
      <c r="O7082">
        <v>0</v>
      </c>
      <c r="P7082">
        <v>0</v>
      </c>
      <c r="Q7082">
        <v>1</v>
      </c>
      <c r="R7082">
        <v>1</v>
      </c>
      <c r="S7082">
        <f t="shared" si="1345"/>
        <v>0</v>
      </c>
      <c r="T7082">
        <v>6</v>
      </c>
      <c r="U7082">
        <f t="shared" si="1344"/>
        <v>0</v>
      </c>
      <c r="V7082">
        <f t="shared" si="1346"/>
        <v>0</v>
      </c>
      <c r="W7082" s="1">
        <v>-0.84920634920634919</v>
      </c>
      <c r="X7082">
        <f t="shared" si="1337"/>
        <v>1</v>
      </c>
      <c r="Y7082">
        <f t="shared" si="1338"/>
        <v>0</v>
      </c>
      <c r="Z7082">
        <f t="shared" si="1339"/>
        <v>0</v>
      </c>
      <c r="AA7082">
        <f t="shared" si="1340"/>
        <v>0</v>
      </c>
      <c r="AB7082">
        <f t="shared" si="1335"/>
        <v>0</v>
      </c>
      <c r="AC7082">
        <f t="shared" si="1341"/>
        <v>0</v>
      </c>
      <c r="AD7082" t="s">
        <v>9863</v>
      </c>
      <c r="AE7082">
        <f t="shared" si="1342"/>
        <v>0</v>
      </c>
      <c r="AF7082">
        <f t="shared" si="1343"/>
        <v>0</v>
      </c>
    </row>
    <row r="7083" spans="1:32" hidden="1" x14ac:dyDescent="0.25">
      <c r="A7083">
        <v>1986</v>
      </c>
      <c r="B7083">
        <v>7</v>
      </c>
      <c r="C7083">
        <v>182</v>
      </c>
      <c r="D7083" t="s">
        <v>217</v>
      </c>
      <c r="E7083" t="s">
        <v>2431</v>
      </c>
      <c r="F7083">
        <v>0</v>
      </c>
      <c r="G7083" t="s">
        <v>81</v>
      </c>
      <c r="H7083" t="s">
        <v>81</v>
      </c>
      <c r="I7083" t="s">
        <v>36</v>
      </c>
      <c r="J7083" t="s">
        <v>676</v>
      </c>
      <c r="K7083">
        <v>23</v>
      </c>
      <c r="L7083">
        <v>1987</v>
      </c>
      <c r="M7083">
        <f t="shared" si="1336"/>
        <v>2</v>
      </c>
      <c r="N7083">
        <v>0</v>
      </c>
      <c r="O7083">
        <v>0</v>
      </c>
      <c r="P7083">
        <v>0</v>
      </c>
      <c r="Q7083">
        <v>1</v>
      </c>
      <c r="S7083">
        <f t="shared" si="1345"/>
        <v>1</v>
      </c>
      <c r="T7083">
        <v>3</v>
      </c>
      <c r="U7083">
        <f t="shared" si="1344"/>
        <v>0</v>
      </c>
      <c r="V7083">
        <f t="shared" si="1346"/>
        <v>0</v>
      </c>
      <c r="W7083" s="1">
        <v>-0.84920634920634919</v>
      </c>
      <c r="X7083">
        <f t="shared" si="1337"/>
        <v>1</v>
      </c>
      <c r="Y7083">
        <f t="shared" si="1338"/>
        <v>0</v>
      </c>
      <c r="Z7083">
        <f t="shared" si="1339"/>
        <v>0</v>
      </c>
      <c r="AA7083">
        <f t="shared" si="1340"/>
        <v>0</v>
      </c>
      <c r="AB7083">
        <f t="shared" ref="AB7083:AB7146" si="1347">IF(AND(W7083&gt;1.49,W7083&lt;2.49),1,0)</f>
        <v>0</v>
      </c>
      <c r="AC7083">
        <f t="shared" si="1341"/>
        <v>0</v>
      </c>
      <c r="AD7083" t="s">
        <v>9863</v>
      </c>
      <c r="AE7083">
        <f t="shared" si="1342"/>
        <v>0</v>
      </c>
      <c r="AF7083">
        <f t="shared" si="1343"/>
        <v>0</v>
      </c>
    </row>
    <row r="7084" spans="1:32" hidden="1" x14ac:dyDescent="0.25">
      <c r="A7084">
        <v>1986</v>
      </c>
      <c r="B7084">
        <v>7</v>
      </c>
      <c r="C7084">
        <v>188</v>
      </c>
      <c r="D7084" t="s">
        <v>126</v>
      </c>
      <c r="E7084" t="s">
        <v>2437</v>
      </c>
      <c r="F7084">
        <v>0</v>
      </c>
      <c r="G7084" t="s">
        <v>81</v>
      </c>
      <c r="H7084" t="s">
        <v>81</v>
      </c>
      <c r="I7084" t="s">
        <v>36</v>
      </c>
      <c r="J7084" t="s">
        <v>74</v>
      </c>
      <c r="K7084">
        <v>22</v>
      </c>
      <c r="L7084">
        <v>1987</v>
      </c>
      <c r="M7084">
        <f t="shared" si="1336"/>
        <v>2</v>
      </c>
      <c r="N7084">
        <v>0</v>
      </c>
      <c r="O7084">
        <v>0</v>
      </c>
      <c r="P7084">
        <v>0</v>
      </c>
      <c r="Q7084">
        <v>1</v>
      </c>
      <c r="S7084">
        <f t="shared" si="1345"/>
        <v>1</v>
      </c>
      <c r="T7084">
        <v>4</v>
      </c>
      <c r="U7084">
        <f t="shared" si="1344"/>
        <v>0</v>
      </c>
      <c r="V7084">
        <f t="shared" si="1346"/>
        <v>0</v>
      </c>
      <c r="W7084" s="1">
        <v>-0.84920634920634919</v>
      </c>
      <c r="X7084">
        <f t="shared" si="1337"/>
        <v>1</v>
      </c>
      <c r="Y7084">
        <f t="shared" si="1338"/>
        <v>0</v>
      </c>
      <c r="Z7084">
        <f t="shared" si="1339"/>
        <v>0</v>
      </c>
      <c r="AA7084">
        <f t="shared" si="1340"/>
        <v>0</v>
      </c>
      <c r="AB7084">
        <f t="shared" si="1347"/>
        <v>0</v>
      </c>
      <c r="AC7084">
        <f t="shared" si="1341"/>
        <v>0</v>
      </c>
      <c r="AD7084" t="s">
        <v>9863</v>
      </c>
      <c r="AE7084">
        <f t="shared" si="1342"/>
        <v>0</v>
      </c>
      <c r="AF7084">
        <f t="shared" si="1343"/>
        <v>0</v>
      </c>
    </row>
    <row r="7085" spans="1:32" hidden="1" x14ac:dyDescent="0.25">
      <c r="A7085">
        <v>1990</v>
      </c>
      <c r="B7085">
        <v>7</v>
      </c>
      <c r="C7085">
        <v>177</v>
      </c>
      <c r="D7085" t="s">
        <v>27</v>
      </c>
      <c r="E7085" t="s">
        <v>3745</v>
      </c>
      <c r="F7085">
        <v>0</v>
      </c>
      <c r="G7085" t="s">
        <v>81</v>
      </c>
      <c r="H7085" t="s">
        <v>81</v>
      </c>
      <c r="I7085" t="s">
        <v>36</v>
      </c>
      <c r="J7085" t="s">
        <v>104</v>
      </c>
      <c r="K7085">
        <v>22</v>
      </c>
      <c r="L7085">
        <v>1990</v>
      </c>
      <c r="M7085">
        <f t="shared" si="1336"/>
        <v>1</v>
      </c>
      <c r="N7085">
        <v>0</v>
      </c>
      <c r="O7085">
        <v>0</v>
      </c>
      <c r="P7085">
        <v>0</v>
      </c>
      <c r="Q7085">
        <v>1</v>
      </c>
      <c r="R7085">
        <v>1</v>
      </c>
      <c r="S7085">
        <f t="shared" si="1345"/>
        <v>0</v>
      </c>
      <c r="T7085">
        <v>11</v>
      </c>
      <c r="U7085">
        <f t="shared" si="1344"/>
        <v>0</v>
      </c>
      <c r="V7085">
        <f t="shared" si="1346"/>
        <v>0</v>
      </c>
      <c r="W7085" s="1">
        <v>-0.84920634920634919</v>
      </c>
      <c r="X7085">
        <f t="shared" si="1337"/>
        <v>1</v>
      </c>
      <c r="Y7085">
        <f t="shared" si="1338"/>
        <v>0</v>
      </c>
      <c r="Z7085">
        <f t="shared" si="1339"/>
        <v>0</v>
      </c>
      <c r="AA7085">
        <f t="shared" si="1340"/>
        <v>0</v>
      </c>
      <c r="AB7085">
        <f t="shared" si="1347"/>
        <v>0</v>
      </c>
      <c r="AC7085">
        <f t="shared" si="1341"/>
        <v>0</v>
      </c>
      <c r="AD7085" t="s">
        <v>9864</v>
      </c>
      <c r="AE7085">
        <f t="shared" si="1342"/>
        <v>0</v>
      </c>
      <c r="AF7085">
        <f t="shared" si="1343"/>
        <v>0</v>
      </c>
    </row>
    <row r="7086" spans="1:32" hidden="1" x14ac:dyDescent="0.25">
      <c r="A7086">
        <v>1992</v>
      </c>
      <c r="B7086">
        <v>7</v>
      </c>
      <c r="C7086">
        <v>186</v>
      </c>
      <c r="D7086" t="s">
        <v>57</v>
      </c>
      <c r="E7086" t="s">
        <v>4407</v>
      </c>
      <c r="F7086">
        <v>0</v>
      </c>
      <c r="G7086" t="s">
        <v>81</v>
      </c>
      <c r="H7086" t="s">
        <v>81</v>
      </c>
      <c r="I7086" t="s">
        <v>36</v>
      </c>
      <c r="J7086" t="s">
        <v>43</v>
      </c>
      <c r="K7086">
        <v>23</v>
      </c>
      <c r="L7086">
        <v>1994</v>
      </c>
      <c r="M7086">
        <f t="shared" si="1336"/>
        <v>3</v>
      </c>
      <c r="N7086">
        <v>0</v>
      </c>
      <c r="O7086">
        <v>0</v>
      </c>
      <c r="P7086">
        <v>0</v>
      </c>
      <c r="Q7086">
        <v>1</v>
      </c>
      <c r="R7086">
        <v>1</v>
      </c>
      <c r="S7086">
        <f t="shared" si="1345"/>
        <v>0</v>
      </c>
      <c r="T7086">
        <v>10</v>
      </c>
      <c r="U7086">
        <f t="shared" si="1344"/>
        <v>0</v>
      </c>
      <c r="V7086">
        <f t="shared" si="1346"/>
        <v>0</v>
      </c>
      <c r="W7086" s="1">
        <v>-0.84920634920634919</v>
      </c>
      <c r="X7086">
        <f t="shared" si="1337"/>
        <v>1</v>
      </c>
      <c r="Y7086">
        <f t="shared" si="1338"/>
        <v>0</v>
      </c>
      <c r="Z7086">
        <f t="shared" si="1339"/>
        <v>0</v>
      </c>
      <c r="AA7086">
        <f t="shared" si="1340"/>
        <v>0</v>
      </c>
      <c r="AB7086">
        <f t="shared" si="1347"/>
        <v>0</v>
      </c>
      <c r="AC7086">
        <f t="shared" si="1341"/>
        <v>0</v>
      </c>
      <c r="AD7086" t="s">
        <v>9864</v>
      </c>
      <c r="AE7086">
        <f t="shared" si="1342"/>
        <v>0</v>
      </c>
      <c r="AF7086">
        <f t="shared" si="1343"/>
        <v>0</v>
      </c>
    </row>
    <row r="7087" spans="1:32" hidden="1" x14ac:dyDescent="0.25">
      <c r="A7087">
        <v>1993</v>
      </c>
      <c r="B7087">
        <v>7</v>
      </c>
      <c r="C7087">
        <v>180</v>
      </c>
      <c r="D7087" t="s">
        <v>98</v>
      </c>
      <c r="E7087" t="s">
        <v>4730</v>
      </c>
      <c r="F7087">
        <v>0</v>
      </c>
      <c r="G7087" t="s">
        <v>81</v>
      </c>
      <c r="H7087" t="s">
        <v>81</v>
      </c>
      <c r="I7087" t="s">
        <v>36</v>
      </c>
      <c r="J7087" t="s">
        <v>47</v>
      </c>
      <c r="K7087">
        <v>23</v>
      </c>
      <c r="L7087">
        <v>1995</v>
      </c>
      <c r="M7087">
        <f t="shared" si="1336"/>
        <v>3</v>
      </c>
      <c r="N7087">
        <v>0</v>
      </c>
      <c r="O7087">
        <v>0</v>
      </c>
      <c r="P7087">
        <v>0</v>
      </c>
      <c r="Q7087">
        <v>1</v>
      </c>
      <c r="R7087">
        <v>1</v>
      </c>
      <c r="S7087">
        <f t="shared" si="1345"/>
        <v>0</v>
      </c>
      <c r="T7087">
        <v>21</v>
      </c>
      <c r="U7087">
        <f t="shared" si="1344"/>
        <v>0</v>
      </c>
      <c r="V7087">
        <f t="shared" si="1346"/>
        <v>0</v>
      </c>
      <c r="W7087" s="1">
        <v>-0.84920634920634919</v>
      </c>
      <c r="X7087">
        <f t="shared" si="1337"/>
        <v>1</v>
      </c>
      <c r="Y7087">
        <f t="shared" si="1338"/>
        <v>0</v>
      </c>
      <c r="Z7087">
        <f t="shared" si="1339"/>
        <v>0</v>
      </c>
      <c r="AA7087">
        <f t="shared" si="1340"/>
        <v>0</v>
      </c>
      <c r="AB7087">
        <f t="shared" si="1347"/>
        <v>0</v>
      </c>
      <c r="AC7087">
        <f t="shared" si="1341"/>
        <v>0</v>
      </c>
      <c r="AD7087" t="s">
        <v>9864</v>
      </c>
      <c r="AE7087">
        <f t="shared" si="1342"/>
        <v>0</v>
      </c>
      <c r="AF7087">
        <f t="shared" si="1343"/>
        <v>0</v>
      </c>
    </row>
    <row r="7088" spans="1:32" hidden="1" x14ac:dyDescent="0.25">
      <c r="A7088">
        <v>1997</v>
      </c>
      <c r="B7088">
        <v>7</v>
      </c>
      <c r="C7088">
        <v>218</v>
      </c>
      <c r="D7088" t="s">
        <v>217</v>
      </c>
      <c r="E7088" t="s">
        <v>5683</v>
      </c>
      <c r="F7088">
        <v>0</v>
      </c>
      <c r="G7088" t="s">
        <v>81</v>
      </c>
      <c r="H7088" t="s">
        <v>81</v>
      </c>
      <c r="I7088" t="s">
        <v>36</v>
      </c>
      <c r="J7088" t="s">
        <v>1197</v>
      </c>
      <c r="K7088">
        <v>23</v>
      </c>
      <c r="L7088">
        <v>1997</v>
      </c>
      <c r="M7088">
        <f t="shared" si="1336"/>
        <v>1</v>
      </c>
      <c r="N7088">
        <v>0</v>
      </c>
      <c r="O7088">
        <v>0</v>
      </c>
      <c r="P7088">
        <v>0</v>
      </c>
      <c r="Q7088">
        <v>1</v>
      </c>
      <c r="R7088">
        <v>1</v>
      </c>
      <c r="S7088">
        <f t="shared" si="1345"/>
        <v>0</v>
      </c>
      <c r="T7088">
        <v>14</v>
      </c>
      <c r="U7088">
        <f t="shared" si="1344"/>
        <v>0</v>
      </c>
      <c r="V7088">
        <f t="shared" si="1346"/>
        <v>0</v>
      </c>
      <c r="W7088" s="1">
        <v>-0.84920634920634919</v>
      </c>
      <c r="X7088">
        <f t="shared" si="1337"/>
        <v>1</v>
      </c>
      <c r="Y7088">
        <f t="shared" si="1338"/>
        <v>0</v>
      </c>
      <c r="Z7088">
        <f t="shared" si="1339"/>
        <v>0</v>
      </c>
      <c r="AA7088">
        <f t="shared" si="1340"/>
        <v>0</v>
      </c>
      <c r="AB7088">
        <f t="shared" si="1347"/>
        <v>0</v>
      </c>
      <c r="AC7088">
        <f t="shared" si="1341"/>
        <v>0</v>
      </c>
      <c r="AD7088" t="s">
        <v>9865</v>
      </c>
      <c r="AE7088">
        <f t="shared" si="1342"/>
        <v>0</v>
      </c>
      <c r="AF7088">
        <f t="shared" si="1343"/>
        <v>0</v>
      </c>
    </row>
    <row r="7089" spans="1:32" hidden="1" x14ac:dyDescent="0.25">
      <c r="A7089">
        <v>1999</v>
      </c>
      <c r="B7089">
        <v>7</v>
      </c>
      <c r="C7089">
        <v>222</v>
      </c>
      <c r="D7089" t="s">
        <v>5488</v>
      </c>
      <c r="E7089" t="s">
        <v>6156</v>
      </c>
      <c r="F7089">
        <v>0</v>
      </c>
      <c r="G7089" t="s">
        <v>81</v>
      </c>
      <c r="H7089" t="s">
        <v>81</v>
      </c>
      <c r="I7089" t="s">
        <v>36</v>
      </c>
      <c r="J7089" t="s">
        <v>446</v>
      </c>
      <c r="K7089">
        <v>23</v>
      </c>
      <c r="L7089">
        <v>2000</v>
      </c>
      <c r="M7089">
        <f t="shared" si="1336"/>
        <v>2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f t="shared" si="1345"/>
        <v>1</v>
      </c>
      <c r="T7089">
        <v>10</v>
      </c>
      <c r="U7089">
        <f t="shared" si="1344"/>
        <v>0</v>
      </c>
      <c r="V7089">
        <f t="shared" si="1346"/>
        <v>0</v>
      </c>
      <c r="W7089" s="1">
        <v>-0.84920634920634919</v>
      </c>
      <c r="X7089">
        <f t="shared" si="1337"/>
        <v>1</v>
      </c>
      <c r="Y7089">
        <f t="shared" si="1338"/>
        <v>0</v>
      </c>
      <c r="Z7089">
        <f t="shared" si="1339"/>
        <v>0</v>
      </c>
      <c r="AA7089">
        <f t="shared" si="1340"/>
        <v>0</v>
      </c>
      <c r="AB7089">
        <f t="shared" si="1347"/>
        <v>0</v>
      </c>
      <c r="AC7089">
        <f t="shared" si="1341"/>
        <v>0</v>
      </c>
      <c r="AD7089" t="s">
        <v>9865</v>
      </c>
      <c r="AE7089">
        <f t="shared" si="1342"/>
        <v>0</v>
      </c>
      <c r="AF7089">
        <f t="shared" si="1343"/>
        <v>0</v>
      </c>
    </row>
    <row r="7090" spans="1:32" hidden="1" x14ac:dyDescent="0.25">
      <c r="A7090">
        <v>1999</v>
      </c>
      <c r="B7090">
        <v>7</v>
      </c>
      <c r="C7090">
        <v>250</v>
      </c>
      <c r="D7090" t="s">
        <v>1588</v>
      </c>
      <c r="E7090" t="s">
        <v>6184</v>
      </c>
      <c r="F7090">
        <v>0</v>
      </c>
      <c r="G7090" t="s">
        <v>81</v>
      </c>
      <c r="H7090" t="s">
        <v>81</v>
      </c>
      <c r="I7090" t="s">
        <v>36</v>
      </c>
      <c r="J7090" t="s">
        <v>67</v>
      </c>
      <c r="K7090">
        <v>23</v>
      </c>
      <c r="L7090">
        <v>2000</v>
      </c>
      <c r="M7090">
        <f t="shared" si="1336"/>
        <v>2</v>
      </c>
      <c r="N7090">
        <v>0</v>
      </c>
      <c r="O7090">
        <v>0</v>
      </c>
      <c r="P7090">
        <v>0</v>
      </c>
      <c r="Q7090">
        <v>1</v>
      </c>
      <c r="S7090">
        <f t="shared" si="1345"/>
        <v>1</v>
      </c>
      <c r="T7090">
        <v>15</v>
      </c>
      <c r="U7090">
        <f t="shared" si="1344"/>
        <v>0</v>
      </c>
      <c r="V7090">
        <f t="shared" si="1346"/>
        <v>0</v>
      </c>
      <c r="W7090" s="1">
        <v>-0.84920634920634919</v>
      </c>
      <c r="X7090">
        <f t="shared" si="1337"/>
        <v>1</v>
      </c>
      <c r="Y7090">
        <f t="shared" si="1338"/>
        <v>0</v>
      </c>
      <c r="Z7090">
        <f t="shared" si="1339"/>
        <v>0</v>
      </c>
      <c r="AA7090">
        <f t="shared" si="1340"/>
        <v>0</v>
      </c>
      <c r="AB7090">
        <f t="shared" si="1347"/>
        <v>0</v>
      </c>
      <c r="AC7090">
        <f t="shared" si="1341"/>
        <v>0</v>
      </c>
      <c r="AD7090" t="s">
        <v>9865</v>
      </c>
      <c r="AE7090">
        <f t="shared" si="1342"/>
        <v>0</v>
      </c>
      <c r="AF7090">
        <f t="shared" si="1343"/>
        <v>0</v>
      </c>
    </row>
    <row r="7091" spans="1:32" hidden="1" x14ac:dyDescent="0.25">
      <c r="A7091">
        <v>2002</v>
      </c>
      <c r="B7091">
        <v>7</v>
      </c>
      <c r="C7091">
        <v>245</v>
      </c>
      <c r="D7091" t="s">
        <v>48</v>
      </c>
      <c r="E7091" t="s">
        <v>6903</v>
      </c>
      <c r="F7091">
        <v>0</v>
      </c>
      <c r="G7091" t="s">
        <v>81</v>
      </c>
      <c r="H7091" t="s">
        <v>81</v>
      </c>
      <c r="I7091" t="s">
        <v>36</v>
      </c>
      <c r="J7091" t="s">
        <v>116</v>
      </c>
      <c r="K7091">
        <v>23</v>
      </c>
      <c r="L7091">
        <v>2004</v>
      </c>
      <c r="M7091">
        <f t="shared" si="1336"/>
        <v>3</v>
      </c>
      <c r="N7091">
        <v>0</v>
      </c>
      <c r="O7091">
        <v>0</v>
      </c>
      <c r="P7091">
        <v>0</v>
      </c>
      <c r="Q7091">
        <v>1</v>
      </c>
      <c r="R7091">
        <v>1</v>
      </c>
      <c r="S7091">
        <f t="shared" si="1345"/>
        <v>0</v>
      </c>
      <c r="T7091">
        <v>15</v>
      </c>
      <c r="U7091">
        <f t="shared" si="1344"/>
        <v>0</v>
      </c>
      <c r="V7091">
        <f t="shared" si="1346"/>
        <v>0</v>
      </c>
      <c r="W7091" s="1">
        <v>-0.84920634920634919</v>
      </c>
      <c r="X7091">
        <f t="shared" si="1337"/>
        <v>1</v>
      </c>
      <c r="Y7091">
        <f t="shared" si="1338"/>
        <v>0</v>
      </c>
      <c r="Z7091">
        <f t="shared" si="1339"/>
        <v>0</v>
      </c>
      <c r="AA7091">
        <f t="shared" si="1340"/>
        <v>0</v>
      </c>
      <c r="AB7091">
        <f t="shared" si="1347"/>
        <v>0</v>
      </c>
      <c r="AC7091">
        <f t="shared" si="1341"/>
        <v>0</v>
      </c>
      <c r="AD7091" t="s">
        <v>9866</v>
      </c>
      <c r="AE7091">
        <f t="shared" si="1342"/>
        <v>0</v>
      </c>
      <c r="AF7091">
        <f t="shared" si="1343"/>
        <v>0</v>
      </c>
    </row>
    <row r="7092" spans="1:32" hidden="1" x14ac:dyDescent="0.25">
      <c r="A7092">
        <v>2005</v>
      </c>
      <c r="B7092">
        <v>7</v>
      </c>
      <c r="C7092">
        <v>234</v>
      </c>
      <c r="D7092" t="s">
        <v>38</v>
      </c>
      <c r="E7092" t="s">
        <v>312</v>
      </c>
      <c r="F7092">
        <v>0</v>
      </c>
      <c r="G7092" t="s">
        <v>81</v>
      </c>
      <c r="H7092" t="s">
        <v>81</v>
      </c>
      <c r="I7092" t="s">
        <v>36</v>
      </c>
      <c r="J7092" t="s">
        <v>164</v>
      </c>
      <c r="K7092">
        <v>24</v>
      </c>
      <c r="L7092">
        <v>2006</v>
      </c>
      <c r="M7092">
        <f t="shared" si="1336"/>
        <v>2</v>
      </c>
      <c r="N7092">
        <v>0</v>
      </c>
      <c r="O7092">
        <v>0</v>
      </c>
      <c r="P7092">
        <v>0</v>
      </c>
      <c r="Q7092">
        <v>1</v>
      </c>
      <c r="R7092">
        <v>1</v>
      </c>
      <c r="S7092">
        <f t="shared" si="1345"/>
        <v>0</v>
      </c>
      <c r="T7092">
        <v>14</v>
      </c>
      <c r="U7092">
        <f t="shared" si="1344"/>
        <v>0</v>
      </c>
      <c r="V7092">
        <f t="shared" si="1346"/>
        <v>0</v>
      </c>
      <c r="W7092" s="1">
        <v>-0.84920634920634919</v>
      </c>
      <c r="X7092">
        <f t="shared" si="1337"/>
        <v>1</v>
      </c>
      <c r="Y7092">
        <f t="shared" si="1338"/>
        <v>0</v>
      </c>
      <c r="Z7092">
        <f t="shared" si="1339"/>
        <v>0</v>
      </c>
      <c r="AA7092">
        <f t="shared" si="1340"/>
        <v>0</v>
      </c>
      <c r="AB7092">
        <f t="shared" si="1347"/>
        <v>0</v>
      </c>
      <c r="AC7092">
        <f t="shared" si="1341"/>
        <v>0</v>
      </c>
      <c r="AD7092" s="2" t="s">
        <v>9867</v>
      </c>
      <c r="AE7092">
        <f t="shared" si="1342"/>
        <v>0</v>
      </c>
      <c r="AF7092">
        <f t="shared" si="1343"/>
        <v>0</v>
      </c>
    </row>
    <row r="7093" spans="1:32" hidden="1" x14ac:dyDescent="0.25">
      <c r="A7093">
        <v>2005</v>
      </c>
      <c r="B7093">
        <v>7</v>
      </c>
      <c r="C7093">
        <v>235</v>
      </c>
      <c r="D7093" t="s">
        <v>55</v>
      </c>
      <c r="E7093" t="s">
        <v>7638</v>
      </c>
      <c r="F7093">
        <v>0</v>
      </c>
      <c r="G7093" t="s">
        <v>81</v>
      </c>
      <c r="H7093" t="s">
        <v>81</v>
      </c>
      <c r="I7093" t="s">
        <v>36</v>
      </c>
      <c r="J7093" t="s">
        <v>87</v>
      </c>
      <c r="K7093">
        <v>23</v>
      </c>
      <c r="L7093">
        <v>2005</v>
      </c>
      <c r="M7093">
        <f t="shared" si="1336"/>
        <v>1</v>
      </c>
      <c r="N7093">
        <v>0</v>
      </c>
      <c r="O7093">
        <v>0</v>
      </c>
      <c r="P7093">
        <v>0</v>
      </c>
      <c r="Q7093">
        <v>1</v>
      </c>
      <c r="R7093">
        <v>1</v>
      </c>
      <c r="S7093">
        <f t="shared" si="1345"/>
        <v>0</v>
      </c>
      <c r="T7093">
        <v>8</v>
      </c>
      <c r="U7093">
        <f t="shared" si="1344"/>
        <v>0</v>
      </c>
      <c r="V7093">
        <f t="shared" si="1346"/>
        <v>0</v>
      </c>
      <c r="W7093" s="1">
        <v>-0.84920634920634919</v>
      </c>
      <c r="X7093">
        <f t="shared" si="1337"/>
        <v>1</v>
      </c>
      <c r="Y7093">
        <f t="shared" si="1338"/>
        <v>0</v>
      </c>
      <c r="Z7093">
        <f t="shared" si="1339"/>
        <v>0</v>
      </c>
      <c r="AA7093">
        <f t="shared" si="1340"/>
        <v>0</v>
      </c>
      <c r="AB7093">
        <f t="shared" si="1347"/>
        <v>0</v>
      </c>
      <c r="AC7093">
        <f t="shared" si="1341"/>
        <v>0</v>
      </c>
      <c r="AD7093" s="2" t="s">
        <v>9867</v>
      </c>
      <c r="AE7093">
        <f t="shared" si="1342"/>
        <v>0</v>
      </c>
      <c r="AF7093">
        <f t="shared" si="1343"/>
        <v>0</v>
      </c>
    </row>
    <row r="7094" spans="1:32" hidden="1" x14ac:dyDescent="0.25">
      <c r="A7094">
        <v>2006</v>
      </c>
      <c r="B7094">
        <v>7</v>
      </c>
      <c r="C7094">
        <v>219</v>
      </c>
      <c r="D7094" t="s">
        <v>38</v>
      </c>
      <c r="E7094" t="s">
        <v>7873</v>
      </c>
      <c r="F7094">
        <v>0</v>
      </c>
      <c r="G7094" t="s">
        <v>81</v>
      </c>
      <c r="H7094" t="s">
        <v>81</v>
      </c>
      <c r="I7094" t="s">
        <v>36</v>
      </c>
      <c r="J7094" t="s">
        <v>78</v>
      </c>
      <c r="K7094">
        <v>23</v>
      </c>
      <c r="L7094">
        <v>2006</v>
      </c>
      <c r="M7094">
        <f t="shared" si="1336"/>
        <v>1</v>
      </c>
      <c r="N7094">
        <v>0</v>
      </c>
      <c r="O7094">
        <v>0</v>
      </c>
      <c r="P7094">
        <v>0</v>
      </c>
      <c r="Q7094">
        <v>1</v>
      </c>
      <c r="S7094">
        <f t="shared" si="1345"/>
        <v>1</v>
      </c>
      <c r="T7094">
        <v>12</v>
      </c>
      <c r="U7094">
        <f t="shared" si="1344"/>
        <v>0</v>
      </c>
      <c r="V7094">
        <f t="shared" si="1346"/>
        <v>0</v>
      </c>
      <c r="W7094" s="1">
        <v>-0.84920634920634919</v>
      </c>
      <c r="X7094">
        <f t="shared" si="1337"/>
        <v>1</v>
      </c>
      <c r="Y7094">
        <f t="shared" si="1338"/>
        <v>0</v>
      </c>
      <c r="Z7094">
        <f t="shared" si="1339"/>
        <v>0</v>
      </c>
      <c r="AA7094">
        <f t="shared" si="1340"/>
        <v>0</v>
      </c>
      <c r="AB7094">
        <f t="shared" si="1347"/>
        <v>0</v>
      </c>
      <c r="AC7094">
        <f t="shared" si="1341"/>
        <v>0</v>
      </c>
      <c r="AD7094" s="2" t="s">
        <v>9867</v>
      </c>
      <c r="AE7094">
        <f t="shared" si="1342"/>
        <v>0</v>
      </c>
      <c r="AF7094">
        <f t="shared" si="1343"/>
        <v>0</v>
      </c>
    </row>
    <row r="7095" spans="1:32" hidden="1" x14ac:dyDescent="0.25">
      <c r="A7095">
        <v>2006</v>
      </c>
      <c r="B7095">
        <v>7</v>
      </c>
      <c r="C7095">
        <v>221</v>
      </c>
      <c r="D7095" t="s">
        <v>41</v>
      </c>
      <c r="E7095" t="s">
        <v>7875</v>
      </c>
      <c r="F7095">
        <v>0</v>
      </c>
      <c r="G7095" t="s">
        <v>81</v>
      </c>
      <c r="H7095" t="s">
        <v>81</v>
      </c>
      <c r="I7095" t="s">
        <v>36</v>
      </c>
      <c r="J7095" t="s">
        <v>528</v>
      </c>
      <c r="K7095">
        <v>22</v>
      </c>
      <c r="L7095">
        <v>2007</v>
      </c>
      <c r="M7095">
        <f t="shared" si="1336"/>
        <v>2</v>
      </c>
      <c r="N7095">
        <v>0</v>
      </c>
      <c r="O7095">
        <v>0</v>
      </c>
      <c r="P7095">
        <v>0</v>
      </c>
      <c r="Q7095">
        <v>1</v>
      </c>
      <c r="R7095">
        <v>1</v>
      </c>
      <c r="S7095">
        <f t="shared" si="1345"/>
        <v>0</v>
      </c>
      <c r="T7095">
        <v>12</v>
      </c>
      <c r="U7095">
        <f t="shared" si="1344"/>
        <v>0</v>
      </c>
      <c r="V7095">
        <f t="shared" si="1346"/>
        <v>0</v>
      </c>
      <c r="W7095" s="1">
        <v>-0.84920634920634919</v>
      </c>
      <c r="X7095">
        <f t="shared" si="1337"/>
        <v>1</v>
      </c>
      <c r="Y7095">
        <f t="shared" si="1338"/>
        <v>0</v>
      </c>
      <c r="Z7095">
        <f t="shared" si="1339"/>
        <v>0</v>
      </c>
      <c r="AA7095">
        <f t="shared" si="1340"/>
        <v>0</v>
      </c>
      <c r="AB7095">
        <f t="shared" si="1347"/>
        <v>0</v>
      </c>
      <c r="AC7095">
        <f t="shared" si="1341"/>
        <v>0</v>
      </c>
      <c r="AD7095" s="2" t="s">
        <v>9867</v>
      </c>
      <c r="AE7095">
        <f t="shared" si="1342"/>
        <v>0</v>
      </c>
      <c r="AF7095">
        <f t="shared" si="1343"/>
        <v>0</v>
      </c>
    </row>
    <row r="7096" spans="1:32" hidden="1" x14ac:dyDescent="0.25">
      <c r="A7096">
        <v>2008</v>
      </c>
      <c r="B7096">
        <v>7</v>
      </c>
      <c r="C7096">
        <v>221</v>
      </c>
      <c r="D7096" t="s">
        <v>4989</v>
      </c>
      <c r="E7096" t="s">
        <v>8360</v>
      </c>
      <c r="F7096">
        <v>0</v>
      </c>
      <c r="G7096" t="s">
        <v>81</v>
      </c>
      <c r="H7096" t="s">
        <v>81</v>
      </c>
      <c r="I7096" t="s">
        <v>36</v>
      </c>
      <c r="J7096" t="s">
        <v>116</v>
      </c>
      <c r="K7096">
        <v>22</v>
      </c>
      <c r="L7096">
        <v>2009</v>
      </c>
      <c r="M7096">
        <f t="shared" si="1336"/>
        <v>2</v>
      </c>
      <c r="N7096">
        <v>0</v>
      </c>
      <c r="O7096">
        <v>0</v>
      </c>
      <c r="P7096">
        <v>0</v>
      </c>
      <c r="Q7096">
        <v>1</v>
      </c>
      <c r="R7096">
        <v>1</v>
      </c>
      <c r="S7096">
        <f t="shared" si="1345"/>
        <v>0</v>
      </c>
      <c r="T7096">
        <v>16</v>
      </c>
      <c r="U7096">
        <f t="shared" si="1344"/>
        <v>0</v>
      </c>
      <c r="V7096">
        <f t="shared" si="1346"/>
        <v>0</v>
      </c>
      <c r="W7096" s="1">
        <v>-0.84920634920634919</v>
      </c>
      <c r="X7096">
        <f t="shared" si="1337"/>
        <v>1</v>
      </c>
      <c r="Y7096">
        <f t="shared" si="1338"/>
        <v>0</v>
      </c>
      <c r="Z7096">
        <f t="shared" si="1339"/>
        <v>0</v>
      </c>
      <c r="AA7096">
        <f t="shared" si="1340"/>
        <v>0</v>
      </c>
      <c r="AB7096">
        <f t="shared" si="1347"/>
        <v>0</v>
      </c>
      <c r="AC7096">
        <f t="shared" si="1341"/>
        <v>0</v>
      </c>
      <c r="AD7096" s="2" t="s">
        <v>9867</v>
      </c>
      <c r="AE7096">
        <f t="shared" si="1342"/>
        <v>0</v>
      </c>
      <c r="AF7096">
        <f t="shared" si="1343"/>
        <v>0</v>
      </c>
    </row>
    <row r="7097" spans="1:32" hidden="1" x14ac:dyDescent="0.25">
      <c r="A7097">
        <v>2008</v>
      </c>
      <c r="B7097">
        <v>7</v>
      </c>
      <c r="C7097">
        <v>243</v>
      </c>
      <c r="D7097" t="s">
        <v>79</v>
      </c>
      <c r="E7097" t="s">
        <v>8382</v>
      </c>
      <c r="F7097">
        <v>0</v>
      </c>
      <c r="G7097" t="s">
        <v>81</v>
      </c>
      <c r="H7097" t="s">
        <v>81</v>
      </c>
      <c r="I7097" t="s">
        <v>36</v>
      </c>
      <c r="J7097" t="s">
        <v>351</v>
      </c>
      <c r="K7097">
        <v>22</v>
      </c>
      <c r="L7097">
        <v>2008</v>
      </c>
      <c r="M7097">
        <f t="shared" si="1336"/>
        <v>1</v>
      </c>
      <c r="N7097">
        <v>0</v>
      </c>
      <c r="O7097">
        <v>0</v>
      </c>
      <c r="P7097">
        <v>0</v>
      </c>
      <c r="Q7097">
        <v>1</v>
      </c>
      <c r="R7097">
        <v>1</v>
      </c>
      <c r="S7097">
        <f t="shared" si="1345"/>
        <v>0</v>
      </c>
      <c r="T7097">
        <v>14</v>
      </c>
      <c r="U7097">
        <f t="shared" si="1344"/>
        <v>0</v>
      </c>
      <c r="V7097">
        <f t="shared" si="1346"/>
        <v>0</v>
      </c>
      <c r="W7097" s="1">
        <v>-0.84920634920634919</v>
      </c>
      <c r="X7097">
        <f t="shared" si="1337"/>
        <v>1</v>
      </c>
      <c r="Y7097">
        <f t="shared" si="1338"/>
        <v>0</v>
      </c>
      <c r="Z7097">
        <f t="shared" si="1339"/>
        <v>0</v>
      </c>
      <c r="AA7097">
        <f t="shared" si="1340"/>
        <v>0</v>
      </c>
      <c r="AB7097">
        <f t="shared" si="1347"/>
        <v>0</v>
      </c>
      <c r="AC7097">
        <f t="shared" si="1341"/>
        <v>0</v>
      </c>
      <c r="AD7097" s="2" t="s">
        <v>9867</v>
      </c>
      <c r="AE7097">
        <f t="shared" si="1342"/>
        <v>0</v>
      </c>
      <c r="AF7097">
        <f t="shared" si="1343"/>
        <v>0</v>
      </c>
    </row>
    <row r="7098" spans="1:32" hidden="1" x14ac:dyDescent="0.25">
      <c r="A7098">
        <v>2010</v>
      </c>
      <c r="B7098">
        <v>7</v>
      </c>
      <c r="C7098">
        <v>236</v>
      </c>
      <c r="D7098" t="s">
        <v>55</v>
      </c>
      <c r="E7098" t="s">
        <v>3982</v>
      </c>
      <c r="F7098">
        <v>0</v>
      </c>
      <c r="G7098" t="s">
        <v>81</v>
      </c>
      <c r="H7098" t="s">
        <v>81</v>
      </c>
      <c r="I7098" t="s">
        <v>36</v>
      </c>
      <c r="J7098" t="s">
        <v>102</v>
      </c>
      <c r="K7098">
        <v>23</v>
      </c>
      <c r="L7098">
        <v>2011</v>
      </c>
      <c r="M7098">
        <f t="shared" si="1336"/>
        <v>2</v>
      </c>
      <c r="N7098">
        <v>0</v>
      </c>
      <c r="O7098">
        <v>0</v>
      </c>
      <c r="P7098">
        <v>0</v>
      </c>
      <c r="Q7098">
        <v>1</v>
      </c>
      <c r="R7098">
        <v>1</v>
      </c>
      <c r="S7098">
        <f t="shared" si="1345"/>
        <v>0</v>
      </c>
      <c r="T7098">
        <v>16</v>
      </c>
      <c r="U7098">
        <f t="shared" si="1344"/>
        <v>0</v>
      </c>
      <c r="V7098">
        <f t="shared" si="1346"/>
        <v>0</v>
      </c>
      <c r="W7098" s="1">
        <v>-0.84920634920634919</v>
      </c>
      <c r="X7098">
        <f t="shared" si="1337"/>
        <v>1</v>
      </c>
      <c r="Y7098">
        <f t="shared" si="1338"/>
        <v>0</v>
      </c>
      <c r="Z7098">
        <f t="shared" si="1339"/>
        <v>0</v>
      </c>
      <c r="AA7098">
        <f t="shared" si="1340"/>
        <v>0</v>
      </c>
      <c r="AB7098">
        <f t="shared" si="1347"/>
        <v>0</v>
      </c>
      <c r="AC7098">
        <f t="shared" si="1341"/>
        <v>0</v>
      </c>
      <c r="AD7098" s="2" t="s">
        <v>9868</v>
      </c>
      <c r="AE7098">
        <f t="shared" si="1342"/>
        <v>0</v>
      </c>
      <c r="AF7098">
        <f t="shared" si="1343"/>
        <v>0</v>
      </c>
    </row>
    <row r="7099" spans="1:32" hidden="1" x14ac:dyDescent="0.25">
      <c r="A7099">
        <v>2014</v>
      </c>
      <c r="B7099">
        <v>7</v>
      </c>
      <c r="C7099">
        <v>223</v>
      </c>
      <c r="D7099" t="s">
        <v>52</v>
      </c>
      <c r="E7099" t="s">
        <v>9818</v>
      </c>
      <c r="F7099">
        <v>0</v>
      </c>
      <c r="G7099" t="s">
        <v>81</v>
      </c>
      <c r="H7099" t="s">
        <v>81</v>
      </c>
      <c r="I7099" t="s">
        <v>36</v>
      </c>
      <c r="J7099" t="s">
        <v>317</v>
      </c>
      <c r="K7099">
        <v>23</v>
      </c>
      <c r="L7099">
        <v>2015</v>
      </c>
      <c r="M7099">
        <f t="shared" si="1336"/>
        <v>2</v>
      </c>
      <c r="N7099">
        <v>0</v>
      </c>
      <c r="O7099">
        <v>0</v>
      </c>
      <c r="P7099">
        <v>0</v>
      </c>
      <c r="Q7099">
        <v>1</v>
      </c>
      <c r="R7099">
        <v>1</v>
      </c>
      <c r="S7099">
        <f t="shared" si="1345"/>
        <v>0</v>
      </c>
      <c r="T7099">
        <v>9</v>
      </c>
      <c r="U7099">
        <f t="shared" si="1344"/>
        <v>0</v>
      </c>
      <c r="V7099">
        <f t="shared" si="1346"/>
        <v>0</v>
      </c>
      <c r="W7099" s="1">
        <v>-0.84920634920634919</v>
      </c>
      <c r="X7099">
        <f t="shared" si="1337"/>
        <v>1</v>
      </c>
      <c r="Y7099">
        <f t="shared" si="1338"/>
        <v>0</v>
      </c>
      <c r="Z7099">
        <f t="shared" si="1339"/>
        <v>0</v>
      </c>
      <c r="AA7099">
        <f t="shared" si="1340"/>
        <v>0</v>
      </c>
      <c r="AB7099">
        <f t="shared" si="1347"/>
        <v>0</v>
      </c>
      <c r="AC7099">
        <f t="shared" si="1341"/>
        <v>0</v>
      </c>
      <c r="AD7099" s="2" t="s">
        <v>9868</v>
      </c>
      <c r="AE7099">
        <f t="shared" si="1342"/>
        <v>0</v>
      </c>
      <c r="AF7099">
        <f t="shared" si="1343"/>
        <v>0</v>
      </c>
    </row>
    <row r="7100" spans="1:32" hidden="1" x14ac:dyDescent="0.25">
      <c r="A7100">
        <v>1982</v>
      </c>
      <c r="B7100">
        <v>8</v>
      </c>
      <c r="C7100">
        <v>210</v>
      </c>
      <c r="D7100" t="s">
        <v>32</v>
      </c>
      <c r="E7100" t="s">
        <v>1116</v>
      </c>
      <c r="F7100">
        <v>0</v>
      </c>
      <c r="G7100" t="s">
        <v>81</v>
      </c>
      <c r="H7100" t="s">
        <v>81</v>
      </c>
      <c r="I7100" t="s">
        <v>36</v>
      </c>
      <c r="J7100" t="s">
        <v>87</v>
      </c>
      <c r="K7100">
        <v>22</v>
      </c>
      <c r="L7100">
        <v>1987</v>
      </c>
      <c r="M7100">
        <f t="shared" si="1336"/>
        <v>6</v>
      </c>
      <c r="N7100">
        <v>0</v>
      </c>
      <c r="O7100">
        <v>0</v>
      </c>
      <c r="P7100">
        <v>0</v>
      </c>
      <c r="Q7100">
        <v>1</v>
      </c>
      <c r="S7100">
        <f t="shared" si="1345"/>
        <v>1</v>
      </c>
      <c r="T7100">
        <v>4</v>
      </c>
      <c r="U7100">
        <f t="shared" si="1344"/>
        <v>0</v>
      </c>
      <c r="V7100">
        <f t="shared" si="1346"/>
        <v>0</v>
      </c>
      <c r="W7100" s="1">
        <v>-0.84920634920634919</v>
      </c>
      <c r="X7100">
        <f t="shared" si="1337"/>
        <v>1</v>
      </c>
      <c r="Y7100">
        <f t="shared" si="1338"/>
        <v>0</v>
      </c>
      <c r="Z7100">
        <f t="shared" si="1339"/>
        <v>0</v>
      </c>
      <c r="AA7100">
        <f t="shared" si="1340"/>
        <v>0</v>
      </c>
      <c r="AB7100">
        <f t="shared" si="1347"/>
        <v>0</v>
      </c>
      <c r="AC7100">
        <f t="shared" si="1341"/>
        <v>0</v>
      </c>
      <c r="AD7100" t="s">
        <v>9862</v>
      </c>
      <c r="AE7100">
        <f t="shared" si="1342"/>
        <v>0</v>
      </c>
      <c r="AF7100">
        <f t="shared" si="1343"/>
        <v>0</v>
      </c>
    </row>
    <row r="7101" spans="1:32" hidden="1" x14ac:dyDescent="0.25">
      <c r="A7101">
        <v>1982</v>
      </c>
      <c r="B7101">
        <v>8</v>
      </c>
      <c r="C7101">
        <v>212</v>
      </c>
      <c r="D7101" t="s">
        <v>88</v>
      </c>
      <c r="E7101" t="s">
        <v>1118</v>
      </c>
      <c r="F7101">
        <v>0</v>
      </c>
      <c r="G7101" t="s">
        <v>81</v>
      </c>
      <c r="H7101" t="s">
        <v>81</v>
      </c>
      <c r="I7101" t="s">
        <v>36</v>
      </c>
      <c r="J7101" t="s">
        <v>409</v>
      </c>
      <c r="K7101">
        <v>22</v>
      </c>
      <c r="L7101">
        <v>1983</v>
      </c>
      <c r="M7101">
        <f t="shared" si="1336"/>
        <v>2</v>
      </c>
      <c r="N7101">
        <v>0</v>
      </c>
      <c r="O7101">
        <v>0</v>
      </c>
      <c r="P7101">
        <v>0</v>
      </c>
      <c r="Q7101">
        <v>1</v>
      </c>
      <c r="S7101">
        <f t="shared" si="1345"/>
        <v>1</v>
      </c>
      <c r="T7101">
        <v>13</v>
      </c>
      <c r="U7101">
        <f t="shared" si="1344"/>
        <v>0</v>
      </c>
      <c r="V7101">
        <f t="shared" si="1346"/>
        <v>0</v>
      </c>
      <c r="W7101" s="1">
        <v>-0.84920634920634919</v>
      </c>
      <c r="X7101">
        <f t="shared" si="1337"/>
        <v>1</v>
      </c>
      <c r="Y7101">
        <f t="shared" si="1338"/>
        <v>0</v>
      </c>
      <c r="Z7101">
        <f t="shared" si="1339"/>
        <v>0</v>
      </c>
      <c r="AA7101">
        <f t="shared" si="1340"/>
        <v>0</v>
      </c>
      <c r="AB7101">
        <f t="shared" si="1347"/>
        <v>0</v>
      </c>
      <c r="AC7101">
        <f t="shared" si="1341"/>
        <v>0</v>
      </c>
      <c r="AD7101" t="s">
        <v>9862</v>
      </c>
      <c r="AE7101">
        <f t="shared" si="1342"/>
        <v>0</v>
      </c>
      <c r="AF7101">
        <f t="shared" si="1343"/>
        <v>0</v>
      </c>
    </row>
    <row r="7102" spans="1:32" hidden="1" x14ac:dyDescent="0.25">
      <c r="A7102">
        <v>1985</v>
      </c>
      <c r="B7102">
        <v>8</v>
      </c>
      <c r="C7102">
        <v>205</v>
      </c>
      <c r="D7102" t="s">
        <v>91</v>
      </c>
      <c r="E7102" t="s">
        <v>2124</v>
      </c>
      <c r="F7102">
        <v>0</v>
      </c>
      <c r="G7102" t="s">
        <v>81</v>
      </c>
      <c r="H7102" t="s">
        <v>81</v>
      </c>
      <c r="I7102" t="s">
        <v>36</v>
      </c>
      <c r="J7102" t="s">
        <v>214</v>
      </c>
      <c r="K7102">
        <v>23</v>
      </c>
      <c r="L7102">
        <v>1987</v>
      </c>
      <c r="M7102">
        <f t="shared" si="1336"/>
        <v>3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f t="shared" si="1345"/>
        <v>1</v>
      </c>
      <c r="T7102">
        <v>4</v>
      </c>
      <c r="U7102">
        <f t="shared" si="1344"/>
        <v>0</v>
      </c>
      <c r="V7102">
        <f t="shared" si="1346"/>
        <v>0</v>
      </c>
      <c r="W7102" s="1">
        <v>-0.84920634920634919</v>
      </c>
      <c r="X7102">
        <f t="shared" si="1337"/>
        <v>1</v>
      </c>
      <c r="Y7102">
        <f t="shared" si="1338"/>
        <v>0</v>
      </c>
      <c r="Z7102">
        <f t="shared" si="1339"/>
        <v>0</v>
      </c>
      <c r="AA7102">
        <f t="shared" si="1340"/>
        <v>0</v>
      </c>
      <c r="AB7102">
        <f t="shared" si="1347"/>
        <v>0</v>
      </c>
      <c r="AC7102">
        <f t="shared" si="1341"/>
        <v>0</v>
      </c>
      <c r="AD7102" t="s">
        <v>9863</v>
      </c>
      <c r="AE7102">
        <f t="shared" si="1342"/>
        <v>0</v>
      </c>
      <c r="AF7102">
        <f t="shared" si="1343"/>
        <v>0</v>
      </c>
    </row>
    <row r="7103" spans="1:32" hidden="1" x14ac:dyDescent="0.25">
      <c r="A7103">
        <v>1990</v>
      </c>
      <c r="B7103">
        <v>8</v>
      </c>
      <c r="C7103">
        <v>197</v>
      </c>
      <c r="D7103" t="s">
        <v>68</v>
      </c>
      <c r="E7103" t="s">
        <v>3765</v>
      </c>
      <c r="F7103">
        <v>0</v>
      </c>
      <c r="G7103" t="s">
        <v>81</v>
      </c>
      <c r="H7103" t="s">
        <v>81</v>
      </c>
      <c r="I7103" t="s">
        <v>36</v>
      </c>
      <c r="J7103" t="s">
        <v>159</v>
      </c>
      <c r="K7103">
        <v>22</v>
      </c>
      <c r="L7103">
        <v>1991</v>
      </c>
      <c r="M7103">
        <f t="shared" si="1336"/>
        <v>2</v>
      </c>
      <c r="N7103">
        <v>0</v>
      </c>
      <c r="O7103">
        <v>0</v>
      </c>
      <c r="P7103">
        <v>0</v>
      </c>
      <c r="Q7103">
        <v>1</v>
      </c>
      <c r="R7103">
        <v>1</v>
      </c>
      <c r="S7103">
        <f t="shared" si="1345"/>
        <v>0</v>
      </c>
      <c r="T7103">
        <v>17</v>
      </c>
      <c r="U7103">
        <f t="shared" si="1344"/>
        <v>0</v>
      </c>
      <c r="V7103">
        <f t="shared" si="1346"/>
        <v>0</v>
      </c>
      <c r="W7103" s="1">
        <v>-0.84920634920634919</v>
      </c>
      <c r="X7103">
        <f t="shared" si="1337"/>
        <v>1</v>
      </c>
      <c r="Y7103">
        <f t="shared" si="1338"/>
        <v>0</v>
      </c>
      <c r="Z7103">
        <f t="shared" si="1339"/>
        <v>0</v>
      </c>
      <c r="AA7103">
        <f t="shared" si="1340"/>
        <v>0</v>
      </c>
      <c r="AB7103">
        <f t="shared" si="1347"/>
        <v>0</v>
      </c>
      <c r="AC7103">
        <f t="shared" si="1341"/>
        <v>0</v>
      </c>
      <c r="AD7103" t="s">
        <v>9864</v>
      </c>
      <c r="AE7103">
        <f t="shared" si="1342"/>
        <v>0</v>
      </c>
      <c r="AF7103">
        <f t="shared" si="1343"/>
        <v>0</v>
      </c>
    </row>
    <row r="7104" spans="1:32" hidden="1" x14ac:dyDescent="0.25">
      <c r="A7104">
        <v>1985</v>
      </c>
      <c r="B7104">
        <v>9</v>
      </c>
      <c r="C7104">
        <v>241</v>
      </c>
      <c r="D7104" t="s">
        <v>100</v>
      </c>
      <c r="E7104" t="s">
        <v>2159</v>
      </c>
      <c r="F7104">
        <v>0</v>
      </c>
      <c r="G7104" t="s">
        <v>81</v>
      </c>
      <c r="H7104" t="s">
        <v>81</v>
      </c>
      <c r="I7104" t="s">
        <v>36</v>
      </c>
      <c r="J7104" t="s">
        <v>54</v>
      </c>
      <c r="K7104">
        <v>22</v>
      </c>
      <c r="L7104">
        <v>1985</v>
      </c>
      <c r="M7104">
        <f t="shared" si="1336"/>
        <v>1</v>
      </c>
      <c r="N7104">
        <v>0</v>
      </c>
      <c r="O7104">
        <v>0</v>
      </c>
      <c r="P7104">
        <v>0</v>
      </c>
      <c r="Q7104">
        <v>1</v>
      </c>
      <c r="R7104">
        <v>1</v>
      </c>
      <c r="S7104">
        <f t="shared" si="1345"/>
        <v>0</v>
      </c>
      <c r="T7104">
        <v>16</v>
      </c>
      <c r="U7104">
        <f t="shared" si="1344"/>
        <v>0</v>
      </c>
      <c r="V7104">
        <f t="shared" si="1346"/>
        <v>0</v>
      </c>
      <c r="W7104" s="1">
        <v>-0.84920634920634919</v>
      </c>
      <c r="X7104">
        <f t="shared" si="1337"/>
        <v>1</v>
      </c>
      <c r="Y7104">
        <f t="shared" si="1338"/>
        <v>0</v>
      </c>
      <c r="Z7104">
        <f t="shared" si="1339"/>
        <v>0</v>
      </c>
      <c r="AA7104">
        <f t="shared" si="1340"/>
        <v>0</v>
      </c>
      <c r="AB7104">
        <f t="shared" si="1347"/>
        <v>0</v>
      </c>
      <c r="AC7104">
        <f t="shared" si="1341"/>
        <v>0</v>
      </c>
      <c r="AD7104" t="s">
        <v>9863</v>
      </c>
      <c r="AE7104">
        <f t="shared" si="1342"/>
        <v>0</v>
      </c>
      <c r="AF7104">
        <f t="shared" si="1343"/>
        <v>0</v>
      </c>
    </row>
    <row r="7105" spans="1:32" hidden="1" x14ac:dyDescent="0.25">
      <c r="A7105">
        <v>1991</v>
      </c>
      <c r="B7105">
        <v>9</v>
      </c>
      <c r="C7105">
        <v>245</v>
      </c>
      <c r="D7105" t="s">
        <v>79</v>
      </c>
      <c r="E7105" t="s">
        <v>4137</v>
      </c>
      <c r="F7105">
        <v>0</v>
      </c>
      <c r="G7105" t="s">
        <v>81</v>
      </c>
      <c r="H7105" t="s">
        <v>81</v>
      </c>
      <c r="I7105" t="s">
        <v>36</v>
      </c>
      <c r="J7105" t="s">
        <v>96</v>
      </c>
      <c r="K7105">
        <v>24</v>
      </c>
      <c r="L7105">
        <v>1994</v>
      </c>
      <c r="M7105">
        <f t="shared" si="1336"/>
        <v>4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f t="shared" si="1345"/>
        <v>0</v>
      </c>
      <c r="T7105">
        <v>18</v>
      </c>
      <c r="U7105">
        <f t="shared" si="1344"/>
        <v>0</v>
      </c>
      <c r="V7105">
        <f t="shared" si="1346"/>
        <v>0</v>
      </c>
      <c r="W7105" s="1">
        <v>-0.84920634920634919</v>
      </c>
      <c r="X7105">
        <f t="shared" si="1337"/>
        <v>1</v>
      </c>
      <c r="Y7105">
        <f t="shared" si="1338"/>
        <v>0</v>
      </c>
      <c r="Z7105">
        <f t="shared" si="1339"/>
        <v>0</v>
      </c>
      <c r="AA7105">
        <f t="shared" si="1340"/>
        <v>0</v>
      </c>
      <c r="AB7105">
        <f t="shared" si="1347"/>
        <v>0</v>
      </c>
      <c r="AC7105">
        <f t="shared" si="1341"/>
        <v>0</v>
      </c>
      <c r="AD7105" t="s">
        <v>9864</v>
      </c>
      <c r="AE7105">
        <f t="shared" si="1342"/>
        <v>0</v>
      </c>
      <c r="AF7105">
        <f t="shared" si="1343"/>
        <v>0</v>
      </c>
    </row>
    <row r="7106" spans="1:32" hidden="1" x14ac:dyDescent="0.25">
      <c r="A7106">
        <v>1992</v>
      </c>
      <c r="B7106">
        <v>9</v>
      </c>
      <c r="C7106">
        <v>245</v>
      </c>
      <c r="D7106" t="s">
        <v>60</v>
      </c>
      <c r="E7106" t="s">
        <v>1810</v>
      </c>
      <c r="F7106">
        <v>0</v>
      </c>
      <c r="G7106" t="s">
        <v>81</v>
      </c>
      <c r="H7106" t="s">
        <v>81</v>
      </c>
      <c r="I7106" t="s">
        <v>36</v>
      </c>
      <c r="J7106" t="s">
        <v>54</v>
      </c>
      <c r="K7106">
        <v>23</v>
      </c>
      <c r="L7106">
        <v>1993</v>
      </c>
      <c r="M7106">
        <f t="shared" ref="M7106:M7169" si="1348">IF((L7106-A7106)+1&gt;0,(L7106-A7106)+1,0)</f>
        <v>2</v>
      </c>
      <c r="N7106">
        <v>0</v>
      </c>
      <c r="O7106">
        <v>0</v>
      </c>
      <c r="P7106">
        <v>0</v>
      </c>
      <c r="Q7106">
        <v>1</v>
      </c>
      <c r="S7106">
        <f t="shared" si="1345"/>
        <v>1</v>
      </c>
      <c r="T7106">
        <v>8</v>
      </c>
      <c r="U7106">
        <f t="shared" si="1344"/>
        <v>0</v>
      </c>
      <c r="V7106">
        <f t="shared" si="1346"/>
        <v>0</v>
      </c>
      <c r="W7106" s="1">
        <v>-0.84920634920634919</v>
      </c>
      <c r="X7106">
        <f t="shared" ref="X7106:X7169" si="1349">IF(AND(W7106&lt;-0.7,W7106&lt;&gt;-0.7),1,0)</f>
        <v>1</v>
      </c>
      <c r="Y7106">
        <f t="shared" ref="Y7106:Y7169" si="1350">IF(AND(W7106&gt;-0.7,W7106&lt;-0.2),1,0)</f>
        <v>0</v>
      </c>
      <c r="Z7106">
        <f t="shared" ref="Z7106:Z7169" si="1351">IF(AND(W7106&gt;=-0.2,W7106&lt;=0.7),IF(W7106 = "",0,1),0)</f>
        <v>0</v>
      </c>
      <c r="AA7106">
        <f t="shared" ref="AA7106:AA7169" si="1352">IF(AND(W7106&gt;0.7,W7106&lt;1.5),1,0)</f>
        <v>0</v>
      </c>
      <c r="AB7106">
        <f t="shared" si="1347"/>
        <v>0</v>
      </c>
      <c r="AC7106">
        <f t="shared" ref="AC7106:AC7169" si="1353">IF(W7106&gt;2.5,1,0)</f>
        <v>0</v>
      </c>
      <c r="AD7106" t="s">
        <v>9864</v>
      </c>
      <c r="AE7106">
        <f t="shared" ref="AE7106:AE7169" si="1354">IF(W7106="",0,IF(AND(W7106&gt;2.5,B7106&gt;1),1,IF(AND(W7106&gt;1.49,B7106&gt;2),1,IF(AND(W7106&gt;0.7,B7106&gt;3),1,IF(AND(W7106&gt;-0.2,B7106&gt;4),1,0)))))</f>
        <v>0</v>
      </c>
      <c r="AF7106">
        <f t="shared" ref="AF7106:AF7169" si="1355">IF(W7106="",0,IF(AND(W7106&lt;0.71,B7106=1),1,IF(AND(W7106&lt;-0.21,B7106=2),1,IF(AND(W7106&lt;-0.7,B7106&gt;2,B7106&lt;5),1,0))))</f>
        <v>0</v>
      </c>
    </row>
    <row r="7107" spans="1:32" hidden="1" x14ac:dyDescent="0.25">
      <c r="A7107">
        <v>1984</v>
      </c>
      <c r="B7107">
        <v>10</v>
      </c>
      <c r="C7107">
        <v>263</v>
      </c>
      <c r="D7107" t="s">
        <v>72</v>
      </c>
      <c r="E7107" t="s">
        <v>1847</v>
      </c>
      <c r="F7107">
        <v>0</v>
      </c>
      <c r="G7107" t="s">
        <v>81</v>
      </c>
      <c r="H7107" t="s">
        <v>81</v>
      </c>
      <c r="I7107" t="s">
        <v>36</v>
      </c>
      <c r="J7107" t="s">
        <v>852</v>
      </c>
      <c r="K7107">
        <v>22</v>
      </c>
      <c r="L7107">
        <v>1984</v>
      </c>
      <c r="M7107">
        <f t="shared" si="1348"/>
        <v>1</v>
      </c>
      <c r="N7107">
        <v>0</v>
      </c>
      <c r="O7107">
        <v>0</v>
      </c>
      <c r="P7107">
        <v>0</v>
      </c>
      <c r="Q7107">
        <v>1</v>
      </c>
      <c r="R7107">
        <v>1</v>
      </c>
      <c r="S7107">
        <f t="shared" si="1345"/>
        <v>0</v>
      </c>
      <c r="T7107">
        <v>14</v>
      </c>
      <c r="U7107">
        <f t="shared" si="1344"/>
        <v>0</v>
      </c>
      <c r="V7107">
        <f t="shared" si="1346"/>
        <v>0</v>
      </c>
      <c r="W7107" s="1">
        <v>-0.84920634920634919</v>
      </c>
      <c r="X7107">
        <f t="shared" si="1349"/>
        <v>1</v>
      </c>
      <c r="Y7107">
        <f t="shared" si="1350"/>
        <v>0</v>
      </c>
      <c r="Z7107">
        <f t="shared" si="1351"/>
        <v>0</v>
      </c>
      <c r="AA7107">
        <f t="shared" si="1352"/>
        <v>0</v>
      </c>
      <c r="AB7107">
        <f t="shared" si="1347"/>
        <v>0</v>
      </c>
      <c r="AC7107">
        <f t="shared" si="1353"/>
        <v>0</v>
      </c>
      <c r="AD7107" t="s">
        <v>9862</v>
      </c>
      <c r="AE7107">
        <f t="shared" si="1354"/>
        <v>0</v>
      </c>
      <c r="AF7107">
        <f t="shared" si="1355"/>
        <v>0</v>
      </c>
    </row>
    <row r="7108" spans="1:32" hidden="1" x14ac:dyDescent="0.25">
      <c r="A7108">
        <v>1986</v>
      </c>
      <c r="B7108">
        <v>10</v>
      </c>
      <c r="C7108">
        <v>259</v>
      </c>
      <c r="D7108" t="s">
        <v>52</v>
      </c>
      <c r="E7108" t="s">
        <v>2507</v>
      </c>
      <c r="F7108">
        <v>0</v>
      </c>
      <c r="G7108" t="s">
        <v>81</v>
      </c>
      <c r="H7108" t="s">
        <v>81</v>
      </c>
      <c r="I7108" t="s">
        <v>36</v>
      </c>
      <c r="J7108" t="s">
        <v>31</v>
      </c>
      <c r="K7108">
        <v>23</v>
      </c>
      <c r="L7108">
        <v>1987</v>
      </c>
      <c r="M7108">
        <f t="shared" si="1348"/>
        <v>2</v>
      </c>
      <c r="N7108">
        <v>0</v>
      </c>
      <c r="O7108">
        <v>0</v>
      </c>
      <c r="P7108">
        <v>0</v>
      </c>
      <c r="Q7108">
        <v>1</v>
      </c>
      <c r="S7108">
        <f t="shared" si="1345"/>
        <v>1</v>
      </c>
      <c r="T7108">
        <v>2</v>
      </c>
      <c r="U7108">
        <f t="shared" si="1344"/>
        <v>0</v>
      </c>
      <c r="V7108">
        <f t="shared" si="1346"/>
        <v>0</v>
      </c>
      <c r="W7108" s="1">
        <v>-0.84920634920634919</v>
      </c>
      <c r="X7108">
        <f t="shared" si="1349"/>
        <v>1</v>
      </c>
      <c r="Y7108">
        <f t="shared" si="1350"/>
        <v>0</v>
      </c>
      <c r="Z7108">
        <f t="shared" si="1351"/>
        <v>0</v>
      </c>
      <c r="AA7108">
        <f t="shared" si="1352"/>
        <v>0</v>
      </c>
      <c r="AB7108">
        <f t="shared" si="1347"/>
        <v>0</v>
      </c>
      <c r="AC7108">
        <f t="shared" si="1353"/>
        <v>0</v>
      </c>
      <c r="AD7108" t="s">
        <v>9863</v>
      </c>
      <c r="AE7108">
        <f t="shared" si="1354"/>
        <v>0</v>
      </c>
      <c r="AF7108">
        <f t="shared" si="1355"/>
        <v>0</v>
      </c>
    </row>
    <row r="7109" spans="1:32" hidden="1" x14ac:dyDescent="0.25">
      <c r="A7109">
        <v>1986</v>
      </c>
      <c r="B7109">
        <v>10</v>
      </c>
      <c r="C7109">
        <v>268</v>
      </c>
      <c r="D7109" t="s">
        <v>48</v>
      </c>
      <c r="E7109" t="s">
        <v>2516</v>
      </c>
      <c r="F7109">
        <v>0</v>
      </c>
      <c r="G7109" t="s">
        <v>81</v>
      </c>
      <c r="H7109" t="s">
        <v>81</v>
      </c>
      <c r="I7109" t="s">
        <v>36</v>
      </c>
      <c r="J7109" t="s">
        <v>78</v>
      </c>
      <c r="K7109">
        <v>23</v>
      </c>
      <c r="L7109">
        <v>1987</v>
      </c>
      <c r="M7109">
        <f t="shared" si="1348"/>
        <v>2</v>
      </c>
      <c r="N7109">
        <v>0</v>
      </c>
      <c r="O7109">
        <v>0</v>
      </c>
      <c r="P7109">
        <v>0</v>
      </c>
      <c r="Q7109">
        <v>1</v>
      </c>
      <c r="R7109">
        <v>1</v>
      </c>
      <c r="S7109">
        <f t="shared" si="1345"/>
        <v>0</v>
      </c>
      <c r="T7109">
        <v>2</v>
      </c>
      <c r="U7109">
        <f t="shared" si="1344"/>
        <v>0</v>
      </c>
      <c r="V7109">
        <f t="shared" si="1346"/>
        <v>0</v>
      </c>
      <c r="W7109" s="1">
        <v>-0.84920634920634919</v>
      </c>
      <c r="X7109">
        <f t="shared" si="1349"/>
        <v>1</v>
      </c>
      <c r="Y7109">
        <f t="shared" si="1350"/>
        <v>0</v>
      </c>
      <c r="Z7109">
        <f t="shared" si="1351"/>
        <v>0</v>
      </c>
      <c r="AA7109">
        <f t="shared" si="1352"/>
        <v>0</v>
      </c>
      <c r="AB7109">
        <f t="shared" si="1347"/>
        <v>0</v>
      </c>
      <c r="AC7109">
        <f t="shared" si="1353"/>
        <v>0</v>
      </c>
      <c r="AD7109" t="s">
        <v>9863</v>
      </c>
      <c r="AE7109">
        <f t="shared" si="1354"/>
        <v>0</v>
      </c>
      <c r="AF7109">
        <f t="shared" si="1355"/>
        <v>0</v>
      </c>
    </row>
    <row r="7110" spans="1:32" hidden="1" x14ac:dyDescent="0.25">
      <c r="A7110">
        <v>1986</v>
      </c>
      <c r="B7110">
        <v>10</v>
      </c>
      <c r="C7110">
        <v>272</v>
      </c>
      <c r="D7110" t="s">
        <v>23</v>
      </c>
      <c r="E7110" t="s">
        <v>2520</v>
      </c>
      <c r="F7110">
        <v>0</v>
      </c>
      <c r="G7110" t="s">
        <v>81</v>
      </c>
      <c r="H7110" t="s">
        <v>81</v>
      </c>
      <c r="I7110" t="s">
        <v>36</v>
      </c>
      <c r="J7110" t="s">
        <v>116</v>
      </c>
      <c r="K7110">
        <v>22</v>
      </c>
      <c r="L7110">
        <v>1987</v>
      </c>
      <c r="M7110">
        <f t="shared" si="1348"/>
        <v>2</v>
      </c>
      <c r="N7110">
        <v>0</v>
      </c>
      <c r="O7110">
        <v>0</v>
      </c>
      <c r="P7110">
        <v>0</v>
      </c>
      <c r="Q7110">
        <v>1</v>
      </c>
      <c r="S7110">
        <f t="shared" si="1345"/>
        <v>1</v>
      </c>
      <c r="T7110">
        <v>3</v>
      </c>
      <c r="U7110">
        <f t="shared" si="1344"/>
        <v>0</v>
      </c>
      <c r="V7110">
        <f t="shared" si="1346"/>
        <v>0</v>
      </c>
      <c r="W7110" s="1">
        <v>-0.84920634920634919</v>
      </c>
      <c r="X7110">
        <f t="shared" si="1349"/>
        <v>1</v>
      </c>
      <c r="Y7110">
        <f t="shared" si="1350"/>
        <v>0</v>
      </c>
      <c r="Z7110">
        <f t="shared" si="1351"/>
        <v>0</v>
      </c>
      <c r="AA7110">
        <f t="shared" si="1352"/>
        <v>0</v>
      </c>
      <c r="AB7110">
        <f t="shared" si="1347"/>
        <v>0</v>
      </c>
      <c r="AC7110">
        <f t="shared" si="1353"/>
        <v>0</v>
      </c>
      <c r="AD7110" t="s">
        <v>9863</v>
      </c>
      <c r="AE7110">
        <f t="shared" si="1354"/>
        <v>0</v>
      </c>
      <c r="AF7110">
        <f t="shared" si="1355"/>
        <v>0</v>
      </c>
    </row>
    <row r="7111" spans="1:32" hidden="1" x14ac:dyDescent="0.25">
      <c r="A7111">
        <v>1987</v>
      </c>
      <c r="B7111">
        <v>10</v>
      </c>
      <c r="C7111">
        <v>273</v>
      </c>
      <c r="D7111" t="s">
        <v>68</v>
      </c>
      <c r="E7111" t="s">
        <v>2850</v>
      </c>
      <c r="F7111">
        <v>0</v>
      </c>
      <c r="G7111" t="s">
        <v>81</v>
      </c>
      <c r="H7111" t="s">
        <v>81</v>
      </c>
      <c r="I7111" t="s">
        <v>36</v>
      </c>
      <c r="J7111" t="s">
        <v>564</v>
      </c>
      <c r="K7111">
        <v>23</v>
      </c>
      <c r="L7111">
        <v>1987</v>
      </c>
      <c r="M7111">
        <f t="shared" si="1348"/>
        <v>1</v>
      </c>
      <c r="N7111">
        <v>0</v>
      </c>
      <c r="O7111">
        <v>0</v>
      </c>
      <c r="P7111">
        <v>0</v>
      </c>
      <c r="Q7111">
        <v>1</v>
      </c>
      <c r="R7111">
        <v>1</v>
      </c>
      <c r="S7111">
        <f t="shared" si="1345"/>
        <v>0</v>
      </c>
      <c r="T7111">
        <v>3</v>
      </c>
      <c r="U7111">
        <f t="shared" si="1344"/>
        <v>0</v>
      </c>
      <c r="V7111">
        <f t="shared" si="1346"/>
        <v>0</v>
      </c>
      <c r="W7111" s="1">
        <v>-0.84920634920634919</v>
      </c>
      <c r="X7111">
        <f t="shared" si="1349"/>
        <v>1</v>
      </c>
      <c r="Y7111">
        <f t="shared" si="1350"/>
        <v>0</v>
      </c>
      <c r="Z7111">
        <f t="shared" si="1351"/>
        <v>0</v>
      </c>
      <c r="AA7111">
        <f t="shared" si="1352"/>
        <v>0</v>
      </c>
      <c r="AB7111">
        <f t="shared" si="1347"/>
        <v>0</v>
      </c>
      <c r="AC7111">
        <f t="shared" si="1353"/>
        <v>0</v>
      </c>
      <c r="AD7111" t="s">
        <v>9863</v>
      </c>
      <c r="AE7111">
        <f t="shared" si="1354"/>
        <v>0</v>
      </c>
      <c r="AF7111">
        <f t="shared" si="1355"/>
        <v>0</v>
      </c>
    </row>
    <row r="7112" spans="1:32" hidden="1" x14ac:dyDescent="0.25">
      <c r="A7112">
        <v>1989</v>
      </c>
      <c r="B7112">
        <v>10</v>
      </c>
      <c r="C7112">
        <v>260</v>
      </c>
      <c r="D7112" t="s">
        <v>217</v>
      </c>
      <c r="E7112" t="s">
        <v>3496</v>
      </c>
      <c r="F7112">
        <v>0</v>
      </c>
      <c r="G7112" t="s">
        <v>81</v>
      </c>
      <c r="H7112" t="s">
        <v>81</v>
      </c>
      <c r="I7112" t="s">
        <v>36</v>
      </c>
      <c r="J7112" t="s">
        <v>54</v>
      </c>
      <c r="K7112">
        <v>23</v>
      </c>
      <c r="L7112">
        <v>1990</v>
      </c>
      <c r="M7112">
        <f t="shared" si="1348"/>
        <v>2</v>
      </c>
      <c r="N7112">
        <v>0</v>
      </c>
      <c r="O7112">
        <v>0</v>
      </c>
      <c r="P7112">
        <v>0</v>
      </c>
      <c r="Q7112">
        <v>1</v>
      </c>
      <c r="S7112">
        <f t="shared" si="1345"/>
        <v>1</v>
      </c>
      <c r="T7112">
        <v>15</v>
      </c>
      <c r="U7112">
        <f t="shared" si="1344"/>
        <v>0</v>
      </c>
      <c r="V7112">
        <f t="shared" si="1346"/>
        <v>0</v>
      </c>
      <c r="W7112" s="1">
        <v>-0.84920634920634919</v>
      </c>
      <c r="X7112">
        <f t="shared" si="1349"/>
        <v>1</v>
      </c>
      <c r="Y7112">
        <f t="shared" si="1350"/>
        <v>0</v>
      </c>
      <c r="Z7112">
        <f t="shared" si="1351"/>
        <v>0</v>
      </c>
      <c r="AA7112">
        <f t="shared" si="1352"/>
        <v>0</v>
      </c>
      <c r="AB7112">
        <f t="shared" si="1347"/>
        <v>0</v>
      </c>
      <c r="AC7112">
        <f t="shared" si="1353"/>
        <v>0</v>
      </c>
      <c r="AD7112" t="s">
        <v>9863</v>
      </c>
      <c r="AE7112">
        <f t="shared" si="1354"/>
        <v>0</v>
      </c>
      <c r="AF7112">
        <f t="shared" si="1355"/>
        <v>0</v>
      </c>
    </row>
    <row r="7113" spans="1:32" hidden="1" x14ac:dyDescent="0.25">
      <c r="A7113">
        <v>1990</v>
      </c>
      <c r="B7113">
        <v>10</v>
      </c>
      <c r="C7113">
        <v>275</v>
      </c>
      <c r="D7113" t="s">
        <v>126</v>
      </c>
      <c r="E7113" t="s">
        <v>3599</v>
      </c>
      <c r="F7113">
        <v>0</v>
      </c>
      <c r="G7113" t="s">
        <v>81</v>
      </c>
      <c r="H7113" t="s">
        <v>81</v>
      </c>
      <c r="I7113" t="s">
        <v>36</v>
      </c>
      <c r="J7113" t="s">
        <v>476</v>
      </c>
      <c r="K7113">
        <v>23</v>
      </c>
      <c r="L7113">
        <v>1990</v>
      </c>
      <c r="M7113">
        <f t="shared" si="1348"/>
        <v>1</v>
      </c>
      <c r="N7113">
        <v>0</v>
      </c>
      <c r="O7113">
        <v>0</v>
      </c>
      <c r="P7113">
        <v>0</v>
      </c>
      <c r="Q7113">
        <v>1</v>
      </c>
      <c r="R7113">
        <v>1</v>
      </c>
      <c r="S7113">
        <f t="shared" si="1345"/>
        <v>0</v>
      </c>
      <c r="T7113">
        <v>10</v>
      </c>
      <c r="U7113">
        <f t="shared" si="1344"/>
        <v>0</v>
      </c>
      <c r="V7113">
        <f t="shared" si="1346"/>
        <v>0</v>
      </c>
      <c r="W7113" s="1">
        <v>-0.84920634920634919</v>
      </c>
      <c r="X7113">
        <f t="shared" si="1349"/>
        <v>1</v>
      </c>
      <c r="Y7113">
        <f t="shared" si="1350"/>
        <v>0</v>
      </c>
      <c r="Z7113">
        <f t="shared" si="1351"/>
        <v>0</v>
      </c>
      <c r="AA7113">
        <f t="shared" si="1352"/>
        <v>0</v>
      </c>
      <c r="AB7113">
        <f t="shared" si="1347"/>
        <v>0</v>
      </c>
      <c r="AC7113">
        <f t="shared" si="1353"/>
        <v>0</v>
      </c>
      <c r="AD7113" t="s">
        <v>9864</v>
      </c>
      <c r="AE7113">
        <f t="shared" si="1354"/>
        <v>0</v>
      </c>
      <c r="AF7113">
        <f t="shared" si="1355"/>
        <v>0</v>
      </c>
    </row>
    <row r="7114" spans="1:32" hidden="1" x14ac:dyDescent="0.25">
      <c r="A7114">
        <v>1992</v>
      </c>
      <c r="B7114">
        <v>10</v>
      </c>
      <c r="C7114">
        <v>270</v>
      </c>
      <c r="D7114" t="s">
        <v>44</v>
      </c>
      <c r="E7114" t="s">
        <v>4492</v>
      </c>
      <c r="F7114">
        <v>0</v>
      </c>
      <c r="G7114" t="s">
        <v>81</v>
      </c>
      <c r="H7114" t="s">
        <v>81</v>
      </c>
      <c r="I7114" t="s">
        <v>36</v>
      </c>
      <c r="J7114" t="s">
        <v>67</v>
      </c>
      <c r="K7114">
        <v>23</v>
      </c>
      <c r="L7114">
        <v>1997</v>
      </c>
      <c r="M7114">
        <f t="shared" si="1348"/>
        <v>6</v>
      </c>
      <c r="N7114">
        <v>0</v>
      </c>
      <c r="O7114">
        <v>0</v>
      </c>
      <c r="P7114">
        <v>0</v>
      </c>
      <c r="Q7114">
        <v>1</v>
      </c>
      <c r="S7114">
        <f t="shared" si="1345"/>
        <v>1</v>
      </c>
      <c r="T7114">
        <v>23</v>
      </c>
      <c r="U7114">
        <f t="shared" si="1344"/>
        <v>0</v>
      </c>
      <c r="V7114">
        <f t="shared" si="1346"/>
        <v>0</v>
      </c>
      <c r="W7114" s="1">
        <v>-0.84920634920634919</v>
      </c>
      <c r="X7114">
        <f t="shared" si="1349"/>
        <v>1</v>
      </c>
      <c r="Y7114">
        <f t="shared" si="1350"/>
        <v>0</v>
      </c>
      <c r="Z7114">
        <f t="shared" si="1351"/>
        <v>0</v>
      </c>
      <c r="AA7114">
        <f t="shared" si="1352"/>
        <v>0</v>
      </c>
      <c r="AB7114">
        <f t="shared" si="1347"/>
        <v>0</v>
      </c>
      <c r="AC7114">
        <f t="shared" si="1353"/>
        <v>0</v>
      </c>
      <c r="AD7114" t="s">
        <v>9864</v>
      </c>
      <c r="AE7114">
        <f t="shared" si="1354"/>
        <v>0</v>
      </c>
      <c r="AF7114">
        <f t="shared" si="1355"/>
        <v>0</v>
      </c>
    </row>
    <row r="7115" spans="1:32" hidden="1" x14ac:dyDescent="0.25">
      <c r="A7115">
        <v>1992</v>
      </c>
      <c r="B7115">
        <v>10</v>
      </c>
      <c r="C7115">
        <v>280</v>
      </c>
      <c r="D7115" t="s">
        <v>76</v>
      </c>
      <c r="E7115" t="s">
        <v>4502</v>
      </c>
      <c r="F7115">
        <v>0</v>
      </c>
      <c r="G7115" t="s">
        <v>81</v>
      </c>
      <c r="H7115" t="s">
        <v>81</v>
      </c>
      <c r="I7115" t="s">
        <v>36</v>
      </c>
      <c r="J7115" t="s">
        <v>64</v>
      </c>
      <c r="K7115">
        <v>23</v>
      </c>
      <c r="L7115">
        <v>1992</v>
      </c>
      <c r="M7115">
        <f t="shared" si="1348"/>
        <v>1</v>
      </c>
      <c r="N7115">
        <v>0</v>
      </c>
      <c r="O7115">
        <v>0</v>
      </c>
      <c r="P7115">
        <v>0</v>
      </c>
      <c r="Q7115">
        <v>1</v>
      </c>
      <c r="R7115">
        <v>1</v>
      </c>
      <c r="S7115">
        <f t="shared" si="1345"/>
        <v>0</v>
      </c>
      <c r="T7115">
        <v>8</v>
      </c>
      <c r="U7115">
        <f t="shared" si="1344"/>
        <v>0</v>
      </c>
      <c r="V7115">
        <f t="shared" si="1346"/>
        <v>0</v>
      </c>
      <c r="W7115" s="1">
        <v>-0.84920634920634919</v>
      </c>
      <c r="X7115">
        <f t="shared" si="1349"/>
        <v>1</v>
      </c>
      <c r="Y7115">
        <f t="shared" si="1350"/>
        <v>0</v>
      </c>
      <c r="Z7115">
        <f t="shared" si="1351"/>
        <v>0</v>
      </c>
      <c r="AA7115">
        <f t="shared" si="1352"/>
        <v>0</v>
      </c>
      <c r="AB7115">
        <f t="shared" si="1347"/>
        <v>0</v>
      </c>
      <c r="AC7115">
        <f t="shared" si="1353"/>
        <v>0</v>
      </c>
      <c r="AD7115" t="s">
        <v>9864</v>
      </c>
      <c r="AE7115">
        <f t="shared" si="1354"/>
        <v>0</v>
      </c>
      <c r="AF7115">
        <f t="shared" si="1355"/>
        <v>0</v>
      </c>
    </row>
    <row r="7116" spans="1:32" hidden="1" x14ac:dyDescent="0.25">
      <c r="A7116">
        <v>1986</v>
      </c>
      <c r="B7116">
        <v>11</v>
      </c>
      <c r="C7116">
        <v>294</v>
      </c>
      <c r="D7116" t="s">
        <v>27</v>
      </c>
      <c r="E7116" t="s">
        <v>2543</v>
      </c>
      <c r="F7116">
        <v>0</v>
      </c>
      <c r="G7116" t="s">
        <v>81</v>
      </c>
      <c r="H7116" t="s">
        <v>81</v>
      </c>
      <c r="I7116" t="s">
        <v>36</v>
      </c>
      <c r="J7116" t="s">
        <v>528</v>
      </c>
      <c r="K7116">
        <v>21</v>
      </c>
      <c r="L7116">
        <v>1987</v>
      </c>
      <c r="M7116">
        <f t="shared" si="1348"/>
        <v>2</v>
      </c>
      <c r="N7116">
        <v>0</v>
      </c>
      <c r="O7116">
        <v>0</v>
      </c>
      <c r="P7116">
        <v>0</v>
      </c>
      <c r="Q7116">
        <v>1</v>
      </c>
      <c r="R7116">
        <v>1</v>
      </c>
      <c r="S7116">
        <f t="shared" si="1345"/>
        <v>0</v>
      </c>
      <c r="T7116">
        <v>3</v>
      </c>
      <c r="U7116">
        <f t="shared" si="1344"/>
        <v>0</v>
      </c>
      <c r="V7116">
        <f t="shared" si="1346"/>
        <v>0</v>
      </c>
      <c r="W7116" s="1">
        <v>-0.84920634920634919</v>
      </c>
      <c r="X7116">
        <f t="shared" si="1349"/>
        <v>1</v>
      </c>
      <c r="Y7116">
        <f t="shared" si="1350"/>
        <v>0</v>
      </c>
      <c r="Z7116">
        <f t="shared" si="1351"/>
        <v>0</v>
      </c>
      <c r="AA7116">
        <f t="shared" si="1352"/>
        <v>0</v>
      </c>
      <c r="AB7116">
        <f t="shared" si="1347"/>
        <v>0</v>
      </c>
      <c r="AC7116">
        <f t="shared" si="1353"/>
        <v>0</v>
      </c>
      <c r="AD7116" t="s">
        <v>9863</v>
      </c>
      <c r="AE7116">
        <f t="shared" si="1354"/>
        <v>0</v>
      </c>
      <c r="AF7116">
        <f t="shared" si="1355"/>
        <v>0</v>
      </c>
    </row>
    <row r="7117" spans="1:32" hidden="1" x14ac:dyDescent="0.25">
      <c r="A7117">
        <v>1989</v>
      </c>
      <c r="B7117">
        <v>11</v>
      </c>
      <c r="C7117">
        <v>282</v>
      </c>
      <c r="D7117" t="s">
        <v>17</v>
      </c>
      <c r="E7117" t="s">
        <v>3515</v>
      </c>
      <c r="F7117">
        <v>0</v>
      </c>
      <c r="G7117" t="s">
        <v>81</v>
      </c>
      <c r="H7117" t="s">
        <v>81</v>
      </c>
      <c r="I7117" t="s">
        <v>36</v>
      </c>
      <c r="J7117" t="s">
        <v>37</v>
      </c>
      <c r="K7117">
        <v>22</v>
      </c>
      <c r="L7117">
        <v>1989</v>
      </c>
      <c r="M7117">
        <f t="shared" si="1348"/>
        <v>1</v>
      </c>
      <c r="N7117">
        <v>0</v>
      </c>
      <c r="O7117">
        <v>0</v>
      </c>
      <c r="P7117">
        <v>0</v>
      </c>
      <c r="Q7117">
        <v>1</v>
      </c>
      <c r="R7117">
        <v>1</v>
      </c>
      <c r="S7117">
        <f t="shared" si="1345"/>
        <v>0</v>
      </c>
      <c r="T7117">
        <v>16</v>
      </c>
      <c r="U7117">
        <f t="shared" si="1344"/>
        <v>0</v>
      </c>
      <c r="V7117">
        <f t="shared" si="1346"/>
        <v>0</v>
      </c>
      <c r="W7117" s="1">
        <v>-0.84920634920634919</v>
      </c>
      <c r="X7117">
        <f t="shared" si="1349"/>
        <v>1</v>
      </c>
      <c r="Y7117">
        <f t="shared" si="1350"/>
        <v>0</v>
      </c>
      <c r="Z7117">
        <f t="shared" si="1351"/>
        <v>0</v>
      </c>
      <c r="AA7117">
        <f t="shared" si="1352"/>
        <v>0</v>
      </c>
      <c r="AB7117">
        <f t="shared" si="1347"/>
        <v>0</v>
      </c>
      <c r="AC7117">
        <f t="shared" si="1353"/>
        <v>0</v>
      </c>
      <c r="AD7117" t="s">
        <v>9863</v>
      </c>
      <c r="AE7117">
        <f t="shared" si="1354"/>
        <v>0</v>
      </c>
      <c r="AF7117">
        <f t="shared" si="1355"/>
        <v>0</v>
      </c>
    </row>
    <row r="7118" spans="1:32" hidden="1" x14ac:dyDescent="0.25">
      <c r="A7118">
        <v>1982</v>
      </c>
      <c r="B7118">
        <v>12</v>
      </c>
      <c r="C7118">
        <v>315</v>
      </c>
      <c r="D7118" t="s">
        <v>44</v>
      </c>
      <c r="E7118" t="s">
        <v>1224</v>
      </c>
      <c r="F7118">
        <v>0</v>
      </c>
      <c r="G7118" t="s">
        <v>81</v>
      </c>
      <c r="H7118" t="s">
        <v>81</v>
      </c>
      <c r="I7118" t="s">
        <v>36</v>
      </c>
      <c r="J7118" t="s">
        <v>90</v>
      </c>
      <c r="K7118">
        <v>23</v>
      </c>
      <c r="L7118">
        <v>1984</v>
      </c>
      <c r="M7118">
        <f t="shared" si="1348"/>
        <v>3</v>
      </c>
      <c r="N7118">
        <v>0</v>
      </c>
      <c r="O7118">
        <v>0</v>
      </c>
      <c r="P7118">
        <v>0</v>
      </c>
      <c r="Q7118">
        <v>1</v>
      </c>
      <c r="R7118">
        <v>1</v>
      </c>
      <c r="S7118">
        <f t="shared" si="1345"/>
        <v>0</v>
      </c>
      <c r="T7118">
        <v>24</v>
      </c>
      <c r="U7118">
        <f t="shared" ref="U7118:U7181" si="1356">IF(L7118 = "",1,0)</f>
        <v>0</v>
      </c>
      <c r="V7118">
        <f t="shared" si="1346"/>
        <v>0</v>
      </c>
      <c r="W7118" s="1">
        <v>-0.84920634920634919</v>
      </c>
      <c r="X7118">
        <f t="shared" si="1349"/>
        <v>1</v>
      </c>
      <c r="Y7118">
        <f t="shared" si="1350"/>
        <v>0</v>
      </c>
      <c r="Z7118">
        <f t="shared" si="1351"/>
        <v>0</v>
      </c>
      <c r="AA7118">
        <f t="shared" si="1352"/>
        <v>0</v>
      </c>
      <c r="AB7118">
        <f t="shared" si="1347"/>
        <v>0</v>
      </c>
      <c r="AC7118">
        <f t="shared" si="1353"/>
        <v>0</v>
      </c>
      <c r="AD7118" t="s">
        <v>9862</v>
      </c>
      <c r="AE7118">
        <f t="shared" si="1354"/>
        <v>0</v>
      </c>
      <c r="AF7118">
        <f t="shared" si="1355"/>
        <v>0</v>
      </c>
    </row>
    <row r="7119" spans="1:32" hidden="1" x14ac:dyDescent="0.25">
      <c r="A7119">
        <v>1984</v>
      </c>
      <c r="B7119">
        <v>12</v>
      </c>
      <c r="C7119">
        <v>317</v>
      </c>
      <c r="D7119" t="s">
        <v>1588</v>
      </c>
      <c r="E7119" t="s">
        <v>1900</v>
      </c>
      <c r="F7119">
        <v>0</v>
      </c>
      <c r="G7119" t="s">
        <v>81</v>
      </c>
      <c r="H7119" t="s">
        <v>81</v>
      </c>
      <c r="I7119" t="s">
        <v>36</v>
      </c>
      <c r="J7119" t="s">
        <v>676</v>
      </c>
      <c r="K7119">
        <v>22</v>
      </c>
      <c r="L7119">
        <v>1984</v>
      </c>
      <c r="M7119">
        <f t="shared" si="1348"/>
        <v>1</v>
      </c>
      <c r="N7119">
        <v>0</v>
      </c>
      <c r="O7119">
        <v>0</v>
      </c>
      <c r="P7119">
        <v>0</v>
      </c>
      <c r="Q7119">
        <v>1</v>
      </c>
      <c r="R7119">
        <v>1</v>
      </c>
      <c r="S7119">
        <f t="shared" si="1345"/>
        <v>0</v>
      </c>
      <c r="T7119">
        <v>6</v>
      </c>
      <c r="U7119">
        <f t="shared" si="1356"/>
        <v>0</v>
      </c>
      <c r="V7119">
        <f t="shared" si="1346"/>
        <v>0</v>
      </c>
      <c r="W7119" s="1">
        <v>-0.84920634920634919</v>
      </c>
      <c r="X7119">
        <f t="shared" si="1349"/>
        <v>1</v>
      </c>
      <c r="Y7119">
        <f t="shared" si="1350"/>
        <v>0</v>
      </c>
      <c r="Z7119">
        <f t="shared" si="1351"/>
        <v>0</v>
      </c>
      <c r="AA7119">
        <f t="shared" si="1352"/>
        <v>0</v>
      </c>
      <c r="AB7119">
        <f t="shared" si="1347"/>
        <v>0</v>
      </c>
      <c r="AC7119">
        <f t="shared" si="1353"/>
        <v>0</v>
      </c>
      <c r="AD7119" t="s">
        <v>9862</v>
      </c>
      <c r="AE7119">
        <f t="shared" si="1354"/>
        <v>0</v>
      </c>
      <c r="AF7119">
        <f t="shared" si="1355"/>
        <v>0</v>
      </c>
    </row>
    <row r="7120" spans="1:32" hidden="1" x14ac:dyDescent="0.25">
      <c r="A7120">
        <v>1986</v>
      </c>
      <c r="B7120">
        <v>12</v>
      </c>
      <c r="C7120">
        <v>307</v>
      </c>
      <c r="D7120" t="s">
        <v>182</v>
      </c>
      <c r="E7120" t="s">
        <v>2557</v>
      </c>
      <c r="F7120">
        <v>0</v>
      </c>
      <c r="G7120" t="s">
        <v>81</v>
      </c>
      <c r="H7120" t="s">
        <v>81</v>
      </c>
      <c r="I7120" t="s">
        <v>36</v>
      </c>
      <c r="J7120" t="s">
        <v>26</v>
      </c>
      <c r="K7120">
        <v>23</v>
      </c>
      <c r="L7120">
        <v>1987</v>
      </c>
      <c r="M7120">
        <f t="shared" si="1348"/>
        <v>2</v>
      </c>
      <c r="N7120">
        <v>0</v>
      </c>
      <c r="O7120">
        <v>0</v>
      </c>
      <c r="P7120">
        <v>0</v>
      </c>
      <c r="Q7120">
        <v>1</v>
      </c>
      <c r="R7120">
        <v>1</v>
      </c>
      <c r="S7120">
        <f t="shared" si="1345"/>
        <v>0</v>
      </c>
      <c r="T7120">
        <v>3</v>
      </c>
      <c r="U7120">
        <f t="shared" si="1356"/>
        <v>0</v>
      </c>
      <c r="V7120">
        <f t="shared" si="1346"/>
        <v>0</v>
      </c>
      <c r="W7120" s="1">
        <v>-0.84920634920634919</v>
      </c>
      <c r="X7120">
        <f t="shared" si="1349"/>
        <v>1</v>
      </c>
      <c r="Y7120">
        <f t="shared" si="1350"/>
        <v>0</v>
      </c>
      <c r="Z7120">
        <f t="shared" si="1351"/>
        <v>0</v>
      </c>
      <c r="AA7120">
        <f t="shared" si="1352"/>
        <v>0</v>
      </c>
      <c r="AB7120">
        <f t="shared" si="1347"/>
        <v>0</v>
      </c>
      <c r="AC7120">
        <f t="shared" si="1353"/>
        <v>0</v>
      </c>
      <c r="AD7120" t="s">
        <v>9863</v>
      </c>
      <c r="AE7120">
        <f t="shared" si="1354"/>
        <v>0</v>
      </c>
      <c r="AF7120">
        <f t="shared" si="1355"/>
        <v>0</v>
      </c>
    </row>
    <row r="7121" spans="1:32" hidden="1" x14ac:dyDescent="0.25">
      <c r="A7121">
        <v>1986</v>
      </c>
      <c r="B7121">
        <v>12</v>
      </c>
      <c r="C7121">
        <v>321</v>
      </c>
      <c r="D7121" t="s">
        <v>55</v>
      </c>
      <c r="E7121" t="s">
        <v>2571</v>
      </c>
      <c r="F7121">
        <v>0</v>
      </c>
      <c r="G7121" t="s">
        <v>81</v>
      </c>
      <c r="H7121" t="s">
        <v>81</v>
      </c>
      <c r="I7121" t="s">
        <v>36</v>
      </c>
      <c r="J7121" t="s">
        <v>177</v>
      </c>
      <c r="K7121">
        <v>23</v>
      </c>
      <c r="L7121">
        <v>1987</v>
      </c>
      <c r="M7121">
        <f t="shared" si="1348"/>
        <v>2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f t="shared" si="1345"/>
        <v>0</v>
      </c>
      <c r="T7121">
        <v>3</v>
      </c>
      <c r="U7121">
        <f t="shared" si="1356"/>
        <v>0</v>
      </c>
      <c r="V7121">
        <f t="shared" si="1346"/>
        <v>0</v>
      </c>
      <c r="W7121" s="1">
        <v>-0.84920634920634919</v>
      </c>
      <c r="X7121">
        <f t="shared" si="1349"/>
        <v>1</v>
      </c>
      <c r="Y7121">
        <f t="shared" si="1350"/>
        <v>0</v>
      </c>
      <c r="Z7121">
        <f t="shared" si="1351"/>
        <v>0</v>
      </c>
      <c r="AA7121">
        <f t="shared" si="1352"/>
        <v>0</v>
      </c>
      <c r="AB7121">
        <f t="shared" si="1347"/>
        <v>0</v>
      </c>
      <c r="AC7121">
        <f t="shared" si="1353"/>
        <v>0</v>
      </c>
      <c r="AD7121" t="s">
        <v>9863</v>
      </c>
      <c r="AE7121">
        <f t="shared" si="1354"/>
        <v>0</v>
      </c>
      <c r="AF7121">
        <f t="shared" si="1355"/>
        <v>0</v>
      </c>
    </row>
    <row r="7122" spans="1:32" hidden="1" x14ac:dyDescent="0.25">
      <c r="A7122">
        <v>1987</v>
      </c>
      <c r="B7122">
        <v>12</v>
      </c>
      <c r="C7122">
        <v>325</v>
      </c>
      <c r="D7122" t="s">
        <v>57</v>
      </c>
      <c r="E7122" t="s">
        <v>2902</v>
      </c>
      <c r="F7122">
        <v>0</v>
      </c>
      <c r="G7122" t="s">
        <v>81</v>
      </c>
      <c r="H7122" t="s">
        <v>81</v>
      </c>
      <c r="I7122" t="s">
        <v>36</v>
      </c>
      <c r="J7122" t="s">
        <v>216</v>
      </c>
      <c r="K7122">
        <v>21</v>
      </c>
      <c r="L7122">
        <v>1993</v>
      </c>
      <c r="M7122">
        <f t="shared" si="1348"/>
        <v>7</v>
      </c>
      <c r="N7122">
        <v>0</v>
      </c>
      <c r="O7122">
        <v>0</v>
      </c>
      <c r="P7122">
        <v>0</v>
      </c>
      <c r="Q7122">
        <v>1</v>
      </c>
      <c r="R7122">
        <v>1</v>
      </c>
      <c r="S7122">
        <f t="shared" si="1345"/>
        <v>0</v>
      </c>
      <c r="T7122">
        <v>4</v>
      </c>
      <c r="U7122">
        <f t="shared" si="1356"/>
        <v>0</v>
      </c>
      <c r="V7122">
        <f t="shared" si="1346"/>
        <v>0</v>
      </c>
      <c r="W7122" s="1">
        <v>-0.84920634920634919</v>
      </c>
      <c r="X7122">
        <f t="shared" si="1349"/>
        <v>1</v>
      </c>
      <c r="Y7122">
        <f t="shared" si="1350"/>
        <v>0</v>
      </c>
      <c r="Z7122">
        <f t="shared" si="1351"/>
        <v>0</v>
      </c>
      <c r="AA7122">
        <f t="shared" si="1352"/>
        <v>0</v>
      </c>
      <c r="AB7122">
        <f t="shared" si="1347"/>
        <v>0</v>
      </c>
      <c r="AC7122">
        <f t="shared" si="1353"/>
        <v>0</v>
      </c>
      <c r="AD7122" t="s">
        <v>9863</v>
      </c>
      <c r="AE7122">
        <f t="shared" si="1354"/>
        <v>0</v>
      </c>
      <c r="AF7122">
        <f t="shared" si="1355"/>
        <v>0</v>
      </c>
    </row>
    <row r="7123" spans="1:32" hidden="1" x14ac:dyDescent="0.25">
      <c r="A7123">
        <v>1987</v>
      </c>
      <c r="B7123">
        <v>3</v>
      </c>
      <c r="C7123">
        <v>58</v>
      </c>
      <c r="D7123" t="s">
        <v>1588</v>
      </c>
      <c r="E7123" t="s">
        <v>2640</v>
      </c>
      <c r="F7123">
        <v>0</v>
      </c>
      <c r="G7123" t="s">
        <v>59</v>
      </c>
      <c r="H7123" t="s">
        <v>30</v>
      </c>
      <c r="I7123" t="s">
        <v>21</v>
      </c>
      <c r="J7123" t="s">
        <v>398</v>
      </c>
      <c r="K7123">
        <v>22</v>
      </c>
      <c r="L7123">
        <v>1990</v>
      </c>
      <c r="M7123">
        <f t="shared" si="1348"/>
        <v>4</v>
      </c>
      <c r="N7123">
        <v>0</v>
      </c>
      <c r="O7123">
        <v>0</v>
      </c>
      <c r="P7123">
        <v>1</v>
      </c>
      <c r="Q7123">
        <v>6</v>
      </c>
      <c r="R7123">
        <v>0</v>
      </c>
      <c r="S7123">
        <f t="shared" si="1345"/>
        <v>6</v>
      </c>
      <c r="T7123">
        <v>34</v>
      </c>
      <c r="U7123">
        <f t="shared" si="1356"/>
        <v>0</v>
      </c>
      <c r="V7123">
        <f t="shared" si="1346"/>
        <v>0</v>
      </c>
      <c r="W7123" s="1">
        <v>-0.85774058577405865</v>
      </c>
      <c r="X7123">
        <f t="shared" si="1349"/>
        <v>1</v>
      </c>
      <c r="Y7123">
        <f t="shared" si="1350"/>
        <v>0</v>
      </c>
      <c r="Z7123">
        <f t="shared" si="1351"/>
        <v>0</v>
      </c>
      <c r="AA7123">
        <f t="shared" si="1352"/>
        <v>0</v>
      </c>
      <c r="AB7123">
        <f t="shared" si="1347"/>
        <v>0</v>
      </c>
      <c r="AC7123">
        <f t="shared" si="1353"/>
        <v>0</v>
      </c>
      <c r="AD7123" t="s">
        <v>9863</v>
      </c>
      <c r="AE7123">
        <f t="shared" si="1354"/>
        <v>0</v>
      </c>
      <c r="AF7123">
        <f t="shared" si="1355"/>
        <v>1</v>
      </c>
    </row>
    <row r="7124" spans="1:32" hidden="1" x14ac:dyDescent="0.25">
      <c r="A7124">
        <v>2011</v>
      </c>
      <c r="B7124">
        <v>3</v>
      </c>
      <c r="C7124">
        <v>75</v>
      </c>
      <c r="D7124" t="s">
        <v>55</v>
      </c>
      <c r="E7124" t="s">
        <v>8952</v>
      </c>
      <c r="F7124">
        <v>0</v>
      </c>
      <c r="G7124" t="s">
        <v>59</v>
      </c>
      <c r="H7124" t="s">
        <v>30</v>
      </c>
      <c r="I7124" t="s">
        <v>21</v>
      </c>
      <c r="J7124" t="s">
        <v>90</v>
      </c>
      <c r="K7124">
        <v>24</v>
      </c>
      <c r="L7124">
        <v>2013</v>
      </c>
      <c r="M7124">
        <f t="shared" si="1348"/>
        <v>3</v>
      </c>
      <c r="N7124">
        <v>0</v>
      </c>
      <c r="O7124">
        <v>0</v>
      </c>
      <c r="P7124">
        <v>1</v>
      </c>
      <c r="Q7124">
        <v>6</v>
      </c>
      <c r="R7124">
        <v>6</v>
      </c>
      <c r="S7124">
        <f t="shared" si="1345"/>
        <v>0</v>
      </c>
      <c r="T7124">
        <v>19</v>
      </c>
      <c r="U7124">
        <f t="shared" si="1356"/>
        <v>0</v>
      </c>
      <c r="V7124">
        <f t="shared" si="1346"/>
        <v>0</v>
      </c>
      <c r="W7124" s="1">
        <v>-0.85774058577405865</v>
      </c>
      <c r="X7124">
        <f t="shared" si="1349"/>
        <v>1</v>
      </c>
      <c r="Y7124">
        <f t="shared" si="1350"/>
        <v>0</v>
      </c>
      <c r="Z7124">
        <f t="shared" si="1351"/>
        <v>0</v>
      </c>
      <c r="AA7124">
        <f t="shared" si="1352"/>
        <v>0</v>
      </c>
      <c r="AB7124">
        <f t="shared" si="1347"/>
        <v>0</v>
      </c>
      <c r="AC7124">
        <f t="shared" si="1353"/>
        <v>0</v>
      </c>
      <c r="AD7124" s="2" t="s">
        <v>9868</v>
      </c>
      <c r="AE7124">
        <f t="shared" si="1354"/>
        <v>0</v>
      </c>
      <c r="AF7124">
        <f t="shared" si="1355"/>
        <v>1</v>
      </c>
    </row>
    <row r="7125" spans="1:32" hidden="1" x14ac:dyDescent="0.25">
      <c r="A7125">
        <v>2005</v>
      </c>
      <c r="B7125">
        <v>4</v>
      </c>
      <c r="C7125">
        <v>134</v>
      </c>
      <c r="D7125" t="s">
        <v>41</v>
      </c>
      <c r="E7125" t="s">
        <v>7543</v>
      </c>
      <c r="F7125">
        <v>0</v>
      </c>
      <c r="G7125" t="s">
        <v>59</v>
      </c>
      <c r="H7125" t="s">
        <v>30</v>
      </c>
      <c r="I7125" t="s">
        <v>21</v>
      </c>
      <c r="J7125" t="s">
        <v>188</v>
      </c>
      <c r="K7125">
        <v>23</v>
      </c>
      <c r="L7125">
        <v>2007</v>
      </c>
      <c r="M7125">
        <f t="shared" si="1348"/>
        <v>3</v>
      </c>
      <c r="N7125">
        <v>0</v>
      </c>
      <c r="O7125">
        <v>0</v>
      </c>
      <c r="P7125">
        <v>1</v>
      </c>
      <c r="Q7125">
        <v>6</v>
      </c>
      <c r="R7125">
        <v>6</v>
      </c>
      <c r="S7125">
        <f t="shared" ref="S7125:S7188" si="1357">Q7125-R7125</f>
        <v>0</v>
      </c>
      <c r="T7125">
        <v>20</v>
      </c>
      <c r="U7125">
        <f t="shared" si="1356"/>
        <v>0</v>
      </c>
      <c r="V7125">
        <f t="shared" si="1346"/>
        <v>0</v>
      </c>
      <c r="W7125" s="1">
        <v>-0.85774058577405865</v>
      </c>
      <c r="X7125">
        <f t="shared" si="1349"/>
        <v>1</v>
      </c>
      <c r="Y7125">
        <f t="shared" si="1350"/>
        <v>0</v>
      </c>
      <c r="Z7125">
        <f t="shared" si="1351"/>
        <v>0</v>
      </c>
      <c r="AA7125">
        <f t="shared" si="1352"/>
        <v>0</v>
      </c>
      <c r="AB7125">
        <f t="shared" si="1347"/>
        <v>0</v>
      </c>
      <c r="AC7125">
        <f t="shared" si="1353"/>
        <v>0</v>
      </c>
      <c r="AD7125" s="2" t="s">
        <v>9867</v>
      </c>
      <c r="AE7125">
        <f t="shared" si="1354"/>
        <v>0</v>
      </c>
      <c r="AF7125">
        <f t="shared" si="1355"/>
        <v>1</v>
      </c>
    </row>
    <row r="7126" spans="1:32" hidden="1" x14ac:dyDescent="0.25">
      <c r="A7126">
        <v>2007</v>
      </c>
      <c r="B7126">
        <v>4</v>
      </c>
      <c r="C7126">
        <v>124</v>
      </c>
      <c r="D7126" t="s">
        <v>55</v>
      </c>
      <c r="E7126" t="s">
        <v>8020</v>
      </c>
      <c r="F7126">
        <v>0</v>
      </c>
      <c r="G7126" t="s">
        <v>59</v>
      </c>
      <c r="H7126" t="s">
        <v>30</v>
      </c>
      <c r="I7126" t="s">
        <v>21</v>
      </c>
      <c r="J7126" t="s">
        <v>317</v>
      </c>
      <c r="K7126">
        <v>22</v>
      </c>
      <c r="L7126">
        <v>2010</v>
      </c>
      <c r="M7126">
        <f t="shared" si="1348"/>
        <v>4</v>
      </c>
      <c r="N7126">
        <v>0</v>
      </c>
      <c r="O7126">
        <v>0</v>
      </c>
      <c r="P7126">
        <v>1</v>
      </c>
      <c r="Q7126">
        <v>6</v>
      </c>
      <c r="R7126">
        <v>3</v>
      </c>
      <c r="S7126">
        <f t="shared" si="1357"/>
        <v>3</v>
      </c>
      <c r="T7126">
        <v>27</v>
      </c>
      <c r="U7126">
        <f t="shared" si="1356"/>
        <v>0</v>
      </c>
      <c r="V7126">
        <f t="shared" si="1346"/>
        <v>0</v>
      </c>
      <c r="W7126" s="1">
        <v>-0.85774058577405865</v>
      </c>
      <c r="X7126">
        <f t="shared" si="1349"/>
        <v>1</v>
      </c>
      <c r="Y7126">
        <f t="shared" si="1350"/>
        <v>0</v>
      </c>
      <c r="Z7126">
        <f t="shared" si="1351"/>
        <v>0</v>
      </c>
      <c r="AA7126">
        <f t="shared" si="1352"/>
        <v>0</v>
      </c>
      <c r="AB7126">
        <f t="shared" si="1347"/>
        <v>0</v>
      </c>
      <c r="AC7126">
        <f t="shared" si="1353"/>
        <v>0</v>
      </c>
      <c r="AD7126" s="2" t="s">
        <v>9867</v>
      </c>
      <c r="AE7126">
        <f t="shared" si="1354"/>
        <v>0</v>
      </c>
      <c r="AF7126">
        <f t="shared" si="1355"/>
        <v>1</v>
      </c>
    </row>
    <row r="7127" spans="1:32" hidden="1" x14ac:dyDescent="0.25">
      <c r="A7127">
        <v>1988</v>
      </c>
      <c r="B7127">
        <v>6</v>
      </c>
      <c r="C7127">
        <v>141</v>
      </c>
      <c r="D7127" t="s">
        <v>27</v>
      </c>
      <c r="E7127" t="s">
        <v>3047</v>
      </c>
      <c r="F7127">
        <v>0</v>
      </c>
      <c r="G7127" t="s">
        <v>59</v>
      </c>
      <c r="H7127" t="s">
        <v>30</v>
      </c>
      <c r="I7127" t="s">
        <v>21</v>
      </c>
      <c r="J7127" t="s">
        <v>26</v>
      </c>
      <c r="K7127">
        <v>23</v>
      </c>
      <c r="L7127">
        <v>1992</v>
      </c>
      <c r="M7127">
        <f t="shared" si="1348"/>
        <v>5</v>
      </c>
      <c r="N7127">
        <v>0</v>
      </c>
      <c r="O7127">
        <v>0</v>
      </c>
      <c r="P7127">
        <v>0</v>
      </c>
      <c r="Q7127">
        <v>6</v>
      </c>
      <c r="R7127">
        <v>6</v>
      </c>
      <c r="S7127">
        <f t="shared" si="1357"/>
        <v>0</v>
      </c>
      <c r="T7127">
        <v>30</v>
      </c>
      <c r="U7127">
        <f t="shared" si="1356"/>
        <v>0</v>
      </c>
      <c r="V7127">
        <f t="shared" si="1346"/>
        <v>0</v>
      </c>
      <c r="W7127" s="1">
        <v>-0.85774058577405865</v>
      </c>
      <c r="X7127">
        <f t="shared" si="1349"/>
        <v>1</v>
      </c>
      <c r="Y7127">
        <f t="shared" si="1350"/>
        <v>0</v>
      </c>
      <c r="Z7127">
        <f t="shared" si="1351"/>
        <v>0</v>
      </c>
      <c r="AA7127">
        <f t="shared" si="1352"/>
        <v>0</v>
      </c>
      <c r="AB7127">
        <f t="shared" si="1347"/>
        <v>0</v>
      </c>
      <c r="AC7127">
        <f t="shared" si="1353"/>
        <v>0</v>
      </c>
      <c r="AD7127" t="s">
        <v>9863</v>
      </c>
      <c r="AE7127">
        <f t="shared" si="1354"/>
        <v>0</v>
      </c>
      <c r="AF7127">
        <f t="shared" si="1355"/>
        <v>0</v>
      </c>
    </row>
    <row r="7128" spans="1:32" hidden="1" x14ac:dyDescent="0.25">
      <c r="A7128">
        <v>1991</v>
      </c>
      <c r="B7128">
        <v>6</v>
      </c>
      <c r="C7128">
        <v>153</v>
      </c>
      <c r="D7128" t="s">
        <v>182</v>
      </c>
      <c r="E7128" t="s">
        <v>4045</v>
      </c>
      <c r="F7128">
        <v>0</v>
      </c>
      <c r="G7128" t="s">
        <v>59</v>
      </c>
      <c r="H7128" t="s">
        <v>30</v>
      </c>
      <c r="I7128" t="s">
        <v>21</v>
      </c>
      <c r="J7128" t="s">
        <v>523</v>
      </c>
      <c r="K7128">
        <v>23</v>
      </c>
      <c r="L7128">
        <v>1995</v>
      </c>
      <c r="M7128">
        <f t="shared" si="1348"/>
        <v>5</v>
      </c>
      <c r="N7128">
        <v>0</v>
      </c>
      <c r="O7128">
        <v>0</v>
      </c>
      <c r="P7128">
        <v>0</v>
      </c>
      <c r="Q7128">
        <v>6</v>
      </c>
      <c r="S7128">
        <f t="shared" si="1357"/>
        <v>6</v>
      </c>
      <c r="T7128">
        <v>48</v>
      </c>
      <c r="U7128">
        <f t="shared" si="1356"/>
        <v>0</v>
      </c>
      <c r="V7128">
        <f t="shared" si="1346"/>
        <v>0</v>
      </c>
      <c r="W7128" s="1">
        <v>-0.85774058577405865</v>
      </c>
      <c r="X7128">
        <f t="shared" si="1349"/>
        <v>1</v>
      </c>
      <c r="Y7128">
        <f t="shared" si="1350"/>
        <v>0</v>
      </c>
      <c r="Z7128">
        <f t="shared" si="1351"/>
        <v>0</v>
      </c>
      <c r="AA7128">
        <f t="shared" si="1352"/>
        <v>0</v>
      </c>
      <c r="AB7128">
        <f t="shared" si="1347"/>
        <v>0</v>
      </c>
      <c r="AC7128">
        <f t="shared" si="1353"/>
        <v>0</v>
      </c>
      <c r="AD7128" t="s">
        <v>9864</v>
      </c>
      <c r="AE7128">
        <f t="shared" si="1354"/>
        <v>0</v>
      </c>
      <c r="AF7128">
        <f t="shared" si="1355"/>
        <v>0</v>
      </c>
    </row>
    <row r="7129" spans="1:32" hidden="1" x14ac:dyDescent="0.25">
      <c r="A7129">
        <v>2012</v>
      </c>
      <c r="B7129">
        <v>6</v>
      </c>
      <c r="C7129">
        <v>179</v>
      </c>
      <c r="D7129" t="s">
        <v>60</v>
      </c>
      <c r="E7129" t="s">
        <v>9288</v>
      </c>
      <c r="F7129">
        <v>0</v>
      </c>
      <c r="G7129" t="s">
        <v>59</v>
      </c>
      <c r="H7129" t="s">
        <v>30</v>
      </c>
      <c r="I7129" t="s">
        <v>21</v>
      </c>
      <c r="J7129" t="s">
        <v>78</v>
      </c>
      <c r="K7129">
        <v>23</v>
      </c>
      <c r="L7129">
        <v>2016</v>
      </c>
      <c r="M7129">
        <f t="shared" si="1348"/>
        <v>5</v>
      </c>
      <c r="N7129">
        <v>0</v>
      </c>
      <c r="O7129">
        <v>0</v>
      </c>
      <c r="P7129">
        <v>0</v>
      </c>
      <c r="Q7129">
        <v>6</v>
      </c>
      <c r="S7129">
        <f t="shared" si="1357"/>
        <v>6</v>
      </c>
      <c r="T7129">
        <v>28</v>
      </c>
      <c r="U7129">
        <f t="shared" si="1356"/>
        <v>0</v>
      </c>
      <c r="V7129">
        <f t="shared" si="1346"/>
        <v>0</v>
      </c>
      <c r="W7129" s="1">
        <v>-0.85774058577405865</v>
      </c>
      <c r="X7129">
        <f t="shared" si="1349"/>
        <v>1</v>
      </c>
      <c r="Y7129">
        <f t="shared" si="1350"/>
        <v>0</v>
      </c>
      <c r="Z7129">
        <f t="shared" si="1351"/>
        <v>0</v>
      </c>
      <c r="AA7129">
        <f t="shared" si="1352"/>
        <v>0</v>
      </c>
      <c r="AB7129">
        <f t="shared" si="1347"/>
        <v>0</v>
      </c>
      <c r="AC7129">
        <f t="shared" si="1353"/>
        <v>0</v>
      </c>
      <c r="AD7129" s="2" t="s">
        <v>9868</v>
      </c>
      <c r="AE7129">
        <f t="shared" si="1354"/>
        <v>0</v>
      </c>
      <c r="AF7129">
        <f t="shared" si="1355"/>
        <v>0</v>
      </c>
    </row>
    <row r="7130" spans="1:32" hidden="1" x14ac:dyDescent="0.25">
      <c r="A7130">
        <v>1980</v>
      </c>
      <c r="B7130">
        <v>7</v>
      </c>
      <c r="C7130">
        <v>187</v>
      </c>
      <c r="D7130" t="s">
        <v>76</v>
      </c>
      <c r="E7130" t="s">
        <v>334</v>
      </c>
      <c r="F7130">
        <v>0</v>
      </c>
      <c r="G7130" t="s">
        <v>59</v>
      </c>
      <c r="H7130" t="s">
        <v>30</v>
      </c>
      <c r="I7130" t="s">
        <v>21</v>
      </c>
      <c r="J7130" t="s">
        <v>212</v>
      </c>
      <c r="K7130">
        <v>26</v>
      </c>
      <c r="L7130">
        <v>1981</v>
      </c>
      <c r="M7130">
        <f t="shared" si="1348"/>
        <v>2</v>
      </c>
      <c r="N7130">
        <v>0</v>
      </c>
      <c r="O7130">
        <v>0</v>
      </c>
      <c r="P7130">
        <v>1</v>
      </c>
      <c r="Q7130">
        <v>6</v>
      </c>
      <c r="R7130">
        <v>6</v>
      </c>
      <c r="S7130">
        <f t="shared" si="1357"/>
        <v>0</v>
      </c>
      <c r="T7130">
        <v>11</v>
      </c>
      <c r="U7130">
        <f t="shared" si="1356"/>
        <v>0</v>
      </c>
      <c r="V7130">
        <f t="shared" si="1346"/>
        <v>0</v>
      </c>
      <c r="W7130" s="1">
        <v>-0.85774058577405865</v>
      </c>
      <c r="X7130">
        <f t="shared" si="1349"/>
        <v>1</v>
      </c>
      <c r="Y7130">
        <f t="shared" si="1350"/>
        <v>0</v>
      </c>
      <c r="Z7130">
        <f t="shared" si="1351"/>
        <v>0</v>
      </c>
      <c r="AA7130">
        <f t="shared" si="1352"/>
        <v>0</v>
      </c>
      <c r="AB7130">
        <f t="shared" si="1347"/>
        <v>0</v>
      </c>
      <c r="AC7130">
        <f t="shared" si="1353"/>
        <v>0</v>
      </c>
      <c r="AD7130" t="s">
        <v>9862</v>
      </c>
      <c r="AE7130">
        <f t="shared" si="1354"/>
        <v>0</v>
      </c>
      <c r="AF7130">
        <f t="shared" si="1355"/>
        <v>0</v>
      </c>
    </row>
    <row r="7131" spans="1:32" hidden="1" x14ac:dyDescent="0.25">
      <c r="A7131">
        <v>2005</v>
      </c>
      <c r="B7131">
        <v>7</v>
      </c>
      <c r="C7131">
        <v>246</v>
      </c>
      <c r="D7131" t="s">
        <v>32</v>
      </c>
      <c r="E7131" t="s">
        <v>7649</v>
      </c>
      <c r="F7131">
        <v>0</v>
      </c>
      <c r="G7131" t="s">
        <v>59</v>
      </c>
      <c r="H7131" t="s">
        <v>30</v>
      </c>
      <c r="I7131" t="s">
        <v>21</v>
      </c>
      <c r="J7131" t="s">
        <v>121</v>
      </c>
      <c r="K7131">
        <v>23</v>
      </c>
      <c r="L7131">
        <v>2005</v>
      </c>
      <c r="M7131">
        <f t="shared" si="1348"/>
        <v>1</v>
      </c>
      <c r="N7131">
        <v>0</v>
      </c>
      <c r="O7131">
        <v>0</v>
      </c>
      <c r="P7131">
        <v>1</v>
      </c>
      <c r="Q7131">
        <v>6</v>
      </c>
      <c r="R7131">
        <v>6</v>
      </c>
      <c r="S7131">
        <f t="shared" si="1357"/>
        <v>0</v>
      </c>
      <c r="T7131">
        <v>15</v>
      </c>
      <c r="U7131">
        <f t="shared" si="1356"/>
        <v>0</v>
      </c>
      <c r="V7131">
        <f t="shared" si="1346"/>
        <v>0</v>
      </c>
      <c r="W7131" s="1">
        <v>-0.85774058577405865</v>
      </c>
      <c r="X7131">
        <f t="shared" si="1349"/>
        <v>1</v>
      </c>
      <c r="Y7131">
        <f t="shared" si="1350"/>
        <v>0</v>
      </c>
      <c r="Z7131">
        <f t="shared" si="1351"/>
        <v>0</v>
      </c>
      <c r="AA7131">
        <f t="shared" si="1352"/>
        <v>0</v>
      </c>
      <c r="AB7131">
        <f t="shared" si="1347"/>
        <v>0</v>
      </c>
      <c r="AC7131">
        <f t="shared" si="1353"/>
        <v>0</v>
      </c>
      <c r="AD7131" s="2" t="s">
        <v>9867</v>
      </c>
      <c r="AE7131">
        <f t="shared" si="1354"/>
        <v>0</v>
      </c>
      <c r="AF7131">
        <f t="shared" si="1355"/>
        <v>0</v>
      </c>
    </row>
    <row r="7132" spans="1:32" hidden="1" x14ac:dyDescent="0.25">
      <c r="A7132">
        <v>2011</v>
      </c>
      <c r="B7132">
        <v>7</v>
      </c>
      <c r="C7132">
        <v>217</v>
      </c>
      <c r="D7132" t="s">
        <v>76</v>
      </c>
      <c r="E7132" t="s">
        <v>9083</v>
      </c>
      <c r="F7132">
        <v>0</v>
      </c>
      <c r="G7132" t="s">
        <v>59</v>
      </c>
      <c r="H7132" t="s">
        <v>30</v>
      </c>
      <c r="I7132" t="s">
        <v>21</v>
      </c>
      <c r="J7132" t="s">
        <v>180</v>
      </c>
      <c r="K7132">
        <v>23</v>
      </c>
      <c r="L7132">
        <v>2012</v>
      </c>
      <c r="M7132">
        <f t="shared" si="1348"/>
        <v>2</v>
      </c>
      <c r="N7132">
        <v>0</v>
      </c>
      <c r="O7132">
        <v>0</v>
      </c>
      <c r="P7132">
        <v>1</v>
      </c>
      <c r="Q7132">
        <v>6</v>
      </c>
      <c r="R7132">
        <v>6</v>
      </c>
      <c r="S7132">
        <f t="shared" si="1357"/>
        <v>0</v>
      </c>
      <c r="T7132">
        <v>21</v>
      </c>
      <c r="U7132">
        <f t="shared" si="1356"/>
        <v>0</v>
      </c>
      <c r="V7132">
        <f t="shared" si="1346"/>
        <v>0</v>
      </c>
      <c r="W7132" s="1">
        <v>-0.85774058577405865</v>
      </c>
      <c r="X7132">
        <f t="shared" si="1349"/>
        <v>1</v>
      </c>
      <c r="Y7132">
        <f t="shared" si="1350"/>
        <v>0</v>
      </c>
      <c r="Z7132">
        <f t="shared" si="1351"/>
        <v>0</v>
      </c>
      <c r="AA7132">
        <f t="shared" si="1352"/>
        <v>0</v>
      </c>
      <c r="AB7132">
        <f t="shared" si="1347"/>
        <v>0</v>
      </c>
      <c r="AC7132">
        <f t="shared" si="1353"/>
        <v>0</v>
      </c>
      <c r="AD7132" s="2" t="s">
        <v>9868</v>
      </c>
      <c r="AE7132">
        <f t="shared" si="1354"/>
        <v>0</v>
      </c>
      <c r="AF7132">
        <f t="shared" si="1355"/>
        <v>0</v>
      </c>
    </row>
    <row r="7133" spans="1:32" hidden="1" x14ac:dyDescent="0.25">
      <c r="A7133">
        <v>1984</v>
      </c>
      <c r="B7133">
        <v>8</v>
      </c>
      <c r="C7133">
        <v>214</v>
      </c>
      <c r="D7133" t="s">
        <v>17</v>
      </c>
      <c r="E7133" t="s">
        <v>1798</v>
      </c>
      <c r="F7133">
        <v>0</v>
      </c>
      <c r="G7133" t="s">
        <v>59</v>
      </c>
      <c r="H7133" t="s">
        <v>30</v>
      </c>
      <c r="I7133" t="s">
        <v>21</v>
      </c>
      <c r="J7133" t="s">
        <v>26</v>
      </c>
      <c r="K7133">
        <v>22</v>
      </c>
      <c r="L7133">
        <v>1987</v>
      </c>
      <c r="M7133">
        <f t="shared" si="1348"/>
        <v>4</v>
      </c>
      <c r="N7133">
        <v>0</v>
      </c>
      <c r="O7133">
        <v>0</v>
      </c>
      <c r="P7133">
        <v>1</v>
      </c>
      <c r="Q7133">
        <v>6</v>
      </c>
      <c r="R7133">
        <v>5</v>
      </c>
      <c r="S7133">
        <f t="shared" si="1357"/>
        <v>1</v>
      </c>
      <c r="T7133">
        <v>27</v>
      </c>
      <c r="U7133">
        <f t="shared" si="1356"/>
        <v>0</v>
      </c>
      <c r="V7133">
        <f t="shared" si="1346"/>
        <v>0</v>
      </c>
      <c r="W7133" s="1">
        <v>-0.85774058577405865</v>
      </c>
      <c r="X7133">
        <f t="shared" si="1349"/>
        <v>1</v>
      </c>
      <c r="Y7133">
        <f t="shared" si="1350"/>
        <v>0</v>
      </c>
      <c r="Z7133">
        <f t="shared" si="1351"/>
        <v>0</v>
      </c>
      <c r="AA7133">
        <f t="shared" si="1352"/>
        <v>0</v>
      </c>
      <c r="AB7133">
        <f t="shared" si="1347"/>
        <v>0</v>
      </c>
      <c r="AC7133">
        <f t="shared" si="1353"/>
        <v>0</v>
      </c>
      <c r="AD7133" t="s">
        <v>9862</v>
      </c>
      <c r="AE7133">
        <f t="shared" si="1354"/>
        <v>0</v>
      </c>
      <c r="AF7133">
        <f t="shared" si="1355"/>
        <v>0</v>
      </c>
    </row>
    <row r="7134" spans="1:32" hidden="1" x14ac:dyDescent="0.25">
      <c r="A7134">
        <v>1990</v>
      </c>
      <c r="B7134">
        <v>8</v>
      </c>
      <c r="C7134">
        <v>216</v>
      </c>
      <c r="D7134" t="s">
        <v>41</v>
      </c>
      <c r="E7134" t="s">
        <v>3784</v>
      </c>
      <c r="F7134">
        <v>0</v>
      </c>
      <c r="G7134" t="s">
        <v>59</v>
      </c>
      <c r="H7134" t="s">
        <v>30</v>
      </c>
      <c r="I7134" t="s">
        <v>21</v>
      </c>
      <c r="J7134" t="s">
        <v>245</v>
      </c>
      <c r="K7134">
        <v>24</v>
      </c>
      <c r="L7134">
        <v>1991</v>
      </c>
      <c r="M7134">
        <f t="shared" si="1348"/>
        <v>2</v>
      </c>
      <c r="N7134">
        <v>0</v>
      </c>
      <c r="O7134">
        <v>0</v>
      </c>
      <c r="P7134">
        <v>1</v>
      </c>
      <c r="Q7134">
        <v>6</v>
      </c>
      <c r="S7134">
        <f t="shared" si="1357"/>
        <v>6</v>
      </c>
      <c r="T7134">
        <v>30</v>
      </c>
      <c r="U7134">
        <f t="shared" si="1356"/>
        <v>0</v>
      </c>
      <c r="V7134">
        <f t="shared" si="1346"/>
        <v>0</v>
      </c>
      <c r="W7134" s="1">
        <v>-0.85774058577405865</v>
      </c>
      <c r="X7134">
        <f t="shared" si="1349"/>
        <v>1</v>
      </c>
      <c r="Y7134">
        <f t="shared" si="1350"/>
        <v>0</v>
      </c>
      <c r="Z7134">
        <f t="shared" si="1351"/>
        <v>0</v>
      </c>
      <c r="AA7134">
        <f t="shared" si="1352"/>
        <v>0</v>
      </c>
      <c r="AB7134">
        <f t="shared" si="1347"/>
        <v>0</v>
      </c>
      <c r="AC7134">
        <f t="shared" si="1353"/>
        <v>0</v>
      </c>
      <c r="AD7134" t="s">
        <v>9864</v>
      </c>
      <c r="AE7134">
        <f t="shared" si="1354"/>
        <v>0</v>
      </c>
      <c r="AF7134">
        <f t="shared" si="1355"/>
        <v>0</v>
      </c>
    </row>
    <row r="7135" spans="1:32" hidden="1" x14ac:dyDescent="0.25">
      <c r="A7135">
        <v>1982</v>
      </c>
      <c r="B7135">
        <v>9</v>
      </c>
      <c r="C7135">
        <v>239</v>
      </c>
      <c r="D7135" t="s">
        <v>85</v>
      </c>
      <c r="E7135" t="s">
        <v>671</v>
      </c>
      <c r="F7135">
        <v>0</v>
      </c>
      <c r="G7135" t="s">
        <v>59</v>
      </c>
      <c r="H7135" t="s">
        <v>30</v>
      </c>
      <c r="I7135" t="s">
        <v>21</v>
      </c>
      <c r="J7135" t="s">
        <v>446</v>
      </c>
      <c r="K7135">
        <v>22</v>
      </c>
      <c r="L7135">
        <v>1985</v>
      </c>
      <c r="M7135">
        <f t="shared" si="1348"/>
        <v>4</v>
      </c>
      <c r="N7135">
        <v>0</v>
      </c>
      <c r="O7135">
        <v>0</v>
      </c>
      <c r="P7135">
        <v>0</v>
      </c>
      <c r="Q7135">
        <v>6</v>
      </c>
      <c r="R7135">
        <v>6</v>
      </c>
      <c r="S7135">
        <f t="shared" si="1357"/>
        <v>0</v>
      </c>
      <c r="T7135">
        <v>41</v>
      </c>
      <c r="U7135">
        <f t="shared" si="1356"/>
        <v>0</v>
      </c>
      <c r="V7135">
        <f t="shared" si="1346"/>
        <v>0</v>
      </c>
      <c r="W7135" s="1">
        <v>-0.85774058577405865</v>
      </c>
      <c r="X7135">
        <f t="shared" si="1349"/>
        <v>1</v>
      </c>
      <c r="Y7135">
        <f t="shared" si="1350"/>
        <v>0</v>
      </c>
      <c r="Z7135">
        <f t="shared" si="1351"/>
        <v>0</v>
      </c>
      <c r="AA7135">
        <f t="shared" si="1352"/>
        <v>0</v>
      </c>
      <c r="AB7135">
        <f t="shared" si="1347"/>
        <v>0</v>
      </c>
      <c r="AC7135">
        <f t="shared" si="1353"/>
        <v>0</v>
      </c>
      <c r="AD7135" t="s">
        <v>9862</v>
      </c>
      <c r="AE7135">
        <f t="shared" si="1354"/>
        <v>0</v>
      </c>
      <c r="AF7135">
        <f t="shared" si="1355"/>
        <v>0</v>
      </c>
    </row>
    <row r="7136" spans="1:32" hidden="1" x14ac:dyDescent="0.25">
      <c r="A7136">
        <v>1988</v>
      </c>
      <c r="B7136">
        <v>10</v>
      </c>
      <c r="C7136">
        <v>250</v>
      </c>
      <c r="D7136" t="s">
        <v>44</v>
      </c>
      <c r="E7136" t="s">
        <v>3160</v>
      </c>
      <c r="F7136">
        <v>0</v>
      </c>
      <c r="G7136" t="s">
        <v>59</v>
      </c>
      <c r="H7136" t="s">
        <v>30</v>
      </c>
      <c r="I7136" t="s">
        <v>21</v>
      </c>
      <c r="J7136" t="s">
        <v>37</v>
      </c>
      <c r="K7136">
        <v>23</v>
      </c>
      <c r="L7136">
        <v>1990</v>
      </c>
      <c r="M7136">
        <f t="shared" si="1348"/>
        <v>3</v>
      </c>
      <c r="N7136">
        <v>0</v>
      </c>
      <c r="O7136">
        <v>0</v>
      </c>
      <c r="P7136">
        <v>1</v>
      </c>
      <c r="Q7136">
        <v>6</v>
      </c>
      <c r="R7136">
        <v>5</v>
      </c>
      <c r="S7136">
        <f t="shared" si="1357"/>
        <v>1</v>
      </c>
      <c r="T7136">
        <v>26</v>
      </c>
      <c r="U7136">
        <f t="shared" si="1356"/>
        <v>0</v>
      </c>
      <c r="V7136">
        <f t="shared" si="1346"/>
        <v>0</v>
      </c>
      <c r="W7136" s="1">
        <v>-0.85774058577405865</v>
      </c>
      <c r="X7136">
        <f t="shared" si="1349"/>
        <v>1</v>
      </c>
      <c r="Y7136">
        <f t="shared" si="1350"/>
        <v>0</v>
      </c>
      <c r="Z7136">
        <f t="shared" si="1351"/>
        <v>0</v>
      </c>
      <c r="AA7136">
        <f t="shared" si="1352"/>
        <v>0</v>
      </c>
      <c r="AB7136">
        <f t="shared" si="1347"/>
        <v>0</v>
      </c>
      <c r="AC7136">
        <f t="shared" si="1353"/>
        <v>0</v>
      </c>
      <c r="AD7136" t="s">
        <v>9863</v>
      </c>
      <c r="AE7136">
        <f t="shared" si="1354"/>
        <v>0</v>
      </c>
      <c r="AF7136">
        <f t="shared" si="1355"/>
        <v>0</v>
      </c>
    </row>
    <row r="7137" spans="1:32" hidden="1" x14ac:dyDescent="0.25">
      <c r="A7137">
        <v>1990</v>
      </c>
      <c r="B7137">
        <v>10</v>
      </c>
      <c r="C7137">
        <v>270</v>
      </c>
      <c r="D7137" t="s">
        <v>76</v>
      </c>
      <c r="E7137" t="s">
        <v>3841</v>
      </c>
      <c r="F7137">
        <v>0</v>
      </c>
      <c r="G7137" t="s">
        <v>59</v>
      </c>
      <c r="H7137" t="s">
        <v>30</v>
      </c>
      <c r="I7137" t="s">
        <v>21</v>
      </c>
      <c r="J7137" t="s">
        <v>87</v>
      </c>
      <c r="K7137">
        <v>22</v>
      </c>
      <c r="L7137">
        <v>1993</v>
      </c>
      <c r="M7137">
        <f t="shared" si="1348"/>
        <v>4</v>
      </c>
      <c r="N7137">
        <v>0</v>
      </c>
      <c r="O7137">
        <v>0</v>
      </c>
      <c r="P7137">
        <v>1</v>
      </c>
      <c r="Q7137">
        <v>6</v>
      </c>
      <c r="S7137">
        <f t="shared" si="1357"/>
        <v>6</v>
      </c>
      <c r="T7137">
        <v>20</v>
      </c>
      <c r="U7137">
        <f t="shared" si="1356"/>
        <v>0</v>
      </c>
      <c r="V7137">
        <f t="shared" si="1346"/>
        <v>0</v>
      </c>
      <c r="W7137" s="1">
        <v>-0.85774058577405865</v>
      </c>
      <c r="X7137">
        <f t="shared" si="1349"/>
        <v>1</v>
      </c>
      <c r="Y7137">
        <f t="shared" si="1350"/>
        <v>0</v>
      </c>
      <c r="Z7137">
        <f t="shared" si="1351"/>
        <v>0</v>
      </c>
      <c r="AA7137">
        <f t="shared" si="1352"/>
        <v>0</v>
      </c>
      <c r="AB7137">
        <f t="shared" si="1347"/>
        <v>0</v>
      </c>
      <c r="AC7137">
        <f t="shared" si="1353"/>
        <v>0</v>
      </c>
      <c r="AD7137" t="s">
        <v>9864</v>
      </c>
      <c r="AE7137">
        <f t="shared" si="1354"/>
        <v>0</v>
      </c>
      <c r="AF7137">
        <f t="shared" si="1355"/>
        <v>0</v>
      </c>
    </row>
    <row r="7138" spans="1:32" hidden="1" x14ac:dyDescent="0.25">
      <c r="A7138">
        <v>1986</v>
      </c>
      <c r="B7138">
        <v>2</v>
      </c>
      <c r="C7138">
        <v>53</v>
      </c>
      <c r="D7138" t="s">
        <v>48</v>
      </c>
      <c r="E7138" t="s">
        <v>2302</v>
      </c>
      <c r="F7138">
        <v>0</v>
      </c>
      <c r="G7138" t="s">
        <v>50</v>
      </c>
      <c r="H7138" t="s">
        <v>50</v>
      </c>
      <c r="I7138" t="s">
        <v>36</v>
      </c>
      <c r="J7138" t="s">
        <v>245</v>
      </c>
      <c r="K7138">
        <v>21</v>
      </c>
      <c r="L7138">
        <v>1988</v>
      </c>
      <c r="M7138">
        <f t="shared" si="1348"/>
        <v>3</v>
      </c>
      <c r="N7138">
        <v>0</v>
      </c>
      <c r="O7138">
        <v>0</v>
      </c>
      <c r="P7138">
        <v>0</v>
      </c>
      <c r="Q7138">
        <v>2</v>
      </c>
      <c r="R7138">
        <v>2</v>
      </c>
      <c r="S7138">
        <f t="shared" si="1357"/>
        <v>0</v>
      </c>
      <c r="T7138">
        <v>33</v>
      </c>
      <c r="U7138">
        <f t="shared" si="1356"/>
        <v>0</v>
      </c>
      <c r="V7138">
        <f t="shared" ref="V7138:V7201" si="1358">IF(Q7138 =0,IF(Q7138 = "",,1),0)</f>
        <v>0</v>
      </c>
      <c r="W7138" s="1">
        <v>-0.85970713273500221</v>
      </c>
      <c r="X7138">
        <f t="shared" si="1349"/>
        <v>1</v>
      </c>
      <c r="Y7138">
        <f t="shared" si="1350"/>
        <v>0</v>
      </c>
      <c r="Z7138">
        <f t="shared" si="1351"/>
        <v>0</v>
      </c>
      <c r="AA7138">
        <f t="shared" si="1352"/>
        <v>0</v>
      </c>
      <c r="AB7138">
        <f t="shared" si="1347"/>
        <v>0</v>
      </c>
      <c r="AC7138">
        <f t="shared" si="1353"/>
        <v>0</v>
      </c>
      <c r="AD7138" t="s">
        <v>9863</v>
      </c>
      <c r="AE7138">
        <f t="shared" si="1354"/>
        <v>0</v>
      </c>
      <c r="AF7138">
        <f t="shared" si="1355"/>
        <v>1</v>
      </c>
    </row>
    <row r="7139" spans="1:32" hidden="1" x14ac:dyDescent="0.25">
      <c r="A7139">
        <v>1995</v>
      </c>
      <c r="B7139">
        <v>2</v>
      </c>
      <c r="C7139">
        <v>41</v>
      </c>
      <c r="D7139" t="s">
        <v>44</v>
      </c>
      <c r="E7139" t="s">
        <v>5024</v>
      </c>
      <c r="F7139">
        <v>0</v>
      </c>
      <c r="G7139" t="s">
        <v>50</v>
      </c>
      <c r="H7139" t="s">
        <v>50</v>
      </c>
      <c r="I7139" t="s">
        <v>36</v>
      </c>
      <c r="J7139" t="s">
        <v>67</v>
      </c>
      <c r="K7139">
        <v>23</v>
      </c>
      <c r="L7139">
        <v>1995</v>
      </c>
      <c r="M7139">
        <f t="shared" si="1348"/>
        <v>1</v>
      </c>
      <c r="N7139">
        <v>0</v>
      </c>
      <c r="O7139">
        <v>0</v>
      </c>
      <c r="P7139">
        <v>0</v>
      </c>
      <c r="Q7139">
        <v>2</v>
      </c>
      <c r="R7139">
        <v>2</v>
      </c>
      <c r="S7139">
        <f t="shared" si="1357"/>
        <v>0</v>
      </c>
      <c r="T7139">
        <v>12</v>
      </c>
      <c r="U7139">
        <f t="shared" si="1356"/>
        <v>0</v>
      </c>
      <c r="V7139">
        <f t="shared" si="1358"/>
        <v>0</v>
      </c>
      <c r="W7139" s="1">
        <v>-0.85970713273500221</v>
      </c>
      <c r="X7139">
        <f t="shared" si="1349"/>
        <v>1</v>
      </c>
      <c r="Y7139">
        <f t="shared" si="1350"/>
        <v>0</v>
      </c>
      <c r="Z7139">
        <f t="shared" si="1351"/>
        <v>0</v>
      </c>
      <c r="AA7139">
        <f t="shared" si="1352"/>
        <v>0</v>
      </c>
      <c r="AB7139">
        <f t="shared" si="1347"/>
        <v>0</v>
      </c>
      <c r="AC7139">
        <f t="shared" si="1353"/>
        <v>0</v>
      </c>
      <c r="AD7139" t="s">
        <v>9865</v>
      </c>
      <c r="AE7139">
        <f t="shared" si="1354"/>
        <v>0</v>
      </c>
      <c r="AF7139">
        <f t="shared" si="1355"/>
        <v>1</v>
      </c>
    </row>
    <row r="7140" spans="1:32" hidden="1" x14ac:dyDescent="0.25">
      <c r="A7140">
        <v>1997</v>
      </c>
      <c r="B7140">
        <v>2</v>
      </c>
      <c r="C7140">
        <v>49</v>
      </c>
      <c r="D7140" t="s">
        <v>52</v>
      </c>
      <c r="E7140" t="s">
        <v>5520</v>
      </c>
      <c r="F7140">
        <v>0</v>
      </c>
      <c r="G7140" t="s">
        <v>50</v>
      </c>
      <c r="H7140" t="s">
        <v>50</v>
      </c>
      <c r="I7140" t="s">
        <v>36</v>
      </c>
      <c r="J7140" t="s">
        <v>250</v>
      </c>
      <c r="K7140">
        <v>23</v>
      </c>
      <c r="L7140">
        <v>1998</v>
      </c>
      <c r="M7140">
        <f t="shared" si="1348"/>
        <v>2</v>
      </c>
      <c r="N7140">
        <v>0</v>
      </c>
      <c r="O7140">
        <v>0</v>
      </c>
      <c r="P7140">
        <v>0</v>
      </c>
      <c r="Q7140">
        <v>2</v>
      </c>
      <c r="R7140">
        <v>2</v>
      </c>
      <c r="S7140">
        <f t="shared" si="1357"/>
        <v>0</v>
      </c>
      <c r="T7140">
        <v>25</v>
      </c>
      <c r="U7140">
        <f t="shared" si="1356"/>
        <v>0</v>
      </c>
      <c r="V7140">
        <f t="shared" si="1358"/>
        <v>0</v>
      </c>
      <c r="W7140" s="1">
        <v>-0.85970713273500221</v>
      </c>
      <c r="X7140">
        <f t="shared" si="1349"/>
        <v>1</v>
      </c>
      <c r="Y7140">
        <f t="shared" si="1350"/>
        <v>0</v>
      </c>
      <c r="Z7140">
        <f t="shared" si="1351"/>
        <v>0</v>
      </c>
      <c r="AA7140">
        <f t="shared" si="1352"/>
        <v>0</v>
      </c>
      <c r="AB7140">
        <f t="shared" si="1347"/>
        <v>0</v>
      </c>
      <c r="AC7140">
        <f t="shared" si="1353"/>
        <v>0</v>
      </c>
      <c r="AD7140" t="s">
        <v>9865</v>
      </c>
      <c r="AE7140">
        <f t="shared" si="1354"/>
        <v>0</v>
      </c>
      <c r="AF7140">
        <f t="shared" si="1355"/>
        <v>1</v>
      </c>
    </row>
    <row r="7141" spans="1:32" hidden="1" x14ac:dyDescent="0.25">
      <c r="A7141">
        <v>1999</v>
      </c>
      <c r="B7141">
        <v>2</v>
      </c>
      <c r="C7141">
        <v>47</v>
      </c>
      <c r="D7141" t="s">
        <v>32</v>
      </c>
      <c r="E7141" t="s">
        <v>5992</v>
      </c>
      <c r="F7141">
        <v>0</v>
      </c>
      <c r="G7141" t="s">
        <v>50</v>
      </c>
      <c r="H7141" t="s">
        <v>50</v>
      </c>
      <c r="I7141" t="s">
        <v>36</v>
      </c>
      <c r="J7141" t="s">
        <v>298</v>
      </c>
      <c r="K7141">
        <v>22</v>
      </c>
      <c r="L7141">
        <v>1999</v>
      </c>
      <c r="M7141">
        <f t="shared" si="1348"/>
        <v>1</v>
      </c>
      <c r="N7141">
        <v>0</v>
      </c>
      <c r="O7141">
        <v>0</v>
      </c>
      <c r="P7141">
        <v>0</v>
      </c>
      <c r="Q7141">
        <v>2</v>
      </c>
      <c r="R7141">
        <v>2</v>
      </c>
      <c r="S7141">
        <f t="shared" si="1357"/>
        <v>0</v>
      </c>
      <c r="T7141">
        <v>16</v>
      </c>
      <c r="U7141">
        <f t="shared" si="1356"/>
        <v>0</v>
      </c>
      <c r="V7141">
        <f t="shared" si="1358"/>
        <v>0</v>
      </c>
      <c r="W7141" s="1">
        <v>-0.85970713273500221</v>
      </c>
      <c r="X7141">
        <f t="shared" si="1349"/>
        <v>1</v>
      </c>
      <c r="Y7141">
        <f t="shared" si="1350"/>
        <v>0</v>
      </c>
      <c r="Z7141">
        <f t="shared" si="1351"/>
        <v>0</v>
      </c>
      <c r="AA7141">
        <f t="shared" si="1352"/>
        <v>0</v>
      </c>
      <c r="AB7141">
        <f t="shared" si="1347"/>
        <v>0</v>
      </c>
      <c r="AC7141">
        <f t="shared" si="1353"/>
        <v>0</v>
      </c>
      <c r="AD7141" t="s">
        <v>9865</v>
      </c>
      <c r="AE7141">
        <f t="shared" si="1354"/>
        <v>0</v>
      </c>
      <c r="AF7141">
        <f t="shared" si="1355"/>
        <v>1</v>
      </c>
    </row>
    <row r="7142" spans="1:32" hidden="1" x14ac:dyDescent="0.25">
      <c r="A7142">
        <v>2004</v>
      </c>
      <c r="B7142">
        <v>2</v>
      </c>
      <c r="C7142">
        <v>38</v>
      </c>
      <c r="D7142" t="s">
        <v>100</v>
      </c>
      <c r="E7142" t="s">
        <v>7210</v>
      </c>
      <c r="F7142">
        <v>0</v>
      </c>
      <c r="G7142" t="s">
        <v>50</v>
      </c>
      <c r="H7142" t="s">
        <v>50</v>
      </c>
      <c r="I7142" t="s">
        <v>36</v>
      </c>
      <c r="J7142" t="s">
        <v>7211</v>
      </c>
      <c r="K7142">
        <v>20</v>
      </c>
      <c r="L7142">
        <v>2009</v>
      </c>
      <c r="M7142">
        <f t="shared" si="1348"/>
        <v>6</v>
      </c>
      <c r="N7142">
        <v>0</v>
      </c>
      <c r="O7142">
        <v>0</v>
      </c>
      <c r="P7142">
        <v>0</v>
      </c>
      <c r="Q7142">
        <v>2</v>
      </c>
      <c r="R7142">
        <v>2</v>
      </c>
      <c r="S7142">
        <f t="shared" si="1357"/>
        <v>0</v>
      </c>
      <c r="T7142">
        <v>43</v>
      </c>
      <c r="U7142">
        <f t="shared" si="1356"/>
        <v>0</v>
      </c>
      <c r="V7142">
        <f t="shared" si="1358"/>
        <v>0</v>
      </c>
      <c r="W7142" s="1">
        <v>-0.85970713273500221</v>
      </c>
      <c r="X7142">
        <f t="shared" si="1349"/>
        <v>1</v>
      </c>
      <c r="Y7142">
        <f t="shared" si="1350"/>
        <v>0</v>
      </c>
      <c r="Z7142">
        <f t="shared" si="1351"/>
        <v>0</v>
      </c>
      <c r="AA7142">
        <f t="shared" si="1352"/>
        <v>0</v>
      </c>
      <c r="AB7142">
        <f t="shared" si="1347"/>
        <v>0</v>
      </c>
      <c r="AC7142">
        <f t="shared" si="1353"/>
        <v>0</v>
      </c>
      <c r="AD7142" t="s">
        <v>9866</v>
      </c>
      <c r="AE7142">
        <f t="shared" si="1354"/>
        <v>0</v>
      </c>
      <c r="AF7142">
        <f t="shared" si="1355"/>
        <v>1</v>
      </c>
    </row>
    <row r="7143" spans="1:32" hidden="1" x14ac:dyDescent="0.25">
      <c r="A7143">
        <v>1990</v>
      </c>
      <c r="B7143">
        <v>3</v>
      </c>
      <c r="C7143">
        <v>78</v>
      </c>
      <c r="D7143" t="s">
        <v>41</v>
      </c>
      <c r="E7143" t="s">
        <v>3646</v>
      </c>
      <c r="F7143">
        <v>0</v>
      </c>
      <c r="G7143" t="s">
        <v>50</v>
      </c>
      <c r="H7143" t="s">
        <v>50</v>
      </c>
      <c r="I7143" t="s">
        <v>36</v>
      </c>
      <c r="J7143" t="s">
        <v>210</v>
      </c>
      <c r="K7143">
        <v>23</v>
      </c>
      <c r="L7143">
        <v>1992</v>
      </c>
      <c r="M7143">
        <f t="shared" si="1348"/>
        <v>3</v>
      </c>
      <c r="N7143">
        <v>0</v>
      </c>
      <c r="O7143">
        <v>0</v>
      </c>
      <c r="P7143">
        <v>0</v>
      </c>
      <c r="Q7143">
        <v>2</v>
      </c>
      <c r="R7143">
        <v>1</v>
      </c>
      <c r="S7143">
        <f t="shared" si="1357"/>
        <v>1</v>
      </c>
      <c r="T7143">
        <v>32</v>
      </c>
      <c r="U7143">
        <f t="shared" si="1356"/>
        <v>0</v>
      </c>
      <c r="V7143">
        <f t="shared" si="1358"/>
        <v>0</v>
      </c>
      <c r="W7143" s="1">
        <v>-0.85970713273500221</v>
      </c>
      <c r="X7143">
        <f t="shared" si="1349"/>
        <v>1</v>
      </c>
      <c r="Y7143">
        <f t="shared" si="1350"/>
        <v>0</v>
      </c>
      <c r="Z7143">
        <f t="shared" si="1351"/>
        <v>0</v>
      </c>
      <c r="AA7143">
        <f t="shared" si="1352"/>
        <v>0</v>
      </c>
      <c r="AB7143">
        <f t="shared" si="1347"/>
        <v>0</v>
      </c>
      <c r="AC7143">
        <f t="shared" si="1353"/>
        <v>0</v>
      </c>
      <c r="AD7143" t="s">
        <v>9864</v>
      </c>
      <c r="AE7143">
        <f t="shared" si="1354"/>
        <v>0</v>
      </c>
      <c r="AF7143">
        <f t="shared" si="1355"/>
        <v>1</v>
      </c>
    </row>
    <row r="7144" spans="1:32" hidden="1" x14ac:dyDescent="0.25">
      <c r="A7144">
        <v>1994</v>
      </c>
      <c r="B7144">
        <v>3</v>
      </c>
      <c r="C7144">
        <v>72</v>
      </c>
      <c r="D7144" t="s">
        <v>44</v>
      </c>
      <c r="E7144" t="s">
        <v>3568</v>
      </c>
      <c r="F7144">
        <v>0</v>
      </c>
      <c r="G7144" t="s">
        <v>50</v>
      </c>
      <c r="H7144" t="s">
        <v>50</v>
      </c>
      <c r="I7144" t="s">
        <v>36</v>
      </c>
      <c r="J7144" t="s">
        <v>425</v>
      </c>
      <c r="K7144">
        <v>23</v>
      </c>
      <c r="L7144">
        <v>1998</v>
      </c>
      <c r="M7144">
        <f t="shared" si="1348"/>
        <v>5</v>
      </c>
      <c r="N7144">
        <v>0</v>
      </c>
      <c r="O7144">
        <v>0</v>
      </c>
      <c r="P7144">
        <v>0</v>
      </c>
      <c r="Q7144">
        <v>2</v>
      </c>
      <c r="R7144">
        <v>2</v>
      </c>
      <c r="S7144">
        <f t="shared" si="1357"/>
        <v>0</v>
      </c>
      <c r="T7144">
        <v>20</v>
      </c>
      <c r="U7144">
        <f t="shared" si="1356"/>
        <v>0</v>
      </c>
      <c r="V7144">
        <f t="shared" si="1358"/>
        <v>0</v>
      </c>
      <c r="W7144" s="1">
        <v>-0.85970713273500221</v>
      </c>
      <c r="X7144">
        <f t="shared" si="1349"/>
        <v>1</v>
      </c>
      <c r="Y7144">
        <f t="shared" si="1350"/>
        <v>0</v>
      </c>
      <c r="Z7144">
        <f t="shared" si="1351"/>
        <v>0</v>
      </c>
      <c r="AA7144">
        <f t="shared" si="1352"/>
        <v>0</v>
      </c>
      <c r="AB7144">
        <f t="shared" si="1347"/>
        <v>0</v>
      </c>
      <c r="AC7144">
        <f t="shared" si="1353"/>
        <v>0</v>
      </c>
      <c r="AD7144" t="s">
        <v>9864</v>
      </c>
      <c r="AE7144">
        <f t="shared" si="1354"/>
        <v>0</v>
      </c>
      <c r="AF7144">
        <f t="shared" si="1355"/>
        <v>1</v>
      </c>
    </row>
    <row r="7145" spans="1:32" hidden="1" x14ac:dyDescent="0.25">
      <c r="A7145">
        <v>1997</v>
      </c>
      <c r="B7145">
        <v>3</v>
      </c>
      <c r="C7145">
        <v>94</v>
      </c>
      <c r="D7145" t="s">
        <v>182</v>
      </c>
      <c r="E7145" t="s">
        <v>5563</v>
      </c>
      <c r="F7145">
        <v>0</v>
      </c>
      <c r="G7145" t="s">
        <v>50</v>
      </c>
      <c r="H7145" t="s">
        <v>50</v>
      </c>
      <c r="I7145" t="s">
        <v>36</v>
      </c>
      <c r="J7145" t="s">
        <v>210</v>
      </c>
      <c r="K7145">
        <v>22</v>
      </c>
      <c r="L7145">
        <v>1999</v>
      </c>
      <c r="M7145">
        <f t="shared" si="1348"/>
        <v>3</v>
      </c>
      <c r="N7145">
        <v>0</v>
      </c>
      <c r="O7145">
        <v>0</v>
      </c>
      <c r="P7145">
        <v>0</v>
      </c>
      <c r="Q7145">
        <v>2</v>
      </c>
      <c r="R7145">
        <v>2</v>
      </c>
      <c r="S7145">
        <f t="shared" si="1357"/>
        <v>0</v>
      </c>
      <c r="T7145">
        <v>22</v>
      </c>
      <c r="U7145">
        <f t="shared" si="1356"/>
        <v>0</v>
      </c>
      <c r="V7145">
        <f t="shared" si="1358"/>
        <v>0</v>
      </c>
      <c r="W7145" s="1">
        <v>-0.85970713273500221</v>
      </c>
      <c r="X7145">
        <f t="shared" si="1349"/>
        <v>1</v>
      </c>
      <c r="Y7145">
        <f t="shared" si="1350"/>
        <v>0</v>
      </c>
      <c r="Z7145">
        <f t="shared" si="1351"/>
        <v>0</v>
      </c>
      <c r="AA7145">
        <f t="shared" si="1352"/>
        <v>0</v>
      </c>
      <c r="AB7145">
        <f t="shared" si="1347"/>
        <v>0</v>
      </c>
      <c r="AC7145">
        <f t="shared" si="1353"/>
        <v>0</v>
      </c>
      <c r="AD7145" t="s">
        <v>9865</v>
      </c>
      <c r="AE7145">
        <f t="shared" si="1354"/>
        <v>0</v>
      </c>
      <c r="AF7145">
        <f t="shared" si="1355"/>
        <v>1</v>
      </c>
    </row>
    <row r="7146" spans="1:32" hidden="1" x14ac:dyDescent="0.25">
      <c r="A7146">
        <v>2001</v>
      </c>
      <c r="B7146">
        <v>3</v>
      </c>
      <c r="C7146">
        <v>94</v>
      </c>
      <c r="D7146" t="s">
        <v>4985</v>
      </c>
      <c r="E7146" t="s">
        <v>6524</v>
      </c>
      <c r="F7146">
        <v>0</v>
      </c>
      <c r="G7146" t="s">
        <v>50</v>
      </c>
      <c r="H7146" t="s">
        <v>50</v>
      </c>
      <c r="I7146" t="s">
        <v>36</v>
      </c>
      <c r="J7146" t="s">
        <v>37</v>
      </c>
      <c r="K7146">
        <v>23</v>
      </c>
      <c r="L7146">
        <v>2002</v>
      </c>
      <c r="M7146">
        <f t="shared" si="1348"/>
        <v>2</v>
      </c>
      <c r="N7146">
        <v>0</v>
      </c>
      <c r="O7146">
        <v>0</v>
      </c>
      <c r="P7146">
        <v>0</v>
      </c>
      <c r="Q7146">
        <v>2</v>
      </c>
      <c r="R7146">
        <v>2</v>
      </c>
      <c r="S7146">
        <f t="shared" si="1357"/>
        <v>0</v>
      </c>
      <c r="T7146">
        <v>26</v>
      </c>
      <c r="U7146">
        <f t="shared" si="1356"/>
        <v>0</v>
      </c>
      <c r="V7146">
        <f t="shared" si="1358"/>
        <v>0</v>
      </c>
      <c r="W7146" s="1">
        <v>-0.85970713273500221</v>
      </c>
      <c r="X7146">
        <f t="shared" si="1349"/>
        <v>1</v>
      </c>
      <c r="Y7146">
        <f t="shared" si="1350"/>
        <v>0</v>
      </c>
      <c r="Z7146">
        <f t="shared" si="1351"/>
        <v>0</v>
      </c>
      <c r="AA7146">
        <f t="shared" si="1352"/>
        <v>0</v>
      </c>
      <c r="AB7146">
        <f t="shared" si="1347"/>
        <v>0</v>
      </c>
      <c r="AC7146">
        <f t="shared" si="1353"/>
        <v>0</v>
      </c>
      <c r="AD7146" t="s">
        <v>9866</v>
      </c>
      <c r="AE7146">
        <f t="shared" si="1354"/>
        <v>0</v>
      </c>
      <c r="AF7146">
        <f t="shared" si="1355"/>
        <v>1</v>
      </c>
    </row>
    <row r="7147" spans="1:32" hidden="1" x14ac:dyDescent="0.25">
      <c r="A7147">
        <v>2002</v>
      </c>
      <c r="B7147">
        <v>3</v>
      </c>
      <c r="C7147">
        <v>85</v>
      </c>
      <c r="D7147" t="s">
        <v>55</v>
      </c>
      <c r="E7147" t="s">
        <v>6751</v>
      </c>
      <c r="F7147">
        <v>0</v>
      </c>
      <c r="G7147" t="s">
        <v>50</v>
      </c>
      <c r="H7147" t="s">
        <v>50</v>
      </c>
      <c r="I7147" t="s">
        <v>36</v>
      </c>
      <c r="J7147" t="s">
        <v>31</v>
      </c>
      <c r="K7147">
        <v>23</v>
      </c>
      <c r="L7147">
        <v>2005</v>
      </c>
      <c r="M7147">
        <f t="shared" si="1348"/>
        <v>4</v>
      </c>
      <c r="N7147">
        <v>0</v>
      </c>
      <c r="O7147">
        <v>0</v>
      </c>
      <c r="P7147">
        <v>0</v>
      </c>
      <c r="Q7147">
        <v>2</v>
      </c>
      <c r="R7147">
        <v>2</v>
      </c>
      <c r="S7147">
        <f t="shared" si="1357"/>
        <v>0</v>
      </c>
      <c r="T7147">
        <v>39</v>
      </c>
      <c r="U7147">
        <f t="shared" si="1356"/>
        <v>0</v>
      </c>
      <c r="V7147">
        <f t="shared" si="1358"/>
        <v>0</v>
      </c>
      <c r="W7147" s="1">
        <v>-0.85970713273500221</v>
      </c>
      <c r="X7147">
        <f t="shared" si="1349"/>
        <v>1</v>
      </c>
      <c r="Y7147">
        <f t="shared" si="1350"/>
        <v>0</v>
      </c>
      <c r="Z7147">
        <f t="shared" si="1351"/>
        <v>0</v>
      </c>
      <c r="AA7147">
        <f t="shared" si="1352"/>
        <v>0</v>
      </c>
      <c r="AB7147">
        <f t="shared" ref="AB7147:AB7210" si="1359">IF(AND(W7147&gt;1.49,W7147&lt;2.49),1,0)</f>
        <v>0</v>
      </c>
      <c r="AC7147">
        <f t="shared" si="1353"/>
        <v>0</v>
      </c>
      <c r="AD7147" t="s">
        <v>9866</v>
      </c>
      <c r="AE7147">
        <f t="shared" si="1354"/>
        <v>0</v>
      </c>
      <c r="AF7147">
        <f t="shared" si="1355"/>
        <v>1</v>
      </c>
    </row>
    <row r="7148" spans="1:32" hidden="1" x14ac:dyDescent="0.25">
      <c r="A7148">
        <v>2003</v>
      </c>
      <c r="B7148">
        <v>3</v>
      </c>
      <c r="C7148">
        <v>92</v>
      </c>
      <c r="D7148" t="s">
        <v>57</v>
      </c>
      <c r="E7148" t="s">
        <v>7005</v>
      </c>
      <c r="F7148">
        <v>0</v>
      </c>
      <c r="G7148" t="s">
        <v>50</v>
      </c>
      <c r="H7148" t="s">
        <v>50</v>
      </c>
      <c r="I7148" t="s">
        <v>36</v>
      </c>
      <c r="J7148" t="s">
        <v>67</v>
      </c>
      <c r="K7148">
        <v>22</v>
      </c>
      <c r="L7148">
        <v>2004</v>
      </c>
      <c r="M7148">
        <f t="shared" si="1348"/>
        <v>2</v>
      </c>
      <c r="N7148">
        <v>0</v>
      </c>
      <c r="O7148">
        <v>0</v>
      </c>
      <c r="P7148">
        <v>0</v>
      </c>
      <c r="Q7148">
        <v>2</v>
      </c>
      <c r="R7148">
        <v>2</v>
      </c>
      <c r="S7148">
        <f t="shared" si="1357"/>
        <v>0</v>
      </c>
      <c r="T7148">
        <v>26</v>
      </c>
      <c r="U7148">
        <f t="shared" si="1356"/>
        <v>0</v>
      </c>
      <c r="V7148">
        <f t="shared" si="1358"/>
        <v>0</v>
      </c>
      <c r="W7148" s="1">
        <v>-0.85970713273500221</v>
      </c>
      <c r="X7148">
        <f t="shared" si="1349"/>
        <v>1</v>
      </c>
      <c r="Y7148">
        <f t="shared" si="1350"/>
        <v>0</v>
      </c>
      <c r="Z7148">
        <f t="shared" si="1351"/>
        <v>0</v>
      </c>
      <c r="AA7148">
        <f t="shared" si="1352"/>
        <v>0</v>
      </c>
      <c r="AB7148">
        <f t="shared" si="1359"/>
        <v>0</v>
      </c>
      <c r="AC7148">
        <f t="shared" si="1353"/>
        <v>0</v>
      </c>
      <c r="AD7148" t="s">
        <v>9866</v>
      </c>
      <c r="AE7148">
        <f t="shared" si="1354"/>
        <v>0</v>
      </c>
      <c r="AF7148">
        <f t="shared" si="1355"/>
        <v>1</v>
      </c>
    </row>
    <row r="7149" spans="1:32" hidden="1" x14ac:dyDescent="0.25">
      <c r="A7149">
        <v>2004</v>
      </c>
      <c r="B7149">
        <v>3</v>
      </c>
      <c r="C7149">
        <v>92</v>
      </c>
      <c r="D7149" t="s">
        <v>5488</v>
      </c>
      <c r="E7149" t="s">
        <v>7260</v>
      </c>
      <c r="F7149">
        <v>0</v>
      </c>
      <c r="G7149" t="s">
        <v>50</v>
      </c>
      <c r="H7149" t="s">
        <v>50</v>
      </c>
      <c r="I7149" t="s">
        <v>36</v>
      </c>
      <c r="J7149" t="s">
        <v>37</v>
      </c>
      <c r="K7149">
        <v>23</v>
      </c>
      <c r="L7149">
        <v>2006</v>
      </c>
      <c r="M7149">
        <f t="shared" si="1348"/>
        <v>3</v>
      </c>
      <c r="N7149">
        <v>0</v>
      </c>
      <c r="O7149">
        <v>0</v>
      </c>
      <c r="P7149">
        <v>0</v>
      </c>
      <c r="Q7149">
        <v>2</v>
      </c>
      <c r="R7149">
        <v>2</v>
      </c>
      <c r="S7149">
        <f t="shared" si="1357"/>
        <v>0</v>
      </c>
      <c r="T7149">
        <v>28</v>
      </c>
      <c r="U7149">
        <f t="shared" si="1356"/>
        <v>0</v>
      </c>
      <c r="V7149">
        <f t="shared" si="1358"/>
        <v>0</v>
      </c>
      <c r="W7149" s="1">
        <v>-0.85970713273500221</v>
      </c>
      <c r="X7149">
        <f t="shared" si="1349"/>
        <v>1</v>
      </c>
      <c r="Y7149">
        <f t="shared" si="1350"/>
        <v>0</v>
      </c>
      <c r="Z7149">
        <f t="shared" si="1351"/>
        <v>0</v>
      </c>
      <c r="AA7149">
        <f t="shared" si="1352"/>
        <v>0</v>
      </c>
      <c r="AB7149">
        <f t="shared" si="1359"/>
        <v>0</v>
      </c>
      <c r="AC7149">
        <f t="shared" si="1353"/>
        <v>0</v>
      </c>
      <c r="AD7149" t="s">
        <v>9866</v>
      </c>
      <c r="AE7149">
        <f t="shared" si="1354"/>
        <v>0</v>
      </c>
      <c r="AF7149">
        <f t="shared" si="1355"/>
        <v>1</v>
      </c>
    </row>
    <row r="7150" spans="1:32" hidden="1" x14ac:dyDescent="0.25">
      <c r="A7150">
        <v>2010</v>
      </c>
      <c r="B7150">
        <v>3</v>
      </c>
      <c r="C7150">
        <v>94</v>
      </c>
      <c r="D7150" t="s">
        <v>1588</v>
      </c>
      <c r="E7150" t="s">
        <v>6836</v>
      </c>
      <c r="F7150">
        <v>0</v>
      </c>
      <c r="G7150" t="s">
        <v>50</v>
      </c>
      <c r="H7150" t="s">
        <v>50</v>
      </c>
      <c r="I7150" t="s">
        <v>36</v>
      </c>
      <c r="J7150" t="s">
        <v>31</v>
      </c>
      <c r="K7150">
        <v>23</v>
      </c>
      <c r="L7150">
        <v>2011</v>
      </c>
      <c r="M7150">
        <f t="shared" si="1348"/>
        <v>2</v>
      </c>
      <c r="N7150">
        <v>0</v>
      </c>
      <c r="O7150">
        <v>0</v>
      </c>
      <c r="P7150">
        <v>0</v>
      </c>
      <c r="Q7150">
        <v>2</v>
      </c>
      <c r="R7150">
        <v>2</v>
      </c>
      <c r="S7150">
        <f t="shared" si="1357"/>
        <v>0</v>
      </c>
      <c r="T7150">
        <v>9</v>
      </c>
      <c r="U7150">
        <f t="shared" si="1356"/>
        <v>0</v>
      </c>
      <c r="V7150">
        <f t="shared" si="1358"/>
        <v>0</v>
      </c>
      <c r="W7150" s="1">
        <v>-0.85970713273500221</v>
      </c>
      <c r="X7150">
        <f t="shared" si="1349"/>
        <v>1</v>
      </c>
      <c r="Y7150">
        <f t="shared" si="1350"/>
        <v>0</v>
      </c>
      <c r="Z7150">
        <f t="shared" si="1351"/>
        <v>0</v>
      </c>
      <c r="AA7150">
        <f t="shared" si="1352"/>
        <v>0</v>
      </c>
      <c r="AB7150">
        <f t="shared" si="1359"/>
        <v>0</v>
      </c>
      <c r="AC7150">
        <f t="shared" si="1353"/>
        <v>0</v>
      </c>
      <c r="AD7150" s="2" t="s">
        <v>9868</v>
      </c>
      <c r="AE7150">
        <f t="shared" si="1354"/>
        <v>0</v>
      </c>
      <c r="AF7150">
        <f t="shared" si="1355"/>
        <v>1</v>
      </c>
    </row>
    <row r="7151" spans="1:32" hidden="1" x14ac:dyDescent="0.25">
      <c r="A7151">
        <v>2010</v>
      </c>
      <c r="B7151">
        <v>3</v>
      </c>
      <c r="C7151">
        <v>96</v>
      </c>
      <c r="D7151" t="s">
        <v>27</v>
      </c>
      <c r="E7151" t="s">
        <v>8729</v>
      </c>
      <c r="F7151">
        <v>0</v>
      </c>
      <c r="G7151" t="s">
        <v>50</v>
      </c>
      <c r="H7151" t="s">
        <v>50</v>
      </c>
      <c r="I7151" t="s">
        <v>36</v>
      </c>
      <c r="J7151" t="s">
        <v>155</v>
      </c>
      <c r="K7151">
        <v>23</v>
      </c>
      <c r="L7151">
        <v>2014</v>
      </c>
      <c r="M7151">
        <f t="shared" si="1348"/>
        <v>5</v>
      </c>
      <c r="N7151">
        <v>0</v>
      </c>
      <c r="O7151">
        <v>0</v>
      </c>
      <c r="P7151">
        <v>0</v>
      </c>
      <c r="Q7151">
        <v>2</v>
      </c>
      <c r="R7151">
        <v>1</v>
      </c>
      <c r="S7151">
        <f t="shared" si="1357"/>
        <v>1</v>
      </c>
      <c r="T7151">
        <v>29</v>
      </c>
      <c r="U7151">
        <f t="shared" si="1356"/>
        <v>0</v>
      </c>
      <c r="V7151">
        <f t="shared" si="1358"/>
        <v>0</v>
      </c>
      <c r="W7151" s="1">
        <v>-0.85970713273500221</v>
      </c>
      <c r="X7151">
        <f t="shared" si="1349"/>
        <v>1</v>
      </c>
      <c r="Y7151">
        <f t="shared" si="1350"/>
        <v>0</v>
      </c>
      <c r="Z7151">
        <f t="shared" si="1351"/>
        <v>0</v>
      </c>
      <c r="AA7151">
        <f t="shared" si="1352"/>
        <v>0</v>
      </c>
      <c r="AB7151">
        <f t="shared" si="1359"/>
        <v>0</v>
      </c>
      <c r="AC7151">
        <f t="shared" si="1353"/>
        <v>0</v>
      </c>
      <c r="AD7151" s="2" t="s">
        <v>9868</v>
      </c>
      <c r="AE7151">
        <f t="shared" si="1354"/>
        <v>0</v>
      </c>
      <c r="AF7151">
        <f t="shared" si="1355"/>
        <v>1</v>
      </c>
    </row>
    <row r="7152" spans="1:32" hidden="1" x14ac:dyDescent="0.25">
      <c r="A7152">
        <v>2011</v>
      </c>
      <c r="B7152">
        <v>3</v>
      </c>
      <c r="C7152">
        <v>95</v>
      </c>
      <c r="D7152" t="s">
        <v>100</v>
      </c>
      <c r="E7152" t="s">
        <v>8970</v>
      </c>
      <c r="F7152">
        <v>0</v>
      </c>
      <c r="G7152" t="s">
        <v>50</v>
      </c>
      <c r="H7152" t="s">
        <v>50</v>
      </c>
      <c r="I7152" t="s">
        <v>36</v>
      </c>
      <c r="J7152" t="s">
        <v>26</v>
      </c>
      <c r="K7152">
        <v>22</v>
      </c>
      <c r="L7152">
        <v>2013</v>
      </c>
      <c r="M7152">
        <f t="shared" si="1348"/>
        <v>3</v>
      </c>
      <c r="N7152">
        <v>0</v>
      </c>
      <c r="O7152">
        <v>0</v>
      </c>
      <c r="P7152">
        <v>0</v>
      </c>
      <c r="Q7152">
        <v>2</v>
      </c>
      <c r="R7152">
        <v>2</v>
      </c>
      <c r="S7152">
        <f t="shared" si="1357"/>
        <v>0</v>
      </c>
      <c r="T7152">
        <v>34</v>
      </c>
      <c r="U7152">
        <f t="shared" si="1356"/>
        <v>0</v>
      </c>
      <c r="V7152">
        <f t="shared" si="1358"/>
        <v>0</v>
      </c>
      <c r="W7152" s="1">
        <v>-0.85970713273500221</v>
      </c>
      <c r="X7152">
        <f t="shared" si="1349"/>
        <v>1</v>
      </c>
      <c r="Y7152">
        <f t="shared" si="1350"/>
        <v>0</v>
      </c>
      <c r="Z7152">
        <f t="shared" si="1351"/>
        <v>0</v>
      </c>
      <c r="AA7152">
        <f t="shared" si="1352"/>
        <v>0</v>
      </c>
      <c r="AB7152">
        <f t="shared" si="1359"/>
        <v>0</v>
      </c>
      <c r="AC7152">
        <f t="shared" si="1353"/>
        <v>0</v>
      </c>
      <c r="AD7152" s="2" t="s">
        <v>9868</v>
      </c>
      <c r="AE7152">
        <f t="shared" si="1354"/>
        <v>0</v>
      </c>
      <c r="AF7152">
        <f t="shared" si="1355"/>
        <v>1</v>
      </c>
    </row>
    <row r="7153" spans="1:32" hidden="1" x14ac:dyDescent="0.25">
      <c r="A7153">
        <v>2013</v>
      </c>
      <c r="B7153">
        <v>3</v>
      </c>
      <c r="C7153">
        <v>68</v>
      </c>
      <c r="D7153" t="s">
        <v>98</v>
      </c>
      <c r="E7153" t="s">
        <v>9429</v>
      </c>
      <c r="F7153">
        <v>0</v>
      </c>
      <c r="G7153" t="s">
        <v>50</v>
      </c>
      <c r="H7153" t="s">
        <v>50</v>
      </c>
      <c r="I7153" t="s">
        <v>36</v>
      </c>
      <c r="J7153" t="s">
        <v>336</v>
      </c>
      <c r="K7153">
        <v>22</v>
      </c>
      <c r="L7153">
        <v>2016</v>
      </c>
      <c r="M7153">
        <f t="shared" si="1348"/>
        <v>4</v>
      </c>
      <c r="N7153">
        <v>0</v>
      </c>
      <c r="O7153">
        <v>0</v>
      </c>
      <c r="P7153">
        <v>0</v>
      </c>
      <c r="Q7153">
        <v>2</v>
      </c>
      <c r="R7153">
        <v>1</v>
      </c>
      <c r="S7153">
        <f t="shared" si="1357"/>
        <v>1</v>
      </c>
      <c r="T7153">
        <v>34</v>
      </c>
      <c r="U7153">
        <f t="shared" si="1356"/>
        <v>0</v>
      </c>
      <c r="V7153">
        <f t="shared" si="1358"/>
        <v>0</v>
      </c>
      <c r="W7153" s="1">
        <v>-0.85970713273500221</v>
      </c>
      <c r="X7153">
        <f t="shared" si="1349"/>
        <v>1</v>
      </c>
      <c r="Y7153">
        <f t="shared" si="1350"/>
        <v>0</v>
      </c>
      <c r="Z7153">
        <f t="shared" si="1351"/>
        <v>0</v>
      </c>
      <c r="AA7153">
        <f t="shared" si="1352"/>
        <v>0</v>
      </c>
      <c r="AB7153">
        <f t="shared" si="1359"/>
        <v>0</v>
      </c>
      <c r="AC7153">
        <f t="shared" si="1353"/>
        <v>0</v>
      </c>
      <c r="AD7153" s="2" t="s">
        <v>9868</v>
      </c>
      <c r="AE7153">
        <f t="shared" si="1354"/>
        <v>0</v>
      </c>
      <c r="AF7153">
        <f t="shared" si="1355"/>
        <v>1</v>
      </c>
    </row>
    <row r="7154" spans="1:32" hidden="1" x14ac:dyDescent="0.25">
      <c r="A7154">
        <v>2014</v>
      </c>
      <c r="B7154">
        <v>3</v>
      </c>
      <c r="C7154">
        <v>80</v>
      </c>
      <c r="D7154" t="s">
        <v>23</v>
      </c>
      <c r="E7154" t="s">
        <v>9678</v>
      </c>
      <c r="F7154">
        <v>0</v>
      </c>
      <c r="G7154" t="s">
        <v>50</v>
      </c>
      <c r="H7154" t="s">
        <v>50</v>
      </c>
      <c r="I7154" t="s">
        <v>36</v>
      </c>
      <c r="J7154" t="s">
        <v>427</v>
      </c>
      <c r="K7154">
        <v>23</v>
      </c>
      <c r="L7154">
        <v>2018</v>
      </c>
      <c r="M7154">
        <f t="shared" si="1348"/>
        <v>5</v>
      </c>
      <c r="N7154">
        <v>0</v>
      </c>
      <c r="O7154">
        <v>0</v>
      </c>
      <c r="P7154">
        <v>0</v>
      </c>
      <c r="Q7154">
        <v>2</v>
      </c>
      <c r="R7154">
        <v>1</v>
      </c>
      <c r="S7154">
        <f t="shared" si="1357"/>
        <v>1</v>
      </c>
      <c r="T7154">
        <v>31</v>
      </c>
      <c r="U7154">
        <f t="shared" si="1356"/>
        <v>0</v>
      </c>
      <c r="V7154">
        <f t="shared" si="1358"/>
        <v>0</v>
      </c>
      <c r="W7154" s="1">
        <v>-0.85970713273500221</v>
      </c>
      <c r="X7154">
        <f t="shared" si="1349"/>
        <v>1</v>
      </c>
      <c r="Y7154">
        <f t="shared" si="1350"/>
        <v>0</v>
      </c>
      <c r="Z7154">
        <f t="shared" si="1351"/>
        <v>0</v>
      </c>
      <c r="AA7154">
        <f t="shared" si="1352"/>
        <v>0</v>
      </c>
      <c r="AB7154">
        <f t="shared" si="1359"/>
        <v>0</v>
      </c>
      <c r="AC7154">
        <f t="shared" si="1353"/>
        <v>0</v>
      </c>
      <c r="AD7154" s="2" t="s">
        <v>9868</v>
      </c>
      <c r="AE7154">
        <f t="shared" si="1354"/>
        <v>0</v>
      </c>
      <c r="AF7154">
        <f t="shared" si="1355"/>
        <v>1</v>
      </c>
    </row>
    <row r="7155" spans="1:32" hidden="1" x14ac:dyDescent="0.25">
      <c r="A7155">
        <v>1982</v>
      </c>
      <c r="B7155">
        <v>4</v>
      </c>
      <c r="C7155">
        <v>107</v>
      </c>
      <c r="D7155" t="s">
        <v>23</v>
      </c>
      <c r="E7155" t="s">
        <v>1006</v>
      </c>
      <c r="F7155">
        <v>0</v>
      </c>
      <c r="G7155" t="s">
        <v>50</v>
      </c>
      <c r="H7155" t="s">
        <v>50</v>
      </c>
      <c r="I7155" t="s">
        <v>36</v>
      </c>
      <c r="J7155" t="s">
        <v>1007</v>
      </c>
      <c r="K7155">
        <v>21</v>
      </c>
      <c r="L7155">
        <v>1984</v>
      </c>
      <c r="M7155">
        <f t="shared" si="1348"/>
        <v>3</v>
      </c>
      <c r="N7155">
        <v>0</v>
      </c>
      <c r="O7155">
        <v>0</v>
      </c>
      <c r="P7155">
        <v>0</v>
      </c>
      <c r="Q7155">
        <v>2</v>
      </c>
      <c r="R7155">
        <v>2</v>
      </c>
      <c r="S7155">
        <f t="shared" si="1357"/>
        <v>0</v>
      </c>
      <c r="T7155">
        <v>15</v>
      </c>
      <c r="U7155">
        <f t="shared" si="1356"/>
        <v>0</v>
      </c>
      <c r="V7155">
        <f t="shared" si="1358"/>
        <v>0</v>
      </c>
      <c r="W7155" s="1">
        <v>-0.85970713273500221</v>
      </c>
      <c r="X7155">
        <f t="shared" si="1349"/>
        <v>1</v>
      </c>
      <c r="Y7155">
        <f t="shared" si="1350"/>
        <v>0</v>
      </c>
      <c r="Z7155">
        <f t="shared" si="1351"/>
        <v>0</v>
      </c>
      <c r="AA7155">
        <f t="shared" si="1352"/>
        <v>0</v>
      </c>
      <c r="AB7155">
        <f t="shared" si="1359"/>
        <v>0</v>
      </c>
      <c r="AC7155">
        <f t="shared" si="1353"/>
        <v>0</v>
      </c>
      <c r="AD7155" t="s">
        <v>9862</v>
      </c>
      <c r="AE7155">
        <f t="shared" si="1354"/>
        <v>0</v>
      </c>
      <c r="AF7155">
        <f t="shared" si="1355"/>
        <v>1</v>
      </c>
    </row>
    <row r="7156" spans="1:32" hidden="1" x14ac:dyDescent="0.25">
      <c r="A7156">
        <v>1995</v>
      </c>
      <c r="B7156">
        <v>4</v>
      </c>
      <c r="C7156">
        <v>129</v>
      </c>
      <c r="D7156" t="s">
        <v>182</v>
      </c>
      <c r="E7156" t="s">
        <v>5104</v>
      </c>
      <c r="F7156">
        <v>0</v>
      </c>
      <c r="G7156" t="s">
        <v>50</v>
      </c>
      <c r="H7156" t="s">
        <v>50</v>
      </c>
      <c r="I7156" t="s">
        <v>36</v>
      </c>
      <c r="J7156" t="s">
        <v>162</v>
      </c>
      <c r="K7156">
        <v>25</v>
      </c>
      <c r="L7156">
        <v>1996</v>
      </c>
      <c r="M7156">
        <f t="shared" si="1348"/>
        <v>2</v>
      </c>
      <c r="N7156">
        <v>0</v>
      </c>
      <c r="O7156">
        <v>0</v>
      </c>
      <c r="P7156">
        <v>0</v>
      </c>
      <c r="Q7156">
        <v>2</v>
      </c>
      <c r="R7156">
        <v>2</v>
      </c>
      <c r="S7156">
        <f t="shared" si="1357"/>
        <v>0</v>
      </c>
      <c r="T7156">
        <v>24</v>
      </c>
      <c r="U7156">
        <f t="shared" si="1356"/>
        <v>0</v>
      </c>
      <c r="V7156">
        <f t="shared" si="1358"/>
        <v>0</v>
      </c>
      <c r="W7156" s="1">
        <v>-0.85970713273500221</v>
      </c>
      <c r="X7156">
        <f t="shared" si="1349"/>
        <v>1</v>
      </c>
      <c r="Y7156">
        <f t="shared" si="1350"/>
        <v>0</v>
      </c>
      <c r="Z7156">
        <f t="shared" si="1351"/>
        <v>0</v>
      </c>
      <c r="AA7156">
        <f t="shared" si="1352"/>
        <v>0</v>
      </c>
      <c r="AB7156">
        <f t="shared" si="1359"/>
        <v>0</v>
      </c>
      <c r="AC7156">
        <f t="shared" si="1353"/>
        <v>0</v>
      </c>
      <c r="AD7156" t="s">
        <v>9865</v>
      </c>
      <c r="AE7156">
        <f t="shared" si="1354"/>
        <v>0</v>
      </c>
      <c r="AF7156">
        <f t="shared" si="1355"/>
        <v>1</v>
      </c>
    </row>
    <row r="7157" spans="1:32" hidden="1" x14ac:dyDescent="0.25">
      <c r="A7157">
        <v>1997</v>
      </c>
      <c r="B7157">
        <v>4</v>
      </c>
      <c r="C7157">
        <v>113</v>
      </c>
      <c r="D7157" t="s">
        <v>52</v>
      </c>
      <c r="E7157" t="s">
        <v>5581</v>
      </c>
      <c r="F7157">
        <v>0</v>
      </c>
      <c r="G7157" t="s">
        <v>50</v>
      </c>
      <c r="H7157" t="s">
        <v>50</v>
      </c>
      <c r="I7157" t="s">
        <v>36</v>
      </c>
      <c r="J7157" t="s">
        <v>250</v>
      </c>
      <c r="K7157">
        <v>24</v>
      </c>
      <c r="L7157">
        <v>2000</v>
      </c>
      <c r="M7157">
        <f t="shared" si="1348"/>
        <v>4</v>
      </c>
      <c r="N7157">
        <v>0</v>
      </c>
      <c r="O7157">
        <v>0</v>
      </c>
      <c r="P7157">
        <v>0</v>
      </c>
      <c r="Q7157">
        <v>2</v>
      </c>
      <c r="R7157">
        <v>2</v>
      </c>
      <c r="S7157">
        <f t="shared" si="1357"/>
        <v>0</v>
      </c>
      <c r="T7157">
        <v>24</v>
      </c>
      <c r="U7157">
        <f t="shared" si="1356"/>
        <v>0</v>
      </c>
      <c r="V7157">
        <f t="shared" si="1358"/>
        <v>0</v>
      </c>
      <c r="W7157" s="1">
        <v>-0.85970713273500221</v>
      </c>
      <c r="X7157">
        <f t="shared" si="1349"/>
        <v>1</v>
      </c>
      <c r="Y7157">
        <f t="shared" si="1350"/>
        <v>0</v>
      </c>
      <c r="Z7157">
        <f t="shared" si="1351"/>
        <v>0</v>
      </c>
      <c r="AA7157">
        <f t="shared" si="1352"/>
        <v>0</v>
      </c>
      <c r="AB7157">
        <f t="shared" si="1359"/>
        <v>0</v>
      </c>
      <c r="AC7157">
        <f t="shared" si="1353"/>
        <v>0</v>
      </c>
      <c r="AD7157" t="s">
        <v>9865</v>
      </c>
      <c r="AE7157">
        <f t="shared" si="1354"/>
        <v>0</v>
      </c>
      <c r="AF7157">
        <f t="shared" si="1355"/>
        <v>1</v>
      </c>
    </row>
    <row r="7158" spans="1:32" hidden="1" x14ac:dyDescent="0.25">
      <c r="A7158">
        <v>1998</v>
      </c>
      <c r="B7158">
        <v>4</v>
      </c>
      <c r="C7158">
        <v>121</v>
      </c>
      <c r="D7158" t="s">
        <v>32</v>
      </c>
      <c r="E7158" t="s">
        <v>5827</v>
      </c>
      <c r="F7158">
        <v>0</v>
      </c>
      <c r="G7158" t="s">
        <v>50</v>
      </c>
      <c r="H7158" t="s">
        <v>50</v>
      </c>
      <c r="I7158" t="s">
        <v>36</v>
      </c>
      <c r="J7158" t="s">
        <v>457</v>
      </c>
      <c r="K7158">
        <v>23</v>
      </c>
      <c r="L7158">
        <v>1999</v>
      </c>
      <c r="M7158">
        <f t="shared" si="1348"/>
        <v>2</v>
      </c>
      <c r="N7158">
        <v>0</v>
      </c>
      <c r="O7158">
        <v>0</v>
      </c>
      <c r="P7158">
        <v>0</v>
      </c>
      <c r="Q7158">
        <v>2</v>
      </c>
      <c r="R7158">
        <v>0</v>
      </c>
      <c r="S7158">
        <f t="shared" si="1357"/>
        <v>2</v>
      </c>
      <c r="T7158">
        <v>20</v>
      </c>
      <c r="U7158">
        <f t="shared" si="1356"/>
        <v>0</v>
      </c>
      <c r="V7158">
        <f t="shared" si="1358"/>
        <v>0</v>
      </c>
      <c r="W7158" s="1">
        <v>-0.85970713273500221</v>
      </c>
      <c r="X7158">
        <f t="shared" si="1349"/>
        <v>1</v>
      </c>
      <c r="Y7158">
        <f t="shared" si="1350"/>
        <v>0</v>
      </c>
      <c r="Z7158">
        <f t="shared" si="1351"/>
        <v>0</v>
      </c>
      <c r="AA7158">
        <f t="shared" si="1352"/>
        <v>0</v>
      </c>
      <c r="AB7158">
        <f t="shared" si="1359"/>
        <v>0</v>
      </c>
      <c r="AC7158">
        <f t="shared" si="1353"/>
        <v>0</v>
      </c>
      <c r="AD7158" t="s">
        <v>9865</v>
      </c>
      <c r="AE7158">
        <f t="shared" si="1354"/>
        <v>0</v>
      </c>
      <c r="AF7158">
        <f t="shared" si="1355"/>
        <v>1</v>
      </c>
    </row>
    <row r="7159" spans="1:32" hidden="1" x14ac:dyDescent="0.25">
      <c r="A7159">
        <v>2002</v>
      </c>
      <c r="B7159">
        <v>4</v>
      </c>
      <c r="C7159">
        <v>125</v>
      </c>
      <c r="D7159" t="s">
        <v>60</v>
      </c>
      <c r="E7159" t="s">
        <v>6787</v>
      </c>
      <c r="F7159">
        <v>0</v>
      </c>
      <c r="G7159" t="s">
        <v>50</v>
      </c>
      <c r="H7159" t="s">
        <v>50</v>
      </c>
      <c r="I7159" t="s">
        <v>36</v>
      </c>
      <c r="J7159" t="s">
        <v>47</v>
      </c>
      <c r="K7159">
        <v>22</v>
      </c>
      <c r="L7159">
        <v>2003</v>
      </c>
      <c r="M7159">
        <f t="shared" si="1348"/>
        <v>2</v>
      </c>
      <c r="N7159">
        <v>0</v>
      </c>
      <c r="O7159">
        <v>0</v>
      </c>
      <c r="P7159">
        <v>0</v>
      </c>
      <c r="Q7159">
        <v>2</v>
      </c>
      <c r="R7159">
        <v>2</v>
      </c>
      <c r="S7159">
        <f t="shared" si="1357"/>
        <v>0</v>
      </c>
      <c r="T7159">
        <v>22</v>
      </c>
      <c r="U7159">
        <f t="shared" si="1356"/>
        <v>0</v>
      </c>
      <c r="V7159">
        <f t="shared" si="1358"/>
        <v>0</v>
      </c>
      <c r="W7159" s="1">
        <v>-0.85970713273500221</v>
      </c>
      <c r="X7159">
        <f t="shared" si="1349"/>
        <v>1</v>
      </c>
      <c r="Y7159">
        <f t="shared" si="1350"/>
        <v>0</v>
      </c>
      <c r="Z7159">
        <f t="shared" si="1351"/>
        <v>0</v>
      </c>
      <c r="AA7159">
        <f t="shared" si="1352"/>
        <v>0</v>
      </c>
      <c r="AB7159">
        <f t="shared" si="1359"/>
        <v>0</v>
      </c>
      <c r="AC7159">
        <f t="shared" si="1353"/>
        <v>0</v>
      </c>
      <c r="AD7159" t="s">
        <v>9866</v>
      </c>
      <c r="AE7159">
        <f t="shared" si="1354"/>
        <v>0</v>
      </c>
      <c r="AF7159">
        <f t="shared" si="1355"/>
        <v>1</v>
      </c>
    </row>
    <row r="7160" spans="1:32" hidden="1" x14ac:dyDescent="0.25">
      <c r="A7160">
        <v>2008</v>
      </c>
      <c r="B7160">
        <v>4</v>
      </c>
      <c r="C7160">
        <v>119</v>
      </c>
      <c r="D7160" t="s">
        <v>126</v>
      </c>
      <c r="E7160" t="s">
        <v>8260</v>
      </c>
      <c r="F7160">
        <v>0</v>
      </c>
      <c r="G7160" t="s">
        <v>50</v>
      </c>
      <c r="H7160" t="s">
        <v>50</v>
      </c>
      <c r="I7160" t="s">
        <v>36</v>
      </c>
      <c r="J7160" t="s">
        <v>3522</v>
      </c>
      <c r="K7160">
        <v>23</v>
      </c>
      <c r="L7160">
        <v>2009</v>
      </c>
      <c r="M7160">
        <f t="shared" si="1348"/>
        <v>2</v>
      </c>
      <c r="N7160">
        <v>0</v>
      </c>
      <c r="O7160">
        <v>0</v>
      </c>
      <c r="P7160">
        <v>0</v>
      </c>
      <c r="Q7160">
        <v>2</v>
      </c>
      <c r="R7160">
        <v>2</v>
      </c>
      <c r="S7160">
        <f t="shared" si="1357"/>
        <v>0</v>
      </c>
      <c r="T7160">
        <v>22</v>
      </c>
      <c r="U7160">
        <f t="shared" si="1356"/>
        <v>0</v>
      </c>
      <c r="V7160">
        <f t="shared" si="1358"/>
        <v>0</v>
      </c>
      <c r="W7160" s="1">
        <v>-0.85970713273500221</v>
      </c>
      <c r="X7160">
        <f t="shared" si="1349"/>
        <v>1</v>
      </c>
      <c r="Y7160">
        <f t="shared" si="1350"/>
        <v>0</v>
      </c>
      <c r="Z7160">
        <f t="shared" si="1351"/>
        <v>0</v>
      </c>
      <c r="AA7160">
        <f t="shared" si="1352"/>
        <v>0</v>
      </c>
      <c r="AB7160">
        <f t="shared" si="1359"/>
        <v>0</v>
      </c>
      <c r="AC7160">
        <f t="shared" si="1353"/>
        <v>0</v>
      </c>
      <c r="AD7160" s="2" t="s">
        <v>9867</v>
      </c>
      <c r="AE7160">
        <f t="shared" si="1354"/>
        <v>0</v>
      </c>
      <c r="AF7160">
        <f t="shared" si="1355"/>
        <v>1</v>
      </c>
    </row>
    <row r="7161" spans="1:32" hidden="1" x14ac:dyDescent="0.25">
      <c r="A7161">
        <v>2011</v>
      </c>
      <c r="B7161">
        <v>4</v>
      </c>
      <c r="C7161">
        <v>113</v>
      </c>
      <c r="D7161" t="s">
        <v>68</v>
      </c>
      <c r="E7161" t="s">
        <v>8988</v>
      </c>
      <c r="F7161">
        <v>0</v>
      </c>
      <c r="G7161" t="s">
        <v>50</v>
      </c>
      <c r="H7161" t="s">
        <v>50</v>
      </c>
      <c r="I7161" t="s">
        <v>36</v>
      </c>
      <c r="J7161" t="s">
        <v>202</v>
      </c>
      <c r="K7161">
        <v>22</v>
      </c>
      <c r="L7161">
        <v>2016</v>
      </c>
      <c r="M7161">
        <f t="shared" si="1348"/>
        <v>6</v>
      </c>
      <c r="N7161">
        <v>0</v>
      </c>
      <c r="O7161">
        <v>0</v>
      </c>
      <c r="P7161">
        <v>0</v>
      </c>
      <c r="Q7161">
        <v>2</v>
      </c>
      <c r="R7161">
        <v>2</v>
      </c>
      <c r="S7161">
        <f t="shared" si="1357"/>
        <v>0</v>
      </c>
      <c r="T7161">
        <v>35</v>
      </c>
      <c r="U7161">
        <f t="shared" si="1356"/>
        <v>0</v>
      </c>
      <c r="V7161">
        <f t="shared" si="1358"/>
        <v>0</v>
      </c>
      <c r="W7161" s="1">
        <v>-0.85970713273500221</v>
      </c>
      <c r="X7161">
        <f t="shared" si="1349"/>
        <v>1</v>
      </c>
      <c r="Y7161">
        <f t="shared" si="1350"/>
        <v>0</v>
      </c>
      <c r="Z7161">
        <f t="shared" si="1351"/>
        <v>0</v>
      </c>
      <c r="AA7161">
        <f t="shared" si="1352"/>
        <v>0</v>
      </c>
      <c r="AB7161">
        <f t="shared" si="1359"/>
        <v>0</v>
      </c>
      <c r="AC7161">
        <f t="shared" si="1353"/>
        <v>0</v>
      </c>
      <c r="AD7161" s="2" t="s">
        <v>9868</v>
      </c>
      <c r="AE7161">
        <f t="shared" si="1354"/>
        <v>0</v>
      </c>
      <c r="AF7161">
        <f t="shared" si="1355"/>
        <v>1</v>
      </c>
    </row>
    <row r="7162" spans="1:32" hidden="1" x14ac:dyDescent="0.25">
      <c r="A7162">
        <v>2011</v>
      </c>
      <c r="B7162">
        <v>4</v>
      </c>
      <c r="C7162">
        <v>127</v>
      </c>
      <c r="D7162" t="s">
        <v>119</v>
      </c>
      <c r="E7162" t="s">
        <v>9001</v>
      </c>
      <c r="F7162">
        <v>0</v>
      </c>
      <c r="G7162" t="s">
        <v>50</v>
      </c>
      <c r="H7162" t="s">
        <v>50</v>
      </c>
      <c r="I7162" t="s">
        <v>36</v>
      </c>
      <c r="J7162" t="s">
        <v>250</v>
      </c>
      <c r="K7162">
        <v>22</v>
      </c>
      <c r="L7162">
        <v>2013</v>
      </c>
      <c r="M7162">
        <f t="shared" si="1348"/>
        <v>3</v>
      </c>
      <c r="N7162">
        <v>0</v>
      </c>
      <c r="O7162">
        <v>0</v>
      </c>
      <c r="P7162">
        <v>0</v>
      </c>
      <c r="Q7162">
        <v>2</v>
      </c>
      <c r="R7162">
        <v>0</v>
      </c>
      <c r="S7162">
        <f t="shared" si="1357"/>
        <v>2</v>
      </c>
      <c r="T7162">
        <v>19</v>
      </c>
      <c r="U7162">
        <f t="shared" si="1356"/>
        <v>0</v>
      </c>
      <c r="V7162">
        <f t="shared" si="1358"/>
        <v>0</v>
      </c>
      <c r="W7162" s="1">
        <v>-0.85970713273500221</v>
      </c>
      <c r="X7162">
        <f t="shared" si="1349"/>
        <v>1</v>
      </c>
      <c r="Y7162">
        <f t="shared" si="1350"/>
        <v>0</v>
      </c>
      <c r="Z7162">
        <f t="shared" si="1351"/>
        <v>0</v>
      </c>
      <c r="AA7162">
        <f t="shared" si="1352"/>
        <v>0</v>
      </c>
      <c r="AB7162">
        <f t="shared" si="1359"/>
        <v>0</v>
      </c>
      <c r="AC7162">
        <f t="shared" si="1353"/>
        <v>0</v>
      </c>
      <c r="AD7162" s="2" t="s">
        <v>9868</v>
      </c>
      <c r="AE7162">
        <f t="shared" si="1354"/>
        <v>0</v>
      </c>
      <c r="AF7162">
        <f t="shared" si="1355"/>
        <v>1</v>
      </c>
    </row>
    <row r="7163" spans="1:32" hidden="1" x14ac:dyDescent="0.25">
      <c r="A7163">
        <v>2012</v>
      </c>
      <c r="B7163">
        <v>4</v>
      </c>
      <c r="C7163">
        <v>133</v>
      </c>
      <c r="D7163" t="s">
        <v>32</v>
      </c>
      <c r="E7163" t="s">
        <v>9246</v>
      </c>
      <c r="F7163">
        <v>0</v>
      </c>
      <c r="G7163" t="s">
        <v>50</v>
      </c>
      <c r="H7163" t="s">
        <v>50</v>
      </c>
      <c r="I7163" t="s">
        <v>36</v>
      </c>
      <c r="J7163" t="s">
        <v>509</v>
      </c>
      <c r="K7163">
        <v>23</v>
      </c>
      <c r="L7163">
        <v>2013</v>
      </c>
      <c r="M7163">
        <f t="shared" si="1348"/>
        <v>2</v>
      </c>
      <c r="N7163">
        <v>0</v>
      </c>
      <c r="O7163">
        <v>0</v>
      </c>
      <c r="P7163">
        <v>0</v>
      </c>
      <c r="Q7163">
        <v>2</v>
      </c>
      <c r="R7163">
        <v>2</v>
      </c>
      <c r="S7163">
        <f t="shared" si="1357"/>
        <v>0</v>
      </c>
      <c r="T7163">
        <v>28</v>
      </c>
      <c r="U7163">
        <f t="shared" si="1356"/>
        <v>0</v>
      </c>
      <c r="V7163">
        <f t="shared" si="1358"/>
        <v>0</v>
      </c>
      <c r="W7163" s="1">
        <v>-0.85970713273500221</v>
      </c>
      <c r="X7163">
        <f t="shared" si="1349"/>
        <v>1</v>
      </c>
      <c r="Y7163">
        <f t="shared" si="1350"/>
        <v>0</v>
      </c>
      <c r="Z7163">
        <f t="shared" si="1351"/>
        <v>0</v>
      </c>
      <c r="AA7163">
        <f t="shared" si="1352"/>
        <v>0</v>
      </c>
      <c r="AB7163">
        <f t="shared" si="1359"/>
        <v>0</v>
      </c>
      <c r="AC7163">
        <f t="shared" si="1353"/>
        <v>0</v>
      </c>
      <c r="AD7163" s="2" t="s">
        <v>9868</v>
      </c>
      <c r="AE7163">
        <f t="shared" si="1354"/>
        <v>0</v>
      </c>
      <c r="AF7163">
        <f t="shared" si="1355"/>
        <v>1</v>
      </c>
    </row>
    <row r="7164" spans="1:32" hidden="1" x14ac:dyDescent="0.25">
      <c r="A7164">
        <v>2013</v>
      </c>
      <c r="B7164">
        <v>4</v>
      </c>
      <c r="C7164">
        <v>119</v>
      </c>
      <c r="D7164" t="s">
        <v>76</v>
      </c>
      <c r="E7164" t="s">
        <v>9478</v>
      </c>
      <c r="F7164">
        <v>0</v>
      </c>
      <c r="G7164" t="s">
        <v>50</v>
      </c>
      <c r="H7164" t="s">
        <v>50</v>
      </c>
      <c r="I7164" t="s">
        <v>36</v>
      </c>
      <c r="J7164" t="s">
        <v>580</v>
      </c>
      <c r="K7164">
        <v>24</v>
      </c>
      <c r="L7164">
        <v>2014</v>
      </c>
      <c r="M7164">
        <f t="shared" si="1348"/>
        <v>2</v>
      </c>
      <c r="N7164">
        <v>0</v>
      </c>
      <c r="O7164">
        <v>0</v>
      </c>
      <c r="P7164">
        <v>0</v>
      </c>
      <c r="Q7164">
        <v>2</v>
      </c>
      <c r="R7164">
        <v>2</v>
      </c>
      <c r="S7164">
        <f t="shared" si="1357"/>
        <v>0</v>
      </c>
      <c r="T7164">
        <v>8</v>
      </c>
      <c r="U7164">
        <f t="shared" si="1356"/>
        <v>0</v>
      </c>
      <c r="V7164">
        <f t="shared" si="1358"/>
        <v>0</v>
      </c>
      <c r="W7164" s="1">
        <v>-0.85970713273500221</v>
      </c>
      <c r="X7164">
        <f t="shared" si="1349"/>
        <v>1</v>
      </c>
      <c r="Y7164">
        <f t="shared" si="1350"/>
        <v>0</v>
      </c>
      <c r="Z7164">
        <f t="shared" si="1351"/>
        <v>0</v>
      </c>
      <c r="AA7164">
        <f t="shared" si="1352"/>
        <v>0</v>
      </c>
      <c r="AB7164">
        <f t="shared" si="1359"/>
        <v>0</v>
      </c>
      <c r="AC7164">
        <f t="shared" si="1353"/>
        <v>0</v>
      </c>
      <c r="AD7164" s="2" t="s">
        <v>9868</v>
      </c>
      <c r="AE7164">
        <f t="shared" si="1354"/>
        <v>0</v>
      </c>
      <c r="AF7164">
        <f t="shared" si="1355"/>
        <v>1</v>
      </c>
    </row>
    <row r="7165" spans="1:32" hidden="1" x14ac:dyDescent="0.25">
      <c r="A7165">
        <v>2014</v>
      </c>
      <c r="B7165">
        <v>4</v>
      </c>
      <c r="C7165">
        <v>131</v>
      </c>
      <c r="D7165" t="s">
        <v>79</v>
      </c>
      <c r="E7165" t="s">
        <v>9729</v>
      </c>
      <c r="F7165">
        <v>0</v>
      </c>
      <c r="G7165" t="s">
        <v>50</v>
      </c>
      <c r="H7165" t="s">
        <v>50</v>
      </c>
      <c r="I7165" t="s">
        <v>36</v>
      </c>
      <c r="J7165" t="s">
        <v>216</v>
      </c>
      <c r="K7165">
        <v>22</v>
      </c>
      <c r="L7165">
        <v>2015</v>
      </c>
      <c r="M7165">
        <f t="shared" si="1348"/>
        <v>2</v>
      </c>
      <c r="N7165">
        <v>0</v>
      </c>
      <c r="O7165">
        <v>0</v>
      </c>
      <c r="P7165">
        <v>0</v>
      </c>
      <c r="Q7165">
        <v>2</v>
      </c>
      <c r="R7165">
        <v>2</v>
      </c>
      <c r="S7165">
        <f t="shared" si="1357"/>
        <v>0</v>
      </c>
      <c r="T7165">
        <v>19</v>
      </c>
      <c r="U7165">
        <f t="shared" si="1356"/>
        <v>0</v>
      </c>
      <c r="V7165">
        <f t="shared" si="1358"/>
        <v>0</v>
      </c>
      <c r="W7165" s="1">
        <v>-0.85970713273500221</v>
      </c>
      <c r="X7165">
        <f t="shared" si="1349"/>
        <v>1</v>
      </c>
      <c r="Y7165">
        <f t="shared" si="1350"/>
        <v>0</v>
      </c>
      <c r="Z7165">
        <f t="shared" si="1351"/>
        <v>0</v>
      </c>
      <c r="AA7165">
        <f t="shared" si="1352"/>
        <v>0</v>
      </c>
      <c r="AB7165">
        <f t="shared" si="1359"/>
        <v>0</v>
      </c>
      <c r="AC7165">
        <f t="shared" si="1353"/>
        <v>0</v>
      </c>
      <c r="AD7165" s="2" t="s">
        <v>9868</v>
      </c>
      <c r="AE7165">
        <f t="shared" si="1354"/>
        <v>0</v>
      </c>
      <c r="AF7165">
        <f t="shared" si="1355"/>
        <v>1</v>
      </c>
    </row>
    <row r="7166" spans="1:32" hidden="1" x14ac:dyDescent="0.25">
      <c r="A7166">
        <v>1982</v>
      </c>
      <c r="B7166">
        <v>5</v>
      </c>
      <c r="C7166">
        <v>122</v>
      </c>
      <c r="D7166" t="s">
        <v>44</v>
      </c>
      <c r="E7166" t="s">
        <v>1024</v>
      </c>
      <c r="F7166">
        <v>0</v>
      </c>
      <c r="G7166" t="s">
        <v>50</v>
      </c>
      <c r="H7166" t="s">
        <v>50</v>
      </c>
      <c r="I7166" t="s">
        <v>36</v>
      </c>
      <c r="J7166" t="s">
        <v>90</v>
      </c>
      <c r="K7166">
        <v>22</v>
      </c>
      <c r="L7166">
        <v>1987</v>
      </c>
      <c r="M7166">
        <f t="shared" si="1348"/>
        <v>6</v>
      </c>
      <c r="N7166">
        <v>0</v>
      </c>
      <c r="O7166">
        <v>0</v>
      </c>
      <c r="P7166">
        <v>0</v>
      </c>
      <c r="Q7166">
        <v>2</v>
      </c>
      <c r="S7166">
        <f t="shared" si="1357"/>
        <v>2</v>
      </c>
      <c r="T7166">
        <v>10</v>
      </c>
      <c r="U7166">
        <f t="shared" si="1356"/>
        <v>0</v>
      </c>
      <c r="V7166">
        <f t="shared" si="1358"/>
        <v>0</v>
      </c>
      <c r="W7166" s="1">
        <v>-0.85970713273500221</v>
      </c>
      <c r="X7166">
        <f t="shared" si="1349"/>
        <v>1</v>
      </c>
      <c r="Y7166">
        <f t="shared" si="1350"/>
        <v>0</v>
      </c>
      <c r="Z7166">
        <f t="shared" si="1351"/>
        <v>0</v>
      </c>
      <c r="AA7166">
        <f t="shared" si="1352"/>
        <v>0</v>
      </c>
      <c r="AB7166">
        <f t="shared" si="1359"/>
        <v>0</v>
      </c>
      <c r="AC7166">
        <f t="shared" si="1353"/>
        <v>0</v>
      </c>
      <c r="AD7166" t="s">
        <v>9862</v>
      </c>
      <c r="AE7166">
        <f t="shared" si="1354"/>
        <v>0</v>
      </c>
      <c r="AF7166">
        <f t="shared" si="1355"/>
        <v>0</v>
      </c>
    </row>
    <row r="7167" spans="1:32" hidden="1" x14ac:dyDescent="0.25">
      <c r="A7167">
        <v>1984</v>
      </c>
      <c r="B7167">
        <v>5</v>
      </c>
      <c r="C7167">
        <v>123</v>
      </c>
      <c r="D7167" t="s">
        <v>60</v>
      </c>
      <c r="E7167" t="s">
        <v>1710</v>
      </c>
      <c r="F7167">
        <v>0</v>
      </c>
      <c r="G7167" t="s">
        <v>50</v>
      </c>
      <c r="H7167" t="s">
        <v>50</v>
      </c>
      <c r="I7167" t="s">
        <v>36</v>
      </c>
      <c r="J7167" t="s">
        <v>26</v>
      </c>
      <c r="K7167">
        <v>22</v>
      </c>
      <c r="L7167">
        <v>1987</v>
      </c>
      <c r="M7167">
        <f t="shared" si="1348"/>
        <v>4</v>
      </c>
      <c r="N7167">
        <v>0</v>
      </c>
      <c r="O7167">
        <v>0</v>
      </c>
      <c r="P7167">
        <v>0</v>
      </c>
      <c r="Q7167">
        <v>2</v>
      </c>
      <c r="R7167">
        <v>1</v>
      </c>
      <c r="S7167">
        <f t="shared" si="1357"/>
        <v>1</v>
      </c>
      <c r="T7167">
        <v>19</v>
      </c>
      <c r="U7167">
        <f t="shared" si="1356"/>
        <v>0</v>
      </c>
      <c r="V7167">
        <f t="shared" si="1358"/>
        <v>0</v>
      </c>
      <c r="W7167" s="1">
        <v>-0.85970713273500221</v>
      </c>
      <c r="X7167">
        <f t="shared" si="1349"/>
        <v>1</v>
      </c>
      <c r="Y7167">
        <f t="shared" si="1350"/>
        <v>0</v>
      </c>
      <c r="Z7167">
        <f t="shared" si="1351"/>
        <v>0</v>
      </c>
      <c r="AA7167">
        <f t="shared" si="1352"/>
        <v>0</v>
      </c>
      <c r="AB7167">
        <f t="shared" si="1359"/>
        <v>0</v>
      </c>
      <c r="AC7167">
        <f t="shared" si="1353"/>
        <v>0</v>
      </c>
      <c r="AD7167" t="s">
        <v>9862</v>
      </c>
      <c r="AE7167">
        <f t="shared" si="1354"/>
        <v>0</v>
      </c>
      <c r="AF7167">
        <f t="shared" si="1355"/>
        <v>0</v>
      </c>
    </row>
    <row r="7168" spans="1:32" hidden="1" x14ac:dyDescent="0.25">
      <c r="A7168">
        <v>1989</v>
      </c>
      <c r="B7168">
        <v>5</v>
      </c>
      <c r="C7168">
        <v>120</v>
      </c>
      <c r="D7168" t="s">
        <v>217</v>
      </c>
      <c r="E7168" t="s">
        <v>3360</v>
      </c>
      <c r="F7168">
        <v>0</v>
      </c>
      <c r="G7168" t="s">
        <v>50</v>
      </c>
      <c r="H7168" t="s">
        <v>50</v>
      </c>
      <c r="I7168" t="s">
        <v>36</v>
      </c>
      <c r="J7168" t="s">
        <v>93</v>
      </c>
      <c r="K7168">
        <v>22</v>
      </c>
      <c r="L7168">
        <v>1990</v>
      </c>
      <c r="M7168">
        <f t="shared" si="1348"/>
        <v>2</v>
      </c>
      <c r="N7168">
        <v>0</v>
      </c>
      <c r="O7168">
        <v>0</v>
      </c>
      <c r="P7168">
        <v>0</v>
      </c>
      <c r="Q7168">
        <v>2</v>
      </c>
      <c r="R7168">
        <v>0</v>
      </c>
      <c r="S7168">
        <f t="shared" si="1357"/>
        <v>2</v>
      </c>
      <c r="T7168">
        <v>11</v>
      </c>
      <c r="U7168">
        <f t="shared" si="1356"/>
        <v>0</v>
      </c>
      <c r="V7168">
        <f t="shared" si="1358"/>
        <v>0</v>
      </c>
      <c r="W7168" s="1">
        <v>-0.85970713273500221</v>
      </c>
      <c r="X7168">
        <f t="shared" si="1349"/>
        <v>1</v>
      </c>
      <c r="Y7168">
        <f t="shared" si="1350"/>
        <v>0</v>
      </c>
      <c r="Z7168">
        <f t="shared" si="1351"/>
        <v>0</v>
      </c>
      <c r="AA7168">
        <f t="shared" si="1352"/>
        <v>0</v>
      </c>
      <c r="AB7168">
        <f t="shared" si="1359"/>
        <v>0</v>
      </c>
      <c r="AC7168">
        <f t="shared" si="1353"/>
        <v>0</v>
      </c>
      <c r="AD7168" t="s">
        <v>9863</v>
      </c>
      <c r="AE7168">
        <f t="shared" si="1354"/>
        <v>0</v>
      </c>
      <c r="AF7168">
        <f t="shared" si="1355"/>
        <v>0</v>
      </c>
    </row>
    <row r="7169" spans="1:32" hidden="1" x14ac:dyDescent="0.25">
      <c r="A7169">
        <v>1990</v>
      </c>
      <c r="B7169">
        <v>5</v>
      </c>
      <c r="C7169">
        <v>110</v>
      </c>
      <c r="D7169" t="s">
        <v>65</v>
      </c>
      <c r="E7169" t="s">
        <v>3679</v>
      </c>
      <c r="F7169">
        <v>0</v>
      </c>
      <c r="G7169" t="s">
        <v>50</v>
      </c>
      <c r="H7169" t="s">
        <v>50</v>
      </c>
      <c r="I7169" t="s">
        <v>36</v>
      </c>
      <c r="J7169" t="s">
        <v>476</v>
      </c>
      <c r="K7169">
        <v>22</v>
      </c>
      <c r="L7169">
        <v>1992</v>
      </c>
      <c r="M7169">
        <f t="shared" si="1348"/>
        <v>3</v>
      </c>
      <c r="N7169">
        <v>0</v>
      </c>
      <c r="O7169">
        <v>0</v>
      </c>
      <c r="P7169">
        <v>0</v>
      </c>
      <c r="Q7169">
        <v>2</v>
      </c>
      <c r="R7169">
        <v>1</v>
      </c>
      <c r="S7169">
        <f t="shared" si="1357"/>
        <v>1</v>
      </c>
      <c r="T7169">
        <v>26</v>
      </c>
      <c r="U7169">
        <f t="shared" si="1356"/>
        <v>0</v>
      </c>
      <c r="V7169">
        <f t="shared" si="1358"/>
        <v>0</v>
      </c>
      <c r="W7169" s="1">
        <v>-0.85970713273500221</v>
      </c>
      <c r="X7169">
        <f t="shared" si="1349"/>
        <v>1</v>
      </c>
      <c r="Y7169">
        <f t="shared" si="1350"/>
        <v>0</v>
      </c>
      <c r="Z7169">
        <f t="shared" si="1351"/>
        <v>0</v>
      </c>
      <c r="AA7169">
        <f t="shared" si="1352"/>
        <v>0</v>
      </c>
      <c r="AB7169">
        <f t="shared" si="1359"/>
        <v>0</v>
      </c>
      <c r="AC7169">
        <f t="shared" si="1353"/>
        <v>0</v>
      </c>
      <c r="AD7169" t="s">
        <v>9864</v>
      </c>
      <c r="AE7169">
        <f t="shared" si="1354"/>
        <v>0</v>
      </c>
      <c r="AF7169">
        <f t="shared" si="1355"/>
        <v>0</v>
      </c>
    </row>
    <row r="7170" spans="1:32" hidden="1" x14ac:dyDescent="0.25">
      <c r="A7170">
        <v>1992</v>
      </c>
      <c r="B7170">
        <v>5</v>
      </c>
      <c r="C7170">
        <v>118</v>
      </c>
      <c r="D7170" t="s">
        <v>88</v>
      </c>
      <c r="E7170" t="s">
        <v>4342</v>
      </c>
      <c r="F7170">
        <v>0</v>
      </c>
      <c r="G7170" t="s">
        <v>50</v>
      </c>
      <c r="H7170" t="s">
        <v>50</v>
      </c>
      <c r="I7170" t="s">
        <v>36</v>
      </c>
      <c r="J7170" t="s">
        <v>465</v>
      </c>
      <c r="K7170">
        <v>22</v>
      </c>
      <c r="L7170">
        <v>1995</v>
      </c>
      <c r="M7170">
        <f t="shared" ref="M7170:M7233" si="1360">IF((L7170-A7170)+1&gt;0,(L7170-A7170)+1,0)</f>
        <v>4</v>
      </c>
      <c r="N7170">
        <v>0</v>
      </c>
      <c r="O7170">
        <v>0</v>
      </c>
      <c r="P7170">
        <v>0</v>
      </c>
      <c r="Q7170">
        <v>2</v>
      </c>
      <c r="R7170">
        <v>1</v>
      </c>
      <c r="S7170">
        <f t="shared" si="1357"/>
        <v>1</v>
      </c>
      <c r="T7170">
        <v>26</v>
      </c>
      <c r="U7170">
        <f t="shared" si="1356"/>
        <v>0</v>
      </c>
      <c r="V7170">
        <f t="shared" si="1358"/>
        <v>0</v>
      </c>
      <c r="W7170" s="1">
        <v>-0.85970713273500221</v>
      </c>
      <c r="X7170">
        <f t="shared" ref="X7170:X7233" si="1361">IF(AND(W7170&lt;-0.7,W7170&lt;&gt;-0.7),1,0)</f>
        <v>1</v>
      </c>
      <c r="Y7170">
        <f t="shared" ref="Y7170:Y7233" si="1362">IF(AND(W7170&gt;-0.7,W7170&lt;-0.2),1,0)</f>
        <v>0</v>
      </c>
      <c r="Z7170">
        <f t="shared" ref="Z7170:Z7233" si="1363">IF(AND(W7170&gt;=-0.2,W7170&lt;=0.7),IF(W7170 = "",0,1),0)</f>
        <v>0</v>
      </c>
      <c r="AA7170">
        <f t="shared" ref="AA7170:AA7233" si="1364">IF(AND(W7170&gt;0.7,W7170&lt;1.5),1,0)</f>
        <v>0</v>
      </c>
      <c r="AB7170">
        <f t="shared" si="1359"/>
        <v>0</v>
      </c>
      <c r="AC7170">
        <f t="shared" ref="AC7170:AC7233" si="1365">IF(W7170&gt;2.5,1,0)</f>
        <v>0</v>
      </c>
      <c r="AD7170" t="s">
        <v>9864</v>
      </c>
      <c r="AE7170">
        <f t="shared" ref="AE7170:AE7233" si="1366">IF(W7170="",0,IF(AND(W7170&gt;2.5,B7170&gt;1),1,IF(AND(W7170&gt;1.49,B7170&gt;2),1,IF(AND(W7170&gt;0.7,B7170&gt;3),1,IF(AND(W7170&gt;-0.2,B7170&gt;4),1,0)))))</f>
        <v>0</v>
      </c>
      <c r="AF7170">
        <f t="shared" ref="AF7170:AF7233" si="1367">IF(W7170="",0,IF(AND(W7170&lt;0.71,B7170=1),1,IF(AND(W7170&lt;-0.21,B7170=2),1,IF(AND(W7170&lt;-0.7,B7170&gt;2,B7170&lt;5),1,0))))</f>
        <v>0</v>
      </c>
    </row>
    <row r="7171" spans="1:32" hidden="1" x14ac:dyDescent="0.25">
      <c r="A7171">
        <v>1995</v>
      </c>
      <c r="B7171">
        <v>5</v>
      </c>
      <c r="C7171">
        <v>142</v>
      </c>
      <c r="D7171" t="s">
        <v>23</v>
      </c>
      <c r="E7171" t="s">
        <v>5117</v>
      </c>
      <c r="F7171">
        <v>0</v>
      </c>
      <c r="G7171" t="s">
        <v>50</v>
      </c>
      <c r="H7171" t="s">
        <v>50</v>
      </c>
      <c r="I7171" t="s">
        <v>36</v>
      </c>
      <c r="J7171" t="s">
        <v>167</v>
      </c>
      <c r="K7171">
        <v>23</v>
      </c>
      <c r="L7171">
        <v>1996</v>
      </c>
      <c r="M7171">
        <f t="shared" si="1360"/>
        <v>2</v>
      </c>
      <c r="N7171">
        <v>0</v>
      </c>
      <c r="O7171">
        <v>0</v>
      </c>
      <c r="P7171">
        <v>0</v>
      </c>
      <c r="Q7171">
        <v>2</v>
      </c>
      <c r="R7171">
        <v>2</v>
      </c>
      <c r="S7171">
        <f t="shared" si="1357"/>
        <v>0</v>
      </c>
      <c r="T7171">
        <v>24</v>
      </c>
      <c r="U7171">
        <f t="shared" si="1356"/>
        <v>0</v>
      </c>
      <c r="V7171">
        <f t="shared" si="1358"/>
        <v>0</v>
      </c>
      <c r="W7171" s="1">
        <v>-0.85970713273500221</v>
      </c>
      <c r="X7171">
        <f t="shared" si="1361"/>
        <v>1</v>
      </c>
      <c r="Y7171">
        <f t="shared" si="1362"/>
        <v>0</v>
      </c>
      <c r="Z7171">
        <f t="shared" si="1363"/>
        <v>0</v>
      </c>
      <c r="AA7171">
        <f t="shared" si="1364"/>
        <v>0</v>
      </c>
      <c r="AB7171">
        <f t="shared" si="1359"/>
        <v>0</v>
      </c>
      <c r="AC7171">
        <f t="shared" si="1365"/>
        <v>0</v>
      </c>
      <c r="AD7171" t="s">
        <v>9865</v>
      </c>
      <c r="AE7171">
        <f t="shared" si="1366"/>
        <v>0</v>
      </c>
      <c r="AF7171">
        <f t="shared" si="1367"/>
        <v>0</v>
      </c>
    </row>
    <row r="7172" spans="1:32" hidden="1" x14ac:dyDescent="0.25">
      <c r="A7172">
        <v>1997</v>
      </c>
      <c r="B7172">
        <v>5</v>
      </c>
      <c r="C7172">
        <v>132</v>
      </c>
      <c r="D7172" t="s">
        <v>76</v>
      </c>
      <c r="E7172" t="s">
        <v>5601</v>
      </c>
      <c r="F7172">
        <v>0</v>
      </c>
      <c r="G7172" t="s">
        <v>50</v>
      </c>
      <c r="H7172" t="s">
        <v>50</v>
      </c>
      <c r="I7172" t="s">
        <v>36</v>
      </c>
      <c r="J7172" t="s">
        <v>47</v>
      </c>
      <c r="K7172">
        <v>23</v>
      </c>
      <c r="L7172">
        <v>1999</v>
      </c>
      <c r="M7172">
        <f t="shared" si="1360"/>
        <v>3</v>
      </c>
      <c r="N7172">
        <v>0</v>
      </c>
      <c r="O7172">
        <v>0</v>
      </c>
      <c r="P7172">
        <v>0</v>
      </c>
      <c r="Q7172">
        <v>2</v>
      </c>
      <c r="R7172">
        <v>2</v>
      </c>
      <c r="S7172">
        <f t="shared" si="1357"/>
        <v>0</v>
      </c>
      <c r="T7172">
        <v>35</v>
      </c>
      <c r="U7172">
        <f t="shared" si="1356"/>
        <v>0</v>
      </c>
      <c r="V7172">
        <f t="shared" si="1358"/>
        <v>0</v>
      </c>
      <c r="W7172" s="1">
        <v>-0.85970713273500221</v>
      </c>
      <c r="X7172">
        <f t="shared" si="1361"/>
        <v>1</v>
      </c>
      <c r="Y7172">
        <f t="shared" si="1362"/>
        <v>0</v>
      </c>
      <c r="Z7172">
        <f t="shared" si="1363"/>
        <v>0</v>
      </c>
      <c r="AA7172">
        <f t="shared" si="1364"/>
        <v>0</v>
      </c>
      <c r="AB7172">
        <f t="shared" si="1359"/>
        <v>0</v>
      </c>
      <c r="AC7172">
        <f t="shared" si="1365"/>
        <v>0</v>
      </c>
      <c r="AD7172" t="s">
        <v>9865</v>
      </c>
      <c r="AE7172">
        <f t="shared" si="1366"/>
        <v>0</v>
      </c>
      <c r="AF7172">
        <f t="shared" si="1367"/>
        <v>0</v>
      </c>
    </row>
    <row r="7173" spans="1:32" hidden="1" x14ac:dyDescent="0.25">
      <c r="A7173">
        <v>1997</v>
      </c>
      <c r="B7173">
        <v>5</v>
      </c>
      <c r="C7173">
        <v>143</v>
      </c>
      <c r="D7173" t="s">
        <v>5488</v>
      </c>
      <c r="E7173" t="s">
        <v>5611</v>
      </c>
      <c r="F7173">
        <v>0</v>
      </c>
      <c r="G7173" t="s">
        <v>50</v>
      </c>
      <c r="H7173" t="s">
        <v>50</v>
      </c>
      <c r="I7173" t="s">
        <v>36</v>
      </c>
      <c r="J7173" t="s">
        <v>195</v>
      </c>
      <c r="K7173">
        <v>22</v>
      </c>
      <c r="L7173">
        <v>2001</v>
      </c>
      <c r="M7173">
        <f t="shared" si="1360"/>
        <v>5</v>
      </c>
      <c r="N7173">
        <v>0</v>
      </c>
      <c r="O7173">
        <v>0</v>
      </c>
      <c r="P7173">
        <v>0</v>
      </c>
      <c r="Q7173">
        <v>2</v>
      </c>
      <c r="R7173">
        <v>1</v>
      </c>
      <c r="S7173">
        <f t="shared" si="1357"/>
        <v>1</v>
      </c>
      <c r="T7173">
        <v>40</v>
      </c>
      <c r="U7173">
        <f t="shared" si="1356"/>
        <v>0</v>
      </c>
      <c r="V7173">
        <f t="shared" si="1358"/>
        <v>0</v>
      </c>
      <c r="W7173" s="1">
        <v>-0.85970713273500221</v>
      </c>
      <c r="X7173">
        <f t="shared" si="1361"/>
        <v>1</v>
      </c>
      <c r="Y7173">
        <f t="shared" si="1362"/>
        <v>0</v>
      </c>
      <c r="Z7173">
        <f t="shared" si="1363"/>
        <v>0</v>
      </c>
      <c r="AA7173">
        <f t="shared" si="1364"/>
        <v>0</v>
      </c>
      <c r="AB7173">
        <f t="shared" si="1359"/>
        <v>0</v>
      </c>
      <c r="AC7173">
        <f t="shared" si="1365"/>
        <v>0</v>
      </c>
      <c r="AD7173" t="s">
        <v>9865</v>
      </c>
      <c r="AE7173">
        <f t="shared" si="1366"/>
        <v>0</v>
      </c>
      <c r="AF7173">
        <f t="shared" si="1367"/>
        <v>0</v>
      </c>
    </row>
    <row r="7174" spans="1:32" hidden="1" x14ac:dyDescent="0.25">
      <c r="A7174">
        <v>1997</v>
      </c>
      <c r="B7174">
        <v>5</v>
      </c>
      <c r="C7174">
        <v>146</v>
      </c>
      <c r="D7174" t="s">
        <v>217</v>
      </c>
      <c r="E7174" t="s">
        <v>5614</v>
      </c>
      <c r="F7174">
        <v>0</v>
      </c>
      <c r="G7174" t="s">
        <v>50</v>
      </c>
      <c r="H7174" t="s">
        <v>50</v>
      </c>
      <c r="I7174" t="s">
        <v>36</v>
      </c>
      <c r="J7174" t="s">
        <v>567</v>
      </c>
      <c r="K7174">
        <v>23</v>
      </c>
      <c r="L7174">
        <v>1997</v>
      </c>
      <c r="M7174">
        <f t="shared" si="1360"/>
        <v>1</v>
      </c>
      <c r="N7174">
        <v>0</v>
      </c>
      <c r="O7174">
        <v>0</v>
      </c>
      <c r="P7174">
        <v>0</v>
      </c>
      <c r="Q7174">
        <v>2</v>
      </c>
      <c r="R7174">
        <v>2</v>
      </c>
      <c r="S7174">
        <f t="shared" si="1357"/>
        <v>0</v>
      </c>
      <c r="T7174">
        <v>15</v>
      </c>
      <c r="U7174">
        <f t="shared" si="1356"/>
        <v>0</v>
      </c>
      <c r="V7174">
        <f t="shared" si="1358"/>
        <v>0</v>
      </c>
      <c r="W7174" s="1">
        <v>-0.85970713273500221</v>
      </c>
      <c r="X7174">
        <f t="shared" si="1361"/>
        <v>1</v>
      </c>
      <c r="Y7174">
        <f t="shared" si="1362"/>
        <v>0</v>
      </c>
      <c r="Z7174">
        <f t="shared" si="1363"/>
        <v>0</v>
      </c>
      <c r="AA7174">
        <f t="shared" si="1364"/>
        <v>0</v>
      </c>
      <c r="AB7174">
        <f t="shared" si="1359"/>
        <v>0</v>
      </c>
      <c r="AC7174">
        <f t="shared" si="1365"/>
        <v>0</v>
      </c>
      <c r="AD7174" t="s">
        <v>9865</v>
      </c>
      <c r="AE7174">
        <f t="shared" si="1366"/>
        <v>0</v>
      </c>
      <c r="AF7174">
        <f t="shared" si="1367"/>
        <v>0</v>
      </c>
    </row>
    <row r="7175" spans="1:32" hidden="1" x14ac:dyDescent="0.25">
      <c r="A7175">
        <v>2002</v>
      </c>
      <c r="B7175">
        <v>5</v>
      </c>
      <c r="C7175">
        <v>161</v>
      </c>
      <c r="D7175" t="s">
        <v>85</v>
      </c>
      <c r="E7175" t="s">
        <v>6821</v>
      </c>
      <c r="F7175">
        <v>0</v>
      </c>
      <c r="G7175" t="s">
        <v>50</v>
      </c>
      <c r="H7175" t="s">
        <v>50</v>
      </c>
      <c r="I7175" t="s">
        <v>36</v>
      </c>
      <c r="J7175" t="s">
        <v>54</v>
      </c>
      <c r="K7175">
        <v>24</v>
      </c>
      <c r="L7175">
        <v>2008</v>
      </c>
      <c r="M7175">
        <f t="shared" si="1360"/>
        <v>7</v>
      </c>
      <c r="N7175">
        <v>0</v>
      </c>
      <c r="O7175">
        <v>0</v>
      </c>
      <c r="P7175">
        <v>0</v>
      </c>
      <c r="Q7175">
        <v>2</v>
      </c>
      <c r="R7175">
        <v>0</v>
      </c>
      <c r="S7175">
        <f t="shared" si="1357"/>
        <v>2</v>
      </c>
      <c r="T7175">
        <v>43</v>
      </c>
      <c r="U7175">
        <f t="shared" si="1356"/>
        <v>0</v>
      </c>
      <c r="V7175">
        <f t="shared" si="1358"/>
        <v>0</v>
      </c>
      <c r="W7175" s="1">
        <v>-0.85970713273500221</v>
      </c>
      <c r="X7175">
        <f t="shared" si="1361"/>
        <v>1</v>
      </c>
      <c r="Y7175">
        <f t="shared" si="1362"/>
        <v>0</v>
      </c>
      <c r="Z7175">
        <f t="shared" si="1363"/>
        <v>0</v>
      </c>
      <c r="AA7175">
        <f t="shared" si="1364"/>
        <v>0</v>
      </c>
      <c r="AB7175">
        <f t="shared" si="1359"/>
        <v>0</v>
      </c>
      <c r="AC7175">
        <f t="shared" si="1365"/>
        <v>0</v>
      </c>
      <c r="AD7175" t="s">
        <v>9866</v>
      </c>
      <c r="AE7175">
        <f t="shared" si="1366"/>
        <v>0</v>
      </c>
      <c r="AF7175">
        <f t="shared" si="1367"/>
        <v>0</v>
      </c>
    </row>
    <row r="7176" spans="1:32" hidden="1" x14ac:dyDescent="0.25">
      <c r="A7176">
        <v>2003</v>
      </c>
      <c r="B7176">
        <v>5</v>
      </c>
      <c r="C7176">
        <v>172</v>
      </c>
      <c r="D7176" t="s">
        <v>41</v>
      </c>
      <c r="E7176" t="s">
        <v>7083</v>
      </c>
      <c r="F7176">
        <v>0</v>
      </c>
      <c r="G7176" t="s">
        <v>50</v>
      </c>
      <c r="H7176" t="s">
        <v>50</v>
      </c>
      <c r="I7176" t="s">
        <v>36</v>
      </c>
      <c r="J7176" t="s">
        <v>329</v>
      </c>
      <c r="K7176">
        <v>23</v>
      </c>
      <c r="L7176">
        <v>2006</v>
      </c>
      <c r="M7176">
        <f t="shared" si="1360"/>
        <v>4</v>
      </c>
      <c r="N7176">
        <v>0</v>
      </c>
      <c r="O7176">
        <v>0</v>
      </c>
      <c r="P7176">
        <v>0</v>
      </c>
      <c r="Q7176">
        <v>2</v>
      </c>
      <c r="R7176">
        <v>2</v>
      </c>
      <c r="S7176">
        <f t="shared" si="1357"/>
        <v>0</v>
      </c>
      <c r="T7176">
        <v>24</v>
      </c>
      <c r="U7176">
        <f t="shared" si="1356"/>
        <v>0</v>
      </c>
      <c r="V7176">
        <f t="shared" si="1358"/>
        <v>0</v>
      </c>
      <c r="W7176" s="1">
        <v>-0.85970713273500221</v>
      </c>
      <c r="X7176">
        <f t="shared" si="1361"/>
        <v>1</v>
      </c>
      <c r="Y7176">
        <f t="shared" si="1362"/>
        <v>0</v>
      </c>
      <c r="Z7176">
        <f t="shared" si="1363"/>
        <v>0</v>
      </c>
      <c r="AA7176">
        <f t="shared" si="1364"/>
        <v>0</v>
      </c>
      <c r="AB7176">
        <f t="shared" si="1359"/>
        <v>0</v>
      </c>
      <c r="AC7176">
        <f t="shared" si="1365"/>
        <v>0</v>
      </c>
      <c r="AD7176" t="s">
        <v>9866</v>
      </c>
      <c r="AE7176">
        <f t="shared" si="1366"/>
        <v>0</v>
      </c>
      <c r="AF7176">
        <f t="shared" si="1367"/>
        <v>0</v>
      </c>
    </row>
    <row r="7177" spans="1:32" hidden="1" x14ac:dyDescent="0.25">
      <c r="A7177">
        <v>2006</v>
      </c>
      <c r="B7177">
        <v>5</v>
      </c>
      <c r="C7177">
        <v>149</v>
      </c>
      <c r="D7177" t="s">
        <v>52</v>
      </c>
      <c r="E7177" t="s">
        <v>7804</v>
      </c>
      <c r="F7177">
        <v>0</v>
      </c>
      <c r="G7177" t="s">
        <v>50</v>
      </c>
      <c r="H7177" t="s">
        <v>50</v>
      </c>
      <c r="I7177" t="s">
        <v>36</v>
      </c>
      <c r="J7177" t="s">
        <v>111</v>
      </c>
      <c r="K7177">
        <v>24</v>
      </c>
      <c r="L7177">
        <v>2007</v>
      </c>
      <c r="M7177">
        <f t="shared" si="1360"/>
        <v>2</v>
      </c>
      <c r="N7177">
        <v>0</v>
      </c>
      <c r="O7177">
        <v>0</v>
      </c>
      <c r="P7177">
        <v>0</v>
      </c>
      <c r="Q7177">
        <v>2</v>
      </c>
      <c r="R7177">
        <v>2</v>
      </c>
      <c r="S7177">
        <f t="shared" si="1357"/>
        <v>0</v>
      </c>
      <c r="T7177">
        <v>20</v>
      </c>
      <c r="U7177">
        <f t="shared" si="1356"/>
        <v>0</v>
      </c>
      <c r="V7177">
        <f t="shared" si="1358"/>
        <v>0</v>
      </c>
      <c r="W7177" s="1">
        <v>-0.85970713273500221</v>
      </c>
      <c r="X7177">
        <f t="shared" si="1361"/>
        <v>1</v>
      </c>
      <c r="Y7177">
        <f t="shared" si="1362"/>
        <v>0</v>
      </c>
      <c r="Z7177">
        <f t="shared" si="1363"/>
        <v>0</v>
      </c>
      <c r="AA7177">
        <f t="shared" si="1364"/>
        <v>0</v>
      </c>
      <c r="AB7177">
        <f t="shared" si="1359"/>
        <v>0</v>
      </c>
      <c r="AC7177">
        <f t="shared" si="1365"/>
        <v>0</v>
      </c>
      <c r="AD7177" s="2" t="s">
        <v>9867</v>
      </c>
      <c r="AE7177">
        <f t="shared" si="1366"/>
        <v>0</v>
      </c>
      <c r="AF7177">
        <f t="shared" si="1367"/>
        <v>0</v>
      </c>
    </row>
    <row r="7178" spans="1:32" hidden="1" x14ac:dyDescent="0.25">
      <c r="A7178">
        <v>2007</v>
      </c>
      <c r="B7178">
        <v>5</v>
      </c>
      <c r="C7178">
        <v>144</v>
      </c>
      <c r="D7178" t="s">
        <v>119</v>
      </c>
      <c r="E7178" t="s">
        <v>5156</v>
      </c>
      <c r="F7178">
        <v>0</v>
      </c>
      <c r="G7178" t="s">
        <v>50</v>
      </c>
      <c r="H7178" t="s">
        <v>50</v>
      </c>
      <c r="I7178" t="s">
        <v>36</v>
      </c>
      <c r="J7178" t="s">
        <v>131</v>
      </c>
      <c r="K7178">
        <v>22</v>
      </c>
      <c r="L7178">
        <v>2008</v>
      </c>
      <c r="M7178">
        <f t="shared" si="1360"/>
        <v>2</v>
      </c>
      <c r="N7178">
        <v>0</v>
      </c>
      <c r="O7178">
        <v>0</v>
      </c>
      <c r="P7178">
        <v>0</v>
      </c>
      <c r="Q7178">
        <v>2</v>
      </c>
      <c r="R7178">
        <v>2</v>
      </c>
      <c r="S7178">
        <f t="shared" si="1357"/>
        <v>0</v>
      </c>
      <c r="T7178">
        <v>15</v>
      </c>
      <c r="U7178">
        <f t="shared" si="1356"/>
        <v>0</v>
      </c>
      <c r="V7178">
        <f t="shared" si="1358"/>
        <v>0</v>
      </c>
      <c r="W7178" s="1">
        <v>-0.85970713273500221</v>
      </c>
      <c r="X7178">
        <f t="shared" si="1361"/>
        <v>1</v>
      </c>
      <c r="Y7178">
        <f t="shared" si="1362"/>
        <v>0</v>
      </c>
      <c r="Z7178">
        <f t="shared" si="1363"/>
        <v>0</v>
      </c>
      <c r="AA7178">
        <f t="shared" si="1364"/>
        <v>0</v>
      </c>
      <c r="AB7178">
        <f t="shared" si="1359"/>
        <v>0</v>
      </c>
      <c r="AC7178">
        <f t="shared" si="1365"/>
        <v>0</v>
      </c>
      <c r="AD7178" s="2" t="s">
        <v>9867</v>
      </c>
      <c r="AE7178">
        <f t="shared" si="1366"/>
        <v>0</v>
      </c>
      <c r="AF7178">
        <f t="shared" si="1367"/>
        <v>0</v>
      </c>
    </row>
    <row r="7179" spans="1:32" hidden="1" x14ac:dyDescent="0.25">
      <c r="A7179">
        <v>2007</v>
      </c>
      <c r="B7179">
        <v>5</v>
      </c>
      <c r="C7179">
        <v>173</v>
      </c>
      <c r="D7179" t="s">
        <v>1588</v>
      </c>
      <c r="E7179" t="s">
        <v>8068</v>
      </c>
      <c r="F7179">
        <v>0</v>
      </c>
      <c r="G7179" t="s">
        <v>50</v>
      </c>
      <c r="H7179" t="s">
        <v>50</v>
      </c>
      <c r="I7179" t="s">
        <v>36</v>
      </c>
      <c r="J7179" t="s">
        <v>494</v>
      </c>
      <c r="K7179">
        <v>23</v>
      </c>
      <c r="L7179">
        <v>2012</v>
      </c>
      <c r="M7179">
        <f t="shared" si="1360"/>
        <v>6</v>
      </c>
      <c r="N7179">
        <v>0</v>
      </c>
      <c r="O7179">
        <v>0</v>
      </c>
      <c r="P7179">
        <v>0</v>
      </c>
      <c r="Q7179">
        <v>2</v>
      </c>
      <c r="R7179">
        <v>1</v>
      </c>
      <c r="S7179">
        <f t="shared" si="1357"/>
        <v>1</v>
      </c>
      <c r="T7179">
        <v>38</v>
      </c>
      <c r="U7179">
        <f t="shared" si="1356"/>
        <v>0</v>
      </c>
      <c r="V7179">
        <f t="shared" si="1358"/>
        <v>0</v>
      </c>
      <c r="W7179" s="1">
        <v>-0.85970713273500221</v>
      </c>
      <c r="X7179">
        <f t="shared" si="1361"/>
        <v>1</v>
      </c>
      <c r="Y7179">
        <f t="shared" si="1362"/>
        <v>0</v>
      </c>
      <c r="Z7179">
        <f t="shared" si="1363"/>
        <v>0</v>
      </c>
      <c r="AA7179">
        <f t="shared" si="1364"/>
        <v>0</v>
      </c>
      <c r="AB7179">
        <f t="shared" si="1359"/>
        <v>0</v>
      </c>
      <c r="AC7179">
        <f t="shared" si="1365"/>
        <v>0</v>
      </c>
      <c r="AD7179" s="2" t="s">
        <v>9867</v>
      </c>
      <c r="AE7179">
        <f t="shared" si="1366"/>
        <v>0</v>
      </c>
      <c r="AF7179">
        <f t="shared" si="1367"/>
        <v>0</v>
      </c>
    </row>
    <row r="7180" spans="1:32" hidden="1" x14ac:dyDescent="0.25">
      <c r="A7180">
        <v>2009</v>
      </c>
      <c r="B7180">
        <v>5</v>
      </c>
      <c r="C7180">
        <v>148</v>
      </c>
      <c r="D7180" t="s">
        <v>217</v>
      </c>
      <c r="E7180" t="s">
        <v>8536</v>
      </c>
      <c r="F7180">
        <v>0</v>
      </c>
      <c r="G7180" t="s">
        <v>50</v>
      </c>
      <c r="H7180" t="s">
        <v>50</v>
      </c>
      <c r="I7180" t="s">
        <v>36</v>
      </c>
      <c r="J7180" t="s">
        <v>351</v>
      </c>
      <c r="K7180">
        <v>23</v>
      </c>
      <c r="L7180">
        <v>2013</v>
      </c>
      <c r="M7180">
        <f t="shared" si="1360"/>
        <v>5</v>
      </c>
      <c r="N7180">
        <v>0</v>
      </c>
      <c r="O7180">
        <v>0</v>
      </c>
      <c r="P7180">
        <v>0</v>
      </c>
      <c r="Q7180">
        <v>2</v>
      </c>
      <c r="S7180">
        <f t="shared" si="1357"/>
        <v>2</v>
      </c>
      <c r="T7180">
        <v>31</v>
      </c>
      <c r="U7180">
        <f t="shared" si="1356"/>
        <v>0</v>
      </c>
      <c r="V7180">
        <f t="shared" si="1358"/>
        <v>0</v>
      </c>
      <c r="W7180" s="1">
        <v>-0.85970713273500221</v>
      </c>
      <c r="X7180">
        <f t="shared" si="1361"/>
        <v>1</v>
      </c>
      <c r="Y7180">
        <f t="shared" si="1362"/>
        <v>0</v>
      </c>
      <c r="Z7180">
        <f t="shared" si="1363"/>
        <v>0</v>
      </c>
      <c r="AA7180">
        <f t="shared" si="1364"/>
        <v>0</v>
      </c>
      <c r="AB7180">
        <f t="shared" si="1359"/>
        <v>0</v>
      </c>
      <c r="AC7180">
        <f t="shared" si="1365"/>
        <v>0</v>
      </c>
      <c r="AD7180" s="2" t="s">
        <v>9867</v>
      </c>
      <c r="AE7180">
        <f t="shared" si="1366"/>
        <v>0</v>
      </c>
      <c r="AF7180">
        <f t="shared" si="1367"/>
        <v>0</v>
      </c>
    </row>
    <row r="7181" spans="1:32" hidden="1" x14ac:dyDescent="0.25">
      <c r="A7181">
        <v>2010</v>
      </c>
      <c r="B7181">
        <v>5</v>
      </c>
      <c r="C7181">
        <v>148</v>
      </c>
      <c r="D7181" t="s">
        <v>5488</v>
      </c>
      <c r="E7181" t="s">
        <v>8778</v>
      </c>
      <c r="F7181">
        <v>0</v>
      </c>
      <c r="G7181" t="s">
        <v>50</v>
      </c>
      <c r="H7181" t="s">
        <v>50</v>
      </c>
      <c r="I7181" t="s">
        <v>36</v>
      </c>
      <c r="J7181" t="s">
        <v>446</v>
      </c>
      <c r="K7181">
        <v>23</v>
      </c>
      <c r="L7181">
        <v>2012</v>
      </c>
      <c r="M7181">
        <f t="shared" si="1360"/>
        <v>3</v>
      </c>
      <c r="N7181">
        <v>0</v>
      </c>
      <c r="O7181">
        <v>0</v>
      </c>
      <c r="P7181">
        <v>0</v>
      </c>
      <c r="Q7181">
        <v>2</v>
      </c>
      <c r="R7181">
        <v>2</v>
      </c>
      <c r="S7181">
        <f t="shared" si="1357"/>
        <v>0</v>
      </c>
      <c r="T7181">
        <v>15</v>
      </c>
      <c r="U7181">
        <f t="shared" si="1356"/>
        <v>0</v>
      </c>
      <c r="V7181">
        <f t="shared" si="1358"/>
        <v>0</v>
      </c>
      <c r="W7181" s="1">
        <v>-0.85970713273500221</v>
      </c>
      <c r="X7181">
        <f t="shared" si="1361"/>
        <v>1</v>
      </c>
      <c r="Y7181">
        <f t="shared" si="1362"/>
        <v>0</v>
      </c>
      <c r="Z7181">
        <f t="shared" si="1363"/>
        <v>0</v>
      </c>
      <c r="AA7181">
        <f t="shared" si="1364"/>
        <v>0</v>
      </c>
      <c r="AB7181">
        <f t="shared" si="1359"/>
        <v>0</v>
      </c>
      <c r="AC7181">
        <f t="shared" si="1365"/>
        <v>0</v>
      </c>
      <c r="AD7181" s="2" t="s">
        <v>9868</v>
      </c>
      <c r="AE7181">
        <f t="shared" si="1366"/>
        <v>0</v>
      </c>
      <c r="AF7181">
        <f t="shared" si="1367"/>
        <v>0</v>
      </c>
    </row>
    <row r="7182" spans="1:32" hidden="1" x14ac:dyDescent="0.25">
      <c r="A7182">
        <v>2010</v>
      </c>
      <c r="B7182">
        <v>5</v>
      </c>
      <c r="C7182">
        <v>160</v>
      </c>
      <c r="D7182" t="s">
        <v>98</v>
      </c>
      <c r="E7182" t="s">
        <v>8790</v>
      </c>
      <c r="F7182">
        <v>0</v>
      </c>
      <c r="G7182" t="s">
        <v>50</v>
      </c>
      <c r="H7182" t="s">
        <v>50</v>
      </c>
      <c r="I7182" t="s">
        <v>36</v>
      </c>
      <c r="J7182" t="s">
        <v>47</v>
      </c>
      <c r="K7182">
        <v>22</v>
      </c>
      <c r="L7182">
        <v>2015</v>
      </c>
      <c r="M7182">
        <f t="shared" si="1360"/>
        <v>6</v>
      </c>
      <c r="N7182">
        <v>0</v>
      </c>
      <c r="O7182">
        <v>0</v>
      </c>
      <c r="P7182">
        <v>0</v>
      </c>
      <c r="Q7182">
        <v>2</v>
      </c>
      <c r="S7182">
        <f t="shared" si="1357"/>
        <v>2</v>
      </c>
      <c r="T7182">
        <v>39</v>
      </c>
      <c r="U7182">
        <f t="shared" ref="U7182:U7245" si="1368">IF(L7182 = "",1,0)</f>
        <v>0</v>
      </c>
      <c r="V7182">
        <f t="shared" si="1358"/>
        <v>0</v>
      </c>
      <c r="W7182" s="1">
        <v>-0.85970713273500221</v>
      </c>
      <c r="X7182">
        <f t="shared" si="1361"/>
        <v>1</v>
      </c>
      <c r="Y7182">
        <f t="shared" si="1362"/>
        <v>0</v>
      </c>
      <c r="Z7182">
        <f t="shared" si="1363"/>
        <v>0</v>
      </c>
      <c r="AA7182">
        <f t="shared" si="1364"/>
        <v>0</v>
      </c>
      <c r="AB7182">
        <f t="shared" si="1359"/>
        <v>0</v>
      </c>
      <c r="AC7182">
        <f t="shared" si="1365"/>
        <v>0</v>
      </c>
      <c r="AD7182" s="2" t="s">
        <v>9868</v>
      </c>
      <c r="AE7182">
        <f t="shared" si="1366"/>
        <v>0</v>
      </c>
      <c r="AF7182">
        <f t="shared" si="1367"/>
        <v>0</v>
      </c>
    </row>
    <row r="7183" spans="1:32" hidden="1" x14ac:dyDescent="0.25">
      <c r="A7183">
        <v>2010</v>
      </c>
      <c r="B7183">
        <v>5</v>
      </c>
      <c r="C7183">
        <v>164</v>
      </c>
      <c r="D7183" t="s">
        <v>100</v>
      </c>
      <c r="E7183" t="s">
        <v>8794</v>
      </c>
      <c r="F7183">
        <v>0</v>
      </c>
      <c r="G7183" t="s">
        <v>50</v>
      </c>
      <c r="H7183" t="s">
        <v>50</v>
      </c>
      <c r="I7183" t="s">
        <v>36</v>
      </c>
      <c r="J7183" t="s">
        <v>84</v>
      </c>
      <c r="K7183">
        <v>23</v>
      </c>
      <c r="L7183">
        <v>2016</v>
      </c>
      <c r="M7183">
        <f t="shared" si="1360"/>
        <v>7</v>
      </c>
      <c r="N7183">
        <v>0</v>
      </c>
      <c r="O7183">
        <v>0</v>
      </c>
      <c r="P7183">
        <v>0</v>
      </c>
      <c r="Q7183">
        <v>2</v>
      </c>
      <c r="R7183">
        <v>0</v>
      </c>
      <c r="S7183">
        <f t="shared" si="1357"/>
        <v>2</v>
      </c>
      <c r="T7183">
        <v>46</v>
      </c>
      <c r="U7183">
        <f t="shared" si="1368"/>
        <v>0</v>
      </c>
      <c r="V7183">
        <f t="shared" si="1358"/>
        <v>0</v>
      </c>
      <c r="W7183" s="1">
        <v>-0.85970713273500221</v>
      </c>
      <c r="X7183">
        <f t="shared" si="1361"/>
        <v>1</v>
      </c>
      <c r="Y7183">
        <f t="shared" si="1362"/>
        <v>0</v>
      </c>
      <c r="Z7183">
        <f t="shared" si="1363"/>
        <v>0</v>
      </c>
      <c r="AA7183">
        <f t="shared" si="1364"/>
        <v>0</v>
      </c>
      <c r="AB7183">
        <f t="shared" si="1359"/>
        <v>0</v>
      </c>
      <c r="AC7183">
        <f t="shared" si="1365"/>
        <v>0</v>
      </c>
      <c r="AD7183" s="2" t="s">
        <v>9868</v>
      </c>
      <c r="AE7183">
        <f t="shared" si="1366"/>
        <v>0</v>
      </c>
      <c r="AF7183">
        <f t="shared" si="1367"/>
        <v>0</v>
      </c>
    </row>
    <row r="7184" spans="1:32" hidden="1" x14ac:dyDescent="0.25">
      <c r="A7184">
        <v>2012</v>
      </c>
      <c r="B7184">
        <v>5</v>
      </c>
      <c r="C7184">
        <v>156</v>
      </c>
      <c r="D7184" t="s">
        <v>27</v>
      </c>
      <c r="E7184" t="s">
        <v>9268</v>
      </c>
      <c r="F7184">
        <v>0</v>
      </c>
      <c r="G7184" t="s">
        <v>50</v>
      </c>
      <c r="H7184" t="s">
        <v>50</v>
      </c>
      <c r="I7184" t="s">
        <v>36</v>
      </c>
      <c r="J7184" t="s">
        <v>398</v>
      </c>
      <c r="K7184">
        <v>22</v>
      </c>
      <c r="L7184">
        <v>2015</v>
      </c>
      <c r="M7184">
        <f t="shared" si="1360"/>
        <v>4</v>
      </c>
      <c r="N7184">
        <v>0</v>
      </c>
      <c r="O7184">
        <v>0</v>
      </c>
      <c r="P7184">
        <v>0</v>
      </c>
      <c r="Q7184">
        <v>2</v>
      </c>
      <c r="S7184">
        <f t="shared" si="1357"/>
        <v>2</v>
      </c>
      <c r="T7184">
        <v>21</v>
      </c>
      <c r="U7184">
        <f t="shared" si="1368"/>
        <v>0</v>
      </c>
      <c r="V7184">
        <f t="shared" si="1358"/>
        <v>0</v>
      </c>
      <c r="W7184" s="1">
        <v>-0.85970713273500221</v>
      </c>
      <c r="X7184">
        <f t="shared" si="1361"/>
        <v>1</v>
      </c>
      <c r="Y7184">
        <f t="shared" si="1362"/>
        <v>0</v>
      </c>
      <c r="Z7184">
        <f t="shared" si="1363"/>
        <v>0</v>
      </c>
      <c r="AA7184">
        <f t="shared" si="1364"/>
        <v>0</v>
      </c>
      <c r="AB7184">
        <f t="shared" si="1359"/>
        <v>0</v>
      </c>
      <c r="AC7184">
        <f t="shared" si="1365"/>
        <v>0</v>
      </c>
      <c r="AD7184" s="2" t="s">
        <v>9868</v>
      </c>
      <c r="AE7184">
        <f t="shared" si="1366"/>
        <v>0</v>
      </c>
      <c r="AF7184">
        <f t="shared" si="1367"/>
        <v>0</v>
      </c>
    </row>
    <row r="7185" spans="1:32" hidden="1" x14ac:dyDescent="0.25">
      <c r="A7185">
        <v>2013</v>
      </c>
      <c r="B7185">
        <v>5</v>
      </c>
      <c r="C7185">
        <v>143</v>
      </c>
      <c r="D7185" t="s">
        <v>72</v>
      </c>
      <c r="E7185" t="s">
        <v>9502</v>
      </c>
      <c r="F7185">
        <v>0</v>
      </c>
      <c r="G7185" t="s">
        <v>50</v>
      </c>
      <c r="H7185" t="s">
        <v>50</v>
      </c>
      <c r="I7185" t="s">
        <v>36</v>
      </c>
      <c r="J7185" t="s">
        <v>84</v>
      </c>
      <c r="K7185">
        <v>23</v>
      </c>
      <c r="L7185">
        <v>2016</v>
      </c>
      <c r="M7185">
        <f t="shared" si="1360"/>
        <v>4</v>
      </c>
      <c r="N7185">
        <v>0</v>
      </c>
      <c r="O7185">
        <v>0</v>
      </c>
      <c r="P7185">
        <v>0</v>
      </c>
      <c r="Q7185">
        <v>2</v>
      </c>
      <c r="R7185">
        <v>2</v>
      </c>
      <c r="S7185">
        <f t="shared" si="1357"/>
        <v>0</v>
      </c>
      <c r="T7185">
        <v>38</v>
      </c>
      <c r="U7185">
        <f t="shared" si="1368"/>
        <v>0</v>
      </c>
      <c r="V7185">
        <f t="shared" si="1358"/>
        <v>0</v>
      </c>
      <c r="W7185" s="1">
        <v>-0.85970713273500221</v>
      </c>
      <c r="X7185">
        <f t="shared" si="1361"/>
        <v>1</v>
      </c>
      <c r="Y7185">
        <f t="shared" si="1362"/>
        <v>0</v>
      </c>
      <c r="Z7185">
        <f t="shared" si="1363"/>
        <v>0</v>
      </c>
      <c r="AA7185">
        <f t="shared" si="1364"/>
        <v>0</v>
      </c>
      <c r="AB7185">
        <f t="shared" si="1359"/>
        <v>0</v>
      </c>
      <c r="AC7185">
        <f t="shared" si="1365"/>
        <v>0</v>
      </c>
      <c r="AD7185" s="2" t="s">
        <v>9868</v>
      </c>
      <c r="AE7185">
        <f t="shared" si="1366"/>
        <v>0</v>
      </c>
      <c r="AF7185">
        <f t="shared" si="1367"/>
        <v>0</v>
      </c>
    </row>
    <row r="7186" spans="1:32" hidden="1" x14ac:dyDescent="0.25">
      <c r="A7186">
        <v>2014</v>
      </c>
      <c r="B7186">
        <v>5</v>
      </c>
      <c r="C7186">
        <v>170</v>
      </c>
      <c r="D7186" t="s">
        <v>62</v>
      </c>
      <c r="E7186" t="s">
        <v>9766</v>
      </c>
      <c r="F7186">
        <v>0</v>
      </c>
      <c r="G7186" t="s">
        <v>50</v>
      </c>
      <c r="H7186" t="s">
        <v>50</v>
      </c>
      <c r="I7186" t="s">
        <v>36</v>
      </c>
      <c r="J7186" t="s">
        <v>8806</v>
      </c>
      <c r="K7186">
        <v>23</v>
      </c>
      <c r="L7186">
        <v>2017</v>
      </c>
      <c r="M7186">
        <f t="shared" si="1360"/>
        <v>4</v>
      </c>
      <c r="N7186">
        <v>0</v>
      </c>
      <c r="O7186">
        <v>0</v>
      </c>
      <c r="P7186">
        <v>0</v>
      </c>
      <c r="Q7186">
        <v>2</v>
      </c>
      <c r="R7186">
        <v>2</v>
      </c>
      <c r="S7186">
        <f t="shared" si="1357"/>
        <v>0</v>
      </c>
      <c r="T7186">
        <v>30</v>
      </c>
      <c r="U7186">
        <f t="shared" si="1368"/>
        <v>0</v>
      </c>
      <c r="V7186">
        <f t="shared" si="1358"/>
        <v>0</v>
      </c>
      <c r="W7186" s="1">
        <v>-0.85970713273500221</v>
      </c>
      <c r="X7186">
        <f t="shared" si="1361"/>
        <v>1</v>
      </c>
      <c r="Y7186">
        <f t="shared" si="1362"/>
        <v>0</v>
      </c>
      <c r="Z7186">
        <f t="shared" si="1363"/>
        <v>0</v>
      </c>
      <c r="AA7186">
        <f t="shared" si="1364"/>
        <v>0</v>
      </c>
      <c r="AB7186">
        <f t="shared" si="1359"/>
        <v>0</v>
      </c>
      <c r="AC7186">
        <f t="shared" si="1365"/>
        <v>0</v>
      </c>
      <c r="AD7186" s="2" t="s">
        <v>9868</v>
      </c>
      <c r="AE7186">
        <f t="shared" si="1366"/>
        <v>0</v>
      </c>
      <c r="AF7186">
        <f t="shared" si="1367"/>
        <v>0</v>
      </c>
    </row>
    <row r="7187" spans="1:32" hidden="1" x14ac:dyDescent="0.25">
      <c r="A7187">
        <v>1980</v>
      </c>
      <c r="B7187">
        <v>6</v>
      </c>
      <c r="C7187">
        <v>139</v>
      </c>
      <c r="D7187" t="s">
        <v>62</v>
      </c>
      <c r="E7187" t="s">
        <v>270</v>
      </c>
      <c r="F7187">
        <v>0</v>
      </c>
      <c r="G7187" t="s">
        <v>50</v>
      </c>
      <c r="H7187" t="s">
        <v>50</v>
      </c>
      <c r="I7187" t="s">
        <v>36</v>
      </c>
      <c r="J7187" t="s">
        <v>232</v>
      </c>
      <c r="K7187">
        <v>22</v>
      </c>
      <c r="L7187">
        <v>1982</v>
      </c>
      <c r="M7187">
        <f t="shared" si="1360"/>
        <v>3</v>
      </c>
      <c r="N7187">
        <v>0</v>
      </c>
      <c r="O7187">
        <v>0</v>
      </c>
      <c r="P7187">
        <v>0</v>
      </c>
      <c r="Q7187">
        <v>2</v>
      </c>
      <c r="R7187">
        <v>0</v>
      </c>
      <c r="S7187">
        <f t="shared" si="1357"/>
        <v>2</v>
      </c>
      <c r="T7187">
        <v>19</v>
      </c>
      <c r="U7187">
        <f t="shared" si="1368"/>
        <v>0</v>
      </c>
      <c r="V7187">
        <f t="shared" si="1358"/>
        <v>0</v>
      </c>
      <c r="W7187" s="1">
        <v>-0.85970713273500221</v>
      </c>
      <c r="X7187">
        <f t="shared" si="1361"/>
        <v>1</v>
      </c>
      <c r="Y7187">
        <f t="shared" si="1362"/>
        <v>0</v>
      </c>
      <c r="Z7187">
        <f t="shared" si="1363"/>
        <v>0</v>
      </c>
      <c r="AA7187">
        <f t="shared" si="1364"/>
        <v>0</v>
      </c>
      <c r="AB7187">
        <f t="shared" si="1359"/>
        <v>0</v>
      </c>
      <c r="AC7187">
        <f t="shared" si="1365"/>
        <v>0</v>
      </c>
      <c r="AD7187" t="s">
        <v>9862</v>
      </c>
      <c r="AE7187">
        <f t="shared" si="1366"/>
        <v>0</v>
      </c>
      <c r="AF7187">
        <f t="shared" si="1367"/>
        <v>0</v>
      </c>
    </row>
    <row r="7188" spans="1:32" hidden="1" x14ac:dyDescent="0.25">
      <c r="A7188">
        <v>1980</v>
      </c>
      <c r="B7188">
        <v>6</v>
      </c>
      <c r="C7188">
        <v>141</v>
      </c>
      <c r="D7188" t="s">
        <v>27</v>
      </c>
      <c r="E7188" t="s">
        <v>272</v>
      </c>
      <c r="F7188">
        <v>0</v>
      </c>
      <c r="G7188" t="s">
        <v>50</v>
      </c>
      <c r="H7188" t="s">
        <v>50</v>
      </c>
      <c r="I7188" t="s">
        <v>36</v>
      </c>
      <c r="J7188" t="s">
        <v>273</v>
      </c>
      <c r="K7188">
        <v>23</v>
      </c>
      <c r="L7188">
        <v>1987</v>
      </c>
      <c r="M7188">
        <f t="shared" si="1360"/>
        <v>8</v>
      </c>
      <c r="N7188">
        <v>0</v>
      </c>
      <c r="O7188">
        <v>0</v>
      </c>
      <c r="P7188">
        <v>0</v>
      </c>
      <c r="Q7188">
        <v>2</v>
      </c>
      <c r="R7188">
        <v>1</v>
      </c>
      <c r="S7188">
        <f t="shared" si="1357"/>
        <v>1</v>
      </c>
      <c r="T7188">
        <v>27</v>
      </c>
      <c r="U7188">
        <f t="shared" si="1368"/>
        <v>0</v>
      </c>
      <c r="V7188">
        <f t="shared" si="1358"/>
        <v>0</v>
      </c>
      <c r="W7188" s="1">
        <v>-0.85970713273500221</v>
      </c>
      <c r="X7188">
        <f t="shared" si="1361"/>
        <v>1</v>
      </c>
      <c r="Y7188">
        <f t="shared" si="1362"/>
        <v>0</v>
      </c>
      <c r="Z7188">
        <f t="shared" si="1363"/>
        <v>0</v>
      </c>
      <c r="AA7188">
        <f t="shared" si="1364"/>
        <v>0</v>
      </c>
      <c r="AB7188">
        <f t="shared" si="1359"/>
        <v>0</v>
      </c>
      <c r="AC7188">
        <f t="shared" si="1365"/>
        <v>0</v>
      </c>
      <c r="AD7188" t="s">
        <v>9862</v>
      </c>
      <c r="AE7188">
        <f t="shared" si="1366"/>
        <v>0</v>
      </c>
      <c r="AF7188">
        <f t="shared" si="1367"/>
        <v>0</v>
      </c>
    </row>
    <row r="7189" spans="1:32" hidden="1" x14ac:dyDescent="0.25">
      <c r="A7189">
        <v>1985</v>
      </c>
      <c r="B7189">
        <v>6</v>
      </c>
      <c r="C7189">
        <v>149</v>
      </c>
      <c r="D7189" t="s">
        <v>57</v>
      </c>
      <c r="E7189" t="s">
        <v>2065</v>
      </c>
      <c r="F7189">
        <v>0</v>
      </c>
      <c r="G7189" t="s">
        <v>50</v>
      </c>
      <c r="H7189" t="s">
        <v>50</v>
      </c>
      <c r="I7189" t="s">
        <v>36</v>
      </c>
      <c r="J7189" t="s">
        <v>339</v>
      </c>
      <c r="K7189">
        <v>22</v>
      </c>
      <c r="L7189">
        <v>1987</v>
      </c>
      <c r="M7189">
        <f t="shared" si="1360"/>
        <v>3</v>
      </c>
      <c r="N7189">
        <v>0</v>
      </c>
      <c r="O7189">
        <v>0</v>
      </c>
      <c r="P7189">
        <v>0</v>
      </c>
      <c r="Q7189">
        <v>2</v>
      </c>
      <c r="S7189">
        <f t="shared" ref="S7189:S7252" si="1369">Q7189-R7189</f>
        <v>2</v>
      </c>
      <c r="T7189">
        <v>29</v>
      </c>
      <c r="U7189">
        <f t="shared" si="1368"/>
        <v>0</v>
      </c>
      <c r="V7189">
        <f t="shared" si="1358"/>
        <v>0</v>
      </c>
      <c r="W7189" s="1">
        <v>-0.85970713273500221</v>
      </c>
      <c r="X7189">
        <f t="shared" si="1361"/>
        <v>1</v>
      </c>
      <c r="Y7189">
        <f t="shared" si="1362"/>
        <v>0</v>
      </c>
      <c r="Z7189">
        <f t="shared" si="1363"/>
        <v>0</v>
      </c>
      <c r="AA7189">
        <f t="shared" si="1364"/>
        <v>0</v>
      </c>
      <c r="AB7189">
        <f t="shared" si="1359"/>
        <v>0</v>
      </c>
      <c r="AC7189">
        <f t="shared" si="1365"/>
        <v>0</v>
      </c>
      <c r="AD7189" t="s">
        <v>9863</v>
      </c>
      <c r="AE7189">
        <f t="shared" si="1366"/>
        <v>0</v>
      </c>
      <c r="AF7189">
        <f t="shared" si="1367"/>
        <v>0</v>
      </c>
    </row>
    <row r="7190" spans="1:32" hidden="1" x14ac:dyDescent="0.25">
      <c r="A7190">
        <v>1986</v>
      </c>
      <c r="B7190">
        <v>6</v>
      </c>
      <c r="C7190">
        <v>165</v>
      </c>
      <c r="D7190" t="s">
        <v>88</v>
      </c>
      <c r="E7190" t="s">
        <v>2415</v>
      </c>
      <c r="F7190">
        <v>0</v>
      </c>
      <c r="G7190" t="s">
        <v>50</v>
      </c>
      <c r="H7190" t="s">
        <v>50</v>
      </c>
      <c r="I7190" t="s">
        <v>36</v>
      </c>
      <c r="J7190" t="s">
        <v>476</v>
      </c>
      <c r="K7190">
        <v>22</v>
      </c>
      <c r="L7190">
        <v>1987</v>
      </c>
      <c r="M7190">
        <f t="shared" si="1360"/>
        <v>2</v>
      </c>
      <c r="N7190">
        <v>0</v>
      </c>
      <c r="O7190">
        <v>0</v>
      </c>
      <c r="P7190">
        <v>0</v>
      </c>
      <c r="Q7190">
        <v>2</v>
      </c>
      <c r="R7190">
        <v>2</v>
      </c>
      <c r="S7190">
        <f t="shared" si="1369"/>
        <v>0</v>
      </c>
      <c r="T7190">
        <v>7</v>
      </c>
      <c r="U7190">
        <f t="shared" si="1368"/>
        <v>0</v>
      </c>
      <c r="V7190">
        <f t="shared" si="1358"/>
        <v>0</v>
      </c>
      <c r="W7190" s="1">
        <v>-0.85970713273500221</v>
      </c>
      <c r="X7190">
        <f t="shared" si="1361"/>
        <v>1</v>
      </c>
      <c r="Y7190">
        <f t="shared" si="1362"/>
        <v>0</v>
      </c>
      <c r="Z7190">
        <f t="shared" si="1363"/>
        <v>0</v>
      </c>
      <c r="AA7190">
        <f t="shared" si="1364"/>
        <v>0</v>
      </c>
      <c r="AB7190">
        <f t="shared" si="1359"/>
        <v>0</v>
      </c>
      <c r="AC7190">
        <f t="shared" si="1365"/>
        <v>0</v>
      </c>
      <c r="AD7190" t="s">
        <v>9863</v>
      </c>
      <c r="AE7190">
        <f t="shared" si="1366"/>
        <v>0</v>
      </c>
      <c r="AF7190">
        <f t="shared" si="1367"/>
        <v>0</v>
      </c>
    </row>
    <row r="7191" spans="1:32" hidden="1" x14ac:dyDescent="0.25">
      <c r="A7191">
        <v>1987</v>
      </c>
      <c r="B7191">
        <v>6</v>
      </c>
      <c r="C7191">
        <v>144</v>
      </c>
      <c r="D7191" t="s">
        <v>76</v>
      </c>
      <c r="E7191" t="s">
        <v>2724</v>
      </c>
      <c r="F7191">
        <v>0</v>
      </c>
      <c r="G7191" t="s">
        <v>50</v>
      </c>
      <c r="H7191" t="s">
        <v>50</v>
      </c>
      <c r="I7191" t="s">
        <v>36</v>
      </c>
      <c r="J7191" t="s">
        <v>504</v>
      </c>
      <c r="K7191">
        <v>23</v>
      </c>
      <c r="L7191">
        <v>1988</v>
      </c>
      <c r="M7191">
        <f t="shared" si="1360"/>
        <v>2</v>
      </c>
      <c r="N7191">
        <v>0</v>
      </c>
      <c r="O7191">
        <v>0</v>
      </c>
      <c r="P7191">
        <v>0</v>
      </c>
      <c r="Q7191">
        <v>2</v>
      </c>
      <c r="R7191">
        <v>2</v>
      </c>
      <c r="S7191">
        <f t="shared" si="1369"/>
        <v>0</v>
      </c>
      <c r="T7191">
        <v>20</v>
      </c>
      <c r="U7191">
        <f t="shared" si="1368"/>
        <v>0</v>
      </c>
      <c r="V7191">
        <f t="shared" si="1358"/>
        <v>0</v>
      </c>
      <c r="W7191" s="1">
        <v>-0.85970713273500221</v>
      </c>
      <c r="X7191">
        <f t="shared" si="1361"/>
        <v>1</v>
      </c>
      <c r="Y7191">
        <f t="shared" si="1362"/>
        <v>0</v>
      </c>
      <c r="Z7191">
        <f t="shared" si="1363"/>
        <v>0</v>
      </c>
      <c r="AA7191">
        <f t="shared" si="1364"/>
        <v>0</v>
      </c>
      <c r="AB7191">
        <f t="shared" si="1359"/>
        <v>0</v>
      </c>
      <c r="AC7191">
        <f t="shared" si="1365"/>
        <v>0</v>
      </c>
      <c r="AD7191" t="s">
        <v>9863</v>
      </c>
      <c r="AE7191">
        <f t="shared" si="1366"/>
        <v>0</v>
      </c>
      <c r="AF7191">
        <f t="shared" si="1367"/>
        <v>0</v>
      </c>
    </row>
    <row r="7192" spans="1:32" hidden="1" x14ac:dyDescent="0.25">
      <c r="A7192">
        <v>1990</v>
      </c>
      <c r="B7192">
        <v>6</v>
      </c>
      <c r="C7192">
        <v>150</v>
      </c>
      <c r="D7192" t="s">
        <v>27</v>
      </c>
      <c r="E7192" t="s">
        <v>3720</v>
      </c>
      <c r="F7192">
        <v>0</v>
      </c>
      <c r="G7192" t="s">
        <v>50</v>
      </c>
      <c r="H7192" t="s">
        <v>50</v>
      </c>
      <c r="I7192" t="s">
        <v>36</v>
      </c>
      <c r="J7192" t="s">
        <v>214</v>
      </c>
      <c r="K7192">
        <v>23</v>
      </c>
      <c r="L7192">
        <v>1991</v>
      </c>
      <c r="M7192">
        <f t="shared" si="1360"/>
        <v>2</v>
      </c>
      <c r="N7192">
        <v>0</v>
      </c>
      <c r="O7192">
        <v>0</v>
      </c>
      <c r="P7192">
        <v>0</v>
      </c>
      <c r="Q7192">
        <v>2</v>
      </c>
      <c r="S7192">
        <f t="shared" si="1369"/>
        <v>2</v>
      </c>
      <c r="T7192">
        <v>30</v>
      </c>
      <c r="U7192">
        <f t="shared" si="1368"/>
        <v>0</v>
      </c>
      <c r="V7192">
        <f t="shared" si="1358"/>
        <v>0</v>
      </c>
      <c r="W7192" s="1">
        <v>-0.85970713273500221</v>
      </c>
      <c r="X7192">
        <f t="shared" si="1361"/>
        <v>1</v>
      </c>
      <c r="Y7192">
        <f t="shared" si="1362"/>
        <v>0</v>
      </c>
      <c r="Z7192">
        <f t="shared" si="1363"/>
        <v>0</v>
      </c>
      <c r="AA7192">
        <f t="shared" si="1364"/>
        <v>0</v>
      </c>
      <c r="AB7192">
        <f t="shared" si="1359"/>
        <v>0</v>
      </c>
      <c r="AC7192">
        <f t="shared" si="1365"/>
        <v>0</v>
      </c>
      <c r="AD7192" t="s">
        <v>9864</v>
      </c>
      <c r="AE7192">
        <f t="shared" si="1366"/>
        <v>0</v>
      </c>
      <c r="AF7192">
        <f t="shared" si="1367"/>
        <v>0</v>
      </c>
    </row>
    <row r="7193" spans="1:32" hidden="1" x14ac:dyDescent="0.25">
      <c r="A7193">
        <v>1991</v>
      </c>
      <c r="B7193">
        <v>6</v>
      </c>
      <c r="C7193">
        <v>162</v>
      </c>
      <c r="D7193" t="s">
        <v>57</v>
      </c>
      <c r="E7193" t="s">
        <v>4054</v>
      </c>
      <c r="F7193">
        <v>0</v>
      </c>
      <c r="G7193" t="s">
        <v>50</v>
      </c>
      <c r="H7193" t="s">
        <v>50</v>
      </c>
      <c r="I7193" t="s">
        <v>36</v>
      </c>
      <c r="J7193" t="s">
        <v>2803</v>
      </c>
      <c r="K7193">
        <v>23</v>
      </c>
      <c r="L7193">
        <v>1994</v>
      </c>
      <c r="M7193">
        <f t="shared" si="1360"/>
        <v>4</v>
      </c>
      <c r="N7193">
        <v>0</v>
      </c>
      <c r="O7193">
        <v>0</v>
      </c>
      <c r="P7193">
        <v>0</v>
      </c>
      <c r="Q7193">
        <v>2</v>
      </c>
      <c r="R7193">
        <v>0</v>
      </c>
      <c r="S7193">
        <f t="shared" si="1369"/>
        <v>2</v>
      </c>
      <c r="T7193">
        <v>29</v>
      </c>
      <c r="U7193">
        <f t="shared" si="1368"/>
        <v>0</v>
      </c>
      <c r="V7193">
        <f t="shared" si="1358"/>
        <v>0</v>
      </c>
      <c r="W7193" s="1">
        <v>-0.85970713273500221</v>
      </c>
      <c r="X7193">
        <f t="shared" si="1361"/>
        <v>1</v>
      </c>
      <c r="Y7193">
        <f t="shared" si="1362"/>
        <v>0</v>
      </c>
      <c r="Z7193">
        <f t="shared" si="1363"/>
        <v>0</v>
      </c>
      <c r="AA7193">
        <f t="shared" si="1364"/>
        <v>0</v>
      </c>
      <c r="AB7193">
        <f t="shared" si="1359"/>
        <v>0</v>
      </c>
      <c r="AC7193">
        <f t="shared" si="1365"/>
        <v>0</v>
      </c>
      <c r="AD7193" t="s">
        <v>9864</v>
      </c>
      <c r="AE7193">
        <f t="shared" si="1366"/>
        <v>0</v>
      </c>
      <c r="AF7193">
        <f t="shared" si="1367"/>
        <v>0</v>
      </c>
    </row>
    <row r="7194" spans="1:32" hidden="1" x14ac:dyDescent="0.25">
      <c r="A7194">
        <v>2000</v>
      </c>
      <c r="B7194">
        <v>6</v>
      </c>
      <c r="C7194">
        <v>179</v>
      </c>
      <c r="D7194" t="s">
        <v>23</v>
      </c>
      <c r="E7194" t="s">
        <v>6356</v>
      </c>
      <c r="F7194">
        <v>0</v>
      </c>
      <c r="G7194" t="s">
        <v>50</v>
      </c>
      <c r="H7194" t="s">
        <v>50</v>
      </c>
      <c r="I7194" t="s">
        <v>36</v>
      </c>
      <c r="J7194" t="s">
        <v>74</v>
      </c>
      <c r="K7194">
        <v>23</v>
      </c>
      <c r="L7194">
        <v>2001</v>
      </c>
      <c r="M7194">
        <f t="shared" si="1360"/>
        <v>2</v>
      </c>
      <c r="N7194">
        <v>0</v>
      </c>
      <c r="O7194">
        <v>0</v>
      </c>
      <c r="P7194">
        <v>0</v>
      </c>
      <c r="Q7194">
        <v>2</v>
      </c>
      <c r="R7194">
        <v>2</v>
      </c>
      <c r="S7194">
        <f t="shared" si="1369"/>
        <v>0</v>
      </c>
      <c r="T7194">
        <v>23</v>
      </c>
      <c r="U7194">
        <f t="shared" si="1368"/>
        <v>0</v>
      </c>
      <c r="V7194">
        <f t="shared" si="1358"/>
        <v>0</v>
      </c>
      <c r="W7194" s="1">
        <v>-0.85970713273500221</v>
      </c>
      <c r="X7194">
        <f t="shared" si="1361"/>
        <v>1</v>
      </c>
      <c r="Y7194">
        <f t="shared" si="1362"/>
        <v>0</v>
      </c>
      <c r="Z7194">
        <f t="shared" si="1363"/>
        <v>0</v>
      </c>
      <c r="AA7194">
        <f t="shared" si="1364"/>
        <v>0</v>
      </c>
      <c r="AB7194">
        <f t="shared" si="1359"/>
        <v>0</v>
      </c>
      <c r="AC7194">
        <f t="shared" si="1365"/>
        <v>0</v>
      </c>
      <c r="AD7194" t="s">
        <v>9866</v>
      </c>
      <c r="AE7194">
        <f t="shared" si="1366"/>
        <v>0</v>
      </c>
      <c r="AF7194">
        <f t="shared" si="1367"/>
        <v>0</v>
      </c>
    </row>
    <row r="7195" spans="1:32" hidden="1" x14ac:dyDescent="0.25">
      <c r="A7195">
        <v>2005</v>
      </c>
      <c r="B7195">
        <v>6</v>
      </c>
      <c r="C7195">
        <v>205</v>
      </c>
      <c r="D7195" t="s">
        <v>62</v>
      </c>
      <c r="E7195" t="s">
        <v>7432</v>
      </c>
      <c r="F7195">
        <v>0</v>
      </c>
      <c r="G7195" t="s">
        <v>50</v>
      </c>
      <c r="H7195" t="s">
        <v>50</v>
      </c>
      <c r="I7195" t="s">
        <v>36</v>
      </c>
      <c r="J7195" t="s">
        <v>54</v>
      </c>
      <c r="K7195">
        <v>23</v>
      </c>
      <c r="L7195">
        <v>2006</v>
      </c>
      <c r="M7195">
        <f t="shared" si="1360"/>
        <v>2</v>
      </c>
      <c r="N7195">
        <v>0</v>
      </c>
      <c r="O7195">
        <v>0</v>
      </c>
      <c r="P7195">
        <v>0</v>
      </c>
      <c r="Q7195">
        <v>2</v>
      </c>
      <c r="R7195">
        <v>2</v>
      </c>
      <c r="S7195">
        <f t="shared" si="1369"/>
        <v>0</v>
      </c>
      <c r="T7195">
        <v>19</v>
      </c>
      <c r="U7195">
        <f t="shared" si="1368"/>
        <v>0</v>
      </c>
      <c r="V7195">
        <f t="shared" si="1358"/>
        <v>0</v>
      </c>
      <c r="W7195" s="1">
        <v>-0.85970713273500221</v>
      </c>
      <c r="X7195">
        <f t="shared" si="1361"/>
        <v>1</v>
      </c>
      <c r="Y7195">
        <f t="shared" si="1362"/>
        <v>0</v>
      </c>
      <c r="Z7195">
        <f t="shared" si="1363"/>
        <v>0</v>
      </c>
      <c r="AA7195">
        <f t="shared" si="1364"/>
        <v>0</v>
      </c>
      <c r="AB7195">
        <f t="shared" si="1359"/>
        <v>0</v>
      </c>
      <c r="AC7195">
        <f t="shared" si="1365"/>
        <v>0</v>
      </c>
      <c r="AD7195" s="2" t="s">
        <v>9867</v>
      </c>
      <c r="AE7195">
        <f t="shared" si="1366"/>
        <v>0</v>
      </c>
      <c r="AF7195">
        <f t="shared" si="1367"/>
        <v>0</v>
      </c>
    </row>
    <row r="7196" spans="1:32" hidden="1" x14ac:dyDescent="0.25">
      <c r="A7196">
        <v>2007</v>
      </c>
      <c r="B7196">
        <v>6</v>
      </c>
      <c r="C7196">
        <v>202</v>
      </c>
      <c r="D7196" t="s">
        <v>65</v>
      </c>
      <c r="E7196" t="s">
        <v>1275</v>
      </c>
      <c r="F7196">
        <v>0</v>
      </c>
      <c r="G7196" t="s">
        <v>50</v>
      </c>
      <c r="H7196" t="s">
        <v>50</v>
      </c>
      <c r="I7196" t="s">
        <v>36</v>
      </c>
      <c r="J7196" t="s">
        <v>96</v>
      </c>
      <c r="K7196">
        <v>23</v>
      </c>
      <c r="L7196">
        <v>2010</v>
      </c>
      <c r="M7196">
        <f t="shared" si="1360"/>
        <v>4</v>
      </c>
      <c r="N7196">
        <v>0</v>
      </c>
      <c r="O7196">
        <v>0</v>
      </c>
      <c r="P7196">
        <v>0</v>
      </c>
      <c r="Q7196">
        <v>2</v>
      </c>
      <c r="R7196">
        <v>1</v>
      </c>
      <c r="S7196">
        <f t="shared" si="1369"/>
        <v>1</v>
      </c>
      <c r="T7196">
        <v>22</v>
      </c>
      <c r="U7196">
        <f t="shared" si="1368"/>
        <v>0</v>
      </c>
      <c r="V7196">
        <f t="shared" si="1358"/>
        <v>0</v>
      </c>
      <c r="W7196" s="1">
        <v>-0.85970713273500221</v>
      </c>
      <c r="X7196">
        <f t="shared" si="1361"/>
        <v>1</v>
      </c>
      <c r="Y7196">
        <f t="shared" si="1362"/>
        <v>0</v>
      </c>
      <c r="Z7196">
        <f t="shared" si="1363"/>
        <v>0</v>
      </c>
      <c r="AA7196">
        <f t="shared" si="1364"/>
        <v>0</v>
      </c>
      <c r="AB7196">
        <f t="shared" si="1359"/>
        <v>0</v>
      </c>
      <c r="AC7196">
        <f t="shared" si="1365"/>
        <v>0</v>
      </c>
      <c r="AD7196" s="2" t="s">
        <v>9867</v>
      </c>
      <c r="AE7196">
        <f t="shared" si="1366"/>
        <v>0</v>
      </c>
      <c r="AF7196">
        <f t="shared" si="1367"/>
        <v>0</v>
      </c>
    </row>
    <row r="7197" spans="1:32" hidden="1" x14ac:dyDescent="0.25">
      <c r="A7197">
        <v>2007</v>
      </c>
      <c r="B7197">
        <v>6</v>
      </c>
      <c r="C7197">
        <v>203</v>
      </c>
      <c r="D7197" t="s">
        <v>44</v>
      </c>
      <c r="E7197" t="s">
        <v>8094</v>
      </c>
      <c r="F7197">
        <v>0</v>
      </c>
      <c r="G7197" t="s">
        <v>50</v>
      </c>
      <c r="H7197" t="s">
        <v>50</v>
      </c>
      <c r="I7197" t="s">
        <v>36</v>
      </c>
      <c r="J7197" t="s">
        <v>509</v>
      </c>
      <c r="K7197">
        <v>22</v>
      </c>
      <c r="L7197">
        <v>2008</v>
      </c>
      <c r="M7197">
        <f t="shared" si="1360"/>
        <v>2</v>
      </c>
      <c r="N7197">
        <v>0</v>
      </c>
      <c r="O7197">
        <v>0</v>
      </c>
      <c r="P7197">
        <v>0</v>
      </c>
      <c r="Q7197">
        <v>2</v>
      </c>
      <c r="R7197">
        <v>1</v>
      </c>
      <c r="S7197">
        <f t="shared" si="1369"/>
        <v>1</v>
      </c>
      <c r="T7197">
        <v>20</v>
      </c>
      <c r="U7197">
        <f t="shared" si="1368"/>
        <v>0</v>
      </c>
      <c r="V7197">
        <f t="shared" si="1358"/>
        <v>0</v>
      </c>
      <c r="W7197" s="1">
        <v>-0.85970713273500221</v>
      </c>
      <c r="X7197">
        <f t="shared" si="1361"/>
        <v>1</v>
      </c>
      <c r="Y7197">
        <f t="shared" si="1362"/>
        <v>0</v>
      </c>
      <c r="Z7197">
        <f t="shared" si="1363"/>
        <v>0</v>
      </c>
      <c r="AA7197">
        <f t="shared" si="1364"/>
        <v>0</v>
      </c>
      <c r="AB7197">
        <f t="shared" si="1359"/>
        <v>0</v>
      </c>
      <c r="AC7197">
        <f t="shared" si="1365"/>
        <v>0</v>
      </c>
      <c r="AD7197" s="2" t="s">
        <v>9867</v>
      </c>
      <c r="AE7197">
        <f t="shared" si="1366"/>
        <v>0</v>
      </c>
      <c r="AF7197">
        <f t="shared" si="1367"/>
        <v>0</v>
      </c>
    </row>
    <row r="7198" spans="1:32" hidden="1" x14ac:dyDescent="0.25">
      <c r="A7198">
        <v>2009</v>
      </c>
      <c r="B7198">
        <v>6</v>
      </c>
      <c r="C7198">
        <v>187</v>
      </c>
      <c r="D7198" t="s">
        <v>32</v>
      </c>
      <c r="E7198" t="s">
        <v>8573</v>
      </c>
      <c r="F7198">
        <v>0</v>
      </c>
      <c r="G7198" t="s">
        <v>50</v>
      </c>
      <c r="H7198" t="s">
        <v>50</v>
      </c>
      <c r="I7198" t="s">
        <v>36</v>
      </c>
      <c r="J7198" t="s">
        <v>292</v>
      </c>
      <c r="K7198">
        <v>23</v>
      </c>
      <c r="L7198">
        <v>2010</v>
      </c>
      <c r="M7198">
        <f t="shared" si="1360"/>
        <v>2</v>
      </c>
      <c r="N7198">
        <v>0</v>
      </c>
      <c r="O7198">
        <v>0</v>
      </c>
      <c r="P7198">
        <v>0</v>
      </c>
      <c r="Q7198">
        <v>2</v>
      </c>
      <c r="R7198">
        <v>2</v>
      </c>
      <c r="S7198">
        <f t="shared" si="1369"/>
        <v>0</v>
      </c>
      <c r="T7198">
        <v>23</v>
      </c>
      <c r="U7198">
        <f t="shared" si="1368"/>
        <v>0</v>
      </c>
      <c r="V7198">
        <f t="shared" si="1358"/>
        <v>0</v>
      </c>
      <c r="W7198" s="1">
        <v>-0.85970713273500221</v>
      </c>
      <c r="X7198">
        <f t="shared" si="1361"/>
        <v>1</v>
      </c>
      <c r="Y7198">
        <f t="shared" si="1362"/>
        <v>0</v>
      </c>
      <c r="Z7198">
        <f t="shared" si="1363"/>
        <v>0</v>
      </c>
      <c r="AA7198">
        <f t="shared" si="1364"/>
        <v>0</v>
      </c>
      <c r="AB7198">
        <f t="shared" si="1359"/>
        <v>0</v>
      </c>
      <c r="AC7198">
        <f t="shared" si="1365"/>
        <v>0</v>
      </c>
      <c r="AD7198" s="2" t="s">
        <v>9867</v>
      </c>
      <c r="AE7198">
        <f t="shared" si="1366"/>
        <v>0</v>
      </c>
      <c r="AF7198">
        <f t="shared" si="1367"/>
        <v>0</v>
      </c>
    </row>
    <row r="7199" spans="1:32" hidden="1" x14ac:dyDescent="0.25">
      <c r="A7199">
        <v>2010</v>
      </c>
      <c r="B7199">
        <v>6</v>
      </c>
      <c r="C7199">
        <v>171</v>
      </c>
      <c r="D7199" t="s">
        <v>44</v>
      </c>
      <c r="E7199" t="s">
        <v>8801</v>
      </c>
      <c r="F7199">
        <v>0</v>
      </c>
      <c r="G7199" t="s">
        <v>50</v>
      </c>
      <c r="H7199" t="s">
        <v>50</v>
      </c>
      <c r="I7199" t="s">
        <v>36</v>
      </c>
      <c r="J7199" t="s">
        <v>436</v>
      </c>
      <c r="K7199">
        <v>24</v>
      </c>
      <c r="L7199">
        <v>2013</v>
      </c>
      <c r="M7199">
        <f t="shared" si="1360"/>
        <v>4</v>
      </c>
      <c r="N7199">
        <v>0</v>
      </c>
      <c r="O7199">
        <v>0</v>
      </c>
      <c r="P7199">
        <v>0</v>
      </c>
      <c r="Q7199">
        <v>2</v>
      </c>
      <c r="R7199">
        <v>2</v>
      </c>
      <c r="S7199">
        <f t="shared" si="1369"/>
        <v>0</v>
      </c>
      <c r="T7199">
        <v>37</v>
      </c>
      <c r="U7199">
        <f t="shared" si="1368"/>
        <v>0</v>
      </c>
      <c r="V7199">
        <f t="shared" si="1358"/>
        <v>0</v>
      </c>
      <c r="W7199" s="1">
        <v>-0.85970713273500221</v>
      </c>
      <c r="X7199">
        <f t="shared" si="1361"/>
        <v>1</v>
      </c>
      <c r="Y7199">
        <f t="shared" si="1362"/>
        <v>0</v>
      </c>
      <c r="Z7199">
        <f t="shared" si="1363"/>
        <v>0</v>
      </c>
      <c r="AA7199">
        <f t="shared" si="1364"/>
        <v>0</v>
      </c>
      <c r="AB7199">
        <f t="shared" si="1359"/>
        <v>0</v>
      </c>
      <c r="AC7199">
        <f t="shared" si="1365"/>
        <v>0</v>
      </c>
      <c r="AD7199" s="2" t="s">
        <v>9868</v>
      </c>
      <c r="AE7199">
        <f t="shared" si="1366"/>
        <v>0</v>
      </c>
      <c r="AF7199">
        <f t="shared" si="1367"/>
        <v>0</v>
      </c>
    </row>
    <row r="7200" spans="1:32" hidden="1" x14ac:dyDescent="0.25">
      <c r="A7200">
        <v>2011</v>
      </c>
      <c r="B7200">
        <v>6</v>
      </c>
      <c r="C7200">
        <v>188</v>
      </c>
      <c r="D7200" t="s">
        <v>1588</v>
      </c>
      <c r="E7200" t="s">
        <v>9059</v>
      </c>
      <c r="F7200">
        <v>0</v>
      </c>
      <c r="G7200" t="s">
        <v>50</v>
      </c>
      <c r="H7200" t="s">
        <v>50</v>
      </c>
      <c r="I7200" t="s">
        <v>36</v>
      </c>
      <c r="J7200" t="s">
        <v>121</v>
      </c>
      <c r="K7200">
        <v>22</v>
      </c>
      <c r="L7200">
        <v>2011</v>
      </c>
      <c r="M7200">
        <f t="shared" si="1360"/>
        <v>1</v>
      </c>
      <c r="N7200">
        <v>0</v>
      </c>
      <c r="O7200">
        <v>0</v>
      </c>
      <c r="P7200">
        <v>0</v>
      </c>
      <c r="Q7200">
        <v>2</v>
      </c>
      <c r="R7200">
        <v>2</v>
      </c>
      <c r="S7200">
        <f t="shared" si="1369"/>
        <v>0</v>
      </c>
      <c r="T7200">
        <v>15</v>
      </c>
      <c r="U7200">
        <f t="shared" si="1368"/>
        <v>0</v>
      </c>
      <c r="V7200">
        <f t="shared" si="1358"/>
        <v>0</v>
      </c>
      <c r="W7200" s="1">
        <v>-0.85970713273500221</v>
      </c>
      <c r="X7200">
        <f t="shared" si="1361"/>
        <v>1</v>
      </c>
      <c r="Y7200">
        <f t="shared" si="1362"/>
        <v>0</v>
      </c>
      <c r="Z7200">
        <f t="shared" si="1363"/>
        <v>0</v>
      </c>
      <c r="AA7200">
        <f t="shared" si="1364"/>
        <v>0</v>
      </c>
      <c r="AB7200">
        <f t="shared" si="1359"/>
        <v>0</v>
      </c>
      <c r="AC7200">
        <f t="shared" si="1365"/>
        <v>0</v>
      </c>
      <c r="AD7200" s="2" t="s">
        <v>9868</v>
      </c>
      <c r="AE7200">
        <f t="shared" si="1366"/>
        <v>0</v>
      </c>
      <c r="AF7200">
        <f t="shared" si="1367"/>
        <v>0</v>
      </c>
    </row>
    <row r="7201" spans="1:32" hidden="1" x14ac:dyDescent="0.25">
      <c r="A7201">
        <v>2014</v>
      </c>
      <c r="B7201">
        <v>6</v>
      </c>
      <c r="C7201">
        <v>197</v>
      </c>
      <c r="D7201" t="s">
        <v>32</v>
      </c>
      <c r="E7201" t="s">
        <v>9792</v>
      </c>
      <c r="F7201">
        <v>0</v>
      </c>
      <c r="G7201" t="s">
        <v>50</v>
      </c>
      <c r="H7201" t="s">
        <v>50</v>
      </c>
      <c r="I7201" t="s">
        <v>36</v>
      </c>
      <c r="J7201" t="s">
        <v>195</v>
      </c>
      <c r="K7201">
        <v>25</v>
      </c>
      <c r="L7201">
        <v>2016</v>
      </c>
      <c r="M7201">
        <f t="shared" si="1360"/>
        <v>3</v>
      </c>
      <c r="N7201">
        <v>0</v>
      </c>
      <c r="O7201">
        <v>0</v>
      </c>
      <c r="P7201">
        <v>0</v>
      </c>
      <c r="Q7201">
        <v>2</v>
      </c>
      <c r="R7201">
        <v>2</v>
      </c>
      <c r="S7201">
        <f t="shared" si="1369"/>
        <v>0</v>
      </c>
      <c r="T7201">
        <v>26</v>
      </c>
      <c r="U7201">
        <f t="shared" si="1368"/>
        <v>0</v>
      </c>
      <c r="V7201">
        <f t="shared" si="1358"/>
        <v>0</v>
      </c>
      <c r="W7201" s="1">
        <v>-0.85970713273500221</v>
      </c>
      <c r="X7201">
        <f t="shared" si="1361"/>
        <v>1</v>
      </c>
      <c r="Y7201">
        <f t="shared" si="1362"/>
        <v>0</v>
      </c>
      <c r="Z7201">
        <f t="shared" si="1363"/>
        <v>0</v>
      </c>
      <c r="AA7201">
        <f t="shared" si="1364"/>
        <v>0</v>
      </c>
      <c r="AB7201">
        <f t="shared" si="1359"/>
        <v>0</v>
      </c>
      <c r="AC7201">
        <f t="shared" si="1365"/>
        <v>0</v>
      </c>
      <c r="AD7201" s="2" t="s">
        <v>9868</v>
      </c>
      <c r="AE7201">
        <f t="shared" si="1366"/>
        <v>0</v>
      </c>
      <c r="AF7201">
        <f t="shared" si="1367"/>
        <v>0</v>
      </c>
    </row>
    <row r="7202" spans="1:32" hidden="1" x14ac:dyDescent="0.25">
      <c r="A7202">
        <v>2014</v>
      </c>
      <c r="B7202">
        <v>6</v>
      </c>
      <c r="C7202">
        <v>208</v>
      </c>
      <c r="D7202" t="s">
        <v>55</v>
      </c>
      <c r="E7202" t="s">
        <v>9803</v>
      </c>
      <c r="F7202">
        <v>0</v>
      </c>
      <c r="G7202" t="s">
        <v>50</v>
      </c>
      <c r="H7202" t="s">
        <v>50</v>
      </c>
      <c r="I7202" t="s">
        <v>36</v>
      </c>
      <c r="J7202" t="s">
        <v>336</v>
      </c>
      <c r="K7202">
        <v>23</v>
      </c>
      <c r="L7202">
        <v>2016</v>
      </c>
      <c r="M7202">
        <f t="shared" si="1360"/>
        <v>3</v>
      </c>
      <c r="N7202">
        <v>0</v>
      </c>
      <c r="O7202">
        <v>0</v>
      </c>
      <c r="P7202">
        <v>0</v>
      </c>
      <c r="Q7202">
        <v>2</v>
      </c>
      <c r="R7202">
        <v>1</v>
      </c>
      <c r="S7202">
        <f t="shared" si="1369"/>
        <v>1</v>
      </c>
      <c r="T7202">
        <v>11</v>
      </c>
      <c r="U7202">
        <f t="shared" si="1368"/>
        <v>0</v>
      </c>
      <c r="V7202">
        <f t="shared" ref="V7202:V7242" si="1370">IF(Q7202 =0,IF(Q7202 = "",,1),0)</f>
        <v>0</v>
      </c>
      <c r="W7202" s="1">
        <v>-0.85970713273500221</v>
      </c>
      <c r="X7202">
        <f t="shared" si="1361"/>
        <v>1</v>
      </c>
      <c r="Y7202">
        <f t="shared" si="1362"/>
        <v>0</v>
      </c>
      <c r="Z7202">
        <f t="shared" si="1363"/>
        <v>0</v>
      </c>
      <c r="AA7202">
        <f t="shared" si="1364"/>
        <v>0</v>
      </c>
      <c r="AB7202">
        <f t="shared" si="1359"/>
        <v>0</v>
      </c>
      <c r="AC7202">
        <f t="shared" si="1365"/>
        <v>0</v>
      </c>
      <c r="AD7202" s="2" t="s">
        <v>9868</v>
      </c>
      <c r="AE7202">
        <f t="shared" si="1366"/>
        <v>0</v>
      </c>
      <c r="AF7202">
        <f t="shared" si="1367"/>
        <v>0</v>
      </c>
    </row>
    <row r="7203" spans="1:32" hidden="1" x14ac:dyDescent="0.25">
      <c r="A7203">
        <v>1980</v>
      </c>
      <c r="B7203">
        <v>7</v>
      </c>
      <c r="C7203">
        <v>179</v>
      </c>
      <c r="D7203" t="s">
        <v>48</v>
      </c>
      <c r="E7203" t="s">
        <v>324</v>
      </c>
      <c r="F7203">
        <v>0</v>
      </c>
      <c r="G7203" t="s">
        <v>50</v>
      </c>
      <c r="H7203" t="s">
        <v>50</v>
      </c>
      <c r="I7203" t="s">
        <v>36</v>
      </c>
      <c r="J7203" t="s">
        <v>22</v>
      </c>
      <c r="K7203">
        <v>23</v>
      </c>
      <c r="L7203">
        <v>1980</v>
      </c>
      <c r="M7203">
        <f t="shared" si="1360"/>
        <v>1</v>
      </c>
      <c r="N7203">
        <v>0</v>
      </c>
      <c r="O7203">
        <v>0</v>
      </c>
      <c r="P7203">
        <v>0</v>
      </c>
      <c r="Q7203">
        <v>2</v>
      </c>
      <c r="R7203">
        <v>2</v>
      </c>
      <c r="S7203">
        <f t="shared" si="1369"/>
        <v>0</v>
      </c>
      <c r="T7203">
        <v>10</v>
      </c>
      <c r="U7203">
        <f t="shared" si="1368"/>
        <v>0</v>
      </c>
      <c r="V7203">
        <f t="shared" si="1370"/>
        <v>0</v>
      </c>
      <c r="W7203" s="1">
        <v>-0.85970713273500221</v>
      </c>
      <c r="X7203">
        <f t="shared" si="1361"/>
        <v>1</v>
      </c>
      <c r="Y7203">
        <f t="shared" si="1362"/>
        <v>0</v>
      </c>
      <c r="Z7203">
        <f t="shared" si="1363"/>
        <v>0</v>
      </c>
      <c r="AA7203">
        <f t="shared" si="1364"/>
        <v>0</v>
      </c>
      <c r="AB7203">
        <f t="shared" si="1359"/>
        <v>0</v>
      </c>
      <c r="AC7203">
        <f t="shared" si="1365"/>
        <v>0</v>
      </c>
      <c r="AD7203" t="s">
        <v>9862</v>
      </c>
      <c r="AE7203">
        <f t="shared" si="1366"/>
        <v>0</v>
      </c>
      <c r="AF7203">
        <f t="shared" si="1367"/>
        <v>0</v>
      </c>
    </row>
    <row r="7204" spans="1:32" hidden="1" x14ac:dyDescent="0.25">
      <c r="A7204">
        <v>1981</v>
      </c>
      <c r="B7204">
        <v>7</v>
      </c>
      <c r="C7204">
        <v>172</v>
      </c>
      <c r="D7204" t="s">
        <v>32</v>
      </c>
      <c r="E7204" t="s">
        <v>717</v>
      </c>
      <c r="F7204">
        <v>0</v>
      </c>
      <c r="G7204" t="s">
        <v>50</v>
      </c>
      <c r="H7204" t="s">
        <v>50</v>
      </c>
      <c r="I7204" t="s">
        <v>36</v>
      </c>
      <c r="J7204" t="s">
        <v>223</v>
      </c>
      <c r="K7204">
        <v>22</v>
      </c>
      <c r="L7204">
        <v>1984</v>
      </c>
      <c r="M7204">
        <f t="shared" si="1360"/>
        <v>4</v>
      </c>
      <c r="N7204">
        <v>0</v>
      </c>
      <c r="O7204">
        <v>0</v>
      </c>
      <c r="P7204">
        <v>0</v>
      </c>
      <c r="Q7204">
        <v>2</v>
      </c>
      <c r="R7204">
        <v>2</v>
      </c>
      <c r="S7204">
        <f t="shared" si="1369"/>
        <v>0</v>
      </c>
      <c r="T7204">
        <v>39</v>
      </c>
      <c r="U7204">
        <f t="shared" si="1368"/>
        <v>0</v>
      </c>
      <c r="V7204">
        <f t="shared" si="1370"/>
        <v>0</v>
      </c>
      <c r="W7204" s="1">
        <v>-0.85970713273500221</v>
      </c>
      <c r="X7204">
        <f t="shared" si="1361"/>
        <v>1</v>
      </c>
      <c r="Y7204">
        <f t="shared" si="1362"/>
        <v>0</v>
      </c>
      <c r="Z7204">
        <f t="shared" si="1363"/>
        <v>0</v>
      </c>
      <c r="AA7204">
        <f t="shared" si="1364"/>
        <v>0</v>
      </c>
      <c r="AB7204">
        <f t="shared" si="1359"/>
        <v>0</v>
      </c>
      <c r="AC7204">
        <f t="shared" si="1365"/>
        <v>0</v>
      </c>
      <c r="AD7204" t="s">
        <v>9862</v>
      </c>
      <c r="AE7204">
        <f t="shared" si="1366"/>
        <v>0</v>
      </c>
      <c r="AF7204">
        <f t="shared" si="1367"/>
        <v>0</v>
      </c>
    </row>
    <row r="7205" spans="1:32" hidden="1" x14ac:dyDescent="0.25">
      <c r="A7205">
        <v>1982</v>
      </c>
      <c r="B7205">
        <v>7</v>
      </c>
      <c r="C7205">
        <v>185</v>
      </c>
      <c r="D7205" t="s">
        <v>88</v>
      </c>
      <c r="E7205" t="s">
        <v>1092</v>
      </c>
      <c r="F7205">
        <v>0</v>
      </c>
      <c r="G7205" t="s">
        <v>50</v>
      </c>
      <c r="H7205" t="s">
        <v>50</v>
      </c>
      <c r="I7205" t="s">
        <v>36</v>
      </c>
      <c r="J7205" t="s">
        <v>121</v>
      </c>
      <c r="K7205">
        <v>22</v>
      </c>
      <c r="L7205">
        <v>1983</v>
      </c>
      <c r="M7205">
        <f t="shared" si="1360"/>
        <v>2</v>
      </c>
      <c r="N7205">
        <v>0</v>
      </c>
      <c r="O7205">
        <v>0</v>
      </c>
      <c r="P7205">
        <v>0</v>
      </c>
      <c r="Q7205">
        <v>2</v>
      </c>
      <c r="R7205">
        <v>2</v>
      </c>
      <c r="S7205">
        <f t="shared" si="1369"/>
        <v>0</v>
      </c>
      <c r="T7205">
        <v>20</v>
      </c>
      <c r="U7205">
        <f t="shared" si="1368"/>
        <v>0</v>
      </c>
      <c r="V7205">
        <f t="shared" si="1370"/>
        <v>0</v>
      </c>
      <c r="W7205" s="1">
        <v>-0.85970713273500221</v>
      </c>
      <c r="X7205">
        <f t="shared" si="1361"/>
        <v>1</v>
      </c>
      <c r="Y7205">
        <f t="shared" si="1362"/>
        <v>0</v>
      </c>
      <c r="Z7205">
        <f t="shared" si="1363"/>
        <v>0</v>
      </c>
      <c r="AA7205">
        <f t="shared" si="1364"/>
        <v>0</v>
      </c>
      <c r="AB7205">
        <f t="shared" si="1359"/>
        <v>0</v>
      </c>
      <c r="AC7205">
        <f t="shared" si="1365"/>
        <v>0</v>
      </c>
      <c r="AD7205" t="s">
        <v>9862</v>
      </c>
      <c r="AE7205">
        <f t="shared" si="1366"/>
        <v>0</v>
      </c>
      <c r="AF7205">
        <f t="shared" si="1367"/>
        <v>0</v>
      </c>
    </row>
    <row r="7206" spans="1:32" hidden="1" x14ac:dyDescent="0.25">
      <c r="A7206">
        <v>1986</v>
      </c>
      <c r="B7206">
        <v>7</v>
      </c>
      <c r="C7206">
        <v>185</v>
      </c>
      <c r="D7206" t="s">
        <v>182</v>
      </c>
      <c r="E7206" t="s">
        <v>2434</v>
      </c>
      <c r="F7206">
        <v>0</v>
      </c>
      <c r="G7206" t="s">
        <v>50</v>
      </c>
      <c r="H7206" t="s">
        <v>50</v>
      </c>
      <c r="I7206" t="s">
        <v>36</v>
      </c>
      <c r="J7206" t="s">
        <v>108</v>
      </c>
      <c r="K7206">
        <v>22</v>
      </c>
      <c r="L7206">
        <v>1987</v>
      </c>
      <c r="M7206">
        <f t="shared" si="1360"/>
        <v>2</v>
      </c>
      <c r="N7206">
        <v>0</v>
      </c>
      <c r="O7206">
        <v>0</v>
      </c>
      <c r="P7206">
        <v>0</v>
      </c>
      <c r="Q7206">
        <v>2</v>
      </c>
      <c r="R7206">
        <v>1</v>
      </c>
      <c r="S7206">
        <f t="shared" si="1369"/>
        <v>1</v>
      </c>
      <c r="T7206">
        <v>19</v>
      </c>
      <c r="U7206">
        <f t="shared" si="1368"/>
        <v>0</v>
      </c>
      <c r="V7206">
        <f t="shared" si="1370"/>
        <v>0</v>
      </c>
      <c r="W7206" s="1">
        <v>-0.85970713273500221</v>
      </c>
      <c r="X7206">
        <f t="shared" si="1361"/>
        <v>1</v>
      </c>
      <c r="Y7206">
        <f t="shared" si="1362"/>
        <v>0</v>
      </c>
      <c r="Z7206">
        <f t="shared" si="1363"/>
        <v>0</v>
      </c>
      <c r="AA7206">
        <f t="shared" si="1364"/>
        <v>0</v>
      </c>
      <c r="AB7206">
        <f t="shared" si="1359"/>
        <v>0</v>
      </c>
      <c r="AC7206">
        <f t="shared" si="1365"/>
        <v>0</v>
      </c>
      <c r="AD7206" t="s">
        <v>9863</v>
      </c>
      <c r="AE7206">
        <f t="shared" si="1366"/>
        <v>0</v>
      </c>
      <c r="AF7206">
        <f t="shared" si="1367"/>
        <v>0</v>
      </c>
    </row>
    <row r="7207" spans="1:32" hidden="1" x14ac:dyDescent="0.25">
      <c r="A7207">
        <v>1991</v>
      </c>
      <c r="B7207">
        <v>7</v>
      </c>
      <c r="C7207">
        <v>172</v>
      </c>
      <c r="D7207" t="s">
        <v>44</v>
      </c>
      <c r="E7207" t="s">
        <v>3699</v>
      </c>
      <c r="F7207">
        <v>0</v>
      </c>
      <c r="G7207" t="s">
        <v>50</v>
      </c>
      <c r="H7207" t="s">
        <v>50</v>
      </c>
      <c r="I7207" t="s">
        <v>36</v>
      </c>
      <c r="J7207" t="s">
        <v>71</v>
      </c>
      <c r="K7207">
        <v>22</v>
      </c>
      <c r="L7207">
        <v>1993</v>
      </c>
      <c r="M7207">
        <f t="shared" si="1360"/>
        <v>3</v>
      </c>
      <c r="N7207">
        <v>0</v>
      </c>
      <c r="O7207">
        <v>0</v>
      </c>
      <c r="P7207">
        <v>0</v>
      </c>
      <c r="Q7207">
        <v>2</v>
      </c>
      <c r="R7207">
        <v>2</v>
      </c>
      <c r="S7207">
        <f t="shared" si="1369"/>
        <v>0</v>
      </c>
      <c r="T7207">
        <v>36</v>
      </c>
      <c r="U7207">
        <f t="shared" si="1368"/>
        <v>0</v>
      </c>
      <c r="V7207">
        <f t="shared" si="1370"/>
        <v>0</v>
      </c>
      <c r="W7207" s="1">
        <v>-0.85970713273500221</v>
      </c>
      <c r="X7207">
        <f t="shared" si="1361"/>
        <v>1</v>
      </c>
      <c r="Y7207">
        <f t="shared" si="1362"/>
        <v>0</v>
      </c>
      <c r="Z7207">
        <f t="shared" si="1363"/>
        <v>0</v>
      </c>
      <c r="AA7207">
        <f t="shared" si="1364"/>
        <v>0</v>
      </c>
      <c r="AB7207">
        <f t="shared" si="1359"/>
        <v>0</v>
      </c>
      <c r="AC7207">
        <f t="shared" si="1365"/>
        <v>0</v>
      </c>
      <c r="AD7207" t="s">
        <v>9864</v>
      </c>
      <c r="AE7207">
        <f t="shared" si="1366"/>
        <v>0</v>
      </c>
      <c r="AF7207">
        <f t="shared" si="1367"/>
        <v>0</v>
      </c>
    </row>
    <row r="7208" spans="1:32" hidden="1" x14ac:dyDescent="0.25">
      <c r="A7208">
        <v>1993</v>
      </c>
      <c r="B7208">
        <v>7</v>
      </c>
      <c r="C7208">
        <v>193</v>
      </c>
      <c r="D7208" t="s">
        <v>60</v>
      </c>
      <c r="E7208" t="s">
        <v>4744</v>
      </c>
      <c r="F7208">
        <v>0</v>
      </c>
      <c r="G7208" t="s">
        <v>50</v>
      </c>
      <c r="H7208" t="s">
        <v>50</v>
      </c>
      <c r="I7208" t="s">
        <v>36</v>
      </c>
      <c r="J7208" t="s">
        <v>167</v>
      </c>
      <c r="K7208">
        <v>21</v>
      </c>
      <c r="L7208">
        <v>1994</v>
      </c>
      <c r="M7208">
        <f t="shared" si="1360"/>
        <v>2</v>
      </c>
      <c r="N7208">
        <v>0</v>
      </c>
      <c r="O7208">
        <v>0</v>
      </c>
      <c r="P7208">
        <v>0</v>
      </c>
      <c r="Q7208">
        <v>2</v>
      </c>
      <c r="R7208">
        <v>2</v>
      </c>
      <c r="S7208">
        <f t="shared" si="1369"/>
        <v>0</v>
      </c>
      <c r="T7208">
        <v>21</v>
      </c>
      <c r="U7208">
        <f t="shared" si="1368"/>
        <v>0</v>
      </c>
      <c r="V7208">
        <f t="shared" si="1370"/>
        <v>0</v>
      </c>
      <c r="W7208" s="1">
        <v>-0.85970713273500221</v>
      </c>
      <c r="X7208">
        <f t="shared" si="1361"/>
        <v>1</v>
      </c>
      <c r="Y7208">
        <f t="shared" si="1362"/>
        <v>0</v>
      </c>
      <c r="Z7208">
        <f t="shared" si="1363"/>
        <v>0</v>
      </c>
      <c r="AA7208">
        <f t="shared" si="1364"/>
        <v>0</v>
      </c>
      <c r="AB7208">
        <f t="shared" si="1359"/>
        <v>0</v>
      </c>
      <c r="AC7208">
        <f t="shared" si="1365"/>
        <v>0</v>
      </c>
      <c r="AD7208" t="s">
        <v>9864</v>
      </c>
      <c r="AE7208">
        <f t="shared" si="1366"/>
        <v>0</v>
      </c>
      <c r="AF7208">
        <f t="shared" si="1367"/>
        <v>0</v>
      </c>
    </row>
    <row r="7209" spans="1:32" hidden="1" x14ac:dyDescent="0.25">
      <c r="A7209">
        <v>1995</v>
      </c>
      <c r="B7209">
        <v>7</v>
      </c>
      <c r="C7209">
        <v>237</v>
      </c>
      <c r="D7209" t="s">
        <v>217</v>
      </c>
      <c r="E7209" t="s">
        <v>5210</v>
      </c>
      <c r="F7209">
        <v>0</v>
      </c>
      <c r="G7209" t="s">
        <v>50</v>
      </c>
      <c r="H7209" t="s">
        <v>50</v>
      </c>
      <c r="I7209" t="s">
        <v>36</v>
      </c>
      <c r="J7209" t="s">
        <v>5211</v>
      </c>
      <c r="K7209">
        <v>23</v>
      </c>
      <c r="L7209">
        <v>1997</v>
      </c>
      <c r="M7209">
        <f t="shared" si="1360"/>
        <v>3</v>
      </c>
      <c r="N7209">
        <v>0</v>
      </c>
      <c r="O7209">
        <v>0</v>
      </c>
      <c r="P7209">
        <v>0</v>
      </c>
      <c r="Q7209">
        <v>2</v>
      </c>
      <c r="R7209">
        <v>2</v>
      </c>
      <c r="S7209">
        <f t="shared" si="1369"/>
        <v>0</v>
      </c>
      <c r="T7209">
        <v>35</v>
      </c>
      <c r="U7209">
        <f t="shared" si="1368"/>
        <v>0</v>
      </c>
      <c r="V7209">
        <f t="shared" si="1370"/>
        <v>0</v>
      </c>
      <c r="W7209" s="1">
        <v>-0.85970713273500221</v>
      </c>
      <c r="X7209">
        <f t="shared" si="1361"/>
        <v>1</v>
      </c>
      <c r="Y7209">
        <f t="shared" si="1362"/>
        <v>0</v>
      </c>
      <c r="Z7209">
        <f t="shared" si="1363"/>
        <v>0</v>
      </c>
      <c r="AA7209">
        <f t="shared" si="1364"/>
        <v>0</v>
      </c>
      <c r="AB7209">
        <f t="shared" si="1359"/>
        <v>0</v>
      </c>
      <c r="AC7209">
        <f t="shared" si="1365"/>
        <v>0</v>
      </c>
      <c r="AD7209" t="s">
        <v>9865</v>
      </c>
      <c r="AE7209">
        <f t="shared" si="1366"/>
        <v>0</v>
      </c>
      <c r="AF7209">
        <f t="shared" si="1367"/>
        <v>0</v>
      </c>
    </row>
    <row r="7210" spans="1:32" hidden="1" x14ac:dyDescent="0.25">
      <c r="A7210">
        <v>1996</v>
      </c>
      <c r="B7210">
        <v>7</v>
      </c>
      <c r="C7210">
        <v>221</v>
      </c>
      <c r="D7210" t="s">
        <v>88</v>
      </c>
      <c r="E7210" t="s">
        <v>5439</v>
      </c>
      <c r="F7210">
        <v>0</v>
      </c>
      <c r="G7210" t="s">
        <v>50</v>
      </c>
      <c r="H7210" t="s">
        <v>50</v>
      </c>
      <c r="I7210" t="s">
        <v>36</v>
      </c>
      <c r="J7210" t="s">
        <v>177</v>
      </c>
      <c r="K7210">
        <v>23</v>
      </c>
      <c r="L7210">
        <v>2000</v>
      </c>
      <c r="M7210">
        <f t="shared" si="1360"/>
        <v>5</v>
      </c>
      <c r="N7210">
        <v>0</v>
      </c>
      <c r="O7210">
        <v>0</v>
      </c>
      <c r="P7210">
        <v>0</v>
      </c>
      <c r="Q7210">
        <v>2</v>
      </c>
      <c r="R7210">
        <v>0</v>
      </c>
      <c r="S7210">
        <f t="shared" si="1369"/>
        <v>2</v>
      </c>
      <c r="T7210">
        <v>23</v>
      </c>
      <c r="U7210">
        <f t="shared" si="1368"/>
        <v>0</v>
      </c>
      <c r="V7210">
        <f t="shared" si="1370"/>
        <v>0</v>
      </c>
      <c r="W7210" s="1">
        <v>-0.85970713273500221</v>
      </c>
      <c r="X7210">
        <f t="shared" si="1361"/>
        <v>1</v>
      </c>
      <c r="Y7210">
        <f t="shared" si="1362"/>
        <v>0</v>
      </c>
      <c r="Z7210">
        <f t="shared" si="1363"/>
        <v>0</v>
      </c>
      <c r="AA7210">
        <f t="shared" si="1364"/>
        <v>0</v>
      </c>
      <c r="AB7210">
        <f t="shared" si="1359"/>
        <v>0</v>
      </c>
      <c r="AC7210">
        <f t="shared" si="1365"/>
        <v>0</v>
      </c>
      <c r="AD7210" t="s">
        <v>9865</v>
      </c>
      <c r="AE7210">
        <f t="shared" si="1366"/>
        <v>0</v>
      </c>
      <c r="AF7210">
        <f t="shared" si="1367"/>
        <v>0</v>
      </c>
    </row>
    <row r="7211" spans="1:32" hidden="1" x14ac:dyDescent="0.25">
      <c r="A7211">
        <v>1996</v>
      </c>
      <c r="B7211">
        <v>7</v>
      </c>
      <c r="C7211">
        <v>249</v>
      </c>
      <c r="D7211" t="s">
        <v>72</v>
      </c>
      <c r="E7211" t="s">
        <v>5465</v>
      </c>
      <c r="F7211">
        <v>0</v>
      </c>
      <c r="G7211" t="s">
        <v>50</v>
      </c>
      <c r="H7211" t="s">
        <v>50</v>
      </c>
      <c r="I7211" t="s">
        <v>36</v>
      </c>
      <c r="J7211" t="s">
        <v>157</v>
      </c>
      <c r="K7211">
        <v>23</v>
      </c>
      <c r="L7211">
        <v>1999</v>
      </c>
      <c r="M7211">
        <f t="shared" si="1360"/>
        <v>4</v>
      </c>
      <c r="N7211">
        <v>0</v>
      </c>
      <c r="O7211">
        <v>0</v>
      </c>
      <c r="P7211">
        <v>0</v>
      </c>
      <c r="Q7211">
        <v>2</v>
      </c>
      <c r="R7211">
        <v>2</v>
      </c>
      <c r="S7211">
        <f t="shared" si="1369"/>
        <v>0</v>
      </c>
      <c r="T7211">
        <v>42</v>
      </c>
      <c r="U7211">
        <f t="shared" si="1368"/>
        <v>0</v>
      </c>
      <c r="V7211">
        <f t="shared" si="1370"/>
        <v>0</v>
      </c>
      <c r="W7211" s="1">
        <v>-0.85970713273500221</v>
      </c>
      <c r="X7211">
        <f t="shared" si="1361"/>
        <v>1</v>
      </c>
      <c r="Y7211">
        <f t="shared" si="1362"/>
        <v>0</v>
      </c>
      <c r="Z7211">
        <f t="shared" si="1363"/>
        <v>0</v>
      </c>
      <c r="AA7211">
        <f t="shared" si="1364"/>
        <v>0</v>
      </c>
      <c r="AB7211">
        <f t="shared" ref="AB7211:AB7274" si="1371">IF(AND(W7211&gt;1.49,W7211&lt;2.49),1,0)</f>
        <v>0</v>
      </c>
      <c r="AC7211">
        <f t="shared" si="1365"/>
        <v>0</v>
      </c>
      <c r="AD7211" t="s">
        <v>9865</v>
      </c>
      <c r="AE7211">
        <f t="shared" si="1366"/>
        <v>0</v>
      </c>
      <c r="AF7211">
        <f t="shared" si="1367"/>
        <v>0</v>
      </c>
    </row>
    <row r="7212" spans="1:32" hidden="1" x14ac:dyDescent="0.25">
      <c r="A7212">
        <v>1997</v>
      </c>
      <c r="B7212">
        <v>7</v>
      </c>
      <c r="C7212">
        <v>222</v>
      </c>
      <c r="D7212" t="s">
        <v>44</v>
      </c>
      <c r="E7212" t="s">
        <v>5687</v>
      </c>
      <c r="F7212">
        <v>0</v>
      </c>
      <c r="G7212" t="s">
        <v>50</v>
      </c>
      <c r="H7212" t="s">
        <v>50</v>
      </c>
      <c r="I7212" t="s">
        <v>36</v>
      </c>
      <c r="J7212" t="s">
        <v>580</v>
      </c>
      <c r="K7212">
        <v>22</v>
      </c>
      <c r="L7212">
        <v>1998</v>
      </c>
      <c r="M7212">
        <f t="shared" si="1360"/>
        <v>2</v>
      </c>
      <c r="N7212">
        <v>0</v>
      </c>
      <c r="O7212">
        <v>0</v>
      </c>
      <c r="P7212">
        <v>0</v>
      </c>
      <c r="Q7212">
        <v>2</v>
      </c>
      <c r="R7212">
        <v>2</v>
      </c>
      <c r="S7212">
        <f t="shared" si="1369"/>
        <v>0</v>
      </c>
      <c r="T7212">
        <v>23</v>
      </c>
      <c r="U7212">
        <f t="shared" si="1368"/>
        <v>0</v>
      </c>
      <c r="V7212">
        <f t="shared" si="1370"/>
        <v>0</v>
      </c>
      <c r="W7212" s="1">
        <v>-0.85970713273500221</v>
      </c>
      <c r="X7212">
        <f t="shared" si="1361"/>
        <v>1</v>
      </c>
      <c r="Y7212">
        <f t="shared" si="1362"/>
        <v>0</v>
      </c>
      <c r="Z7212">
        <f t="shared" si="1363"/>
        <v>0</v>
      </c>
      <c r="AA7212">
        <f t="shared" si="1364"/>
        <v>0</v>
      </c>
      <c r="AB7212">
        <f t="shared" si="1371"/>
        <v>0</v>
      </c>
      <c r="AC7212">
        <f t="shared" si="1365"/>
        <v>0</v>
      </c>
      <c r="AD7212" t="s">
        <v>9865</v>
      </c>
      <c r="AE7212">
        <f t="shared" si="1366"/>
        <v>0</v>
      </c>
      <c r="AF7212">
        <f t="shared" si="1367"/>
        <v>0</v>
      </c>
    </row>
    <row r="7213" spans="1:32" hidden="1" x14ac:dyDescent="0.25">
      <c r="A7213">
        <v>1998</v>
      </c>
      <c r="B7213">
        <v>7</v>
      </c>
      <c r="C7213">
        <v>225</v>
      </c>
      <c r="D7213" t="s">
        <v>52</v>
      </c>
      <c r="E7213" t="s">
        <v>5931</v>
      </c>
      <c r="F7213">
        <v>0</v>
      </c>
      <c r="G7213" t="s">
        <v>50</v>
      </c>
      <c r="H7213" t="s">
        <v>50</v>
      </c>
      <c r="I7213" t="s">
        <v>36</v>
      </c>
      <c r="J7213" t="s">
        <v>164</v>
      </c>
      <c r="K7213">
        <v>23</v>
      </c>
      <c r="L7213">
        <v>2000</v>
      </c>
      <c r="M7213">
        <f t="shared" si="1360"/>
        <v>3</v>
      </c>
      <c r="N7213">
        <v>0</v>
      </c>
      <c r="O7213">
        <v>0</v>
      </c>
      <c r="P7213">
        <v>0</v>
      </c>
      <c r="Q7213">
        <v>2</v>
      </c>
      <c r="S7213">
        <f t="shared" si="1369"/>
        <v>2</v>
      </c>
      <c r="T7213">
        <v>16</v>
      </c>
      <c r="U7213">
        <f t="shared" si="1368"/>
        <v>0</v>
      </c>
      <c r="V7213">
        <f t="shared" si="1370"/>
        <v>0</v>
      </c>
      <c r="W7213" s="1">
        <v>-0.85970713273500221</v>
      </c>
      <c r="X7213">
        <f t="shared" si="1361"/>
        <v>1</v>
      </c>
      <c r="Y7213">
        <f t="shared" si="1362"/>
        <v>0</v>
      </c>
      <c r="Z7213">
        <f t="shared" si="1363"/>
        <v>0</v>
      </c>
      <c r="AA7213">
        <f t="shared" si="1364"/>
        <v>0</v>
      </c>
      <c r="AB7213">
        <f t="shared" si="1371"/>
        <v>0</v>
      </c>
      <c r="AC7213">
        <f t="shared" si="1365"/>
        <v>0</v>
      </c>
      <c r="AD7213" t="s">
        <v>9865</v>
      </c>
      <c r="AE7213">
        <f t="shared" si="1366"/>
        <v>0</v>
      </c>
      <c r="AF7213">
        <f t="shared" si="1367"/>
        <v>0</v>
      </c>
    </row>
    <row r="7214" spans="1:32" hidden="1" x14ac:dyDescent="0.25">
      <c r="A7214">
        <v>2002</v>
      </c>
      <c r="B7214">
        <v>7</v>
      </c>
      <c r="C7214">
        <v>228</v>
      </c>
      <c r="D7214" t="s">
        <v>126</v>
      </c>
      <c r="E7214" t="s">
        <v>6887</v>
      </c>
      <c r="F7214">
        <v>0</v>
      </c>
      <c r="G7214" t="s">
        <v>50</v>
      </c>
      <c r="H7214" t="s">
        <v>50</v>
      </c>
      <c r="I7214" t="s">
        <v>36</v>
      </c>
      <c r="J7214" t="s">
        <v>317</v>
      </c>
      <c r="K7214">
        <v>22</v>
      </c>
      <c r="L7214">
        <v>2004</v>
      </c>
      <c r="M7214">
        <f t="shared" si="1360"/>
        <v>3</v>
      </c>
      <c r="N7214">
        <v>0</v>
      </c>
      <c r="O7214">
        <v>0</v>
      </c>
      <c r="P7214">
        <v>0</v>
      </c>
      <c r="Q7214">
        <v>2</v>
      </c>
      <c r="R7214">
        <v>2</v>
      </c>
      <c r="S7214">
        <f t="shared" si="1369"/>
        <v>0</v>
      </c>
      <c r="T7214">
        <v>21</v>
      </c>
      <c r="U7214">
        <f t="shared" si="1368"/>
        <v>0</v>
      </c>
      <c r="V7214">
        <f t="shared" si="1370"/>
        <v>0</v>
      </c>
      <c r="W7214" s="1">
        <v>-0.85970713273500221</v>
      </c>
      <c r="X7214">
        <f t="shared" si="1361"/>
        <v>1</v>
      </c>
      <c r="Y7214">
        <f t="shared" si="1362"/>
        <v>0</v>
      </c>
      <c r="Z7214">
        <f t="shared" si="1363"/>
        <v>0</v>
      </c>
      <c r="AA7214">
        <f t="shared" si="1364"/>
        <v>0</v>
      </c>
      <c r="AB7214">
        <f t="shared" si="1371"/>
        <v>0</v>
      </c>
      <c r="AC7214">
        <f t="shared" si="1365"/>
        <v>0</v>
      </c>
      <c r="AD7214" t="s">
        <v>9866</v>
      </c>
      <c r="AE7214">
        <f t="shared" si="1366"/>
        <v>0</v>
      </c>
      <c r="AF7214">
        <f t="shared" si="1367"/>
        <v>0</v>
      </c>
    </row>
    <row r="7215" spans="1:32" hidden="1" x14ac:dyDescent="0.25">
      <c r="A7215">
        <v>2003</v>
      </c>
      <c r="B7215">
        <v>7</v>
      </c>
      <c r="C7215">
        <v>246</v>
      </c>
      <c r="D7215" t="s">
        <v>68</v>
      </c>
      <c r="E7215" t="s">
        <v>7156</v>
      </c>
      <c r="F7215">
        <v>0</v>
      </c>
      <c r="G7215" t="s">
        <v>50</v>
      </c>
      <c r="H7215" t="s">
        <v>50</v>
      </c>
      <c r="I7215" t="s">
        <v>36</v>
      </c>
      <c r="J7215" t="s">
        <v>1050</v>
      </c>
      <c r="K7215">
        <v>22</v>
      </c>
      <c r="L7215">
        <v>2005</v>
      </c>
      <c r="M7215">
        <f t="shared" si="1360"/>
        <v>3</v>
      </c>
      <c r="N7215">
        <v>0</v>
      </c>
      <c r="O7215">
        <v>0</v>
      </c>
      <c r="P7215">
        <v>0</v>
      </c>
      <c r="Q7215">
        <v>2</v>
      </c>
      <c r="R7215">
        <v>0</v>
      </c>
      <c r="S7215">
        <f t="shared" si="1369"/>
        <v>2</v>
      </c>
      <c r="T7215">
        <v>28</v>
      </c>
      <c r="U7215">
        <f t="shared" si="1368"/>
        <v>0</v>
      </c>
      <c r="V7215">
        <f t="shared" si="1370"/>
        <v>0</v>
      </c>
      <c r="W7215" s="1">
        <v>-0.85970713273500221</v>
      </c>
      <c r="X7215">
        <f t="shared" si="1361"/>
        <v>1</v>
      </c>
      <c r="Y7215">
        <f t="shared" si="1362"/>
        <v>0</v>
      </c>
      <c r="Z7215">
        <f t="shared" si="1363"/>
        <v>0</v>
      </c>
      <c r="AA7215">
        <f t="shared" si="1364"/>
        <v>0</v>
      </c>
      <c r="AB7215">
        <f t="shared" si="1371"/>
        <v>0</v>
      </c>
      <c r="AC7215">
        <f t="shared" si="1365"/>
        <v>0</v>
      </c>
      <c r="AD7215" t="s">
        <v>9866</v>
      </c>
      <c r="AE7215">
        <f t="shared" si="1366"/>
        <v>0</v>
      </c>
      <c r="AF7215">
        <f t="shared" si="1367"/>
        <v>0</v>
      </c>
    </row>
    <row r="7216" spans="1:32" hidden="1" x14ac:dyDescent="0.25">
      <c r="A7216">
        <v>2004</v>
      </c>
      <c r="B7216">
        <v>7</v>
      </c>
      <c r="C7216">
        <v>233</v>
      </c>
      <c r="D7216" t="s">
        <v>65</v>
      </c>
      <c r="E7216" t="s">
        <v>7394</v>
      </c>
      <c r="F7216">
        <v>0</v>
      </c>
      <c r="G7216" t="s">
        <v>50</v>
      </c>
      <c r="H7216" t="s">
        <v>50</v>
      </c>
      <c r="I7216" t="s">
        <v>36</v>
      </c>
      <c r="J7216" t="s">
        <v>409</v>
      </c>
      <c r="K7216">
        <v>23</v>
      </c>
      <c r="L7216">
        <v>2006</v>
      </c>
      <c r="M7216">
        <f t="shared" si="1360"/>
        <v>3</v>
      </c>
      <c r="N7216">
        <v>0</v>
      </c>
      <c r="O7216">
        <v>0</v>
      </c>
      <c r="P7216">
        <v>0</v>
      </c>
      <c r="Q7216">
        <v>2</v>
      </c>
      <c r="S7216">
        <f t="shared" si="1369"/>
        <v>2</v>
      </c>
      <c r="T7216">
        <v>14</v>
      </c>
      <c r="U7216">
        <f t="shared" si="1368"/>
        <v>0</v>
      </c>
      <c r="V7216">
        <f t="shared" si="1370"/>
        <v>0</v>
      </c>
      <c r="W7216" s="1">
        <v>-0.85970713273500221</v>
      </c>
      <c r="X7216">
        <f t="shared" si="1361"/>
        <v>1</v>
      </c>
      <c r="Y7216">
        <f t="shared" si="1362"/>
        <v>0</v>
      </c>
      <c r="Z7216">
        <f t="shared" si="1363"/>
        <v>0</v>
      </c>
      <c r="AA7216">
        <f t="shared" si="1364"/>
        <v>0</v>
      </c>
      <c r="AB7216">
        <f t="shared" si="1371"/>
        <v>0</v>
      </c>
      <c r="AC7216">
        <f t="shared" si="1365"/>
        <v>0</v>
      </c>
      <c r="AD7216" t="s">
        <v>9866</v>
      </c>
      <c r="AE7216">
        <f t="shared" si="1366"/>
        <v>0</v>
      </c>
      <c r="AF7216">
        <f t="shared" si="1367"/>
        <v>0</v>
      </c>
    </row>
    <row r="7217" spans="1:32" hidden="1" x14ac:dyDescent="0.25">
      <c r="A7217">
        <v>2007</v>
      </c>
      <c r="B7217">
        <v>7</v>
      </c>
      <c r="C7217">
        <v>212</v>
      </c>
      <c r="D7217" t="s">
        <v>182</v>
      </c>
      <c r="E7217" t="s">
        <v>6187</v>
      </c>
      <c r="F7217">
        <v>0</v>
      </c>
      <c r="G7217" t="s">
        <v>50</v>
      </c>
      <c r="H7217" t="s">
        <v>50</v>
      </c>
      <c r="I7217" t="s">
        <v>36</v>
      </c>
      <c r="J7217" t="s">
        <v>640</v>
      </c>
      <c r="K7217">
        <v>23</v>
      </c>
      <c r="L7217">
        <v>2008</v>
      </c>
      <c r="M7217">
        <f t="shared" si="1360"/>
        <v>2</v>
      </c>
      <c r="N7217">
        <v>0</v>
      </c>
      <c r="O7217">
        <v>0</v>
      </c>
      <c r="P7217">
        <v>0</v>
      </c>
      <c r="Q7217">
        <v>2</v>
      </c>
      <c r="R7217">
        <v>2</v>
      </c>
      <c r="S7217">
        <f t="shared" si="1369"/>
        <v>0</v>
      </c>
      <c r="T7217">
        <v>17</v>
      </c>
      <c r="U7217">
        <f t="shared" si="1368"/>
        <v>0</v>
      </c>
      <c r="V7217">
        <f t="shared" si="1370"/>
        <v>0</v>
      </c>
      <c r="W7217" s="1">
        <v>-0.85970713273500221</v>
      </c>
      <c r="X7217">
        <f t="shared" si="1361"/>
        <v>1</v>
      </c>
      <c r="Y7217">
        <f t="shared" si="1362"/>
        <v>0</v>
      </c>
      <c r="Z7217">
        <f t="shared" si="1363"/>
        <v>0</v>
      </c>
      <c r="AA7217">
        <f t="shared" si="1364"/>
        <v>0</v>
      </c>
      <c r="AB7217">
        <f t="shared" si="1371"/>
        <v>0</v>
      </c>
      <c r="AC7217">
        <f t="shared" si="1365"/>
        <v>0</v>
      </c>
      <c r="AD7217" s="2" t="s">
        <v>9867</v>
      </c>
      <c r="AE7217">
        <f t="shared" si="1366"/>
        <v>0</v>
      </c>
      <c r="AF7217">
        <f t="shared" si="1367"/>
        <v>0</v>
      </c>
    </row>
    <row r="7218" spans="1:32" hidden="1" x14ac:dyDescent="0.25">
      <c r="A7218">
        <v>2008</v>
      </c>
      <c r="B7218">
        <v>7</v>
      </c>
      <c r="C7218">
        <v>251</v>
      </c>
      <c r="D7218" t="s">
        <v>72</v>
      </c>
      <c r="E7218" t="s">
        <v>8391</v>
      </c>
      <c r="F7218">
        <v>0</v>
      </c>
      <c r="G7218" t="s">
        <v>50</v>
      </c>
      <c r="H7218" t="s">
        <v>50</v>
      </c>
      <c r="I7218" t="s">
        <v>36</v>
      </c>
      <c r="J7218" t="s">
        <v>273</v>
      </c>
      <c r="K7218">
        <v>23</v>
      </c>
      <c r="L7218">
        <v>2011</v>
      </c>
      <c r="M7218">
        <f t="shared" si="1360"/>
        <v>4</v>
      </c>
      <c r="N7218">
        <v>0</v>
      </c>
      <c r="O7218">
        <v>0</v>
      </c>
      <c r="P7218">
        <v>0</v>
      </c>
      <c r="Q7218">
        <v>2</v>
      </c>
      <c r="S7218">
        <f t="shared" si="1369"/>
        <v>2</v>
      </c>
      <c r="T7218">
        <v>29</v>
      </c>
      <c r="U7218">
        <f t="shared" si="1368"/>
        <v>0</v>
      </c>
      <c r="V7218">
        <f t="shared" si="1370"/>
        <v>0</v>
      </c>
      <c r="W7218" s="1">
        <v>-0.85970713273500221</v>
      </c>
      <c r="X7218">
        <f t="shared" si="1361"/>
        <v>1</v>
      </c>
      <c r="Y7218">
        <f t="shared" si="1362"/>
        <v>0</v>
      </c>
      <c r="Z7218">
        <f t="shared" si="1363"/>
        <v>0</v>
      </c>
      <c r="AA7218">
        <f t="shared" si="1364"/>
        <v>0</v>
      </c>
      <c r="AB7218">
        <f t="shared" si="1371"/>
        <v>0</v>
      </c>
      <c r="AC7218">
        <f t="shared" si="1365"/>
        <v>0</v>
      </c>
      <c r="AD7218" s="2" t="s">
        <v>9867</v>
      </c>
      <c r="AE7218">
        <f t="shared" si="1366"/>
        <v>0</v>
      </c>
      <c r="AF7218">
        <f t="shared" si="1367"/>
        <v>0</v>
      </c>
    </row>
    <row r="7219" spans="1:32" hidden="1" x14ac:dyDescent="0.25">
      <c r="A7219">
        <v>2012</v>
      </c>
      <c r="B7219">
        <v>7</v>
      </c>
      <c r="C7219">
        <v>216</v>
      </c>
      <c r="D7219" t="s">
        <v>4989</v>
      </c>
      <c r="E7219" t="s">
        <v>9324</v>
      </c>
      <c r="F7219">
        <v>0</v>
      </c>
      <c r="G7219" t="s">
        <v>50</v>
      </c>
      <c r="H7219" t="s">
        <v>50</v>
      </c>
      <c r="I7219" t="s">
        <v>36</v>
      </c>
      <c r="J7219" t="s">
        <v>141</v>
      </c>
      <c r="K7219">
        <v>23</v>
      </c>
      <c r="L7219">
        <v>2013</v>
      </c>
      <c r="M7219">
        <f t="shared" si="1360"/>
        <v>2</v>
      </c>
      <c r="N7219">
        <v>0</v>
      </c>
      <c r="O7219">
        <v>0</v>
      </c>
      <c r="P7219">
        <v>0</v>
      </c>
      <c r="Q7219">
        <v>2</v>
      </c>
      <c r="R7219">
        <v>2</v>
      </c>
      <c r="S7219">
        <f t="shared" si="1369"/>
        <v>0</v>
      </c>
      <c r="T7219">
        <v>9</v>
      </c>
      <c r="U7219">
        <f t="shared" si="1368"/>
        <v>0</v>
      </c>
      <c r="V7219">
        <f t="shared" si="1370"/>
        <v>0</v>
      </c>
      <c r="W7219" s="1">
        <v>-0.85970713273500221</v>
      </c>
      <c r="X7219">
        <f t="shared" si="1361"/>
        <v>1</v>
      </c>
      <c r="Y7219">
        <f t="shared" si="1362"/>
        <v>0</v>
      </c>
      <c r="Z7219">
        <f t="shared" si="1363"/>
        <v>0</v>
      </c>
      <c r="AA7219">
        <f t="shared" si="1364"/>
        <v>0</v>
      </c>
      <c r="AB7219">
        <f t="shared" si="1371"/>
        <v>0</v>
      </c>
      <c r="AC7219">
        <f t="shared" si="1365"/>
        <v>0</v>
      </c>
      <c r="AD7219" s="2" t="s">
        <v>9868</v>
      </c>
      <c r="AE7219">
        <f t="shared" si="1366"/>
        <v>0</v>
      </c>
      <c r="AF7219">
        <f t="shared" si="1367"/>
        <v>0</v>
      </c>
    </row>
    <row r="7220" spans="1:32" hidden="1" x14ac:dyDescent="0.25">
      <c r="A7220">
        <v>2013</v>
      </c>
      <c r="B7220">
        <v>7</v>
      </c>
      <c r="C7220">
        <v>250</v>
      </c>
      <c r="D7220" t="s">
        <v>85</v>
      </c>
      <c r="E7220" t="s">
        <v>1810</v>
      </c>
      <c r="F7220">
        <v>0</v>
      </c>
      <c r="G7220" t="s">
        <v>50</v>
      </c>
      <c r="H7220" t="s">
        <v>50</v>
      </c>
      <c r="I7220" t="s">
        <v>36</v>
      </c>
      <c r="J7220" t="s">
        <v>118</v>
      </c>
      <c r="K7220">
        <v>23</v>
      </c>
      <c r="L7220">
        <v>2016</v>
      </c>
      <c r="M7220">
        <f t="shared" si="1360"/>
        <v>4</v>
      </c>
      <c r="N7220">
        <v>0</v>
      </c>
      <c r="O7220">
        <v>0</v>
      </c>
      <c r="P7220">
        <v>0</v>
      </c>
      <c r="Q7220">
        <v>2</v>
      </c>
      <c r="R7220">
        <v>1</v>
      </c>
      <c r="S7220">
        <f t="shared" si="1369"/>
        <v>1</v>
      </c>
      <c r="T7220">
        <v>56</v>
      </c>
      <c r="U7220">
        <f t="shared" si="1368"/>
        <v>0</v>
      </c>
      <c r="V7220">
        <f t="shared" si="1370"/>
        <v>0</v>
      </c>
      <c r="W7220" s="1">
        <v>-0.85970713273500221</v>
      </c>
      <c r="X7220">
        <f t="shared" si="1361"/>
        <v>1</v>
      </c>
      <c r="Y7220">
        <f t="shared" si="1362"/>
        <v>0</v>
      </c>
      <c r="Z7220">
        <f t="shared" si="1363"/>
        <v>0</v>
      </c>
      <c r="AA7220">
        <f t="shared" si="1364"/>
        <v>0</v>
      </c>
      <c r="AB7220">
        <f t="shared" si="1371"/>
        <v>0</v>
      </c>
      <c r="AC7220">
        <f t="shared" si="1365"/>
        <v>0</v>
      </c>
      <c r="AD7220" s="2" t="s">
        <v>9868</v>
      </c>
      <c r="AE7220">
        <f t="shared" si="1366"/>
        <v>0</v>
      </c>
      <c r="AF7220">
        <f t="shared" si="1367"/>
        <v>0</v>
      </c>
    </row>
    <row r="7221" spans="1:32" hidden="1" x14ac:dyDescent="0.25">
      <c r="A7221">
        <v>1986</v>
      </c>
      <c r="B7221">
        <v>8</v>
      </c>
      <c r="C7221">
        <v>198</v>
      </c>
      <c r="D7221" t="s">
        <v>1588</v>
      </c>
      <c r="E7221" t="s">
        <v>2446</v>
      </c>
      <c r="F7221">
        <v>0</v>
      </c>
      <c r="G7221" t="s">
        <v>50</v>
      </c>
      <c r="H7221" t="s">
        <v>50</v>
      </c>
      <c r="I7221" t="s">
        <v>36</v>
      </c>
      <c r="J7221" t="s">
        <v>501</v>
      </c>
      <c r="K7221">
        <v>24</v>
      </c>
      <c r="L7221">
        <v>1987</v>
      </c>
      <c r="M7221">
        <f t="shared" si="1360"/>
        <v>2</v>
      </c>
      <c r="N7221">
        <v>0</v>
      </c>
      <c r="O7221">
        <v>0</v>
      </c>
      <c r="P7221">
        <v>0</v>
      </c>
      <c r="Q7221">
        <v>2</v>
      </c>
      <c r="S7221">
        <f t="shared" si="1369"/>
        <v>2</v>
      </c>
      <c r="T7221">
        <v>3</v>
      </c>
      <c r="U7221">
        <f t="shared" si="1368"/>
        <v>0</v>
      </c>
      <c r="V7221">
        <f t="shared" si="1370"/>
        <v>0</v>
      </c>
      <c r="W7221" s="1">
        <v>-0.85970713273500221</v>
      </c>
      <c r="X7221">
        <f t="shared" si="1361"/>
        <v>1</v>
      </c>
      <c r="Y7221">
        <f t="shared" si="1362"/>
        <v>0</v>
      </c>
      <c r="Z7221">
        <f t="shared" si="1363"/>
        <v>0</v>
      </c>
      <c r="AA7221">
        <f t="shared" si="1364"/>
        <v>0</v>
      </c>
      <c r="AB7221">
        <f t="shared" si="1371"/>
        <v>0</v>
      </c>
      <c r="AC7221">
        <f t="shared" si="1365"/>
        <v>0</v>
      </c>
      <c r="AD7221" t="s">
        <v>9863</v>
      </c>
      <c r="AE7221">
        <f t="shared" si="1366"/>
        <v>0</v>
      </c>
      <c r="AF7221">
        <f t="shared" si="1367"/>
        <v>0</v>
      </c>
    </row>
    <row r="7222" spans="1:32" hidden="1" x14ac:dyDescent="0.25">
      <c r="A7222">
        <v>1988</v>
      </c>
      <c r="B7222">
        <v>8</v>
      </c>
      <c r="C7222">
        <v>202</v>
      </c>
      <c r="D7222" t="s">
        <v>48</v>
      </c>
      <c r="E7222" t="s">
        <v>3111</v>
      </c>
      <c r="F7222">
        <v>0</v>
      </c>
      <c r="G7222" t="s">
        <v>50</v>
      </c>
      <c r="H7222" t="s">
        <v>50</v>
      </c>
      <c r="I7222" t="s">
        <v>36</v>
      </c>
      <c r="J7222" t="s">
        <v>317</v>
      </c>
      <c r="K7222">
        <v>23</v>
      </c>
      <c r="L7222">
        <v>1992</v>
      </c>
      <c r="M7222">
        <f t="shared" si="1360"/>
        <v>5</v>
      </c>
      <c r="N7222">
        <v>0</v>
      </c>
      <c r="O7222">
        <v>0</v>
      </c>
      <c r="P7222">
        <v>0</v>
      </c>
      <c r="Q7222">
        <v>2</v>
      </c>
      <c r="S7222">
        <f t="shared" si="1369"/>
        <v>2</v>
      </c>
      <c r="T7222">
        <v>50</v>
      </c>
      <c r="U7222">
        <f t="shared" si="1368"/>
        <v>0</v>
      </c>
      <c r="V7222">
        <f t="shared" si="1370"/>
        <v>0</v>
      </c>
      <c r="W7222" s="1">
        <v>-0.85970713273500221</v>
      </c>
      <c r="X7222">
        <f t="shared" si="1361"/>
        <v>1</v>
      </c>
      <c r="Y7222">
        <f t="shared" si="1362"/>
        <v>0</v>
      </c>
      <c r="Z7222">
        <f t="shared" si="1363"/>
        <v>0</v>
      </c>
      <c r="AA7222">
        <f t="shared" si="1364"/>
        <v>0</v>
      </c>
      <c r="AB7222">
        <f t="shared" si="1371"/>
        <v>0</v>
      </c>
      <c r="AC7222">
        <f t="shared" si="1365"/>
        <v>0</v>
      </c>
      <c r="AD7222" t="s">
        <v>9863</v>
      </c>
      <c r="AE7222">
        <f t="shared" si="1366"/>
        <v>0</v>
      </c>
      <c r="AF7222">
        <f t="shared" si="1367"/>
        <v>0</v>
      </c>
    </row>
    <row r="7223" spans="1:32" hidden="1" x14ac:dyDescent="0.25">
      <c r="A7223">
        <v>1982</v>
      </c>
      <c r="B7223">
        <v>9</v>
      </c>
      <c r="C7223">
        <v>231</v>
      </c>
      <c r="D7223" t="s">
        <v>17</v>
      </c>
      <c r="E7223" t="s">
        <v>1138</v>
      </c>
      <c r="F7223">
        <v>0</v>
      </c>
      <c r="G7223" t="s">
        <v>50</v>
      </c>
      <c r="H7223" t="s">
        <v>50</v>
      </c>
      <c r="I7223" t="s">
        <v>36</v>
      </c>
      <c r="J7223" t="s">
        <v>108</v>
      </c>
      <c r="K7223">
        <v>22</v>
      </c>
      <c r="L7223">
        <v>1985</v>
      </c>
      <c r="M7223">
        <f t="shared" si="1360"/>
        <v>4</v>
      </c>
      <c r="N7223">
        <v>0</v>
      </c>
      <c r="O7223">
        <v>0</v>
      </c>
      <c r="P7223">
        <v>0</v>
      </c>
      <c r="Q7223">
        <v>2</v>
      </c>
      <c r="R7223">
        <v>1</v>
      </c>
      <c r="S7223">
        <f t="shared" si="1369"/>
        <v>1</v>
      </c>
      <c r="T7223">
        <v>34</v>
      </c>
      <c r="U7223">
        <f t="shared" si="1368"/>
        <v>0</v>
      </c>
      <c r="V7223">
        <f t="shared" si="1370"/>
        <v>0</v>
      </c>
      <c r="W7223" s="1">
        <v>-0.85970713273500221</v>
      </c>
      <c r="X7223">
        <f t="shared" si="1361"/>
        <v>1</v>
      </c>
      <c r="Y7223">
        <f t="shared" si="1362"/>
        <v>0</v>
      </c>
      <c r="Z7223">
        <f t="shared" si="1363"/>
        <v>0</v>
      </c>
      <c r="AA7223">
        <f t="shared" si="1364"/>
        <v>0</v>
      </c>
      <c r="AB7223">
        <f t="shared" si="1371"/>
        <v>0</v>
      </c>
      <c r="AC7223">
        <f t="shared" si="1365"/>
        <v>0</v>
      </c>
      <c r="AD7223" t="s">
        <v>9862</v>
      </c>
      <c r="AE7223">
        <f t="shared" si="1366"/>
        <v>0</v>
      </c>
      <c r="AF7223">
        <f t="shared" si="1367"/>
        <v>0</v>
      </c>
    </row>
    <row r="7224" spans="1:32" hidden="1" x14ac:dyDescent="0.25">
      <c r="A7224">
        <v>1985</v>
      </c>
      <c r="B7224">
        <v>9</v>
      </c>
      <c r="C7224">
        <v>249</v>
      </c>
      <c r="D7224" t="s">
        <v>126</v>
      </c>
      <c r="E7224" t="s">
        <v>2167</v>
      </c>
      <c r="F7224">
        <v>0</v>
      </c>
      <c r="G7224" t="s">
        <v>50</v>
      </c>
      <c r="H7224" t="s">
        <v>50</v>
      </c>
      <c r="I7224" t="s">
        <v>36</v>
      </c>
      <c r="J7224" t="s">
        <v>255</v>
      </c>
      <c r="K7224">
        <v>22</v>
      </c>
      <c r="L7224">
        <v>1989</v>
      </c>
      <c r="M7224">
        <f t="shared" si="1360"/>
        <v>5</v>
      </c>
      <c r="N7224">
        <v>0</v>
      </c>
      <c r="O7224">
        <v>0</v>
      </c>
      <c r="P7224">
        <v>0</v>
      </c>
      <c r="Q7224">
        <v>2</v>
      </c>
      <c r="S7224">
        <f t="shared" si="1369"/>
        <v>2</v>
      </c>
      <c r="T7224">
        <v>15</v>
      </c>
      <c r="U7224">
        <f t="shared" si="1368"/>
        <v>0</v>
      </c>
      <c r="V7224">
        <f t="shared" si="1370"/>
        <v>0</v>
      </c>
      <c r="W7224" s="1">
        <v>-0.85970713273500221</v>
      </c>
      <c r="X7224">
        <f t="shared" si="1361"/>
        <v>1</v>
      </c>
      <c r="Y7224">
        <f t="shared" si="1362"/>
        <v>0</v>
      </c>
      <c r="Z7224">
        <f t="shared" si="1363"/>
        <v>0</v>
      </c>
      <c r="AA7224">
        <f t="shared" si="1364"/>
        <v>0</v>
      </c>
      <c r="AB7224">
        <f t="shared" si="1371"/>
        <v>0</v>
      </c>
      <c r="AC7224">
        <f t="shared" si="1365"/>
        <v>0</v>
      </c>
      <c r="AD7224" t="s">
        <v>9863</v>
      </c>
      <c r="AE7224">
        <f t="shared" si="1366"/>
        <v>0</v>
      </c>
      <c r="AF7224">
        <f t="shared" si="1367"/>
        <v>0</v>
      </c>
    </row>
    <row r="7225" spans="1:32" hidden="1" x14ac:dyDescent="0.25">
      <c r="A7225">
        <v>1989</v>
      </c>
      <c r="B7225">
        <v>10</v>
      </c>
      <c r="C7225">
        <v>256</v>
      </c>
      <c r="D7225" t="s">
        <v>27</v>
      </c>
      <c r="E7225" t="s">
        <v>3492</v>
      </c>
      <c r="F7225">
        <v>0</v>
      </c>
      <c r="G7225" t="s">
        <v>50</v>
      </c>
      <c r="H7225" t="s">
        <v>50</v>
      </c>
      <c r="I7225" t="s">
        <v>36</v>
      </c>
      <c r="J7225" t="s">
        <v>273</v>
      </c>
      <c r="K7225">
        <v>23</v>
      </c>
      <c r="L7225">
        <v>1992</v>
      </c>
      <c r="M7225">
        <f t="shared" si="1360"/>
        <v>4</v>
      </c>
      <c r="N7225">
        <v>0</v>
      </c>
      <c r="O7225">
        <v>0</v>
      </c>
      <c r="P7225">
        <v>0</v>
      </c>
      <c r="Q7225">
        <v>2</v>
      </c>
      <c r="S7225">
        <f t="shared" si="1369"/>
        <v>2</v>
      </c>
      <c r="T7225">
        <v>32</v>
      </c>
      <c r="U7225">
        <f t="shared" si="1368"/>
        <v>0</v>
      </c>
      <c r="V7225">
        <f t="shared" si="1370"/>
        <v>0</v>
      </c>
      <c r="W7225" s="1">
        <v>-0.85970713273500221</v>
      </c>
      <c r="X7225">
        <f t="shared" si="1361"/>
        <v>1</v>
      </c>
      <c r="Y7225">
        <f t="shared" si="1362"/>
        <v>0</v>
      </c>
      <c r="Z7225">
        <f t="shared" si="1363"/>
        <v>0</v>
      </c>
      <c r="AA7225">
        <f t="shared" si="1364"/>
        <v>0</v>
      </c>
      <c r="AB7225">
        <f t="shared" si="1371"/>
        <v>0</v>
      </c>
      <c r="AC7225">
        <f t="shared" si="1365"/>
        <v>0</v>
      </c>
      <c r="AD7225" t="s">
        <v>9863</v>
      </c>
      <c r="AE7225">
        <f t="shared" si="1366"/>
        <v>0</v>
      </c>
      <c r="AF7225">
        <f t="shared" si="1367"/>
        <v>0</v>
      </c>
    </row>
    <row r="7226" spans="1:32" hidden="1" x14ac:dyDescent="0.25">
      <c r="A7226">
        <v>1986</v>
      </c>
      <c r="B7226">
        <v>2</v>
      </c>
      <c r="C7226">
        <v>49</v>
      </c>
      <c r="D7226" t="s">
        <v>23</v>
      </c>
      <c r="E7226" t="s">
        <v>2297</v>
      </c>
      <c r="F7226">
        <v>0</v>
      </c>
      <c r="G7226" t="s">
        <v>29</v>
      </c>
      <c r="H7226" t="s">
        <v>30</v>
      </c>
      <c r="I7226" t="s">
        <v>21</v>
      </c>
      <c r="J7226" t="s">
        <v>40</v>
      </c>
      <c r="K7226">
        <v>23</v>
      </c>
      <c r="L7226">
        <v>1987</v>
      </c>
      <c r="M7226">
        <f t="shared" si="1360"/>
        <v>2</v>
      </c>
      <c r="N7226">
        <v>0</v>
      </c>
      <c r="O7226">
        <v>0</v>
      </c>
      <c r="P7226">
        <v>0</v>
      </c>
      <c r="Q7226">
        <v>6</v>
      </c>
      <c r="S7226">
        <f t="shared" si="1369"/>
        <v>6</v>
      </c>
      <c r="T7226">
        <v>23</v>
      </c>
      <c r="U7226">
        <f t="shared" si="1368"/>
        <v>0</v>
      </c>
      <c r="V7226">
        <f t="shared" si="1370"/>
        <v>0</v>
      </c>
      <c r="W7226" s="1">
        <v>-0.86434108527131781</v>
      </c>
      <c r="X7226">
        <f t="shared" si="1361"/>
        <v>1</v>
      </c>
      <c r="Y7226">
        <f t="shared" si="1362"/>
        <v>0</v>
      </c>
      <c r="Z7226">
        <f t="shared" si="1363"/>
        <v>0</v>
      </c>
      <c r="AA7226">
        <f t="shared" si="1364"/>
        <v>0</v>
      </c>
      <c r="AB7226">
        <f t="shared" si="1371"/>
        <v>0</v>
      </c>
      <c r="AC7226">
        <f t="shared" si="1365"/>
        <v>0</v>
      </c>
      <c r="AD7226" t="s">
        <v>9863</v>
      </c>
      <c r="AE7226">
        <f t="shared" si="1366"/>
        <v>0</v>
      </c>
      <c r="AF7226">
        <f t="shared" si="1367"/>
        <v>1</v>
      </c>
    </row>
    <row r="7227" spans="1:32" hidden="1" x14ac:dyDescent="0.25">
      <c r="A7227">
        <v>2011</v>
      </c>
      <c r="B7227">
        <v>2</v>
      </c>
      <c r="C7227">
        <v>49</v>
      </c>
      <c r="D7227" t="s">
        <v>1588</v>
      </c>
      <c r="E7227" t="s">
        <v>8927</v>
      </c>
      <c r="F7227">
        <v>0</v>
      </c>
      <c r="G7227" t="s">
        <v>29</v>
      </c>
      <c r="H7227" t="s">
        <v>30</v>
      </c>
      <c r="I7227" t="s">
        <v>21</v>
      </c>
      <c r="J7227" t="s">
        <v>585</v>
      </c>
      <c r="K7227">
        <v>22</v>
      </c>
      <c r="L7227">
        <v>2017</v>
      </c>
      <c r="M7227">
        <f t="shared" si="1360"/>
        <v>7</v>
      </c>
      <c r="N7227">
        <v>0</v>
      </c>
      <c r="O7227">
        <v>0</v>
      </c>
      <c r="P7227">
        <v>1</v>
      </c>
      <c r="Q7227">
        <v>6</v>
      </c>
      <c r="R7227">
        <v>0</v>
      </c>
      <c r="S7227">
        <f t="shared" si="1369"/>
        <v>6</v>
      </c>
      <c r="T7227">
        <v>34</v>
      </c>
      <c r="U7227">
        <f t="shared" si="1368"/>
        <v>0</v>
      </c>
      <c r="V7227">
        <f t="shared" si="1370"/>
        <v>0</v>
      </c>
      <c r="W7227" s="1">
        <v>-0.86434108527131781</v>
      </c>
      <c r="X7227">
        <f t="shared" si="1361"/>
        <v>1</v>
      </c>
      <c r="Y7227">
        <f t="shared" si="1362"/>
        <v>0</v>
      </c>
      <c r="Z7227">
        <f t="shared" si="1363"/>
        <v>0</v>
      </c>
      <c r="AA7227">
        <f t="shared" si="1364"/>
        <v>0</v>
      </c>
      <c r="AB7227">
        <f t="shared" si="1371"/>
        <v>0</v>
      </c>
      <c r="AC7227">
        <f t="shared" si="1365"/>
        <v>0</v>
      </c>
      <c r="AD7227" s="2" t="s">
        <v>9868</v>
      </c>
      <c r="AE7227">
        <f t="shared" si="1366"/>
        <v>0</v>
      </c>
      <c r="AF7227">
        <f t="shared" si="1367"/>
        <v>1</v>
      </c>
    </row>
    <row r="7228" spans="1:32" hidden="1" x14ac:dyDescent="0.25">
      <c r="A7228">
        <v>2014</v>
      </c>
      <c r="B7228">
        <v>2</v>
      </c>
      <c r="C7228">
        <v>44</v>
      </c>
      <c r="D7228" t="s">
        <v>72</v>
      </c>
      <c r="E7228" t="s">
        <v>9643</v>
      </c>
      <c r="F7228">
        <v>0</v>
      </c>
      <c r="G7228" t="s">
        <v>29</v>
      </c>
      <c r="H7228" t="s">
        <v>30</v>
      </c>
      <c r="I7228" t="s">
        <v>21</v>
      </c>
      <c r="J7228" t="s">
        <v>87</v>
      </c>
      <c r="K7228">
        <v>21</v>
      </c>
      <c r="L7228">
        <v>2018</v>
      </c>
      <c r="M7228">
        <f t="shared" si="1360"/>
        <v>5</v>
      </c>
      <c r="N7228">
        <v>0</v>
      </c>
      <c r="O7228">
        <v>0</v>
      </c>
      <c r="P7228">
        <v>0</v>
      </c>
      <c r="Q7228">
        <v>6</v>
      </c>
      <c r="R7228">
        <v>5</v>
      </c>
      <c r="S7228">
        <f t="shared" si="1369"/>
        <v>1</v>
      </c>
      <c r="T7228">
        <v>30</v>
      </c>
      <c r="U7228">
        <f t="shared" si="1368"/>
        <v>0</v>
      </c>
      <c r="V7228">
        <f t="shared" si="1370"/>
        <v>0</v>
      </c>
      <c r="W7228" s="1">
        <v>-0.86434108527131781</v>
      </c>
      <c r="X7228">
        <f t="shared" si="1361"/>
        <v>1</v>
      </c>
      <c r="Y7228">
        <f t="shared" si="1362"/>
        <v>0</v>
      </c>
      <c r="Z7228">
        <f t="shared" si="1363"/>
        <v>0</v>
      </c>
      <c r="AA7228">
        <f t="shared" si="1364"/>
        <v>0</v>
      </c>
      <c r="AB7228">
        <f t="shared" si="1371"/>
        <v>0</v>
      </c>
      <c r="AC7228">
        <f t="shared" si="1365"/>
        <v>0</v>
      </c>
      <c r="AD7228" s="2" t="s">
        <v>9868</v>
      </c>
      <c r="AE7228">
        <f t="shared" si="1366"/>
        <v>0</v>
      </c>
      <c r="AF7228">
        <f t="shared" si="1367"/>
        <v>1</v>
      </c>
    </row>
    <row r="7229" spans="1:32" hidden="1" x14ac:dyDescent="0.25">
      <c r="A7229">
        <v>1989</v>
      </c>
      <c r="B7229">
        <v>3</v>
      </c>
      <c r="C7229">
        <v>69</v>
      </c>
      <c r="D7229" t="s">
        <v>126</v>
      </c>
      <c r="E7229" t="s">
        <v>3308</v>
      </c>
      <c r="F7229">
        <v>0</v>
      </c>
      <c r="G7229" t="s">
        <v>29</v>
      </c>
      <c r="H7229" t="s">
        <v>30</v>
      </c>
      <c r="I7229" t="s">
        <v>21</v>
      </c>
      <c r="J7229" t="s">
        <v>116</v>
      </c>
      <c r="K7229">
        <v>24</v>
      </c>
      <c r="L7229">
        <v>1991</v>
      </c>
      <c r="M7229">
        <f t="shared" si="1360"/>
        <v>3</v>
      </c>
      <c r="N7229">
        <v>0</v>
      </c>
      <c r="O7229">
        <v>0</v>
      </c>
      <c r="P7229">
        <v>0</v>
      </c>
      <c r="Q7229">
        <v>6</v>
      </c>
      <c r="R7229">
        <v>6</v>
      </c>
      <c r="S7229">
        <f t="shared" si="1369"/>
        <v>0</v>
      </c>
      <c r="T7229">
        <v>21</v>
      </c>
      <c r="U7229">
        <f t="shared" si="1368"/>
        <v>0</v>
      </c>
      <c r="V7229">
        <f t="shared" si="1370"/>
        <v>0</v>
      </c>
      <c r="W7229" s="1">
        <v>-0.86434108527131781</v>
      </c>
      <c r="X7229">
        <f t="shared" si="1361"/>
        <v>1</v>
      </c>
      <c r="Y7229">
        <f t="shared" si="1362"/>
        <v>0</v>
      </c>
      <c r="Z7229">
        <f t="shared" si="1363"/>
        <v>0</v>
      </c>
      <c r="AA7229">
        <f t="shared" si="1364"/>
        <v>0</v>
      </c>
      <c r="AB7229">
        <f t="shared" si="1371"/>
        <v>0</v>
      </c>
      <c r="AC7229">
        <f t="shared" si="1365"/>
        <v>0</v>
      </c>
      <c r="AD7229" t="s">
        <v>9863</v>
      </c>
      <c r="AE7229">
        <f t="shared" si="1366"/>
        <v>0</v>
      </c>
      <c r="AF7229">
        <f t="shared" si="1367"/>
        <v>1</v>
      </c>
    </row>
    <row r="7230" spans="1:32" hidden="1" x14ac:dyDescent="0.25">
      <c r="A7230">
        <v>1984</v>
      </c>
      <c r="B7230">
        <v>4</v>
      </c>
      <c r="C7230">
        <v>87</v>
      </c>
      <c r="D7230" t="s">
        <v>48</v>
      </c>
      <c r="E7230" t="s">
        <v>1671</v>
      </c>
      <c r="F7230">
        <v>0</v>
      </c>
      <c r="G7230" t="s">
        <v>29</v>
      </c>
      <c r="H7230" t="s">
        <v>30</v>
      </c>
      <c r="I7230" t="s">
        <v>21</v>
      </c>
      <c r="J7230" t="s">
        <v>223</v>
      </c>
      <c r="K7230">
        <v>22</v>
      </c>
      <c r="L7230">
        <v>1987</v>
      </c>
      <c r="M7230">
        <f t="shared" si="1360"/>
        <v>4</v>
      </c>
      <c r="N7230">
        <v>0</v>
      </c>
      <c r="O7230">
        <v>0</v>
      </c>
      <c r="P7230">
        <v>0</v>
      </c>
      <c r="Q7230">
        <v>6</v>
      </c>
      <c r="R7230">
        <v>4</v>
      </c>
      <c r="S7230">
        <f t="shared" si="1369"/>
        <v>2</v>
      </c>
      <c r="T7230">
        <v>35</v>
      </c>
      <c r="U7230">
        <f t="shared" si="1368"/>
        <v>0</v>
      </c>
      <c r="V7230">
        <f t="shared" si="1370"/>
        <v>0</v>
      </c>
      <c r="W7230" s="1">
        <v>-0.86434108527131781</v>
      </c>
      <c r="X7230">
        <f t="shared" si="1361"/>
        <v>1</v>
      </c>
      <c r="Y7230">
        <f t="shared" si="1362"/>
        <v>0</v>
      </c>
      <c r="Z7230">
        <f t="shared" si="1363"/>
        <v>0</v>
      </c>
      <c r="AA7230">
        <f t="shared" si="1364"/>
        <v>0</v>
      </c>
      <c r="AB7230">
        <f t="shared" si="1371"/>
        <v>0</v>
      </c>
      <c r="AC7230">
        <f t="shared" si="1365"/>
        <v>0</v>
      </c>
      <c r="AD7230" t="s">
        <v>9862</v>
      </c>
      <c r="AE7230">
        <f t="shared" si="1366"/>
        <v>0</v>
      </c>
      <c r="AF7230">
        <f t="shared" si="1367"/>
        <v>1</v>
      </c>
    </row>
    <row r="7231" spans="1:32" hidden="1" x14ac:dyDescent="0.25">
      <c r="A7231">
        <v>1996</v>
      </c>
      <c r="B7231">
        <v>5</v>
      </c>
      <c r="C7231">
        <v>146</v>
      </c>
      <c r="D7231" t="s">
        <v>4985</v>
      </c>
      <c r="E7231" t="s">
        <v>5366</v>
      </c>
      <c r="F7231">
        <v>0</v>
      </c>
      <c r="G7231" t="s">
        <v>29</v>
      </c>
      <c r="H7231" t="s">
        <v>30</v>
      </c>
      <c r="I7231" t="s">
        <v>21</v>
      </c>
      <c r="J7231" t="s">
        <v>212</v>
      </c>
      <c r="K7231">
        <v>23</v>
      </c>
      <c r="L7231">
        <v>2002</v>
      </c>
      <c r="M7231">
        <f t="shared" si="1360"/>
        <v>7</v>
      </c>
      <c r="N7231">
        <v>0</v>
      </c>
      <c r="O7231">
        <v>0</v>
      </c>
      <c r="P7231">
        <v>0</v>
      </c>
      <c r="Q7231">
        <v>6</v>
      </c>
      <c r="S7231">
        <f t="shared" si="1369"/>
        <v>6</v>
      </c>
      <c r="T7231">
        <v>54</v>
      </c>
      <c r="U7231">
        <f t="shared" si="1368"/>
        <v>0</v>
      </c>
      <c r="V7231">
        <f t="shared" si="1370"/>
        <v>0</v>
      </c>
      <c r="W7231" s="1">
        <v>-0.86434108527131781</v>
      </c>
      <c r="X7231">
        <f t="shared" si="1361"/>
        <v>1</v>
      </c>
      <c r="Y7231">
        <f t="shared" si="1362"/>
        <v>0</v>
      </c>
      <c r="Z7231">
        <f t="shared" si="1363"/>
        <v>0</v>
      </c>
      <c r="AA7231">
        <f t="shared" si="1364"/>
        <v>0</v>
      </c>
      <c r="AB7231">
        <f t="shared" si="1371"/>
        <v>0</v>
      </c>
      <c r="AC7231">
        <f t="shared" si="1365"/>
        <v>0</v>
      </c>
      <c r="AD7231" t="s">
        <v>9865</v>
      </c>
      <c r="AE7231">
        <f t="shared" si="1366"/>
        <v>0</v>
      </c>
      <c r="AF7231">
        <f t="shared" si="1367"/>
        <v>0</v>
      </c>
    </row>
    <row r="7232" spans="1:32" hidden="1" x14ac:dyDescent="0.25">
      <c r="A7232">
        <v>1983</v>
      </c>
      <c r="B7232">
        <v>6</v>
      </c>
      <c r="C7232">
        <v>158</v>
      </c>
      <c r="D7232" t="s">
        <v>88</v>
      </c>
      <c r="E7232" t="s">
        <v>1399</v>
      </c>
      <c r="F7232">
        <v>0</v>
      </c>
      <c r="G7232" t="s">
        <v>29</v>
      </c>
      <c r="H7232" t="s">
        <v>30</v>
      </c>
      <c r="I7232" t="s">
        <v>21</v>
      </c>
      <c r="J7232" t="s">
        <v>964</v>
      </c>
      <c r="K7232">
        <v>23</v>
      </c>
      <c r="L7232">
        <v>1987</v>
      </c>
      <c r="M7232">
        <f t="shared" si="1360"/>
        <v>5</v>
      </c>
      <c r="N7232">
        <v>0</v>
      </c>
      <c r="O7232">
        <v>0</v>
      </c>
      <c r="P7232">
        <v>0</v>
      </c>
      <c r="Q7232">
        <v>6</v>
      </c>
      <c r="R7232">
        <v>3</v>
      </c>
      <c r="S7232">
        <f t="shared" si="1369"/>
        <v>3</v>
      </c>
      <c r="T7232">
        <v>35</v>
      </c>
      <c r="U7232">
        <f t="shared" si="1368"/>
        <v>0</v>
      </c>
      <c r="V7232">
        <f t="shared" si="1370"/>
        <v>0</v>
      </c>
      <c r="W7232" s="1">
        <v>-0.86434108527131781</v>
      </c>
      <c r="X7232">
        <f t="shared" si="1361"/>
        <v>1</v>
      </c>
      <c r="Y7232">
        <f t="shared" si="1362"/>
        <v>0</v>
      </c>
      <c r="Z7232">
        <f t="shared" si="1363"/>
        <v>0</v>
      </c>
      <c r="AA7232">
        <f t="shared" si="1364"/>
        <v>0</v>
      </c>
      <c r="AB7232">
        <f t="shared" si="1371"/>
        <v>0</v>
      </c>
      <c r="AC7232">
        <f t="shared" si="1365"/>
        <v>0</v>
      </c>
      <c r="AD7232" t="s">
        <v>9862</v>
      </c>
      <c r="AE7232">
        <f t="shared" si="1366"/>
        <v>0</v>
      </c>
      <c r="AF7232">
        <f t="shared" si="1367"/>
        <v>0</v>
      </c>
    </row>
    <row r="7233" spans="1:32" hidden="1" x14ac:dyDescent="0.25">
      <c r="A7233">
        <v>1997</v>
      </c>
      <c r="B7233">
        <v>6</v>
      </c>
      <c r="C7233">
        <v>168</v>
      </c>
      <c r="D7233" t="s">
        <v>17</v>
      </c>
      <c r="E7233" t="s">
        <v>5635</v>
      </c>
      <c r="F7233">
        <v>0</v>
      </c>
      <c r="G7233" t="s">
        <v>29</v>
      </c>
      <c r="H7233" t="s">
        <v>30</v>
      </c>
      <c r="I7233" t="s">
        <v>21</v>
      </c>
      <c r="J7233" t="s">
        <v>4102</v>
      </c>
      <c r="K7233">
        <v>24</v>
      </c>
      <c r="L7233">
        <v>1999</v>
      </c>
      <c r="M7233">
        <f t="shared" si="1360"/>
        <v>3</v>
      </c>
      <c r="N7233">
        <v>0</v>
      </c>
      <c r="O7233">
        <v>0</v>
      </c>
      <c r="P7233">
        <v>0</v>
      </c>
      <c r="Q7233">
        <v>6</v>
      </c>
      <c r="R7233">
        <v>6</v>
      </c>
      <c r="S7233">
        <f t="shared" si="1369"/>
        <v>0</v>
      </c>
      <c r="T7233">
        <v>30</v>
      </c>
      <c r="U7233">
        <f t="shared" si="1368"/>
        <v>0</v>
      </c>
      <c r="V7233">
        <f t="shared" si="1370"/>
        <v>0</v>
      </c>
      <c r="W7233" s="1">
        <v>-0.86434108527131781</v>
      </c>
      <c r="X7233">
        <f t="shared" si="1361"/>
        <v>1</v>
      </c>
      <c r="Y7233">
        <f t="shared" si="1362"/>
        <v>0</v>
      </c>
      <c r="Z7233">
        <f t="shared" si="1363"/>
        <v>0</v>
      </c>
      <c r="AA7233">
        <f t="shared" si="1364"/>
        <v>0</v>
      </c>
      <c r="AB7233">
        <f t="shared" si="1371"/>
        <v>0</v>
      </c>
      <c r="AC7233">
        <f t="shared" si="1365"/>
        <v>0</v>
      </c>
      <c r="AD7233" t="s">
        <v>9865</v>
      </c>
      <c r="AE7233">
        <f t="shared" si="1366"/>
        <v>0</v>
      </c>
      <c r="AF7233">
        <f t="shared" si="1367"/>
        <v>0</v>
      </c>
    </row>
    <row r="7234" spans="1:32" hidden="1" x14ac:dyDescent="0.25">
      <c r="A7234">
        <v>2003</v>
      </c>
      <c r="B7234">
        <v>7</v>
      </c>
      <c r="C7234">
        <v>215</v>
      </c>
      <c r="D7234" t="s">
        <v>27</v>
      </c>
      <c r="E7234" t="s">
        <v>7126</v>
      </c>
      <c r="F7234">
        <v>0</v>
      </c>
      <c r="G7234" t="s">
        <v>29</v>
      </c>
      <c r="H7234" t="s">
        <v>30</v>
      </c>
      <c r="I7234" t="s">
        <v>21</v>
      </c>
      <c r="J7234" t="s">
        <v>74</v>
      </c>
      <c r="K7234">
        <v>22</v>
      </c>
      <c r="L7234">
        <v>2009</v>
      </c>
      <c r="M7234">
        <f t="shared" ref="M7234:M7297" si="1372">IF((L7234-A7234)+1&gt;0,(L7234-A7234)+1,0)</f>
        <v>7</v>
      </c>
      <c r="N7234">
        <v>0</v>
      </c>
      <c r="O7234">
        <v>0</v>
      </c>
      <c r="P7234">
        <v>0</v>
      </c>
      <c r="Q7234">
        <v>6</v>
      </c>
      <c r="R7234">
        <v>6</v>
      </c>
      <c r="S7234">
        <f t="shared" si="1369"/>
        <v>0</v>
      </c>
      <c r="T7234">
        <v>84</v>
      </c>
      <c r="U7234">
        <f t="shared" si="1368"/>
        <v>0</v>
      </c>
      <c r="V7234">
        <f t="shared" si="1370"/>
        <v>0</v>
      </c>
      <c r="W7234" s="1">
        <v>-0.86434108527131781</v>
      </c>
      <c r="X7234">
        <f t="shared" ref="X7234:X7297" si="1373">IF(AND(W7234&lt;-0.7,W7234&lt;&gt;-0.7),1,0)</f>
        <v>1</v>
      </c>
      <c r="Y7234">
        <f t="shared" ref="Y7234:Y7297" si="1374">IF(AND(W7234&gt;-0.7,W7234&lt;-0.2),1,0)</f>
        <v>0</v>
      </c>
      <c r="Z7234">
        <f t="shared" ref="Z7234:Z7297" si="1375">IF(AND(W7234&gt;=-0.2,W7234&lt;=0.7),IF(W7234 = "",0,1),0)</f>
        <v>0</v>
      </c>
      <c r="AA7234">
        <f t="shared" ref="AA7234:AA7297" si="1376">IF(AND(W7234&gt;0.7,W7234&lt;1.5),1,0)</f>
        <v>0</v>
      </c>
      <c r="AB7234">
        <f t="shared" si="1371"/>
        <v>0</v>
      </c>
      <c r="AC7234">
        <f t="shared" ref="AC7234:AC7297" si="1377">IF(W7234&gt;2.5,1,0)</f>
        <v>0</v>
      </c>
      <c r="AD7234" t="s">
        <v>9866</v>
      </c>
      <c r="AE7234">
        <f t="shared" ref="AE7234:AE7297" si="1378">IF(W7234="",0,IF(AND(W7234&gt;2.5,B7234&gt;1),1,IF(AND(W7234&gt;1.49,B7234&gt;2),1,IF(AND(W7234&gt;0.7,B7234&gt;3),1,IF(AND(W7234&gt;-0.2,B7234&gt;4),1,0)))))</f>
        <v>0</v>
      </c>
      <c r="AF7234">
        <f t="shared" ref="AF7234:AF7297" si="1379">IF(W7234="",0,IF(AND(W7234&lt;0.71,B7234=1),1,IF(AND(W7234&lt;-0.21,B7234=2),1,IF(AND(W7234&lt;-0.7,B7234&gt;2,B7234&lt;5),1,0))))</f>
        <v>0</v>
      </c>
    </row>
    <row r="7235" spans="1:32" hidden="1" x14ac:dyDescent="0.25">
      <c r="A7235">
        <v>1983</v>
      </c>
      <c r="B7235">
        <v>10</v>
      </c>
      <c r="C7235">
        <v>273</v>
      </c>
      <c r="D7235" t="s">
        <v>182</v>
      </c>
      <c r="E7235" t="s">
        <v>1517</v>
      </c>
      <c r="F7235">
        <v>0</v>
      </c>
      <c r="G7235" t="s">
        <v>29</v>
      </c>
      <c r="H7235" t="s">
        <v>30</v>
      </c>
      <c r="I7235" t="s">
        <v>21</v>
      </c>
      <c r="J7235" t="s">
        <v>54</v>
      </c>
      <c r="K7235">
        <v>23</v>
      </c>
      <c r="L7235">
        <v>1986</v>
      </c>
      <c r="M7235">
        <f t="shared" si="1372"/>
        <v>4</v>
      </c>
      <c r="N7235">
        <v>0</v>
      </c>
      <c r="O7235">
        <v>0</v>
      </c>
      <c r="P7235">
        <v>0</v>
      </c>
      <c r="Q7235">
        <v>6</v>
      </c>
      <c r="S7235">
        <f t="shared" si="1369"/>
        <v>6</v>
      </c>
      <c r="T7235">
        <v>37</v>
      </c>
      <c r="U7235">
        <f t="shared" si="1368"/>
        <v>0</v>
      </c>
      <c r="V7235">
        <f t="shared" si="1370"/>
        <v>0</v>
      </c>
      <c r="W7235" s="1">
        <v>-0.86434108527131781</v>
      </c>
      <c r="X7235">
        <f t="shared" si="1373"/>
        <v>1</v>
      </c>
      <c r="Y7235">
        <f t="shared" si="1374"/>
        <v>0</v>
      </c>
      <c r="Z7235">
        <f t="shared" si="1375"/>
        <v>0</v>
      </c>
      <c r="AA7235">
        <f t="shared" si="1376"/>
        <v>0</v>
      </c>
      <c r="AB7235">
        <f t="shared" si="1371"/>
        <v>0</v>
      </c>
      <c r="AC7235">
        <f t="shared" si="1377"/>
        <v>0</v>
      </c>
      <c r="AD7235" t="s">
        <v>9862</v>
      </c>
      <c r="AE7235">
        <f t="shared" si="1378"/>
        <v>0</v>
      </c>
      <c r="AF7235">
        <f t="shared" si="1379"/>
        <v>0</v>
      </c>
    </row>
    <row r="7236" spans="1:32" hidden="1" x14ac:dyDescent="0.25">
      <c r="A7236">
        <v>1986</v>
      </c>
      <c r="B7236">
        <v>1</v>
      </c>
      <c r="C7236">
        <v>24</v>
      </c>
      <c r="D7236" t="s">
        <v>68</v>
      </c>
      <c r="E7236" t="s">
        <v>2273</v>
      </c>
      <c r="F7236">
        <v>0</v>
      </c>
      <c r="G7236" t="s">
        <v>34</v>
      </c>
      <c r="H7236" t="s">
        <v>35</v>
      </c>
      <c r="I7236" t="s">
        <v>36</v>
      </c>
      <c r="J7236" t="s">
        <v>273</v>
      </c>
      <c r="K7236">
        <v>22</v>
      </c>
      <c r="L7236">
        <v>1990</v>
      </c>
      <c r="M7236">
        <f t="shared" si="1372"/>
        <v>5</v>
      </c>
      <c r="N7236">
        <v>0</v>
      </c>
      <c r="O7236">
        <v>0</v>
      </c>
      <c r="P7236">
        <v>0</v>
      </c>
      <c r="Q7236">
        <v>3</v>
      </c>
      <c r="R7236">
        <v>0</v>
      </c>
      <c r="S7236">
        <f t="shared" si="1369"/>
        <v>3</v>
      </c>
      <c r="T7236">
        <v>21</v>
      </c>
      <c r="U7236">
        <f t="shared" si="1368"/>
        <v>0</v>
      </c>
      <c r="V7236">
        <f t="shared" si="1370"/>
        <v>0</v>
      </c>
      <c r="W7236" s="1">
        <v>-0.88047808764940239</v>
      </c>
      <c r="X7236">
        <f t="shared" si="1373"/>
        <v>1</v>
      </c>
      <c r="Y7236">
        <f t="shared" si="1374"/>
        <v>0</v>
      </c>
      <c r="Z7236">
        <f t="shared" si="1375"/>
        <v>0</v>
      </c>
      <c r="AA7236">
        <f t="shared" si="1376"/>
        <v>0</v>
      </c>
      <c r="AB7236">
        <f t="shared" si="1371"/>
        <v>0</v>
      </c>
      <c r="AC7236">
        <f t="shared" si="1377"/>
        <v>0</v>
      </c>
      <c r="AD7236" t="s">
        <v>9863</v>
      </c>
      <c r="AE7236">
        <f t="shared" si="1378"/>
        <v>0</v>
      </c>
      <c r="AF7236">
        <f t="shared" si="1379"/>
        <v>1</v>
      </c>
    </row>
    <row r="7237" spans="1:32" hidden="1" x14ac:dyDescent="0.25">
      <c r="A7237">
        <v>1987</v>
      </c>
      <c r="B7237">
        <v>1</v>
      </c>
      <c r="C7237">
        <v>11</v>
      </c>
      <c r="D7237" t="s">
        <v>60</v>
      </c>
      <c r="E7237" t="s">
        <v>2593</v>
      </c>
      <c r="F7237">
        <v>0</v>
      </c>
      <c r="G7237" t="s">
        <v>34</v>
      </c>
      <c r="H7237" t="s">
        <v>35</v>
      </c>
      <c r="I7237" t="s">
        <v>36</v>
      </c>
      <c r="J7237" t="s">
        <v>71</v>
      </c>
      <c r="K7237">
        <v>23</v>
      </c>
      <c r="L7237">
        <v>1989</v>
      </c>
      <c r="M7237">
        <f t="shared" si="1372"/>
        <v>3</v>
      </c>
      <c r="N7237">
        <v>0</v>
      </c>
      <c r="O7237">
        <v>0</v>
      </c>
      <c r="P7237">
        <v>0</v>
      </c>
      <c r="Q7237">
        <v>3</v>
      </c>
      <c r="R7237">
        <v>1</v>
      </c>
      <c r="S7237">
        <f t="shared" si="1369"/>
        <v>2</v>
      </c>
      <c r="T7237">
        <v>31</v>
      </c>
      <c r="U7237">
        <f t="shared" si="1368"/>
        <v>0</v>
      </c>
      <c r="V7237">
        <f t="shared" si="1370"/>
        <v>0</v>
      </c>
      <c r="W7237" s="1">
        <v>-0.88047808764940239</v>
      </c>
      <c r="X7237">
        <f t="shared" si="1373"/>
        <v>1</v>
      </c>
      <c r="Y7237">
        <f t="shared" si="1374"/>
        <v>0</v>
      </c>
      <c r="Z7237">
        <f t="shared" si="1375"/>
        <v>0</v>
      </c>
      <c r="AA7237">
        <f t="shared" si="1376"/>
        <v>0</v>
      </c>
      <c r="AB7237">
        <f t="shared" si="1371"/>
        <v>0</v>
      </c>
      <c r="AC7237">
        <f t="shared" si="1377"/>
        <v>0</v>
      </c>
      <c r="AD7237" t="s">
        <v>9863</v>
      </c>
      <c r="AE7237">
        <f t="shared" si="1378"/>
        <v>0</v>
      </c>
      <c r="AF7237">
        <f t="shared" si="1379"/>
        <v>1</v>
      </c>
    </row>
    <row r="7238" spans="1:32" hidden="1" x14ac:dyDescent="0.25">
      <c r="A7238">
        <v>2001</v>
      </c>
      <c r="B7238">
        <v>1</v>
      </c>
      <c r="C7238">
        <v>10</v>
      </c>
      <c r="D7238" t="s">
        <v>32</v>
      </c>
      <c r="E7238" t="s">
        <v>6441</v>
      </c>
      <c r="F7238">
        <v>0</v>
      </c>
      <c r="G7238" t="s">
        <v>34</v>
      </c>
      <c r="H7238" t="s">
        <v>35</v>
      </c>
      <c r="I7238" t="s">
        <v>36</v>
      </c>
      <c r="J7238" t="s">
        <v>348</v>
      </c>
      <c r="K7238">
        <v>22</v>
      </c>
      <c r="L7238">
        <v>2003</v>
      </c>
      <c r="M7238">
        <f t="shared" si="1372"/>
        <v>3</v>
      </c>
      <c r="N7238">
        <v>0</v>
      </c>
      <c r="O7238">
        <v>0</v>
      </c>
      <c r="P7238">
        <v>0</v>
      </c>
      <c r="Q7238">
        <v>3</v>
      </c>
      <c r="R7238">
        <v>3</v>
      </c>
      <c r="S7238">
        <f t="shared" si="1369"/>
        <v>0</v>
      </c>
      <c r="T7238">
        <v>18</v>
      </c>
      <c r="U7238">
        <f t="shared" si="1368"/>
        <v>0</v>
      </c>
      <c r="V7238">
        <f t="shared" si="1370"/>
        <v>0</v>
      </c>
      <c r="W7238" s="1">
        <v>-0.88047808764940239</v>
      </c>
      <c r="X7238">
        <f t="shared" si="1373"/>
        <v>1</v>
      </c>
      <c r="Y7238">
        <f t="shared" si="1374"/>
        <v>0</v>
      </c>
      <c r="Z7238">
        <f t="shared" si="1375"/>
        <v>0</v>
      </c>
      <c r="AA7238">
        <f t="shared" si="1376"/>
        <v>0</v>
      </c>
      <c r="AB7238">
        <f t="shared" si="1371"/>
        <v>0</v>
      </c>
      <c r="AC7238">
        <f t="shared" si="1377"/>
        <v>0</v>
      </c>
      <c r="AD7238" t="s">
        <v>9866</v>
      </c>
      <c r="AE7238">
        <f t="shared" si="1378"/>
        <v>0</v>
      </c>
      <c r="AF7238">
        <f t="shared" si="1379"/>
        <v>1</v>
      </c>
    </row>
    <row r="7239" spans="1:32" hidden="1" x14ac:dyDescent="0.25">
      <c r="A7239">
        <v>2003</v>
      </c>
      <c r="B7239">
        <v>1</v>
      </c>
      <c r="C7239">
        <v>15</v>
      </c>
      <c r="D7239" t="s">
        <v>91</v>
      </c>
      <c r="E7239" t="s">
        <v>6929</v>
      </c>
      <c r="F7239">
        <v>0</v>
      </c>
      <c r="G7239" t="s">
        <v>34</v>
      </c>
      <c r="H7239" t="s">
        <v>35</v>
      </c>
      <c r="I7239" t="s">
        <v>36</v>
      </c>
      <c r="J7239" t="s">
        <v>523</v>
      </c>
      <c r="K7239">
        <v>24</v>
      </c>
      <c r="L7239">
        <v>2008</v>
      </c>
      <c r="M7239">
        <f t="shared" si="1372"/>
        <v>6</v>
      </c>
      <c r="N7239">
        <v>0</v>
      </c>
      <c r="O7239">
        <v>0</v>
      </c>
      <c r="P7239">
        <v>0</v>
      </c>
      <c r="Q7239">
        <v>3</v>
      </c>
      <c r="R7239">
        <v>3</v>
      </c>
      <c r="S7239">
        <f t="shared" si="1369"/>
        <v>0</v>
      </c>
      <c r="T7239">
        <v>37</v>
      </c>
      <c r="U7239">
        <f t="shared" si="1368"/>
        <v>0</v>
      </c>
      <c r="V7239">
        <f t="shared" si="1370"/>
        <v>0</v>
      </c>
      <c r="W7239" s="1">
        <v>-0.88047808764940239</v>
      </c>
      <c r="X7239">
        <f t="shared" si="1373"/>
        <v>1</v>
      </c>
      <c r="Y7239">
        <f t="shared" si="1374"/>
        <v>0</v>
      </c>
      <c r="Z7239">
        <f t="shared" si="1375"/>
        <v>0</v>
      </c>
      <c r="AA7239">
        <f t="shared" si="1376"/>
        <v>0</v>
      </c>
      <c r="AB7239">
        <f t="shared" si="1371"/>
        <v>0</v>
      </c>
      <c r="AC7239">
        <f t="shared" si="1377"/>
        <v>0</v>
      </c>
      <c r="AD7239" t="s">
        <v>9866</v>
      </c>
      <c r="AE7239">
        <f t="shared" si="1378"/>
        <v>0</v>
      </c>
      <c r="AF7239">
        <f t="shared" si="1379"/>
        <v>1</v>
      </c>
    </row>
    <row r="7240" spans="1:32" hidden="1" x14ac:dyDescent="0.25">
      <c r="A7240">
        <v>2007</v>
      </c>
      <c r="B7240">
        <v>1</v>
      </c>
      <c r="C7240">
        <v>17</v>
      </c>
      <c r="D7240" t="s">
        <v>126</v>
      </c>
      <c r="E7240" t="s">
        <v>7922</v>
      </c>
      <c r="F7240">
        <v>0</v>
      </c>
      <c r="G7240" t="s">
        <v>34</v>
      </c>
      <c r="H7240" t="s">
        <v>35</v>
      </c>
      <c r="I7240" t="s">
        <v>36</v>
      </c>
      <c r="J7240" t="s">
        <v>180</v>
      </c>
      <c r="K7240">
        <v>23</v>
      </c>
      <c r="L7240">
        <v>2011</v>
      </c>
      <c r="M7240">
        <f t="shared" si="1372"/>
        <v>5</v>
      </c>
      <c r="N7240">
        <v>0</v>
      </c>
      <c r="O7240">
        <v>0</v>
      </c>
      <c r="P7240">
        <v>0</v>
      </c>
      <c r="Q7240">
        <v>3</v>
      </c>
      <c r="R7240">
        <v>2</v>
      </c>
      <c r="S7240">
        <f t="shared" si="1369"/>
        <v>1</v>
      </c>
      <c r="T7240">
        <v>53</v>
      </c>
      <c r="U7240">
        <f t="shared" si="1368"/>
        <v>0</v>
      </c>
      <c r="V7240">
        <f t="shared" si="1370"/>
        <v>0</v>
      </c>
      <c r="W7240" s="1">
        <v>-0.88047808764940239</v>
      </c>
      <c r="X7240">
        <f t="shared" si="1373"/>
        <v>1</v>
      </c>
      <c r="Y7240">
        <f t="shared" si="1374"/>
        <v>0</v>
      </c>
      <c r="Z7240">
        <f t="shared" si="1375"/>
        <v>0</v>
      </c>
      <c r="AA7240">
        <f t="shared" si="1376"/>
        <v>0</v>
      </c>
      <c r="AB7240">
        <f t="shared" si="1371"/>
        <v>0</v>
      </c>
      <c r="AC7240">
        <f t="shared" si="1377"/>
        <v>0</v>
      </c>
      <c r="AD7240" s="2" t="s">
        <v>9867</v>
      </c>
      <c r="AE7240">
        <f t="shared" si="1378"/>
        <v>0</v>
      </c>
      <c r="AF7240">
        <f t="shared" si="1379"/>
        <v>1</v>
      </c>
    </row>
    <row r="7241" spans="1:32" hidden="1" x14ac:dyDescent="0.25">
      <c r="A7241">
        <v>1994</v>
      </c>
      <c r="B7241">
        <v>3</v>
      </c>
      <c r="C7241">
        <v>89</v>
      </c>
      <c r="D7241" t="s">
        <v>4779</v>
      </c>
      <c r="E7241" t="s">
        <v>4856</v>
      </c>
      <c r="F7241">
        <v>0</v>
      </c>
      <c r="G7241" t="s">
        <v>34</v>
      </c>
      <c r="H7241" t="s">
        <v>35</v>
      </c>
      <c r="I7241" t="s">
        <v>36</v>
      </c>
      <c r="J7241" t="s">
        <v>40</v>
      </c>
      <c r="K7241">
        <v>23</v>
      </c>
      <c r="L7241">
        <v>1996</v>
      </c>
      <c r="M7241">
        <f t="shared" si="1372"/>
        <v>3</v>
      </c>
      <c r="N7241">
        <v>0</v>
      </c>
      <c r="O7241">
        <v>0</v>
      </c>
      <c r="P7241">
        <v>0</v>
      </c>
      <c r="Q7241">
        <v>3</v>
      </c>
      <c r="R7241">
        <v>3</v>
      </c>
      <c r="S7241">
        <f t="shared" si="1369"/>
        <v>0</v>
      </c>
      <c r="T7241">
        <v>37</v>
      </c>
      <c r="U7241">
        <f t="shared" si="1368"/>
        <v>0</v>
      </c>
      <c r="V7241">
        <f t="shared" si="1370"/>
        <v>0</v>
      </c>
      <c r="W7241" s="1">
        <v>-0.88047808764940239</v>
      </c>
      <c r="X7241">
        <f t="shared" si="1373"/>
        <v>1</v>
      </c>
      <c r="Y7241">
        <f t="shared" si="1374"/>
        <v>0</v>
      </c>
      <c r="Z7241">
        <f t="shared" si="1375"/>
        <v>0</v>
      </c>
      <c r="AA7241">
        <f t="shared" si="1376"/>
        <v>0</v>
      </c>
      <c r="AB7241">
        <f t="shared" si="1371"/>
        <v>0</v>
      </c>
      <c r="AC7241">
        <f t="shared" si="1377"/>
        <v>0</v>
      </c>
      <c r="AD7241" t="s">
        <v>9864</v>
      </c>
      <c r="AE7241">
        <f t="shared" si="1378"/>
        <v>0</v>
      </c>
      <c r="AF7241">
        <f t="shared" si="1379"/>
        <v>1</v>
      </c>
    </row>
    <row r="7242" spans="1:32" hidden="1" x14ac:dyDescent="0.25">
      <c r="A7242">
        <v>2004</v>
      </c>
      <c r="B7242">
        <v>4</v>
      </c>
      <c r="C7242">
        <v>103</v>
      </c>
      <c r="D7242" t="s">
        <v>5488</v>
      </c>
      <c r="E7242" t="s">
        <v>7271</v>
      </c>
      <c r="F7242">
        <v>0</v>
      </c>
      <c r="G7242" t="s">
        <v>34</v>
      </c>
      <c r="H7242" t="s">
        <v>35</v>
      </c>
      <c r="I7242" t="s">
        <v>36</v>
      </c>
      <c r="J7242" t="s">
        <v>310</v>
      </c>
      <c r="K7242">
        <v>23</v>
      </c>
      <c r="L7242">
        <v>2007</v>
      </c>
      <c r="M7242">
        <f t="shared" si="1372"/>
        <v>4</v>
      </c>
      <c r="N7242">
        <v>0</v>
      </c>
      <c r="O7242">
        <v>0</v>
      </c>
      <c r="P7242">
        <v>0</v>
      </c>
      <c r="Q7242">
        <v>3</v>
      </c>
      <c r="R7242">
        <v>2</v>
      </c>
      <c r="S7242">
        <f t="shared" si="1369"/>
        <v>1</v>
      </c>
      <c r="T7242">
        <v>29</v>
      </c>
      <c r="U7242">
        <f t="shared" si="1368"/>
        <v>0</v>
      </c>
      <c r="V7242">
        <f t="shared" si="1370"/>
        <v>0</v>
      </c>
      <c r="W7242" s="1">
        <v>-0.88047808764940239</v>
      </c>
      <c r="X7242">
        <f t="shared" si="1373"/>
        <v>1</v>
      </c>
      <c r="Y7242">
        <f t="shared" si="1374"/>
        <v>0</v>
      </c>
      <c r="Z7242">
        <f t="shared" si="1375"/>
        <v>0</v>
      </c>
      <c r="AA7242">
        <f t="shared" si="1376"/>
        <v>0</v>
      </c>
      <c r="AB7242">
        <f t="shared" si="1371"/>
        <v>0</v>
      </c>
      <c r="AC7242">
        <f t="shared" si="1377"/>
        <v>0</v>
      </c>
      <c r="AD7242" t="s">
        <v>9866</v>
      </c>
      <c r="AE7242">
        <f t="shared" si="1378"/>
        <v>0</v>
      </c>
      <c r="AF7242">
        <f t="shared" si="1379"/>
        <v>1</v>
      </c>
    </row>
    <row r="7243" spans="1:32" hidden="1" x14ac:dyDescent="0.25">
      <c r="A7243">
        <v>1980</v>
      </c>
      <c r="B7243">
        <v>7</v>
      </c>
      <c r="C7243">
        <v>168</v>
      </c>
      <c r="D7243" t="s">
        <v>27</v>
      </c>
      <c r="E7243" t="s">
        <v>307</v>
      </c>
      <c r="F7243">
        <v>0</v>
      </c>
      <c r="G7243" t="s">
        <v>175</v>
      </c>
      <c r="H7243" t="s">
        <v>35</v>
      </c>
      <c r="I7243" t="s">
        <v>36</v>
      </c>
      <c r="J7243" t="s">
        <v>195</v>
      </c>
      <c r="M7243">
        <f t="shared" si="1372"/>
        <v>0</v>
      </c>
      <c r="N7243">
        <v>0</v>
      </c>
      <c r="O7243">
        <v>0</v>
      </c>
      <c r="P7243">
        <v>0</v>
      </c>
      <c r="S7243">
        <f t="shared" si="1369"/>
        <v>0</v>
      </c>
      <c r="U7243">
        <f t="shared" si="1368"/>
        <v>1</v>
      </c>
      <c r="V7243">
        <v>0</v>
      </c>
      <c r="X7243">
        <f t="shared" si="1373"/>
        <v>0</v>
      </c>
      <c r="Y7243">
        <f t="shared" si="1374"/>
        <v>0</v>
      </c>
      <c r="Z7243">
        <f t="shared" si="1375"/>
        <v>0</v>
      </c>
      <c r="AA7243">
        <f t="shared" si="1376"/>
        <v>0</v>
      </c>
      <c r="AB7243">
        <f t="shared" si="1371"/>
        <v>0</v>
      </c>
      <c r="AC7243">
        <f t="shared" si="1377"/>
        <v>0</v>
      </c>
      <c r="AD7243" t="s">
        <v>9862</v>
      </c>
      <c r="AE7243">
        <f t="shared" si="1378"/>
        <v>0</v>
      </c>
      <c r="AF7243">
        <f t="shared" si="1379"/>
        <v>0</v>
      </c>
    </row>
    <row r="7244" spans="1:32" hidden="1" x14ac:dyDescent="0.25">
      <c r="A7244">
        <v>1980</v>
      </c>
      <c r="B7244">
        <v>7</v>
      </c>
      <c r="C7244">
        <v>170</v>
      </c>
      <c r="D7244" t="s">
        <v>1588</v>
      </c>
      <c r="E7244" t="s">
        <v>309</v>
      </c>
      <c r="F7244">
        <v>0</v>
      </c>
      <c r="G7244" t="s">
        <v>34</v>
      </c>
      <c r="H7244" t="s">
        <v>35</v>
      </c>
      <c r="I7244" t="s">
        <v>36</v>
      </c>
      <c r="J7244" t="s">
        <v>310</v>
      </c>
      <c r="K7244">
        <v>23</v>
      </c>
      <c r="L7244">
        <v>1980</v>
      </c>
      <c r="M7244">
        <f t="shared" si="1372"/>
        <v>1</v>
      </c>
      <c r="N7244">
        <v>0</v>
      </c>
      <c r="O7244">
        <v>0</v>
      </c>
      <c r="P7244">
        <v>0</v>
      </c>
      <c r="Q7244">
        <v>0</v>
      </c>
      <c r="S7244">
        <f t="shared" si="1369"/>
        <v>0</v>
      </c>
      <c r="T7244">
        <v>6</v>
      </c>
      <c r="U7244">
        <f t="shared" si="1368"/>
        <v>0</v>
      </c>
      <c r="V7244">
        <f>IF(Q7244 =0,IF(Q7244 = "",,1),0)</f>
        <v>1</v>
      </c>
      <c r="X7244">
        <f t="shared" si="1373"/>
        <v>0</v>
      </c>
      <c r="Y7244">
        <f t="shared" si="1374"/>
        <v>0</v>
      </c>
      <c r="Z7244">
        <f t="shared" si="1375"/>
        <v>0</v>
      </c>
      <c r="AA7244">
        <f t="shared" si="1376"/>
        <v>0</v>
      </c>
      <c r="AB7244">
        <f t="shared" si="1371"/>
        <v>0</v>
      </c>
      <c r="AC7244">
        <f t="shared" si="1377"/>
        <v>0</v>
      </c>
      <c r="AD7244" t="s">
        <v>9862</v>
      </c>
      <c r="AE7244">
        <f t="shared" si="1378"/>
        <v>0</v>
      </c>
      <c r="AF7244">
        <f t="shared" si="1379"/>
        <v>0</v>
      </c>
    </row>
    <row r="7245" spans="1:32" hidden="1" x14ac:dyDescent="0.25">
      <c r="A7245">
        <v>1980</v>
      </c>
      <c r="B7245">
        <v>7</v>
      </c>
      <c r="C7245">
        <v>172</v>
      </c>
      <c r="D7245" t="s">
        <v>44</v>
      </c>
      <c r="E7245" t="s">
        <v>312</v>
      </c>
      <c r="F7245">
        <v>0</v>
      </c>
      <c r="G7245" t="s">
        <v>25</v>
      </c>
      <c r="H7245" t="s">
        <v>25</v>
      </c>
      <c r="I7245" t="s">
        <v>21</v>
      </c>
      <c r="J7245" t="s">
        <v>313</v>
      </c>
      <c r="K7245">
        <v>22</v>
      </c>
      <c r="L7245">
        <v>1980</v>
      </c>
      <c r="M7245">
        <f t="shared" si="1372"/>
        <v>1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f t="shared" si="1369"/>
        <v>0</v>
      </c>
      <c r="T7245">
        <v>5</v>
      </c>
      <c r="U7245">
        <f t="shared" si="1368"/>
        <v>0</v>
      </c>
      <c r="V7245">
        <f>IF(Q7245 =0,IF(Q7245 = "",,1),0)</f>
        <v>1</v>
      </c>
      <c r="X7245">
        <f t="shared" si="1373"/>
        <v>0</v>
      </c>
      <c r="Y7245">
        <f t="shared" si="1374"/>
        <v>0</v>
      </c>
      <c r="Z7245">
        <f t="shared" si="1375"/>
        <v>0</v>
      </c>
      <c r="AA7245">
        <f t="shared" si="1376"/>
        <v>0</v>
      </c>
      <c r="AB7245">
        <f t="shared" si="1371"/>
        <v>0</v>
      </c>
      <c r="AC7245">
        <f t="shared" si="1377"/>
        <v>0</v>
      </c>
      <c r="AD7245" t="s">
        <v>9862</v>
      </c>
      <c r="AE7245">
        <f t="shared" si="1378"/>
        <v>0</v>
      </c>
      <c r="AF7245">
        <f t="shared" si="1379"/>
        <v>0</v>
      </c>
    </row>
    <row r="7246" spans="1:32" hidden="1" x14ac:dyDescent="0.25">
      <c r="A7246">
        <v>1980</v>
      </c>
      <c r="B7246">
        <v>7</v>
      </c>
      <c r="C7246">
        <v>177</v>
      </c>
      <c r="D7246" t="s">
        <v>60</v>
      </c>
      <c r="E7246" t="s">
        <v>321</v>
      </c>
      <c r="F7246">
        <v>0</v>
      </c>
      <c r="G7246" t="s">
        <v>20</v>
      </c>
      <c r="H7246" t="s">
        <v>20</v>
      </c>
      <c r="I7246" t="s">
        <v>21</v>
      </c>
      <c r="J7246" t="s">
        <v>322</v>
      </c>
      <c r="M7246">
        <f t="shared" si="1372"/>
        <v>0</v>
      </c>
      <c r="N7246">
        <v>0</v>
      </c>
      <c r="O7246">
        <v>0</v>
      </c>
      <c r="P7246">
        <v>0</v>
      </c>
      <c r="S7246">
        <f t="shared" si="1369"/>
        <v>0</v>
      </c>
      <c r="U7246">
        <f t="shared" ref="U7246:U7309" si="1380">IF(L7246 = "",1,0)</f>
        <v>1</v>
      </c>
      <c r="V7246">
        <v>0</v>
      </c>
      <c r="X7246">
        <f t="shared" si="1373"/>
        <v>0</v>
      </c>
      <c r="Y7246">
        <f t="shared" si="1374"/>
        <v>0</v>
      </c>
      <c r="Z7246">
        <f t="shared" si="1375"/>
        <v>0</v>
      </c>
      <c r="AA7246">
        <f t="shared" si="1376"/>
        <v>0</v>
      </c>
      <c r="AB7246">
        <f t="shared" si="1371"/>
        <v>0</v>
      </c>
      <c r="AC7246">
        <f t="shared" si="1377"/>
        <v>0</v>
      </c>
      <c r="AD7246" t="s">
        <v>9862</v>
      </c>
      <c r="AE7246">
        <f t="shared" si="1378"/>
        <v>0</v>
      </c>
      <c r="AF7246">
        <f t="shared" si="1379"/>
        <v>0</v>
      </c>
    </row>
    <row r="7247" spans="1:32" hidden="1" x14ac:dyDescent="0.25">
      <c r="A7247">
        <v>1980</v>
      </c>
      <c r="B7247">
        <v>7</v>
      </c>
      <c r="C7247">
        <v>178</v>
      </c>
      <c r="D7247" t="s">
        <v>23</v>
      </c>
      <c r="E7247" t="s">
        <v>323</v>
      </c>
      <c r="F7247">
        <v>0</v>
      </c>
      <c r="G7247" t="s">
        <v>20</v>
      </c>
      <c r="H7247" t="s">
        <v>20</v>
      </c>
      <c r="I7247" t="s">
        <v>21</v>
      </c>
      <c r="J7247" t="s">
        <v>214</v>
      </c>
      <c r="K7247">
        <v>23</v>
      </c>
      <c r="L7247">
        <v>1980</v>
      </c>
      <c r="M7247">
        <f t="shared" si="1372"/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f t="shared" si="1369"/>
        <v>0</v>
      </c>
      <c r="T7247">
        <v>8</v>
      </c>
      <c r="U7247">
        <f t="shared" si="1380"/>
        <v>0</v>
      </c>
      <c r="V7247">
        <f>IF(Q7247 =0,IF(Q7247 = "",,1),0)</f>
        <v>1</v>
      </c>
      <c r="X7247">
        <f t="shared" si="1373"/>
        <v>0</v>
      </c>
      <c r="Y7247">
        <f t="shared" si="1374"/>
        <v>0</v>
      </c>
      <c r="Z7247">
        <f t="shared" si="1375"/>
        <v>0</v>
      </c>
      <c r="AA7247">
        <f t="shared" si="1376"/>
        <v>0</v>
      </c>
      <c r="AB7247">
        <f t="shared" si="1371"/>
        <v>0</v>
      </c>
      <c r="AC7247">
        <f t="shared" si="1377"/>
        <v>0</v>
      </c>
      <c r="AD7247" t="s">
        <v>9862</v>
      </c>
      <c r="AE7247">
        <f t="shared" si="1378"/>
        <v>0</v>
      </c>
      <c r="AF7247">
        <f t="shared" si="1379"/>
        <v>0</v>
      </c>
    </row>
    <row r="7248" spans="1:32" hidden="1" x14ac:dyDescent="0.25">
      <c r="A7248">
        <v>1980</v>
      </c>
      <c r="B7248">
        <v>7</v>
      </c>
      <c r="C7248">
        <v>180</v>
      </c>
      <c r="D7248" t="s">
        <v>65</v>
      </c>
      <c r="E7248" t="s">
        <v>325</v>
      </c>
      <c r="F7248">
        <v>0</v>
      </c>
      <c r="G7248" t="s">
        <v>59</v>
      </c>
      <c r="H7248" t="s">
        <v>30</v>
      </c>
      <c r="I7248" t="s">
        <v>21</v>
      </c>
      <c r="J7248" t="s">
        <v>177</v>
      </c>
      <c r="M7248">
        <f t="shared" si="1372"/>
        <v>0</v>
      </c>
      <c r="N7248">
        <v>0</v>
      </c>
      <c r="O7248">
        <v>0</v>
      </c>
      <c r="P7248">
        <v>0</v>
      </c>
      <c r="S7248">
        <f t="shared" si="1369"/>
        <v>0</v>
      </c>
      <c r="U7248">
        <f t="shared" si="1380"/>
        <v>1</v>
      </c>
      <c r="V7248">
        <v>0</v>
      </c>
      <c r="X7248">
        <f t="shared" si="1373"/>
        <v>0</v>
      </c>
      <c r="Y7248">
        <f t="shared" si="1374"/>
        <v>0</v>
      </c>
      <c r="Z7248">
        <f t="shared" si="1375"/>
        <v>0</v>
      </c>
      <c r="AA7248">
        <f t="shared" si="1376"/>
        <v>0</v>
      </c>
      <c r="AB7248">
        <f t="shared" si="1371"/>
        <v>0</v>
      </c>
      <c r="AC7248">
        <f t="shared" si="1377"/>
        <v>0</v>
      </c>
      <c r="AD7248" t="s">
        <v>9862</v>
      </c>
      <c r="AE7248">
        <f t="shared" si="1378"/>
        <v>0</v>
      </c>
      <c r="AF7248">
        <f t="shared" si="1379"/>
        <v>0</v>
      </c>
    </row>
    <row r="7249" spans="1:32" hidden="1" x14ac:dyDescent="0.25">
      <c r="A7249">
        <v>1980</v>
      </c>
      <c r="B7249">
        <v>7</v>
      </c>
      <c r="C7249">
        <v>182</v>
      </c>
      <c r="D7249" t="s">
        <v>5488</v>
      </c>
      <c r="E7249" t="s">
        <v>327</v>
      </c>
      <c r="F7249">
        <v>0</v>
      </c>
      <c r="G7249" t="s">
        <v>70</v>
      </c>
      <c r="H7249" t="s">
        <v>70</v>
      </c>
      <c r="I7249" t="s">
        <v>21</v>
      </c>
      <c r="J7249" t="s">
        <v>128</v>
      </c>
      <c r="K7249">
        <v>23</v>
      </c>
      <c r="L7249">
        <v>1980</v>
      </c>
      <c r="M7249">
        <f t="shared" si="1372"/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f t="shared" si="1369"/>
        <v>0</v>
      </c>
      <c r="T7249">
        <v>2</v>
      </c>
      <c r="U7249">
        <f t="shared" si="1380"/>
        <v>0</v>
      </c>
      <c r="V7249">
        <f>IF(Q7249 =0,IF(Q7249 = "",,1),0)</f>
        <v>1</v>
      </c>
      <c r="X7249">
        <f t="shared" si="1373"/>
        <v>0</v>
      </c>
      <c r="Y7249">
        <f t="shared" si="1374"/>
        <v>0</v>
      </c>
      <c r="Z7249">
        <f t="shared" si="1375"/>
        <v>0</v>
      </c>
      <c r="AA7249">
        <f t="shared" si="1376"/>
        <v>0</v>
      </c>
      <c r="AB7249">
        <f t="shared" si="1371"/>
        <v>0</v>
      </c>
      <c r="AC7249">
        <f t="shared" si="1377"/>
        <v>0</v>
      </c>
      <c r="AD7249" t="s">
        <v>9862</v>
      </c>
      <c r="AE7249">
        <f t="shared" si="1378"/>
        <v>0</v>
      </c>
      <c r="AF7249">
        <f t="shared" si="1379"/>
        <v>0</v>
      </c>
    </row>
    <row r="7250" spans="1:32" hidden="1" x14ac:dyDescent="0.25">
      <c r="A7250">
        <v>1980</v>
      </c>
      <c r="B7250">
        <v>7</v>
      </c>
      <c r="C7250">
        <v>183</v>
      </c>
      <c r="D7250" t="s">
        <v>79</v>
      </c>
      <c r="E7250" t="s">
        <v>328</v>
      </c>
      <c r="F7250">
        <v>0</v>
      </c>
      <c r="G7250" t="s">
        <v>25</v>
      </c>
      <c r="H7250" t="s">
        <v>25</v>
      </c>
      <c r="I7250" t="s">
        <v>21</v>
      </c>
      <c r="J7250" t="s">
        <v>329</v>
      </c>
      <c r="M7250">
        <f t="shared" si="1372"/>
        <v>0</v>
      </c>
      <c r="N7250">
        <v>0</v>
      </c>
      <c r="O7250">
        <v>0</v>
      </c>
      <c r="P7250">
        <v>0</v>
      </c>
      <c r="S7250">
        <f t="shared" si="1369"/>
        <v>0</v>
      </c>
      <c r="U7250">
        <f t="shared" si="1380"/>
        <v>1</v>
      </c>
      <c r="V7250">
        <v>0</v>
      </c>
      <c r="X7250">
        <f t="shared" si="1373"/>
        <v>0</v>
      </c>
      <c r="Y7250">
        <f t="shared" si="1374"/>
        <v>0</v>
      </c>
      <c r="Z7250">
        <f t="shared" si="1375"/>
        <v>0</v>
      </c>
      <c r="AA7250">
        <f t="shared" si="1376"/>
        <v>0</v>
      </c>
      <c r="AB7250">
        <f t="shared" si="1371"/>
        <v>0</v>
      </c>
      <c r="AC7250">
        <f t="shared" si="1377"/>
        <v>0</v>
      </c>
      <c r="AD7250" t="s">
        <v>9862</v>
      </c>
      <c r="AE7250">
        <f t="shared" si="1378"/>
        <v>0</v>
      </c>
      <c r="AF7250">
        <f t="shared" si="1379"/>
        <v>0</v>
      </c>
    </row>
    <row r="7251" spans="1:32" hidden="1" x14ac:dyDescent="0.25">
      <c r="A7251">
        <v>1980</v>
      </c>
      <c r="B7251">
        <v>7</v>
      </c>
      <c r="C7251">
        <v>184</v>
      </c>
      <c r="D7251" t="s">
        <v>126</v>
      </c>
      <c r="E7251" t="s">
        <v>330</v>
      </c>
      <c r="F7251">
        <v>0</v>
      </c>
      <c r="G7251" t="s">
        <v>59</v>
      </c>
      <c r="H7251" t="s">
        <v>30</v>
      </c>
      <c r="I7251" t="s">
        <v>21</v>
      </c>
      <c r="J7251" t="s">
        <v>47</v>
      </c>
      <c r="M7251">
        <f t="shared" si="1372"/>
        <v>0</v>
      </c>
      <c r="N7251">
        <v>0</v>
      </c>
      <c r="O7251">
        <v>0</v>
      </c>
      <c r="P7251">
        <v>0</v>
      </c>
      <c r="S7251">
        <f t="shared" si="1369"/>
        <v>0</v>
      </c>
      <c r="U7251">
        <f t="shared" si="1380"/>
        <v>1</v>
      </c>
      <c r="V7251">
        <v>0</v>
      </c>
      <c r="X7251">
        <f t="shared" si="1373"/>
        <v>0</v>
      </c>
      <c r="Y7251">
        <f t="shared" si="1374"/>
        <v>0</v>
      </c>
      <c r="Z7251">
        <f t="shared" si="1375"/>
        <v>0</v>
      </c>
      <c r="AA7251">
        <f t="shared" si="1376"/>
        <v>0</v>
      </c>
      <c r="AB7251">
        <f t="shared" si="1371"/>
        <v>0</v>
      </c>
      <c r="AC7251">
        <f t="shared" si="1377"/>
        <v>0</v>
      </c>
      <c r="AD7251" t="s">
        <v>9862</v>
      </c>
      <c r="AE7251">
        <f t="shared" si="1378"/>
        <v>0</v>
      </c>
      <c r="AF7251">
        <f t="shared" si="1379"/>
        <v>0</v>
      </c>
    </row>
    <row r="7252" spans="1:32" hidden="1" x14ac:dyDescent="0.25">
      <c r="A7252">
        <v>1980</v>
      </c>
      <c r="B7252">
        <v>7</v>
      </c>
      <c r="C7252">
        <v>188</v>
      </c>
      <c r="D7252" t="s">
        <v>91</v>
      </c>
      <c r="E7252" t="s">
        <v>335</v>
      </c>
      <c r="F7252">
        <v>0</v>
      </c>
      <c r="G7252" t="s">
        <v>50</v>
      </c>
      <c r="H7252" t="s">
        <v>50</v>
      </c>
      <c r="I7252" t="s">
        <v>36</v>
      </c>
      <c r="J7252" t="s">
        <v>336</v>
      </c>
      <c r="M7252">
        <f t="shared" si="1372"/>
        <v>0</v>
      </c>
      <c r="N7252">
        <v>0</v>
      </c>
      <c r="O7252">
        <v>0</v>
      </c>
      <c r="P7252">
        <v>0</v>
      </c>
      <c r="S7252">
        <f t="shared" si="1369"/>
        <v>0</v>
      </c>
      <c r="U7252">
        <f t="shared" si="1380"/>
        <v>1</v>
      </c>
      <c r="V7252">
        <v>0</v>
      </c>
      <c r="X7252">
        <f t="shared" si="1373"/>
        <v>0</v>
      </c>
      <c r="Y7252">
        <f t="shared" si="1374"/>
        <v>0</v>
      </c>
      <c r="Z7252">
        <f t="shared" si="1375"/>
        <v>0</v>
      </c>
      <c r="AA7252">
        <f t="shared" si="1376"/>
        <v>0</v>
      </c>
      <c r="AB7252">
        <f t="shared" si="1371"/>
        <v>0</v>
      </c>
      <c r="AC7252">
        <f t="shared" si="1377"/>
        <v>0</v>
      </c>
      <c r="AD7252" t="s">
        <v>9862</v>
      </c>
      <c r="AE7252">
        <f t="shared" si="1378"/>
        <v>0</v>
      </c>
      <c r="AF7252">
        <f t="shared" si="1379"/>
        <v>0</v>
      </c>
    </row>
    <row r="7253" spans="1:32" hidden="1" x14ac:dyDescent="0.25">
      <c r="A7253">
        <v>1980</v>
      </c>
      <c r="B7253">
        <v>7</v>
      </c>
      <c r="C7253">
        <v>189</v>
      </c>
      <c r="D7253" t="s">
        <v>182</v>
      </c>
      <c r="E7253" t="s">
        <v>337</v>
      </c>
      <c r="F7253">
        <v>0</v>
      </c>
      <c r="G7253" t="s">
        <v>20</v>
      </c>
      <c r="H7253" t="s">
        <v>20</v>
      </c>
      <c r="I7253" t="s">
        <v>21</v>
      </c>
      <c r="J7253" t="s">
        <v>84</v>
      </c>
      <c r="M7253">
        <f t="shared" si="1372"/>
        <v>0</v>
      </c>
      <c r="N7253">
        <v>0</v>
      </c>
      <c r="O7253">
        <v>0</v>
      </c>
      <c r="P7253">
        <v>0</v>
      </c>
      <c r="S7253">
        <f t="shared" ref="S7253:S7316" si="1381">Q7253-R7253</f>
        <v>0</v>
      </c>
      <c r="U7253">
        <f t="shared" si="1380"/>
        <v>1</v>
      </c>
      <c r="V7253">
        <v>0</v>
      </c>
      <c r="X7253">
        <f t="shared" si="1373"/>
        <v>0</v>
      </c>
      <c r="Y7253">
        <f t="shared" si="1374"/>
        <v>0</v>
      </c>
      <c r="Z7253">
        <f t="shared" si="1375"/>
        <v>0</v>
      </c>
      <c r="AA7253">
        <f t="shared" si="1376"/>
        <v>0</v>
      </c>
      <c r="AB7253">
        <f t="shared" si="1371"/>
        <v>0</v>
      </c>
      <c r="AC7253">
        <f t="shared" si="1377"/>
        <v>0</v>
      </c>
      <c r="AD7253" t="s">
        <v>9862</v>
      </c>
      <c r="AE7253">
        <f t="shared" si="1378"/>
        <v>0</v>
      </c>
      <c r="AF7253">
        <f t="shared" si="1379"/>
        <v>0</v>
      </c>
    </row>
    <row r="7254" spans="1:32" hidden="1" x14ac:dyDescent="0.25">
      <c r="A7254">
        <v>1980</v>
      </c>
      <c r="B7254">
        <v>7</v>
      </c>
      <c r="C7254">
        <v>190</v>
      </c>
      <c r="D7254" t="s">
        <v>23</v>
      </c>
      <c r="E7254" t="s">
        <v>338</v>
      </c>
      <c r="F7254">
        <v>0</v>
      </c>
      <c r="G7254" t="s">
        <v>20</v>
      </c>
      <c r="H7254" t="s">
        <v>20</v>
      </c>
      <c r="I7254" t="s">
        <v>21</v>
      </c>
      <c r="J7254" t="s">
        <v>339</v>
      </c>
      <c r="M7254">
        <f t="shared" si="1372"/>
        <v>0</v>
      </c>
      <c r="N7254">
        <v>0</v>
      </c>
      <c r="O7254">
        <v>0</v>
      </c>
      <c r="P7254">
        <v>0</v>
      </c>
      <c r="S7254">
        <f t="shared" si="1381"/>
        <v>0</v>
      </c>
      <c r="U7254">
        <f t="shared" si="1380"/>
        <v>1</v>
      </c>
      <c r="V7254">
        <v>0</v>
      </c>
      <c r="X7254">
        <f t="shared" si="1373"/>
        <v>0</v>
      </c>
      <c r="Y7254">
        <f t="shared" si="1374"/>
        <v>0</v>
      </c>
      <c r="Z7254">
        <f t="shared" si="1375"/>
        <v>0</v>
      </c>
      <c r="AA7254">
        <f t="shared" si="1376"/>
        <v>0</v>
      </c>
      <c r="AB7254">
        <f t="shared" si="1371"/>
        <v>0</v>
      </c>
      <c r="AC7254">
        <f t="shared" si="1377"/>
        <v>0</v>
      </c>
      <c r="AD7254" t="s">
        <v>9862</v>
      </c>
      <c r="AE7254">
        <f t="shared" si="1378"/>
        <v>0</v>
      </c>
      <c r="AF7254">
        <f t="shared" si="1379"/>
        <v>0</v>
      </c>
    </row>
    <row r="7255" spans="1:32" hidden="1" x14ac:dyDescent="0.25">
      <c r="A7255">
        <v>1980</v>
      </c>
      <c r="B7255">
        <v>7</v>
      </c>
      <c r="C7255">
        <v>193</v>
      </c>
      <c r="D7255" t="s">
        <v>100</v>
      </c>
      <c r="E7255" t="s">
        <v>342</v>
      </c>
      <c r="F7255">
        <v>0</v>
      </c>
      <c r="G7255" t="s">
        <v>25</v>
      </c>
      <c r="H7255" t="s">
        <v>25</v>
      </c>
      <c r="I7255" t="s">
        <v>21</v>
      </c>
      <c r="J7255" t="s">
        <v>343</v>
      </c>
      <c r="K7255">
        <v>23</v>
      </c>
      <c r="L7255">
        <v>1980</v>
      </c>
      <c r="M7255">
        <f t="shared" si="1372"/>
        <v>1</v>
      </c>
      <c r="N7255">
        <v>0</v>
      </c>
      <c r="O7255">
        <v>0</v>
      </c>
      <c r="P7255">
        <v>0</v>
      </c>
      <c r="Q7255">
        <v>0</v>
      </c>
      <c r="S7255">
        <f t="shared" si="1381"/>
        <v>0</v>
      </c>
      <c r="T7255">
        <v>16</v>
      </c>
      <c r="U7255">
        <f t="shared" si="1380"/>
        <v>0</v>
      </c>
      <c r="V7255">
        <f>IF(Q7255 =0,IF(Q7255 = "",,1),0)</f>
        <v>1</v>
      </c>
      <c r="X7255">
        <f t="shared" si="1373"/>
        <v>0</v>
      </c>
      <c r="Y7255">
        <f t="shared" si="1374"/>
        <v>0</v>
      </c>
      <c r="Z7255">
        <f t="shared" si="1375"/>
        <v>0</v>
      </c>
      <c r="AA7255">
        <f t="shared" si="1376"/>
        <v>0</v>
      </c>
      <c r="AB7255">
        <f t="shared" si="1371"/>
        <v>0</v>
      </c>
      <c r="AC7255">
        <f t="shared" si="1377"/>
        <v>0</v>
      </c>
      <c r="AD7255" t="s">
        <v>9862</v>
      </c>
      <c r="AE7255">
        <f t="shared" si="1378"/>
        <v>0</v>
      </c>
      <c r="AF7255">
        <f t="shared" si="1379"/>
        <v>0</v>
      </c>
    </row>
    <row r="7256" spans="1:32" hidden="1" x14ac:dyDescent="0.25">
      <c r="A7256">
        <v>1981</v>
      </c>
      <c r="B7256">
        <v>7</v>
      </c>
      <c r="C7256">
        <v>167</v>
      </c>
      <c r="D7256" t="s">
        <v>60</v>
      </c>
      <c r="E7256" t="s">
        <v>710</v>
      </c>
      <c r="F7256">
        <v>0</v>
      </c>
      <c r="G7256" t="s">
        <v>25</v>
      </c>
      <c r="H7256" t="s">
        <v>25</v>
      </c>
      <c r="I7256" t="s">
        <v>21</v>
      </c>
      <c r="J7256" t="s">
        <v>31</v>
      </c>
      <c r="K7256">
        <v>23</v>
      </c>
      <c r="L7256">
        <v>1981</v>
      </c>
      <c r="M7256">
        <f t="shared" si="1372"/>
        <v>1</v>
      </c>
      <c r="N7256">
        <v>0</v>
      </c>
      <c r="O7256">
        <v>0</v>
      </c>
      <c r="P7256">
        <v>0</v>
      </c>
      <c r="Q7256">
        <v>0</v>
      </c>
      <c r="S7256">
        <f t="shared" si="1381"/>
        <v>0</v>
      </c>
      <c r="T7256">
        <v>11</v>
      </c>
      <c r="U7256">
        <f t="shared" si="1380"/>
        <v>0</v>
      </c>
      <c r="V7256">
        <f>IF(Q7256 =0,IF(Q7256 = "",,1),0)</f>
        <v>1</v>
      </c>
      <c r="X7256">
        <f t="shared" si="1373"/>
        <v>0</v>
      </c>
      <c r="Y7256">
        <f t="shared" si="1374"/>
        <v>0</v>
      </c>
      <c r="Z7256">
        <f t="shared" si="1375"/>
        <v>0</v>
      </c>
      <c r="AA7256">
        <f t="shared" si="1376"/>
        <v>0</v>
      </c>
      <c r="AB7256">
        <f t="shared" si="1371"/>
        <v>0</v>
      </c>
      <c r="AC7256">
        <f t="shared" si="1377"/>
        <v>0</v>
      </c>
      <c r="AD7256" t="s">
        <v>9862</v>
      </c>
      <c r="AE7256">
        <f t="shared" si="1378"/>
        <v>0</v>
      </c>
      <c r="AF7256">
        <f t="shared" si="1379"/>
        <v>0</v>
      </c>
    </row>
    <row r="7257" spans="1:32" hidden="1" x14ac:dyDescent="0.25">
      <c r="A7257">
        <v>1981</v>
      </c>
      <c r="B7257">
        <v>7</v>
      </c>
      <c r="C7257">
        <v>171</v>
      </c>
      <c r="D7257" t="s">
        <v>4779</v>
      </c>
      <c r="E7257" t="s">
        <v>715</v>
      </c>
      <c r="F7257">
        <v>0</v>
      </c>
      <c r="G7257" t="s">
        <v>50</v>
      </c>
      <c r="H7257" t="s">
        <v>50</v>
      </c>
      <c r="I7257" t="s">
        <v>36</v>
      </c>
      <c r="J7257" t="s">
        <v>716</v>
      </c>
      <c r="K7257">
        <v>23</v>
      </c>
      <c r="L7257">
        <v>1981</v>
      </c>
      <c r="M7257">
        <f t="shared" si="1372"/>
        <v>1</v>
      </c>
      <c r="N7257">
        <v>0</v>
      </c>
      <c r="O7257">
        <v>0</v>
      </c>
      <c r="P7257">
        <v>0</v>
      </c>
      <c r="Q7257">
        <v>0</v>
      </c>
      <c r="S7257">
        <f t="shared" si="1381"/>
        <v>0</v>
      </c>
      <c r="T7257">
        <v>1</v>
      </c>
      <c r="U7257">
        <f t="shared" si="1380"/>
        <v>0</v>
      </c>
      <c r="V7257">
        <f>IF(Q7257 =0,IF(Q7257 = "",,1),0)</f>
        <v>1</v>
      </c>
      <c r="X7257">
        <f t="shared" si="1373"/>
        <v>0</v>
      </c>
      <c r="Y7257">
        <f t="shared" si="1374"/>
        <v>0</v>
      </c>
      <c r="Z7257">
        <f t="shared" si="1375"/>
        <v>0</v>
      </c>
      <c r="AA7257">
        <f t="shared" si="1376"/>
        <v>0</v>
      </c>
      <c r="AB7257">
        <f t="shared" si="1371"/>
        <v>0</v>
      </c>
      <c r="AC7257">
        <f t="shared" si="1377"/>
        <v>0</v>
      </c>
      <c r="AD7257" t="s">
        <v>9862</v>
      </c>
      <c r="AE7257">
        <f t="shared" si="1378"/>
        <v>0</v>
      </c>
      <c r="AF7257">
        <f t="shared" si="1379"/>
        <v>0</v>
      </c>
    </row>
    <row r="7258" spans="1:32" hidden="1" x14ac:dyDescent="0.25">
      <c r="A7258">
        <v>1981</v>
      </c>
      <c r="B7258">
        <v>7</v>
      </c>
      <c r="C7258">
        <v>179</v>
      </c>
      <c r="D7258" t="s">
        <v>85</v>
      </c>
      <c r="E7258" t="s">
        <v>723</v>
      </c>
      <c r="F7258">
        <v>0</v>
      </c>
      <c r="G7258" t="s">
        <v>29</v>
      </c>
      <c r="H7258" t="s">
        <v>30</v>
      </c>
      <c r="I7258" t="s">
        <v>21</v>
      </c>
      <c r="J7258" t="s">
        <v>640</v>
      </c>
      <c r="M7258">
        <f t="shared" si="1372"/>
        <v>0</v>
      </c>
      <c r="N7258">
        <v>0</v>
      </c>
      <c r="O7258">
        <v>0</v>
      </c>
      <c r="P7258">
        <v>0</v>
      </c>
      <c r="S7258">
        <f t="shared" si="1381"/>
        <v>0</v>
      </c>
      <c r="U7258">
        <f t="shared" si="1380"/>
        <v>1</v>
      </c>
      <c r="V7258">
        <v>0</v>
      </c>
      <c r="X7258">
        <f t="shared" si="1373"/>
        <v>0</v>
      </c>
      <c r="Y7258">
        <f t="shared" si="1374"/>
        <v>0</v>
      </c>
      <c r="Z7258">
        <f t="shared" si="1375"/>
        <v>0</v>
      </c>
      <c r="AA7258">
        <f t="shared" si="1376"/>
        <v>0</v>
      </c>
      <c r="AB7258">
        <f t="shared" si="1371"/>
        <v>0</v>
      </c>
      <c r="AC7258">
        <f t="shared" si="1377"/>
        <v>0</v>
      </c>
      <c r="AD7258" t="s">
        <v>9862</v>
      </c>
      <c r="AE7258">
        <f t="shared" si="1378"/>
        <v>0</v>
      </c>
      <c r="AF7258">
        <f t="shared" si="1379"/>
        <v>0</v>
      </c>
    </row>
    <row r="7259" spans="1:32" hidden="1" x14ac:dyDescent="0.25">
      <c r="A7259">
        <v>1981</v>
      </c>
      <c r="B7259">
        <v>7</v>
      </c>
      <c r="C7259">
        <v>182</v>
      </c>
      <c r="D7259" t="s">
        <v>17</v>
      </c>
      <c r="E7259" t="s">
        <v>726</v>
      </c>
      <c r="F7259">
        <v>0</v>
      </c>
      <c r="G7259" t="s">
        <v>29</v>
      </c>
      <c r="H7259" t="s">
        <v>30</v>
      </c>
      <c r="I7259" t="s">
        <v>21</v>
      </c>
      <c r="J7259" t="s">
        <v>329</v>
      </c>
      <c r="M7259">
        <f t="shared" si="1372"/>
        <v>0</v>
      </c>
      <c r="N7259">
        <v>0</v>
      </c>
      <c r="O7259">
        <v>0</v>
      </c>
      <c r="P7259">
        <v>0</v>
      </c>
      <c r="S7259">
        <f t="shared" si="1381"/>
        <v>0</v>
      </c>
      <c r="U7259">
        <f t="shared" si="1380"/>
        <v>1</v>
      </c>
      <c r="V7259">
        <v>0</v>
      </c>
      <c r="X7259">
        <f t="shared" si="1373"/>
        <v>0</v>
      </c>
      <c r="Y7259">
        <f t="shared" si="1374"/>
        <v>0</v>
      </c>
      <c r="Z7259">
        <f t="shared" si="1375"/>
        <v>0</v>
      </c>
      <c r="AA7259">
        <f t="shared" si="1376"/>
        <v>0</v>
      </c>
      <c r="AB7259">
        <f t="shared" si="1371"/>
        <v>0</v>
      </c>
      <c r="AC7259">
        <f t="shared" si="1377"/>
        <v>0</v>
      </c>
      <c r="AD7259" t="s">
        <v>9862</v>
      </c>
      <c r="AE7259">
        <f t="shared" si="1378"/>
        <v>0</v>
      </c>
      <c r="AF7259">
        <f t="shared" si="1379"/>
        <v>0</v>
      </c>
    </row>
    <row r="7260" spans="1:32" hidden="1" x14ac:dyDescent="0.25">
      <c r="A7260">
        <v>1981</v>
      </c>
      <c r="B7260">
        <v>7</v>
      </c>
      <c r="C7260">
        <v>184</v>
      </c>
      <c r="D7260" t="s">
        <v>52</v>
      </c>
      <c r="E7260" t="s">
        <v>728</v>
      </c>
      <c r="F7260">
        <v>0</v>
      </c>
      <c r="G7260" t="s">
        <v>20</v>
      </c>
      <c r="H7260" t="s">
        <v>20</v>
      </c>
      <c r="I7260" t="s">
        <v>21</v>
      </c>
      <c r="J7260" t="s">
        <v>729</v>
      </c>
      <c r="M7260">
        <f t="shared" si="1372"/>
        <v>0</v>
      </c>
      <c r="N7260">
        <v>0</v>
      </c>
      <c r="O7260">
        <v>0</v>
      </c>
      <c r="P7260">
        <v>0</v>
      </c>
      <c r="S7260">
        <f t="shared" si="1381"/>
        <v>0</v>
      </c>
      <c r="U7260">
        <f t="shared" si="1380"/>
        <v>1</v>
      </c>
      <c r="V7260">
        <v>0</v>
      </c>
      <c r="X7260">
        <f t="shared" si="1373"/>
        <v>0</v>
      </c>
      <c r="Y7260">
        <f t="shared" si="1374"/>
        <v>0</v>
      </c>
      <c r="Z7260">
        <f t="shared" si="1375"/>
        <v>0</v>
      </c>
      <c r="AA7260">
        <f t="shared" si="1376"/>
        <v>0</v>
      </c>
      <c r="AB7260">
        <f t="shared" si="1371"/>
        <v>0</v>
      </c>
      <c r="AC7260">
        <f t="shared" si="1377"/>
        <v>0</v>
      </c>
      <c r="AD7260" t="s">
        <v>9862</v>
      </c>
      <c r="AE7260">
        <f t="shared" si="1378"/>
        <v>0</v>
      </c>
      <c r="AF7260">
        <f t="shared" si="1379"/>
        <v>0</v>
      </c>
    </row>
    <row r="7261" spans="1:32" hidden="1" x14ac:dyDescent="0.25">
      <c r="A7261">
        <v>1981</v>
      </c>
      <c r="B7261">
        <v>7</v>
      </c>
      <c r="C7261">
        <v>186</v>
      </c>
      <c r="D7261" t="s">
        <v>55</v>
      </c>
      <c r="E7261" t="s">
        <v>731</v>
      </c>
      <c r="F7261">
        <v>0</v>
      </c>
      <c r="G7261" t="s">
        <v>46</v>
      </c>
      <c r="H7261" t="s">
        <v>46</v>
      </c>
      <c r="I7261" t="s">
        <v>21</v>
      </c>
      <c r="J7261" t="s">
        <v>37</v>
      </c>
      <c r="M7261">
        <f t="shared" si="1372"/>
        <v>0</v>
      </c>
      <c r="N7261">
        <v>0</v>
      </c>
      <c r="O7261">
        <v>0</v>
      </c>
      <c r="P7261">
        <v>0</v>
      </c>
      <c r="S7261">
        <f t="shared" si="1381"/>
        <v>0</v>
      </c>
      <c r="U7261">
        <f t="shared" si="1380"/>
        <v>1</v>
      </c>
      <c r="V7261">
        <v>0</v>
      </c>
      <c r="X7261">
        <f t="shared" si="1373"/>
        <v>0</v>
      </c>
      <c r="Y7261">
        <f t="shared" si="1374"/>
        <v>0</v>
      </c>
      <c r="Z7261">
        <f t="shared" si="1375"/>
        <v>0</v>
      </c>
      <c r="AA7261">
        <f t="shared" si="1376"/>
        <v>0</v>
      </c>
      <c r="AB7261">
        <f t="shared" si="1371"/>
        <v>0</v>
      </c>
      <c r="AC7261">
        <f t="shared" si="1377"/>
        <v>0</v>
      </c>
      <c r="AD7261" t="s">
        <v>9862</v>
      </c>
      <c r="AE7261">
        <f t="shared" si="1378"/>
        <v>0</v>
      </c>
      <c r="AF7261">
        <f t="shared" si="1379"/>
        <v>0</v>
      </c>
    </row>
    <row r="7262" spans="1:32" hidden="1" x14ac:dyDescent="0.25">
      <c r="A7262">
        <v>1981</v>
      </c>
      <c r="B7262">
        <v>7</v>
      </c>
      <c r="C7262">
        <v>188</v>
      </c>
      <c r="D7262" t="s">
        <v>72</v>
      </c>
      <c r="E7262" t="s">
        <v>733</v>
      </c>
      <c r="F7262">
        <v>0</v>
      </c>
      <c r="G7262" t="s">
        <v>81</v>
      </c>
      <c r="H7262" t="s">
        <v>81</v>
      </c>
      <c r="I7262" t="s">
        <v>36</v>
      </c>
      <c r="J7262" t="s">
        <v>51</v>
      </c>
      <c r="M7262">
        <f t="shared" si="1372"/>
        <v>0</v>
      </c>
      <c r="N7262">
        <v>0</v>
      </c>
      <c r="O7262">
        <v>0</v>
      </c>
      <c r="P7262">
        <v>0</v>
      </c>
      <c r="S7262">
        <f t="shared" si="1381"/>
        <v>0</v>
      </c>
      <c r="U7262">
        <f t="shared" si="1380"/>
        <v>1</v>
      </c>
      <c r="V7262">
        <v>0</v>
      </c>
      <c r="X7262">
        <f t="shared" si="1373"/>
        <v>0</v>
      </c>
      <c r="Y7262">
        <f t="shared" si="1374"/>
        <v>0</v>
      </c>
      <c r="Z7262">
        <f t="shared" si="1375"/>
        <v>0</v>
      </c>
      <c r="AA7262">
        <f t="shared" si="1376"/>
        <v>0</v>
      </c>
      <c r="AB7262">
        <f t="shared" si="1371"/>
        <v>0</v>
      </c>
      <c r="AC7262">
        <f t="shared" si="1377"/>
        <v>0</v>
      </c>
      <c r="AD7262" t="s">
        <v>9862</v>
      </c>
      <c r="AE7262">
        <f t="shared" si="1378"/>
        <v>0</v>
      </c>
      <c r="AF7262">
        <f t="shared" si="1379"/>
        <v>0</v>
      </c>
    </row>
    <row r="7263" spans="1:32" hidden="1" x14ac:dyDescent="0.25">
      <c r="A7263">
        <v>1981</v>
      </c>
      <c r="B7263">
        <v>7</v>
      </c>
      <c r="C7263">
        <v>191</v>
      </c>
      <c r="D7263" t="s">
        <v>182</v>
      </c>
      <c r="E7263" t="s">
        <v>736</v>
      </c>
      <c r="F7263">
        <v>0</v>
      </c>
      <c r="G7263" t="s">
        <v>50</v>
      </c>
      <c r="H7263" t="s">
        <v>50</v>
      </c>
      <c r="I7263" t="s">
        <v>36</v>
      </c>
      <c r="J7263" t="s">
        <v>737</v>
      </c>
      <c r="M7263">
        <f t="shared" si="1372"/>
        <v>0</v>
      </c>
      <c r="N7263">
        <v>0</v>
      </c>
      <c r="O7263">
        <v>0</v>
      </c>
      <c r="P7263">
        <v>0</v>
      </c>
      <c r="S7263">
        <f t="shared" si="1381"/>
        <v>0</v>
      </c>
      <c r="U7263">
        <f t="shared" si="1380"/>
        <v>1</v>
      </c>
      <c r="V7263">
        <v>0</v>
      </c>
      <c r="X7263">
        <f t="shared" si="1373"/>
        <v>0</v>
      </c>
      <c r="Y7263">
        <f t="shared" si="1374"/>
        <v>0</v>
      </c>
      <c r="Z7263">
        <f t="shared" si="1375"/>
        <v>0</v>
      </c>
      <c r="AA7263">
        <f t="shared" si="1376"/>
        <v>0</v>
      </c>
      <c r="AB7263">
        <f t="shared" si="1371"/>
        <v>0</v>
      </c>
      <c r="AC7263">
        <f t="shared" si="1377"/>
        <v>0</v>
      </c>
      <c r="AD7263" t="s">
        <v>9862</v>
      </c>
      <c r="AE7263">
        <f t="shared" si="1378"/>
        <v>0</v>
      </c>
      <c r="AF7263">
        <f t="shared" si="1379"/>
        <v>0</v>
      </c>
    </row>
    <row r="7264" spans="1:32" hidden="1" x14ac:dyDescent="0.25">
      <c r="A7264">
        <v>1981</v>
      </c>
      <c r="B7264">
        <v>7</v>
      </c>
      <c r="C7264">
        <v>192</v>
      </c>
      <c r="D7264" t="s">
        <v>91</v>
      </c>
      <c r="E7264" t="s">
        <v>738</v>
      </c>
      <c r="F7264">
        <v>0</v>
      </c>
      <c r="G7264" t="s">
        <v>81</v>
      </c>
      <c r="H7264" t="s">
        <v>81</v>
      </c>
      <c r="I7264" t="s">
        <v>36</v>
      </c>
      <c r="J7264" t="s">
        <v>195</v>
      </c>
      <c r="K7264">
        <v>22</v>
      </c>
      <c r="L7264">
        <v>1981</v>
      </c>
      <c r="M7264">
        <f t="shared" si="1372"/>
        <v>1</v>
      </c>
      <c r="N7264">
        <v>0</v>
      </c>
      <c r="O7264">
        <v>0</v>
      </c>
      <c r="P7264">
        <v>0</v>
      </c>
      <c r="Q7264">
        <v>0</v>
      </c>
      <c r="S7264">
        <f t="shared" si="1381"/>
        <v>0</v>
      </c>
      <c r="T7264">
        <v>7</v>
      </c>
      <c r="U7264">
        <f t="shared" si="1380"/>
        <v>0</v>
      </c>
      <c r="V7264">
        <f>IF(Q7264 =0,IF(Q7264 = "",,1),0)</f>
        <v>1</v>
      </c>
      <c r="X7264">
        <f t="shared" si="1373"/>
        <v>0</v>
      </c>
      <c r="Y7264">
        <f t="shared" si="1374"/>
        <v>0</v>
      </c>
      <c r="Z7264">
        <f t="shared" si="1375"/>
        <v>0</v>
      </c>
      <c r="AA7264">
        <f t="shared" si="1376"/>
        <v>0</v>
      </c>
      <c r="AB7264">
        <f t="shared" si="1371"/>
        <v>0</v>
      </c>
      <c r="AC7264">
        <f t="shared" si="1377"/>
        <v>0</v>
      </c>
      <c r="AD7264" t="s">
        <v>9862</v>
      </c>
      <c r="AE7264">
        <f t="shared" si="1378"/>
        <v>0</v>
      </c>
      <c r="AF7264">
        <f t="shared" si="1379"/>
        <v>0</v>
      </c>
    </row>
    <row r="7265" spans="1:32" hidden="1" x14ac:dyDescent="0.25">
      <c r="A7265">
        <v>1981</v>
      </c>
      <c r="B7265">
        <v>7</v>
      </c>
      <c r="C7265">
        <v>193</v>
      </c>
      <c r="D7265" t="s">
        <v>5488</v>
      </c>
      <c r="E7265" t="s">
        <v>739</v>
      </c>
      <c r="F7265">
        <v>0</v>
      </c>
      <c r="G7265" t="s">
        <v>50</v>
      </c>
      <c r="H7265" t="s">
        <v>50</v>
      </c>
      <c r="I7265" t="s">
        <v>36</v>
      </c>
      <c r="J7265" t="s">
        <v>425</v>
      </c>
      <c r="M7265">
        <f t="shared" si="1372"/>
        <v>0</v>
      </c>
      <c r="N7265">
        <v>0</v>
      </c>
      <c r="O7265">
        <v>0</v>
      </c>
      <c r="P7265">
        <v>0</v>
      </c>
      <c r="S7265">
        <f t="shared" si="1381"/>
        <v>0</v>
      </c>
      <c r="U7265">
        <f t="shared" si="1380"/>
        <v>1</v>
      </c>
      <c r="V7265">
        <v>0</v>
      </c>
      <c r="X7265">
        <f t="shared" si="1373"/>
        <v>0</v>
      </c>
      <c r="Y7265">
        <f t="shared" si="1374"/>
        <v>0</v>
      </c>
      <c r="Z7265">
        <f t="shared" si="1375"/>
        <v>0</v>
      </c>
      <c r="AA7265">
        <f t="shared" si="1376"/>
        <v>0</v>
      </c>
      <c r="AB7265">
        <f t="shared" si="1371"/>
        <v>0</v>
      </c>
      <c r="AC7265">
        <f t="shared" si="1377"/>
        <v>0</v>
      </c>
      <c r="AD7265" t="s">
        <v>9862</v>
      </c>
      <c r="AE7265">
        <f t="shared" si="1378"/>
        <v>0</v>
      </c>
      <c r="AF7265">
        <f t="shared" si="1379"/>
        <v>0</v>
      </c>
    </row>
    <row r="7266" spans="1:32" hidden="1" x14ac:dyDescent="0.25">
      <c r="A7266">
        <v>1982</v>
      </c>
      <c r="B7266">
        <v>7</v>
      </c>
      <c r="C7266">
        <v>168</v>
      </c>
      <c r="D7266" t="s">
        <v>65</v>
      </c>
      <c r="E7266" t="s">
        <v>1074</v>
      </c>
      <c r="F7266">
        <v>0</v>
      </c>
      <c r="G7266" t="s">
        <v>81</v>
      </c>
      <c r="H7266" t="s">
        <v>81</v>
      </c>
      <c r="I7266" t="s">
        <v>36</v>
      </c>
      <c r="J7266" t="s">
        <v>305</v>
      </c>
      <c r="M7266">
        <f t="shared" si="1372"/>
        <v>0</v>
      </c>
      <c r="N7266">
        <v>0</v>
      </c>
      <c r="O7266">
        <v>0</v>
      </c>
      <c r="P7266">
        <v>0</v>
      </c>
      <c r="S7266">
        <f t="shared" si="1381"/>
        <v>0</v>
      </c>
      <c r="U7266">
        <f t="shared" si="1380"/>
        <v>1</v>
      </c>
      <c r="V7266">
        <v>0</v>
      </c>
      <c r="X7266">
        <f t="shared" si="1373"/>
        <v>0</v>
      </c>
      <c r="Y7266">
        <f t="shared" si="1374"/>
        <v>0</v>
      </c>
      <c r="Z7266">
        <f t="shared" si="1375"/>
        <v>0</v>
      </c>
      <c r="AA7266">
        <f t="shared" si="1376"/>
        <v>0</v>
      </c>
      <c r="AB7266">
        <f t="shared" si="1371"/>
        <v>0</v>
      </c>
      <c r="AC7266">
        <f t="shared" si="1377"/>
        <v>0</v>
      </c>
      <c r="AD7266" t="s">
        <v>9862</v>
      </c>
      <c r="AE7266">
        <f t="shared" si="1378"/>
        <v>0</v>
      </c>
      <c r="AF7266">
        <f t="shared" si="1379"/>
        <v>0</v>
      </c>
    </row>
    <row r="7267" spans="1:32" hidden="1" x14ac:dyDescent="0.25">
      <c r="A7267">
        <v>1982</v>
      </c>
      <c r="B7267">
        <v>7</v>
      </c>
      <c r="C7267">
        <v>175</v>
      </c>
      <c r="D7267" t="s">
        <v>17</v>
      </c>
      <c r="E7267" t="s">
        <v>1081</v>
      </c>
      <c r="F7267">
        <v>0</v>
      </c>
      <c r="G7267" t="s">
        <v>20</v>
      </c>
      <c r="H7267" t="s">
        <v>20</v>
      </c>
      <c r="I7267" t="s">
        <v>21</v>
      </c>
      <c r="J7267" t="s">
        <v>47</v>
      </c>
      <c r="M7267">
        <f t="shared" si="1372"/>
        <v>0</v>
      </c>
      <c r="N7267">
        <v>0</v>
      </c>
      <c r="O7267">
        <v>0</v>
      </c>
      <c r="P7267">
        <v>0</v>
      </c>
      <c r="S7267">
        <f t="shared" si="1381"/>
        <v>0</v>
      </c>
      <c r="U7267">
        <f t="shared" si="1380"/>
        <v>1</v>
      </c>
      <c r="V7267">
        <v>0</v>
      </c>
      <c r="X7267">
        <f t="shared" si="1373"/>
        <v>0</v>
      </c>
      <c r="Y7267">
        <f t="shared" si="1374"/>
        <v>0</v>
      </c>
      <c r="Z7267">
        <f t="shared" si="1375"/>
        <v>0</v>
      </c>
      <c r="AA7267">
        <f t="shared" si="1376"/>
        <v>0</v>
      </c>
      <c r="AB7267">
        <f t="shared" si="1371"/>
        <v>0</v>
      </c>
      <c r="AC7267">
        <f t="shared" si="1377"/>
        <v>0</v>
      </c>
      <c r="AD7267" t="s">
        <v>9862</v>
      </c>
      <c r="AE7267">
        <f t="shared" si="1378"/>
        <v>0</v>
      </c>
      <c r="AF7267">
        <f t="shared" si="1379"/>
        <v>0</v>
      </c>
    </row>
    <row r="7268" spans="1:32" hidden="1" x14ac:dyDescent="0.25">
      <c r="A7268">
        <v>1982</v>
      </c>
      <c r="B7268">
        <v>7</v>
      </c>
      <c r="C7268">
        <v>176</v>
      </c>
      <c r="D7268" t="s">
        <v>44</v>
      </c>
      <c r="E7268" t="s">
        <v>1082</v>
      </c>
      <c r="F7268">
        <v>0</v>
      </c>
      <c r="G7268" t="s">
        <v>20</v>
      </c>
      <c r="H7268" t="s">
        <v>20</v>
      </c>
      <c r="I7268" t="s">
        <v>21</v>
      </c>
      <c r="J7268" t="s">
        <v>384</v>
      </c>
      <c r="M7268">
        <f t="shared" si="1372"/>
        <v>0</v>
      </c>
      <c r="N7268">
        <v>0</v>
      </c>
      <c r="O7268">
        <v>0</v>
      </c>
      <c r="P7268">
        <v>0</v>
      </c>
      <c r="S7268">
        <f t="shared" si="1381"/>
        <v>0</v>
      </c>
      <c r="U7268">
        <f t="shared" si="1380"/>
        <v>1</v>
      </c>
      <c r="V7268">
        <v>0</v>
      </c>
      <c r="X7268">
        <f t="shared" si="1373"/>
        <v>0</v>
      </c>
      <c r="Y7268">
        <f t="shared" si="1374"/>
        <v>0</v>
      </c>
      <c r="Z7268">
        <f t="shared" si="1375"/>
        <v>0</v>
      </c>
      <c r="AA7268">
        <f t="shared" si="1376"/>
        <v>0</v>
      </c>
      <c r="AB7268">
        <f t="shared" si="1371"/>
        <v>0</v>
      </c>
      <c r="AC7268">
        <f t="shared" si="1377"/>
        <v>0</v>
      </c>
      <c r="AD7268" t="s">
        <v>9862</v>
      </c>
      <c r="AE7268">
        <f t="shared" si="1378"/>
        <v>0</v>
      </c>
      <c r="AF7268">
        <f t="shared" si="1379"/>
        <v>0</v>
      </c>
    </row>
    <row r="7269" spans="1:32" hidden="1" x14ac:dyDescent="0.25">
      <c r="A7269">
        <v>1982</v>
      </c>
      <c r="B7269">
        <v>7</v>
      </c>
      <c r="C7269">
        <v>177</v>
      </c>
      <c r="D7269" t="s">
        <v>68</v>
      </c>
      <c r="E7269" t="s">
        <v>1083</v>
      </c>
      <c r="F7269">
        <v>0</v>
      </c>
      <c r="G7269" t="s">
        <v>34</v>
      </c>
      <c r="H7269" t="s">
        <v>35</v>
      </c>
      <c r="I7269" t="s">
        <v>36</v>
      </c>
      <c r="J7269" t="s">
        <v>1084</v>
      </c>
      <c r="M7269">
        <f t="shared" si="1372"/>
        <v>0</v>
      </c>
      <c r="N7269">
        <v>0</v>
      </c>
      <c r="O7269">
        <v>0</v>
      </c>
      <c r="P7269">
        <v>0</v>
      </c>
      <c r="S7269">
        <f t="shared" si="1381"/>
        <v>0</v>
      </c>
      <c r="U7269">
        <f t="shared" si="1380"/>
        <v>1</v>
      </c>
      <c r="V7269">
        <v>0</v>
      </c>
      <c r="X7269">
        <f t="shared" si="1373"/>
        <v>0</v>
      </c>
      <c r="Y7269">
        <f t="shared" si="1374"/>
        <v>0</v>
      </c>
      <c r="Z7269">
        <f t="shared" si="1375"/>
        <v>0</v>
      </c>
      <c r="AA7269">
        <f t="shared" si="1376"/>
        <v>0</v>
      </c>
      <c r="AB7269">
        <f t="shared" si="1371"/>
        <v>0</v>
      </c>
      <c r="AC7269">
        <f t="shared" si="1377"/>
        <v>0</v>
      </c>
      <c r="AD7269" t="s">
        <v>9862</v>
      </c>
      <c r="AE7269">
        <f t="shared" si="1378"/>
        <v>0</v>
      </c>
      <c r="AF7269">
        <f t="shared" si="1379"/>
        <v>0</v>
      </c>
    </row>
    <row r="7270" spans="1:32" hidden="1" x14ac:dyDescent="0.25">
      <c r="A7270">
        <v>1982</v>
      </c>
      <c r="B7270">
        <v>7</v>
      </c>
      <c r="C7270">
        <v>178</v>
      </c>
      <c r="D7270" t="s">
        <v>4779</v>
      </c>
      <c r="E7270" t="s">
        <v>1085</v>
      </c>
      <c r="F7270">
        <v>0</v>
      </c>
      <c r="G7270" t="s">
        <v>110</v>
      </c>
      <c r="H7270" t="s">
        <v>30</v>
      </c>
      <c r="I7270" t="s">
        <v>21</v>
      </c>
      <c r="J7270" t="s">
        <v>51</v>
      </c>
      <c r="M7270">
        <f t="shared" si="1372"/>
        <v>0</v>
      </c>
      <c r="N7270">
        <v>0</v>
      </c>
      <c r="O7270">
        <v>0</v>
      </c>
      <c r="P7270">
        <v>0</v>
      </c>
      <c r="S7270">
        <f t="shared" si="1381"/>
        <v>0</v>
      </c>
      <c r="U7270">
        <f t="shared" si="1380"/>
        <v>1</v>
      </c>
      <c r="V7270">
        <v>0</v>
      </c>
      <c r="X7270">
        <f t="shared" si="1373"/>
        <v>0</v>
      </c>
      <c r="Y7270">
        <f t="shared" si="1374"/>
        <v>0</v>
      </c>
      <c r="Z7270">
        <f t="shared" si="1375"/>
        <v>0</v>
      </c>
      <c r="AA7270">
        <f t="shared" si="1376"/>
        <v>0</v>
      </c>
      <c r="AB7270">
        <f t="shared" si="1371"/>
        <v>0</v>
      </c>
      <c r="AC7270">
        <f t="shared" si="1377"/>
        <v>0</v>
      </c>
      <c r="AD7270" t="s">
        <v>9862</v>
      </c>
      <c r="AE7270">
        <f t="shared" si="1378"/>
        <v>0</v>
      </c>
      <c r="AF7270">
        <f t="shared" si="1379"/>
        <v>0</v>
      </c>
    </row>
    <row r="7271" spans="1:32" hidden="1" x14ac:dyDescent="0.25">
      <c r="A7271">
        <v>1982</v>
      </c>
      <c r="B7271">
        <v>7</v>
      </c>
      <c r="C7271">
        <v>180</v>
      </c>
      <c r="D7271" t="s">
        <v>76</v>
      </c>
      <c r="E7271" t="s">
        <v>1087</v>
      </c>
      <c r="F7271">
        <v>0</v>
      </c>
      <c r="G7271" t="s">
        <v>81</v>
      </c>
      <c r="H7271" t="s">
        <v>81</v>
      </c>
      <c r="I7271" t="s">
        <v>36</v>
      </c>
      <c r="J7271" t="s">
        <v>810</v>
      </c>
      <c r="M7271">
        <f t="shared" si="1372"/>
        <v>0</v>
      </c>
      <c r="N7271">
        <v>0</v>
      </c>
      <c r="O7271">
        <v>0</v>
      </c>
      <c r="P7271">
        <v>0</v>
      </c>
      <c r="S7271">
        <f t="shared" si="1381"/>
        <v>0</v>
      </c>
      <c r="U7271">
        <f t="shared" si="1380"/>
        <v>1</v>
      </c>
      <c r="V7271">
        <v>0</v>
      </c>
      <c r="X7271">
        <f t="shared" si="1373"/>
        <v>0</v>
      </c>
      <c r="Y7271">
        <f t="shared" si="1374"/>
        <v>0</v>
      </c>
      <c r="Z7271">
        <f t="shared" si="1375"/>
        <v>0</v>
      </c>
      <c r="AA7271">
        <f t="shared" si="1376"/>
        <v>0</v>
      </c>
      <c r="AB7271">
        <f t="shared" si="1371"/>
        <v>0</v>
      </c>
      <c r="AC7271">
        <f t="shared" si="1377"/>
        <v>0</v>
      </c>
      <c r="AD7271" t="s">
        <v>9862</v>
      </c>
      <c r="AE7271">
        <f t="shared" si="1378"/>
        <v>0</v>
      </c>
      <c r="AF7271">
        <f t="shared" si="1379"/>
        <v>0</v>
      </c>
    </row>
    <row r="7272" spans="1:32" hidden="1" x14ac:dyDescent="0.25">
      <c r="A7272">
        <v>1982</v>
      </c>
      <c r="B7272">
        <v>7</v>
      </c>
      <c r="C7272">
        <v>183</v>
      </c>
      <c r="D7272" t="s">
        <v>32</v>
      </c>
      <c r="E7272" t="s">
        <v>1090</v>
      </c>
      <c r="F7272">
        <v>0</v>
      </c>
      <c r="G7272" t="s">
        <v>50</v>
      </c>
      <c r="H7272" t="s">
        <v>50</v>
      </c>
      <c r="I7272" t="s">
        <v>36</v>
      </c>
      <c r="J7272" t="s">
        <v>281</v>
      </c>
      <c r="M7272">
        <f t="shared" si="1372"/>
        <v>0</v>
      </c>
      <c r="N7272">
        <v>0</v>
      </c>
      <c r="O7272">
        <v>0</v>
      </c>
      <c r="P7272">
        <v>0</v>
      </c>
      <c r="S7272">
        <f t="shared" si="1381"/>
        <v>0</v>
      </c>
      <c r="U7272">
        <f t="shared" si="1380"/>
        <v>1</v>
      </c>
      <c r="V7272">
        <v>0</v>
      </c>
      <c r="X7272">
        <f t="shared" si="1373"/>
        <v>0</v>
      </c>
      <c r="Y7272">
        <f t="shared" si="1374"/>
        <v>0</v>
      </c>
      <c r="Z7272">
        <f t="shared" si="1375"/>
        <v>0</v>
      </c>
      <c r="AA7272">
        <f t="shared" si="1376"/>
        <v>0</v>
      </c>
      <c r="AB7272">
        <f t="shared" si="1371"/>
        <v>0</v>
      </c>
      <c r="AC7272">
        <f t="shared" si="1377"/>
        <v>0</v>
      </c>
      <c r="AD7272" t="s">
        <v>9862</v>
      </c>
      <c r="AE7272">
        <f t="shared" si="1378"/>
        <v>0</v>
      </c>
      <c r="AF7272">
        <f t="shared" si="1379"/>
        <v>0</v>
      </c>
    </row>
    <row r="7273" spans="1:32" hidden="1" x14ac:dyDescent="0.25">
      <c r="A7273">
        <v>1982</v>
      </c>
      <c r="B7273">
        <v>7</v>
      </c>
      <c r="C7273">
        <v>187</v>
      </c>
      <c r="D7273" t="s">
        <v>17</v>
      </c>
      <c r="E7273" t="s">
        <v>1094</v>
      </c>
      <c r="F7273">
        <v>0</v>
      </c>
      <c r="G7273" t="s">
        <v>25</v>
      </c>
      <c r="H7273" t="s">
        <v>25</v>
      </c>
      <c r="I7273" t="s">
        <v>21</v>
      </c>
      <c r="J7273" t="s">
        <v>351</v>
      </c>
      <c r="M7273">
        <f t="shared" si="1372"/>
        <v>0</v>
      </c>
      <c r="N7273">
        <v>0</v>
      </c>
      <c r="O7273">
        <v>0</v>
      </c>
      <c r="P7273">
        <v>0</v>
      </c>
      <c r="S7273">
        <f t="shared" si="1381"/>
        <v>0</v>
      </c>
      <c r="U7273">
        <f t="shared" si="1380"/>
        <v>1</v>
      </c>
      <c r="V7273">
        <v>0</v>
      </c>
      <c r="X7273">
        <f t="shared" si="1373"/>
        <v>0</v>
      </c>
      <c r="Y7273">
        <f t="shared" si="1374"/>
        <v>0</v>
      </c>
      <c r="Z7273">
        <f t="shared" si="1375"/>
        <v>0</v>
      </c>
      <c r="AA7273">
        <f t="shared" si="1376"/>
        <v>0</v>
      </c>
      <c r="AB7273">
        <f t="shared" si="1371"/>
        <v>0</v>
      </c>
      <c r="AC7273">
        <f t="shared" si="1377"/>
        <v>0</v>
      </c>
      <c r="AD7273" t="s">
        <v>9862</v>
      </c>
      <c r="AE7273">
        <f t="shared" si="1378"/>
        <v>0</v>
      </c>
      <c r="AF7273">
        <f t="shared" si="1379"/>
        <v>0</v>
      </c>
    </row>
    <row r="7274" spans="1:32" hidden="1" x14ac:dyDescent="0.25">
      <c r="A7274">
        <v>1982</v>
      </c>
      <c r="B7274">
        <v>7</v>
      </c>
      <c r="C7274">
        <v>188</v>
      </c>
      <c r="D7274" t="s">
        <v>217</v>
      </c>
      <c r="E7274" t="s">
        <v>1095</v>
      </c>
      <c r="F7274">
        <v>0</v>
      </c>
      <c r="G7274" t="s">
        <v>50</v>
      </c>
      <c r="H7274" t="s">
        <v>50</v>
      </c>
      <c r="I7274" t="s">
        <v>36</v>
      </c>
      <c r="J7274" t="s">
        <v>84</v>
      </c>
      <c r="M7274">
        <f t="shared" si="1372"/>
        <v>0</v>
      </c>
      <c r="N7274">
        <v>0</v>
      </c>
      <c r="O7274">
        <v>0</v>
      </c>
      <c r="P7274">
        <v>0</v>
      </c>
      <c r="S7274">
        <f t="shared" si="1381"/>
        <v>0</v>
      </c>
      <c r="U7274">
        <f t="shared" si="1380"/>
        <v>1</v>
      </c>
      <c r="V7274">
        <v>0</v>
      </c>
      <c r="X7274">
        <f t="shared" si="1373"/>
        <v>0</v>
      </c>
      <c r="Y7274">
        <f t="shared" si="1374"/>
        <v>0</v>
      </c>
      <c r="Z7274">
        <f t="shared" si="1375"/>
        <v>0</v>
      </c>
      <c r="AA7274">
        <f t="shared" si="1376"/>
        <v>0</v>
      </c>
      <c r="AB7274">
        <f t="shared" si="1371"/>
        <v>0</v>
      </c>
      <c r="AC7274">
        <f t="shared" si="1377"/>
        <v>0</v>
      </c>
      <c r="AD7274" t="s">
        <v>9862</v>
      </c>
      <c r="AE7274">
        <f t="shared" si="1378"/>
        <v>0</v>
      </c>
      <c r="AF7274">
        <f t="shared" si="1379"/>
        <v>0</v>
      </c>
    </row>
    <row r="7275" spans="1:32" hidden="1" x14ac:dyDescent="0.25">
      <c r="A7275">
        <v>1982</v>
      </c>
      <c r="B7275">
        <v>7</v>
      </c>
      <c r="C7275">
        <v>189</v>
      </c>
      <c r="D7275" t="s">
        <v>126</v>
      </c>
      <c r="E7275" t="s">
        <v>1096</v>
      </c>
      <c r="F7275">
        <v>0</v>
      </c>
      <c r="G7275" t="s">
        <v>34</v>
      </c>
      <c r="H7275" t="s">
        <v>35</v>
      </c>
      <c r="I7275" t="s">
        <v>36</v>
      </c>
      <c r="J7275" t="s">
        <v>212</v>
      </c>
      <c r="M7275">
        <f t="shared" si="1372"/>
        <v>0</v>
      </c>
      <c r="N7275">
        <v>0</v>
      </c>
      <c r="O7275">
        <v>0</v>
      </c>
      <c r="P7275">
        <v>0</v>
      </c>
      <c r="S7275">
        <f t="shared" si="1381"/>
        <v>0</v>
      </c>
      <c r="U7275">
        <f t="shared" si="1380"/>
        <v>1</v>
      </c>
      <c r="V7275">
        <v>0</v>
      </c>
      <c r="X7275">
        <f t="shared" si="1373"/>
        <v>0</v>
      </c>
      <c r="Y7275">
        <f t="shared" si="1374"/>
        <v>0</v>
      </c>
      <c r="Z7275">
        <f t="shared" si="1375"/>
        <v>0</v>
      </c>
      <c r="AA7275">
        <f t="shared" si="1376"/>
        <v>0</v>
      </c>
      <c r="AB7275">
        <f t="shared" ref="AB7275:AB7338" si="1382">IF(AND(W7275&gt;1.49,W7275&lt;2.49),1,0)</f>
        <v>0</v>
      </c>
      <c r="AC7275">
        <f t="shared" si="1377"/>
        <v>0</v>
      </c>
      <c r="AD7275" t="s">
        <v>9862</v>
      </c>
      <c r="AE7275">
        <f t="shared" si="1378"/>
        <v>0</v>
      </c>
      <c r="AF7275">
        <f t="shared" si="1379"/>
        <v>0</v>
      </c>
    </row>
    <row r="7276" spans="1:32" hidden="1" x14ac:dyDescent="0.25">
      <c r="A7276">
        <v>1982</v>
      </c>
      <c r="B7276">
        <v>7</v>
      </c>
      <c r="C7276">
        <v>191</v>
      </c>
      <c r="D7276" t="s">
        <v>23</v>
      </c>
      <c r="E7276" t="s">
        <v>1098</v>
      </c>
      <c r="F7276">
        <v>0</v>
      </c>
      <c r="G7276" t="s">
        <v>46</v>
      </c>
      <c r="H7276" t="s">
        <v>46</v>
      </c>
      <c r="I7276" t="s">
        <v>21</v>
      </c>
      <c r="J7276" t="s">
        <v>289</v>
      </c>
      <c r="K7276">
        <v>23</v>
      </c>
      <c r="L7276">
        <v>1983</v>
      </c>
      <c r="M7276">
        <f t="shared" si="1372"/>
        <v>2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f t="shared" si="1381"/>
        <v>0</v>
      </c>
      <c r="T7276">
        <v>15</v>
      </c>
      <c r="U7276">
        <f t="shared" si="1380"/>
        <v>0</v>
      </c>
      <c r="V7276">
        <f>IF(Q7276 =0,IF(Q7276 = "",,1),0)</f>
        <v>1</v>
      </c>
      <c r="X7276">
        <f t="shared" si="1373"/>
        <v>0</v>
      </c>
      <c r="Y7276">
        <f t="shared" si="1374"/>
        <v>0</v>
      </c>
      <c r="Z7276">
        <f t="shared" si="1375"/>
        <v>0</v>
      </c>
      <c r="AA7276">
        <f t="shared" si="1376"/>
        <v>0</v>
      </c>
      <c r="AB7276">
        <f t="shared" si="1382"/>
        <v>0</v>
      </c>
      <c r="AC7276">
        <f t="shared" si="1377"/>
        <v>0</v>
      </c>
      <c r="AD7276" t="s">
        <v>9862</v>
      </c>
      <c r="AE7276">
        <f t="shared" si="1378"/>
        <v>0</v>
      </c>
      <c r="AF7276">
        <f t="shared" si="1379"/>
        <v>0</v>
      </c>
    </row>
    <row r="7277" spans="1:32" hidden="1" x14ac:dyDescent="0.25">
      <c r="A7277">
        <v>1982</v>
      </c>
      <c r="B7277">
        <v>7</v>
      </c>
      <c r="C7277">
        <v>192</v>
      </c>
      <c r="D7277" t="s">
        <v>85</v>
      </c>
      <c r="E7277" t="s">
        <v>1099</v>
      </c>
      <c r="F7277">
        <v>0</v>
      </c>
      <c r="G7277" t="s">
        <v>20</v>
      </c>
      <c r="H7277" t="s">
        <v>20</v>
      </c>
      <c r="I7277" t="s">
        <v>21</v>
      </c>
      <c r="J7277" t="s">
        <v>143</v>
      </c>
      <c r="K7277">
        <v>22</v>
      </c>
      <c r="L7277">
        <v>1982</v>
      </c>
      <c r="M7277">
        <f t="shared" si="1372"/>
        <v>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f t="shared" si="1381"/>
        <v>0</v>
      </c>
      <c r="T7277">
        <v>8</v>
      </c>
      <c r="U7277">
        <f t="shared" si="1380"/>
        <v>0</v>
      </c>
      <c r="V7277">
        <f>IF(Q7277 =0,IF(Q7277 = "",,1),0)</f>
        <v>1</v>
      </c>
      <c r="X7277">
        <f t="shared" si="1373"/>
        <v>0</v>
      </c>
      <c r="Y7277">
        <f t="shared" si="1374"/>
        <v>0</v>
      </c>
      <c r="Z7277">
        <f t="shared" si="1375"/>
        <v>0</v>
      </c>
      <c r="AA7277">
        <f t="shared" si="1376"/>
        <v>0</v>
      </c>
      <c r="AB7277">
        <f t="shared" si="1382"/>
        <v>0</v>
      </c>
      <c r="AC7277">
        <f t="shared" si="1377"/>
        <v>0</v>
      </c>
      <c r="AD7277" t="s">
        <v>9862</v>
      </c>
      <c r="AE7277">
        <f t="shared" si="1378"/>
        <v>0</v>
      </c>
      <c r="AF7277">
        <f t="shared" si="1379"/>
        <v>0</v>
      </c>
    </row>
    <row r="7278" spans="1:32" hidden="1" x14ac:dyDescent="0.25">
      <c r="A7278">
        <v>1982</v>
      </c>
      <c r="B7278">
        <v>7</v>
      </c>
      <c r="C7278">
        <v>193</v>
      </c>
      <c r="D7278" t="s">
        <v>182</v>
      </c>
      <c r="E7278" t="s">
        <v>1100</v>
      </c>
      <c r="F7278">
        <v>0</v>
      </c>
      <c r="G7278" t="s">
        <v>34</v>
      </c>
      <c r="H7278" t="s">
        <v>35</v>
      </c>
      <c r="I7278" t="s">
        <v>36</v>
      </c>
      <c r="J7278" t="s">
        <v>504</v>
      </c>
      <c r="M7278">
        <f t="shared" si="1372"/>
        <v>0</v>
      </c>
      <c r="N7278">
        <v>0</v>
      </c>
      <c r="O7278">
        <v>0</v>
      </c>
      <c r="P7278">
        <v>0</v>
      </c>
      <c r="S7278">
        <f t="shared" si="1381"/>
        <v>0</v>
      </c>
      <c r="U7278">
        <f t="shared" si="1380"/>
        <v>1</v>
      </c>
      <c r="V7278">
        <v>0</v>
      </c>
      <c r="X7278">
        <f t="shared" si="1373"/>
        <v>0</v>
      </c>
      <c r="Y7278">
        <f t="shared" si="1374"/>
        <v>0</v>
      </c>
      <c r="Z7278">
        <f t="shared" si="1375"/>
        <v>0</v>
      </c>
      <c r="AA7278">
        <f t="shared" si="1376"/>
        <v>0</v>
      </c>
      <c r="AB7278">
        <f t="shared" si="1382"/>
        <v>0</v>
      </c>
      <c r="AC7278">
        <f t="shared" si="1377"/>
        <v>0</v>
      </c>
      <c r="AD7278" t="s">
        <v>9862</v>
      </c>
      <c r="AE7278">
        <f t="shared" si="1378"/>
        <v>0</v>
      </c>
      <c r="AF7278">
        <f t="shared" si="1379"/>
        <v>0</v>
      </c>
    </row>
    <row r="7279" spans="1:32" hidden="1" x14ac:dyDescent="0.25">
      <c r="A7279">
        <v>1982</v>
      </c>
      <c r="B7279">
        <v>7</v>
      </c>
      <c r="C7279">
        <v>194</v>
      </c>
      <c r="D7279" t="s">
        <v>27</v>
      </c>
      <c r="E7279" t="s">
        <v>1101</v>
      </c>
      <c r="F7279">
        <v>0</v>
      </c>
      <c r="G7279" t="s">
        <v>81</v>
      </c>
      <c r="H7279" t="s">
        <v>81</v>
      </c>
      <c r="I7279" t="s">
        <v>36</v>
      </c>
      <c r="J7279" t="s">
        <v>43</v>
      </c>
      <c r="M7279">
        <f t="shared" si="1372"/>
        <v>0</v>
      </c>
      <c r="N7279">
        <v>0</v>
      </c>
      <c r="O7279">
        <v>0</v>
      </c>
      <c r="P7279">
        <v>0</v>
      </c>
      <c r="S7279">
        <f t="shared" si="1381"/>
        <v>0</v>
      </c>
      <c r="U7279">
        <f t="shared" si="1380"/>
        <v>1</v>
      </c>
      <c r="V7279">
        <v>0</v>
      </c>
      <c r="X7279">
        <f t="shared" si="1373"/>
        <v>0</v>
      </c>
      <c r="Y7279">
        <f t="shared" si="1374"/>
        <v>0</v>
      </c>
      <c r="Z7279">
        <f t="shared" si="1375"/>
        <v>0</v>
      </c>
      <c r="AA7279">
        <f t="shared" si="1376"/>
        <v>0</v>
      </c>
      <c r="AB7279">
        <f t="shared" si="1382"/>
        <v>0</v>
      </c>
      <c r="AC7279">
        <f t="shared" si="1377"/>
        <v>0</v>
      </c>
      <c r="AD7279" t="s">
        <v>9862</v>
      </c>
      <c r="AE7279">
        <f t="shared" si="1378"/>
        <v>0</v>
      </c>
      <c r="AF7279">
        <f t="shared" si="1379"/>
        <v>0</v>
      </c>
    </row>
    <row r="7280" spans="1:32" hidden="1" x14ac:dyDescent="0.25">
      <c r="A7280">
        <v>1983</v>
      </c>
      <c r="B7280">
        <v>7</v>
      </c>
      <c r="C7280">
        <v>171</v>
      </c>
      <c r="D7280" t="s">
        <v>41</v>
      </c>
      <c r="E7280" t="s">
        <v>1412</v>
      </c>
      <c r="F7280">
        <v>0</v>
      </c>
      <c r="G7280" t="s">
        <v>25</v>
      </c>
      <c r="H7280" t="s">
        <v>25</v>
      </c>
      <c r="I7280" t="s">
        <v>21</v>
      </c>
      <c r="J7280" t="s">
        <v>31</v>
      </c>
      <c r="K7280">
        <v>23</v>
      </c>
      <c r="L7280">
        <v>1983</v>
      </c>
      <c r="M7280">
        <f t="shared" si="1372"/>
        <v>1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f t="shared" si="1381"/>
        <v>0</v>
      </c>
      <c r="T7280">
        <v>3</v>
      </c>
      <c r="U7280">
        <f t="shared" si="1380"/>
        <v>0</v>
      </c>
      <c r="V7280">
        <f>IF(Q7280 =0,IF(Q7280 = "",,1),0)</f>
        <v>1</v>
      </c>
      <c r="X7280">
        <f t="shared" si="1373"/>
        <v>0</v>
      </c>
      <c r="Y7280">
        <f t="shared" si="1374"/>
        <v>0</v>
      </c>
      <c r="Z7280">
        <f t="shared" si="1375"/>
        <v>0</v>
      </c>
      <c r="AA7280">
        <f t="shared" si="1376"/>
        <v>0</v>
      </c>
      <c r="AB7280">
        <f t="shared" si="1382"/>
        <v>0</v>
      </c>
      <c r="AC7280">
        <f t="shared" si="1377"/>
        <v>0</v>
      </c>
      <c r="AD7280" t="s">
        <v>9862</v>
      </c>
      <c r="AE7280">
        <f t="shared" si="1378"/>
        <v>0</v>
      </c>
      <c r="AF7280">
        <f t="shared" si="1379"/>
        <v>0</v>
      </c>
    </row>
    <row r="7281" spans="1:32" hidden="1" x14ac:dyDescent="0.25">
      <c r="A7281">
        <v>1983</v>
      </c>
      <c r="B7281">
        <v>7</v>
      </c>
      <c r="C7281">
        <v>174</v>
      </c>
      <c r="D7281" t="s">
        <v>91</v>
      </c>
      <c r="E7281" t="s">
        <v>1416</v>
      </c>
      <c r="F7281">
        <v>0</v>
      </c>
      <c r="G7281" t="s">
        <v>20</v>
      </c>
      <c r="H7281" t="s">
        <v>20</v>
      </c>
      <c r="I7281" t="s">
        <v>21</v>
      </c>
      <c r="J7281" t="s">
        <v>384</v>
      </c>
      <c r="M7281">
        <f t="shared" si="1372"/>
        <v>0</v>
      </c>
      <c r="N7281">
        <v>0</v>
      </c>
      <c r="O7281">
        <v>0</v>
      </c>
      <c r="P7281">
        <v>0</v>
      </c>
      <c r="S7281">
        <f t="shared" si="1381"/>
        <v>0</v>
      </c>
      <c r="U7281">
        <f t="shared" si="1380"/>
        <v>1</v>
      </c>
      <c r="V7281">
        <v>0</v>
      </c>
      <c r="X7281">
        <f t="shared" si="1373"/>
        <v>0</v>
      </c>
      <c r="Y7281">
        <f t="shared" si="1374"/>
        <v>0</v>
      </c>
      <c r="Z7281">
        <f t="shared" si="1375"/>
        <v>0</v>
      </c>
      <c r="AA7281">
        <f t="shared" si="1376"/>
        <v>0</v>
      </c>
      <c r="AB7281">
        <f t="shared" si="1382"/>
        <v>0</v>
      </c>
      <c r="AC7281">
        <f t="shared" si="1377"/>
        <v>0</v>
      </c>
      <c r="AD7281" t="s">
        <v>9862</v>
      </c>
      <c r="AE7281">
        <f t="shared" si="1378"/>
        <v>0</v>
      </c>
      <c r="AF7281">
        <f t="shared" si="1379"/>
        <v>0</v>
      </c>
    </row>
    <row r="7282" spans="1:32" hidden="1" x14ac:dyDescent="0.25">
      <c r="A7282">
        <v>1983</v>
      </c>
      <c r="B7282">
        <v>7</v>
      </c>
      <c r="C7282">
        <v>175</v>
      </c>
      <c r="D7282" t="s">
        <v>62</v>
      </c>
      <c r="E7282" t="s">
        <v>1417</v>
      </c>
      <c r="F7282">
        <v>0</v>
      </c>
      <c r="G7282" t="s">
        <v>81</v>
      </c>
      <c r="H7282" t="s">
        <v>81</v>
      </c>
      <c r="I7282" t="s">
        <v>36</v>
      </c>
      <c r="J7282" t="s">
        <v>329</v>
      </c>
      <c r="K7282">
        <v>22</v>
      </c>
      <c r="L7282">
        <v>1987</v>
      </c>
      <c r="M7282">
        <f t="shared" si="1372"/>
        <v>5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f t="shared" si="1381"/>
        <v>0</v>
      </c>
      <c r="T7282">
        <v>7</v>
      </c>
      <c r="U7282">
        <f t="shared" si="1380"/>
        <v>0</v>
      </c>
      <c r="V7282">
        <f>IF(Q7282 =0,IF(Q7282 = "",,1),0)</f>
        <v>1</v>
      </c>
      <c r="X7282">
        <f t="shared" si="1373"/>
        <v>0</v>
      </c>
      <c r="Y7282">
        <f t="shared" si="1374"/>
        <v>0</v>
      </c>
      <c r="Z7282">
        <f t="shared" si="1375"/>
        <v>0</v>
      </c>
      <c r="AA7282">
        <f t="shared" si="1376"/>
        <v>0</v>
      </c>
      <c r="AB7282">
        <f t="shared" si="1382"/>
        <v>0</v>
      </c>
      <c r="AC7282">
        <f t="shared" si="1377"/>
        <v>0</v>
      </c>
      <c r="AD7282" t="s">
        <v>9862</v>
      </c>
      <c r="AE7282">
        <f t="shared" si="1378"/>
        <v>0</v>
      </c>
      <c r="AF7282">
        <f t="shared" si="1379"/>
        <v>0</v>
      </c>
    </row>
    <row r="7283" spans="1:32" hidden="1" x14ac:dyDescent="0.25">
      <c r="A7283">
        <v>1983</v>
      </c>
      <c r="B7283">
        <v>7</v>
      </c>
      <c r="C7283">
        <v>179</v>
      </c>
      <c r="D7283" t="s">
        <v>57</v>
      </c>
      <c r="E7283" t="s">
        <v>1421</v>
      </c>
      <c r="F7283">
        <v>0</v>
      </c>
      <c r="G7283" t="s">
        <v>20</v>
      </c>
      <c r="H7283" t="s">
        <v>20</v>
      </c>
      <c r="I7283" t="s">
        <v>21</v>
      </c>
      <c r="J7283" t="s">
        <v>1331</v>
      </c>
      <c r="M7283">
        <f t="shared" si="1372"/>
        <v>0</v>
      </c>
      <c r="N7283">
        <v>0</v>
      </c>
      <c r="O7283">
        <v>0</v>
      </c>
      <c r="P7283">
        <v>0</v>
      </c>
      <c r="S7283">
        <f t="shared" si="1381"/>
        <v>0</v>
      </c>
      <c r="U7283">
        <f t="shared" si="1380"/>
        <v>1</v>
      </c>
      <c r="V7283">
        <v>0</v>
      </c>
      <c r="X7283">
        <f t="shared" si="1373"/>
        <v>0</v>
      </c>
      <c r="Y7283">
        <f t="shared" si="1374"/>
        <v>0</v>
      </c>
      <c r="Z7283">
        <f t="shared" si="1375"/>
        <v>0</v>
      </c>
      <c r="AA7283">
        <f t="shared" si="1376"/>
        <v>0</v>
      </c>
      <c r="AB7283">
        <f t="shared" si="1382"/>
        <v>0</v>
      </c>
      <c r="AC7283">
        <f t="shared" si="1377"/>
        <v>0</v>
      </c>
      <c r="AD7283" t="s">
        <v>9862</v>
      </c>
      <c r="AE7283">
        <f t="shared" si="1378"/>
        <v>0</v>
      </c>
      <c r="AF7283">
        <f t="shared" si="1379"/>
        <v>0</v>
      </c>
    </row>
    <row r="7284" spans="1:32" hidden="1" x14ac:dyDescent="0.25">
      <c r="A7284">
        <v>1983</v>
      </c>
      <c r="B7284">
        <v>7</v>
      </c>
      <c r="C7284">
        <v>180</v>
      </c>
      <c r="D7284" t="s">
        <v>72</v>
      </c>
      <c r="E7284" t="s">
        <v>1422</v>
      </c>
      <c r="F7284">
        <v>0</v>
      </c>
      <c r="G7284" t="s">
        <v>175</v>
      </c>
      <c r="H7284" t="s">
        <v>35</v>
      </c>
      <c r="I7284" t="s">
        <v>36</v>
      </c>
      <c r="J7284" t="s">
        <v>427</v>
      </c>
      <c r="M7284">
        <f t="shared" si="1372"/>
        <v>0</v>
      </c>
      <c r="N7284">
        <v>0</v>
      </c>
      <c r="O7284">
        <v>0</v>
      </c>
      <c r="P7284">
        <v>0</v>
      </c>
      <c r="S7284">
        <f t="shared" si="1381"/>
        <v>0</v>
      </c>
      <c r="U7284">
        <f t="shared" si="1380"/>
        <v>1</v>
      </c>
      <c r="V7284">
        <v>0</v>
      </c>
      <c r="X7284">
        <f t="shared" si="1373"/>
        <v>0</v>
      </c>
      <c r="Y7284">
        <f t="shared" si="1374"/>
        <v>0</v>
      </c>
      <c r="Z7284">
        <f t="shared" si="1375"/>
        <v>0</v>
      </c>
      <c r="AA7284">
        <f t="shared" si="1376"/>
        <v>0</v>
      </c>
      <c r="AB7284">
        <f t="shared" si="1382"/>
        <v>0</v>
      </c>
      <c r="AC7284">
        <f t="shared" si="1377"/>
        <v>0</v>
      </c>
      <c r="AD7284" t="s">
        <v>9862</v>
      </c>
      <c r="AE7284">
        <f t="shared" si="1378"/>
        <v>0</v>
      </c>
      <c r="AF7284">
        <f t="shared" si="1379"/>
        <v>0</v>
      </c>
    </row>
    <row r="7285" spans="1:32" hidden="1" x14ac:dyDescent="0.25">
      <c r="A7285">
        <v>1983</v>
      </c>
      <c r="B7285">
        <v>7</v>
      </c>
      <c r="C7285">
        <v>182</v>
      </c>
      <c r="D7285" t="s">
        <v>91</v>
      </c>
      <c r="E7285" t="s">
        <v>1424</v>
      </c>
      <c r="F7285">
        <v>0</v>
      </c>
      <c r="G7285" t="s">
        <v>59</v>
      </c>
      <c r="H7285" t="s">
        <v>30</v>
      </c>
      <c r="I7285" t="s">
        <v>21</v>
      </c>
      <c r="J7285" t="s">
        <v>881</v>
      </c>
      <c r="M7285">
        <f t="shared" si="1372"/>
        <v>0</v>
      </c>
      <c r="N7285">
        <v>0</v>
      </c>
      <c r="O7285">
        <v>0</v>
      </c>
      <c r="P7285">
        <v>0</v>
      </c>
      <c r="S7285">
        <f t="shared" si="1381"/>
        <v>0</v>
      </c>
      <c r="U7285">
        <f t="shared" si="1380"/>
        <v>1</v>
      </c>
      <c r="V7285">
        <v>0</v>
      </c>
      <c r="X7285">
        <f t="shared" si="1373"/>
        <v>0</v>
      </c>
      <c r="Y7285">
        <f t="shared" si="1374"/>
        <v>0</v>
      </c>
      <c r="Z7285">
        <f t="shared" si="1375"/>
        <v>0</v>
      </c>
      <c r="AA7285">
        <f t="shared" si="1376"/>
        <v>0</v>
      </c>
      <c r="AB7285">
        <f t="shared" si="1382"/>
        <v>0</v>
      </c>
      <c r="AC7285">
        <f t="shared" si="1377"/>
        <v>0</v>
      </c>
      <c r="AD7285" t="s">
        <v>9862</v>
      </c>
      <c r="AE7285">
        <f t="shared" si="1378"/>
        <v>0</v>
      </c>
      <c r="AF7285">
        <f t="shared" si="1379"/>
        <v>0</v>
      </c>
    </row>
    <row r="7286" spans="1:32" hidden="1" x14ac:dyDescent="0.25">
      <c r="A7286">
        <v>1983</v>
      </c>
      <c r="B7286">
        <v>7</v>
      </c>
      <c r="C7286">
        <v>183</v>
      </c>
      <c r="D7286" t="s">
        <v>44</v>
      </c>
      <c r="E7286" t="s">
        <v>1425</v>
      </c>
      <c r="F7286">
        <v>0</v>
      </c>
      <c r="G7286" t="s">
        <v>50</v>
      </c>
      <c r="H7286" t="s">
        <v>50</v>
      </c>
      <c r="I7286" t="s">
        <v>36</v>
      </c>
      <c r="J7286" t="s">
        <v>564</v>
      </c>
      <c r="M7286">
        <f t="shared" si="1372"/>
        <v>0</v>
      </c>
      <c r="N7286">
        <v>0</v>
      </c>
      <c r="O7286">
        <v>0</v>
      </c>
      <c r="P7286">
        <v>0</v>
      </c>
      <c r="S7286">
        <f t="shared" si="1381"/>
        <v>0</v>
      </c>
      <c r="U7286">
        <f t="shared" si="1380"/>
        <v>1</v>
      </c>
      <c r="V7286">
        <v>0</v>
      </c>
      <c r="X7286">
        <f t="shared" si="1373"/>
        <v>0</v>
      </c>
      <c r="Y7286">
        <f t="shared" si="1374"/>
        <v>0</v>
      </c>
      <c r="Z7286">
        <f t="shared" si="1375"/>
        <v>0</v>
      </c>
      <c r="AA7286">
        <f t="shared" si="1376"/>
        <v>0</v>
      </c>
      <c r="AB7286">
        <f t="shared" si="1382"/>
        <v>0</v>
      </c>
      <c r="AC7286">
        <f t="shared" si="1377"/>
        <v>0</v>
      </c>
      <c r="AD7286" t="s">
        <v>9862</v>
      </c>
      <c r="AE7286">
        <f t="shared" si="1378"/>
        <v>0</v>
      </c>
      <c r="AF7286">
        <f t="shared" si="1379"/>
        <v>0</v>
      </c>
    </row>
    <row r="7287" spans="1:32" hidden="1" x14ac:dyDescent="0.25">
      <c r="A7287">
        <v>1983</v>
      </c>
      <c r="B7287">
        <v>7</v>
      </c>
      <c r="C7287">
        <v>185</v>
      </c>
      <c r="D7287" t="s">
        <v>88</v>
      </c>
      <c r="E7287" t="s">
        <v>1427</v>
      </c>
      <c r="F7287">
        <v>0</v>
      </c>
      <c r="G7287" t="s">
        <v>20</v>
      </c>
      <c r="H7287" t="s">
        <v>20</v>
      </c>
      <c r="I7287" t="s">
        <v>21</v>
      </c>
      <c r="J7287" t="s">
        <v>22</v>
      </c>
      <c r="M7287">
        <f t="shared" si="1372"/>
        <v>0</v>
      </c>
      <c r="N7287">
        <v>0</v>
      </c>
      <c r="O7287">
        <v>0</v>
      </c>
      <c r="P7287">
        <v>0</v>
      </c>
      <c r="S7287">
        <f t="shared" si="1381"/>
        <v>0</v>
      </c>
      <c r="U7287">
        <f t="shared" si="1380"/>
        <v>1</v>
      </c>
      <c r="V7287">
        <v>0</v>
      </c>
      <c r="X7287">
        <f t="shared" si="1373"/>
        <v>0</v>
      </c>
      <c r="Y7287">
        <f t="shared" si="1374"/>
        <v>0</v>
      </c>
      <c r="Z7287">
        <f t="shared" si="1375"/>
        <v>0</v>
      </c>
      <c r="AA7287">
        <f t="shared" si="1376"/>
        <v>0</v>
      </c>
      <c r="AB7287">
        <f t="shared" si="1382"/>
        <v>0</v>
      </c>
      <c r="AC7287">
        <f t="shared" si="1377"/>
        <v>0</v>
      </c>
      <c r="AD7287" t="s">
        <v>9862</v>
      </c>
      <c r="AE7287">
        <f t="shared" si="1378"/>
        <v>0</v>
      </c>
      <c r="AF7287">
        <f t="shared" si="1379"/>
        <v>0</v>
      </c>
    </row>
    <row r="7288" spans="1:32" hidden="1" x14ac:dyDescent="0.25">
      <c r="A7288">
        <v>1983</v>
      </c>
      <c r="B7288">
        <v>7</v>
      </c>
      <c r="C7288">
        <v>190</v>
      </c>
      <c r="D7288" t="s">
        <v>23</v>
      </c>
      <c r="E7288" t="s">
        <v>1433</v>
      </c>
      <c r="F7288">
        <v>0</v>
      </c>
      <c r="G7288" t="s">
        <v>81</v>
      </c>
      <c r="H7288" t="s">
        <v>81</v>
      </c>
      <c r="I7288" t="s">
        <v>36</v>
      </c>
      <c r="J7288" t="s">
        <v>1434</v>
      </c>
      <c r="M7288">
        <f t="shared" si="1372"/>
        <v>0</v>
      </c>
      <c r="N7288">
        <v>0</v>
      </c>
      <c r="O7288">
        <v>0</v>
      </c>
      <c r="P7288">
        <v>0</v>
      </c>
      <c r="S7288">
        <f t="shared" si="1381"/>
        <v>0</v>
      </c>
      <c r="U7288">
        <f t="shared" si="1380"/>
        <v>1</v>
      </c>
      <c r="V7288">
        <v>0</v>
      </c>
      <c r="X7288">
        <f t="shared" si="1373"/>
        <v>0</v>
      </c>
      <c r="Y7288">
        <f t="shared" si="1374"/>
        <v>0</v>
      </c>
      <c r="Z7288">
        <f t="shared" si="1375"/>
        <v>0</v>
      </c>
      <c r="AA7288">
        <f t="shared" si="1376"/>
        <v>0</v>
      </c>
      <c r="AB7288">
        <f t="shared" si="1382"/>
        <v>0</v>
      </c>
      <c r="AC7288">
        <f t="shared" si="1377"/>
        <v>0</v>
      </c>
      <c r="AD7288" t="s">
        <v>9862</v>
      </c>
      <c r="AE7288">
        <f t="shared" si="1378"/>
        <v>0</v>
      </c>
      <c r="AF7288">
        <f t="shared" si="1379"/>
        <v>0</v>
      </c>
    </row>
    <row r="7289" spans="1:32" hidden="1" x14ac:dyDescent="0.25">
      <c r="A7289">
        <v>1983</v>
      </c>
      <c r="B7289">
        <v>7</v>
      </c>
      <c r="C7289">
        <v>194</v>
      </c>
      <c r="D7289" t="s">
        <v>68</v>
      </c>
      <c r="E7289" t="s">
        <v>1439</v>
      </c>
      <c r="F7289">
        <v>0</v>
      </c>
      <c r="G7289" t="s">
        <v>20</v>
      </c>
      <c r="H7289" t="s">
        <v>20</v>
      </c>
      <c r="I7289" t="s">
        <v>21</v>
      </c>
      <c r="J7289" t="s">
        <v>84</v>
      </c>
      <c r="M7289">
        <f t="shared" si="1372"/>
        <v>0</v>
      </c>
      <c r="N7289">
        <v>0</v>
      </c>
      <c r="O7289">
        <v>0</v>
      </c>
      <c r="P7289">
        <v>0</v>
      </c>
      <c r="S7289">
        <f t="shared" si="1381"/>
        <v>0</v>
      </c>
      <c r="U7289">
        <f t="shared" si="1380"/>
        <v>1</v>
      </c>
      <c r="V7289">
        <v>0</v>
      </c>
      <c r="X7289">
        <f t="shared" si="1373"/>
        <v>0</v>
      </c>
      <c r="Y7289">
        <f t="shared" si="1374"/>
        <v>0</v>
      </c>
      <c r="Z7289">
        <f t="shared" si="1375"/>
        <v>0</v>
      </c>
      <c r="AA7289">
        <f t="shared" si="1376"/>
        <v>0</v>
      </c>
      <c r="AB7289">
        <f t="shared" si="1382"/>
        <v>0</v>
      </c>
      <c r="AC7289">
        <f t="shared" si="1377"/>
        <v>0</v>
      </c>
      <c r="AD7289" t="s">
        <v>9862</v>
      </c>
      <c r="AE7289">
        <f t="shared" si="1378"/>
        <v>0</v>
      </c>
      <c r="AF7289">
        <f t="shared" si="1379"/>
        <v>0</v>
      </c>
    </row>
    <row r="7290" spans="1:32" hidden="1" x14ac:dyDescent="0.25">
      <c r="A7290">
        <v>1983</v>
      </c>
      <c r="B7290">
        <v>7</v>
      </c>
      <c r="C7290">
        <v>195</v>
      </c>
      <c r="D7290" t="s">
        <v>85</v>
      </c>
      <c r="E7290" t="s">
        <v>1440</v>
      </c>
      <c r="F7290">
        <v>0</v>
      </c>
      <c r="G7290" t="s">
        <v>81</v>
      </c>
      <c r="H7290" t="s">
        <v>81</v>
      </c>
      <c r="I7290" t="s">
        <v>36</v>
      </c>
      <c r="J7290" t="s">
        <v>753</v>
      </c>
      <c r="M7290">
        <f t="shared" si="1372"/>
        <v>0</v>
      </c>
      <c r="N7290">
        <v>0</v>
      </c>
      <c r="O7290">
        <v>0</v>
      </c>
      <c r="P7290">
        <v>0</v>
      </c>
      <c r="S7290">
        <f t="shared" si="1381"/>
        <v>0</v>
      </c>
      <c r="U7290">
        <f t="shared" si="1380"/>
        <v>1</v>
      </c>
      <c r="V7290">
        <v>0</v>
      </c>
      <c r="X7290">
        <f t="shared" si="1373"/>
        <v>0</v>
      </c>
      <c r="Y7290">
        <f t="shared" si="1374"/>
        <v>0</v>
      </c>
      <c r="Z7290">
        <f t="shared" si="1375"/>
        <v>0</v>
      </c>
      <c r="AA7290">
        <f t="shared" si="1376"/>
        <v>0</v>
      </c>
      <c r="AB7290">
        <f t="shared" si="1382"/>
        <v>0</v>
      </c>
      <c r="AC7290">
        <f t="shared" si="1377"/>
        <v>0</v>
      </c>
      <c r="AD7290" t="s">
        <v>9862</v>
      </c>
      <c r="AE7290">
        <f t="shared" si="1378"/>
        <v>0</v>
      </c>
      <c r="AF7290">
        <f t="shared" si="1379"/>
        <v>0</v>
      </c>
    </row>
    <row r="7291" spans="1:32" hidden="1" x14ac:dyDescent="0.25">
      <c r="A7291">
        <v>1984</v>
      </c>
      <c r="B7291">
        <v>7</v>
      </c>
      <c r="C7291">
        <v>169</v>
      </c>
      <c r="D7291" t="s">
        <v>88</v>
      </c>
      <c r="E7291" t="s">
        <v>1757</v>
      </c>
      <c r="F7291">
        <v>0</v>
      </c>
      <c r="G7291" t="s">
        <v>46</v>
      </c>
      <c r="H7291" t="s">
        <v>46</v>
      </c>
      <c r="I7291" t="s">
        <v>21</v>
      </c>
      <c r="J7291" t="s">
        <v>216</v>
      </c>
      <c r="K7291">
        <v>22</v>
      </c>
      <c r="L7291">
        <v>1985</v>
      </c>
      <c r="M7291">
        <f t="shared" si="1372"/>
        <v>2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f t="shared" si="1381"/>
        <v>0</v>
      </c>
      <c r="T7291">
        <v>32</v>
      </c>
      <c r="U7291">
        <f t="shared" si="1380"/>
        <v>0</v>
      </c>
      <c r="V7291">
        <f>IF(Q7291 =0,IF(Q7291 = "",,1),0)</f>
        <v>1</v>
      </c>
      <c r="X7291">
        <f t="shared" si="1373"/>
        <v>0</v>
      </c>
      <c r="Y7291">
        <f t="shared" si="1374"/>
        <v>0</v>
      </c>
      <c r="Z7291">
        <f t="shared" si="1375"/>
        <v>0</v>
      </c>
      <c r="AA7291">
        <f t="shared" si="1376"/>
        <v>0</v>
      </c>
      <c r="AB7291">
        <f t="shared" si="1382"/>
        <v>0</v>
      </c>
      <c r="AC7291">
        <f t="shared" si="1377"/>
        <v>0</v>
      </c>
      <c r="AD7291" t="s">
        <v>9862</v>
      </c>
      <c r="AE7291">
        <f t="shared" si="1378"/>
        <v>0</v>
      </c>
      <c r="AF7291">
        <f t="shared" si="1379"/>
        <v>0</v>
      </c>
    </row>
    <row r="7292" spans="1:32" hidden="1" x14ac:dyDescent="0.25">
      <c r="A7292">
        <v>1984</v>
      </c>
      <c r="B7292">
        <v>7</v>
      </c>
      <c r="C7292">
        <v>170</v>
      </c>
      <c r="D7292" t="s">
        <v>5488</v>
      </c>
      <c r="E7292" t="s">
        <v>1758</v>
      </c>
      <c r="F7292">
        <v>0</v>
      </c>
      <c r="G7292" t="s">
        <v>20</v>
      </c>
      <c r="H7292" t="s">
        <v>20</v>
      </c>
      <c r="I7292" t="s">
        <v>21</v>
      </c>
      <c r="J7292" t="s">
        <v>427</v>
      </c>
      <c r="K7292">
        <v>22</v>
      </c>
      <c r="L7292">
        <v>1984</v>
      </c>
      <c r="M7292">
        <f t="shared" si="1372"/>
        <v>1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f t="shared" si="1381"/>
        <v>0</v>
      </c>
      <c r="T7292">
        <v>10</v>
      </c>
      <c r="U7292">
        <f t="shared" si="1380"/>
        <v>0</v>
      </c>
      <c r="V7292">
        <f>IF(Q7292 =0,IF(Q7292 = "",,1),0)</f>
        <v>1</v>
      </c>
      <c r="X7292">
        <f t="shared" si="1373"/>
        <v>0</v>
      </c>
      <c r="Y7292">
        <f t="shared" si="1374"/>
        <v>0</v>
      </c>
      <c r="Z7292">
        <f t="shared" si="1375"/>
        <v>0</v>
      </c>
      <c r="AA7292">
        <f t="shared" si="1376"/>
        <v>0</v>
      </c>
      <c r="AB7292">
        <f t="shared" si="1382"/>
        <v>0</v>
      </c>
      <c r="AC7292">
        <f t="shared" si="1377"/>
        <v>0</v>
      </c>
      <c r="AD7292" t="s">
        <v>9862</v>
      </c>
      <c r="AE7292">
        <f t="shared" si="1378"/>
        <v>0</v>
      </c>
      <c r="AF7292">
        <f t="shared" si="1379"/>
        <v>0</v>
      </c>
    </row>
    <row r="7293" spans="1:32" hidden="1" x14ac:dyDescent="0.25">
      <c r="A7293">
        <v>1984</v>
      </c>
      <c r="B7293">
        <v>7</v>
      </c>
      <c r="C7293">
        <v>172</v>
      </c>
      <c r="D7293" t="s">
        <v>91</v>
      </c>
      <c r="E7293" t="s">
        <v>1760</v>
      </c>
      <c r="F7293">
        <v>0</v>
      </c>
      <c r="G7293" t="s">
        <v>20</v>
      </c>
      <c r="H7293" t="s">
        <v>20</v>
      </c>
      <c r="I7293" t="s">
        <v>21</v>
      </c>
      <c r="J7293" t="s">
        <v>487</v>
      </c>
      <c r="K7293">
        <v>23</v>
      </c>
      <c r="L7293">
        <v>1984</v>
      </c>
      <c r="M7293">
        <f t="shared" si="1372"/>
        <v>1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f t="shared" si="1381"/>
        <v>0</v>
      </c>
      <c r="T7293">
        <v>12</v>
      </c>
      <c r="U7293">
        <f t="shared" si="1380"/>
        <v>0</v>
      </c>
      <c r="V7293">
        <f>IF(Q7293 =0,IF(Q7293 = "",,1),0)</f>
        <v>1</v>
      </c>
      <c r="X7293">
        <f t="shared" si="1373"/>
        <v>0</v>
      </c>
      <c r="Y7293">
        <f t="shared" si="1374"/>
        <v>0</v>
      </c>
      <c r="Z7293">
        <f t="shared" si="1375"/>
        <v>0</v>
      </c>
      <c r="AA7293">
        <f t="shared" si="1376"/>
        <v>0</v>
      </c>
      <c r="AB7293">
        <f t="shared" si="1382"/>
        <v>0</v>
      </c>
      <c r="AC7293">
        <f t="shared" si="1377"/>
        <v>0</v>
      </c>
      <c r="AD7293" t="s">
        <v>9862</v>
      </c>
      <c r="AE7293">
        <f t="shared" si="1378"/>
        <v>0</v>
      </c>
      <c r="AF7293">
        <f t="shared" si="1379"/>
        <v>0</v>
      </c>
    </row>
    <row r="7294" spans="1:32" hidden="1" x14ac:dyDescent="0.25">
      <c r="A7294">
        <v>1984</v>
      </c>
      <c r="B7294">
        <v>7</v>
      </c>
      <c r="C7294">
        <v>178</v>
      </c>
      <c r="D7294" t="s">
        <v>17</v>
      </c>
      <c r="E7294" t="s">
        <v>1766</v>
      </c>
      <c r="F7294">
        <v>0</v>
      </c>
      <c r="G7294" t="s">
        <v>81</v>
      </c>
      <c r="H7294" t="s">
        <v>81</v>
      </c>
      <c r="I7294" t="s">
        <v>36</v>
      </c>
      <c r="J7294" t="s">
        <v>188</v>
      </c>
      <c r="K7294">
        <v>23</v>
      </c>
      <c r="L7294">
        <v>1987</v>
      </c>
      <c r="M7294">
        <f t="shared" si="1372"/>
        <v>4</v>
      </c>
      <c r="N7294">
        <v>0</v>
      </c>
      <c r="O7294">
        <v>0</v>
      </c>
      <c r="P7294">
        <v>0</v>
      </c>
      <c r="Q7294">
        <v>0</v>
      </c>
      <c r="S7294">
        <f t="shared" si="1381"/>
        <v>0</v>
      </c>
      <c r="T7294">
        <v>1</v>
      </c>
      <c r="U7294">
        <f t="shared" si="1380"/>
        <v>0</v>
      </c>
      <c r="V7294">
        <f>IF(Q7294 =0,IF(Q7294 = "",,1),0)</f>
        <v>1</v>
      </c>
      <c r="X7294">
        <f t="shared" si="1373"/>
        <v>0</v>
      </c>
      <c r="Y7294">
        <f t="shared" si="1374"/>
        <v>0</v>
      </c>
      <c r="Z7294">
        <f t="shared" si="1375"/>
        <v>0</v>
      </c>
      <c r="AA7294">
        <f t="shared" si="1376"/>
        <v>0</v>
      </c>
      <c r="AB7294">
        <f t="shared" si="1382"/>
        <v>0</v>
      </c>
      <c r="AC7294">
        <f t="shared" si="1377"/>
        <v>0</v>
      </c>
      <c r="AD7294" t="s">
        <v>9862</v>
      </c>
      <c r="AE7294">
        <f t="shared" si="1378"/>
        <v>0</v>
      </c>
      <c r="AF7294">
        <f t="shared" si="1379"/>
        <v>0</v>
      </c>
    </row>
    <row r="7295" spans="1:32" hidden="1" x14ac:dyDescent="0.25">
      <c r="A7295">
        <v>1984</v>
      </c>
      <c r="B7295">
        <v>7</v>
      </c>
      <c r="C7295">
        <v>179</v>
      </c>
      <c r="D7295" t="s">
        <v>79</v>
      </c>
      <c r="E7295" t="s">
        <v>1767</v>
      </c>
      <c r="F7295">
        <v>0</v>
      </c>
      <c r="G7295" t="s">
        <v>20</v>
      </c>
      <c r="H7295" t="s">
        <v>20</v>
      </c>
      <c r="I7295" t="s">
        <v>21</v>
      </c>
      <c r="J7295" t="s">
        <v>1768</v>
      </c>
      <c r="M7295">
        <f t="shared" si="1372"/>
        <v>0</v>
      </c>
      <c r="N7295">
        <v>0</v>
      </c>
      <c r="O7295">
        <v>0</v>
      </c>
      <c r="P7295">
        <v>0</v>
      </c>
      <c r="S7295">
        <f t="shared" si="1381"/>
        <v>0</v>
      </c>
      <c r="U7295">
        <f t="shared" si="1380"/>
        <v>1</v>
      </c>
      <c r="V7295">
        <v>0</v>
      </c>
      <c r="X7295">
        <f t="shared" si="1373"/>
        <v>0</v>
      </c>
      <c r="Y7295">
        <f t="shared" si="1374"/>
        <v>0</v>
      </c>
      <c r="Z7295">
        <f t="shared" si="1375"/>
        <v>0</v>
      </c>
      <c r="AA7295">
        <f t="shared" si="1376"/>
        <v>0</v>
      </c>
      <c r="AB7295">
        <f t="shared" si="1382"/>
        <v>0</v>
      </c>
      <c r="AC7295">
        <f t="shared" si="1377"/>
        <v>0</v>
      </c>
      <c r="AD7295" t="s">
        <v>9862</v>
      </c>
      <c r="AE7295">
        <f t="shared" si="1378"/>
        <v>0</v>
      </c>
      <c r="AF7295">
        <f t="shared" si="1379"/>
        <v>0</v>
      </c>
    </row>
    <row r="7296" spans="1:32" hidden="1" x14ac:dyDescent="0.25">
      <c r="A7296">
        <v>1984</v>
      </c>
      <c r="B7296">
        <v>7</v>
      </c>
      <c r="C7296">
        <v>185</v>
      </c>
      <c r="D7296" t="s">
        <v>4779</v>
      </c>
      <c r="E7296" t="s">
        <v>1773</v>
      </c>
      <c r="F7296">
        <v>0</v>
      </c>
      <c r="G7296" t="s">
        <v>20</v>
      </c>
      <c r="H7296" t="s">
        <v>20</v>
      </c>
      <c r="I7296" t="s">
        <v>21</v>
      </c>
      <c r="J7296" t="s">
        <v>242</v>
      </c>
      <c r="K7296">
        <v>23</v>
      </c>
      <c r="L7296">
        <v>1984</v>
      </c>
      <c r="M7296">
        <f t="shared" si="1372"/>
        <v>1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f t="shared" si="1381"/>
        <v>0</v>
      </c>
      <c r="T7296">
        <v>3</v>
      </c>
      <c r="U7296">
        <f t="shared" si="1380"/>
        <v>0</v>
      </c>
      <c r="V7296">
        <f>IF(Q7296 =0,IF(Q7296 = "",,1),0)</f>
        <v>1</v>
      </c>
      <c r="X7296">
        <f t="shared" si="1373"/>
        <v>0</v>
      </c>
      <c r="Y7296">
        <f t="shared" si="1374"/>
        <v>0</v>
      </c>
      <c r="Z7296">
        <f t="shared" si="1375"/>
        <v>0</v>
      </c>
      <c r="AA7296">
        <f t="shared" si="1376"/>
        <v>0</v>
      </c>
      <c r="AB7296">
        <f t="shared" si="1382"/>
        <v>0</v>
      </c>
      <c r="AC7296">
        <f t="shared" si="1377"/>
        <v>0</v>
      </c>
      <c r="AD7296" t="s">
        <v>9862</v>
      </c>
      <c r="AE7296">
        <f t="shared" si="1378"/>
        <v>0</v>
      </c>
      <c r="AF7296">
        <f t="shared" si="1379"/>
        <v>0</v>
      </c>
    </row>
    <row r="7297" spans="1:32" hidden="1" x14ac:dyDescent="0.25">
      <c r="A7297">
        <v>1984</v>
      </c>
      <c r="B7297">
        <v>7</v>
      </c>
      <c r="C7297">
        <v>187</v>
      </c>
      <c r="D7297" t="s">
        <v>17</v>
      </c>
      <c r="E7297" t="s">
        <v>1775</v>
      </c>
      <c r="F7297">
        <v>0</v>
      </c>
      <c r="G7297" t="s">
        <v>29</v>
      </c>
      <c r="H7297" t="s">
        <v>30</v>
      </c>
      <c r="I7297" t="s">
        <v>21</v>
      </c>
      <c r="J7297" t="s">
        <v>108</v>
      </c>
      <c r="M7297">
        <f t="shared" si="1372"/>
        <v>0</v>
      </c>
      <c r="N7297">
        <v>0</v>
      </c>
      <c r="O7297">
        <v>0</v>
      </c>
      <c r="P7297">
        <v>0</v>
      </c>
      <c r="S7297">
        <f t="shared" si="1381"/>
        <v>0</v>
      </c>
      <c r="U7297">
        <f t="shared" si="1380"/>
        <v>1</v>
      </c>
      <c r="V7297">
        <v>0</v>
      </c>
      <c r="X7297">
        <f t="shared" si="1373"/>
        <v>0</v>
      </c>
      <c r="Y7297">
        <f t="shared" si="1374"/>
        <v>0</v>
      </c>
      <c r="Z7297">
        <f t="shared" si="1375"/>
        <v>0</v>
      </c>
      <c r="AA7297">
        <f t="shared" si="1376"/>
        <v>0</v>
      </c>
      <c r="AB7297">
        <f t="shared" si="1382"/>
        <v>0</v>
      </c>
      <c r="AC7297">
        <f t="shared" si="1377"/>
        <v>0</v>
      </c>
      <c r="AD7297" t="s">
        <v>9862</v>
      </c>
      <c r="AE7297">
        <f t="shared" si="1378"/>
        <v>0</v>
      </c>
      <c r="AF7297">
        <f t="shared" si="1379"/>
        <v>0</v>
      </c>
    </row>
    <row r="7298" spans="1:32" hidden="1" x14ac:dyDescent="0.25">
      <c r="A7298">
        <v>1984</v>
      </c>
      <c r="B7298">
        <v>7</v>
      </c>
      <c r="C7298">
        <v>189</v>
      </c>
      <c r="D7298" t="s">
        <v>55</v>
      </c>
      <c r="E7298" t="s">
        <v>1777</v>
      </c>
      <c r="F7298">
        <v>0</v>
      </c>
      <c r="G7298" t="s">
        <v>29</v>
      </c>
      <c r="H7298" t="s">
        <v>30</v>
      </c>
      <c r="I7298" t="s">
        <v>21</v>
      </c>
      <c r="J7298" t="s">
        <v>1703</v>
      </c>
      <c r="M7298">
        <f t="shared" ref="M7298:M7361" si="1383">IF((L7298-A7298)+1&gt;0,(L7298-A7298)+1,0)</f>
        <v>0</v>
      </c>
      <c r="N7298">
        <v>0</v>
      </c>
      <c r="O7298">
        <v>0</v>
      </c>
      <c r="P7298">
        <v>0</v>
      </c>
      <c r="S7298">
        <f t="shared" si="1381"/>
        <v>0</v>
      </c>
      <c r="U7298">
        <f t="shared" si="1380"/>
        <v>1</v>
      </c>
      <c r="V7298">
        <v>0</v>
      </c>
      <c r="X7298">
        <f t="shared" ref="X7298:X7361" si="1384">IF(AND(W7298&lt;-0.7,W7298&lt;&gt;-0.7),1,0)</f>
        <v>0</v>
      </c>
      <c r="Y7298">
        <f t="shared" ref="Y7298:Y7361" si="1385">IF(AND(W7298&gt;-0.7,W7298&lt;-0.2),1,0)</f>
        <v>0</v>
      </c>
      <c r="Z7298">
        <f t="shared" ref="Z7298:Z7361" si="1386">IF(AND(W7298&gt;=-0.2,W7298&lt;=0.7),IF(W7298 = "",0,1),0)</f>
        <v>0</v>
      </c>
      <c r="AA7298">
        <f t="shared" ref="AA7298:AA7361" si="1387">IF(AND(W7298&gt;0.7,W7298&lt;1.5),1,0)</f>
        <v>0</v>
      </c>
      <c r="AB7298">
        <f t="shared" si="1382"/>
        <v>0</v>
      </c>
      <c r="AC7298">
        <f t="shared" ref="AC7298:AC7361" si="1388">IF(W7298&gt;2.5,1,0)</f>
        <v>0</v>
      </c>
      <c r="AD7298" t="s">
        <v>9862</v>
      </c>
      <c r="AE7298">
        <f t="shared" ref="AE7298:AE7361" si="1389">IF(W7298="",0,IF(AND(W7298&gt;2.5,B7298&gt;1),1,IF(AND(W7298&gt;1.49,B7298&gt;2),1,IF(AND(W7298&gt;0.7,B7298&gt;3),1,IF(AND(W7298&gt;-0.2,B7298&gt;4),1,0)))))</f>
        <v>0</v>
      </c>
      <c r="AF7298">
        <f t="shared" ref="AF7298:AF7361" si="1390">IF(W7298="",0,IF(AND(W7298&lt;0.71,B7298=1),1,IF(AND(W7298&lt;-0.21,B7298=2),1,IF(AND(W7298&lt;-0.7,B7298&gt;2,B7298&lt;5),1,0))))</f>
        <v>0</v>
      </c>
    </row>
    <row r="7299" spans="1:32" hidden="1" x14ac:dyDescent="0.25">
      <c r="A7299">
        <v>1984</v>
      </c>
      <c r="B7299">
        <v>7</v>
      </c>
      <c r="C7299">
        <v>193</v>
      </c>
      <c r="D7299" t="s">
        <v>182</v>
      </c>
      <c r="E7299" t="s">
        <v>1781</v>
      </c>
      <c r="F7299">
        <v>0</v>
      </c>
      <c r="G7299" t="s">
        <v>81</v>
      </c>
      <c r="H7299" t="s">
        <v>81</v>
      </c>
      <c r="I7299" t="s">
        <v>36</v>
      </c>
      <c r="J7299" t="s">
        <v>304</v>
      </c>
      <c r="M7299">
        <f t="shared" si="1383"/>
        <v>0</v>
      </c>
      <c r="N7299">
        <v>0</v>
      </c>
      <c r="O7299">
        <v>0</v>
      </c>
      <c r="P7299">
        <v>0</v>
      </c>
      <c r="S7299">
        <f t="shared" si="1381"/>
        <v>0</v>
      </c>
      <c r="U7299">
        <f t="shared" si="1380"/>
        <v>1</v>
      </c>
      <c r="V7299">
        <v>0</v>
      </c>
      <c r="X7299">
        <f t="shared" si="1384"/>
        <v>0</v>
      </c>
      <c r="Y7299">
        <f t="shared" si="1385"/>
        <v>0</v>
      </c>
      <c r="Z7299">
        <f t="shared" si="1386"/>
        <v>0</v>
      </c>
      <c r="AA7299">
        <f t="shared" si="1387"/>
        <v>0</v>
      </c>
      <c r="AB7299">
        <f t="shared" si="1382"/>
        <v>0</v>
      </c>
      <c r="AC7299">
        <f t="shared" si="1388"/>
        <v>0</v>
      </c>
      <c r="AD7299" t="s">
        <v>9862</v>
      </c>
      <c r="AE7299">
        <f t="shared" si="1389"/>
        <v>0</v>
      </c>
      <c r="AF7299">
        <f t="shared" si="1390"/>
        <v>0</v>
      </c>
    </row>
    <row r="7300" spans="1:32" hidden="1" x14ac:dyDescent="0.25">
      <c r="A7300">
        <v>1984</v>
      </c>
      <c r="B7300">
        <v>7</v>
      </c>
      <c r="C7300">
        <v>194</v>
      </c>
      <c r="D7300" t="s">
        <v>85</v>
      </c>
      <c r="E7300" t="s">
        <v>1782</v>
      </c>
      <c r="F7300">
        <v>0</v>
      </c>
      <c r="G7300" t="s">
        <v>59</v>
      </c>
      <c r="H7300" t="s">
        <v>30</v>
      </c>
      <c r="I7300" t="s">
        <v>21</v>
      </c>
      <c r="J7300" t="s">
        <v>384</v>
      </c>
      <c r="M7300">
        <f t="shared" si="1383"/>
        <v>0</v>
      </c>
      <c r="N7300">
        <v>0</v>
      </c>
      <c r="O7300">
        <v>0</v>
      </c>
      <c r="P7300">
        <v>0</v>
      </c>
      <c r="S7300">
        <f t="shared" si="1381"/>
        <v>0</v>
      </c>
      <c r="U7300">
        <f t="shared" si="1380"/>
        <v>1</v>
      </c>
      <c r="V7300">
        <v>0</v>
      </c>
      <c r="X7300">
        <f t="shared" si="1384"/>
        <v>0</v>
      </c>
      <c r="Y7300">
        <f t="shared" si="1385"/>
        <v>0</v>
      </c>
      <c r="Z7300">
        <f t="shared" si="1386"/>
        <v>0</v>
      </c>
      <c r="AA7300">
        <f t="shared" si="1387"/>
        <v>0</v>
      </c>
      <c r="AB7300">
        <f t="shared" si="1382"/>
        <v>0</v>
      </c>
      <c r="AC7300">
        <f t="shared" si="1388"/>
        <v>0</v>
      </c>
      <c r="AD7300" t="s">
        <v>9862</v>
      </c>
      <c r="AE7300">
        <f t="shared" si="1389"/>
        <v>0</v>
      </c>
      <c r="AF7300">
        <f t="shared" si="1390"/>
        <v>0</v>
      </c>
    </row>
    <row r="7301" spans="1:32" hidden="1" x14ac:dyDescent="0.25">
      <c r="A7301">
        <v>1984</v>
      </c>
      <c r="B7301">
        <v>7</v>
      </c>
      <c r="C7301">
        <v>195</v>
      </c>
      <c r="D7301" t="s">
        <v>76</v>
      </c>
      <c r="E7301" t="s">
        <v>1783</v>
      </c>
      <c r="F7301">
        <v>0</v>
      </c>
      <c r="G7301" t="s">
        <v>25</v>
      </c>
      <c r="H7301" t="s">
        <v>25</v>
      </c>
      <c r="I7301" t="s">
        <v>21</v>
      </c>
      <c r="J7301" t="s">
        <v>116</v>
      </c>
      <c r="M7301">
        <f t="shared" si="1383"/>
        <v>0</v>
      </c>
      <c r="N7301">
        <v>0</v>
      </c>
      <c r="O7301">
        <v>0</v>
      </c>
      <c r="P7301">
        <v>0</v>
      </c>
      <c r="S7301">
        <f t="shared" si="1381"/>
        <v>0</v>
      </c>
      <c r="U7301">
        <f t="shared" si="1380"/>
        <v>1</v>
      </c>
      <c r="V7301">
        <v>0</v>
      </c>
      <c r="X7301">
        <f t="shared" si="1384"/>
        <v>0</v>
      </c>
      <c r="Y7301">
        <f t="shared" si="1385"/>
        <v>0</v>
      </c>
      <c r="Z7301">
        <f t="shared" si="1386"/>
        <v>0</v>
      </c>
      <c r="AA7301">
        <f t="shared" si="1387"/>
        <v>0</v>
      </c>
      <c r="AB7301">
        <f t="shared" si="1382"/>
        <v>0</v>
      </c>
      <c r="AC7301">
        <f t="shared" si="1388"/>
        <v>0</v>
      </c>
      <c r="AD7301" t="s">
        <v>9862</v>
      </c>
      <c r="AE7301">
        <f t="shared" si="1389"/>
        <v>0</v>
      </c>
      <c r="AF7301">
        <f t="shared" si="1390"/>
        <v>0</v>
      </c>
    </row>
    <row r="7302" spans="1:32" hidden="1" x14ac:dyDescent="0.25">
      <c r="A7302">
        <v>1984</v>
      </c>
      <c r="B7302">
        <v>7</v>
      </c>
      <c r="C7302">
        <v>196</v>
      </c>
      <c r="D7302" t="s">
        <v>52</v>
      </c>
      <c r="E7302" t="s">
        <v>1784</v>
      </c>
      <c r="F7302">
        <v>0</v>
      </c>
      <c r="G7302" t="s">
        <v>59</v>
      </c>
      <c r="H7302" t="s">
        <v>30</v>
      </c>
      <c r="I7302" t="s">
        <v>21</v>
      </c>
      <c r="J7302" t="s">
        <v>425</v>
      </c>
      <c r="M7302">
        <f t="shared" si="1383"/>
        <v>0</v>
      </c>
      <c r="N7302">
        <v>0</v>
      </c>
      <c r="O7302">
        <v>0</v>
      </c>
      <c r="P7302">
        <v>0</v>
      </c>
      <c r="S7302">
        <f t="shared" si="1381"/>
        <v>0</v>
      </c>
      <c r="U7302">
        <f t="shared" si="1380"/>
        <v>1</v>
      </c>
      <c r="V7302">
        <v>0</v>
      </c>
      <c r="X7302">
        <f t="shared" si="1384"/>
        <v>0</v>
      </c>
      <c r="Y7302">
        <f t="shared" si="1385"/>
        <v>0</v>
      </c>
      <c r="Z7302">
        <f t="shared" si="1386"/>
        <v>0</v>
      </c>
      <c r="AA7302">
        <f t="shared" si="1387"/>
        <v>0</v>
      </c>
      <c r="AB7302">
        <f t="shared" si="1382"/>
        <v>0</v>
      </c>
      <c r="AC7302">
        <f t="shared" si="1388"/>
        <v>0</v>
      </c>
      <c r="AD7302" t="s">
        <v>9862</v>
      </c>
      <c r="AE7302">
        <f t="shared" si="1389"/>
        <v>0</v>
      </c>
      <c r="AF7302">
        <f t="shared" si="1390"/>
        <v>0</v>
      </c>
    </row>
    <row r="7303" spans="1:32" hidden="1" x14ac:dyDescent="0.25">
      <c r="A7303">
        <v>1985</v>
      </c>
      <c r="B7303">
        <v>7</v>
      </c>
      <c r="C7303">
        <v>170</v>
      </c>
      <c r="D7303" t="s">
        <v>5488</v>
      </c>
      <c r="E7303" t="s">
        <v>2086</v>
      </c>
      <c r="F7303">
        <v>0</v>
      </c>
      <c r="G7303" t="s">
        <v>25</v>
      </c>
      <c r="H7303" t="s">
        <v>25</v>
      </c>
      <c r="I7303" t="s">
        <v>21</v>
      </c>
      <c r="J7303" t="s">
        <v>384</v>
      </c>
      <c r="K7303">
        <v>23</v>
      </c>
      <c r="L7303">
        <v>1986</v>
      </c>
      <c r="M7303">
        <f t="shared" si="1383"/>
        <v>2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f t="shared" si="1381"/>
        <v>0</v>
      </c>
      <c r="T7303">
        <v>20</v>
      </c>
      <c r="U7303">
        <f t="shared" si="1380"/>
        <v>0</v>
      </c>
      <c r="V7303">
        <f>IF(Q7303 =0,IF(Q7303 = "",,1),0)</f>
        <v>1</v>
      </c>
      <c r="X7303">
        <f t="shared" si="1384"/>
        <v>0</v>
      </c>
      <c r="Y7303">
        <f t="shared" si="1385"/>
        <v>0</v>
      </c>
      <c r="Z7303">
        <f t="shared" si="1386"/>
        <v>0</v>
      </c>
      <c r="AA7303">
        <f t="shared" si="1387"/>
        <v>0</v>
      </c>
      <c r="AB7303">
        <f t="shared" si="1382"/>
        <v>0</v>
      </c>
      <c r="AC7303">
        <f t="shared" si="1388"/>
        <v>0</v>
      </c>
      <c r="AD7303" t="s">
        <v>9863</v>
      </c>
      <c r="AE7303">
        <f t="shared" si="1389"/>
        <v>0</v>
      </c>
      <c r="AF7303">
        <f t="shared" si="1390"/>
        <v>0</v>
      </c>
    </row>
    <row r="7304" spans="1:32" hidden="1" x14ac:dyDescent="0.25">
      <c r="A7304">
        <v>1985</v>
      </c>
      <c r="B7304">
        <v>7</v>
      </c>
      <c r="C7304">
        <v>172</v>
      </c>
      <c r="D7304" t="s">
        <v>27</v>
      </c>
      <c r="E7304" t="s">
        <v>2088</v>
      </c>
      <c r="F7304">
        <v>0</v>
      </c>
      <c r="G7304" t="s">
        <v>20</v>
      </c>
      <c r="H7304" t="s">
        <v>20</v>
      </c>
      <c r="I7304" t="s">
        <v>21</v>
      </c>
      <c r="J7304" t="s">
        <v>1050</v>
      </c>
      <c r="M7304">
        <f t="shared" si="1383"/>
        <v>0</v>
      </c>
      <c r="N7304">
        <v>0</v>
      </c>
      <c r="O7304">
        <v>0</v>
      </c>
      <c r="P7304">
        <v>0</v>
      </c>
      <c r="S7304">
        <f t="shared" si="1381"/>
        <v>0</v>
      </c>
      <c r="U7304">
        <f t="shared" si="1380"/>
        <v>1</v>
      </c>
      <c r="V7304">
        <v>0</v>
      </c>
      <c r="X7304">
        <f t="shared" si="1384"/>
        <v>0</v>
      </c>
      <c r="Y7304">
        <f t="shared" si="1385"/>
        <v>0</v>
      </c>
      <c r="Z7304">
        <f t="shared" si="1386"/>
        <v>0</v>
      </c>
      <c r="AA7304">
        <f t="shared" si="1387"/>
        <v>0</v>
      </c>
      <c r="AB7304">
        <f t="shared" si="1382"/>
        <v>0</v>
      </c>
      <c r="AC7304">
        <f t="shared" si="1388"/>
        <v>0</v>
      </c>
      <c r="AD7304" t="s">
        <v>9863</v>
      </c>
      <c r="AE7304">
        <f t="shared" si="1389"/>
        <v>0</v>
      </c>
      <c r="AF7304">
        <f t="shared" si="1390"/>
        <v>0</v>
      </c>
    </row>
    <row r="7305" spans="1:32" hidden="1" x14ac:dyDescent="0.25">
      <c r="A7305">
        <v>1985</v>
      </c>
      <c r="B7305">
        <v>7</v>
      </c>
      <c r="C7305">
        <v>173</v>
      </c>
      <c r="D7305" t="s">
        <v>1588</v>
      </c>
      <c r="E7305" t="s">
        <v>2089</v>
      </c>
      <c r="F7305">
        <v>0</v>
      </c>
      <c r="G7305" t="s">
        <v>25</v>
      </c>
      <c r="H7305" t="s">
        <v>25</v>
      </c>
      <c r="I7305" t="s">
        <v>21</v>
      </c>
      <c r="J7305" t="s">
        <v>162</v>
      </c>
      <c r="K7305">
        <v>22</v>
      </c>
      <c r="L7305">
        <v>1986</v>
      </c>
      <c r="M7305">
        <f t="shared" si="1383"/>
        <v>2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f t="shared" si="1381"/>
        <v>0</v>
      </c>
      <c r="T7305">
        <v>9</v>
      </c>
      <c r="U7305">
        <f t="shared" si="1380"/>
        <v>0</v>
      </c>
      <c r="V7305">
        <f>IF(Q7305 =0,IF(Q7305 = "",,1),0)</f>
        <v>1</v>
      </c>
      <c r="X7305">
        <f t="shared" si="1384"/>
        <v>0</v>
      </c>
      <c r="Y7305">
        <f t="shared" si="1385"/>
        <v>0</v>
      </c>
      <c r="Z7305">
        <f t="shared" si="1386"/>
        <v>0</v>
      </c>
      <c r="AA7305">
        <f t="shared" si="1387"/>
        <v>0</v>
      </c>
      <c r="AB7305">
        <f t="shared" si="1382"/>
        <v>0</v>
      </c>
      <c r="AC7305">
        <f t="shared" si="1388"/>
        <v>0</v>
      </c>
      <c r="AD7305" t="s">
        <v>9863</v>
      </c>
      <c r="AE7305">
        <f t="shared" si="1389"/>
        <v>0</v>
      </c>
      <c r="AF7305">
        <f t="shared" si="1390"/>
        <v>0</v>
      </c>
    </row>
    <row r="7306" spans="1:32" hidden="1" x14ac:dyDescent="0.25">
      <c r="A7306">
        <v>1985</v>
      </c>
      <c r="B7306">
        <v>7</v>
      </c>
      <c r="C7306">
        <v>174</v>
      </c>
      <c r="D7306" t="s">
        <v>17</v>
      </c>
      <c r="E7306" t="s">
        <v>2090</v>
      </c>
      <c r="F7306">
        <v>0</v>
      </c>
      <c r="G7306" t="s">
        <v>50</v>
      </c>
      <c r="H7306" t="s">
        <v>50</v>
      </c>
      <c r="I7306" t="s">
        <v>36</v>
      </c>
      <c r="J7306" t="s">
        <v>2091</v>
      </c>
      <c r="M7306">
        <f t="shared" si="1383"/>
        <v>0</v>
      </c>
      <c r="N7306">
        <v>0</v>
      </c>
      <c r="O7306">
        <v>0</v>
      </c>
      <c r="P7306">
        <v>0</v>
      </c>
      <c r="S7306">
        <f t="shared" si="1381"/>
        <v>0</v>
      </c>
      <c r="U7306">
        <f t="shared" si="1380"/>
        <v>1</v>
      </c>
      <c r="V7306">
        <v>0</v>
      </c>
      <c r="X7306">
        <f t="shared" si="1384"/>
        <v>0</v>
      </c>
      <c r="Y7306">
        <f t="shared" si="1385"/>
        <v>0</v>
      </c>
      <c r="Z7306">
        <f t="shared" si="1386"/>
        <v>0</v>
      </c>
      <c r="AA7306">
        <f t="shared" si="1387"/>
        <v>0</v>
      </c>
      <c r="AB7306">
        <f t="shared" si="1382"/>
        <v>0</v>
      </c>
      <c r="AC7306">
        <f t="shared" si="1388"/>
        <v>0</v>
      </c>
      <c r="AD7306" t="s">
        <v>9863</v>
      </c>
      <c r="AE7306">
        <f t="shared" si="1389"/>
        <v>0</v>
      </c>
      <c r="AF7306">
        <f t="shared" si="1390"/>
        <v>0</v>
      </c>
    </row>
    <row r="7307" spans="1:32" hidden="1" x14ac:dyDescent="0.25">
      <c r="A7307">
        <v>1985</v>
      </c>
      <c r="B7307">
        <v>7</v>
      </c>
      <c r="C7307">
        <v>180</v>
      </c>
      <c r="D7307" t="s">
        <v>57</v>
      </c>
      <c r="E7307" t="s">
        <v>2098</v>
      </c>
      <c r="F7307">
        <v>0</v>
      </c>
      <c r="G7307" t="s">
        <v>34</v>
      </c>
      <c r="H7307" t="s">
        <v>35</v>
      </c>
      <c r="I7307" t="s">
        <v>36</v>
      </c>
      <c r="J7307" t="s">
        <v>2099</v>
      </c>
      <c r="M7307">
        <f t="shared" si="1383"/>
        <v>0</v>
      </c>
      <c r="N7307">
        <v>0</v>
      </c>
      <c r="O7307">
        <v>0</v>
      </c>
      <c r="P7307">
        <v>0</v>
      </c>
      <c r="S7307">
        <f t="shared" si="1381"/>
        <v>0</v>
      </c>
      <c r="U7307">
        <f t="shared" si="1380"/>
        <v>1</v>
      </c>
      <c r="V7307">
        <v>0</v>
      </c>
      <c r="X7307">
        <f t="shared" si="1384"/>
        <v>0</v>
      </c>
      <c r="Y7307">
        <f t="shared" si="1385"/>
        <v>0</v>
      </c>
      <c r="Z7307">
        <f t="shared" si="1386"/>
        <v>0</v>
      </c>
      <c r="AA7307">
        <f t="shared" si="1387"/>
        <v>0</v>
      </c>
      <c r="AB7307">
        <f t="shared" si="1382"/>
        <v>0</v>
      </c>
      <c r="AC7307">
        <f t="shared" si="1388"/>
        <v>0</v>
      </c>
      <c r="AD7307" t="s">
        <v>9863</v>
      </c>
      <c r="AE7307">
        <f t="shared" si="1389"/>
        <v>0</v>
      </c>
      <c r="AF7307">
        <f t="shared" si="1390"/>
        <v>0</v>
      </c>
    </row>
    <row r="7308" spans="1:32" hidden="1" x14ac:dyDescent="0.25">
      <c r="A7308">
        <v>1985</v>
      </c>
      <c r="B7308">
        <v>7</v>
      </c>
      <c r="C7308">
        <v>183</v>
      </c>
      <c r="D7308" t="s">
        <v>57</v>
      </c>
      <c r="E7308" t="s">
        <v>2102</v>
      </c>
      <c r="F7308">
        <v>0</v>
      </c>
      <c r="G7308" t="s">
        <v>59</v>
      </c>
      <c r="H7308" t="s">
        <v>30</v>
      </c>
      <c r="I7308" t="s">
        <v>21</v>
      </c>
      <c r="J7308" t="s">
        <v>523</v>
      </c>
      <c r="K7308">
        <v>22</v>
      </c>
      <c r="L7308">
        <v>1987</v>
      </c>
      <c r="M7308">
        <f t="shared" si="1383"/>
        <v>3</v>
      </c>
      <c r="N7308">
        <v>0</v>
      </c>
      <c r="O7308">
        <v>0</v>
      </c>
      <c r="P7308">
        <v>0</v>
      </c>
      <c r="Q7308">
        <v>0</v>
      </c>
      <c r="S7308">
        <f t="shared" si="1381"/>
        <v>0</v>
      </c>
      <c r="T7308">
        <v>2</v>
      </c>
      <c r="U7308">
        <f t="shared" si="1380"/>
        <v>0</v>
      </c>
      <c r="V7308">
        <f>IF(Q7308 =0,IF(Q7308 = "",,1),0)</f>
        <v>1</v>
      </c>
      <c r="X7308">
        <f t="shared" si="1384"/>
        <v>0</v>
      </c>
      <c r="Y7308">
        <f t="shared" si="1385"/>
        <v>0</v>
      </c>
      <c r="Z7308">
        <f t="shared" si="1386"/>
        <v>0</v>
      </c>
      <c r="AA7308">
        <f t="shared" si="1387"/>
        <v>0</v>
      </c>
      <c r="AB7308">
        <f t="shared" si="1382"/>
        <v>0</v>
      </c>
      <c r="AC7308">
        <f t="shared" si="1388"/>
        <v>0</v>
      </c>
      <c r="AD7308" t="s">
        <v>9863</v>
      </c>
      <c r="AE7308">
        <f t="shared" si="1389"/>
        <v>0</v>
      </c>
      <c r="AF7308">
        <f t="shared" si="1390"/>
        <v>0</v>
      </c>
    </row>
    <row r="7309" spans="1:32" hidden="1" x14ac:dyDescent="0.25">
      <c r="A7309">
        <v>1985</v>
      </c>
      <c r="B7309">
        <v>7</v>
      </c>
      <c r="C7309">
        <v>184</v>
      </c>
      <c r="D7309" t="s">
        <v>182</v>
      </c>
      <c r="E7309" t="s">
        <v>2103</v>
      </c>
      <c r="F7309">
        <v>0</v>
      </c>
      <c r="G7309" t="s">
        <v>34</v>
      </c>
      <c r="H7309" t="s">
        <v>35</v>
      </c>
      <c r="I7309" t="s">
        <v>36</v>
      </c>
      <c r="J7309" t="s">
        <v>71</v>
      </c>
      <c r="M7309">
        <f t="shared" si="1383"/>
        <v>0</v>
      </c>
      <c r="N7309">
        <v>0</v>
      </c>
      <c r="O7309">
        <v>0</v>
      </c>
      <c r="P7309">
        <v>0</v>
      </c>
      <c r="S7309">
        <f t="shared" si="1381"/>
        <v>0</v>
      </c>
      <c r="U7309">
        <f t="shared" si="1380"/>
        <v>1</v>
      </c>
      <c r="V7309">
        <v>0</v>
      </c>
      <c r="X7309">
        <f t="shared" si="1384"/>
        <v>0</v>
      </c>
      <c r="Y7309">
        <f t="shared" si="1385"/>
        <v>0</v>
      </c>
      <c r="Z7309">
        <f t="shared" si="1386"/>
        <v>0</v>
      </c>
      <c r="AA7309">
        <f t="shared" si="1387"/>
        <v>0</v>
      </c>
      <c r="AB7309">
        <f t="shared" si="1382"/>
        <v>0</v>
      </c>
      <c r="AC7309">
        <f t="shared" si="1388"/>
        <v>0</v>
      </c>
      <c r="AD7309" t="s">
        <v>9863</v>
      </c>
      <c r="AE7309">
        <f t="shared" si="1389"/>
        <v>0</v>
      </c>
      <c r="AF7309">
        <f t="shared" si="1390"/>
        <v>0</v>
      </c>
    </row>
    <row r="7310" spans="1:32" hidden="1" x14ac:dyDescent="0.25">
      <c r="A7310">
        <v>1985</v>
      </c>
      <c r="B7310">
        <v>7</v>
      </c>
      <c r="C7310">
        <v>187</v>
      </c>
      <c r="D7310" t="s">
        <v>100</v>
      </c>
      <c r="E7310" t="s">
        <v>2105</v>
      </c>
      <c r="F7310">
        <v>0</v>
      </c>
      <c r="G7310" t="s">
        <v>46</v>
      </c>
      <c r="H7310" t="s">
        <v>46</v>
      </c>
      <c r="I7310" t="s">
        <v>21</v>
      </c>
      <c r="J7310" t="s">
        <v>753</v>
      </c>
      <c r="M7310">
        <f t="shared" si="1383"/>
        <v>0</v>
      </c>
      <c r="N7310">
        <v>0</v>
      </c>
      <c r="O7310">
        <v>0</v>
      </c>
      <c r="P7310">
        <v>0</v>
      </c>
      <c r="S7310">
        <f t="shared" si="1381"/>
        <v>0</v>
      </c>
      <c r="U7310">
        <f t="shared" ref="U7310:U7373" si="1391">IF(L7310 = "",1,0)</f>
        <v>1</v>
      </c>
      <c r="V7310">
        <v>0</v>
      </c>
      <c r="X7310">
        <f t="shared" si="1384"/>
        <v>0</v>
      </c>
      <c r="Y7310">
        <f t="shared" si="1385"/>
        <v>0</v>
      </c>
      <c r="Z7310">
        <f t="shared" si="1386"/>
        <v>0</v>
      </c>
      <c r="AA7310">
        <f t="shared" si="1387"/>
        <v>0</v>
      </c>
      <c r="AB7310">
        <f t="shared" si="1382"/>
        <v>0</v>
      </c>
      <c r="AC7310">
        <f t="shared" si="1388"/>
        <v>0</v>
      </c>
      <c r="AD7310" t="s">
        <v>9863</v>
      </c>
      <c r="AE7310">
        <f t="shared" si="1389"/>
        <v>0</v>
      </c>
      <c r="AF7310">
        <f t="shared" si="1390"/>
        <v>0</v>
      </c>
    </row>
    <row r="7311" spans="1:32" hidden="1" x14ac:dyDescent="0.25">
      <c r="A7311">
        <v>1985</v>
      </c>
      <c r="B7311">
        <v>7</v>
      </c>
      <c r="C7311">
        <v>189</v>
      </c>
      <c r="D7311" t="s">
        <v>41</v>
      </c>
      <c r="E7311" t="s">
        <v>2107</v>
      </c>
      <c r="F7311">
        <v>0</v>
      </c>
      <c r="G7311" t="s">
        <v>20</v>
      </c>
      <c r="H7311" t="s">
        <v>20</v>
      </c>
      <c r="I7311" t="s">
        <v>21</v>
      </c>
      <c r="J7311" t="s">
        <v>22</v>
      </c>
      <c r="K7311">
        <v>22</v>
      </c>
      <c r="L7311">
        <v>1987</v>
      </c>
      <c r="M7311">
        <f t="shared" si="1383"/>
        <v>3</v>
      </c>
      <c r="N7311">
        <v>0</v>
      </c>
      <c r="O7311">
        <v>0</v>
      </c>
      <c r="P7311">
        <v>0</v>
      </c>
      <c r="Q7311">
        <v>0</v>
      </c>
      <c r="S7311">
        <f t="shared" si="1381"/>
        <v>0</v>
      </c>
      <c r="T7311">
        <v>3</v>
      </c>
      <c r="U7311">
        <f t="shared" si="1391"/>
        <v>0</v>
      </c>
      <c r="V7311">
        <f>IF(Q7311 =0,IF(Q7311 = "",,1),0)</f>
        <v>1</v>
      </c>
      <c r="X7311">
        <f t="shared" si="1384"/>
        <v>0</v>
      </c>
      <c r="Y7311">
        <f t="shared" si="1385"/>
        <v>0</v>
      </c>
      <c r="Z7311">
        <f t="shared" si="1386"/>
        <v>0</v>
      </c>
      <c r="AA7311">
        <f t="shared" si="1387"/>
        <v>0</v>
      </c>
      <c r="AB7311">
        <f t="shared" si="1382"/>
        <v>0</v>
      </c>
      <c r="AC7311">
        <f t="shared" si="1388"/>
        <v>0</v>
      </c>
      <c r="AD7311" t="s">
        <v>9863</v>
      </c>
      <c r="AE7311">
        <f t="shared" si="1389"/>
        <v>0</v>
      </c>
      <c r="AF7311">
        <f t="shared" si="1390"/>
        <v>0</v>
      </c>
    </row>
    <row r="7312" spans="1:32" hidden="1" x14ac:dyDescent="0.25">
      <c r="A7312">
        <v>1985</v>
      </c>
      <c r="B7312">
        <v>7</v>
      </c>
      <c r="C7312">
        <v>194</v>
      </c>
      <c r="D7312" t="s">
        <v>126</v>
      </c>
      <c r="E7312" t="s">
        <v>2113</v>
      </c>
      <c r="F7312">
        <v>0</v>
      </c>
      <c r="G7312" t="s">
        <v>175</v>
      </c>
      <c r="H7312" t="s">
        <v>35</v>
      </c>
      <c r="I7312" t="s">
        <v>36</v>
      </c>
      <c r="J7312" t="s">
        <v>523</v>
      </c>
      <c r="M7312">
        <f t="shared" si="1383"/>
        <v>0</v>
      </c>
      <c r="N7312">
        <v>0</v>
      </c>
      <c r="O7312">
        <v>0</v>
      </c>
      <c r="P7312">
        <v>0</v>
      </c>
      <c r="S7312">
        <f t="shared" si="1381"/>
        <v>0</v>
      </c>
      <c r="U7312">
        <f t="shared" si="1391"/>
        <v>1</v>
      </c>
      <c r="V7312">
        <v>0</v>
      </c>
      <c r="X7312">
        <f t="shared" si="1384"/>
        <v>0</v>
      </c>
      <c r="Y7312">
        <f t="shared" si="1385"/>
        <v>0</v>
      </c>
      <c r="Z7312">
        <f t="shared" si="1386"/>
        <v>0</v>
      </c>
      <c r="AA7312">
        <f t="shared" si="1387"/>
        <v>0</v>
      </c>
      <c r="AB7312">
        <f t="shared" si="1382"/>
        <v>0</v>
      </c>
      <c r="AC7312">
        <f t="shared" si="1388"/>
        <v>0</v>
      </c>
      <c r="AD7312" t="s">
        <v>9863</v>
      </c>
      <c r="AE7312">
        <f t="shared" si="1389"/>
        <v>0</v>
      </c>
      <c r="AF7312">
        <f t="shared" si="1390"/>
        <v>0</v>
      </c>
    </row>
    <row r="7313" spans="1:32" hidden="1" x14ac:dyDescent="0.25">
      <c r="A7313">
        <v>1985</v>
      </c>
      <c r="B7313">
        <v>7</v>
      </c>
      <c r="C7313">
        <v>196</v>
      </c>
      <c r="D7313" t="s">
        <v>217</v>
      </c>
      <c r="E7313" t="s">
        <v>2114</v>
      </c>
      <c r="F7313">
        <v>0</v>
      </c>
      <c r="G7313" t="s">
        <v>81</v>
      </c>
      <c r="H7313" t="s">
        <v>81</v>
      </c>
      <c r="I7313" t="s">
        <v>36</v>
      </c>
      <c r="J7313" t="s">
        <v>340</v>
      </c>
      <c r="K7313">
        <v>22</v>
      </c>
      <c r="L7313">
        <v>1986</v>
      </c>
      <c r="M7313">
        <f t="shared" si="1383"/>
        <v>2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f t="shared" si="1381"/>
        <v>0</v>
      </c>
      <c r="T7313">
        <v>3</v>
      </c>
      <c r="U7313">
        <f t="shared" si="1391"/>
        <v>0</v>
      </c>
      <c r="V7313">
        <f>IF(Q7313 =0,IF(Q7313 = "",,1),0)</f>
        <v>1</v>
      </c>
      <c r="X7313">
        <f t="shared" si="1384"/>
        <v>0</v>
      </c>
      <c r="Y7313">
        <f t="shared" si="1385"/>
        <v>0</v>
      </c>
      <c r="Z7313">
        <f t="shared" si="1386"/>
        <v>0</v>
      </c>
      <c r="AA7313">
        <f t="shared" si="1387"/>
        <v>0</v>
      </c>
      <c r="AB7313">
        <f t="shared" si="1382"/>
        <v>0</v>
      </c>
      <c r="AC7313">
        <f t="shared" si="1388"/>
        <v>0</v>
      </c>
      <c r="AD7313" t="s">
        <v>9863</v>
      </c>
      <c r="AE7313">
        <f t="shared" si="1389"/>
        <v>0</v>
      </c>
      <c r="AF7313">
        <f t="shared" si="1390"/>
        <v>0</v>
      </c>
    </row>
    <row r="7314" spans="1:32" hidden="1" x14ac:dyDescent="0.25">
      <c r="A7314">
        <v>1986</v>
      </c>
      <c r="B7314">
        <v>7</v>
      </c>
      <c r="C7314">
        <v>167</v>
      </c>
      <c r="D7314" t="s">
        <v>98</v>
      </c>
      <c r="E7314" t="s">
        <v>2236</v>
      </c>
      <c r="F7314">
        <v>0</v>
      </c>
      <c r="G7314" t="s">
        <v>29</v>
      </c>
      <c r="H7314" t="s">
        <v>30</v>
      </c>
      <c r="I7314" t="s">
        <v>21</v>
      </c>
      <c r="J7314" t="s">
        <v>2095</v>
      </c>
      <c r="K7314">
        <v>23</v>
      </c>
      <c r="L7314">
        <v>1987</v>
      </c>
      <c r="M7314">
        <f t="shared" si="1383"/>
        <v>2</v>
      </c>
      <c r="N7314">
        <v>0</v>
      </c>
      <c r="O7314">
        <v>0</v>
      </c>
      <c r="P7314">
        <v>0</v>
      </c>
      <c r="Q7314">
        <v>0</v>
      </c>
      <c r="S7314">
        <f t="shared" si="1381"/>
        <v>0</v>
      </c>
      <c r="T7314">
        <v>2</v>
      </c>
      <c r="U7314">
        <f t="shared" si="1391"/>
        <v>0</v>
      </c>
      <c r="V7314">
        <f>IF(Q7314 =0,IF(Q7314 = "",,1),0)</f>
        <v>1</v>
      </c>
      <c r="X7314">
        <f t="shared" si="1384"/>
        <v>0</v>
      </c>
      <c r="Y7314">
        <f t="shared" si="1385"/>
        <v>0</v>
      </c>
      <c r="Z7314">
        <f t="shared" si="1386"/>
        <v>0</v>
      </c>
      <c r="AA7314">
        <f t="shared" si="1387"/>
        <v>0</v>
      </c>
      <c r="AB7314">
        <f t="shared" si="1382"/>
        <v>0</v>
      </c>
      <c r="AC7314">
        <f t="shared" si="1388"/>
        <v>0</v>
      </c>
      <c r="AD7314" t="s">
        <v>9863</v>
      </c>
      <c r="AE7314">
        <f t="shared" si="1389"/>
        <v>0</v>
      </c>
      <c r="AF7314">
        <f t="shared" si="1390"/>
        <v>0</v>
      </c>
    </row>
    <row r="7315" spans="1:32" hidden="1" x14ac:dyDescent="0.25">
      <c r="A7315">
        <v>1986</v>
      </c>
      <c r="B7315">
        <v>7</v>
      </c>
      <c r="C7315">
        <v>168</v>
      </c>
      <c r="D7315" t="s">
        <v>72</v>
      </c>
      <c r="E7315" t="s">
        <v>2417</v>
      </c>
      <c r="F7315">
        <v>0</v>
      </c>
      <c r="G7315" t="s">
        <v>46</v>
      </c>
      <c r="H7315" t="s">
        <v>46</v>
      </c>
      <c r="I7315" t="s">
        <v>21</v>
      </c>
      <c r="J7315" t="s">
        <v>37</v>
      </c>
      <c r="M7315">
        <f t="shared" si="1383"/>
        <v>0</v>
      </c>
      <c r="N7315">
        <v>0</v>
      </c>
      <c r="O7315">
        <v>0</v>
      </c>
      <c r="P7315">
        <v>0</v>
      </c>
      <c r="S7315">
        <f t="shared" si="1381"/>
        <v>0</v>
      </c>
      <c r="U7315">
        <f t="shared" si="1391"/>
        <v>1</v>
      </c>
      <c r="V7315">
        <v>0</v>
      </c>
      <c r="X7315">
        <f t="shared" si="1384"/>
        <v>0</v>
      </c>
      <c r="Y7315">
        <f t="shared" si="1385"/>
        <v>0</v>
      </c>
      <c r="Z7315">
        <f t="shared" si="1386"/>
        <v>0</v>
      </c>
      <c r="AA7315">
        <f t="shared" si="1387"/>
        <v>0</v>
      </c>
      <c r="AB7315">
        <f t="shared" si="1382"/>
        <v>0</v>
      </c>
      <c r="AC7315">
        <f t="shared" si="1388"/>
        <v>0</v>
      </c>
      <c r="AD7315" t="s">
        <v>9863</v>
      </c>
      <c r="AE7315">
        <f t="shared" si="1389"/>
        <v>0</v>
      </c>
      <c r="AF7315">
        <f t="shared" si="1390"/>
        <v>0</v>
      </c>
    </row>
    <row r="7316" spans="1:32" hidden="1" x14ac:dyDescent="0.25">
      <c r="A7316">
        <v>1986</v>
      </c>
      <c r="B7316">
        <v>7</v>
      </c>
      <c r="C7316">
        <v>169</v>
      </c>
      <c r="D7316" t="s">
        <v>91</v>
      </c>
      <c r="E7316" t="s">
        <v>2418</v>
      </c>
      <c r="F7316">
        <v>0</v>
      </c>
      <c r="G7316" t="s">
        <v>25</v>
      </c>
      <c r="H7316" t="s">
        <v>25</v>
      </c>
      <c r="I7316" t="s">
        <v>21</v>
      </c>
      <c r="J7316" t="s">
        <v>748</v>
      </c>
      <c r="K7316">
        <v>22</v>
      </c>
      <c r="L7316">
        <v>1987</v>
      </c>
      <c r="M7316">
        <f t="shared" si="1383"/>
        <v>2</v>
      </c>
      <c r="N7316">
        <v>0</v>
      </c>
      <c r="O7316">
        <v>0</v>
      </c>
      <c r="P7316">
        <v>0</v>
      </c>
      <c r="Q7316">
        <v>0</v>
      </c>
      <c r="S7316">
        <f t="shared" si="1381"/>
        <v>0</v>
      </c>
      <c r="T7316">
        <v>1</v>
      </c>
      <c r="U7316">
        <f t="shared" si="1391"/>
        <v>0</v>
      </c>
      <c r="V7316">
        <f>IF(Q7316 =0,IF(Q7316 = "",,1),0)</f>
        <v>1</v>
      </c>
      <c r="X7316">
        <f t="shared" si="1384"/>
        <v>0</v>
      </c>
      <c r="Y7316">
        <f t="shared" si="1385"/>
        <v>0</v>
      </c>
      <c r="Z7316">
        <f t="shared" si="1386"/>
        <v>0</v>
      </c>
      <c r="AA7316">
        <f t="shared" si="1387"/>
        <v>0</v>
      </c>
      <c r="AB7316">
        <f t="shared" si="1382"/>
        <v>0</v>
      </c>
      <c r="AC7316">
        <f t="shared" si="1388"/>
        <v>0</v>
      </c>
      <c r="AD7316" t="s">
        <v>9863</v>
      </c>
      <c r="AE7316">
        <f t="shared" si="1389"/>
        <v>0</v>
      </c>
      <c r="AF7316">
        <f t="shared" si="1390"/>
        <v>0</v>
      </c>
    </row>
    <row r="7317" spans="1:32" hidden="1" x14ac:dyDescent="0.25">
      <c r="A7317">
        <v>1986</v>
      </c>
      <c r="B7317">
        <v>7</v>
      </c>
      <c r="C7317">
        <v>170</v>
      </c>
      <c r="D7317" t="s">
        <v>4779</v>
      </c>
      <c r="E7317" t="s">
        <v>2419</v>
      </c>
      <c r="F7317">
        <v>0</v>
      </c>
      <c r="G7317" t="s">
        <v>25</v>
      </c>
      <c r="H7317" t="s">
        <v>25</v>
      </c>
      <c r="I7317" t="s">
        <v>21</v>
      </c>
      <c r="J7317" t="s">
        <v>67</v>
      </c>
      <c r="K7317">
        <v>23</v>
      </c>
      <c r="L7317">
        <v>1986</v>
      </c>
      <c r="M7317">
        <f t="shared" si="1383"/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f t="shared" ref="S7317:S7380" si="1392">Q7317-R7317</f>
        <v>0</v>
      </c>
      <c r="T7317">
        <v>9</v>
      </c>
      <c r="U7317">
        <f t="shared" si="1391"/>
        <v>0</v>
      </c>
      <c r="V7317">
        <f>IF(Q7317 =0,IF(Q7317 = "",,1),0)</f>
        <v>1</v>
      </c>
      <c r="X7317">
        <f t="shared" si="1384"/>
        <v>0</v>
      </c>
      <c r="Y7317">
        <f t="shared" si="1385"/>
        <v>0</v>
      </c>
      <c r="Z7317">
        <f t="shared" si="1386"/>
        <v>0</v>
      </c>
      <c r="AA7317">
        <f t="shared" si="1387"/>
        <v>0</v>
      </c>
      <c r="AB7317">
        <f t="shared" si="1382"/>
        <v>0</v>
      </c>
      <c r="AC7317">
        <f t="shared" si="1388"/>
        <v>0</v>
      </c>
      <c r="AD7317" t="s">
        <v>9863</v>
      </c>
      <c r="AE7317">
        <f t="shared" si="1389"/>
        <v>0</v>
      </c>
      <c r="AF7317">
        <f t="shared" si="1390"/>
        <v>0</v>
      </c>
    </row>
    <row r="7318" spans="1:32" hidden="1" x14ac:dyDescent="0.25">
      <c r="A7318">
        <v>1986</v>
      </c>
      <c r="B7318">
        <v>7</v>
      </c>
      <c r="C7318">
        <v>171</v>
      </c>
      <c r="D7318" t="s">
        <v>1588</v>
      </c>
      <c r="E7318" t="s">
        <v>2420</v>
      </c>
      <c r="F7318">
        <v>0</v>
      </c>
      <c r="G7318" t="s">
        <v>175</v>
      </c>
      <c r="H7318" t="s">
        <v>35</v>
      </c>
      <c r="I7318" t="s">
        <v>36</v>
      </c>
      <c r="J7318" t="s">
        <v>373</v>
      </c>
      <c r="M7318">
        <f t="shared" si="1383"/>
        <v>0</v>
      </c>
      <c r="N7318">
        <v>0</v>
      </c>
      <c r="O7318">
        <v>0</v>
      </c>
      <c r="P7318">
        <v>0</v>
      </c>
      <c r="S7318">
        <f t="shared" si="1392"/>
        <v>0</v>
      </c>
      <c r="U7318">
        <f t="shared" si="1391"/>
        <v>1</v>
      </c>
      <c r="V7318">
        <v>0</v>
      </c>
      <c r="X7318">
        <f t="shared" si="1384"/>
        <v>0</v>
      </c>
      <c r="Y7318">
        <f t="shared" si="1385"/>
        <v>0</v>
      </c>
      <c r="Z7318">
        <f t="shared" si="1386"/>
        <v>0</v>
      </c>
      <c r="AA7318">
        <f t="shared" si="1387"/>
        <v>0</v>
      </c>
      <c r="AB7318">
        <f t="shared" si="1382"/>
        <v>0</v>
      </c>
      <c r="AC7318">
        <f t="shared" si="1388"/>
        <v>0</v>
      </c>
      <c r="AD7318" t="s">
        <v>9863</v>
      </c>
      <c r="AE7318">
        <f t="shared" si="1389"/>
        <v>0</v>
      </c>
      <c r="AF7318">
        <f t="shared" si="1390"/>
        <v>0</v>
      </c>
    </row>
    <row r="7319" spans="1:32" hidden="1" x14ac:dyDescent="0.25">
      <c r="A7319">
        <v>1986</v>
      </c>
      <c r="B7319">
        <v>7</v>
      </c>
      <c r="C7319">
        <v>174</v>
      </c>
      <c r="D7319" t="s">
        <v>98</v>
      </c>
      <c r="E7319" t="s">
        <v>2423</v>
      </c>
      <c r="F7319">
        <v>0</v>
      </c>
      <c r="G7319" t="s">
        <v>70</v>
      </c>
      <c r="H7319" t="s">
        <v>70</v>
      </c>
      <c r="I7319" t="s">
        <v>21</v>
      </c>
      <c r="J7319" t="s">
        <v>108</v>
      </c>
      <c r="K7319">
        <v>22</v>
      </c>
      <c r="L7319">
        <v>1988</v>
      </c>
      <c r="M7319">
        <f t="shared" si="1383"/>
        <v>3</v>
      </c>
      <c r="N7319">
        <v>0</v>
      </c>
      <c r="O7319">
        <v>0</v>
      </c>
      <c r="P7319">
        <v>0</v>
      </c>
      <c r="Q7319">
        <v>0</v>
      </c>
      <c r="S7319">
        <f t="shared" si="1392"/>
        <v>0</v>
      </c>
      <c r="T7319">
        <v>1</v>
      </c>
      <c r="U7319">
        <f t="shared" si="1391"/>
        <v>0</v>
      </c>
      <c r="V7319">
        <f>IF(Q7319 =0,IF(Q7319 = "",,1),0)</f>
        <v>1</v>
      </c>
      <c r="X7319">
        <f t="shared" si="1384"/>
        <v>0</v>
      </c>
      <c r="Y7319">
        <f t="shared" si="1385"/>
        <v>0</v>
      </c>
      <c r="Z7319">
        <f t="shared" si="1386"/>
        <v>0</v>
      </c>
      <c r="AA7319">
        <f t="shared" si="1387"/>
        <v>0</v>
      </c>
      <c r="AB7319">
        <f t="shared" si="1382"/>
        <v>0</v>
      </c>
      <c r="AC7319">
        <f t="shared" si="1388"/>
        <v>0</v>
      </c>
      <c r="AD7319" t="s">
        <v>9863</v>
      </c>
      <c r="AE7319">
        <f t="shared" si="1389"/>
        <v>0</v>
      </c>
      <c r="AF7319">
        <f t="shared" si="1390"/>
        <v>0</v>
      </c>
    </row>
    <row r="7320" spans="1:32" hidden="1" x14ac:dyDescent="0.25">
      <c r="A7320">
        <v>1986</v>
      </c>
      <c r="B7320">
        <v>7</v>
      </c>
      <c r="C7320">
        <v>177</v>
      </c>
      <c r="D7320" t="s">
        <v>27</v>
      </c>
      <c r="E7320" t="s">
        <v>2426</v>
      </c>
      <c r="F7320">
        <v>0</v>
      </c>
      <c r="G7320" t="s">
        <v>20</v>
      </c>
      <c r="H7320" t="s">
        <v>20</v>
      </c>
      <c r="I7320" t="s">
        <v>21</v>
      </c>
      <c r="J7320" t="s">
        <v>212</v>
      </c>
      <c r="K7320">
        <v>23</v>
      </c>
      <c r="L7320">
        <v>1987</v>
      </c>
      <c r="M7320">
        <f t="shared" si="1383"/>
        <v>2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f t="shared" si="1392"/>
        <v>0</v>
      </c>
      <c r="T7320">
        <v>10</v>
      </c>
      <c r="U7320">
        <f t="shared" si="1391"/>
        <v>0</v>
      </c>
      <c r="V7320">
        <f>IF(Q7320 =0,IF(Q7320 = "",,1),0)</f>
        <v>1</v>
      </c>
      <c r="X7320">
        <f t="shared" si="1384"/>
        <v>0</v>
      </c>
      <c r="Y7320">
        <f t="shared" si="1385"/>
        <v>0</v>
      </c>
      <c r="Z7320">
        <f t="shared" si="1386"/>
        <v>0</v>
      </c>
      <c r="AA7320">
        <f t="shared" si="1387"/>
        <v>0</v>
      </c>
      <c r="AB7320">
        <f t="shared" si="1382"/>
        <v>0</v>
      </c>
      <c r="AC7320">
        <f t="shared" si="1388"/>
        <v>0</v>
      </c>
      <c r="AD7320" t="s">
        <v>9863</v>
      </c>
      <c r="AE7320">
        <f t="shared" si="1389"/>
        <v>0</v>
      </c>
      <c r="AF7320">
        <f t="shared" si="1390"/>
        <v>0</v>
      </c>
    </row>
    <row r="7321" spans="1:32" hidden="1" x14ac:dyDescent="0.25">
      <c r="A7321">
        <v>1986</v>
      </c>
      <c r="B7321">
        <v>7</v>
      </c>
      <c r="C7321">
        <v>179</v>
      </c>
      <c r="D7321" t="s">
        <v>52</v>
      </c>
      <c r="E7321" t="s">
        <v>2428</v>
      </c>
      <c r="F7321">
        <v>0</v>
      </c>
      <c r="G7321" t="s">
        <v>46</v>
      </c>
      <c r="H7321" t="s">
        <v>46</v>
      </c>
      <c r="I7321" t="s">
        <v>21</v>
      </c>
      <c r="J7321" t="s">
        <v>212</v>
      </c>
      <c r="K7321">
        <v>22</v>
      </c>
      <c r="L7321">
        <v>1989</v>
      </c>
      <c r="M7321">
        <f t="shared" si="1383"/>
        <v>4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f t="shared" si="1392"/>
        <v>0</v>
      </c>
      <c r="T7321">
        <v>36</v>
      </c>
      <c r="U7321">
        <f t="shared" si="1391"/>
        <v>0</v>
      </c>
      <c r="V7321">
        <f>IF(Q7321 =0,IF(Q7321 = "",,1),0)</f>
        <v>1</v>
      </c>
      <c r="X7321">
        <f t="shared" si="1384"/>
        <v>0</v>
      </c>
      <c r="Y7321">
        <f t="shared" si="1385"/>
        <v>0</v>
      </c>
      <c r="Z7321">
        <f t="shared" si="1386"/>
        <v>0</v>
      </c>
      <c r="AA7321">
        <f t="shared" si="1387"/>
        <v>0</v>
      </c>
      <c r="AB7321">
        <f t="shared" si="1382"/>
        <v>0</v>
      </c>
      <c r="AC7321">
        <f t="shared" si="1388"/>
        <v>0</v>
      </c>
      <c r="AD7321" t="s">
        <v>9863</v>
      </c>
      <c r="AE7321">
        <f t="shared" si="1389"/>
        <v>0</v>
      </c>
      <c r="AF7321">
        <f t="shared" si="1390"/>
        <v>0</v>
      </c>
    </row>
    <row r="7322" spans="1:32" hidden="1" x14ac:dyDescent="0.25">
      <c r="A7322">
        <v>1986</v>
      </c>
      <c r="B7322">
        <v>7</v>
      </c>
      <c r="C7322">
        <v>181</v>
      </c>
      <c r="D7322" t="s">
        <v>55</v>
      </c>
      <c r="E7322" t="s">
        <v>2430</v>
      </c>
      <c r="F7322">
        <v>0</v>
      </c>
      <c r="G7322" t="s">
        <v>20</v>
      </c>
      <c r="H7322" t="s">
        <v>20</v>
      </c>
      <c r="I7322" t="s">
        <v>21</v>
      </c>
      <c r="J7322" t="s">
        <v>47</v>
      </c>
      <c r="M7322">
        <f t="shared" si="1383"/>
        <v>0</v>
      </c>
      <c r="N7322">
        <v>0</v>
      </c>
      <c r="O7322">
        <v>0</v>
      </c>
      <c r="P7322">
        <v>0</v>
      </c>
      <c r="S7322">
        <f t="shared" si="1392"/>
        <v>0</v>
      </c>
      <c r="U7322">
        <f t="shared" si="1391"/>
        <v>1</v>
      </c>
      <c r="V7322">
        <v>0</v>
      </c>
      <c r="X7322">
        <f t="shared" si="1384"/>
        <v>0</v>
      </c>
      <c r="Y7322">
        <f t="shared" si="1385"/>
        <v>0</v>
      </c>
      <c r="Z7322">
        <f t="shared" si="1386"/>
        <v>0</v>
      </c>
      <c r="AA7322">
        <f t="shared" si="1387"/>
        <v>0</v>
      </c>
      <c r="AB7322">
        <f t="shared" si="1382"/>
        <v>0</v>
      </c>
      <c r="AC7322">
        <f t="shared" si="1388"/>
        <v>0</v>
      </c>
      <c r="AD7322" t="s">
        <v>9863</v>
      </c>
      <c r="AE7322">
        <f t="shared" si="1389"/>
        <v>0</v>
      </c>
      <c r="AF7322">
        <f t="shared" si="1390"/>
        <v>0</v>
      </c>
    </row>
    <row r="7323" spans="1:32" hidden="1" x14ac:dyDescent="0.25">
      <c r="A7323">
        <v>1986</v>
      </c>
      <c r="B7323">
        <v>7</v>
      </c>
      <c r="C7323">
        <v>187</v>
      </c>
      <c r="D7323" t="s">
        <v>65</v>
      </c>
      <c r="E7323" t="s">
        <v>2436</v>
      </c>
      <c r="F7323">
        <v>0</v>
      </c>
      <c r="G7323" t="s">
        <v>25</v>
      </c>
      <c r="H7323" t="s">
        <v>25</v>
      </c>
      <c r="I7323" t="s">
        <v>21</v>
      </c>
      <c r="J7323" t="s">
        <v>180</v>
      </c>
      <c r="M7323">
        <f t="shared" si="1383"/>
        <v>0</v>
      </c>
      <c r="N7323">
        <v>0</v>
      </c>
      <c r="O7323">
        <v>0</v>
      </c>
      <c r="P7323">
        <v>0</v>
      </c>
      <c r="S7323">
        <f t="shared" si="1392"/>
        <v>0</v>
      </c>
      <c r="U7323">
        <f t="shared" si="1391"/>
        <v>1</v>
      </c>
      <c r="V7323">
        <v>0</v>
      </c>
      <c r="X7323">
        <f t="shared" si="1384"/>
        <v>0</v>
      </c>
      <c r="Y7323">
        <f t="shared" si="1385"/>
        <v>0</v>
      </c>
      <c r="Z7323">
        <f t="shared" si="1386"/>
        <v>0</v>
      </c>
      <c r="AA7323">
        <f t="shared" si="1387"/>
        <v>0</v>
      </c>
      <c r="AB7323">
        <f t="shared" si="1382"/>
        <v>0</v>
      </c>
      <c r="AC7323">
        <f t="shared" si="1388"/>
        <v>0</v>
      </c>
      <c r="AD7323" t="s">
        <v>9863</v>
      </c>
      <c r="AE7323">
        <f t="shared" si="1389"/>
        <v>0</v>
      </c>
      <c r="AF7323">
        <f t="shared" si="1390"/>
        <v>0</v>
      </c>
    </row>
    <row r="7324" spans="1:32" hidden="1" x14ac:dyDescent="0.25">
      <c r="A7324">
        <v>1986</v>
      </c>
      <c r="B7324">
        <v>7</v>
      </c>
      <c r="C7324">
        <v>190</v>
      </c>
      <c r="D7324" t="s">
        <v>1588</v>
      </c>
      <c r="E7324" t="s">
        <v>2439</v>
      </c>
      <c r="F7324">
        <v>0</v>
      </c>
      <c r="G7324" t="s">
        <v>50</v>
      </c>
      <c r="H7324" t="s">
        <v>50</v>
      </c>
      <c r="I7324" t="s">
        <v>36</v>
      </c>
      <c r="J7324" t="s">
        <v>67</v>
      </c>
      <c r="K7324">
        <v>21</v>
      </c>
      <c r="L7324">
        <v>1986</v>
      </c>
      <c r="M7324">
        <f t="shared" si="1383"/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f t="shared" si="1392"/>
        <v>0</v>
      </c>
      <c r="T7324">
        <v>1</v>
      </c>
      <c r="U7324">
        <f t="shared" si="1391"/>
        <v>0</v>
      </c>
      <c r="V7324">
        <f>IF(Q7324 =0,IF(Q7324 = "",,1),0)</f>
        <v>1</v>
      </c>
      <c r="X7324">
        <f t="shared" si="1384"/>
        <v>0</v>
      </c>
      <c r="Y7324">
        <f t="shared" si="1385"/>
        <v>0</v>
      </c>
      <c r="Z7324">
        <f t="shared" si="1386"/>
        <v>0</v>
      </c>
      <c r="AA7324">
        <f t="shared" si="1387"/>
        <v>0</v>
      </c>
      <c r="AB7324">
        <f t="shared" si="1382"/>
        <v>0</v>
      </c>
      <c r="AC7324">
        <f t="shared" si="1388"/>
        <v>0</v>
      </c>
      <c r="AD7324" t="s">
        <v>9863</v>
      </c>
      <c r="AE7324">
        <f t="shared" si="1389"/>
        <v>0</v>
      </c>
      <c r="AF7324">
        <f t="shared" si="1390"/>
        <v>0</v>
      </c>
    </row>
    <row r="7325" spans="1:32" hidden="1" x14ac:dyDescent="0.25">
      <c r="A7325">
        <v>1986</v>
      </c>
      <c r="B7325">
        <v>7</v>
      </c>
      <c r="C7325">
        <v>194</v>
      </c>
      <c r="D7325" t="s">
        <v>79</v>
      </c>
      <c r="E7325" t="s">
        <v>2443</v>
      </c>
      <c r="F7325">
        <v>0</v>
      </c>
      <c r="G7325" t="s">
        <v>50</v>
      </c>
      <c r="H7325" t="s">
        <v>50</v>
      </c>
      <c r="I7325" t="s">
        <v>36</v>
      </c>
      <c r="J7325" t="s">
        <v>255</v>
      </c>
      <c r="K7325">
        <v>23</v>
      </c>
      <c r="L7325">
        <v>1987</v>
      </c>
      <c r="M7325">
        <f t="shared" si="1383"/>
        <v>2</v>
      </c>
      <c r="N7325">
        <v>0</v>
      </c>
      <c r="O7325">
        <v>0</v>
      </c>
      <c r="P7325">
        <v>0</v>
      </c>
      <c r="Q7325">
        <v>0</v>
      </c>
      <c r="S7325">
        <f t="shared" si="1392"/>
        <v>0</v>
      </c>
      <c r="T7325">
        <v>2</v>
      </c>
      <c r="U7325">
        <f t="shared" si="1391"/>
        <v>0</v>
      </c>
      <c r="V7325">
        <f>IF(Q7325 =0,IF(Q7325 = "",,1),0)</f>
        <v>1</v>
      </c>
      <c r="X7325">
        <f t="shared" si="1384"/>
        <v>0</v>
      </c>
      <c r="Y7325">
        <f t="shared" si="1385"/>
        <v>0</v>
      </c>
      <c r="Z7325">
        <f t="shared" si="1386"/>
        <v>0</v>
      </c>
      <c r="AA7325">
        <f t="shared" si="1387"/>
        <v>0</v>
      </c>
      <c r="AB7325">
        <f t="shared" si="1382"/>
        <v>0</v>
      </c>
      <c r="AC7325">
        <f t="shared" si="1388"/>
        <v>0</v>
      </c>
      <c r="AD7325" t="s">
        <v>9863</v>
      </c>
      <c r="AE7325">
        <f t="shared" si="1389"/>
        <v>0</v>
      </c>
      <c r="AF7325">
        <f t="shared" si="1390"/>
        <v>0</v>
      </c>
    </row>
    <row r="7326" spans="1:32" hidden="1" x14ac:dyDescent="0.25">
      <c r="A7326">
        <v>1987</v>
      </c>
      <c r="B7326">
        <v>7</v>
      </c>
      <c r="C7326">
        <v>171</v>
      </c>
      <c r="D7326" t="s">
        <v>72</v>
      </c>
      <c r="E7326" t="s">
        <v>2751</v>
      </c>
      <c r="F7326">
        <v>0</v>
      </c>
      <c r="G7326" t="s">
        <v>20</v>
      </c>
      <c r="H7326" t="s">
        <v>20</v>
      </c>
      <c r="I7326" t="s">
        <v>21</v>
      </c>
      <c r="J7326" t="s">
        <v>227</v>
      </c>
      <c r="K7326">
        <v>22</v>
      </c>
      <c r="L7326">
        <v>1990</v>
      </c>
      <c r="M7326">
        <f t="shared" si="1383"/>
        <v>4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f t="shared" si="1392"/>
        <v>0</v>
      </c>
      <c r="T7326">
        <v>35</v>
      </c>
      <c r="U7326">
        <f t="shared" si="1391"/>
        <v>0</v>
      </c>
      <c r="V7326">
        <f>IF(Q7326 =0,IF(Q7326 = "",,1),0)</f>
        <v>1</v>
      </c>
      <c r="X7326">
        <f t="shared" si="1384"/>
        <v>0</v>
      </c>
      <c r="Y7326">
        <f t="shared" si="1385"/>
        <v>0</v>
      </c>
      <c r="Z7326">
        <f t="shared" si="1386"/>
        <v>0</v>
      </c>
      <c r="AA7326">
        <f t="shared" si="1387"/>
        <v>0</v>
      </c>
      <c r="AB7326">
        <f t="shared" si="1382"/>
        <v>0</v>
      </c>
      <c r="AC7326">
        <f t="shared" si="1388"/>
        <v>0</v>
      </c>
      <c r="AD7326" t="s">
        <v>9863</v>
      </c>
      <c r="AE7326">
        <f t="shared" si="1389"/>
        <v>0</v>
      </c>
      <c r="AF7326">
        <f t="shared" si="1390"/>
        <v>0</v>
      </c>
    </row>
    <row r="7327" spans="1:32" hidden="1" x14ac:dyDescent="0.25">
      <c r="A7327">
        <v>1987</v>
      </c>
      <c r="B7327">
        <v>7</v>
      </c>
      <c r="C7327">
        <v>174</v>
      </c>
      <c r="D7327" t="s">
        <v>4779</v>
      </c>
      <c r="E7327" t="s">
        <v>2754</v>
      </c>
      <c r="F7327">
        <v>0</v>
      </c>
      <c r="G7327" t="s">
        <v>50</v>
      </c>
      <c r="H7327" t="s">
        <v>50</v>
      </c>
      <c r="I7327" t="s">
        <v>36</v>
      </c>
      <c r="J7327" t="s">
        <v>54</v>
      </c>
      <c r="M7327">
        <f t="shared" si="1383"/>
        <v>0</v>
      </c>
      <c r="N7327">
        <v>0</v>
      </c>
      <c r="O7327">
        <v>0</v>
      </c>
      <c r="P7327">
        <v>0</v>
      </c>
      <c r="S7327">
        <f t="shared" si="1392"/>
        <v>0</v>
      </c>
      <c r="U7327">
        <f t="shared" si="1391"/>
        <v>1</v>
      </c>
      <c r="V7327">
        <v>0</v>
      </c>
      <c r="X7327">
        <f t="shared" si="1384"/>
        <v>0</v>
      </c>
      <c r="Y7327">
        <f t="shared" si="1385"/>
        <v>0</v>
      </c>
      <c r="Z7327">
        <f t="shared" si="1386"/>
        <v>0</v>
      </c>
      <c r="AA7327">
        <f t="shared" si="1387"/>
        <v>0</v>
      </c>
      <c r="AB7327">
        <f t="shared" si="1382"/>
        <v>0</v>
      </c>
      <c r="AC7327">
        <f t="shared" si="1388"/>
        <v>0</v>
      </c>
      <c r="AD7327" t="s">
        <v>9863</v>
      </c>
      <c r="AE7327">
        <f t="shared" si="1389"/>
        <v>0</v>
      </c>
      <c r="AF7327">
        <f t="shared" si="1390"/>
        <v>0</v>
      </c>
    </row>
    <row r="7328" spans="1:32" hidden="1" x14ac:dyDescent="0.25">
      <c r="A7328">
        <v>1987</v>
      </c>
      <c r="B7328">
        <v>7</v>
      </c>
      <c r="C7328">
        <v>177</v>
      </c>
      <c r="D7328" t="s">
        <v>91</v>
      </c>
      <c r="E7328" t="s">
        <v>877</v>
      </c>
      <c r="F7328">
        <v>0</v>
      </c>
      <c r="G7328" t="s">
        <v>29</v>
      </c>
      <c r="H7328" t="s">
        <v>30</v>
      </c>
      <c r="I7328" t="s">
        <v>21</v>
      </c>
      <c r="J7328" t="s">
        <v>263</v>
      </c>
      <c r="M7328">
        <f t="shared" si="1383"/>
        <v>0</v>
      </c>
      <c r="N7328">
        <v>0</v>
      </c>
      <c r="O7328">
        <v>0</v>
      </c>
      <c r="P7328">
        <v>0</v>
      </c>
      <c r="S7328">
        <f t="shared" si="1392"/>
        <v>0</v>
      </c>
      <c r="U7328">
        <f t="shared" si="1391"/>
        <v>1</v>
      </c>
      <c r="V7328">
        <v>0</v>
      </c>
      <c r="X7328">
        <f t="shared" si="1384"/>
        <v>0</v>
      </c>
      <c r="Y7328">
        <f t="shared" si="1385"/>
        <v>0</v>
      </c>
      <c r="Z7328">
        <f t="shared" si="1386"/>
        <v>0</v>
      </c>
      <c r="AA7328">
        <f t="shared" si="1387"/>
        <v>0</v>
      </c>
      <c r="AB7328">
        <f t="shared" si="1382"/>
        <v>0</v>
      </c>
      <c r="AC7328">
        <f t="shared" si="1388"/>
        <v>0</v>
      </c>
      <c r="AD7328" t="s">
        <v>9863</v>
      </c>
      <c r="AE7328">
        <f t="shared" si="1389"/>
        <v>0</v>
      </c>
      <c r="AF7328">
        <f t="shared" si="1390"/>
        <v>0</v>
      </c>
    </row>
    <row r="7329" spans="1:32" hidden="1" x14ac:dyDescent="0.25">
      <c r="A7329">
        <v>1987</v>
      </c>
      <c r="B7329">
        <v>7</v>
      </c>
      <c r="C7329">
        <v>178</v>
      </c>
      <c r="D7329" t="s">
        <v>100</v>
      </c>
      <c r="E7329" t="s">
        <v>2757</v>
      </c>
      <c r="F7329">
        <v>0</v>
      </c>
      <c r="G7329" t="s">
        <v>46</v>
      </c>
      <c r="H7329" t="s">
        <v>46</v>
      </c>
      <c r="I7329" t="s">
        <v>21</v>
      </c>
      <c r="J7329" t="s">
        <v>2758</v>
      </c>
      <c r="K7329">
        <v>22</v>
      </c>
      <c r="L7329">
        <v>1987</v>
      </c>
      <c r="M7329">
        <f t="shared" si="1383"/>
        <v>1</v>
      </c>
      <c r="N7329">
        <v>0</v>
      </c>
      <c r="O7329">
        <v>0</v>
      </c>
      <c r="P7329">
        <v>0</v>
      </c>
      <c r="Q7329">
        <v>0</v>
      </c>
      <c r="S7329">
        <f t="shared" si="1392"/>
        <v>0</v>
      </c>
      <c r="T7329">
        <v>2</v>
      </c>
      <c r="U7329">
        <f t="shared" si="1391"/>
        <v>0</v>
      </c>
      <c r="V7329">
        <f>IF(Q7329 =0,IF(Q7329 = "",,1),0)</f>
        <v>1</v>
      </c>
      <c r="X7329">
        <f t="shared" si="1384"/>
        <v>0</v>
      </c>
      <c r="Y7329">
        <f t="shared" si="1385"/>
        <v>0</v>
      </c>
      <c r="Z7329">
        <f t="shared" si="1386"/>
        <v>0</v>
      </c>
      <c r="AA7329">
        <f t="shared" si="1387"/>
        <v>0</v>
      </c>
      <c r="AB7329">
        <f t="shared" si="1382"/>
        <v>0</v>
      </c>
      <c r="AC7329">
        <f t="shared" si="1388"/>
        <v>0</v>
      </c>
      <c r="AD7329" t="s">
        <v>9863</v>
      </c>
      <c r="AE7329">
        <f t="shared" si="1389"/>
        <v>0</v>
      </c>
      <c r="AF7329">
        <f t="shared" si="1390"/>
        <v>0</v>
      </c>
    </row>
    <row r="7330" spans="1:32" hidden="1" x14ac:dyDescent="0.25">
      <c r="A7330">
        <v>1987</v>
      </c>
      <c r="B7330">
        <v>7</v>
      </c>
      <c r="C7330">
        <v>184</v>
      </c>
      <c r="D7330" t="s">
        <v>55</v>
      </c>
      <c r="E7330" t="s">
        <v>2763</v>
      </c>
      <c r="F7330">
        <v>0</v>
      </c>
      <c r="G7330" t="s">
        <v>175</v>
      </c>
      <c r="H7330" t="s">
        <v>35</v>
      </c>
      <c r="I7330" t="s">
        <v>36</v>
      </c>
      <c r="J7330" t="s">
        <v>106</v>
      </c>
      <c r="K7330">
        <v>22</v>
      </c>
      <c r="L7330">
        <v>1987</v>
      </c>
      <c r="M7330">
        <f t="shared" si="1383"/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f t="shared" si="1392"/>
        <v>0</v>
      </c>
      <c r="T7330">
        <v>5</v>
      </c>
      <c r="U7330">
        <f t="shared" si="1391"/>
        <v>0</v>
      </c>
      <c r="V7330">
        <f>IF(Q7330 =0,IF(Q7330 = "",,1),0)</f>
        <v>1</v>
      </c>
      <c r="X7330">
        <f t="shared" si="1384"/>
        <v>0</v>
      </c>
      <c r="Y7330">
        <f t="shared" si="1385"/>
        <v>0</v>
      </c>
      <c r="Z7330">
        <f t="shared" si="1386"/>
        <v>0</v>
      </c>
      <c r="AA7330">
        <f t="shared" si="1387"/>
        <v>0</v>
      </c>
      <c r="AB7330">
        <f t="shared" si="1382"/>
        <v>0</v>
      </c>
      <c r="AC7330">
        <f t="shared" si="1388"/>
        <v>0</v>
      </c>
      <c r="AD7330" t="s">
        <v>9863</v>
      </c>
      <c r="AE7330">
        <f t="shared" si="1389"/>
        <v>0</v>
      </c>
      <c r="AF7330">
        <f t="shared" si="1390"/>
        <v>0</v>
      </c>
    </row>
    <row r="7331" spans="1:32" hidden="1" x14ac:dyDescent="0.25">
      <c r="A7331">
        <v>1987</v>
      </c>
      <c r="B7331">
        <v>7</v>
      </c>
      <c r="C7331">
        <v>186</v>
      </c>
      <c r="D7331" t="s">
        <v>57</v>
      </c>
      <c r="E7331" t="s">
        <v>2765</v>
      </c>
      <c r="F7331">
        <v>0</v>
      </c>
      <c r="G7331" t="s">
        <v>70</v>
      </c>
      <c r="H7331" t="s">
        <v>70</v>
      </c>
      <c r="I7331" t="s">
        <v>21</v>
      </c>
      <c r="J7331" t="s">
        <v>984</v>
      </c>
      <c r="K7331">
        <v>22</v>
      </c>
      <c r="L7331">
        <v>1987</v>
      </c>
      <c r="M7331">
        <f t="shared" si="1383"/>
        <v>1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f t="shared" si="1392"/>
        <v>0</v>
      </c>
      <c r="T7331">
        <v>1</v>
      </c>
      <c r="U7331">
        <f t="shared" si="1391"/>
        <v>0</v>
      </c>
      <c r="V7331">
        <f>IF(Q7331 =0,IF(Q7331 = "",,1),0)</f>
        <v>1</v>
      </c>
      <c r="X7331">
        <f t="shared" si="1384"/>
        <v>0</v>
      </c>
      <c r="Y7331">
        <f t="shared" si="1385"/>
        <v>0</v>
      </c>
      <c r="Z7331">
        <f t="shared" si="1386"/>
        <v>0</v>
      </c>
      <c r="AA7331">
        <f t="shared" si="1387"/>
        <v>0</v>
      </c>
      <c r="AB7331">
        <f t="shared" si="1382"/>
        <v>0</v>
      </c>
      <c r="AC7331">
        <f t="shared" si="1388"/>
        <v>0</v>
      </c>
      <c r="AD7331" t="s">
        <v>9863</v>
      </c>
      <c r="AE7331">
        <f t="shared" si="1389"/>
        <v>0</v>
      </c>
      <c r="AF7331">
        <f t="shared" si="1390"/>
        <v>0</v>
      </c>
    </row>
    <row r="7332" spans="1:32" hidden="1" x14ac:dyDescent="0.25">
      <c r="A7332">
        <v>1987</v>
      </c>
      <c r="B7332">
        <v>7</v>
      </c>
      <c r="C7332">
        <v>188</v>
      </c>
      <c r="D7332" t="s">
        <v>27</v>
      </c>
      <c r="E7332" t="s">
        <v>2767</v>
      </c>
      <c r="F7332">
        <v>0</v>
      </c>
      <c r="G7332" t="s">
        <v>59</v>
      </c>
      <c r="H7332" t="s">
        <v>30</v>
      </c>
      <c r="I7332" t="s">
        <v>21</v>
      </c>
      <c r="J7332" t="s">
        <v>2768</v>
      </c>
      <c r="M7332">
        <f t="shared" si="1383"/>
        <v>0</v>
      </c>
      <c r="N7332">
        <v>0</v>
      </c>
      <c r="O7332">
        <v>0</v>
      </c>
      <c r="P7332">
        <v>0</v>
      </c>
      <c r="S7332">
        <f t="shared" si="1392"/>
        <v>0</v>
      </c>
      <c r="U7332">
        <f t="shared" si="1391"/>
        <v>1</v>
      </c>
      <c r="V7332">
        <v>0</v>
      </c>
      <c r="X7332">
        <f t="shared" si="1384"/>
        <v>0</v>
      </c>
      <c r="Y7332">
        <f t="shared" si="1385"/>
        <v>0</v>
      </c>
      <c r="Z7332">
        <f t="shared" si="1386"/>
        <v>0</v>
      </c>
      <c r="AA7332">
        <f t="shared" si="1387"/>
        <v>0</v>
      </c>
      <c r="AB7332">
        <f t="shared" si="1382"/>
        <v>0</v>
      </c>
      <c r="AC7332">
        <f t="shared" si="1388"/>
        <v>0</v>
      </c>
      <c r="AD7332" t="s">
        <v>9863</v>
      </c>
      <c r="AE7332">
        <f t="shared" si="1389"/>
        <v>0</v>
      </c>
      <c r="AF7332">
        <f t="shared" si="1390"/>
        <v>0</v>
      </c>
    </row>
    <row r="7333" spans="1:32" hidden="1" x14ac:dyDescent="0.25">
      <c r="A7333">
        <v>1987</v>
      </c>
      <c r="B7333">
        <v>7</v>
      </c>
      <c r="C7333">
        <v>193</v>
      </c>
      <c r="D7333" t="s">
        <v>79</v>
      </c>
      <c r="E7333" t="s">
        <v>2771</v>
      </c>
      <c r="F7333">
        <v>0</v>
      </c>
      <c r="G7333" t="s">
        <v>29</v>
      </c>
      <c r="H7333" t="s">
        <v>30</v>
      </c>
      <c r="I7333" t="s">
        <v>21</v>
      </c>
      <c r="J7333" t="s">
        <v>980</v>
      </c>
      <c r="K7333">
        <v>22</v>
      </c>
      <c r="L7333">
        <v>1987</v>
      </c>
      <c r="M7333">
        <f t="shared" si="1383"/>
        <v>1</v>
      </c>
      <c r="N7333">
        <v>0</v>
      </c>
      <c r="O7333">
        <v>0</v>
      </c>
      <c r="P7333">
        <v>0</v>
      </c>
      <c r="Q7333">
        <v>0</v>
      </c>
      <c r="S7333">
        <f t="shared" si="1392"/>
        <v>0</v>
      </c>
      <c r="T7333">
        <v>3</v>
      </c>
      <c r="U7333">
        <f t="shared" si="1391"/>
        <v>0</v>
      </c>
      <c r="V7333">
        <f>IF(Q7333 =0,IF(Q7333 = "",,1),0)</f>
        <v>1</v>
      </c>
      <c r="X7333">
        <f t="shared" si="1384"/>
        <v>0</v>
      </c>
      <c r="Y7333">
        <f t="shared" si="1385"/>
        <v>0</v>
      </c>
      <c r="Z7333">
        <f t="shared" si="1386"/>
        <v>0</v>
      </c>
      <c r="AA7333">
        <f t="shared" si="1387"/>
        <v>0</v>
      </c>
      <c r="AB7333">
        <f t="shared" si="1382"/>
        <v>0</v>
      </c>
      <c r="AC7333">
        <f t="shared" si="1388"/>
        <v>0</v>
      </c>
      <c r="AD7333" t="s">
        <v>9863</v>
      </c>
      <c r="AE7333">
        <f t="shared" si="1389"/>
        <v>0</v>
      </c>
      <c r="AF7333">
        <f t="shared" si="1390"/>
        <v>0</v>
      </c>
    </row>
    <row r="7334" spans="1:32" hidden="1" x14ac:dyDescent="0.25">
      <c r="A7334">
        <v>1987</v>
      </c>
      <c r="B7334">
        <v>7</v>
      </c>
      <c r="C7334">
        <v>194</v>
      </c>
      <c r="D7334" t="s">
        <v>126</v>
      </c>
      <c r="E7334" t="s">
        <v>2772</v>
      </c>
      <c r="F7334">
        <v>0</v>
      </c>
      <c r="G7334" t="s">
        <v>46</v>
      </c>
      <c r="H7334" t="s">
        <v>46</v>
      </c>
      <c r="I7334" t="s">
        <v>21</v>
      </c>
      <c r="J7334" t="s">
        <v>111</v>
      </c>
      <c r="K7334">
        <v>22</v>
      </c>
      <c r="L7334">
        <v>1988</v>
      </c>
      <c r="M7334">
        <f t="shared" si="1383"/>
        <v>2</v>
      </c>
      <c r="N7334">
        <v>0</v>
      </c>
      <c r="O7334">
        <v>0</v>
      </c>
      <c r="P7334">
        <v>0</v>
      </c>
      <c r="Q7334">
        <v>0</v>
      </c>
      <c r="S7334">
        <f t="shared" si="1392"/>
        <v>0</v>
      </c>
      <c r="T7334">
        <v>18</v>
      </c>
      <c r="U7334">
        <f t="shared" si="1391"/>
        <v>0</v>
      </c>
      <c r="V7334">
        <f>IF(Q7334 =0,IF(Q7334 = "",,1),0)</f>
        <v>1</v>
      </c>
      <c r="X7334">
        <f t="shared" si="1384"/>
        <v>0</v>
      </c>
      <c r="Y7334">
        <f t="shared" si="1385"/>
        <v>0</v>
      </c>
      <c r="Z7334">
        <f t="shared" si="1386"/>
        <v>0</v>
      </c>
      <c r="AA7334">
        <f t="shared" si="1387"/>
        <v>0</v>
      </c>
      <c r="AB7334">
        <f t="shared" si="1382"/>
        <v>0</v>
      </c>
      <c r="AC7334">
        <f t="shared" si="1388"/>
        <v>0</v>
      </c>
      <c r="AD7334" t="s">
        <v>9863</v>
      </c>
      <c r="AE7334">
        <f t="shared" si="1389"/>
        <v>0</v>
      </c>
      <c r="AF7334">
        <f t="shared" si="1390"/>
        <v>0</v>
      </c>
    </row>
    <row r="7335" spans="1:32" hidden="1" x14ac:dyDescent="0.25">
      <c r="A7335">
        <v>1988</v>
      </c>
      <c r="B7335">
        <v>7</v>
      </c>
      <c r="C7335">
        <v>168</v>
      </c>
      <c r="D7335" t="s">
        <v>27</v>
      </c>
      <c r="E7335" t="s">
        <v>3075</v>
      </c>
      <c r="F7335">
        <v>0</v>
      </c>
      <c r="G7335" t="s">
        <v>81</v>
      </c>
      <c r="H7335" t="s">
        <v>81</v>
      </c>
      <c r="I7335" t="s">
        <v>36</v>
      </c>
      <c r="J7335" t="s">
        <v>3076</v>
      </c>
      <c r="K7335">
        <v>22</v>
      </c>
      <c r="L7335">
        <v>1989</v>
      </c>
      <c r="M7335">
        <f t="shared" si="1383"/>
        <v>2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f t="shared" si="1392"/>
        <v>0</v>
      </c>
      <c r="T7335">
        <v>9</v>
      </c>
      <c r="U7335">
        <f t="shared" si="1391"/>
        <v>0</v>
      </c>
      <c r="V7335">
        <f>IF(Q7335 =0,IF(Q7335 = "",,1),0)</f>
        <v>1</v>
      </c>
      <c r="X7335">
        <f t="shared" si="1384"/>
        <v>0</v>
      </c>
      <c r="Y7335">
        <f t="shared" si="1385"/>
        <v>0</v>
      </c>
      <c r="Z7335">
        <f t="shared" si="1386"/>
        <v>0</v>
      </c>
      <c r="AA7335">
        <f t="shared" si="1387"/>
        <v>0</v>
      </c>
      <c r="AB7335">
        <f t="shared" si="1382"/>
        <v>0</v>
      </c>
      <c r="AC7335">
        <f t="shared" si="1388"/>
        <v>0</v>
      </c>
      <c r="AD7335" t="s">
        <v>9863</v>
      </c>
      <c r="AE7335">
        <f t="shared" si="1389"/>
        <v>0</v>
      </c>
      <c r="AF7335">
        <f t="shared" si="1390"/>
        <v>0</v>
      </c>
    </row>
    <row r="7336" spans="1:32" hidden="1" x14ac:dyDescent="0.25">
      <c r="A7336">
        <v>1988</v>
      </c>
      <c r="B7336">
        <v>7</v>
      </c>
      <c r="C7336">
        <v>169</v>
      </c>
      <c r="D7336" t="s">
        <v>17</v>
      </c>
      <c r="E7336" t="s">
        <v>3077</v>
      </c>
      <c r="F7336">
        <v>0</v>
      </c>
      <c r="G7336" t="s">
        <v>25</v>
      </c>
      <c r="H7336" t="s">
        <v>25</v>
      </c>
      <c r="I7336" t="s">
        <v>21</v>
      </c>
      <c r="J7336" t="s">
        <v>131</v>
      </c>
      <c r="M7336">
        <f t="shared" si="1383"/>
        <v>0</v>
      </c>
      <c r="N7336">
        <v>0</v>
      </c>
      <c r="O7336">
        <v>0</v>
      </c>
      <c r="P7336">
        <v>0</v>
      </c>
      <c r="S7336">
        <f t="shared" si="1392"/>
        <v>0</v>
      </c>
      <c r="U7336">
        <f t="shared" si="1391"/>
        <v>1</v>
      </c>
      <c r="V7336">
        <v>0</v>
      </c>
      <c r="X7336">
        <f t="shared" si="1384"/>
        <v>0</v>
      </c>
      <c r="Y7336">
        <f t="shared" si="1385"/>
        <v>0</v>
      </c>
      <c r="Z7336">
        <f t="shared" si="1386"/>
        <v>0</v>
      </c>
      <c r="AA7336">
        <f t="shared" si="1387"/>
        <v>0</v>
      </c>
      <c r="AB7336">
        <f t="shared" si="1382"/>
        <v>0</v>
      </c>
      <c r="AC7336">
        <f t="shared" si="1388"/>
        <v>0</v>
      </c>
      <c r="AD7336" t="s">
        <v>9863</v>
      </c>
      <c r="AE7336">
        <f t="shared" si="1389"/>
        <v>0</v>
      </c>
      <c r="AF7336">
        <f t="shared" si="1390"/>
        <v>0</v>
      </c>
    </row>
    <row r="7337" spans="1:32" hidden="1" x14ac:dyDescent="0.25">
      <c r="A7337">
        <v>1988</v>
      </c>
      <c r="B7337">
        <v>7</v>
      </c>
      <c r="C7337">
        <v>170</v>
      </c>
      <c r="D7337" t="s">
        <v>57</v>
      </c>
      <c r="E7337" t="s">
        <v>3078</v>
      </c>
      <c r="F7337">
        <v>0</v>
      </c>
      <c r="G7337" t="s">
        <v>81</v>
      </c>
      <c r="H7337" t="s">
        <v>81</v>
      </c>
      <c r="I7337" t="s">
        <v>36</v>
      </c>
      <c r="J7337" t="s">
        <v>3079</v>
      </c>
      <c r="K7337">
        <v>23</v>
      </c>
      <c r="L7337">
        <v>1988</v>
      </c>
      <c r="M7337">
        <f t="shared" si="1383"/>
        <v>1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f t="shared" si="1392"/>
        <v>0</v>
      </c>
      <c r="T7337">
        <v>5</v>
      </c>
      <c r="U7337">
        <f t="shared" si="1391"/>
        <v>0</v>
      </c>
      <c r="V7337">
        <f>IF(Q7337 =0,IF(Q7337 = "",,1),0)</f>
        <v>1</v>
      </c>
      <c r="X7337">
        <f t="shared" si="1384"/>
        <v>0</v>
      </c>
      <c r="Y7337">
        <f t="shared" si="1385"/>
        <v>0</v>
      </c>
      <c r="Z7337">
        <f t="shared" si="1386"/>
        <v>0</v>
      </c>
      <c r="AA7337">
        <f t="shared" si="1387"/>
        <v>0</v>
      </c>
      <c r="AB7337">
        <f t="shared" si="1382"/>
        <v>0</v>
      </c>
      <c r="AC7337">
        <f t="shared" si="1388"/>
        <v>0</v>
      </c>
      <c r="AD7337" t="s">
        <v>9863</v>
      </c>
      <c r="AE7337">
        <f t="shared" si="1389"/>
        <v>0</v>
      </c>
      <c r="AF7337">
        <f t="shared" si="1390"/>
        <v>0</v>
      </c>
    </row>
    <row r="7338" spans="1:32" hidden="1" x14ac:dyDescent="0.25">
      <c r="A7338">
        <v>1988</v>
      </c>
      <c r="B7338">
        <v>7</v>
      </c>
      <c r="C7338">
        <v>172</v>
      </c>
      <c r="D7338" t="s">
        <v>23</v>
      </c>
      <c r="E7338" t="s">
        <v>3081</v>
      </c>
      <c r="F7338">
        <v>0</v>
      </c>
      <c r="G7338" t="s">
        <v>20</v>
      </c>
      <c r="H7338" t="s">
        <v>20</v>
      </c>
      <c r="I7338" t="s">
        <v>21</v>
      </c>
      <c r="J7338" t="s">
        <v>737</v>
      </c>
      <c r="M7338">
        <f t="shared" si="1383"/>
        <v>0</v>
      </c>
      <c r="N7338">
        <v>0</v>
      </c>
      <c r="O7338">
        <v>0</v>
      </c>
      <c r="P7338">
        <v>0</v>
      </c>
      <c r="S7338">
        <f t="shared" si="1392"/>
        <v>0</v>
      </c>
      <c r="U7338">
        <f t="shared" si="1391"/>
        <v>1</v>
      </c>
      <c r="V7338">
        <v>0</v>
      </c>
      <c r="X7338">
        <f t="shared" si="1384"/>
        <v>0</v>
      </c>
      <c r="Y7338">
        <f t="shared" si="1385"/>
        <v>0</v>
      </c>
      <c r="Z7338">
        <f t="shared" si="1386"/>
        <v>0</v>
      </c>
      <c r="AA7338">
        <f t="shared" si="1387"/>
        <v>0</v>
      </c>
      <c r="AB7338">
        <f t="shared" si="1382"/>
        <v>0</v>
      </c>
      <c r="AC7338">
        <f t="shared" si="1388"/>
        <v>0</v>
      </c>
      <c r="AD7338" t="s">
        <v>9863</v>
      </c>
      <c r="AE7338">
        <f t="shared" si="1389"/>
        <v>0</v>
      </c>
      <c r="AF7338">
        <f t="shared" si="1390"/>
        <v>0</v>
      </c>
    </row>
    <row r="7339" spans="1:32" hidden="1" x14ac:dyDescent="0.25">
      <c r="A7339">
        <v>1988</v>
      </c>
      <c r="B7339">
        <v>7</v>
      </c>
      <c r="C7339">
        <v>174</v>
      </c>
      <c r="D7339" t="s">
        <v>126</v>
      </c>
      <c r="E7339" t="s">
        <v>3083</v>
      </c>
      <c r="F7339">
        <v>0</v>
      </c>
      <c r="G7339" t="s">
        <v>46</v>
      </c>
      <c r="H7339" t="s">
        <v>46</v>
      </c>
      <c r="I7339" t="s">
        <v>21</v>
      </c>
      <c r="J7339" t="s">
        <v>78</v>
      </c>
      <c r="K7339">
        <v>22</v>
      </c>
      <c r="L7339">
        <v>1991</v>
      </c>
      <c r="M7339">
        <f t="shared" si="1383"/>
        <v>4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f t="shared" si="1392"/>
        <v>0</v>
      </c>
      <c r="T7339">
        <v>41</v>
      </c>
      <c r="U7339">
        <f t="shared" si="1391"/>
        <v>0</v>
      </c>
      <c r="V7339">
        <f>IF(Q7339 =0,IF(Q7339 = "",,1),0)</f>
        <v>1</v>
      </c>
      <c r="X7339">
        <f t="shared" si="1384"/>
        <v>0</v>
      </c>
      <c r="Y7339">
        <f t="shared" si="1385"/>
        <v>0</v>
      </c>
      <c r="Z7339">
        <f t="shared" si="1386"/>
        <v>0</v>
      </c>
      <c r="AA7339">
        <f t="shared" si="1387"/>
        <v>0</v>
      </c>
      <c r="AB7339">
        <f t="shared" ref="AB7339:AB7402" si="1393">IF(AND(W7339&gt;1.49,W7339&lt;2.49),1,0)</f>
        <v>0</v>
      </c>
      <c r="AC7339">
        <f t="shared" si="1388"/>
        <v>0</v>
      </c>
      <c r="AD7339" t="s">
        <v>9863</v>
      </c>
      <c r="AE7339">
        <f t="shared" si="1389"/>
        <v>0</v>
      </c>
      <c r="AF7339">
        <f t="shared" si="1390"/>
        <v>0</v>
      </c>
    </row>
    <row r="7340" spans="1:32" hidden="1" x14ac:dyDescent="0.25">
      <c r="A7340">
        <v>1988</v>
      </c>
      <c r="B7340">
        <v>7</v>
      </c>
      <c r="C7340">
        <v>175</v>
      </c>
      <c r="D7340" t="s">
        <v>48</v>
      </c>
      <c r="E7340" t="s">
        <v>3084</v>
      </c>
      <c r="F7340">
        <v>0</v>
      </c>
      <c r="G7340" t="s">
        <v>70</v>
      </c>
      <c r="H7340" t="s">
        <v>70</v>
      </c>
      <c r="I7340" t="s">
        <v>21</v>
      </c>
      <c r="J7340" t="s">
        <v>150</v>
      </c>
      <c r="M7340">
        <f t="shared" si="1383"/>
        <v>0</v>
      </c>
      <c r="N7340">
        <v>0</v>
      </c>
      <c r="O7340">
        <v>0</v>
      </c>
      <c r="P7340">
        <v>0</v>
      </c>
      <c r="S7340">
        <f t="shared" si="1392"/>
        <v>0</v>
      </c>
      <c r="U7340">
        <f t="shared" si="1391"/>
        <v>1</v>
      </c>
      <c r="V7340">
        <v>0</v>
      </c>
      <c r="X7340">
        <f t="shared" si="1384"/>
        <v>0</v>
      </c>
      <c r="Y7340">
        <f t="shared" si="1385"/>
        <v>0</v>
      </c>
      <c r="Z7340">
        <f t="shared" si="1386"/>
        <v>0</v>
      </c>
      <c r="AA7340">
        <f t="shared" si="1387"/>
        <v>0</v>
      </c>
      <c r="AB7340">
        <f t="shared" si="1393"/>
        <v>0</v>
      </c>
      <c r="AC7340">
        <f t="shared" si="1388"/>
        <v>0</v>
      </c>
      <c r="AD7340" t="s">
        <v>9863</v>
      </c>
      <c r="AE7340">
        <f t="shared" si="1389"/>
        <v>0</v>
      </c>
      <c r="AF7340">
        <f t="shared" si="1390"/>
        <v>0</v>
      </c>
    </row>
    <row r="7341" spans="1:32" hidden="1" x14ac:dyDescent="0.25">
      <c r="A7341">
        <v>1988</v>
      </c>
      <c r="B7341">
        <v>7</v>
      </c>
      <c r="C7341">
        <v>176</v>
      </c>
      <c r="D7341" t="s">
        <v>91</v>
      </c>
      <c r="E7341" t="s">
        <v>3085</v>
      </c>
      <c r="F7341">
        <v>0</v>
      </c>
      <c r="G7341" t="s">
        <v>25</v>
      </c>
      <c r="H7341" t="s">
        <v>25</v>
      </c>
      <c r="I7341" t="s">
        <v>21</v>
      </c>
      <c r="J7341" t="s">
        <v>748</v>
      </c>
      <c r="M7341">
        <f t="shared" si="1383"/>
        <v>0</v>
      </c>
      <c r="N7341">
        <v>0</v>
      </c>
      <c r="O7341">
        <v>0</v>
      </c>
      <c r="P7341">
        <v>0</v>
      </c>
      <c r="S7341">
        <f t="shared" si="1392"/>
        <v>0</v>
      </c>
      <c r="U7341">
        <f t="shared" si="1391"/>
        <v>1</v>
      </c>
      <c r="V7341">
        <v>0</v>
      </c>
      <c r="X7341">
        <f t="shared" si="1384"/>
        <v>0</v>
      </c>
      <c r="Y7341">
        <f t="shared" si="1385"/>
        <v>0</v>
      </c>
      <c r="Z7341">
        <f t="shared" si="1386"/>
        <v>0</v>
      </c>
      <c r="AA7341">
        <f t="shared" si="1387"/>
        <v>0</v>
      </c>
      <c r="AB7341">
        <f t="shared" si="1393"/>
        <v>0</v>
      </c>
      <c r="AC7341">
        <f t="shared" si="1388"/>
        <v>0</v>
      </c>
      <c r="AD7341" t="s">
        <v>9863</v>
      </c>
      <c r="AE7341">
        <f t="shared" si="1389"/>
        <v>0</v>
      </c>
      <c r="AF7341">
        <f t="shared" si="1390"/>
        <v>0</v>
      </c>
    </row>
    <row r="7342" spans="1:32" hidden="1" x14ac:dyDescent="0.25">
      <c r="A7342">
        <v>1988</v>
      </c>
      <c r="B7342">
        <v>7</v>
      </c>
      <c r="C7342">
        <v>177</v>
      </c>
      <c r="D7342" t="s">
        <v>72</v>
      </c>
      <c r="E7342" t="s">
        <v>3086</v>
      </c>
      <c r="F7342">
        <v>0</v>
      </c>
      <c r="G7342" t="s">
        <v>29</v>
      </c>
      <c r="H7342" t="s">
        <v>30</v>
      </c>
      <c r="I7342" t="s">
        <v>21</v>
      </c>
      <c r="J7342" t="s">
        <v>501</v>
      </c>
      <c r="M7342">
        <f t="shared" si="1383"/>
        <v>0</v>
      </c>
      <c r="N7342">
        <v>0</v>
      </c>
      <c r="O7342">
        <v>0</v>
      </c>
      <c r="P7342">
        <v>0</v>
      </c>
      <c r="S7342">
        <f t="shared" si="1392"/>
        <v>0</v>
      </c>
      <c r="U7342">
        <f t="shared" si="1391"/>
        <v>1</v>
      </c>
      <c r="V7342">
        <v>0</v>
      </c>
      <c r="X7342">
        <f t="shared" si="1384"/>
        <v>0</v>
      </c>
      <c r="Y7342">
        <f t="shared" si="1385"/>
        <v>0</v>
      </c>
      <c r="Z7342">
        <f t="shared" si="1386"/>
        <v>0</v>
      </c>
      <c r="AA7342">
        <f t="shared" si="1387"/>
        <v>0</v>
      </c>
      <c r="AB7342">
        <f t="shared" si="1393"/>
        <v>0</v>
      </c>
      <c r="AC7342">
        <f t="shared" si="1388"/>
        <v>0</v>
      </c>
      <c r="AD7342" t="s">
        <v>9863</v>
      </c>
      <c r="AE7342">
        <f t="shared" si="1389"/>
        <v>0</v>
      </c>
      <c r="AF7342">
        <f t="shared" si="1390"/>
        <v>0</v>
      </c>
    </row>
    <row r="7343" spans="1:32" hidden="1" x14ac:dyDescent="0.25">
      <c r="A7343">
        <v>1988</v>
      </c>
      <c r="B7343">
        <v>7</v>
      </c>
      <c r="C7343">
        <v>178</v>
      </c>
      <c r="D7343" t="s">
        <v>182</v>
      </c>
      <c r="E7343" t="s">
        <v>3087</v>
      </c>
      <c r="F7343">
        <v>0</v>
      </c>
      <c r="G7343" t="s">
        <v>29</v>
      </c>
      <c r="H7343" t="s">
        <v>30</v>
      </c>
      <c r="I7343" t="s">
        <v>21</v>
      </c>
      <c r="J7343" t="s">
        <v>351</v>
      </c>
      <c r="M7343">
        <f t="shared" si="1383"/>
        <v>0</v>
      </c>
      <c r="N7343">
        <v>0</v>
      </c>
      <c r="O7343">
        <v>0</v>
      </c>
      <c r="P7343">
        <v>0</v>
      </c>
      <c r="S7343">
        <f t="shared" si="1392"/>
        <v>0</v>
      </c>
      <c r="U7343">
        <f t="shared" si="1391"/>
        <v>1</v>
      </c>
      <c r="V7343">
        <v>0</v>
      </c>
      <c r="X7343">
        <f t="shared" si="1384"/>
        <v>0</v>
      </c>
      <c r="Y7343">
        <f t="shared" si="1385"/>
        <v>0</v>
      </c>
      <c r="Z7343">
        <f t="shared" si="1386"/>
        <v>0</v>
      </c>
      <c r="AA7343">
        <f t="shared" si="1387"/>
        <v>0</v>
      </c>
      <c r="AB7343">
        <f t="shared" si="1393"/>
        <v>0</v>
      </c>
      <c r="AC7343">
        <f t="shared" si="1388"/>
        <v>0</v>
      </c>
      <c r="AD7343" t="s">
        <v>9863</v>
      </c>
      <c r="AE7343">
        <f t="shared" si="1389"/>
        <v>0</v>
      </c>
      <c r="AF7343">
        <f t="shared" si="1390"/>
        <v>0</v>
      </c>
    </row>
    <row r="7344" spans="1:32" hidden="1" x14ac:dyDescent="0.25">
      <c r="A7344">
        <v>1988</v>
      </c>
      <c r="B7344">
        <v>7</v>
      </c>
      <c r="C7344">
        <v>180</v>
      </c>
      <c r="D7344" t="s">
        <v>85</v>
      </c>
      <c r="E7344" t="s">
        <v>3089</v>
      </c>
      <c r="F7344">
        <v>0</v>
      </c>
      <c r="G7344" t="s">
        <v>70</v>
      </c>
      <c r="H7344" t="s">
        <v>70</v>
      </c>
      <c r="I7344" t="s">
        <v>21</v>
      </c>
      <c r="J7344" t="s">
        <v>180</v>
      </c>
      <c r="K7344">
        <v>23</v>
      </c>
      <c r="L7344">
        <v>1996</v>
      </c>
      <c r="M7344">
        <f t="shared" si="1383"/>
        <v>9</v>
      </c>
      <c r="N7344">
        <v>0</v>
      </c>
      <c r="O7344">
        <v>0</v>
      </c>
      <c r="P7344">
        <v>0</v>
      </c>
      <c r="Q7344">
        <v>0</v>
      </c>
      <c r="S7344">
        <f t="shared" si="1392"/>
        <v>0</v>
      </c>
      <c r="T7344">
        <v>1</v>
      </c>
      <c r="U7344">
        <f t="shared" si="1391"/>
        <v>0</v>
      </c>
      <c r="V7344">
        <f>IF(Q7344 =0,IF(Q7344 = "",,1),0)</f>
        <v>1</v>
      </c>
      <c r="X7344">
        <f t="shared" si="1384"/>
        <v>0</v>
      </c>
      <c r="Y7344">
        <f t="shared" si="1385"/>
        <v>0</v>
      </c>
      <c r="Z7344">
        <f t="shared" si="1386"/>
        <v>0</v>
      </c>
      <c r="AA7344">
        <f t="shared" si="1387"/>
        <v>0</v>
      </c>
      <c r="AB7344">
        <f t="shared" si="1393"/>
        <v>0</v>
      </c>
      <c r="AC7344">
        <f t="shared" si="1388"/>
        <v>0</v>
      </c>
      <c r="AD7344" t="s">
        <v>9863</v>
      </c>
      <c r="AE7344">
        <f t="shared" si="1389"/>
        <v>0</v>
      </c>
      <c r="AF7344">
        <f t="shared" si="1390"/>
        <v>0</v>
      </c>
    </row>
    <row r="7345" spans="1:32" hidden="1" x14ac:dyDescent="0.25">
      <c r="A7345">
        <v>1988</v>
      </c>
      <c r="B7345">
        <v>7</v>
      </c>
      <c r="C7345">
        <v>181</v>
      </c>
      <c r="D7345" t="s">
        <v>65</v>
      </c>
      <c r="E7345" t="s">
        <v>3090</v>
      </c>
      <c r="F7345">
        <v>0</v>
      </c>
      <c r="G7345" t="s">
        <v>25</v>
      </c>
      <c r="H7345" t="s">
        <v>25</v>
      </c>
      <c r="I7345" t="s">
        <v>21</v>
      </c>
      <c r="J7345" t="s">
        <v>409</v>
      </c>
      <c r="K7345">
        <v>23</v>
      </c>
      <c r="L7345">
        <v>1989</v>
      </c>
      <c r="M7345">
        <f t="shared" si="1383"/>
        <v>2</v>
      </c>
      <c r="N7345">
        <v>0</v>
      </c>
      <c r="O7345">
        <v>0</v>
      </c>
      <c r="P7345">
        <v>0</v>
      </c>
      <c r="Q7345">
        <v>0</v>
      </c>
      <c r="S7345">
        <f t="shared" si="1392"/>
        <v>0</v>
      </c>
      <c r="T7345">
        <v>13</v>
      </c>
      <c r="U7345">
        <f t="shared" si="1391"/>
        <v>0</v>
      </c>
      <c r="V7345">
        <f>IF(Q7345 =0,IF(Q7345 = "",,1),0)</f>
        <v>1</v>
      </c>
      <c r="X7345">
        <f t="shared" si="1384"/>
        <v>0</v>
      </c>
      <c r="Y7345">
        <f t="shared" si="1385"/>
        <v>0</v>
      </c>
      <c r="Z7345">
        <f t="shared" si="1386"/>
        <v>0</v>
      </c>
      <c r="AA7345">
        <f t="shared" si="1387"/>
        <v>0</v>
      </c>
      <c r="AB7345">
        <f t="shared" si="1393"/>
        <v>0</v>
      </c>
      <c r="AC7345">
        <f t="shared" si="1388"/>
        <v>0</v>
      </c>
      <c r="AD7345" t="s">
        <v>9863</v>
      </c>
      <c r="AE7345">
        <f t="shared" si="1389"/>
        <v>0</v>
      </c>
      <c r="AF7345">
        <f t="shared" si="1390"/>
        <v>0</v>
      </c>
    </row>
    <row r="7346" spans="1:32" hidden="1" x14ac:dyDescent="0.25">
      <c r="A7346">
        <v>1988</v>
      </c>
      <c r="B7346">
        <v>7</v>
      </c>
      <c r="C7346">
        <v>182</v>
      </c>
      <c r="D7346" t="s">
        <v>100</v>
      </c>
      <c r="E7346" t="s">
        <v>3091</v>
      </c>
      <c r="F7346">
        <v>0</v>
      </c>
      <c r="G7346" t="s">
        <v>25</v>
      </c>
      <c r="H7346" t="s">
        <v>25</v>
      </c>
      <c r="I7346" t="s">
        <v>21</v>
      </c>
      <c r="J7346" t="s">
        <v>305</v>
      </c>
      <c r="M7346">
        <f t="shared" si="1383"/>
        <v>0</v>
      </c>
      <c r="N7346">
        <v>0</v>
      </c>
      <c r="O7346">
        <v>0</v>
      </c>
      <c r="P7346">
        <v>0</v>
      </c>
      <c r="S7346">
        <f t="shared" si="1392"/>
        <v>0</v>
      </c>
      <c r="U7346">
        <f t="shared" si="1391"/>
        <v>1</v>
      </c>
      <c r="V7346">
        <v>0</v>
      </c>
      <c r="X7346">
        <f t="shared" si="1384"/>
        <v>0</v>
      </c>
      <c r="Y7346">
        <f t="shared" si="1385"/>
        <v>0</v>
      </c>
      <c r="Z7346">
        <f t="shared" si="1386"/>
        <v>0</v>
      </c>
      <c r="AA7346">
        <f t="shared" si="1387"/>
        <v>0</v>
      </c>
      <c r="AB7346">
        <f t="shared" si="1393"/>
        <v>0</v>
      </c>
      <c r="AC7346">
        <f t="shared" si="1388"/>
        <v>0</v>
      </c>
      <c r="AD7346" t="s">
        <v>9863</v>
      </c>
      <c r="AE7346">
        <f t="shared" si="1389"/>
        <v>0</v>
      </c>
      <c r="AF7346">
        <f t="shared" si="1390"/>
        <v>0</v>
      </c>
    </row>
    <row r="7347" spans="1:32" hidden="1" x14ac:dyDescent="0.25">
      <c r="A7347">
        <v>1988</v>
      </c>
      <c r="B7347">
        <v>7</v>
      </c>
      <c r="C7347">
        <v>184</v>
      </c>
      <c r="D7347" t="s">
        <v>72</v>
      </c>
      <c r="E7347" t="s">
        <v>3093</v>
      </c>
      <c r="F7347">
        <v>0</v>
      </c>
      <c r="G7347" t="s">
        <v>20</v>
      </c>
      <c r="H7347" t="s">
        <v>20</v>
      </c>
      <c r="I7347" t="s">
        <v>21</v>
      </c>
      <c r="J7347" t="s">
        <v>87</v>
      </c>
      <c r="M7347">
        <f t="shared" si="1383"/>
        <v>0</v>
      </c>
      <c r="N7347">
        <v>0</v>
      </c>
      <c r="O7347">
        <v>0</v>
      </c>
      <c r="P7347">
        <v>0</v>
      </c>
      <c r="S7347">
        <f t="shared" si="1392"/>
        <v>0</v>
      </c>
      <c r="U7347">
        <f t="shared" si="1391"/>
        <v>1</v>
      </c>
      <c r="V7347">
        <v>0</v>
      </c>
      <c r="X7347">
        <f t="shared" si="1384"/>
        <v>0</v>
      </c>
      <c r="Y7347">
        <f t="shared" si="1385"/>
        <v>0</v>
      </c>
      <c r="Z7347">
        <f t="shared" si="1386"/>
        <v>0</v>
      </c>
      <c r="AA7347">
        <f t="shared" si="1387"/>
        <v>0</v>
      </c>
      <c r="AB7347">
        <f t="shared" si="1393"/>
        <v>0</v>
      </c>
      <c r="AC7347">
        <f t="shared" si="1388"/>
        <v>0</v>
      </c>
      <c r="AD7347" t="s">
        <v>9863</v>
      </c>
      <c r="AE7347">
        <f t="shared" si="1389"/>
        <v>0</v>
      </c>
      <c r="AF7347">
        <f t="shared" si="1390"/>
        <v>0</v>
      </c>
    </row>
    <row r="7348" spans="1:32" hidden="1" x14ac:dyDescent="0.25">
      <c r="A7348">
        <v>1988</v>
      </c>
      <c r="B7348">
        <v>7</v>
      </c>
      <c r="C7348">
        <v>185</v>
      </c>
      <c r="D7348" t="s">
        <v>55</v>
      </c>
      <c r="E7348" t="s">
        <v>3094</v>
      </c>
      <c r="F7348">
        <v>0</v>
      </c>
      <c r="G7348" t="s">
        <v>50</v>
      </c>
      <c r="H7348" t="s">
        <v>50</v>
      </c>
      <c r="I7348" t="s">
        <v>36</v>
      </c>
      <c r="J7348" t="s">
        <v>202</v>
      </c>
      <c r="M7348">
        <f t="shared" si="1383"/>
        <v>0</v>
      </c>
      <c r="N7348">
        <v>0</v>
      </c>
      <c r="O7348">
        <v>0</v>
      </c>
      <c r="P7348">
        <v>0</v>
      </c>
      <c r="S7348">
        <f t="shared" si="1392"/>
        <v>0</v>
      </c>
      <c r="U7348">
        <f t="shared" si="1391"/>
        <v>1</v>
      </c>
      <c r="V7348">
        <v>0</v>
      </c>
      <c r="X7348">
        <f t="shared" si="1384"/>
        <v>0</v>
      </c>
      <c r="Y7348">
        <f t="shared" si="1385"/>
        <v>0</v>
      </c>
      <c r="Z7348">
        <f t="shared" si="1386"/>
        <v>0</v>
      </c>
      <c r="AA7348">
        <f t="shared" si="1387"/>
        <v>0</v>
      </c>
      <c r="AB7348">
        <f t="shared" si="1393"/>
        <v>0</v>
      </c>
      <c r="AC7348">
        <f t="shared" si="1388"/>
        <v>0</v>
      </c>
      <c r="AD7348" t="s">
        <v>9863</v>
      </c>
      <c r="AE7348">
        <f t="shared" si="1389"/>
        <v>0</v>
      </c>
      <c r="AF7348">
        <f t="shared" si="1390"/>
        <v>0</v>
      </c>
    </row>
    <row r="7349" spans="1:32" hidden="1" x14ac:dyDescent="0.25">
      <c r="A7349">
        <v>1988</v>
      </c>
      <c r="B7349">
        <v>7</v>
      </c>
      <c r="C7349">
        <v>189</v>
      </c>
      <c r="D7349" t="s">
        <v>79</v>
      </c>
      <c r="E7349" t="s">
        <v>3098</v>
      </c>
      <c r="F7349">
        <v>0</v>
      </c>
      <c r="G7349" t="s">
        <v>29</v>
      </c>
      <c r="H7349" t="s">
        <v>30</v>
      </c>
      <c r="I7349" t="s">
        <v>21</v>
      </c>
      <c r="J7349" t="s">
        <v>22</v>
      </c>
      <c r="K7349">
        <v>23</v>
      </c>
      <c r="L7349">
        <v>1988</v>
      </c>
      <c r="M7349">
        <f t="shared" si="1383"/>
        <v>1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f t="shared" si="1392"/>
        <v>0</v>
      </c>
      <c r="T7349">
        <v>5</v>
      </c>
      <c r="U7349">
        <f t="shared" si="1391"/>
        <v>0</v>
      </c>
      <c r="V7349">
        <f>IF(Q7349 =0,IF(Q7349 = "",,1),0)</f>
        <v>1</v>
      </c>
      <c r="X7349">
        <f t="shared" si="1384"/>
        <v>0</v>
      </c>
      <c r="Y7349">
        <f t="shared" si="1385"/>
        <v>0</v>
      </c>
      <c r="Z7349">
        <f t="shared" si="1386"/>
        <v>0</v>
      </c>
      <c r="AA7349">
        <f t="shared" si="1387"/>
        <v>0</v>
      </c>
      <c r="AB7349">
        <f t="shared" si="1393"/>
        <v>0</v>
      </c>
      <c r="AC7349">
        <f t="shared" si="1388"/>
        <v>0</v>
      </c>
      <c r="AD7349" t="s">
        <v>9863</v>
      </c>
      <c r="AE7349">
        <f t="shared" si="1389"/>
        <v>0</v>
      </c>
      <c r="AF7349">
        <f t="shared" si="1390"/>
        <v>0</v>
      </c>
    </row>
    <row r="7350" spans="1:32" hidden="1" x14ac:dyDescent="0.25">
      <c r="A7350">
        <v>1988</v>
      </c>
      <c r="B7350">
        <v>7</v>
      </c>
      <c r="C7350">
        <v>191</v>
      </c>
      <c r="D7350" t="s">
        <v>62</v>
      </c>
      <c r="E7350" t="s">
        <v>3100</v>
      </c>
      <c r="F7350">
        <v>0</v>
      </c>
      <c r="G7350" t="s">
        <v>81</v>
      </c>
      <c r="H7350" t="s">
        <v>81</v>
      </c>
      <c r="I7350" t="s">
        <v>36</v>
      </c>
      <c r="J7350" t="s">
        <v>1385</v>
      </c>
      <c r="M7350">
        <f t="shared" si="1383"/>
        <v>0</v>
      </c>
      <c r="N7350">
        <v>0</v>
      </c>
      <c r="O7350">
        <v>0</v>
      </c>
      <c r="P7350">
        <v>0</v>
      </c>
      <c r="S7350">
        <f t="shared" si="1392"/>
        <v>0</v>
      </c>
      <c r="U7350">
        <f t="shared" si="1391"/>
        <v>1</v>
      </c>
      <c r="V7350">
        <v>0</v>
      </c>
      <c r="X7350">
        <f t="shared" si="1384"/>
        <v>0</v>
      </c>
      <c r="Y7350">
        <f t="shared" si="1385"/>
        <v>0</v>
      </c>
      <c r="Z7350">
        <f t="shared" si="1386"/>
        <v>0</v>
      </c>
      <c r="AA7350">
        <f t="shared" si="1387"/>
        <v>0</v>
      </c>
      <c r="AB7350">
        <f t="shared" si="1393"/>
        <v>0</v>
      </c>
      <c r="AC7350">
        <f t="shared" si="1388"/>
        <v>0</v>
      </c>
      <c r="AD7350" t="s">
        <v>9863</v>
      </c>
      <c r="AE7350">
        <f t="shared" si="1389"/>
        <v>0</v>
      </c>
      <c r="AF7350">
        <f t="shared" si="1390"/>
        <v>0</v>
      </c>
    </row>
    <row r="7351" spans="1:32" hidden="1" x14ac:dyDescent="0.25">
      <c r="A7351">
        <v>1988</v>
      </c>
      <c r="B7351">
        <v>7</v>
      </c>
      <c r="C7351">
        <v>192</v>
      </c>
      <c r="D7351" t="s">
        <v>126</v>
      </c>
      <c r="E7351" t="s">
        <v>3101</v>
      </c>
      <c r="F7351">
        <v>0</v>
      </c>
      <c r="G7351" t="s">
        <v>59</v>
      </c>
      <c r="H7351" t="s">
        <v>30</v>
      </c>
      <c r="I7351" t="s">
        <v>21</v>
      </c>
      <c r="J7351" t="s">
        <v>186</v>
      </c>
      <c r="M7351">
        <f t="shared" si="1383"/>
        <v>0</v>
      </c>
      <c r="N7351">
        <v>0</v>
      </c>
      <c r="O7351">
        <v>0</v>
      </c>
      <c r="P7351">
        <v>0</v>
      </c>
      <c r="S7351">
        <f t="shared" si="1392"/>
        <v>0</v>
      </c>
      <c r="U7351">
        <f t="shared" si="1391"/>
        <v>1</v>
      </c>
      <c r="V7351">
        <v>0</v>
      </c>
      <c r="X7351">
        <f t="shared" si="1384"/>
        <v>0</v>
      </c>
      <c r="Y7351">
        <f t="shared" si="1385"/>
        <v>0</v>
      </c>
      <c r="Z7351">
        <f t="shared" si="1386"/>
        <v>0</v>
      </c>
      <c r="AA7351">
        <f t="shared" si="1387"/>
        <v>0</v>
      </c>
      <c r="AB7351">
        <f t="shared" si="1393"/>
        <v>0</v>
      </c>
      <c r="AC7351">
        <f t="shared" si="1388"/>
        <v>0</v>
      </c>
      <c r="AD7351" t="s">
        <v>9863</v>
      </c>
      <c r="AE7351">
        <f t="shared" si="1389"/>
        <v>0</v>
      </c>
      <c r="AF7351">
        <f t="shared" si="1390"/>
        <v>0</v>
      </c>
    </row>
    <row r="7352" spans="1:32" hidden="1" x14ac:dyDescent="0.25">
      <c r="A7352">
        <v>1988</v>
      </c>
      <c r="B7352">
        <v>7</v>
      </c>
      <c r="C7352">
        <v>193</v>
      </c>
      <c r="D7352" t="s">
        <v>76</v>
      </c>
      <c r="E7352" t="s">
        <v>3102</v>
      </c>
      <c r="F7352">
        <v>0</v>
      </c>
      <c r="G7352" t="s">
        <v>50</v>
      </c>
      <c r="H7352" t="s">
        <v>50</v>
      </c>
      <c r="I7352" t="s">
        <v>36</v>
      </c>
      <c r="J7352" t="s">
        <v>336</v>
      </c>
      <c r="M7352">
        <f t="shared" si="1383"/>
        <v>0</v>
      </c>
      <c r="N7352">
        <v>0</v>
      </c>
      <c r="O7352">
        <v>0</v>
      </c>
      <c r="P7352">
        <v>0</v>
      </c>
      <c r="S7352">
        <f t="shared" si="1392"/>
        <v>0</v>
      </c>
      <c r="U7352">
        <f t="shared" si="1391"/>
        <v>1</v>
      </c>
      <c r="V7352">
        <v>0</v>
      </c>
      <c r="X7352">
        <f t="shared" si="1384"/>
        <v>0</v>
      </c>
      <c r="Y7352">
        <f t="shared" si="1385"/>
        <v>0</v>
      </c>
      <c r="Z7352">
        <f t="shared" si="1386"/>
        <v>0</v>
      </c>
      <c r="AA7352">
        <f t="shared" si="1387"/>
        <v>0</v>
      </c>
      <c r="AB7352">
        <f t="shared" si="1393"/>
        <v>0</v>
      </c>
      <c r="AC7352">
        <f t="shared" si="1388"/>
        <v>0</v>
      </c>
      <c r="AD7352" t="s">
        <v>9863</v>
      </c>
      <c r="AE7352">
        <f t="shared" si="1389"/>
        <v>0</v>
      </c>
      <c r="AF7352">
        <f t="shared" si="1390"/>
        <v>0</v>
      </c>
    </row>
    <row r="7353" spans="1:32" hidden="1" x14ac:dyDescent="0.25">
      <c r="A7353">
        <v>1989</v>
      </c>
      <c r="B7353">
        <v>7</v>
      </c>
      <c r="C7353">
        <v>168</v>
      </c>
      <c r="D7353" t="s">
        <v>182</v>
      </c>
      <c r="E7353" t="s">
        <v>3407</v>
      </c>
      <c r="F7353">
        <v>0</v>
      </c>
      <c r="G7353" t="s">
        <v>81</v>
      </c>
      <c r="H7353" t="s">
        <v>81</v>
      </c>
      <c r="I7353" t="s">
        <v>36</v>
      </c>
      <c r="J7353" t="s">
        <v>528</v>
      </c>
      <c r="M7353">
        <f t="shared" si="1383"/>
        <v>0</v>
      </c>
      <c r="N7353">
        <v>0</v>
      </c>
      <c r="O7353">
        <v>0</v>
      </c>
      <c r="P7353">
        <v>0</v>
      </c>
      <c r="S7353">
        <f t="shared" si="1392"/>
        <v>0</v>
      </c>
      <c r="U7353">
        <f t="shared" si="1391"/>
        <v>1</v>
      </c>
      <c r="V7353">
        <v>0</v>
      </c>
      <c r="X7353">
        <f t="shared" si="1384"/>
        <v>0</v>
      </c>
      <c r="Y7353">
        <f t="shared" si="1385"/>
        <v>0</v>
      </c>
      <c r="Z7353">
        <f t="shared" si="1386"/>
        <v>0</v>
      </c>
      <c r="AA7353">
        <f t="shared" si="1387"/>
        <v>0</v>
      </c>
      <c r="AB7353">
        <f t="shared" si="1393"/>
        <v>0</v>
      </c>
      <c r="AC7353">
        <f t="shared" si="1388"/>
        <v>0</v>
      </c>
      <c r="AD7353" t="s">
        <v>9863</v>
      </c>
      <c r="AE7353">
        <f t="shared" si="1389"/>
        <v>0</v>
      </c>
      <c r="AF7353">
        <f t="shared" si="1390"/>
        <v>0</v>
      </c>
    </row>
    <row r="7354" spans="1:32" hidden="1" x14ac:dyDescent="0.25">
      <c r="A7354">
        <v>1989</v>
      </c>
      <c r="B7354">
        <v>7</v>
      </c>
      <c r="C7354">
        <v>171</v>
      </c>
      <c r="D7354" t="s">
        <v>57</v>
      </c>
      <c r="E7354" t="s">
        <v>3410</v>
      </c>
      <c r="F7354">
        <v>0</v>
      </c>
      <c r="G7354" t="s">
        <v>81</v>
      </c>
      <c r="H7354" t="s">
        <v>81</v>
      </c>
      <c r="I7354" t="s">
        <v>36</v>
      </c>
      <c r="J7354" t="s">
        <v>106</v>
      </c>
      <c r="M7354">
        <f t="shared" si="1383"/>
        <v>0</v>
      </c>
      <c r="N7354">
        <v>0</v>
      </c>
      <c r="O7354">
        <v>0</v>
      </c>
      <c r="P7354">
        <v>0</v>
      </c>
      <c r="S7354">
        <f t="shared" si="1392"/>
        <v>0</v>
      </c>
      <c r="U7354">
        <f t="shared" si="1391"/>
        <v>1</v>
      </c>
      <c r="V7354">
        <v>0</v>
      </c>
      <c r="X7354">
        <f t="shared" si="1384"/>
        <v>0</v>
      </c>
      <c r="Y7354">
        <f t="shared" si="1385"/>
        <v>0</v>
      </c>
      <c r="Z7354">
        <f t="shared" si="1386"/>
        <v>0</v>
      </c>
      <c r="AA7354">
        <f t="shared" si="1387"/>
        <v>0</v>
      </c>
      <c r="AB7354">
        <f t="shared" si="1393"/>
        <v>0</v>
      </c>
      <c r="AC7354">
        <f t="shared" si="1388"/>
        <v>0</v>
      </c>
      <c r="AD7354" t="s">
        <v>9863</v>
      </c>
      <c r="AE7354">
        <f t="shared" si="1389"/>
        <v>0</v>
      </c>
      <c r="AF7354">
        <f t="shared" si="1390"/>
        <v>0</v>
      </c>
    </row>
    <row r="7355" spans="1:32" hidden="1" x14ac:dyDescent="0.25">
      <c r="A7355">
        <v>1989</v>
      </c>
      <c r="B7355">
        <v>7</v>
      </c>
      <c r="C7355">
        <v>172</v>
      </c>
      <c r="D7355" t="s">
        <v>44</v>
      </c>
      <c r="E7355" t="s">
        <v>3411</v>
      </c>
      <c r="F7355">
        <v>0</v>
      </c>
      <c r="G7355" t="s">
        <v>20</v>
      </c>
      <c r="H7355" t="s">
        <v>20</v>
      </c>
      <c r="I7355" t="s">
        <v>21</v>
      </c>
      <c r="J7355" t="s">
        <v>676</v>
      </c>
      <c r="K7355">
        <v>23</v>
      </c>
      <c r="L7355">
        <v>1989</v>
      </c>
      <c r="M7355">
        <f t="shared" si="1383"/>
        <v>1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f t="shared" si="1392"/>
        <v>0</v>
      </c>
      <c r="T7355">
        <v>6</v>
      </c>
      <c r="U7355">
        <f t="shared" si="1391"/>
        <v>0</v>
      </c>
      <c r="V7355">
        <f>IF(Q7355 =0,IF(Q7355 = "",,1),0)</f>
        <v>1</v>
      </c>
      <c r="X7355">
        <f t="shared" si="1384"/>
        <v>0</v>
      </c>
      <c r="Y7355">
        <f t="shared" si="1385"/>
        <v>0</v>
      </c>
      <c r="Z7355">
        <f t="shared" si="1386"/>
        <v>0</v>
      </c>
      <c r="AA7355">
        <f t="shared" si="1387"/>
        <v>0</v>
      </c>
      <c r="AB7355">
        <f t="shared" si="1393"/>
        <v>0</v>
      </c>
      <c r="AC7355">
        <f t="shared" si="1388"/>
        <v>0</v>
      </c>
      <c r="AD7355" t="s">
        <v>9863</v>
      </c>
      <c r="AE7355">
        <f t="shared" si="1389"/>
        <v>0</v>
      </c>
      <c r="AF7355">
        <f t="shared" si="1390"/>
        <v>0</v>
      </c>
    </row>
    <row r="7356" spans="1:32" hidden="1" x14ac:dyDescent="0.25">
      <c r="A7356">
        <v>1989</v>
      </c>
      <c r="B7356">
        <v>7</v>
      </c>
      <c r="C7356">
        <v>175</v>
      </c>
      <c r="D7356" t="s">
        <v>48</v>
      </c>
      <c r="E7356" t="s">
        <v>3414</v>
      </c>
      <c r="F7356">
        <v>0</v>
      </c>
      <c r="G7356" t="s">
        <v>29</v>
      </c>
      <c r="H7356" t="s">
        <v>30</v>
      </c>
      <c r="I7356" t="s">
        <v>21</v>
      </c>
      <c r="J7356" t="s">
        <v>380</v>
      </c>
      <c r="M7356">
        <f t="shared" si="1383"/>
        <v>0</v>
      </c>
      <c r="N7356">
        <v>0</v>
      </c>
      <c r="O7356">
        <v>0</v>
      </c>
      <c r="P7356">
        <v>0</v>
      </c>
      <c r="S7356">
        <f t="shared" si="1392"/>
        <v>0</v>
      </c>
      <c r="U7356">
        <f t="shared" si="1391"/>
        <v>1</v>
      </c>
      <c r="V7356">
        <v>0</v>
      </c>
      <c r="X7356">
        <f t="shared" si="1384"/>
        <v>0</v>
      </c>
      <c r="Y7356">
        <f t="shared" si="1385"/>
        <v>0</v>
      </c>
      <c r="Z7356">
        <f t="shared" si="1386"/>
        <v>0</v>
      </c>
      <c r="AA7356">
        <f t="shared" si="1387"/>
        <v>0</v>
      </c>
      <c r="AB7356">
        <f t="shared" si="1393"/>
        <v>0</v>
      </c>
      <c r="AC7356">
        <f t="shared" si="1388"/>
        <v>0</v>
      </c>
      <c r="AD7356" t="s">
        <v>9863</v>
      </c>
      <c r="AE7356">
        <f t="shared" si="1389"/>
        <v>0</v>
      </c>
      <c r="AF7356">
        <f t="shared" si="1390"/>
        <v>0</v>
      </c>
    </row>
    <row r="7357" spans="1:32" hidden="1" x14ac:dyDescent="0.25">
      <c r="A7357">
        <v>1989</v>
      </c>
      <c r="B7357">
        <v>7</v>
      </c>
      <c r="C7357">
        <v>176</v>
      </c>
      <c r="D7357" t="s">
        <v>85</v>
      </c>
      <c r="E7357" t="s">
        <v>3415</v>
      </c>
      <c r="F7357">
        <v>0</v>
      </c>
      <c r="G7357" t="s">
        <v>29</v>
      </c>
      <c r="H7357" t="s">
        <v>30</v>
      </c>
      <c r="I7357" t="s">
        <v>21</v>
      </c>
      <c r="J7357" t="s">
        <v>1723</v>
      </c>
      <c r="M7357">
        <f t="shared" si="1383"/>
        <v>0</v>
      </c>
      <c r="N7357">
        <v>0</v>
      </c>
      <c r="O7357">
        <v>0</v>
      </c>
      <c r="P7357">
        <v>0</v>
      </c>
      <c r="S7357">
        <f t="shared" si="1392"/>
        <v>0</v>
      </c>
      <c r="U7357">
        <f t="shared" si="1391"/>
        <v>1</v>
      </c>
      <c r="V7357">
        <v>0</v>
      </c>
      <c r="X7357">
        <f t="shared" si="1384"/>
        <v>0</v>
      </c>
      <c r="Y7357">
        <f t="shared" si="1385"/>
        <v>0</v>
      </c>
      <c r="Z7357">
        <f t="shared" si="1386"/>
        <v>0</v>
      </c>
      <c r="AA7357">
        <f t="shared" si="1387"/>
        <v>0</v>
      </c>
      <c r="AB7357">
        <f t="shared" si="1393"/>
        <v>0</v>
      </c>
      <c r="AC7357">
        <f t="shared" si="1388"/>
        <v>0</v>
      </c>
      <c r="AD7357" t="s">
        <v>9863</v>
      </c>
      <c r="AE7357">
        <f t="shared" si="1389"/>
        <v>0</v>
      </c>
      <c r="AF7357">
        <f t="shared" si="1390"/>
        <v>0</v>
      </c>
    </row>
    <row r="7358" spans="1:32" hidden="1" x14ac:dyDescent="0.25">
      <c r="A7358">
        <v>1989</v>
      </c>
      <c r="B7358">
        <v>7</v>
      </c>
      <c r="C7358">
        <v>177</v>
      </c>
      <c r="D7358" t="s">
        <v>4779</v>
      </c>
      <c r="E7358" t="s">
        <v>3416</v>
      </c>
      <c r="F7358">
        <v>0</v>
      </c>
      <c r="G7358" t="s">
        <v>50</v>
      </c>
      <c r="H7358" t="s">
        <v>50</v>
      </c>
      <c r="I7358" t="s">
        <v>36</v>
      </c>
      <c r="J7358" t="s">
        <v>1576</v>
      </c>
      <c r="K7358">
        <v>23</v>
      </c>
      <c r="L7358">
        <v>1990</v>
      </c>
      <c r="M7358">
        <f t="shared" si="1383"/>
        <v>2</v>
      </c>
      <c r="N7358">
        <v>0</v>
      </c>
      <c r="O7358">
        <v>0</v>
      </c>
      <c r="P7358">
        <v>0</v>
      </c>
      <c r="Q7358">
        <v>0</v>
      </c>
      <c r="S7358">
        <f t="shared" si="1392"/>
        <v>0</v>
      </c>
      <c r="T7358">
        <v>1</v>
      </c>
      <c r="U7358">
        <f t="shared" si="1391"/>
        <v>0</v>
      </c>
      <c r="V7358">
        <f>IF(Q7358 =0,IF(Q7358 = "",,1),0)</f>
        <v>1</v>
      </c>
      <c r="X7358">
        <f t="shared" si="1384"/>
        <v>0</v>
      </c>
      <c r="Y7358">
        <f t="shared" si="1385"/>
        <v>0</v>
      </c>
      <c r="Z7358">
        <f t="shared" si="1386"/>
        <v>0</v>
      </c>
      <c r="AA7358">
        <f t="shared" si="1387"/>
        <v>0</v>
      </c>
      <c r="AB7358">
        <f t="shared" si="1393"/>
        <v>0</v>
      </c>
      <c r="AC7358">
        <f t="shared" si="1388"/>
        <v>0</v>
      </c>
      <c r="AD7358" t="s">
        <v>9863</v>
      </c>
      <c r="AE7358">
        <f t="shared" si="1389"/>
        <v>0</v>
      </c>
      <c r="AF7358">
        <f t="shared" si="1390"/>
        <v>0</v>
      </c>
    </row>
    <row r="7359" spans="1:32" hidden="1" x14ac:dyDescent="0.25">
      <c r="A7359">
        <v>1989</v>
      </c>
      <c r="B7359">
        <v>7</v>
      </c>
      <c r="C7359">
        <v>178</v>
      </c>
      <c r="D7359" t="s">
        <v>65</v>
      </c>
      <c r="E7359" t="s">
        <v>3417</v>
      </c>
      <c r="F7359">
        <v>0</v>
      </c>
      <c r="G7359" t="s">
        <v>81</v>
      </c>
      <c r="H7359" t="s">
        <v>81</v>
      </c>
      <c r="I7359" t="s">
        <v>36</v>
      </c>
      <c r="J7359" t="s">
        <v>171</v>
      </c>
      <c r="M7359">
        <f t="shared" si="1383"/>
        <v>0</v>
      </c>
      <c r="N7359">
        <v>0</v>
      </c>
      <c r="O7359">
        <v>0</v>
      </c>
      <c r="P7359">
        <v>0</v>
      </c>
      <c r="S7359">
        <f t="shared" si="1392"/>
        <v>0</v>
      </c>
      <c r="U7359">
        <f t="shared" si="1391"/>
        <v>1</v>
      </c>
      <c r="V7359">
        <v>0</v>
      </c>
      <c r="X7359">
        <f t="shared" si="1384"/>
        <v>0</v>
      </c>
      <c r="Y7359">
        <f t="shared" si="1385"/>
        <v>0</v>
      </c>
      <c r="Z7359">
        <f t="shared" si="1386"/>
        <v>0</v>
      </c>
      <c r="AA7359">
        <f t="shared" si="1387"/>
        <v>0</v>
      </c>
      <c r="AB7359">
        <f t="shared" si="1393"/>
        <v>0</v>
      </c>
      <c r="AC7359">
        <f t="shared" si="1388"/>
        <v>0</v>
      </c>
      <c r="AD7359" t="s">
        <v>9863</v>
      </c>
      <c r="AE7359">
        <f t="shared" si="1389"/>
        <v>0</v>
      </c>
      <c r="AF7359">
        <f t="shared" si="1390"/>
        <v>0</v>
      </c>
    </row>
    <row r="7360" spans="1:32" hidden="1" x14ac:dyDescent="0.25">
      <c r="A7360">
        <v>1989</v>
      </c>
      <c r="B7360">
        <v>7</v>
      </c>
      <c r="C7360">
        <v>179</v>
      </c>
      <c r="D7360" t="s">
        <v>76</v>
      </c>
      <c r="E7360" t="s">
        <v>3418</v>
      </c>
      <c r="F7360">
        <v>0</v>
      </c>
      <c r="G7360" t="s">
        <v>81</v>
      </c>
      <c r="H7360" t="s">
        <v>81</v>
      </c>
      <c r="I7360" t="s">
        <v>36</v>
      </c>
      <c r="J7360" t="s">
        <v>471</v>
      </c>
      <c r="M7360">
        <f t="shared" si="1383"/>
        <v>0</v>
      </c>
      <c r="N7360">
        <v>0</v>
      </c>
      <c r="O7360">
        <v>0</v>
      </c>
      <c r="P7360">
        <v>0</v>
      </c>
      <c r="S7360">
        <f t="shared" si="1392"/>
        <v>0</v>
      </c>
      <c r="U7360">
        <f t="shared" si="1391"/>
        <v>1</v>
      </c>
      <c r="V7360">
        <v>0</v>
      </c>
      <c r="X7360">
        <f t="shared" si="1384"/>
        <v>0</v>
      </c>
      <c r="Y7360">
        <f t="shared" si="1385"/>
        <v>0</v>
      </c>
      <c r="Z7360">
        <f t="shared" si="1386"/>
        <v>0</v>
      </c>
      <c r="AA7360">
        <f t="shared" si="1387"/>
        <v>0</v>
      </c>
      <c r="AB7360">
        <f t="shared" si="1393"/>
        <v>0</v>
      </c>
      <c r="AC7360">
        <f t="shared" si="1388"/>
        <v>0</v>
      </c>
      <c r="AD7360" t="s">
        <v>9863</v>
      </c>
      <c r="AE7360">
        <f t="shared" si="1389"/>
        <v>0</v>
      </c>
      <c r="AF7360">
        <f t="shared" si="1390"/>
        <v>0</v>
      </c>
    </row>
    <row r="7361" spans="1:32" hidden="1" x14ac:dyDescent="0.25">
      <c r="A7361">
        <v>1989</v>
      </c>
      <c r="B7361">
        <v>7</v>
      </c>
      <c r="C7361">
        <v>184</v>
      </c>
      <c r="D7361" t="s">
        <v>55</v>
      </c>
      <c r="E7361" t="s">
        <v>3423</v>
      </c>
      <c r="F7361">
        <v>0</v>
      </c>
      <c r="G7361" t="s">
        <v>50</v>
      </c>
      <c r="H7361" t="s">
        <v>50</v>
      </c>
      <c r="I7361" t="s">
        <v>36</v>
      </c>
      <c r="J7361" t="s">
        <v>501</v>
      </c>
      <c r="M7361">
        <f t="shared" si="1383"/>
        <v>0</v>
      </c>
      <c r="N7361">
        <v>0</v>
      </c>
      <c r="O7361">
        <v>0</v>
      </c>
      <c r="P7361">
        <v>0</v>
      </c>
      <c r="S7361">
        <f t="shared" si="1392"/>
        <v>0</v>
      </c>
      <c r="U7361">
        <f t="shared" si="1391"/>
        <v>1</v>
      </c>
      <c r="V7361">
        <v>0</v>
      </c>
      <c r="X7361">
        <f t="shared" si="1384"/>
        <v>0</v>
      </c>
      <c r="Y7361">
        <f t="shared" si="1385"/>
        <v>0</v>
      </c>
      <c r="Z7361">
        <f t="shared" si="1386"/>
        <v>0</v>
      </c>
      <c r="AA7361">
        <f t="shared" si="1387"/>
        <v>0</v>
      </c>
      <c r="AB7361">
        <f t="shared" si="1393"/>
        <v>0</v>
      </c>
      <c r="AC7361">
        <f t="shared" si="1388"/>
        <v>0</v>
      </c>
      <c r="AD7361" t="s">
        <v>9863</v>
      </c>
      <c r="AE7361">
        <f t="shared" si="1389"/>
        <v>0</v>
      </c>
      <c r="AF7361">
        <f t="shared" si="1390"/>
        <v>0</v>
      </c>
    </row>
    <row r="7362" spans="1:32" hidden="1" x14ac:dyDescent="0.25">
      <c r="A7362">
        <v>1989</v>
      </c>
      <c r="B7362">
        <v>7</v>
      </c>
      <c r="C7362">
        <v>187</v>
      </c>
      <c r="D7362" t="s">
        <v>98</v>
      </c>
      <c r="E7362" t="s">
        <v>3426</v>
      </c>
      <c r="F7362">
        <v>0</v>
      </c>
      <c r="G7362" t="s">
        <v>29</v>
      </c>
      <c r="H7362" t="s">
        <v>30</v>
      </c>
      <c r="I7362" t="s">
        <v>21</v>
      </c>
      <c r="J7362" t="s">
        <v>357</v>
      </c>
      <c r="K7362">
        <v>22</v>
      </c>
      <c r="L7362">
        <v>1989</v>
      </c>
      <c r="M7362">
        <f t="shared" ref="M7362:M7425" si="1394">IF((L7362-A7362)+1&gt;0,(L7362-A7362)+1,0)</f>
        <v>1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f t="shared" si="1392"/>
        <v>0</v>
      </c>
      <c r="T7362">
        <v>6</v>
      </c>
      <c r="U7362">
        <f t="shared" si="1391"/>
        <v>0</v>
      </c>
      <c r="V7362">
        <f>IF(Q7362 =0,IF(Q7362 = "",,1),0)</f>
        <v>1</v>
      </c>
      <c r="X7362">
        <f t="shared" ref="X7362:X7425" si="1395">IF(AND(W7362&lt;-0.7,W7362&lt;&gt;-0.7),1,0)</f>
        <v>0</v>
      </c>
      <c r="Y7362">
        <f t="shared" ref="Y7362:Y7425" si="1396">IF(AND(W7362&gt;-0.7,W7362&lt;-0.2),1,0)</f>
        <v>0</v>
      </c>
      <c r="Z7362">
        <f t="shared" ref="Z7362:Z7425" si="1397">IF(AND(W7362&gt;=-0.2,W7362&lt;=0.7),IF(W7362 = "",0,1),0)</f>
        <v>0</v>
      </c>
      <c r="AA7362">
        <f t="shared" ref="AA7362:AA7425" si="1398">IF(AND(W7362&gt;0.7,W7362&lt;1.5),1,0)</f>
        <v>0</v>
      </c>
      <c r="AB7362">
        <f t="shared" si="1393"/>
        <v>0</v>
      </c>
      <c r="AC7362">
        <f t="shared" ref="AC7362:AC7425" si="1399">IF(W7362&gt;2.5,1,0)</f>
        <v>0</v>
      </c>
      <c r="AD7362" t="s">
        <v>9863</v>
      </c>
      <c r="AE7362">
        <f t="shared" ref="AE7362:AE7425" si="1400">IF(W7362="",0,IF(AND(W7362&gt;2.5,B7362&gt;1),1,IF(AND(W7362&gt;1.49,B7362&gt;2),1,IF(AND(W7362&gt;0.7,B7362&gt;3),1,IF(AND(W7362&gt;-0.2,B7362&gt;4),1,0)))))</f>
        <v>0</v>
      </c>
      <c r="AF7362">
        <f t="shared" ref="AF7362:AF7425" si="1401">IF(W7362="",0,IF(AND(W7362&lt;0.71,B7362=1),1,IF(AND(W7362&lt;-0.21,B7362=2),1,IF(AND(W7362&lt;-0.7,B7362&gt;2,B7362&lt;5),1,0))))</f>
        <v>0</v>
      </c>
    </row>
    <row r="7363" spans="1:32" hidden="1" x14ac:dyDescent="0.25">
      <c r="A7363">
        <v>1989</v>
      </c>
      <c r="B7363">
        <v>7</v>
      </c>
      <c r="C7363">
        <v>189</v>
      </c>
      <c r="D7363" t="s">
        <v>79</v>
      </c>
      <c r="E7363" t="s">
        <v>3428</v>
      </c>
      <c r="F7363">
        <v>0</v>
      </c>
      <c r="G7363" t="s">
        <v>50</v>
      </c>
      <c r="H7363" t="s">
        <v>50</v>
      </c>
      <c r="I7363" t="s">
        <v>36</v>
      </c>
      <c r="J7363" t="s">
        <v>245</v>
      </c>
      <c r="M7363">
        <f t="shared" si="1394"/>
        <v>0</v>
      </c>
      <c r="N7363">
        <v>0</v>
      </c>
      <c r="O7363">
        <v>0</v>
      </c>
      <c r="P7363">
        <v>0</v>
      </c>
      <c r="S7363">
        <f t="shared" si="1392"/>
        <v>0</v>
      </c>
      <c r="U7363">
        <f t="shared" si="1391"/>
        <v>1</v>
      </c>
      <c r="V7363">
        <v>0</v>
      </c>
      <c r="X7363">
        <f t="shared" si="1395"/>
        <v>0</v>
      </c>
      <c r="Y7363">
        <f t="shared" si="1396"/>
        <v>0</v>
      </c>
      <c r="Z7363">
        <f t="shared" si="1397"/>
        <v>0</v>
      </c>
      <c r="AA7363">
        <f t="shared" si="1398"/>
        <v>0</v>
      </c>
      <c r="AB7363">
        <f t="shared" si="1393"/>
        <v>0</v>
      </c>
      <c r="AC7363">
        <f t="shared" si="1399"/>
        <v>0</v>
      </c>
      <c r="AD7363" t="s">
        <v>9863</v>
      </c>
      <c r="AE7363">
        <f t="shared" si="1400"/>
        <v>0</v>
      </c>
      <c r="AF7363">
        <f t="shared" si="1401"/>
        <v>0</v>
      </c>
    </row>
    <row r="7364" spans="1:32" hidden="1" x14ac:dyDescent="0.25">
      <c r="A7364">
        <v>1989</v>
      </c>
      <c r="B7364">
        <v>7</v>
      </c>
      <c r="C7364">
        <v>191</v>
      </c>
      <c r="D7364" t="s">
        <v>52</v>
      </c>
      <c r="E7364" t="s">
        <v>3430</v>
      </c>
      <c r="F7364">
        <v>0</v>
      </c>
      <c r="G7364" t="s">
        <v>34</v>
      </c>
      <c r="H7364" t="s">
        <v>35</v>
      </c>
      <c r="I7364" t="s">
        <v>36</v>
      </c>
      <c r="J7364" t="s">
        <v>104</v>
      </c>
      <c r="K7364">
        <v>22</v>
      </c>
      <c r="L7364">
        <v>1990</v>
      </c>
      <c r="M7364">
        <f t="shared" si="1394"/>
        <v>2</v>
      </c>
      <c r="N7364">
        <v>0</v>
      </c>
      <c r="O7364">
        <v>0</v>
      </c>
      <c r="P7364">
        <v>0</v>
      </c>
      <c r="Q7364">
        <v>0</v>
      </c>
      <c r="S7364">
        <f t="shared" si="1392"/>
        <v>0</v>
      </c>
      <c r="T7364">
        <v>3</v>
      </c>
      <c r="U7364">
        <f t="shared" si="1391"/>
        <v>0</v>
      </c>
      <c r="V7364">
        <f>IF(Q7364 =0,IF(Q7364 = "",,1),0)</f>
        <v>1</v>
      </c>
      <c r="X7364">
        <f t="shared" si="1395"/>
        <v>0</v>
      </c>
      <c r="Y7364">
        <f t="shared" si="1396"/>
        <v>0</v>
      </c>
      <c r="Z7364">
        <f t="shared" si="1397"/>
        <v>0</v>
      </c>
      <c r="AA7364">
        <f t="shared" si="1398"/>
        <v>0</v>
      </c>
      <c r="AB7364">
        <f t="shared" si="1393"/>
        <v>0</v>
      </c>
      <c r="AC7364">
        <f t="shared" si="1399"/>
        <v>0</v>
      </c>
      <c r="AD7364" t="s">
        <v>9863</v>
      </c>
      <c r="AE7364">
        <f t="shared" si="1400"/>
        <v>0</v>
      </c>
      <c r="AF7364">
        <f t="shared" si="1401"/>
        <v>0</v>
      </c>
    </row>
    <row r="7365" spans="1:32" hidden="1" x14ac:dyDescent="0.25">
      <c r="A7365">
        <v>1989</v>
      </c>
      <c r="B7365">
        <v>7</v>
      </c>
      <c r="C7365">
        <v>192</v>
      </c>
      <c r="D7365" t="s">
        <v>79</v>
      </c>
      <c r="E7365" t="s">
        <v>3431</v>
      </c>
      <c r="F7365">
        <v>0</v>
      </c>
      <c r="G7365" t="s">
        <v>70</v>
      </c>
      <c r="H7365" t="s">
        <v>70</v>
      </c>
      <c r="I7365" t="s">
        <v>21</v>
      </c>
      <c r="J7365" t="s">
        <v>128</v>
      </c>
      <c r="M7365">
        <f t="shared" si="1394"/>
        <v>0</v>
      </c>
      <c r="N7365">
        <v>0</v>
      </c>
      <c r="O7365">
        <v>0</v>
      </c>
      <c r="P7365">
        <v>0</v>
      </c>
      <c r="S7365">
        <f t="shared" si="1392"/>
        <v>0</v>
      </c>
      <c r="U7365">
        <f t="shared" si="1391"/>
        <v>1</v>
      </c>
      <c r="V7365">
        <v>0</v>
      </c>
      <c r="X7365">
        <f t="shared" si="1395"/>
        <v>0</v>
      </c>
      <c r="Y7365">
        <f t="shared" si="1396"/>
        <v>0</v>
      </c>
      <c r="Z7365">
        <f t="shared" si="1397"/>
        <v>0</v>
      </c>
      <c r="AA7365">
        <f t="shared" si="1398"/>
        <v>0</v>
      </c>
      <c r="AB7365">
        <f t="shared" si="1393"/>
        <v>0</v>
      </c>
      <c r="AC7365">
        <f t="shared" si="1399"/>
        <v>0</v>
      </c>
      <c r="AD7365" t="s">
        <v>9863</v>
      </c>
      <c r="AE7365">
        <f t="shared" si="1400"/>
        <v>0</v>
      </c>
      <c r="AF7365">
        <f t="shared" si="1401"/>
        <v>0</v>
      </c>
    </row>
    <row r="7366" spans="1:32" hidden="1" x14ac:dyDescent="0.25">
      <c r="A7366">
        <v>1989</v>
      </c>
      <c r="B7366">
        <v>7</v>
      </c>
      <c r="C7366">
        <v>195</v>
      </c>
      <c r="D7366" t="s">
        <v>217</v>
      </c>
      <c r="E7366" t="s">
        <v>3434</v>
      </c>
      <c r="F7366">
        <v>0</v>
      </c>
      <c r="G7366" t="s">
        <v>70</v>
      </c>
      <c r="H7366" t="s">
        <v>70</v>
      </c>
      <c r="I7366" t="s">
        <v>21</v>
      </c>
      <c r="J7366" t="s">
        <v>305</v>
      </c>
      <c r="M7366">
        <f t="shared" si="1394"/>
        <v>0</v>
      </c>
      <c r="N7366">
        <v>0</v>
      </c>
      <c r="O7366">
        <v>0</v>
      </c>
      <c r="P7366">
        <v>0</v>
      </c>
      <c r="S7366">
        <f t="shared" si="1392"/>
        <v>0</v>
      </c>
      <c r="U7366">
        <f t="shared" si="1391"/>
        <v>1</v>
      </c>
      <c r="V7366">
        <v>0</v>
      </c>
      <c r="X7366">
        <f t="shared" si="1395"/>
        <v>0</v>
      </c>
      <c r="Y7366">
        <f t="shared" si="1396"/>
        <v>0</v>
      </c>
      <c r="Z7366">
        <f t="shared" si="1397"/>
        <v>0</v>
      </c>
      <c r="AA7366">
        <f t="shared" si="1398"/>
        <v>0</v>
      </c>
      <c r="AB7366">
        <f t="shared" si="1393"/>
        <v>0</v>
      </c>
      <c r="AC7366">
        <f t="shared" si="1399"/>
        <v>0</v>
      </c>
      <c r="AD7366" t="s">
        <v>9863</v>
      </c>
      <c r="AE7366">
        <f t="shared" si="1400"/>
        <v>0</v>
      </c>
      <c r="AF7366">
        <f t="shared" si="1401"/>
        <v>0</v>
      </c>
    </row>
    <row r="7367" spans="1:32" hidden="1" x14ac:dyDescent="0.25">
      <c r="A7367">
        <v>1990</v>
      </c>
      <c r="B7367">
        <v>7</v>
      </c>
      <c r="C7367">
        <v>166</v>
      </c>
      <c r="D7367" t="s">
        <v>72</v>
      </c>
      <c r="E7367" t="s">
        <v>3734</v>
      </c>
      <c r="F7367">
        <v>0</v>
      </c>
      <c r="G7367" t="s">
        <v>59</v>
      </c>
      <c r="H7367" t="s">
        <v>30</v>
      </c>
      <c r="I7367" t="s">
        <v>21</v>
      </c>
      <c r="J7367" t="s">
        <v>3124</v>
      </c>
      <c r="M7367">
        <f t="shared" si="1394"/>
        <v>0</v>
      </c>
      <c r="N7367">
        <v>0</v>
      </c>
      <c r="O7367">
        <v>0</v>
      </c>
      <c r="P7367">
        <v>0</v>
      </c>
      <c r="S7367">
        <f t="shared" si="1392"/>
        <v>0</v>
      </c>
      <c r="U7367">
        <f t="shared" si="1391"/>
        <v>1</v>
      </c>
      <c r="V7367">
        <v>0</v>
      </c>
      <c r="X7367">
        <f t="shared" si="1395"/>
        <v>0</v>
      </c>
      <c r="Y7367">
        <f t="shared" si="1396"/>
        <v>0</v>
      </c>
      <c r="Z7367">
        <f t="shared" si="1397"/>
        <v>0</v>
      </c>
      <c r="AA7367">
        <f t="shared" si="1398"/>
        <v>0</v>
      </c>
      <c r="AB7367">
        <f t="shared" si="1393"/>
        <v>0</v>
      </c>
      <c r="AC7367">
        <f t="shared" si="1399"/>
        <v>0</v>
      </c>
      <c r="AD7367" t="s">
        <v>9864</v>
      </c>
      <c r="AE7367">
        <f t="shared" si="1400"/>
        <v>0</v>
      </c>
      <c r="AF7367">
        <f t="shared" si="1401"/>
        <v>0</v>
      </c>
    </row>
    <row r="7368" spans="1:32" hidden="1" x14ac:dyDescent="0.25">
      <c r="A7368">
        <v>1990</v>
      </c>
      <c r="B7368">
        <v>7</v>
      </c>
      <c r="C7368">
        <v>168</v>
      </c>
      <c r="D7368" t="s">
        <v>23</v>
      </c>
      <c r="E7368" t="s">
        <v>3736</v>
      </c>
      <c r="F7368">
        <v>0</v>
      </c>
      <c r="G7368" t="s">
        <v>81</v>
      </c>
      <c r="H7368" t="s">
        <v>81</v>
      </c>
      <c r="I7368" t="s">
        <v>36</v>
      </c>
      <c r="J7368" t="s">
        <v>676</v>
      </c>
      <c r="M7368">
        <f t="shared" si="1394"/>
        <v>0</v>
      </c>
      <c r="N7368">
        <v>0</v>
      </c>
      <c r="O7368">
        <v>0</v>
      </c>
      <c r="P7368">
        <v>0</v>
      </c>
      <c r="S7368">
        <f t="shared" si="1392"/>
        <v>0</v>
      </c>
      <c r="U7368">
        <f t="shared" si="1391"/>
        <v>1</v>
      </c>
      <c r="V7368">
        <v>0</v>
      </c>
      <c r="X7368">
        <f t="shared" si="1395"/>
        <v>0</v>
      </c>
      <c r="Y7368">
        <f t="shared" si="1396"/>
        <v>0</v>
      </c>
      <c r="Z7368">
        <f t="shared" si="1397"/>
        <v>0</v>
      </c>
      <c r="AA7368">
        <f t="shared" si="1398"/>
        <v>0</v>
      </c>
      <c r="AB7368">
        <f t="shared" si="1393"/>
        <v>0</v>
      </c>
      <c r="AC7368">
        <f t="shared" si="1399"/>
        <v>0</v>
      </c>
      <c r="AD7368" t="s">
        <v>9864</v>
      </c>
      <c r="AE7368">
        <f t="shared" si="1400"/>
        <v>0</v>
      </c>
      <c r="AF7368">
        <f t="shared" si="1401"/>
        <v>0</v>
      </c>
    </row>
    <row r="7369" spans="1:32" hidden="1" x14ac:dyDescent="0.25">
      <c r="A7369">
        <v>1990</v>
      </c>
      <c r="B7369">
        <v>7</v>
      </c>
      <c r="C7369">
        <v>170</v>
      </c>
      <c r="D7369" t="s">
        <v>72</v>
      </c>
      <c r="E7369" t="s">
        <v>3738</v>
      </c>
      <c r="F7369">
        <v>0</v>
      </c>
      <c r="G7369" t="s">
        <v>81</v>
      </c>
      <c r="H7369" t="s">
        <v>81</v>
      </c>
      <c r="I7369" t="s">
        <v>36</v>
      </c>
      <c r="J7369" t="s">
        <v>991</v>
      </c>
      <c r="M7369">
        <f t="shared" si="1394"/>
        <v>0</v>
      </c>
      <c r="N7369">
        <v>0</v>
      </c>
      <c r="O7369">
        <v>0</v>
      </c>
      <c r="P7369">
        <v>0</v>
      </c>
      <c r="S7369">
        <f t="shared" si="1392"/>
        <v>0</v>
      </c>
      <c r="U7369">
        <f t="shared" si="1391"/>
        <v>1</v>
      </c>
      <c r="V7369">
        <v>0</v>
      </c>
      <c r="X7369">
        <f t="shared" si="1395"/>
        <v>0</v>
      </c>
      <c r="Y7369">
        <f t="shared" si="1396"/>
        <v>0</v>
      </c>
      <c r="Z7369">
        <f t="shared" si="1397"/>
        <v>0</v>
      </c>
      <c r="AA7369">
        <f t="shared" si="1398"/>
        <v>0</v>
      </c>
      <c r="AB7369">
        <f t="shared" si="1393"/>
        <v>0</v>
      </c>
      <c r="AC7369">
        <f t="shared" si="1399"/>
        <v>0</v>
      </c>
      <c r="AD7369" t="s">
        <v>9864</v>
      </c>
      <c r="AE7369">
        <f t="shared" si="1400"/>
        <v>0</v>
      </c>
      <c r="AF7369">
        <f t="shared" si="1401"/>
        <v>0</v>
      </c>
    </row>
    <row r="7370" spans="1:32" hidden="1" x14ac:dyDescent="0.25">
      <c r="A7370">
        <v>1990</v>
      </c>
      <c r="B7370">
        <v>7</v>
      </c>
      <c r="C7370">
        <v>175</v>
      </c>
      <c r="D7370" t="s">
        <v>55</v>
      </c>
      <c r="E7370" t="s">
        <v>3743</v>
      </c>
      <c r="F7370">
        <v>0</v>
      </c>
      <c r="G7370" t="s">
        <v>29</v>
      </c>
      <c r="H7370" t="s">
        <v>30</v>
      </c>
      <c r="I7370" t="s">
        <v>21</v>
      </c>
      <c r="J7370" t="s">
        <v>121</v>
      </c>
      <c r="M7370">
        <f t="shared" si="1394"/>
        <v>0</v>
      </c>
      <c r="N7370">
        <v>0</v>
      </c>
      <c r="O7370">
        <v>0</v>
      </c>
      <c r="P7370">
        <v>0</v>
      </c>
      <c r="S7370">
        <f t="shared" si="1392"/>
        <v>0</v>
      </c>
      <c r="U7370">
        <f t="shared" si="1391"/>
        <v>1</v>
      </c>
      <c r="V7370">
        <v>0</v>
      </c>
      <c r="X7370">
        <f t="shared" si="1395"/>
        <v>0</v>
      </c>
      <c r="Y7370">
        <f t="shared" si="1396"/>
        <v>0</v>
      </c>
      <c r="Z7370">
        <f t="shared" si="1397"/>
        <v>0</v>
      </c>
      <c r="AA7370">
        <f t="shared" si="1398"/>
        <v>0</v>
      </c>
      <c r="AB7370">
        <f t="shared" si="1393"/>
        <v>0</v>
      </c>
      <c r="AC7370">
        <f t="shared" si="1399"/>
        <v>0</v>
      </c>
      <c r="AD7370" t="s">
        <v>9864</v>
      </c>
      <c r="AE7370">
        <f t="shared" si="1400"/>
        <v>0</v>
      </c>
      <c r="AF7370">
        <f t="shared" si="1401"/>
        <v>0</v>
      </c>
    </row>
    <row r="7371" spans="1:32" hidden="1" x14ac:dyDescent="0.25">
      <c r="A7371">
        <v>1990</v>
      </c>
      <c r="B7371">
        <v>7</v>
      </c>
      <c r="C7371">
        <v>176</v>
      </c>
      <c r="D7371" t="s">
        <v>79</v>
      </c>
      <c r="E7371" t="s">
        <v>3744</v>
      </c>
      <c r="F7371">
        <v>0</v>
      </c>
      <c r="G7371" t="s">
        <v>110</v>
      </c>
      <c r="H7371" t="s">
        <v>30</v>
      </c>
      <c r="I7371" t="s">
        <v>21</v>
      </c>
      <c r="J7371" t="s">
        <v>398</v>
      </c>
      <c r="M7371">
        <f t="shared" si="1394"/>
        <v>0</v>
      </c>
      <c r="N7371">
        <v>0</v>
      </c>
      <c r="O7371">
        <v>0</v>
      </c>
      <c r="P7371">
        <v>0</v>
      </c>
      <c r="S7371">
        <f t="shared" si="1392"/>
        <v>0</v>
      </c>
      <c r="U7371">
        <f t="shared" si="1391"/>
        <v>1</v>
      </c>
      <c r="V7371">
        <v>0</v>
      </c>
      <c r="X7371">
        <f t="shared" si="1395"/>
        <v>0</v>
      </c>
      <c r="Y7371">
        <f t="shared" si="1396"/>
        <v>0</v>
      </c>
      <c r="Z7371">
        <f t="shared" si="1397"/>
        <v>0</v>
      </c>
      <c r="AA7371">
        <f t="shared" si="1398"/>
        <v>0</v>
      </c>
      <c r="AB7371">
        <f t="shared" si="1393"/>
        <v>0</v>
      </c>
      <c r="AC7371">
        <f t="shared" si="1399"/>
        <v>0</v>
      </c>
      <c r="AD7371" t="s">
        <v>9864</v>
      </c>
      <c r="AE7371">
        <f t="shared" si="1400"/>
        <v>0</v>
      </c>
      <c r="AF7371">
        <f t="shared" si="1401"/>
        <v>0</v>
      </c>
    </row>
    <row r="7372" spans="1:32" hidden="1" x14ac:dyDescent="0.25">
      <c r="A7372">
        <v>1990</v>
      </c>
      <c r="B7372">
        <v>7</v>
      </c>
      <c r="C7372">
        <v>179</v>
      </c>
      <c r="D7372" t="s">
        <v>1588</v>
      </c>
      <c r="E7372" t="s">
        <v>3747</v>
      </c>
      <c r="F7372">
        <v>0</v>
      </c>
      <c r="G7372" t="s">
        <v>81</v>
      </c>
      <c r="H7372" t="s">
        <v>81</v>
      </c>
      <c r="I7372" t="s">
        <v>36</v>
      </c>
      <c r="J7372" t="s">
        <v>476</v>
      </c>
      <c r="M7372">
        <f t="shared" si="1394"/>
        <v>0</v>
      </c>
      <c r="N7372">
        <v>0</v>
      </c>
      <c r="O7372">
        <v>0</v>
      </c>
      <c r="P7372">
        <v>0</v>
      </c>
      <c r="S7372">
        <f t="shared" si="1392"/>
        <v>0</v>
      </c>
      <c r="U7372">
        <f t="shared" si="1391"/>
        <v>1</v>
      </c>
      <c r="V7372">
        <v>0</v>
      </c>
      <c r="X7372">
        <f t="shared" si="1395"/>
        <v>0</v>
      </c>
      <c r="Y7372">
        <f t="shared" si="1396"/>
        <v>0</v>
      </c>
      <c r="Z7372">
        <f t="shared" si="1397"/>
        <v>0</v>
      </c>
      <c r="AA7372">
        <f t="shared" si="1398"/>
        <v>0</v>
      </c>
      <c r="AB7372">
        <f t="shared" si="1393"/>
        <v>0</v>
      </c>
      <c r="AC7372">
        <f t="shared" si="1399"/>
        <v>0</v>
      </c>
      <c r="AD7372" t="s">
        <v>9864</v>
      </c>
      <c r="AE7372">
        <f t="shared" si="1400"/>
        <v>0</v>
      </c>
      <c r="AF7372">
        <f t="shared" si="1401"/>
        <v>0</v>
      </c>
    </row>
    <row r="7373" spans="1:32" hidden="1" x14ac:dyDescent="0.25">
      <c r="A7373">
        <v>1990</v>
      </c>
      <c r="B7373">
        <v>7</v>
      </c>
      <c r="C7373">
        <v>181</v>
      </c>
      <c r="D7373" t="s">
        <v>72</v>
      </c>
      <c r="E7373" t="s">
        <v>3749</v>
      </c>
      <c r="F7373">
        <v>0</v>
      </c>
      <c r="G7373" t="s">
        <v>175</v>
      </c>
      <c r="H7373" t="s">
        <v>35</v>
      </c>
      <c r="I7373" t="s">
        <v>36</v>
      </c>
      <c r="J7373" t="s">
        <v>78</v>
      </c>
      <c r="K7373">
        <v>23</v>
      </c>
      <c r="L7373">
        <v>1990</v>
      </c>
      <c r="M7373">
        <f t="shared" si="1394"/>
        <v>1</v>
      </c>
      <c r="N7373">
        <v>0</v>
      </c>
      <c r="O7373">
        <v>0</v>
      </c>
      <c r="P7373">
        <v>0</v>
      </c>
      <c r="Q7373">
        <v>0</v>
      </c>
      <c r="S7373">
        <f t="shared" si="1392"/>
        <v>0</v>
      </c>
      <c r="T7373">
        <v>2</v>
      </c>
      <c r="U7373">
        <f t="shared" si="1391"/>
        <v>0</v>
      </c>
      <c r="V7373">
        <f>IF(Q7373 =0,IF(Q7373 = "",,1),0)</f>
        <v>1</v>
      </c>
      <c r="X7373">
        <f t="shared" si="1395"/>
        <v>0</v>
      </c>
      <c r="Y7373">
        <f t="shared" si="1396"/>
        <v>0</v>
      </c>
      <c r="Z7373">
        <f t="shared" si="1397"/>
        <v>0</v>
      </c>
      <c r="AA7373">
        <f t="shared" si="1398"/>
        <v>0</v>
      </c>
      <c r="AB7373">
        <f t="shared" si="1393"/>
        <v>0</v>
      </c>
      <c r="AC7373">
        <f t="shared" si="1399"/>
        <v>0</v>
      </c>
      <c r="AD7373" t="s">
        <v>9864</v>
      </c>
      <c r="AE7373">
        <f t="shared" si="1400"/>
        <v>0</v>
      </c>
      <c r="AF7373">
        <f t="shared" si="1401"/>
        <v>0</v>
      </c>
    </row>
    <row r="7374" spans="1:32" hidden="1" x14ac:dyDescent="0.25">
      <c r="A7374">
        <v>1990</v>
      </c>
      <c r="B7374">
        <v>7</v>
      </c>
      <c r="C7374">
        <v>182</v>
      </c>
      <c r="D7374" t="s">
        <v>100</v>
      </c>
      <c r="E7374" t="s">
        <v>3750</v>
      </c>
      <c r="F7374">
        <v>0</v>
      </c>
      <c r="G7374" t="s">
        <v>81</v>
      </c>
      <c r="H7374" t="s">
        <v>81</v>
      </c>
      <c r="I7374" t="s">
        <v>36</v>
      </c>
      <c r="J7374" t="s">
        <v>227</v>
      </c>
      <c r="M7374">
        <f t="shared" si="1394"/>
        <v>0</v>
      </c>
      <c r="N7374">
        <v>0</v>
      </c>
      <c r="O7374">
        <v>0</v>
      </c>
      <c r="P7374">
        <v>0</v>
      </c>
      <c r="S7374">
        <f t="shared" si="1392"/>
        <v>0</v>
      </c>
      <c r="U7374">
        <f t="shared" ref="U7374:U7437" si="1402">IF(L7374 = "",1,0)</f>
        <v>1</v>
      </c>
      <c r="V7374">
        <v>0</v>
      </c>
      <c r="X7374">
        <f t="shared" si="1395"/>
        <v>0</v>
      </c>
      <c r="Y7374">
        <f t="shared" si="1396"/>
        <v>0</v>
      </c>
      <c r="Z7374">
        <f t="shared" si="1397"/>
        <v>0</v>
      </c>
      <c r="AA7374">
        <f t="shared" si="1398"/>
        <v>0</v>
      </c>
      <c r="AB7374">
        <f t="shared" si="1393"/>
        <v>0</v>
      </c>
      <c r="AC7374">
        <f t="shared" si="1399"/>
        <v>0</v>
      </c>
      <c r="AD7374" t="s">
        <v>9864</v>
      </c>
      <c r="AE7374">
        <f t="shared" si="1400"/>
        <v>0</v>
      </c>
      <c r="AF7374">
        <f t="shared" si="1401"/>
        <v>0</v>
      </c>
    </row>
    <row r="7375" spans="1:32" hidden="1" x14ac:dyDescent="0.25">
      <c r="A7375">
        <v>1990</v>
      </c>
      <c r="B7375">
        <v>7</v>
      </c>
      <c r="C7375">
        <v>183</v>
      </c>
      <c r="D7375" t="s">
        <v>60</v>
      </c>
      <c r="E7375" t="s">
        <v>3751</v>
      </c>
      <c r="F7375">
        <v>0</v>
      </c>
      <c r="G7375" t="s">
        <v>59</v>
      </c>
      <c r="H7375" t="s">
        <v>30</v>
      </c>
      <c r="I7375" t="s">
        <v>21</v>
      </c>
      <c r="J7375" t="s">
        <v>509</v>
      </c>
      <c r="M7375">
        <f t="shared" si="1394"/>
        <v>0</v>
      </c>
      <c r="N7375">
        <v>0</v>
      </c>
      <c r="O7375">
        <v>0</v>
      </c>
      <c r="P7375">
        <v>0</v>
      </c>
      <c r="S7375">
        <f t="shared" si="1392"/>
        <v>0</v>
      </c>
      <c r="U7375">
        <f t="shared" si="1402"/>
        <v>1</v>
      </c>
      <c r="V7375">
        <v>0</v>
      </c>
      <c r="X7375">
        <f t="shared" si="1395"/>
        <v>0</v>
      </c>
      <c r="Y7375">
        <f t="shared" si="1396"/>
        <v>0</v>
      </c>
      <c r="Z7375">
        <f t="shared" si="1397"/>
        <v>0</v>
      </c>
      <c r="AA7375">
        <f t="shared" si="1398"/>
        <v>0</v>
      </c>
      <c r="AB7375">
        <f t="shared" si="1393"/>
        <v>0</v>
      </c>
      <c r="AC7375">
        <f t="shared" si="1399"/>
        <v>0</v>
      </c>
      <c r="AD7375" t="s">
        <v>9864</v>
      </c>
      <c r="AE7375">
        <f t="shared" si="1400"/>
        <v>0</v>
      </c>
      <c r="AF7375">
        <f t="shared" si="1401"/>
        <v>0</v>
      </c>
    </row>
    <row r="7376" spans="1:32" hidden="1" x14ac:dyDescent="0.25">
      <c r="A7376">
        <v>1990</v>
      </c>
      <c r="B7376">
        <v>7</v>
      </c>
      <c r="C7376">
        <v>184</v>
      </c>
      <c r="D7376" t="s">
        <v>5488</v>
      </c>
      <c r="E7376" t="s">
        <v>3752</v>
      </c>
      <c r="F7376">
        <v>0</v>
      </c>
      <c r="G7376" t="s">
        <v>20</v>
      </c>
      <c r="H7376" t="s">
        <v>20</v>
      </c>
      <c r="I7376" t="s">
        <v>21</v>
      </c>
      <c r="J7376" t="s">
        <v>177</v>
      </c>
      <c r="M7376">
        <f t="shared" si="1394"/>
        <v>0</v>
      </c>
      <c r="N7376">
        <v>0</v>
      </c>
      <c r="O7376">
        <v>0</v>
      </c>
      <c r="P7376">
        <v>0</v>
      </c>
      <c r="S7376">
        <f t="shared" si="1392"/>
        <v>0</v>
      </c>
      <c r="U7376">
        <f t="shared" si="1402"/>
        <v>1</v>
      </c>
      <c r="V7376">
        <v>0</v>
      </c>
      <c r="X7376">
        <f t="shared" si="1395"/>
        <v>0</v>
      </c>
      <c r="Y7376">
        <f t="shared" si="1396"/>
        <v>0</v>
      </c>
      <c r="Z7376">
        <f t="shared" si="1397"/>
        <v>0</v>
      </c>
      <c r="AA7376">
        <f t="shared" si="1398"/>
        <v>0</v>
      </c>
      <c r="AB7376">
        <f t="shared" si="1393"/>
        <v>0</v>
      </c>
      <c r="AC7376">
        <f t="shared" si="1399"/>
        <v>0</v>
      </c>
      <c r="AD7376" t="s">
        <v>9864</v>
      </c>
      <c r="AE7376">
        <f t="shared" si="1400"/>
        <v>0</v>
      </c>
      <c r="AF7376">
        <f t="shared" si="1401"/>
        <v>0</v>
      </c>
    </row>
    <row r="7377" spans="1:32" hidden="1" x14ac:dyDescent="0.25">
      <c r="A7377">
        <v>1990</v>
      </c>
      <c r="B7377">
        <v>7</v>
      </c>
      <c r="C7377">
        <v>188</v>
      </c>
      <c r="D7377" t="s">
        <v>52</v>
      </c>
      <c r="E7377" t="s">
        <v>3756</v>
      </c>
      <c r="F7377">
        <v>0</v>
      </c>
      <c r="G7377" t="s">
        <v>81</v>
      </c>
      <c r="H7377" t="s">
        <v>81</v>
      </c>
      <c r="I7377" t="s">
        <v>36</v>
      </c>
      <c r="J7377" t="s">
        <v>3757</v>
      </c>
      <c r="M7377">
        <f t="shared" si="1394"/>
        <v>0</v>
      </c>
      <c r="N7377">
        <v>0</v>
      </c>
      <c r="O7377">
        <v>0</v>
      </c>
      <c r="P7377">
        <v>0</v>
      </c>
      <c r="S7377">
        <f t="shared" si="1392"/>
        <v>0</v>
      </c>
      <c r="U7377">
        <f t="shared" si="1402"/>
        <v>1</v>
      </c>
      <c r="V7377">
        <v>0</v>
      </c>
      <c r="X7377">
        <f t="shared" si="1395"/>
        <v>0</v>
      </c>
      <c r="Y7377">
        <f t="shared" si="1396"/>
        <v>0</v>
      </c>
      <c r="Z7377">
        <f t="shared" si="1397"/>
        <v>0</v>
      </c>
      <c r="AA7377">
        <f t="shared" si="1398"/>
        <v>0</v>
      </c>
      <c r="AB7377">
        <f t="shared" si="1393"/>
        <v>0</v>
      </c>
      <c r="AC7377">
        <f t="shared" si="1399"/>
        <v>0</v>
      </c>
      <c r="AD7377" t="s">
        <v>9864</v>
      </c>
      <c r="AE7377">
        <f t="shared" si="1400"/>
        <v>0</v>
      </c>
      <c r="AF7377">
        <f t="shared" si="1401"/>
        <v>0</v>
      </c>
    </row>
    <row r="7378" spans="1:32" hidden="1" x14ac:dyDescent="0.25">
      <c r="A7378">
        <v>1990</v>
      </c>
      <c r="B7378">
        <v>7</v>
      </c>
      <c r="C7378">
        <v>189</v>
      </c>
      <c r="D7378" t="s">
        <v>91</v>
      </c>
      <c r="E7378" t="s">
        <v>3758</v>
      </c>
      <c r="F7378">
        <v>0</v>
      </c>
      <c r="G7378" t="s">
        <v>29</v>
      </c>
      <c r="H7378" t="s">
        <v>30</v>
      </c>
      <c r="I7378" t="s">
        <v>21</v>
      </c>
      <c r="J7378" t="s">
        <v>2299</v>
      </c>
      <c r="M7378">
        <f t="shared" si="1394"/>
        <v>0</v>
      </c>
      <c r="N7378">
        <v>0</v>
      </c>
      <c r="O7378">
        <v>0</v>
      </c>
      <c r="P7378">
        <v>0</v>
      </c>
      <c r="S7378">
        <f t="shared" si="1392"/>
        <v>0</v>
      </c>
      <c r="U7378">
        <f t="shared" si="1402"/>
        <v>1</v>
      </c>
      <c r="V7378">
        <v>0</v>
      </c>
      <c r="X7378">
        <f t="shared" si="1395"/>
        <v>0</v>
      </c>
      <c r="Y7378">
        <f t="shared" si="1396"/>
        <v>0</v>
      </c>
      <c r="Z7378">
        <f t="shared" si="1397"/>
        <v>0</v>
      </c>
      <c r="AA7378">
        <f t="shared" si="1398"/>
        <v>0</v>
      </c>
      <c r="AB7378">
        <f t="shared" si="1393"/>
        <v>0</v>
      </c>
      <c r="AC7378">
        <f t="shared" si="1399"/>
        <v>0</v>
      </c>
      <c r="AD7378" t="s">
        <v>9864</v>
      </c>
      <c r="AE7378">
        <f t="shared" si="1400"/>
        <v>0</v>
      </c>
      <c r="AF7378">
        <f t="shared" si="1401"/>
        <v>0</v>
      </c>
    </row>
    <row r="7379" spans="1:32" hidden="1" x14ac:dyDescent="0.25">
      <c r="A7379">
        <v>1990</v>
      </c>
      <c r="B7379">
        <v>7</v>
      </c>
      <c r="C7379">
        <v>191</v>
      </c>
      <c r="D7379" t="s">
        <v>48</v>
      </c>
      <c r="E7379" t="s">
        <v>3759</v>
      </c>
      <c r="F7379">
        <v>0</v>
      </c>
      <c r="G7379" t="s">
        <v>20</v>
      </c>
      <c r="H7379" t="s">
        <v>20</v>
      </c>
      <c r="I7379" t="s">
        <v>21</v>
      </c>
      <c r="J7379" t="s">
        <v>31</v>
      </c>
      <c r="M7379">
        <f t="shared" si="1394"/>
        <v>0</v>
      </c>
      <c r="N7379">
        <v>0</v>
      </c>
      <c r="O7379">
        <v>0</v>
      </c>
      <c r="P7379">
        <v>0</v>
      </c>
      <c r="S7379">
        <f t="shared" si="1392"/>
        <v>0</v>
      </c>
      <c r="U7379">
        <f t="shared" si="1402"/>
        <v>1</v>
      </c>
      <c r="V7379">
        <v>0</v>
      </c>
      <c r="X7379">
        <f t="shared" si="1395"/>
        <v>0</v>
      </c>
      <c r="Y7379">
        <f t="shared" si="1396"/>
        <v>0</v>
      </c>
      <c r="Z7379">
        <f t="shared" si="1397"/>
        <v>0</v>
      </c>
      <c r="AA7379">
        <f t="shared" si="1398"/>
        <v>0</v>
      </c>
      <c r="AB7379">
        <f t="shared" si="1393"/>
        <v>0</v>
      </c>
      <c r="AC7379">
        <f t="shared" si="1399"/>
        <v>0</v>
      </c>
      <c r="AD7379" t="s">
        <v>9864</v>
      </c>
      <c r="AE7379">
        <f t="shared" si="1400"/>
        <v>0</v>
      </c>
      <c r="AF7379">
        <f t="shared" si="1401"/>
        <v>0</v>
      </c>
    </row>
    <row r="7380" spans="1:32" hidden="1" x14ac:dyDescent="0.25">
      <c r="A7380">
        <v>1990</v>
      </c>
      <c r="B7380">
        <v>7</v>
      </c>
      <c r="C7380">
        <v>193</v>
      </c>
      <c r="D7380" t="s">
        <v>217</v>
      </c>
      <c r="E7380" t="s">
        <v>3761</v>
      </c>
      <c r="F7380">
        <v>0</v>
      </c>
      <c r="G7380" t="s">
        <v>50</v>
      </c>
      <c r="H7380" t="s">
        <v>50</v>
      </c>
      <c r="I7380" t="s">
        <v>36</v>
      </c>
      <c r="J7380" t="s">
        <v>1821</v>
      </c>
      <c r="M7380">
        <f t="shared" si="1394"/>
        <v>0</v>
      </c>
      <c r="N7380">
        <v>0</v>
      </c>
      <c r="O7380">
        <v>0</v>
      </c>
      <c r="P7380">
        <v>0</v>
      </c>
      <c r="S7380">
        <f t="shared" si="1392"/>
        <v>0</v>
      </c>
      <c r="U7380">
        <f t="shared" si="1402"/>
        <v>1</v>
      </c>
      <c r="V7380">
        <v>0</v>
      </c>
      <c r="X7380">
        <f t="shared" si="1395"/>
        <v>0</v>
      </c>
      <c r="Y7380">
        <f t="shared" si="1396"/>
        <v>0</v>
      </c>
      <c r="Z7380">
        <f t="shared" si="1397"/>
        <v>0</v>
      </c>
      <c r="AA7380">
        <f t="shared" si="1398"/>
        <v>0</v>
      </c>
      <c r="AB7380">
        <f t="shared" si="1393"/>
        <v>0</v>
      </c>
      <c r="AC7380">
        <f t="shared" si="1399"/>
        <v>0</v>
      </c>
      <c r="AD7380" t="s">
        <v>9864</v>
      </c>
      <c r="AE7380">
        <f t="shared" si="1400"/>
        <v>0</v>
      </c>
      <c r="AF7380">
        <f t="shared" si="1401"/>
        <v>0</v>
      </c>
    </row>
    <row r="7381" spans="1:32" hidden="1" x14ac:dyDescent="0.25">
      <c r="A7381">
        <v>1991</v>
      </c>
      <c r="B7381">
        <v>7</v>
      </c>
      <c r="C7381">
        <v>169</v>
      </c>
      <c r="D7381" t="s">
        <v>32</v>
      </c>
      <c r="E7381" t="s">
        <v>4061</v>
      </c>
      <c r="F7381">
        <v>0</v>
      </c>
      <c r="G7381" t="s">
        <v>81</v>
      </c>
      <c r="H7381" t="s">
        <v>81</v>
      </c>
      <c r="I7381" t="s">
        <v>36</v>
      </c>
      <c r="J7381" t="s">
        <v>22</v>
      </c>
      <c r="M7381">
        <f t="shared" si="1394"/>
        <v>0</v>
      </c>
      <c r="N7381">
        <v>0</v>
      </c>
      <c r="O7381">
        <v>0</v>
      </c>
      <c r="P7381">
        <v>0</v>
      </c>
      <c r="S7381">
        <f t="shared" ref="S7381:S7444" si="1403">Q7381-R7381</f>
        <v>0</v>
      </c>
      <c r="U7381">
        <f t="shared" si="1402"/>
        <v>1</v>
      </c>
      <c r="V7381">
        <v>0</v>
      </c>
      <c r="X7381">
        <f t="shared" si="1395"/>
        <v>0</v>
      </c>
      <c r="Y7381">
        <f t="shared" si="1396"/>
        <v>0</v>
      </c>
      <c r="Z7381">
        <f t="shared" si="1397"/>
        <v>0</v>
      </c>
      <c r="AA7381">
        <f t="shared" si="1398"/>
        <v>0</v>
      </c>
      <c r="AB7381">
        <f t="shared" si="1393"/>
        <v>0</v>
      </c>
      <c r="AC7381">
        <f t="shared" si="1399"/>
        <v>0</v>
      </c>
      <c r="AD7381" t="s">
        <v>9864</v>
      </c>
      <c r="AE7381">
        <f t="shared" si="1400"/>
        <v>0</v>
      </c>
      <c r="AF7381">
        <f t="shared" si="1401"/>
        <v>0</v>
      </c>
    </row>
    <row r="7382" spans="1:32" hidden="1" x14ac:dyDescent="0.25">
      <c r="A7382">
        <v>1991</v>
      </c>
      <c r="B7382">
        <v>7</v>
      </c>
      <c r="C7382">
        <v>170</v>
      </c>
      <c r="D7382" t="s">
        <v>41</v>
      </c>
      <c r="E7382" t="s">
        <v>4062</v>
      </c>
      <c r="F7382">
        <v>0</v>
      </c>
      <c r="G7382" t="s">
        <v>20</v>
      </c>
      <c r="H7382" t="s">
        <v>20</v>
      </c>
      <c r="I7382" t="s">
        <v>21</v>
      </c>
      <c r="J7382" t="s">
        <v>980</v>
      </c>
      <c r="M7382">
        <f t="shared" si="1394"/>
        <v>0</v>
      </c>
      <c r="N7382">
        <v>0</v>
      </c>
      <c r="O7382">
        <v>0</v>
      </c>
      <c r="P7382">
        <v>0</v>
      </c>
      <c r="S7382">
        <f t="shared" si="1403"/>
        <v>0</v>
      </c>
      <c r="U7382">
        <f t="shared" si="1402"/>
        <v>1</v>
      </c>
      <c r="V7382">
        <v>0</v>
      </c>
      <c r="X7382">
        <f t="shared" si="1395"/>
        <v>0</v>
      </c>
      <c r="Y7382">
        <f t="shared" si="1396"/>
        <v>0</v>
      </c>
      <c r="Z7382">
        <f t="shared" si="1397"/>
        <v>0</v>
      </c>
      <c r="AA7382">
        <f t="shared" si="1398"/>
        <v>0</v>
      </c>
      <c r="AB7382">
        <f t="shared" si="1393"/>
        <v>0</v>
      </c>
      <c r="AC7382">
        <f t="shared" si="1399"/>
        <v>0</v>
      </c>
      <c r="AD7382" t="s">
        <v>9864</v>
      </c>
      <c r="AE7382">
        <f t="shared" si="1400"/>
        <v>0</v>
      </c>
      <c r="AF7382">
        <f t="shared" si="1401"/>
        <v>0</v>
      </c>
    </row>
    <row r="7383" spans="1:32" hidden="1" x14ac:dyDescent="0.25">
      <c r="A7383">
        <v>1991</v>
      </c>
      <c r="B7383">
        <v>7</v>
      </c>
      <c r="C7383">
        <v>175</v>
      </c>
      <c r="D7383" t="s">
        <v>23</v>
      </c>
      <c r="E7383" t="s">
        <v>4067</v>
      </c>
      <c r="F7383">
        <v>0</v>
      </c>
      <c r="G7383" t="s">
        <v>50</v>
      </c>
      <c r="H7383" t="s">
        <v>50</v>
      </c>
      <c r="I7383" t="s">
        <v>36</v>
      </c>
      <c r="J7383" t="s">
        <v>4068</v>
      </c>
      <c r="M7383">
        <f t="shared" si="1394"/>
        <v>0</v>
      </c>
      <c r="N7383">
        <v>0</v>
      </c>
      <c r="O7383">
        <v>0</v>
      </c>
      <c r="P7383">
        <v>0</v>
      </c>
      <c r="S7383">
        <f t="shared" si="1403"/>
        <v>0</v>
      </c>
      <c r="U7383">
        <f t="shared" si="1402"/>
        <v>1</v>
      </c>
      <c r="V7383">
        <v>0</v>
      </c>
      <c r="X7383">
        <f t="shared" si="1395"/>
        <v>0</v>
      </c>
      <c r="Y7383">
        <f t="shared" si="1396"/>
        <v>0</v>
      </c>
      <c r="Z7383">
        <f t="shared" si="1397"/>
        <v>0</v>
      </c>
      <c r="AA7383">
        <f t="shared" si="1398"/>
        <v>0</v>
      </c>
      <c r="AB7383">
        <f t="shared" si="1393"/>
        <v>0</v>
      </c>
      <c r="AC7383">
        <f t="shared" si="1399"/>
        <v>0</v>
      </c>
      <c r="AD7383" t="s">
        <v>9864</v>
      </c>
      <c r="AE7383">
        <f t="shared" si="1400"/>
        <v>0</v>
      </c>
      <c r="AF7383">
        <f t="shared" si="1401"/>
        <v>0</v>
      </c>
    </row>
    <row r="7384" spans="1:32" hidden="1" x14ac:dyDescent="0.25">
      <c r="A7384">
        <v>1991</v>
      </c>
      <c r="B7384">
        <v>7</v>
      </c>
      <c r="C7384">
        <v>177</v>
      </c>
      <c r="D7384" t="s">
        <v>217</v>
      </c>
      <c r="E7384" t="s">
        <v>1798</v>
      </c>
      <c r="F7384">
        <v>0</v>
      </c>
      <c r="G7384" t="s">
        <v>46</v>
      </c>
      <c r="H7384" t="s">
        <v>46</v>
      </c>
      <c r="I7384" t="s">
        <v>21</v>
      </c>
      <c r="J7384" t="s">
        <v>1385</v>
      </c>
      <c r="K7384">
        <v>22</v>
      </c>
      <c r="L7384">
        <v>1992</v>
      </c>
      <c r="M7384">
        <f t="shared" si="1394"/>
        <v>2</v>
      </c>
      <c r="N7384">
        <v>0</v>
      </c>
      <c r="O7384">
        <v>0</v>
      </c>
      <c r="P7384">
        <v>0</v>
      </c>
      <c r="Q7384">
        <v>0</v>
      </c>
      <c r="S7384">
        <f t="shared" si="1403"/>
        <v>0</v>
      </c>
      <c r="T7384">
        <v>16</v>
      </c>
      <c r="U7384">
        <f t="shared" si="1402"/>
        <v>0</v>
      </c>
      <c r="V7384">
        <f>IF(Q7384 =0,IF(Q7384 = "",,1),0)</f>
        <v>1</v>
      </c>
      <c r="X7384">
        <f t="shared" si="1395"/>
        <v>0</v>
      </c>
      <c r="Y7384">
        <f t="shared" si="1396"/>
        <v>0</v>
      </c>
      <c r="Z7384">
        <f t="shared" si="1397"/>
        <v>0</v>
      </c>
      <c r="AA7384">
        <f t="shared" si="1398"/>
        <v>0</v>
      </c>
      <c r="AB7384">
        <f t="shared" si="1393"/>
        <v>0</v>
      </c>
      <c r="AC7384">
        <f t="shared" si="1399"/>
        <v>0</v>
      </c>
      <c r="AD7384" t="s">
        <v>9864</v>
      </c>
      <c r="AE7384">
        <f t="shared" si="1400"/>
        <v>0</v>
      </c>
      <c r="AF7384">
        <f t="shared" si="1401"/>
        <v>0</v>
      </c>
    </row>
    <row r="7385" spans="1:32" hidden="1" x14ac:dyDescent="0.25">
      <c r="A7385">
        <v>1991</v>
      </c>
      <c r="B7385">
        <v>7</v>
      </c>
      <c r="C7385">
        <v>178</v>
      </c>
      <c r="D7385" t="s">
        <v>17</v>
      </c>
      <c r="E7385" t="s">
        <v>4070</v>
      </c>
      <c r="F7385">
        <v>0</v>
      </c>
      <c r="G7385" t="s">
        <v>46</v>
      </c>
      <c r="H7385" t="s">
        <v>46</v>
      </c>
      <c r="I7385" t="s">
        <v>21</v>
      </c>
      <c r="J7385" t="s">
        <v>313</v>
      </c>
      <c r="M7385">
        <f t="shared" si="1394"/>
        <v>0</v>
      </c>
      <c r="N7385">
        <v>0</v>
      </c>
      <c r="O7385">
        <v>0</v>
      </c>
      <c r="P7385">
        <v>0</v>
      </c>
      <c r="S7385">
        <f t="shared" si="1403"/>
        <v>0</v>
      </c>
      <c r="U7385">
        <f t="shared" si="1402"/>
        <v>1</v>
      </c>
      <c r="V7385">
        <v>0</v>
      </c>
      <c r="X7385">
        <f t="shared" si="1395"/>
        <v>0</v>
      </c>
      <c r="Y7385">
        <f t="shared" si="1396"/>
        <v>0</v>
      </c>
      <c r="Z7385">
        <f t="shared" si="1397"/>
        <v>0</v>
      </c>
      <c r="AA7385">
        <f t="shared" si="1398"/>
        <v>0</v>
      </c>
      <c r="AB7385">
        <f t="shared" si="1393"/>
        <v>0</v>
      </c>
      <c r="AC7385">
        <f t="shared" si="1399"/>
        <v>0</v>
      </c>
      <c r="AD7385" t="s">
        <v>9864</v>
      </c>
      <c r="AE7385">
        <f t="shared" si="1400"/>
        <v>0</v>
      </c>
      <c r="AF7385">
        <f t="shared" si="1401"/>
        <v>0</v>
      </c>
    </row>
    <row r="7386" spans="1:32" hidden="1" x14ac:dyDescent="0.25">
      <c r="A7386">
        <v>1991</v>
      </c>
      <c r="B7386">
        <v>7</v>
      </c>
      <c r="C7386">
        <v>179</v>
      </c>
      <c r="D7386" t="s">
        <v>52</v>
      </c>
      <c r="E7386" t="s">
        <v>4071</v>
      </c>
      <c r="F7386">
        <v>0</v>
      </c>
      <c r="G7386" t="s">
        <v>175</v>
      </c>
      <c r="H7386" t="s">
        <v>35</v>
      </c>
      <c r="I7386" t="s">
        <v>36</v>
      </c>
      <c r="J7386" t="s">
        <v>3848</v>
      </c>
      <c r="M7386">
        <f t="shared" si="1394"/>
        <v>0</v>
      </c>
      <c r="N7386">
        <v>0</v>
      </c>
      <c r="O7386">
        <v>0</v>
      </c>
      <c r="P7386">
        <v>0</v>
      </c>
      <c r="S7386">
        <f t="shared" si="1403"/>
        <v>0</v>
      </c>
      <c r="U7386">
        <f t="shared" si="1402"/>
        <v>1</v>
      </c>
      <c r="V7386">
        <v>0</v>
      </c>
      <c r="X7386">
        <f t="shared" si="1395"/>
        <v>0</v>
      </c>
      <c r="Y7386">
        <f t="shared" si="1396"/>
        <v>0</v>
      </c>
      <c r="Z7386">
        <f t="shared" si="1397"/>
        <v>0</v>
      </c>
      <c r="AA7386">
        <f t="shared" si="1398"/>
        <v>0</v>
      </c>
      <c r="AB7386">
        <f t="shared" si="1393"/>
        <v>0</v>
      </c>
      <c r="AC7386">
        <f t="shared" si="1399"/>
        <v>0</v>
      </c>
      <c r="AD7386" t="s">
        <v>9864</v>
      </c>
      <c r="AE7386">
        <f t="shared" si="1400"/>
        <v>0</v>
      </c>
      <c r="AF7386">
        <f t="shared" si="1401"/>
        <v>0</v>
      </c>
    </row>
    <row r="7387" spans="1:32" hidden="1" x14ac:dyDescent="0.25">
      <c r="A7387">
        <v>1991</v>
      </c>
      <c r="B7387">
        <v>7</v>
      </c>
      <c r="C7387">
        <v>180</v>
      </c>
      <c r="D7387" t="s">
        <v>52</v>
      </c>
      <c r="E7387" t="s">
        <v>4072</v>
      </c>
      <c r="F7387">
        <v>0</v>
      </c>
      <c r="G7387" t="s">
        <v>50</v>
      </c>
      <c r="H7387" t="s">
        <v>50</v>
      </c>
      <c r="I7387" t="s">
        <v>36</v>
      </c>
      <c r="J7387" t="s">
        <v>43</v>
      </c>
      <c r="K7387">
        <v>22</v>
      </c>
      <c r="L7387">
        <v>1992</v>
      </c>
      <c r="M7387">
        <f t="shared" si="1394"/>
        <v>2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f t="shared" si="1403"/>
        <v>0</v>
      </c>
      <c r="T7387">
        <v>2</v>
      </c>
      <c r="U7387">
        <f t="shared" si="1402"/>
        <v>0</v>
      </c>
      <c r="V7387">
        <f>IF(Q7387 =0,IF(Q7387 = "",,1),0)</f>
        <v>1</v>
      </c>
      <c r="X7387">
        <f t="shared" si="1395"/>
        <v>0</v>
      </c>
      <c r="Y7387">
        <f t="shared" si="1396"/>
        <v>0</v>
      </c>
      <c r="Z7387">
        <f t="shared" si="1397"/>
        <v>0</v>
      </c>
      <c r="AA7387">
        <f t="shared" si="1398"/>
        <v>0</v>
      </c>
      <c r="AB7387">
        <f t="shared" si="1393"/>
        <v>0</v>
      </c>
      <c r="AC7387">
        <f t="shared" si="1399"/>
        <v>0</v>
      </c>
      <c r="AD7387" t="s">
        <v>9864</v>
      </c>
      <c r="AE7387">
        <f t="shared" si="1400"/>
        <v>0</v>
      </c>
      <c r="AF7387">
        <f t="shared" si="1401"/>
        <v>0</v>
      </c>
    </row>
    <row r="7388" spans="1:32" hidden="1" x14ac:dyDescent="0.25">
      <c r="A7388">
        <v>1991</v>
      </c>
      <c r="B7388">
        <v>7</v>
      </c>
      <c r="C7388">
        <v>181</v>
      </c>
      <c r="D7388" t="s">
        <v>1588</v>
      </c>
      <c r="E7388" t="s">
        <v>4073</v>
      </c>
      <c r="F7388">
        <v>0</v>
      </c>
      <c r="G7388" t="s">
        <v>25</v>
      </c>
      <c r="H7388" t="s">
        <v>25</v>
      </c>
      <c r="I7388" t="s">
        <v>21</v>
      </c>
      <c r="J7388" t="s">
        <v>121</v>
      </c>
      <c r="M7388">
        <f t="shared" si="1394"/>
        <v>0</v>
      </c>
      <c r="N7388">
        <v>0</v>
      </c>
      <c r="O7388">
        <v>0</v>
      </c>
      <c r="P7388">
        <v>0</v>
      </c>
      <c r="S7388">
        <f t="shared" si="1403"/>
        <v>0</v>
      </c>
      <c r="U7388">
        <f t="shared" si="1402"/>
        <v>1</v>
      </c>
      <c r="V7388">
        <v>0</v>
      </c>
      <c r="X7388">
        <f t="shared" si="1395"/>
        <v>0</v>
      </c>
      <c r="Y7388">
        <f t="shared" si="1396"/>
        <v>0</v>
      </c>
      <c r="Z7388">
        <f t="shared" si="1397"/>
        <v>0</v>
      </c>
      <c r="AA7388">
        <f t="shared" si="1398"/>
        <v>0</v>
      </c>
      <c r="AB7388">
        <f t="shared" si="1393"/>
        <v>0</v>
      </c>
      <c r="AC7388">
        <f t="shared" si="1399"/>
        <v>0</v>
      </c>
      <c r="AD7388" t="s">
        <v>9864</v>
      </c>
      <c r="AE7388">
        <f t="shared" si="1400"/>
        <v>0</v>
      </c>
      <c r="AF7388">
        <f t="shared" si="1401"/>
        <v>0</v>
      </c>
    </row>
    <row r="7389" spans="1:32" hidden="1" x14ac:dyDescent="0.25">
      <c r="A7389">
        <v>1991</v>
      </c>
      <c r="B7389">
        <v>7</v>
      </c>
      <c r="C7389">
        <v>182</v>
      </c>
      <c r="D7389" t="s">
        <v>60</v>
      </c>
      <c r="E7389" t="s">
        <v>4074</v>
      </c>
      <c r="F7389">
        <v>0</v>
      </c>
      <c r="G7389" t="s">
        <v>59</v>
      </c>
      <c r="H7389" t="s">
        <v>30</v>
      </c>
      <c r="I7389" t="s">
        <v>21</v>
      </c>
      <c r="J7389" t="s">
        <v>348</v>
      </c>
      <c r="M7389">
        <f t="shared" si="1394"/>
        <v>0</v>
      </c>
      <c r="N7389">
        <v>0</v>
      </c>
      <c r="O7389">
        <v>0</v>
      </c>
      <c r="P7389">
        <v>0</v>
      </c>
      <c r="S7389">
        <f t="shared" si="1403"/>
        <v>0</v>
      </c>
      <c r="U7389">
        <f t="shared" si="1402"/>
        <v>1</v>
      </c>
      <c r="V7389">
        <v>0</v>
      </c>
      <c r="X7389">
        <f t="shared" si="1395"/>
        <v>0</v>
      </c>
      <c r="Y7389">
        <f t="shared" si="1396"/>
        <v>0</v>
      </c>
      <c r="Z7389">
        <f t="shared" si="1397"/>
        <v>0</v>
      </c>
      <c r="AA7389">
        <f t="shared" si="1398"/>
        <v>0</v>
      </c>
      <c r="AB7389">
        <f t="shared" si="1393"/>
        <v>0</v>
      </c>
      <c r="AC7389">
        <f t="shared" si="1399"/>
        <v>0</v>
      </c>
      <c r="AD7389" t="s">
        <v>9864</v>
      </c>
      <c r="AE7389">
        <f t="shared" si="1400"/>
        <v>0</v>
      </c>
      <c r="AF7389">
        <f t="shared" si="1401"/>
        <v>0</v>
      </c>
    </row>
    <row r="7390" spans="1:32" hidden="1" x14ac:dyDescent="0.25">
      <c r="A7390">
        <v>1991</v>
      </c>
      <c r="B7390">
        <v>7</v>
      </c>
      <c r="C7390">
        <v>183</v>
      </c>
      <c r="D7390" t="s">
        <v>5488</v>
      </c>
      <c r="E7390" t="s">
        <v>4075</v>
      </c>
      <c r="F7390">
        <v>0</v>
      </c>
      <c r="G7390" t="s">
        <v>81</v>
      </c>
      <c r="H7390" t="s">
        <v>81</v>
      </c>
      <c r="I7390" t="s">
        <v>36</v>
      </c>
      <c r="J7390" t="s">
        <v>954</v>
      </c>
      <c r="M7390">
        <f t="shared" si="1394"/>
        <v>0</v>
      </c>
      <c r="N7390">
        <v>0</v>
      </c>
      <c r="O7390">
        <v>0</v>
      </c>
      <c r="P7390">
        <v>0</v>
      </c>
      <c r="S7390">
        <f t="shared" si="1403"/>
        <v>0</v>
      </c>
      <c r="U7390">
        <f t="shared" si="1402"/>
        <v>1</v>
      </c>
      <c r="V7390">
        <v>0</v>
      </c>
      <c r="X7390">
        <f t="shared" si="1395"/>
        <v>0</v>
      </c>
      <c r="Y7390">
        <f t="shared" si="1396"/>
        <v>0</v>
      </c>
      <c r="Z7390">
        <f t="shared" si="1397"/>
        <v>0</v>
      </c>
      <c r="AA7390">
        <f t="shared" si="1398"/>
        <v>0</v>
      </c>
      <c r="AB7390">
        <f t="shared" si="1393"/>
        <v>0</v>
      </c>
      <c r="AC7390">
        <f t="shared" si="1399"/>
        <v>0</v>
      </c>
      <c r="AD7390" t="s">
        <v>9864</v>
      </c>
      <c r="AE7390">
        <f t="shared" si="1400"/>
        <v>0</v>
      </c>
      <c r="AF7390">
        <f t="shared" si="1401"/>
        <v>0</v>
      </c>
    </row>
    <row r="7391" spans="1:32" hidden="1" x14ac:dyDescent="0.25">
      <c r="A7391">
        <v>1991</v>
      </c>
      <c r="B7391">
        <v>7</v>
      </c>
      <c r="C7391">
        <v>185</v>
      </c>
      <c r="D7391" t="s">
        <v>100</v>
      </c>
      <c r="E7391" t="s">
        <v>4077</v>
      </c>
      <c r="F7391">
        <v>0</v>
      </c>
      <c r="G7391" t="s">
        <v>81</v>
      </c>
      <c r="H7391" t="s">
        <v>81</v>
      </c>
      <c r="I7391" t="s">
        <v>36</v>
      </c>
      <c r="J7391" t="s">
        <v>96</v>
      </c>
      <c r="K7391">
        <v>22</v>
      </c>
      <c r="L7391">
        <v>1992</v>
      </c>
      <c r="M7391">
        <f t="shared" si="1394"/>
        <v>2</v>
      </c>
      <c r="N7391">
        <v>0</v>
      </c>
      <c r="O7391">
        <v>0</v>
      </c>
      <c r="P7391">
        <v>0</v>
      </c>
      <c r="Q7391">
        <v>0</v>
      </c>
      <c r="S7391">
        <f t="shared" si="1403"/>
        <v>0</v>
      </c>
      <c r="T7391">
        <v>6</v>
      </c>
      <c r="U7391">
        <f t="shared" si="1402"/>
        <v>0</v>
      </c>
      <c r="V7391">
        <f>IF(Q7391 =0,IF(Q7391 = "",,1),0)</f>
        <v>1</v>
      </c>
      <c r="X7391">
        <f t="shared" si="1395"/>
        <v>0</v>
      </c>
      <c r="Y7391">
        <f t="shared" si="1396"/>
        <v>0</v>
      </c>
      <c r="Z7391">
        <f t="shared" si="1397"/>
        <v>0</v>
      </c>
      <c r="AA7391">
        <f t="shared" si="1398"/>
        <v>0</v>
      </c>
      <c r="AB7391">
        <f t="shared" si="1393"/>
        <v>0</v>
      </c>
      <c r="AC7391">
        <f t="shared" si="1399"/>
        <v>0</v>
      </c>
      <c r="AD7391" t="s">
        <v>9864</v>
      </c>
      <c r="AE7391">
        <f t="shared" si="1400"/>
        <v>0</v>
      </c>
      <c r="AF7391">
        <f t="shared" si="1401"/>
        <v>0</v>
      </c>
    </row>
    <row r="7392" spans="1:32" hidden="1" x14ac:dyDescent="0.25">
      <c r="A7392">
        <v>1991</v>
      </c>
      <c r="B7392">
        <v>7</v>
      </c>
      <c r="C7392">
        <v>189</v>
      </c>
      <c r="D7392" t="s">
        <v>57</v>
      </c>
      <c r="E7392" t="s">
        <v>4081</v>
      </c>
      <c r="F7392">
        <v>0</v>
      </c>
      <c r="G7392" t="s">
        <v>50</v>
      </c>
      <c r="H7392" t="s">
        <v>50</v>
      </c>
      <c r="I7392" t="s">
        <v>36</v>
      </c>
      <c r="J7392" t="s">
        <v>679</v>
      </c>
      <c r="M7392">
        <f t="shared" si="1394"/>
        <v>0</v>
      </c>
      <c r="N7392">
        <v>0</v>
      </c>
      <c r="O7392">
        <v>0</v>
      </c>
      <c r="P7392">
        <v>0</v>
      </c>
      <c r="S7392">
        <f t="shared" si="1403"/>
        <v>0</v>
      </c>
      <c r="U7392">
        <f t="shared" si="1402"/>
        <v>1</v>
      </c>
      <c r="V7392">
        <v>0</v>
      </c>
      <c r="X7392">
        <f t="shared" si="1395"/>
        <v>0</v>
      </c>
      <c r="Y7392">
        <f t="shared" si="1396"/>
        <v>0</v>
      </c>
      <c r="Z7392">
        <f t="shared" si="1397"/>
        <v>0</v>
      </c>
      <c r="AA7392">
        <f t="shared" si="1398"/>
        <v>0</v>
      </c>
      <c r="AB7392">
        <f t="shared" si="1393"/>
        <v>0</v>
      </c>
      <c r="AC7392">
        <f t="shared" si="1399"/>
        <v>0</v>
      </c>
      <c r="AD7392" t="s">
        <v>9864</v>
      </c>
      <c r="AE7392">
        <f t="shared" si="1400"/>
        <v>0</v>
      </c>
      <c r="AF7392">
        <f t="shared" si="1401"/>
        <v>0</v>
      </c>
    </row>
    <row r="7393" spans="1:32" hidden="1" x14ac:dyDescent="0.25">
      <c r="A7393">
        <v>1991</v>
      </c>
      <c r="B7393">
        <v>7</v>
      </c>
      <c r="C7393">
        <v>192</v>
      </c>
      <c r="D7393" t="s">
        <v>217</v>
      </c>
      <c r="E7393" t="s">
        <v>4084</v>
      </c>
      <c r="F7393">
        <v>0</v>
      </c>
      <c r="G7393" t="s">
        <v>59</v>
      </c>
      <c r="H7393" t="s">
        <v>30</v>
      </c>
      <c r="I7393" t="s">
        <v>21</v>
      </c>
      <c r="J7393" t="s">
        <v>507</v>
      </c>
      <c r="M7393">
        <f t="shared" si="1394"/>
        <v>0</v>
      </c>
      <c r="N7393">
        <v>0</v>
      </c>
      <c r="O7393">
        <v>0</v>
      </c>
      <c r="P7393">
        <v>0</v>
      </c>
      <c r="S7393">
        <f t="shared" si="1403"/>
        <v>0</v>
      </c>
      <c r="U7393">
        <f t="shared" si="1402"/>
        <v>1</v>
      </c>
      <c r="V7393">
        <v>0</v>
      </c>
      <c r="X7393">
        <f t="shared" si="1395"/>
        <v>0</v>
      </c>
      <c r="Y7393">
        <f t="shared" si="1396"/>
        <v>0</v>
      </c>
      <c r="Z7393">
        <f t="shared" si="1397"/>
        <v>0</v>
      </c>
      <c r="AA7393">
        <f t="shared" si="1398"/>
        <v>0</v>
      </c>
      <c r="AB7393">
        <f t="shared" si="1393"/>
        <v>0</v>
      </c>
      <c r="AC7393">
        <f t="shared" si="1399"/>
        <v>0</v>
      </c>
      <c r="AD7393" t="s">
        <v>9864</v>
      </c>
      <c r="AE7393">
        <f t="shared" si="1400"/>
        <v>0</v>
      </c>
      <c r="AF7393">
        <f t="shared" si="1401"/>
        <v>0</v>
      </c>
    </row>
    <row r="7394" spans="1:32" hidden="1" x14ac:dyDescent="0.25">
      <c r="A7394">
        <v>1991</v>
      </c>
      <c r="B7394">
        <v>7</v>
      </c>
      <c r="C7394">
        <v>193</v>
      </c>
      <c r="D7394" t="s">
        <v>62</v>
      </c>
      <c r="E7394" t="s">
        <v>4085</v>
      </c>
      <c r="F7394">
        <v>0</v>
      </c>
      <c r="G7394" t="s">
        <v>20</v>
      </c>
      <c r="H7394" t="s">
        <v>20</v>
      </c>
      <c r="I7394" t="s">
        <v>21</v>
      </c>
      <c r="J7394" t="s">
        <v>150</v>
      </c>
      <c r="K7394">
        <v>23</v>
      </c>
      <c r="L7394">
        <v>1992</v>
      </c>
      <c r="M7394">
        <f t="shared" si="1394"/>
        <v>2</v>
      </c>
      <c r="N7394">
        <v>0</v>
      </c>
      <c r="O7394">
        <v>0</v>
      </c>
      <c r="P7394">
        <v>0</v>
      </c>
      <c r="Q7394">
        <v>0</v>
      </c>
      <c r="S7394">
        <f t="shared" si="1403"/>
        <v>0</v>
      </c>
      <c r="T7394">
        <v>1</v>
      </c>
      <c r="U7394">
        <f t="shared" si="1402"/>
        <v>0</v>
      </c>
      <c r="V7394">
        <f>IF(Q7394 =0,IF(Q7394 = "",,1),0)</f>
        <v>1</v>
      </c>
      <c r="X7394">
        <f t="shared" si="1395"/>
        <v>0</v>
      </c>
      <c r="Y7394">
        <f t="shared" si="1396"/>
        <v>0</v>
      </c>
      <c r="Z7394">
        <f t="shared" si="1397"/>
        <v>0</v>
      </c>
      <c r="AA7394">
        <f t="shared" si="1398"/>
        <v>0</v>
      </c>
      <c r="AB7394">
        <f t="shared" si="1393"/>
        <v>0</v>
      </c>
      <c r="AC7394">
        <f t="shared" si="1399"/>
        <v>0</v>
      </c>
      <c r="AD7394" t="s">
        <v>9864</v>
      </c>
      <c r="AE7394">
        <f t="shared" si="1400"/>
        <v>0</v>
      </c>
      <c r="AF7394">
        <f t="shared" si="1401"/>
        <v>0</v>
      </c>
    </row>
    <row r="7395" spans="1:32" hidden="1" x14ac:dyDescent="0.25">
      <c r="A7395">
        <v>1991</v>
      </c>
      <c r="B7395">
        <v>7</v>
      </c>
      <c r="C7395">
        <v>194</v>
      </c>
      <c r="D7395" t="s">
        <v>72</v>
      </c>
      <c r="E7395" t="s">
        <v>4086</v>
      </c>
      <c r="F7395">
        <v>0</v>
      </c>
      <c r="G7395" t="s">
        <v>20</v>
      </c>
      <c r="H7395" t="s">
        <v>20</v>
      </c>
      <c r="I7395" t="s">
        <v>21</v>
      </c>
      <c r="J7395" t="s">
        <v>507</v>
      </c>
      <c r="M7395">
        <f t="shared" si="1394"/>
        <v>0</v>
      </c>
      <c r="N7395">
        <v>0</v>
      </c>
      <c r="O7395">
        <v>0</v>
      </c>
      <c r="P7395">
        <v>0</v>
      </c>
      <c r="S7395">
        <f t="shared" si="1403"/>
        <v>0</v>
      </c>
      <c r="U7395">
        <f t="shared" si="1402"/>
        <v>1</v>
      </c>
      <c r="V7395">
        <v>0</v>
      </c>
      <c r="X7395">
        <f t="shared" si="1395"/>
        <v>0</v>
      </c>
      <c r="Y7395">
        <f t="shared" si="1396"/>
        <v>0</v>
      </c>
      <c r="Z7395">
        <f t="shared" si="1397"/>
        <v>0</v>
      </c>
      <c r="AA7395">
        <f t="shared" si="1398"/>
        <v>0</v>
      </c>
      <c r="AB7395">
        <f t="shared" si="1393"/>
        <v>0</v>
      </c>
      <c r="AC7395">
        <f t="shared" si="1399"/>
        <v>0</v>
      </c>
      <c r="AD7395" t="s">
        <v>9864</v>
      </c>
      <c r="AE7395">
        <f t="shared" si="1400"/>
        <v>0</v>
      </c>
      <c r="AF7395">
        <f t="shared" si="1401"/>
        <v>0</v>
      </c>
    </row>
    <row r="7396" spans="1:32" hidden="1" x14ac:dyDescent="0.25">
      <c r="A7396">
        <v>1991</v>
      </c>
      <c r="B7396">
        <v>7</v>
      </c>
      <c r="C7396">
        <v>195</v>
      </c>
      <c r="D7396" t="s">
        <v>48</v>
      </c>
      <c r="E7396" t="s">
        <v>4087</v>
      </c>
      <c r="F7396">
        <v>0</v>
      </c>
      <c r="G7396" t="s">
        <v>50</v>
      </c>
      <c r="H7396" t="s">
        <v>50</v>
      </c>
      <c r="I7396" t="s">
        <v>36</v>
      </c>
      <c r="J7396" t="s">
        <v>554</v>
      </c>
      <c r="M7396">
        <f t="shared" si="1394"/>
        <v>0</v>
      </c>
      <c r="N7396">
        <v>0</v>
      </c>
      <c r="O7396">
        <v>0</v>
      </c>
      <c r="P7396">
        <v>0</v>
      </c>
      <c r="S7396">
        <f t="shared" si="1403"/>
        <v>0</v>
      </c>
      <c r="U7396">
        <f t="shared" si="1402"/>
        <v>1</v>
      </c>
      <c r="V7396">
        <v>0</v>
      </c>
      <c r="X7396">
        <f t="shared" si="1395"/>
        <v>0</v>
      </c>
      <c r="Y7396">
        <f t="shared" si="1396"/>
        <v>0</v>
      </c>
      <c r="Z7396">
        <f t="shared" si="1397"/>
        <v>0</v>
      </c>
      <c r="AA7396">
        <f t="shared" si="1398"/>
        <v>0</v>
      </c>
      <c r="AB7396">
        <f t="shared" si="1393"/>
        <v>0</v>
      </c>
      <c r="AC7396">
        <f t="shared" si="1399"/>
        <v>0</v>
      </c>
      <c r="AD7396" t="s">
        <v>9864</v>
      </c>
      <c r="AE7396">
        <f t="shared" si="1400"/>
        <v>0</v>
      </c>
      <c r="AF7396">
        <f t="shared" si="1401"/>
        <v>0</v>
      </c>
    </row>
    <row r="7397" spans="1:32" hidden="1" x14ac:dyDescent="0.25">
      <c r="A7397">
        <v>1992</v>
      </c>
      <c r="B7397">
        <v>7</v>
      </c>
      <c r="C7397">
        <v>169</v>
      </c>
      <c r="D7397" t="s">
        <v>1588</v>
      </c>
      <c r="E7397" t="s">
        <v>4391</v>
      </c>
      <c r="F7397">
        <v>0</v>
      </c>
      <c r="G7397" t="s">
        <v>34</v>
      </c>
      <c r="H7397" t="s">
        <v>35</v>
      </c>
      <c r="I7397" t="s">
        <v>36</v>
      </c>
      <c r="J7397" t="s">
        <v>427</v>
      </c>
      <c r="M7397">
        <f t="shared" si="1394"/>
        <v>0</v>
      </c>
      <c r="N7397">
        <v>0</v>
      </c>
      <c r="O7397">
        <v>0</v>
      </c>
      <c r="P7397">
        <v>0</v>
      </c>
      <c r="S7397">
        <f t="shared" si="1403"/>
        <v>0</v>
      </c>
      <c r="U7397">
        <f t="shared" si="1402"/>
        <v>1</v>
      </c>
      <c r="V7397">
        <v>0</v>
      </c>
      <c r="X7397">
        <f t="shared" si="1395"/>
        <v>0</v>
      </c>
      <c r="Y7397">
        <f t="shared" si="1396"/>
        <v>0</v>
      </c>
      <c r="Z7397">
        <f t="shared" si="1397"/>
        <v>0</v>
      </c>
      <c r="AA7397">
        <f t="shared" si="1398"/>
        <v>0</v>
      </c>
      <c r="AB7397">
        <f t="shared" si="1393"/>
        <v>0</v>
      </c>
      <c r="AC7397">
        <f t="shared" si="1399"/>
        <v>0</v>
      </c>
      <c r="AD7397" t="s">
        <v>9864</v>
      </c>
      <c r="AE7397">
        <f t="shared" si="1400"/>
        <v>0</v>
      </c>
      <c r="AF7397">
        <f t="shared" si="1401"/>
        <v>0</v>
      </c>
    </row>
    <row r="7398" spans="1:32" hidden="1" x14ac:dyDescent="0.25">
      <c r="A7398">
        <v>1992</v>
      </c>
      <c r="B7398">
        <v>7</v>
      </c>
      <c r="C7398">
        <v>170</v>
      </c>
      <c r="D7398" t="s">
        <v>126</v>
      </c>
      <c r="E7398" t="s">
        <v>4392</v>
      </c>
      <c r="F7398">
        <v>0</v>
      </c>
      <c r="G7398" t="s">
        <v>34</v>
      </c>
      <c r="H7398" t="s">
        <v>35</v>
      </c>
      <c r="I7398" t="s">
        <v>36</v>
      </c>
      <c r="J7398" t="s">
        <v>398</v>
      </c>
      <c r="K7398">
        <v>23</v>
      </c>
      <c r="L7398">
        <v>1992</v>
      </c>
      <c r="M7398">
        <f t="shared" si="1394"/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f t="shared" si="1403"/>
        <v>0</v>
      </c>
      <c r="T7398">
        <v>3</v>
      </c>
      <c r="U7398">
        <f t="shared" si="1402"/>
        <v>0</v>
      </c>
      <c r="V7398">
        <f>IF(Q7398 =0,IF(Q7398 = "",,1),0)</f>
        <v>1</v>
      </c>
      <c r="X7398">
        <f t="shared" si="1395"/>
        <v>0</v>
      </c>
      <c r="Y7398">
        <f t="shared" si="1396"/>
        <v>0</v>
      </c>
      <c r="Z7398">
        <f t="shared" si="1397"/>
        <v>0</v>
      </c>
      <c r="AA7398">
        <f t="shared" si="1398"/>
        <v>0</v>
      </c>
      <c r="AB7398">
        <f t="shared" si="1393"/>
        <v>0</v>
      </c>
      <c r="AC7398">
        <f t="shared" si="1399"/>
        <v>0</v>
      </c>
      <c r="AD7398" t="s">
        <v>9864</v>
      </c>
      <c r="AE7398">
        <f t="shared" si="1400"/>
        <v>0</v>
      </c>
      <c r="AF7398">
        <f t="shared" si="1401"/>
        <v>0</v>
      </c>
    </row>
    <row r="7399" spans="1:32" hidden="1" x14ac:dyDescent="0.25">
      <c r="A7399">
        <v>1992</v>
      </c>
      <c r="B7399">
        <v>7</v>
      </c>
      <c r="C7399">
        <v>172</v>
      </c>
      <c r="D7399" t="s">
        <v>27</v>
      </c>
      <c r="E7399" t="s">
        <v>4394</v>
      </c>
      <c r="F7399">
        <v>0</v>
      </c>
      <c r="G7399" t="s">
        <v>29</v>
      </c>
      <c r="H7399" t="s">
        <v>30</v>
      </c>
      <c r="I7399" t="s">
        <v>21</v>
      </c>
      <c r="J7399" t="s">
        <v>398</v>
      </c>
      <c r="M7399">
        <f t="shared" si="1394"/>
        <v>0</v>
      </c>
      <c r="N7399">
        <v>0</v>
      </c>
      <c r="O7399">
        <v>0</v>
      </c>
      <c r="P7399">
        <v>0</v>
      </c>
      <c r="S7399">
        <f t="shared" si="1403"/>
        <v>0</v>
      </c>
      <c r="U7399">
        <f t="shared" si="1402"/>
        <v>1</v>
      </c>
      <c r="V7399">
        <v>0</v>
      </c>
      <c r="X7399">
        <f t="shared" si="1395"/>
        <v>0</v>
      </c>
      <c r="Y7399">
        <f t="shared" si="1396"/>
        <v>0</v>
      </c>
      <c r="Z7399">
        <f t="shared" si="1397"/>
        <v>0</v>
      </c>
      <c r="AA7399">
        <f t="shared" si="1398"/>
        <v>0</v>
      </c>
      <c r="AB7399">
        <f t="shared" si="1393"/>
        <v>0</v>
      </c>
      <c r="AC7399">
        <f t="shared" si="1399"/>
        <v>0</v>
      </c>
      <c r="AD7399" t="s">
        <v>9864</v>
      </c>
      <c r="AE7399">
        <f t="shared" si="1400"/>
        <v>0</v>
      </c>
      <c r="AF7399">
        <f t="shared" si="1401"/>
        <v>0</v>
      </c>
    </row>
    <row r="7400" spans="1:32" hidden="1" x14ac:dyDescent="0.25">
      <c r="A7400">
        <v>1992</v>
      </c>
      <c r="B7400">
        <v>7</v>
      </c>
      <c r="C7400">
        <v>173</v>
      </c>
      <c r="D7400" t="s">
        <v>68</v>
      </c>
      <c r="E7400" t="s">
        <v>4395</v>
      </c>
      <c r="F7400">
        <v>0</v>
      </c>
      <c r="G7400" t="s">
        <v>50</v>
      </c>
      <c r="H7400" t="s">
        <v>50</v>
      </c>
      <c r="I7400" t="s">
        <v>36</v>
      </c>
      <c r="J7400" t="s">
        <v>47</v>
      </c>
      <c r="M7400">
        <f t="shared" si="1394"/>
        <v>0</v>
      </c>
      <c r="N7400">
        <v>0</v>
      </c>
      <c r="O7400">
        <v>0</v>
      </c>
      <c r="P7400">
        <v>0</v>
      </c>
      <c r="S7400">
        <f t="shared" si="1403"/>
        <v>0</v>
      </c>
      <c r="U7400">
        <f t="shared" si="1402"/>
        <v>1</v>
      </c>
      <c r="V7400">
        <v>0</v>
      </c>
      <c r="X7400">
        <f t="shared" si="1395"/>
        <v>0</v>
      </c>
      <c r="Y7400">
        <f t="shared" si="1396"/>
        <v>0</v>
      </c>
      <c r="Z7400">
        <f t="shared" si="1397"/>
        <v>0</v>
      </c>
      <c r="AA7400">
        <f t="shared" si="1398"/>
        <v>0</v>
      </c>
      <c r="AB7400">
        <f t="shared" si="1393"/>
        <v>0</v>
      </c>
      <c r="AC7400">
        <f t="shared" si="1399"/>
        <v>0</v>
      </c>
      <c r="AD7400" t="s">
        <v>9864</v>
      </c>
      <c r="AE7400">
        <f t="shared" si="1400"/>
        <v>0</v>
      </c>
      <c r="AF7400">
        <f t="shared" si="1401"/>
        <v>0</v>
      </c>
    </row>
    <row r="7401" spans="1:32" hidden="1" x14ac:dyDescent="0.25">
      <c r="A7401">
        <v>1992</v>
      </c>
      <c r="B7401">
        <v>7</v>
      </c>
      <c r="C7401">
        <v>176</v>
      </c>
      <c r="D7401" t="s">
        <v>65</v>
      </c>
      <c r="E7401" t="s">
        <v>4398</v>
      </c>
      <c r="F7401">
        <v>0</v>
      </c>
      <c r="G7401" t="s">
        <v>25</v>
      </c>
      <c r="H7401" t="s">
        <v>25</v>
      </c>
      <c r="I7401" t="s">
        <v>21</v>
      </c>
      <c r="J7401" t="s">
        <v>4148</v>
      </c>
      <c r="M7401">
        <f t="shared" si="1394"/>
        <v>0</v>
      </c>
      <c r="N7401">
        <v>0</v>
      </c>
      <c r="O7401">
        <v>0</v>
      </c>
      <c r="P7401">
        <v>0</v>
      </c>
      <c r="S7401">
        <f t="shared" si="1403"/>
        <v>0</v>
      </c>
      <c r="U7401">
        <f t="shared" si="1402"/>
        <v>1</v>
      </c>
      <c r="V7401">
        <v>0</v>
      </c>
      <c r="X7401">
        <f t="shared" si="1395"/>
        <v>0</v>
      </c>
      <c r="Y7401">
        <f t="shared" si="1396"/>
        <v>0</v>
      </c>
      <c r="Z7401">
        <f t="shared" si="1397"/>
        <v>0</v>
      </c>
      <c r="AA7401">
        <f t="shared" si="1398"/>
        <v>0</v>
      </c>
      <c r="AB7401">
        <f t="shared" si="1393"/>
        <v>0</v>
      </c>
      <c r="AC7401">
        <f t="shared" si="1399"/>
        <v>0</v>
      </c>
      <c r="AD7401" t="s">
        <v>9864</v>
      </c>
      <c r="AE7401">
        <f t="shared" si="1400"/>
        <v>0</v>
      </c>
      <c r="AF7401">
        <f t="shared" si="1401"/>
        <v>0</v>
      </c>
    </row>
    <row r="7402" spans="1:32" hidden="1" x14ac:dyDescent="0.25">
      <c r="A7402">
        <v>1992</v>
      </c>
      <c r="B7402">
        <v>7</v>
      </c>
      <c r="C7402">
        <v>179</v>
      </c>
      <c r="D7402" t="s">
        <v>100</v>
      </c>
      <c r="E7402" t="s">
        <v>4401</v>
      </c>
      <c r="F7402">
        <v>0</v>
      </c>
      <c r="G7402" t="s">
        <v>46</v>
      </c>
      <c r="H7402" t="s">
        <v>46</v>
      </c>
      <c r="I7402" t="s">
        <v>21</v>
      </c>
      <c r="J7402" t="s">
        <v>465</v>
      </c>
      <c r="K7402">
        <v>23</v>
      </c>
      <c r="L7402">
        <v>1992</v>
      </c>
      <c r="M7402">
        <f t="shared" si="1394"/>
        <v>1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f t="shared" si="1403"/>
        <v>0</v>
      </c>
      <c r="T7402">
        <v>7</v>
      </c>
      <c r="U7402">
        <f t="shared" si="1402"/>
        <v>0</v>
      </c>
      <c r="V7402">
        <f>IF(Q7402 =0,IF(Q7402 = "",,1),0)</f>
        <v>1</v>
      </c>
      <c r="X7402">
        <f t="shared" si="1395"/>
        <v>0</v>
      </c>
      <c r="Y7402">
        <f t="shared" si="1396"/>
        <v>0</v>
      </c>
      <c r="Z7402">
        <f t="shared" si="1397"/>
        <v>0</v>
      </c>
      <c r="AA7402">
        <f t="shared" si="1398"/>
        <v>0</v>
      </c>
      <c r="AB7402">
        <f t="shared" si="1393"/>
        <v>0</v>
      </c>
      <c r="AC7402">
        <f t="shared" si="1399"/>
        <v>0</v>
      </c>
      <c r="AD7402" t="s">
        <v>9864</v>
      </c>
      <c r="AE7402">
        <f t="shared" si="1400"/>
        <v>0</v>
      </c>
      <c r="AF7402">
        <f t="shared" si="1401"/>
        <v>0</v>
      </c>
    </row>
    <row r="7403" spans="1:32" hidden="1" x14ac:dyDescent="0.25">
      <c r="A7403">
        <v>1992</v>
      </c>
      <c r="B7403">
        <v>7</v>
      </c>
      <c r="C7403">
        <v>181</v>
      </c>
      <c r="D7403" t="s">
        <v>126</v>
      </c>
      <c r="E7403" t="s">
        <v>4403</v>
      </c>
      <c r="F7403">
        <v>0</v>
      </c>
      <c r="G7403" t="s">
        <v>29</v>
      </c>
      <c r="H7403" t="s">
        <v>30</v>
      </c>
      <c r="I7403" t="s">
        <v>21</v>
      </c>
      <c r="J7403" t="s">
        <v>121</v>
      </c>
      <c r="M7403">
        <f t="shared" si="1394"/>
        <v>0</v>
      </c>
      <c r="N7403">
        <v>0</v>
      </c>
      <c r="O7403">
        <v>0</v>
      </c>
      <c r="P7403">
        <v>0</v>
      </c>
      <c r="S7403">
        <f t="shared" si="1403"/>
        <v>0</v>
      </c>
      <c r="U7403">
        <f t="shared" si="1402"/>
        <v>1</v>
      </c>
      <c r="V7403">
        <v>0</v>
      </c>
      <c r="X7403">
        <f t="shared" si="1395"/>
        <v>0</v>
      </c>
      <c r="Y7403">
        <f t="shared" si="1396"/>
        <v>0</v>
      </c>
      <c r="Z7403">
        <f t="shared" si="1397"/>
        <v>0</v>
      </c>
      <c r="AA7403">
        <f t="shared" si="1398"/>
        <v>0</v>
      </c>
      <c r="AB7403">
        <f t="shared" ref="AB7403:AB7466" si="1404">IF(AND(W7403&gt;1.49,W7403&lt;2.49),1,0)</f>
        <v>0</v>
      </c>
      <c r="AC7403">
        <f t="shared" si="1399"/>
        <v>0</v>
      </c>
      <c r="AD7403" t="s">
        <v>9864</v>
      </c>
      <c r="AE7403">
        <f t="shared" si="1400"/>
        <v>0</v>
      </c>
      <c r="AF7403">
        <f t="shared" si="1401"/>
        <v>0</v>
      </c>
    </row>
    <row r="7404" spans="1:32" hidden="1" x14ac:dyDescent="0.25">
      <c r="A7404">
        <v>1992</v>
      </c>
      <c r="B7404">
        <v>7</v>
      </c>
      <c r="C7404">
        <v>182</v>
      </c>
      <c r="D7404" t="s">
        <v>44</v>
      </c>
      <c r="E7404" t="s">
        <v>4404</v>
      </c>
      <c r="F7404">
        <v>0</v>
      </c>
      <c r="G7404" t="s">
        <v>81</v>
      </c>
      <c r="H7404" t="s">
        <v>81</v>
      </c>
      <c r="I7404" t="s">
        <v>36</v>
      </c>
      <c r="J7404" t="s">
        <v>180</v>
      </c>
      <c r="M7404">
        <f t="shared" si="1394"/>
        <v>0</v>
      </c>
      <c r="N7404">
        <v>0</v>
      </c>
      <c r="O7404">
        <v>0</v>
      </c>
      <c r="P7404">
        <v>0</v>
      </c>
      <c r="S7404">
        <f t="shared" si="1403"/>
        <v>0</v>
      </c>
      <c r="U7404">
        <f t="shared" si="1402"/>
        <v>1</v>
      </c>
      <c r="V7404">
        <v>0</v>
      </c>
      <c r="X7404">
        <f t="shared" si="1395"/>
        <v>0</v>
      </c>
      <c r="Y7404">
        <f t="shared" si="1396"/>
        <v>0</v>
      </c>
      <c r="Z7404">
        <f t="shared" si="1397"/>
        <v>0</v>
      </c>
      <c r="AA7404">
        <f t="shared" si="1398"/>
        <v>0</v>
      </c>
      <c r="AB7404">
        <f t="shared" si="1404"/>
        <v>0</v>
      </c>
      <c r="AC7404">
        <f t="shared" si="1399"/>
        <v>0</v>
      </c>
      <c r="AD7404" t="s">
        <v>9864</v>
      </c>
      <c r="AE7404">
        <f t="shared" si="1400"/>
        <v>0</v>
      </c>
      <c r="AF7404">
        <f t="shared" si="1401"/>
        <v>0</v>
      </c>
    </row>
    <row r="7405" spans="1:32" hidden="1" x14ac:dyDescent="0.25">
      <c r="A7405">
        <v>1992</v>
      </c>
      <c r="B7405">
        <v>7</v>
      </c>
      <c r="C7405">
        <v>183</v>
      </c>
      <c r="D7405" t="s">
        <v>52</v>
      </c>
      <c r="E7405" t="s">
        <v>4405</v>
      </c>
      <c r="F7405">
        <v>0</v>
      </c>
      <c r="G7405" t="s">
        <v>50</v>
      </c>
      <c r="H7405" t="s">
        <v>50</v>
      </c>
      <c r="I7405" t="s">
        <v>36</v>
      </c>
      <c r="J7405" t="s">
        <v>141</v>
      </c>
      <c r="K7405">
        <v>22</v>
      </c>
      <c r="L7405">
        <v>1992</v>
      </c>
      <c r="M7405">
        <f t="shared" si="1394"/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f t="shared" si="1403"/>
        <v>0</v>
      </c>
      <c r="T7405">
        <v>4</v>
      </c>
      <c r="U7405">
        <f t="shared" si="1402"/>
        <v>0</v>
      </c>
      <c r="V7405">
        <f>IF(Q7405 =0,IF(Q7405 = "",,1),0)</f>
        <v>1</v>
      </c>
      <c r="X7405">
        <f t="shared" si="1395"/>
        <v>0</v>
      </c>
      <c r="Y7405">
        <f t="shared" si="1396"/>
        <v>0</v>
      </c>
      <c r="Z7405">
        <f t="shared" si="1397"/>
        <v>0</v>
      </c>
      <c r="AA7405">
        <f t="shared" si="1398"/>
        <v>0</v>
      </c>
      <c r="AB7405">
        <f t="shared" si="1404"/>
        <v>0</v>
      </c>
      <c r="AC7405">
        <f t="shared" si="1399"/>
        <v>0</v>
      </c>
      <c r="AD7405" t="s">
        <v>9864</v>
      </c>
      <c r="AE7405">
        <f t="shared" si="1400"/>
        <v>0</v>
      </c>
      <c r="AF7405">
        <f t="shared" si="1401"/>
        <v>0</v>
      </c>
    </row>
    <row r="7406" spans="1:32" hidden="1" x14ac:dyDescent="0.25">
      <c r="A7406">
        <v>1992</v>
      </c>
      <c r="B7406">
        <v>7</v>
      </c>
      <c r="C7406">
        <v>184</v>
      </c>
      <c r="D7406" t="s">
        <v>88</v>
      </c>
      <c r="E7406" t="s">
        <v>4406</v>
      </c>
      <c r="F7406">
        <v>0</v>
      </c>
      <c r="G7406" t="s">
        <v>50</v>
      </c>
      <c r="H7406" t="s">
        <v>50</v>
      </c>
      <c r="I7406" t="s">
        <v>36</v>
      </c>
      <c r="J7406" t="s">
        <v>317</v>
      </c>
      <c r="M7406">
        <f t="shared" si="1394"/>
        <v>0</v>
      </c>
      <c r="N7406">
        <v>0</v>
      </c>
      <c r="O7406">
        <v>0</v>
      </c>
      <c r="P7406">
        <v>0</v>
      </c>
      <c r="S7406">
        <f t="shared" si="1403"/>
        <v>0</v>
      </c>
      <c r="U7406">
        <f t="shared" si="1402"/>
        <v>1</v>
      </c>
      <c r="V7406">
        <v>0</v>
      </c>
      <c r="X7406">
        <f t="shared" si="1395"/>
        <v>0</v>
      </c>
      <c r="Y7406">
        <f t="shared" si="1396"/>
        <v>0</v>
      </c>
      <c r="Z7406">
        <f t="shared" si="1397"/>
        <v>0</v>
      </c>
      <c r="AA7406">
        <f t="shared" si="1398"/>
        <v>0</v>
      </c>
      <c r="AB7406">
        <f t="shared" si="1404"/>
        <v>0</v>
      </c>
      <c r="AC7406">
        <f t="shared" si="1399"/>
        <v>0</v>
      </c>
      <c r="AD7406" t="s">
        <v>9864</v>
      </c>
      <c r="AE7406">
        <f t="shared" si="1400"/>
        <v>0</v>
      </c>
      <c r="AF7406">
        <f t="shared" si="1401"/>
        <v>0</v>
      </c>
    </row>
    <row r="7407" spans="1:32" hidden="1" x14ac:dyDescent="0.25">
      <c r="A7407">
        <v>1992</v>
      </c>
      <c r="B7407">
        <v>7</v>
      </c>
      <c r="C7407">
        <v>185</v>
      </c>
      <c r="D7407" t="s">
        <v>68</v>
      </c>
      <c r="E7407" t="s">
        <v>4243</v>
      </c>
      <c r="F7407">
        <v>0</v>
      </c>
      <c r="G7407" t="s">
        <v>46</v>
      </c>
      <c r="H7407" t="s">
        <v>46</v>
      </c>
      <c r="I7407" t="s">
        <v>21</v>
      </c>
      <c r="J7407" t="s">
        <v>167</v>
      </c>
      <c r="K7407">
        <v>23</v>
      </c>
      <c r="L7407">
        <v>1996</v>
      </c>
      <c r="M7407">
        <f t="shared" si="1394"/>
        <v>5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f t="shared" si="1403"/>
        <v>0</v>
      </c>
      <c r="T7407">
        <v>15</v>
      </c>
      <c r="U7407">
        <f t="shared" si="1402"/>
        <v>0</v>
      </c>
      <c r="V7407">
        <f>IF(Q7407 =0,IF(Q7407 = "",,1),0)</f>
        <v>1</v>
      </c>
      <c r="X7407">
        <f t="shared" si="1395"/>
        <v>0</v>
      </c>
      <c r="Y7407">
        <f t="shared" si="1396"/>
        <v>0</v>
      </c>
      <c r="Z7407">
        <f t="shared" si="1397"/>
        <v>0</v>
      </c>
      <c r="AA7407">
        <f t="shared" si="1398"/>
        <v>0</v>
      </c>
      <c r="AB7407">
        <f t="shared" si="1404"/>
        <v>0</v>
      </c>
      <c r="AC7407">
        <f t="shared" si="1399"/>
        <v>0</v>
      </c>
      <c r="AD7407" t="s">
        <v>9864</v>
      </c>
      <c r="AE7407">
        <f t="shared" si="1400"/>
        <v>0</v>
      </c>
      <c r="AF7407">
        <f t="shared" si="1401"/>
        <v>0</v>
      </c>
    </row>
    <row r="7408" spans="1:32" hidden="1" x14ac:dyDescent="0.25">
      <c r="A7408">
        <v>1992</v>
      </c>
      <c r="B7408">
        <v>7</v>
      </c>
      <c r="C7408">
        <v>187</v>
      </c>
      <c r="D7408" t="s">
        <v>91</v>
      </c>
      <c r="E7408" t="s">
        <v>4408</v>
      </c>
      <c r="F7408">
        <v>0</v>
      </c>
      <c r="G7408" t="s">
        <v>59</v>
      </c>
      <c r="H7408" t="s">
        <v>30</v>
      </c>
      <c r="I7408" t="s">
        <v>21</v>
      </c>
      <c r="J7408" t="s">
        <v>250</v>
      </c>
      <c r="M7408">
        <f t="shared" si="1394"/>
        <v>0</v>
      </c>
      <c r="N7408">
        <v>0</v>
      </c>
      <c r="O7408">
        <v>0</v>
      </c>
      <c r="P7408">
        <v>0</v>
      </c>
      <c r="S7408">
        <f t="shared" si="1403"/>
        <v>0</v>
      </c>
      <c r="U7408">
        <f t="shared" si="1402"/>
        <v>1</v>
      </c>
      <c r="V7408">
        <v>0</v>
      </c>
      <c r="X7408">
        <f t="shared" si="1395"/>
        <v>0</v>
      </c>
      <c r="Y7408">
        <f t="shared" si="1396"/>
        <v>0</v>
      </c>
      <c r="Z7408">
        <f t="shared" si="1397"/>
        <v>0</v>
      </c>
      <c r="AA7408">
        <f t="shared" si="1398"/>
        <v>0</v>
      </c>
      <c r="AB7408">
        <f t="shared" si="1404"/>
        <v>0</v>
      </c>
      <c r="AC7408">
        <f t="shared" si="1399"/>
        <v>0</v>
      </c>
      <c r="AD7408" t="s">
        <v>9864</v>
      </c>
      <c r="AE7408">
        <f t="shared" si="1400"/>
        <v>0</v>
      </c>
      <c r="AF7408">
        <f t="shared" si="1401"/>
        <v>0</v>
      </c>
    </row>
    <row r="7409" spans="1:32" hidden="1" x14ac:dyDescent="0.25">
      <c r="A7409">
        <v>1992</v>
      </c>
      <c r="B7409">
        <v>7</v>
      </c>
      <c r="C7409">
        <v>189</v>
      </c>
      <c r="D7409" t="s">
        <v>5488</v>
      </c>
      <c r="E7409" t="s">
        <v>4410</v>
      </c>
      <c r="F7409">
        <v>0</v>
      </c>
      <c r="G7409" t="s">
        <v>25</v>
      </c>
      <c r="H7409" t="s">
        <v>25</v>
      </c>
      <c r="I7409" t="s">
        <v>21</v>
      </c>
      <c r="J7409" t="s">
        <v>409</v>
      </c>
      <c r="M7409">
        <f t="shared" si="1394"/>
        <v>0</v>
      </c>
      <c r="N7409">
        <v>0</v>
      </c>
      <c r="O7409">
        <v>0</v>
      </c>
      <c r="P7409">
        <v>0</v>
      </c>
      <c r="S7409">
        <f t="shared" si="1403"/>
        <v>0</v>
      </c>
      <c r="U7409">
        <f t="shared" si="1402"/>
        <v>1</v>
      </c>
      <c r="V7409">
        <v>0</v>
      </c>
      <c r="X7409">
        <f t="shared" si="1395"/>
        <v>0</v>
      </c>
      <c r="Y7409">
        <f t="shared" si="1396"/>
        <v>0</v>
      </c>
      <c r="Z7409">
        <f t="shared" si="1397"/>
        <v>0</v>
      </c>
      <c r="AA7409">
        <f t="shared" si="1398"/>
        <v>0</v>
      </c>
      <c r="AB7409">
        <f t="shared" si="1404"/>
        <v>0</v>
      </c>
      <c r="AC7409">
        <f t="shared" si="1399"/>
        <v>0</v>
      </c>
      <c r="AD7409" t="s">
        <v>9864</v>
      </c>
      <c r="AE7409">
        <f t="shared" si="1400"/>
        <v>0</v>
      </c>
      <c r="AF7409">
        <f t="shared" si="1401"/>
        <v>0</v>
      </c>
    </row>
    <row r="7410" spans="1:32" hidden="1" x14ac:dyDescent="0.25">
      <c r="A7410">
        <v>1992</v>
      </c>
      <c r="B7410">
        <v>7</v>
      </c>
      <c r="C7410">
        <v>190</v>
      </c>
      <c r="D7410" t="s">
        <v>32</v>
      </c>
      <c r="E7410" t="s">
        <v>4411</v>
      </c>
      <c r="F7410">
        <v>0</v>
      </c>
      <c r="G7410" t="s">
        <v>25</v>
      </c>
      <c r="H7410" t="s">
        <v>25</v>
      </c>
      <c r="I7410" t="s">
        <v>21</v>
      </c>
      <c r="J7410" t="s">
        <v>708</v>
      </c>
      <c r="M7410">
        <f t="shared" si="1394"/>
        <v>0</v>
      </c>
      <c r="N7410">
        <v>0</v>
      </c>
      <c r="O7410">
        <v>0</v>
      </c>
      <c r="P7410">
        <v>0</v>
      </c>
      <c r="S7410">
        <f t="shared" si="1403"/>
        <v>0</v>
      </c>
      <c r="U7410">
        <f t="shared" si="1402"/>
        <v>1</v>
      </c>
      <c r="V7410">
        <v>0</v>
      </c>
      <c r="X7410">
        <f t="shared" si="1395"/>
        <v>0</v>
      </c>
      <c r="Y7410">
        <f t="shared" si="1396"/>
        <v>0</v>
      </c>
      <c r="Z7410">
        <f t="shared" si="1397"/>
        <v>0</v>
      </c>
      <c r="AA7410">
        <f t="shared" si="1398"/>
        <v>0</v>
      </c>
      <c r="AB7410">
        <f t="shared" si="1404"/>
        <v>0</v>
      </c>
      <c r="AC7410">
        <f t="shared" si="1399"/>
        <v>0</v>
      </c>
      <c r="AD7410" t="s">
        <v>9864</v>
      </c>
      <c r="AE7410">
        <f t="shared" si="1400"/>
        <v>0</v>
      </c>
      <c r="AF7410">
        <f t="shared" si="1401"/>
        <v>0</v>
      </c>
    </row>
    <row r="7411" spans="1:32" hidden="1" x14ac:dyDescent="0.25">
      <c r="A7411">
        <v>1992</v>
      </c>
      <c r="B7411">
        <v>7</v>
      </c>
      <c r="C7411">
        <v>192</v>
      </c>
      <c r="D7411" t="s">
        <v>79</v>
      </c>
      <c r="E7411" t="s">
        <v>4413</v>
      </c>
      <c r="F7411">
        <v>0</v>
      </c>
      <c r="G7411" t="s">
        <v>25</v>
      </c>
      <c r="H7411" t="s">
        <v>25</v>
      </c>
      <c r="I7411" t="s">
        <v>21</v>
      </c>
      <c r="J7411" t="s">
        <v>212</v>
      </c>
      <c r="M7411">
        <f t="shared" si="1394"/>
        <v>0</v>
      </c>
      <c r="N7411">
        <v>0</v>
      </c>
      <c r="O7411">
        <v>0</v>
      </c>
      <c r="P7411">
        <v>0</v>
      </c>
      <c r="S7411">
        <f t="shared" si="1403"/>
        <v>0</v>
      </c>
      <c r="U7411">
        <f t="shared" si="1402"/>
        <v>1</v>
      </c>
      <c r="V7411">
        <v>0</v>
      </c>
      <c r="X7411">
        <f t="shared" si="1395"/>
        <v>0</v>
      </c>
      <c r="Y7411">
        <f t="shared" si="1396"/>
        <v>0</v>
      </c>
      <c r="Z7411">
        <f t="shared" si="1397"/>
        <v>0</v>
      </c>
      <c r="AA7411">
        <f t="shared" si="1398"/>
        <v>0</v>
      </c>
      <c r="AB7411">
        <f t="shared" si="1404"/>
        <v>0</v>
      </c>
      <c r="AC7411">
        <f t="shared" si="1399"/>
        <v>0</v>
      </c>
      <c r="AD7411" t="s">
        <v>9864</v>
      </c>
      <c r="AE7411">
        <f t="shared" si="1400"/>
        <v>0</v>
      </c>
      <c r="AF7411">
        <f t="shared" si="1401"/>
        <v>0</v>
      </c>
    </row>
    <row r="7412" spans="1:32" hidden="1" x14ac:dyDescent="0.25">
      <c r="A7412">
        <v>1992</v>
      </c>
      <c r="B7412">
        <v>7</v>
      </c>
      <c r="C7412">
        <v>193</v>
      </c>
      <c r="D7412" t="s">
        <v>126</v>
      </c>
      <c r="E7412" t="s">
        <v>4414</v>
      </c>
      <c r="F7412">
        <v>0</v>
      </c>
      <c r="G7412" t="s">
        <v>25</v>
      </c>
      <c r="H7412" t="s">
        <v>25</v>
      </c>
      <c r="I7412" t="s">
        <v>21</v>
      </c>
      <c r="J7412" t="s">
        <v>47</v>
      </c>
      <c r="M7412">
        <f t="shared" si="1394"/>
        <v>0</v>
      </c>
      <c r="N7412">
        <v>0</v>
      </c>
      <c r="O7412">
        <v>0</v>
      </c>
      <c r="P7412">
        <v>0</v>
      </c>
      <c r="S7412">
        <f t="shared" si="1403"/>
        <v>0</v>
      </c>
      <c r="U7412">
        <f t="shared" si="1402"/>
        <v>1</v>
      </c>
      <c r="V7412">
        <v>0</v>
      </c>
      <c r="X7412">
        <f t="shared" si="1395"/>
        <v>0</v>
      </c>
      <c r="Y7412">
        <f t="shared" si="1396"/>
        <v>0</v>
      </c>
      <c r="Z7412">
        <f t="shared" si="1397"/>
        <v>0</v>
      </c>
      <c r="AA7412">
        <f t="shared" si="1398"/>
        <v>0</v>
      </c>
      <c r="AB7412">
        <f t="shared" si="1404"/>
        <v>0</v>
      </c>
      <c r="AC7412">
        <f t="shared" si="1399"/>
        <v>0</v>
      </c>
      <c r="AD7412" t="s">
        <v>9864</v>
      </c>
      <c r="AE7412">
        <f t="shared" si="1400"/>
        <v>0</v>
      </c>
      <c r="AF7412">
        <f t="shared" si="1401"/>
        <v>0</v>
      </c>
    </row>
    <row r="7413" spans="1:32" hidden="1" x14ac:dyDescent="0.25">
      <c r="A7413">
        <v>1992</v>
      </c>
      <c r="B7413">
        <v>7</v>
      </c>
      <c r="C7413">
        <v>194</v>
      </c>
      <c r="D7413" t="s">
        <v>65</v>
      </c>
      <c r="E7413" t="s">
        <v>4415</v>
      </c>
      <c r="F7413">
        <v>0</v>
      </c>
      <c r="G7413" t="s">
        <v>175</v>
      </c>
      <c r="H7413" t="s">
        <v>35</v>
      </c>
      <c r="I7413" t="s">
        <v>36</v>
      </c>
      <c r="J7413" t="s">
        <v>676</v>
      </c>
      <c r="M7413">
        <f t="shared" si="1394"/>
        <v>0</v>
      </c>
      <c r="N7413">
        <v>0</v>
      </c>
      <c r="O7413">
        <v>0</v>
      </c>
      <c r="P7413">
        <v>0</v>
      </c>
      <c r="S7413">
        <f t="shared" si="1403"/>
        <v>0</v>
      </c>
      <c r="U7413">
        <f t="shared" si="1402"/>
        <v>1</v>
      </c>
      <c r="V7413">
        <v>0</v>
      </c>
      <c r="X7413">
        <f t="shared" si="1395"/>
        <v>0</v>
      </c>
      <c r="Y7413">
        <f t="shared" si="1396"/>
        <v>0</v>
      </c>
      <c r="Z7413">
        <f t="shared" si="1397"/>
        <v>0</v>
      </c>
      <c r="AA7413">
        <f t="shared" si="1398"/>
        <v>0</v>
      </c>
      <c r="AB7413">
        <f t="shared" si="1404"/>
        <v>0</v>
      </c>
      <c r="AC7413">
        <f t="shared" si="1399"/>
        <v>0</v>
      </c>
      <c r="AD7413" t="s">
        <v>9864</v>
      </c>
      <c r="AE7413">
        <f t="shared" si="1400"/>
        <v>0</v>
      </c>
      <c r="AF7413">
        <f t="shared" si="1401"/>
        <v>0</v>
      </c>
    </row>
    <row r="7414" spans="1:32" hidden="1" x14ac:dyDescent="0.25">
      <c r="A7414">
        <v>1992</v>
      </c>
      <c r="B7414">
        <v>7</v>
      </c>
      <c r="C7414">
        <v>196</v>
      </c>
      <c r="D7414" t="s">
        <v>76</v>
      </c>
      <c r="E7414" t="s">
        <v>4417</v>
      </c>
      <c r="F7414">
        <v>0</v>
      </c>
      <c r="G7414" t="s">
        <v>50</v>
      </c>
      <c r="H7414" t="s">
        <v>50</v>
      </c>
      <c r="I7414" t="s">
        <v>36</v>
      </c>
      <c r="J7414" t="s">
        <v>31</v>
      </c>
      <c r="M7414">
        <f t="shared" si="1394"/>
        <v>0</v>
      </c>
      <c r="N7414">
        <v>0</v>
      </c>
      <c r="O7414">
        <v>0</v>
      </c>
      <c r="P7414">
        <v>0</v>
      </c>
      <c r="S7414">
        <f t="shared" si="1403"/>
        <v>0</v>
      </c>
      <c r="U7414">
        <f t="shared" si="1402"/>
        <v>1</v>
      </c>
      <c r="V7414">
        <v>0</v>
      </c>
      <c r="X7414">
        <f t="shared" si="1395"/>
        <v>0</v>
      </c>
      <c r="Y7414">
        <f t="shared" si="1396"/>
        <v>0</v>
      </c>
      <c r="Z7414">
        <f t="shared" si="1397"/>
        <v>0</v>
      </c>
      <c r="AA7414">
        <f t="shared" si="1398"/>
        <v>0</v>
      </c>
      <c r="AB7414">
        <f t="shared" si="1404"/>
        <v>0</v>
      </c>
      <c r="AC7414">
        <f t="shared" si="1399"/>
        <v>0</v>
      </c>
      <c r="AD7414" t="s">
        <v>9864</v>
      </c>
      <c r="AE7414">
        <f t="shared" si="1400"/>
        <v>0</v>
      </c>
      <c r="AF7414">
        <f t="shared" si="1401"/>
        <v>0</v>
      </c>
    </row>
    <row r="7415" spans="1:32" hidden="1" x14ac:dyDescent="0.25">
      <c r="A7415">
        <v>1993</v>
      </c>
      <c r="B7415">
        <v>7</v>
      </c>
      <c r="C7415">
        <v>169</v>
      </c>
      <c r="D7415" t="s">
        <v>126</v>
      </c>
      <c r="E7415" t="s">
        <v>4720</v>
      </c>
      <c r="F7415">
        <v>0</v>
      </c>
      <c r="G7415" t="s">
        <v>46</v>
      </c>
      <c r="H7415" t="s">
        <v>46</v>
      </c>
      <c r="I7415" t="s">
        <v>21</v>
      </c>
      <c r="J7415" t="s">
        <v>227</v>
      </c>
      <c r="K7415">
        <v>24</v>
      </c>
      <c r="L7415">
        <v>1993</v>
      </c>
      <c r="M7415">
        <f t="shared" si="1394"/>
        <v>1</v>
      </c>
      <c r="N7415">
        <v>0</v>
      </c>
      <c r="O7415">
        <v>0</v>
      </c>
      <c r="P7415">
        <v>0</v>
      </c>
      <c r="Q7415">
        <v>0</v>
      </c>
      <c r="S7415">
        <f t="shared" si="1403"/>
        <v>0</v>
      </c>
      <c r="T7415">
        <v>7</v>
      </c>
      <c r="U7415">
        <f t="shared" si="1402"/>
        <v>0</v>
      </c>
      <c r="V7415">
        <f>IF(Q7415 =0,IF(Q7415 = "",,1),0)</f>
        <v>1</v>
      </c>
      <c r="X7415">
        <f t="shared" si="1395"/>
        <v>0</v>
      </c>
      <c r="Y7415">
        <f t="shared" si="1396"/>
        <v>0</v>
      </c>
      <c r="Z7415">
        <f t="shared" si="1397"/>
        <v>0</v>
      </c>
      <c r="AA7415">
        <f t="shared" si="1398"/>
        <v>0</v>
      </c>
      <c r="AB7415">
        <f t="shared" si="1404"/>
        <v>0</v>
      </c>
      <c r="AC7415">
        <f t="shared" si="1399"/>
        <v>0</v>
      </c>
      <c r="AD7415" t="s">
        <v>9864</v>
      </c>
      <c r="AE7415">
        <f t="shared" si="1400"/>
        <v>0</v>
      </c>
      <c r="AF7415">
        <f t="shared" si="1401"/>
        <v>0</v>
      </c>
    </row>
    <row r="7416" spans="1:32" hidden="1" x14ac:dyDescent="0.25">
      <c r="A7416">
        <v>1993</v>
      </c>
      <c r="B7416">
        <v>7</v>
      </c>
      <c r="C7416">
        <v>171</v>
      </c>
      <c r="D7416" t="s">
        <v>23</v>
      </c>
      <c r="E7416" t="s">
        <v>4722</v>
      </c>
      <c r="F7416">
        <v>0</v>
      </c>
      <c r="G7416" t="s">
        <v>29</v>
      </c>
      <c r="H7416" t="s">
        <v>30</v>
      </c>
      <c r="I7416" t="s">
        <v>21</v>
      </c>
      <c r="J7416" t="s">
        <v>111</v>
      </c>
      <c r="M7416">
        <f t="shared" si="1394"/>
        <v>0</v>
      </c>
      <c r="N7416">
        <v>0</v>
      </c>
      <c r="O7416">
        <v>0</v>
      </c>
      <c r="P7416">
        <v>0</v>
      </c>
      <c r="S7416">
        <f t="shared" si="1403"/>
        <v>0</v>
      </c>
      <c r="U7416">
        <f t="shared" si="1402"/>
        <v>1</v>
      </c>
      <c r="V7416">
        <v>0</v>
      </c>
      <c r="X7416">
        <f t="shared" si="1395"/>
        <v>0</v>
      </c>
      <c r="Y7416">
        <f t="shared" si="1396"/>
        <v>0</v>
      </c>
      <c r="Z7416">
        <f t="shared" si="1397"/>
        <v>0</v>
      </c>
      <c r="AA7416">
        <f t="shared" si="1398"/>
        <v>0</v>
      </c>
      <c r="AB7416">
        <f t="shared" si="1404"/>
        <v>0</v>
      </c>
      <c r="AC7416">
        <f t="shared" si="1399"/>
        <v>0</v>
      </c>
      <c r="AD7416" t="s">
        <v>9864</v>
      </c>
      <c r="AE7416">
        <f t="shared" si="1400"/>
        <v>0</v>
      </c>
      <c r="AF7416">
        <f t="shared" si="1401"/>
        <v>0</v>
      </c>
    </row>
    <row r="7417" spans="1:32" hidden="1" x14ac:dyDescent="0.25">
      <c r="A7417">
        <v>1993</v>
      </c>
      <c r="B7417">
        <v>7</v>
      </c>
      <c r="C7417">
        <v>172</v>
      </c>
      <c r="D7417" t="s">
        <v>4779</v>
      </c>
      <c r="E7417" t="s">
        <v>4723</v>
      </c>
      <c r="F7417">
        <v>0</v>
      </c>
      <c r="G7417" t="s">
        <v>50</v>
      </c>
      <c r="H7417" t="s">
        <v>50</v>
      </c>
      <c r="I7417" t="s">
        <v>36</v>
      </c>
      <c r="J7417" t="s">
        <v>180</v>
      </c>
      <c r="M7417">
        <f t="shared" si="1394"/>
        <v>0</v>
      </c>
      <c r="N7417">
        <v>0</v>
      </c>
      <c r="O7417">
        <v>0</v>
      </c>
      <c r="P7417">
        <v>0</v>
      </c>
      <c r="S7417">
        <f t="shared" si="1403"/>
        <v>0</v>
      </c>
      <c r="U7417">
        <f t="shared" si="1402"/>
        <v>1</v>
      </c>
      <c r="V7417">
        <v>0</v>
      </c>
      <c r="X7417">
        <f t="shared" si="1395"/>
        <v>0</v>
      </c>
      <c r="Y7417">
        <f t="shared" si="1396"/>
        <v>0</v>
      </c>
      <c r="Z7417">
        <f t="shared" si="1397"/>
        <v>0</v>
      </c>
      <c r="AA7417">
        <f t="shared" si="1398"/>
        <v>0</v>
      </c>
      <c r="AB7417">
        <f t="shared" si="1404"/>
        <v>0</v>
      </c>
      <c r="AC7417">
        <f t="shared" si="1399"/>
        <v>0</v>
      </c>
      <c r="AD7417" t="s">
        <v>9864</v>
      </c>
      <c r="AE7417">
        <f t="shared" si="1400"/>
        <v>0</v>
      </c>
      <c r="AF7417">
        <f t="shared" si="1401"/>
        <v>0</v>
      </c>
    </row>
    <row r="7418" spans="1:32" hidden="1" x14ac:dyDescent="0.25">
      <c r="A7418">
        <v>1993</v>
      </c>
      <c r="B7418">
        <v>7</v>
      </c>
      <c r="C7418">
        <v>176</v>
      </c>
      <c r="D7418" t="s">
        <v>88</v>
      </c>
      <c r="E7418" t="s">
        <v>4727</v>
      </c>
      <c r="F7418">
        <v>0</v>
      </c>
      <c r="G7418" t="s">
        <v>25</v>
      </c>
      <c r="H7418" t="s">
        <v>25</v>
      </c>
      <c r="I7418" t="s">
        <v>21</v>
      </c>
      <c r="J7418" t="s">
        <v>1768</v>
      </c>
      <c r="K7418">
        <v>22</v>
      </c>
      <c r="L7418">
        <v>1997</v>
      </c>
      <c r="M7418">
        <f t="shared" si="1394"/>
        <v>5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f t="shared" si="1403"/>
        <v>0</v>
      </c>
      <c r="T7418">
        <v>14</v>
      </c>
      <c r="U7418">
        <f t="shared" si="1402"/>
        <v>0</v>
      </c>
      <c r="V7418">
        <f>IF(Q7418 =0,IF(Q7418 = "",,1),0)</f>
        <v>1</v>
      </c>
      <c r="X7418">
        <f t="shared" si="1395"/>
        <v>0</v>
      </c>
      <c r="Y7418">
        <f t="shared" si="1396"/>
        <v>0</v>
      </c>
      <c r="Z7418">
        <f t="shared" si="1397"/>
        <v>0</v>
      </c>
      <c r="AA7418">
        <f t="shared" si="1398"/>
        <v>0</v>
      </c>
      <c r="AB7418">
        <f t="shared" si="1404"/>
        <v>0</v>
      </c>
      <c r="AC7418">
        <f t="shared" si="1399"/>
        <v>0</v>
      </c>
      <c r="AD7418" t="s">
        <v>9864</v>
      </c>
      <c r="AE7418">
        <f t="shared" si="1400"/>
        <v>0</v>
      </c>
      <c r="AF7418">
        <f t="shared" si="1401"/>
        <v>0</v>
      </c>
    </row>
    <row r="7419" spans="1:32" hidden="1" x14ac:dyDescent="0.25">
      <c r="A7419">
        <v>1993</v>
      </c>
      <c r="B7419">
        <v>7</v>
      </c>
      <c r="C7419">
        <v>179</v>
      </c>
      <c r="D7419" t="s">
        <v>41</v>
      </c>
      <c r="E7419" t="s">
        <v>4729</v>
      </c>
      <c r="F7419">
        <v>0</v>
      </c>
      <c r="G7419" t="s">
        <v>110</v>
      </c>
      <c r="H7419" t="s">
        <v>30</v>
      </c>
      <c r="I7419" t="s">
        <v>21</v>
      </c>
      <c r="J7419" t="s">
        <v>380</v>
      </c>
      <c r="K7419">
        <v>23</v>
      </c>
      <c r="L7419">
        <v>1994</v>
      </c>
      <c r="M7419">
        <f t="shared" si="1394"/>
        <v>2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f t="shared" si="1403"/>
        <v>0</v>
      </c>
      <c r="T7419">
        <v>1</v>
      </c>
      <c r="U7419">
        <f t="shared" si="1402"/>
        <v>0</v>
      </c>
      <c r="V7419">
        <f>IF(Q7419 =0,IF(Q7419 = "",,1),0)</f>
        <v>1</v>
      </c>
      <c r="X7419">
        <f t="shared" si="1395"/>
        <v>0</v>
      </c>
      <c r="Y7419">
        <f t="shared" si="1396"/>
        <v>0</v>
      </c>
      <c r="Z7419">
        <f t="shared" si="1397"/>
        <v>0</v>
      </c>
      <c r="AA7419">
        <f t="shared" si="1398"/>
        <v>0</v>
      </c>
      <c r="AB7419">
        <f t="shared" si="1404"/>
        <v>0</v>
      </c>
      <c r="AC7419">
        <f t="shared" si="1399"/>
        <v>0</v>
      </c>
      <c r="AD7419" t="s">
        <v>9864</v>
      </c>
      <c r="AE7419">
        <f t="shared" si="1400"/>
        <v>0</v>
      </c>
      <c r="AF7419">
        <f t="shared" si="1401"/>
        <v>0</v>
      </c>
    </row>
    <row r="7420" spans="1:32" hidden="1" x14ac:dyDescent="0.25">
      <c r="A7420">
        <v>1993</v>
      </c>
      <c r="B7420">
        <v>7</v>
      </c>
      <c r="C7420">
        <v>184</v>
      </c>
      <c r="D7420" t="s">
        <v>1588</v>
      </c>
      <c r="E7420" t="s">
        <v>4734</v>
      </c>
      <c r="F7420">
        <v>0</v>
      </c>
      <c r="G7420" t="s">
        <v>20</v>
      </c>
      <c r="H7420" t="s">
        <v>20</v>
      </c>
      <c r="I7420" t="s">
        <v>21</v>
      </c>
      <c r="J7420" t="s">
        <v>47</v>
      </c>
      <c r="M7420">
        <f t="shared" si="1394"/>
        <v>0</v>
      </c>
      <c r="N7420">
        <v>0</v>
      </c>
      <c r="O7420">
        <v>0</v>
      </c>
      <c r="P7420">
        <v>0</v>
      </c>
      <c r="S7420">
        <f t="shared" si="1403"/>
        <v>0</v>
      </c>
      <c r="U7420">
        <f t="shared" si="1402"/>
        <v>1</v>
      </c>
      <c r="V7420">
        <v>0</v>
      </c>
      <c r="X7420">
        <f t="shared" si="1395"/>
        <v>0</v>
      </c>
      <c r="Y7420">
        <f t="shared" si="1396"/>
        <v>0</v>
      </c>
      <c r="Z7420">
        <f t="shared" si="1397"/>
        <v>0</v>
      </c>
      <c r="AA7420">
        <f t="shared" si="1398"/>
        <v>0</v>
      </c>
      <c r="AB7420">
        <f t="shared" si="1404"/>
        <v>0</v>
      </c>
      <c r="AC7420">
        <f t="shared" si="1399"/>
        <v>0</v>
      </c>
      <c r="AD7420" t="s">
        <v>9864</v>
      </c>
      <c r="AE7420">
        <f t="shared" si="1400"/>
        <v>0</v>
      </c>
      <c r="AF7420">
        <f t="shared" si="1401"/>
        <v>0</v>
      </c>
    </row>
    <row r="7421" spans="1:32" hidden="1" x14ac:dyDescent="0.25">
      <c r="A7421">
        <v>1993</v>
      </c>
      <c r="B7421">
        <v>7</v>
      </c>
      <c r="C7421">
        <v>189</v>
      </c>
      <c r="D7421" t="s">
        <v>100</v>
      </c>
      <c r="E7421" t="s">
        <v>4739</v>
      </c>
      <c r="F7421">
        <v>0</v>
      </c>
      <c r="G7421" t="s">
        <v>46</v>
      </c>
      <c r="H7421" t="s">
        <v>46</v>
      </c>
      <c r="I7421" t="s">
        <v>21</v>
      </c>
      <c r="J7421" t="s">
        <v>4740</v>
      </c>
      <c r="K7421">
        <v>22</v>
      </c>
      <c r="L7421">
        <v>1995</v>
      </c>
      <c r="M7421">
        <f t="shared" si="1394"/>
        <v>3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f t="shared" si="1403"/>
        <v>0</v>
      </c>
      <c r="T7421">
        <v>28</v>
      </c>
      <c r="U7421">
        <f t="shared" si="1402"/>
        <v>0</v>
      </c>
      <c r="V7421">
        <f>IF(Q7421 =0,IF(Q7421 = "",,1),0)</f>
        <v>1</v>
      </c>
      <c r="X7421">
        <f t="shared" si="1395"/>
        <v>0</v>
      </c>
      <c r="Y7421">
        <f t="shared" si="1396"/>
        <v>0</v>
      </c>
      <c r="Z7421">
        <f t="shared" si="1397"/>
        <v>0</v>
      </c>
      <c r="AA7421">
        <f t="shared" si="1398"/>
        <v>0</v>
      </c>
      <c r="AB7421">
        <f t="shared" si="1404"/>
        <v>0</v>
      </c>
      <c r="AC7421">
        <f t="shared" si="1399"/>
        <v>0</v>
      </c>
      <c r="AD7421" t="s">
        <v>9864</v>
      </c>
      <c r="AE7421">
        <f t="shared" si="1400"/>
        <v>0</v>
      </c>
      <c r="AF7421">
        <f t="shared" si="1401"/>
        <v>0</v>
      </c>
    </row>
    <row r="7422" spans="1:32" hidden="1" x14ac:dyDescent="0.25">
      <c r="A7422">
        <v>1993</v>
      </c>
      <c r="B7422">
        <v>7</v>
      </c>
      <c r="C7422">
        <v>190</v>
      </c>
      <c r="D7422" t="s">
        <v>91</v>
      </c>
      <c r="E7422" t="s">
        <v>4741</v>
      </c>
      <c r="F7422">
        <v>0</v>
      </c>
      <c r="G7422" t="s">
        <v>46</v>
      </c>
      <c r="H7422" t="s">
        <v>46</v>
      </c>
      <c r="I7422" t="s">
        <v>21</v>
      </c>
      <c r="J7422" t="s">
        <v>22</v>
      </c>
      <c r="K7422">
        <v>22</v>
      </c>
      <c r="L7422">
        <v>1993</v>
      </c>
      <c r="M7422">
        <f t="shared" si="1394"/>
        <v>1</v>
      </c>
      <c r="N7422">
        <v>0</v>
      </c>
      <c r="O7422">
        <v>0</v>
      </c>
      <c r="P7422">
        <v>0</v>
      </c>
      <c r="Q7422">
        <v>0</v>
      </c>
      <c r="S7422">
        <f t="shared" si="1403"/>
        <v>0</v>
      </c>
      <c r="T7422">
        <v>5</v>
      </c>
      <c r="U7422">
        <f t="shared" si="1402"/>
        <v>0</v>
      </c>
      <c r="V7422">
        <f>IF(Q7422 =0,IF(Q7422 = "",,1),0)</f>
        <v>1</v>
      </c>
      <c r="X7422">
        <f t="shared" si="1395"/>
        <v>0</v>
      </c>
      <c r="Y7422">
        <f t="shared" si="1396"/>
        <v>0</v>
      </c>
      <c r="Z7422">
        <f t="shared" si="1397"/>
        <v>0</v>
      </c>
      <c r="AA7422">
        <f t="shared" si="1398"/>
        <v>0</v>
      </c>
      <c r="AB7422">
        <f t="shared" si="1404"/>
        <v>0</v>
      </c>
      <c r="AC7422">
        <f t="shared" si="1399"/>
        <v>0</v>
      </c>
      <c r="AD7422" t="s">
        <v>9864</v>
      </c>
      <c r="AE7422">
        <f t="shared" si="1400"/>
        <v>0</v>
      </c>
      <c r="AF7422">
        <f t="shared" si="1401"/>
        <v>0</v>
      </c>
    </row>
    <row r="7423" spans="1:32" hidden="1" x14ac:dyDescent="0.25">
      <c r="A7423">
        <v>1993</v>
      </c>
      <c r="B7423">
        <v>7</v>
      </c>
      <c r="C7423">
        <v>192</v>
      </c>
      <c r="D7423" t="s">
        <v>52</v>
      </c>
      <c r="E7423" t="s">
        <v>4743</v>
      </c>
      <c r="F7423">
        <v>0</v>
      </c>
      <c r="G7423" t="s">
        <v>70</v>
      </c>
      <c r="H7423" t="s">
        <v>70</v>
      </c>
      <c r="I7423" t="s">
        <v>21</v>
      </c>
      <c r="J7423" t="s">
        <v>523</v>
      </c>
      <c r="K7423">
        <v>23</v>
      </c>
      <c r="L7423">
        <v>1996</v>
      </c>
      <c r="M7423">
        <f t="shared" si="1394"/>
        <v>4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f t="shared" si="1403"/>
        <v>0</v>
      </c>
      <c r="T7423">
        <v>2</v>
      </c>
      <c r="U7423">
        <f t="shared" si="1402"/>
        <v>0</v>
      </c>
      <c r="V7423">
        <f>IF(Q7423 =0,IF(Q7423 = "",,1),0)</f>
        <v>1</v>
      </c>
      <c r="X7423">
        <f t="shared" si="1395"/>
        <v>0</v>
      </c>
      <c r="Y7423">
        <f t="shared" si="1396"/>
        <v>0</v>
      </c>
      <c r="Z7423">
        <f t="shared" si="1397"/>
        <v>0</v>
      </c>
      <c r="AA7423">
        <f t="shared" si="1398"/>
        <v>0</v>
      </c>
      <c r="AB7423">
        <f t="shared" si="1404"/>
        <v>0</v>
      </c>
      <c r="AC7423">
        <f t="shared" si="1399"/>
        <v>0</v>
      </c>
      <c r="AD7423" t="s">
        <v>9864</v>
      </c>
      <c r="AE7423">
        <f t="shared" si="1400"/>
        <v>0</v>
      </c>
      <c r="AF7423">
        <f t="shared" si="1401"/>
        <v>0</v>
      </c>
    </row>
    <row r="7424" spans="1:32" hidden="1" x14ac:dyDescent="0.25">
      <c r="A7424">
        <v>1993</v>
      </c>
      <c r="B7424">
        <v>7</v>
      </c>
      <c r="C7424">
        <v>195</v>
      </c>
      <c r="D7424" t="s">
        <v>72</v>
      </c>
      <c r="E7424" t="s">
        <v>4746</v>
      </c>
      <c r="F7424">
        <v>0</v>
      </c>
      <c r="G7424" t="s">
        <v>25</v>
      </c>
      <c r="H7424" t="s">
        <v>25</v>
      </c>
      <c r="I7424" t="s">
        <v>21</v>
      </c>
      <c r="J7424" t="s">
        <v>186</v>
      </c>
      <c r="M7424">
        <f t="shared" si="1394"/>
        <v>0</v>
      </c>
      <c r="N7424">
        <v>0</v>
      </c>
      <c r="O7424">
        <v>0</v>
      </c>
      <c r="P7424">
        <v>0</v>
      </c>
      <c r="S7424">
        <f t="shared" si="1403"/>
        <v>0</v>
      </c>
      <c r="U7424">
        <f t="shared" si="1402"/>
        <v>1</v>
      </c>
      <c r="V7424">
        <v>0</v>
      </c>
      <c r="X7424">
        <f t="shared" si="1395"/>
        <v>0</v>
      </c>
      <c r="Y7424">
        <f t="shared" si="1396"/>
        <v>0</v>
      </c>
      <c r="Z7424">
        <f t="shared" si="1397"/>
        <v>0</v>
      </c>
      <c r="AA7424">
        <f t="shared" si="1398"/>
        <v>0</v>
      </c>
      <c r="AB7424">
        <f t="shared" si="1404"/>
        <v>0</v>
      </c>
      <c r="AC7424">
        <f t="shared" si="1399"/>
        <v>0</v>
      </c>
      <c r="AD7424" t="s">
        <v>9864</v>
      </c>
      <c r="AE7424">
        <f t="shared" si="1400"/>
        <v>0</v>
      </c>
      <c r="AF7424">
        <f t="shared" si="1401"/>
        <v>0</v>
      </c>
    </row>
    <row r="7425" spans="1:32" hidden="1" x14ac:dyDescent="0.25">
      <c r="A7425">
        <v>1994</v>
      </c>
      <c r="B7425">
        <v>7</v>
      </c>
      <c r="C7425">
        <v>196</v>
      </c>
      <c r="D7425" t="s">
        <v>1588</v>
      </c>
      <c r="E7425" t="s">
        <v>4957</v>
      </c>
      <c r="F7425">
        <v>0</v>
      </c>
      <c r="G7425" t="s">
        <v>34</v>
      </c>
      <c r="H7425" t="s">
        <v>35</v>
      </c>
      <c r="I7425" t="s">
        <v>36</v>
      </c>
      <c r="J7425" t="s">
        <v>40</v>
      </c>
      <c r="K7425">
        <v>23</v>
      </c>
      <c r="L7425">
        <v>1994</v>
      </c>
      <c r="M7425">
        <f t="shared" si="1394"/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f t="shared" si="1403"/>
        <v>0</v>
      </c>
      <c r="T7425">
        <v>1</v>
      </c>
      <c r="U7425">
        <f t="shared" si="1402"/>
        <v>0</v>
      </c>
      <c r="V7425">
        <f>IF(Q7425 =0,IF(Q7425 = "",,1),0)</f>
        <v>1</v>
      </c>
      <c r="X7425">
        <f t="shared" si="1395"/>
        <v>0</v>
      </c>
      <c r="Y7425">
        <f t="shared" si="1396"/>
        <v>0</v>
      </c>
      <c r="Z7425">
        <f t="shared" si="1397"/>
        <v>0</v>
      </c>
      <c r="AA7425">
        <f t="shared" si="1398"/>
        <v>0</v>
      </c>
      <c r="AB7425">
        <f t="shared" si="1404"/>
        <v>0</v>
      </c>
      <c r="AC7425">
        <f t="shared" si="1399"/>
        <v>0</v>
      </c>
      <c r="AD7425" t="s">
        <v>9864</v>
      </c>
      <c r="AE7425">
        <f t="shared" si="1400"/>
        <v>0</v>
      </c>
      <c r="AF7425">
        <f t="shared" si="1401"/>
        <v>0</v>
      </c>
    </row>
    <row r="7426" spans="1:32" hidden="1" x14ac:dyDescent="0.25">
      <c r="A7426">
        <v>1994</v>
      </c>
      <c r="B7426">
        <v>7</v>
      </c>
      <c r="C7426">
        <v>198</v>
      </c>
      <c r="D7426" t="s">
        <v>65</v>
      </c>
      <c r="E7426" t="s">
        <v>4959</v>
      </c>
      <c r="F7426">
        <v>0</v>
      </c>
      <c r="G7426" t="s">
        <v>70</v>
      </c>
      <c r="H7426" t="s">
        <v>70</v>
      </c>
      <c r="I7426" t="s">
        <v>21</v>
      </c>
      <c r="J7426" t="s">
        <v>3128</v>
      </c>
      <c r="K7426">
        <v>22</v>
      </c>
      <c r="L7426">
        <v>1997</v>
      </c>
      <c r="M7426">
        <f t="shared" ref="M7426:M7489" si="1405">IF((L7426-A7426)+1&gt;0,(L7426-A7426)+1,0)</f>
        <v>4</v>
      </c>
      <c r="N7426">
        <v>0</v>
      </c>
      <c r="O7426">
        <v>0</v>
      </c>
      <c r="P7426">
        <v>0</v>
      </c>
      <c r="Q7426">
        <v>0</v>
      </c>
      <c r="S7426">
        <f t="shared" si="1403"/>
        <v>0</v>
      </c>
      <c r="T7426">
        <v>1</v>
      </c>
      <c r="U7426">
        <f t="shared" si="1402"/>
        <v>0</v>
      </c>
      <c r="V7426">
        <f>IF(Q7426 =0,IF(Q7426 = "",,1),0)</f>
        <v>1</v>
      </c>
      <c r="X7426">
        <f t="shared" ref="X7426:X7489" si="1406">IF(AND(W7426&lt;-0.7,W7426&lt;&gt;-0.7),1,0)</f>
        <v>0</v>
      </c>
      <c r="Y7426">
        <f t="shared" ref="Y7426:Y7489" si="1407">IF(AND(W7426&gt;-0.7,W7426&lt;-0.2),1,0)</f>
        <v>0</v>
      </c>
      <c r="Z7426">
        <f t="shared" ref="Z7426:Z7489" si="1408">IF(AND(W7426&gt;=-0.2,W7426&lt;=0.7),IF(W7426 = "",0,1),0)</f>
        <v>0</v>
      </c>
      <c r="AA7426">
        <f t="shared" ref="AA7426:AA7489" si="1409">IF(AND(W7426&gt;0.7,W7426&lt;1.5),1,0)</f>
        <v>0</v>
      </c>
      <c r="AB7426">
        <f t="shared" si="1404"/>
        <v>0</v>
      </c>
      <c r="AC7426">
        <f t="shared" ref="AC7426:AC7489" si="1410">IF(W7426&gt;2.5,1,0)</f>
        <v>0</v>
      </c>
      <c r="AD7426" t="s">
        <v>9864</v>
      </c>
      <c r="AE7426">
        <f t="shared" ref="AE7426:AE7489" si="1411">IF(W7426="",0,IF(AND(W7426&gt;2.5,B7426&gt;1),1,IF(AND(W7426&gt;1.49,B7426&gt;2),1,IF(AND(W7426&gt;0.7,B7426&gt;3),1,IF(AND(W7426&gt;-0.2,B7426&gt;4),1,0)))))</f>
        <v>0</v>
      </c>
      <c r="AF7426">
        <f t="shared" ref="AF7426:AF7489" si="1412">IF(W7426="",0,IF(AND(W7426&lt;0.71,B7426=1),1,IF(AND(W7426&lt;-0.21,B7426=2),1,IF(AND(W7426&lt;-0.7,B7426&gt;2,B7426&lt;5),1,0))))</f>
        <v>0</v>
      </c>
    </row>
    <row r="7427" spans="1:32" hidden="1" x14ac:dyDescent="0.25">
      <c r="A7427">
        <v>1994</v>
      </c>
      <c r="B7427">
        <v>7</v>
      </c>
      <c r="C7427">
        <v>203</v>
      </c>
      <c r="D7427" t="s">
        <v>98</v>
      </c>
      <c r="E7427" t="s">
        <v>4964</v>
      </c>
      <c r="F7427">
        <v>0</v>
      </c>
      <c r="G7427" t="s">
        <v>29</v>
      </c>
      <c r="H7427" t="s">
        <v>30</v>
      </c>
      <c r="I7427" t="s">
        <v>21</v>
      </c>
      <c r="J7427" t="s">
        <v>84</v>
      </c>
      <c r="M7427">
        <f t="shared" si="1405"/>
        <v>0</v>
      </c>
      <c r="N7427">
        <v>0</v>
      </c>
      <c r="O7427">
        <v>0</v>
      </c>
      <c r="P7427">
        <v>0</v>
      </c>
      <c r="S7427">
        <f t="shared" si="1403"/>
        <v>0</v>
      </c>
      <c r="U7427">
        <f t="shared" si="1402"/>
        <v>1</v>
      </c>
      <c r="V7427">
        <v>0</v>
      </c>
      <c r="X7427">
        <f t="shared" si="1406"/>
        <v>0</v>
      </c>
      <c r="Y7427">
        <f t="shared" si="1407"/>
        <v>0</v>
      </c>
      <c r="Z7427">
        <f t="shared" si="1408"/>
        <v>0</v>
      </c>
      <c r="AA7427">
        <f t="shared" si="1409"/>
        <v>0</v>
      </c>
      <c r="AB7427">
        <f t="shared" si="1404"/>
        <v>0</v>
      </c>
      <c r="AC7427">
        <f t="shared" si="1410"/>
        <v>0</v>
      </c>
      <c r="AD7427" t="s">
        <v>9864</v>
      </c>
      <c r="AE7427">
        <f t="shared" si="1411"/>
        <v>0</v>
      </c>
      <c r="AF7427">
        <f t="shared" si="1412"/>
        <v>0</v>
      </c>
    </row>
    <row r="7428" spans="1:32" hidden="1" x14ac:dyDescent="0.25">
      <c r="A7428">
        <v>1994</v>
      </c>
      <c r="B7428">
        <v>7</v>
      </c>
      <c r="C7428">
        <v>204</v>
      </c>
      <c r="D7428" t="s">
        <v>4779</v>
      </c>
      <c r="E7428" t="s">
        <v>4965</v>
      </c>
      <c r="F7428">
        <v>0</v>
      </c>
      <c r="G7428" t="s">
        <v>20</v>
      </c>
      <c r="H7428" t="s">
        <v>20</v>
      </c>
      <c r="I7428" t="s">
        <v>21</v>
      </c>
      <c r="J7428" t="s">
        <v>111</v>
      </c>
      <c r="K7428">
        <v>23</v>
      </c>
      <c r="L7428">
        <v>1994</v>
      </c>
      <c r="M7428">
        <f t="shared" si="1405"/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f t="shared" si="1403"/>
        <v>0</v>
      </c>
      <c r="T7428">
        <v>2</v>
      </c>
      <c r="U7428">
        <f t="shared" si="1402"/>
        <v>0</v>
      </c>
      <c r="V7428">
        <f>IF(Q7428 =0,IF(Q7428 = "",,1),0)</f>
        <v>1</v>
      </c>
      <c r="X7428">
        <f t="shared" si="1406"/>
        <v>0</v>
      </c>
      <c r="Y7428">
        <f t="shared" si="1407"/>
        <v>0</v>
      </c>
      <c r="Z7428">
        <f t="shared" si="1408"/>
        <v>0</v>
      </c>
      <c r="AA7428">
        <f t="shared" si="1409"/>
        <v>0</v>
      </c>
      <c r="AB7428">
        <f t="shared" si="1404"/>
        <v>0</v>
      </c>
      <c r="AC7428">
        <f t="shared" si="1410"/>
        <v>0</v>
      </c>
      <c r="AD7428" t="s">
        <v>9864</v>
      </c>
      <c r="AE7428">
        <f t="shared" si="1411"/>
        <v>0</v>
      </c>
      <c r="AF7428">
        <f t="shared" si="1412"/>
        <v>0</v>
      </c>
    </row>
    <row r="7429" spans="1:32" hidden="1" x14ac:dyDescent="0.25">
      <c r="A7429">
        <v>1994</v>
      </c>
      <c r="B7429">
        <v>7</v>
      </c>
      <c r="C7429">
        <v>205</v>
      </c>
      <c r="D7429" t="s">
        <v>79</v>
      </c>
      <c r="E7429" t="s">
        <v>4966</v>
      </c>
      <c r="F7429">
        <v>0</v>
      </c>
      <c r="G7429" t="s">
        <v>50</v>
      </c>
      <c r="H7429" t="s">
        <v>50</v>
      </c>
      <c r="I7429" t="s">
        <v>36</v>
      </c>
      <c r="J7429" t="s">
        <v>51</v>
      </c>
      <c r="M7429">
        <f t="shared" si="1405"/>
        <v>0</v>
      </c>
      <c r="N7429">
        <v>0</v>
      </c>
      <c r="O7429">
        <v>0</v>
      </c>
      <c r="P7429">
        <v>0</v>
      </c>
      <c r="S7429">
        <f t="shared" si="1403"/>
        <v>0</v>
      </c>
      <c r="U7429">
        <f t="shared" si="1402"/>
        <v>1</v>
      </c>
      <c r="V7429">
        <v>0</v>
      </c>
      <c r="X7429">
        <f t="shared" si="1406"/>
        <v>0</v>
      </c>
      <c r="Y7429">
        <f t="shared" si="1407"/>
        <v>0</v>
      </c>
      <c r="Z7429">
        <f t="shared" si="1408"/>
        <v>0</v>
      </c>
      <c r="AA7429">
        <f t="shared" si="1409"/>
        <v>0</v>
      </c>
      <c r="AB7429">
        <f t="shared" si="1404"/>
        <v>0</v>
      </c>
      <c r="AC7429">
        <f t="shared" si="1410"/>
        <v>0</v>
      </c>
      <c r="AD7429" t="s">
        <v>9864</v>
      </c>
      <c r="AE7429">
        <f t="shared" si="1411"/>
        <v>0</v>
      </c>
      <c r="AF7429">
        <f t="shared" si="1412"/>
        <v>0</v>
      </c>
    </row>
    <row r="7430" spans="1:32" hidden="1" x14ac:dyDescent="0.25">
      <c r="A7430">
        <v>1994</v>
      </c>
      <c r="B7430">
        <v>7</v>
      </c>
      <c r="C7430">
        <v>206</v>
      </c>
      <c r="D7430" t="s">
        <v>91</v>
      </c>
      <c r="E7430" t="s">
        <v>4967</v>
      </c>
      <c r="F7430">
        <v>0</v>
      </c>
      <c r="G7430" t="s">
        <v>20</v>
      </c>
      <c r="H7430" t="s">
        <v>20</v>
      </c>
      <c r="I7430" t="s">
        <v>21</v>
      </c>
      <c r="J7430" t="s">
        <v>90</v>
      </c>
      <c r="M7430">
        <f t="shared" si="1405"/>
        <v>0</v>
      </c>
      <c r="N7430">
        <v>0</v>
      </c>
      <c r="O7430">
        <v>0</v>
      </c>
      <c r="P7430">
        <v>0</v>
      </c>
      <c r="S7430">
        <f t="shared" si="1403"/>
        <v>0</v>
      </c>
      <c r="U7430">
        <f t="shared" si="1402"/>
        <v>1</v>
      </c>
      <c r="V7430">
        <v>0</v>
      </c>
      <c r="X7430">
        <f t="shared" si="1406"/>
        <v>0</v>
      </c>
      <c r="Y7430">
        <f t="shared" si="1407"/>
        <v>0</v>
      </c>
      <c r="Z7430">
        <f t="shared" si="1408"/>
        <v>0</v>
      </c>
      <c r="AA7430">
        <f t="shared" si="1409"/>
        <v>0</v>
      </c>
      <c r="AB7430">
        <f t="shared" si="1404"/>
        <v>0</v>
      </c>
      <c r="AC7430">
        <f t="shared" si="1410"/>
        <v>0</v>
      </c>
      <c r="AD7430" t="s">
        <v>9864</v>
      </c>
      <c r="AE7430">
        <f t="shared" si="1411"/>
        <v>0</v>
      </c>
      <c r="AF7430">
        <f t="shared" si="1412"/>
        <v>0</v>
      </c>
    </row>
    <row r="7431" spans="1:32" hidden="1" x14ac:dyDescent="0.25">
      <c r="A7431">
        <v>1994</v>
      </c>
      <c r="B7431">
        <v>7</v>
      </c>
      <c r="C7431">
        <v>207</v>
      </c>
      <c r="D7431" t="s">
        <v>217</v>
      </c>
      <c r="E7431" t="s">
        <v>4968</v>
      </c>
      <c r="F7431">
        <v>0</v>
      </c>
      <c r="G7431" t="s">
        <v>81</v>
      </c>
      <c r="H7431" t="s">
        <v>81</v>
      </c>
      <c r="I7431" t="s">
        <v>36</v>
      </c>
      <c r="J7431" t="s">
        <v>177</v>
      </c>
      <c r="M7431">
        <f t="shared" si="1405"/>
        <v>0</v>
      </c>
      <c r="N7431">
        <v>0</v>
      </c>
      <c r="O7431">
        <v>0</v>
      </c>
      <c r="P7431">
        <v>0</v>
      </c>
      <c r="S7431">
        <f t="shared" si="1403"/>
        <v>0</v>
      </c>
      <c r="U7431">
        <f t="shared" si="1402"/>
        <v>1</v>
      </c>
      <c r="V7431">
        <v>0</v>
      </c>
      <c r="X7431">
        <f t="shared" si="1406"/>
        <v>0</v>
      </c>
      <c r="Y7431">
        <f t="shared" si="1407"/>
        <v>0</v>
      </c>
      <c r="Z7431">
        <f t="shared" si="1408"/>
        <v>0</v>
      </c>
      <c r="AA7431">
        <f t="shared" si="1409"/>
        <v>0</v>
      </c>
      <c r="AB7431">
        <f t="shared" si="1404"/>
        <v>0</v>
      </c>
      <c r="AC7431">
        <f t="shared" si="1410"/>
        <v>0</v>
      </c>
      <c r="AD7431" t="s">
        <v>9864</v>
      </c>
      <c r="AE7431">
        <f t="shared" si="1411"/>
        <v>0</v>
      </c>
      <c r="AF7431">
        <f t="shared" si="1412"/>
        <v>0</v>
      </c>
    </row>
    <row r="7432" spans="1:32" hidden="1" x14ac:dyDescent="0.25">
      <c r="A7432">
        <v>1994</v>
      </c>
      <c r="B7432">
        <v>7</v>
      </c>
      <c r="C7432">
        <v>209</v>
      </c>
      <c r="D7432" t="s">
        <v>100</v>
      </c>
      <c r="E7432" t="s">
        <v>4970</v>
      </c>
      <c r="F7432">
        <v>0</v>
      </c>
      <c r="G7432" t="s">
        <v>20</v>
      </c>
      <c r="H7432" t="s">
        <v>20</v>
      </c>
      <c r="I7432" t="s">
        <v>21</v>
      </c>
      <c r="J7432" t="s">
        <v>121</v>
      </c>
      <c r="M7432">
        <f t="shared" si="1405"/>
        <v>0</v>
      </c>
      <c r="N7432">
        <v>0</v>
      </c>
      <c r="O7432">
        <v>0</v>
      </c>
      <c r="P7432">
        <v>0</v>
      </c>
      <c r="S7432">
        <f t="shared" si="1403"/>
        <v>0</v>
      </c>
      <c r="U7432">
        <f t="shared" si="1402"/>
        <v>1</v>
      </c>
      <c r="V7432">
        <v>0</v>
      </c>
      <c r="X7432">
        <f t="shared" si="1406"/>
        <v>0</v>
      </c>
      <c r="Y7432">
        <f t="shared" si="1407"/>
        <v>0</v>
      </c>
      <c r="Z7432">
        <f t="shared" si="1408"/>
        <v>0</v>
      </c>
      <c r="AA7432">
        <f t="shared" si="1409"/>
        <v>0</v>
      </c>
      <c r="AB7432">
        <f t="shared" si="1404"/>
        <v>0</v>
      </c>
      <c r="AC7432">
        <f t="shared" si="1410"/>
        <v>0</v>
      </c>
      <c r="AD7432" t="s">
        <v>9864</v>
      </c>
      <c r="AE7432">
        <f t="shared" si="1411"/>
        <v>0</v>
      </c>
      <c r="AF7432">
        <f t="shared" si="1412"/>
        <v>0</v>
      </c>
    </row>
    <row r="7433" spans="1:32" hidden="1" x14ac:dyDescent="0.25">
      <c r="A7433">
        <v>1994</v>
      </c>
      <c r="B7433">
        <v>7</v>
      </c>
      <c r="C7433">
        <v>212</v>
      </c>
      <c r="D7433" t="s">
        <v>126</v>
      </c>
      <c r="E7433" t="s">
        <v>4973</v>
      </c>
      <c r="F7433">
        <v>0</v>
      </c>
      <c r="G7433" t="s">
        <v>20</v>
      </c>
      <c r="H7433" t="s">
        <v>20</v>
      </c>
      <c r="I7433" t="s">
        <v>21</v>
      </c>
      <c r="J7433" t="s">
        <v>202</v>
      </c>
      <c r="K7433">
        <v>21</v>
      </c>
      <c r="L7433">
        <v>1995</v>
      </c>
      <c r="M7433">
        <f t="shared" si="1405"/>
        <v>2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f t="shared" si="1403"/>
        <v>0</v>
      </c>
      <c r="T7433">
        <v>16</v>
      </c>
      <c r="U7433">
        <f t="shared" si="1402"/>
        <v>0</v>
      </c>
      <c r="V7433">
        <f>IF(Q7433 =0,IF(Q7433 = "",,1),0)</f>
        <v>1</v>
      </c>
      <c r="X7433">
        <f t="shared" si="1406"/>
        <v>0</v>
      </c>
      <c r="Y7433">
        <f t="shared" si="1407"/>
        <v>0</v>
      </c>
      <c r="Z7433">
        <f t="shared" si="1408"/>
        <v>0</v>
      </c>
      <c r="AA7433">
        <f t="shared" si="1409"/>
        <v>0</v>
      </c>
      <c r="AB7433">
        <f t="shared" si="1404"/>
        <v>0</v>
      </c>
      <c r="AC7433">
        <f t="shared" si="1410"/>
        <v>0</v>
      </c>
      <c r="AD7433" t="s">
        <v>9864</v>
      </c>
      <c r="AE7433">
        <f t="shared" si="1411"/>
        <v>0</v>
      </c>
      <c r="AF7433">
        <f t="shared" si="1412"/>
        <v>0</v>
      </c>
    </row>
    <row r="7434" spans="1:32" hidden="1" x14ac:dyDescent="0.25">
      <c r="A7434">
        <v>1994</v>
      </c>
      <c r="B7434">
        <v>7</v>
      </c>
      <c r="C7434">
        <v>213</v>
      </c>
      <c r="D7434" t="s">
        <v>60</v>
      </c>
      <c r="E7434" t="s">
        <v>4974</v>
      </c>
      <c r="F7434">
        <v>0</v>
      </c>
      <c r="G7434" t="s">
        <v>29</v>
      </c>
      <c r="H7434" t="s">
        <v>30</v>
      </c>
      <c r="I7434" t="s">
        <v>21</v>
      </c>
      <c r="J7434" t="s">
        <v>47</v>
      </c>
      <c r="M7434">
        <f t="shared" si="1405"/>
        <v>0</v>
      </c>
      <c r="N7434">
        <v>0</v>
      </c>
      <c r="O7434">
        <v>0</v>
      </c>
      <c r="P7434">
        <v>0</v>
      </c>
      <c r="S7434">
        <f t="shared" si="1403"/>
        <v>0</v>
      </c>
      <c r="U7434">
        <f t="shared" si="1402"/>
        <v>1</v>
      </c>
      <c r="V7434">
        <v>0</v>
      </c>
      <c r="X7434">
        <f t="shared" si="1406"/>
        <v>0</v>
      </c>
      <c r="Y7434">
        <f t="shared" si="1407"/>
        <v>0</v>
      </c>
      <c r="Z7434">
        <f t="shared" si="1408"/>
        <v>0</v>
      </c>
      <c r="AA7434">
        <f t="shared" si="1409"/>
        <v>0</v>
      </c>
      <c r="AB7434">
        <f t="shared" si="1404"/>
        <v>0</v>
      </c>
      <c r="AC7434">
        <f t="shared" si="1410"/>
        <v>0</v>
      </c>
      <c r="AD7434" t="s">
        <v>9864</v>
      </c>
      <c r="AE7434">
        <f t="shared" si="1411"/>
        <v>0</v>
      </c>
      <c r="AF7434">
        <f t="shared" si="1412"/>
        <v>0</v>
      </c>
    </row>
    <row r="7435" spans="1:32" hidden="1" x14ac:dyDescent="0.25">
      <c r="A7435">
        <v>1994</v>
      </c>
      <c r="B7435">
        <v>7</v>
      </c>
      <c r="C7435">
        <v>221</v>
      </c>
      <c r="D7435" t="s">
        <v>72</v>
      </c>
      <c r="E7435" t="s">
        <v>4982</v>
      </c>
      <c r="F7435">
        <v>0</v>
      </c>
      <c r="G7435" t="s">
        <v>50</v>
      </c>
      <c r="H7435" t="s">
        <v>50</v>
      </c>
      <c r="I7435" t="s">
        <v>36</v>
      </c>
      <c r="J7435" t="s">
        <v>409</v>
      </c>
      <c r="K7435">
        <v>23</v>
      </c>
      <c r="L7435">
        <v>1995</v>
      </c>
      <c r="M7435">
        <f t="shared" si="1405"/>
        <v>2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f t="shared" si="1403"/>
        <v>0</v>
      </c>
      <c r="T7435">
        <v>2</v>
      </c>
      <c r="U7435">
        <f t="shared" si="1402"/>
        <v>0</v>
      </c>
      <c r="V7435">
        <f>IF(Q7435 =0,IF(Q7435 = "",,1),0)</f>
        <v>1</v>
      </c>
      <c r="X7435">
        <f t="shared" si="1406"/>
        <v>0</v>
      </c>
      <c r="Y7435">
        <f t="shared" si="1407"/>
        <v>0</v>
      </c>
      <c r="Z7435">
        <f t="shared" si="1408"/>
        <v>0</v>
      </c>
      <c r="AA7435">
        <f t="shared" si="1409"/>
        <v>0</v>
      </c>
      <c r="AB7435">
        <f t="shared" si="1404"/>
        <v>0</v>
      </c>
      <c r="AC7435">
        <f t="shared" si="1410"/>
        <v>0</v>
      </c>
      <c r="AD7435" t="s">
        <v>9864</v>
      </c>
      <c r="AE7435">
        <f t="shared" si="1411"/>
        <v>0</v>
      </c>
      <c r="AF7435">
        <f t="shared" si="1412"/>
        <v>0</v>
      </c>
    </row>
    <row r="7436" spans="1:32" hidden="1" x14ac:dyDescent="0.25">
      <c r="A7436">
        <v>1995</v>
      </c>
      <c r="B7436">
        <v>7</v>
      </c>
      <c r="C7436">
        <v>210</v>
      </c>
      <c r="D7436" t="s">
        <v>91</v>
      </c>
      <c r="E7436" t="s">
        <v>5184</v>
      </c>
      <c r="F7436">
        <v>0</v>
      </c>
      <c r="G7436" t="s">
        <v>20</v>
      </c>
      <c r="H7436" t="s">
        <v>20</v>
      </c>
      <c r="I7436" t="s">
        <v>21</v>
      </c>
      <c r="J7436" t="s">
        <v>186</v>
      </c>
      <c r="K7436">
        <v>24</v>
      </c>
      <c r="L7436">
        <v>1997</v>
      </c>
      <c r="M7436">
        <f t="shared" si="1405"/>
        <v>3</v>
      </c>
      <c r="N7436">
        <v>0</v>
      </c>
      <c r="O7436">
        <v>0</v>
      </c>
      <c r="P7436">
        <v>0</v>
      </c>
      <c r="Q7436">
        <v>0</v>
      </c>
      <c r="S7436">
        <f t="shared" si="1403"/>
        <v>0</v>
      </c>
      <c r="T7436">
        <v>6</v>
      </c>
      <c r="U7436">
        <f t="shared" si="1402"/>
        <v>0</v>
      </c>
      <c r="V7436">
        <f>IF(Q7436 =0,IF(Q7436 = "",,1),0)</f>
        <v>1</v>
      </c>
      <c r="X7436">
        <f t="shared" si="1406"/>
        <v>0</v>
      </c>
      <c r="Y7436">
        <f t="shared" si="1407"/>
        <v>0</v>
      </c>
      <c r="Z7436">
        <f t="shared" si="1408"/>
        <v>0</v>
      </c>
      <c r="AA7436">
        <f t="shared" si="1409"/>
        <v>0</v>
      </c>
      <c r="AB7436">
        <f t="shared" si="1404"/>
        <v>0</v>
      </c>
      <c r="AC7436">
        <f t="shared" si="1410"/>
        <v>0</v>
      </c>
      <c r="AD7436" t="s">
        <v>9865</v>
      </c>
      <c r="AE7436">
        <f t="shared" si="1411"/>
        <v>0</v>
      </c>
      <c r="AF7436">
        <f t="shared" si="1412"/>
        <v>0</v>
      </c>
    </row>
    <row r="7437" spans="1:32" hidden="1" x14ac:dyDescent="0.25">
      <c r="A7437">
        <v>1995</v>
      </c>
      <c r="B7437">
        <v>7</v>
      </c>
      <c r="C7437">
        <v>212</v>
      </c>
      <c r="D7437" t="s">
        <v>4779</v>
      </c>
      <c r="E7437" t="s">
        <v>5186</v>
      </c>
      <c r="F7437">
        <v>0</v>
      </c>
      <c r="G7437" t="s">
        <v>25</v>
      </c>
      <c r="H7437" t="s">
        <v>25</v>
      </c>
      <c r="I7437" t="s">
        <v>21</v>
      </c>
      <c r="J7437" t="s">
        <v>67</v>
      </c>
      <c r="K7437">
        <v>24</v>
      </c>
      <c r="L7437">
        <v>1996</v>
      </c>
      <c r="M7437">
        <f t="shared" si="1405"/>
        <v>2</v>
      </c>
      <c r="N7437">
        <v>0</v>
      </c>
      <c r="O7437">
        <v>0</v>
      </c>
      <c r="P7437">
        <v>0</v>
      </c>
      <c r="Q7437">
        <v>0</v>
      </c>
      <c r="S7437">
        <f t="shared" si="1403"/>
        <v>0</v>
      </c>
      <c r="T7437">
        <v>1</v>
      </c>
      <c r="U7437">
        <f t="shared" si="1402"/>
        <v>0</v>
      </c>
      <c r="V7437">
        <f>IF(Q7437 =0,IF(Q7437 = "",,1),0)</f>
        <v>1</v>
      </c>
      <c r="X7437">
        <f t="shared" si="1406"/>
        <v>0</v>
      </c>
      <c r="Y7437">
        <f t="shared" si="1407"/>
        <v>0</v>
      </c>
      <c r="Z7437">
        <f t="shared" si="1408"/>
        <v>0</v>
      </c>
      <c r="AA7437">
        <f t="shared" si="1409"/>
        <v>0</v>
      </c>
      <c r="AB7437">
        <f t="shared" si="1404"/>
        <v>0</v>
      </c>
      <c r="AC7437">
        <f t="shared" si="1410"/>
        <v>0</v>
      </c>
      <c r="AD7437" t="s">
        <v>9865</v>
      </c>
      <c r="AE7437">
        <f t="shared" si="1411"/>
        <v>0</v>
      </c>
      <c r="AF7437">
        <f t="shared" si="1412"/>
        <v>0</v>
      </c>
    </row>
    <row r="7438" spans="1:32" hidden="1" x14ac:dyDescent="0.25">
      <c r="A7438">
        <v>1995</v>
      </c>
      <c r="B7438">
        <v>7</v>
      </c>
      <c r="C7438">
        <v>213</v>
      </c>
      <c r="D7438" t="s">
        <v>27</v>
      </c>
      <c r="E7438" t="s">
        <v>5187</v>
      </c>
      <c r="F7438">
        <v>0</v>
      </c>
      <c r="G7438" t="s">
        <v>70</v>
      </c>
      <c r="H7438" t="s">
        <v>70</v>
      </c>
      <c r="I7438" t="s">
        <v>21</v>
      </c>
      <c r="J7438" t="s">
        <v>71</v>
      </c>
      <c r="M7438">
        <f t="shared" si="1405"/>
        <v>0</v>
      </c>
      <c r="N7438">
        <v>0</v>
      </c>
      <c r="O7438">
        <v>0</v>
      </c>
      <c r="P7438">
        <v>0</v>
      </c>
      <c r="S7438">
        <f t="shared" si="1403"/>
        <v>0</v>
      </c>
      <c r="U7438">
        <f t="shared" ref="U7438:U7501" si="1413">IF(L7438 = "",1,0)</f>
        <v>1</v>
      </c>
      <c r="V7438">
        <v>0</v>
      </c>
      <c r="X7438">
        <f t="shared" si="1406"/>
        <v>0</v>
      </c>
      <c r="Y7438">
        <f t="shared" si="1407"/>
        <v>0</v>
      </c>
      <c r="Z7438">
        <f t="shared" si="1408"/>
        <v>0</v>
      </c>
      <c r="AA7438">
        <f t="shared" si="1409"/>
        <v>0</v>
      </c>
      <c r="AB7438">
        <f t="shared" si="1404"/>
        <v>0</v>
      </c>
      <c r="AC7438">
        <f t="shared" si="1410"/>
        <v>0</v>
      </c>
      <c r="AD7438" t="s">
        <v>9865</v>
      </c>
      <c r="AE7438">
        <f t="shared" si="1411"/>
        <v>0</v>
      </c>
      <c r="AF7438">
        <f t="shared" si="1412"/>
        <v>0</v>
      </c>
    </row>
    <row r="7439" spans="1:32" hidden="1" x14ac:dyDescent="0.25">
      <c r="A7439">
        <v>1995</v>
      </c>
      <c r="B7439">
        <v>7</v>
      </c>
      <c r="C7439">
        <v>216</v>
      </c>
      <c r="D7439" t="s">
        <v>55</v>
      </c>
      <c r="E7439" t="s">
        <v>5190</v>
      </c>
      <c r="F7439">
        <v>0</v>
      </c>
      <c r="G7439" t="s">
        <v>34</v>
      </c>
      <c r="H7439" t="s">
        <v>35</v>
      </c>
      <c r="I7439" t="s">
        <v>36</v>
      </c>
      <c r="J7439" t="s">
        <v>753</v>
      </c>
      <c r="M7439">
        <f t="shared" si="1405"/>
        <v>0</v>
      </c>
      <c r="N7439">
        <v>0</v>
      </c>
      <c r="O7439">
        <v>0</v>
      </c>
      <c r="P7439">
        <v>0</v>
      </c>
      <c r="S7439">
        <f t="shared" si="1403"/>
        <v>0</v>
      </c>
      <c r="U7439">
        <f t="shared" si="1413"/>
        <v>1</v>
      </c>
      <c r="V7439">
        <v>0</v>
      </c>
      <c r="X7439">
        <f t="shared" si="1406"/>
        <v>0</v>
      </c>
      <c r="Y7439">
        <f t="shared" si="1407"/>
        <v>0</v>
      </c>
      <c r="Z7439">
        <f t="shared" si="1408"/>
        <v>0</v>
      </c>
      <c r="AA7439">
        <f t="shared" si="1409"/>
        <v>0</v>
      </c>
      <c r="AB7439">
        <f t="shared" si="1404"/>
        <v>0</v>
      </c>
      <c r="AC7439">
        <f t="shared" si="1410"/>
        <v>0</v>
      </c>
      <c r="AD7439" t="s">
        <v>9865</v>
      </c>
      <c r="AE7439">
        <f t="shared" si="1411"/>
        <v>0</v>
      </c>
      <c r="AF7439">
        <f t="shared" si="1412"/>
        <v>0</v>
      </c>
    </row>
    <row r="7440" spans="1:32" hidden="1" x14ac:dyDescent="0.25">
      <c r="A7440">
        <v>1995</v>
      </c>
      <c r="B7440">
        <v>7</v>
      </c>
      <c r="C7440">
        <v>217</v>
      </c>
      <c r="D7440" t="s">
        <v>23</v>
      </c>
      <c r="E7440" t="s">
        <v>5191</v>
      </c>
      <c r="F7440">
        <v>0</v>
      </c>
      <c r="G7440" t="s">
        <v>25</v>
      </c>
      <c r="H7440" t="s">
        <v>25</v>
      </c>
      <c r="I7440" t="s">
        <v>21</v>
      </c>
      <c r="J7440" t="s">
        <v>313</v>
      </c>
      <c r="K7440">
        <v>23</v>
      </c>
      <c r="L7440">
        <v>1995</v>
      </c>
      <c r="M7440">
        <f t="shared" si="1405"/>
        <v>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f t="shared" si="1403"/>
        <v>0</v>
      </c>
      <c r="T7440">
        <v>4</v>
      </c>
      <c r="U7440">
        <f t="shared" si="1413"/>
        <v>0</v>
      </c>
      <c r="V7440">
        <f>IF(Q7440 =0,IF(Q7440 = "",,1),0)</f>
        <v>1</v>
      </c>
      <c r="X7440">
        <f t="shared" si="1406"/>
        <v>0</v>
      </c>
      <c r="Y7440">
        <f t="shared" si="1407"/>
        <v>0</v>
      </c>
      <c r="Z7440">
        <f t="shared" si="1408"/>
        <v>0</v>
      </c>
      <c r="AA7440">
        <f t="shared" si="1409"/>
        <v>0</v>
      </c>
      <c r="AB7440">
        <f t="shared" si="1404"/>
        <v>0</v>
      </c>
      <c r="AC7440">
        <f t="shared" si="1410"/>
        <v>0</v>
      </c>
      <c r="AD7440" t="s">
        <v>9865</v>
      </c>
      <c r="AE7440">
        <f t="shared" si="1411"/>
        <v>0</v>
      </c>
      <c r="AF7440">
        <f t="shared" si="1412"/>
        <v>0</v>
      </c>
    </row>
    <row r="7441" spans="1:32" hidden="1" x14ac:dyDescent="0.25">
      <c r="A7441">
        <v>1995</v>
      </c>
      <c r="B7441">
        <v>7</v>
      </c>
      <c r="C7441">
        <v>220</v>
      </c>
      <c r="D7441" t="s">
        <v>41</v>
      </c>
      <c r="E7441" t="s">
        <v>5194</v>
      </c>
      <c r="F7441">
        <v>0</v>
      </c>
      <c r="G7441" t="s">
        <v>50</v>
      </c>
      <c r="H7441" t="s">
        <v>50</v>
      </c>
      <c r="I7441" t="s">
        <v>36</v>
      </c>
      <c r="J7441" t="s">
        <v>210</v>
      </c>
      <c r="K7441">
        <v>24</v>
      </c>
      <c r="L7441">
        <v>1996</v>
      </c>
      <c r="M7441">
        <f t="shared" si="1405"/>
        <v>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f t="shared" si="1403"/>
        <v>0</v>
      </c>
      <c r="T7441">
        <v>9</v>
      </c>
      <c r="U7441">
        <f t="shared" si="1413"/>
        <v>0</v>
      </c>
      <c r="V7441">
        <f>IF(Q7441 =0,IF(Q7441 = "",,1),0)</f>
        <v>1</v>
      </c>
      <c r="X7441">
        <f t="shared" si="1406"/>
        <v>0</v>
      </c>
      <c r="Y7441">
        <f t="shared" si="1407"/>
        <v>0</v>
      </c>
      <c r="Z7441">
        <f t="shared" si="1408"/>
        <v>0</v>
      </c>
      <c r="AA7441">
        <f t="shared" si="1409"/>
        <v>0</v>
      </c>
      <c r="AB7441">
        <f t="shared" si="1404"/>
        <v>0</v>
      </c>
      <c r="AC7441">
        <f t="shared" si="1410"/>
        <v>0</v>
      </c>
      <c r="AD7441" t="s">
        <v>9865</v>
      </c>
      <c r="AE7441">
        <f t="shared" si="1411"/>
        <v>0</v>
      </c>
      <c r="AF7441">
        <f t="shared" si="1412"/>
        <v>0</v>
      </c>
    </row>
    <row r="7442" spans="1:32" hidden="1" x14ac:dyDescent="0.25">
      <c r="A7442">
        <v>1995</v>
      </c>
      <c r="B7442">
        <v>7</v>
      </c>
      <c r="C7442">
        <v>223</v>
      </c>
      <c r="D7442" t="s">
        <v>1588</v>
      </c>
      <c r="E7442" t="s">
        <v>5197</v>
      </c>
      <c r="F7442">
        <v>0</v>
      </c>
      <c r="G7442" t="s">
        <v>81</v>
      </c>
      <c r="H7442" t="s">
        <v>81</v>
      </c>
      <c r="I7442" t="s">
        <v>36</v>
      </c>
      <c r="J7442" t="s">
        <v>517</v>
      </c>
      <c r="M7442">
        <f t="shared" si="1405"/>
        <v>0</v>
      </c>
      <c r="N7442">
        <v>0</v>
      </c>
      <c r="O7442">
        <v>0</v>
      </c>
      <c r="P7442">
        <v>0</v>
      </c>
      <c r="S7442">
        <f t="shared" si="1403"/>
        <v>0</v>
      </c>
      <c r="U7442">
        <f t="shared" si="1413"/>
        <v>1</v>
      </c>
      <c r="V7442">
        <v>0</v>
      </c>
      <c r="X7442">
        <f t="shared" si="1406"/>
        <v>0</v>
      </c>
      <c r="Y7442">
        <f t="shared" si="1407"/>
        <v>0</v>
      </c>
      <c r="Z7442">
        <f t="shared" si="1408"/>
        <v>0</v>
      </c>
      <c r="AA7442">
        <f t="shared" si="1409"/>
        <v>0</v>
      </c>
      <c r="AB7442">
        <f t="shared" si="1404"/>
        <v>0</v>
      </c>
      <c r="AC7442">
        <f t="shared" si="1410"/>
        <v>0</v>
      </c>
      <c r="AD7442" t="s">
        <v>9865</v>
      </c>
      <c r="AE7442">
        <f t="shared" si="1411"/>
        <v>0</v>
      </c>
      <c r="AF7442">
        <f t="shared" si="1412"/>
        <v>0</v>
      </c>
    </row>
    <row r="7443" spans="1:32" hidden="1" x14ac:dyDescent="0.25">
      <c r="A7443">
        <v>1995</v>
      </c>
      <c r="B7443">
        <v>7</v>
      </c>
      <c r="C7443">
        <v>227</v>
      </c>
      <c r="D7443" t="s">
        <v>88</v>
      </c>
      <c r="E7443" t="s">
        <v>5200</v>
      </c>
      <c r="F7443">
        <v>0</v>
      </c>
      <c r="G7443" t="s">
        <v>34</v>
      </c>
      <c r="H7443" t="s">
        <v>35</v>
      </c>
      <c r="I7443" t="s">
        <v>36</v>
      </c>
      <c r="J7443" t="s">
        <v>425</v>
      </c>
      <c r="M7443">
        <f t="shared" si="1405"/>
        <v>0</v>
      </c>
      <c r="N7443">
        <v>0</v>
      </c>
      <c r="O7443">
        <v>0</v>
      </c>
      <c r="P7443">
        <v>0</v>
      </c>
      <c r="S7443">
        <f t="shared" si="1403"/>
        <v>0</v>
      </c>
      <c r="U7443">
        <f t="shared" si="1413"/>
        <v>1</v>
      </c>
      <c r="V7443">
        <v>0</v>
      </c>
      <c r="X7443">
        <f t="shared" si="1406"/>
        <v>0</v>
      </c>
      <c r="Y7443">
        <f t="shared" si="1407"/>
        <v>0</v>
      </c>
      <c r="Z7443">
        <f t="shared" si="1408"/>
        <v>0</v>
      </c>
      <c r="AA7443">
        <f t="shared" si="1409"/>
        <v>0</v>
      </c>
      <c r="AB7443">
        <f t="shared" si="1404"/>
        <v>0</v>
      </c>
      <c r="AC7443">
        <f t="shared" si="1410"/>
        <v>0</v>
      </c>
      <c r="AD7443" t="s">
        <v>9865</v>
      </c>
      <c r="AE7443">
        <f t="shared" si="1411"/>
        <v>0</v>
      </c>
      <c r="AF7443">
        <f t="shared" si="1412"/>
        <v>0</v>
      </c>
    </row>
    <row r="7444" spans="1:32" hidden="1" x14ac:dyDescent="0.25">
      <c r="A7444">
        <v>1995</v>
      </c>
      <c r="B7444">
        <v>7</v>
      </c>
      <c r="C7444">
        <v>229</v>
      </c>
      <c r="D7444" t="s">
        <v>79</v>
      </c>
      <c r="E7444" t="s">
        <v>5202</v>
      </c>
      <c r="F7444">
        <v>0</v>
      </c>
      <c r="G7444" t="s">
        <v>81</v>
      </c>
      <c r="H7444" t="s">
        <v>81</v>
      </c>
      <c r="I7444" t="s">
        <v>36</v>
      </c>
      <c r="J7444" t="s">
        <v>317</v>
      </c>
      <c r="M7444">
        <f t="shared" si="1405"/>
        <v>0</v>
      </c>
      <c r="N7444">
        <v>0</v>
      </c>
      <c r="O7444">
        <v>0</v>
      </c>
      <c r="P7444">
        <v>0</v>
      </c>
      <c r="S7444">
        <f t="shared" si="1403"/>
        <v>0</v>
      </c>
      <c r="U7444">
        <f t="shared" si="1413"/>
        <v>1</v>
      </c>
      <c r="V7444">
        <v>0</v>
      </c>
      <c r="X7444">
        <f t="shared" si="1406"/>
        <v>0</v>
      </c>
      <c r="Y7444">
        <f t="shared" si="1407"/>
        <v>0</v>
      </c>
      <c r="Z7444">
        <f t="shared" si="1408"/>
        <v>0</v>
      </c>
      <c r="AA7444">
        <f t="shared" si="1409"/>
        <v>0</v>
      </c>
      <c r="AB7444">
        <f t="shared" si="1404"/>
        <v>0</v>
      </c>
      <c r="AC7444">
        <f t="shared" si="1410"/>
        <v>0</v>
      </c>
      <c r="AD7444" t="s">
        <v>9865</v>
      </c>
      <c r="AE7444">
        <f t="shared" si="1411"/>
        <v>0</v>
      </c>
      <c r="AF7444">
        <f t="shared" si="1412"/>
        <v>0</v>
      </c>
    </row>
    <row r="7445" spans="1:32" hidden="1" x14ac:dyDescent="0.25">
      <c r="A7445">
        <v>1995</v>
      </c>
      <c r="B7445">
        <v>7</v>
      </c>
      <c r="C7445">
        <v>231</v>
      </c>
      <c r="D7445" t="s">
        <v>98</v>
      </c>
      <c r="E7445" t="s">
        <v>5204</v>
      </c>
      <c r="F7445">
        <v>0</v>
      </c>
      <c r="G7445" t="s">
        <v>25</v>
      </c>
      <c r="H7445" t="s">
        <v>25</v>
      </c>
      <c r="I7445" t="s">
        <v>21</v>
      </c>
      <c r="J7445" t="s">
        <v>523</v>
      </c>
      <c r="M7445">
        <f t="shared" si="1405"/>
        <v>0</v>
      </c>
      <c r="N7445">
        <v>0</v>
      </c>
      <c r="O7445">
        <v>0</v>
      </c>
      <c r="P7445">
        <v>0</v>
      </c>
      <c r="S7445">
        <f t="shared" ref="S7445:S7508" si="1414">Q7445-R7445</f>
        <v>0</v>
      </c>
      <c r="U7445">
        <f t="shared" si="1413"/>
        <v>1</v>
      </c>
      <c r="V7445">
        <v>0</v>
      </c>
      <c r="X7445">
        <f t="shared" si="1406"/>
        <v>0</v>
      </c>
      <c r="Y7445">
        <f t="shared" si="1407"/>
        <v>0</v>
      </c>
      <c r="Z7445">
        <f t="shared" si="1408"/>
        <v>0</v>
      </c>
      <c r="AA7445">
        <f t="shared" si="1409"/>
        <v>0</v>
      </c>
      <c r="AB7445">
        <f t="shared" si="1404"/>
        <v>0</v>
      </c>
      <c r="AC7445">
        <f t="shared" si="1410"/>
        <v>0</v>
      </c>
      <c r="AD7445" t="s">
        <v>9865</v>
      </c>
      <c r="AE7445">
        <f t="shared" si="1411"/>
        <v>0</v>
      </c>
      <c r="AF7445">
        <f t="shared" si="1412"/>
        <v>0</v>
      </c>
    </row>
    <row r="7446" spans="1:32" hidden="1" x14ac:dyDescent="0.25">
      <c r="A7446">
        <v>1995</v>
      </c>
      <c r="B7446">
        <v>7</v>
      </c>
      <c r="C7446">
        <v>233</v>
      </c>
      <c r="D7446" t="s">
        <v>85</v>
      </c>
      <c r="E7446" t="s">
        <v>5206</v>
      </c>
      <c r="F7446">
        <v>0</v>
      </c>
      <c r="G7446" t="s">
        <v>175</v>
      </c>
      <c r="H7446" t="s">
        <v>35</v>
      </c>
      <c r="I7446" t="s">
        <v>36</v>
      </c>
      <c r="J7446" t="s">
        <v>2504</v>
      </c>
      <c r="M7446">
        <f t="shared" si="1405"/>
        <v>0</v>
      </c>
      <c r="N7446">
        <v>0</v>
      </c>
      <c r="O7446">
        <v>0</v>
      </c>
      <c r="P7446">
        <v>0</v>
      </c>
      <c r="S7446">
        <f t="shared" si="1414"/>
        <v>0</v>
      </c>
      <c r="U7446">
        <f t="shared" si="1413"/>
        <v>1</v>
      </c>
      <c r="V7446">
        <v>0</v>
      </c>
      <c r="X7446">
        <f t="shared" si="1406"/>
        <v>0</v>
      </c>
      <c r="Y7446">
        <f t="shared" si="1407"/>
        <v>0</v>
      </c>
      <c r="Z7446">
        <f t="shared" si="1408"/>
        <v>0</v>
      </c>
      <c r="AA7446">
        <f t="shared" si="1409"/>
        <v>0</v>
      </c>
      <c r="AB7446">
        <f t="shared" si="1404"/>
        <v>0</v>
      </c>
      <c r="AC7446">
        <f t="shared" si="1410"/>
        <v>0</v>
      </c>
      <c r="AD7446" t="s">
        <v>9865</v>
      </c>
      <c r="AE7446">
        <f t="shared" si="1411"/>
        <v>0</v>
      </c>
      <c r="AF7446">
        <f t="shared" si="1412"/>
        <v>0</v>
      </c>
    </row>
    <row r="7447" spans="1:32" hidden="1" x14ac:dyDescent="0.25">
      <c r="A7447">
        <v>1995</v>
      </c>
      <c r="B7447">
        <v>7</v>
      </c>
      <c r="C7447">
        <v>234</v>
      </c>
      <c r="D7447" t="s">
        <v>65</v>
      </c>
      <c r="E7447" t="s">
        <v>5207</v>
      </c>
      <c r="F7447">
        <v>0</v>
      </c>
      <c r="G7447" t="s">
        <v>50</v>
      </c>
      <c r="H7447" t="s">
        <v>50</v>
      </c>
      <c r="I7447" t="s">
        <v>36</v>
      </c>
      <c r="J7447" t="s">
        <v>111</v>
      </c>
      <c r="K7447">
        <v>25</v>
      </c>
      <c r="L7447">
        <v>1995</v>
      </c>
      <c r="M7447">
        <f t="shared" si="1405"/>
        <v>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f t="shared" si="1414"/>
        <v>0</v>
      </c>
      <c r="T7447">
        <v>4</v>
      </c>
      <c r="U7447">
        <f t="shared" si="1413"/>
        <v>0</v>
      </c>
      <c r="V7447">
        <f>IF(Q7447 =0,IF(Q7447 = "",,1),0)</f>
        <v>1</v>
      </c>
      <c r="X7447">
        <f t="shared" si="1406"/>
        <v>0</v>
      </c>
      <c r="Y7447">
        <f t="shared" si="1407"/>
        <v>0</v>
      </c>
      <c r="Z7447">
        <f t="shared" si="1408"/>
        <v>0</v>
      </c>
      <c r="AA7447">
        <f t="shared" si="1409"/>
        <v>0</v>
      </c>
      <c r="AB7447">
        <f t="shared" si="1404"/>
        <v>0</v>
      </c>
      <c r="AC7447">
        <f t="shared" si="1410"/>
        <v>0</v>
      </c>
      <c r="AD7447" t="s">
        <v>9865</v>
      </c>
      <c r="AE7447">
        <f t="shared" si="1411"/>
        <v>0</v>
      </c>
      <c r="AF7447">
        <f t="shared" si="1412"/>
        <v>0</v>
      </c>
    </row>
    <row r="7448" spans="1:32" hidden="1" x14ac:dyDescent="0.25">
      <c r="A7448">
        <v>1995</v>
      </c>
      <c r="B7448">
        <v>7</v>
      </c>
      <c r="C7448">
        <v>235</v>
      </c>
      <c r="D7448" t="s">
        <v>100</v>
      </c>
      <c r="E7448" t="s">
        <v>5208</v>
      </c>
      <c r="F7448">
        <v>0</v>
      </c>
      <c r="G7448" t="s">
        <v>25</v>
      </c>
      <c r="H7448" t="s">
        <v>25</v>
      </c>
      <c r="I7448" t="s">
        <v>21</v>
      </c>
      <c r="J7448" t="s">
        <v>214</v>
      </c>
      <c r="K7448">
        <v>22</v>
      </c>
      <c r="L7448">
        <v>1996</v>
      </c>
      <c r="M7448">
        <f t="shared" si="1405"/>
        <v>2</v>
      </c>
      <c r="N7448">
        <v>0</v>
      </c>
      <c r="O7448">
        <v>0</v>
      </c>
      <c r="P7448">
        <v>0</v>
      </c>
      <c r="Q7448">
        <v>0</v>
      </c>
      <c r="S7448">
        <f t="shared" si="1414"/>
        <v>0</v>
      </c>
      <c r="T7448">
        <v>8</v>
      </c>
      <c r="U7448">
        <f t="shared" si="1413"/>
        <v>0</v>
      </c>
      <c r="V7448">
        <f>IF(Q7448 =0,IF(Q7448 = "",,1),0)</f>
        <v>1</v>
      </c>
      <c r="X7448">
        <f t="shared" si="1406"/>
        <v>0</v>
      </c>
      <c r="Y7448">
        <f t="shared" si="1407"/>
        <v>0</v>
      </c>
      <c r="Z7448">
        <f t="shared" si="1408"/>
        <v>0</v>
      </c>
      <c r="AA7448">
        <f t="shared" si="1409"/>
        <v>0</v>
      </c>
      <c r="AB7448">
        <f t="shared" si="1404"/>
        <v>0</v>
      </c>
      <c r="AC7448">
        <f t="shared" si="1410"/>
        <v>0</v>
      </c>
      <c r="AD7448" t="s">
        <v>9865</v>
      </c>
      <c r="AE7448">
        <f t="shared" si="1411"/>
        <v>0</v>
      </c>
      <c r="AF7448">
        <f t="shared" si="1412"/>
        <v>0</v>
      </c>
    </row>
    <row r="7449" spans="1:32" hidden="1" x14ac:dyDescent="0.25">
      <c r="A7449">
        <v>1995</v>
      </c>
      <c r="B7449">
        <v>7</v>
      </c>
      <c r="C7449">
        <v>236</v>
      </c>
      <c r="D7449" t="s">
        <v>182</v>
      </c>
      <c r="E7449" t="s">
        <v>5209</v>
      </c>
      <c r="F7449">
        <v>0</v>
      </c>
      <c r="G7449" t="s">
        <v>34</v>
      </c>
      <c r="H7449" t="s">
        <v>35</v>
      </c>
      <c r="I7449" t="s">
        <v>36</v>
      </c>
      <c r="J7449" t="s">
        <v>116</v>
      </c>
      <c r="K7449">
        <v>24</v>
      </c>
      <c r="L7449">
        <v>1995</v>
      </c>
      <c r="M7449">
        <f t="shared" si="1405"/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f t="shared" si="1414"/>
        <v>0</v>
      </c>
      <c r="T7449">
        <v>1</v>
      </c>
      <c r="U7449">
        <f t="shared" si="1413"/>
        <v>0</v>
      </c>
      <c r="V7449">
        <f>IF(Q7449 =0,IF(Q7449 = "",,1),0)</f>
        <v>1</v>
      </c>
      <c r="X7449">
        <f t="shared" si="1406"/>
        <v>0</v>
      </c>
      <c r="Y7449">
        <f t="shared" si="1407"/>
        <v>0</v>
      </c>
      <c r="Z7449">
        <f t="shared" si="1408"/>
        <v>0</v>
      </c>
      <c r="AA7449">
        <f t="shared" si="1409"/>
        <v>0</v>
      </c>
      <c r="AB7449">
        <f t="shared" si="1404"/>
        <v>0</v>
      </c>
      <c r="AC7449">
        <f t="shared" si="1410"/>
        <v>0</v>
      </c>
      <c r="AD7449" t="s">
        <v>9865</v>
      </c>
      <c r="AE7449">
        <f t="shared" si="1411"/>
        <v>0</v>
      </c>
      <c r="AF7449">
        <f t="shared" si="1412"/>
        <v>0</v>
      </c>
    </row>
    <row r="7450" spans="1:32" hidden="1" x14ac:dyDescent="0.25">
      <c r="A7450">
        <v>1995</v>
      </c>
      <c r="B7450">
        <v>7</v>
      </c>
      <c r="C7450">
        <v>238</v>
      </c>
      <c r="D7450" t="s">
        <v>62</v>
      </c>
      <c r="E7450" t="s">
        <v>5212</v>
      </c>
      <c r="F7450">
        <v>0</v>
      </c>
      <c r="G7450" t="s">
        <v>34</v>
      </c>
      <c r="H7450" t="s">
        <v>35</v>
      </c>
      <c r="I7450" t="s">
        <v>36</v>
      </c>
      <c r="J7450" t="s">
        <v>18</v>
      </c>
      <c r="M7450">
        <f t="shared" si="1405"/>
        <v>0</v>
      </c>
      <c r="N7450">
        <v>0</v>
      </c>
      <c r="O7450">
        <v>0</v>
      </c>
      <c r="P7450">
        <v>0</v>
      </c>
      <c r="S7450">
        <f t="shared" si="1414"/>
        <v>0</v>
      </c>
      <c r="U7450">
        <f t="shared" si="1413"/>
        <v>1</v>
      </c>
      <c r="V7450">
        <v>0</v>
      </c>
      <c r="X7450">
        <f t="shared" si="1406"/>
        <v>0</v>
      </c>
      <c r="Y7450">
        <f t="shared" si="1407"/>
        <v>0</v>
      </c>
      <c r="Z7450">
        <f t="shared" si="1408"/>
        <v>0</v>
      </c>
      <c r="AA7450">
        <f t="shared" si="1409"/>
        <v>0</v>
      </c>
      <c r="AB7450">
        <f t="shared" si="1404"/>
        <v>0</v>
      </c>
      <c r="AC7450">
        <f t="shared" si="1410"/>
        <v>0</v>
      </c>
      <c r="AD7450" t="s">
        <v>9865</v>
      </c>
      <c r="AE7450">
        <f t="shared" si="1411"/>
        <v>0</v>
      </c>
      <c r="AF7450">
        <f t="shared" si="1412"/>
        <v>0</v>
      </c>
    </row>
    <row r="7451" spans="1:32" hidden="1" x14ac:dyDescent="0.25">
      <c r="A7451">
        <v>1995</v>
      </c>
      <c r="B7451">
        <v>7</v>
      </c>
      <c r="C7451">
        <v>239</v>
      </c>
      <c r="D7451" t="s">
        <v>41</v>
      </c>
      <c r="E7451" t="s">
        <v>5213</v>
      </c>
      <c r="F7451">
        <v>0</v>
      </c>
      <c r="G7451" t="s">
        <v>34</v>
      </c>
      <c r="H7451" t="s">
        <v>35</v>
      </c>
      <c r="I7451" t="s">
        <v>36</v>
      </c>
      <c r="J7451" t="s">
        <v>446</v>
      </c>
      <c r="K7451">
        <v>23</v>
      </c>
      <c r="L7451">
        <v>1995</v>
      </c>
      <c r="M7451">
        <f t="shared" si="1405"/>
        <v>1</v>
      </c>
      <c r="N7451">
        <v>0</v>
      </c>
      <c r="O7451">
        <v>0</v>
      </c>
      <c r="P7451">
        <v>0</v>
      </c>
      <c r="Q7451">
        <v>0</v>
      </c>
      <c r="S7451">
        <f t="shared" si="1414"/>
        <v>0</v>
      </c>
      <c r="T7451">
        <v>3</v>
      </c>
      <c r="U7451">
        <f t="shared" si="1413"/>
        <v>0</v>
      </c>
      <c r="V7451">
        <f>IF(Q7451 =0,IF(Q7451 = "",,1),0)</f>
        <v>1</v>
      </c>
      <c r="X7451">
        <f t="shared" si="1406"/>
        <v>0</v>
      </c>
      <c r="Y7451">
        <f t="shared" si="1407"/>
        <v>0</v>
      </c>
      <c r="Z7451">
        <f t="shared" si="1408"/>
        <v>0</v>
      </c>
      <c r="AA7451">
        <f t="shared" si="1409"/>
        <v>0</v>
      </c>
      <c r="AB7451">
        <f t="shared" si="1404"/>
        <v>0</v>
      </c>
      <c r="AC7451">
        <f t="shared" si="1410"/>
        <v>0</v>
      </c>
      <c r="AD7451" t="s">
        <v>9865</v>
      </c>
      <c r="AE7451">
        <f t="shared" si="1411"/>
        <v>0</v>
      </c>
      <c r="AF7451">
        <f t="shared" si="1412"/>
        <v>0</v>
      </c>
    </row>
    <row r="7452" spans="1:32" hidden="1" x14ac:dyDescent="0.25">
      <c r="A7452">
        <v>1995</v>
      </c>
      <c r="B7452">
        <v>7</v>
      </c>
      <c r="C7452">
        <v>246</v>
      </c>
      <c r="D7452" t="s">
        <v>85</v>
      </c>
      <c r="E7452" t="s">
        <v>5219</v>
      </c>
      <c r="F7452">
        <v>0</v>
      </c>
      <c r="G7452" t="s">
        <v>25</v>
      </c>
      <c r="H7452" t="s">
        <v>25</v>
      </c>
      <c r="I7452" t="s">
        <v>21</v>
      </c>
      <c r="J7452" t="s">
        <v>4740</v>
      </c>
      <c r="M7452">
        <f t="shared" si="1405"/>
        <v>0</v>
      </c>
      <c r="N7452">
        <v>0</v>
      </c>
      <c r="O7452">
        <v>0</v>
      </c>
      <c r="P7452">
        <v>0</v>
      </c>
      <c r="S7452">
        <f t="shared" si="1414"/>
        <v>0</v>
      </c>
      <c r="U7452">
        <f t="shared" si="1413"/>
        <v>1</v>
      </c>
      <c r="V7452">
        <v>0</v>
      </c>
      <c r="X7452">
        <f t="shared" si="1406"/>
        <v>0</v>
      </c>
      <c r="Y7452">
        <f t="shared" si="1407"/>
        <v>0</v>
      </c>
      <c r="Z7452">
        <f t="shared" si="1408"/>
        <v>0</v>
      </c>
      <c r="AA7452">
        <f t="shared" si="1409"/>
        <v>0</v>
      </c>
      <c r="AB7452">
        <f t="shared" si="1404"/>
        <v>0</v>
      </c>
      <c r="AC7452">
        <f t="shared" si="1410"/>
        <v>0</v>
      </c>
      <c r="AD7452" t="s">
        <v>9865</v>
      </c>
      <c r="AE7452">
        <f t="shared" si="1411"/>
        <v>0</v>
      </c>
      <c r="AF7452">
        <f t="shared" si="1412"/>
        <v>0</v>
      </c>
    </row>
    <row r="7453" spans="1:32" hidden="1" x14ac:dyDescent="0.25">
      <c r="A7453">
        <v>1995</v>
      </c>
      <c r="B7453">
        <v>7</v>
      </c>
      <c r="C7453">
        <v>248</v>
      </c>
      <c r="D7453" t="s">
        <v>91</v>
      </c>
      <c r="E7453" t="s">
        <v>5220</v>
      </c>
      <c r="F7453">
        <v>0</v>
      </c>
      <c r="G7453" t="s">
        <v>29</v>
      </c>
      <c r="H7453" t="s">
        <v>30</v>
      </c>
      <c r="I7453" t="s">
        <v>21</v>
      </c>
      <c r="J7453" t="s">
        <v>339</v>
      </c>
      <c r="M7453">
        <f t="shared" si="1405"/>
        <v>0</v>
      </c>
      <c r="N7453">
        <v>0</v>
      </c>
      <c r="O7453">
        <v>0</v>
      </c>
      <c r="P7453">
        <v>0</v>
      </c>
      <c r="S7453">
        <f t="shared" si="1414"/>
        <v>0</v>
      </c>
      <c r="U7453">
        <f t="shared" si="1413"/>
        <v>1</v>
      </c>
      <c r="V7453">
        <v>0</v>
      </c>
      <c r="X7453">
        <f t="shared" si="1406"/>
        <v>0</v>
      </c>
      <c r="Y7453">
        <f t="shared" si="1407"/>
        <v>0</v>
      </c>
      <c r="Z7453">
        <f t="shared" si="1408"/>
        <v>0</v>
      </c>
      <c r="AA7453">
        <f t="shared" si="1409"/>
        <v>0</v>
      </c>
      <c r="AB7453">
        <f t="shared" si="1404"/>
        <v>0</v>
      </c>
      <c r="AC7453">
        <f t="shared" si="1410"/>
        <v>0</v>
      </c>
      <c r="AD7453" t="s">
        <v>9865</v>
      </c>
      <c r="AE7453">
        <f t="shared" si="1411"/>
        <v>0</v>
      </c>
      <c r="AF7453">
        <f t="shared" si="1412"/>
        <v>0</v>
      </c>
    </row>
    <row r="7454" spans="1:32" hidden="1" x14ac:dyDescent="0.25">
      <c r="A7454">
        <v>1995</v>
      </c>
      <c r="B7454">
        <v>7</v>
      </c>
      <c r="C7454">
        <v>249</v>
      </c>
      <c r="D7454" t="s">
        <v>4989</v>
      </c>
      <c r="E7454" t="s">
        <v>5221</v>
      </c>
      <c r="F7454">
        <v>0</v>
      </c>
      <c r="G7454" t="s">
        <v>50</v>
      </c>
      <c r="H7454" t="s">
        <v>50</v>
      </c>
      <c r="I7454" t="s">
        <v>36</v>
      </c>
      <c r="J7454" t="s">
        <v>171</v>
      </c>
      <c r="K7454">
        <v>23</v>
      </c>
      <c r="L7454">
        <v>1996</v>
      </c>
      <c r="M7454">
        <f t="shared" si="1405"/>
        <v>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f t="shared" si="1414"/>
        <v>0</v>
      </c>
      <c r="T7454">
        <v>3</v>
      </c>
      <c r="U7454">
        <f t="shared" si="1413"/>
        <v>0</v>
      </c>
      <c r="V7454">
        <f>IF(Q7454 =0,IF(Q7454 = "",,1),0)</f>
        <v>1</v>
      </c>
      <c r="X7454">
        <f t="shared" si="1406"/>
        <v>0</v>
      </c>
      <c r="Y7454">
        <f t="shared" si="1407"/>
        <v>0</v>
      </c>
      <c r="Z7454">
        <f t="shared" si="1408"/>
        <v>0</v>
      </c>
      <c r="AA7454">
        <f t="shared" si="1409"/>
        <v>0</v>
      </c>
      <c r="AB7454">
        <f t="shared" si="1404"/>
        <v>0</v>
      </c>
      <c r="AC7454">
        <f t="shared" si="1410"/>
        <v>0</v>
      </c>
      <c r="AD7454" t="s">
        <v>9865</v>
      </c>
      <c r="AE7454">
        <f t="shared" si="1411"/>
        <v>0</v>
      </c>
      <c r="AF7454">
        <f t="shared" si="1412"/>
        <v>0</v>
      </c>
    </row>
    <row r="7455" spans="1:32" hidden="1" x14ac:dyDescent="0.25">
      <c r="A7455">
        <v>1996</v>
      </c>
      <c r="B7455">
        <v>7</v>
      </c>
      <c r="C7455">
        <v>212</v>
      </c>
      <c r="D7455" t="s">
        <v>4779</v>
      </c>
      <c r="E7455" t="s">
        <v>5431</v>
      </c>
      <c r="F7455">
        <v>0</v>
      </c>
      <c r="G7455" t="s">
        <v>46</v>
      </c>
      <c r="H7455" t="s">
        <v>46</v>
      </c>
      <c r="I7455" t="s">
        <v>21</v>
      </c>
      <c r="J7455" t="s">
        <v>255</v>
      </c>
      <c r="K7455">
        <v>23</v>
      </c>
      <c r="L7455">
        <v>1998</v>
      </c>
      <c r="M7455">
        <f t="shared" si="1405"/>
        <v>3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f t="shared" si="1414"/>
        <v>0</v>
      </c>
      <c r="T7455">
        <v>20</v>
      </c>
      <c r="U7455">
        <f t="shared" si="1413"/>
        <v>0</v>
      </c>
      <c r="V7455">
        <f>IF(Q7455 =0,IF(Q7455 = "",,1),0)</f>
        <v>1</v>
      </c>
      <c r="X7455">
        <f t="shared" si="1406"/>
        <v>0</v>
      </c>
      <c r="Y7455">
        <f t="shared" si="1407"/>
        <v>0</v>
      </c>
      <c r="Z7455">
        <f t="shared" si="1408"/>
        <v>0</v>
      </c>
      <c r="AA7455">
        <f t="shared" si="1409"/>
        <v>0</v>
      </c>
      <c r="AB7455">
        <f t="shared" si="1404"/>
        <v>0</v>
      </c>
      <c r="AC7455">
        <f t="shared" si="1410"/>
        <v>0</v>
      </c>
      <c r="AD7455" t="s">
        <v>9865</v>
      </c>
      <c r="AE7455">
        <f t="shared" si="1411"/>
        <v>0</v>
      </c>
      <c r="AF7455">
        <f t="shared" si="1412"/>
        <v>0</v>
      </c>
    </row>
    <row r="7456" spans="1:32" hidden="1" x14ac:dyDescent="0.25">
      <c r="A7456">
        <v>1996</v>
      </c>
      <c r="B7456">
        <v>7</v>
      </c>
      <c r="C7456">
        <v>213</v>
      </c>
      <c r="D7456" t="s">
        <v>126</v>
      </c>
      <c r="E7456" t="s">
        <v>5432</v>
      </c>
      <c r="F7456">
        <v>0</v>
      </c>
      <c r="G7456" t="s">
        <v>29</v>
      </c>
      <c r="H7456" t="s">
        <v>30</v>
      </c>
      <c r="I7456" t="s">
        <v>21</v>
      </c>
      <c r="J7456" t="s">
        <v>67</v>
      </c>
      <c r="M7456">
        <f t="shared" si="1405"/>
        <v>0</v>
      </c>
      <c r="N7456">
        <v>0</v>
      </c>
      <c r="O7456">
        <v>0</v>
      </c>
      <c r="P7456">
        <v>0</v>
      </c>
      <c r="S7456">
        <f t="shared" si="1414"/>
        <v>0</v>
      </c>
      <c r="U7456">
        <f t="shared" si="1413"/>
        <v>1</v>
      </c>
      <c r="V7456">
        <v>0</v>
      </c>
      <c r="X7456">
        <f t="shared" si="1406"/>
        <v>0</v>
      </c>
      <c r="Y7456">
        <f t="shared" si="1407"/>
        <v>0</v>
      </c>
      <c r="Z7456">
        <f t="shared" si="1408"/>
        <v>0</v>
      </c>
      <c r="AA7456">
        <f t="shared" si="1409"/>
        <v>0</v>
      </c>
      <c r="AB7456">
        <f t="shared" si="1404"/>
        <v>0</v>
      </c>
      <c r="AC7456">
        <f t="shared" si="1410"/>
        <v>0</v>
      </c>
      <c r="AD7456" t="s">
        <v>9865</v>
      </c>
      <c r="AE7456">
        <f t="shared" si="1411"/>
        <v>0</v>
      </c>
      <c r="AF7456">
        <f t="shared" si="1412"/>
        <v>0</v>
      </c>
    </row>
    <row r="7457" spans="1:32" hidden="1" x14ac:dyDescent="0.25">
      <c r="A7457">
        <v>1996</v>
      </c>
      <c r="B7457">
        <v>7</v>
      </c>
      <c r="C7457">
        <v>215</v>
      </c>
      <c r="D7457" t="s">
        <v>76</v>
      </c>
      <c r="E7457" t="s">
        <v>5434</v>
      </c>
      <c r="F7457">
        <v>0</v>
      </c>
      <c r="G7457" t="s">
        <v>81</v>
      </c>
      <c r="H7457" t="s">
        <v>81</v>
      </c>
      <c r="I7457" t="s">
        <v>36</v>
      </c>
      <c r="J7457" t="s">
        <v>210</v>
      </c>
      <c r="M7457">
        <f t="shared" si="1405"/>
        <v>0</v>
      </c>
      <c r="N7457">
        <v>0</v>
      </c>
      <c r="O7457">
        <v>0</v>
      </c>
      <c r="P7457">
        <v>0</v>
      </c>
      <c r="S7457">
        <f t="shared" si="1414"/>
        <v>0</v>
      </c>
      <c r="U7457">
        <f t="shared" si="1413"/>
        <v>1</v>
      </c>
      <c r="V7457">
        <v>0</v>
      </c>
      <c r="X7457">
        <f t="shared" si="1406"/>
        <v>0</v>
      </c>
      <c r="Y7457">
        <f t="shared" si="1407"/>
        <v>0</v>
      </c>
      <c r="Z7457">
        <f t="shared" si="1408"/>
        <v>0</v>
      </c>
      <c r="AA7457">
        <f t="shared" si="1409"/>
        <v>0</v>
      </c>
      <c r="AB7457">
        <f t="shared" si="1404"/>
        <v>0</v>
      </c>
      <c r="AC7457">
        <f t="shared" si="1410"/>
        <v>0</v>
      </c>
      <c r="AD7457" t="s">
        <v>9865</v>
      </c>
      <c r="AE7457">
        <f t="shared" si="1411"/>
        <v>0</v>
      </c>
      <c r="AF7457">
        <f t="shared" si="1412"/>
        <v>0</v>
      </c>
    </row>
    <row r="7458" spans="1:32" hidden="1" x14ac:dyDescent="0.25">
      <c r="A7458">
        <v>1996</v>
      </c>
      <c r="B7458">
        <v>7</v>
      </c>
      <c r="C7458">
        <v>217</v>
      </c>
      <c r="D7458" t="s">
        <v>4989</v>
      </c>
      <c r="E7458" t="s">
        <v>5436</v>
      </c>
      <c r="F7458">
        <v>0</v>
      </c>
      <c r="G7458" t="s">
        <v>25</v>
      </c>
      <c r="H7458" t="s">
        <v>25</v>
      </c>
      <c r="I7458" t="s">
        <v>21</v>
      </c>
      <c r="J7458" t="s">
        <v>232</v>
      </c>
      <c r="M7458">
        <f t="shared" si="1405"/>
        <v>0</v>
      </c>
      <c r="N7458">
        <v>0</v>
      </c>
      <c r="O7458">
        <v>0</v>
      </c>
      <c r="P7458">
        <v>0</v>
      </c>
      <c r="S7458">
        <f t="shared" si="1414"/>
        <v>0</v>
      </c>
      <c r="U7458">
        <f t="shared" si="1413"/>
        <v>1</v>
      </c>
      <c r="V7458">
        <v>0</v>
      </c>
      <c r="X7458">
        <f t="shared" si="1406"/>
        <v>0</v>
      </c>
      <c r="Y7458">
        <f t="shared" si="1407"/>
        <v>0</v>
      </c>
      <c r="Z7458">
        <f t="shared" si="1408"/>
        <v>0</v>
      </c>
      <c r="AA7458">
        <f t="shared" si="1409"/>
        <v>0</v>
      </c>
      <c r="AB7458">
        <f t="shared" si="1404"/>
        <v>0</v>
      </c>
      <c r="AC7458">
        <f t="shared" si="1410"/>
        <v>0</v>
      </c>
      <c r="AD7458" t="s">
        <v>9865</v>
      </c>
      <c r="AE7458">
        <f t="shared" si="1411"/>
        <v>0</v>
      </c>
      <c r="AF7458">
        <f t="shared" si="1412"/>
        <v>0</v>
      </c>
    </row>
    <row r="7459" spans="1:32" hidden="1" x14ac:dyDescent="0.25">
      <c r="A7459">
        <v>1996</v>
      </c>
      <c r="B7459">
        <v>7</v>
      </c>
      <c r="C7459">
        <v>218</v>
      </c>
      <c r="D7459" t="s">
        <v>5488</v>
      </c>
      <c r="E7459" t="s">
        <v>5437</v>
      </c>
      <c r="F7459">
        <v>0</v>
      </c>
      <c r="G7459" t="s">
        <v>20</v>
      </c>
      <c r="H7459" t="s">
        <v>20</v>
      </c>
      <c r="I7459" t="s">
        <v>21</v>
      </c>
      <c r="J7459" t="s">
        <v>37</v>
      </c>
      <c r="K7459">
        <v>23</v>
      </c>
      <c r="L7459">
        <v>1998</v>
      </c>
      <c r="M7459">
        <f t="shared" si="1405"/>
        <v>3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f t="shared" si="1414"/>
        <v>0</v>
      </c>
      <c r="T7459">
        <v>23</v>
      </c>
      <c r="U7459">
        <f t="shared" si="1413"/>
        <v>0</v>
      </c>
      <c r="V7459">
        <f>IF(Q7459 =0,IF(Q7459 = "",,1),0)</f>
        <v>1</v>
      </c>
      <c r="X7459">
        <f t="shared" si="1406"/>
        <v>0</v>
      </c>
      <c r="Y7459">
        <f t="shared" si="1407"/>
        <v>0</v>
      </c>
      <c r="Z7459">
        <f t="shared" si="1408"/>
        <v>0</v>
      </c>
      <c r="AA7459">
        <f t="shared" si="1409"/>
        <v>0</v>
      </c>
      <c r="AB7459">
        <f t="shared" si="1404"/>
        <v>0</v>
      </c>
      <c r="AC7459">
        <f t="shared" si="1410"/>
        <v>0</v>
      </c>
      <c r="AD7459" t="s">
        <v>9865</v>
      </c>
      <c r="AE7459">
        <f t="shared" si="1411"/>
        <v>0</v>
      </c>
      <c r="AF7459">
        <f t="shared" si="1412"/>
        <v>0</v>
      </c>
    </row>
    <row r="7460" spans="1:32" hidden="1" x14ac:dyDescent="0.25">
      <c r="A7460">
        <v>1996</v>
      </c>
      <c r="B7460">
        <v>7</v>
      </c>
      <c r="C7460">
        <v>220</v>
      </c>
      <c r="D7460" t="s">
        <v>68</v>
      </c>
      <c r="E7460" t="s">
        <v>5438</v>
      </c>
      <c r="F7460">
        <v>0</v>
      </c>
      <c r="G7460" t="s">
        <v>81</v>
      </c>
      <c r="H7460" t="s">
        <v>81</v>
      </c>
      <c r="I7460" t="s">
        <v>36</v>
      </c>
      <c r="J7460" t="s">
        <v>504</v>
      </c>
      <c r="K7460">
        <v>23</v>
      </c>
      <c r="L7460">
        <v>1996</v>
      </c>
      <c r="M7460">
        <f t="shared" si="1405"/>
        <v>1</v>
      </c>
      <c r="N7460">
        <v>0</v>
      </c>
      <c r="O7460">
        <v>0</v>
      </c>
      <c r="P7460">
        <v>0</v>
      </c>
      <c r="Q7460">
        <v>0</v>
      </c>
      <c r="S7460">
        <f t="shared" si="1414"/>
        <v>0</v>
      </c>
      <c r="T7460">
        <v>6</v>
      </c>
      <c r="U7460">
        <f t="shared" si="1413"/>
        <v>0</v>
      </c>
      <c r="V7460">
        <f>IF(Q7460 =0,IF(Q7460 = "",,1),0)</f>
        <v>1</v>
      </c>
      <c r="X7460">
        <f t="shared" si="1406"/>
        <v>0</v>
      </c>
      <c r="Y7460">
        <f t="shared" si="1407"/>
        <v>0</v>
      </c>
      <c r="Z7460">
        <f t="shared" si="1408"/>
        <v>0</v>
      </c>
      <c r="AA7460">
        <f t="shared" si="1409"/>
        <v>0</v>
      </c>
      <c r="AB7460">
        <f t="shared" si="1404"/>
        <v>0</v>
      </c>
      <c r="AC7460">
        <f t="shared" si="1410"/>
        <v>0</v>
      </c>
      <c r="AD7460" t="s">
        <v>9865</v>
      </c>
      <c r="AE7460">
        <f t="shared" si="1411"/>
        <v>0</v>
      </c>
      <c r="AF7460">
        <f t="shared" si="1412"/>
        <v>0</v>
      </c>
    </row>
    <row r="7461" spans="1:32" hidden="1" x14ac:dyDescent="0.25">
      <c r="A7461">
        <v>1996</v>
      </c>
      <c r="B7461">
        <v>7</v>
      </c>
      <c r="C7461">
        <v>223</v>
      </c>
      <c r="D7461" t="s">
        <v>52</v>
      </c>
      <c r="E7461" t="s">
        <v>5441</v>
      </c>
      <c r="F7461">
        <v>0</v>
      </c>
      <c r="G7461" t="s">
        <v>59</v>
      </c>
      <c r="H7461" t="s">
        <v>30</v>
      </c>
      <c r="I7461" t="s">
        <v>21</v>
      </c>
      <c r="J7461" t="s">
        <v>948</v>
      </c>
      <c r="M7461">
        <f t="shared" si="1405"/>
        <v>0</v>
      </c>
      <c r="N7461">
        <v>0</v>
      </c>
      <c r="O7461">
        <v>0</v>
      </c>
      <c r="P7461">
        <v>0</v>
      </c>
      <c r="S7461">
        <f t="shared" si="1414"/>
        <v>0</v>
      </c>
      <c r="U7461">
        <f t="shared" si="1413"/>
        <v>1</v>
      </c>
      <c r="V7461">
        <v>0</v>
      </c>
      <c r="X7461">
        <f t="shared" si="1406"/>
        <v>0</v>
      </c>
      <c r="Y7461">
        <f t="shared" si="1407"/>
        <v>0</v>
      </c>
      <c r="Z7461">
        <f t="shared" si="1408"/>
        <v>0</v>
      </c>
      <c r="AA7461">
        <f t="shared" si="1409"/>
        <v>0</v>
      </c>
      <c r="AB7461">
        <f t="shared" si="1404"/>
        <v>0</v>
      </c>
      <c r="AC7461">
        <f t="shared" si="1410"/>
        <v>0</v>
      </c>
      <c r="AD7461" t="s">
        <v>9865</v>
      </c>
      <c r="AE7461">
        <f t="shared" si="1411"/>
        <v>0</v>
      </c>
      <c r="AF7461">
        <f t="shared" si="1412"/>
        <v>0</v>
      </c>
    </row>
    <row r="7462" spans="1:32" hidden="1" x14ac:dyDescent="0.25">
      <c r="A7462">
        <v>1996</v>
      </c>
      <c r="B7462">
        <v>7</v>
      </c>
      <c r="C7462">
        <v>224</v>
      </c>
      <c r="D7462" t="s">
        <v>68</v>
      </c>
      <c r="E7462" t="s">
        <v>5442</v>
      </c>
      <c r="F7462">
        <v>0</v>
      </c>
      <c r="G7462" t="s">
        <v>110</v>
      </c>
      <c r="H7462" t="s">
        <v>30</v>
      </c>
      <c r="I7462" t="s">
        <v>21</v>
      </c>
      <c r="J7462" t="s">
        <v>1576</v>
      </c>
      <c r="M7462">
        <f t="shared" si="1405"/>
        <v>0</v>
      </c>
      <c r="N7462">
        <v>0</v>
      </c>
      <c r="O7462">
        <v>0</v>
      </c>
      <c r="P7462">
        <v>0</v>
      </c>
      <c r="S7462">
        <f t="shared" si="1414"/>
        <v>0</v>
      </c>
      <c r="U7462">
        <f t="shared" si="1413"/>
        <v>1</v>
      </c>
      <c r="V7462">
        <v>0</v>
      </c>
      <c r="X7462">
        <f t="shared" si="1406"/>
        <v>0</v>
      </c>
      <c r="Y7462">
        <f t="shared" si="1407"/>
        <v>0</v>
      </c>
      <c r="Z7462">
        <f t="shared" si="1408"/>
        <v>0</v>
      </c>
      <c r="AA7462">
        <f t="shared" si="1409"/>
        <v>0</v>
      </c>
      <c r="AB7462">
        <f t="shared" si="1404"/>
        <v>0</v>
      </c>
      <c r="AC7462">
        <f t="shared" si="1410"/>
        <v>0</v>
      </c>
      <c r="AD7462" t="s">
        <v>9865</v>
      </c>
      <c r="AE7462">
        <f t="shared" si="1411"/>
        <v>0</v>
      </c>
      <c r="AF7462">
        <f t="shared" si="1412"/>
        <v>0</v>
      </c>
    </row>
    <row r="7463" spans="1:32" hidden="1" x14ac:dyDescent="0.25">
      <c r="A7463">
        <v>1996</v>
      </c>
      <c r="B7463">
        <v>7</v>
      </c>
      <c r="C7463">
        <v>225</v>
      </c>
      <c r="D7463" t="s">
        <v>55</v>
      </c>
      <c r="E7463" t="s">
        <v>5443</v>
      </c>
      <c r="F7463">
        <v>0</v>
      </c>
      <c r="G7463" t="s">
        <v>34</v>
      </c>
      <c r="H7463" t="s">
        <v>35</v>
      </c>
      <c r="I7463" t="s">
        <v>36</v>
      </c>
      <c r="J7463" t="s">
        <v>180</v>
      </c>
      <c r="M7463">
        <f t="shared" si="1405"/>
        <v>0</v>
      </c>
      <c r="N7463">
        <v>0</v>
      </c>
      <c r="O7463">
        <v>0</v>
      </c>
      <c r="P7463">
        <v>0</v>
      </c>
      <c r="S7463">
        <f t="shared" si="1414"/>
        <v>0</v>
      </c>
      <c r="U7463">
        <f t="shared" si="1413"/>
        <v>1</v>
      </c>
      <c r="V7463">
        <v>0</v>
      </c>
      <c r="X7463">
        <f t="shared" si="1406"/>
        <v>0</v>
      </c>
      <c r="Y7463">
        <f t="shared" si="1407"/>
        <v>0</v>
      </c>
      <c r="Z7463">
        <f t="shared" si="1408"/>
        <v>0</v>
      </c>
      <c r="AA7463">
        <f t="shared" si="1409"/>
        <v>0</v>
      </c>
      <c r="AB7463">
        <f t="shared" si="1404"/>
        <v>0</v>
      </c>
      <c r="AC7463">
        <f t="shared" si="1410"/>
        <v>0</v>
      </c>
      <c r="AD7463" t="s">
        <v>9865</v>
      </c>
      <c r="AE7463">
        <f t="shared" si="1411"/>
        <v>0</v>
      </c>
      <c r="AF7463">
        <f t="shared" si="1412"/>
        <v>0</v>
      </c>
    </row>
    <row r="7464" spans="1:32" hidden="1" x14ac:dyDescent="0.25">
      <c r="A7464">
        <v>1996</v>
      </c>
      <c r="B7464">
        <v>7</v>
      </c>
      <c r="C7464">
        <v>227</v>
      </c>
      <c r="D7464" t="s">
        <v>4985</v>
      </c>
      <c r="E7464" t="s">
        <v>4005</v>
      </c>
      <c r="F7464">
        <v>0</v>
      </c>
      <c r="G7464" t="s">
        <v>25</v>
      </c>
      <c r="H7464" t="s">
        <v>25</v>
      </c>
      <c r="I7464" t="s">
        <v>21</v>
      </c>
      <c r="J7464" t="s">
        <v>879</v>
      </c>
      <c r="M7464">
        <f t="shared" si="1405"/>
        <v>0</v>
      </c>
      <c r="N7464">
        <v>0</v>
      </c>
      <c r="O7464">
        <v>0</v>
      </c>
      <c r="P7464">
        <v>0</v>
      </c>
      <c r="S7464">
        <f t="shared" si="1414"/>
        <v>0</v>
      </c>
      <c r="U7464">
        <f t="shared" si="1413"/>
        <v>1</v>
      </c>
      <c r="V7464">
        <v>0</v>
      </c>
      <c r="X7464">
        <f t="shared" si="1406"/>
        <v>0</v>
      </c>
      <c r="Y7464">
        <f t="shared" si="1407"/>
        <v>0</v>
      </c>
      <c r="Z7464">
        <f t="shared" si="1408"/>
        <v>0</v>
      </c>
      <c r="AA7464">
        <f t="shared" si="1409"/>
        <v>0</v>
      </c>
      <c r="AB7464">
        <f t="shared" si="1404"/>
        <v>0</v>
      </c>
      <c r="AC7464">
        <f t="shared" si="1410"/>
        <v>0</v>
      </c>
      <c r="AD7464" t="s">
        <v>9865</v>
      </c>
      <c r="AE7464">
        <f t="shared" si="1411"/>
        <v>0</v>
      </c>
      <c r="AF7464">
        <f t="shared" si="1412"/>
        <v>0</v>
      </c>
    </row>
    <row r="7465" spans="1:32" hidden="1" x14ac:dyDescent="0.25">
      <c r="A7465">
        <v>1996</v>
      </c>
      <c r="B7465">
        <v>7</v>
      </c>
      <c r="C7465">
        <v>228</v>
      </c>
      <c r="D7465" t="s">
        <v>4985</v>
      </c>
      <c r="E7465" t="s">
        <v>5445</v>
      </c>
      <c r="F7465">
        <v>0</v>
      </c>
      <c r="G7465" t="s">
        <v>25</v>
      </c>
      <c r="H7465" t="s">
        <v>25</v>
      </c>
      <c r="I7465" t="s">
        <v>21</v>
      </c>
      <c r="J7465" t="s">
        <v>143</v>
      </c>
      <c r="M7465">
        <f t="shared" si="1405"/>
        <v>0</v>
      </c>
      <c r="N7465">
        <v>0</v>
      </c>
      <c r="O7465">
        <v>0</v>
      </c>
      <c r="P7465">
        <v>0</v>
      </c>
      <c r="S7465">
        <f t="shared" si="1414"/>
        <v>0</v>
      </c>
      <c r="U7465">
        <f t="shared" si="1413"/>
        <v>1</v>
      </c>
      <c r="V7465">
        <v>0</v>
      </c>
      <c r="X7465">
        <f t="shared" si="1406"/>
        <v>0</v>
      </c>
      <c r="Y7465">
        <f t="shared" si="1407"/>
        <v>0</v>
      </c>
      <c r="Z7465">
        <f t="shared" si="1408"/>
        <v>0</v>
      </c>
      <c r="AA7465">
        <f t="shared" si="1409"/>
        <v>0</v>
      </c>
      <c r="AB7465">
        <f t="shared" si="1404"/>
        <v>0</v>
      </c>
      <c r="AC7465">
        <f t="shared" si="1410"/>
        <v>0</v>
      </c>
      <c r="AD7465" t="s">
        <v>9865</v>
      </c>
      <c r="AE7465">
        <f t="shared" si="1411"/>
        <v>0</v>
      </c>
      <c r="AF7465">
        <f t="shared" si="1412"/>
        <v>0</v>
      </c>
    </row>
    <row r="7466" spans="1:32" hidden="1" x14ac:dyDescent="0.25">
      <c r="A7466">
        <v>1996</v>
      </c>
      <c r="B7466">
        <v>7</v>
      </c>
      <c r="C7466">
        <v>232</v>
      </c>
      <c r="D7466" t="s">
        <v>1588</v>
      </c>
      <c r="E7466" t="s">
        <v>5450</v>
      </c>
      <c r="F7466">
        <v>0</v>
      </c>
      <c r="G7466" t="s">
        <v>50</v>
      </c>
      <c r="H7466" t="s">
        <v>50</v>
      </c>
      <c r="I7466" t="s">
        <v>36</v>
      </c>
      <c r="J7466" t="s">
        <v>195</v>
      </c>
      <c r="M7466">
        <f t="shared" si="1405"/>
        <v>0</v>
      </c>
      <c r="N7466">
        <v>0</v>
      </c>
      <c r="O7466">
        <v>0</v>
      </c>
      <c r="P7466">
        <v>0</v>
      </c>
      <c r="S7466">
        <f t="shared" si="1414"/>
        <v>0</v>
      </c>
      <c r="U7466">
        <f t="shared" si="1413"/>
        <v>1</v>
      </c>
      <c r="V7466">
        <v>0</v>
      </c>
      <c r="X7466">
        <f t="shared" si="1406"/>
        <v>0</v>
      </c>
      <c r="Y7466">
        <f t="shared" si="1407"/>
        <v>0</v>
      </c>
      <c r="Z7466">
        <f t="shared" si="1408"/>
        <v>0</v>
      </c>
      <c r="AA7466">
        <f t="shared" si="1409"/>
        <v>0</v>
      </c>
      <c r="AB7466">
        <f t="shared" si="1404"/>
        <v>0</v>
      </c>
      <c r="AC7466">
        <f t="shared" si="1410"/>
        <v>0</v>
      </c>
      <c r="AD7466" t="s">
        <v>9865</v>
      </c>
      <c r="AE7466">
        <f t="shared" si="1411"/>
        <v>0</v>
      </c>
      <c r="AF7466">
        <f t="shared" si="1412"/>
        <v>0</v>
      </c>
    </row>
    <row r="7467" spans="1:32" hidden="1" x14ac:dyDescent="0.25">
      <c r="A7467">
        <v>1996</v>
      </c>
      <c r="B7467">
        <v>7</v>
      </c>
      <c r="C7467">
        <v>233</v>
      </c>
      <c r="D7467" t="s">
        <v>79</v>
      </c>
      <c r="E7467" t="s">
        <v>5451</v>
      </c>
      <c r="F7467">
        <v>0</v>
      </c>
      <c r="G7467" t="s">
        <v>175</v>
      </c>
      <c r="H7467" t="s">
        <v>35</v>
      </c>
      <c r="I7467" t="s">
        <v>36</v>
      </c>
      <c r="J7467" t="s">
        <v>255</v>
      </c>
      <c r="K7467">
        <v>22</v>
      </c>
      <c r="L7467">
        <v>1996</v>
      </c>
      <c r="M7467">
        <f t="shared" si="1405"/>
        <v>1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f t="shared" si="1414"/>
        <v>0</v>
      </c>
      <c r="T7467">
        <v>2</v>
      </c>
      <c r="U7467">
        <f t="shared" si="1413"/>
        <v>0</v>
      </c>
      <c r="V7467">
        <f>IF(Q7467 =0,IF(Q7467 = "",,1),0)</f>
        <v>1</v>
      </c>
      <c r="X7467">
        <f t="shared" si="1406"/>
        <v>0</v>
      </c>
      <c r="Y7467">
        <f t="shared" si="1407"/>
        <v>0</v>
      </c>
      <c r="Z7467">
        <f t="shared" si="1408"/>
        <v>0</v>
      </c>
      <c r="AA7467">
        <f t="shared" si="1409"/>
        <v>0</v>
      </c>
      <c r="AB7467">
        <f t="shared" ref="AB7467:AB7530" si="1415">IF(AND(W7467&gt;1.49,W7467&lt;2.49),1,0)</f>
        <v>0</v>
      </c>
      <c r="AC7467">
        <f t="shared" si="1410"/>
        <v>0</v>
      </c>
      <c r="AD7467" t="s">
        <v>9865</v>
      </c>
      <c r="AE7467">
        <f t="shared" si="1411"/>
        <v>0</v>
      </c>
      <c r="AF7467">
        <f t="shared" si="1412"/>
        <v>0</v>
      </c>
    </row>
    <row r="7468" spans="1:32" hidden="1" x14ac:dyDescent="0.25">
      <c r="A7468">
        <v>1996</v>
      </c>
      <c r="B7468">
        <v>7</v>
      </c>
      <c r="C7468">
        <v>234</v>
      </c>
      <c r="D7468" t="s">
        <v>4989</v>
      </c>
      <c r="E7468" t="s">
        <v>5452</v>
      </c>
      <c r="F7468">
        <v>0</v>
      </c>
      <c r="G7468" t="s">
        <v>34</v>
      </c>
      <c r="H7468" t="s">
        <v>35</v>
      </c>
      <c r="I7468" t="s">
        <v>36</v>
      </c>
      <c r="J7468" t="s">
        <v>51</v>
      </c>
      <c r="K7468">
        <v>23</v>
      </c>
      <c r="L7468">
        <v>1997</v>
      </c>
      <c r="M7468">
        <f t="shared" si="1405"/>
        <v>2</v>
      </c>
      <c r="N7468">
        <v>0</v>
      </c>
      <c r="O7468">
        <v>0</v>
      </c>
      <c r="P7468">
        <v>0</v>
      </c>
      <c r="Q7468">
        <v>0</v>
      </c>
      <c r="S7468">
        <f t="shared" si="1414"/>
        <v>0</v>
      </c>
      <c r="T7468">
        <v>2</v>
      </c>
      <c r="U7468">
        <f t="shared" si="1413"/>
        <v>0</v>
      </c>
      <c r="V7468">
        <f>IF(Q7468 =0,IF(Q7468 = "",,1),0)</f>
        <v>1</v>
      </c>
      <c r="X7468">
        <f t="shared" si="1406"/>
        <v>0</v>
      </c>
      <c r="Y7468">
        <f t="shared" si="1407"/>
        <v>0</v>
      </c>
      <c r="Z7468">
        <f t="shared" si="1408"/>
        <v>0</v>
      </c>
      <c r="AA7468">
        <f t="shared" si="1409"/>
        <v>0</v>
      </c>
      <c r="AB7468">
        <f t="shared" si="1415"/>
        <v>0</v>
      </c>
      <c r="AC7468">
        <f t="shared" si="1410"/>
        <v>0</v>
      </c>
      <c r="AD7468" t="s">
        <v>9865</v>
      </c>
      <c r="AE7468">
        <f t="shared" si="1411"/>
        <v>0</v>
      </c>
      <c r="AF7468">
        <f t="shared" si="1412"/>
        <v>0</v>
      </c>
    </row>
    <row r="7469" spans="1:32" hidden="1" x14ac:dyDescent="0.25">
      <c r="A7469">
        <v>1996</v>
      </c>
      <c r="B7469">
        <v>7</v>
      </c>
      <c r="C7469">
        <v>235</v>
      </c>
      <c r="D7469" t="s">
        <v>126</v>
      </c>
      <c r="E7469" t="s">
        <v>5453</v>
      </c>
      <c r="F7469">
        <v>0</v>
      </c>
      <c r="G7469" t="s">
        <v>20</v>
      </c>
      <c r="H7469" t="s">
        <v>20</v>
      </c>
      <c r="I7469" t="s">
        <v>21</v>
      </c>
      <c r="J7469" t="s">
        <v>108</v>
      </c>
      <c r="M7469">
        <f t="shared" si="1405"/>
        <v>0</v>
      </c>
      <c r="N7469">
        <v>0</v>
      </c>
      <c r="O7469">
        <v>0</v>
      </c>
      <c r="P7469">
        <v>0</v>
      </c>
      <c r="S7469">
        <f t="shared" si="1414"/>
        <v>0</v>
      </c>
      <c r="U7469">
        <f t="shared" si="1413"/>
        <v>1</v>
      </c>
      <c r="V7469">
        <v>0</v>
      </c>
      <c r="X7469">
        <f t="shared" si="1406"/>
        <v>0</v>
      </c>
      <c r="Y7469">
        <f t="shared" si="1407"/>
        <v>0</v>
      </c>
      <c r="Z7469">
        <f t="shared" si="1408"/>
        <v>0</v>
      </c>
      <c r="AA7469">
        <f t="shared" si="1409"/>
        <v>0</v>
      </c>
      <c r="AB7469">
        <f t="shared" si="1415"/>
        <v>0</v>
      </c>
      <c r="AC7469">
        <f t="shared" si="1410"/>
        <v>0</v>
      </c>
      <c r="AD7469" t="s">
        <v>9865</v>
      </c>
      <c r="AE7469">
        <f t="shared" si="1411"/>
        <v>0</v>
      </c>
      <c r="AF7469">
        <f t="shared" si="1412"/>
        <v>0</v>
      </c>
    </row>
    <row r="7470" spans="1:32" hidden="1" x14ac:dyDescent="0.25">
      <c r="A7470">
        <v>1996</v>
      </c>
      <c r="B7470">
        <v>7</v>
      </c>
      <c r="C7470">
        <v>238</v>
      </c>
      <c r="D7470" t="s">
        <v>38</v>
      </c>
      <c r="E7470" t="s">
        <v>5455</v>
      </c>
      <c r="F7470">
        <v>0</v>
      </c>
      <c r="G7470" t="s">
        <v>70</v>
      </c>
      <c r="H7470" t="s">
        <v>70</v>
      </c>
      <c r="I7470" t="s">
        <v>21</v>
      </c>
      <c r="J7470" t="s">
        <v>18</v>
      </c>
      <c r="M7470">
        <f t="shared" si="1405"/>
        <v>0</v>
      </c>
      <c r="N7470">
        <v>0</v>
      </c>
      <c r="O7470">
        <v>0</v>
      </c>
      <c r="P7470">
        <v>0</v>
      </c>
      <c r="S7470">
        <f t="shared" si="1414"/>
        <v>0</v>
      </c>
      <c r="U7470">
        <f t="shared" si="1413"/>
        <v>1</v>
      </c>
      <c r="V7470">
        <v>0</v>
      </c>
      <c r="X7470">
        <f t="shared" si="1406"/>
        <v>0</v>
      </c>
      <c r="Y7470">
        <f t="shared" si="1407"/>
        <v>0</v>
      </c>
      <c r="Z7470">
        <f t="shared" si="1408"/>
        <v>0</v>
      </c>
      <c r="AA7470">
        <f t="shared" si="1409"/>
        <v>0</v>
      </c>
      <c r="AB7470">
        <f t="shared" si="1415"/>
        <v>0</v>
      </c>
      <c r="AC7470">
        <f t="shared" si="1410"/>
        <v>0</v>
      </c>
      <c r="AD7470" t="s">
        <v>9865</v>
      </c>
      <c r="AE7470">
        <f t="shared" si="1411"/>
        <v>0</v>
      </c>
      <c r="AF7470">
        <f t="shared" si="1412"/>
        <v>0</v>
      </c>
    </row>
    <row r="7471" spans="1:32" hidden="1" x14ac:dyDescent="0.25">
      <c r="A7471">
        <v>1996</v>
      </c>
      <c r="B7471">
        <v>7</v>
      </c>
      <c r="C7471">
        <v>239</v>
      </c>
      <c r="D7471" t="s">
        <v>62</v>
      </c>
      <c r="E7471" t="s">
        <v>5456</v>
      </c>
      <c r="F7471">
        <v>0</v>
      </c>
      <c r="G7471" t="s">
        <v>46</v>
      </c>
      <c r="H7471" t="s">
        <v>46</v>
      </c>
      <c r="I7471" t="s">
        <v>21</v>
      </c>
      <c r="J7471" t="s">
        <v>1050</v>
      </c>
      <c r="K7471">
        <v>22</v>
      </c>
      <c r="L7471">
        <v>1996</v>
      </c>
      <c r="M7471">
        <f t="shared" si="1405"/>
        <v>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f t="shared" si="1414"/>
        <v>0</v>
      </c>
      <c r="T7471">
        <v>11</v>
      </c>
      <c r="U7471">
        <f t="shared" si="1413"/>
        <v>0</v>
      </c>
      <c r="V7471">
        <f>IF(Q7471 =0,IF(Q7471 = "",,1),0)</f>
        <v>1</v>
      </c>
      <c r="X7471">
        <f t="shared" si="1406"/>
        <v>0</v>
      </c>
      <c r="Y7471">
        <f t="shared" si="1407"/>
        <v>0</v>
      </c>
      <c r="Z7471">
        <f t="shared" si="1408"/>
        <v>0</v>
      </c>
      <c r="AA7471">
        <f t="shared" si="1409"/>
        <v>0</v>
      </c>
      <c r="AB7471">
        <f t="shared" si="1415"/>
        <v>0</v>
      </c>
      <c r="AC7471">
        <f t="shared" si="1410"/>
        <v>0</v>
      </c>
      <c r="AD7471" t="s">
        <v>9865</v>
      </c>
      <c r="AE7471">
        <f t="shared" si="1411"/>
        <v>0</v>
      </c>
      <c r="AF7471">
        <f t="shared" si="1412"/>
        <v>0</v>
      </c>
    </row>
    <row r="7472" spans="1:32" hidden="1" x14ac:dyDescent="0.25">
      <c r="A7472">
        <v>1996</v>
      </c>
      <c r="B7472">
        <v>7</v>
      </c>
      <c r="C7472">
        <v>240</v>
      </c>
      <c r="D7472" t="s">
        <v>32</v>
      </c>
      <c r="E7472" t="s">
        <v>5457</v>
      </c>
      <c r="F7472">
        <v>0</v>
      </c>
      <c r="G7472" t="s">
        <v>70</v>
      </c>
      <c r="H7472" t="s">
        <v>70</v>
      </c>
      <c r="I7472" t="s">
        <v>21</v>
      </c>
      <c r="J7472" t="s">
        <v>31</v>
      </c>
      <c r="M7472">
        <f t="shared" si="1405"/>
        <v>0</v>
      </c>
      <c r="N7472">
        <v>0</v>
      </c>
      <c r="O7472">
        <v>0</v>
      </c>
      <c r="P7472">
        <v>0</v>
      </c>
      <c r="S7472">
        <f t="shared" si="1414"/>
        <v>0</v>
      </c>
      <c r="U7472">
        <f t="shared" si="1413"/>
        <v>1</v>
      </c>
      <c r="V7472">
        <v>0</v>
      </c>
      <c r="X7472">
        <f t="shared" si="1406"/>
        <v>0</v>
      </c>
      <c r="Y7472">
        <f t="shared" si="1407"/>
        <v>0</v>
      </c>
      <c r="Z7472">
        <f t="shared" si="1408"/>
        <v>0</v>
      </c>
      <c r="AA7472">
        <f t="shared" si="1409"/>
        <v>0</v>
      </c>
      <c r="AB7472">
        <f t="shared" si="1415"/>
        <v>0</v>
      </c>
      <c r="AC7472">
        <f t="shared" si="1410"/>
        <v>0</v>
      </c>
      <c r="AD7472" t="s">
        <v>9865</v>
      </c>
      <c r="AE7472">
        <f t="shared" si="1411"/>
        <v>0</v>
      </c>
      <c r="AF7472">
        <f t="shared" si="1412"/>
        <v>0</v>
      </c>
    </row>
    <row r="7473" spans="1:32" hidden="1" x14ac:dyDescent="0.25">
      <c r="A7473">
        <v>1996</v>
      </c>
      <c r="B7473">
        <v>7</v>
      </c>
      <c r="C7473">
        <v>243</v>
      </c>
      <c r="D7473" t="s">
        <v>182</v>
      </c>
      <c r="E7473" t="s">
        <v>5459</v>
      </c>
      <c r="F7473">
        <v>0</v>
      </c>
      <c r="G7473" t="s">
        <v>20</v>
      </c>
      <c r="H7473" t="s">
        <v>20</v>
      </c>
      <c r="I7473" t="s">
        <v>21</v>
      </c>
      <c r="J7473" t="s">
        <v>102</v>
      </c>
      <c r="M7473">
        <f t="shared" si="1405"/>
        <v>0</v>
      </c>
      <c r="N7473">
        <v>0</v>
      </c>
      <c r="O7473">
        <v>0</v>
      </c>
      <c r="P7473">
        <v>0</v>
      </c>
      <c r="S7473">
        <f t="shared" si="1414"/>
        <v>0</v>
      </c>
      <c r="U7473">
        <f t="shared" si="1413"/>
        <v>1</v>
      </c>
      <c r="V7473">
        <v>0</v>
      </c>
      <c r="X7473">
        <f t="shared" si="1406"/>
        <v>0</v>
      </c>
      <c r="Y7473">
        <f t="shared" si="1407"/>
        <v>0</v>
      </c>
      <c r="Z7473">
        <f t="shared" si="1408"/>
        <v>0</v>
      </c>
      <c r="AA7473">
        <f t="shared" si="1409"/>
        <v>0</v>
      </c>
      <c r="AB7473">
        <f t="shared" si="1415"/>
        <v>0</v>
      </c>
      <c r="AC7473">
        <f t="shared" si="1410"/>
        <v>0</v>
      </c>
      <c r="AD7473" t="s">
        <v>9865</v>
      </c>
      <c r="AE7473">
        <f t="shared" si="1411"/>
        <v>0</v>
      </c>
      <c r="AF7473">
        <f t="shared" si="1412"/>
        <v>0</v>
      </c>
    </row>
    <row r="7474" spans="1:32" hidden="1" x14ac:dyDescent="0.25">
      <c r="A7474">
        <v>1996</v>
      </c>
      <c r="B7474">
        <v>7</v>
      </c>
      <c r="C7474">
        <v>245</v>
      </c>
      <c r="D7474" t="s">
        <v>57</v>
      </c>
      <c r="E7474" t="s">
        <v>5461</v>
      </c>
      <c r="F7474">
        <v>0</v>
      </c>
      <c r="G7474" t="s">
        <v>50</v>
      </c>
      <c r="H7474" t="s">
        <v>50</v>
      </c>
      <c r="I7474" t="s">
        <v>36</v>
      </c>
      <c r="J7474" t="s">
        <v>879</v>
      </c>
      <c r="M7474">
        <f t="shared" si="1405"/>
        <v>0</v>
      </c>
      <c r="N7474">
        <v>0</v>
      </c>
      <c r="O7474">
        <v>0</v>
      </c>
      <c r="P7474">
        <v>0</v>
      </c>
      <c r="S7474">
        <f t="shared" si="1414"/>
        <v>0</v>
      </c>
      <c r="U7474">
        <f t="shared" si="1413"/>
        <v>1</v>
      </c>
      <c r="V7474">
        <v>0</v>
      </c>
      <c r="X7474">
        <f t="shared" si="1406"/>
        <v>0</v>
      </c>
      <c r="Y7474">
        <f t="shared" si="1407"/>
        <v>0</v>
      </c>
      <c r="Z7474">
        <f t="shared" si="1408"/>
        <v>0</v>
      </c>
      <c r="AA7474">
        <f t="shared" si="1409"/>
        <v>0</v>
      </c>
      <c r="AB7474">
        <f t="shared" si="1415"/>
        <v>0</v>
      </c>
      <c r="AC7474">
        <f t="shared" si="1410"/>
        <v>0</v>
      </c>
      <c r="AD7474" t="s">
        <v>9865</v>
      </c>
      <c r="AE7474">
        <f t="shared" si="1411"/>
        <v>0</v>
      </c>
      <c r="AF7474">
        <f t="shared" si="1412"/>
        <v>0</v>
      </c>
    </row>
    <row r="7475" spans="1:32" hidden="1" x14ac:dyDescent="0.25">
      <c r="A7475">
        <v>1996</v>
      </c>
      <c r="B7475">
        <v>7</v>
      </c>
      <c r="C7475">
        <v>248</v>
      </c>
      <c r="D7475" t="s">
        <v>68</v>
      </c>
      <c r="E7475" t="s">
        <v>5464</v>
      </c>
      <c r="F7475">
        <v>0</v>
      </c>
      <c r="G7475" t="s">
        <v>59</v>
      </c>
      <c r="H7475" t="s">
        <v>30</v>
      </c>
      <c r="I7475" t="s">
        <v>21</v>
      </c>
      <c r="J7475" t="s">
        <v>2404</v>
      </c>
      <c r="M7475">
        <f t="shared" si="1405"/>
        <v>0</v>
      </c>
      <c r="N7475">
        <v>0</v>
      </c>
      <c r="O7475">
        <v>0</v>
      </c>
      <c r="P7475">
        <v>0</v>
      </c>
      <c r="S7475">
        <f t="shared" si="1414"/>
        <v>0</v>
      </c>
      <c r="U7475">
        <f t="shared" si="1413"/>
        <v>1</v>
      </c>
      <c r="V7475">
        <v>0</v>
      </c>
      <c r="X7475">
        <f t="shared" si="1406"/>
        <v>0</v>
      </c>
      <c r="Y7475">
        <f t="shared" si="1407"/>
        <v>0</v>
      </c>
      <c r="Z7475">
        <f t="shared" si="1408"/>
        <v>0</v>
      </c>
      <c r="AA7475">
        <f t="shared" si="1409"/>
        <v>0</v>
      </c>
      <c r="AB7475">
        <f t="shared" si="1415"/>
        <v>0</v>
      </c>
      <c r="AC7475">
        <f t="shared" si="1410"/>
        <v>0</v>
      </c>
      <c r="AD7475" t="s">
        <v>9865</v>
      </c>
      <c r="AE7475">
        <f t="shared" si="1411"/>
        <v>0</v>
      </c>
      <c r="AF7475">
        <f t="shared" si="1412"/>
        <v>0</v>
      </c>
    </row>
    <row r="7476" spans="1:32" hidden="1" x14ac:dyDescent="0.25">
      <c r="A7476">
        <v>1996</v>
      </c>
      <c r="B7476">
        <v>7</v>
      </c>
      <c r="C7476">
        <v>250</v>
      </c>
      <c r="D7476" t="s">
        <v>76</v>
      </c>
      <c r="E7476" t="s">
        <v>5466</v>
      </c>
      <c r="F7476">
        <v>0</v>
      </c>
      <c r="G7476" t="s">
        <v>25</v>
      </c>
      <c r="H7476" t="s">
        <v>25</v>
      </c>
      <c r="I7476" t="s">
        <v>21</v>
      </c>
      <c r="J7476" t="s">
        <v>336</v>
      </c>
      <c r="M7476">
        <f t="shared" si="1405"/>
        <v>0</v>
      </c>
      <c r="N7476">
        <v>0</v>
      </c>
      <c r="O7476">
        <v>0</v>
      </c>
      <c r="P7476">
        <v>0</v>
      </c>
      <c r="S7476">
        <f t="shared" si="1414"/>
        <v>0</v>
      </c>
      <c r="U7476">
        <f t="shared" si="1413"/>
        <v>1</v>
      </c>
      <c r="V7476">
        <v>0</v>
      </c>
      <c r="X7476">
        <f t="shared" si="1406"/>
        <v>0</v>
      </c>
      <c r="Y7476">
        <f t="shared" si="1407"/>
        <v>0</v>
      </c>
      <c r="Z7476">
        <f t="shared" si="1408"/>
        <v>0</v>
      </c>
      <c r="AA7476">
        <f t="shared" si="1409"/>
        <v>0</v>
      </c>
      <c r="AB7476">
        <f t="shared" si="1415"/>
        <v>0</v>
      </c>
      <c r="AC7476">
        <f t="shared" si="1410"/>
        <v>0</v>
      </c>
      <c r="AD7476" t="s">
        <v>9865</v>
      </c>
      <c r="AE7476">
        <f t="shared" si="1411"/>
        <v>0</v>
      </c>
      <c r="AF7476">
        <f t="shared" si="1412"/>
        <v>0</v>
      </c>
    </row>
    <row r="7477" spans="1:32" hidden="1" x14ac:dyDescent="0.25">
      <c r="A7477">
        <v>1996</v>
      </c>
      <c r="B7477">
        <v>7</v>
      </c>
      <c r="C7477">
        <v>254</v>
      </c>
      <c r="D7477" t="s">
        <v>62</v>
      </c>
      <c r="E7477" t="s">
        <v>5470</v>
      </c>
      <c r="F7477">
        <v>0</v>
      </c>
      <c r="G7477" t="s">
        <v>81</v>
      </c>
      <c r="H7477" t="s">
        <v>81</v>
      </c>
      <c r="I7477" t="s">
        <v>36</v>
      </c>
      <c r="J7477" t="s">
        <v>1050</v>
      </c>
      <c r="M7477">
        <f t="shared" si="1405"/>
        <v>0</v>
      </c>
      <c r="N7477">
        <v>0</v>
      </c>
      <c r="O7477">
        <v>0</v>
      </c>
      <c r="P7477">
        <v>0</v>
      </c>
      <c r="S7477">
        <f t="shared" si="1414"/>
        <v>0</v>
      </c>
      <c r="U7477">
        <f t="shared" si="1413"/>
        <v>1</v>
      </c>
      <c r="V7477">
        <v>0</v>
      </c>
      <c r="X7477">
        <f t="shared" si="1406"/>
        <v>0</v>
      </c>
      <c r="Y7477">
        <f t="shared" si="1407"/>
        <v>0</v>
      </c>
      <c r="Z7477">
        <f t="shared" si="1408"/>
        <v>0</v>
      </c>
      <c r="AA7477">
        <f t="shared" si="1409"/>
        <v>0</v>
      </c>
      <c r="AB7477">
        <f t="shared" si="1415"/>
        <v>0</v>
      </c>
      <c r="AC7477">
        <f t="shared" si="1410"/>
        <v>0</v>
      </c>
      <c r="AD7477" t="s">
        <v>9865</v>
      </c>
      <c r="AE7477">
        <f t="shared" si="1411"/>
        <v>0</v>
      </c>
      <c r="AF7477">
        <f t="shared" si="1412"/>
        <v>0</v>
      </c>
    </row>
    <row r="7478" spans="1:32" hidden="1" x14ac:dyDescent="0.25">
      <c r="A7478">
        <v>1997</v>
      </c>
      <c r="B7478">
        <v>7</v>
      </c>
      <c r="C7478">
        <v>202</v>
      </c>
      <c r="D7478" t="s">
        <v>23</v>
      </c>
      <c r="E7478" t="s">
        <v>5669</v>
      </c>
      <c r="F7478">
        <v>0</v>
      </c>
      <c r="G7478" t="s">
        <v>50</v>
      </c>
      <c r="H7478" t="s">
        <v>50</v>
      </c>
      <c r="I7478" t="s">
        <v>36</v>
      </c>
      <c r="J7478" t="s">
        <v>51</v>
      </c>
      <c r="M7478">
        <f t="shared" si="1405"/>
        <v>0</v>
      </c>
      <c r="N7478">
        <v>0</v>
      </c>
      <c r="O7478">
        <v>0</v>
      </c>
      <c r="P7478">
        <v>0</v>
      </c>
      <c r="S7478">
        <f t="shared" si="1414"/>
        <v>0</v>
      </c>
      <c r="U7478">
        <f t="shared" si="1413"/>
        <v>1</v>
      </c>
      <c r="V7478">
        <v>0</v>
      </c>
      <c r="X7478">
        <f t="shared" si="1406"/>
        <v>0</v>
      </c>
      <c r="Y7478">
        <f t="shared" si="1407"/>
        <v>0</v>
      </c>
      <c r="Z7478">
        <f t="shared" si="1408"/>
        <v>0</v>
      </c>
      <c r="AA7478">
        <f t="shared" si="1409"/>
        <v>0</v>
      </c>
      <c r="AB7478">
        <f t="shared" si="1415"/>
        <v>0</v>
      </c>
      <c r="AC7478">
        <f t="shared" si="1410"/>
        <v>0</v>
      </c>
      <c r="AD7478" t="s">
        <v>9865</v>
      </c>
      <c r="AE7478">
        <f t="shared" si="1411"/>
        <v>0</v>
      </c>
      <c r="AF7478">
        <f t="shared" si="1412"/>
        <v>0</v>
      </c>
    </row>
    <row r="7479" spans="1:32" hidden="1" x14ac:dyDescent="0.25">
      <c r="A7479">
        <v>1997</v>
      </c>
      <c r="B7479">
        <v>7</v>
      </c>
      <c r="C7479">
        <v>203</v>
      </c>
      <c r="D7479" t="s">
        <v>85</v>
      </c>
      <c r="E7479" t="s">
        <v>5670</v>
      </c>
      <c r="F7479">
        <v>0</v>
      </c>
      <c r="G7479" t="s">
        <v>50</v>
      </c>
      <c r="H7479" t="s">
        <v>50</v>
      </c>
      <c r="I7479" t="s">
        <v>36</v>
      </c>
      <c r="J7479" t="s">
        <v>528</v>
      </c>
      <c r="M7479">
        <f t="shared" si="1405"/>
        <v>0</v>
      </c>
      <c r="N7479">
        <v>0</v>
      </c>
      <c r="O7479">
        <v>0</v>
      </c>
      <c r="P7479">
        <v>0</v>
      </c>
      <c r="S7479">
        <f t="shared" si="1414"/>
        <v>0</v>
      </c>
      <c r="U7479">
        <f t="shared" si="1413"/>
        <v>1</v>
      </c>
      <c r="V7479">
        <v>0</v>
      </c>
      <c r="X7479">
        <f t="shared" si="1406"/>
        <v>0</v>
      </c>
      <c r="Y7479">
        <f t="shared" si="1407"/>
        <v>0</v>
      </c>
      <c r="Z7479">
        <f t="shared" si="1408"/>
        <v>0</v>
      </c>
      <c r="AA7479">
        <f t="shared" si="1409"/>
        <v>0</v>
      </c>
      <c r="AB7479">
        <f t="shared" si="1415"/>
        <v>0</v>
      </c>
      <c r="AC7479">
        <f t="shared" si="1410"/>
        <v>0</v>
      </c>
      <c r="AD7479" t="s">
        <v>9865</v>
      </c>
      <c r="AE7479">
        <f t="shared" si="1411"/>
        <v>0</v>
      </c>
      <c r="AF7479">
        <f t="shared" si="1412"/>
        <v>0</v>
      </c>
    </row>
    <row r="7480" spans="1:32" hidden="1" x14ac:dyDescent="0.25">
      <c r="A7480">
        <v>1997</v>
      </c>
      <c r="B7480">
        <v>7</v>
      </c>
      <c r="C7480">
        <v>205</v>
      </c>
      <c r="D7480" t="s">
        <v>38</v>
      </c>
      <c r="E7480" t="s">
        <v>5672</v>
      </c>
      <c r="F7480">
        <v>0</v>
      </c>
      <c r="G7480" t="s">
        <v>34</v>
      </c>
      <c r="H7480" t="s">
        <v>35</v>
      </c>
      <c r="I7480" t="s">
        <v>36</v>
      </c>
      <c r="J7480" t="s">
        <v>177</v>
      </c>
      <c r="K7480">
        <v>23</v>
      </c>
      <c r="L7480">
        <v>1997</v>
      </c>
      <c r="M7480">
        <f t="shared" si="1405"/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f t="shared" si="1414"/>
        <v>0</v>
      </c>
      <c r="T7480">
        <v>5</v>
      </c>
      <c r="U7480">
        <f t="shared" si="1413"/>
        <v>0</v>
      </c>
      <c r="V7480">
        <f>IF(Q7480 =0,IF(Q7480 = "",,1),0)</f>
        <v>1</v>
      </c>
      <c r="X7480">
        <f t="shared" si="1406"/>
        <v>0</v>
      </c>
      <c r="Y7480">
        <f t="shared" si="1407"/>
        <v>0</v>
      </c>
      <c r="Z7480">
        <f t="shared" si="1408"/>
        <v>0</v>
      </c>
      <c r="AA7480">
        <f t="shared" si="1409"/>
        <v>0</v>
      </c>
      <c r="AB7480">
        <f t="shared" si="1415"/>
        <v>0</v>
      </c>
      <c r="AC7480">
        <f t="shared" si="1410"/>
        <v>0</v>
      </c>
      <c r="AD7480" t="s">
        <v>9865</v>
      </c>
      <c r="AE7480">
        <f t="shared" si="1411"/>
        <v>0</v>
      </c>
      <c r="AF7480">
        <f t="shared" si="1412"/>
        <v>0</v>
      </c>
    </row>
    <row r="7481" spans="1:32" hidden="1" x14ac:dyDescent="0.25">
      <c r="A7481">
        <v>1997</v>
      </c>
      <c r="B7481">
        <v>7</v>
      </c>
      <c r="C7481">
        <v>206</v>
      </c>
      <c r="D7481" t="s">
        <v>17</v>
      </c>
      <c r="E7481" t="s">
        <v>5673</v>
      </c>
      <c r="F7481">
        <v>0</v>
      </c>
      <c r="G7481" t="s">
        <v>20</v>
      </c>
      <c r="H7481" t="s">
        <v>20</v>
      </c>
      <c r="I7481" t="s">
        <v>21</v>
      </c>
      <c r="J7481" t="s">
        <v>102</v>
      </c>
      <c r="M7481">
        <f t="shared" si="1405"/>
        <v>0</v>
      </c>
      <c r="N7481">
        <v>0</v>
      </c>
      <c r="O7481">
        <v>0</v>
      </c>
      <c r="P7481">
        <v>0</v>
      </c>
      <c r="S7481">
        <f t="shared" si="1414"/>
        <v>0</v>
      </c>
      <c r="U7481">
        <f t="shared" si="1413"/>
        <v>1</v>
      </c>
      <c r="V7481">
        <v>0</v>
      </c>
      <c r="X7481">
        <f t="shared" si="1406"/>
        <v>0</v>
      </c>
      <c r="Y7481">
        <f t="shared" si="1407"/>
        <v>0</v>
      </c>
      <c r="Z7481">
        <f t="shared" si="1408"/>
        <v>0</v>
      </c>
      <c r="AA7481">
        <f t="shared" si="1409"/>
        <v>0</v>
      </c>
      <c r="AB7481">
        <f t="shared" si="1415"/>
        <v>0</v>
      </c>
      <c r="AC7481">
        <f t="shared" si="1410"/>
        <v>0</v>
      </c>
      <c r="AD7481" t="s">
        <v>9865</v>
      </c>
      <c r="AE7481">
        <f t="shared" si="1411"/>
        <v>0</v>
      </c>
      <c r="AF7481">
        <f t="shared" si="1412"/>
        <v>0</v>
      </c>
    </row>
    <row r="7482" spans="1:32" hidden="1" x14ac:dyDescent="0.25">
      <c r="A7482">
        <v>1997</v>
      </c>
      <c r="B7482">
        <v>7</v>
      </c>
      <c r="C7482">
        <v>208</v>
      </c>
      <c r="D7482" t="s">
        <v>48</v>
      </c>
      <c r="E7482" t="s">
        <v>5675</v>
      </c>
      <c r="F7482">
        <v>0</v>
      </c>
      <c r="G7482" t="s">
        <v>175</v>
      </c>
      <c r="H7482" t="s">
        <v>35</v>
      </c>
      <c r="I7482" t="s">
        <v>36</v>
      </c>
      <c r="J7482" t="s">
        <v>31</v>
      </c>
      <c r="K7482">
        <v>23</v>
      </c>
      <c r="L7482">
        <v>1999</v>
      </c>
      <c r="M7482">
        <f t="shared" si="1405"/>
        <v>3</v>
      </c>
      <c r="N7482">
        <v>0</v>
      </c>
      <c r="O7482">
        <v>0</v>
      </c>
      <c r="P7482">
        <v>0</v>
      </c>
      <c r="Q7482">
        <v>0</v>
      </c>
      <c r="S7482">
        <f t="shared" si="1414"/>
        <v>0</v>
      </c>
      <c r="T7482">
        <v>7</v>
      </c>
      <c r="U7482">
        <f t="shared" si="1413"/>
        <v>0</v>
      </c>
      <c r="V7482">
        <f>IF(Q7482 =0,IF(Q7482 = "",,1),0)</f>
        <v>1</v>
      </c>
      <c r="X7482">
        <f t="shared" si="1406"/>
        <v>0</v>
      </c>
      <c r="Y7482">
        <f t="shared" si="1407"/>
        <v>0</v>
      </c>
      <c r="Z7482">
        <f t="shared" si="1408"/>
        <v>0</v>
      </c>
      <c r="AA7482">
        <f t="shared" si="1409"/>
        <v>0</v>
      </c>
      <c r="AB7482">
        <f t="shared" si="1415"/>
        <v>0</v>
      </c>
      <c r="AC7482">
        <f t="shared" si="1410"/>
        <v>0</v>
      </c>
      <c r="AD7482" t="s">
        <v>9865</v>
      </c>
      <c r="AE7482">
        <f t="shared" si="1411"/>
        <v>0</v>
      </c>
      <c r="AF7482">
        <f t="shared" si="1412"/>
        <v>0</v>
      </c>
    </row>
    <row r="7483" spans="1:32" hidden="1" x14ac:dyDescent="0.25">
      <c r="A7483">
        <v>1997</v>
      </c>
      <c r="B7483">
        <v>7</v>
      </c>
      <c r="C7483">
        <v>209</v>
      </c>
      <c r="D7483" t="s">
        <v>88</v>
      </c>
      <c r="E7483" t="s">
        <v>5676</v>
      </c>
      <c r="F7483">
        <v>0</v>
      </c>
      <c r="G7483" t="s">
        <v>175</v>
      </c>
      <c r="H7483" t="s">
        <v>35</v>
      </c>
      <c r="I7483" t="s">
        <v>36</v>
      </c>
      <c r="J7483" t="s">
        <v>2404</v>
      </c>
      <c r="M7483">
        <f t="shared" si="1405"/>
        <v>0</v>
      </c>
      <c r="N7483">
        <v>0</v>
      </c>
      <c r="O7483">
        <v>0</v>
      </c>
      <c r="P7483">
        <v>0</v>
      </c>
      <c r="S7483">
        <f t="shared" si="1414"/>
        <v>0</v>
      </c>
      <c r="U7483">
        <f t="shared" si="1413"/>
        <v>1</v>
      </c>
      <c r="V7483">
        <v>0</v>
      </c>
      <c r="X7483">
        <f t="shared" si="1406"/>
        <v>0</v>
      </c>
      <c r="Y7483">
        <f t="shared" si="1407"/>
        <v>0</v>
      </c>
      <c r="Z7483">
        <f t="shared" si="1408"/>
        <v>0</v>
      </c>
      <c r="AA7483">
        <f t="shared" si="1409"/>
        <v>0</v>
      </c>
      <c r="AB7483">
        <f t="shared" si="1415"/>
        <v>0</v>
      </c>
      <c r="AC7483">
        <f t="shared" si="1410"/>
        <v>0</v>
      </c>
      <c r="AD7483" t="s">
        <v>9865</v>
      </c>
      <c r="AE7483">
        <f t="shared" si="1411"/>
        <v>0</v>
      </c>
      <c r="AF7483">
        <f t="shared" si="1412"/>
        <v>0</v>
      </c>
    </row>
    <row r="7484" spans="1:32" hidden="1" x14ac:dyDescent="0.25">
      <c r="A7484">
        <v>1997</v>
      </c>
      <c r="B7484">
        <v>7</v>
      </c>
      <c r="C7484">
        <v>210</v>
      </c>
      <c r="D7484" t="s">
        <v>79</v>
      </c>
      <c r="E7484" t="s">
        <v>5677</v>
      </c>
      <c r="F7484">
        <v>0</v>
      </c>
      <c r="G7484" t="s">
        <v>175</v>
      </c>
      <c r="H7484" t="s">
        <v>35</v>
      </c>
      <c r="I7484" t="s">
        <v>36</v>
      </c>
      <c r="J7484" t="s">
        <v>1434</v>
      </c>
      <c r="M7484">
        <f t="shared" si="1405"/>
        <v>0</v>
      </c>
      <c r="N7484">
        <v>0</v>
      </c>
      <c r="O7484">
        <v>0</v>
      </c>
      <c r="P7484">
        <v>0</v>
      </c>
      <c r="S7484">
        <f t="shared" si="1414"/>
        <v>0</v>
      </c>
      <c r="U7484">
        <f t="shared" si="1413"/>
        <v>1</v>
      </c>
      <c r="V7484">
        <v>0</v>
      </c>
      <c r="X7484">
        <f t="shared" si="1406"/>
        <v>0</v>
      </c>
      <c r="Y7484">
        <f t="shared" si="1407"/>
        <v>0</v>
      </c>
      <c r="Z7484">
        <f t="shared" si="1408"/>
        <v>0</v>
      </c>
      <c r="AA7484">
        <f t="shared" si="1409"/>
        <v>0</v>
      </c>
      <c r="AB7484">
        <f t="shared" si="1415"/>
        <v>0</v>
      </c>
      <c r="AC7484">
        <f t="shared" si="1410"/>
        <v>0</v>
      </c>
      <c r="AD7484" t="s">
        <v>9865</v>
      </c>
      <c r="AE7484">
        <f t="shared" si="1411"/>
        <v>0</v>
      </c>
      <c r="AF7484">
        <f t="shared" si="1412"/>
        <v>0</v>
      </c>
    </row>
    <row r="7485" spans="1:32" hidden="1" x14ac:dyDescent="0.25">
      <c r="A7485">
        <v>1997</v>
      </c>
      <c r="B7485">
        <v>7</v>
      </c>
      <c r="C7485">
        <v>211</v>
      </c>
      <c r="D7485" t="s">
        <v>55</v>
      </c>
      <c r="E7485" t="s">
        <v>5678</v>
      </c>
      <c r="F7485">
        <v>0</v>
      </c>
      <c r="G7485" t="s">
        <v>50</v>
      </c>
      <c r="H7485" t="s">
        <v>50</v>
      </c>
      <c r="I7485" t="s">
        <v>36</v>
      </c>
      <c r="J7485" t="s">
        <v>523</v>
      </c>
      <c r="M7485">
        <f t="shared" si="1405"/>
        <v>0</v>
      </c>
      <c r="N7485">
        <v>0</v>
      </c>
      <c r="O7485">
        <v>0</v>
      </c>
      <c r="P7485">
        <v>0</v>
      </c>
      <c r="S7485">
        <f t="shared" si="1414"/>
        <v>0</v>
      </c>
      <c r="U7485">
        <f t="shared" si="1413"/>
        <v>1</v>
      </c>
      <c r="V7485">
        <v>0</v>
      </c>
      <c r="X7485">
        <f t="shared" si="1406"/>
        <v>0</v>
      </c>
      <c r="Y7485">
        <f t="shared" si="1407"/>
        <v>0</v>
      </c>
      <c r="Z7485">
        <f t="shared" si="1408"/>
        <v>0</v>
      </c>
      <c r="AA7485">
        <f t="shared" si="1409"/>
        <v>0</v>
      </c>
      <c r="AB7485">
        <f t="shared" si="1415"/>
        <v>0</v>
      </c>
      <c r="AC7485">
        <f t="shared" si="1410"/>
        <v>0</v>
      </c>
      <c r="AD7485" t="s">
        <v>9865</v>
      </c>
      <c r="AE7485">
        <f t="shared" si="1411"/>
        <v>0</v>
      </c>
      <c r="AF7485">
        <f t="shared" si="1412"/>
        <v>0</v>
      </c>
    </row>
    <row r="7486" spans="1:32" hidden="1" x14ac:dyDescent="0.25">
      <c r="A7486">
        <v>1997</v>
      </c>
      <c r="B7486">
        <v>7</v>
      </c>
      <c r="C7486">
        <v>213</v>
      </c>
      <c r="D7486" t="s">
        <v>32</v>
      </c>
      <c r="E7486" t="s">
        <v>2595</v>
      </c>
      <c r="F7486">
        <v>0</v>
      </c>
      <c r="G7486" t="s">
        <v>25</v>
      </c>
      <c r="H7486" t="s">
        <v>25</v>
      </c>
      <c r="I7486" t="s">
        <v>21</v>
      </c>
      <c r="J7486" t="s">
        <v>31</v>
      </c>
      <c r="M7486">
        <f t="shared" si="1405"/>
        <v>0</v>
      </c>
      <c r="N7486">
        <v>0</v>
      </c>
      <c r="O7486">
        <v>0</v>
      </c>
      <c r="P7486">
        <v>0</v>
      </c>
      <c r="S7486">
        <f t="shared" si="1414"/>
        <v>0</v>
      </c>
      <c r="U7486">
        <f t="shared" si="1413"/>
        <v>1</v>
      </c>
      <c r="V7486">
        <v>0</v>
      </c>
      <c r="X7486">
        <f t="shared" si="1406"/>
        <v>0</v>
      </c>
      <c r="Y7486">
        <f t="shared" si="1407"/>
        <v>0</v>
      </c>
      <c r="Z7486">
        <f t="shared" si="1408"/>
        <v>0</v>
      </c>
      <c r="AA7486">
        <f t="shared" si="1409"/>
        <v>0</v>
      </c>
      <c r="AB7486">
        <f t="shared" si="1415"/>
        <v>0</v>
      </c>
      <c r="AC7486">
        <f t="shared" si="1410"/>
        <v>0</v>
      </c>
      <c r="AD7486" t="s">
        <v>9865</v>
      </c>
      <c r="AE7486">
        <f t="shared" si="1411"/>
        <v>0</v>
      </c>
      <c r="AF7486">
        <f t="shared" si="1412"/>
        <v>0</v>
      </c>
    </row>
    <row r="7487" spans="1:32" hidden="1" x14ac:dyDescent="0.25">
      <c r="A7487">
        <v>1997</v>
      </c>
      <c r="B7487">
        <v>7</v>
      </c>
      <c r="C7487">
        <v>214</v>
      </c>
      <c r="D7487" t="s">
        <v>57</v>
      </c>
      <c r="E7487" t="s">
        <v>5679</v>
      </c>
      <c r="F7487">
        <v>0</v>
      </c>
      <c r="G7487" t="s">
        <v>29</v>
      </c>
      <c r="H7487" t="s">
        <v>30</v>
      </c>
      <c r="I7487" t="s">
        <v>21</v>
      </c>
      <c r="J7487" t="s">
        <v>131</v>
      </c>
      <c r="K7487">
        <v>22</v>
      </c>
      <c r="L7487">
        <v>1999</v>
      </c>
      <c r="M7487">
        <f t="shared" si="1405"/>
        <v>3</v>
      </c>
      <c r="N7487">
        <v>0</v>
      </c>
      <c r="O7487">
        <v>0</v>
      </c>
      <c r="P7487">
        <v>0</v>
      </c>
      <c r="Q7487">
        <v>0</v>
      </c>
      <c r="S7487">
        <f t="shared" si="1414"/>
        <v>0</v>
      </c>
      <c r="T7487">
        <v>2</v>
      </c>
      <c r="U7487">
        <f t="shared" si="1413"/>
        <v>0</v>
      </c>
      <c r="V7487">
        <f>IF(Q7487 =0,IF(Q7487 = "",,1),0)</f>
        <v>1</v>
      </c>
      <c r="X7487">
        <f t="shared" si="1406"/>
        <v>0</v>
      </c>
      <c r="Y7487">
        <f t="shared" si="1407"/>
        <v>0</v>
      </c>
      <c r="Z7487">
        <f t="shared" si="1408"/>
        <v>0</v>
      </c>
      <c r="AA7487">
        <f t="shared" si="1409"/>
        <v>0</v>
      </c>
      <c r="AB7487">
        <f t="shared" si="1415"/>
        <v>0</v>
      </c>
      <c r="AC7487">
        <f t="shared" si="1410"/>
        <v>0</v>
      </c>
      <c r="AD7487" t="s">
        <v>9865</v>
      </c>
      <c r="AE7487">
        <f t="shared" si="1411"/>
        <v>0</v>
      </c>
      <c r="AF7487">
        <f t="shared" si="1412"/>
        <v>0</v>
      </c>
    </row>
    <row r="7488" spans="1:32" hidden="1" x14ac:dyDescent="0.25">
      <c r="A7488">
        <v>1997</v>
      </c>
      <c r="B7488">
        <v>7</v>
      </c>
      <c r="C7488">
        <v>215</v>
      </c>
      <c r="D7488" t="s">
        <v>41</v>
      </c>
      <c r="E7488" t="s">
        <v>5680</v>
      </c>
      <c r="F7488">
        <v>0</v>
      </c>
      <c r="G7488" t="s">
        <v>34</v>
      </c>
      <c r="H7488" t="s">
        <v>35</v>
      </c>
      <c r="I7488" t="s">
        <v>36</v>
      </c>
      <c r="J7488" t="s">
        <v>1197</v>
      </c>
      <c r="M7488">
        <f t="shared" si="1405"/>
        <v>0</v>
      </c>
      <c r="N7488">
        <v>0</v>
      </c>
      <c r="O7488">
        <v>0</v>
      </c>
      <c r="P7488">
        <v>0</v>
      </c>
      <c r="S7488">
        <f t="shared" si="1414"/>
        <v>0</v>
      </c>
      <c r="U7488">
        <f t="shared" si="1413"/>
        <v>1</v>
      </c>
      <c r="V7488">
        <v>0</v>
      </c>
      <c r="X7488">
        <f t="shared" si="1406"/>
        <v>0</v>
      </c>
      <c r="Y7488">
        <f t="shared" si="1407"/>
        <v>0</v>
      </c>
      <c r="Z7488">
        <f t="shared" si="1408"/>
        <v>0</v>
      </c>
      <c r="AA7488">
        <f t="shared" si="1409"/>
        <v>0</v>
      </c>
      <c r="AB7488">
        <f t="shared" si="1415"/>
        <v>0</v>
      </c>
      <c r="AC7488">
        <f t="shared" si="1410"/>
        <v>0</v>
      </c>
      <c r="AD7488" t="s">
        <v>9865</v>
      </c>
      <c r="AE7488">
        <f t="shared" si="1411"/>
        <v>0</v>
      </c>
      <c r="AF7488">
        <f t="shared" si="1412"/>
        <v>0</v>
      </c>
    </row>
    <row r="7489" spans="1:32" hidden="1" x14ac:dyDescent="0.25">
      <c r="A7489">
        <v>1997</v>
      </c>
      <c r="B7489">
        <v>7</v>
      </c>
      <c r="C7489">
        <v>216</v>
      </c>
      <c r="D7489" t="s">
        <v>5488</v>
      </c>
      <c r="E7489" t="s">
        <v>5681</v>
      </c>
      <c r="F7489">
        <v>0</v>
      </c>
      <c r="G7489" t="s">
        <v>50</v>
      </c>
      <c r="H7489" t="s">
        <v>50</v>
      </c>
      <c r="I7489" t="s">
        <v>36</v>
      </c>
      <c r="J7489" t="s">
        <v>145</v>
      </c>
      <c r="K7489">
        <v>24</v>
      </c>
      <c r="L7489">
        <v>1997</v>
      </c>
      <c r="M7489">
        <f t="shared" si="1405"/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f t="shared" si="1414"/>
        <v>0</v>
      </c>
      <c r="T7489">
        <v>6</v>
      </c>
      <c r="U7489">
        <f t="shared" si="1413"/>
        <v>0</v>
      </c>
      <c r="V7489">
        <f>IF(Q7489 =0,IF(Q7489 = "",,1),0)</f>
        <v>1</v>
      </c>
      <c r="X7489">
        <f t="shared" si="1406"/>
        <v>0</v>
      </c>
      <c r="Y7489">
        <f t="shared" si="1407"/>
        <v>0</v>
      </c>
      <c r="Z7489">
        <f t="shared" si="1408"/>
        <v>0</v>
      </c>
      <c r="AA7489">
        <f t="shared" si="1409"/>
        <v>0</v>
      </c>
      <c r="AB7489">
        <f t="shared" si="1415"/>
        <v>0</v>
      </c>
      <c r="AC7489">
        <f t="shared" si="1410"/>
        <v>0</v>
      </c>
      <c r="AD7489" t="s">
        <v>9865</v>
      </c>
      <c r="AE7489">
        <f t="shared" si="1411"/>
        <v>0</v>
      </c>
      <c r="AF7489">
        <f t="shared" si="1412"/>
        <v>0</v>
      </c>
    </row>
    <row r="7490" spans="1:32" hidden="1" x14ac:dyDescent="0.25">
      <c r="A7490">
        <v>1997</v>
      </c>
      <c r="B7490">
        <v>7</v>
      </c>
      <c r="C7490">
        <v>217</v>
      </c>
      <c r="D7490" t="s">
        <v>27</v>
      </c>
      <c r="E7490" t="s">
        <v>5682</v>
      </c>
      <c r="F7490">
        <v>0</v>
      </c>
      <c r="G7490" t="s">
        <v>175</v>
      </c>
      <c r="H7490" t="s">
        <v>35</v>
      </c>
      <c r="I7490" t="s">
        <v>36</v>
      </c>
      <c r="J7490" t="s">
        <v>43</v>
      </c>
      <c r="M7490">
        <f t="shared" ref="M7490:M7553" si="1416">IF((L7490-A7490)+1&gt;0,(L7490-A7490)+1,0)</f>
        <v>0</v>
      </c>
      <c r="N7490">
        <v>0</v>
      </c>
      <c r="O7490">
        <v>0</v>
      </c>
      <c r="P7490">
        <v>0</v>
      </c>
      <c r="S7490">
        <f t="shared" si="1414"/>
        <v>0</v>
      </c>
      <c r="U7490">
        <f t="shared" si="1413"/>
        <v>1</v>
      </c>
      <c r="V7490">
        <v>0</v>
      </c>
      <c r="X7490">
        <f t="shared" ref="X7490:X7553" si="1417">IF(AND(W7490&lt;-0.7,W7490&lt;&gt;-0.7),1,0)</f>
        <v>0</v>
      </c>
      <c r="Y7490">
        <f t="shared" ref="Y7490:Y7553" si="1418">IF(AND(W7490&gt;-0.7,W7490&lt;-0.2),1,0)</f>
        <v>0</v>
      </c>
      <c r="Z7490">
        <f t="shared" ref="Z7490:Z7553" si="1419">IF(AND(W7490&gt;=-0.2,W7490&lt;=0.7),IF(W7490 = "",0,1),0)</f>
        <v>0</v>
      </c>
      <c r="AA7490">
        <f t="shared" ref="AA7490:AA7553" si="1420">IF(AND(W7490&gt;0.7,W7490&lt;1.5),1,0)</f>
        <v>0</v>
      </c>
      <c r="AB7490">
        <f t="shared" si="1415"/>
        <v>0</v>
      </c>
      <c r="AC7490">
        <f t="shared" ref="AC7490:AC7553" si="1421">IF(W7490&gt;2.5,1,0)</f>
        <v>0</v>
      </c>
      <c r="AD7490" t="s">
        <v>9865</v>
      </c>
      <c r="AE7490">
        <f t="shared" ref="AE7490:AE7553" si="1422">IF(W7490="",0,IF(AND(W7490&gt;2.5,B7490&gt;1),1,IF(AND(W7490&gt;1.49,B7490&gt;2),1,IF(AND(W7490&gt;0.7,B7490&gt;3),1,IF(AND(W7490&gt;-0.2,B7490&gt;4),1,0)))))</f>
        <v>0</v>
      </c>
      <c r="AF7490">
        <f t="shared" ref="AF7490:AF7553" si="1423">IF(W7490="",0,IF(AND(W7490&lt;0.71,B7490=1),1,IF(AND(W7490&lt;-0.21,B7490=2),1,IF(AND(W7490&lt;-0.7,B7490&gt;2,B7490&lt;5),1,0))))</f>
        <v>0</v>
      </c>
    </row>
    <row r="7491" spans="1:32" hidden="1" x14ac:dyDescent="0.25">
      <c r="A7491">
        <v>1997</v>
      </c>
      <c r="B7491">
        <v>7</v>
      </c>
      <c r="C7491">
        <v>219</v>
      </c>
      <c r="D7491" t="s">
        <v>1588</v>
      </c>
      <c r="E7491" t="s">
        <v>5684</v>
      </c>
      <c r="F7491">
        <v>0</v>
      </c>
      <c r="G7491" t="s">
        <v>50</v>
      </c>
      <c r="H7491" t="s">
        <v>50</v>
      </c>
      <c r="I7491" t="s">
        <v>36</v>
      </c>
      <c r="J7491" t="s">
        <v>5660</v>
      </c>
      <c r="M7491">
        <f t="shared" si="1416"/>
        <v>0</v>
      </c>
      <c r="N7491">
        <v>0</v>
      </c>
      <c r="O7491">
        <v>0</v>
      </c>
      <c r="P7491">
        <v>0</v>
      </c>
      <c r="S7491">
        <f t="shared" si="1414"/>
        <v>0</v>
      </c>
      <c r="U7491">
        <f t="shared" si="1413"/>
        <v>1</v>
      </c>
      <c r="V7491">
        <v>0</v>
      </c>
      <c r="X7491">
        <f t="shared" si="1417"/>
        <v>0</v>
      </c>
      <c r="Y7491">
        <f t="shared" si="1418"/>
        <v>0</v>
      </c>
      <c r="Z7491">
        <f t="shared" si="1419"/>
        <v>0</v>
      </c>
      <c r="AA7491">
        <f t="shared" si="1420"/>
        <v>0</v>
      </c>
      <c r="AB7491">
        <f t="shared" si="1415"/>
        <v>0</v>
      </c>
      <c r="AC7491">
        <f t="shared" si="1421"/>
        <v>0</v>
      </c>
      <c r="AD7491" t="s">
        <v>9865</v>
      </c>
      <c r="AE7491">
        <f t="shared" si="1422"/>
        <v>0</v>
      </c>
      <c r="AF7491">
        <f t="shared" si="1423"/>
        <v>0</v>
      </c>
    </row>
    <row r="7492" spans="1:32" hidden="1" x14ac:dyDescent="0.25">
      <c r="A7492">
        <v>1997</v>
      </c>
      <c r="B7492">
        <v>7</v>
      </c>
      <c r="C7492">
        <v>221</v>
      </c>
      <c r="D7492" t="s">
        <v>4985</v>
      </c>
      <c r="E7492" t="s">
        <v>5686</v>
      </c>
      <c r="F7492">
        <v>0</v>
      </c>
      <c r="G7492" t="s">
        <v>81</v>
      </c>
      <c r="H7492" t="s">
        <v>81</v>
      </c>
      <c r="I7492" t="s">
        <v>36</v>
      </c>
      <c r="J7492" t="s">
        <v>47</v>
      </c>
      <c r="K7492">
        <v>24</v>
      </c>
      <c r="L7492">
        <v>1998</v>
      </c>
      <c r="M7492">
        <f t="shared" si="1416"/>
        <v>2</v>
      </c>
      <c r="N7492">
        <v>0</v>
      </c>
      <c r="O7492">
        <v>0</v>
      </c>
      <c r="P7492">
        <v>0</v>
      </c>
      <c r="Q7492">
        <v>0</v>
      </c>
      <c r="S7492">
        <f t="shared" si="1414"/>
        <v>0</v>
      </c>
      <c r="T7492">
        <v>5</v>
      </c>
      <c r="U7492">
        <f t="shared" si="1413"/>
        <v>0</v>
      </c>
      <c r="V7492">
        <f>IF(Q7492 =0,IF(Q7492 = "",,1),0)</f>
        <v>1</v>
      </c>
      <c r="X7492">
        <f t="shared" si="1417"/>
        <v>0</v>
      </c>
      <c r="Y7492">
        <f t="shared" si="1418"/>
        <v>0</v>
      </c>
      <c r="Z7492">
        <f t="shared" si="1419"/>
        <v>0</v>
      </c>
      <c r="AA7492">
        <f t="shared" si="1420"/>
        <v>0</v>
      </c>
      <c r="AB7492">
        <f t="shared" si="1415"/>
        <v>0</v>
      </c>
      <c r="AC7492">
        <f t="shared" si="1421"/>
        <v>0</v>
      </c>
      <c r="AD7492" t="s">
        <v>9865</v>
      </c>
      <c r="AE7492">
        <f t="shared" si="1422"/>
        <v>0</v>
      </c>
      <c r="AF7492">
        <f t="shared" si="1423"/>
        <v>0</v>
      </c>
    </row>
    <row r="7493" spans="1:32" hidden="1" x14ac:dyDescent="0.25">
      <c r="A7493">
        <v>1997</v>
      </c>
      <c r="B7493">
        <v>7</v>
      </c>
      <c r="C7493">
        <v>223</v>
      </c>
      <c r="D7493" t="s">
        <v>100</v>
      </c>
      <c r="E7493" t="s">
        <v>5688</v>
      </c>
      <c r="F7493">
        <v>0</v>
      </c>
      <c r="G7493" t="s">
        <v>25</v>
      </c>
      <c r="H7493" t="s">
        <v>25</v>
      </c>
      <c r="I7493" t="s">
        <v>21</v>
      </c>
      <c r="J7493" t="s">
        <v>26</v>
      </c>
      <c r="K7493">
        <v>23</v>
      </c>
      <c r="L7493">
        <v>1997</v>
      </c>
      <c r="M7493">
        <f t="shared" si="1416"/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f t="shared" si="1414"/>
        <v>0</v>
      </c>
      <c r="T7493">
        <v>6</v>
      </c>
      <c r="U7493">
        <f t="shared" si="1413"/>
        <v>0</v>
      </c>
      <c r="V7493">
        <f>IF(Q7493 =0,IF(Q7493 = "",,1),0)</f>
        <v>1</v>
      </c>
      <c r="X7493">
        <f t="shared" si="1417"/>
        <v>0</v>
      </c>
      <c r="Y7493">
        <f t="shared" si="1418"/>
        <v>0</v>
      </c>
      <c r="Z7493">
        <f t="shared" si="1419"/>
        <v>0</v>
      </c>
      <c r="AA7493">
        <f t="shared" si="1420"/>
        <v>0</v>
      </c>
      <c r="AB7493">
        <f t="shared" si="1415"/>
        <v>0</v>
      </c>
      <c r="AC7493">
        <f t="shared" si="1421"/>
        <v>0</v>
      </c>
      <c r="AD7493" t="s">
        <v>9865</v>
      </c>
      <c r="AE7493">
        <f t="shared" si="1422"/>
        <v>0</v>
      </c>
      <c r="AF7493">
        <f t="shared" si="1423"/>
        <v>0</v>
      </c>
    </row>
    <row r="7494" spans="1:32" hidden="1" x14ac:dyDescent="0.25">
      <c r="A7494">
        <v>1997</v>
      </c>
      <c r="B7494">
        <v>7</v>
      </c>
      <c r="C7494">
        <v>225</v>
      </c>
      <c r="D7494" t="s">
        <v>91</v>
      </c>
      <c r="E7494" t="s">
        <v>5690</v>
      </c>
      <c r="F7494">
        <v>0</v>
      </c>
      <c r="G7494" t="s">
        <v>50</v>
      </c>
      <c r="H7494" t="s">
        <v>50</v>
      </c>
      <c r="I7494" t="s">
        <v>36</v>
      </c>
      <c r="J7494" t="s">
        <v>348</v>
      </c>
      <c r="M7494">
        <f t="shared" si="1416"/>
        <v>0</v>
      </c>
      <c r="N7494">
        <v>0</v>
      </c>
      <c r="O7494">
        <v>0</v>
      </c>
      <c r="P7494">
        <v>0</v>
      </c>
      <c r="S7494">
        <f t="shared" si="1414"/>
        <v>0</v>
      </c>
      <c r="U7494">
        <f t="shared" si="1413"/>
        <v>1</v>
      </c>
      <c r="V7494">
        <v>0</v>
      </c>
      <c r="X7494">
        <f t="shared" si="1417"/>
        <v>0</v>
      </c>
      <c r="Y7494">
        <f t="shared" si="1418"/>
        <v>0</v>
      </c>
      <c r="Z7494">
        <f t="shared" si="1419"/>
        <v>0</v>
      </c>
      <c r="AA7494">
        <f t="shared" si="1420"/>
        <v>0</v>
      </c>
      <c r="AB7494">
        <f t="shared" si="1415"/>
        <v>0</v>
      </c>
      <c r="AC7494">
        <f t="shared" si="1421"/>
        <v>0</v>
      </c>
      <c r="AD7494" t="s">
        <v>9865</v>
      </c>
      <c r="AE7494">
        <f t="shared" si="1422"/>
        <v>0</v>
      </c>
      <c r="AF7494">
        <f t="shared" si="1423"/>
        <v>0</v>
      </c>
    </row>
    <row r="7495" spans="1:32" hidden="1" x14ac:dyDescent="0.25">
      <c r="A7495">
        <v>1997</v>
      </c>
      <c r="B7495">
        <v>7</v>
      </c>
      <c r="C7495">
        <v>226</v>
      </c>
      <c r="D7495" t="s">
        <v>72</v>
      </c>
      <c r="E7495" t="s">
        <v>5691</v>
      </c>
      <c r="F7495">
        <v>0</v>
      </c>
      <c r="G7495" t="s">
        <v>46</v>
      </c>
      <c r="H7495" t="s">
        <v>46</v>
      </c>
      <c r="I7495" t="s">
        <v>21</v>
      </c>
      <c r="J7495" t="s">
        <v>26</v>
      </c>
      <c r="M7495">
        <f t="shared" si="1416"/>
        <v>0</v>
      </c>
      <c r="N7495">
        <v>0</v>
      </c>
      <c r="O7495">
        <v>0</v>
      </c>
      <c r="P7495">
        <v>0</v>
      </c>
      <c r="S7495">
        <f t="shared" si="1414"/>
        <v>0</v>
      </c>
      <c r="U7495">
        <f t="shared" si="1413"/>
        <v>1</v>
      </c>
      <c r="V7495">
        <v>0</v>
      </c>
      <c r="X7495">
        <f t="shared" si="1417"/>
        <v>0</v>
      </c>
      <c r="Y7495">
        <f t="shared" si="1418"/>
        <v>0</v>
      </c>
      <c r="Z7495">
        <f t="shared" si="1419"/>
        <v>0</v>
      </c>
      <c r="AA7495">
        <f t="shared" si="1420"/>
        <v>0</v>
      </c>
      <c r="AB7495">
        <f t="shared" si="1415"/>
        <v>0</v>
      </c>
      <c r="AC7495">
        <f t="shared" si="1421"/>
        <v>0</v>
      </c>
      <c r="AD7495" t="s">
        <v>9865</v>
      </c>
      <c r="AE7495">
        <f t="shared" si="1422"/>
        <v>0</v>
      </c>
      <c r="AF7495">
        <f t="shared" si="1423"/>
        <v>0</v>
      </c>
    </row>
    <row r="7496" spans="1:32" hidden="1" x14ac:dyDescent="0.25">
      <c r="A7496">
        <v>1997</v>
      </c>
      <c r="B7496">
        <v>7</v>
      </c>
      <c r="C7496">
        <v>227</v>
      </c>
      <c r="D7496" t="s">
        <v>91</v>
      </c>
      <c r="E7496" t="s">
        <v>5692</v>
      </c>
      <c r="F7496">
        <v>0</v>
      </c>
      <c r="G7496" t="s">
        <v>50</v>
      </c>
      <c r="H7496" t="s">
        <v>50</v>
      </c>
      <c r="I7496" t="s">
        <v>36</v>
      </c>
      <c r="J7496" t="s">
        <v>3613</v>
      </c>
      <c r="K7496">
        <v>23</v>
      </c>
      <c r="L7496">
        <v>1997</v>
      </c>
      <c r="M7496">
        <f t="shared" si="1416"/>
        <v>1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f t="shared" si="1414"/>
        <v>0</v>
      </c>
      <c r="T7496">
        <v>1</v>
      </c>
      <c r="U7496">
        <f t="shared" si="1413"/>
        <v>0</v>
      </c>
      <c r="V7496">
        <f>IF(Q7496 =0,IF(Q7496 = "",,1),0)</f>
        <v>1</v>
      </c>
      <c r="X7496">
        <f t="shared" si="1417"/>
        <v>0</v>
      </c>
      <c r="Y7496">
        <f t="shared" si="1418"/>
        <v>0</v>
      </c>
      <c r="Z7496">
        <f t="shared" si="1419"/>
        <v>0</v>
      </c>
      <c r="AA7496">
        <f t="shared" si="1420"/>
        <v>0</v>
      </c>
      <c r="AB7496">
        <f t="shared" si="1415"/>
        <v>0</v>
      </c>
      <c r="AC7496">
        <f t="shared" si="1421"/>
        <v>0</v>
      </c>
      <c r="AD7496" t="s">
        <v>9865</v>
      </c>
      <c r="AE7496">
        <f t="shared" si="1422"/>
        <v>0</v>
      </c>
      <c r="AF7496">
        <f t="shared" si="1423"/>
        <v>0</v>
      </c>
    </row>
    <row r="7497" spans="1:32" hidden="1" x14ac:dyDescent="0.25">
      <c r="A7497">
        <v>1997</v>
      </c>
      <c r="B7497">
        <v>7</v>
      </c>
      <c r="C7497">
        <v>232</v>
      </c>
      <c r="D7497" t="s">
        <v>17</v>
      </c>
      <c r="E7497" t="s">
        <v>5697</v>
      </c>
      <c r="F7497">
        <v>0</v>
      </c>
      <c r="G7497" t="s">
        <v>25</v>
      </c>
      <c r="H7497" t="s">
        <v>25</v>
      </c>
      <c r="I7497" t="s">
        <v>21</v>
      </c>
      <c r="J7497" t="s">
        <v>200</v>
      </c>
      <c r="M7497">
        <f t="shared" si="1416"/>
        <v>0</v>
      </c>
      <c r="N7497">
        <v>0</v>
      </c>
      <c r="O7497">
        <v>0</v>
      </c>
      <c r="P7497">
        <v>0</v>
      </c>
      <c r="S7497">
        <f t="shared" si="1414"/>
        <v>0</v>
      </c>
      <c r="U7497">
        <f t="shared" si="1413"/>
        <v>1</v>
      </c>
      <c r="V7497">
        <v>0</v>
      </c>
      <c r="X7497">
        <f t="shared" si="1417"/>
        <v>0</v>
      </c>
      <c r="Y7497">
        <f t="shared" si="1418"/>
        <v>0</v>
      </c>
      <c r="Z7497">
        <f t="shared" si="1419"/>
        <v>0</v>
      </c>
      <c r="AA7497">
        <f t="shared" si="1420"/>
        <v>0</v>
      </c>
      <c r="AB7497">
        <f t="shared" si="1415"/>
        <v>0</v>
      </c>
      <c r="AC7497">
        <f t="shared" si="1421"/>
        <v>0</v>
      </c>
      <c r="AD7497" t="s">
        <v>9865</v>
      </c>
      <c r="AE7497">
        <f t="shared" si="1422"/>
        <v>0</v>
      </c>
      <c r="AF7497">
        <f t="shared" si="1423"/>
        <v>0</v>
      </c>
    </row>
    <row r="7498" spans="1:32" hidden="1" x14ac:dyDescent="0.25">
      <c r="A7498">
        <v>1997</v>
      </c>
      <c r="B7498">
        <v>7</v>
      </c>
      <c r="C7498">
        <v>233</v>
      </c>
      <c r="D7498" t="s">
        <v>79</v>
      </c>
      <c r="E7498" t="s">
        <v>5698</v>
      </c>
      <c r="F7498">
        <v>0</v>
      </c>
      <c r="G7498" t="s">
        <v>34</v>
      </c>
      <c r="H7498" t="s">
        <v>35</v>
      </c>
      <c r="I7498" t="s">
        <v>36</v>
      </c>
      <c r="J7498" t="s">
        <v>501</v>
      </c>
      <c r="K7498">
        <v>23</v>
      </c>
      <c r="L7498">
        <v>1998</v>
      </c>
      <c r="M7498">
        <f t="shared" si="1416"/>
        <v>2</v>
      </c>
      <c r="N7498">
        <v>0</v>
      </c>
      <c r="O7498">
        <v>0</v>
      </c>
      <c r="P7498">
        <v>0</v>
      </c>
      <c r="Q7498">
        <v>0</v>
      </c>
      <c r="S7498">
        <f t="shared" si="1414"/>
        <v>0</v>
      </c>
      <c r="T7498">
        <v>4</v>
      </c>
      <c r="U7498">
        <f t="shared" si="1413"/>
        <v>0</v>
      </c>
      <c r="V7498">
        <f>IF(Q7498 =0,IF(Q7498 = "",,1),0)</f>
        <v>1</v>
      </c>
      <c r="X7498">
        <f t="shared" si="1417"/>
        <v>0</v>
      </c>
      <c r="Y7498">
        <f t="shared" si="1418"/>
        <v>0</v>
      </c>
      <c r="Z7498">
        <f t="shared" si="1419"/>
        <v>0</v>
      </c>
      <c r="AA7498">
        <f t="shared" si="1420"/>
        <v>0</v>
      </c>
      <c r="AB7498">
        <f t="shared" si="1415"/>
        <v>0</v>
      </c>
      <c r="AC7498">
        <f t="shared" si="1421"/>
        <v>0</v>
      </c>
      <c r="AD7498" t="s">
        <v>9865</v>
      </c>
      <c r="AE7498">
        <f t="shared" si="1422"/>
        <v>0</v>
      </c>
      <c r="AF7498">
        <f t="shared" si="1423"/>
        <v>0</v>
      </c>
    </row>
    <row r="7499" spans="1:32" hidden="1" x14ac:dyDescent="0.25">
      <c r="A7499">
        <v>1997</v>
      </c>
      <c r="B7499">
        <v>7</v>
      </c>
      <c r="C7499">
        <v>234</v>
      </c>
      <c r="D7499" t="s">
        <v>38</v>
      </c>
      <c r="E7499" t="s">
        <v>5699</v>
      </c>
      <c r="F7499">
        <v>0</v>
      </c>
      <c r="G7499" t="s">
        <v>70</v>
      </c>
      <c r="H7499" t="s">
        <v>70</v>
      </c>
      <c r="I7499" t="s">
        <v>21</v>
      </c>
      <c r="J7499" t="s">
        <v>37</v>
      </c>
      <c r="K7499">
        <v>23</v>
      </c>
      <c r="L7499">
        <v>1998</v>
      </c>
      <c r="M7499">
        <f t="shared" si="1416"/>
        <v>2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f t="shared" si="1414"/>
        <v>0</v>
      </c>
      <c r="T7499">
        <v>1</v>
      </c>
      <c r="U7499">
        <f t="shared" si="1413"/>
        <v>0</v>
      </c>
      <c r="V7499">
        <f>IF(Q7499 =0,IF(Q7499 = "",,1),0)</f>
        <v>1</v>
      </c>
      <c r="X7499">
        <f t="shared" si="1417"/>
        <v>0</v>
      </c>
      <c r="Y7499">
        <f t="shared" si="1418"/>
        <v>0</v>
      </c>
      <c r="Z7499">
        <f t="shared" si="1419"/>
        <v>0</v>
      </c>
      <c r="AA7499">
        <f t="shared" si="1420"/>
        <v>0</v>
      </c>
      <c r="AB7499">
        <f t="shared" si="1415"/>
        <v>0</v>
      </c>
      <c r="AC7499">
        <f t="shared" si="1421"/>
        <v>0</v>
      </c>
      <c r="AD7499" t="s">
        <v>9865</v>
      </c>
      <c r="AE7499">
        <f t="shared" si="1422"/>
        <v>0</v>
      </c>
      <c r="AF7499">
        <f t="shared" si="1423"/>
        <v>0</v>
      </c>
    </row>
    <row r="7500" spans="1:32" hidden="1" x14ac:dyDescent="0.25">
      <c r="A7500">
        <v>1997</v>
      </c>
      <c r="B7500">
        <v>7</v>
      </c>
      <c r="C7500">
        <v>237</v>
      </c>
      <c r="D7500" t="s">
        <v>217</v>
      </c>
      <c r="E7500" t="s">
        <v>5702</v>
      </c>
      <c r="F7500">
        <v>0</v>
      </c>
      <c r="G7500" t="s">
        <v>70</v>
      </c>
      <c r="H7500" t="s">
        <v>70</v>
      </c>
      <c r="I7500" t="s">
        <v>21</v>
      </c>
      <c r="J7500" t="s">
        <v>1677</v>
      </c>
      <c r="M7500">
        <f t="shared" si="1416"/>
        <v>0</v>
      </c>
      <c r="N7500">
        <v>0</v>
      </c>
      <c r="O7500">
        <v>0</v>
      </c>
      <c r="P7500">
        <v>0</v>
      </c>
      <c r="S7500">
        <f t="shared" si="1414"/>
        <v>0</v>
      </c>
      <c r="U7500">
        <f t="shared" si="1413"/>
        <v>1</v>
      </c>
      <c r="V7500">
        <v>0</v>
      </c>
      <c r="X7500">
        <f t="shared" si="1417"/>
        <v>0</v>
      </c>
      <c r="Y7500">
        <f t="shared" si="1418"/>
        <v>0</v>
      </c>
      <c r="Z7500">
        <f t="shared" si="1419"/>
        <v>0</v>
      </c>
      <c r="AA7500">
        <f t="shared" si="1420"/>
        <v>0</v>
      </c>
      <c r="AB7500">
        <f t="shared" si="1415"/>
        <v>0</v>
      </c>
      <c r="AC7500">
        <f t="shared" si="1421"/>
        <v>0</v>
      </c>
      <c r="AD7500" t="s">
        <v>9865</v>
      </c>
      <c r="AE7500">
        <f t="shared" si="1422"/>
        <v>0</v>
      </c>
      <c r="AF7500">
        <f t="shared" si="1423"/>
        <v>0</v>
      </c>
    </row>
    <row r="7501" spans="1:32" hidden="1" x14ac:dyDescent="0.25">
      <c r="A7501">
        <v>1997</v>
      </c>
      <c r="B7501">
        <v>7</v>
      </c>
      <c r="C7501">
        <v>238</v>
      </c>
      <c r="D7501" t="s">
        <v>38</v>
      </c>
      <c r="E7501" t="s">
        <v>5703</v>
      </c>
      <c r="F7501">
        <v>0</v>
      </c>
      <c r="G7501" t="s">
        <v>175</v>
      </c>
      <c r="H7501" t="s">
        <v>35</v>
      </c>
      <c r="I7501" t="s">
        <v>36</v>
      </c>
      <c r="J7501" t="s">
        <v>82</v>
      </c>
      <c r="K7501">
        <v>24</v>
      </c>
      <c r="L7501">
        <v>1997</v>
      </c>
      <c r="M7501">
        <f t="shared" si="1416"/>
        <v>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f t="shared" si="1414"/>
        <v>0</v>
      </c>
      <c r="T7501">
        <v>1</v>
      </c>
      <c r="U7501">
        <f t="shared" si="1413"/>
        <v>0</v>
      </c>
      <c r="V7501">
        <f>IF(Q7501 =0,IF(Q7501 = "",,1),0)</f>
        <v>1</v>
      </c>
      <c r="X7501">
        <f t="shared" si="1417"/>
        <v>0</v>
      </c>
      <c r="Y7501">
        <f t="shared" si="1418"/>
        <v>0</v>
      </c>
      <c r="Z7501">
        <f t="shared" si="1419"/>
        <v>0</v>
      </c>
      <c r="AA7501">
        <f t="shared" si="1420"/>
        <v>0</v>
      </c>
      <c r="AB7501">
        <f t="shared" si="1415"/>
        <v>0</v>
      </c>
      <c r="AC7501">
        <f t="shared" si="1421"/>
        <v>0</v>
      </c>
      <c r="AD7501" t="s">
        <v>9865</v>
      </c>
      <c r="AE7501">
        <f t="shared" si="1422"/>
        <v>0</v>
      </c>
      <c r="AF7501">
        <f t="shared" si="1423"/>
        <v>0</v>
      </c>
    </row>
    <row r="7502" spans="1:32" hidden="1" x14ac:dyDescent="0.25">
      <c r="A7502">
        <v>1997</v>
      </c>
      <c r="B7502">
        <v>7</v>
      </c>
      <c r="C7502">
        <v>240</v>
      </c>
      <c r="D7502" t="s">
        <v>32</v>
      </c>
      <c r="E7502" t="s">
        <v>5706</v>
      </c>
      <c r="F7502">
        <v>0</v>
      </c>
      <c r="G7502" t="s">
        <v>70</v>
      </c>
      <c r="H7502" t="s">
        <v>70</v>
      </c>
      <c r="I7502" t="s">
        <v>21</v>
      </c>
      <c r="J7502" t="s">
        <v>5707</v>
      </c>
      <c r="M7502">
        <f t="shared" si="1416"/>
        <v>0</v>
      </c>
      <c r="N7502">
        <v>0</v>
      </c>
      <c r="O7502">
        <v>0</v>
      </c>
      <c r="P7502">
        <v>0</v>
      </c>
      <c r="S7502">
        <f t="shared" si="1414"/>
        <v>0</v>
      </c>
      <c r="U7502">
        <f t="shared" ref="U7502:U7565" si="1424">IF(L7502 = "",1,0)</f>
        <v>1</v>
      </c>
      <c r="V7502">
        <v>0</v>
      </c>
      <c r="X7502">
        <f t="shared" si="1417"/>
        <v>0</v>
      </c>
      <c r="Y7502">
        <f t="shared" si="1418"/>
        <v>0</v>
      </c>
      <c r="Z7502">
        <f t="shared" si="1419"/>
        <v>0</v>
      </c>
      <c r="AA7502">
        <f t="shared" si="1420"/>
        <v>0</v>
      </c>
      <c r="AB7502">
        <f t="shared" si="1415"/>
        <v>0</v>
      </c>
      <c r="AC7502">
        <f t="shared" si="1421"/>
        <v>0</v>
      </c>
      <c r="AD7502" t="s">
        <v>9865</v>
      </c>
      <c r="AE7502">
        <f t="shared" si="1422"/>
        <v>0</v>
      </c>
      <c r="AF7502">
        <f t="shared" si="1423"/>
        <v>0</v>
      </c>
    </row>
    <row r="7503" spans="1:32" hidden="1" x14ac:dyDescent="0.25">
      <c r="A7503">
        <v>1998</v>
      </c>
      <c r="B7503">
        <v>7</v>
      </c>
      <c r="C7503">
        <v>190</v>
      </c>
      <c r="D7503" t="s">
        <v>1588</v>
      </c>
      <c r="E7503" t="s">
        <v>4785</v>
      </c>
      <c r="F7503">
        <v>0</v>
      </c>
      <c r="G7503" t="s">
        <v>59</v>
      </c>
      <c r="H7503" t="s">
        <v>30</v>
      </c>
      <c r="I7503" t="s">
        <v>21</v>
      </c>
      <c r="J7503" t="s">
        <v>47</v>
      </c>
      <c r="M7503">
        <f t="shared" si="1416"/>
        <v>0</v>
      </c>
      <c r="N7503">
        <v>0</v>
      </c>
      <c r="O7503">
        <v>0</v>
      </c>
      <c r="P7503">
        <v>0</v>
      </c>
      <c r="S7503">
        <f t="shared" si="1414"/>
        <v>0</v>
      </c>
      <c r="U7503">
        <f t="shared" si="1424"/>
        <v>1</v>
      </c>
      <c r="V7503">
        <v>0</v>
      </c>
      <c r="X7503">
        <f t="shared" si="1417"/>
        <v>0</v>
      </c>
      <c r="Y7503">
        <f t="shared" si="1418"/>
        <v>0</v>
      </c>
      <c r="Z7503">
        <f t="shared" si="1419"/>
        <v>0</v>
      </c>
      <c r="AA7503">
        <f t="shared" si="1420"/>
        <v>0</v>
      </c>
      <c r="AB7503">
        <f t="shared" si="1415"/>
        <v>0</v>
      </c>
      <c r="AC7503">
        <f t="shared" si="1421"/>
        <v>0</v>
      </c>
      <c r="AD7503" t="s">
        <v>9865</v>
      </c>
      <c r="AE7503">
        <f t="shared" si="1422"/>
        <v>0</v>
      </c>
      <c r="AF7503">
        <f t="shared" si="1423"/>
        <v>0</v>
      </c>
    </row>
    <row r="7504" spans="1:32" hidden="1" x14ac:dyDescent="0.25">
      <c r="A7504">
        <v>1998</v>
      </c>
      <c r="B7504">
        <v>7</v>
      </c>
      <c r="C7504">
        <v>193</v>
      </c>
      <c r="D7504" t="s">
        <v>4779</v>
      </c>
      <c r="E7504" t="s">
        <v>5899</v>
      </c>
      <c r="F7504">
        <v>0</v>
      </c>
      <c r="G7504" t="s">
        <v>25</v>
      </c>
      <c r="H7504" t="s">
        <v>25</v>
      </c>
      <c r="I7504" t="s">
        <v>21</v>
      </c>
      <c r="J7504" t="s">
        <v>51</v>
      </c>
      <c r="M7504">
        <f t="shared" si="1416"/>
        <v>0</v>
      </c>
      <c r="N7504">
        <v>0</v>
      </c>
      <c r="O7504">
        <v>0</v>
      </c>
      <c r="P7504">
        <v>0</v>
      </c>
      <c r="S7504">
        <f t="shared" si="1414"/>
        <v>0</v>
      </c>
      <c r="U7504">
        <f t="shared" si="1424"/>
        <v>1</v>
      </c>
      <c r="V7504">
        <v>0</v>
      </c>
      <c r="X7504">
        <f t="shared" si="1417"/>
        <v>0</v>
      </c>
      <c r="Y7504">
        <f t="shared" si="1418"/>
        <v>0</v>
      </c>
      <c r="Z7504">
        <f t="shared" si="1419"/>
        <v>0</v>
      </c>
      <c r="AA7504">
        <f t="shared" si="1420"/>
        <v>0</v>
      </c>
      <c r="AB7504">
        <f t="shared" si="1415"/>
        <v>0</v>
      </c>
      <c r="AC7504">
        <f t="shared" si="1421"/>
        <v>0</v>
      </c>
      <c r="AD7504" t="s">
        <v>9865</v>
      </c>
      <c r="AE7504">
        <f t="shared" si="1422"/>
        <v>0</v>
      </c>
      <c r="AF7504">
        <f t="shared" si="1423"/>
        <v>0</v>
      </c>
    </row>
    <row r="7505" spans="1:32" hidden="1" x14ac:dyDescent="0.25">
      <c r="A7505">
        <v>1998</v>
      </c>
      <c r="B7505">
        <v>7</v>
      </c>
      <c r="C7505">
        <v>194</v>
      </c>
      <c r="D7505" t="s">
        <v>217</v>
      </c>
      <c r="E7505" t="s">
        <v>5900</v>
      </c>
      <c r="F7505">
        <v>0</v>
      </c>
      <c r="G7505" t="s">
        <v>81</v>
      </c>
      <c r="H7505" t="s">
        <v>81</v>
      </c>
      <c r="I7505" t="s">
        <v>36</v>
      </c>
      <c r="J7505" t="s">
        <v>131</v>
      </c>
      <c r="K7505">
        <v>22</v>
      </c>
      <c r="L7505">
        <v>1998</v>
      </c>
      <c r="M7505">
        <f t="shared" si="1416"/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f t="shared" si="1414"/>
        <v>0</v>
      </c>
      <c r="T7505">
        <v>2</v>
      </c>
      <c r="U7505">
        <f t="shared" si="1424"/>
        <v>0</v>
      </c>
      <c r="V7505">
        <f>IF(Q7505 =0,IF(Q7505 = "",,1),0)</f>
        <v>1</v>
      </c>
      <c r="X7505">
        <f t="shared" si="1417"/>
        <v>0</v>
      </c>
      <c r="Y7505">
        <f t="shared" si="1418"/>
        <v>0</v>
      </c>
      <c r="Z7505">
        <f t="shared" si="1419"/>
        <v>0</v>
      </c>
      <c r="AA7505">
        <f t="shared" si="1420"/>
        <v>0</v>
      </c>
      <c r="AB7505">
        <f t="shared" si="1415"/>
        <v>0</v>
      </c>
      <c r="AC7505">
        <f t="shared" si="1421"/>
        <v>0</v>
      </c>
      <c r="AD7505" t="s">
        <v>9865</v>
      </c>
      <c r="AE7505">
        <f t="shared" si="1422"/>
        <v>0</v>
      </c>
      <c r="AF7505">
        <f t="shared" si="1423"/>
        <v>0</v>
      </c>
    </row>
    <row r="7506" spans="1:32" hidden="1" x14ac:dyDescent="0.25">
      <c r="A7506">
        <v>1998</v>
      </c>
      <c r="B7506">
        <v>7</v>
      </c>
      <c r="C7506">
        <v>195</v>
      </c>
      <c r="D7506" t="s">
        <v>23</v>
      </c>
      <c r="E7506" t="s">
        <v>5901</v>
      </c>
      <c r="F7506">
        <v>0</v>
      </c>
      <c r="G7506" t="s">
        <v>46</v>
      </c>
      <c r="H7506" t="s">
        <v>46</v>
      </c>
      <c r="I7506" t="s">
        <v>21</v>
      </c>
      <c r="J7506" t="s">
        <v>232</v>
      </c>
      <c r="K7506">
        <v>21</v>
      </c>
      <c r="L7506">
        <v>2001</v>
      </c>
      <c r="M7506">
        <f t="shared" si="1416"/>
        <v>4</v>
      </c>
      <c r="N7506">
        <v>0</v>
      </c>
      <c r="O7506">
        <v>0</v>
      </c>
      <c r="P7506">
        <v>0</v>
      </c>
      <c r="Q7506">
        <v>0</v>
      </c>
      <c r="S7506">
        <f t="shared" si="1414"/>
        <v>0</v>
      </c>
      <c r="T7506">
        <v>1</v>
      </c>
      <c r="U7506">
        <f t="shared" si="1424"/>
        <v>0</v>
      </c>
      <c r="V7506">
        <f>IF(Q7506 =0,IF(Q7506 = "",,1),0)</f>
        <v>1</v>
      </c>
      <c r="X7506">
        <f t="shared" si="1417"/>
        <v>0</v>
      </c>
      <c r="Y7506">
        <f t="shared" si="1418"/>
        <v>0</v>
      </c>
      <c r="Z7506">
        <f t="shared" si="1419"/>
        <v>0</v>
      </c>
      <c r="AA7506">
        <f t="shared" si="1420"/>
        <v>0</v>
      </c>
      <c r="AB7506">
        <f t="shared" si="1415"/>
        <v>0</v>
      </c>
      <c r="AC7506">
        <f t="shared" si="1421"/>
        <v>0</v>
      </c>
      <c r="AD7506" t="s">
        <v>9865</v>
      </c>
      <c r="AE7506">
        <f t="shared" si="1422"/>
        <v>0</v>
      </c>
      <c r="AF7506">
        <f t="shared" si="1423"/>
        <v>0</v>
      </c>
    </row>
    <row r="7507" spans="1:32" hidden="1" x14ac:dyDescent="0.25">
      <c r="A7507">
        <v>1998</v>
      </c>
      <c r="B7507">
        <v>7</v>
      </c>
      <c r="C7507">
        <v>196</v>
      </c>
      <c r="D7507" t="s">
        <v>4989</v>
      </c>
      <c r="E7507" t="s">
        <v>5902</v>
      </c>
      <c r="F7507">
        <v>0</v>
      </c>
      <c r="G7507" t="s">
        <v>175</v>
      </c>
      <c r="H7507" t="s">
        <v>35</v>
      </c>
      <c r="I7507" t="s">
        <v>36</v>
      </c>
      <c r="J7507" t="s">
        <v>51</v>
      </c>
      <c r="K7507">
        <v>23</v>
      </c>
      <c r="L7507">
        <v>1999</v>
      </c>
      <c r="M7507">
        <f t="shared" si="1416"/>
        <v>2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f t="shared" si="1414"/>
        <v>0</v>
      </c>
      <c r="T7507">
        <v>1</v>
      </c>
      <c r="U7507">
        <f t="shared" si="1424"/>
        <v>0</v>
      </c>
      <c r="V7507">
        <f>IF(Q7507 =0,IF(Q7507 = "",,1),0)</f>
        <v>1</v>
      </c>
      <c r="X7507">
        <f t="shared" si="1417"/>
        <v>0</v>
      </c>
      <c r="Y7507">
        <f t="shared" si="1418"/>
        <v>0</v>
      </c>
      <c r="Z7507">
        <f t="shared" si="1419"/>
        <v>0</v>
      </c>
      <c r="AA7507">
        <f t="shared" si="1420"/>
        <v>0</v>
      </c>
      <c r="AB7507">
        <f t="shared" si="1415"/>
        <v>0</v>
      </c>
      <c r="AC7507">
        <f t="shared" si="1421"/>
        <v>0</v>
      </c>
      <c r="AD7507" t="s">
        <v>9865</v>
      </c>
      <c r="AE7507">
        <f t="shared" si="1422"/>
        <v>0</v>
      </c>
      <c r="AF7507">
        <f t="shared" si="1423"/>
        <v>0</v>
      </c>
    </row>
    <row r="7508" spans="1:32" hidden="1" x14ac:dyDescent="0.25">
      <c r="A7508">
        <v>1998</v>
      </c>
      <c r="B7508">
        <v>7</v>
      </c>
      <c r="C7508">
        <v>197</v>
      </c>
      <c r="D7508" t="s">
        <v>55</v>
      </c>
      <c r="E7508" t="s">
        <v>5903</v>
      </c>
      <c r="F7508">
        <v>0</v>
      </c>
      <c r="G7508" t="s">
        <v>110</v>
      </c>
      <c r="H7508" t="s">
        <v>30</v>
      </c>
      <c r="I7508" t="s">
        <v>21</v>
      </c>
      <c r="J7508" t="s">
        <v>227</v>
      </c>
      <c r="K7508">
        <v>23</v>
      </c>
      <c r="L7508">
        <v>1998</v>
      </c>
      <c r="M7508">
        <f t="shared" si="1416"/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f t="shared" si="1414"/>
        <v>0</v>
      </c>
      <c r="T7508">
        <v>1</v>
      </c>
      <c r="U7508">
        <f t="shared" si="1424"/>
        <v>0</v>
      </c>
      <c r="V7508">
        <f>IF(Q7508 =0,IF(Q7508 = "",,1),0)</f>
        <v>1</v>
      </c>
      <c r="X7508">
        <f t="shared" si="1417"/>
        <v>0</v>
      </c>
      <c r="Y7508">
        <f t="shared" si="1418"/>
        <v>0</v>
      </c>
      <c r="Z7508">
        <f t="shared" si="1419"/>
        <v>0</v>
      </c>
      <c r="AA7508">
        <f t="shared" si="1420"/>
        <v>0</v>
      </c>
      <c r="AB7508">
        <f t="shared" si="1415"/>
        <v>0</v>
      </c>
      <c r="AC7508">
        <f t="shared" si="1421"/>
        <v>0</v>
      </c>
      <c r="AD7508" t="s">
        <v>9865</v>
      </c>
      <c r="AE7508">
        <f t="shared" si="1422"/>
        <v>0</v>
      </c>
      <c r="AF7508">
        <f t="shared" si="1423"/>
        <v>0</v>
      </c>
    </row>
    <row r="7509" spans="1:32" hidden="1" x14ac:dyDescent="0.25">
      <c r="A7509">
        <v>1998</v>
      </c>
      <c r="B7509">
        <v>7</v>
      </c>
      <c r="C7509">
        <v>198</v>
      </c>
      <c r="D7509" t="s">
        <v>72</v>
      </c>
      <c r="E7509" t="s">
        <v>5904</v>
      </c>
      <c r="F7509">
        <v>0</v>
      </c>
      <c r="G7509" t="s">
        <v>59</v>
      </c>
      <c r="H7509" t="s">
        <v>30</v>
      </c>
      <c r="I7509" t="s">
        <v>21</v>
      </c>
      <c r="J7509" t="s">
        <v>157</v>
      </c>
      <c r="M7509">
        <f t="shared" si="1416"/>
        <v>0</v>
      </c>
      <c r="N7509">
        <v>0</v>
      </c>
      <c r="O7509">
        <v>0</v>
      </c>
      <c r="P7509">
        <v>0</v>
      </c>
      <c r="S7509">
        <f t="shared" ref="S7509:S7572" si="1425">Q7509-R7509</f>
        <v>0</v>
      </c>
      <c r="U7509">
        <f t="shared" si="1424"/>
        <v>1</v>
      </c>
      <c r="V7509">
        <v>0</v>
      </c>
      <c r="X7509">
        <f t="shared" si="1417"/>
        <v>0</v>
      </c>
      <c r="Y7509">
        <f t="shared" si="1418"/>
        <v>0</v>
      </c>
      <c r="Z7509">
        <f t="shared" si="1419"/>
        <v>0</v>
      </c>
      <c r="AA7509">
        <f t="shared" si="1420"/>
        <v>0</v>
      </c>
      <c r="AB7509">
        <f t="shared" si="1415"/>
        <v>0</v>
      </c>
      <c r="AC7509">
        <f t="shared" si="1421"/>
        <v>0</v>
      </c>
      <c r="AD7509" t="s">
        <v>9865</v>
      </c>
      <c r="AE7509">
        <f t="shared" si="1422"/>
        <v>0</v>
      </c>
      <c r="AF7509">
        <f t="shared" si="1423"/>
        <v>0</v>
      </c>
    </row>
    <row r="7510" spans="1:32" hidden="1" x14ac:dyDescent="0.25">
      <c r="A7510">
        <v>1998</v>
      </c>
      <c r="B7510">
        <v>7</v>
      </c>
      <c r="C7510">
        <v>202</v>
      </c>
      <c r="D7510" t="s">
        <v>27</v>
      </c>
      <c r="E7510" t="s">
        <v>5908</v>
      </c>
      <c r="F7510">
        <v>0</v>
      </c>
      <c r="G7510" t="s">
        <v>20</v>
      </c>
      <c r="H7510" t="s">
        <v>20</v>
      </c>
      <c r="I7510" t="s">
        <v>21</v>
      </c>
      <c r="J7510" t="s">
        <v>250</v>
      </c>
      <c r="M7510">
        <f t="shared" si="1416"/>
        <v>0</v>
      </c>
      <c r="N7510">
        <v>0</v>
      </c>
      <c r="O7510">
        <v>0</v>
      </c>
      <c r="P7510">
        <v>0</v>
      </c>
      <c r="S7510">
        <f t="shared" si="1425"/>
        <v>0</v>
      </c>
      <c r="U7510">
        <f t="shared" si="1424"/>
        <v>1</v>
      </c>
      <c r="V7510">
        <v>0</v>
      </c>
      <c r="X7510">
        <f t="shared" si="1417"/>
        <v>0</v>
      </c>
      <c r="Y7510">
        <f t="shared" si="1418"/>
        <v>0</v>
      </c>
      <c r="Z7510">
        <f t="shared" si="1419"/>
        <v>0</v>
      </c>
      <c r="AA7510">
        <f t="shared" si="1420"/>
        <v>0</v>
      </c>
      <c r="AB7510">
        <f t="shared" si="1415"/>
        <v>0</v>
      </c>
      <c r="AC7510">
        <f t="shared" si="1421"/>
        <v>0</v>
      </c>
      <c r="AD7510" t="s">
        <v>9865</v>
      </c>
      <c r="AE7510">
        <f t="shared" si="1422"/>
        <v>0</v>
      </c>
      <c r="AF7510">
        <f t="shared" si="1423"/>
        <v>0</v>
      </c>
    </row>
    <row r="7511" spans="1:32" hidden="1" x14ac:dyDescent="0.25">
      <c r="A7511">
        <v>1998</v>
      </c>
      <c r="B7511">
        <v>7</v>
      </c>
      <c r="C7511">
        <v>203</v>
      </c>
      <c r="D7511" t="s">
        <v>44</v>
      </c>
      <c r="E7511" t="s">
        <v>5909</v>
      </c>
      <c r="F7511">
        <v>0</v>
      </c>
      <c r="G7511" t="s">
        <v>175</v>
      </c>
      <c r="H7511" t="s">
        <v>35</v>
      </c>
      <c r="I7511" t="s">
        <v>36</v>
      </c>
      <c r="J7511" t="s">
        <v>676</v>
      </c>
      <c r="K7511">
        <v>23</v>
      </c>
      <c r="L7511">
        <v>1998</v>
      </c>
      <c r="M7511">
        <f t="shared" si="1416"/>
        <v>1</v>
      </c>
      <c r="N7511">
        <v>0</v>
      </c>
      <c r="O7511">
        <v>0</v>
      </c>
      <c r="P7511">
        <v>0</v>
      </c>
      <c r="Q7511">
        <v>0</v>
      </c>
      <c r="S7511">
        <f t="shared" si="1425"/>
        <v>0</v>
      </c>
      <c r="T7511">
        <v>3</v>
      </c>
      <c r="U7511">
        <f t="shared" si="1424"/>
        <v>0</v>
      </c>
      <c r="V7511">
        <f>IF(Q7511 =0,IF(Q7511 = "",,1),0)</f>
        <v>1</v>
      </c>
      <c r="X7511">
        <f t="shared" si="1417"/>
        <v>0</v>
      </c>
      <c r="Y7511">
        <f t="shared" si="1418"/>
        <v>0</v>
      </c>
      <c r="Z7511">
        <f t="shared" si="1419"/>
        <v>0</v>
      </c>
      <c r="AA7511">
        <f t="shared" si="1420"/>
        <v>0</v>
      </c>
      <c r="AB7511">
        <f t="shared" si="1415"/>
        <v>0</v>
      </c>
      <c r="AC7511">
        <f t="shared" si="1421"/>
        <v>0</v>
      </c>
      <c r="AD7511" t="s">
        <v>9865</v>
      </c>
      <c r="AE7511">
        <f t="shared" si="1422"/>
        <v>0</v>
      </c>
      <c r="AF7511">
        <f t="shared" si="1423"/>
        <v>0</v>
      </c>
    </row>
    <row r="7512" spans="1:32" hidden="1" x14ac:dyDescent="0.25">
      <c r="A7512">
        <v>1998</v>
      </c>
      <c r="B7512">
        <v>7</v>
      </c>
      <c r="C7512">
        <v>204</v>
      </c>
      <c r="D7512" t="s">
        <v>60</v>
      </c>
      <c r="E7512" t="s">
        <v>5910</v>
      </c>
      <c r="F7512">
        <v>0</v>
      </c>
      <c r="G7512" t="s">
        <v>25</v>
      </c>
      <c r="H7512" t="s">
        <v>25</v>
      </c>
      <c r="I7512" t="s">
        <v>21</v>
      </c>
      <c r="J7512" t="s">
        <v>67</v>
      </c>
      <c r="K7512">
        <v>22</v>
      </c>
      <c r="L7512">
        <v>1999</v>
      </c>
      <c r="M7512">
        <f t="shared" si="1416"/>
        <v>2</v>
      </c>
      <c r="N7512">
        <v>0</v>
      </c>
      <c r="O7512">
        <v>0</v>
      </c>
      <c r="P7512">
        <v>0</v>
      </c>
      <c r="Q7512">
        <v>0</v>
      </c>
      <c r="S7512">
        <f t="shared" si="1425"/>
        <v>0</v>
      </c>
      <c r="T7512">
        <v>2</v>
      </c>
      <c r="U7512">
        <f t="shared" si="1424"/>
        <v>0</v>
      </c>
      <c r="V7512">
        <f>IF(Q7512 =0,IF(Q7512 = "",,1),0)</f>
        <v>1</v>
      </c>
      <c r="X7512">
        <f t="shared" si="1417"/>
        <v>0</v>
      </c>
      <c r="Y7512">
        <f t="shared" si="1418"/>
        <v>0</v>
      </c>
      <c r="Z7512">
        <f t="shared" si="1419"/>
        <v>0</v>
      </c>
      <c r="AA7512">
        <f t="shared" si="1420"/>
        <v>0</v>
      </c>
      <c r="AB7512">
        <f t="shared" si="1415"/>
        <v>0</v>
      </c>
      <c r="AC7512">
        <f t="shared" si="1421"/>
        <v>0</v>
      </c>
      <c r="AD7512" t="s">
        <v>9865</v>
      </c>
      <c r="AE7512">
        <f t="shared" si="1422"/>
        <v>0</v>
      </c>
      <c r="AF7512">
        <f t="shared" si="1423"/>
        <v>0</v>
      </c>
    </row>
    <row r="7513" spans="1:32" hidden="1" x14ac:dyDescent="0.25">
      <c r="A7513">
        <v>1998</v>
      </c>
      <c r="B7513">
        <v>7</v>
      </c>
      <c r="C7513">
        <v>205</v>
      </c>
      <c r="D7513" t="s">
        <v>5488</v>
      </c>
      <c r="E7513" t="s">
        <v>5911</v>
      </c>
      <c r="F7513">
        <v>0</v>
      </c>
      <c r="G7513" t="s">
        <v>81</v>
      </c>
      <c r="H7513" t="s">
        <v>81</v>
      </c>
      <c r="I7513" t="s">
        <v>36</v>
      </c>
      <c r="J7513" t="s">
        <v>145</v>
      </c>
      <c r="K7513">
        <v>23</v>
      </c>
      <c r="L7513">
        <v>1999</v>
      </c>
      <c r="M7513">
        <f t="shared" si="1416"/>
        <v>2</v>
      </c>
      <c r="N7513">
        <v>0</v>
      </c>
      <c r="O7513">
        <v>0</v>
      </c>
      <c r="P7513">
        <v>0</v>
      </c>
      <c r="Q7513">
        <v>0</v>
      </c>
      <c r="S7513">
        <f t="shared" si="1425"/>
        <v>0</v>
      </c>
      <c r="T7513">
        <v>9</v>
      </c>
      <c r="U7513">
        <f t="shared" si="1424"/>
        <v>0</v>
      </c>
      <c r="V7513">
        <f>IF(Q7513 =0,IF(Q7513 = "",,1),0)</f>
        <v>1</v>
      </c>
      <c r="X7513">
        <f t="shared" si="1417"/>
        <v>0</v>
      </c>
      <c r="Y7513">
        <f t="shared" si="1418"/>
        <v>0</v>
      </c>
      <c r="Z7513">
        <f t="shared" si="1419"/>
        <v>0</v>
      </c>
      <c r="AA7513">
        <f t="shared" si="1420"/>
        <v>0</v>
      </c>
      <c r="AB7513">
        <f t="shared" si="1415"/>
        <v>0</v>
      </c>
      <c r="AC7513">
        <f t="shared" si="1421"/>
        <v>0</v>
      </c>
      <c r="AD7513" t="s">
        <v>9865</v>
      </c>
      <c r="AE7513">
        <f t="shared" si="1422"/>
        <v>0</v>
      </c>
      <c r="AF7513">
        <f t="shared" si="1423"/>
        <v>0</v>
      </c>
    </row>
    <row r="7514" spans="1:32" hidden="1" x14ac:dyDescent="0.25">
      <c r="A7514">
        <v>1998</v>
      </c>
      <c r="B7514">
        <v>7</v>
      </c>
      <c r="C7514">
        <v>206</v>
      </c>
      <c r="D7514" t="s">
        <v>76</v>
      </c>
      <c r="E7514" t="s">
        <v>5912</v>
      </c>
      <c r="F7514">
        <v>0</v>
      </c>
      <c r="G7514" t="s">
        <v>81</v>
      </c>
      <c r="H7514" t="s">
        <v>81</v>
      </c>
      <c r="I7514" t="s">
        <v>36</v>
      </c>
      <c r="J7514" t="s">
        <v>78</v>
      </c>
      <c r="K7514">
        <v>23</v>
      </c>
      <c r="L7514">
        <v>1998</v>
      </c>
      <c r="M7514">
        <f t="shared" si="1416"/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f t="shared" si="1425"/>
        <v>0</v>
      </c>
      <c r="T7514">
        <v>3</v>
      </c>
      <c r="U7514">
        <f t="shared" si="1424"/>
        <v>0</v>
      </c>
      <c r="V7514">
        <f>IF(Q7514 =0,IF(Q7514 = "",,1),0)</f>
        <v>1</v>
      </c>
      <c r="X7514">
        <f t="shared" si="1417"/>
        <v>0</v>
      </c>
      <c r="Y7514">
        <f t="shared" si="1418"/>
        <v>0</v>
      </c>
      <c r="Z7514">
        <f t="shared" si="1419"/>
        <v>0</v>
      </c>
      <c r="AA7514">
        <f t="shared" si="1420"/>
        <v>0</v>
      </c>
      <c r="AB7514">
        <f t="shared" si="1415"/>
        <v>0</v>
      </c>
      <c r="AC7514">
        <f t="shared" si="1421"/>
        <v>0</v>
      </c>
      <c r="AD7514" t="s">
        <v>9865</v>
      </c>
      <c r="AE7514">
        <f t="shared" si="1422"/>
        <v>0</v>
      </c>
      <c r="AF7514">
        <f t="shared" si="1423"/>
        <v>0</v>
      </c>
    </row>
    <row r="7515" spans="1:32" hidden="1" x14ac:dyDescent="0.25">
      <c r="A7515">
        <v>1998</v>
      </c>
      <c r="B7515">
        <v>7</v>
      </c>
      <c r="C7515">
        <v>208</v>
      </c>
      <c r="D7515" t="s">
        <v>52</v>
      </c>
      <c r="E7515" t="s">
        <v>5914</v>
      </c>
      <c r="F7515">
        <v>0</v>
      </c>
      <c r="G7515" t="s">
        <v>81</v>
      </c>
      <c r="H7515" t="s">
        <v>81</v>
      </c>
      <c r="I7515" t="s">
        <v>36</v>
      </c>
      <c r="J7515" t="s">
        <v>145</v>
      </c>
      <c r="K7515">
        <v>23</v>
      </c>
      <c r="L7515">
        <v>2000</v>
      </c>
      <c r="M7515">
        <f t="shared" si="1416"/>
        <v>3</v>
      </c>
      <c r="N7515">
        <v>0</v>
      </c>
      <c r="O7515">
        <v>0</v>
      </c>
      <c r="P7515">
        <v>0</v>
      </c>
      <c r="Q7515">
        <v>0</v>
      </c>
      <c r="S7515">
        <f t="shared" si="1425"/>
        <v>0</v>
      </c>
      <c r="T7515">
        <v>12</v>
      </c>
      <c r="U7515">
        <f t="shared" si="1424"/>
        <v>0</v>
      </c>
      <c r="V7515">
        <f>IF(Q7515 =0,IF(Q7515 = "",,1),0)</f>
        <v>1</v>
      </c>
      <c r="X7515">
        <f t="shared" si="1417"/>
        <v>0</v>
      </c>
      <c r="Y7515">
        <f t="shared" si="1418"/>
        <v>0</v>
      </c>
      <c r="Z7515">
        <f t="shared" si="1419"/>
        <v>0</v>
      </c>
      <c r="AA7515">
        <f t="shared" si="1420"/>
        <v>0</v>
      </c>
      <c r="AB7515">
        <f t="shared" si="1415"/>
        <v>0</v>
      </c>
      <c r="AC7515">
        <f t="shared" si="1421"/>
        <v>0</v>
      </c>
      <c r="AD7515" t="s">
        <v>9865</v>
      </c>
      <c r="AE7515">
        <f t="shared" si="1422"/>
        <v>0</v>
      </c>
      <c r="AF7515">
        <f t="shared" si="1423"/>
        <v>0</v>
      </c>
    </row>
    <row r="7516" spans="1:32" hidden="1" x14ac:dyDescent="0.25">
      <c r="A7516">
        <v>1998</v>
      </c>
      <c r="B7516">
        <v>7</v>
      </c>
      <c r="C7516">
        <v>209</v>
      </c>
      <c r="D7516" t="s">
        <v>4779</v>
      </c>
      <c r="E7516" t="s">
        <v>5915</v>
      </c>
      <c r="F7516">
        <v>0</v>
      </c>
      <c r="G7516" t="s">
        <v>34</v>
      </c>
      <c r="H7516" t="s">
        <v>35</v>
      </c>
      <c r="I7516" t="s">
        <v>36</v>
      </c>
      <c r="J7516" t="s">
        <v>507</v>
      </c>
      <c r="M7516">
        <f t="shared" si="1416"/>
        <v>0</v>
      </c>
      <c r="N7516">
        <v>0</v>
      </c>
      <c r="O7516">
        <v>0</v>
      </c>
      <c r="P7516">
        <v>0</v>
      </c>
      <c r="S7516">
        <f t="shared" si="1425"/>
        <v>0</v>
      </c>
      <c r="U7516">
        <f t="shared" si="1424"/>
        <v>1</v>
      </c>
      <c r="V7516">
        <v>0</v>
      </c>
      <c r="X7516">
        <f t="shared" si="1417"/>
        <v>0</v>
      </c>
      <c r="Y7516">
        <f t="shared" si="1418"/>
        <v>0</v>
      </c>
      <c r="Z7516">
        <f t="shared" si="1419"/>
        <v>0</v>
      </c>
      <c r="AA7516">
        <f t="shared" si="1420"/>
        <v>0</v>
      </c>
      <c r="AB7516">
        <f t="shared" si="1415"/>
        <v>0</v>
      </c>
      <c r="AC7516">
        <f t="shared" si="1421"/>
        <v>0</v>
      </c>
      <c r="AD7516" t="s">
        <v>9865</v>
      </c>
      <c r="AE7516">
        <f t="shared" si="1422"/>
        <v>0</v>
      </c>
      <c r="AF7516">
        <f t="shared" si="1423"/>
        <v>0</v>
      </c>
    </row>
    <row r="7517" spans="1:32" hidden="1" x14ac:dyDescent="0.25">
      <c r="A7517">
        <v>1998</v>
      </c>
      <c r="B7517">
        <v>7</v>
      </c>
      <c r="C7517">
        <v>212</v>
      </c>
      <c r="D7517" t="s">
        <v>88</v>
      </c>
      <c r="E7517" t="s">
        <v>5918</v>
      </c>
      <c r="F7517">
        <v>0</v>
      </c>
      <c r="G7517" t="s">
        <v>34</v>
      </c>
      <c r="H7517" t="s">
        <v>35</v>
      </c>
      <c r="I7517" t="s">
        <v>36</v>
      </c>
      <c r="J7517" t="s">
        <v>310</v>
      </c>
      <c r="M7517">
        <f t="shared" si="1416"/>
        <v>0</v>
      </c>
      <c r="N7517">
        <v>0</v>
      </c>
      <c r="O7517">
        <v>0</v>
      </c>
      <c r="P7517">
        <v>0</v>
      </c>
      <c r="S7517">
        <f t="shared" si="1425"/>
        <v>0</v>
      </c>
      <c r="U7517">
        <f t="shared" si="1424"/>
        <v>1</v>
      </c>
      <c r="V7517">
        <v>0</v>
      </c>
      <c r="X7517">
        <f t="shared" si="1417"/>
        <v>0</v>
      </c>
      <c r="Y7517">
        <f t="shared" si="1418"/>
        <v>0</v>
      </c>
      <c r="Z7517">
        <f t="shared" si="1419"/>
        <v>0</v>
      </c>
      <c r="AA7517">
        <f t="shared" si="1420"/>
        <v>0</v>
      </c>
      <c r="AB7517">
        <f t="shared" si="1415"/>
        <v>0</v>
      </c>
      <c r="AC7517">
        <f t="shared" si="1421"/>
        <v>0</v>
      </c>
      <c r="AD7517" t="s">
        <v>9865</v>
      </c>
      <c r="AE7517">
        <f t="shared" si="1422"/>
        <v>0</v>
      </c>
      <c r="AF7517">
        <f t="shared" si="1423"/>
        <v>0</v>
      </c>
    </row>
    <row r="7518" spans="1:32" hidden="1" x14ac:dyDescent="0.25">
      <c r="A7518">
        <v>1998</v>
      </c>
      <c r="B7518">
        <v>7</v>
      </c>
      <c r="C7518">
        <v>214</v>
      </c>
      <c r="D7518" t="s">
        <v>4985</v>
      </c>
      <c r="E7518" t="s">
        <v>5920</v>
      </c>
      <c r="F7518">
        <v>0</v>
      </c>
      <c r="G7518" t="s">
        <v>81</v>
      </c>
      <c r="H7518" t="s">
        <v>81</v>
      </c>
      <c r="I7518" t="s">
        <v>36</v>
      </c>
      <c r="J7518" t="s">
        <v>111</v>
      </c>
      <c r="M7518">
        <f t="shared" si="1416"/>
        <v>0</v>
      </c>
      <c r="N7518">
        <v>0</v>
      </c>
      <c r="O7518">
        <v>0</v>
      </c>
      <c r="P7518">
        <v>0</v>
      </c>
      <c r="S7518">
        <f t="shared" si="1425"/>
        <v>0</v>
      </c>
      <c r="U7518">
        <f t="shared" si="1424"/>
        <v>1</v>
      </c>
      <c r="V7518">
        <v>0</v>
      </c>
      <c r="X7518">
        <f t="shared" si="1417"/>
        <v>0</v>
      </c>
      <c r="Y7518">
        <f t="shared" si="1418"/>
        <v>0</v>
      </c>
      <c r="Z7518">
        <f t="shared" si="1419"/>
        <v>0</v>
      </c>
      <c r="AA7518">
        <f t="shared" si="1420"/>
        <v>0</v>
      </c>
      <c r="AB7518">
        <f t="shared" si="1415"/>
        <v>0</v>
      </c>
      <c r="AC7518">
        <f t="shared" si="1421"/>
        <v>0</v>
      </c>
      <c r="AD7518" t="s">
        <v>9865</v>
      </c>
      <c r="AE7518">
        <f t="shared" si="1422"/>
        <v>0</v>
      </c>
      <c r="AF7518">
        <f t="shared" si="1423"/>
        <v>0</v>
      </c>
    </row>
    <row r="7519" spans="1:32" hidden="1" x14ac:dyDescent="0.25">
      <c r="A7519">
        <v>1998</v>
      </c>
      <c r="B7519">
        <v>7</v>
      </c>
      <c r="C7519">
        <v>217</v>
      </c>
      <c r="D7519" t="s">
        <v>79</v>
      </c>
      <c r="E7519" t="s">
        <v>5923</v>
      </c>
      <c r="F7519">
        <v>0</v>
      </c>
      <c r="G7519" t="s">
        <v>29</v>
      </c>
      <c r="H7519" t="s">
        <v>30</v>
      </c>
      <c r="I7519" t="s">
        <v>21</v>
      </c>
      <c r="J7519" t="s">
        <v>167</v>
      </c>
      <c r="K7519">
        <v>23</v>
      </c>
      <c r="L7519">
        <v>2002</v>
      </c>
      <c r="M7519">
        <f t="shared" si="1416"/>
        <v>5</v>
      </c>
      <c r="N7519">
        <v>0</v>
      </c>
      <c r="O7519">
        <v>0</v>
      </c>
      <c r="P7519">
        <v>0</v>
      </c>
      <c r="Q7519">
        <v>0</v>
      </c>
      <c r="S7519">
        <f t="shared" si="1425"/>
        <v>0</v>
      </c>
      <c r="T7519">
        <v>3</v>
      </c>
      <c r="U7519">
        <f t="shared" si="1424"/>
        <v>0</v>
      </c>
      <c r="V7519">
        <f>IF(Q7519 =0,IF(Q7519 = "",,1),0)</f>
        <v>1</v>
      </c>
      <c r="X7519">
        <f t="shared" si="1417"/>
        <v>0</v>
      </c>
      <c r="Y7519">
        <f t="shared" si="1418"/>
        <v>0</v>
      </c>
      <c r="Z7519">
        <f t="shared" si="1419"/>
        <v>0</v>
      </c>
      <c r="AA7519">
        <f t="shared" si="1420"/>
        <v>0</v>
      </c>
      <c r="AB7519">
        <f t="shared" si="1415"/>
        <v>0</v>
      </c>
      <c r="AC7519">
        <f t="shared" si="1421"/>
        <v>0</v>
      </c>
      <c r="AD7519" t="s">
        <v>9865</v>
      </c>
      <c r="AE7519">
        <f t="shared" si="1422"/>
        <v>0</v>
      </c>
      <c r="AF7519">
        <f t="shared" si="1423"/>
        <v>0</v>
      </c>
    </row>
    <row r="7520" spans="1:32" hidden="1" x14ac:dyDescent="0.25">
      <c r="A7520">
        <v>1998</v>
      </c>
      <c r="B7520">
        <v>7</v>
      </c>
      <c r="C7520">
        <v>218</v>
      </c>
      <c r="D7520" t="s">
        <v>32</v>
      </c>
      <c r="E7520" t="s">
        <v>5924</v>
      </c>
      <c r="F7520">
        <v>0</v>
      </c>
      <c r="G7520" t="s">
        <v>20</v>
      </c>
      <c r="H7520" t="s">
        <v>20</v>
      </c>
      <c r="I7520" t="s">
        <v>21</v>
      </c>
      <c r="J7520" t="s">
        <v>123</v>
      </c>
      <c r="K7520">
        <v>21</v>
      </c>
      <c r="L7520">
        <v>1999</v>
      </c>
      <c r="M7520">
        <f t="shared" si="1416"/>
        <v>2</v>
      </c>
      <c r="N7520">
        <v>0</v>
      </c>
      <c r="O7520">
        <v>0</v>
      </c>
      <c r="P7520">
        <v>0</v>
      </c>
      <c r="Q7520">
        <v>0</v>
      </c>
      <c r="S7520">
        <f t="shared" si="1425"/>
        <v>0</v>
      </c>
      <c r="T7520">
        <v>6</v>
      </c>
      <c r="U7520">
        <f t="shared" si="1424"/>
        <v>0</v>
      </c>
      <c r="V7520">
        <f>IF(Q7520 =0,IF(Q7520 = "",,1),0)</f>
        <v>1</v>
      </c>
      <c r="X7520">
        <f t="shared" si="1417"/>
        <v>0</v>
      </c>
      <c r="Y7520">
        <f t="shared" si="1418"/>
        <v>0</v>
      </c>
      <c r="Z7520">
        <f t="shared" si="1419"/>
        <v>0</v>
      </c>
      <c r="AA7520">
        <f t="shared" si="1420"/>
        <v>0</v>
      </c>
      <c r="AB7520">
        <f t="shared" si="1415"/>
        <v>0</v>
      </c>
      <c r="AC7520">
        <f t="shared" si="1421"/>
        <v>0</v>
      </c>
      <c r="AD7520" t="s">
        <v>9865</v>
      </c>
      <c r="AE7520">
        <f t="shared" si="1422"/>
        <v>0</v>
      </c>
      <c r="AF7520">
        <f t="shared" si="1423"/>
        <v>0</v>
      </c>
    </row>
    <row r="7521" spans="1:32" hidden="1" x14ac:dyDescent="0.25">
      <c r="A7521">
        <v>1998</v>
      </c>
      <c r="B7521">
        <v>7</v>
      </c>
      <c r="C7521">
        <v>220</v>
      </c>
      <c r="D7521" t="s">
        <v>91</v>
      </c>
      <c r="E7521" t="s">
        <v>5926</v>
      </c>
      <c r="F7521">
        <v>0</v>
      </c>
      <c r="G7521" t="s">
        <v>175</v>
      </c>
      <c r="H7521" t="s">
        <v>35</v>
      </c>
      <c r="I7521" t="s">
        <v>36</v>
      </c>
      <c r="J7521" t="s">
        <v>26</v>
      </c>
      <c r="M7521">
        <f t="shared" si="1416"/>
        <v>0</v>
      </c>
      <c r="N7521">
        <v>0</v>
      </c>
      <c r="O7521">
        <v>0</v>
      </c>
      <c r="P7521">
        <v>0</v>
      </c>
      <c r="S7521">
        <f t="shared" si="1425"/>
        <v>0</v>
      </c>
      <c r="U7521">
        <f t="shared" si="1424"/>
        <v>1</v>
      </c>
      <c r="V7521">
        <v>0</v>
      </c>
      <c r="X7521">
        <f t="shared" si="1417"/>
        <v>0</v>
      </c>
      <c r="Y7521">
        <f t="shared" si="1418"/>
        <v>0</v>
      </c>
      <c r="Z7521">
        <f t="shared" si="1419"/>
        <v>0</v>
      </c>
      <c r="AA7521">
        <f t="shared" si="1420"/>
        <v>0</v>
      </c>
      <c r="AB7521">
        <f t="shared" si="1415"/>
        <v>0</v>
      </c>
      <c r="AC7521">
        <f t="shared" si="1421"/>
        <v>0</v>
      </c>
      <c r="AD7521" t="s">
        <v>9865</v>
      </c>
      <c r="AE7521">
        <f t="shared" si="1422"/>
        <v>0</v>
      </c>
      <c r="AF7521">
        <f t="shared" si="1423"/>
        <v>0</v>
      </c>
    </row>
    <row r="7522" spans="1:32" hidden="1" x14ac:dyDescent="0.25">
      <c r="A7522">
        <v>1998</v>
      </c>
      <c r="B7522">
        <v>7</v>
      </c>
      <c r="C7522">
        <v>221</v>
      </c>
      <c r="D7522" t="s">
        <v>100</v>
      </c>
      <c r="E7522" t="s">
        <v>5927</v>
      </c>
      <c r="F7522">
        <v>0</v>
      </c>
      <c r="G7522" t="s">
        <v>34</v>
      </c>
      <c r="H7522" t="s">
        <v>35</v>
      </c>
      <c r="I7522" t="s">
        <v>36</v>
      </c>
      <c r="J7522" t="s">
        <v>396</v>
      </c>
      <c r="K7522">
        <v>23</v>
      </c>
      <c r="L7522">
        <v>1999</v>
      </c>
      <c r="M7522">
        <f t="shared" si="1416"/>
        <v>2</v>
      </c>
      <c r="N7522">
        <v>0</v>
      </c>
      <c r="O7522">
        <v>0</v>
      </c>
      <c r="P7522">
        <v>0</v>
      </c>
      <c r="Q7522">
        <v>0</v>
      </c>
      <c r="S7522">
        <f t="shared" si="1425"/>
        <v>0</v>
      </c>
      <c r="T7522">
        <v>2</v>
      </c>
      <c r="U7522">
        <f t="shared" si="1424"/>
        <v>0</v>
      </c>
      <c r="V7522">
        <f>IF(Q7522 =0,IF(Q7522 = "",,1),0)</f>
        <v>1</v>
      </c>
      <c r="X7522">
        <f t="shared" si="1417"/>
        <v>0</v>
      </c>
      <c r="Y7522">
        <f t="shared" si="1418"/>
        <v>0</v>
      </c>
      <c r="Z7522">
        <f t="shared" si="1419"/>
        <v>0</v>
      </c>
      <c r="AA7522">
        <f t="shared" si="1420"/>
        <v>0</v>
      </c>
      <c r="AB7522">
        <f t="shared" si="1415"/>
        <v>0</v>
      </c>
      <c r="AC7522">
        <f t="shared" si="1421"/>
        <v>0</v>
      </c>
      <c r="AD7522" t="s">
        <v>9865</v>
      </c>
      <c r="AE7522">
        <f t="shared" si="1422"/>
        <v>0</v>
      </c>
      <c r="AF7522">
        <f t="shared" si="1423"/>
        <v>0</v>
      </c>
    </row>
    <row r="7523" spans="1:32" hidden="1" x14ac:dyDescent="0.25">
      <c r="A7523">
        <v>1998</v>
      </c>
      <c r="B7523">
        <v>7</v>
      </c>
      <c r="C7523">
        <v>222</v>
      </c>
      <c r="D7523" t="s">
        <v>27</v>
      </c>
      <c r="E7523" t="s">
        <v>5928</v>
      </c>
      <c r="F7523">
        <v>0</v>
      </c>
      <c r="G7523" t="s">
        <v>46</v>
      </c>
      <c r="H7523" t="s">
        <v>46</v>
      </c>
      <c r="I7523" t="s">
        <v>21</v>
      </c>
      <c r="J7523" t="s">
        <v>451</v>
      </c>
      <c r="M7523">
        <f t="shared" si="1416"/>
        <v>0</v>
      </c>
      <c r="N7523">
        <v>0</v>
      </c>
      <c r="O7523">
        <v>0</v>
      </c>
      <c r="P7523">
        <v>0</v>
      </c>
      <c r="S7523">
        <f t="shared" si="1425"/>
        <v>0</v>
      </c>
      <c r="U7523">
        <f t="shared" si="1424"/>
        <v>1</v>
      </c>
      <c r="V7523">
        <v>0</v>
      </c>
      <c r="X7523">
        <f t="shared" si="1417"/>
        <v>0</v>
      </c>
      <c r="Y7523">
        <f t="shared" si="1418"/>
        <v>0</v>
      </c>
      <c r="Z7523">
        <f t="shared" si="1419"/>
        <v>0</v>
      </c>
      <c r="AA7523">
        <f t="shared" si="1420"/>
        <v>0</v>
      </c>
      <c r="AB7523">
        <f t="shared" si="1415"/>
        <v>0</v>
      </c>
      <c r="AC7523">
        <f t="shared" si="1421"/>
        <v>0</v>
      </c>
      <c r="AD7523" t="s">
        <v>9865</v>
      </c>
      <c r="AE7523">
        <f t="shared" si="1422"/>
        <v>0</v>
      </c>
      <c r="AF7523">
        <f t="shared" si="1423"/>
        <v>0</v>
      </c>
    </row>
    <row r="7524" spans="1:32" hidden="1" x14ac:dyDescent="0.25">
      <c r="A7524">
        <v>1998</v>
      </c>
      <c r="B7524">
        <v>7</v>
      </c>
      <c r="C7524">
        <v>223</v>
      </c>
      <c r="D7524" t="s">
        <v>182</v>
      </c>
      <c r="E7524" t="s">
        <v>5929</v>
      </c>
      <c r="F7524">
        <v>0</v>
      </c>
      <c r="G7524" t="s">
        <v>20</v>
      </c>
      <c r="H7524" t="s">
        <v>20</v>
      </c>
      <c r="I7524" t="s">
        <v>21</v>
      </c>
      <c r="J7524" t="s">
        <v>141</v>
      </c>
      <c r="M7524">
        <f t="shared" si="1416"/>
        <v>0</v>
      </c>
      <c r="N7524">
        <v>0</v>
      </c>
      <c r="O7524">
        <v>0</v>
      </c>
      <c r="P7524">
        <v>0</v>
      </c>
      <c r="S7524">
        <f t="shared" si="1425"/>
        <v>0</v>
      </c>
      <c r="U7524">
        <f t="shared" si="1424"/>
        <v>1</v>
      </c>
      <c r="V7524">
        <v>0</v>
      </c>
      <c r="X7524">
        <f t="shared" si="1417"/>
        <v>0</v>
      </c>
      <c r="Y7524">
        <f t="shared" si="1418"/>
        <v>0</v>
      </c>
      <c r="Z7524">
        <f t="shared" si="1419"/>
        <v>0</v>
      </c>
      <c r="AA7524">
        <f t="shared" si="1420"/>
        <v>0</v>
      </c>
      <c r="AB7524">
        <f t="shared" si="1415"/>
        <v>0</v>
      </c>
      <c r="AC7524">
        <f t="shared" si="1421"/>
        <v>0</v>
      </c>
      <c r="AD7524" t="s">
        <v>9865</v>
      </c>
      <c r="AE7524">
        <f t="shared" si="1422"/>
        <v>0</v>
      </c>
      <c r="AF7524">
        <f t="shared" si="1423"/>
        <v>0</v>
      </c>
    </row>
    <row r="7525" spans="1:32" hidden="1" x14ac:dyDescent="0.25">
      <c r="A7525">
        <v>1998</v>
      </c>
      <c r="B7525">
        <v>7</v>
      </c>
      <c r="C7525">
        <v>224</v>
      </c>
      <c r="D7525" t="s">
        <v>57</v>
      </c>
      <c r="E7525" t="s">
        <v>5930</v>
      </c>
      <c r="F7525">
        <v>0</v>
      </c>
      <c r="G7525" t="s">
        <v>20</v>
      </c>
      <c r="H7525" t="s">
        <v>20</v>
      </c>
      <c r="I7525" t="s">
        <v>21</v>
      </c>
      <c r="J7525" t="s">
        <v>223</v>
      </c>
      <c r="M7525">
        <f t="shared" si="1416"/>
        <v>0</v>
      </c>
      <c r="N7525">
        <v>0</v>
      </c>
      <c r="O7525">
        <v>0</v>
      </c>
      <c r="P7525">
        <v>0</v>
      </c>
      <c r="S7525">
        <f t="shared" si="1425"/>
        <v>0</v>
      </c>
      <c r="U7525">
        <f t="shared" si="1424"/>
        <v>1</v>
      </c>
      <c r="V7525">
        <v>0</v>
      </c>
      <c r="X7525">
        <f t="shared" si="1417"/>
        <v>0</v>
      </c>
      <c r="Y7525">
        <f t="shared" si="1418"/>
        <v>0</v>
      </c>
      <c r="Z7525">
        <f t="shared" si="1419"/>
        <v>0</v>
      </c>
      <c r="AA7525">
        <f t="shared" si="1420"/>
        <v>0</v>
      </c>
      <c r="AB7525">
        <f t="shared" si="1415"/>
        <v>0</v>
      </c>
      <c r="AC7525">
        <f t="shared" si="1421"/>
        <v>0</v>
      </c>
      <c r="AD7525" t="s">
        <v>9865</v>
      </c>
      <c r="AE7525">
        <f t="shared" si="1422"/>
        <v>0</v>
      </c>
      <c r="AF7525">
        <f t="shared" si="1423"/>
        <v>0</v>
      </c>
    </row>
    <row r="7526" spans="1:32" hidden="1" x14ac:dyDescent="0.25">
      <c r="A7526">
        <v>1998</v>
      </c>
      <c r="B7526">
        <v>7</v>
      </c>
      <c r="C7526">
        <v>227</v>
      </c>
      <c r="D7526" t="s">
        <v>182</v>
      </c>
      <c r="E7526" t="s">
        <v>5933</v>
      </c>
      <c r="F7526">
        <v>0</v>
      </c>
      <c r="G7526" t="s">
        <v>59</v>
      </c>
      <c r="H7526" t="s">
        <v>30</v>
      </c>
      <c r="I7526" t="s">
        <v>21</v>
      </c>
      <c r="J7526" t="s">
        <v>111</v>
      </c>
      <c r="M7526">
        <f t="shared" si="1416"/>
        <v>0</v>
      </c>
      <c r="N7526">
        <v>0</v>
      </c>
      <c r="O7526">
        <v>0</v>
      </c>
      <c r="P7526">
        <v>0</v>
      </c>
      <c r="S7526">
        <f t="shared" si="1425"/>
        <v>0</v>
      </c>
      <c r="U7526">
        <f t="shared" si="1424"/>
        <v>1</v>
      </c>
      <c r="V7526">
        <v>0</v>
      </c>
      <c r="X7526">
        <f t="shared" si="1417"/>
        <v>0</v>
      </c>
      <c r="Y7526">
        <f t="shared" si="1418"/>
        <v>0</v>
      </c>
      <c r="Z7526">
        <f t="shared" si="1419"/>
        <v>0</v>
      </c>
      <c r="AA7526">
        <f t="shared" si="1420"/>
        <v>0</v>
      </c>
      <c r="AB7526">
        <f t="shared" si="1415"/>
        <v>0</v>
      </c>
      <c r="AC7526">
        <f t="shared" si="1421"/>
        <v>0</v>
      </c>
      <c r="AD7526" t="s">
        <v>9865</v>
      </c>
      <c r="AE7526">
        <f t="shared" si="1422"/>
        <v>0</v>
      </c>
      <c r="AF7526">
        <f t="shared" si="1423"/>
        <v>0</v>
      </c>
    </row>
    <row r="7527" spans="1:32" hidden="1" x14ac:dyDescent="0.25">
      <c r="A7527">
        <v>1998</v>
      </c>
      <c r="B7527">
        <v>7</v>
      </c>
      <c r="C7527">
        <v>228</v>
      </c>
      <c r="D7527" t="s">
        <v>4989</v>
      </c>
      <c r="E7527" t="s">
        <v>5934</v>
      </c>
      <c r="F7527">
        <v>0</v>
      </c>
      <c r="G7527" t="s">
        <v>25</v>
      </c>
      <c r="H7527" t="s">
        <v>25</v>
      </c>
      <c r="I7527" t="s">
        <v>21</v>
      </c>
      <c r="J7527" t="s">
        <v>78</v>
      </c>
      <c r="M7527">
        <f t="shared" si="1416"/>
        <v>0</v>
      </c>
      <c r="N7527">
        <v>0</v>
      </c>
      <c r="O7527">
        <v>0</v>
      </c>
      <c r="P7527">
        <v>0</v>
      </c>
      <c r="S7527">
        <f t="shared" si="1425"/>
        <v>0</v>
      </c>
      <c r="U7527">
        <f t="shared" si="1424"/>
        <v>1</v>
      </c>
      <c r="V7527">
        <v>0</v>
      </c>
      <c r="X7527">
        <f t="shared" si="1417"/>
        <v>0</v>
      </c>
      <c r="Y7527">
        <f t="shared" si="1418"/>
        <v>0</v>
      </c>
      <c r="Z7527">
        <f t="shared" si="1419"/>
        <v>0</v>
      </c>
      <c r="AA7527">
        <f t="shared" si="1420"/>
        <v>0</v>
      </c>
      <c r="AB7527">
        <f t="shared" si="1415"/>
        <v>0</v>
      </c>
      <c r="AC7527">
        <f t="shared" si="1421"/>
        <v>0</v>
      </c>
      <c r="AD7527" t="s">
        <v>9865</v>
      </c>
      <c r="AE7527">
        <f t="shared" si="1422"/>
        <v>0</v>
      </c>
      <c r="AF7527">
        <f t="shared" si="1423"/>
        <v>0</v>
      </c>
    </row>
    <row r="7528" spans="1:32" hidden="1" x14ac:dyDescent="0.25">
      <c r="A7528">
        <v>1998</v>
      </c>
      <c r="B7528">
        <v>7</v>
      </c>
      <c r="C7528">
        <v>231</v>
      </c>
      <c r="D7528" t="s">
        <v>1588</v>
      </c>
      <c r="E7528" t="s">
        <v>5937</v>
      </c>
      <c r="F7528">
        <v>0</v>
      </c>
      <c r="G7528" t="s">
        <v>50</v>
      </c>
      <c r="H7528" t="s">
        <v>50</v>
      </c>
      <c r="I7528" t="s">
        <v>36</v>
      </c>
      <c r="J7528" t="s">
        <v>67</v>
      </c>
      <c r="M7528">
        <f t="shared" si="1416"/>
        <v>0</v>
      </c>
      <c r="N7528">
        <v>0</v>
      </c>
      <c r="O7528">
        <v>0</v>
      </c>
      <c r="P7528">
        <v>0</v>
      </c>
      <c r="S7528">
        <f t="shared" si="1425"/>
        <v>0</v>
      </c>
      <c r="U7528">
        <f t="shared" si="1424"/>
        <v>1</v>
      </c>
      <c r="V7528">
        <v>0</v>
      </c>
      <c r="X7528">
        <f t="shared" si="1417"/>
        <v>0</v>
      </c>
      <c r="Y7528">
        <f t="shared" si="1418"/>
        <v>0</v>
      </c>
      <c r="Z7528">
        <f t="shared" si="1419"/>
        <v>0</v>
      </c>
      <c r="AA7528">
        <f t="shared" si="1420"/>
        <v>0</v>
      </c>
      <c r="AB7528">
        <f t="shared" si="1415"/>
        <v>0</v>
      </c>
      <c r="AC7528">
        <f t="shared" si="1421"/>
        <v>0</v>
      </c>
      <c r="AD7528" t="s">
        <v>9865</v>
      </c>
      <c r="AE7528">
        <f t="shared" si="1422"/>
        <v>0</v>
      </c>
      <c r="AF7528">
        <f t="shared" si="1423"/>
        <v>0</v>
      </c>
    </row>
    <row r="7529" spans="1:32" hidden="1" x14ac:dyDescent="0.25">
      <c r="A7529">
        <v>1998</v>
      </c>
      <c r="B7529">
        <v>7</v>
      </c>
      <c r="C7529">
        <v>233</v>
      </c>
      <c r="D7529" t="s">
        <v>4779</v>
      </c>
      <c r="E7529" t="s">
        <v>5939</v>
      </c>
      <c r="F7529">
        <v>0</v>
      </c>
      <c r="G7529" t="s">
        <v>20</v>
      </c>
      <c r="H7529" t="s">
        <v>20</v>
      </c>
      <c r="I7529" t="s">
        <v>21</v>
      </c>
      <c r="J7529" t="s">
        <v>223</v>
      </c>
      <c r="M7529">
        <f t="shared" si="1416"/>
        <v>0</v>
      </c>
      <c r="N7529">
        <v>0</v>
      </c>
      <c r="O7529">
        <v>0</v>
      </c>
      <c r="P7529">
        <v>0</v>
      </c>
      <c r="S7529">
        <f t="shared" si="1425"/>
        <v>0</v>
      </c>
      <c r="U7529">
        <f t="shared" si="1424"/>
        <v>1</v>
      </c>
      <c r="V7529">
        <v>0</v>
      </c>
      <c r="X7529">
        <f t="shared" si="1417"/>
        <v>0</v>
      </c>
      <c r="Y7529">
        <f t="shared" si="1418"/>
        <v>0</v>
      </c>
      <c r="Z7529">
        <f t="shared" si="1419"/>
        <v>0</v>
      </c>
      <c r="AA7529">
        <f t="shared" si="1420"/>
        <v>0</v>
      </c>
      <c r="AB7529">
        <f t="shared" si="1415"/>
        <v>0</v>
      </c>
      <c r="AC7529">
        <f t="shared" si="1421"/>
        <v>0</v>
      </c>
      <c r="AD7529" t="s">
        <v>9865</v>
      </c>
      <c r="AE7529">
        <f t="shared" si="1422"/>
        <v>0</v>
      </c>
      <c r="AF7529">
        <f t="shared" si="1423"/>
        <v>0</v>
      </c>
    </row>
    <row r="7530" spans="1:32" hidden="1" x14ac:dyDescent="0.25">
      <c r="A7530">
        <v>1998</v>
      </c>
      <c r="B7530">
        <v>7</v>
      </c>
      <c r="C7530">
        <v>234</v>
      </c>
      <c r="D7530" t="s">
        <v>217</v>
      </c>
      <c r="E7530" t="s">
        <v>5940</v>
      </c>
      <c r="F7530">
        <v>0</v>
      </c>
      <c r="G7530" t="s">
        <v>25</v>
      </c>
      <c r="H7530" t="s">
        <v>25</v>
      </c>
      <c r="I7530" t="s">
        <v>21</v>
      </c>
      <c r="J7530" t="s">
        <v>177</v>
      </c>
      <c r="M7530">
        <f t="shared" si="1416"/>
        <v>0</v>
      </c>
      <c r="N7530">
        <v>0</v>
      </c>
      <c r="O7530">
        <v>0</v>
      </c>
      <c r="P7530">
        <v>0</v>
      </c>
      <c r="S7530">
        <f t="shared" si="1425"/>
        <v>0</v>
      </c>
      <c r="U7530">
        <f t="shared" si="1424"/>
        <v>1</v>
      </c>
      <c r="V7530">
        <v>0</v>
      </c>
      <c r="X7530">
        <f t="shared" si="1417"/>
        <v>0</v>
      </c>
      <c r="Y7530">
        <f t="shared" si="1418"/>
        <v>0</v>
      </c>
      <c r="Z7530">
        <f t="shared" si="1419"/>
        <v>0</v>
      </c>
      <c r="AA7530">
        <f t="shared" si="1420"/>
        <v>0</v>
      </c>
      <c r="AB7530">
        <f t="shared" si="1415"/>
        <v>0</v>
      </c>
      <c r="AC7530">
        <f t="shared" si="1421"/>
        <v>0</v>
      </c>
      <c r="AD7530" t="s">
        <v>9865</v>
      </c>
      <c r="AE7530">
        <f t="shared" si="1422"/>
        <v>0</v>
      </c>
      <c r="AF7530">
        <f t="shared" si="1423"/>
        <v>0</v>
      </c>
    </row>
    <row r="7531" spans="1:32" hidden="1" x14ac:dyDescent="0.25">
      <c r="A7531">
        <v>1998</v>
      </c>
      <c r="B7531">
        <v>7</v>
      </c>
      <c r="C7531">
        <v>235</v>
      </c>
      <c r="D7531" t="s">
        <v>68</v>
      </c>
      <c r="E7531" t="s">
        <v>5941</v>
      </c>
      <c r="F7531">
        <v>0</v>
      </c>
      <c r="G7531" t="s">
        <v>34</v>
      </c>
      <c r="H7531" t="s">
        <v>35</v>
      </c>
      <c r="I7531" t="s">
        <v>36</v>
      </c>
      <c r="J7531" t="s">
        <v>245</v>
      </c>
      <c r="M7531">
        <f t="shared" si="1416"/>
        <v>0</v>
      </c>
      <c r="N7531">
        <v>0</v>
      </c>
      <c r="O7531">
        <v>0</v>
      </c>
      <c r="P7531">
        <v>0</v>
      </c>
      <c r="S7531">
        <f t="shared" si="1425"/>
        <v>0</v>
      </c>
      <c r="U7531">
        <f t="shared" si="1424"/>
        <v>1</v>
      </c>
      <c r="V7531">
        <v>0</v>
      </c>
      <c r="X7531">
        <f t="shared" si="1417"/>
        <v>0</v>
      </c>
      <c r="Y7531">
        <f t="shared" si="1418"/>
        <v>0</v>
      </c>
      <c r="Z7531">
        <f t="shared" si="1419"/>
        <v>0</v>
      </c>
      <c r="AA7531">
        <f t="shared" si="1420"/>
        <v>0</v>
      </c>
      <c r="AB7531">
        <f t="shared" ref="AB7531:AB7594" si="1426">IF(AND(W7531&gt;1.49,W7531&lt;2.49),1,0)</f>
        <v>0</v>
      </c>
      <c r="AC7531">
        <f t="shared" si="1421"/>
        <v>0</v>
      </c>
      <c r="AD7531" t="s">
        <v>9865</v>
      </c>
      <c r="AE7531">
        <f t="shared" si="1422"/>
        <v>0</v>
      </c>
      <c r="AF7531">
        <f t="shared" si="1423"/>
        <v>0</v>
      </c>
    </row>
    <row r="7532" spans="1:32" hidden="1" x14ac:dyDescent="0.25">
      <c r="A7532">
        <v>1998</v>
      </c>
      <c r="B7532">
        <v>7</v>
      </c>
      <c r="C7532">
        <v>236</v>
      </c>
      <c r="D7532" t="s">
        <v>41</v>
      </c>
      <c r="E7532" t="s">
        <v>5942</v>
      </c>
      <c r="F7532">
        <v>0</v>
      </c>
      <c r="G7532" t="s">
        <v>34</v>
      </c>
      <c r="H7532" t="s">
        <v>35</v>
      </c>
      <c r="I7532" t="s">
        <v>36</v>
      </c>
      <c r="J7532" t="s">
        <v>54</v>
      </c>
      <c r="K7532">
        <v>23</v>
      </c>
      <c r="L7532">
        <v>1998</v>
      </c>
      <c r="M7532">
        <f t="shared" si="1416"/>
        <v>1</v>
      </c>
      <c r="N7532">
        <v>0</v>
      </c>
      <c r="O7532">
        <v>0</v>
      </c>
      <c r="P7532">
        <v>0</v>
      </c>
      <c r="Q7532">
        <v>0</v>
      </c>
      <c r="S7532">
        <f t="shared" si="1425"/>
        <v>0</v>
      </c>
      <c r="T7532">
        <v>8</v>
      </c>
      <c r="U7532">
        <f t="shared" si="1424"/>
        <v>0</v>
      </c>
      <c r="V7532">
        <f>IF(Q7532 =0,IF(Q7532 = "",,1),0)</f>
        <v>1</v>
      </c>
      <c r="X7532">
        <f t="shared" si="1417"/>
        <v>0</v>
      </c>
      <c r="Y7532">
        <f t="shared" si="1418"/>
        <v>0</v>
      </c>
      <c r="Z7532">
        <f t="shared" si="1419"/>
        <v>0</v>
      </c>
      <c r="AA7532">
        <f t="shared" si="1420"/>
        <v>0</v>
      </c>
      <c r="AB7532">
        <f t="shared" si="1426"/>
        <v>0</v>
      </c>
      <c r="AC7532">
        <f t="shared" si="1421"/>
        <v>0</v>
      </c>
      <c r="AD7532" t="s">
        <v>9865</v>
      </c>
      <c r="AE7532">
        <f t="shared" si="1422"/>
        <v>0</v>
      </c>
      <c r="AF7532">
        <f t="shared" si="1423"/>
        <v>0</v>
      </c>
    </row>
    <row r="7533" spans="1:32" hidden="1" x14ac:dyDescent="0.25">
      <c r="A7533">
        <v>1998</v>
      </c>
      <c r="B7533">
        <v>7</v>
      </c>
      <c r="C7533">
        <v>237</v>
      </c>
      <c r="D7533" t="s">
        <v>182</v>
      </c>
      <c r="E7533" t="s">
        <v>5943</v>
      </c>
      <c r="F7533">
        <v>0</v>
      </c>
      <c r="G7533" t="s">
        <v>46</v>
      </c>
      <c r="H7533" t="s">
        <v>46</v>
      </c>
      <c r="I7533" t="s">
        <v>21</v>
      </c>
      <c r="J7533" t="s">
        <v>292</v>
      </c>
      <c r="K7533">
        <v>22</v>
      </c>
      <c r="L7533">
        <v>2001</v>
      </c>
      <c r="M7533">
        <f t="shared" si="1416"/>
        <v>4</v>
      </c>
      <c r="N7533">
        <v>0</v>
      </c>
      <c r="O7533">
        <v>0</v>
      </c>
      <c r="P7533">
        <v>0</v>
      </c>
      <c r="Q7533">
        <v>0</v>
      </c>
      <c r="S7533">
        <f t="shared" si="1425"/>
        <v>0</v>
      </c>
      <c r="T7533">
        <v>9</v>
      </c>
      <c r="U7533">
        <f t="shared" si="1424"/>
        <v>0</v>
      </c>
      <c r="V7533">
        <f>IF(Q7533 =0,IF(Q7533 = "",,1),0)</f>
        <v>1</v>
      </c>
      <c r="X7533">
        <f t="shared" si="1417"/>
        <v>0</v>
      </c>
      <c r="Y7533">
        <f t="shared" si="1418"/>
        <v>0</v>
      </c>
      <c r="Z7533">
        <f t="shared" si="1419"/>
        <v>0</v>
      </c>
      <c r="AA7533">
        <f t="shared" si="1420"/>
        <v>0</v>
      </c>
      <c r="AB7533">
        <f t="shared" si="1426"/>
        <v>0</v>
      </c>
      <c r="AC7533">
        <f t="shared" si="1421"/>
        <v>0</v>
      </c>
      <c r="AD7533" t="s">
        <v>9865</v>
      </c>
      <c r="AE7533">
        <f t="shared" si="1422"/>
        <v>0</v>
      </c>
      <c r="AF7533">
        <f t="shared" si="1423"/>
        <v>0</v>
      </c>
    </row>
    <row r="7534" spans="1:32" hidden="1" x14ac:dyDescent="0.25">
      <c r="A7534">
        <v>1998</v>
      </c>
      <c r="B7534">
        <v>7</v>
      </c>
      <c r="C7534">
        <v>240</v>
      </c>
      <c r="D7534" t="s">
        <v>91</v>
      </c>
      <c r="E7534" t="s">
        <v>5946</v>
      </c>
      <c r="F7534">
        <v>0</v>
      </c>
      <c r="G7534" t="s">
        <v>59</v>
      </c>
      <c r="H7534" t="s">
        <v>30</v>
      </c>
      <c r="I7534" t="s">
        <v>21</v>
      </c>
      <c r="J7534" t="s">
        <v>51</v>
      </c>
      <c r="M7534">
        <f t="shared" si="1416"/>
        <v>0</v>
      </c>
      <c r="N7534">
        <v>0</v>
      </c>
      <c r="O7534">
        <v>0</v>
      </c>
      <c r="P7534">
        <v>0</v>
      </c>
      <c r="S7534">
        <f t="shared" si="1425"/>
        <v>0</v>
      </c>
      <c r="U7534">
        <f t="shared" si="1424"/>
        <v>1</v>
      </c>
      <c r="V7534">
        <v>0</v>
      </c>
      <c r="X7534">
        <f t="shared" si="1417"/>
        <v>0</v>
      </c>
      <c r="Y7534">
        <f t="shared" si="1418"/>
        <v>0</v>
      </c>
      <c r="Z7534">
        <f t="shared" si="1419"/>
        <v>0</v>
      </c>
      <c r="AA7534">
        <f t="shared" si="1420"/>
        <v>0</v>
      </c>
      <c r="AB7534">
        <f t="shared" si="1426"/>
        <v>0</v>
      </c>
      <c r="AC7534">
        <f t="shared" si="1421"/>
        <v>0</v>
      </c>
      <c r="AD7534" t="s">
        <v>9865</v>
      </c>
      <c r="AE7534">
        <f t="shared" si="1422"/>
        <v>0</v>
      </c>
      <c r="AF7534">
        <f t="shared" si="1423"/>
        <v>0</v>
      </c>
    </row>
    <row r="7535" spans="1:32" hidden="1" x14ac:dyDescent="0.25">
      <c r="A7535">
        <v>1998</v>
      </c>
      <c r="B7535">
        <v>7</v>
      </c>
      <c r="C7535">
        <v>241</v>
      </c>
      <c r="D7535" t="s">
        <v>38</v>
      </c>
      <c r="E7535" t="s">
        <v>5947</v>
      </c>
      <c r="F7535">
        <v>0</v>
      </c>
      <c r="G7535" t="s">
        <v>46</v>
      </c>
      <c r="H7535" t="s">
        <v>46</v>
      </c>
      <c r="I7535" t="s">
        <v>21</v>
      </c>
      <c r="J7535" t="s">
        <v>1703</v>
      </c>
      <c r="M7535">
        <f t="shared" si="1416"/>
        <v>0</v>
      </c>
      <c r="N7535">
        <v>0</v>
      </c>
      <c r="O7535">
        <v>0</v>
      </c>
      <c r="P7535">
        <v>0</v>
      </c>
      <c r="S7535">
        <f t="shared" si="1425"/>
        <v>0</v>
      </c>
      <c r="U7535">
        <f t="shared" si="1424"/>
        <v>1</v>
      </c>
      <c r="V7535">
        <v>0</v>
      </c>
      <c r="X7535">
        <f t="shared" si="1417"/>
        <v>0</v>
      </c>
      <c r="Y7535">
        <f t="shared" si="1418"/>
        <v>0</v>
      </c>
      <c r="Z7535">
        <f t="shared" si="1419"/>
        <v>0</v>
      </c>
      <c r="AA7535">
        <f t="shared" si="1420"/>
        <v>0</v>
      </c>
      <c r="AB7535">
        <f t="shared" si="1426"/>
        <v>0</v>
      </c>
      <c r="AC7535">
        <f t="shared" si="1421"/>
        <v>0</v>
      </c>
      <c r="AD7535" t="s">
        <v>9865</v>
      </c>
      <c r="AE7535">
        <f t="shared" si="1422"/>
        <v>0</v>
      </c>
      <c r="AF7535">
        <f t="shared" si="1423"/>
        <v>0</v>
      </c>
    </row>
    <row r="7536" spans="1:32" hidden="1" x14ac:dyDescent="0.25">
      <c r="A7536">
        <v>1999</v>
      </c>
      <c r="B7536">
        <v>7</v>
      </c>
      <c r="C7536">
        <v>207</v>
      </c>
      <c r="D7536" t="s">
        <v>98</v>
      </c>
      <c r="E7536" t="s">
        <v>6143</v>
      </c>
      <c r="F7536">
        <v>0</v>
      </c>
      <c r="G7536" t="s">
        <v>20</v>
      </c>
      <c r="H7536" t="s">
        <v>20</v>
      </c>
      <c r="I7536" t="s">
        <v>21</v>
      </c>
      <c r="J7536" t="s">
        <v>245</v>
      </c>
      <c r="K7536">
        <v>23</v>
      </c>
      <c r="L7536">
        <v>2002</v>
      </c>
      <c r="M7536">
        <f t="shared" si="1416"/>
        <v>4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f t="shared" si="1425"/>
        <v>0</v>
      </c>
      <c r="T7536">
        <v>7</v>
      </c>
      <c r="U7536">
        <f t="shared" si="1424"/>
        <v>0</v>
      </c>
      <c r="V7536">
        <f>IF(Q7536 =0,IF(Q7536 = "",,1),0)</f>
        <v>1</v>
      </c>
      <c r="X7536">
        <f t="shared" si="1417"/>
        <v>0</v>
      </c>
      <c r="Y7536">
        <f t="shared" si="1418"/>
        <v>0</v>
      </c>
      <c r="Z7536">
        <f t="shared" si="1419"/>
        <v>0</v>
      </c>
      <c r="AA7536">
        <f t="shared" si="1420"/>
        <v>0</v>
      </c>
      <c r="AB7536">
        <f t="shared" si="1426"/>
        <v>0</v>
      </c>
      <c r="AC7536">
        <f t="shared" si="1421"/>
        <v>0</v>
      </c>
      <c r="AD7536" t="s">
        <v>9865</v>
      </c>
      <c r="AE7536">
        <f t="shared" si="1422"/>
        <v>0</v>
      </c>
      <c r="AF7536">
        <f t="shared" si="1423"/>
        <v>0</v>
      </c>
    </row>
    <row r="7537" spans="1:32" hidden="1" x14ac:dyDescent="0.25">
      <c r="A7537">
        <v>1999</v>
      </c>
      <c r="B7537">
        <v>7</v>
      </c>
      <c r="C7537">
        <v>209</v>
      </c>
      <c r="D7537" t="s">
        <v>27</v>
      </c>
      <c r="E7537" t="s">
        <v>6145</v>
      </c>
      <c r="F7537">
        <v>0</v>
      </c>
      <c r="G7537" t="s">
        <v>59</v>
      </c>
      <c r="H7537" t="s">
        <v>30</v>
      </c>
      <c r="I7537" t="s">
        <v>21</v>
      </c>
      <c r="J7537" t="s">
        <v>54</v>
      </c>
      <c r="M7537">
        <f t="shared" si="1416"/>
        <v>0</v>
      </c>
      <c r="N7537">
        <v>0</v>
      </c>
      <c r="O7537">
        <v>0</v>
      </c>
      <c r="P7537">
        <v>0</v>
      </c>
      <c r="S7537">
        <f t="shared" si="1425"/>
        <v>0</v>
      </c>
      <c r="U7537">
        <f t="shared" si="1424"/>
        <v>1</v>
      </c>
      <c r="V7537">
        <v>0</v>
      </c>
      <c r="X7537">
        <f t="shared" si="1417"/>
        <v>0</v>
      </c>
      <c r="Y7537">
        <f t="shared" si="1418"/>
        <v>0</v>
      </c>
      <c r="Z7537">
        <f t="shared" si="1419"/>
        <v>0</v>
      </c>
      <c r="AA7537">
        <f t="shared" si="1420"/>
        <v>0</v>
      </c>
      <c r="AB7537">
        <f t="shared" si="1426"/>
        <v>0</v>
      </c>
      <c r="AC7537">
        <f t="shared" si="1421"/>
        <v>0</v>
      </c>
      <c r="AD7537" t="s">
        <v>9865</v>
      </c>
      <c r="AE7537">
        <f t="shared" si="1422"/>
        <v>0</v>
      </c>
      <c r="AF7537">
        <f t="shared" si="1423"/>
        <v>0</v>
      </c>
    </row>
    <row r="7538" spans="1:32" hidden="1" x14ac:dyDescent="0.25">
      <c r="A7538">
        <v>1999</v>
      </c>
      <c r="B7538">
        <v>7</v>
      </c>
      <c r="C7538">
        <v>211</v>
      </c>
      <c r="D7538" t="s">
        <v>4989</v>
      </c>
      <c r="E7538" t="s">
        <v>6146</v>
      </c>
      <c r="F7538">
        <v>0</v>
      </c>
      <c r="G7538" t="s">
        <v>50</v>
      </c>
      <c r="H7538" t="s">
        <v>50</v>
      </c>
      <c r="I7538" t="s">
        <v>36</v>
      </c>
      <c r="J7538" t="s">
        <v>2346</v>
      </c>
      <c r="M7538">
        <f t="shared" si="1416"/>
        <v>0</v>
      </c>
      <c r="N7538">
        <v>0</v>
      </c>
      <c r="O7538">
        <v>0</v>
      </c>
      <c r="P7538">
        <v>0</v>
      </c>
      <c r="S7538">
        <f t="shared" si="1425"/>
        <v>0</v>
      </c>
      <c r="U7538">
        <f t="shared" si="1424"/>
        <v>1</v>
      </c>
      <c r="V7538">
        <v>0</v>
      </c>
      <c r="X7538">
        <f t="shared" si="1417"/>
        <v>0</v>
      </c>
      <c r="Y7538">
        <f t="shared" si="1418"/>
        <v>0</v>
      </c>
      <c r="Z7538">
        <f t="shared" si="1419"/>
        <v>0</v>
      </c>
      <c r="AA7538">
        <f t="shared" si="1420"/>
        <v>0</v>
      </c>
      <c r="AB7538">
        <f t="shared" si="1426"/>
        <v>0</v>
      </c>
      <c r="AC7538">
        <f t="shared" si="1421"/>
        <v>0</v>
      </c>
      <c r="AD7538" t="s">
        <v>9865</v>
      </c>
      <c r="AE7538">
        <f t="shared" si="1422"/>
        <v>0</v>
      </c>
      <c r="AF7538">
        <f t="shared" si="1423"/>
        <v>0</v>
      </c>
    </row>
    <row r="7539" spans="1:32" hidden="1" x14ac:dyDescent="0.25">
      <c r="A7539">
        <v>1999</v>
      </c>
      <c r="B7539">
        <v>7</v>
      </c>
      <c r="C7539">
        <v>214</v>
      </c>
      <c r="D7539" t="s">
        <v>100</v>
      </c>
      <c r="E7539" t="s">
        <v>6148</v>
      </c>
      <c r="F7539">
        <v>0</v>
      </c>
      <c r="G7539" t="s">
        <v>175</v>
      </c>
      <c r="H7539" t="s">
        <v>35</v>
      </c>
      <c r="I7539" t="s">
        <v>36</v>
      </c>
      <c r="J7539" t="s">
        <v>242</v>
      </c>
      <c r="K7539">
        <v>22</v>
      </c>
      <c r="L7539">
        <v>1999</v>
      </c>
      <c r="M7539">
        <f t="shared" si="1416"/>
        <v>1</v>
      </c>
      <c r="N7539">
        <v>0</v>
      </c>
      <c r="O7539">
        <v>0</v>
      </c>
      <c r="P7539">
        <v>0</v>
      </c>
      <c r="Q7539">
        <v>0</v>
      </c>
      <c r="S7539">
        <f t="shared" si="1425"/>
        <v>0</v>
      </c>
      <c r="T7539">
        <v>9</v>
      </c>
      <c r="U7539">
        <f t="shared" si="1424"/>
        <v>0</v>
      </c>
      <c r="V7539">
        <f>IF(Q7539 =0,IF(Q7539 = "",,1),0)</f>
        <v>1</v>
      </c>
      <c r="X7539">
        <f t="shared" si="1417"/>
        <v>0</v>
      </c>
      <c r="Y7539">
        <f t="shared" si="1418"/>
        <v>0</v>
      </c>
      <c r="Z7539">
        <f t="shared" si="1419"/>
        <v>0</v>
      </c>
      <c r="AA7539">
        <f t="shared" si="1420"/>
        <v>0</v>
      </c>
      <c r="AB7539">
        <f t="shared" si="1426"/>
        <v>0</v>
      </c>
      <c r="AC7539">
        <f t="shared" si="1421"/>
        <v>0</v>
      </c>
      <c r="AD7539" t="s">
        <v>9865</v>
      </c>
      <c r="AE7539">
        <f t="shared" si="1422"/>
        <v>0</v>
      </c>
      <c r="AF7539">
        <f t="shared" si="1423"/>
        <v>0</v>
      </c>
    </row>
    <row r="7540" spans="1:32" hidden="1" x14ac:dyDescent="0.25">
      <c r="A7540">
        <v>1999</v>
      </c>
      <c r="B7540">
        <v>7</v>
      </c>
      <c r="C7540">
        <v>217</v>
      </c>
      <c r="D7540" t="s">
        <v>76</v>
      </c>
      <c r="E7540" t="s">
        <v>6151</v>
      </c>
      <c r="F7540">
        <v>0</v>
      </c>
      <c r="G7540" t="s">
        <v>25</v>
      </c>
      <c r="H7540" t="s">
        <v>25</v>
      </c>
      <c r="I7540" t="s">
        <v>21</v>
      </c>
      <c r="J7540" t="s">
        <v>351</v>
      </c>
      <c r="M7540">
        <f t="shared" si="1416"/>
        <v>0</v>
      </c>
      <c r="N7540">
        <v>0</v>
      </c>
      <c r="O7540">
        <v>0</v>
      </c>
      <c r="P7540">
        <v>0</v>
      </c>
      <c r="S7540">
        <f t="shared" si="1425"/>
        <v>0</v>
      </c>
      <c r="U7540">
        <f t="shared" si="1424"/>
        <v>1</v>
      </c>
      <c r="V7540">
        <v>0</v>
      </c>
      <c r="X7540">
        <f t="shared" si="1417"/>
        <v>0</v>
      </c>
      <c r="Y7540">
        <f t="shared" si="1418"/>
        <v>0</v>
      </c>
      <c r="Z7540">
        <f t="shared" si="1419"/>
        <v>0</v>
      </c>
      <c r="AA7540">
        <f t="shared" si="1420"/>
        <v>0</v>
      </c>
      <c r="AB7540">
        <f t="shared" si="1426"/>
        <v>0</v>
      </c>
      <c r="AC7540">
        <f t="shared" si="1421"/>
        <v>0</v>
      </c>
      <c r="AD7540" t="s">
        <v>9865</v>
      </c>
      <c r="AE7540">
        <f t="shared" si="1422"/>
        <v>0</v>
      </c>
      <c r="AF7540">
        <f t="shared" si="1423"/>
        <v>0</v>
      </c>
    </row>
    <row r="7541" spans="1:32" hidden="1" x14ac:dyDescent="0.25">
      <c r="A7541">
        <v>1999</v>
      </c>
      <c r="B7541">
        <v>7</v>
      </c>
      <c r="C7541">
        <v>219</v>
      </c>
      <c r="D7541" t="s">
        <v>100</v>
      </c>
      <c r="E7541" t="s">
        <v>6153</v>
      </c>
      <c r="F7541">
        <v>0</v>
      </c>
      <c r="G7541" t="s">
        <v>81</v>
      </c>
      <c r="H7541" t="s">
        <v>81</v>
      </c>
      <c r="I7541" t="s">
        <v>36</v>
      </c>
      <c r="J7541" t="s">
        <v>47</v>
      </c>
      <c r="K7541">
        <v>22</v>
      </c>
      <c r="L7541">
        <v>1999</v>
      </c>
      <c r="M7541">
        <f t="shared" si="1416"/>
        <v>1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f t="shared" si="1425"/>
        <v>0</v>
      </c>
      <c r="T7541">
        <v>6</v>
      </c>
      <c r="U7541">
        <f t="shared" si="1424"/>
        <v>0</v>
      </c>
      <c r="V7541">
        <f>IF(Q7541 =0,IF(Q7541 = "",,1),0)</f>
        <v>1</v>
      </c>
      <c r="X7541">
        <f t="shared" si="1417"/>
        <v>0</v>
      </c>
      <c r="Y7541">
        <f t="shared" si="1418"/>
        <v>0</v>
      </c>
      <c r="Z7541">
        <f t="shared" si="1419"/>
        <v>0</v>
      </c>
      <c r="AA7541">
        <f t="shared" si="1420"/>
        <v>0</v>
      </c>
      <c r="AB7541">
        <f t="shared" si="1426"/>
        <v>0</v>
      </c>
      <c r="AC7541">
        <f t="shared" si="1421"/>
        <v>0</v>
      </c>
      <c r="AD7541" t="s">
        <v>9865</v>
      </c>
      <c r="AE7541">
        <f t="shared" si="1422"/>
        <v>0</v>
      </c>
      <c r="AF7541">
        <f t="shared" si="1423"/>
        <v>0</v>
      </c>
    </row>
    <row r="7542" spans="1:32" hidden="1" x14ac:dyDescent="0.25">
      <c r="A7542">
        <v>1999</v>
      </c>
      <c r="B7542">
        <v>7</v>
      </c>
      <c r="C7542">
        <v>220</v>
      </c>
      <c r="D7542" t="s">
        <v>57</v>
      </c>
      <c r="E7542" t="s">
        <v>6154</v>
      </c>
      <c r="F7542">
        <v>0</v>
      </c>
      <c r="G7542" t="s">
        <v>59</v>
      </c>
      <c r="H7542" t="s">
        <v>30</v>
      </c>
      <c r="I7542" t="s">
        <v>21</v>
      </c>
      <c r="J7542" t="s">
        <v>904</v>
      </c>
      <c r="M7542">
        <f t="shared" si="1416"/>
        <v>0</v>
      </c>
      <c r="N7542">
        <v>0</v>
      </c>
      <c r="O7542">
        <v>0</v>
      </c>
      <c r="P7542">
        <v>0</v>
      </c>
      <c r="S7542">
        <f t="shared" si="1425"/>
        <v>0</v>
      </c>
      <c r="U7542">
        <f t="shared" si="1424"/>
        <v>1</v>
      </c>
      <c r="V7542">
        <v>0</v>
      </c>
      <c r="X7542">
        <f t="shared" si="1417"/>
        <v>0</v>
      </c>
      <c r="Y7542">
        <f t="shared" si="1418"/>
        <v>0</v>
      </c>
      <c r="Z7542">
        <f t="shared" si="1419"/>
        <v>0</v>
      </c>
      <c r="AA7542">
        <f t="shared" si="1420"/>
        <v>0</v>
      </c>
      <c r="AB7542">
        <f t="shared" si="1426"/>
        <v>0</v>
      </c>
      <c r="AC7542">
        <f t="shared" si="1421"/>
        <v>0</v>
      </c>
      <c r="AD7542" t="s">
        <v>9865</v>
      </c>
      <c r="AE7542">
        <f t="shared" si="1422"/>
        <v>0</v>
      </c>
      <c r="AF7542">
        <f t="shared" si="1423"/>
        <v>0</v>
      </c>
    </row>
    <row r="7543" spans="1:32" hidden="1" x14ac:dyDescent="0.25">
      <c r="A7543">
        <v>1999</v>
      </c>
      <c r="B7543">
        <v>7</v>
      </c>
      <c r="C7543">
        <v>221</v>
      </c>
      <c r="D7543" t="s">
        <v>79</v>
      </c>
      <c r="E7543" t="s">
        <v>6155</v>
      </c>
      <c r="F7543">
        <v>0</v>
      </c>
      <c r="G7543" t="s">
        <v>25</v>
      </c>
      <c r="H7543" t="s">
        <v>25</v>
      </c>
      <c r="I7543" t="s">
        <v>21</v>
      </c>
      <c r="J7543" t="s">
        <v>1438</v>
      </c>
      <c r="M7543">
        <f t="shared" si="1416"/>
        <v>0</v>
      </c>
      <c r="N7543">
        <v>0</v>
      </c>
      <c r="O7543">
        <v>0</v>
      </c>
      <c r="P7543">
        <v>0</v>
      </c>
      <c r="S7543">
        <f t="shared" si="1425"/>
        <v>0</v>
      </c>
      <c r="U7543">
        <f t="shared" si="1424"/>
        <v>1</v>
      </c>
      <c r="V7543">
        <v>0</v>
      </c>
      <c r="X7543">
        <f t="shared" si="1417"/>
        <v>0</v>
      </c>
      <c r="Y7543">
        <f t="shared" si="1418"/>
        <v>0</v>
      </c>
      <c r="Z7543">
        <f t="shared" si="1419"/>
        <v>0</v>
      </c>
      <c r="AA7543">
        <f t="shared" si="1420"/>
        <v>0</v>
      </c>
      <c r="AB7543">
        <f t="shared" si="1426"/>
        <v>0</v>
      </c>
      <c r="AC7543">
        <f t="shared" si="1421"/>
        <v>0</v>
      </c>
      <c r="AD7543" t="s">
        <v>9865</v>
      </c>
      <c r="AE7543">
        <f t="shared" si="1422"/>
        <v>0</v>
      </c>
      <c r="AF7543">
        <f t="shared" si="1423"/>
        <v>0</v>
      </c>
    </row>
    <row r="7544" spans="1:32" hidden="1" x14ac:dyDescent="0.25">
      <c r="A7544">
        <v>1999</v>
      </c>
      <c r="B7544">
        <v>7</v>
      </c>
      <c r="C7544">
        <v>226</v>
      </c>
      <c r="D7544" t="s">
        <v>88</v>
      </c>
      <c r="E7544" t="s">
        <v>6160</v>
      </c>
      <c r="F7544">
        <v>0</v>
      </c>
      <c r="G7544" t="s">
        <v>59</v>
      </c>
      <c r="H7544" t="s">
        <v>30</v>
      </c>
      <c r="I7544" t="s">
        <v>21</v>
      </c>
      <c r="J7544" t="s">
        <v>242</v>
      </c>
      <c r="M7544">
        <f t="shared" si="1416"/>
        <v>0</v>
      </c>
      <c r="N7544">
        <v>0</v>
      </c>
      <c r="O7544">
        <v>0</v>
      </c>
      <c r="P7544">
        <v>0</v>
      </c>
      <c r="S7544">
        <f t="shared" si="1425"/>
        <v>0</v>
      </c>
      <c r="U7544">
        <f t="shared" si="1424"/>
        <v>1</v>
      </c>
      <c r="V7544">
        <v>0</v>
      </c>
      <c r="X7544">
        <f t="shared" si="1417"/>
        <v>0</v>
      </c>
      <c r="Y7544">
        <f t="shared" si="1418"/>
        <v>0</v>
      </c>
      <c r="Z7544">
        <f t="shared" si="1419"/>
        <v>0</v>
      </c>
      <c r="AA7544">
        <f t="shared" si="1420"/>
        <v>0</v>
      </c>
      <c r="AB7544">
        <f t="shared" si="1426"/>
        <v>0</v>
      </c>
      <c r="AC7544">
        <f t="shared" si="1421"/>
        <v>0</v>
      </c>
      <c r="AD7544" t="s">
        <v>9865</v>
      </c>
      <c r="AE7544">
        <f t="shared" si="1422"/>
        <v>0</v>
      </c>
      <c r="AF7544">
        <f t="shared" si="1423"/>
        <v>0</v>
      </c>
    </row>
    <row r="7545" spans="1:32" hidden="1" x14ac:dyDescent="0.25">
      <c r="A7545">
        <v>1999</v>
      </c>
      <c r="B7545">
        <v>7</v>
      </c>
      <c r="C7545">
        <v>227</v>
      </c>
      <c r="D7545" t="s">
        <v>65</v>
      </c>
      <c r="E7545" t="s">
        <v>6161</v>
      </c>
      <c r="F7545">
        <v>0</v>
      </c>
      <c r="G7545" t="s">
        <v>70</v>
      </c>
      <c r="H7545" t="s">
        <v>70</v>
      </c>
      <c r="I7545" t="s">
        <v>21</v>
      </c>
      <c r="J7545" t="s">
        <v>465</v>
      </c>
      <c r="K7545">
        <v>23</v>
      </c>
      <c r="L7545">
        <v>2000</v>
      </c>
      <c r="M7545">
        <f t="shared" si="1416"/>
        <v>2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f t="shared" si="1425"/>
        <v>0</v>
      </c>
      <c r="T7545">
        <v>8</v>
      </c>
      <c r="U7545">
        <f t="shared" si="1424"/>
        <v>0</v>
      </c>
      <c r="V7545">
        <f t="shared" ref="V7545:V7550" si="1427">IF(Q7545 =0,IF(Q7545 = "",,1),0)</f>
        <v>1</v>
      </c>
      <c r="X7545">
        <f t="shared" si="1417"/>
        <v>0</v>
      </c>
      <c r="Y7545">
        <f t="shared" si="1418"/>
        <v>0</v>
      </c>
      <c r="Z7545">
        <f t="shared" si="1419"/>
        <v>0</v>
      </c>
      <c r="AA7545">
        <f t="shared" si="1420"/>
        <v>0</v>
      </c>
      <c r="AB7545">
        <f t="shared" si="1426"/>
        <v>0</v>
      </c>
      <c r="AC7545">
        <f t="shared" si="1421"/>
        <v>0</v>
      </c>
      <c r="AD7545" t="s">
        <v>9865</v>
      </c>
      <c r="AE7545">
        <f t="shared" si="1422"/>
        <v>0</v>
      </c>
      <c r="AF7545">
        <f t="shared" si="1423"/>
        <v>0</v>
      </c>
    </row>
    <row r="7546" spans="1:32" hidden="1" x14ac:dyDescent="0.25">
      <c r="A7546">
        <v>1999</v>
      </c>
      <c r="B7546">
        <v>7</v>
      </c>
      <c r="C7546">
        <v>230</v>
      </c>
      <c r="D7546" t="s">
        <v>72</v>
      </c>
      <c r="E7546" t="s">
        <v>6163</v>
      </c>
      <c r="F7546">
        <v>0</v>
      </c>
      <c r="G7546" t="s">
        <v>46</v>
      </c>
      <c r="H7546" t="s">
        <v>46</v>
      </c>
      <c r="I7546" t="s">
        <v>21</v>
      </c>
      <c r="J7546" t="s">
        <v>47</v>
      </c>
      <c r="K7546">
        <v>23</v>
      </c>
      <c r="L7546">
        <v>2001</v>
      </c>
      <c r="M7546">
        <f t="shared" si="1416"/>
        <v>3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f t="shared" si="1425"/>
        <v>0</v>
      </c>
      <c r="T7546">
        <v>45</v>
      </c>
      <c r="U7546">
        <f t="shared" si="1424"/>
        <v>0</v>
      </c>
      <c r="V7546">
        <f t="shared" si="1427"/>
        <v>1</v>
      </c>
      <c r="X7546">
        <f t="shared" si="1417"/>
        <v>0</v>
      </c>
      <c r="Y7546">
        <f t="shared" si="1418"/>
        <v>0</v>
      </c>
      <c r="Z7546">
        <f t="shared" si="1419"/>
        <v>0</v>
      </c>
      <c r="AA7546">
        <f t="shared" si="1420"/>
        <v>0</v>
      </c>
      <c r="AB7546">
        <f t="shared" si="1426"/>
        <v>0</v>
      </c>
      <c r="AC7546">
        <f t="shared" si="1421"/>
        <v>0</v>
      </c>
      <c r="AD7546" t="s">
        <v>9865</v>
      </c>
      <c r="AE7546">
        <f t="shared" si="1422"/>
        <v>0</v>
      </c>
      <c r="AF7546">
        <f t="shared" si="1423"/>
        <v>0</v>
      </c>
    </row>
    <row r="7547" spans="1:32" hidden="1" x14ac:dyDescent="0.25">
      <c r="A7547">
        <v>1999</v>
      </c>
      <c r="B7547">
        <v>7</v>
      </c>
      <c r="C7547">
        <v>231</v>
      </c>
      <c r="D7547" t="s">
        <v>48</v>
      </c>
      <c r="E7547" t="s">
        <v>6164</v>
      </c>
      <c r="F7547">
        <v>0</v>
      </c>
      <c r="G7547" t="s">
        <v>81</v>
      </c>
      <c r="H7547" t="s">
        <v>81</v>
      </c>
      <c r="I7547" t="s">
        <v>36</v>
      </c>
      <c r="J7547" t="s">
        <v>84</v>
      </c>
      <c r="K7547">
        <v>22</v>
      </c>
      <c r="L7547">
        <v>1999</v>
      </c>
      <c r="M7547">
        <f t="shared" si="1416"/>
        <v>1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f t="shared" si="1425"/>
        <v>0</v>
      </c>
      <c r="T7547">
        <v>4</v>
      </c>
      <c r="U7547">
        <f t="shared" si="1424"/>
        <v>0</v>
      </c>
      <c r="V7547">
        <f t="shared" si="1427"/>
        <v>1</v>
      </c>
      <c r="X7547">
        <f t="shared" si="1417"/>
        <v>0</v>
      </c>
      <c r="Y7547">
        <f t="shared" si="1418"/>
        <v>0</v>
      </c>
      <c r="Z7547">
        <f t="shared" si="1419"/>
        <v>0</v>
      </c>
      <c r="AA7547">
        <f t="shared" si="1420"/>
        <v>0</v>
      </c>
      <c r="AB7547">
        <f t="shared" si="1426"/>
        <v>0</v>
      </c>
      <c r="AC7547">
        <f t="shared" si="1421"/>
        <v>0</v>
      </c>
      <c r="AD7547" t="s">
        <v>9865</v>
      </c>
      <c r="AE7547">
        <f t="shared" si="1422"/>
        <v>0</v>
      </c>
      <c r="AF7547">
        <f t="shared" si="1423"/>
        <v>0</v>
      </c>
    </row>
    <row r="7548" spans="1:32" hidden="1" x14ac:dyDescent="0.25">
      <c r="A7548">
        <v>1999</v>
      </c>
      <c r="B7548">
        <v>7</v>
      </c>
      <c r="C7548">
        <v>235</v>
      </c>
      <c r="D7548" t="s">
        <v>23</v>
      </c>
      <c r="E7548" t="s">
        <v>6169</v>
      </c>
      <c r="F7548">
        <v>0</v>
      </c>
      <c r="G7548" t="s">
        <v>81</v>
      </c>
      <c r="H7548" t="s">
        <v>81</v>
      </c>
      <c r="I7548" t="s">
        <v>36</v>
      </c>
      <c r="J7548" t="s">
        <v>6170</v>
      </c>
      <c r="K7548">
        <v>22</v>
      </c>
      <c r="L7548">
        <v>1999</v>
      </c>
      <c r="M7548">
        <f t="shared" si="1416"/>
        <v>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f t="shared" si="1425"/>
        <v>0</v>
      </c>
      <c r="T7548">
        <v>1</v>
      </c>
      <c r="U7548">
        <f t="shared" si="1424"/>
        <v>0</v>
      </c>
      <c r="V7548">
        <f t="shared" si="1427"/>
        <v>1</v>
      </c>
      <c r="X7548">
        <f t="shared" si="1417"/>
        <v>0</v>
      </c>
      <c r="Y7548">
        <f t="shared" si="1418"/>
        <v>0</v>
      </c>
      <c r="Z7548">
        <f t="shared" si="1419"/>
        <v>0</v>
      </c>
      <c r="AA7548">
        <f t="shared" si="1420"/>
        <v>0</v>
      </c>
      <c r="AB7548">
        <f t="shared" si="1426"/>
        <v>0</v>
      </c>
      <c r="AC7548">
        <f t="shared" si="1421"/>
        <v>0</v>
      </c>
      <c r="AD7548" t="s">
        <v>9865</v>
      </c>
      <c r="AE7548">
        <f t="shared" si="1422"/>
        <v>0</v>
      </c>
      <c r="AF7548">
        <f t="shared" si="1423"/>
        <v>0</v>
      </c>
    </row>
    <row r="7549" spans="1:32" hidden="1" x14ac:dyDescent="0.25">
      <c r="A7549">
        <v>1999</v>
      </c>
      <c r="B7549">
        <v>7</v>
      </c>
      <c r="C7549">
        <v>236</v>
      </c>
      <c r="D7549" t="s">
        <v>52</v>
      </c>
      <c r="E7549" t="s">
        <v>6171</v>
      </c>
      <c r="F7549">
        <v>0</v>
      </c>
      <c r="G7549" t="s">
        <v>175</v>
      </c>
      <c r="H7549" t="s">
        <v>35</v>
      </c>
      <c r="I7549" t="s">
        <v>36</v>
      </c>
      <c r="J7549" t="s">
        <v>1479</v>
      </c>
      <c r="K7549">
        <v>25</v>
      </c>
      <c r="L7549">
        <v>2000</v>
      </c>
      <c r="M7549">
        <f t="shared" si="1416"/>
        <v>2</v>
      </c>
      <c r="N7549">
        <v>0</v>
      </c>
      <c r="O7549">
        <v>0</v>
      </c>
      <c r="P7549">
        <v>0</v>
      </c>
      <c r="Q7549">
        <v>0</v>
      </c>
      <c r="S7549">
        <f t="shared" si="1425"/>
        <v>0</v>
      </c>
      <c r="T7549">
        <v>1</v>
      </c>
      <c r="U7549">
        <f t="shared" si="1424"/>
        <v>0</v>
      </c>
      <c r="V7549">
        <f t="shared" si="1427"/>
        <v>1</v>
      </c>
      <c r="X7549">
        <f t="shared" si="1417"/>
        <v>0</v>
      </c>
      <c r="Y7549">
        <f t="shared" si="1418"/>
        <v>0</v>
      </c>
      <c r="Z7549">
        <f t="shared" si="1419"/>
        <v>0</v>
      </c>
      <c r="AA7549">
        <f t="shared" si="1420"/>
        <v>0</v>
      </c>
      <c r="AB7549">
        <f t="shared" si="1426"/>
        <v>0</v>
      </c>
      <c r="AC7549">
        <f t="shared" si="1421"/>
        <v>0</v>
      </c>
      <c r="AD7549" t="s">
        <v>9865</v>
      </c>
      <c r="AE7549">
        <f t="shared" si="1422"/>
        <v>0</v>
      </c>
      <c r="AF7549">
        <f t="shared" si="1423"/>
        <v>0</v>
      </c>
    </row>
    <row r="7550" spans="1:32" hidden="1" x14ac:dyDescent="0.25">
      <c r="A7550">
        <v>1999</v>
      </c>
      <c r="B7550">
        <v>7</v>
      </c>
      <c r="C7550">
        <v>239</v>
      </c>
      <c r="D7550" t="s">
        <v>4779</v>
      </c>
      <c r="E7550" t="s">
        <v>6174</v>
      </c>
      <c r="F7550">
        <v>0</v>
      </c>
      <c r="G7550" t="s">
        <v>70</v>
      </c>
      <c r="H7550" t="s">
        <v>70</v>
      </c>
      <c r="I7550" t="s">
        <v>21</v>
      </c>
      <c r="J7550" t="s">
        <v>4531</v>
      </c>
      <c r="K7550">
        <v>23</v>
      </c>
      <c r="L7550">
        <v>2000</v>
      </c>
      <c r="M7550">
        <f t="shared" si="1416"/>
        <v>2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f t="shared" si="1425"/>
        <v>0</v>
      </c>
      <c r="T7550">
        <v>5</v>
      </c>
      <c r="U7550">
        <f t="shared" si="1424"/>
        <v>0</v>
      </c>
      <c r="V7550">
        <f t="shared" si="1427"/>
        <v>1</v>
      </c>
      <c r="X7550">
        <f t="shared" si="1417"/>
        <v>0</v>
      </c>
      <c r="Y7550">
        <f t="shared" si="1418"/>
        <v>0</v>
      </c>
      <c r="Z7550">
        <f t="shared" si="1419"/>
        <v>0</v>
      </c>
      <c r="AA7550">
        <f t="shared" si="1420"/>
        <v>0</v>
      </c>
      <c r="AB7550">
        <f t="shared" si="1426"/>
        <v>0</v>
      </c>
      <c r="AC7550">
        <f t="shared" si="1421"/>
        <v>0</v>
      </c>
      <c r="AD7550" t="s">
        <v>9865</v>
      </c>
      <c r="AE7550">
        <f t="shared" si="1422"/>
        <v>0</v>
      </c>
      <c r="AF7550">
        <f t="shared" si="1423"/>
        <v>0</v>
      </c>
    </row>
    <row r="7551" spans="1:32" hidden="1" x14ac:dyDescent="0.25">
      <c r="A7551">
        <v>1999</v>
      </c>
      <c r="B7551">
        <v>7</v>
      </c>
      <c r="C7551">
        <v>242</v>
      </c>
      <c r="D7551" t="s">
        <v>4985</v>
      </c>
      <c r="E7551" t="s">
        <v>6177</v>
      </c>
      <c r="F7551">
        <v>0</v>
      </c>
      <c r="G7551" t="s">
        <v>50</v>
      </c>
      <c r="H7551" t="s">
        <v>50</v>
      </c>
      <c r="I7551" t="s">
        <v>36</v>
      </c>
      <c r="J7551" t="s">
        <v>227</v>
      </c>
      <c r="M7551">
        <f t="shared" si="1416"/>
        <v>0</v>
      </c>
      <c r="N7551">
        <v>0</v>
      </c>
      <c r="O7551">
        <v>0</v>
      </c>
      <c r="P7551">
        <v>0</v>
      </c>
      <c r="S7551">
        <f t="shared" si="1425"/>
        <v>0</v>
      </c>
      <c r="U7551">
        <f t="shared" si="1424"/>
        <v>1</v>
      </c>
      <c r="V7551">
        <v>0</v>
      </c>
      <c r="X7551">
        <f t="shared" si="1417"/>
        <v>0</v>
      </c>
      <c r="Y7551">
        <f t="shared" si="1418"/>
        <v>0</v>
      </c>
      <c r="Z7551">
        <f t="shared" si="1419"/>
        <v>0</v>
      </c>
      <c r="AA7551">
        <f t="shared" si="1420"/>
        <v>0</v>
      </c>
      <c r="AB7551">
        <f t="shared" si="1426"/>
        <v>0</v>
      </c>
      <c r="AC7551">
        <f t="shared" si="1421"/>
        <v>0</v>
      </c>
      <c r="AD7551" t="s">
        <v>9865</v>
      </c>
      <c r="AE7551">
        <f t="shared" si="1422"/>
        <v>0</v>
      </c>
      <c r="AF7551">
        <f t="shared" si="1423"/>
        <v>0</v>
      </c>
    </row>
    <row r="7552" spans="1:32" hidden="1" x14ac:dyDescent="0.25">
      <c r="A7552">
        <v>1999</v>
      </c>
      <c r="B7552">
        <v>7</v>
      </c>
      <c r="C7552">
        <v>244</v>
      </c>
      <c r="D7552" t="s">
        <v>85</v>
      </c>
      <c r="E7552" t="s">
        <v>6179</v>
      </c>
      <c r="F7552">
        <v>0</v>
      </c>
      <c r="G7552" t="s">
        <v>59</v>
      </c>
      <c r="H7552" t="s">
        <v>30</v>
      </c>
      <c r="I7552" t="s">
        <v>21</v>
      </c>
      <c r="J7552" t="s">
        <v>71</v>
      </c>
      <c r="K7552">
        <v>23</v>
      </c>
      <c r="L7552">
        <v>2003</v>
      </c>
      <c r="M7552">
        <f t="shared" si="1416"/>
        <v>5</v>
      </c>
      <c r="N7552">
        <v>0</v>
      </c>
      <c r="O7552">
        <v>0</v>
      </c>
      <c r="P7552">
        <v>0</v>
      </c>
      <c r="Q7552">
        <v>0</v>
      </c>
      <c r="S7552">
        <f t="shared" si="1425"/>
        <v>0</v>
      </c>
      <c r="T7552">
        <v>2</v>
      </c>
      <c r="U7552">
        <f t="shared" si="1424"/>
        <v>0</v>
      </c>
      <c r="V7552">
        <f>IF(Q7552 =0,IF(Q7552 = "",,1),0)</f>
        <v>1</v>
      </c>
      <c r="X7552">
        <f t="shared" si="1417"/>
        <v>0</v>
      </c>
      <c r="Y7552">
        <f t="shared" si="1418"/>
        <v>0</v>
      </c>
      <c r="Z7552">
        <f t="shared" si="1419"/>
        <v>0</v>
      </c>
      <c r="AA7552">
        <f t="shared" si="1420"/>
        <v>0</v>
      </c>
      <c r="AB7552">
        <f t="shared" si="1426"/>
        <v>0</v>
      </c>
      <c r="AC7552">
        <f t="shared" si="1421"/>
        <v>0</v>
      </c>
      <c r="AD7552" t="s">
        <v>9865</v>
      </c>
      <c r="AE7552">
        <f t="shared" si="1422"/>
        <v>0</v>
      </c>
      <c r="AF7552">
        <f t="shared" si="1423"/>
        <v>0</v>
      </c>
    </row>
    <row r="7553" spans="1:32" hidden="1" x14ac:dyDescent="0.25">
      <c r="A7553">
        <v>1999</v>
      </c>
      <c r="B7553">
        <v>7</v>
      </c>
      <c r="C7553">
        <v>245</v>
      </c>
      <c r="D7553" t="s">
        <v>27</v>
      </c>
      <c r="E7553" t="s">
        <v>6180</v>
      </c>
      <c r="F7553">
        <v>0</v>
      </c>
      <c r="G7553" t="s">
        <v>70</v>
      </c>
      <c r="H7553" t="s">
        <v>70</v>
      </c>
      <c r="I7553" t="s">
        <v>21</v>
      </c>
      <c r="J7553" t="s">
        <v>523</v>
      </c>
      <c r="K7553">
        <v>23</v>
      </c>
      <c r="L7553">
        <v>2002</v>
      </c>
      <c r="M7553">
        <f t="shared" si="1416"/>
        <v>4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f t="shared" si="1425"/>
        <v>0</v>
      </c>
      <c r="T7553">
        <v>4</v>
      </c>
      <c r="U7553">
        <f t="shared" si="1424"/>
        <v>0</v>
      </c>
      <c r="V7553">
        <f>IF(Q7553 =0,IF(Q7553 = "",,1),0)</f>
        <v>1</v>
      </c>
      <c r="X7553">
        <f t="shared" si="1417"/>
        <v>0</v>
      </c>
      <c r="Y7553">
        <f t="shared" si="1418"/>
        <v>0</v>
      </c>
      <c r="Z7553">
        <f t="shared" si="1419"/>
        <v>0</v>
      </c>
      <c r="AA7553">
        <f t="shared" si="1420"/>
        <v>0</v>
      </c>
      <c r="AB7553">
        <f t="shared" si="1426"/>
        <v>0</v>
      </c>
      <c r="AC7553">
        <f t="shared" si="1421"/>
        <v>0</v>
      </c>
      <c r="AD7553" t="s">
        <v>9865</v>
      </c>
      <c r="AE7553">
        <f t="shared" si="1422"/>
        <v>0</v>
      </c>
      <c r="AF7553">
        <f t="shared" si="1423"/>
        <v>0</v>
      </c>
    </row>
    <row r="7554" spans="1:32" hidden="1" x14ac:dyDescent="0.25">
      <c r="A7554">
        <v>1999</v>
      </c>
      <c r="B7554">
        <v>7</v>
      </c>
      <c r="C7554">
        <v>246</v>
      </c>
      <c r="D7554" t="s">
        <v>4985</v>
      </c>
      <c r="E7554" t="s">
        <v>2421</v>
      </c>
      <c r="F7554">
        <v>0</v>
      </c>
      <c r="G7554" t="s">
        <v>34</v>
      </c>
      <c r="H7554" t="s">
        <v>35</v>
      </c>
      <c r="I7554" t="s">
        <v>36</v>
      </c>
      <c r="J7554" t="s">
        <v>232</v>
      </c>
      <c r="K7554">
        <v>22</v>
      </c>
      <c r="L7554">
        <v>2000</v>
      </c>
      <c r="M7554">
        <f t="shared" ref="M7554:M7617" si="1428">IF((L7554-A7554)+1&gt;0,(L7554-A7554)+1,0)</f>
        <v>2</v>
      </c>
      <c r="N7554">
        <v>0</v>
      </c>
      <c r="O7554">
        <v>0</v>
      </c>
      <c r="P7554">
        <v>0</v>
      </c>
      <c r="Q7554">
        <v>0</v>
      </c>
      <c r="S7554">
        <f t="shared" si="1425"/>
        <v>0</v>
      </c>
      <c r="T7554">
        <v>5</v>
      </c>
      <c r="U7554">
        <f t="shared" si="1424"/>
        <v>0</v>
      </c>
      <c r="V7554">
        <f>IF(Q7554 =0,IF(Q7554 = "",,1),0)</f>
        <v>1</v>
      </c>
      <c r="X7554">
        <f t="shared" ref="X7554:X7617" si="1429">IF(AND(W7554&lt;-0.7,W7554&lt;&gt;-0.7),1,0)</f>
        <v>0</v>
      </c>
      <c r="Y7554">
        <f t="shared" ref="Y7554:Y7617" si="1430">IF(AND(W7554&gt;-0.7,W7554&lt;-0.2),1,0)</f>
        <v>0</v>
      </c>
      <c r="Z7554">
        <f t="shared" ref="Z7554:Z7617" si="1431">IF(AND(W7554&gt;=-0.2,W7554&lt;=0.7),IF(W7554 = "",0,1),0)</f>
        <v>0</v>
      </c>
      <c r="AA7554">
        <f t="shared" ref="AA7554:AA7617" si="1432">IF(AND(W7554&gt;0.7,W7554&lt;1.5),1,0)</f>
        <v>0</v>
      </c>
      <c r="AB7554">
        <f t="shared" si="1426"/>
        <v>0</v>
      </c>
      <c r="AC7554">
        <f t="shared" ref="AC7554:AC7617" si="1433">IF(W7554&gt;2.5,1,0)</f>
        <v>0</v>
      </c>
      <c r="AD7554" t="s">
        <v>9865</v>
      </c>
      <c r="AE7554">
        <f t="shared" ref="AE7554:AE7617" si="1434">IF(W7554="",0,IF(AND(W7554&gt;2.5,B7554&gt;1),1,IF(AND(W7554&gt;1.49,B7554&gt;2),1,IF(AND(W7554&gt;0.7,B7554&gt;3),1,IF(AND(W7554&gt;-0.2,B7554&gt;4),1,0)))))</f>
        <v>0</v>
      </c>
      <c r="AF7554">
        <f t="shared" ref="AF7554:AF7617" si="1435">IF(W7554="",0,IF(AND(W7554&lt;0.71,B7554=1),1,IF(AND(W7554&lt;-0.21,B7554=2),1,IF(AND(W7554&lt;-0.7,B7554&gt;2,B7554&lt;5),1,0))))</f>
        <v>0</v>
      </c>
    </row>
    <row r="7555" spans="1:32" hidden="1" x14ac:dyDescent="0.25">
      <c r="A7555">
        <v>1999</v>
      </c>
      <c r="B7555">
        <v>7</v>
      </c>
      <c r="C7555">
        <v>247</v>
      </c>
      <c r="D7555" t="s">
        <v>44</v>
      </c>
      <c r="E7555" t="s">
        <v>6181</v>
      </c>
      <c r="F7555">
        <v>0</v>
      </c>
      <c r="G7555" t="s">
        <v>25</v>
      </c>
      <c r="H7555" t="s">
        <v>25</v>
      </c>
      <c r="I7555" t="s">
        <v>21</v>
      </c>
      <c r="J7555" t="s">
        <v>1007</v>
      </c>
      <c r="M7555">
        <f t="shared" si="1428"/>
        <v>0</v>
      </c>
      <c r="N7555">
        <v>0</v>
      </c>
      <c r="O7555">
        <v>0</v>
      </c>
      <c r="P7555">
        <v>0</v>
      </c>
      <c r="S7555">
        <f t="shared" si="1425"/>
        <v>0</v>
      </c>
      <c r="U7555">
        <f t="shared" si="1424"/>
        <v>1</v>
      </c>
      <c r="V7555">
        <v>0</v>
      </c>
      <c r="X7555">
        <f t="shared" si="1429"/>
        <v>0</v>
      </c>
      <c r="Y7555">
        <f t="shared" si="1430"/>
        <v>0</v>
      </c>
      <c r="Z7555">
        <f t="shared" si="1431"/>
        <v>0</v>
      </c>
      <c r="AA7555">
        <f t="shared" si="1432"/>
        <v>0</v>
      </c>
      <c r="AB7555">
        <f t="shared" si="1426"/>
        <v>0</v>
      </c>
      <c r="AC7555">
        <f t="shared" si="1433"/>
        <v>0</v>
      </c>
      <c r="AD7555" t="s">
        <v>9865</v>
      </c>
      <c r="AE7555">
        <f t="shared" si="1434"/>
        <v>0</v>
      </c>
      <c r="AF7555">
        <f t="shared" si="1435"/>
        <v>0</v>
      </c>
    </row>
    <row r="7556" spans="1:32" hidden="1" x14ac:dyDescent="0.25">
      <c r="A7556">
        <v>1999</v>
      </c>
      <c r="B7556">
        <v>7</v>
      </c>
      <c r="C7556">
        <v>249</v>
      </c>
      <c r="D7556" t="s">
        <v>27</v>
      </c>
      <c r="E7556" t="s">
        <v>6183</v>
      </c>
      <c r="F7556">
        <v>0</v>
      </c>
      <c r="G7556" t="s">
        <v>175</v>
      </c>
      <c r="H7556" t="s">
        <v>35</v>
      </c>
      <c r="I7556" t="s">
        <v>36</v>
      </c>
      <c r="J7556" t="s">
        <v>84</v>
      </c>
      <c r="M7556">
        <f t="shared" si="1428"/>
        <v>0</v>
      </c>
      <c r="N7556">
        <v>0</v>
      </c>
      <c r="O7556">
        <v>0</v>
      </c>
      <c r="P7556">
        <v>0</v>
      </c>
      <c r="S7556">
        <f t="shared" si="1425"/>
        <v>0</v>
      </c>
      <c r="U7556">
        <f t="shared" si="1424"/>
        <v>1</v>
      </c>
      <c r="V7556">
        <v>0</v>
      </c>
      <c r="X7556">
        <f t="shared" si="1429"/>
        <v>0</v>
      </c>
      <c r="Y7556">
        <f t="shared" si="1430"/>
        <v>0</v>
      </c>
      <c r="Z7556">
        <f t="shared" si="1431"/>
        <v>0</v>
      </c>
      <c r="AA7556">
        <f t="shared" si="1432"/>
        <v>0</v>
      </c>
      <c r="AB7556">
        <f t="shared" si="1426"/>
        <v>0</v>
      </c>
      <c r="AC7556">
        <f t="shared" si="1433"/>
        <v>0</v>
      </c>
      <c r="AD7556" t="s">
        <v>9865</v>
      </c>
      <c r="AE7556">
        <f t="shared" si="1434"/>
        <v>0</v>
      </c>
      <c r="AF7556">
        <f t="shared" si="1435"/>
        <v>0</v>
      </c>
    </row>
    <row r="7557" spans="1:32" hidden="1" x14ac:dyDescent="0.25">
      <c r="A7557">
        <v>1999</v>
      </c>
      <c r="B7557">
        <v>7</v>
      </c>
      <c r="C7557">
        <v>251</v>
      </c>
      <c r="D7557" t="s">
        <v>91</v>
      </c>
      <c r="E7557" t="s">
        <v>6185</v>
      </c>
      <c r="F7557">
        <v>0</v>
      </c>
      <c r="G7557" t="s">
        <v>175</v>
      </c>
      <c r="H7557" t="s">
        <v>35</v>
      </c>
      <c r="I7557" t="s">
        <v>36</v>
      </c>
      <c r="J7557" t="s">
        <v>5784</v>
      </c>
      <c r="K7557">
        <v>23</v>
      </c>
      <c r="L7557">
        <v>1999</v>
      </c>
      <c r="M7557">
        <f t="shared" si="1428"/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f t="shared" si="1425"/>
        <v>0</v>
      </c>
      <c r="T7557">
        <v>2</v>
      </c>
      <c r="U7557">
        <f t="shared" si="1424"/>
        <v>0</v>
      </c>
      <c r="V7557">
        <f>IF(Q7557 =0,IF(Q7557 = "",,1),0)</f>
        <v>1</v>
      </c>
      <c r="X7557">
        <f t="shared" si="1429"/>
        <v>0</v>
      </c>
      <c r="Y7557">
        <f t="shared" si="1430"/>
        <v>0</v>
      </c>
      <c r="Z7557">
        <f t="shared" si="1431"/>
        <v>0</v>
      </c>
      <c r="AA7557">
        <f t="shared" si="1432"/>
        <v>0</v>
      </c>
      <c r="AB7557">
        <f t="shared" si="1426"/>
        <v>0</v>
      </c>
      <c r="AC7557">
        <f t="shared" si="1433"/>
        <v>0</v>
      </c>
      <c r="AD7557" t="s">
        <v>9865</v>
      </c>
      <c r="AE7557">
        <f t="shared" si="1434"/>
        <v>0</v>
      </c>
      <c r="AF7557">
        <f t="shared" si="1435"/>
        <v>0</v>
      </c>
    </row>
    <row r="7558" spans="1:32" hidden="1" x14ac:dyDescent="0.25">
      <c r="A7558">
        <v>2000</v>
      </c>
      <c r="B7558">
        <v>7</v>
      </c>
      <c r="C7558">
        <v>207</v>
      </c>
      <c r="D7558" t="s">
        <v>98</v>
      </c>
      <c r="E7558" t="s">
        <v>6384</v>
      </c>
      <c r="F7558">
        <v>0</v>
      </c>
      <c r="G7558" t="s">
        <v>59</v>
      </c>
      <c r="H7558" t="s">
        <v>30</v>
      </c>
      <c r="I7558" t="s">
        <v>21</v>
      </c>
      <c r="J7558" t="s">
        <v>145</v>
      </c>
      <c r="M7558">
        <f t="shared" si="1428"/>
        <v>0</v>
      </c>
      <c r="N7558">
        <v>0</v>
      </c>
      <c r="O7558">
        <v>0</v>
      </c>
      <c r="P7558">
        <v>0</v>
      </c>
      <c r="S7558">
        <f t="shared" si="1425"/>
        <v>0</v>
      </c>
      <c r="U7558">
        <f t="shared" si="1424"/>
        <v>1</v>
      </c>
      <c r="V7558">
        <v>0</v>
      </c>
      <c r="X7558">
        <f t="shared" si="1429"/>
        <v>0</v>
      </c>
      <c r="Y7558">
        <f t="shared" si="1430"/>
        <v>0</v>
      </c>
      <c r="Z7558">
        <f t="shared" si="1431"/>
        <v>0</v>
      </c>
      <c r="AA7558">
        <f t="shared" si="1432"/>
        <v>0</v>
      </c>
      <c r="AB7558">
        <f t="shared" si="1426"/>
        <v>0</v>
      </c>
      <c r="AC7558">
        <f t="shared" si="1433"/>
        <v>0</v>
      </c>
      <c r="AD7558" t="s">
        <v>9866</v>
      </c>
      <c r="AE7558">
        <f t="shared" si="1434"/>
        <v>0</v>
      </c>
      <c r="AF7558">
        <f t="shared" si="1435"/>
        <v>0</v>
      </c>
    </row>
    <row r="7559" spans="1:32" hidden="1" x14ac:dyDescent="0.25">
      <c r="A7559">
        <v>2000</v>
      </c>
      <c r="B7559">
        <v>7</v>
      </c>
      <c r="C7559">
        <v>208</v>
      </c>
      <c r="D7559" t="s">
        <v>57</v>
      </c>
      <c r="E7559" t="s">
        <v>6385</v>
      </c>
      <c r="F7559">
        <v>0</v>
      </c>
      <c r="G7559" t="s">
        <v>25</v>
      </c>
      <c r="H7559" t="s">
        <v>25</v>
      </c>
      <c r="I7559" t="s">
        <v>21</v>
      </c>
      <c r="J7559" t="s">
        <v>1649</v>
      </c>
      <c r="M7559">
        <f t="shared" si="1428"/>
        <v>0</v>
      </c>
      <c r="N7559">
        <v>0</v>
      </c>
      <c r="O7559">
        <v>0</v>
      </c>
      <c r="P7559">
        <v>0</v>
      </c>
      <c r="S7559">
        <f t="shared" si="1425"/>
        <v>0</v>
      </c>
      <c r="U7559">
        <f t="shared" si="1424"/>
        <v>1</v>
      </c>
      <c r="V7559">
        <v>0</v>
      </c>
      <c r="X7559">
        <f t="shared" si="1429"/>
        <v>0</v>
      </c>
      <c r="Y7559">
        <f t="shared" si="1430"/>
        <v>0</v>
      </c>
      <c r="Z7559">
        <f t="shared" si="1431"/>
        <v>0</v>
      </c>
      <c r="AA7559">
        <f t="shared" si="1432"/>
        <v>0</v>
      </c>
      <c r="AB7559">
        <f t="shared" si="1426"/>
        <v>0</v>
      </c>
      <c r="AC7559">
        <f t="shared" si="1433"/>
        <v>0</v>
      </c>
      <c r="AD7559" t="s">
        <v>9866</v>
      </c>
      <c r="AE7559">
        <f t="shared" si="1434"/>
        <v>0</v>
      </c>
      <c r="AF7559">
        <f t="shared" si="1435"/>
        <v>0</v>
      </c>
    </row>
    <row r="7560" spans="1:32" hidden="1" x14ac:dyDescent="0.25">
      <c r="A7560">
        <v>2000</v>
      </c>
      <c r="B7560">
        <v>7</v>
      </c>
      <c r="C7560">
        <v>209</v>
      </c>
      <c r="D7560" t="s">
        <v>98</v>
      </c>
      <c r="E7560" t="s">
        <v>6386</v>
      </c>
      <c r="F7560">
        <v>0</v>
      </c>
      <c r="G7560" t="s">
        <v>34</v>
      </c>
      <c r="H7560" t="s">
        <v>35</v>
      </c>
      <c r="I7560" t="s">
        <v>36</v>
      </c>
      <c r="J7560" t="s">
        <v>143</v>
      </c>
      <c r="M7560">
        <f t="shared" si="1428"/>
        <v>0</v>
      </c>
      <c r="N7560">
        <v>0</v>
      </c>
      <c r="O7560">
        <v>0</v>
      </c>
      <c r="P7560">
        <v>0</v>
      </c>
      <c r="S7560">
        <f t="shared" si="1425"/>
        <v>0</v>
      </c>
      <c r="U7560">
        <f t="shared" si="1424"/>
        <v>1</v>
      </c>
      <c r="V7560">
        <v>0</v>
      </c>
      <c r="X7560">
        <f t="shared" si="1429"/>
        <v>0</v>
      </c>
      <c r="Y7560">
        <f t="shared" si="1430"/>
        <v>0</v>
      </c>
      <c r="Z7560">
        <f t="shared" si="1431"/>
        <v>0</v>
      </c>
      <c r="AA7560">
        <f t="shared" si="1432"/>
        <v>0</v>
      </c>
      <c r="AB7560">
        <f t="shared" si="1426"/>
        <v>0</v>
      </c>
      <c r="AC7560">
        <f t="shared" si="1433"/>
        <v>0</v>
      </c>
      <c r="AD7560" t="s">
        <v>9866</v>
      </c>
      <c r="AE7560">
        <f t="shared" si="1434"/>
        <v>0</v>
      </c>
      <c r="AF7560">
        <f t="shared" si="1435"/>
        <v>0</v>
      </c>
    </row>
    <row r="7561" spans="1:32" hidden="1" x14ac:dyDescent="0.25">
      <c r="A7561">
        <v>2000</v>
      </c>
      <c r="B7561">
        <v>7</v>
      </c>
      <c r="C7561">
        <v>214</v>
      </c>
      <c r="D7561" t="s">
        <v>126</v>
      </c>
      <c r="E7561" t="s">
        <v>6390</v>
      </c>
      <c r="F7561">
        <v>0</v>
      </c>
      <c r="G7561" t="s">
        <v>70</v>
      </c>
      <c r="H7561" t="s">
        <v>70</v>
      </c>
      <c r="I7561" t="s">
        <v>21</v>
      </c>
      <c r="J7561" t="s">
        <v>96</v>
      </c>
      <c r="K7561">
        <v>23</v>
      </c>
      <c r="L7561">
        <v>2003</v>
      </c>
      <c r="M7561">
        <f t="shared" si="1428"/>
        <v>4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f t="shared" si="1425"/>
        <v>0</v>
      </c>
      <c r="T7561">
        <v>5</v>
      </c>
      <c r="U7561">
        <f t="shared" si="1424"/>
        <v>0</v>
      </c>
      <c r="V7561">
        <f>IF(Q7561 =0,IF(Q7561 = "",,1),0)</f>
        <v>1</v>
      </c>
      <c r="X7561">
        <f t="shared" si="1429"/>
        <v>0</v>
      </c>
      <c r="Y7561">
        <f t="shared" si="1430"/>
        <v>0</v>
      </c>
      <c r="Z7561">
        <f t="shared" si="1431"/>
        <v>0</v>
      </c>
      <c r="AA7561">
        <f t="shared" si="1432"/>
        <v>0</v>
      </c>
      <c r="AB7561">
        <f t="shared" si="1426"/>
        <v>0</v>
      </c>
      <c r="AC7561">
        <f t="shared" si="1433"/>
        <v>0</v>
      </c>
      <c r="AD7561" t="s">
        <v>9866</v>
      </c>
      <c r="AE7561">
        <f t="shared" si="1434"/>
        <v>0</v>
      </c>
      <c r="AF7561">
        <f t="shared" si="1435"/>
        <v>0</v>
      </c>
    </row>
    <row r="7562" spans="1:32" hidden="1" x14ac:dyDescent="0.25">
      <c r="A7562">
        <v>2000</v>
      </c>
      <c r="B7562">
        <v>7</v>
      </c>
      <c r="C7562">
        <v>217</v>
      </c>
      <c r="D7562" t="s">
        <v>48</v>
      </c>
      <c r="E7562" t="s">
        <v>6393</v>
      </c>
      <c r="F7562">
        <v>0</v>
      </c>
      <c r="G7562" t="s">
        <v>34</v>
      </c>
      <c r="H7562" t="s">
        <v>35</v>
      </c>
      <c r="I7562" t="s">
        <v>36</v>
      </c>
      <c r="J7562" t="s">
        <v>141</v>
      </c>
      <c r="K7562">
        <v>22</v>
      </c>
      <c r="L7562">
        <v>2000</v>
      </c>
      <c r="M7562">
        <f t="shared" si="1428"/>
        <v>1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f t="shared" si="1425"/>
        <v>0</v>
      </c>
      <c r="T7562">
        <v>4</v>
      </c>
      <c r="U7562">
        <f t="shared" si="1424"/>
        <v>0</v>
      </c>
      <c r="V7562">
        <f>IF(Q7562 =0,IF(Q7562 = "",,1),0)</f>
        <v>1</v>
      </c>
      <c r="X7562">
        <f t="shared" si="1429"/>
        <v>0</v>
      </c>
      <c r="Y7562">
        <f t="shared" si="1430"/>
        <v>0</v>
      </c>
      <c r="Z7562">
        <f t="shared" si="1431"/>
        <v>0</v>
      </c>
      <c r="AA7562">
        <f t="shared" si="1432"/>
        <v>0</v>
      </c>
      <c r="AB7562">
        <f t="shared" si="1426"/>
        <v>0</v>
      </c>
      <c r="AC7562">
        <f t="shared" si="1433"/>
        <v>0</v>
      </c>
      <c r="AD7562" t="s">
        <v>9866</v>
      </c>
      <c r="AE7562">
        <f t="shared" si="1434"/>
        <v>0</v>
      </c>
      <c r="AF7562">
        <f t="shared" si="1435"/>
        <v>0</v>
      </c>
    </row>
    <row r="7563" spans="1:32" hidden="1" x14ac:dyDescent="0.25">
      <c r="A7563">
        <v>2000</v>
      </c>
      <c r="B7563">
        <v>7</v>
      </c>
      <c r="C7563">
        <v>218</v>
      </c>
      <c r="D7563" t="s">
        <v>23</v>
      </c>
      <c r="E7563" t="s">
        <v>6394</v>
      </c>
      <c r="F7563">
        <v>0</v>
      </c>
      <c r="G7563" t="s">
        <v>175</v>
      </c>
      <c r="H7563" t="s">
        <v>35</v>
      </c>
      <c r="I7563" t="s">
        <v>36</v>
      </c>
      <c r="J7563" t="s">
        <v>446</v>
      </c>
      <c r="M7563">
        <f t="shared" si="1428"/>
        <v>0</v>
      </c>
      <c r="N7563">
        <v>0</v>
      </c>
      <c r="O7563">
        <v>0</v>
      </c>
      <c r="P7563">
        <v>0</v>
      </c>
      <c r="S7563">
        <f t="shared" si="1425"/>
        <v>0</v>
      </c>
      <c r="U7563">
        <f t="shared" si="1424"/>
        <v>1</v>
      </c>
      <c r="V7563">
        <v>0</v>
      </c>
      <c r="X7563">
        <f t="shared" si="1429"/>
        <v>0</v>
      </c>
      <c r="Y7563">
        <f t="shared" si="1430"/>
        <v>0</v>
      </c>
      <c r="Z7563">
        <f t="shared" si="1431"/>
        <v>0</v>
      </c>
      <c r="AA7563">
        <f t="shared" si="1432"/>
        <v>0</v>
      </c>
      <c r="AB7563">
        <f t="shared" si="1426"/>
        <v>0</v>
      </c>
      <c r="AC7563">
        <f t="shared" si="1433"/>
        <v>0</v>
      </c>
      <c r="AD7563" t="s">
        <v>9866</v>
      </c>
      <c r="AE7563">
        <f t="shared" si="1434"/>
        <v>0</v>
      </c>
      <c r="AF7563">
        <f t="shared" si="1435"/>
        <v>0</v>
      </c>
    </row>
    <row r="7564" spans="1:32" hidden="1" x14ac:dyDescent="0.25">
      <c r="A7564">
        <v>2000</v>
      </c>
      <c r="B7564">
        <v>7</v>
      </c>
      <c r="C7564">
        <v>220</v>
      </c>
      <c r="D7564" t="s">
        <v>41</v>
      </c>
      <c r="E7564" t="s">
        <v>6396</v>
      </c>
      <c r="F7564">
        <v>0</v>
      </c>
      <c r="G7564" t="s">
        <v>59</v>
      </c>
      <c r="H7564" t="s">
        <v>30</v>
      </c>
      <c r="I7564" t="s">
        <v>21</v>
      </c>
      <c r="J7564" t="s">
        <v>336</v>
      </c>
      <c r="M7564">
        <f t="shared" si="1428"/>
        <v>0</v>
      </c>
      <c r="N7564">
        <v>0</v>
      </c>
      <c r="O7564">
        <v>0</v>
      </c>
      <c r="P7564">
        <v>0</v>
      </c>
      <c r="S7564">
        <f t="shared" si="1425"/>
        <v>0</v>
      </c>
      <c r="U7564">
        <f t="shared" si="1424"/>
        <v>1</v>
      </c>
      <c r="V7564">
        <v>0</v>
      </c>
      <c r="X7564">
        <f t="shared" si="1429"/>
        <v>0</v>
      </c>
      <c r="Y7564">
        <f t="shared" si="1430"/>
        <v>0</v>
      </c>
      <c r="Z7564">
        <f t="shared" si="1431"/>
        <v>0</v>
      </c>
      <c r="AA7564">
        <f t="shared" si="1432"/>
        <v>0</v>
      </c>
      <c r="AB7564">
        <f t="shared" si="1426"/>
        <v>0</v>
      </c>
      <c r="AC7564">
        <f t="shared" si="1433"/>
        <v>0</v>
      </c>
      <c r="AD7564" t="s">
        <v>9866</v>
      </c>
      <c r="AE7564">
        <f t="shared" si="1434"/>
        <v>0</v>
      </c>
      <c r="AF7564">
        <f t="shared" si="1435"/>
        <v>0</v>
      </c>
    </row>
    <row r="7565" spans="1:32" hidden="1" x14ac:dyDescent="0.25">
      <c r="A7565">
        <v>2000</v>
      </c>
      <c r="B7565">
        <v>7</v>
      </c>
      <c r="C7565">
        <v>223</v>
      </c>
      <c r="D7565" t="s">
        <v>79</v>
      </c>
      <c r="E7565" t="s">
        <v>6399</v>
      </c>
      <c r="F7565">
        <v>0</v>
      </c>
      <c r="G7565" t="s">
        <v>81</v>
      </c>
      <c r="H7565" t="s">
        <v>81</v>
      </c>
      <c r="I7565" t="s">
        <v>36</v>
      </c>
      <c r="J7565" t="s">
        <v>202</v>
      </c>
      <c r="M7565">
        <f t="shared" si="1428"/>
        <v>0</v>
      </c>
      <c r="N7565">
        <v>0</v>
      </c>
      <c r="O7565">
        <v>0</v>
      </c>
      <c r="P7565">
        <v>0</v>
      </c>
      <c r="S7565">
        <f t="shared" si="1425"/>
        <v>0</v>
      </c>
      <c r="U7565">
        <f t="shared" si="1424"/>
        <v>1</v>
      </c>
      <c r="V7565">
        <v>0</v>
      </c>
      <c r="X7565">
        <f t="shared" si="1429"/>
        <v>0</v>
      </c>
      <c r="Y7565">
        <f t="shared" si="1430"/>
        <v>0</v>
      </c>
      <c r="Z7565">
        <f t="shared" si="1431"/>
        <v>0</v>
      </c>
      <c r="AA7565">
        <f t="shared" si="1432"/>
        <v>0</v>
      </c>
      <c r="AB7565">
        <f t="shared" si="1426"/>
        <v>0</v>
      </c>
      <c r="AC7565">
        <f t="shared" si="1433"/>
        <v>0</v>
      </c>
      <c r="AD7565" t="s">
        <v>9866</v>
      </c>
      <c r="AE7565">
        <f t="shared" si="1434"/>
        <v>0</v>
      </c>
      <c r="AF7565">
        <f t="shared" si="1435"/>
        <v>0</v>
      </c>
    </row>
    <row r="7566" spans="1:32" hidden="1" x14ac:dyDescent="0.25">
      <c r="A7566">
        <v>2000</v>
      </c>
      <c r="B7566">
        <v>7</v>
      </c>
      <c r="C7566">
        <v>226</v>
      </c>
      <c r="D7566" t="s">
        <v>65</v>
      </c>
      <c r="E7566" t="s">
        <v>6402</v>
      </c>
      <c r="F7566">
        <v>0</v>
      </c>
      <c r="G7566" t="s">
        <v>81</v>
      </c>
      <c r="H7566" t="s">
        <v>81</v>
      </c>
      <c r="I7566" t="s">
        <v>36</v>
      </c>
      <c r="J7566" t="s">
        <v>188</v>
      </c>
      <c r="M7566">
        <f t="shared" si="1428"/>
        <v>0</v>
      </c>
      <c r="N7566">
        <v>0</v>
      </c>
      <c r="O7566">
        <v>0</v>
      </c>
      <c r="P7566">
        <v>0</v>
      </c>
      <c r="S7566">
        <f t="shared" si="1425"/>
        <v>0</v>
      </c>
      <c r="U7566">
        <f t="shared" ref="U7566:U7629" si="1436">IF(L7566 = "",1,0)</f>
        <v>1</v>
      </c>
      <c r="V7566">
        <v>0</v>
      </c>
      <c r="X7566">
        <f t="shared" si="1429"/>
        <v>0</v>
      </c>
      <c r="Y7566">
        <f t="shared" si="1430"/>
        <v>0</v>
      </c>
      <c r="Z7566">
        <f t="shared" si="1431"/>
        <v>0</v>
      </c>
      <c r="AA7566">
        <f t="shared" si="1432"/>
        <v>0</v>
      </c>
      <c r="AB7566">
        <f t="shared" si="1426"/>
        <v>0</v>
      </c>
      <c r="AC7566">
        <f t="shared" si="1433"/>
        <v>0</v>
      </c>
      <c r="AD7566" t="s">
        <v>9866</v>
      </c>
      <c r="AE7566">
        <f t="shared" si="1434"/>
        <v>0</v>
      </c>
      <c r="AF7566">
        <f t="shared" si="1435"/>
        <v>0</v>
      </c>
    </row>
    <row r="7567" spans="1:32" hidden="1" x14ac:dyDescent="0.25">
      <c r="A7567">
        <v>2000</v>
      </c>
      <c r="B7567">
        <v>7</v>
      </c>
      <c r="C7567">
        <v>227</v>
      </c>
      <c r="D7567" t="s">
        <v>68</v>
      </c>
      <c r="E7567" t="s">
        <v>6403</v>
      </c>
      <c r="F7567">
        <v>0</v>
      </c>
      <c r="G7567" t="s">
        <v>46</v>
      </c>
      <c r="H7567" t="s">
        <v>46</v>
      </c>
      <c r="I7567" t="s">
        <v>21</v>
      </c>
      <c r="J7567" t="s">
        <v>523</v>
      </c>
      <c r="K7567">
        <v>23</v>
      </c>
      <c r="L7567">
        <v>2002</v>
      </c>
      <c r="M7567">
        <f t="shared" si="1428"/>
        <v>3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f t="shared" si="1425"/>
        <v>0</v>
      </c>
      <c r="T7567">
        <v>25</v>
      </c>
      <c r="U7567">
        <f t="shared" si="1436"/>
        <v>0</v>
      </c>
      <c r="V7567">
        <f>IF(Q7567 =0,IF(Q7567 = "",,1),0)</f>
        <v>1</v>
      </c>
      <c r="X7567">
        <f t="shared" si="1429"/>
        <v>0</v>
      </c>
      <c r="Y7567">
        <f t="shared" si="1430"/>
        <v>0</v>
      </c>
      <c r="Z7567">
        <f t="shared" si="1431"/>
        <v>0</v>
      </c>
      <c r="AA7567">
        <f t="shared" si="1432"/>
        <v>0</v>
      </c>
      <c r="AB7567">
        <f t="shared" si="1426"/>
        <v>0</v>
      </c>
      <c r="AC7567">
        <f t="shared" si="1433"/>
        <v>0</v>
      </c>
      <c r="AD7567" t="s">
        <v>9866</v>
      </c>
      <c r="AE7567">
        <f t="shared" si="1434"/>
        <v>0</v>
      </c>
      <c r="AF7567">
        <f t="shared" si="1435"/>
        <v>0</v>
      </c>
    </row>
    <row r="7568" spans="1:32" hidden="1" x14ac:dyDescent="0.25">
      <c r="A7568">
        <v>2000</v>
      </c>
      <c r="B7568">
        <v>7</v>
      </c>
      <c r="C7568">
        <v>229</v>
      </c>
      <c r="D7568" t="s">
        <v>32</v>
      </c>
      <c r="E7568" t="s">
        <v>6405</v>
      </c>
      <c r="F7568">
        <v>0</v>
      </c>
      <c r="G7568" t="s">
        <v>175</v>
      </c>
      <c r="H7568" t="s">
        <v>35</v>
      </c>
      <c r="I7568" t="s">
        <v>36</v>
      </c>
      <c r="J7568" t="s">
        <v>6406</v>
      </c>
      <c r="K7568">
        <v>23</v>
      </c>
      <c r="L7568">
        <v>2001</v>
      </c>
      <c r="M7568">
        <f t="shared" si="1428"/>
        <v>2</v>
      </c>
      <c r="N7568">
        <v>0</v>
      </c>
      <c r="O7568">
        <v>0</v>
      </c>
      <c r="P7568">
        <v>0</v>
      </c>
      <c r="Q7568">
        <v>0</v>
      </c>
      <c r="S7568">
        <f t="shared" si="1425"/>
        <v>0</v>
      </c>
      <c r="T7568">
        <v>1</v>
      </c>
      <c r="U7568">
        <f t="shared" si="1436"/>
        <v>0</v>
      </c>
      <c r="V7568">
        <f>IF(Q7568 =0,IF(Q7568 = "",,1),0)</f>
        <v>1</v>
      </c>
      <c r="X7568">
        <f t="shared" si="1429"/>
        <v>0</v>
      </c>
      <c r="Y7568">
        <f t="shared" si="1430"/>
        <v>0</v>
      </c>
      <c r="Z7568">
        <f t="shared" si="1431"/>
        <v>0</v>
      </c>
      <c r="AA7568">
        <f t="shared" si="1432"/>
        <v>0</v>
      </c>
      <c r="AB7568">
        <f t="shared" si="1426"/>
        <v>0</v>
      </c>
      <c r="AC7568">
        <f t="shared" si="1433"/>
        <v>0</v>
      </c>
      <c r="AD7568" t="s">
        <v>9866</v>
      </c>
      <c r="AE7568">
        <f t="shared" si="1434"/>
        <v>0</v>
      </c>
      <c r="AF7568">
        <f t="shared" si="1435"/>
        <v>0</v>
      </c>
    </row>
    <row r="7569" spans="1:32" hidden="1" x14ac:dyDescent="0.25">
      <c r="A7569">
        <v>2000</v>
      </c>
      <c r="B7569">
        <v>7</v>
      </c>
      <c r="C7569">
        <v>230</v>
      </c>
      <c r="D7569" t="s">
        <v>62</v>
      </c>
      <c r="E7569" t="s">
        <v>6407</v>
      </c>
      <c r="F7569">
        <v>0</v>
      </c>
      <c r="G7569" t="s">
        <v>46</v>
      </c>
      <c r="H7569" t="s">
        <v>46</v>
      </c>
      <c r="I7569" t="s">
        <v>21</v>
      </c>
      <c r="J7569" t="s">
        <v>102</v>
      </c>
      <c r="K7569">
        <v>23</v>
      </c>
      <c r="L7569">
        <v>2012</v>
      </c>
      <c r="M7569">
        <f t="shared" si="1428"/>
        <v>13</v>
      </c>
      <c r="N7569">
        <v>0</v>
      </c>
      <c r="O7569">
        <v>2</v>
      </c>
      <c r="P7569">
        <v>0</v>
      </c>
      <c r="Q7569">
        <v>0</v>
      </c>
      <c r="R7569">
        <v>0</v>
      </c>
      <c r="S7569">
        <f t="shared" si="1425"/>
        <v>0</v>
      </c>
      <c r="T7569">
        <v>208</v>
      </c>
      <c r="U7569">
        <f t="shared" si="1436"/>
        <v>0</v>
      </c>
      <c r="V7569">
        <f>IF(Q7569 =0,IF(Q7569 = "",,1),0)</f>
        <v>1</v>
      </c>
      <c r="X7569">
        <f t="shared" si="1429"/>
        <v>0</v>
      </c>
      <c r="Y7569">
        <f t="shared" si="1430"/>
        <v>0</v>
      </c>
      <c r="Z7569">
        <f t="shared" si="1431"/>
        <v>0</v>
      </c>
      <c r="AA7569">
        <f t="shared" si="1432"/>
        <v>0</v>
      </c>
      <c r="AB7569">
        <f t="shared" si="1426"/>
        <v>0</v>
      </c>
      <c r="AC7569">
        <f t="shared" si="1433"/>
        <v>0</v>
      </c>
      <c r="AD7569" t="s">
        <v>9866</v>
      </c>
      <c r="AE7569">
        <f t="shared" si="1434"/>
        <v>0</v>
      </c>
      <c r="AF7569">
        <f t="shared" si="1435"/>
        <v>0</v>
      </c>
    </row>
    <row r="7570" spans="1:32" hidden="1" x14ac:dyDescent="0.25">
      <c r="A7570">
        <v>2000</v>
      </c>
      <c r="B7570">
        <v>7</v>
      </c>
      <c r="C7570">
        <v>231</v>
      </c>
      <c r="D7570" t="s">
        <v>68</v>
      </c>
      <c r="E7570" t="s">
        <v>6408</v>
      </c>
      <c r="F7570">
        <v>0</v>
      </c>
      <c r="G7570" t="s">
        <v>50</v>
      </c>
      <c r="H7570" t="s">
        <v>50</v>
      </c>
      <c r="I7570" t="s">
        <v>36</v>
      </c>
      <c r="J7570" t="s">
        <v>933</v>
      </c>
      <c r="M7570">
        <f t="shared" si="1428"/>
        <v>0</v>
      </c>
      <c r="N7570">
        <v>0</v>
      </c>
      <c r="O7570">
        <v>0</v>
      </c>
      <c r="P7570">
        <v>0</v>
      </c>
      <c r="S7570">
        <f t="shared" si="1425"/>
        <v>0</v>
      </c>
      <c r="U7570">
        <f t="shared" si="1436"/>
        <v>1</v>
      </c>
      <c r="V7570">
        <v>0</v>
      </c>
      <c r="X7570">
        <f t="shared" si="1429"/>
        <v>0</v>
      </c>
      <c r="Y7570">
        <f t="shared" si="1430"/>
        <v>0</v>
      </c>
      <c r="Z7570">
        <f t="shared" si="1431"/>
        <v>0</v>
      </c>
      <c r="AA7570">
        <f t="shared" si="1432"/>
        <v>0</v>
      </c>
      <c r="AB7570">
        <f t="shared" si="1426"/>
        <v>0</v>
      </c>
      <c r="AC7570">
        <f t="shared" si="1433"/>
        <v>0</v>
      </c>
      <c r="AD7570" t="s">
        <v>9866</v>
      </c>
      <c r="AE7570">
        <f t="shared" si="1434"/>
        <v>0</v>
      </c>
      <c r="AF7570">
        <f t="shared" si="1435"/>
        <v>0</v>
      </c>
    </row>
    <row r="7571" spans="1:32" hidden="1" x14ac:dyDescent="0.25">
      <c r="A7571">
        <v>2000</v>
      </c>
      <c r="B7571">
        <v>7</v>
      </c>
      <c r="C7571">
        <v>232</v>
      </c>
      <c r="D7571" t="s">
        <v>85</v>
      </c>
      <c r="E7571" t="s">
        <v>6409</v>
      </c>
      <c r="F7571">
        <v>0</v>
      </c>
      <c r="G7571" t="s">
        <v>50</v>
      </c>
      <c r="H7571" t="s">
        <v>50</v>
      </c>
      <c r="I7571" t="s">
        <v>36</v>
      </c>
      <c r="J7571" t="s">
        <v>111</v>
      </c>
      <c r="M7571">
        <f t="shared" si="1428"/>
        <v>0</v>
      </c>
      <c r="N7571">
        <v>0</v>
      </c>
      <c r="O7571">
        <v>0</v>
      </c>
      <c r="P7571">
        <v>0</v>
      </c>
      <c r="S7571">
        <f t="shared" si="1425"/>
        <v>0</v>
      </c>
      <c r="U7571">
        <f t="shared" si="1436"/>
        <v>1</v>
      </c>
      <c r="V7571">
        <v>0</v>
      </c>
      <c r="X7571">
        <f t="shared" si="1429"/>
        <v>0</v>
      </c>
      <c r="Y7571">
        <f t="shared" si="1430"/>
        <v>0</v>
      </c>
      <c r="Z7571">
        <f t="shared" si="1431"/>
        <v>0</v>
      </c>
      <c r="AA7571">
        <f t="shared" si="1432"/>
        <v>0</v>
      </c>
      <c r="AB7571">
        <f t="shared" si="1426"/>
        <v>0</v>
      </c>
      <c r="AC7571">
        <f t="shared" si="1433"/>
        <v>0</v>
      </c>
      <c r="AD7571" t="s">
        <v>9866</v>
      </c>
      <c r="AE7571">
        <f t="shared" si="1434"/>
        <v>0</v>
      </c>
      <c r="AF7571">
        <f t="shared" si="1435"/>
        <v>0</v>
      </c>
    </row>
    <row r="7572" spans="1:32" hidden="1" x14ac:dyDescent="0.25">
      <c r="A7572">
        <v>2000</v>
      </c>
      <c r="B7572">
        <v>7</v>
      </c>
      <c r="C7572">
        <v>233</v>
      </c>
      <c r="D7572" t="s">
        <v>72</v>
      </c>
      <c r="E7572" t="s">
        <v>6410</v>
      </c>
      <c r="F7572">
        <v>0</v>
      </c>
      <c r="G7572" t="s">
        <v>25</v>
      </c>
      <c r="H7572" t="s">
        <v>25</v>
      </c>
      <c r="I7572" t="s">
        <v>21</v>
      </c>
      <c r="J7572" t="s">
        <v>5594</v>
      </c>
      <c r="K7572">
        <v>22</v>
      </c>
      <c r="L7572">
        <v>2004</v>
      </c>
      <c r="M7572">
        <f t="shared" si="1428"/>
        <v>5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f t="shared" si="1425"/>
        <v>0</v>
      </c>
      <c r="T7572">
        <v>2</v>
      </c>
      <c r="U7572">
        <f t="shared" si="1436"/>
        <v>0</v>
      </c>
      <c r="V7572">
        <f>IF(Q7572 =0,IF(Q7572 = "",,1),0)</f>
        <v>1</v>
      </c>
      <c r="X7572">
        <f t="shared" si="1429"/>
        <v>0</v>
      </c>
      <c r="Y7572">
        <f t="shared" si="1430"/>
        <v>0</v>
      </c>
      <c r="Z7572">
        <f t="shared" si="1431"/>
        <v>0</v>
      </c>
      <c r="AA7572">
        <f t="shared" si="1432"/>
        <v>0</v>
      </c>
      <c r="AB7572">
        <f t="shared" si="1426"/>
        <v>0</v>
      </c>
      <c r="AC7572">
        <f t="shared" si="1433"/>
        <v>0</v>
      </c>
      <c r="AD7572" t="s">
        <v>9866</v>
      </c>
      <c r="AE7572">
        <f t="shared" si="1434"/>
        <v>0</v>
      </c>
      <c r="AF7572">
        <f t="shared" si="1435"/>
        <v>0</v>
      </c>
    </row>
    <row r="7573" spans="1:32" hidden="1" x14ac:dyDescent="0.25">
      <c r="A7573">
        <v>2000</v>
      </c>
      <c r="B7573">
        <v>7</v>
      </c>
      <c r="C7573">
        <v>234</v>
      </c>
      <c r="D7573" t="s">
        <v>88</v>
      </c>
      <c r="E7573" t="s">
        <v>6411</v>
      </c>
      <c r="F7573">
        <v>0</v>
      </c>
      <c r="G7573" t="s">
        <v>70</v>
      </c>
      <c r="H7573" t="s">
        <v>70</v>
      </c>
      <c r="I7573" t="s">
        <v>21</v>
      </c>
      <c r="J7573" t="s">
        <v>317</v>
      </c>
      <c r="K7573">
        <v>23</v>
      </c>
      <c r="L7573">
        <v>2000</v>
      </c>
      <c r="M7573">
        <f t="shared" si="1428"/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f t="shared" ref="S7573:S7636" si="1437">Q7573-R7573</f>
        <v>0</v>
      </c>
      <c r="T7573">
        <v>1</v>
      </c>
      <c r="U7573">
        <f t="shared" si="1436"/>
        <v>0</v>
      </c>
      <c r="V7573">
        <f>IF(Q7573 =0,IF(Q7573 = "",,1),0)</f>
        <v>1</v>
      </c>
      <c r="X7573">
        <f t="shared" si="1429"/>
        <v>0</v>
      </c>
      <c r="Y7573">
        <f t="shared" si="1430"/>
        <v>0</v>
      </c>
      <c r="Z7573">
        <f t="shared" si="1431"/>
        <v>0</v>
      </c>
      <c r="AA7573">
        <f t="shared" si="1432"/>
        <v>0</v>
      </c>
      <c r="AB7573">
        <f t="shared" si="1426"/>
        <v>0</v>
      </c>
      <c r="AC7573">
        <f t="shared" si="1433"/>
        <v>0</v>
      </c>
      <c r="AD7573" t="s">
        <v>9866</v>
      </c>
      <c r="AE7573">
        <f t="shared" si="1434"/>
        <v>0</v>
      </c>
      <c r="AF7573">
        <f t="shared" si="1435"/>
        <v>0</v>
      </c>
    </row>
    <row r="7574" spans="1:32" hidden="1" x14ac:dyDescent="0.25">
      <c r="A7574">
        <v>2000</v>
      </c>
      <c r="B7574">
        <v>7</v>
      </c>
      <c r="C7574">
        <v>235</v>
      </c>
      <c r="D7574" t="s">
        <v>1588</v>
      </c>
      <c r="E7574" t="s">
        <v>6412</v>
      </c>
      <c r="F7574">
        <v>0</v>
      </c>
      <c r="G7574" t="s">
        <v>175</v>
      </c>
      <c r="H7574" t="s">
        <v>35</v>
      </c>
      <c r="I7574" t="s">
        <v>36</v>
      </c>
      <c r="J7574" t="s">
        <v>43</v>
      </c>
      <c r="M7574">
        <f t="shared" si="1428"/>
        <v>0</v>
      </c>
      <c r="N7574">
        <v>0</v>
      </c>
      <c r="O7574">
        <v>0</v>
      </c>
      <c r="P7574">
        <v>0</v>
      </c>
      <c r="S7574">
        <f t="shared" si="1437"/>
        <v>0</v>
      </c>
      <c r="U7574">
        <f t="shared" si="1436"/>
        <v>1</v>
      </c>
      <c r="V7574">
        <v>0</v>
      </c>
      <c r="X7574">
        <f t="shared" si="1429"/>
        <v>0</v>
      </c>
      <c r="Y7574">
        <f t="shared" si="1430"/>
        <v>0</v>
      </c>
      <c r="Z7574">
        <f t="shared" si="1431"/>
        <v>0</v>
      </c>
      <c r="AA7574">
        <f t="shared" si="1432"/>
        <v>0</v>
      </c>
      <c r="AB7574">
        <f t="shared" si="1426"/>
        <v>0</v>
      </c>
      <c r="AC7574">
        <f t="shared" si="1433"/>
        <v>0</v>
      </c>
      <c r="AD7574" t="s">
        <v>9866</v>
      </c>
      <c r="AE7574">
        <f t="shared" si="1434"/>
        <v>0</v>
      </c>
      <c r="AF7574">
        <f t="shared" si="1435"/>
        <v>0</v>
      </c>
    </row>
    <row r="7575" spans="1:32" hidden="1" x14ac:dyDescent="0.25">
      <c r="A7575">
        <v>2000</v>
      </c>
      <c r="B7575">
        <v>7</v>
      </c>
      <c r="C7575">
        <v>237</v>
      </c>
      <c r="D7575" t="s">
        <v>5488</v>
      </c>
      <c r="E7575" t="s">
        <v>6414</v>
      </c>
      <c r="F7575">
        <v>0</v>
      </c>
      <c r="G7575" t="s">
        <v>29</v>
      </c>
      <c r="H7575" t="s">
        <v>30</v>
      </c>
      <c r="I7575" t="s">
        <v>21</v>
      </c>
      <c r="J7575" t="s">
        <v>186</v>
      </c>
      <c r="K7575">
        <v>23</v>
      </c>
      <c r="L7575">
        <v>2000</v>
      </c>
      <c r="M7575">
        <f t="shared" si="1428"/>
        <v>1</v>
      </c>
      <c r="N7575">
        <v>0</v>
      </c>
      <c r="O7575">
        <v>0</v>
      </c>
      <c r="P7575">
        <v>0</v>
      </c>
      <c r="Q7575">
        <v>0</v>
      </c>
      <c r="S7575">
        <f t="shared" si="1437"/>
        <v>0</v>
      </c>
      <c r="T7575">
        <v>3</v>
      </c>
      <c r="U7575">
        <f t="shared" si="1436"/>
        <v>0</v>
      </c>
      <c r="V7575">
        <f>IF(Q7575 =0,IF(Q7575 = "",,1),0)</f>
        <v>1</v>
      </c>
      <c r="X7575">
        <f t="shared" si="1429"/>
        <v>0</v>
      </c>
      <c r="Y7575">
        <f t="shared" si="1430"/>
        <v>0</v>
      </c>
      <c r="Z7575">
        <f t="shared" si="1431"/>
        <v>0</v>
      </c>
      <c r="AA7575">
        <f t="shared" si="1432"/>
        <v>0</v>
      </c>
      <c r="AB7575">
        <f t="shared" si="1426"/>
        <v>0</v>
      </c>
      <c r="AC7575">
        <f t="shared" si="1433"/>
        <v>0</v>
      </c>
      <c r="AD7575" t="s">
        <v>9866</v>
      </c>
      <c r="AE7575">
        <f t="shared" si="1434"/>
        <v>0</v>
      </c>
      <c r="AF7575">
        <f t="shared" si="1435"/>
        <v>0</v>
      </c>
    </row>
    <row r="7576" spans="1:32" hidden="1" x14ac:dyDescent="0.25">
      <c r="A7576">
        <v>2000</v>
      </c>
      <c r="B7576">
        <v>7</v>
      </c>
      <c r="C7576">
        <v>238</v>
      </c>
      <c r="D7576" t="s">
        <v>1588</v>
      </c>
      <c r="E7576" t="s">
        <v>6415</v>
      </c>
      <c r="F7576">
        <v>0</v>
      </c>
      <c r="G7576" t="s">
        <v>50</v>
      </c>
      <c r="H7576" t="s">
        <v>50</v>
      </c>
      <c r="I7576" t="s">
        <v>36</v>
      </c>
      <c r="J7576" t="s">
        <v>5784</v>
      </c>
      <c r="K7576">
        <v>22</v>
      </c>
      <c r="L7576">
        <v>2001</v>
      </c>
      <c r="M7576">
        <f t="shared" si="1428"/>
        <v>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f t="shared" si="1437"/>
        <v>0</v>
      </c>
      <c r="T7576">
        <v>5</v>
      </c>
      <c r="U7576">
        <f t="shared" si="1436"/>
        <v>0</v>
      </c>
      <c r="V7576">
        <f>IF(Q7576 =0,IF(Q7576 = "",,1),0)</f>
        <v>1</v>
      </c>
      <c r="X7576">
        <f t="shared" si="1429"/>
        <v>0</v>
      </c>
      <c r="Y7576">
        <f t="shared" si="1430"/>
        <v>0</v>
      </c>
      <c r="Z7576">
        <f t="shared" si="1431"/>
        <v>0</v>
      </c>
      <c r="AA7576">
        <f t="shared" si="1432"/>
        <v>0</v>
      </c>
      <c r="AB7576">
        <f t="shared" si="1426"/>
        <v>0</v>
      </c>
      <c r="AC7576">
        <f t="shared" si="1433"/>
        <v>0</v>
      </c>
      <c r="AD7576" t="s">
        <v>9866</v>
      </c>
      <c r="AE7576">
        <f t="shared" si="1434"/>
        <v>0</v>
      </c>
      <c r="AF7576">
        <f t="shared" si="1435"/>
        <v>0</v>
      </c>
    </row>
    <row r="7577" spans="1:32" hidden="1" x14ac:dyDescent="0.25">
      <c r="A7577">
        <v>2000</v>
      </c>
      <c r="B7577">
        <v>7</v>
      </c>
      <c r="C7577">
        <v>240</v>
      </c>
      <c r="D7577" t="s">
        <v>52</v>
      </c>
      <c r="E7577" t="s">
        <v>6417</v>
      </c>
      <c r="F7577">
        <v>0</v>
      </c>
      <c r="G7577" t="s">
        <v>110</v>
      </c>
      <c r="H7577" t="s">
        <v>30</v>
      </c>
      <c r="I7577" t="s">
        <v>21</v>
      </c>
      <c r="J7577" t="s">
        <v>336</v>
      </c>
      <c r="M7577">
        <f t="shared" si="1428"/>
        <v>0</v>
      </c>
      <c r="N7577">
        <v>0</v>
      </c>
      <c r="O7577">
        <v>0</v>
      </c>
      <c r="P7577">
        <v>0</v>
      </c>
      <c r="S7577">
        <f t="shared" si="1437"/>
        <v>0</v>
      </c>
      <c r="U7577">
        <f t="shared" si="1436"/>
        <v>1</v>
      </c>
      <c r="V7577">
        <v>0</v>
      </c>
      <c r="X7577">
        <f t="shared" si="1429"/>
        <v>0</v>
      </c>
      <c r="Y7577">
        <f t="shared" si="1430"/>
        <v>0</v>
      </c>
      <c r="Z7577">
        <f t="shared" si="1431"/>
        <v>0</v>
      </c>
      <c r="AA7577">
        <f t="shared" si="1432"/>
        <v>0</v>
      </c>
      <c r="AB7577">
        <f t="shared" si="1426"/>
        <v>0</v>
      </c>
      <c r="AC7577">
        <f t="shared" si="1433"/>
        <v>0</v>
      </c>
      <c r="AD7577" t="s">
        <v>9866</v>
      </c>
      <c r="AE7577">
        <f t="shared" si="1434"/>
        <v>0</v>
      </c>
      <c r="AF7577">
        <f t="shared" si="1435"/>
        <v>0</v>
      </c>
    </row>
    <row r="7578" spans="1:32" hidden="1" x14ac:dyDescent="0.25">
      <c r="A7578">
        <v>2000</v>
      </c>
      <c r="B7578">
        <v>7</v>
      </c>
      <c r="C7578">
        <v>243</v>
      </c>
      <c r="D7578" t="s">
        <v>4985</v>
      </c>
      <c r="E7578" t="s">
        <v>6420</v>
      </c>
      <c r="F7578">
        <v>0</v>
      </c>
      <c r="G7578" t="s">
        <v>20</v>
      </c>
      <c r="H7578" t="s">
        <v>20</v>
      </c>
      <c r="I7578" t="s">
        <v>21</v>
      </c>
      <c r="J7578" t="s">
        <v>250</v>
      </c>
      <c r="K7578">
        <v>22</v>
      </c>
      <c r="L7578">
        <v>2002</v>
      </c>
      <c r="M7578">
        <f t="shared" si="1428"/>
        <v>3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f t="shared" si="1437"/>
        <v>0</v>
      </c>
      <c r="T7578">
        <v>15</v>
      </c>
      <c r="U7578">
        <f t="shared" si="1436"/>
        <v>0</v>
      </c>
      <c r="V7578">
        <f>IF(Q7578 =0,IF(Q7578 = "",,1),0)</f>
        <v>1</v>
      </c>
      <c r="X7578">
        <f t="shared" si="1429"/>
        <v>0</v>
      </c>
      <c r="Y7578">
        <f t="shared" si="1430"/>
        <v>0</v>
      </c>
      <c r="Z7578">
        <f t="shared" si="1431"/>
        <v>0</v>
      </c>
      <c r="AA7578">
        <f t="shared" si="1432"/>
        <v>0</v>
      </c>
      <c r="AB7578">
        <f t="shared" si="1426"/>
        <v>0</v>
      </c>
      <c r="AC7578">
        <f t="shared" si="1433"/>
        <v>0</v>
      </c>
      <c r="AD7578" t="s">
        <v>9866</v>
      </c>
      <c r="AE7578">
        <f t="shared" si="1434"/>
        <v>0</v>
      </c>
      <c r="AF7578">
        <f t="shared" si="1435"/>
        <v>0</v>
      </c>
    </row>
    <row r="7579" spans="1:32" hidden="1" x14ac:dyDescent="0.25">
      <c r="A7579">
        <v>2000</v>
      </c>
      <c r="B7579">
        <v>7</v>
      </c>
      <c r="C7579">
        <v>244</v>
      </c>
      <c r="D7579" t="s">
        <v>52</v>
      </c>
      <c r="E7579" t="s">
        <v>6421</v>
      </c>
      <c r="F7579">
        <v>0</v>
      </c>
      <c r="G7579" t="s">
        <v>46</v>
      </c>
      <c r="H7579" t="s">
        <v>46</v>
      </c>
      <c r="I7579" t="s">
        <v>21</v>
      </c>
      <c r="J7579" t="s">
        <v>425</v>
      </c>
      <c r="M7579">
        <f t="shared" si="1428"/>
        <v>0</v>
      </c>
      <c r="N7579">
        <v>0</v>
      </c>
      <c r="O7579">
        <v>0</v>
      </c>
      <c r="P7579">
        <v>0</v>
      </c>
      <c r="S7579">
        <f t="shared" si="1437"/>
        <v>0</v>
      </c>
      <c r="U7579">
        <f t="shared" si="1436"/>
        <v>1</v>
      </c>
      <c r="V7579">
        <v>0</v>
      </c>
      <c r="X7579">
        <f t="shared" si="1429"/>
        <v>0</v>
      </c>
      <c r="Y7579">
        <f t="shared" si="1430"/>
        <v>0</v>
      </c>
      <c r="Z7579">
        <f t="shared" si="1431"/>
        <v>0</v>
      </c>
      <c r="AA7579">
        <f t="shared" si="1432"/>
        <v>0</v>
      </c>
      <c r="AB7579">
        <f t="shared" si="1426"/>
        <v>0</v>
      </c>
      <c r="AC7579">
        <f t="shared" si="1433"/>
        <v>0</v>
      </c>
      <c r="AD7579" t="s">
        <v>9866</v>
      </c>
      <c r="AE7579">
        <f t="shared" si="1434"/>
        <v>0</v>
      </c>
      <c r="AF7579">
        <f t="shared" si="1435"/>
        <v>0</v>
      </c>
    </row>
    <row r="7580" spans="1:32" hidden="1" x14ac:dyDescent="0.25">
      <c r="A7580">
        <v>2000</v>
      </c>
      <c r="B7580">
        <v>7</v>
      </c>
      <c r="C7580">
        <v>246</v>
      </c>
      <c r="D7580" t="s">
        <v>126</v>
      </c>
      <c r="E7580" t="s">
        <v>6423</v>
      </c>
      <c r="F7580">
        <v>0</v>
      </c>
      <c r="G7580" t="s">
        <v>25</v>
      </c>
      <c r="H7580" t="s">
        <v>25</v>
      </c>
      <c r="I7580" t="s">
        <v>21</v>
      </c>
      <c r="J7580" t="s">
        <v>143</v>
      </c>
      <c r="M7580">
        <f t="shared" si="1428"/>
        <v>0</v>
      </c>
      <c r="N7580">
        <v>0</v>
      </c>
      <c r="O7580">
        <v>0</v>
      </c>
      <c r="P7580">
        <v>0</v>
      </c>
      <c r="S7580">
        <f t="shared" si="1437"/>
        <v>0</v>
      </c>
      <c r="U7580">
        <f t="shared" si="1436"/>
        <v>1</v>
      </c>
      <c r="V7580">
        <v>0</v>
      </c>
      <c r="X7580">
        <f t="shared" si="1429"/>
        <v>0</v>
      </c>
      <c r="Y7580">
        <f t="shared" si="1430"/>
        <v>0</v>
      </c>
      <c r="Z7580">
        <f t="shared" si="1431"/>
        <v>0</v>
      </c>
      <c r="AA7580">
        <f t="shared" si="1432"/>
        <v>0</v>
      </c>
      <c r="AB7580">
        <f t="shared" si="1426"/>
        <v>0</v>
      </c>
      <c r="AC7580">
        <f t="shared" si="1433"/>
        <v>0</v>
      </c>
      <c r="AD7580" t="s">
        <v>9866</v>
      </c>
      <c r="AE7580">
        <f t="shared" si="1434"/>
        <v>0</v>
      </c>
      <c r="AF7580">
        <f t="shared" si="1435"/>
        <v>0</v>
      </c>
    </row>
    <row r="7581" spans="1:32" hidden="1" x14ac:dyDescent="0.25">
      <c r="A7581">
        <v>2000</v>
      </c>
      <c r="B7581">
        <v>7</v>
      </c>
      <c r="C7581">
        <v>247</v>
      </c>
      <c r="D7581" t="s">
        <v>4985</v>
      </c>
      <c r="E7581" t="s">
        <v>6424</v>
      </c>
      <c r="F7581">
        <v>0</v>
      </c>
      <c r="G7581" t="s">
        <v>29</v>
      </c>
      <c r="H7581" t="s">
        <v>30</v>
      </c>
      <c r="I7581" t="s">
        <v>21</v>
      </c>
      <c r="J7581" t="s">
        <v>78</v>
      </c>
      <c r="M7581">
        <f t="shared" si="1428"/>
        <v>0</v>
      </c>
      <c r="N7581">
        <v>0</v>
      </c>
      <c r="O7581">
        <v>0</v>
      </c>
      <c r="P7581">
        <v>0</v>
      </c>
      <c r="S7581">
        <f t="shared" si="1437"/>
        <v>0</v>
      </c>
      <c r="U7581">
        <f t="shared" si="1436"/>
        <v>1</v>
      </c>
      <c r="V7581">
        <v>0</v>
      </c>
      <c r="X7581">
        <f t="shared" si="1429"/>
        <v>0</v>
      </c>
      <c r="Y7581">
        <f t="shared" si="1430"/>
        <v>0</v>
      </c>
      <c r="Z7581">
        <f t="shared" si="1431"/>
        <v>0</v>
      </c>
      <c r="AA7581">
        <f t="shared" si="1432"/>
        <v>0</v>
      </c>
      <c r="AB7581">
        <f t="shared" si="1426"/>
        <v>0</v>
      </c>
      <c r="AC7581">
        <f t="shared" si="1433"/>
        <v>0</v>
      </c>
      <c r="AD7581" t="s">
        <v>9866</v>
      </c>
      <c r="AE7581">
        <f t="shared" si="1434"/>
        <v>0</v>
      </c>
      <c r="AF7581">
        <f t="shared" si="1435"/>
        <v>0</v>
      </c>
    </row>
    <row r="7582" spans="1:32" hidden="1" x14ac:dyDescent="0.25">
      <c r="A7582">
        <v>2000</v>
      </c>
      <c r="B7582">
        <v>7</v>
      </c>
      <c r="C7582">
        <v>249</v>
      </c>
      <c r="D7582" t="s">
        <v>32</v>
      </c>
      <c r="E7582" t="s">
        <v>6426</v>
      </c>
      <c r="F7582">
        <v>0</v>
      </c>
      <c r="G7582" t="s">
        <v>81</v>
      </c>
      <c r="H7582" t="s">
        <v>81</v>
      </c>
      <c r="I7582" t="s">
        <v>36</v>
      </c>
      <c r="J7582" t="s">
        <v>180</v>
      </c>
      <c r="K7582">
        <v>23</v>
      </c>
      <c r="L7582">
        <v>2000</v>
      </c>
      <c r="M7582">
        <f t="shared" si="1428"/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f t="shared" si="1437"/>
        <v>0</v>
      </c>
      <c r="T7582">
        <v>1</v>
      </c>
      <c r="U7582">
        <f t="shared" si="1436"/>
        <v>0</v>
      </c>
      <c r="V7582">
        <f>IF(Q7582 =0,IF(Q7582 = "",,1),0)</f>
        <v>1</v>
      </c>
      <c r="X7582">
        <f t="shared" si="1429"/>
        <v>0</v>
      </c>
      <c r="Y7582">
        <f t="shared" si="1430"/>
        <v>0</v>
      </c>
      <c r="Z7582">
        <f t="shared" si="1431"/>
        <v>0</v>
      </c>
      <c r="AA7582">
        <f t="shared" si="1432"/>
        <v>0</v>
      </c>
      <c r="AB7582">
        <f t="shared" si="1426"/>
        <v>0</v>
      </c>
      <c r="AC7582">
        <f t="shared" si="1433"/>
        <v>0</v>
      </c>
      <c r="AD7582" t="s">
        <v>9866</v>
      </c>
      <c r="AE7582">
        <f t="shared" si="1434"/>
        <v>0</v>
      </c>
      <c r="AF7582">
        <f t="shared" si="1435"/>
        <v>0</v>
      </c>
    </row>
    <row r="7583" spans="1:32" hidden="1" x14ac:dyDescent="0.25">
      <c r="A7583">
        <v>2000</v>
      </c>
      <c r="B7583">
        <v>7</v>
      </c>
      <c r="C7583">
        <v>250</v>
      </c>
      <c r="D7583" t="s">
        <v>76</v>
      </c>
      <c r="E7583" t="s">
        <v>6427</v>
      </c>
      <c r="F7583">
        <v>0</v>
      </c>
      <c r="G7583" t="s">
        <v>25</v>
      </c>
      <c r="H7583" t="s">
        <v>25</v>
      </c>
      <c r="I7583" t="s">
        <v>21</v>
      </c>
      <c r="J7583" t="s">
        <v>265</v>
      </c>
      <c r="M7583">
        <f t="shared" si="1428"/>
        <v>0</v>
      </c>
      <c r="N7583">
        <v>0</v>
      </c>
      <c r="O7583">
        <v>0</v>
      </c>
      <c r="P7583">
        <v>0</v>
      </c>
      <c r="S7583">
        <f t="shared" si="1437"/>
        <v>0</v>
      </c>
      <c r="U7583">
        <f t="shared" si="1436"/>
        <v>1</v>
      </c>
      <c r="V7583">
        <v>0</v>
      </c>
      <c r="X7583">
        <f t="shared" si="1429"/>
        <v>0</v>
      </c>
      <c r="Y7583">
        <f t="shared" si="1430"/>
        <v>0</v>
      </c>
      <c r="Z7583">
        <f t="shared" si="1431"/>
        <v>0</v>
      </c>
      <c r="AA7583">
        <f t="shared" si="1432"/>
        <v>0</v>
      </c>
      <c r="AB7583">
        <f t="shared" si="1426"/>
        <v>0</v>
      </c>
      <c r="AC7583">
        <f t="shared" si="1433"/>
        <v>0</v>
      </c>
      <c r="AD7583" t="s">
        <v>9866</v>
      </c>
      <c r="AE7583">
        <f t="shared" si="1434"/>
        <v>0</v>
      </c>
      <c r="AF7583">
        <f t="shared" si="1435"/>
        <v>0</v>
      </c>
    </row>
    <row r="7584" spans="1:32" hidden="1" x14ac:dyDescent="0.25">
      <c r="A7584">
        <v>2001</v>
      </c>
      <c r="B7584">
        <v>7</v>
      </c>
      <c r="C7584">
        <v>205</v>
      </c>
      <c r="D7584" t="s">
        <v>88</v>
      </c>
      <c r="E7584" t="s">
        <v>6628</v>
      </c>
      <c r="F7584">
        <v>0</v>
      </c>
      <c r="G7584" t="s">
        <v>46</v>
      </c>
      <c r="H7584" t="s">
        <v>46</v>
      </c>
      <c r="I7584" t="s">
        <v>21</v>
      </c>
      <c r="J7584" t="s">
        <v>116</v>
      </c>
      <c r="M7584">
        <f t="shared" si="1428"/>
        <v>0</v>
      </c>
      <c r="N7584">
        <v>0</v>
      </c>
      <c r="O7584">
        <v>0</v>
      </c>
      <c r="P7584">
        <v>0</v>
      </c>
      <c r="S7584">
        <f t="shared" si="1437"/>
        <v>0</v>
      </c>
      <c r="U7584">
        <f t="shared" si="1436"/>
        <v>1</v>
      </c>
      <c r="V7584">
        <v>0</v>
      </c>
      <c r="X7584">
        <f t="shared" si="1429"/>
        <v>0</v>
      </c>
      <c r="Y7584">
        <f t="shared" si="1430"/>
        <v>0</v>
      </c>
      <c r="Z7584">
        <f t="shared" si="1431"/>
        <v>0</v>
      </c>
      <c r="AA7584">
        <f t="shared" si="1432"/>
        <v>0</v>
      </c>
      <c r="AB7584">
        <f t="shared" si="1426"/>
        <v>0</v>
      </c>
      <c r="AC7584">
        <f t="shared" si="1433"/>
        <v>0</v>
      </c>
      <c r="AD7584" t="s">
        <v>9866</v>
      </c>
      <c r="AE7584">
        <f t="shared" si="1434"/>
        <v>0</v>
      </c>
      <c r="AF7584">
        <f t="shared" si="1435"/>
        <v>0</v>
      </c>
    </row>
    <row r="7585" spans="1:32" hidden="1" x14ac:dyDescent="0.25">
      <c r="A7585">
        <v>2001</v>
      </c>
      <c r="B7585">
        <v>7</v>
      </c>
      <c r="C7585">
        <v>207</v>
      </c>
      <c r="D7585" t="s">
        <v>182</v>
      </c>
      <c r="E7585" t="s">
        <v>6630</v>
      </c>
      <c r="F7585">
        <v>0</v>
      </c>
      <c r="G7585" t="s">
        <v>34</v>
      </c>
      <c r="H7585" t="s">
        <v>35</v>
      </c>
      <c r="I7585" t="s">
        <v>36</v>
      </c>
      <c r="J7585" t="s">
        <v>3122</v>
      </c>
      <c r="K7585">
        <v>23</v>
      </c>
      <c r="L7585">
        <v>2002</v>
      </c>
      <c r="M7585">
        <f t="shared" si="1428"/>
        <v>2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f t="shared" si="1437"/>
        <v>0</v>
      </c>
      <c r="T7585">
        <v>3</v>
      </c>
      <c r="U7585">
        <f t="shared" si="1436"/>
        <v>0</v>
      </c>
      <c r="V7585">
        <f>IF(Q7585 =0,IF(Q7585 = "",,1),0)</f>
        <v>1</v>
      </c>
      <c r="X7585">
        <f t="shared" si="1429"/>
        <v>0</v>
      </c>
      <c r="Y7585">
        <f t="shared" si="1430"/>
        <v>0</v>
      </c>
      <c r="Z7585">
        <f t="shared" si="1431"/>
        <v>0</v>
      </c>
      <c r="AA7585">
        <f t="shared" si="1432"/>
        <v>0</v>
      </c>
      <c r="AB7585">
        <f t="shared" si="1426"/>
        <v>0</v>
      </c>
      <c r="AC7585">
        <f t="shared" si="1433"/>
        <v>0</v>
      </c>
      <c r="AD7585" t="s">
        <v>9866</v>
      </c>
      <c r="AE7585">
        <f t="shared" si="1434"/>
        <v>0</v>
      </c>
      <c r="AF7585">
        <f t="shared" si="1435"/>
        <v>0</v>
      </c>
    </row>
    <row r="7586" spans="1:32" hidden="1" x14ac:dyDescent="0.25">
      <c r="A7586">
        <v>2001</v>
      </c>
      <c r="B7586">
        <v>7</v>
      </c>
      <c r="C7586">
        <v>208</v>
      </c>
      <c r="D7586" t="s">
        <v>79</v>
      </c>
      <c r="E7586" t="s">
        <v>6631</v>
      </c>
      <c r="F7586">
        <v>0</v>
      </c>
      <c r="G7586" t="s">
        <v>25</v>
      </c>
      <c r="H7586" t="s">
        <v>25</v>
      </c>
      <c r="I7586" t="s">
        <v>21</v>
      </c>
      <c r="J7586" t="s">
        <v>180</v>
      </c>
      <c r="M7586">
        <f t="shared" si="1428"/>
        <v>0</v>
      </c>
      <c r="N7586">
        <v>0</v>
      </c>
      <c r="O7586">
        <v>0</v>
      </c>
      <c r="P7586">
        <v>0</v>
      </c>
      <c r="S7586">
        <f t="shared" si="1437"/>
        <v>0</v>
      </c>
      <c r="U7586">
        <f t="shared" si="1436"/>
        <v>1</v>
      </c>
      <c r="V7586">
        <v>0</v>
      </c>
      <c r="X7586">
        <f t="shared" si="1429"/>
        <v>0</v>
      </c>
      <c r="Y7586">
        <f t="shared" si="1430"/>
        <v>0</v>
      </c>
      <c r="Z7586">
        <f t="shared" si="1431"/>
        <v>0</v>
      </c>
      <c r="AA7586">
        <f t="shared" si="1432"/>
        <v>0</v>
      </c>
      <c r="AB7586">
        <f t="shared" si="1426"/>
        <v>0</v>
      </c>
      <c r="AC7586">
        <f t="shared" si="1433"/>
        <v>0</v>
      </c>
      <c r="AD7586" t="s">
        <v>9866</v>
      </c>
      <c r="AE7586">
        <f t="shared" si="1434"/>
        <v>0</v>
      </c>
      <c r="AF7586">
        <f t="shared" si="1435"/>
        <v>0</v>
      </c>
    </row>
    <row r="7587" spans="1:32" hidden="1" x14ac:dyDescent="0.25">
      <c r="A7587">
        <v>2001</v>
      </c>
      <c r="B7587">
        <v>7</v>
      </c>
      <c r="C7587">
        <v>209</v>
      </c>
      <c r="D7587" t="s">
        <v>62</v>
      </c>
      <c r="E7587" t="s">
        <v>6632</v>
      </c>
      <c r="F7587">
        <v>0</v>
      </c>
      <c r="G7587" t="s">
        <v>81</v>
      </c>
      <c r="H7587" t="s">
        <v>81</v>
      </c>
      <c r="I7587" t="s">
        <v>36</v>
      </c>
      <c r="J7587" t="s">
        <v>104</v>
      </c>
      <c r="M7587">
        <f t="shared" si="1428"/>
        <v>0</v>
      </c>
      <c r="N7587">
        <v>0</v>
      </c>
      <c r="O7587">
        <v>0</v>
      </c>
      <c r="P7587">
        <v>0</v>
      </c>
      <c r="S7587">
        <f t="shared" si="1437"/>
        <v>0</v>
      </c>
      <c r="U7587">
        <f t="shared" si="1436"/>
        <v>1</v>
      </c>
      <c r="V7587">
        <v>0</v>
      </c>
      <c r="X7587">
        <f t="shared" si="1429"/>
        <v>0</v>
      </c>
      <c r="Y7587">
        <f t="shared" si="1430"/>
        <v>0</v>
      </c>
      <c r="Z7587">
        <f t="shared" si="1431"/>
        <v>0</v>
      </c>
      <c r="AA7587">
        <f t="shared" si="1432"/>
        <v>0</v>
      </c>
      <c r="AB7587">
        <f t="shared" si="1426"/>
        <v>0</v>
      </c>
      <c r="AC7587">
        <f t="shared" si="1433"/>
        <v>0</v>
      </c>
      <c r="AD7587" t="s">
        <v>9866</v>
      </c>
      <c r="AE7587">
        <f t="shared" si="1434"/>
        <v>0</v>
      </c>
      <c r="AF7587">
        <f t="shared" si="1435"/>
        <v>0</v>
      </c>
    </row>
    <row r="7588" spans="1:32" hidden="1" x14ac:dyDescent="0.25">
      <c r="A7588">
        <v>2001</v>
      </c>
      <c r="B7588">
        <v>7</v>
      </c>
      <c r="C7588">
        <v>211</v>
      </c>
      <c r="D7588" t="s">
        <v>4989</v>
      </c>
      <c r="E7588" t="s">
        <v>6634</v>
      </c>
      <c r="F7588">
        <v>0</v>
      </c>
      <c r="G7588" t="s">
        <v>110</v>
      </c>
      <c r="H7588" t="s">
        <v>30</v>
      </c>
      <c r="I7588" t="s">
        <v>21</v>
      </c>
      <c r="J7588" t="s">
        <v>106</v>
      </c>
      <c r="K7588">
        <v>22</v>
      </c>
      <c r="L7588">
        <v>2002</v>
      </c>
      <c r="M7588">
        <f t="shared" si="1428"/>
        <v>2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f t="shared" si="1437"/>
        <v>0</v>
      </c>
      <c r="T7588">
        <v>2</v>
      </c>
      <c r="U7588">
        <f t="shared" si="1436"/>
        <v>0</v>
      </c>
      <c r="V7588">
        <f>IF(Q7588 =0,IF(Q7588 = "",,1),0)</f>
        <v>1</v>
      </c>
      <c r="X7588">
        <f t="shared" si="1429"/>
        <v>0</v>
      </c>
      <c r="Y7588">
        <f t="shared" si="1430"/>
        <v>0</v>
      </c>
      <c r="Z7588">
        <f t="shared" si="1431"/>
        <v>0</v>
      </c>
      <c r="AA7588">
        <f t="shared" si="1432"/>
        <v>0</v>
      </c>
      <c r="AB7588">
        <f t="shared" si="1426"/>
        <v>0</v>
      </c>
      <c r="AC7588">
        <f t="shared" si="1433"/>
        <v>0</v>
      </c>
      <c r="AD7588" t="s">
        <v>9866</v>
      </c>
      <c r="AE7588">
        <f t="shared" si="1434"/>
        <v>0</v>
      </c>
      <c r="AF7588">
        <f t="shared" si="1435"/>
        <v>0</v>
      </c>
    </row>
    <row r="7589" spans="1:32" hidden="1" x14ac:dyDescent="0.25">
      <c r="A7589">
        <v>2001</v>
      </c>
      <c r="B7589">
        <v>7</v>
      </c>
      <c r="C7589">
        <v>215</v>
      </c>
      <c r="D7589" t="s">
        <v>44</v>
      </c>
      <c r="E7589" t="s">
        <v>6638</v>
      </c>
      <c r="F7589">
        <v>0</v>
      </c>
      <c r="G7589" t="s">
        <v>50</v>
      </c>
      <c r="H7589" t="s">
        <v>50</v>
      </c>
      <c r="I7589" t="s">
        <v>36</v>
      </c>
      <c r="J7589" t="s">
        <v>1821</v>
      </c>
      <c r="K7589">
        <v>22</v>
      </c>
      <c r="L7589">
        <v>2001</v>
      </c>
      <c r="M7589">
        <f t="shared" si="1428"/>
        <v>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f t="shared" si="1437"/>
        <v>0</v>
      </c>
      <c r="T7589">
        <v>3</v>
      </c>
      <c r="U7589">
        <f t="shared" si="1436"/>
        <v>0</v>
      </c>
      <c r="V7589">
        <f>IF(Q7589 =0,IF(Q7589 = "",,1),0)</f>
        <v>1</v>
      </c>
      <c r="X7589">
        <f t="shared" si="1429"/>
        <v>0</v>
      </c>
      <c r="Y7589">
        <f t="shared" si="1430"/>
        <v>0</v>
      </c>
      <c r="Z7589">
        <f t="shared" si="1431"/>
        <v>0</v>
      </c>
      <c r="AA7589">
        <f t="shared" si="1432"/>
        <v>0</v>
      </c>
      <c r="AB7589">
        <f t="shared" si="1426"/>
        <v>0</v>
      </c>
      <c r="AC7589">
        <f t="shared" si="1433"/>
        <v>0</v>
      </c>
      <c r="AD7589" t="s">
        <v>9866</v>
      </c>
      <c r="AE7589">
        <f t="shared" si="1434"/>
        <v>0</v>
      </c>
      <c r="AF7589">
        <f t="shared" si="1435"/>
        <v>0</v>
      </c>
    </row>
    <row r="7590" spans="1:32" hidden="1" x14ac:dyDescent="0.25">
      <c r="A7590">
        <v>2001</v>
      </c>
      <c r="B7590">
        <v>7</v>
      </c>
      <c r="C7590">
        <v>218</v>
      </c>
      <c r="D7590" t="s">
        <v>100</v>
      </c>
      <c r="E7590" t="s">
        <v>6640</v>
      </c>
      <c r="F7590">
        <v>0</v>
      </c>
      <c r="G7590" t="s">
        <v>25</v>
      </c>
      <c r="H7590" t="s">
        <v>25</v>
      </c>
      <c r="I7590" t="s">
        <v>21</v>
      </c>
      <c r="J7590" t="s">
        <v>40</v>
      </c>
      <c r="K7590">
        <v>22</v>
      </c>
      <c r="M7590">
        <f t="shared" si="1428"/>
        <v>0</v>
      </c>
      <c r="N7590">
        <v>0</v>
      </c>
      <c r="O7590">
        <v>0</v>
      </c>
      <c r="P7590">
        <v>0</v>
      </c>
      <c r="S7590">
        <f t="shared" si="1437"/>
        <v>0</v>
      </c>
      <c r="U7590">
        <f t="shared" si="1436"/>
        <v>1</v>
      </c>
      <c r="V7590">
        <v>0</v>
      </c>
      <c r="X7590">
        <f t="shared" si="1429"/>
        <v>0</v>
      </c>
      <c r="Y7590">
        <f t="shared" si="1430"/>
        <v>0</v>
      </c>
      <c r="Z7590">
        <f t="shared" si="1431"/>
        <v>0</v>
      </c>
      <c r="AA7590">
        <f t="shared" si="1432"/>
        <v>0</v>
      </c>
      <c r="AB7590">
        <f t="shared" si="1426"/>
        <v>0</v>
      </c>
      <c r="AC7590">
        <f t="shared" si="1433"/>
        <v>0</v>
      </c>
      <c r="AD7590" t="s">
        <v>9866</v>
      </c>
      <c r="AE7590">
        <f t="shared" si="1434"/>
        <v>0</v>
      </c>
      <c r="AF7590">
        <f t="shared" si="1435"/>
        <v>0</v>
      </c>
    </row>
    <row r="7591" spans="1:32" hidden="1" x14ac:dyDescent="0.25">
      <c r="A7591">
        <v>2001</v>
      </c>
      <c r="B7591">
        <v>7</v>
      </c>
      <c r="C7591">
        <v>221</v>
      </c>
      <c r="D7591" t="s">
        <v>60</v>
      </c>
      <c r="E7591" t="s">
        <v>6643</v>
      </c>
      <c r="F7591">
        <v>0</v>
      </c>
      <c r="G7591" t="s">
        <v>175</v>
      </c>
      <c r="H7591" t="s">
        <v>35</v>
      </c>
      <c r="I7591" t="s">
        <v>36</v>
      </c>
      <c r="J7591" t="s">
        <v>31</v>
      </c>
      <c r="M7591">
        <f t="shared" si="1428"/>
        <v>0</v>
      </c>
      <c r="N7591">
        <v>0</v>
      </c>
      <c r="O7591">
        <v>0</v>
      </c>
      <c r="P7591">
        <v>0</v>
      </c>
      <c r="S7591">
        <f t="shared" si="1437"/>
        <v>0</v>
      </c>
      <c r="U7591">
        <f t="shared" si="1436"/>
        <v>1</v>
      </c>
      <c r="V7591">
        <v>0</v>
      </c>
      <c r="X7591">
        <f t="shared" si="1429"/>
        <v>0</v>
      </c>
      <c r="Y7591">
        <f t="shared" si="1430"/>
        <v>0</v>
      </c>
      <c r="Z7591">
        <f t="shared" si="1431"/>
        <v>0</v>
      </c>
      <c r="AA7591">
        <f t="shared" si="1432"/>
        <v>0</v>
      </c>
      <c r="AB7591">
        <f t="shared" si="1426"/>
        <v>0</v>
      </c>
      <c r="AC7591">
        <f t="shared" si="1433"/>
        <v>0</v>
      </c>
      <c r="AD7591" t="s">
        <v>9866</v>
      </c>
      <c r="AE7591">
        <f t="shared" si="1434"/>
        <v>0</v>
      </c>
      <c r="AF7591">
        <f t="shared" si="1435"/>
        <v>0</v>
      </c>
    </row>
    <row r="7592" spans="1:32" hidden="1" x14ac:dyDescent="0.25">
      <c r="A7592">
        <v>2001</v>
      </c>
      <c r="B7592">
        <v>7</v>
      </c>
      <c r="C7592">
        <v>225</v>
      </c>
      <c r="D7592" t="s">
        <v>52</v>
      </c>
      <c r="E7592" t="s">
        <v>6647</v>
      </c>
      <c r="F7592">
        <v>0</v>
      </c>
      <c r="G7592" t="s">
        <v>29</v>
      </c>
      <c r="H7592" t="s">
        <v>30</v>
      </c>
      <c r="I7592" t="s">
        <v>21</v>
      </c>
      <c r="J7592" t="s">
        <v>6648</v>
      </c>
      <c r="M7592">
        <f t="shared" si="1428"/>
        <v>0</v>
      </c>
      <c r="N7592">
        <v>0</v>
      </c>
      <c r="O7592">
        <v>0</v>
      </c>
      <c r="P7592">
        <v>0</v>
      </c>
      <c r="S7592">
        <f t="shared" si="1437"/>
        <v>0</v>
      </c>
      <c r="U7592">
        <f t="shared" si="1436"/>
        <v>1</v>
      </c>
      <c r="V7592">
        <v>0</v>
      </c>
      <c r="X7592">
        <f t="shared" si="1429"/>
        <v>0</v>
      </c>
      <c r="Y7592">
        <f t="shared" si="1430"/>
        <v>0</v>
      </c>
      <c r="Z7592">
        <f t="shared" si="1431"/>
        <v>0</v>
      </c>
      <c r="AA7592">
        <f t="shared" si="1432"/>
        <v>0</v>
      </c>
      <c r="AB7592">
        <f t="shared" si="1426"/>
        <v>0</v>
      </c>
      <c r="AC7592">
        <f t="shared" si="1433"/>
        <v>0</v>
      </c>
      <c r="AD7592" t="s">
        <v>9866</v>
      </c>
      <c r="AE7592">
        <f t="shared" si="1434"/>
        <v>0</v>
      </c>
      <c r="AF7592">
        <f t="shared" si="1435"/>
        <v>0</v>
      </c>
    </row>
    <row r="7593" spans="1:32" hidden="1" x14ac:dyDescent="0.25">
      <c r="A7593">
        <v>2001</v>
      </c>
      <c r="B7593">
        <v>7</v>
      </c>
      <c r="C7593">
        <v>226</v>
      </c>
      <c r="D7593" t="s">
        <v>44</v>
      </c>
      <c r="E7593" t="s">
        <v>6649</v>
      </c>
      <c r="F7593">
        <v>0</v>
      </c>
      <c r="G7593" t="s">
        <v>34</v>
      </c>
      <c r="H7593" t="s">
        <v>35</v>
      </c>
      <c r="I7593" t="s">
        <v>36</v>
      </c>
      <c r="J7593" t="s">
        <v>40</v>
      </c>
      <c r="K7593">
        <v>21</v>
      </c>
      <c r="L7593">
        <v>2004</v>
      </c>
      <c r="M7593">
        <f t="shared" si="1428"/>
        <v>4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f t="shared" si="1437"/>
        <v>0</v>
      </c>
      <c r="T7593">
        <v>6</v>
      </c>
      <c r="U7593">
        <f t="shared" si="1436"/>
        <v>0</v>
      </c>
      <c r="V7593">
        <f>IF(Q7593 =0,IF(Q7593 = "",,1),0)</f>
        <v>1</v>
      </c>
      <c r="X7593">
        <f t="shared" si="1429"/>
        <v>0</v>
      </c>
      <c r="Y7593">
        <f t="shared" si="1430"/>
        <v>0</v>
      </c>
      <c r="Z7593">
        <f t="shared" si="1431"/>
        <v>0</v>
      </c>
      <c r="AA7593">
        <f t="shared" si="1432"/>
        <v>0</v>
      </c>
      <c r="AB7593">
        <f t="shared" si="1426"/>
        <v>0</v>
      </c>
      <c r="AC7593">
        <f t="shared" si="1433"/>
        <v>0</v>
      </c>
      <c r="AD7593" t="s">
        <v>9866</v>
      </c>
      <c r="AE7593">
        <f t="shared" si="1434"/>
        <v>0</v>
      </c>
      <c r="AF7593">
        <f t="shared" si="1435"/>
        <v>0</v>
      </c>
    </row>
    <row r="7594" spans="1:32" hidden="1" x14ac:dyDescent="0.25">
      <c r="A7594">
        <v>2001</v>
      </c>
      <c r="B7594">
        <v>7</v>
      </c>
      <c r="C7594">
        <v>227</v>
      </c>
      <c r="D7594" t="s">
        <v>4989</v>
      </c>
      <c r="E7594" t="s">
        <v>6650</v>
      </c>
      <c r="F7594">
        <v>0</v>
      </c>
      <c r="G7594" t="s">
        <v>46</v>
      </c>
      <c r="H7594" t="s">
        <v>46</v>
      </c>
      <c r="I7594" t="s">
        <v>21</v>
      </c>
      <c r="J7594" t="s">
        <v>289</v>
      </c>
      <c r="K7594">
        <v>23</v>
      </c>
      <c r="L7594">
        <v>2002</v>
      </c>
      <c r="M7594">
        <f t="shared" si="1428"/>
        <v>2</v>
      </c>
      <c r="N7594">
        <v>0</v>
      </c>
      <c r="O7594">
        <v>0</v>
      </c>
      <c r="P7594">
        <v>0</v>
      </c>
      <c r="Q7594">
        <v>0</v>
      </c>
      <c r="S7594">
        <f t="shared" si="1437"/>
        <v>0</v>
      </c>
      <c r="T7594">
        <v>13</v>
      </c>
      <c r="U7594">
        <f t="shared" si="1436"/>
        <v>0</v>
      </c>
      <c r="V7594">
        <f>IF(Q7594 =0,IF(Q7594 = "",,1),0)</f>
        <v>1</v>
      </c>
      <c r="X7594">
        <f t="shared" si="1429"/>
        <v>0</v>
      </c>
      <c r="Y7594">
        <f t="shared" si="1430"/>
        <v>0</v>
      </c>
      <c r="Z7594">
        <f t="shared" si="1431"/>
        <v>0</v>
      </c>
      <c r="AA7594">
        <f t="shared" si="1432"/>
        <v>0</v>
      </c>
      <c r="AB7594">
        <f t="shared" si="1426"/>
        <v>0</v>
      </c>
      <c r="AC7594">
        <f t="shared" si="1433"/>
        <v>0</v>
      </c>
      <c r="AD7594" t="s">
        <v>9866</v>
      </c>
      <c r="AE7594">
        <f t="shared" si="1434"/>
        <v>0</v>
      </c>
      <c r="AF7594">
        <f t="shared" si="1435"/>
        <v>0</v>
      </c>
    </row>
    <row r="7595" spans="1:32" hidden="1" x14ac:dyDescent="0.25">
      <c r="A7595">
        <v>2001</v>
      </c>
      <c r="B7595">
        <v>7</v>
      </c>
      <c r="C7595">
        <v>231</v>
      </c>
      <c r="D7595" t="s">
        <v>38</v>
      </c>
      <c r="E7595" t="s">
        <v>6654</v>
      </c>
      <c r="F7595">
        <v>0</v>
      </c>
      <c r="G7595" t="s">
        <v>34</v>
      </c>
      <c r="H7595" t="s">
        <v>35</v>
      </c>
      <c r="I7595" t="s">
        <v>36</v>
      </c>
      <c r="J7595" t="s">
        <v>528</v>
      </c>
      <c r="K7595">
        <v>22</v>
      </c>
      <c r="L7595">
        <v>2001</v>
      </c>
      <c r="M7595">
        <f t="shared" si="1428"/>
        <v>1</v>
      </c>
      <c r="N7595">
        <v>0</v>
      </c>
      <c r="O7595">
        <v>0</v>
      </c>
      <c r="P7595">
        <v>0</v>
      </c>
      <c r="Q7595">
        <v>0</v>
      </c>
      <c r="S7595">
        <f t="shared" si="1437"/>
        <v>0</v>
      </c>
      <c r="T7595">
        <v>2</v>
      </c>
      <c r="U7595">
        <f t="shared" si="1436"/>
        <v>0</v>
      </c>
      <c r="V7595">
        <f>IF(Q7595 =0,IF(Q7595 = "",,1),0)</f>
        <v>1</v>
      </c>
      <c r="X7595">
        <f t="shared" si="1429"/>
        <v>0</v>
      </c>
      <c r="Y7595">
        <f t="shared" si="1430"/>
        <v>0</v>
      </c>
      <c r="Z7595">
        <f t="shared" si="1431"/>
        <v>0</v>
      </c>
      <c r="AA7595">
        <f t="shared" si="1432"/>
        <v>0</v>
      </c>
      <c r="AB7595">
        <f t="shared" ref="AB7595:AB7658" si="1438">IF(AND(W7595&gt;1.49,W7595&lt;2.49),1,0)</f>
        <v>0</v>
      </c>
      <c r="AC7595">
        <f t="shared" si="1433"/>
        <v>0</v>
      </c>
      <c r="AD7595" t="s">
        <v>9866</v>
      </c>
      <c r="AE7595">
        <f t="shared" si="1434"/>
        <v>0</v>
      </c>
      <c r="AF7595">
        <f t="shared" si="1435"/>
        <v>0</v>
      </c>
    </row>
    <row r="7596" spans="1:32" hidden="1" x14ac:dyDescent="0.25">
      <c r="A7596">
        <v>2001</v>
      </c>
      <c r="B7596">
        <v>7</v>
      </c>
      <c r="C7596">
        <v>235</v>
      </c>
      <c r="D7596" t="s">
        <v>4985</v>
      </c>
      <c r="E7596" t="s">
        <v>6658</v>
      </c>
      <c r="F7596">
        <v>0</v>
      </c>
      <c r="G7596" t="s">
        <v>25</v>
      </c>
      <c r="H7596" t="s">
        <v>25</v>
      </c>
      <c r="I7596" t="s">
        <v>21</v>
      </c>
      <c r="J7596" t="s">
        <v>434</v>
      </c>
      <c r="M7596">
        <f t="shared" si="1428"/>
        <v>0</v>
      </c>
      <c r="N7596">
        <v>0</v>
      </c>
      <c r="O7596">
        <v>0</v>
      </c>
      <c r="P7596">
        <v>0</v>
      </c>
      <c r="S7596">
        <f t="shared" si="1437"/>
        <v>0</v>
      </c>
      <c r="U7596">
        <f t="shared" si="1436"/>
        <v>1</v>
      </c>
      <c r="V7596">
        <v>0</v>
      </c>
      <c r="X7596">
        <f t="shared" si="1429"/>
        <v>0</v>
      </c>
      <c r="Y7596">
        <f t="shared" si="1430"/>
        <v>0</v>
      </c>
      <c r="Z7596">
        <f t="shared" si="1431"/>
        <v>0</v>
      </c>
      <c r="AA7596">
        <f t="shared" si="1432"/>
        <v>0</v>
      </c>
      <c r="AB7596">
        <f t="shared" si="1438"/>
        <v>0</v>
      </c>
      <c r="AC7596">
        <f t="shared" si="1433"/>
        <v>0</v>
      </c>
      <c r="AD7596" t="s">
        <v>9866</v>
      </c>
      <c r="AE7596">
        <f t="shared" si="1434"/>
        <v>0</v>
      </c>
      <c r="AF7596">
        <f t="shared" si="1435"/>
        <v>0</v>
      </c>
    </row>
    <row r="7597" spans="1:32" hidden="1" x14ac:dyDescent="0.25">
      <c r="A7597">
        <v>2001</v>
      </c>
      <c r="B7597">
        <v>7</v>
      </c>
      <c r="C7597">
        <v>237</v>
      </c>
      <c r="D7597" t="s">
        <v>55</v>
      </c>
      <c r="E7597" t="s">
        <v>6660</v>
      </c>
      <c r="F7597">
        <v>0</v>
      </c>
      <c r="G7597" t="s">
        <v>175</v>
      </c>
      <c r="H7597" t="s">
        <v>35</v>
      </c>
      <c r="I7597" t="s">
        <v>36</v>
      </c>
      <c r="J7597" t="s">
        <v>164</v>
      </c>
      <c r="K7597">
        <v>22</v>
      </c>
      <c r="L7597">
        <v>2001</v>
      </c>
      <c r="M7597">
        <f t="shared" si="1428"/>
        <v>1</v>
      </c>
      <c r="N7597">
        <v>0</v>
      </c>
      <c r="O7597">
        <v>0</v>
      </c>
      <c r="P7597">
        <v>0</v>
      </c>
      <c r="Q7597">
        <v>0</v>
      </c>
      <c r="S7597">
        <f t="shared" si="1437"/>
        <v>0</v>
      </c>
      <c r="T7597">
        <v>1</v>
      </c>
      <c r="U7597">
        <f t="shared" si="1436"/>
        <v>0</v>
      </c>
      <c r="V7597">
        <f>IF(Q7597 =0,IF(Q7597 = "",,1),0)</f>
        <v>1</v>
      </c>
      <c r="X7597">
        <f t="shared" si="1429"/>
        <v>0</v>
      </c>
      <c r="Y7597">
        <f t="shared" si="1430"/>
        <v>0</v>
      </c>
      <c r="Z7597">
        <f t="shared" si="1431"/>
        <v>0</v>
      </c>
      <c r="AA7597">
        <f t="shared" si="1432"/>
        <v>0</v>
      </c>
      <c r="AB7597">
        <f t="shared" si="1438"/>
        <v>0</v>
      </c>
      <c r="AC7597">
        <f t="shared" si="1433"/>
        <v>0</v>
      </c>
      <c r="AD7597" t="s">
        <v>9866</v>
      </c>
      <c r="AE7597">
        <f t="shared" si="1434"/>
        <v>0</v>
      </c>
      <c r="AF7597">
        <f t="shared" si="1435"/>
        <v>0</v>
      </c>
    </row>
    <row r="7598" spans="1:32" hidden="1" x14ac:dyDescent="0.25">
      <c r="A7598">
        <v>2001</v>
      </c>
      <c r="B7598">
        <v>7</v>
      </c>
      <c r="C7598">
        <v>239</v>
      </c>
      <c r="D7598" t="s">
        <v>65</v>
      </c>
      <c r="E7598" t="s">
        <v>2330</v>
      </c>
      <c r="F7598">
        <v>0</v>
      </c>
      <c r="G7598" t="s">
        <v>81</v>
      </c>
      <c r="H7598" t="s">
        <v>81</v>
      </c>
      <c r="I7598" t="s">
        <v>36</v>
      </c>
      <c r="J7598" t="s">
        <v>121</v>
      </c>
      <c r="K7598">
        <v>22</v>
      </c>
      <c r="L7598">
        <v>2001</v>
      </c>
      <c r="M7598">
        <f t="shared" si="1428"/>
        <v>1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f t="shared" si="1437"/>
        <v>0</v>
      </c>
      <c r="T7598">
        <v>2</v>
      </c>
      <c r="U7598">
        <f t="shared" si="1436"/>
        <v>0</v>
      </c>
      <c r="V7598">
        <f>IF(Q7598 =0,IF(Q7598 = "",,1),0)</f>
        <v>1</v>
      </c>
      <c r="X7598">
        <f t="shared" si="1429"/>
        <v>0</v>
      </c>
      <c r="Y7598">
        <f t="shared" si="1430"/>
        <v>0</v>
      </c>
      <c r="Z7598">
        <f t="shared" si="1431"/>
        <v>0</v>
      </c>
      <c r="AA7598">
        <f t="shared" si="1432"/>
        <v>0</v>
      </c>
      <c r="AB7598">
        <f t="shared" si="1438"/>
        <v>0</v>
      </c>
      <c r="AC7598">
        <f t="shared" si="1433"/>
        <v>0</v>
      </c>
      <c r="AD7598" t="s">
        <v>9866</v>
      </c>
      <c r="AE7598">
        <f t="shared" si="1434"/>
        <v>0</v>
      </c>
      <c r="AF7598">
        <f t="shared" si="1435"/>
        <v>0</v>
      </c>
    </row>
    <row r="7599" spans="1:32" hidden="1" x14ac:dyDescent="0.25">
      <c r="A7599">
        <v>2001</v>
      </c>
      <c r="B7599">
        <v>7</v>
      </c>
      <c r="C7599">
        <v>241</v>
      </c>
      <c r="D7599" t="s">
        <v>4985</v>
      </c>
      <c r="E7599" t="s">
        <v>6663</v>
      </c>
      <c r="F7599">
        <v>0</v>
      </c>
      <c r="G7599" t="s">
        <v>175</v>
      </c>
      <c r="H7599" t="s">
        <v>35</v>
      </c>
      <c r="I7599" t="s">
        <v>36</v>
      </c>
      <c r="J7599" t="s">
        <v>6664</v>
      </c>
      <c r="K7599">
        <v>25</v>
      </c>
      <c r="L7599">
        <v>2001</v>
      </c>
      <c r="M7599">
        <f t="shared" si="1428"/>
        <v>1</v>
      </c>
      <c r="N7599">
        <v>0</v>
      </c>
      <c r="O7599">
        <v>0</v>
      </c>
      <c r="P7599">
        <v>0</v>
      </c>
      <c r="Q7599">
        <v>0</v>
      </c>
      <c r="S7599">
        <f t="shared" si="1437"/>
        <v>0</v>
      </c>
      <c r="T7599">
        <v>13</v>
      </c>
      <c r="U7599">
        <f t="shared" si="1436"/>
        <v>0</v>
      </c>
      <c r="V7599">
        <f>IF(Q7599 =0,IF(Q7599 = "",,1),0)</f>
        <v>1</v>
      </c>
      <c r="X7599">
        <f t="shared" si="1429"/>
        <v>0</v>
      </c>
      <c r="Y7599">
        <f t="shared" si="1430"/>
        <v>0</v>
      </c>
      <c r="Z7599">
        <f t="shared" si="1431"/>
        <v>0</v>
      </c>
      <c r="AA7599">
        <f t="shared" si="1432"/>
        <v>0</v>
      </c>
      <c r="AB7599">
        <f t="shared" si="1438"/>
        <v>0</v>
      </c>
      <c r="AC7599">
        <f t="shared" si="1433"/>
        <v>0</v>
      </c>
      <c r="AD7599" t="s">
        <v>9866</v>
      </c>
      <c r="AE7599">
        <f t="shared" si="1434"/>
        <v>0</v>
      </c>
      <c r="AF7599">
        <f t="shared" si="1435"/>
        <v>0</v>
      </c>
    </row>
    <row r="7600" spans="1:32" hidden="1" x14ac:dyDescent="0.25">
      <c r="A7600">
        <v>2001</v>
      </c>
      <c r="B7600">
        <v>7</v>
      </c>
      <c r="C7600">
        <v>246</v>
      </c>
      <c r="D7600" t="s">
        <v>4779</v>
      </c>
      <c r="E7600" t="s">
        <v>6669</v>
      </c>
      <c r="F7600">
        <v>0</v>
      </c>
      <c r="G7600" t="s">
        <v>46</v>
      </c>
      <c r="H7600" t="s">
        <v>46</v>
      </c>
      <c r="I7600" t="s">
        <v>21</v>
      </c>
      <c r="J7600" t="s">
        <v>71</v>
      </c>
      <c r="M7600">
        <f t="shared" si="1428"/>
        <v>0</v>
      </c>
      <c r="N7600">
        <v>0</v>
      </c>
      <c r="O7600">
        <v>0</v>
      </c>
      <c r="P7600">
        <v>0</v>
      </c>
      <c r="S7600">
        <f t="shared" si="1437"/>
        <v>0</v>
      </c>
      <c r="U7600">
        <f t="shared" si="1436"/>
        <v>1</v>
      </c>
      <c r="V7600">
        <v>0</v>
      </c>
      <c r="X7600">
        <f t="shared" si="1429"/>
        <v>0</v>
      </c>
      <c r="Y7600">
        <f t="shared" si="1430"/>
        <v>0</v>
      </c>
      <c r="Z7600">
        <f t="shared" si="1431"/>
        <v>0</v>
      </c>
      <c r="AA7600">
        <f t="shared" si="1432"/>
        <v>0</v>
      </c>
      <c r="AB7600">
        <f t="shared" si="1438"/>
        <v>0</v>
      </c>
      <c r="AC7600">
        <f t="shared" si="1433"/>
        <v>0</v>
      </c>
      <c r="AD7600" t="s">
        <v>9866</v>
      </c>
      <c r="AE7600">
        <f t="shared" si="1434"/>
        <v>0</v>
      </c>
      <c r="AF7600">
        <f t="shared" si="1435"/>
        <v>0</v>
      </c>
    </row>
    <row r="7601" spans="1:32" hidden="1" x14ac:dyDescent="0.25">
      <c r="A7601">
        <v>2002</v>
      </c>
      <c r="B7601">
        <v>7</v>
      </c>
      <c r="C7601">
        <v>212</v>
      </c>
      <c r="D7601" t="s">
        <v>100</v>
      </c>
      <c r="E7601" t="s">
        <v>6871</v>
      </c>
      <c r="F7601">
        <v>0</v>
      </c>
      <c r="G7601" t="s">
        <v>50</v>
      </c>
      <c r="H7601" t="s">
        <v>50</v>
      </c>
      <c r="I7601" t="s">
        <v>36</v>
      </c>
      <c r="J7601" t="s">
        <v>292</v>
      </c>
      <c r="K7601">
        <v>23</v>
      </c>
      <c r="L7601">
        <v>2002</v>
      </c>
      <c r="M7601">
        <f t="shared" si="1428"/>
        <v>1</v>
      </c>
      <c r="N7601">
        <v>0</v>
      </c>
      <c r="O7601">
        <v>0</v>
      </c>
      <c r="P7601">
        <v>0</v>
      </c>
      <c r="Q7601">
        <v>0</v>
      </c>
      <c r="S7601">
        <f t="shared" si="1437"/>
        <v>0</v>
      </c>
      <c r="T7601">
        <v>2</v>
      </c>
      <c r="U7601">
        <f t="shared" si="1436"/>
        <v>0</v>
      </c>
      <c r="V7601">
        <f>IF(Q7601 =0,IF(Q7601 = "",,1),0)</f>
        <v>1</v>
      </c>
      <c r="X7601">
        <f t="shared" si="1429"/>
        <v>0</v>
      </c>
      <c r="Y7601">
        <f t="shared" si="1430"/>
        <v>0</v>
      </c>
      <c r="Z7601">
        <f t="shared" si="1431"/>
        <v>0</v>
      </c>
      <c r="AA7601">
        <f t="shared" si="1432"/>
        <v>0</v>
      </c>
      <c r="AB7601">
        <f t="shared" si="1438"/>
        <v>0</v>
      </c>
      <c r="AC7601">
        <f t="shared" si="1433"/>
        <v>0</v>
      </c>
      <c r="AD7601" t="s">
        <v>9866</v>
      </c>
      <c r="AE7601">
        <f t="shared" si="1434"/>
        <v>0</v>
      </c>
      <c r="AF7601">
        <f t="shared" si="1435"/>
        <v>0</v>
      </c>
    </row>
    <row r="7602" spans="1:32" hidden="1" x14ac:dyDescent="0.25">
      <c r="A7602">
        <v>2002</v>
      </c>
      <c r="B7602">
        <v>7</v>
      </c>
      <c r="C7602">
        <v>213</v>
      </c>
      <c r="D7602" t="s">
        <v>4989</v>
      </c>
      <c r="E7602" t="s">
        <v>6872</v>
      </c>
      <c r="F7602">
        <v>0</v>
      </c>
      <c r="G7602" t="s">
        <v>59</v>
      </c>
      <c r="H7602" t="s">
        <v>30</v>
      </c>
      <c r="I7602" t="s">
        <v>21</v>
      </c>
      <c r="J7602" t="s">
        <v>716</v>
      </c>
      <c r="M7602">
        <f t="shared" si="1428"/>
        <v>0</v>
      </c>
      <c r="N7602">
        <v>0</v>
      </c>
      <c r="O7602">
        <v>0</v>
      </c>
      <c r="P7602">
        <v>0</v>
      </c>
      <c r="S7602">
        <f t="shared" si="1437"/>
        <v>0</v>
      </c>
      <c r="U7602">
        <f t="shared" si="1436"/>
        <v>1</v>
      </c>
      <c r="V7602">
        <v>0</v>
      </c>
      <c r="X7602">
        <f t="shared" si="1429"/>
        <v>0</v>
      </c>
      <c r="Y7602">
        <f t="shared" si="1430"/>
        <v>0</v>
      </c>
      <c r="Z7602">
        <f t="shared" si="1431"/>
        <v>0</v>
      </c>
      <c r="AA7602">
        <f t="shared" si="1432"/>
        <v>0</v>
      </c>
      <c r="AB7602">
        <f t="shared" si="1438"/>
        <v>0</v>
      </c>
      <c r="AC7602">
        <f t="shared" si="1433"/>
        <v>0</v>
      </c>
      <c r="AD7602" t="s">
        <v>9866</v>
      </c>
      <c r="AE7602">
        <f t="shared" si="1434"/>
        <v>0</v>
      </c>
      <c r="AF7602">
        <f t="shared" si="1435"/>
        <v>0</v>
      </c>
    </row>
    <row r="7603" spans="1:32" hidden="1" x14ac:dyDescent="0.25">
      <c r="A7603">
        <v>2002</v>
      </c>
      <c r="B7603">
        <v>7</v>
      </c>
      <c r="C7603">
        <v>214</v>
      </c>
      <c r="D7603" t="s">
        <v>17</v>
      </c>
      <c r="E7603" t="s">
        <v>6873</v>
      </c>
      <c r="F7603">
        <v>0</v>
      </c>
      <c r="G7603" t="s">
        <v>20</v>
      </c>
      <c r="H7603" t="s">
        <v>20</v>
      </c>
      <c r="I7603" t="s">
        <v>21</v>
      </c>
      <c r="J7603" t="s">
        <v>71</v>
      </c>
      <c r="M7603">
        <f t="shared" si="1428"/>
        <v>0</v>
      </c>
      <c r="N7603">
        <v>0</v>
      </c>
      <c r="O7603">
        <v>0</v>
      </c>
      <c r="P7603">
        <v>0</v>
      </c>
      <c r="S7603">
        <f t="shared" si="1437"/>
        <v>0</v>
      </c>
      <c r="U7603">
        <f t="shared" si="1436"/>
        <v>1</v>
      </c>
      <c r="V7603">
        <v>0</v>
      </c>
      <c r="X7603">
        <f t="shared" si="1429"/>
        <v>0</v>
      </c>
      <c r="Y7603">
        <f t="shared" si="1430"/>
        <v>0</v>
      </c>
      <c r="Z7603">
        <f t="shared" si="1431"/>
        <v>0</v>
      </c>
      <c r="AA7603">
        <f t="shared" si="1432"/>
        <v>0</v>
      </c>
      <c r="AB7603">
        <f t="shared" si="1438"/>
        <v>0</v>
      </c>
      <c r="AC7603">
        <f t="shared" si="1433"/>
        <v>0</v>
      </c>
      <c r="AD7603" t="s">
        <v>9866</v>
      </c>
      <c r="AE7603">
        <f t="shared" si="1434"/>
        <v>0</v>
      </c>
      <c r="AF7603">
        <f t="shared" si="1435"/>
        <v>0</v>
      </c>
    </row>
    <row r="7604" spans="1:32" hidden="1" x14ac:dyDescent="0.25">
      <c r="A7604">
        <v>2002</v>
      </c>
      <c r="B7604">
        <v>7</v>
      </c>
      <c r="C7604">
        <v>216</v>
      </c>
      <c r="D7604" t="s">
        <v>217</v>
      </c>
      <c r="E7604" t="s">
        <v>6875</v>
      </c>
      <c r="F7604">
        <v>0</v>
      </c>
      <c r="G7604" t="s">
        <v>70</v>
      </c>
      <c r="H7604" t="s">
        <v>70</v>
      </c>
      <c r="I7604" t="s">
        <v>21</v>
      </c>
      <c r="J7604" t="s">
        <v>640</v>
      </c>
      <c r="M7604">
        <f t="shared" si="1428"/>
        <v>0</v>
      </c>
      <c r="N7604">
        <v>0</v>
      </c>
      <c r="O7604">
        <v>0</v>
      </c>
      <c r="P7604">
        <v>0</v>
      </c>
      <c r="S7604">
        <f t="shared" si="1437"/>
        <v>0</v>
      </c>
      <c r="U7604">
        <f t="shared" si="1436"/>
        <v>1</v>
      </c>
      <c r="V7604">
        <v>0</v>
      </c>
      <c r="X7604">
        <f t="shared" si="1429"/>
        <v>0</v>
      </c>
      <c r="Y7604">
        <f t="shared" si="1430"/>
        <v>0</v>
      </c>
      <c r="Z7604">
        <f t="shared" si="1431"/>
        <v>0</v>
      </c>
      <c r="AA7604">
        <f t="shared" si="1432"/>
        <v>0</v>
      </c>
      <c r="AB7604">
        <f t="shared" si="1438"/>
        <v>0</v>
      </c>
      <c r="AC7604">
        <f t="shared" si="1433"/>
        <v>0</v>
      </c>
      <c r="AD7604" t="s">
        <v>9866</v>
      </c>
      <c r="AE7604">
        <f t="shared" si="1434"/>
        <v>0</v>
      </c>
      <c r="AF7604">
        <f t="shared" si="1435"/>
        <v>0</v>
      </c>
    </row>
    <row r="7605" spans="1:32" hidden="1" x14ac:dyDescent="0.25">
      <c r="A7605">
        <v>2002</v>
      </c>
      <c r="B7605">
        <v>7</v>
      </c>
      <c r="C7605">
        <v>217</v>
      </c>
      <c r="D7605" t="s">
        <v>44</v>
      </c>
      <c r="E7605" t="s">
        <v>6876</v>
      </c>
      <c r="F7605">
        <v>0</v>
      </c>
      <c r="G7605" t="s">
        <v>25</v>
      </c>
      <c r="H7605" t="s">
        <v>25</v>
      </c>
      <c r="I7605" t="s">
        <v>21</v>
      </c>
      <c r="J7605" t="s">
        <v>1158</v>
      </c>
      <c r="M7605">
        <f t="shared" si="1428"/>
        <v>0</v>
      </c>
      <c r="N7605">
        <v>0</v>
      </c>
      <c r="O7605">
        <v>0</v>
      </c>
      <c r="P7605">
        <v>0</v>
      </c>
      <c r="S7605">
        <f t="shared" si="1437"/>
        <v>0</v>
      </c>
      <c r="U7605">
        <f t="shared" si="1436"/>
        <v>1</v>
      </c>
      <c r="V7605">
        <v>0</v>
      </c>
      <c r="X7605">
        <f t="shared" si="1429"/>
        <v>0</v>
      </c>
      <c r="Y7605">
        <f t="shared" si="1430"/>
        <v>0</v>
      </c>
      <c r="Z7605">
        <f t="shared" si="1431"/>
        <v>0</v>
      </c>
      <c r="AA7605">
        <f t="shared" si="1432"/>
        <v>0</v>
      </c>
      <c r="AB7605">
        <f t="shared" si="1438"/>
        <v>0</v>
      </c>
      <c r="AC7605">
        <f t="shared" si="1433"/>
        <v>0</v>
      </c>
      <c r="AD7605" t="s">
        <v>9866</v>
      </c>
      <c r="AE7605">
        <f t="shared" si="1434"/>
        <v>0</v>
      </c>
      <c r="AF7605">
        <f t="shared" si="1435"/>
        <v>0</v>
      </c>
    </row>
    <row r="7606" spans="1:32" hidden="1" x14ac:dyDescent="0.25">
      <c r="A7606">
        <v>2002</v>
      </c>
      <c r="B7606">
        <v>7</v>
      </c>
      <c r="C7606">
        <v>219</v>
      </c>
      <c r="D7606" t="s">
        <v>27</v>
      </c>
      <c r="E7606" t="s">
        <v>6878</v>
      </c>
      <c r="F7606">
        <v>0</v>
      </c>
      <c r="G7606" t="s">
        <v>34</v>
      </c>
      <c r="H7606" t="s">
        <v>35</v>
      </c>
      <c r="I7606" t="s">
        <v>36</v>
      </c>
      <c r="J7606" t="s">
        <v>116</v>
      </c>
      <c r="M7606">
        <f t="shared" si="1428"/>
        <v>0</v>
      </c>
      <c r="N7606">
        <v>0</v>
      </c>
      <c r="O7606">
        <v>0</v>
      </c>
      <c r="P7606">
        <v>0</v>
      </c>
      <c r="S7606">
        <f t="shared" si="1437"/>
        <v>0</v>
      </c>
      <c r="U7606">
        <f t="shared" si="1436"/>
        <v>1</v>
      </c>
      <c r="V7606">
        <v>0</v>
      </c>
      <c r="X7606">
        <f t="shared" si="1429"/>
        <v>0</v>
      </c>
      <c r="Y7606">
        <f t="shared" si="1430"/>
        <v>0</v>
      </c>
      <c r="Z7606">
        <f t="shared" si="1431"/>
        <v>0</v>
      </c>
      <c r="AA7606">
        <f t="shared" si="1432"/>
        <v>0</v>
      </c>
      <c r="AB7606">
        <f t="shared" si="1438"/>
        <v>0</v>
      </c>
      <c r="AC7606">
        <f t="shared" si="1433"/>
        <v>0</v>
      </c>
      <c r="AD7606" t="s">
        <v>9866</v>
      </c>
      <c r="AE7606">
        <f t="shared" si="1434"/>
        <v>0</v>
      </c>
      <c r="AF7606">
        <f t="shared" si="1435"/>
        <v>0</v>
      </c>
    </row>
    <row r="7607" spans="1:32" hidden="1" x14ac:dyDescent="0.25">
      <c r="A7607">
        <v>2002</v>
      </c>
      <c r="B7607">
        <v>7</v>
      </c>
      <c r="C7607">
        <v>221</v>
      </c>
      <c r="D7607" t="s">
        <v>57</v>
      </c>
      <c r="E7607" t="s">
        <v>6880</v>
      </c>
      <c r="F7607">
        <v>0</v>
      </c>
      <c r="G7607" t="s">
        <v>81</v>
      </c>
      <c r="H7607" t="s">
        <v>81</v>
      </c>
      <c r="I7607" t="s">
        <v>36</v>
      </c>
      <c r="J7607" t="s">
        <v>580</v>
      </c>
      <c r="M7607">
        <f t="shared" si="1428"/>
        <v>0</v>
      </c>
      <c r="N7607">
        <v>0</v>
      </c>
      <c r="O7607">
        <v>0</v>
      </c>
      <c r="P7607">
        <v>0</v>
      </c>
      <c r="S7607">
        <f t="shared" si="1437"/>
        <v>0</v>
      </c>
      <c r="U7607">
        <f t="shared" si="1436"/>
        <v>1</v>
      </c>
      <c r="V7607">
        <v>0</v>
      </c>
      <c r="X7607">
        <f t="shared" si="1429"/>
        <v>0</v>
      </c>
      <c r="Y7607">
        <f t="shared" si="1430"/>
        <v>0</v>
      </c>
      <c r="Z7607">
        <f t="shared" si="1431"/>
        <v>0</v>
      </c>
      <c r="AA7607">
        <f t="shared" si="1432"/>
        <v>0</v>
      </c>
      <c r="AB7607">
        <f t="shared" si="1438"/>
        <v>0</v>
      </c>
      <c r="AC7607">
        <f t="shared" si="1433"/>
        <v>0</v>
      </c>
      <c r="AD7607" t="s">
        <v>9866</v>
      </c>
      <c r="AE7607">
        <f t="shared" si="1434"/>
        <v>0</v>
      </c>
      <c r="AF7607">
        <f t="shared" si="1435"/>
        <v>0</v>
      </c>
    </row>
    <row r="7608" spans="1:32" hidden="1" x14ac:dyDescent="0.25">
      <c r="A7608">
        <v>2002</v>
      </c>
      <c r="B7608">
        <v>7</v>
      </c>
      <c r="C7608">
        <v>223</v>
      </c>
      <c r="D7608" t="s">
        <v>4779</v>
      </c>
      <c r="E7608" t="s">
        <v>6882</v>
      </c>
      <c r="F7608">
        <v>0</v>
      </c>
      <c r="G7608" t="s">
        <v>46</v>
      </c>
      <c r="H7608" t="s">
        <v>46</v>
      </c>
      <c r="I7608" t="s">
        <v>21</v>
      </c>
      <c r="J7608" t="s">
        <v>713</v>
      </c>
      <c r="K7608">
        <v>22</v>
      </c>
      <c r="L7608">
        <v>2003</v>
      </c>
      <c r="M7608">
        <f t="shared" si="1428"/>
        <v>2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f t="shared" si="1437"/>
        <v>0</v>
      </c>
      <c r="T7608">
        <v>18</v>
      </c>
      <c r="U7608">
        <f t="shared" si="1436"/>
        <v>0</v>
      </c>
      <c r="V7608">
        <f>IF(Q7608 =0,IF(Q7608 = "",,1),0)</f>
        <v>1</v>
      </c>
      <c r="X7608">
        <f t="shared" si="1429"/>
        <v>0</v>
      </c>
      <c r="Y7608">
        <f t="shared" si="1430"/>
        <v>0</v>
      </c>
      <c r="Z7608">
        <f t="shared" si="1431"/>
        <v>0</v>
      </c>
      <c r="AA7608">
        <f t="shared" si="1432"/>
        <v>0</v>
      </c>
      <c r="AB7608">
        <f t="shared" si="1438"/>
        <v>0</v>
      </c>
      <c r="AC7608">
        <f t="shared" si="1433"/>
        <v>0</v>
      </c>
      <c r="AD7608" t="s">
        <v>9866</v>
      </c>
      <c r="AE7608">
        <f t="shared" si="1434"/>
        <v>0</v>
      </c>
      <c r="AF7608">
        <f t="shared" si="1435"/>
        <v>0</v>
      </c>
    </row>
    <row r="7609" spans="1:32" hidden="1" x14ac:dyDescent="0.25">
      <c r="A7609">
        <v>2002</v>
      </c>
      <c r="B7609">
        <v>7</v>
      </c>
      <c r="C7609">
        <v>224</v>
      </c>
      <c r="D7609" t="s">
        <v>60</v>
      </c>
      <c r="E7609" t="s">
        <v>6883</v>
      </c>
      <c r="F7609">
        <v>0</v>
      </c>
      <c r="G7609" t="s">
        <v>34</v>
      </c>
      <c r="H7609" t="s">
        <v>35</v>
      </c>
      <c r="I7609" t="s">
        <v>36</v>
      </c>
      <c r="J7609" t="s">
        <v>250</v>
      </c>
      <c r="M7609">
        <f t="shared" si="1428"/>
        <v>0</v>
      </c>
      <c r="N7609">
        <v>0</v>
      </c>
      <c r="O7609">
        <v>0</v>
      </c>
      <c r="P7609">
        <v>0</v>
      </c>
      <c r="S7609">
        <f t="shared" si="1437"/>
        <v>0</v>
      </c>
      <c r="U7609">
        <f t="shared" si="1436"/>
        <v>1</v>
      </c>
      <c r="V7609">
        <v>0</v>
      </c>
      <c r="X7609">
        <f t="shared" si="1429"/>
        <v>0</v>
      </c>
      <c r="Y7609">
        <f t="shared" si="1430"/>
        <v>0</v>
      </c>
      <c r="Z7609">
        <f t="shared" si="1431"/>
        <v>0</v>
      </c>
      <c r="AA7609">
        <f t="shared" si="1432"/>
        <v>0</v>
      </c>
      <c r="AB7609">
        <f t="shared" si="1438"/>
        <v>0</v>
      </c>
      <c r="AC7609">
        <f t="shared" si="1433"/>
        <v>0</v>
      </c>
      <c r="AD7609" t="s">
        <v>9866</v>
      </c>
      <c r="AE7609">
        <f t="shared" si="1434"/>
        <v>0</v>
      </c>
      <c r="AF7609">
        <f t="shared" si="1435"/>
        <v>0</v>
      </c>
    </row>
    <row r="7610" spans="1:32" hidden="1" x14ac:dyDescent="0.25">
      <c r="A7610">
        <v>2002</v>
      </c>
      <c r="B7610">
        <v>7</v>
      </c>
      <c r="C7610">
        <v>225</v>
      </c>
      <c r="D7610" t="s">
        <v>5488</v>
      </c>
      <c r="E7610" t="s">
        <v>6884</v>
      </c>
      <c r="F7610">
        <v>0</v>
      </c>
      <c r="G7610" t="s">
        <v>25</v>
      </c>
      <c r="H7610" t="s">
        <v>25</v>
      </c>
      <c r="I7610" t="s">
        <v>21</v>
      </c>
      <c r="J7610" t="s">
        <v>373</v>
      </c>
      <c r="K7610">
        <v>23</v>
      </c>
      <c r="L7610">
        <v>2004</v>
      </c>
      <c r="M7610">
        <f t="shared" si="1428"/>
        <v>3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f t="shared" si="1437"/>
        <v>0</v>
      </c>
      <c r="T7610">
        <v>33</v>
      </c>
      <c r="U7610">
        <f t="shared" si="1436"/>
        <v>0</v>
      </c>
      <c r="V7610">
        <f>IF(Q7610 =0,IF(Q7610 = "",,1),0)</f>
        <v>1</v>
      </c>
      <c r="X7610">
        <f t="shared" si="1429"/>
        <v>0</v>
      </c>
      <c r="Y7610">
        <f t="shared" si="1430"/>
        <v>0</v>
      </c>
      <c r="Z7610">
        <f t="shared" si="1431"/>
        <v>0</v>
      </c>
      <c r="AA7610">
        <f t="shared" si="1432"/>
        <v>0</v>
      </c>
      <c r="AB7610">
        <f t="shared" si="1438"/>
        <v>0</v>
      </c>
      <c r="AC7610">
        <f t="shared" si="1433"/>
        <v>0</v>
      </c>
      <c r="AD7610" t="s">
        <v>9866</v>
      </c>
      <c r="AE7610">
        <f t="shared" si="1434"/>
        <v>0</v>
      </c>
      <c r="AF7610">
        <f t="shared" si="1435"/>
        <v>0</v>
      </c>
    </row>
    <row r="7611" spans="1:32" hidden="1" x14ac:dyDescent="0.25">
      <c r="A7611">
        <v>2002</v>
      </c>
      <c r="B7611">
        <v>7</v>
      </c>
      <c r="C7611">
        <v>232</v>
      </c>
      <c r="D7611" t="s">
        <v>55</v>
      </c>
      <c r="E7611" t="s">
        <v>6134</v>
      </c>
      <c r="F7611">
        <v>0</v>
      </c>
      <c r="G7611" t="s">
        <v>70</v>
      </c>
      <c r="H7611" t="s">
        <v>70</v>
      </c>
      <c r="I7611" t="s">
        <v>21</v>
      </c>
      <c r="J7611" t="s">
        <v>554</v>
      </c>
      <c r="K7611">
        <v>23</v>
      </c>
      <c r="M7611">
        <f t="shared" si="1428"/>
        <v>0</v>
      </c>
      <c r="N7611">
        <v>0</v>
      </c>
      <c r="O7611">
        <v>0</v>
      </c>
      <c r="P7611">
        <v>0</v>
      </c>
      <c r="S7611">
        <f t="shared" si="1437"/>
        <v>0</v>
      </c>
      <c r="U7611">
        <f t="shared" si="1436"/>
        <v>1</v>
      </c>
      <c r="V7611">
        <v>0</v>
      </c>
      <c r="X7611">
        <f t="shared" si="1429"/>
        <v>0</v>
      </c>
      <c r="Y7611">
        <f t="shared" si="1430"/>
        <v>0</v>
      </c>
      <c r="Z7611">
        <f t="shared" si="1431"/>
        <v>0</v>
      </c>
      <c r="AA7611">
        <f t="shared" si="1432"/>
        <v>0</v>
      </c>
      <c r="AB7611">
        <f t="shared" si="1438"/>
        <v>0</v>
      </c>
      <c r="AC7611">
        <f t="shared" si="1433"/>
        <v>0</v>
      </c>
      <c r="AD7611" t="s">
        <v>9866</v>
      </c>
      <c r="AE7611">
        <f t="shared" si="1434"/>
        <v>0</v>
      </c>
      <c r="AF7611">
        <f t="shared" si="1435"/>
        <v>0</v>
      </c>
    </row>
    <row r="7612" spans="1:32" hidden="1" x14ac:dyDescent="0.25">
      <c r="A7612">
        <v>2002</v>
      </c>
      <c r="B7612">
        <v>7</v>
      </c>
      <c r="C7612">
        <v>234</v>
      </c>
      <c r="D7612" t="s">
        <v>76</v>
      </c>
      <c r="E7612" t="s">
        <v>6892</v>
      </c>
      <c r="F7612">
        <v>0</v>
      </c>
      <c r="G7612" t="s">
        <v>34</v>
      </c>
      <c r="H7612" t="s">
        <v>35</v>
      </c>
      <c r="I7612" t="s">
        <v>36</v>
      </c>
      <c r="J7612" t="s">
        <v>2504</v>
      </c>
      <c r="K7612">
        <v>22</v>
      </c>
      <c r="L7612">
        <v>2004</v>
      </c>
      <c r="M7612">
        <f t="shared" si="1428"/>
        <v>3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f t="shared" si="1437"/>
        <v>0</v>
      </c>
      <c r="T7612">
        <v>4</v>
      </c>
      <c r="U7612">
        <f t="shared" si="1436"/>
        <v>0</v>
      </c>
      <c r="V7612">
        <f>IF(Q7612 =0,IF(Q7612 = "",,1),0)</f>
        <v>1</v>
      </c>
      <c r="X7612">
        <f t="shared" si="1429"/>
        <v>0</v>
      </c>
      <c r="Y7612">
        <f t="shared" si="1430"/>
        <v>0</v>
      </c>
      <c r="Z7612">
        <f t="shared" si="1431"/>
        <v>0</v>
      </c>
      <c r="AA7612">
        <f t="shared" si="1432"/>
        <v>0</v>
      </c>
      <c r="AB7612">
        <f t="shared" si="1438"/>
        <v>0</v>
      </c>
      <c r="AC7612">
        <f t="shared" si="1433"/>
        <v>0</v>
      </c>
      <c r="AD7612" t="s">
        <v>9866</v>
      </c>
      <c r="AE7612">
        <f t="shared" si="1434"/>
        <v>0</v>
      </c>
      <c r="AF7612">
        <f t="shared" si="1435"/>
        <v>0</v>
      </c>
    </row>
    <row r="7613" spans="1:32" hidden="1" x14ac:dyDescent="0.25">
      <c r="A7613">
        <v>2002</v>
      </c>
      <c r="B7613">
        <v>7</v>
      </c>
      <c r="C7613">
        <v>236</v>
      </c>
      <c r="D7613" t="s">
        <v>38</v>
      </c>
      <c r="E7613" t="s">
        <v>6894</v>
      </c>
      <c r="F7613">
        <v>0</v>
      </c>
      <c r="G7613" t="s">
        <v>70</v>
      </c>
      <c r="H7613" t="s">
        <v>70</v>
      </c>
      <c r="I7613" t="s">
        <v>21</v>
      </c>
      <c r="J7613" t="s">
        <v>2404</v>
      </c>
      <c r="M7613">
        <f t="shared" si="1428"/>
        <v>0</v>
      </c>
      <c r="N7613">
        <v>0</v>
      </c>
      <c r="O7613">
        <v>0</v>
      </c>
      <c r="P7613">
        <v>0</v>
      </c>
      <c r="S7613">
        <f t="shared" si="1437"/>
        <v>0</v>
      </c>
      <c r="U7613">
        <f t="shared" si="1436"/>
        <v>1</v>
      </c>
      <c r="V7613">
        <v>0</v>
      </c>
      <c r="X7613">
        <f t="shared" si="1429"/>
        <v>0</v>
      </c>
      <c r="Y7613">
        <f t="shared" si="1430"/>
        <v>0</v>
      </c>
      <c r="Z7613">
        <f t="shared" si="1431"/>
        <v>0</v>
      </c>
      <c r="AA7613">
        <f t="shared" si="1432"/>
        <v>0</v>
      </c>
      <c r="AB7613">
        <f t="shared" si="1438"/>
        <v>0</v>
      </c>
      <c r="AC7613">
        <f t="shared" si="1433"/>
        <v>0</v>
      </c>
      <c r="AD7613" t="s">
        <v>9866</v>
      </c>
      <c r="AE7613">
        <f t="shared" si="1434"/>
        <v>0</v>
      </c>
      <c r="AF7613">
        <f t="shared" si="1435"/>
        <v>0</v>
      </c>
    </row>
    <row r="7614" spans="1:32" hidden="1" x14ac:dyDescent="0.25">
      <c r="A7614">
        <v>2002</v>
      </c>
      <c r="B7614">
        <v>7</v>
      </c>
      <c r="C7614">
        <v>237</v>
      </c>
      <c r="D7614" t="s">
        <v>65</v>
      </c>
      <c r="E7614" t="s">
        <v>6895</v>
      </c>
      <c r="F7614">
        <v>0</v>
      </c>
      <c r="G7614" t="s">
        <v>20</v>
      </c>
      <c r="H7614" t="s">
        <v>20</v>
      </c>
      <c r="I7614" t="s">
        <v>21</v>
      </c>
      <c r="J7614" t="s">
        <v>242</v>
      </c>
      <c r="M7614">
        <f t="shared" si="1428"/>
        <v>0</v>
      </c>
      <c r="N7614">
        <v>0</v>
      </c>
      <c r="O7614">
        <v>0</v>
      </c>
      <c r="P7614">
        <v>0</v>
      </c>
      <c r="S7614">
        <f t="shared" si="1437"/>
        <v>0</v>
      </c>
      <c r="U7614">
        <f t="shared" si="1436"/>
        <v>1</v>
      </c>
      <c r="V7614">
        <v>0</v>
      </c>
      <c r="X7614">
        <f t="shared" si="1429"/>
        <v>0</v>
      </c>
      <c r="Y7614">
        <f t="shared" si="1430"/>
        <v>0</v>
      </c>
      <c r="Z7614">
        <f t="shared" si="1431"/>
        <v>0</v>
      </c>
      <c r="AA7614">
        <f t="shared" si="1432"/>
        <v>0</v>
      </c>
      <c r="AB7614">
        <f t="shared" si="1438"/>
        <v>0</v>
      </c>
      <c r="AC7614">
        <f t="shared" si="1433"/>
        <v>0</v>
      </c>
      <c r="AD7614" t="s">
        <v>9866</v>
      </c>
      <c r="AE7614">
        <f t="shared" si="1434"/>
        <v>0</v>
      </c>
      <c r="AF7614">
        <f t="shared" si="1435"/>
        <v>0</v>
      </c>
    </row>
    <row r="7615" spans="1:32" hidden="1" x14ac:dyDescent="0.25">
      <c r="A7615">
        <v>2002</v>
      </c>
      <c r="B7615">
        <v>7</v>
      </c>
      <c r="C7615">
        <v>246</v>
      </c>
      <c r="D7615" t="s">
        <v>4985</v>
      </c>
      <c r="E7615" t="s">
        <v>2665</v>
      </c>
      <c r="F7615">
        <v>0</v>
      </c>
      <c r="G7615" t="s">
        <v>50</v>
      </c>
      <c r="H7615" t="s">
        <v>50</v>
      </c>
      <c r="I7615" t="s">
        <v>36</v>
      </c>
      <c r="J7615" t="s">
        <v>210</v>
      </c>
      <c r="K7615">
        <v>23</v>
      </c>
      <c r="L7615">
        <v>2002</v>
      </c>
      <c r="M7615">
        <f t="shared" si="1428"/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f t="shared" si="1437"/>
        <v>0</v>
      </c>
      <c r="T7615">
        <v>4</v>
      </c>
      <c r="U7615">
        <f t="shared" si="1436"/>
        <v>0</v>
      </c>
      <c r="V7615">
        <f>IF(Q7615 =0,IF(Q7615 = "",,1),0)</f>
        <v>1</v>
      </c>
      <c r="X7615">
        <f t="shared" si="1429"/>
        <v>0</v>
      </c>
      <c r="Y7615">
        <f t="shared" si="1430"/>
        <v>0</v>
      </c>
      <c r="Z7615">
        <f t="shared" si="1431"/>
        <v>0</v>
      </c>
      <c r="AA7615">
        <f t="shared" si="1432"/>
        <v>0</v>
      </c>
      <c r="AB7615">
        <f t="shared" si="1438"/>
        <v>0</v>
      </c>
      <c r="AC7615">
        <f t="shared" si="1433"/>
        <v>0</v>
      </c>
      <c r="AD7615" t="s">
        <v>9866</v>
      </c>
      <c r="AE7615">
        <f t="shared" si="1434"/>
        <v>0</v>
      </c>
      <c r="AF7615">
        <f t="shared" si="1435"/>
        <v>0</v>
      </c>
    </row>
    <row r="7616" spans="1:32" hidden="1" x14ac:dyDescent="0.25">
      <c r="A7616">
        <v>2002</v>
      </c>
      <c r="B7616">
        <v>7</v>
      </c>
      <c r="C7616">
        <v>249</v>
      </c>
      <c r="D7616" t="s">
        <v>72</v>
      </c>
      <c r="E7616" t="s">
        <v>6905</v>
      </c>
      <c r="F7616">
        <v>0</v>
      </c>
      <c r="G7616" t="s">
        <v>25</v>
      </c>
      <c r="H7616" t="s">
        <v>25</v>
      </c>
      <c r="I7616" t="s">
        <v>21</v>
      </c>
      <c r="J7616" t="s">
        <v>580</v>
      </c>
      <c r="M7616">
        <f t="shared" si="1428"/>
        <v>0</v>
      </c>
      <c r="N7616">
        <v>0</v>
      </c>
      <c r="O7616">
        <v>0</v>
      </c>
      <c r="P7616">
        <v>0</v>
      </c>
      <c r="S7616">
        <f t="shared" si="1437"/>
        <v>0</v>
      </c>
      <c r="U7616">
        <f t="shared" si="1436"/>
        <v>1</v>
      </c>
      <c r="V7616">
        <v>0</v>
      </c>
      <c r="X7616">
        <f t="shared" si="1429"/>
        <v>0</v>
      </c>
      <c r="Y7616">
        <f t="shared" si="1430"/>
        <v>0</v>
      </c>
      <c r="Z7616">
        <f t="shared" si="1431"/>
        <v>0</v>
      </c>
      <c r="AA7616">
        <f t="shared" si="1432"/>
        <v>0</v>
      </c>
      <c r="AB7616">
        <f t="shared" si="1438"/>
        <v>0</v>
      </c>
      <c r="AC7616">
        <f t="shared" si="1433"/>
        <v>0</v>
      </c>
      <c r="AD7616" t="s">
        <v>9866</v>
      </c>
      <c r="AE7616">
        <f t="shared" si="1434"/>
        <v>0</v>
      </c>
      <c r="AF7616">
        <f t="shared" si="1435"/>
        <v>0</v>
      </c>
    </row>
    <row r="7617" spans="1:32" hidden="1" x14ac:dyDescent="0.25">
      <c r="A7617">
        <v>2002</v>
      </c>
      <c r="B7617">
        <v>7</v>
      </c>
      <c r="C7617">
        <v>250</v>
      </c>
      <c r="D7617" t="s">
        <v>88</v>
      </c>
      <c r="E7617" t="s">
        <v>6906</v>
      </c>
      <c r="F7617">
        <v>0</v>
      </c>
      <c r="G7617" t="s">
        <v>46</v>
      </c>
      <c r="H7617" t="s">
        <v>46</v>
      </c>
      <c r="I7617" t="s">
        <v>21</v>
      </c>
      <c r="J7617" t="s">
        <v>47</v>
      </c>
      <c r="M7617">
        <f t="shared" si="1428"/>
        <v>0</v>
      </c>
      <c r="N7617">
        <v>0</v>
      </c>
      <c r="O7617">
        <v>0</v>
      </c>
      <c r="P7617">
        <v>0</v>
      </c>
      <c r="S7617">
        <f t="shared" si="1437"/>
        <v>0</v>
      </c>
      <c r="U7617">
        <f t="shared" si="1436"/>
        <v>1</v>
      </c>
      <c r="V7617">
        <v>0</v>
      </c>
      <c r="X7617">
        <f t="shared" si="1429"/>
        <v>0</v>
      </c>
      <c r="Y7617">
        <f t="shared" si="1430"/>
        <v>0</v>
      </c>
      <c r="Z7617">
        <f t="shared" si="1431"/>
        <v>0</v>
      </c>
      <c r="AA7617">
        <f t="shared" si="1432"/>
        <v>0</v>
      </c>
      <c r="AB7617">
        <f t="shared" si="1438"/>
        <v>0</v>
      </c>
      <c r="AC7617">
        <f t="shared" si="1433"/>
        <v>0</v>
      </c>
      <c r="AD7617" t="s">
        <v>9866</v>
      </c>
      <c r="AE7617">
        <f t="shared" si="1434"/>
        <v>0</v>
      </c>
      <c r="AF7617">
        <f t="shared" si="1435"/>
        <v>0</v>
      </c>
    </row>
    <row r="7618" spans="1:32" hidden="1" x14ac:dyDescent="0.25">
      <c r="A7618">
        <v>2002</v>
      </c>
      <c r="B7618">
        <v>7</v>
      </c>
      <c r="C7618">
        <v>251</v>
      </c>
      <c r="D7618" t="s">
        <v>72</v>
      </c>
      <c r="E7618" t="s">
        <v>6907</v>
      </c>
      <c r="F7618">
        <v>0</v>
      </c>
      <c r="G7618" t="s">
        <v>20</v>
      </c>
      <c r="H7618" t="s">
        <v>20</v>
      </c>
      <c r="I7618" t="s">
        <v>21</v>
      </c>
      <c r="J7618" t="s">
        <v>250</v>
      </c>
      <c r="M7618">
        <f t="shared" ref="M7618:M7681" si="1439">IF((L7618-A7618)+1&gt;0,(L7618-A7618)+1,0)</f>
        <v>0</v>
      </c>
      <c r="N7618">
        <v>0</v>
      </c>
      <c r="O7618">
        <v>0</v>
      </c>
      <c r="P7618">
        <v>0</v>
      </c>
      <c r="S7618">
        <f t="shared" si="1437"/>
        <v>0</v>
      </c>
      <c r="U7618">
        <f t="shared" si="1436"/>
        <v>1</v>
      </c>
      <c r="V7618">
        <v>0</v>
      </c>
      <c r="X7618">
        <f t="shared" ref="X7618:X7681" si="1440">IF(AND(W7618&lt;-0.7,W7618&lt;&gt;-0.7),1,0)</f>
        <v>0</v>
      </c>
      <c r="Y7618">
        <f t="shared" ref="Y7618:Y7681" si="1441">IF(AND(W7618&gt;-0.7,W7618&lt;-0.2),1,0)</f>
        <v>0</v>
      </c>
      <c r="Z7618">
        <f t="shared" ref="Z7618:Z7681" si="1442">IF(AND(W7618&gt;=-0.2,W7618&lt;=0.7),IF(W7618 = "",0,1),0)</f>
        <v>0</v>
      </c>
      <c r="AA7618">
        <f t="shared" ref="AA7618:AA7681" si="1443">IF(AND(W7618&gt;0.7,W7618&lt;1.5),1,0)</f>
        <v>0</v>
      </c>
      <c r="AB7618">
        <f t="shared" si="1438"/>
        <v>0</v>
      </c>
      <c r="AC7618">
        <f t="shared" ref="AC7618:AC7681" si="1444">IF(W7618&gt;2.5,1,0)</f>
        <v>0</v>
      </c>
      <c r="AD7618" t="s">
        <v>9866</v>
      </c>
      <c r="AE7618">
        <f t="shared" ref="AE7618:AE7681" si="1445">IF(W7618="",0,IF(AND(W7618&gt;2.5,B7618&gt;1),1,IF(AND(W7618&gt;1.49,B7618&gt;2),1,IF(AND(W7618&gt;0.7,B7618&gt;3),1,IF(AND(W7618&gt;-0.2,B7618&gt;4),1,0)))))</f>
        <v>0</v>
      </c>
      <c r="AF7618">
        <f t="shared" ref="AF7618:AF7681" si="1446">IF(W7618="",0,IF(AND(W7618&lt;0.71,B7618=1),1,IF(AND(W7618&lt;-0.21,B7618=2),1,IF(AND(W7618&lt;-0.7,B7618&gt;2,B7618&lt;5),1,0))))</f>
        <v>0</v>
      </c>
    </row>
    <row r="7619" spans="1:32" hidden="1" x14ac:dyDescent="0.25">
      <c r="A7619">
        <v>2002</v>
      </c>
      <c r="B7619">
        <v>7</v>
      </c>
      <c r="C7619">
        <v>252</v>
      </c>
      <c r="D7619" t="s">
        <v>17</v>
      </c>
      <c r="E7619" t="s">
        <v>6908</v>
      </c>
      <c r="F7619">
        <v>0</v>
      </c>
      <c r="G7619" t="s">
        <v>46</v>
      </c>
      <c r="H7619" t="s">
        <v>46</v>
      </c>
      <c r="I7619" t="s">
        <v>21</v>
      </c>
      <c r="J7619" t="s">
        <v>427</v>
      </c>
      <c r="K7619">
        <v>22</v>
      </c>
      <c r="L7619">
        <v>2007</v>
      </c>
      <c r="M7619">
        <f t="shared" si="1439"/>
        <v>6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f t="shared" si="1437"/>
        <v>0</v>
      </c>
      <c r="T7619">
        <v>28</v>
      </c>
      <c r="U7619">
        <f t="shared" si="1436"/>
        <v>0</v>
      </c>
      <c r="V7619">
        <f>IF(Q7619 =0,IF(Q7619 = "",,1),0)</f>
        <v>1</v>
      </c>
      <c r="X7619">
        <f t="shared" si="1440"/>
        <v>0</v>
      </c>
      <c r="Y7619">
        <f t="shared" si="1441"/>
        <v>0</v>
      </c>
      <c r="Z7619">
        <f t="shared" si="1442"/>
        <v>0</v>
      </c>
      <c r="AA7619">
        <f t="shared" si="1443"/>
        <v>0</v>
      </c>
      <c r="AB7619">
        <f t="shared" si="1438"/>
        <v>0</v>
      </c>
      <c r="AC7619">
        <f t="shared" si="1444"/>
        <v>0</v>
      </c>
      <c r="AD7619" t="s">
        <v>9866</v>
      </c>
      <c r="AE7619">
        <f t="shared" si="1445"/>
        <v>0</v>
      </c>
      <c r="AF7619">
        <f t="shared" si="1446"/>
        <v>0</v>
      </c>
    </row>
    <row r="7620" spans="1:32" hidden="1" x14ac:dyDescent="0.25">
      <c r="A7620">
        <v>2002</v>
      </c>
      <c r="B7620">
        <v>7</v>
      </c>
      <c r="C7620">
        <v>254</v>
      </c>
      <c r="D7620" t="s">
        <v>88</v>
      </c>
      <c r="E7620" t="s">
        <v>6910</v>
      </c>
      <c r="F7620">
        <v>0</v>
      </c>
      <c r="G7620" t="s">
        <v>25</v>
      </c>
      <c r="H7620" t="s">
        <v>25</v>
      </c>
      <c r="I7620" t="s">
        <v>21</v>
      </c>
      <c r="J7620" t="s">
        <v>465</v>
      </c>
      <c r="M7620">
        <f t="shared" si="1439"/>
        <v>0</v>
      </c>
      <c r="N7620">
        <v>0</v>
      </c>
      <c r="O7620">
        <v>0</v>
      </c>
      <c r="P7620">
        <v>0</v>
      </c>
      <c r="S7620">
        <f t="shared" si="1437"/>
        <v>0</v>
      </c>
      <c r="U7620">
        <f t="shared" si="1436"/>
        <v>1</v>
      </c>
      <c r="V7620">
        <v>0</v>
      </c>
      <c r="X7620">
        <f t="shared" si="1440"/>
        <v>0</v>
      </c>
      <c r="Y7620">
        <f t="shared" si="1441"/>
        <v>0</v>
      </c>
      <c r="Z7620">
        <f t="shared" si="1442"/>
        <v>0</v>
      </c>
      <c r="AA7620">
        <f t="shared" si="1443"/>
        <v>0</v>
      </c>
      <c r="AB7620">
        <f t="shared" si="1438"/>
        <v>0</v>
      </c>
      <c r="AC7620">
        <f t="shared" si="1444"/>
        <v>0</v>
      </c>
      <c r="AD7620" t="s">
        <v>9866</v>
      </c>
      <c r="AE7620">
        <f t="shared" si="1445"/>
        <v>0</v>
      </c>
      <c r="AF7620">
        <f t="shared" si="1446"/>
        <v>0</v>
      </c>
    </row>
    <row r="7621" spans="1:32" hidden="1" x14ac:dyDescent="0.25">
      <c r="A7621">
        <v>2002</v>
      </c>
      <c r="B7621">
        <v>7</v>
      </c>
      <c r="C7621">
        <v>255</v>
      </c>
      <c r="D7621" t="s">
        <v>88</v>
      </c>
      <c r="E7621" t="s">
        <v>6911</v>
      </c>
      <c r="F7621">
        <v>0</v>
      </c>
      <c r="G7621" t="s">
        <v>110</v>
      </c>
      <c r="H7621" t="s">
        <v>30</v>
      </c>
      <c r="I7621" t="s">
        <v>21</v>
      </c>
      <c r="J7621" t="s">
        <v>131</v>
      </c>
      <c r="M7621">
        <f t="shared" si="1439"/>
        <v>0</v>
      </c>
      <c r="N7621">
        <v>0</v>
      </c>
      <c r="O7621">
        <v>0</v>
      </c>
      <c r="P7621">
        <v>0</v>
      </c>
      <c r="S7621">
        <f t="shared" si="1437"/>
        <v>0</v>
      </c>
      <c r="U7621">
        <f t="shared" si="1436"/>
        <v>1</v>
      </c>
      <c r="V7621">
        <v>0</v>
      </c>
      <c r="X7621">
        <f t="shared" si="1440"/>
        <v>0</v>
      </c>
      <c r="Y7621">
        <f t="shared" si="1441"/>
        <v>0</v>
      </c>
      <c r="Z7621">
        <f t="shared" si="1442"/>
        <v>0</v>
      </c>
      <c r="AA7621">
        <f t="shared" si="1443"/>
        <v>0</v>
      </c>
      <c r="AB7621">
        <f t="shared" si="1438"/>
        <v>0</v>
      </c>
      <c r="AC7621">
        <f t="shared" si="1444"/>
        <v>0</v>
      </c>
      <c r="AD7621" t="s">
        <v>9866</v>
      </c>
      <c r="AE7621">
        <f t="shared" si="1445"/>
        <v>0</v>
      </c>
      <c r="AF7621">
        <f t="shared" si="1446"/>
        <v>0</v>
      </c>
    </row>
    <row r="7622" spans="1:32" hidden="1" x14ac:dyDescent="0.25">
      <c r="A7622">
        <v>2002</v>
      </c>
      <c r="B7622">
        <v>7</v>
      </c>
      <c r="C7622">
        <v>256</v>
      </c>
      <c r="D7622" t="s">
        <v>62</v>
      </c>
      <c r="E7622" t="s">
        <v>6912</v>
      </c>
      <c r="F7622">
        <v>0</v>
      </c>
      <c r="G7622" t="s">
        <v>50</v>
      </c>
      <c r="H7622" t="s">
        <v>50</v>
      </c>
      <c r="I7622" t="s">
        <v>36</v>
      </c>
      <c r="J7622" t="s">
        <v>67</v>
      </c>
      <c r="M7622">
        <f t="shared" si="1439"/>
        <v>0</v>
      </c>
      <c r="N7622">
        <v>0</v>
      </c>
      <c r="O7622">
        <v>0</v>
      </c>
      <c r="P7622">
        <v>0</v>
      </c>
      <c r="S7622">
        <f t="shared" si="1437"/>
        <v>0</v>
      </c>
      <c r="U7622">
        <f t="shared" si="1436"/>
        <v>1</v>
      </c>
      <c r="V7622">
        <v>0</v>
      </c>
      <c r="X7622">
        <f t="shared" si="1440"/>
        <v>0</v>
      </c>
      <c r="Y7622">
        <f t="shared" si="1441"/>
        <v>0</v>
      </c>
      <c r="Z7622">
        <f t="shared" si="1442"/>
        <v>0</v>
      </c>
      <c r="AA7622">
        <f t="shared" si="1443"/>
        <v>0</v>
      </c>
      <c r="AB7622">
        <f t="shared" si="1438"/>
        <v>0</v>
      </c>
      <c r="AC7622">
        <f t="shared" si="1444"/>
        <v>0</v>
      </c>
      <c r="AD7622" t="s">
        <v>9866</v>
      </c>
      <c r="AE7622">
        <f t="shared" si="1445"/>
        <v>0</v>
      </c>
      <c r="AF7622">
        <f t="shared" si="1446"/>
        <v>0</v>
      </c>
    </row>
    <row r="7623" spans="1:32" hidden="1" x14ac:dyDescent="0.25">
      <c r="A7623">
        <v>2002</v>
      </c>
      <c r="B7623">
        <v>7</v>
      </c>
      <c r="C7623">
        <v>258</v>
      </c>
      <c r="D7623" t="s">
        <v>4989</v>
      </c>
      <c r="E7623" t="s">
        <v>6914</v>
      </c>
      <c r="F7623">
        <v>0</v>
      </c>
      <c r="G7623" t="s">
        <v>50</v>
      </c>
      <c r="H7623" t="s">
        <v>50</v>
      </c>
      <c r="I7623" t="s">
        <v>36</v>
      </c>
      <c r="J7623" t="s">
        <v>2109</v>
      </c>
      <c r="K7623">
        <v>22</v>
      </c>
      <c r="L7623">
        <v>2003</v>
      </c>
      <c r="M7623">
        <f t="shared" si="1439"/>
        <v>2</v>
      </c>
      <c r="N7623">
        <v>0</v>
      </c>
      <c r="O7623">
        <v>0</v>
      </c>
      <c r="P7623">
        <v>0</v>
      </c>
      <c r="Q7623">
        <v>0</v>
      </c>
      <c r="S7623">
        <f t="shared" si="1437"/>
        <v>0</v>
      </c>
      <c r="T7623">
        <v>4</v>
      </c>
      <c r="U7623">
        <f t="shared" si="1436"/>
        <v>0</v>
      </c>
      <c r="V7623">
        <f>IF(Q7623 =0,IF(Q7623 = "",,1),0)</f>
        <v>1</v>
      </c>
      <c r="X7623">
        <f t="shared" si="1440"/>
        <v>0</v>
      </c>
      <c r="Y7623">
        <f t="shared" si="1441"/>
        <v>0</v>
      </c>
      <c r="Z7623">
        <f t="shared" si="1442"/>
        <v>0</v>
      </c>
      <c r="AA7623">
        <f t="shared" si="1443"/>
        <v>0</v>
      </c>
      <c r="AB7623">
        <f t="shared" si="1438"/>
        <v>0</v>
      </c>
      <c r="AC7623">
        <f t="shared" si="1444"/>
        <v>0</v>
      </c>
      <c r="AD7623" t="s">
        <v>9866</v>
      </c>
      <c r="AE7623">
        <f t="shared" si="1445"/>
        <v>0</v>
      </c>
      <c r="AF7623">
        <f t="shared" si="1446"/>
        <v>0</v>
      </c>
    </row>
    <row r="7624" spans="1:32" hidden="1" x14ac:dyDescent="0.25">
      <c r="A7624">
        <v>2002</v>
      </c>
      <c r="B7624">
        <v>7</v>
      </c>
      <c r="C7624">
        <v>259</v>
      </c>
      <c r="D7624" t="s">
        <v>17</v>
      </c>
      <c r="E7624" t="s">
        <v>6915</v>
      </c>
      <c r="F7624">
        <v>0</v>
      </c>
      <c r="G7624" t="s">
        <v>29</v>
      </c>
      <c r="H7624" t="s">
        <v>30</v>
      </c>
      <c r="I7624" t="s">
        <v>21</v>
      </c>
      <c r="J7624" t="s">
        <v>51</v>
      </c>
      <c r="K7624">
        <v>23</v>
      </c>
      <c r="L7624">
        <v>2004</v>
      </c>
      <c r="M7624">
        <f t="shared" si="1439"/>
        <v>3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f t="shared" si="1437"/>
        <v>0</v>
      </c>
      <c r="T7624">
        <v>1</v>
      </c>
      <c r="U7624">
        <f t="shared" si="1436"/>
        <v>0</v>
      </c>
      <c r="V7624">
        <f>IF(Q7624 =0,IF(Q7624 = "",,1),0)</f>
        <v>1</v>
      </c>
      <c r="X7624">
        <f t="shared" si="1440"/>
        <v>0</v>
      </c>
      <c r="Y7624">
        <f t="shared" si="1441"/>
        <v>0</v>
      </c>
      <c r="Z7624">
        <f t="shared" si="1442"/>
        <v>0</v>
      </c>
      <c r="AA7624">
        <f t="shared" si="1443"/>
        <v>0</v>
      </c>
      <c r="AB7624">
        <f t="shared" si="1438"/>
        <v>0</v>
      </c>
      <c r="AC7624">
        <f t="shared" si="1444"/>
        <v>0</v>
      </c>
      <c r="AD7624" t="s">
        <v>9866</v>
      </c>
      <c r="AE7624">
        <f t="shared" si="1445"/>
        <v>0</v>
      </c>
      <c r="AF7624">
        <f t="shared" si="1446"/>
        <v>0</v>
      </c>
    </row>
    <row r="7625" spans="1:32" hidden="1" x14ac:dyDescent="0.25">
      <c r="A7625">
        <v>2002</v>
      </c>
      <c r="B7625">
        <v>7</v>
      </c>
      <c r="C7625">
        <v>261</v>
      </c>
      <c r="D7625" t="s">
        <v>119</v>
      </c>
      <c r="E7625" t="s">
        <v>6917</v>
      </c>
      <c r="F7625">
        <v>0</v>
      </c>
      <c r="G7625" t="s">
        <v>175</v>
      </c>
      <c r="H7625" t="s">
        <v>35</v>
      </c>
      <c r="I7625" t="s">
        <v>36</v>
      </c>
      <c r="J7625" t="s">
        <v>214</v>
      </c>
      <c r="M7625">
        <f t="shared" si="1439"/>
        <v>0</v>
      </c>
      <c r="N7625">
        <v>0</v>
      </c>
      <c r="O7625">
        <v>0</v>
      </c>
      <c r="P7625">
        <v>0</v>
      </c>
      <c r="S7625">
        <f t="shared" si="1437"/>
        <v>0</v>
      </c>
      <c r="U7625">
        <f t="shared" si="1436"/>
        <v>1</v>
      </c>
      <c r="V7625">
        <v>0</v>
      </c>
      <c r="X7625">
        <f t="shared" si="1440"/>
        <v>0</v>
      </c>
      <c r="Y7625">
        <f t="shared" si="1441"/>
        <v>0</v>
      </c>
      <c r="Z7625">
        <f t="shared" si="1442"/>
        <v>0</v>
      </c>
      <c r="AA7625">
        <f t="shared" si="1443"/>
        <v>0</v>
      </c>
      <c r="AB7625">
        <f t="shared" si="1438"/>
        <v>0</v>
      </c>
      <c r="AC7625">
        <f t="shared" si="1444"/>
        <v>0</v>
      </c>
      <c r="AD7625" t="s">
        <v>9866</v>
      </c>
      <c r="AE7625">
        <f t="shared" si="1445"/>
        <v>0</v>
      </c>
      <c r="AF7625">
        <f t="shared" si="1446"/>
        <v>0</v>
      </c>
    </row>
    <row r="7626" spans="1:32" hidden="1" x14ac:dyDescent="0.25">
      <c r="A7626">
        <v>2003</v>
      </c>
      <c r="B7626">
        <v>7</v>
      </c>
      <c r="C7626">
        <v>216</v>
      </c>
      <c r="D7626" t="s">
        <v>17</v>
      </c>
      <c r="E7626" t="s">
        <v>7127</v>
      </c>
      <c r="F7626">
        <v>0</v>
      </c>
      <c r="G7626" t="s">
        <v>29</v>
      </c>
      <c r="H7626" t="s">
        <v>30</v>
      </c>
      <c r="I7626" t="s">
        <v>21</v>
      </c>
      <c r="J7626" t="s">
        <v>90</v>
      </c>
      <c r="M7626">
        <f t="shared" si="1439"/>
        <v>0</v>
      </c>
      <c r="N7626">
        <v>0</v>
      </c>
      <c r="O7626">
        <v>0</v>
      </c>
      <c r="P7626">
        <v>0</v>
      </c>
      <c r="S7626">
        <f t="shared" si="1437"/>
        <v>0</v>
      </c>
      <c r="U7626">
        <f t="shared" si="1436"/>
        <v>1</v>
      </c>
      <c r="V7626">
        <v>0</v>
      </c>
      <c r="X7626">
        <f t="shared" si="1440"/>
        <v>0</v>
      </c>
      <c r="Y7626">
        <f t="shared" si="1441"/>
        <v>0</v>
      </c>
      <c r="Z7626">
        <f t="shared" si="1442"/>
        <v>0</v>
      </c>
      <c r="AA7626">
        <f t="shared" si="1443"/>
        <v>0</v>
      </c>
      <c r="AB7626">
        <f t="shared" si="1438"/>
        <v>0</v>
      </c>
      <c r="AC7626">
        <f t="shared" si="1444"/>
        <v>0</v>
      </c>
      <c r="AD7626" t="s">
        <v>9866</v>
      </c>
      <c r="AE7626">
        <f t="shared" si="1445"/>
        <v>0</v>
      </c>
      <c r="AF7626">
        <f t="shared" si="1446"/>
        <v>0</v>
      </c>
    </row>
    <row r="7627" spans="1:32" hidden="1" x14ac:dyDescent="0.25">
      <c r="A7627">
        <v>2003</v>
      </c>
      <c r="B7627">
        <v>7</v>
      </c>
      <c r="C7627">
        <v>218</v>
      </c>
      <c r="D7627" t="s">
        <v>4985</v>
      </c>
      <c r="E7627" t="s">
        <v>7129</v>
      </c>
      <c r="F7627">
        <v>0</v>
      </c>
      <c r="G7627" t="s">
        <v>520</v>
      </c>
      <c r="H7627" t="s">
        <v>20</v>
      </c>
      <c r="I7627" t="s">
        <v>21</v>
      </c>
      <c r="J7627" t="s">
        <v>31</v>
      </c>
      <c r="K7627">
        <v>24</v>
      </c>
      <c r="L7627">
        <v>2003</v>
      </c>
      <c r="M7627">
        <f t="shared" si="1439"/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f t="shared" si="1437"/>
        <v>0</v>
      </c>
      <c r="T7627">
        <v>1</v>
      </c>
      <c r="U7627">
        <f t="shared" si="1436"/>
        <v>0</v>
      </c>
      <c r="V7627">
        <f>IF(Q7627 =0,IF(Q7627 = "",,1),0)</f>
        <v>1</v>
      </c>
      <c r="X7627">
        <f t="shared" si="1440"/>
        <v>0</v>
      </c>
      <c r="Y7627">
        <f t="shared" si="1441"/>
        <v>0</v>
      </c>
      <c r="Z7627">
        <f t="shared" si="1442"/>
        <v>0</v>
      </c>
      <c r="AA7627">
        <f t="shared" si="1443"/>
        <v>0</v>
      </c>
      <c r="AB7627">
        <f t="shared" si="1438"/>
        <v>0</v>
      </c>
      <c r="AC7627">
        <f t="shared" si="1444"/>
        <v>0</v>
      </c>
      <c r="AD7627" t="s">
        <v>9866</v>
      </c>
      <c r="AE7627">
        <f t="shared" si="1445"/>
        <v>0</v>
      </c>
      <c r="AF7627">
        <f t="shared" si="1446"/>
        <v>0</v>
      </c>
    </row>
    <row r="7628" spans="1:32" hidden="1" x14ac:dyDescent="0.25">
      <c r="A7628">
        <v>2003</v>
      </c>
      <c r="B7628">
        <v>7</v>
      </c>
      <c r="C7628">
        <v>219</v>
      </c>
      <c r="D7628" t="s">
        <v>182</v>
      </c>
      <c r="E7628" t="s">
        <v>7130</v>
      </c>
      <c r="F7628">
        <v>0</v>
      </c>
      <c r="G7628" t="s">
        <v>59</v>
      </c>
      <c r="H7628" t="s">
        <v>30</v>
      </c>
      <c r="I7628" t="s">
        <v>21</v>
      </c>
      <c r="J7628" t="s">
        <v>51</v>
      </c>
      <c r="M7628">
        <f t="shared" si="1439"/>
        <v>0</v>
      </c>
      <c r="N7628">
        <v>0</v>
      </c>
      <c r="O7628">
        <v>0</v>
      </c>
      <c r="P7628">
        <v>0</v>
      </c>
      <c r="S7628">
        <f t="shared" si="1437"/>
        <v>0</v>
      </c>
      <c r="U7628">
        <f t="shared" si="1436"/>
        <v>1</v>
      </c>
      <c r="V7628">
        <v>0</v>
      </c>
      <c r="X7628">
        <f t="shared" si="1440"/>
        <v>0</v>
      </c>
      <c r="Y7628">
        <f t="shared" si="1441"/>
        <v>0</v>
      </c>
      <c r="Z7628">
        <f t="shared" si="1442"/>
        <v>0</v>
      </c>
      <c r="AA7628">
        <f t="shared" si="1443"/>
        <v>0</v>
      </c>
      <c r="AB7628">
        <f t="shared" si="1438"/>
        <v>0</v>
      </c>
      <c r="AC7628">
        <f t="shared" si="1444"/>
        <v>0</v>
      </c>
      <c r="AD7628" t="s">
        <v>9866</v>
      </c>
      <c r="AE7628">
        <f t="shared" si="1445"/>
        <v>0</v>
      </c>
      <c r="AF7628">
        <f t="shared" si="1446"/>
        <v>0</v>
      </c>
    </row>
    <row r="7629" spans="1:32" hidden="1" x14ac:dyDescent="0.25">
      <c r="A7629">
        <v>2003</v>
      </c>
      <c r="B7629">
        <v>7</v>
      </c>
      <c r="C7629">
        <v>221</v>
      </c>
      <c r="D7629" t="s">
        <v>52</v>
      </c>
      <c r="E7629" t="s">
        <v>7132</v>
      </c>
      <c r="F7629">
        <v>0</v>
      </c>
      <c r="G7629" t="s">
        <v>25</v>
      </c>
      <c r="H7629" t="s">
        <v>25</v>
      </c>
      <c r="I7629" t="s">
        <v>21</v>
      </c>
      <c r="J7629" t="s">
        <v>210</v>
      </c>
      <c r="K7629">
        <v>22</v>
      </c>
      <c r="L7629">
        <v>2005</v>
      </c>
      <c r="M7629">
        <f t="shared" si="1439"/>
        <v>3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f t="shared" si="1437"/>
        <v>0</v>
      </c>
      <c r="T7629">
        <v>23</v>
      </c>
      <c r="U7629">
        <f t="shared" si="1436"/>
        <v>0</v>
      </c>
      <c r="V7629">
        <f>IF(Q7629 =0,IF(Q7629 = "",,1),0)</f>
        <v>1</v>
      </c>
      <c r="X7629">
        <f t="shared" si="1440"/>
        <v>0</v>
      </c>
      <c r="Y7629">
        <f t="shared" si="1441"/>
        <v>0</v>
      </c>
      <c r="Z7629">
        <f t="shared" si="1442"/>
        <v>0</v>
      </c>
      <c r="AA7629">
        <f t="shared" si="1443"/>
        <v>0</v>
      </c>
      <c r="AB7629">
        <f t="shared" si="1438"/>
        <v>0</v>
      </c>
      <c r="AC7629">
        <f t="shared" si="1444"/>
        <v>0</v>
      </c>
      <c r="AD7629" t="s">
        <v>9866</v>
      </c>
      <c r="AE7629">
        <f t="shared" si="1445"/>
        <v>0</v>
      </c>
      <c r="AF7629">
        <f t="shared" si="1446"/>
        <v>0</v>
      </c>
    </row>
    <row r="7630" spans="1:32" hidden="1" x14ac:dyDescent="0.25">
      <c r="A7630">
        <v>2003</v>
      </c>
      <c r="B7630">
        <v>7</v>
      </c>
      <c r="C7630">
        <v>223</v>
      </c>
      <c r="D7630" t="s">
        <v>38</v>
      </c>
      <c r="E7630" t="s">
        <v>7133</v>
      </c>
      <c r="F7630">
        <v>0</v>
      </c>
      <c r="G7630" t="s">
        <v>46</v>
      </c>
      <c r="H7630" t="s">
        <v>46</v>
      </c>
      <c r="I7630" t="s">
        <v>21</v>
      </c>
      <c r="J7630" t="s">
        <v>22</v>
      </c>
      <c r="K7630">
        <v>23</v>
      </c>
      <c r="L7630">
        <v>2005</v>
      </c>
      <c r="M7630">
        <f t="shared" si="1439"/>
        <v>3</v>
      </c>
      <c r="N7630">
        <v>0</v>
      </c>
      <c r="O7630">
        <v>0</v>
      </c>
      <c r="P7630">
        <v>0</v>
      </c>
      <c r="Q7630">
        <v>0</v>
      </c>
      <c r="S7630">
        <f t="shared" si="1437"/>
        <v>0</v>
      </c>
      <c r="T7630">
        <v>5</v>
      </c>
      <c r="U7630">
        <f t="shared" ref="U7630:U7693" si="1447">IF(L7630 = "",1,0)</f>
        <v>0</v>
      </c>
      <c r="V7630">
        <f>IF(Q7630 =0,IF(Q7630 = "",,1),0)</f>
        <v>1</v>
      </c>
      <c r="X7630">
        <f t="shared" si="1440"/>
        <v>0</v>
      </c>
      <c r="Y7630">
        <f t="shared" si="1441"/>
        <v>0</v>
      </c>
      <c r="Z7630">
        <f t="shared" si="1442"/>
        <v>0</v>
      </c>
      <c r="AA7630">
        <f t="shared" si="1443"/>
        <v>0</v>
      </c>
      <c r="AB7630">
        <f t="shared" si="1438"/>
        <v>0</v>
      </c>
      <c r="AC7630">
        <f t="shared" si="1444"/>
        <v>0</v>
      </c>
      <c r="AD7630" t="s">
        <v>9866</v>
      </c>
      <c r="AE7630">
        <f t="shared" si="1445"/>
        <v>0</v>
      </c>
      <c r="AF7630">
        <f t="shared" si="1446"/>
        <v>0</v>
      </c>
    </row>
    <row r="7631" spans="1:32" hidden="1" x14ac:dyDescent="0.25">
      <c r="A7631">
        <v>2003</v>
      </c>
      <c r="B7631">
        <v>7</v>
      </c>
      <c r="C7631">
        <v>224</v>
      </c>
      <c r="D7631" t="s">
        <v>55</v>
      </c>
      <c r="E7631" t="s">
        <v>7134</v>
      </c>
      <c r="F7631">
        <v>0</v>
      </c>
      <c r="G7631" t="s">
        <v>25</v>
      </c>
      <c r="H7631" t="s">
        <v>25</v>
      </c>
      <c r="I7631" t="s">
        <v>21</v>
      </c>
      <c r="J7631" t="s">
        <v>465</v>
      </c>
      <c r="K7631">
        <v>22</v>
      </c>
      <c r="L7631">
        <v>2005</v>
      </c>
      <c r="M7631">
        <f t="shared" si="1439"/>
        <v>3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f t="shared" si="1437"/>
        <v>0</v>
      </c>
      <c r="T7631">
        <v>4</v>
      </c>
      <c r="U7631">
        <f t="shared" si="1447"/>
        <v>0</v>
      </c>
      <c r="V7631">
        <f>IF(Q7631 =0,IF(Q7631 = "",,1),0)</f>
        <v>1</v>
      </c>
      <c r="X7631">
        <f t="shared" si="1440"/>
        <v>0</v>
      </c>
      <c r="Y7631">
        <f t="shared" si="1441"/>
        <v>0</v>
      </c>
      <c r="Z7631">
        <f t="shared" si="1442"/>
        <v>0</v>
      </c>
      <c r="AA7631">
        <f t="shared" si="1443"/>
        <v>0</v>
      </c>
      <c r="AB7631">
        <f t="shared" si="1438"/>
        <v>0</v>
      </c>
      <c r="AC7631">
        <f t="shared" si="1444"/>
        <v>0</v>
      </c>
      <c r="AD7631" t="s">
        <v>9866</v>
      </c>
      <c r="AE7631">
        <f t="shared" si="1445"/>
        <v>0</v>
      </c>
      <c r="AF7631">
        <f t="shared" si="1446"/>
        <v>0</v>
      </c>
    </row>
    <row r="7632" spans="1:32" hidden="1" x14ac:dyDescent="0.25">
      <c r="A7632">
        <v>2003</v>
      </c>
      <c r="B7632">
        <v>7</v>
      </c>
      <c r="C7632">
        <v>225</v>
      </c>
      <c r="D7632" t="s">
        <v>5488</v>
      </c>
      <c r="E7632" t="s">
        <v>7135</v>
      </c>
      <c r="F7632">
        <v>0</v>
      </c>
      <c r="G7632" t="s">
        <v>59</v>
      </c>
      <c r="H7632" t="s">
        <v>30</v>
      </c>
      <c r="I7632" t="s">
        <v>21</v>
      </c>
      <c r="J7632" t="s">
        <v>348</v>
      </c>
      <c r="K7632">
        <v>25</v>
      </c>
      <c r="L7632">
        <v>2005</v>
      </c>
      <c r="M7632">
        <f t="shared" si="1439"/>
        <v>3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f t="shared" si="1437"/>
        <v>0</v>
      </c>
      <c r="T7632">
        <v>7</v>
      </c>
      <c r="U7632">
        <f t="shared" si="1447"/>
        <v>0</v>
      </c>
      <c r="V7632">
        <f>IF(Q7632 =0,IF(Q7632 = "",,1),0)</f>
        <v>1</v>
      </c>
      <c r="X7632">
        <f t="shared" si="1440"/>
        <v>0</v>
      </c>
      <c r="Y7632">
        <f t="shared" si="1441"/>
        <v>0</v>
      </c>
      <c r="Z7632">
        <f t="shared" si="1442"/>
        <v>0</v>
      </c>
      <c r="AA7632">
        <f t="shared" si="1443"/>
        <v>0</v>
      </c>
      <c r="AB7632">
        <f t="shared" si="1438"/>
        <v>0</v>
      </c>
      <c r="AC7632">
        <f t="shared" si="1444"/>
        <v>0</v>
      </c>
      <c r="AD7632" t="s">
        <v>9866</v>
      </c>
      <c r="AE7632">
        <f t="shared" si="1445"/>
        <v>0</v>
      </c>
      <c r="AF7632">
        <f t="shared" si="1446"/>
        <v>0</v>
      </c>
    </row>
    <row r="7633" spans="1:32" hidden="1" x14ac:dyDescent="0.25">
      <c r="A7633">
        <v>2003</v>
      </c>
      <c r="B7633">
        <v>7</v>
      </c>
      <c r="C7633">
        <v>226</v>
      </c>
      <c r="D7633" t="s">
        <v>4989</v>
      </c>
      <c r="E7633" t="s">
        <v>7136</v>
      </c>
      <c r="F7633">
        <v>0</v>
      </c>
      <c r="G7633" t="s">
        <v>25</v>
      </c>
      <c r="H7633" t="s">
        <v>25</v>
      </c>
      <c r="I7633" t="s">
        <v>21</v>
      </c>
      <c r="J7633" t="s">
        <v>409</v>
      </c>
      <c r="K7633">
        <v>23</v>
      </c>
      <c r="L7633">
        <v>2006</v>
      </c>
      <c r="M7633">
        <f t="shared" si="1439"/>
        <v>4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f t="shared" si="1437"/>
        <v>0</v>
      </c>
      <c r="T7633">
        <v>9</v>
      </c>
      <c r="U7633">
        <f t="shared" si="1447"/>
        <v>0</v>
      </c>
      <c r="V7633">
        <f>IF(Q7633 =0,IF(Q7633 = "",,1),0)</f>
        <v>1</v>
      </c>
      <c r="X7633">
        <f t="shared" si="1440"/>
        <v>0</v>
      </c>
      <c r="Y7633">
        <f t="shared" si="1441"/>
        <v>0</v>
      </c>
      <c r="Z7633">
        <f t="shared" si="1442"/>
        <v>0</v>
      </c>
      <c r="AA7633">
        <f t="shared" si="1443"/>
        <v>0</v>
      </c>
      <c r="AB7633">
        <f t="shared" si="1438"/>
        <v>0</v>
      </c>
      <c r="AC7633">
        <f t="shared" si="1444"/>
        <v>0</v>
      </c>
      <c r="AD7633" t="s">
        <v>9866</v>
      </c>
      <c r="AE7633">
        <f t="shared" si="1445"/>
        <v>0</v>
      </c>
      <c r="AF7633">
        <f t="shared" si="1446"/>
        <v>0</v>
      </c>
    </row>
    <row r="7634" spans="1:32" hidden="1" x14ac:dyDescent="0.25">
      <c r="A7634">
        <v>2003</v>
      </c>
      <c r="B7634">
        <v>7</v>
      </c>
      <c r="C7634">
        <v>227</v>
      </c>
      <c r="D7634" t="s">
        <v>126</v>
      </c>
      <c r="E7634" t="s">
        <v>7137</v>
      </c>
      <c r="F7634">
        <v>0</v>
      </c>
      <c r="G7634" t="s">
        <v>34</v>
      </c>
      <c r="H7634" t="s">
        <v>35</v>
      </c>
      <c r="I7634" t="s">
        <v>36</v>
      </c>
      <c r="J7634" t="s">
        <v>180</v>
      </c>
      <c r="M7634">
        <f t="shared" si="1439"/>
        <v>0</v>
      </c>
      <c r="N7634">
        <v>0</v>
      </c>
      <c r="O7634">
        <v>0</v>
      </c>
      <c r="P7634">
        <v>0</v>
      </c>
      <c r="S7634">
        <f t="shared" si="1437"/>
        <v>0</v>
      </c>
      <c r="U7634">
        <f t="shared" si="1447"/>
        <v>1</v>
      </c>
      <c r="V7634">
        <v>0</v>
      </c>
      <c r="X7634">
        <f t="shared" si="1440"/>
        <v>0</v>
      </c>
      <c r="Y7634">
        <f t="shared" si="1441"/>
        <v>0</v>
      </c>
      <c r="Z7634">
        <f t="shared" si="1442"/>
        <v>0</v>
      </c>
      <c r="AA7634">
        <f t="shared" si="1443"/>
        <v>0</v>
      </c>
      <c r="AB7634">
        <f t="shared" si="1438"/>
        <v>0</v>
      </c>
      <c r="AC7634">
        <f t="shared" si="1444"/>
        <v>0</v>
      </c>
      <c r="AD7634" t="s">
        <v>9866</v>
      </c>
      <c r="AE7634">
        <f t="shared" si="1445"/>
        <v>0</v>
      </c>
      <c r="AF7634">
        <f t="shared" si="1446"/>
        <v>0</v>
      </c>
    </row>
    <row r="7635" spans="1:32" hidden="1" x14ac:dyDescent="0.25">
      <c r="A7635">
        <v>2003</v>
      </c>
      <c r="B7635">
        <v>7</v>
      </c>
      <c r="C7635">
        <v>230</v>
      </c>
      <c r="D7635" t="s">
        <v>57</v>
      </c>
      <c r="E7635" t="s">
        <v>7140</v>
      </c>
      <c r="F7635">
        <v>0</v>
      </c>
      <c r="G7635" t="s">
        <v>175</v>
      </c>
      <c r="H7635" t="s">
        <v>35</v>
      </c>
      <c r="I7635" t="s">
        <v>36</v>
      </c>
      <c r="J7635" t="s">
        <v>155</v>
      </c>
      <c r="K7635">
        <v>23</v>
      </c>
      <c r="L7635">
        <v>2003</v>
      </c>
      <c r="M7635">
        <f t="shared" si="1439"/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f t="shared" si="1437"/>
        <v>0</v>
      </c>
      <c r="T7635">
        <v>5</v>
      </c>
      <c r="U7635">
        <f t="shared" si="1447"/>
        <v>0</v>
      </c>
      <c r="V7635">
        <f>IF(Q7635 =0,IF(Q7635 = "",,1),0)</f>
        <v>1</v>
      </c>
      <c r="X7635">
        <f t="shared" si="1440"/>
        <v>0</v>
      </c>
      <c r="Y7635">
        <f t="shared" si="1441"/>
        <v>0</v>
      </c>
      <c r="Z7635">
        <f t="shared" si="1442"/>
        <v>0</v>
      </c>
      <c r="AA7635">
        <f t="shared" si="1443"/>
        <v>0</v>
      </c>
      <c r="AB7635">
        <f t="shared" si="1438"/>
        <v>0</v>
      </c>
      <c r="AC7635">
        <f t="shared" si="1444"/>
        <v>0</v>
      </c>
      <c r="AD7635" t="s">
        <v>9866</v>
      </c>
      <c r="AE7635">
        <f t="shared" si="1445"/>
        <v>0</v>
      </c>
      <c r="AF7635">
        <f t="shared" si="1446"/>
        <v>0</v>
      </c>
    </row>
    <row r="7636" spans="1:32" hidden="1" x14ac:dyDescent="0.25">
      <c r="A7636">
        <v>2003</v>
      </c>
      <c r="B7636">
        <v>7</v>
      </c>
      <c r="C7636">
        <v>231</v>
      </c>
      <c r="D7636" t="s">
        <v>60</v>
      </c>
      <c r="E7636" t="s">
        <v>7141</v>
      </c>
      <c r="F7636">
        <v>0</v>
      </c>
      <c r="G7636" t="s">
        <v>25</v>
      </c>
      <c r="H7636" t="s">
        <v>25</v>
      </c>
      <c r="I7636" t="s">
        <v>21</v>
      </c>
      <c r="J7636" t="s">
        <v>348</v>
      </c>
      <c r="K7636">
        <v>23</v>
      </c>
      <c r="L7636">
        <v>2004</v>
      </c>
      <c r="M7636">
        <f t="shared" si="1439"/>
        <v>2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f t="shared" si="1437"/>
        <v>0</v>
      </c>
      <c r="T7636">
        <v>21</v>
      </c>
      <c r="U7636">
        <f t="shared" si="1447"/>
        <v>0</v>
      </c>
      <c r="V7636">
        <f>IF(Q7636 =0,IF(Q7636 = "",,1),0)</f>
        <v>1</v>
      </c>
      <c r="X7636">
        <f t="shared" si="1440"/>
        <v>0</v>
      </c>
      <c r="Y7636">
        <f t="shared" si="1441"/>
        <v>0</v>
      </c>
      <c r="Z7636">
        <f t="shared" si="1442"/>
        <v>0</v>
      </c>
      <c r="AA7636">
        <f t="shared" si="1443"/>
        <v>0</v>
      </c>
      <c r="AB7636">
        <f t="shared" si="1438"/>
        <v>0</v>
      </c>
      <c r="AC7636">
        <f t="shared" si="1444"/>
        <v>0</v>
      </c>
      <c r="AD7636" t="s">
        <v>9866</v>
      </c>
      <c r="AE7636">
        <f t="shared" si="1445"/>
        <v>0</v>
      </c>
      <c r="AF7636">
        <f t="shared" si="1446"/>
        <v>0</v>
      </c>
    </row>
    <row r="7637" spans="1:32" hidden="1" x14ac:dyDescent="0.25">
      <c r="A7637">
        <v>2003</v>
      </c>
      <c r="B7637">
        <v>7</v>
      </c>
      <c r="C7637">
        <v>232</v>
      </c>
      <c r="D7637" t="s">
        <v>76</v>
      </c>
      <c r="E7637" t="s">
        <v>7142</v>
      </c>
      <c r="F7637">
        <v>0</v>
      </c>
      <c r="G7637" t="s">
        <v>70</v>
      </c>
      <c r="H7637" t="s">
        <v>70</v>
      </c>
      <c r="I7637" t="s">
        <v>21</v>
      </c>
      <c r="J7637" t="s">
        <v>157</v>
      </c>
      <c r="K7637">
        <v>22</v>
      </c>
      <c r="L7637">
        <v>2003</v>
      </c>
      <c r="M7637">
        <f t="shared" si="1439"/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f t="shared" ref="S7637:S7700" si="1448">Q7637-R7637</f>
        <v>0</v>
      </c>
      <c r="T7637">
        <v>1</v>
      </c>
      <c r="U7637">
        <f t="shared" si="1447"/>
        <v>0</v>
      </c>
      <c r="V7637">
        <f>IF(Q7637 =0,IF(Q7637 = "",,1),0)</f>
        <v>1</v>
      </c>
      <c r="X7637">
        <f t="shared" si="1440"/>
        <v>0</v>
      </c>
      <c r="Y7637">
        <f t="shared" si="1441"/>
        <v>0</v>
      </c>
      <c r="Z7637">
        <f t="shared" si="1442"/>
        <v>0</v>
      </c>
      <c r="AA7637">
        <f t="shared" si="1443"/>
        <v>0</v>
      </c>
      <c r="AB7637">
        <f t="shared" si="1438"/>
        <v>0</v>
      </c>
      <c r="AC7637">
        <f t="shared" si="1444"/>
        <v>0</v>
      </c>
      <c r="AD7637" t="s">
        <v>9866</v>
      </c>
      <c r="AE7637">
        <f t="shared" si="1445"/>
        <v>0</v>
      </c>
      <c r="AF7637">
        <f t="shared" si="1446"/>
        <v>0</v>
      </c>
    </row>
    <row r="7638" spans="1:32" hidden="1" x14ac:dyDescent="0.25">
      <c r="A7638">
        <v>2003</v>
      </c>
      <c r="B7638">
        <v>7</v>
      </c>
      <c r="C7638">
        <v>233</v>
      </c>
      <c r="D7638" t="s">
        <v>119</v>
      </c>
      <c r="E7638" t="s">
        <v>7143</v>
      </c>
      <c r="F7638">
        <v>0</v>
      </c>
      <c r="G7638" t="s">
        <v>110</v>
      </c>
      <c r="H7638" t="s">
        <v>30</v>
      </c>
      <c r="I7638" t="s">
        <v>21</v>
      </c>
      <c r="J7638" t="s">
        <v>40</v>
      </c>
      <c r="M7638">
        <f t="shared" si="1439"/>
        <v>0</v>
      </c>
      <c r="N7638">
        <v>0</v>
      </c>
      <c r="O7638">
        <v>0</v>
      </c>
      <c r="P7638">
        <v>0</v>
      </c>
      <c r="S7638">
        <f t="shared" si="1448"/>
        <v>0</v>
      </c>
      <c r="U7638">
        <f t="shared" si="1447"/>
        <v>1</v>
      </c>
      <c r="V7638">
        <v>0</v>
      </c>
      <c r="X7638">
        <f t="shared" si="1440"/>
        <v>0</v>
      </c>
      <c r="Y7638">
        <f t="shared" si="1441"/>
        <v>0</v>
      </c>
      <c r="Z7638">
        <f t="shared" si="1442"/>
        <v>0</v>
      </c>
      <c r="AA7638">
        <f t="shared" si="1443"/>
        <v>0</v>
      </c>
      <c r="AB7638">
        <f t="shared" si="1438"/>
        <v>0</v>
      </c>
      <c r="AC7638">
        <f t="shared" si="1444"/>
        <v>0</v>
      </c>
      <c r="AD7638" t="s">
        <v>9866</v>
      </c>
      <c r="AE7638">
        <f t="shared" si="1445"/>
        <v>0</v>
      </c>
      <c r="AF7638">
        <f t="shared" si="1446"/>
        <v>0</v>
      </c>
    </row>
    <row r="7639" spans="1:32" hidden="1" x14ac:dyDescent="0.25">
      <c r="A7639">
        <v>2003</v>
      </c>
      <c r="B7639">
        <v>7</v>
      </c>
      <c r="C7639">
        <v>234</v>
      </c>
      <c r="D7639" t="s">
        <v>65</v>
      </c>
      <c r="E7639" t="s">
        <v>7144</v>
      </c>
      <c r="F7639">
        <v>0</v>
      </c>
      <c r="G7639" t="s">
        <v>520</v>
      </c>
      <c r="H7639" t="s">
        <v>20</v>
      </c>
      <c r="I7639" t="s">
        <v>21</v>
      </c>
      <c r="J7639" t="s">
        <v>71</v>
      </c>
      <c r="K7639">
        <v>25</v>
      </c>
      <c r="L7639">
        <v>2003</v>
      </c>
      <c r="M7639">
        <f t="shared" si="1439"/>
        <v>1</v>
      </c>
      <c r="N7639">
        <v>0</v>
      </c>
      <c r="O7639">
        <v>0</v>
      </c>
      <c r="P7639">
        <v>0</v>
      </c>
      <c r="Q7639">
        <v>0</v>
      </c>
      <c r="S7639">
        <f t="shared" si="1448"/>
        <v>0</v>
      </c>
      <c r="T7639">
        <v>10</v>
      </c>
      <c r="U7639">
        <f t="shared" si="1447"/>
        <v>0</v>
      </c>
      <c r="V7639">
        <f>IF(Q7639 =0,IF(Q7639 = "",,1),0)</f>
        <v>1</v>
      </c>
      <c r="X7639">
        <f t="shared" si="1440"/>
        <v>0</v>
      </c>
      <c r="Y7639">
        <f t="shared" si="1441"/>
        <v>0</v>
      </c>
      <c r="Z7639">
        <f t="shared" si="1442"/>
        <v>0</v>
      </c>
      <c r="AA7639">
        <f t="shared" si="1443"/>
        <v>0</v>
      </c>
      <c r="AB7639">
        <f t="shared" si="1438"/>
        <v>0</v>
      </c>
      <c r="AC7639">
        <f t="shared" si="1444"/>
        <v>0</v>
      </c>
      <c r="AD7639" t="s">
        <v>9866</v>
      </c>
      <c r="AE7639">
        <f t="shared" si="1445"/>
        <v>0</v>
      </c>
      <c r="AF7639">
        <f t="shared" si="1446"/>
        <v>0</v>
      </c>
    </row>
    <row r="7640" spans="1:32" hidden="1" x14ac:dyDescent="0.25">
      <c r="A7640">
        <v>2003</v>
      </c>
      <c r="B7640">
        <v>7</v>
      </c>
      <c r="C7640">
        <v>235</v>
      </c>
      <c r="D7640" t="s">
        <v>126</v>
      </c>
      <c r="E7640" t="s">
        <v>7145</v>
      </c>
      <c r="F7640">
        <v>0</v>
      </c>
      <c r="G7640" t="s">
        <v>20</v>
      </c>
      <c r="H7640" t="s">
        <v>20</v>
      </c>
      <c r="I7640" t="s">
        <v>21</v>
      </c>
      <c r="J7640" t="s">
        <v>87</v>
      </c>
      <c r="M7640">
        <f t="shared" si="1439"/>
        <v>0</v>
      </c>
      <c r="N7640">
        <v>0</v>
      </c>
      <c r="O7640">
        <v>0</v>
      </c>
      <c r="P7640">
        <v>0</v>
      </c>
      <c r="S7640">
        <f t="shared" si="1448"/>
        <v>0</v>
      </c>
      <c r="U7640">
        <f t="shared" si="1447"/>
        <v>1</v>
      </c>
      <c r="V7640">
        <v>0</v>
      </c>
      <c r="X7640">
        <f t="shared" si="1440"/>
        <v>0</v>
      </c>
      <c r="Y7640">
        <f t="shared" si="1441"/>
        <v>0</v>
      </c>
      <c r="Z7640">
        <f t="shared" si="1442"/>
        <v>0</v>
      </c>
      <c r="AA7640">
        <f t="shared" si="1443"/>
        <v>0</v>
      </c>
      <c r="AB7640">
        <f t="shared" si="1438"/>
        <v>0</v>
      </c>
      <c r="AC7640">
        <f t="shared" si="1444"/>
        <v>0</v>
      </c>
      <c r="AD7640" t="s">
        <v>9866</v>
      </c>
      <c r="AE7640">
        <f t="shared" si="1445"/>
        <v>0</v>
      </c>
      <c r="AF7640">
        <f t="shared" si="1446"/>
        <v>0</v>
      </c>
    </row>
    <row r="7641" spans="1:32" hidden="1" x14ac:dyDescent="0.25">
      <c r="A7641">
        <v>2003</v>
      </c>
      <c r="B7641">
        <v>7</v>
      </c>
      <c r="C7641">
        <v>236</v>
      </c>
      <c r="D7641" t="s">
        <v>17</v>
      </c>
      <c r="E7641" t="s">
        <v>7146</v>
      </c>
      <c r="F7641">
        <v>0</v>
      </c>
      <c r="G7641" t="s">
        <v>20</v>
      </c>
      <c r="H7641" t="s">
        <v>20</v>
      </c>
      <c r="I7641" t="s">
        <v>21</v>
      </c>
      <c r="J7641" t="s">
        <v>51</v>
      </c>
      <c r="M7641">
        <f t="shared" si="1439"/>
        <v>0</v>
      </c>
      <c r="N7641">
        <v>0</v>
      </c>
      <c r="O7641">
        <v>0</v>
      </c>
      <c r="P7641">
        <v>0</v>
      </c>
      <c r="S7641">
        <f t="shared" si="1448"/>
        <v>0</v>
      </c>
      <c r="U7641">
        <f t="shared" si="1447"/>
        <v>1</v>
      </c>
      <c r="V7641">
        <v>0</v>
      </c>
      <c r="X7641">
        <f t="shared" si="1440"/>
        <v>0</v>
      </c>
      <c r="Y7641">
        <f t="shared" si="1441"/>
        <v>0</v>
      </c>
      <c r="Z7641">
        <f t="shared" si="1442"/>
        <v>0</v>
      </c>
      <c r="AA7641">
        <f t="shared" si="1443"/>
        <v>0</v>
      </c>
      <c r="AB7641">
        <f t="shared" si="1438"/>
        <v>0</v>
      </c>
      <c r="AC7641">
        <f t="shared" si="1444"/>
        <v>0</v>
      </c>
      <c r="AD7641" t="s">
        <v>9866</v>
      </c>
      <c r="AE7641">
        <f t="shared" si="1445"/>
        <v>0</v>
      </c>
      <c r="AF7641">
        <f t="shared" si="1446"/>
        <v>0</v>
      </c>
    </row>
    <row r="7642" spans="1:32" hidden="1" x14ac:dyDescent="0.25">
      <c r="A7642">
        <v>2003</v>
      </c>
      <c r="B7642">
        <v>7</v>
      </c>
      <c r="C7642">
        <v>237</v>
      </c>
      <c r="D7642" t="s">
        <v>23</v>
      </c>
      <c r="E7642" t="s">
        <v>7147</v>
      </c>
      <c r="F7642">
        <v>0</v>
      </c>
      <c r="G7642" t="s">
        <v>59</v>
      </c>
      <c r="H7642" t="s">
        <v>30</v>
      </c>
      <c r="I7642" t="s">
        <v>21</v>
      </c>
      <c r="J7642" t="s">
        <v>377</v>
      </c>
      <c r="K7642">
        <v>22</v>
      </c>
      <c r="L7642">
        <v>2005</v>
      </c>
      <c r="M7642">
        <f t="shared" si="1439"/>
        <v>3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f t="shared" si="1448"/>
        <v>0</v>
      </c>
      <c r="T7642">
        <v>6</v>
      </c>
      <c r="U7642">
        <f t="shared" si="1447"/>
        <v>0</v>
      </c>
      <c r="V7642">
        <f>IF(Q7642 =0,IF(Q7642 = "",,1),0)</f>
        <v>1</v>
      </c>
      <c r="X7642">
        <f t="shared" si="1440"/>
        <v>0</v>
      </c>
      <c r="Y7642">
        <f t="shared" si="1441"/>
        <v>0</v>
      </c>
      <c r="Z7642">
        <f t="shared" si="1442"/>
        <v>0</v>
      </c>
      <c r="AA7642">
        <f t="shared" si="1443"/>
        <v>0</v>
      </c>
      <c r="AB7642">
        <f t="shared" si="1438"/>
        <v>0</v>
      </c>
      <c r="AC7642">
        <f t="shared" si="1444"/>
        <v>0</v>
      </c>
      <c r="AD7642" t="s">
        <v>9866</v>
      </c>
      <c r="AE7642">
        <f t="shared" si="1445"/>
        <v>0</v>
      </c>
      <c r="AF7642">
        <f t="shared" si="1446"/>
        <v>0</v>
      </c>
    </row>
    <row r="7643" spans="1:32" hidden="1" x14ac:dyDescent="0.25">
      <c r="A7643">
        <v>2003</v>
      </c>
      <c r="B7643">
        <v>7</v>
      </c>
      <c r="C7643">
        <v>240</v>
      </c>
      <c r="D7643" t="s">
        <v>48</v>
      </c>
      <c r="E7643" t="s">
        <v>7150</v>
      </c>
      <c r="F7643">
        <v>0</v>
      </c>
      <c r="G7643" t="s">
        <v>50</v>
      </c>
      <c r="H7643" t="s">
        <v>50</v>
      </c>
      <c r="I7643" t="s">
        <v>36</v>
      </c>
      <c r="J7643" t="s">
        <v>43</v>
      </c>
      <c r="M7643">
        <f t="shared" si="1439"/>
        <v>0</v>
      </c>
      <c r="N7643">
        <v>0</v>
      </c>
      <c r="O7643">
        <v>0</v>
      </c>
      <c r="P7643">
        <v>0</v>
      </c>
      <c r="S7643">
        <f t="shared" si="1448"/>
        <v>0</v>
      </c>
      <c r="U7643">
        <f t="shared" si="1447"/>
        <v>1</v>
      </c>
      <c r="V7643">
        <v>0</v>
      </c>
      <c r="X7643">
        <f t="shared" si="1440"/>
        <v>0</v>
      </c>
      <c r="Y7643">
        <f t="shared" si="1441"/>
        <v>0</v>
      </c>
      <c r="Z7643">
        <f t="shared" si="1442"/>
        <v>0</v>
      </c>
      <c r="AA7643">
        <f t="shared" si="1443"/>
        <v>0</v>
      </c>
      <c r="AB7643">
        <f t="shared" si="1438"/>
        <v>0</v>
      </c>
      <c r="AC7643">
        <f t="shared" si="1444"/>
        <v>0</v>
      </c>
      <c r="AD7643" t="s">
        <v>9866</v>
      </c>
      <c r="AE7643">
        <f t="shared" si="1445"/>
        <v>0</v>
      </c>
      <c r="AF7643">
        <f t="shared" si="1446"/>
        <v>0</v>
      </c>
    </row>
    <row r="7644" spans="1:32" hidden="1" x14ac:dyDescent="0.25">
      <c r="A7644">
        <v>2003</v>
      </c>
      <c r="B7644">
        <v>7</v>
      </c>
      <c r="C7644">
        <v>242</v>
      </c>
      <c r="D7644" t="s">
        <v>100</v>
      </c>
      <c r="E7644" t="s">
        <v>7152</v>
      </c>
      <c r="F7644">
        <v>0</v>
      </c>
      <c r="G7644" t="s">
        <v>20</v>
      </c>
      <c r="H7644" t="s">
        <v>20</v>
      </c>
      <c r="I7644" t="s">
        <v>21</v>
      </c>
      <c r="J7644" t="s">
        <v>111</v>
      </c>
      <c r="M7644">
        <f t="shared" si="1439"/>
        <v>0</v>
      </c>
      <c r="N7644">
        <v>0</v>
      </c>
      <c r="O7644">
        <v>0</v>
      </c>
      <c r="P7644">
        <v>0</v>
      </c>
      <c r="S7644">
        <f t="shared" si="1448"/>
        <v>0</v>
      </c>
      <c r="U7644">
        <f t="shared" si="1447"/>
        <v>1</v>
      </c>
      <c r="V7644">
        <v>0</v>
      </c>
      <c r="X7644">
        <f t="shared" si="1440"/>
        <v>0</v>
      </c>
      <c r="Y7644">
        <f t="shared" si="1441"/>
        <v>0</v>
      </c>
      <c r="Z7644">
        <f t="shared" si="1442"/>
        <v>0</v>
      </c>
      <c r="AA7644">
        <f t="shared" si="1443"/>
        <v>0</v>
      </c>
      <c r="AB7644">
        <f t="shared" si="1438"/>
        <v>0</v>
      </c>
      <c r="AC7644">
        <f t="shared" si="1444"/>
        <v>0</v>
      </c>
      <c r="AD7644" t="s">
        <v>9866</v>
      </c>
      <c r="AE7644">
        <f t="shared" si="1445"/>
        <v>0</v>
      </c>
      <c r="AF7644">
        <f t="shared" si="1446"/>
        <v>0</v>
      </c>
    </row>
    <row r="7645" spans="1:32" hidden="1" x14ac:dyDescent="0.25">
      <c r="A7645">
        <v>2003</v>
      </c>
      <c r="B7645">
        <v>7</v>
      </c>
      <c r="C7645">
        <v>244</v>
      </c>
      <c r="D7645" t="s">
        <v>91</v>
      </c>
      <c r="E7645" t="s">
        <v>7154</v>
      </c>
      <c r="F7645">
        <v>0</v>
      </c>
      <c r="G7645" t="s">
        <v>50</v>
      </c>
      <c r="H7645" t="s">
        <v>50</v>
      </c>
      <c r="I7645" t="s">
        <v>36</v>
      </c>
      <c r="J7645" t="s">
        <v>106</v>
      </c>
      <c r="K7645">
        <v>23</v>
      </c>
      <c r="L7645">
        <v>2006</v>
      </c>
      <c r="M7645">
        <f t="shared" si="1439"/>
        <v>4</v>
      </c>
      <c r="N7645">
        <v>0</v>
      </c>
      <c r="O7645">
        <v>0</v>
      </c>
      <c r="P7645">
        <v>0</v>
      </c>
      <c r="Q7645">
        <v>0</v>
      </c>
      <c r="S7645">
        <f t="shared" si="1448"/>
        <v>0</v>
      </c>
      <c r="T7645">
        <v>7</v>
      </c>
      <c r="U7645">
        <f t="shared" si="1447"/>
        <v>0</v>
      </c>
      <c r="V7645">
        <f>IF(Q7645 =0,IF(Q7645 = "",,1),0)</f>
        <v>1</v>
      </c>
      <c r="X7645">
        <f t="shared" si="1440"/>
        <v>0</v>
      </c>
      <c r="Y7645">
        <f t="shared" si="1441"/>
        <v>0</v>
      </c>
      <c r="Z7645">
        <f t="shared" si="1442"/>
        <v>0</v>
      </c>
      <c r="AA7645">
        <f t="shared" si="1443"/>
        <v>0</v>
      </c>
      <c r="AB7645">
        <f t="shared" si="1438"/>
        <v>0</v>
      </c>
      <c r="AC7645">
        <f t="shared" si="1444"/>
        <v>0</v>
      </c>
      <c r="AD7645" t="s">
        <v>9866</v>
      </c>
      <c r="AE7645">
        <f t="shared" si="1445"/>
        <v>0</v>
      </c>
      <c r="AF7645">
        <f t="shared" si="1446"/>
        <v>0</v>
      </c>
    </row>
    <row r="7646" spans="1:32" hidden="1" x14ac:dyDescent="0.25">
      <c r="A7646">
        <v>2003</v>
      </c>
      <c r="B7646">
        <v>7</v>
      </c>
      <c r="C7646">
        <v>247</v>
      </c>
      <c r="D7646" t="s">
        <v>4989</v>
      </c>
      <c r="E7646" t="s">
        <v>7157</v>
      </c>
      <c r="F7646">
        <v>0</v>
      </c>
      <c r="G7646" t="s">
        <v>20</v>
      </c>
      <c r="H7646" t="s">
        <v>20</v>
      </c>
      <c r="I7646" t="s">
        <v>21</v>
      </c>
      <c r="J7646" t="s">
        <v>131</v>
      </c>
      <c r="M7646">
        <f t="shared" si="1439"/>
        <v>0</v>
      </c>
      <c r="N7646">
        <v>0</v>
      </c>
      <c r="O7646">
        <v>0</v>
      </c>
      <c r="P7646">
        <v>0</v>
      </c>
      <c r="S7646">
        <f t="shared" si="1448"/>
        <v>0</v>
      </c>
      <c r="U7646">
        <f t="shared" si="1447"/>
        <v>1</v>
      </c>
      <c r="V7646">
        <v>0</v>
      </c>
      <c r="X7646">
        <f t="shared" si="1440"/>
        <v>0</v>
      </c>
      <c r="Y7646">
        <f t="shared" si="1441"/>
        <v>0</v>
      </c>
      <c r="Z7646">
        <f t="shared" si="1442"/>
        <v>0</v>
      </c>
      <c r="AA7646">
        <f t="shared" si="1443"/>
        <v>0</v>
      </c>
      <c r="AB7646">
        <f t="shared" si="1438"/>
        <v>0</v>
      </c>
      <c r="AC7646">
        <f t="shared" si="1444"/>
        <v>0</v>
      </c>
      <c r="AD7646" t="s">
        <v>9866</v>
      </c>
      <c r="AE7646">
        <f t="shared" si="1445"/>
        <v>0</v>
      </c>
      <c r="AF7646">
        <f t="shared" si="1446"/>
        <v>0</v>
      </c>
    </row>
    <row r="7647" spans="1:32" hidden="1" x14ac:dyDescent="0.25">
      <c r="A7647">
        <v>2003</v>
      </c>
      <c r="B7647">
        <v>7</v>
      </c>
      <c r="C7647">
        <v>250</v>
      </c>
      <c r="D7647" t="s">
        <v>38</v>
      </c>
      <c r="E7647" t="s">
        <v>7160</v>
      </c>
      <c r="F7647">
        <v>0</v>
      </c>
      <c r="G7647" t="s">
        <v>110</v>
      </c>
      <c r="H7647" t="s">
        <v>30</v>
      </c>
      <c r="I7647" t="s">
        <v>21</v>
      </c>
      <c r="J7647" t="s">
        <v>2852</v>
      </c>
      <c r="M7647">
        <f t="shared" si="1439"/>
        <v>0</v>
      </c>
      <c r="N7647">
        <v>0</v>
      </c>
      <c r="O7647">
        <v>0</v>
      </c>
      <c r="P7647">
        <v>0</v>
      </c>
      <c r="S7647">
        <f t="shared" si="1448"/>
        <v>0</v>
      </c>
      <c r="U7647">
        <f t="shared" si="1447"/>
        <v>1</v>
      </c>
      <c r="V7647">
        <v>0</v>
      </c>
      <c r="X7647">
        <f t="shared" si="1440"/>
        <v>0</v>
      </c>
      <c r="Y7647">
        <f t="shared" si="1441"/>
        <v>0</v>
      </c>
      <c r="Z7647">
        <f t="shared" si="1442"/>
        <v>0</v>
      </c>
      <c r="AA7647">
        <f t="shared" si="1443"/>
        <v>0</v>
      </c>
      <c r="AB7647">
        <f t="shared" si="1438"/>
        <v>0</v>
      </c>
      <c r="AC7647">
        <f t="shared" si="1444"/>
        <v>0</v>
      </c>
      <c r="AD7647" t="s">
        <v>9866</v>
      </c>
      <c r="AE7647">
        <f t="shared" si="1445"/>
        <v>0</v>
      </c>
      <c r="AF7647">
        <f t="shared" si="1446"/>
        <v>0</v>
      </c>
    </row>
    <row r="7648" spans="1:32" hidden="1" x14ac:dyDescent="0.25">
      <c r="A7648">
        <v>2003</v>
      </c>
      <c r="B7648">
        <v>7</v>
      </c>
      <c r="C7648">
        <v>253</v>
      </c>
      <c r="D7648" t="s">
        <v>32</v>
      </c>
      <c r="E7648" t="s">
        <v>7163</v>
      </c>
      <c r="F7648">
        <v>0</v>
      </c>
      <c r="G7648" t="s">
        <v>25</v>
      </c>
      <c r="H7648" t="s">
        <v>25</v>
      </c>
      <c r="I7648" t="s">
        <v>21</v>
      </c>
      <c r="J7648" t="s">
        <v>6527</v>
      </c>
      <c r="M7648">
        <f t="shared" si="1439"/>
        <v>0</v>
      </c>
      <c r="N7648">
        <v>0</v>
      </c>
      <c r="O7648">
        <v>0</v>
      </c>
      <c r="P7648">
        <v>0</v>
      </c>
      <c r="S7648">
        <f t="shared" si="1448"/>
        <v>0</v>
      </c>
      <c r="U7648">
        <f t="shared" si="1447"/>
        <v>1</v>
      </c>
      <c r="V7648">
        <v>0</v>
      </c>
      <c r="X7648">
        <f t="shared" si="1440"/>
        <v>0</v>
      </c>
      <c r="Y7648">
        <f t="shared" si="1441"/>
        <v>0</v>
      </c>
      <c r="Z7648">
        <f t="shared" si="1442"/>
        <v>0</v>
      </c>
      <c r="AA7648">
        <f t="shared" si="1443"/>
        <v>0</v>
      </c>
      <c r="AB7648">
        <f t="shared" si="1438"/>
        <v>0</v>
      </c>
      <c r="AC7648">
        <f t="shared" si="1444"/>
        <v>0</v>
      </c>
      <c r="AD7648" t="s">
        <v>9866</v>
      </c>
      <c r="AE7648">
        <f t="shared" si="1445"/>
        <v>0</v>
      </c>
      <c r="AF7648">
        <f t="shared" si="1446"/>
        <v>0</v>
      </c>
    </row>
    <row r="7649" spans="1:32" hidden="1" x14ac:dyDescent="0.25">
      <c r="A7649">
        <v>2003</v>
      </c>
      <c r="B7649">
        <v>7</v>
      </c>
      <c r="C7649">
        <v>256</v>
      </c>
      <c r="D7649" t="s">
        <v>32</v>
      </c>
      <c r="E7649" t="s">
        <v>7167</v>
      </c>
      <c r="F7649">
        <v>0</v>
      </c>
      <c r="G7649" t="s">
        <v>25</v>
      </c>
      <c r="H7649" t="s">
        <v>25</v>
      </c>
      <c r="I7649" t="s">
        <v>21</v>
      </c>
      <c r="J7649" t="s">
        <v>1084</v>
      </c>
      <c r="K7649">
        <v>22</v>
      </c>
      <c r="L7649">
        <v>2005</v>
      </c>
      <c r="M7649">
        <f t="shared" si="1439"/>
        <v>3</v>
      </c>
      <c r="N7649">
        <v>0</v>
      </c>
      <c r="O7649">
        <v>0</v>
      </c>
      <c r="P7649">
        <v>0</v>
      </c>
      <c r="Q7649">
        <v>0</v>
      </c>
      <c r="S7649">
        <f t="shared" si="1448"/>
        <v>0</v>
      </c>
      <c r="T7649">
        <v>10</v>
      </c>
      <c r="U7649">
        <f t="shared" si="1447"/>
        <v>0</v>
      </c>
      <c r="V7649">
        <f>IF(Q7649 =0,IF(Q7649 = "",,1),0)</f>
        <v>1</v>
      </c>
      <c r="X7649">
        <f t="shared" si="1440"/>
        <v>0</v>
      </c>
      <c r="Y7649">
        <f t="shared" si="1441"/>
        <v>0</v>
      </c>
      <c r="Z7649">
        <f t="shared" si="1442"/>
        <v>0</v>
      </c>
      <c r="AA7649">
        <f t="shared" si="1443"/>
        <v>0</v>
      </c>
      <c r="AB7649">
        <f t="shared" si="1438"/>
        <v>0</v>
      </c>
      <c r="AC7649">
        <f t="shared" si="1444"/>
        <v>0</v>
      </c>
      <c r="AD7649" t="s">
        <v>9866</v>
      </c>
      <c r="AE7649">
        <f t="shared" si="1445"/>
        <v>0</v>
      </c>
      <c r="AF7649">
        <f t="shared" si="1446"/>
        <v>0</v>
      </c>
    </row>
    <row r="7650" spans="1:32" hidden="1" x14ac:dyDescent="0.25">
      <c r="A7650">
        <v>2003</v>
      </c>
      <c r="B7650">
        <v>7</v>
      </c>
      <c r="C7650">
        <v>257</v>
      </c>
      <c r="D7650" t="s">
        <v>32</v>
      </c>
      <c r="E7650" t="s">
        <v>7168</v>
      </c>
      <c r="F7650">
        <v>0</v>
      </c>
      <c r="G7650" t="s">
        <v>81</v>
      </c>
      <c r="H7650" t="s">
        <v>81</v>
      </c>
      <c r="I7650" t="s">
        <v>36</v>
      </c>
      <c r="J7650" t="s">
        <v>991</v>
      </c>
      <c r="K7650">
        <v>23</v>
      </c>
      <c r="L7650">
        <v>2004</v>
      </c>
      <c r="M7650">
        <f t="shared" si="1439"/>
        <v>2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f t="shared" si="1448"/>
        <v>0</v>
      </c>
      <c r="T7650">
        <v>4</v>
      </c>
      <c r="U7650">
        <f t="shared" si="1447"/>
        <v>0</v>
      </c>
      <c r="V7650">
        <f>IF(Q7650 =0,IF(Q7650 = "",,1),0)</f>
        <v>1</v>
      </c>
      <c r="X7650">
        <f t="shared" si="1440"/>
        <v>0</v>
      </c>
      <c r="Y7650">
        <f t="shared" si="1441"/>
        <v>0</v>
      </c>
      <c r="Z7650">
        <f t="shared" si="1442"/>
        <v>0</v>
      </c>
      <c r="AA7650">
        <f t="shared" si="1443"/>
        <v>0</v>
      </c>
      <c r="AB7650">
        <f t="shared" si="1438"/>
        <v>0</v>
      </c>
      <c r="AC7650">
        <f t="shared" si="1444"/>
        <v>0</v>
      </c>
      <c r="AD7650" t="s">
        <v>9866</v>
      </c>
      <c r="AE7650">
        <f t="shared" si="1445"/>
        <v>0</v>
      </c>
      <c r="AF7650">
        <f t="shared" si="1446"/>
        <v>0</v>
      </c>
    </row>
    <row r="7651" spans="1:32" hidden="1" x14ac:dyDescent="0.25">
      <c r="A7651">
        <v>2003</v>
      </c>
      <c r="B7651">
        <v>7</v>
      </c>
      <c r="C7651">
        <v>258</v>
      </c>
      <c r="D7651" t="s">
        <v>38</v>
      </c>
      <c r="E7651" t="s">
        <v>7169</v>
      </c>
      <c r="F7651">
        <v>0</v>
      </c>
      <c r="G7651" t="s">
        <v>50</v>
      </c>
      <c r="H7651" t="s">
        <v>50</v>
      </c>
      <c r="I7651" t="s">
        <v>36</v>
      </c>
      <c r="J7651" t="s">
        <v>446</v>
      </c>
      <c r="M7651">
        <f t="shared" si="1439"/>
        <v>0</v>
      </c>
      <c r="N7651">
        <v>0</v>
      </c>
      <c r="O7651">
        <v>0</v>
      </c>
      <c r="P7651">
        <v>0</v>
      </c>
      <c r="S7651">
        <f t="shared" si="1448"/>
        <v>0</v>
      </c>
      <c r="U7651">
        <f t="shared" si="1447"/>
        <v>1</v>
      </c>
      <c r="V7651">
        <v>0</v>
      </c>
      <c r="X7651">
        <f t="shared" si="1440"/>
        <v>0</v>
      </c>
      <c r="Y7651">
        <f t="shared" si="1441"/>
        <v>0</v>
      </c>
      <c r="Z7651">
        <f t="shared" si="1442"/>
        <v>0</v>
      </c>
      <c r="AA7651">
        <f t="shared" si="1443"/>
        <v>0</v>
      </c>
      <c r="AB7651">
        <f t="shared" si="1438"/>
        <v>0</v>
      </c>
      <c r="AC7651">
        <f t="shared" si="1444"/>
        <v>0</v>
      </c>
      <c r="AD7651" t="s">
        <v>9866</v>
      </c>
      <c r="AE7651">
        <f t="shared" si="1445"/>
        <v>0</v>
      </c>
      <c r="AF7651">
        <f t="shared" si="1446"/>
        <v>0</v>
      </c>
    </row>
    <row r="7652" spans="1:32" hidden="1" x14ac:dyDescent="0.25">
      <c r="A7652">
        <v>2003</v>
      </c>
      <c r="B7652">
        <v>7</v>
      </c>
      <c r="C7652">
        <v>260</v>
      </c>
      <c r="D7652" t="s">
        <v>17</v>
      </c>
      <c r="E7652" t="s">
        <v>7171</v>
      </c>
      <c r="F7652">
        <v>0</v>
      </c>
      <c r="G7652" t="s">
        <v>25</v>
      </c>
      <c r="H7652" t="s">
        <v>25</v>
      </c>
      <c r="I7652" t="s">
        <v>21</v>
      </c>
      <c r="J7652" t="s">
        <v>501</v>
      </c>
      <c r="M7652">
        <f t="shared" si="1439"/>
        <v>0</v>
      </c>
      <c r="N7652">
        <v>0</v>
      </c>
      <c r="O7652">
        <v>0</v>
      </c>
      <c r="P7652">
        <v>0</v>
      </c>
      <c r="S7652">
        <f t="shared" si="1448"/>
        <v>0</v>
      </c>
      <c r="U7652">
        <f t="shared" si="1447"/>
        <v>1</v>
      </c>
      <c r="V7652">
        <v>0</v>
      </c>
      <c r="X7652">
        <f t="shared" si="1440"/>
        <v>0</v>
      </c>
      <c r="Y7652">
        <f t="shared" si="1441"/>
        <v>0</v>
      </c>
      <c r="Z7652">
        <f t="shared" si="1442"/>
        <v>0</v>
      </c>
      <c r="AA7652">
        <f t="shared" si="1443"/>
        <v>0</v>
      </c>
      <c r="AB7652">
        <f t="shared" si="1438"/>
        <v>0</v>
      </c>
      <c r="AC7652">
        <f t="shared" si="1444"/>
        <v>0</v>
      </c>
      <c r="AD7652" t="s">
        <v>9866</v>
      </c>
      <c r="AE7652">
        <f t="shared" si="1445"/>
        <v>0</v>
      </c>
      <c r="AF7652">
        <f t="shared" si="1446"/>
        <v>0</v>
      </c>
    </row>
    <row r="7653" spans="1:32" hidden="1" x14ac:dyDescent="0.25">
      <c r="A7653">
        <v>2003</v>
      </c>
      <c r="B7653">
        <v>7</v>
      </c>
      <c r="C7653">
        <v>261</v>
      </c>
      <c r="D7653" t="s">
        <v>79</v>
      </c>
      <c r="E7653" t="s">
        <v>7172</v>
      </c>
      <c r="F7653">
        <v>0</v>
      </c>
      <c r="G7653" t="s">
        <v>59</v>
      </c>
      <c r="H7653" t="s">
        <v>30</v>
      </c>
      <c r="I7653" t="s">
        <v>21</v>
      </c>
      <c r="J7653" t="s">
        <v>273</v>
      </c>
      <c r="K7653">
        <v>23</v>
      </c>
      <c r="L7653">
        <v>2004</v>
      </c>
      <c r="M7653">
        <f t="shared" si="1439"/>
        <v>2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f t="shared" si="1448"/>
        <v>0</v>
      </c>
      <c r="T7653">
        <v>4</v>
      </c>
      <c r="U7653">
        <f t="shared" si="1447"/>
        <v>0</v>
      </c>
      <c r="V7653">
        <f>IF(Q7653 =0,IF(Q7653 = "",,1),0)</f>
        <v>1</v>
      </c>
      <c r="X7653">
        <f t="shared" si="1440"/>
        <v>0</v>
      </c>
      <c r="Y7653">
        <f t="shared" si="1441"/>
        <v>0</v>
      </c>
      <c r="Z7653">
        <f t="shared" si="1442"/>
        <v>0</v>
      </c>
      <c r="AA7653">
        <f t="shared" si="1443"/>
        <v>0</v>
      </c>
      <c r="AB7653">
        <f t="shared" si="1438"/>
        <v>0</v>
      </c>
      <c r="AC7653">
        <f t="shared" si="1444"/>
        <v>0</v>
      </c>
      <c r="AD7653" t="s">
        <v>9866</v>
      </c>
      <c r="AE7653">
        <f t="shared" si="1445"/>
        <v>0</v>
      </c>
      <c r="AF7653">
        <f t="shared" si="1446"/>
        <v>0</v>
      </c>
    </row>
    <row r="7654" spans="1:32" hidden="1" x14ac:dyDescent="0.25">
      <c r="A7654">
        <v>2003</v>
      </c>
      <c r="B7654">
        <v>7</v>
      </c>
      <c r="C7654">
        <v>262</v>
      </c>
      <c r="D7654" t="s">
        <v>68</v>
      </c>
      <c r="E7654" t="s">
        <v>7173</v>
      </c>
      <c r="F7654">
        <v>0</v>
      </c>
      <c r="G7654" t="s">
        <v>25</v>
      </c>
      <c r="H7654" t="s">
        <v>25</v>
      </c>
      <c r="I7654" t="s">
        <v>21</v>
      </c>
      <c r="J7654" t="s">
        <v>2060</v>
      </c>
      <c r="M7654">
        <f t="shared" si="1439"/>
        <v>0</v>
      </c>
      <c r="N7654">
        <v>0</v>
      </c>
      <c r="O7654">
        <v>0</v>
      </c>
      <c r="P7654">
        <v>0</v>
      </c>
      <c r="S7654">
        <f t="shared" si="1448"/>
        <v>0</v>
      </c>
      <c r="U7654">
        <f t="shared" si="1447"/>
        <v>1</v>
      </c>
      <c r="V7654">
        <v>0</v>
      </c>
      <c r="X7654">
        <f t="shared" si="1440"/>
        <v>0</v>
      </c>
      <c r="Y7654">
        <f t="shared" si="1441"/>
        <v>0</v>
      </c>
      <c r="Z7654">
        <f t="shared" si="1442"/>
        <v>0</v>
      </c>
      <c r="AA7654">
        <f t="shared" si="1443"/>
        <v>0</v>
      </c>
      <c r="AB7654">
        <f t="shared" si="1438"/>
        <v>0</v>
      </c>
      <c r="AC7654">
        <f t="shared" si="1444"/>
        <v>0</v>
      </c>
      <c r="AD7654" t="s">
        <v>9866</v>
      </c>
      <c r="AE7654">
        <f t="shared" si="1445"/>
        <v>0</v>
      </c>
      <c r="AF7654">
        <f t="shared" si="1446"/>
        <v>0</v>
      </c>
    </row>
    <row r="7655" spans="1:32" hidden="1" x14ac:dyDescent="0.25">
      <c r="A7655">
        <v>2004</v>
      </c>
      <c r="B7655">
        <v>7</v>
      </c>
      <c r="C7655">
        <v>202</v>
      </c>
      <c r="D7655" t="s">
        <v>4779</v>
      </c>
      <c r="E7655" t="s">
        <v>7365</v>
      </c>
      <c r="F7655">
        <v>0</v>
      </c>
      <c r="G7655" t="s">
        <v>70</v>
      </c>
      <c r="H7655" t="s">
        <v>70</v>
      </c>
      <c r="I7655" t="s">
        <v>21</v>
      </c>
      <c r="J7655" t="s">
        <v>43</v>
      </c>
      <c r="K7655">
        <v>23</v>
      </c>
      <c r="L7655">
        <v>2005</v>
      </c>
      <c r="M7655">
        <f t="shared" si="1439"/>
        <v>2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f t="shared" si="1448"/>
        <v>0</v>
      </c>
      <c r="T7655">
        <v>2</v>
      </c>
      <c r="U7655">
        <f t="shared" si="1447"/>
        <v>0</v>
      </c>
      <c r="V7655">
        <f>IF(Q7655 =0,IF(Q7655 = "",,1),0)</f>
        <v>1</v>
      </c>
      <c r="X7655">
        <f t="shared" si="1440"/>
        <v>0</v>
      </c>
      <c r="Y7655">
        <f t="shared" si="1441"/>
        <v>0</v>
      </c>
      <c r="Z7655">
        <f t="shared" si="1442"/>
        <v>0</v>
      </c>
      <c r="AA7655">
        <f t="shared" si="1443"/>
        <v>0</v>
      </c>
      <c r="AB7655">
        <f t="shared" si="1438"/>
        <v>0</v>
      </c>
      <c r="AC7655">
        <f t="shared" si="1444"/>
        <v>0</v>
      </c>
      <c r="AD7655" t="s">
        <v>9866</v>
      </c>
      <c r="AE7655">
        <f t="shared" si="1445"/>
        <v>0</v>
      </c>
      <c r="AF7655">
        <f t="shared" si="1446"/>
        <v>0</v>
      </c>
    </row>
    <row r="7656" spans="1:32" hidden="1" x14ac:dyDescent="0.25">
      <c r="A7656">
        <v>2004</v>
      </c>
      <c r="B7656">
        <v>7</v>
      </c>
      <c r="C7656">
        <v>203</v>
      </c>
      <c r="D7656" t="s">
        <v>48</v>
      </c>
      <c r="E7656" t="s">
        <v>7366</v>
      </c>
      <c r="F7656">
        <v>0</v>
      </c>
      <c r="G7656" t="s">
        <v>29</v>
      </c>
      <c r="H7656" t="s">
        <v>30</v>
      </c>
      <c r="I7656" t="s">
        <v>21</v>
      </c>
      <c r="J7656" t="s">
        <v>948</v>
      </c>
      <c r="M7656">
        <f t="shared" si="1439"/>
        <v>0</v>
      </c>
      <c r="N7656">
        <v>0</v>
      </c>
      <c r="O7656">
        <v>0</v>
      </c>
      <c r="P7656">
        <v>0</v>
      </c>
      <c r="S7656">
        <f t="shared" si="1448"/>
        <v>0</v>
      </c>
      <c r="U7656">
        <f t="shared" si="1447"/>
        <v>1</v>
      </c>
      <c r="V7656">
        <v>0</v>
      </c>
      <c r="X7656">
        <f t="shared" si="1440"/>
        <v>0</v>
      </c>
      <c r="Y7656">
        <f t="shared" si="1441"/>
        <v>0</v>
      </c>
      <c r="Z7656">
        <f t="shared" si="1442"/>
        <v>0</v>
      </c>
      <c r="AA7656">
        <f t="shared" si="1443"/>
        <v>0</v>
      </c>
      <c r="AB7656">
        <f t="shared" si="1438"/>
        <v>0</v>
      </c>
      <c r="AC7656">
        <f t="shared" si="1444"/>
        <v>0</v>
      </c>
      <c r="AD7656" t="s">
        <v>9866</v>
      </c>
      <c r="AE7656">
        <f t="shared" si="1445"/>
        <v>0</v>
      </c>
      <c r="AF7656">
        <f t="shared" si="1446"/>
        <v>0</v>
      </c>
    </row>
    <row r="7657" spans="1:32" hidden="1" x14ac:dyDescent="0.25">
      <c r="A7657">
        <v>2004</v>
      </c>
      <c r="B7657">
        <v>7</v>
      </c>
      <c r="C7657">
        <v>206</v>
      </c>
      <c r="D7657" t="s">
        <v>88</v>
      </c>
      <c r="E7657" t="s">
        <v>7369</v>
      </c>
      <c r="F7657">
        <v>0</v>
      </c>
      <c r="G7657" t="s">
        <v>25</v>
      </c>
      <c r="H7657" t="s">
        <v>25</v>
      </c>
      <c r="I7657" t="s">
        <v>21</v>
      </c>
      <c r="J7657" t="s">
        <v>67</v>
      </c>
      <c r="K7657">
        <v>23</v>
      </c>
      <c r="L7657">
        <v>2009</v>
      </c>
      <c r="M7657">
        <f t="shared" si="1439"/>
        <v>6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f t="shared" si="1448"/>
        <v>0</v>
      </c>
      <c r="T7657">
        <v>62</v>
      </c>
      <c r="U7657">
        <f t="shared" si="1447"/>
        <v>0</v>
      </c>
      <c r="V7657">
        <f t="shared" ref="V7657:V7662" si="1449">IF(Q7657 =0,IF(Q7657 = "",,1),0)</f>
        <v>1</v>
      </c>
      <c r="X7657">
        <f t="shared" si="1440"/>
        <v>0</v>
      </c>
      <c r="Y7657">
        <f t="shared" si="1441"/>
        <v>0</v>
      </c>
      <c r="Z7657">
        <f t="shared" si="1442"/>
        <v>0</v>
      </c>
      <c r="AA7657">
        <f t="shared" si="1443"/>
        <v>0</v>
      </c>
      <c r="AB7657">
        <f t="shared" si="1438"/>
        <v>0</v>
      </c>
      <c r="AC7657">
        <f t="shared" si="1444"/>
        <v>0</v>
      </c>
      <c r="AD7657" t="s">
        <v>9866</v>
      </c>
      <c r="AE7657">
        <f t="shared" si="1445"/>
        <v>0</v>
      </c>
      <c r="AF7657">
        <f t="shared" si="1446"/>
        <v>0</v>
      </c>
    </row>
    <row r="7658" spans="1:32" hidden="1" x14ac:dyDescent="0.25">
      <c r="A7658">
        <v>2004</v>
      </c>
      <c r="B7658">
        <v>7</v>
      </c>
      <c r="C7658">
        <v>207</v>
      </c>
      <c r="D7658" t="s">
        <v>72</v>
      </c>
      <c r="E7658" t="s">
        <v>7370</v>
      </c>
      <c r="F7658">
        <v>0</v>
      </c>
      <c r="G7658" t="s">
        <v>29</v>
      </c>
      <c r="H7658" t="s">
        <v>30</v>
      </c>
      <c r="I7658" t="s">
        <v>21</v>
      </c>
      <c r="J7658" t="s">
        <v>436</v>
      </c>
      <c r="K7658">
        <v>24</v>
      </c>
      <c r="L7658">
        <v>2005</v>
      </c>
      <c r="M7658">
        <f t="shared" si="1439"/>
        <v>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f t="shared" si="1448"/>
        <v>0</v>
      </c>
      <c r="T7658">
        <v>3</v>
      </c>
      <c r="U7658">
        <f t="shared" si="1447"/>
        <v>0</v>
      </c>
      <c r="V7658">
        <f t="shared" si="1449"/>
        <v>1</v>
      </c>
      <c r="X7658">
        <f t="shared" si="1440"/>
        <v>0</v>
      </c>
      <c r="Y7658">
        <f t="shared" si="1441"/>
        <v>0</v>
      </c>
      <c r="Z7658">
        <f t="shared" si="1442"/>
        <v>0</v>
      </c>
      <c r="AA7658">
        <f t="shared" si="1443"/>
        <v>0</v>
      </c>
      <c r="AB7658">
        <f t="shared" si="1438"/>
        <v>0</v>
      </c>
      <c r="AC7658">
        <f t="shared" si="1444"/>
        <v>0</v>
      </c>
      <c r="AD7658" t="s">
        <v>9866</v>
      </c>
      <c r="AE7658">
        <f t="shared" si="1445"/>
        <v>0</v>
      </c>
      <c r="AF7658">
        <f t="shared" si="1446"/>
        <v>0</v>
      </c>
    </row>
    <row r="7659" spans="1:32" hidden="1" x14ac:dyDescent="0.25">
      <c r="A7659">
        <v>2004</v>
      </c>
      <c r="B7659">
        <v>7</v>
      </c>
      <c r="C7659">
        <v>210</v>
      </c>
      <c r="D7659" t="s">
        <v>119</v>
      </c>
      <c r="E7659" t="s">
        <v>7373</v>
      </c>
      <c r="F7659">
        <v>0</v>
      </c>
      <c r="G7659" t="s">
        <v>81</v>
      </c>
      <c r="H7659" t="s">
        <v>81</v>
      </c>
      <c r="I7659" t="s">
        <v>36</v>
      </c>
      <c r="J7659" t="s">
        <v>753</v>
      </c>
      <c r="K7659">
        <v>23</v>
      </c>
      <c r="L7659">
        <v>2004</v>
      </c>
      <c r="M7659">
        <f t="shared" si="1439"/>
        <v>1</v>
      </c>
      <c r="N7659">
        <v>0</v>
      </c>
      <c r="O7659">
        <v>0</v>
      </c>
      <c r="P7659">
        <v>0</v>
      </c>
      <c r="Q7659">
        <v>0</v>
      </c>
      <c r="S7659">
        <f t="shared" si="1448"/>
        <v>0</v>
      </c>
      <c r="T7659">
        <v>2</v>
      </c>
      <c r="U7659">
        <f t="shared" si="1447"/>
        <v>0</v>
      </c>
      <c r="V7659">
        <f t="shared" si="1449"/>
        <v>1</v>
      </c>
      <c r="X7659">
        <f t="shared" si="1440"/>
        <v>0</v>
      </c>
      <c r="Y7659">
        <f t="shared" si="1441"/>
        <v>0</v>
      </c>
      <c r="Z7659">
        <f t="shared" si="1442"/>
        <v>0</v>
      </c>
      <c r="AA7659">
        <f t="shared" si="1443"/>
        <v>0</v>
      </c>
      <c r="AB7659">
        <f t="shared" ref="AB7659:AB7722" si="1450">IF(AND(W7659&gt;1.49,W7659&lt;2.49),1,0)</f>
        <v>0</v>
      </c>
      <c r="AC7659">
        <f t="shared" si="1444"/>
        <v>0</v>
      </c>
      <c r="AD7659" t="s">
        <v>9866</v>
      </c>
      <c r="AE7659">
        <f t="shared" si="1445"/>
        <v>0</v>
      </c>
      <c r="AF7659">
        <f t="shared" si="1446"/>
        <v>0</v>
      </c>
    </row>
    <row r="7660" spans="1:32" hidden="1" x14ac:dyDescent="0.25">
      <c r="A7660">
        <v>2004</v>
      </c>
      <c r="B7660">
        <v>7</v>
      </c>
      <c r="C7660">
        <v>211</v>
      </c>
      <c r="D7660" t="s">
        <v>119</v>
      </c>
      <c r="E7660" t="s">
        <v>7374</v>
      </c>
      <c r="F7660">
        <v>0</v>
      </c>
      <c r="G7660" t="s">
        <v>25</v>
      </c>
      <c r="H7660" t="s">
        <v>25</v>
      </c>
      <c r="I7660" t="s">
        <v>21</v>
      </c>
      <c r="J7660" t="s">
        <v>26</v>
      </c>
      <c r="K7660">
        <v>22</v>
      </c>
      <c r="L7660">
        <v>2005</v>
      </c>
      <c r="M7660">
        <f t="shared" si="1439"/>
        <v>2</v>
      </c>
      <c r="N7660">
        <v>0</v>
      </c>
      <c r="O7660">
        <v>0</v>
      </c>
      <c r="P7660">
        <v>0</v>
      </c>
      <c r="Q7660">
        <v>0</v>
      </c>
      <c r="S7660">
        <f t="shared" si="1448"/>
        <v>0</v>
      </c>
      <c r="T7660">
        <v>1</v>
      </c>
      <c r="U7660">
        <f t="shared" si="1447"/>
        <v>0</v>
      </c>
      <c r="V7660">
        <f t="shared" si="1449"/>
        <v>1</v>
      </c>
      <c r="X7660">
        <f t="shared" si="1440"/>
        <v>0</v>
      </c>
      <c r="Y7660">
        <f t="shared" si="1441"/>
        <v>0</v>
      </c>
      <c r="Z7660">
        <f t="shared" si="1442"/>
        <v>0</v>
      </c>
      <c r="AA7660">
        <f t="shared" si="1443"/>
        <v>0</v>
      </c>
      <c r="AB7660">
        <f t="shared" si="1450"/>
        <v>0</v>
      </c>
      <c r="AC7660">
        <f t="shared" si="1444"/>
        <v>0</v>
      </c>
      <c r="AD7660" t="s">
        <v>9866</v>
      </c>
      <c r="AE7660">
        <f t="shared" si="1445"/>
        <v>0</v>
      </c>
      <c r="AF7660">
        <f t="shared" si="1446"/>
        <v>0</v>
      </c>
    </row>
    <row r="7661" spans="1:32" hidden="1" x14ac:dyDescent="0.25">
      <c r="A7661">
        <v>2004</v>
      </c>
      <c r="B7661">
        <v>7</v>
      </c>
      <c r="C7661">
        <v>212</v>
      </c>
      <c r="D7661" t="s">
        <v>100</v>
      </c>
      <c r="E7661" t="s">
        <v>7375</v>
      </c>
      <c r="F7661">
        <v>0</v>
      </c>
      <c r="G7661" t="s">
        <v>175</v>
      </c>
      <c r="H7661" t="s">
        <v>35</v>
      </c>
      <c r="I7661" t="s">
        <v>36</v>
      </c>
      <c r="J7661" t="s">
        <v>501</v>
      </c>
      <c r="K7661">
        <v>22</v>
      </c>
      <c r="L7661">
        <v>2005</v>
      </c>
      <c r="M7661">
        <f t="shared" si="1439"/>
        <v>2</v>
      </c>
      <c r="N7661">
        <v>0</v>
      </c>
      <c r="O7661">
        <v>0</v>
      </c>
      <c r="P7661">
        <v>0</v>
      </c>
      <c r="Q7661">
        <v>0</v>
      </c>
      <c r="S7661">
        <f t="shared" si="1448"/>
        <v>0</v>
      </c>
      <c r="T7661">
        <v>1</v>
      </c>
      <c r="U7661">
        <f t="shared" si="1447"/>
        <v>0</v>
      </c>
      <c r="V7661">
        <f t="shared" si="1449"/>
        <v>1</v>
      </c>
      <c r="X7661">
        <f t="shared" si="1440"/>
        <v>0</v>
      </c>
      <c r="Y7661">
        <f t="shared" si="1441"/>
        <v>0</v>
      </c>
      <c r="Z7661">
        <f t="shared" si="1442"/>
        <v>0</v>
      </c>
      <c r="AA7661">
        <f t="shared" si="1443"/>
        <v>0</v>
      </c>
      <c r="AB7661">
        <f t="shared" si="1450"/>
        <v>0</v>
      </c>
      <c r="AC7661">
        <f t="shared" si="1444"/>
        <v>0</v>
      </c>
      <c r="AD7661" t="s">
        <v>9866</v>
      </c>
      <c r="AE7661">
        <f t="shared" si="1445"/>
        <v>0</v>
      </c>
      <c r="AF7661">
        <f t="shared" si="1446"/>
        <v>0</v>
      </c>
    </row>
    <row r="7662" spans="1:32" hidden="1" x14ac:dyDescent="0.25">
      <c r="A7662">
        <v>2004</v>
      </c>
      <c r="B7662">
        <v>7</v>
      </c>
      <c r="C7662">
        <v>215</v>
      </c>
      <c r="D7662" t="s">
        <v>79</v>
      </c>
      <c r="E7662" t="s">
        <v>7378</v>
      </c>
      <c r="F7662">
        <v>0</v>
      </c>
      <c r="G7662" t="s">
        <v>50</v>
      </c>
      <c r="H7662" t="s">
        <v>50</v>
      </c>
      <c r="I7662" t="s">
        <v>36</v>
      </c>
      <c r="J7662" t="s">
        <v>523</v>
      </c>
      <c r="K7662">
        <v>23</v>
      </c>
      <c r="L7662">
        <v>2004</v>
      </c>
      <c r="M7662">
        <f t="shared" si="1439"/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f t="shared" si="1448"/>
        <v>0</v>
      </c>
      <c r="T7662">
        <v>7</v>
      </c>
      <c r="U7662">
        <f t="shared" si="1447"/>
        <v>0</v>
      </c>
      <c r="V7662">
        <f t="shared" si="1449"/>
        <v>1</v>
      </c>
      <c r="X7662">
        <f t="shared" si="1440"/>
        <v>0</v>
      </c>
      <c r="Y7662">
        <f t="shared" si="1441"/>
        <v>0</v>
      </c>
      <c r="Z7662">
        <f t="shared" si="1442"/>
        <v>0</v>
      </c>
      <c r="AA7662">
        <f t="shared" si="1443"/>
        <v>0</v>
      </c>
      <c r="AB7662">
        <f t="shared" si="1450"/>
        <v>0</v>
      </c>
      <c r="AC7662">
        <f t="shared" si="1444"/>
        <v>0</v>
      </c>
      <c r="AD7662" t="s">
        <v>9866</v>
      </c>
      <c r="AE7662">
        <f t="shared" si="1445"/>
        <v>0</v>
      </c>
      <c r="AF7662">
        <f t="shared" si="1446"/>
        <v>0</v>
      </c>
    </row>
    <row r="7663" spans="1:32" hidden="1" x14ac:dyDescent="0.25">
      <c r="A7663">
        <v>2004</v>
      </c>
      <c r="B7663">
        <v>7</v>
      </c>
      <c r="C7663">
        <v>218</v>
      </c>
      <c r="D7663" t="s">
        <v>27</v>
      </c>
      <c r="E7663" t="s">
        <v>7381</v>
      </c>
      <c r="F7663">
        <v>0</v>
      </c>
      <c r="G7663" t="s">
        <v>70</v>
      </c>
      <c r="H7663" t="s">
        <v>70</v>
      </c>
      <c r="I7663" t="s">
        <v>21</v>
      </c>
      <c r="J7663" t="s">
        <v>200</v>
      </c>
      <c r="M7663">
        <f t="shared" si="1439"/>
        <v>0</v>
      </c>
      <c r="N7663">
        <v>0</v>
      </c>
      <c r="O7663">
        <v>0</v>
      </c>
      <c r="P7663">
        <v>0</v>
      </c>
      <c r="S7663">
        <f t="shared" si="1448"/>
        <v>0</v>
      </c>
      <c r="U7663">
        <f t="shared" si="1447"/>
        <v>1</v>
      </c>
      <c r="V7663">
        <v>0</v>
      </c>
      <c r="X7663">
        <f t="shared" si="1440"/>
        <v>0</v>
      </c>
      <c r="Y7663">
        <f t="shared" si="1441"/>
        <v>0</v>
      </c>
      <c r="Z7663">
        <f t="shared" si="1442"/>
        <v>0</v>
      </c>
      <c r="AA7663">
        <f t="shared" si="1443"/>
        <v>0</v>
      </c>
      <c r="AB7663">
        <f t="shared" si="1450"/>
        <v>0</v>
      </c>
      <c r="AC7663">
        <f t="shared" si="1444"/>
        <v>0</v>
      </c>
      <c r="AD7663" t="s">
        <v>9866</v>
      </c>
      <c r="AE7663">
        <f t="shared" si="1445"/>
        <v>0</v>
      </c>
      <c r="AF7663">
        <f t="shared" si="1446"/>
        <v>0</v>
      </c>
    </row>
    <row r="7664" spans="1:32" hidden="1" x14ac:dyDescent="0.25">
      <c r="A7664">
        <v>2004</v>
      </c>
      <c r="B7664">
        <v>7</v>
      </c>
      <c r="C7664">
        <v>219</v>
      </c>
      <c r="D7664" t="s">
        <v>44</v>
      </c>
      <c r="E7664" t="s">
        <v>7382</v>
      </c>
      <c r="F7664">
        <v>0</v>
      </c>
      <c r="G7664" t="s">
        <v>20</v>
      </c>
      <c r="H7664" t="s">
        <v>20</v>
      </c>
      <c r="I7664" t="s">
        <v>21</v>
      </c>
      <c r="J7664" t="s">
        <v>676</v>
      </c>
      <c r="K7664">
        <v>23</v>
      </c>
      <c r="L7664">
        <v>2007</v>
      </c>
      <c r="M7664">
        <f t="shared" si="1439"/>
        <v>4</v>
      </c>
      <c r="N7664">
        <v>0</v>
      </c>
      <c r="O7664">
        <v>0</v>
      </c>
      <c r="P7664">
        <v>0</v>
      </c>
      <c r="Q7664">
        <v>0</v>
      </c>
      <c r="S7664">
        <f t="shared" si="1448"/>
        <v>0</v>
      </c>
      <c r="T7664">
        <v>4</v>
      </c>
      <c r="U7664">
        <f t="shared" si="1447"/>
        <v>0</v>
      </c>
      <c r="V7664">
        <f>IF(Q7664 =0,IF(Q7664 = "",,1),0)</f>
        <v>1</v>
      </c>
      <c r="X7664">
        <f t="shared" si="1440"/>
        <v>0</v>
      </c>
      <c r="Y7664">
        <f t="shared" si="1441"/>
        <v>0</v>
      </c>
      <c r="Z7664">
        <f t="shared" si="1442"/>
        <v>0</v>
      </c>
      <c r="AA7664">
        <f t="shared" si="1443"/>
        <v>0</v>
      </c>
      <c r="AB7664">
        <f t="shared" si="1450"/>
        <v>0</v>
      </c>
      <c r="AC7664">
        <f t="shared" si="1444"/>
        <v>0</v>
      </c>
      <c r="AD7664" t="s">
        <v>9866</v>
      </c>
      <c r="AE7664">
        <f t="shared" si="1445"/>
        <v>0</v>
      </c>
      <c r="AF7664">
        <f t="shared" si="1446"/>
        <v>0</v>
      </c>
    </row>
    <row r="7665" spans="1:32" hidden="1" x14ac:dyDescent="0.25">
      <c r="A7665">
        <v>2004</v>
      </c>
      <c r="B7665">
        <v>7</v>
      </c>
      <c r="C7665">
        <v>221</v>
      </c>
      <c r="D7665" t="s">
        <v>85</v>
      </c>
      <c r="E7665" t="s">
        <v>7384</v>
      </c>
      <c r="F7665">
        <v>0</v>
      </c>
      <c r="G7665" t="s">
        <v>59</v>
      </c>
      <c r="H7665" t="s">
        <v>30</v>
      </c>
      <c r="I7665" t="s">
        <v>21</v>
      </c>
      <c r="J7665" t="s">
        <v>43</v>
      </c>
      <c r="M7665">
        <f t="shared" si="1439"/>
        <v>0</v>
      </c>
      <c r="N7665">
        <v>0</v>
      </c>
      <c r="O7665">
        <v>0</v>
      </c>
      <c r="P7665">
        <v>0</v>
      </c>
      <c r="S7665">
        <f t="shared" si="1448"/>
        <v>0</v>
      </c>
      <c r="U7665">
        <f t="shared" si="1447"/>
        <v>1</v>
      </c>
      <c r="V7665">
        <v>0</v>
      </c>
      <c r="X7665">
        <f t="shared" si="1440"/>
        <v>0</v>
      </c>
      <c r="Y7665">
        <f t="shared" si="1441"/>
        <v>0</v>
      </c>
      <c r="Z7665">
        <f t="shared" si="1442"/>
        <v>0</v>
      </c>
      <c r="AA7665">
        <f t="shared" si="1443"/>
        <v>0</v>
      </c>
      <c r="AB7665">
        <f t="shared" si="1450"/>
        <v>0</v>
      </c>
      <c r="AC7665">
        <f t="shared" si="1444"/>
        <v>0</v>
      </c>
      <c r="AD7665" t="s">
        <v>9866</v>
      </c>
      <c r="AE7665">
        <f t="shared" si="1445"/>
        <v>0</v>
      </c>
      <c r="AF7665">
        <f t="shared" si="1446"/>
        <v>0</v>
      </c>
    </row>
    <row r="7666" spans="1:32" hidden="1" x14ac:dyDescent="0.25">
      <c r="A7666">
        <v>2004</v>
      </c>
      <c r="B7666">
        <v>7</v>
      </c>
      <c r="C7666">
        <v>226</v>
      </c>
      <c r="D7666" t="s">
        <v>62</v>
      </c>
      <c r="E7666" t="s">
        <v>7388</v>
      </c>
      <c r="F7666">
        <v>0</v>
      </c>
      <c r="G7666" t="s">
        <v>175</v>
      </c>
      <c r="H7666" t="s">
        <v>35</v>
      </c>
      <c r="I7666" t="s">
        <v>36</v>
      </c>
      <c r="J7666" t="s">
        <v>78</v>
      </c>
      <c r="M7666">
        <f t="shared" si="1439"/>
        <v>0</v>
      </c>
      <c r="N7666">
        <v>0</v>
      </c>
      <c r="O7666">
        <v>0</v>
      </c>
      <c r="P7666">
        <v>0</v>
      </c>
      <c r="S7666">
        <f t="shared" si="1448"/>
        <v>0</v>
      </c>
      <c r="U7666">
        <f t="shared" si="1447"/>
        <v>1</v>
      </c>
      <c r="V7666">
        <v>0</v>
      </c>
      <c r="X7666">
        <f t="shared" si="1440"/>
        <v>0</v>
      </c>
      <c r="Y7666">
        <f t="shared" si="1441"/>
        <v>0</v>
      </c>
      <c r="Z7666">
        <f t="shared" si="1442"/>
        <v>0</v>
      </c>
      <c r="AA7666">
        <f t="shared" si="1443"/>
        <v>0</v>
      </c>
      <c r="AB7666">
        <f t="shared" si="1450"/>
        <v>0</v>
      </c>
      <c r="AC7666">
        <f t="shared" si="1444"/>
        <v>0</v>
      </c>
      <c r="AD7666" t="s">
        <v>9866</v>
      </c>
      <c r="AE7666">
        <f t="shared" si="1445"/>
        <v>0</v>
      </c>
      <c r="AF7666">
        <f t="shared" si="1446"/>
        <v>0</v>
      </c>
    </row>
    <row r="7667" spans="1:32" hidden="1" x14ac:dyDescent="0.25">
      <c r="A7667">
        <v>2004</v>
      </c>
      <c r="B7667">
        <v>7</v>
      </c>
      <c r="C7667">
        <v>228</v>
      </c>
      <c r="D7667" t="s">
        <v>88</v>
      </c>
      <c r="E7667" t="s">
        <v>7390</v>
      </c>
      <c r="F7667">
        <v>0</v>
      </c>
      <c r="G7667" t="s">
        <v>20</v>
      </c>
      <c r="H7667" t="s">
        <v>20</v>
      </c>
      <c r="I7667" t="s">
        <v>21</v>
      </c>
      <c r="J7667" t="s">
        <v>5865</v>
      </c>
      <c r="K7667">
        <v>22</v>
      </c>
      <c r="L7667">
        <v>2008</v>
      </c>
      <c r="M7667">
        <f t="shared" si="1439"/>
        <v>5</v>
      </c>
      <c r="N7667">
        <v>0</v>
      </c>
      <c r="O7667">
        <v>0</v>
      </c>
      <c r="P7667">
        <v>0</v>
      </c>
      <c r="Q7667">
        <v>0</v>
      </c>
      <c r="S7667">
        <f t="shared" si="1448"/>
        <v>0</v>
      </c>
      <c r="T7667">
        <v>36</v>
      </c>
      <c r="U7667">
        <f t="shared" si="1447"/>
        <v>0</v>
      </c>
      <c r="V7667">
        <f>IF(Q7667 =0,IF(Q7667 = "",,1),0)</f>
        <v>1</v>
      </c>
      <c r="X7667">
        <f t="shared" si="1440"/>
        <v>0</v>
      </c>
      <c r="Y7667">
        <f t="shared" si="1441"/>
        <v>0</v>
      </c>
      <c r="Z7667">
        <f t="shared" si="1442"/>
        <v>0</v>
      </c>
      <c r="AA7667">
        <f t="shared" si="1443"/>
        <v>0</v>
      </c>
      <c r="AB7667">
        <f t="shared" si="1450"/>
        <v>0</v>
      </c>
      <c r="AC7667">
        <f t="shared" si="1444"/>
        <v>0</v>
      </c>
      <c r="AD7667" t="s">
        <v>9866</v>
      </c>
      <c r="AE7667">
        <f t="shared" si="1445"/>
        <v>0</v>
      </c>
      <c r="AF7667">
        <f t="shared" si="1446"/>
        <v>0</v>
      </c>
    </row>
    <row r="7668" spans="1:32" hidden="1" x14ac:dyDescent="0.25">
      <c r="A7668">
        <v>2004</v>
      </c>
      <c r="B7668">
        <v>7</v>
      </c>
      <c r="C7668">
        <v>237</v>
      </c>
      <c r="D7668" t="s">
        <v>41</v>
      </c>
      <c r="E7668" t="s">
        <v>7399</v>
      </c>
      <c r="F7668">
        <v>0</v>
      </c>
      <c r="G7668" t="s">
        <v>46</v>
      </c>
      <c r="H7668" t="s">
        <v>46</v>
      </c>
      <c r="I7668" t="s">
        <v>21</v>
      </c>
      <c r="J7668" t="s">
        <v>398</v>
      </c>
      <c r="M7668">
        <f t="shared" si="1439"/>
        <v>0</v>
      </c>
      <c r="N7668">
        <v>0</v>
      </c>
      <c r="O7668">
        <v>0</v>
      </c>
      <c r="P7668">
        <v>0</v>
      </c>
      <c r="S7668">
        <f t="shared" si="1448"/>
        <v>0</v>
      </c>
      <c r="U7668">
        <f t="shared" si="1447"/>
        <v>1</v>
      </c>
      <c r="V7668">
        <v>0</v>
      </c>
      <c r="X7668">
        <f t="shared" si="1440"/>
        <v>0</v>
      </c>
      <c r="Y7668">
        <f t="shared" si="1441"/>
        <v>0</v>
      </c>
      <c r="Z7668">
        <f t="shared" si="1442"/>
        <v>0</v>
      </c>
      <c r="AA7668">
        <f t="shared" si="1443"/>
        <v>0</v>
      </c>
      <c r="AB7668">
        <f t="shared" si="1450"/>
        <v>0</v>
      </c>
      <c r="AC7668">
        <f t="shared" si="1444"/>
        <v>0</v>
      </c>
      <c r="AD7668" t="s">
        <v>9866</v>
      </c>
      <c r="AE7668">
        <f t="shared" si="1445"/>
        <v>0</v>
      </c>
      <c r="AF7668">
        <f t="shared" si="1446"/>
        <v>0</v>
      </c>
    </row>
    <row r="7669" spans="1:32" hidden="1" x14ac:dyDescent="0.25">
      <c r="A7669">
        <v>2004</v>
      </c>
      <c r="B7669">
        <v>7</v>
      </c>
      <c r="C7669">
        <v>242</v>
      </c>
      <c r="D7669" t="s">
        <v>91</v>
      </c>
      <c r="E7669" t="s">
        <v>7405</v>
      </c>
      <c r="F7669">
        <v>0</v>
      </c>
      <c r="G7669" t="s">
        <v>20</v>
      </c>
      <c r="H7669" t="s">
        <v>20</v>
      </c>
      <c r="I7669" t="s">
        <v>21</v>
      </c>
      <c r="J7669" t="s">
        <v>427</v>
      </c>
      <c r="K7669">
        <v>23</v>
      </c>
      <c r="L7669">
        <v>2006</v>
      </c>
      <c r="M7669">
        <f t="shared" si="1439"/>
        <v>3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f t="shared" si="1448"/>
        <v>0</v>
      </c>
      <c r="T7669">
        <v>5</v>
      </c>
      <c r="U7669">
        <f t="shared" si="1447"/>
        <v>0</v>
      </c>
      <c r="V7669">
        <f>IF(Q7669 =0,IF(Q7669 = "",,1),0)</f>
        <v>1</v>
      </c>
      <c r="X7669">
        <f t="shared" si="1440"/>
        <v>0</v>
      </c>
      <c r="Y7669">
        <f t="shared" si="1441"/>
        <v>0</v>
      </c>
      <c r="Z7669">
        <f t="shared" si="1442"/>
        <v>0</v>
      </c>
      <c r="AA7669">
        <f t="shared" si="1443"/>
        <v>0</v>
      </c>
      <c r="AB7669">
        <f t="shared" si="1450"/>
        <v>0</v>
      </c>
      <c r="AC7669">
        <f t="shared" si="1444"/>
        <v>0</v>
      </c>
      <c r="AD7669" t="s">
        <v>9866</v>
      </c>
      <c r="AE7669">
        <f t="shared" si="1445"/>
        <v>0</v>
      </c>
      <c r="AF7669">
        <f t="shared" si="1446"/>
        <v>0</v>
      </c>
    </row>
    <row r="7670" spans="1:32" hidden="1" x14ac:dyDescent="0.25">
      <c r="A7670">
        <v>2004</v>
      </c>
      <c r="B7670">
        <v>7</v>
      </c>
      <c r="C7670">
        <v>243</v>
      </c>
      <c r="D7670" t="s">
        <v>91</v>
      </c>
      <c r="E7670" t="s">
        <v>7406</v>
      </c>
      <c r="F7670">
        <v>0</v>
      </c>
      <c r="G7670" t="s">
        <v>110</v>
      </c>
      <c r="H7670" t="s">
        <v>30</v>
      </c>
      <c r="I7670" t="s">
        <v>21</v>
      </c>
      <c r="J7670" t="s">
        <v>214</v>
      </c>
      <c r="M7670">
        <f t="shared" si="1439"/>
        <v>0</v>
      </c>
      <c r="N7670">
        <v>0</v>
      </c>
      <c r="O7670">
        <v>0</v>
      </c>
      <c r="P7670">
        <v>0</v>
      </c>
      <c r="S7670">
        <f t="shared" si="1448"/>
        <v>0</v>
      </c>
      <c r="U7670">
        <f t="shared" si="1447"/>
        <v>1</v>
      </c>
      <c r="V7670">
        <v>0</v>
      </c>
      <c r="X7670">
        <f t="shared" si="1440"/>
        <v>0</v>
      </c>
      <c r="Y7670">
        <f t="shared" si="1441"/>
        <v>0</v>
      </c>
      <c r="Z7670">
        <f t="shared" si="1442"/>
        <v>0</v>
      </c>
      <c r="AA7670">
        <f t="shared" si="1443"/>
        <v>0</v>
      </c>
      <c r="AB7670">
        <f t="shared" si="1450"/>
        <v>0</v>
      </c>
      <c r="AC7670">
        <f t="shared" si="1444"/>
        <v>0</v>
      </c>
      <c r="AD7670" t="s">
        <v>9866</v>
      </c>
      <c r="AE7670">
        <f t="shared" si="1445"/>
        <v>0</v>
      </c>
      <c r="AF7670">
        <f t="shared" si="1446"/>
        <v>0</v>
      </c>
    </row>
    <row r="7671" spans="1:32" hidden="1" x14ac:dyDescent="0.25">
      <c r="A7671">
        <v>2004</v>
      </c>
      <c r="B7671">
        <v>7</v>
      </c>
      <c r="C7671">
        <v>244</v>
      </c>
      <c r="D7671" t="s">
        <v>38</v>
      </c>
      <c r="E7671" t="s">
        <v>7407</v>
      </c>
      <c r="F7671">
        <v>0</v>
      </c>
      <c r="G7671" t="s">
        <v>25</v>
      </c>
      <c r="H7671" t="s">
        <v>25</v>
      </c>
      <c r="I7671" t="s">
        <v>21</v>
      </c>
      <c r="J7671" t="s">
        <v>177</v>
      </c>
      <c r="M7671">
        <f t="shared" si="1439"/>
        <v>0</v>
      </c>
      <c r="N7671">
        <v>0</v>
      </c>
      <c r="O7671">
        <v>0</v>
      </c>
      <c r="P7671">
        <v>0</v>
      </c>
      <c r="S7671">
        <f t="shared" si="1448"/>
        <v>0</v>
      </c>
      <c r="U7671">
        <f t="shared" si="1447"/>
        <v>1</v>
      </c>
      <c r="V7671">
        <v>0</v>
      </c>
      <c r="X7671">
        <f t="shared" si="1440"/>
        <v>0</v>
      </c>
      <c r="Y7671">
        <f t="shared" si="1441"/>
        <v>0</v>
      </c>
      <c r="Z7671">
        <f t="shared" si="1442"/>
        <v>0</v>
      </c>
      <c r="AA7671">
        <f t="shared" si="1443"/>
        <v>0</v>
      </c>
      <c r="AB7671">
        <f t="shared" si="1450"/>
        <v>0</v>
      </c>
      <c r="AC7671">
        <f t="shared" si="1444"/>
        <v>0</v>
      </c>
      <c r="AD7671" t="s">
        <v>9866</v>
      </c>
      <c r="AE7671">
        <f t="shared" si="1445"/>
        <v>0</v>
      </c>
      <c r="AF7671">
        <f t="shared" si="1446"/>
        <v>0</v>
      </c>
    </row>
    <row r="7672" spans="1:32" hidden="1" x14ac:dyDescent="0.25">
      <c r="A7672">
        <v>2004</v>
      </c>
      <c r="B7672">
        <v>7</v>
      </c>
      <c r="C7672">
        <v>247</v>
      </c>
      <c r="D7672" t="s">
        <v>126</v>
      </c>
      <c r="E7672" t="s">
        <v>7410</v>
      </c>
      <c r="F7672">
        <v>0</v>
      </c>
      <c r="G7672" t="s">
        <v>20</v>
      </c>
      <c r="H7672" t="s">
        <v>20</v>
      </c>
      <c r="I7672" t="s">
        <v>21</v>
      </c>
      <c r="J7672" t="s">
        <v>273</v>
      </c>
      <c r="K7672">
        <v>23</v>
      </c>
      <c r="L7672">
        <v>2006</v>
      </c>
      <c r="M7672">
        <f t="shared" si="1439"/>
        <v>3</v>
      </c>
      <c r="N7672">
        <v>0</v>
      </c>
      <c r="O7672">
        <v>0</v>
      </c>
      <c r="P7672">
        <v>0</v>
      </c>
      <c r="Q7672">
        <v>0</v>
      </c>
      <c r="S7672">
        <f t="shared" si="1448"/>
        <v>0</v>
      </c>
      <c r="T7672">
        <v>10</v>
      </c>
      <c r="U7672">
        <f t="shared" si="1447"/>
        <v>0</v>
      </c>
      <c r="V7672">
        <f>IF(Q7672 =0,IF(Q7672 = "",,1),0)</f>
        <v>1</v>
      </c>
      <c r="X7672">
        <f t="shared" si="1440"/>
        <v>0</v>
      </c>
      <c r="Y7672">
        <f t="shared" si="1441"/>
        <v>0</v>
      </c>
      <c r="Z7672">
        <f t="shared" si="1442"/>
        <v>0</v>
      </c>
      <c r="AA7672">
        <f t="shared" si="1443"/>
        <v>0</v>
      </c>
      <c r="AB7672">
        <f t="shared" si="1450"/>
        <v>0</v>
      </c>
      <c r="AC7672">
        <f t="shared" si="1444"/>
        <v>0</v>
      </c>
      <c r="AD7672" t="s">
        <v>9866</v>
      </c>
      <c r="AE7672">
        <f t="shared" si="1445"/>
        <v>0</v>
      </c>
      <c r="AF7672">
        <f t="shared" si="1446"/>
        <v>0</v>
      </c>
    </row>
    <row r="7673" spans="1:32" hidden="1" x14ac:dyDescent="0.25">
      <c r="A7673">
        <v>2004</v>
      </c>
      <c r="B7673">
        <v>7</v>
      </c>
      <c r="C7673">
        <v>248</v>
      </c>
      <c r="D7673" t="s">
        <v>119</v>
      </c>
      <c r="E7673" t="s">
        <v>7411</v>
      </c>
      <c r="F7673">
        <v>0</v>
      </c>
      <c r="G7673" t="s">
        <v>70</v>
      </c>
      <c r="H7673" t="s">
        <v>70</v>
      </c>
      <c r="I7673" t="s">
        <v>21</v>
      </c>
      <c r="J7673" t="s">
        <v>164</v>
      </c>
      <c r="M7673">
        <f t="shared" si="1439"/>
        <v>0</v>
      </c>
      <c r="N7673">
        <v>0</v>
      </c>
      <c r="O7673">
        <v>0</v>
      </c>
      <c r="P7673">
        <v>0</v>
      </c>
      <c r="S7673">
        <f t="shared" si="1448"/>
        <v>0</v>
      </c>
      <c r="U7673">
        <f t="shared" si="1447"/>
        <v>1</v>
      </c>
      <c r="V7673">
        <v>0</v>
      </c>
      <c r="X7673">
        <f t="shared" si="1440"/>
        <v>0</v>
      </c>
      <c r="Y7673">
        <f t="shared" si="1441"/>
        <v>0</v>
      </c>
      <c r="Z7673">
        <f t="shared" si="1442"/>
        <v>0</v>
      </c>
      <c r="AA7673">
        <f t="shared" si="1443"/>
        <v>0</v>
      </c>
      <c r="AB7673">
        <f t="shared" si="1450"/>
        <v>0</v>
      </c>
      <c r="AC7673">
        <f t="shared" si="1444"/>
        <v>0</v>
      </c>
      <c r="AD7673" t="s">
        <v>9866</v>
      </c>
      <c r="AE7673">
        <f t="shared" si="1445"/>
        <v>0</v>
      </c>
      <c r="AF7673">
        <f t="shared" si="1446"/>
        <v>0</v>
      </c>
    </row>
    <row r="7674" spans="1:32" hidden="1" x14ac:dyDescent="0.25">
      <c r="A7674">
        <v>2004</v>
      </c>
      <c r="B7674">
        <v>7</v>
      </c>
      <c r="C7674">
        <v>250</v>
      </c>
      <c r="D7674" t="s">
        <v>126</v>
      </c>
      <c r="E7674" t="s">
        <v>7413</v>
      </c>
      <c r="F7674">
        <v>0</v>
      </c>
      <c r="G7674" t="s">
        <v>70</v>
      </c>
      <c r="H7674" t="s">
        <v>70</v>
      </c>
      <c r="I7674" t="s">
        <v>21</v>
      </c>
      <c r="J7674" t="s">
        <v>257</v>
      </c>
      <c r="K7674">
        <v>24</v>
      </c>
      <c r="L7674">
        <v>2005</v>
      </c>
      <c r="M7674">
        <f t="shared" si="1439"/>
        <v>2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f t="shared" si="1448"/>
        <v>0</v>
      </c>
      <c r="T7674">
        <v>3</v>
      </c>
      <c r="U7674">
        <f t="shared" si="1447"/>
        <v>0</v>
      </c>
      <c r="V7674">
        <f>IF(Q7674 =0,IF(Q7674 = "",,1),0)</f>
        <v>1</v>
      </c>
      <c r="X7674">
        <f t="shared" si="1440"/>
        <v>0</v>
      </c>
      <c r="Y7674">
        <f t="shared" si="1441"/>
        <v>0</v>
      </c>
      <c r="Z7674">
        <f t="shared" si="1442"/>
        <v>0</v>
      </c>
      <c r="AA7674">
        <f t="shared" si="1443"/>
        <v>0</v>
      </c>
      <c r="AB7674">
        <f t="shared" si="1450"/>
        <v>0</v>
      </c>
      <c r="AC7674">
        <f t="shared" si="1444"/>
        <v>0</v>
      </c>
      <c r="AD7674" t="s">
        <v>9866</v>
      </c>
      <c r="AE7674">
        <f t="shared" si="1445"/>
        <v>0</v>
      </c>
      <c r="AF7674">
        <f t="shared" si="1446"/>
        <v>0</v>
      </c>
    </row>
    <row r="7675" spans="1:32" hidden="1" x14ac:dyDescent="0.25">
      <c r="A7675">
        <v>2004</v>
      </c>
      <c r="B7675">
        <v>7</v>
      </c>
      <c r="C7675">
        <v>252</v>
      </c>
      <c r="D7675" t="s">
        <v>88</v>
      </c>
      <c r="E7675" t="s">
        <v>7415</v>
      </c>
      <c r="F7675">
        <v>0</v>
      </c>
      <c r="G7675" t="s">
        <v>50</v>
      </c>
      <c r="H7675" t="s">
        <v>50</v>
      </c>
      <c r="I7675" t="s">
        <v>36</v>
      </c>
      <c r="J7675" t="s">
        <v>232</v>
      </c>
      <c r="M7675">
        <f t="shared" si="1439"/>
        <v>0</v>
      </c>
      <c r="N7675">
        <v>0</v>
      </c>
      <c r="O7675">
        <v>0</v>
      </c>
      <c r="P7675">
        <v>0</v>
      </c>
      <c r="S7675">
        <f t="shared" si="1448"/>
        <v>0</v>
      </c>
      <c r="U7675">
        <f t="shared" si="1447"/>
        <v>1</v>
      </c>
      <c r="V7675">
        <v>0</v>
      </c>
      <c r="X7675">
        <f t="shared" si="1440"/>
        <v>0</v>
      </c>
      <c r="Y7675">
        <f t="shared" si="1441"/>
        <v>0</v>
      </c>
      <c r="Z7675">
        <f t="shared" si="1442"/>
        <v>0</v>
      </c>
      <c r="AA7675">
        <f t="shared" si="1443"/>
        <v>0</v>
      </c>
      <c r="AB7675">
        <f t="shared" si="1450"/>
        <v>0</v>
      </c>
      <c r="AC7675">
        <f t="shared" si="1444"/>
        <v>0</v>
      </c>
      <c r="AD7675" t="s">
        <v>9866</v>
      </c>
      <c r="AE7675">
        <f t="shared" si="1445"/>
        <v>0</v>
      </c>
      <c r="AF7675">
        <f t="shared" si="1446"/>
        <v>0</v>
      </c>
    </row>
    <row r="7676" spans="1:32" hidden="1" x14ac:dyDescent="0.25">
      <c r="A7676">
        <v>2004</v>
      </c>
      <c r="B7676">
        <v>7</v>
      </c>
      <c r="C7676">
        <v>253</v>
      </c>
      <c r="D7676" t="s">
        <v>48</v>
      </c>
      <c r="E7676" t="s">
        <v>7416</v>
      </c>
      <c r="F7676">
        <v>0</v>
      </c>
      <c r="G7676" t="s">
        <v>34</v>
      </c>
      <c r="H7676" t="s">
        <v>35</v>
      </c>
      <c r="I7676" t="s">
        <v>36</v>
      </c>
      <c r="J7676" t="s">
        <v>2504</v>
      </c>
      <c r="M7676">
        <f t="shared" si="1439"/>
        <v>0</v>
      </c>
      <c r="N7676">
        <v>0</v>
      </c>
      <c r="O7676">
        <v>0</v>
      </c>
      <c r="P7676">
        <v>0</v>
      </c>
      <c r="S7676">
        <f t="shared" si="1448"/>
        <v>0</v>
      </c>
      <c r="U7676">
        <f t="shared" si="1447"/>
        <v>1</v>
      </c>
      <c r="V7676">
        <v>0</v>
      </c>
      <c r="X7676">
        <f t="shared" si="1440"/>
        <v>0</v>
      </c>
      <c r="Y7676">
        <f t="shared" si="1441"/>
        <v>0</v>
      </c>
      <c r="Z7676">
        <f t="shared" si="1442"/>
        <v>0</v>
      </c>
      <c r="AA7676">
        <f t="shared" si="1443"/>
        <v>0</v>
      </c>
      <c r="AB7676">
        <f t="shared" si="1450"/>
        <v>0</v>
      </c>
      <c r="AC7676">
        <f t="shared" si="1444"/>
        <v>0</v>
      </c>
      <c r="AD7676" t="s">
        <v>9866</v>
      </c>
      <c r="AE7676">
        <f t="shared" si="1445"/>
        <v>0</v>
      </c>
      <c r="AF7676">
        <f t="shared" si="1446"/>
        <v>0</v>
      </c>
    </row>
    <row r="7677" spans="1:32" hidden="1" x14ac:dyDescent="0.25">
      <c r="A7677">
        <v>2004</v>
      </c>
      <c r="B7677">
        <v>7</v>
      </c>
      <c r="C7677">
        <v>254</v>
      </c>
      <c r="D7677" t="s">
        <v>217</v>
      </c>
      <c r="E7677" t="s">
        <v>7417</v>
      </c>
      <c r="F7677">
        <v>0</v>
      </c>
      <c r="G7677" t="s">
        <v>29</v>
      </c>
      <c r="H7677" t="s">
        <v>30</v>
      </c>
      <c r="I7677" t="s">
        <v>21</v>
      </c>
      <c r="J7677" t="s">
        <v>523</v>
      </c>
      <c r="M7677">
        <f t="shared" si="1439"/>
        <v>0</v>
      </c>
      <c r="N7677">
        <v>0</v>
      </c>
      <c r="O7677">
        <v>0</v>
      </c>
      <c r="P7677">
        <v>0</v>
      </c>
      <c r="S7677">
        <f t="shared" si="1448"/>
        <v>0</v>
      </c>
      <c r="U7677">
        <f t="shared" si="1447"/>
        <v>1</v>
      </c>
      <c r="V7677">
        <v>0</v>
      </c>
      <c r="X7677">
        <f t="shared" si="1440"/>
        <v>0</v>
      </c>
      <c r="Y7677">
        <f t="shared" si="1441"/>
        <v>0</v>
      </c>
      <c r="Z7677">
        <f t="shared" si="1442"/>
        <v>0</v>
      </c>
      <c r="AA7677">
        <f t="shared" si="1443"/>
        <v>0</v>
      </c>
      <c r="AB7677">
        <f t="shared" si="1450"/>
        <v>0</v>
      </c>
      <c r="AC7677">
        <f t="shared" si="1444"/>
        <v>0</v>
      </c>
      <c r="AD7677" t="s">
        <v>9866</v>
      </c>
      <c r="AE7677">
        <f t="shared" si="1445"/>
        <v>0</v>
      </c>
      <c r="AF7677">
        <f t="shared" si="1446"/>
        <v>0</v>
      </c>
    </row>
    <row r="7678" spans="1:32" hidden="1" x14ac:dyDescent="0.25">
      <c r="A7678">
        <v>2004</v>
      </c>
      <c r="B7678">
        <v>7</v>
      </c>
      <c r="C7678">
        <v>255</v>
      </c>
      <c r="D7678" t="s">
        <v>68</v>
      </c>
      <c r="E7678" t="s">
        <v>7418</v>
      </c>
      <c r="F7678">
        <v>0</v>
      </c>
      <c r="G7678" t="s">
        <v>81</v>
      </c>
      <c r="H7678" t="s">
        <v>81</v>
      </c>
      <c r="I7678" t="s">
        <v>36</v>
      </c>
      <c r="J7678" t="s">
        <v>257</v>
      </c>
      <c r="M7678">
        <f t="shared" si="1439"/>
        <v>0</v>
      </c>
      <c r="N7678">
        <v>0</v>
      </c>
      <c r="O7678">
        <v>0</v>
      </c>
      <c r="P7678">
        <v>0</v>
      </c>
      <c r="S7678">
        <f t="shared" si="1448"/>
        <v>0</v>
      </c>
      <c r="U7678">
        <f t="shared" si="1447"/>
        <v>1</v>
      </c>
      <c r="V7678">
        <v>0</v>
      </c>
      <c r="X7678">
        <f t="shared" si="1440"/>
        <v>0</v>
      </c>
      <c r="Y7678">
        <f t="shared" si="1441"/>
        <v>0</v>
      </c>
      <c r="Z7678">
        <f t="shared" si="1442"/>
        <v>0</v>
      </c>
      <c r="AA7678">
        <f t="shared" si="1443"/>
        <v>0</v>
      </c>
      <c r="AB7678">
        <f t="shared" si="1450"/>
        <v>0</v>
      </c>
      <c r="AC7678">
        <f t="shared" si="1444"/>
        <v>0</v>
      </c>
      <c r="AD7678" t="s">
        <v>9866</v>
      </c>
      <c r="AE7678">
        <f t="shared" si="1445"/>
        <v>0</v>
      </c>
      <c r="AF7678">
        <f t="shared" si="1446"/>
        <v>0</v>
      </c>
    </row>
    <row r="7679" spans="1:32" hidden="1" x14ac:dyDescent="0.25">
      <c r="A7679">
        <v>2005</v>
      </c>
      <c r="B7679">
        <v>7</v>
      </c>
      <c r="C7679">
        <v>217</v>
      </c>
      <c r="D7679" t="s">
        <v>98</v>
      </c>
      <c r="E7679" t="s">
        <v>7621</v>
      </c>
      <c r="F7679">
        <v>0</v>
      </c>
      <c r="G7679" t="s">
        <v>29</v>
      </c>
      <c r="H7679" t="s">
        <v>30</v>
      </c>
      <c r="I7679" t="s">
        <v>21</v>
      </c>
      <c r="J7679" t="s">
        <v>250</v>
      </c>
      <c r="M7679">
        <f t="shared" si="1439"/>
        <v>0</v>
      </c>
      <c r="N7679">
        <v>0</v>
      </c>
      <c r="O7679">
        <v>0</v>
      </c>
      <c r="P7679">
        <v>0</v>
      </c>
      <c r="S7679">
        <f t="shared" si="1448"/>
        <v>0</v>
      </c>
      <c r="U7679">
        <f t="shared" si="1447"/>
        <v>1</v>
      </c>
      <c r="V7679">
        <v>0</v>
      </c>
      <c r="X7679">
        <f t="shared" si="1440"/>
        <v>0</v>
      </c>
      <c r="Y7679">
        <f t="shared" si="1441"/>
        <v>0</v>
      </c>
      <c r="Z7679">
        <f t="shared" si="1442"/>
        <v>0</v>
      </c>
      <c r="AA7679">
        <f t="shared" si="1443"/>
        <v>0</v>
      </c>
      <c r="AB7679">
        <f t="shared" si="1450"/>
        <v>0</v>
      </c>
      <c r="AC7679">
        <f t="shared" si="1444"/>
        <v>0</v>
      </c>
      <c r="AD7679" s="2" t="s">
        <v>9867</v>
      </c>
      <c r="AE7679">
        <f t="shared" si="1445"/>
        <v>0</v>
      </c>
      <c r="AF7679">
        <f t="shared" si="1446"/>
        <v>0</v>
      </c>
    </row>
    <row r="7680" spans="1:32" hidden="1" x14ac:dyDescent="0.25">
      <c r="A7680">
        <v>2005</v>
      </c>
      <c r="B7680">
        <v>7</v>
      </c>
      <c r="C7680">
        <v>219</v>
      </c>
      <c r="D7680" t="s">
        <v>52</v>
      </c>
      <c r="E7680" t="s">
        <v>7623</v>
      </c>
      <c r="F7680">
        <v>0</v>
      </c>
      <c r="G7680" t="s">
        <v>50</v>
      </c>
      <c r="H7680" t="s">
        <v>50</v>
      </c>
      <c r="I7680" t="s">
        <v>36</v>
      </c>
      <c r="J7680" t="s">
        <v>281</v>
      </c>
      <c r="M7680">
        <f t="shared" si="1439"/>
        <v>0</v>
      </c>
      <c r="N7680">
        <v>0</v>
      </c>
      <c r="O7680">
        <v>0</v>
      </c>
      <c r="P7680">
        <v>0</v>
      </c>
      <c r="S7680">
        <f t="shared" si="1448"/>
        <v>0</v>
      </c>
      <c r="U7680">
        <f t="shared" si="1447"/>
        <v>1</v>
      </c>
      <c r="V7680">
        <v>0</v>
      </c>
      <c r="X7680">
        <f t="shared" si="1440"/>
        <v>0</v>
      </c>
      <c r="Y7680">
        <f t="shared" si="1441"/>
        <v>0</v>
      </c>
      <c r="Z7680">
        <f t="shared" si="1442"/>
        <v>0</v>
      </c>
      <c r="AA7680">
        <f t="shared" si="1443"/>
        <v>0</v>
      </c>
      <c r="AB7680">
        <f t="shared" si="1450"/>
        <v>0</v>
      </c>
      <c r="AC7680">
        <f t="shared" si="1444"/>
        <v>0</v>
      </c>
      <c r="AD7680" s="2" t="s">
        <v>9867</v>
      </c>
      <c r="AE7680">
        <f t="shared" si="1445"/>
        <v>0</v>
      </c>
      <c r="AF7680">
        <f t="shared" si="1446"/>
        <v>0</v>
      </c>
    </row>
    <row r="7681" spans="1:32" hidden="1" x14ac:dyDescent="0.25">
      <c r="A7681">
        <v>2005</v>
      </c>
      <c r="B7681">
        <v>7</v>
      </c>
      <c r="C7681">
        <v>221</v>
      </c>
      <c r="D7681" t="s">
        <v>88</v>
      </c>
      <c r="E7681" t="s">
        <v>7625</v>
      </c>
      <c r="F7681">
        <v>0</v>
      </c>
      <c r="G7681" t="s">
        <v>20</v>
      </c>
      <c r="H7681" t="s">
        <v>20</v>
      </c>
      <c r="I7681" t="s">
        <v>21</v>
      </c>
      <c r="J7681" t="s">
        <v>162</v>
      </c>
      <c r="M7681">
        <f t="shared" si="1439"/>
        <v>0</v>
      </c>
      <c r="N7681">
        <v>0</v>
      </c>
      <c r="O7681">
        <v>0</v>
      </c>
      <c r="P7681">
        <v>0</v>
      </c>
      <c r="S7681">
        <f t="shared" si="1448"/>
        <v>0</v>
      </c>
      <c r="U7681">
        <f t="shared" si="1447"/>
        <v>1</v>
      </c>
      <c r="V7681">
        <v>0</v>
      </c>
      <c r="X7681">
        <f t="shared" si="1440"/>
        <v>0</v>
      </c>
      <c r="Y7681">
        <f t="shared" si="1441"/>
        <v>0</v>
      </c>
      <c r="Z7681">
        <f t="shared" si="1442"/>
        <v>0</v>
      </c>
      <c r="AA7681">
        <f t="shared" si="1443"/>
        <v>0</v>
      </c>
      <c r="AB7681">
        <f t="shared" si="1450"/>
        <v>0</v>
      </c>
      <c r="AC7681">
        <f t="shared" si="1444"/>
        <v>0</v>
      </c>
      <c r="AD7681" s="2" t="s">
        <v>9867</v>
      </c>
      <c r="AE7681">
        <f t="shared" si="1445"/>
        <v>0</v>
      </c>
      <c r="AF7681">
        <f t="shared" si="1446"/>
        <v>0</v>
      </c>
    </row>
    <row r="7682" spans="1:32" hidden="1" x14ac:dyDescent="0.25">
      <c r="A7682">
        <v>2005</v>
      </c>
      <c r="B7682">
        <v>7</v>
      </c>
      <c r="C7682">
        <v>222</v>
      </c>
      <c r="D7682" t="s">
        <v>76</v>
      </c>
      <c r="E7682" t="s">
        <v>7626</v>
      </c>
      <c r="F7682">
        <v>0</v>
      </c>
      <c r="G7682" t="s">
        <v>520</v>
      </c>
      <c r="H7682" t="s">
        <v>20</v>
      </c>
      <c r="I7682" t="s">
        <v>21</v>
      </c>
      <c r="J7682" t="s">
        <v>776</v>
      </c>
      <c r="K7682">
        <v>22</v>
      </c>
      <c r="L7682">
        <v>2006</v>
      </c>
      <c r="M7682">
        <f t="shared" ref="M7682:M7745" si="1451">IF((L7682-A7682)+1&gt;0,(L7682-A7682)+1,0)</f>
        <v>2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f t="shared" si="1448"/>
        <v>0</v>
      </c>
      <c r="T7682">
        <v>6</v>
      </c>
      <c r="U7682">
        <f t="shared" si="1447"/>
        <v>0</v>
      </c>
      <c r="V7682">
        <f>IF(Q7682 =0,IF(Q7682 = "",,1),0)</f>
        <v>1</v>
      </c>
      <c r="X7682">
        <f t="shared" ref="X7682:X7745" si="1452">IF(AND(W7682&lt;-0.7,W7682&lt;&gt;-0.7),1,0)</f>
        <v>0</v>
      </c>
      <c r="Y7682">
        <f t="shared" ref="Y7682:Y7745" si="1453">IF(AND(W7682&gt;-0.7,W7682&lt;-0.2),1,0)</f>
        <v>0</v>
      </c>
      <c r="Z7682">
        <f t="shared" ref="Z7682:Z7745" si="1454">IF(AND(W7682&gt;=-0.2,W7682&lt;=0.7),IF(W7682 = "",0,1),0)</f>
        <v>0</v>
      </c>
      <c r="AA7682">
        <f t="shared" ref="AA7682:AA7745" si="1455">IF(AND(W7682&gt;0.7,W7682&lt;1.5),1,0)</f>
        <v>0</v>
      </c>
      <c r="AB7682">
        <f t="shared" si="1450"/>
        <v>0</v>
      </c>
      <c r="AC7682">
        <f t="shared" ref="AC7682:AC7745" si="1456">IF(W7682&gt;2.5,1,0)</f>
        <v>0</v>
      </c>
      <c r="AD7682" s="2" t="s">
        <v>9867</v>
      </c>
      <c r="AE7682">
        <f t="shared" ref="AE7682:AE7745" si="1457">IF(W7682="",0,IF(AND(W7682&gt;2.5,B7682&gt;1),1,IF(AND(W7682&gt;1.49,B7682&gt;2),1,IF(AND(W7682&gt;0.7,B7682&gt;3),1,IF(AND(W7682&gt;-0.2,B7682&gt;4),1,0)))))</f>
        <v>0</v>
      </c>
      <c r="AF7682">
        <f t="shared" ref="AF7682:AF7745" si="1458">IF(W7682="",0,IF(AND(W7682&lt;0.71,B7682=1),1,IF(AND(W7682&lt;-0.21,B7682=2),1,IF(AND(W7682&lt;-0.7,B7682&gt;2,B7682&lt;5),1,0))))</f>
        <v>0</v>
      </c>
    </row>
    <row r="7683" spans="1:32" hidden="1" x14ac:dyDescent="0.25">
      <c r="A7683">
        <v>2005</v>
      </c>
      <c r="B7683">
        <v>7</v>
      </c>
      <c r="C7683">
        <v>223</v>
      </c>
      <c r="D7683" t="s">
        <v>62</v>
      </c>
      <c r="E7683" t="s">
        <v>7627</v>
      </c>
      <c r="F7683">
        <v>0</v>
      </c>
      <c r="G7683" t="s">
        <v>25</v>
      </c>
      <c r="H7683" t="s">
        <v>25</v>
      </c>
      <c r="I7683" t="s">
        <v>21</v>
      </c>
      <c r="J7683" t="s">
        <v>210</v>
      </c>
      <c r="K7683">
        <v>22</v>
      </c>
      <c r="L7683">
        <v>2007</v>
      </c>
      <c r="M7683">
        <f t="shared" si="1451"/>
        <v>3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f t="shared" si="1448"/>
        <v>0</v>
      </c>
      <c r="T7683">
        <v>9</v>
      </c>
      <c r="U7683">
        <f t="shared" si="1447"/>
        <v>0</v>
      </c>
      <c r="V7683">
        <f>IF(Q7683 =0,IF(Q7683 = "",,1),0)</f>
        <v>1</v>
      </c>
      <c r="X7683">
        <f t="shared" si="1452"/>
        <v>0</v>
      </c>
      <c r="Y7683">
        <f t="shared" si="1453"/>
        <v>0</v>
      </c>
      <c r="Z7683">
        <f t="shared" si="1454"/>
        <v>0</v>
      </c>
      <c r="AA7683">
        <f t="shared" si="1455"/>
        <v>0</v>
      </c>
      <c r="AB7683">
        <f t="shared" si="1450"/>
        <v>0</v>
      </c>
      <c r="AC7683">
        <f t="shared" si="1456"/>
        <v>0</v>
      </c>
      <c r="AD7683" s="2" t="s">
        <v>9867</v>
      </c>
      <c r="AE7683">
        <f t="shared" si="1457"/>
        <v>0</v>
      </c>
      <c r="AF7683">
        <f t="shared" si="1458"/>
        <v>0</v>
      </c>
    </row>
    <row r="7684" spans="1:32" hidden="1" x14ac:dyDescent="0.25">
      <c r="A7684">
        <v>2005</v>
      </c>
      <c r="B7684">
        <v>7</v>
      </c>
      <c r="C7684">
        <v>225</v>
      </c>
      <c r="D7684" t="s">
        <v>88</v>
      </c>
      <c r="E7684" t="s">
        <v>7629</v>
      </c>
      <c r="F7684">
        <v>0</v>
      </c>
      <c r="G7684" t="s">
        <v>25</v>
      </c>
      <c r="H7684" t="s">
        <v>25</v>
      </c>
      <c r="I7684" t="s">
        <v>21</v>
      </c>
      <c r="J7684" t="s">
        <v>446</v>
      </c>
      <c r="K7684">
        <v>23</v>
      </c>
      <c r="L7684">
        <v>2006</v>
      </c>
      <c r="M7684">
        <f t="shared" si="1451"/>
        <v>2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f t="shared" si="1448"/>
        <v>0</v>
      </c>
      <c r="T7684">
        <v>8</v>
      </c>
      <c r="U7684">
        <f t="shared" si="1447"/>
        <v>0</v>
      </c>
      <c r="V7684">
        <f>IF(Q7684 =0,IF(Q7684 = "",,1),0)</f>
        <v>1</v>
      </c>
      <c r="X7684">
        <f t="shared" si="1452"/>
        <v>0</v>
      </c>
      <c r="Y7684">
        <f t="shared" si="1453"/>
        <v>0</v>
      </c>
      <c r="Z7684">
        <f t="shared" si="1454"/>
        <v>0</v>
      </c>
      <c r="AA7684">
        <f t="shared" si="1455"/>
        <v>0</v>
      </c>
      <c r="AB7684">
        <f t="shared" si="1450"/>
        <v>0</v>
      </c>
      <c r="AC7684">
        <f t="shared" si="1456"/>
        <v>0</v>
      </c>
      <c r="AD7684" s="2" t="s">
        <v>9867</v>
      </c>
      <c r="AE7684">
        <f t="shared" si="1457"/>
        <v>0</v>
      </c>
      <c r="AF7684">
        <f t="shared" si="1458"/>
        <v>0</v>
      </c>
    </row>
    <row r="7685" spans="1:32" hidden="1" x14ac:dyDescent="0.25">
      <c r="A7685">
        <v>2005</v>
      </c>
      <c r="B7685">
        <v>7</v>
      </c>
      <c r="C7685">
        <v>228</v>
      </c>
      <c r="D7685" t="s">
        <v>100</v>
      </c>
      <c r="E7685" t="s">
        <v>7632</v>
      </c>
      <c r="F7685">
        <v>0</v>
      </c>
      <c r="G7685" t="s">
        <v>34</v>
      </c>
      <c r="H7685" t="s">
        <v>35</v>
      </c>
      <c r="I7685" t="s">
        <v>36</v>
      </c>
      <c r="J7685" t="s">
        <v>71</v>
      </c>
      <c r="M7685">
        <f t="shared" si="1451"/>
        <v>0</v>
      </c>
      <c r="N7685">
        <v>0</v>
      </c>
      <c r="O7685">
        <v>0</v>
      </c>
      <c r="P7685">
        <v>0</v>
      </c>
      <c r="S7685">
        <f t="shared" si="1448"/>
        <v>0</v>
      </c>
      <c r="U7685">
        <f t="shared" si="1447"/>
        <v>1</v>
      </c>
      <c r="V7685">
        <v>0</v>
      </c>
      <c r="X7685">
        <f t="shared" si="1452"/>
        <v>0</v>
      </c>
      <c r="Y7685">
        <f t="shared" si="1453"/>
        <v>0</v>
      </c>
      <c r="Z7685">
        <f t="shared" si="1454"/>
        <v>0</v>
      </c>
      <c r="AA7685">
        <f t="shared" si="1455"/>
        <v>0</v>
      </c>
      <c r="AB7685">
        <f t="shared" si="1450"/>
        <v>0</v>
      </c>
      <c r="AC7685">
        <f t="shared" si="1456"/>
        <v>0</v>
      </c>
      <c r="AD7685" s="2" t="s">
        <v>9867</v>
      </c>
      <c r="AE7685">
        <f t="shared" si="1457"/>
        <v>0</v>
      </c>
      <c r="AF7685">
        <f t="shared" si="1458"/>
        <v>0</v>
      </c>
    </row>
    <row r="7686" spans="1:32" hidden="1" x14ac:dyDescent="0.25">
      <c r="A7686">
        <v>2005</v>
      </c>
      <c r="B7686">
        <v>7</v>
      </c>
      <c r="C7686">
        <v>229</v>
      </c>
      <c r="D7686" t="s">
        <v>57</v>
      </c>
      <c r="E7686" t="s">
        <v>7633</v>
      </c>
      <c r="F7686">
        <v>0</v>
      </c>
      <c r="G7686" t="s">
        <v>70</v>
      </c>
      <c r="H7686" t="s">
        <v>70</v>
      </c>
      <c r="I7686" t="s">
        <v>21</v>
      </c>
      <c r="J7686" t="s">
        <v>504</v>
      </c>
      <c r="M7686">
        <f t="shared" si="1451"/>
        <v>0</v>
      </c>
      <c r="N7686">
        <v>0</v>
      </c>
      <c r="O7686">
        <v>0</v>
      </c>
      <c r="P7686">
        <v>0</v>
      </c>
      <c r="S7686">
        <f t="shared" si="1448"/>
        <v>0</v>
      </c>
      <c r="U7686">
        <f t="shared" si="1447"/>
        <v>1</v>
      </c>
      <c r="V7686">
        <v>0</v>
      </c>
      <c r="X7686">
        <f t="shared" si="1452"/>
        <v>0</v>
      </c>
      <c r="Y7686">
        <f t="shared" si="1453"/>
        <v>0</v>
      </c>
      <c r="Z7686">
        <f t="shared" si="1454"/>
        <v>0</v>
      </c>
      <c r="AA7686">
        <f t="shared" si="1455"/>
        <v>0</v>
      </c>
      <c r="AB7686">
        <f t="shared" si="1450"/>
        <v>0</v>
      </c>
      <c r="AC7686">
        <f t="shared" si="1456"/>
        <v>0</v>
      </c>
      <c r="AD7686" s="2" t="s">
        <v>9867</v>
      </c>
      <c r="AE7686">
        <f t="shared" si="1457"/>
        <v>0</v>
      </c>
      <c r="AF7686">
        <f t="shared" si="1458"/>
        <v>0</v>
      </c>
    </row>
    <row r="7687" spans="1:32" hidden="1" x14ac:dyDescent="0.25">
      <c r="A7687">
        <v>2005</v>
      </c>
      <c r="B7687">
        <v>7</v>
      </c>
      <c r="C7687">
        <v>232</v>
      </c>
      <c r="D7687" t="s">
        <v>60</v>
      </c>
      <c r="E7687" t="s">
        <v>7636</v>
      </c>
      <c r="F7687">
        <v>0</v>
      </c>
      <c r="G7687" t="s">
        <v>175</v>
      </c>
      <c r="H7687" t="s">
        <v>35</v>
      </c>
      <c r="I7687" t="s">
        <v>36</v>
      </c>
      <c r="J7687" t="s">
        <v>102</v>
      </c>
      <c r="K7687">
        <v>20</v>
      </c>
      <c r="L7687">
        <v>2005</v>
      </c>
      <c r="M7687">
        <f t="shared" si="1451"/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f t="shared" si="1448"/>
        <v>0</v>
      </c>
      <c r="T7687">
        <v>4</v>
      </c>
      <c r="U7687">
        <f t="shared" si="1447"/>
        <v>0</v>
      </c>
      <c r="V7687">
        <f>IF(Q7687 =0,IF(Q7687 = "",,1),0)</f>
        <v>1</v>
      </c>
      <c r="X7687">
        <f t="shared" si="1452"/>
        <v>0</v>
      </c>
      <c r="Y7687">
        <f t="shared" si="1453"/>
        <v>0</v>
      </c>
      <c r="Z7687">
        <f t="shared" si="1454"/>
        <v>0</v>
      </c>
      <c r="AA7687">
        <f t="shared" si="1455"/>
        <v>0</v>
      </c>
      <c r="AB7687">
        <f t="shared" si="1450"/>
        <v>0</v>
      </c>
      <c r="AC7687">
        <f t="shared" si="1456"/>
        <v>0</v>
      </c>
      <c r="AD7687" s="2" t="s">
        <v>9867</v>
      </c>
      <c r="AE7687">
        <f t="shared" si="1457"/>
        <v>0</v>
      </c>
      <c r="AF7687">
        <f t="shared" si="1458"/>
        <v>0</v>
      </c>
    </row>
    <row r="7688" spans="1:32" hidden="1" x14ac:dyDescent="0.25">
      <c r="A7688">
        <v>2005</v>
      </c>
      <c r="B7688">
        <v>7</v>
      </c>
      <c r="C7688">
        <v>236</v>
      </c>
      <c r="D7688" t="s">
        <v>72</v>
      </c>
      <c r="E7688" t="s">
        <v>7639</v>
      </c>
      <c r="F7688">
        <v>0</v>
      </c>
      <c r="G7688" t="s">
        <v>20</v>
      </c>
      <c r="H7688" t="s">
        <v>20</v>
      </c>
      <c r="I7688" t="s">
        <v>21</v>
      </c>
      <c r="J7688" t="s">
        <v>82</v>
      </c>
      <c r="K7688">
        <v>23</v>
      </c>
      <c r="L7688">
        <v>2007</v>
      </c>
      <c r="M7688">
        <f t="shared" si="1451"/>
        <v>3</v>
      </c>
      <c r="N7688">
        <v>0</v>
      </c>
      <c r="O7688">
        <v>0</v>
      </c>
      <c r="P7688">
        <v>0</v>
      </c>
      <c r="Q7688">
        <v>0</v>
      </c>
      <c r="S7688">
        <f t="shared" si="1448"/>
        <v>0</v>
      </c>
      <c r="T7688">
        <v>1</v>
      </c>
      <c r="U7688">
        <f t="shared" si="1447"/>
        <v>0</v>
      </c>
      <c r="V7688">
        <f>IF(Q7688 =0,IF(Q7688 = "",,1),0)</f>
        <v>1</v>
      </c>
      <c r="X7688">
        <f t="shared" si="1452"/>
        <v>0</v>
      </c>
      <c r="Y7688">
        <f t="shared" si="1453"/>
        <v>0</v>
      </c>
      <c r="Z7688">
        <f t="shared" si="1454"/>
        <v>0</v>
      </c>
      <c r="AA7688">
        <f t="shared" si="1455"/>
        <v>0</v>
      </c>
      <c r="AB7688">
        <f t="shared" si="1450"/>
        <v>0</v>
      </c>
      <c r="AC7688">
        <f t="shared" si="1456"/>
        <v>0</v>
      </c>
      <c r="AD7688" s="2" t="s">
        <v>9867</v>
      </c>
      <c r="AE7688">
        <f t="shared" si="1457"/>
        <v>0</v>
      </c>
      <c r="AF7688">
        <f t="shared" si="1458"/>
        <v>0</v>
      </c>
    </row>
    <row r="7689" spans="1:32" hidden="1" x14ac:dyDescent="0.25">
      <c r="A7689">
        <v>2005</v>
      </c>
      <c r="B7689">
        <v>7</v>
      </c>
      <c r="C7689">
        <v>237</v>
      </c>
      <c r="D7689" t="s">
        <v>4985</v>
      </c>
      <c r="E7689" t="s">
        <v>7640</v>
      </c>
      <c r="F7689">
        <v>0</v>
      </c>
      <c r="G7689" t="s">
        <v>50</v>
      </c>
      <c r="H7689" t="s">
        <v>50</v>
      </c>
      <c r="I7689" t="s">
        <v>36</v>
      </c>
      <c r="J7689" t="s">
        <v>7641</v>
      </c>
      <c r="K7689">
        <v>22</v>
      </c>
      <c r="L7689">
        <v>2008</v>
      </c>
      <c r="M7689">
        <f t="shared" si="1451"/>
        <v>4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f t="shared" si="1448"/>
        <v>0</v>
      </c>
      <c r="T7689">
        <v>7</v>
      </c>
      <c r="U7689">
        <f t="shared" si="1447"/>
        <v>0</v>
      </c>
      <c r="V7689">
        <f>IF(Q7689 =0,IF(Q7689 = "",,1),0)</f>
        <v>1</v>
      </c>
      <c r="X7689">
        <f t="shared" si="1452"/>
        <v>0</v>
      </c>
      <c r="Y7689">
        <f t="shared" si="1453"/>
        <v>0</v>
      </c>
      <c r="Z7689">
        <f t="shared" si="1454"/>
        <v>0</v>
      </c>
      <c r="AA7689">
        <f t="shared" si="1455"/>
        <v>0</v>
      </c>
      <c r="AB7689">
        <f t="shared" si="1450"/>
        <v>0</v>
      </c>
      <c r="AC7689">
        <f t="shared" si="1456"/>
        <v>0</v>
      </c>
      <c r="AD7689" s="2" t="s">
        <v>9867</v>
      </c>
      <c r="AE7689">
        <f t="shared" si="1457"/>
        <v>0</v>
      </c>
      <c r="AF7689">
        <f t="shared" si="1458"/>
        <v>0</v>
      </c>
    </row>
    <row r="7690" spans="1:32" hidden="1" x14ac:dyDescent="0.25">
      <c r="A7690">
        <v>2005</v>
      </c>
      <c r="B7690">
        <v>7</v>
      </c>
      <c r="C7690">
        <v>238</v>
      </c>
      <c r="D7690" t="s">
        <v>57</v>
      </c>
      <c r="E7690" t="s">
        <v>7642</v>
      </c>
      <c r="F7690">
        <v>0</v>
      </c>
      <c r="G7690" t="s">
        <v>29</v>
      </c>
      <c r="H7690" t="s">
        <v>30</v>
      </c>
      <c r="I7690" t="s">
        <v>21</v>
      </c>
      <c r="J7690" t="s">
        <v>554</v>
      </c>
      <c r="M7690">
        <f t="shared" si="1451"/>
        <v>0</v>
      </c>
      <c r="N7690">
        <v>0</v>
      </c>
      <c r="O7690">
        <v>0</v>
      </c>
      <c r="P7690">
        <v>0</v>
      </c>
      <c r="S7690">
        <f t="shared" si="1448"/>
        <v>0</v>
      </c>
      <c r="U7690">
        <f t="shared" si="1447"/>
        <v>1</v>
      </c>
      <c r="V7690">
        <v>0</v>
      </c>
      <c r="X7690">
        <f t="shared" si="1452"/>
        <v>0</v>
      </c>
      <c r="Y7690">
        <f t="shared" si="1453"/>
        <v>0</v>
      </c>
      <c r="Z7690">
        <f t="shared" si="1454"/>
        <v>0</v>
      </c>
      <c r="AA7690">
        <f t="shared" si="1455"/>
        <v>0</v>
      </c>
      <c r="AB7690">
        <f t="shared" si="1450"/>
        <v>0</v>
      </c>
      <c r="AC7690">
        <f t="shared" si="1456"/>
        <v>0</v>
      </c>
      <c r="AD7690" s="2" t="s">
        <v>9867</v>
      </c>
      <c r="AE7690">
        <f t="shared" si="1457"/>
        <v>0</v>
      </c>
      <c r="AF7690">
        <f t="shared" si="1458"/>
        <v>0</v>
      </c>
    </row>
    <row r="7691" spans="1:32" hidden="1" x14ac:dyDescent="0.25">
      <c r="A7691">
        <v>2005</v>
      </c>
      <c r="B7691">
        <v>7</v>
      </c>
      <c r="C7691">
        <v>240</v>
      </c>
      <c r="D7691" t="s">
        <v>23</v>
      </c>
      <c r="E7691" t="s">
        <v>7643</v>
      </c>
      <c r="F7691">
        <v>0</v>
      </c>
      <c r="G7691" t="s">
        <v>25</v>
      </c>
      <c r="H7691" t="s">
        <v>25</v>
      </c>
      <c r="I7691" t="s">
        <v>21</v>
      </c>
      <c r="J7691" t="s">
        <v>708</v>
      </c>
      <c r="K7691">
        <v>23</v>
      </c>
      <c r="L7691">
        <v>2007</v>
      </c>
      <c r="M7691">
        <f t="shared" si="1451"/>
        <v>3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f t="shared" si="1448"/>
        <v>0</v>
      </c>
      <c r="T7691">
        <v>3</v>
      </c>
      <c r="U7691">
        <f t="shared" si="1447"/>
        <v>0</v>
      </c>
      <c r="V7691">
        <f>IF(Q7691 =0,IF(Q7691 = "",,1),0)</f>
        <v>1</v>
      </c>
      <c r="X7691">
        <f t="shared" si="1452"/>
        <v>0</v>
      </c>
      <c r="Y7691">
        <f t="shared" si="1453"/>
        <v>0</v>
      </c>
      <c r="Z7691">
        <f t="shared" si="1454"/>
        <v>0</v>
      </c>
      <c r="AA7691">
        <f t="shared" si="1455"/>
        <v>0</v>
      </c>
      <c r="AB7691">
        <f t="shared" si="1450"/>
        <v>0</v>
      </c>
      <c r="AC7691">
        <f t="shared" si="1456"/>
        <v>0</v>
      </c>
      <c r="AD7691" s="2" t="s">
        <v>9867</v>
      </c>
      <c r="AE7691">
        <f t="shared" si="1457"/>
        <v>0</v>
      </c>
      <c r="AF7691">
        <f t="shared" si="1458"/>
        <v>0</v>
      </c>
    </row>
    <row r="7692" spans="1:32" hidden="1" x14ac:dyDescent="0.25">
      <c r="A7692">
        <v>2005</v>
      </c>
      <c r="B7692">
        <v>7</v>
      </c>
      <c r="C7692">
        <v>243</v>
      </c>
      <c r="D7692" t="s">
        <v>1588</v>
      </c>
      <c r="E7692" t="s">
        <v>4525</v>
      </c>
      <c r="F7692">
        <v>0</v>
      </c>
      <c r="G7692" t="s">
        <v>20</v>
      </c>
      <c r="H7692" t="s">
        <v>20</v>
      </c>
      <c r="I7692" t="s">
        <v>21</v>
      </c>
      <c r="J7692" t="s">
        <v>90</v>
      </c>
      <c r="M7692">
        <f t="shared" si="1451"/>
        <v>0</v>
      </c>
      <c r="N7692">
        <v>0</v>
      </c>
      <c r="O7692">
        <v>0</v>
      </c>
      <c r="P7692">
        <v>0</v>
      </c>
      <c r="S7692">
        <f t="shared" si="1448"/>
        <v>0</v>
      </c>
      <c r="U7692">
        <f t="shared" si="1447"/>
        <v>1</v>
      </c>
      <c r="V7692">
        <v>0</v>
      </c>
      <c r="X7692">
        <f t="shared" si="1452"/>
        <v>0</v>
      </c>
      <c r="Y7692">
        <f t="shared" si="1453"/>
        <v>0</v>
      </c>
      <c r="Z7692">
        <f t="shared" si="1454"/>
        <v>0</v>
      </c>
      <c r="AA7692">
        <f t="shared" si="1455"/>
        <v>0</v>
      </c>
      <c r="AB7692">
        <f t="shared" si="1450"/>
        <v>0</v>
      </c>
      <c r="AC7692">
        <f t="shared" si="1456"/>
        <v>0</v>
      </c>
      <c r="AD7692" s="2" t="s">
        <v>9867</v>
      </c>
      <c r="AE7692">
        <f t="shared" si="1457"/>
        <v>0</v>
      </c>
      <c r="AF7692">
        <f t="shared" si="1458"/>
        <v>0</v>
      </c>
    </row>
    <row r="7693" spans="1:32" hidden="1" x14ac:dyDescent="0.25">
      <c r="A7693">
        <v>2005</v>
      </c>
      <c r="B7693">
        <v>7</v>
      </c>
      <c r="C7693">
        <v>245</v>
      </c>
      <c r="D7693" t="s">
        <v>32</v>
      </c>
      <c r="E7693" t="s">
        <v>7647</v>
      </c>
      <c r="F7693">
        <v>0</v>
      </c>
      <c r="G7693" t="s">
        <v>50</v>
      </c>
      <c r="H7693" t="s">
        <v>50</v>
      </c>
      <c r="I7693" t="s">
        <v>36</v>
      </c>
      <c r="J7693" t="s">
        <v>7648</v>
      </c>
      <c r="M7693">
        <f t="shared" si="1451"/>
        <v>0</v>
      </c>
      <c r="N7693">
        <v>0</v>
      </c>
      <c r="O7693">
        <v>0</v>
      </c>
      <c r="P7693">
        <v>0</v>
      </c>
      <c r="S7693">
        <f t="shared" si="1448"/>
        <v>0</v>
      </c>
      <c r="U7693">
        <f t="shared" si="1447"/>
        <v>1</v>
      </c>
      <c r="V7693">
        <v>0</v>
      </c>
      <c r="X7693">
        <f t="shared" si="1452"/>
        <v>0</v>
      </c>
      <c r="Y7693">
        <f t="shared" si="1453"/>
        <v>0</v>
      </c>
      <c r="Z7693">
        <f t="shared" si="1454"/>
        <v>0</v>
      </c>
      <c r="AA7693">
        <f t="shared" si="1455"/>
        <v>0</v>
      </c>
      <c r="AB7693">
        <f t="shared" si="1450"/>
        <v>0</v>
      </c>
      <c r="AC7693">
        <f t="shared" si="1456"/>
        <v>0</v>
      </c>
      <c r="AD7693" s="2" t="s">
        <v>9867</v>
      </c>
      <c r="AE7693">
        <f t="shared" si="1457"/>
        <v>0</v>
      </c>
      <c r="AF7693">
        <f t="shared" si="1458"/>
        <v>0</v>
      </c>
    </row>
    <row r="7694" spans="1:32" hidden="1" x14ac:dyDescent="0.25">
      <c r="A7694">
        <v>2005</v>
      </c>
      <c r="B7694">
        <v>7</v>
      </c>
      <c r="C7694">
        <v>247</v>
      </c>
      <c r="D7694" t="s">
        <v>91</v>
      </c>
      <c r="E7694" t="s">
        <v>7650</v>
      </c>
      <c r="F7694">
        <v>0</v>
      </c>
      <c r="G7694" t="s">
        <v>175</v>
      </c>
      <c r="H7694" t="s">
        <v>35</v>
      </c>
      <c r="I7694" t="s">
        <v>36</v>
      </c>
      <c r="J7694" t="s">
        <v>442</v>
      </c>
      <c r="K7694">
        <v>24</v>
      </c>
      <c r="L7694">
        <v>2005</v>
      </c>
      <c r="M7694">
        <f t="shared" si="1451"/>
        <v>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f t="shared" si="1448"/>
        <v>0</v>
      </c>
      <c r="T7694">
        <v>1</v>
      </c>
      <c r="U7694">
        <f t="shared" ref="U7694:U7757" si="1459">IF(L7694 = "",1,0)</f>
        <v>0</v>
      </c>
      <c r="V7694">
        <f>IF(Q7694 =0,IF(Q7694 = "",,1),0)</f>
        <v>1</v>
      </c>
      <c r="X7694">
        <f t="shared" si="1452"/>
        <v>0</v>
      </c>
      <c r="Y7694">
        <f t="shared" si="1453"/>
        <v>0</v>
      </c>
      <c r="Z7694">
        <f t="shared" si="1454"/>
        <v>0</v>
      </c>
      <c r="AA7694">
        <f t="shared" si="1455"/>
        <v>0</v>
      </c>
      <c r="AB7694">
        <f t="shared" si="1450"/>
        <v>0</v>
      </c>
      <c r="AC7694">
        <f t="shared" si="1456"/>
        <v>0</v>
      </c>
      <c r="AD7694" s="2" t="s">
        <v>9867</v>
      </c>
      <c r="AE7694">
        <f t="shared" si="1457"/>
        <v>0</v>
      </c>
      <c r="AF7694">
        <f t="shared" si="1458"/>
        <v>0</v>
      </c>
    </row>
    <row r="7695" spans="1:32" hidden="1" x14ac:dyDescent="0.25">
      <c r="A7695">
        <v>2005</v>
      </c>
      <c r="B7695">
        <v>7</v>
      </c>
      <c r="C7695">
        <v>248</v>
      </c>
      <c r="D7695" t="s">
        <v>62</v>
      </c>
      <c r="E7695" t="s">
        <v>7651</v>
      </c>
      <c r="F7695">
        <v>0</v>
      </c>
      <c r="G7695" t="s">
        <v>46</v>
      </c>
      <c r="H7695" t="s">
        <v>46</v>
      </c>
      <c r="I7695" t="s">
        <v>21</v>
      </c>
      <c r="J7695" t="s">
        <v>242</v>
      </c>
      <c r="K7695">
        <v>22</v>
      </c>
      <c r="L7695">
        <v>2007</v>
      </c>
      <c r="M7695">
        <f t="shared" si="1451"/>
        <v>3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f t="shared" si="1448"/>
        <v>0</v>
      </c>
      <c r="T7695">
        <v>8</v>
      </c>
      <c r="U7695">
        <f t="shared" si="1459"/>
        <v>0</v>
      </c>
      <c r="V7695">
        <f>IF(Q7695 =0,IF(Q7695 = "",,1),0)</f>
        <v>1</v>
      </c>
      <c r="X7695">
        <f t="shared" si="1452"/>
        <v>0</v>
      </c>
      <c r="Y7695">
        <f t="shared" si="1453"/>
        <v>0</v>
      </c>
      <c r="Z7695">
        <f t="shared" si="1454"/>
        <v>0</v>
      </c>
      <c r="AA7695">
        <f t="shared" si="1455"/>
        <v>0</v>
      </c>
      <c r="AB7695">
        <f t="shared" si="1450"/>
        <v>0</v>
      </c>
      <c r="AC7695">
        <f t="shared" si="1456"/>
        <v>0</v>
      </c>
      <c r="AD7695" s="2" t="s">
        <v>9867</v>
      </c>
      <c r="AE7695">
        <f t="shared" si="1457"/>
        <v>0</v>
      </c>
      <c r="AF7695">
        <f t="shared" si="1458"/>
        <v>0</v>
      </c>
    </row>
    <row r="7696" spans="1:32" hidden="1" x14ac:dyDescent="0.25">
      <c r="A7696">
        <v>2005</v>
      </c>
      <c r="B7696">
        <v>7</v>
      </c>
      <c r="C7696">
        <v>252</v>
      </c>
      <c r="D7696" t="s">
        <v>91</v>
      </c>
      <c r="E7696" t="s">
        <v>7655</v>
      </c>
      <c r="F7696">
        <v>0</v>
      </c>
      <c r="G7696" t="s">
        <v>81</v>
      </c>
      <c r="H7696" t="s">
        <v>81</v>
      </c>
      <c r="I7696" t="s">
        <v>36</v>
      </c>
      <c r="J7696" t="s">
        <v>131</v>
      </c>
      <c r="M7696">
        <f t="shared" si="1451"/>
        <v>0</v>
      </c>
      <c r="N7696">
        <v>0</v>
      </c>
      <c r="O7696">
        <v>0</v>
      </c>
      <c r="P7696">
        <v>0</v>
      </c>
      <c r="S7696">
        <f t="shared" si="1448"/>
        <v>0</v>
      </c>
      <c r="U7696">
        <f t="shared" si="1459"/>
        <v>1</v>
      </c>
      <c r="V7696">
        <v>0</v>
      </c>
      <c r="X7696">
        <f t="shared" si="1452"/>
        <v>0</v>
      </c>
      <c r="Y7696">
        <f t="shared" si="1453"/>
        <v>0</v>
      </c>
      <c r="Z7696">
        <f t="shared" si="1454"/>
        <v>0</v>
      </c>
      <c r="AA7696">
        <f t="shared" si="1455"/>
        <v>0</v>
      </c>
      <c r="AB7696">
        <f t="shared" si="1450"/>
        <v>0</v>
      </c>
      <c r="AC7696">
        <f t="shared" si="1456"/>
        <v>0</v>
      </c>
      <c r="AD7696" s="2" t="s">
        <v>9867</v>
      </c>
      <c r="AE7696">
        <f t="shared" si="1457"/>
        <v>0</v>
      </c>
      <c r="AF7696">
        <f t="shared" si="1458"/>
        <v>0</v>
      </c>
    </row>
    <row r="7697" spans="1:32" hidden="1" x14ac:dyDescent="0.25">
      <c r="A7697">
        <v>2005</v>
      </c>
      <c r="B7697">
        <v>7</v>
      </c>
      <c r="C7697">
        <v>253</v>
      </c>
      <c r="D7697" t="s">
        <v>88</v>
      </c>
      <c r="E7697" t="s">
        <v>7656</v>
      </c>
      <c r="F7697">
        <v>0</v>
      </c>
      <c r="G7697" t="s">
        <v>25</v>
      </c>
      <c r="H7697" t="s">
        <v>25</v>
      </c>
      <c r="I7697" t="s">
        <v>21</v>
      </c>
      <c r="J7697" t="s">
        <v>82</v>
      </c>
      <c r="M7697">
        <f t="shared" si="1451"/>
        <v>0</v>
      </c>
      <c r="N7697">
        <v>0</v>
      </c>
      <c r="O7697">
        <v>0</v>
      </c>
      <c r="P7697">
        <v>0</v>
      </c>
      <c r="S7697">
        <f t="shared" si="1448"/>
        <v>0</v>
      </c>
      <c r="U7697">
        <f t="shared" si="1459"/>
        <v>1</v>
      </c>
      <c r="V7697">
        <v>0</v>
      </c>
      <c r="X7697">
        <f t="shared" si="1452"/>
        <v>0</v>
      </c>
      <c r="Y7697">
        <f t="shared" si="1453"/>
        <v>0</v>
      </c>
      <c r="Z7697">
        <f t="shared" si="1454"/>
        <v>0</v>
      </c>
      <c r="AA7697">
        <f t="shared" si="1455"/>
        <v>0</v>
      </c>
      <c r="AB7697">
        <f t="shared" si="1450"/>
        <v>0</v>
      </c>
      <c r="AC7697">
        <f t="shared" si="1456"/>
        <v>0</v>
      </c>
      <c r="AD7697" s="2" t="s">
        <v>9867</v>
      </c>
      <c r="AE7697">
        <f t="shared" si="1457"/>
        <v>0</v>
      </c>
      <c r="AF7697">
        <f t="shared" si="1458"/>
        <v>0</v>
      </c>
    </row>
    <row r="7698" spans="1:32" hidden="1" x14ac:dyDescent="0.25">
      <c r="A7698">
        <v>2005</v>
      </c>
      <c r="B7698">
        <v>7</v>
      </c>
      <c r="C7698">
        <v>254</v>
      </c>
      <c r="D7698" t="s">
        <v>55</v>
      </c>
      <c r="E7698" t="s">
        <v>7657</v>
      </c>
      <c r="F7698">
        <v>0</v>
      </c>
      <c r="G7698" t="s">
        <v>29</v>
      </c>
      <c r="H7698" t="s">
        <v>30</v>
      </c>
      <c r="I7698" t="s">
        <v>21</v>
      </c>
      <c r="J7698" t="s">
        <v>351</v>
      </c>
      <c r="K7698">
        <v>23</v>
      </c>
      <c r="L7698">
        <v>2005</v>
      </c>
      <c r="M7698">
        <f t="shared" si="1451"/>
        <v>1</v>
      </c>
      <c r="N7698">
        <v>0</v>
      </c>
      <c r="O7698">
        <v>0</v>
      </c>
      <c r="P7698">
        <v>0</v>
      </c>
      <c r="Q7698">
        <v>0</v>
      </c>
      <c r="S7698">
        <f t="shared" si="1448"/>
        <v>0</v>
      </c>
      <c r="T7698">
        <v>7</v>
      </c>
      <c r="U7698">
        <f t="shared" si="1459"/>
        <v>0</v>
      </c>
      <c r="V7698">
        <f>IF(Q7698 =0,IF(Q7698 = "",,1),0)</f>
        <v>1</v>
      </c>
      <c r="X7698">
        <f t="shared" si="1452"/>
        <v>0</v>
      </c>
      <c r="Y7698">
        <f t="shared" si="1453"/>
        <v>0</v>
      </c>
      <c r="Z7698">
        <f t="shared" si="1454"/>
        <v>0</v>
      </c>
      <c r="AA7698">
        <f t="shared" si="1455"/>
        <v>0</v>
      </c>
      <c r="AB7698">
        <f t="shared" si="1450"/>
        <v>0</v>
      </c>
      <c r="AC7698">
        <f t="shared" si="1456"/>
        <v>0</v>
      </c>
      <c r="AD7698" s="2" t="s">
        <v>9867</v>
      </c>
      <c r="AE7698">
        <f t="shared" si="1457"/>
        <v>0</v>
      </c>
      <c r="AF7698">
        <f t="shared" si="1458"/>
        <v>0</v>
      </c>
    </row>
    <row r="7699" spans="1:32" hidden="1" x14ac:dyDescent="0.25">
      <c r="A7699">
        <v>2005</v>
      </c>
      <c r="B7699">
        <v>7</v>
      </c>
      <c r="C7699">
        <v>255</v>
      </c>
      <c r="D7699" t="s">
        <v>65</v>
      </c>
      <c r="E7699" t="s">
        <v>7658</v>
      </c>
      <c r="F7699">
        <v>0</v>
      </c>
      <c r="G7699" t="s">
        <v>46</v>
      </c>
      <c r="H7699" t="s">
        <v>46</v>
      </c>
      <c r="I7699" t="s">
        <v>21</v>
      </c>
      <c r="J7699" t="s">
        <v>7659</v>
      </c>
      <c r="M7699">
        <f t="shared" si="1451"/>
        <v>0</v>
      </c>
      <c r="N7699">
        <v>0</v>
      </c>
      <c r="O7699">
        <v>0</v>
      </c>
      <c r="P7699">
        <v>0</v>
      </c>
      <c r="S7699">
        <f t="shared" si="1448"/>
        <v>0</v>
      </c>
      <c r="U7699">
        <f t="shared" si="1459"/>
        <v>1</v>
      </c>
      <c r="V7699">
        <v>0</v>
      </c>
      <c r="X7699">
        <f t="shared" si="1452"/>
        <v>0</v>
      </c>
      <c r="Y7699">
        <f t="shared" si="1453"/>
        <v>0</v>
      </c>
      <c r="Z7699">
        <f t="shared" si="1454"/>
        <v>0</v>
      </c>
      <c r="AA7699">
        <f t="shared" si="1455"/>
        <v>0</v>
      </c>
      <c r="AB7699">
        <f t="shared" si="1450"/>
        <v>0</v>
      </c>
      <c r="AC7699">
        <f t="shared" si="1456"/>
        <v>0</v>
      </c>
      <c r="AD7699" s="2" t="s">
        <v>9867</v>
      </c>
      <c r="AE7699">
        <f t="shared" si="1457"/>
        <v>0</v>
      </c>
      <c r="AF7699">
        <f t="shared" si="1458"/>
        <v>0</v>
      </c>
    </row>
    <row r="7700" spans="1:32" hidden="1" x14ac:dyDescent="0.25">
      <c r="A7700">
        <v>2006</v>
      </c>
      <c r="B7700">
        <v>7</v>
      </c>
      <c r="C7700">
        <v>209</v>
      </c>
      <c r="D7700" t="s">
        <v>27</v>
      </c>
      <c r="E7700" t="s">
        <v>7862</v>
      </c>
      <c r="F7700">
        <v>0</v>
      </c>
      <c r="G7700" t="s">
        <v>25</v>
      </c>
      <c r="H7700" t="s">
        <v>25</v>
      </c>
      <c r="I7700" t="s">
        <v>21</v>
      </c>
      <c r="J7700" t="s">
        <v>37</v>
      </c>
      <c r="K7700">
        <v>23</v>
      </c>
      <c r="L7700">
        <v>2006</v>
      </c>
      <c r="M7700">
        <f t="shared" si="1451"/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f t="shared" si="1448"/>
        <v>0</v>
      </c>
      <c r="T7700">
        <v>16</v>
      </c>
      <c r="U7700">
        <f t="shared" si="1459"/>
        <v>0</v>
      </c>
      <c r="V7700">
        <f>IF(Q7700 =0,IF(Q7700 = "",,1),0)</f>
        <v>1</v>
      </c>
      <c r="X7700">
        <f t="shared" si="1452"/>
        <v>0</v>
      </c>
      <c r="Y7700">
        <f t="shared" si="1453"/>
        <v>0</v>
      </c>
      <c r="Z7700">
        <f t="shared" si="1454"/>
        <v>0</v>
      </c>
      <c r="AA7700">
        <f t="shared" si="1455"/>
        <v>0</v>
      </c>
      <c r="AB7700">
        <f t="shared" si="1450"/>
        <v>0</v>
      </c>
      <c r="AC7700">
        <f t="shared" si="1456"/>
        <v>0</v>
      </c>
      <c r="AD7700" s="2" t="s">
        <v>9867</v>
      </c>
      <c r="AE7700">
        <f t="shared" si="1457"/>
        <v>0</v>
      </c>
      <c r="AF7700">
        <f t="shared" si="1458"/>
        <v>0</v>
      </c>
    </row>
    <row r="7701" spans="1:32" hidden="1" x14ac:dyDescent="0.25">
      <c r="A7701">
        <v>2006</v>
      </c>
      <c r="B7701">
        <v>7</v>
      </c>
      <c r="C7701">
        <v>213</v>
      </c>
      <c r="D7701" t="s">
        <v>4985</v>
      </c>
      <c r="E7701" t="s">
        <v>7866</v>
      </c>
      <c r="F7701">
        <v>0</v>
      </c>
      <c r="G7701" t="s">
        <v>34</v>
      </c>
      <c r="H7701" t="s">
        <v>35</v>
      </c>
      <c r="I7701" t="s">
        <v>36</v>
      </c>
      <c r="J7701" t="s">
        <v>78</v>
      </c>
      <c r="K7701">
        <v>24</v>
      </c>
      <c r="L7701">
        <v>2009</v>
      </c>
      <c r="M7701">
        <f t="shared" si="1451"/>
        <v>4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f t="shared" ref="S7701:S7764" si="1460">Q7701-R7701</f>
        <v>0</v>
      </c>
      <c r="T7701">
        <v>3</v>
      </c>
      <c r="U7701">
        <f t="shared" si="1459"/>
        <v>0</v>
      </c>
      <c r="V7701">
        <f>IF(Q7701 =0,IF(Q7701 = "",,1),0)</f>
        <v>1</v>
      </c>
      <c r="X7701">
        <f t="shared" si="1452"/>
        <v>0</v>
      </c>
      <c r="Y7701">
        <f t="shared" si="1453"/>
        <v>0</v>
      </c>
      <c r="Z7701">
        <f t="shared" si="1454"/>
        <v>0</v>
      </c>
      <c r="AA7701">
        <f t="shared" si="1455"/>
        <v>0</v>
      </c>
      <c r="AB7701">
        <f t="shared" si="1450"/>
        <v>0</v>
      </c>
      <c r="AC7701">
        <f t="shared" si="1456"/>
        <v>0</v>
      </c>
      <c r="AD7701" s="2" t="s">
        <v>9867</v>
      </c>
      <c r="AE7701">
        <f t="shared" si="1457"/>
        <v>0</v>
      </c>
      <c r="AF7701">
        <f t="shared" si="1458"/>
        <v>0</v>
      </c>
    </row>
    <row r="7702" spans="1:32" hidden="1" x14ac:dyDescent="0.25">
      <c r="A7702">
        <v>2006</v>
      </c>
      <c r="B7702">
        <v>7</v>
      </c>
      <c r="C7702">
        <v>217</v>
      </c>
      <c r="D7702" t="s">
        <v>17</v>
      </c>
      <c r="E7702" t="s">
        <v>7871</v>
      </c>
      <c r="F7702">
        <v>0</v>
      </c>
      <c r="G7702" t="s">
        <v>59</v>
      </c>
      <c r="H7702" t="s">
        <v>30</v>
      </c>
      <c r="I7702" t="s">
        <v>21</v>
      </c>
      <c r="J7702" t="s">
        <v>31</v>
      </c>
      <c r="M7702">
        <f t="shared" si="1451"/>
        <v>0</v>
      </c>
      <c r="N7702">
        <v>0</v>
      </c>
      <c r="O7702">
        <v>0</v>
      </c>
      <c r="P7702">
        <v>0</v>
      </c>
      <c r="S7702">
        <f t="shared" si="1460"/>
        <v>0</v>
      </c>
      <c r="U7702">
        <f t="shared" si="1459"/>
        <v>1</v>
      </c>
      <c r="V7702">
        <v>0</v>
      </c>
      <c r="X7702">
        <f t="shared" si="1452"/>
        <v>0</v>
      </c>
      <c r="Y7702">
        <f t="shared" si="1453"/>
        <v>0</v>
      </c>
      <c r="Z7702">
        <f t="shared" si="1454"/>
        <v>0</v>
      </c>
      <c r="AA7702">
        <f t="shared" si="1455"/>
        <v>0</v>
      </c>
      <c r="AB7702">
        <f t="shared" si="1450"/>
        <v>0</v>
      </c>
      <c r="AC7702">
        <f t="shared" si="1456"/>
        <v>0</v>
      </c>
      <c r="AD7702" s="2" t="s">
        <v>9867</v>
      </c>
      <c r="AE7702">
        <f t="shared" si="1457"/>
        <v>0</v>
      </c>
      <c r="AF7702">
        <f t="shared" si="1458"/>
        <v>0</v>
      </c>
    </row>
    <row r="7703" spans="1:32" hidden="1" x14ac:dyDescent="0.25">
      <c r="A7703">
        <v>2006</v>
      </c>
      <c r="B7703">
        <v>7</v>
      </c>
      <c r="C7703">
        <v>220</v>
      </c>
      <c r="D7703" t="s">
        <v>23</v>
      </c>
      <c r="E7703" t="s">
        <v>7874</v>
      </c>
      <c r="F7703">
        <v>0</v>
      </c>
      <c r="G7703" t="s">
        <v>175</v>
      </c>
      <c r="H7703" t="s">
        <v>35</v>
      </c>
      <c r="I7703" t="s">
        <v>36</v>
      </c>
      <c r="J7703" t="s">
        <v>47</v>
      </c>
      <c r="K7703">
        <v>23</v>
      </c>
      <c r="L7703">
        <v>2009</v>
      </c>
      <c r="M7703">
        <f t="shared" si="1451"/>
        <v>4</v>
      </c>
      <c r="N7703">
        <v>0</v>
      </c>
      <c r="O7703">
        <v>0</v>
      </c>
      <c r="P7703">
        <v>0</v>
      </c>
      <c r="Q7703">
        <v>0</v>
      </c>
      <c r="S7703">
        <f t="shared" si="1460"/>
        <v>0</v>
      </c>
      <c r="T7703">
        <v>2</v>
      </c>
      <c r="U7703">
        <f t="shared" si="1459"/>
        <v>0</v>
      </c>
      <c r="V7703">
        <f>IF(Q7703 =0,IF(Q7703 = "",,1),0)</f>
        <v>1</v>
      </c>
      <c r="X7703">
        <f t="shared" si="1452"/>
        <v>0</v>
      </c>
      <c r="Y7703">
        <f t="shared" si="1453"/>
        <v>0</v>
      </c>
      <c r="Z7703">
        <f t="shared" si="1454"/>
        <v>0</v>
      </c>
      <c r="AA7703">
        <f t="shared" si="1455"/>
        <v>0</v>
      </c>
      <c r="AB7703">
        <f t="shared" si="1450"/>
        <v>0</v>
      </c>
      <c r="AC7703">
        <f t="shared" si="1456"/>
        <v>0</v>
      </c>
      <c r="AD7703" s="2" t="s">
        <v>9867</v>
      </c>
      <c r="AE7703">
        <f t="shared" si="1457"/>
        <v>0</v>
      </c>
      <c r="AF7703">
        <f t="shared" si="1458"/>
        <v>0</v>
      </c>
    </row>
    <row r="7704" spans="1:32" hidden="1" x14ac:dyDescent="0.25">
      <c r="A7704">
        <v>2006</v>
      </c>
      <c r="B7704">
        <v>7</v>
      </c>
      <c r="C7704">
        <v>223</v>
      </c>
      <c r="D7704" t="s">
        <v>44</v>
      </c>
      <c r="E7704" t="s">
        <v>7877</v>
      </c>
      <c r="F7704">
        <v>0</v>
      </c>
      <c r="G7704" t="s">
        <v>70</v>
      </c>
      <c r="H7704" t="s">
        <v>70</v>
      </c>
      <c r="I7704" t="s">
        <v>21</v>
      </c>
      <c r="J7704" t="s">
        <v>111</v>
      </c>
      <c r="M7704">
        <f t="shared" si="1451"/>
        <v>0</v>
      </c>
      <c r="N7704">
        <v>0</v>
      </c>
      <c r="O7704">
        <v>0</v>
      </c>
      <c r="P7704">
        <v>0</v>
      </c>
      <c r="S7704">
        <f t="shared" si="1460"/>
        <v>0</v>
      </c>
      <c r="U7704">
        <f t="shared" si="1459"/>
        <v>1</v>
      </c>
      <c r="V7704">
        <v>0</v>
      </c>
      <c r="X7704">
        <f t="shared" si="1452"/>
        <v>0</v>
      </c>
      <c r="Y7704">
        <f t="shared" si="1453"/>
        <v>0</v>
      </c>
      <c r="Z7704">
        <f t="shared" si="1454"/>
        <v>0</v>
      </c>
      <c r="AA7704">
        <f t="shared" si="1455"/>
        <v>0</v>
      </c>
      <c r="AB7704">
        <f t="shared" si="1450"/>
        <v>0</v>
      </c>
      <c r="AC7704">
        <f t="shared" si="1456"/>
        <v>0</v>
      </c>
      <c r="AD7704" s="2" t="s">
        <v>9867</v>
      </c>
      <c r="AE7704">
        <f t="shared" si="1457"/>
        <v>0</v>
      </c>
      <c r="AF7704">
        <f t="shared" si="1458"/>
        <v>0</v>
      </c>
    </row>
    <row r="7705" spans="1:32" hidden="1" x14ac:dyDescent="0.25">
      <c r="A7705">
        <v>2006</v>
      </c>
      <c r="B7705">
        <v>7</v>
      </c>
      <c r="C7705">
        <v>224</v>
      </c>
      <c r="D7705" t="s">
        <v>182</v>
      </c>
      <c r="E7705" t="s">
        <v>7878</v>
      </c>
      <c r="F7705">
        <v>0</v>
      </c>
      <c r="G7705" t="s">
        <v>110</v>
      </c>
      <c r="H7705" t="s">
        <v>30</v>
      </c>
      <c r="I7705" t="s">
        <v>21</v>
      </c>
      <c r="J7705" t="s">
        <v>164</v>
      </c>
      <c r="M7705">
        <f t="shared" si="1451"/>
        <v>0</v>
      </c>
      <c r="N7705">
        <v>0</v>
      </c>
      <c r="O7705">
        <v>0</v>
      </c>
      <c r="P7705">
        <v>0</v>
      </c>
      <c r="S7705">
        <f t="shared" si="1460"/>
        <v>0</v>
      </c>
      <c r="U7705">
        <f t="shared" si="1459"/>
        <v>1</v>
      </c>
      <c r="V7705">
        <v>0</v>
      </c>
      <c r="X7705">
        <f t="shared" si="1452"/>
        <v>0</v>
      </c>
      <c r="Y7705">
        <f t="shared" si="1453"/>
        <v>0</v>
      </c>
      <c r="Z7705">
        <f t="shared" si="1454"/>
        <v>0</v>
      </c>
      <c r="AA7705">
        <f t="shared" si="1455"/>
        <v>0</v>
      </c>
      <c r="AB7705">
        <f t="shared" si="1450"/>
        <v>0</v>
      </c>
      <c r="AC7705">
        <f t="shared" si="1456"/>
        <v>0</v>
      </c>
      <c r="AD7705" s="2" t="s">
        <v>9867</v>
      </c>
      <c r="AE7705">
        <f t="shared" si="1457"/>
        <v>0</v>
      </c>
      <c r="AF7705">
        <f t="shared" si="1458"/>
        <v>0</v>
      </c>
    </row>
    <row r="7706" spans="1:32" hidden="1" x14ac:dyDescent="0.25">
      <c r="A7706">
        <v>2006</v>
      </c>
      <c r="B7706">
        <v>7</v>
      </c>
      <c r="C7706">
        <v>225</v>
      </c>
      <c r="D7706" t="s">
        <v>217</v>
      </c>
      <c r="E7706" t="s">
        <v>7879</v>
      </c>
      <c r="F7706">
        <v>0</v>
      </c>
      <c r="G7706" t="s">
        <v>175</v>
      </c>
      <c r="H7706" t="s">
        <v>35</v>
      </c>
      <c r="I7706" t="s">
        <v>36</v>
      </c>
      <c r="J7706" t="s">
        <v>116</v>
      </c>
      <c r="K7706">
        <v>23</v>
      </c>
      <c r="L7706">
        <v>2007</v>
      </c>
      <c r="M7706">
        <f t="shared" si="1451"/>
        <v>2</v>
      </c>
      <c r="N7706">
        <v>0</v>
      </c>
      <c r="O7706">
        <v>0</v>
      </c>
      <c r="P7706">
        <v>0</v>
      </c>
      <c r="Q7706">
        <v>0</v>
      </c>
      <c r="S7706">
        <f t="shared" si="1460"/>
        <v>0</v>
      </c>
      <c r="T7706">
        <v>6</v>
      </c>
      <c r="U7706">
        <f t="shared" si="1459"/>
        <v>0</v>
      </c>
      <c r="V7706">
        <f>IF(Q7706 =0,IF(Q7706 = "",,1),0)</f>
        <v>1</v>
      </c>
      <c r="X7706">
        <f t="shared" si="1452"/>
        <v>0</v>
      </c>
      <c r="Y7706">
        <f t="shared" si="1453"/>
        <v>0</v>
      </c>
      <c r="Z7706">
        <f t="shared" si="1454"/>
        <v>0</v>
      </c>
      <c r="AA7706">
        <f t="shared" si="1455"/>
        <v>0</v>
      </c>
      <c r="AB7706">
        <f t="shared" si="1450"/>
        <v>0</v>
      </c>
      <c r="AC7706">
        <f t="shared" si="1456"/>
        <v>0</v>
      </c>
      <c r="AD7706" s="2" t="s">
        <v>9867</v>
      </c>
      <c r="AE7706">
        <f t="shared" si="1457"/>
        <v>0</v>
      </c>
      <c r="AF7706">
        <f t="shared" si="1458"/>
        <v>0</v>
      </c>
    </row>
    <row r="7707" spans="1:32" hidden="1" x14ac:dyDescent="0.25">
      <c r="A7707">
        <v>2006</v>
      </c>
      <c r="B7707">
        <v>7</v>
      </c>
      <c r="C7707">
        <v>227</v>
      </c>
      <c r="D7707" t="s">
        <v>217</v>
      </c>
      <c r="E7707" t="s">
        <v>7881</v>
      </c>
      <c r="F7707">
        <v>0</v>
      </c>
      <c r="G7707" t="s">
        <v>110</v>
      </c>
      <c r="H7707" t="s">
        <v>30</v>
      </c>
      <c r="I7707" t="s">
        <v>21</v>
      </c>
      <c r="J7707" t="s">
        <v>250</v>
      </c>
      <c r="M7707">
        <f t="shared" si="1451"/>
        <v>0</v>
      </c>
      <c r="N7707">
        <v>0</v>
      </c>
      <c r="O7707">
        <v>0</v>
      </c>
      <c r="P7707">
        <v>0</v>
      </c>
      <c r="S7707">
        <f t="shared" si="1460"/>
        <v>0</v>
      </c>
      <c r="U7707">
        <f t="shared" si="1459"/>
        <v>1</v>
      </c>
      <c r="V7707">
        <v>0</v>
      </c>
      <c r="X7707">
        <f t="shared" si="1452"/>
        <v>0</v>
      </c>
      <c r="Y7707">
        <f t="shared" si="1453"/>
        <v>0</v>
      </c>
      <c r="Z7707">
        <f t="shared" si="1454"/>
        <v>0</v>
      </c>
      <c r="AA7707">
        <f t="shared" si="1455"/>
        <v>0</v>
      </c>
      <c r="AB7707">
        <f t="shared" si="1450"/>
        <v>0</v>
      </c>
      <c r="AC7707">
        <f t="shared" si="1456"/>
        <v>0</v>
      </c>
      <c r="AD7707" s="2" t="s">
        <v>9867</v>
      </c>
      <c r="AE7707">
        <f t="shared" si="1457"/>
        <v>0</v>
      </c>
      <c r="AF7707">
        <f t="shared" si="1458"/>
        <v>0</v>
      </c>
    </row>
    <row r="7708" spans="1:32" hidden="1" x14ac:dyDescent="0.25">
      <c r="A7708">
        <v>2006</v>
      </c>
      <c r="B7708">
        <v>7</v>
      </c>
      <c r="C7708">
        <v>230</v>
      </c>
      <c r="D7708" t="s">
        <v>76</v>
      </c>
      <c r="E7708" t="s">
        <v>7884</v>
      </c>
      <c r="F7708">
        <v>0</v>
      </c>
      <c r="G7708" t="s">
        <v>59</v>
      </c>
      <c r="H7708" t="s">
        <v>30</v>
      </c>
      <c r="I7708" t="s">
        <v>21</v>
      </c>
      <c r="J7708" t="s">
        <v>145</v>
      </c>
      <c r="M7708">
        <f t="shared" si="1451"/>
        <v>0</v>
      </c>
      <c r="N7708">
        <v>0</v>
      </c>
      <c r="O7708">
        <v>0</v>
      </c>
      <c r="P7708">
        <v>0</v>
      </c>
      <c r="S7708">
        <f t="shared" si="1460"/>
        <v>0</v>
      </c>
      <c r="U7708">
        <f t="shared" si="1459"/>
        <v>1</v>
      </c>
      <c r="V7708">
        <v>0</v>
      </c>
      <c r="X7708">
        <f t="shared" si="1452"/>
        <v>0</v>
      </c>
      <c r="Y7708">
        <f t="shared" si="1453"/>
        <v>0</v>
      </c>
      <c r="Z7708">
        <f t="shared" si="1454"/>
        <v>0</v>
      </c>
      <c r="AA7708">
        <f t="shared" si="1455"/>
        <v>0</v>
      </c>
      <c r="AB7708">
        <f t="shared" si="1450"/>
        <v>0</v>
      </c>
      <c r="AC7708">
        <f t="shared" si="1456"/>
        <v>0</v>
      </c>
      <c r="AD7708" s="2" t="s">
        <v>9867</v>
      </c>
      <c r="AE7708">
        <f t="shared" si="1457"/>
        <v>0</v>
      </c>
      <c r="AF7708">
        <f t="shared" si="1458"/>
        <v>0</v>
      </c>
    </row>
    <row r="7709" spans="1:32" hidden="1" x14ac:dyDescent="0.25">
      <c r="A7709">
        <v>2006</v>
      </c>
      <c r="B7709">
        <v>7</v>
      </c>
      <c r="C7709">
        <v>231</v>
      </c>
      <c r="D7709" t="s">
        <v>27</v>
      </c>
      <c r="E7709" t="s">
        <v>7885</v>
      </c>
      <c r="F7709">
        <v>0</v>
      </c>
      <c r="G7709" t="s">
        <v>25</v>
      </c>
      <c r="H7709" t="s">
        <v>25</v>
      </c>
      <c r="I7709" t="s">
        <v>21</v>
      </c>
      <c r="J7709" t="s">
        <v>106</v>
      </c>
      <c r="M7709">
        <f t="shared" si="1451"/>
        <v>0</v>
      </c>
      <c r="N7709">
        <v>0</v>
      </c>
      <c r="O7709">
        <v>0</v>
      </c>
      <c r="P7709">
        <v>0</v>
      </c>
      <c r="S7709">
        <f t="shared" si="1460"/>
        <v>0</v>
      </c>
      <c r="U7709">
        <f t="shared" si="1459"/>
        <v>1</v>
      </c>
      <c r="V7709">
        <v>0</v>
      </c>
      <c r="X7709">
        <f t="shared" si="1452"/>
        <v>0</v>
      </c>
      <c r="Y7709">
        <f t="shared" si="1453"/>
        <v>0</v>
      </c>
      <c r="Z7709">
        <f t="shared" si="1454"/>
        <v>0</v>
      </c>
      <c r="AA7709">
        <f t="shared" si="1455"/>
        <v>0</v>
      </c>
      <c r="AB7709">
        <f t="shared" si="1450"/>
        <v>0</v>
      </c>
      <c r="AC7709">
        <f t="shared" si="1456"/>
        <v>0</v>
      </c>
      <c r="AD7709" s="2" t="s">
        <v>9867</v>
      </c>
      <c r="AE7709">
        <f t="shared" si="1457"/>
        <v>0</v>
      </c>
      <c r="AF7709">
        <f t="shared" si="1458"/>
        <v>0</v>
      </c>
    </row>
    <row r="7710" spans="1:32" hidden="1" x14ac:dyDescent="0.25">
      <c r="A7710">
        <v>2006</v>
      </c>
      <c r="B7710">
        <v>7</v>
      </c>
      <c r="C7710">
        <v>232</v>
      </c>
      <c r="D7710" t="s">
        <v>48</v>
      </c>
      <c r="E7710" t="s">
        <v>7886</v>
      </c>
      <c r="F7710">
        <v>0</v>
      </c>
      <c r="G7710" t="s">
        <v>50</v>
      </c>
      <c r="H7710" t="s">
        <v>50</v>
      </c>
      <c r="I7710" t="s">
        <v>36</v>
      </c>
      <c r="J7710" t="s">
        <v>427</v>
      </c>
      <c r="M7710">
        <f t="shared" si="1451"/>
        <v>0</v>
      </c>
      <c r="N7710">
        <v>0</v>
      </c>
      <c r="O7710">
        <v>0</v>
      </c>
      <c r="P7710">
        <v>0</v>
      </c>
      <c r="S7710">
        <f t="shared" si="1460"/>
        <v>0</v>
      </c>
      <c r="U7710">
        <f t="shared" si="1459"/>
        <v>1</v>
      </c>
      <c r="V7710">
        <v>0</v>
      </c>
      <c r="X7710">
        <f t="shared" si="1452"/>
        <v>0</v>
      </c>
      <c r="Y7710">
        <f t="shared" si="1453"/>
        <v>0</v>
      </c>
      <c r="Z7710">
        <f t="shared" si="1454"/>
        <v>0</v>
      </c>
      <c r="AA7710">
        <f t="shared" si="1455"/>
        <v>0</v>
      </c>
      <c r="AB7710">
        <f t="shared" si="1450"/>
        <v>0</v>
      </c>
      <c r="AC7710">
        <f t="shared" si="1456"/>
        <v>0</v>
      </c>
      <c r="AD7710" s="2" t="s">
        <v>9867</v>
      </c>
      <c r="AE7710">
        <f t="shared" si="1457"/>
        <v>0</v>
      </c>
      <c r="AF7710">
        <f t="shared" si="1458"/>
        <v>0</v>
      </c>
    </row>
    <row r="7711" spans="1:32" hidden="1" x14ac:dyDescent="0.25">
      <c r="A7711">
        <v>2006</v>
      </c>
      <c r="B7711">
        <v>7</v>
      </c>
      <c r="C7711">
        <v>235</v>
      </c>
      <c r="D7711" t="s">
        <v>88</v>
      </c>
      <c r="E7711" t="s">
        <v>7889</v>
      </c>
      <c r="F7711">
        <v>0</v>
      </c>
      <c r="G7711" t="s">
        <v>50</v>
      </c>
      <c r="H7711" t="s">
        <v>50</v>
      </c>
      <c r="I7711" t="s">
        <v>36</v>
      </c>
      <c r="J7711" t="s">
        <v>210</v>
      </c>
      <c r="M7711">
        <f t="shared" si="1451"/>
        <v>0</v>
      </c>
      <c r="N7711">
        <v>0</v>
      </c>
      <c r="O7711">
        <v>0</v>
      </c>
      <c r="P7711">
        <v>0</v>
      </c>
      <c r="S7711">
        <f t="shared" si="1460"/>
        <v>0</v>
      </c>
      <c r="U7711">
        <f t="shared" si="1459"/>
        <v>1</v>
      </c>
      <c r="V7711">
        <v>0</v>
      </c>
      <c r="X7711">
        <f t="shared" si="1452"/>
        <v>0</v>
      </c>
      <c r="Y7711">
        <f t="shared" si="1453"/>
        <v>0</v>
      </c>
      <c r="Z7711">
        <f t="shared" si="1454"/>
        <v>0</v>
      </c>
      <c r="AA7711">
        <f t="shared" si="1455"/>
        <v>0</v>
      </c>
      <c r="AB7711">
        <f t="shared" si="1450"/>
        <v>0</v>
      </c>
      <c r="AC7711">
        <f t="shared" si="1456"/>
        <v>0</v>
      </c>
      <c r="AD7711" s="2" t="s">
        <v>9867</v>
      </c>
      <c r="AE7711">
        <f t="shared" si="1457"/>
        <v>0</v>
      </c>
      <c r="AF7711">
        <f t="shared" si="1458"/>
        <v>0</v>
      </c>
    </row>
    <row r="7712" spans="1:32" hidden="1" x14ac:dyDescent="0.25">
      <c r="A7712">
        <v>2006</v>
      </c>
      <c r="B7712">
        <v>7</v>
      </c>
      <c r="C7712">
        <v>240</v>
      </c>
      <c r="D7712" t="s">
        <v>100</v>
      </c>
      <c r="E7712" t="s">
        <v>7893</v>
      </c>
      <c r="F7712">
        <v>0</v>
      </c>
      <c r="G7712" t="s">
        <v>20</v>
      </c>
      <c r="H7712" t="s">
        <v>20</v>
      </c>
      <c r="I7712" t="s">
        <v>21</v>
      </c>
      <c r="J7712" t="s">
        <v>250</v>
      </c>
      <c r="M7712">
        <f t="shared" si="1451"/>
        <v>0</v>
      </c>
      <c r="N7712">
        <v>0</v>
      </c>
      <c r="O7712">
        <v>0</v>
      </c>
      <c r="P7712">
        <v>0</v>
      </c>
      <c r="S7712">
        <f t="shared" si="1460"/>
        <v>0</v>
      </c>
      <c r="U7712">
        <f t="shared" si="1459"/>
        <v>1</v>
      </c>
      <c r="V7712">
        <v>0</v>
      </c>
      <c r="X7712">
        <f t="shared" si="1452"/>
        <v>0</v>
      </c>
      <c r="Y7712">
        <f t="shared" si="1453"/>
        <v>0</v>
      </c>
      <c r="Z7712">
        <f t="shared" si="1454"/>
        <v>0</v>
      </c>
      <c r="AA7712">
        <f t="shared" si="1455"/>
        <v>0</v>
      </c>
      <c r="AB7712">
        <f t="shared" si="1450"/>
        <v>0</v>
      </c>
      <c r="AC7712">
        <f t="shared" si="1456"/>
        <v>0</v>
      </c>
      <c r="AD7712" s="2" t="s">
        <v>9867</v>
      </c>
      <c r="AE7712">
        <f t="shared" si="1457"/>
        <v>0</v>
      </c>
      <c r="AF7712">
        <f t="shared" si="1458"/>
        <v>0</v>
      </c>
    </row>
    <row r="7713" spans="1:32" hidden="1" x14ac:dyDescent="0.25">
      <c r="A7713">
        <v>2006</v>
      </c>
      <c r="B7713">
        <v>7</v>
      </c>
      <c r="C7713">
        <v>241</v>
      </c>
      <c r="D7713" t="s">
        <v>88</v>
      </c>
      <c r="E7713" t="s">
        <v>2108</v>
      </c>
      <c r="F7713">
        <v>0</v>
      </c>
      <c r="G7713" t="s">
        <v>81</v>
      </c>
      <c r="H7713" t="s">
        <v>81</v>
      </c>
      <c r="I7713" t="s">
        <v>36</v>
      </c>
      <c r="J7713" t="s">
        <v>84</v>
      </c>
      <c r="K7713">
        <v>23</v>
      </c>
      <c r="L7713">
        <v>2006</v>
      </c>
      <c r="M7713">
        <f t="shared" si="1451"/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f t="shared" si="1460"/>
        <v>0</v>
      </c>
      <c r="T7713">
        <v>3</v>
      </c>
      <c r="U7713">
        <f t="shared" si="1459"/>
        <v>0</v>
      </c>
      <c r="V7713">
        <f>IF(Q7713 =0,IF(Q7713 = "",,1),0)</f>
        <v>1</v>
      </c>
      <c r="X7713">
        <f t="shared" si="1452"/>
        <v>0</v>
      </c>
      <c r="Y7713">
        <f t="shared" si="1453"/>
        <v>0</v>
      </c>
      <c r="Z7713">
        <f t="shared" si="1454"/>
        <v>0</v>
      </c>
      <c r="AA7713">
        <f t="shared" si="1455"/>
        <v>0</v>
      </c>
      <c r="AB7713">
        <f t="shared" si="1450"/>
        <v>0</v>
      </c>
      <c r="AC7713">
        <f t="shared" si="1456"/>
        <v>0</v>
      </c>
      <c r="AD7713" s="2" t="s">
        <v>9867</v>
      </c>
      <c r="AE7713">
        <f t="shared" si="1457"/>
        <v>0</v>
      </c>
      <c r="AF7713">
        <f t="shared" si="1458"/>
        <v>0</v>
      </c>
    </row>
    <row r="7714" spans="1:32" hidden="1" x14ac:dyDescent="0.25">
      <c r="A7714">
        <v>2006</v>
      </c>
      <c r="B7714">
        <v>7</v>
      </c>
      <c r="C7714">
        <v>243</v>
      </c>
      <c r="D7714" t="s">
        <v>41</v>
      </c>
      <c r="E7714" t="s">
        <v>7895</v>
      </c>
      <c r="F7714">
        <v>0</v>
      </c>
      <c r="G7714" t="s">
        <v>59</v>
      </c>
      <c r="H7714" t="s">
        <v>30</v>
      </c>
      <c r="I7714" t="s">
        <v>21</v>
      </c>
      <c r="J7714" t="s">
        <v>223</v>
      </c>
      <c r="K7714">
        <v>23</v>
      </c>
      <c r="L7714">
        <v>2007</v>
      </c>
      <c r="M7714">
        <f t="shared" si="1451"/>
        <v>2</v>
      </c>
      <c r="N7714">
        <v>0</v>
      </c>
      <c r="O7714">
        <v>0</v>
      </c>
      <c r="P7714">
        <v>0</v>
      </c>
      <c r="Q7714">
        <v>0</v>
      </c>
      <c r="S7714">
        <f t="shared" si="1460"/>
        <v>0</v>
      </c>
      <c r="T7714">
        <v>8</v>
      </c>
      <c r="U7714">
        <f t="shared" si="1459"/>
        <v>0</v>
      </c>
      <c r="V7714">
        <f>IF(Q7714 =0,IF(Q7714 = "",,1),0)</f>
        <v>1</v>
      </c>
      <c r="X7714">
        <f t="shared" si="1452"/>
        <v>0</v>
      </c>
      <c r="Y7714">
        <f t="shared" si="1453"/>
        <v>0</v>
      </c>
      <c r="Z7714">
        <f t="shared" si="1454"/>
        <v>0</v>
      </c>
      <c r="AA7714">
        <f t="shared" si="1455"/>
        <v>0</v>
      </c>
      <c r="AB7714">
        <f t="shared" si="1450"/>
        <v>0</v>
      </c>
      <c r="AC7714">
        <f t="shared" si="1456"/>
        <v>0</v>
      </c>
      <c r="AD7714" s="2" t="s">
        <v>9867</v>
      </c>
      <c r="AE7714">
        <f t="shared" si="1457"/>
        <v>0</v>
      </c>
      <c r="AF7714">
        <f t="shared" si="1458"/>
        <v>0</v>
      </c>
    </row>
    <row r="7715" spans="1:32" hidden="1" x14ac:dyDescent="0.25">
      <c r="A7715">
        <v>2006</v>
      </c>
      <c r="B7715">
        <v>7</v>
      </c>
      <c r="C7715">
        <v>244</v>
      </c>
      <c r="D7715" t="s">
        <v>88</v>
      </c>
      <c r="E7715" t="s">
        <v>7896</v>
      </c>
      <c r="F7715">
        <v>0</v>
      </c>
      <c r="G7715" t="s">
        <v>46</v>
      </c>
      <c r="H7715" t="s">
        <v>46</v>
      </c>
      <c r="I7715" t="s">
        <v>21</v>
      </c>
      <c r="J7715" t="s">
        <v>43</v>
      </c>
      <c r="K7715">
        <v>24</v>
      </c>
      <c r="L7715">
        <v>2007</v>
      </c>
      <c r="M7715">
        <f t="shared" si="1451"/>
        <v>2</v>
      </c>
      <c r="N7715">
        <v>0</v>
      </c>
      <c r="O7715">
        <v>0</v>
      </c>
      <c r="P7715">
        <v>0</v>
      </c>
      <c r="Q7715">
        <v>0</v>
      </c>
      <c r="S7715">
        <f t="shared" si="1460"/>
        <v>0</v>
      </c>
      <c r="T7715">
        <v>11</v>
      </c>
      <c r="U7715">
        <f t="shared" si="1459"/>
        <v>0</v>
      </c>
      <c r="V7715">
        <f>IF(Q7715 =0,IF(Q7715 = "",,1),0)</f>
        <v>1</v>
      </c>
      <c r="X7715">
        <f t="shared" si="1452"/>
        <v>0</v>
      </c>
      <c r="Y7715">
        <f t="shared" si="1453"/>
        <v>0</v>
      </c>
      <c r="Z7715">
        <f t="shared" si="1454"/>
        <v>0</v>
      </c>
      <c r="AA7715">
        <f t="shared" si="1455"/>
        <v>0</v>
      </c>
      <c r="AB7715">
        <f t="shared" si="1450"/>
        <v>0</v>
      </c>
      <c r="AC7715">
        <f t="shared" si="1456"/>
        <v>0</v>
      </c>
      <c r="AD7715" s="2" t="s">
        <v>9867</v>
      </c>
      <c r="AE7715">
        <f t="shared" si="1457"/>
        <v>0</v>
      </c>
      <c r="AF7715">
        <f t="shared" si="1458"/>
        <v>0</v>
      </c>
    </row>
    <row r="7716" spans="1:32" hidden="1" x14ac:dyDescent="0.25">
      <c r="A7716">
        <v>2006</v>
      </c>
      <c r="B7716">
        <v>7</v>
      </c>
      <c r="C7716">
        <v>245</v>
      </c>
      <c r="D7716" t="s">
        <v>5488</v>
      </c>
      <c r="E7716" t="s">
        <v>7897</v>
      </c>
      <c r="F7716">
        <v>0</v>
      </c>
      <c r="G7716" t="s">
        <v>81</v>
      </c>
      <c r="H7716" t="s">
        <v>81</v>
      </c>
      <c r="I7716" t="s">
        <v>36</v>
      </c>
      <c r="J7716" t="s">
        <v>446</v>
      </c>
      <c r="K7716">
        <v>26</v>
      </c>
      <c r="L7716">
        <v>2006</v>
      </c>
      <c r="M7716">
        <f t="shared" si="1451"/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f t="shared" si="1460"/>
        <v>0</v>
      </c>
      <c r="T7716">
        <v>3</v>
      </c>
      <c r="U7716">
        <f t="shared" si="1459"/>
        <v>0</v>
      </c>
      <c r="V7716">
        <f>IF(Q7716 =0,IF(Q7716 = "",,1),0)</f>
        <v>1</v>
      </c>
      <c r="X7716">
        <f t="shared" si="1452"/>
        <v>0</v>
      </c>
      <c r="Y7716">
        <f t="shared" si="1453"/>
        <v>0</v>
      </c>
      <c r="Z7716">
        <f t="shared" si="1454"/>
        <v>0</v>
      </c>
      <c r="AA7716">
        <f t="shared" si="1455"/>
        <v>0</v>
      </c>
      <c r="AB7716">
        <f t="shared" si="1450"/>
        <v>0</v>
      </c>
      <c r="AC7716">
        <f t="shared" si="1456"/>
        <v>0</v>
      </c>
      <c r="AD7716" s="2" t="s">
        <v>9867</v>
      </c>
      <c r="AE7716">
        <f t="shared" si="1457"/>
        <v>0</v>
      </c>
      <c r="AF7716">
        <f t="shared" si="1458"/>
        <v>0</v>
      </c>
    </row>
    <row r="7717" spans="1:32" hidden="1" x14ac:dyDescent="0.25">
      <c r="A7717">
        <v>2006</v>
      </c>
      <c r="B7717">
        <v>7</v>
      </c>
      <c r="C7717">
        <v>250</v>
      </c>
      <c r="D7717" t="s">
        <v>76</v>
      </c>
      <c r="E7717" t="s">
        <v>7902</v>
      </c>
      <c r="F7717">
        <v>0</v>
      </c>
      <c r="G7717" t="s">
        <v>81</v>
      </c>
      <c r="H7717" t="s">
        <v>81</v>
      </c>
      <c r="I7717" t="s">
        <v>36</v>
      </c>
      <c r="J7717" t="s">
        <v>67</v>
      </c>
      <c r="M7717">
        <f t="shared" si="1451"/>
        <v>0</v>
      </c>
      <c r="N7717">
        <v>0</v>
      </c>
      <c r="O7717">
        <v>0</v>
      </c>
      <c r="P7717">
        <v>0</v>
      </c>
      <c r="S7717">
        <f t="shared" si="1460"/>
        <v>0</v>
      </c>
      <c r="U7717">
        <f t="shared" si="1459"/>
        <v>1</v>
      </c>
      <c r="V7717">
        <v>0</v>
      </c>
      <c r="X7717">
        <f t="shared" si="1452"/>
        <v>0</v>
      </c>
      <c r="Y7717">
        <f t="shared" si="1453"/>
        <v>0</v>
      </c>
      <c r="Z7717">
        <f t="shared" si="1454"/>
        <v>0</v>
      </c>
      <c r="AA7717">
        <f t="shared" si="1455"/>
        <v>0</v>
      </c>
      <c r="AB7717">
        <f t="shared" si="1450"/>
        <v>0</v>
      </c>
      <c r="AC7717">
        <f t="shared" si="1456"/>
        <v>0</v>
      </c>
      <c r="AD7717" s="2" t="s">
        <v>9867</v>
      </c>
      <c r="AE7717">
        <f t="shared" si="1457"/>
        <v>0</v>
      </c>
      <c r="AF7717">
        <f t="shared" si="1458"/>
        <v>0</v>
      </c>
    </row>
    <row r="7718" spans="1:32" hidden="1" x14ac:dyDescent="0.25">
      <c r="A7718">
        <v>2006</v>
      </c>
      <c r="B7718">
        <v>7</v>
      </c>
      <c r="C7718">
        <v>254</v>
      </c>
      <c r="D7718" t="s">
        <v>62</v>
      </c>
      <c r="E7718" t="s">
        <v>7906</v>
      </c>
      <c r="F7718">
        <v>0</v>
      </c>
      <c r="G7718" t="s">
        <v>50</v>
      </c>
      <c r="H7718" t="s">
        <v>50</v>
      </c>
      <c r="I7718" t="s">
        <v>36</v>
      </c>
      <c r="J7718" t="s">
        <v>245</v>
      </c>
      <c r="M7718">
        <f t="shared" si="1451"/>
        <v>0</v>
      </c>
      <c r="N7718">
        <v>0</v>
      </c>
      <c r="O7718">
        <v>0</v>
      </c>
      <c r="P7718">
        <v>0</v>
      </c>
      <c r="S7718">
        <f t="shared" si="1460"/>
        <v>0</v>
      </c>
      <c r="U7718">
        <f t="shared" si="1459"/>
        <v>1</v>
      </c>
      <c r="V7718">
        <v>0</v>
      </c>
      <c r="X7718">
        <f t="shared" si="1452"/>
        <v>0</v>
      </c>
      <c r="Y7718">
        <f t="shared" si="1453"/>
        <v>0</v>
      </c>
      <c r="Z7718">
        <f t="shared" si="1454"/>
        <v>0</v>
      </c>
      <c r="AA7718">
        <f t="shared" si="1455"/>
        <v>0</v>
      </c>
      <c r="AB7718">
        <f t="shared" si="1450"/>
        <v>0</v>
      </c>
      <c r="AC7718">
        <f t="shared" si="1456"/>
        <v>0</v>
      </c>
      <c r="AD7718" s="2" t="s">
        <v>9867</v>
      </c>
      <c r="AE7718">
        <f t="shared" si="1457"/>
        <v>0</v>
      </c>
      <c r="AF7718">
        <f t="shared" si="1458"/>
        <v>0</v>
      </c>
    </row>
    <row r="7719" spans="1:32" hidden="1" x14ac:dyDescent="0.25">
      <c r="A7719">
        <v>2006</v>
      </c>
      <c r="B7719">
        <v>7</v>
      </c>
      <c r="C7719">
        <v>255</v>
      </c>
      <c r="D7719" t="s">
        <v>68</v>
      </c>
      <c r="E7719" t="s">
        <v>7907</v>
      </c>
      <c r="F7719">
        <v>0</v>
      </c>
      <c r="G7719" t="s">
        <v>25</v>
      </c>
      <c r="H7719" t="s">
        <v>25</v>
      </c>
      <c r="I7719" t="s">
        <v>21</v>
      </c>
      <c r="J7719" t="s">
        <v>509</v>
      </c>
      <c r="M7719">
        <f t="shared" si="1451"/>
        <v>0</v>
      </c>
      <c r="N7719">
        <v>0</v>
      </c>
      <c r="O7719">
        <v>0</v>
      </c>
      <c r="P7719">
        <v>0</v>
      </c>
      <c r="S7719">
        <f t="shared" si="1460"/>
        <v>0</v>
      </c>
      <c r="U7719">
        <f t="shared" si="1459"/>
        <v>1</v>
      </c>
      <c r="V7719">
        <v>0</v>
      </c>
      <c r="X7719">
        <f t="shared" si="1452"/>
        <v>0</v>
      </c>
      <c r="Y7719">
        <f t="shared" si="1453"/>
        <v>0</v>
      </c>
      <c r="Z7719">
        <f t="shared" si="1454"/>
        <v>0</v>
      </c>
      <c r="AA7719">
        <f t="shared" si="1455"/>
        <v>0</v>
      </c>
      <c r="AB7719">
        <f t="shared" si="1450"/>
        <v>0</v>
      </c>
      <c r="AC7719">
        <f t="shared" si="1456"/>
        <v>0</v>
      </c>
      <c r="AD7719" s="2" t="s">
        <v>9867</v>
      </c>
      <c r="AE7719">
        <f t="shared" si="1457"/>
        <v>0</v>
      </c>
      <c r="AF7719">
        <f t="shared" si="1458"/>
        <v>0</v>
      </c>
    </row>
    <row r="7720" spans="1:32" hidden="1" x14ac:dyDescent="0.25">
      <c r="A7720">
        <v>2007</v>
      </c>
      <c r="B7720">
        <v>7</v>
      </c>
      <c r="C7720">
        <v>211</v>
      </c>
      <c r="D7720" t="s">
        <v>65</v>
      </c>
      <c r="E7720" t="s">
        <v>8103</v>
      </c>
      <c r="F7720">
        <v>0</v>
      </c>
      <c r="G7720" t="s">
        <v>81</v>
      </c>
      <c r="H7720" t="s">
        <v>81</v>
      </c>
      <c r="I7720" t="s">
        <v>36</v>
      </c>
      <c r="J7720" t="s">
        <v>31</v>
      </c>
      <c r="M7720">
        <f t="shared" si="1451"/>
        <v>0</v>
      </c>
      <c r="N7720">
        <v>0</v>
      </c>
      <c r="O7720">
        <v>0</v>
      </c>
      <c r="P7720">
        <v>0</v>
      </c>
      <c r="S7720">
        <f t="shared" si="1460"/>
        <v>0</v>
      </c>
      <c r="U7720">
        <f t="shared" si="1459"/>
        <v>1</v>
      </c>
      <c r="V7720">
        <v>0</v>
      </c>
      <c r="X7720">
        <f t="shared" si="1452"/>
        <v>0</v>
      </c>
      <c r="Y7720">
        <f t="shared" si="1453"/>
        <v>0</v>
      </c>
      <c r="Z7720">
        <f t="shared" si="1454"/>
        <v>0</v>
      </c>
      <c r="AA7720">
        <f t="shared" si="1455"/>
        <v>0</v>
      </c>
      <c r="AB7720">
        <f t="shared" si="1450"/>
        <v>0</v>
      </c>
      <c r="AC7720">
        <f t="shared" si="1456"/>
        <v>0</v>
      </c>
      <c r="AD7720" s="2" t="s">
        <v>9867</v>
      </c>
      <c r="AE7720">
        <f t="shared" si="1457"/>
        <v>0</v>
      </c>
      <c r="AF7720">
        <f t="shared" si="1458"/>
        <v>0</v>
      </c>
    </row>
    <row r="7721" spans="1:32" hidden="1" x14ac:dyDescent="0.25">
      <c r="A7721">
        <v>2007</v>
      </c>
      <c r="B7721">
        <v>7</v>
      </c>
      <c r="C7721">
        <v>213</v>
      </c>
      <c r="D7721" t="s">
        <v>98</v>
      </c>
      <c r="E7721" t="s">
        <v>8104</v>
      </c>
      <c r="F7721">
        <v>0</v>
      </c>
      <c r="G7721" t="s">
        <v>34</v>
      </c>
      <c r="H7721" t="s">
        <v>35</v>
      </c>
      <c r="I7721" t="s">
        <v>36</v>
      </c>
      <c r="J7721" t="s">
        <v>106</v>
      </c>
      <c r="M7721">
        <f t="shared" si="1451"/>
        <v>0</v>
      </c>
      <c r="N7721">
        <v>0</v>
      </c>
      <c r="O7721">
        <v>0</v>
      </c>
      <c r="P7721">
        <v>0</v>
      </c>
      <c r="S7721">
        <f t="shared" si="1460"/>
        <v>0</v>
      </c>
      <c r="U7721">
        <f t="shared" si="1459"/>
        <v>1</v>
      </c>
      <c r="V7721">
        <v>0</v>
      </c>
      <c r="X7721">
        <f t="shared" si="1452"/>
        <v>0</v>
      </c>
      <c r="Y7721">
        <f t="shared" si="1453"/>
        <v>0</v>
      </c>
      <c r="Z7721">
        <f t="shared" si="1454"/>
        <v>0</v>
      </c>
      <c r="AA7721">
        <f t="shared" si="1455"/>
        <v>0</v>
      </c>
      <c r="AB7721">
        <f t="shared" si="1450"/>
        <v>0</v>
      </c>
      <c r="AC7721">
        <f t="shared" si="1456"/>
        <v>0</v>
      </c>
      <c r="AD7721" s="2" t="s">
        <v>9867</v>
      </c>
      <c r="AE7721">
        <f t="shared" si="1457"/>
        <v>0</v>
      </c>
      <c r="AF7721">
        <f t="shared" si="1458"/>
        <v>0</v>
      </c>
    </row>
    <row r="7722" spans="1:32" hidden="1" x14ac:dyDescent="0.25">
      <c r="A7722">
        <v>2007</v>
      </c>
      <c r="B7722">
        <v>7</v>
      </c>
      <c r="C7722">
        <v>214</v>
      </c>
      <c r="D7722" t="s">
        <v>88</v>
      </c>
      <c r="E7722" t="s">
        <v>8105</v>
      </c>
      <c r="F7722">
        <v>0</v>
      </c>
      <c r="G7722" t="s">
        <v>29</v>
      </c>
      <c r="H7722" t="s">
        <v>30</v>
      </c>
      <c r="I7722" t="s">
        <v>21</v>
      </c>
      <c r="J7722" t="s">
        <v>580</v>
      </c>
      <c r="M7722">
        <f t="shared" si="1451"/>
        <v>0</v>
      </c>
      <c r="N7722">
        <v>0</v>
      </c>
      <c r="O7722">
        <v>0</v>
      </c>
      <c r="P7722">
        <v>0</v>
      </c>
      <c r="S7722">
        <f t="shared" si="1460"/>
        <v>0</v>
      </c>
      <c r="U7722">
        <f t="shared" si="1459"/>
        <v>1</v>
      </c>
      <c r="V7722">
        <v>0</v>
      </c>
      <c r="X7722">
        <f t="shared" si="1452"/>
        <v>0</v>
      </c>
      <c r="Y7722">
        <f t="shared" si="1453"/>
        <v>0</v>
      </c>
      <c r="Z7722">
        <f t="shared" si="1454"/>
        <v>0</v>
      </c>
      <c r="AA7722">
        <f t="shared" si="1455"/>
        <v>0</v>
      </c>
      <c r="AB7722">
        <f t="shared" si="1450"/>
        <v>0</v>
      </c>
      <c r="AC7722">
        <f t="shared" si="1456"/>
        <v>0</v>
      </c>
      <c r="AD7722" s="2" t="s">
        <v>9867</v>
      </c>
      <c r="AE7722">
        <f t="shared" si="1457"/>
        <v>0</v>
      </c>
      <c r="AF7722">
        <f t="shared" si="1458"/>
        <v>0</v>
      </c>
    </row>
    <row r="7723" spans="1:32" hidden="1" x14ac:dyDescent="0.25">
      <c r="A7723">
        <v>2007</v>
      </c>
      <c r="B7723">
        <v>7</v>
      </c>
      <c r="C7723">
        <v>216</v>
      </c>
      <c r="D7723" t="s">
        <v>76</v>
      </c>
      <c r="E7723" t="s">
        <v>8107</v>
      </c>
      <c r="F7723">
        <v>0</v>
      </c>
      <c r="G7723" t="s">
        <v>46</v>
      </c>
      <c r="H7723" t="s">
        <v>46</v>
      </c>
      <c r="I7723" t="s">
        <v>21</v>
      </c>
      <c r="J7723" t="s">
        <v>43</v>
      </c>
      <c r="M7723">
        <f t="shared" si="1451"/>
        <v>0</v>
      </c>
      <c r="N7723">
        <v>0</v>
      </c>
      <c r="O7723">
        <v>0</v>
      </c>
      <c r="P7723">
        <v>0</v>
      </c>
      <c r="S7723">
        <f t="shared" si="1460"/>
        <v>0</v>
      </c>
      <c r="U7723">
        <f t="shared" si="1459"/>
        <v>1</v>
      </c>
      <c r="V7723">
        <v>0</v>
      </c>
      <c r="X7723">
        <f t="shared" si="1452"/>
        <v>0</v>
      </c>
      <c r="Y7723">
        <f t="shared" si="1453"/>
        <v>0</v>
      </c>
      <c r="Z7723">
        <f t="shared" si="1454"/>
        <v>0</v>
      </c>
      <c r="AA7723">
        <f t="shared" si="1455"/>
        <v>0</v>
      </c>
      <c r="AB7723">
        <f t="shared" ref="AB7723:AB7786" si="1461">IF(AND(W7723&gt;1.49,W7723&lt;2.49),1,0)</f>
        <v>0</v>
      </c>
      <c r="AC7723">
        <f t="shared" si="1456"/>
        <v>0</v>
      </c>
      <c r="AD7723" s="2" t="s">
        <v>9867</v>
      </c>
      <c r="AE7723">
        <f t="shared" si="1457"/>
        <v>0</v>
      </c>
      <c r="AF7723">
        <f t="shared" si="1458"/>
        <v>0</v>
      </c>
    </row>
    <row r="7724" spans="1:32" hidden="1" x14ac:dyDescent="0.25">
      <c r="A7724">
        <v>2007</v>
      </c>
      <c r="B7724">
        <v>7</v>
      </c>
      <c r="C7724">
        <v>219</v>
      </c>
      <c r="D7724" t="s">
        <v>85</v>
      </c>
      <c r="E7724" t="s">
        <v>8111</v>
      </c>
      <c r="F7724">
        <v>0</v>
      </c>
      <c r="G7724" t="s">
        <v>81</v>
      </c>
      <c r="H7724" t="s">
        <v>81</v>
      </c>
      <c r="I7724" t="s">
        <v>36</v>
      </c>
      <c r="J7724" t="s">
        <v>78</v>
      </c>
      <c r="K7724">
        <v>23</v>
      </c>
      <c r="L7724">
        <v>2009</v>
      </c>
      <c r="M7724">
        <f t="shared" si="1451"/>
        <v>3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f t="shared" si="1460"/>
        <v>0</v>
      </c>
      <c r="T7724">
        <v>7</v>
      </c>
      <c r="U7724">
        <f t="shared" si="1459"/>
        <v>0</v>
      </c>
      <c r="V7724">
        <f>IF(Q7724 =0,IF(Q7724 = "",,1),0)</f>
        <v>1</v>
      </c>
      <c r="X7724">
        <f t="shared" si="1452"/>
        <v>0</v>
      </c>
      <c r="Y7724">
        <f t="shared" si="1453"/>
        <v>0</v>
      </c>
      <c r="Z7724">
        <f t="shared" si="1454"/>
        <v>0</v>
      </c>
      <c r="AA7724">
        <f t="shared" si="1455"/>
        <v>0</v>
      </c>
      <c r="AB7724">
        <f t="shared" si="1461"/>
        <v>0</v>
      </c>
      <c r="AC7724">
        <f t="shared" si="1456"/>
        <v>0</v>
      </c>
      <c r="AD7724" s="2" t="s">
        <v>9867</v>
      </c>
      <c r="AE7724">
        <f t="shared" si="1457"/>
        <v>0</v>
      </c>
      <c r="AF7724">
        <f t="shared" si="1458"/>
        <v>0</v>
      </c>
    </row>
    <row r="7725" spans="1:32" hidden="1" x14ac:dyDescent="0.25">
      <c r="A7725">
        <v>2007</v>
      </c>
      <c r="B7725">
        <v>7</v>
      </c>
      <c r="C7725">
        <v>227</v>
      </c>
      <c r="D7725" t="s">
        <v>100</v>
      </c>
      <c r="E7725" t="s">
        <v>8118</v>
      </c>
      <c r="F7725">
        <v>0</v>
      </c>
      <c r="G7725" t="s">
        <v>25</v>
      </c>
      <c r="H7725" t="s">
        <v>25</v>
      </c>
      <c r="I7725" t="s">
        <v>21</v>
      </c>
      <c r="J7725" t="s">
        <v>180</v>
      </c>
      <c r="K7725">
        <v>24</v>
      </c>
      <c r="L7725">
        <v>2008</v>
      </c>
      <c r="M7725">
        <f t="shared" si="1451"/>
        <v>2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f t="shared" si="1460"/>
        <v>0</v>
      </c>
      <c r="T7725">
        <v>8</v>
      </c>
      <c r="U7725">
        <f t="shared" si="1459"/>
        <v>0</v>
      </c>
      <c r="V7725">
        <f>IF(Q7725 =0,IF(Q7725 = "",,1),0)</f>
        <v>1</v>
      </c>
      <c r="X7725">
        <f t="shared" si="1452"/>
        <v>0</v>
      </c>
      <c r="Y7725">
        <f t="shared" si="1453"/>
        <v>0</v>
      </c>
      <c r="Z7725">
        <f t="shared" si="1454"/>
        <v>0</v>
      </c>
      <c r="AA7725">
        <f t="shared" si="1455"/>
        <v>0</v>
      </c>
      <c r="AB7725">
        <f t="shared" si="1461"/>
        <v>0</v>
      </c>
      <c r="AC7725">
        <f t="shared" si="1456"/>
        <v>0</v>
      </c>
      <c r="AD7725" s="2" t="s">
        <v>9867</v>
      </c>
      <c r="AE7725">
        <f t="shared" si="1457"/>
        <v>0</v>
      </c>
      <c r="AF7725">
        <f t="shared" si="1458"/>
        <v>0</v>
      </c>
    </row>
    <row r="7726" spans="1:32" hidden="1" x14ac:dyDescent="0.25">
      <c r="A7726">
        <v>2007</v>
      </c>
      <c r="B7726">
        <v>7</v>
      </c>
      <c r="C7726">
        <v>230</v>
      </c>
      <c r="D7726" t="s">
        <v>27</v>
      </c>
      <c r="E7726" t="s">
        <v>8121</v>
      </c>
      <c r="F7726">
        <v>0</v>
      </c>
      <c r="G7726" t="s">
        <v>59</v>
      </c>
      <c r="H7726" t="s">
        <v>30</v>
      </c>
      <c r="I7726" t="s">
        <v>21</v>
      </c>
      <c r="J7726" t="s">
        <v>96</v>
      </c>
      <c r="K7726">
        <v>24</v>
      </c>
      <c r="L7726">
        <v>2007</v>
      </c>
      <c r="M7726">
        <f t="shared" si="1451"/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f t="shared" si="1460"/>
        <v>0</v>
      </c>
      <c r="T7726">
        <v>2</v>
      </c>
      <c r="U7726">
        <f t="shared" si="1459"/>
        <v>0</v>
      </c>
      <c r="V7726">
        <f>IF(Q7726 =0,IF(Q7726 = "",,1),0)</f>
        <v>1</v>
      </c>
      <c r="X7726">
        <f t="shared" si="1452"/>
        <v>0</v>
      </c>
      <c r="Y7726">
        <f t="shared" si="1453"/>
        <v>0</v>
      </c>
      <c r="Z7726">
        <f t="shared" si="1454"/>
        <v>0</v>
      </c>
      <c r="AA7726">
        <f t="shared" si="1455"/>
        <v>0</v>
      </c>
      <c r="AB7726">
        <f t="shared" si="1461"/>
        <v>0</v>
      </c>
      <c r="AC7726">
        <f t="shared" si="1456"/>
        <v>0</v>
      </c>
      <c r="AD7726" s="2" t="s">
        <v>9867</v>
      </c>
      <c r="AE7726">
        <f t="shared" si="1457"/>
        <v>0</v>
      </c>
      <c r="AF7726">
        <f t="shared" si="1458"/>
        <v>0</v>
      </c>
    </row>
    <row r="7727" spans="1:32" hidden="1" x14ac:dyDescent="0.25">
      <c r="A7727">
        <v>2007</v>
      </c>
      <c r="B7727">
        <v>7</v>
      </c>
      <c r="C7727">
        <v>231</v>
      </c>
      <c r="D7727" t="s">
        <v>57</v>
      </c>
      <c r="E7727" t="s">
        <v>8122</v>
      </c>
      <c r="F7727">
        <v>0</v>
      </c>
      <c r="G7727" t="s">
        <v>46</v>
      </c>
      <c r="H7727" t="s">
        <v>46</v>
      </c>
      <c r="I7727" t="s">
        <v>21</v>
      </c>
      <c r="J7727" t="s">
        <v>8123</v>
      </c>
      <c r="M7727">
        <f t="shared" si="1451"/>
        <v>0</v>
      </c>
      <c r="N7727">
        <v>0</v>
      </c>
      <c r="O7727">
        <v>0</v>
      </c>
      <c r="P7727">
        <v>0</v>
      </c>
      <c r="S7727">
        <f t="shared" si="1460"/>
        <v>0</v>
      </c>
      <c r="U7727">
        <f t="shared" si="1459"/>
        <v>1</v>
      </c>
      <c r="V7727">
        <v>0</v>
      </c>
      <c r="X7727">
        <f t="shared" si="1452"/>
        <v>0</v>
      </c>
      <c r="Y7727">
        <f t="shared" si="1453"/>
        <v>0</v>
      </c>
      <c r="Z7727">
        <f t="shared" si="1454"/>
        <v>0</v>
      </c>
      <c r="AA7727">
        <f t="shared" si="1455"/>
        <v>0</v>
      </c>
      <c r="AB7727">
        <f t="shared" si="1461"/>
        <v>0</v>
      </c>
      <c r="AC7727">
        <f t="shared" si="1456"/>
        <v>0</v>
      </c>
      <c r="AD7727" s="2" t="s">
        <v>9867</v>
      </c>
      <c r="AE7727">
        <f t="shared" si="1457"/>
        <v>0</v>
      </c>
      <c r="AF7727">
        <f t="shared" si="1458"/>
        <v>0</v>
      </c>
    </row>
    <row r="7728" spans="1:32" hidden="1" x14ac:dyDescent="0.25">
      <c r="A7728">
        <v>2007</v>
      </c>
      <c r="B7728">
        <v>7</v>
      </c>
      <c r="C7728">
        <v>233</v>
      </c>
      <c r="D7728" t="s">
        <v>52</v>
      </c>
      <c r="E7728" t="s">
        <v>8125</v>
      </c>
      <c r="F7728">
        <v>0</v>
      </c>
      <c r="G7728" t="s">
        <v>25</v>
      </c>
      <c r="H7728" t="s">
        <v>25</v>
      </c>
      <c r="I7728" t="s">
        <v>21</v>
      </c>
      <c r="J7728" t="s">
        <v>8030</v>
      </c>
      <c r="M7728">
        <f t="shared" si="1451"/>
        <v>0</v>
      </c>
      <c r="N7728">
        <v>0</v>
      </c>
      <c r="O7728">
        <v>0</v>
      </c>
      <c r="P7728">
        <v>0</v>
      </c>
      <c r="S7728">
        <f t="shared" si="1460"/>
        <v>0</v>
      </c>
      <c r="U7728">
        <f t="shared" si="1459"/>
        <v>1</v>
      </c>
      <c r="V7728">
        <v>0</v>
      </c>
      <c r="X7728">
        <f t="shared" si="1452"/>
        <v>0</v>
      </c>
      <c r="Y7728">
        <f t="shared" si="1453"/>
        <v>0</v>
      </c>
      <c r="Z7728">
        <f t="shared" si="1454"/>
        <v>0</v>
      </c>
      <c r="AA7728">
        <f t="shared" si="1455"/>
        <v>0</v>
      </c>
      <c r="AB7728">
        <f t="shared" si="1461"/>
        <v>0</v>
      </c>
      <c r="AC7728">
        <f t="shared" si="1456"/>
        <v>0</v>
      </c>
      <c r="AD7728" s="2" t="s">
        <v>9867</v>
      </c>
      <c r="AE7728">
        <f t="shared" si="1457"/>
        <v>0</v>
      </c>
      <c r="AF7728">
        <f t="shared" si="1458"/>
        <v>0</v>
      </c>
    </row>
    <row r="7729" spans="1:32" hidden="1" x14ac:dyDescent="0.25">
      <c r="A7729">
        <v>2007</v>
      </c>
      <c r="B7729">
        <v>7</v>
      </c>
      <c r="C7729">
        <v>236</v>
      </c>
      <c r="D7729" t="s">
        <v>91</v>
      </c>
      <c r="E7729" t="s">
        <v>8128</v>
      </c>
      <c r="F7729">
        <v>0</v>
      </c>
      <c r="G7729" t="s">
        <v>20</v>
      </c>
      <c r="H7729" t="s">
        <v>20</v>
      </c>
      <c r="I7729" t="s">
        <v>21</v>
      </c>
      <c r="J7729" t="s">
        <v>384</v>
      </c>
      <c r="M7729">
        <f t="shared" si="1451"/>
        <v>0</v>
      </c>
      <c r="N7729">
        <v>0</v>
      </c>
      <c r="O7729">
        <v>0</v>
      </c>
      <c r="P7729">
        <v>0</v>
      </c>
      <c r="S7729">
        <f t="shared" si="1460"/>
        <v>0</v>
      </c>
      <c r="U7729">
        <f t="shared" si="1459"/>
        <v>1</v>
      </c>
      <c r="V7729">
        <v>0</v>
      </c>
      <c r="X7729">
        <f t="shared" si="1452"/>
        <v>0</v>
      </c>
      <c r="Y7729">
        <f t="shared" si="1453"/>
        <v>0</v>
      </c>
      <c r="Z7729">
        <f t="shared" si="1454"/>
        <v>0</v>
      </c>
      <c r="AA7729">
        <f t="shared" si="1455"/>
        <v>0</v>
      </c>
      <c r="AB7729">
        <f t="shared" si="1461"/>
        <v>0</v>
      </c>
      <c r="AC7729">
        <f t="shared" si="1456"/>
        <v>0</v>
      </c>
      <c r="AD7729" s="2" t="s">
        <v>9867</v>
      </c>
      <c r="AE7729">
        <f t="shared" si="1457"/>
        <v>0</v>
      </c>
      <c r="AF7729">
        <f t="shared" si="1458"/>
        <v>0</v>
      </c>
    </row>
    <row r="7730" spans="1:32" hidden="1" x14ac:dyDescent="0.25">
      <c r="A7730">
        <v>2007</v>
      </c>
      <c r="B7730">
        <v>7</v>
      </c>
      <c r="C7730">
        <v>238</v>
      </c>
      <c r="D7730" t="s">
        <v>85</v>
      </c>
      <c r="E7730" t="s">
        <v>8130</v>
      </c>
      <c r="F7730">
        <v>0</v>
      </c>
      <c r="G7730" t="s">
        <v>34</v>
      </c>
      <c r="H7730" t="s">
        <v>35</v>
      </c>
      <c r="I7730" t="s">
        <v>36</v>
      </c>
      <c r="J7730" t="s">
        <v>51</v>
      </c>
      <c r="M7730">
        <f t="shared" si="1451"/>
        <v>0</v>
      </c>
      <c r="N7730">
        <v>0</v>
      </c>
      <c r="O7730">
        <v>0</v>
      </c>
      <c r="P7730">
        <v>0</v>
      </c>
      <c r="S7730">
        <f t="shared" si="1460"/>
        <v>0</v>
      </c>
      <c r="U7730">
        <f t="shared" si="1459"/>
        <v>1</v>
      </c>
      <c r="V7730">
        <v>0</v>
      </c>
      <c r="X7730">
        <f t="shared" si="1452"/>
        <v>0</v>
      </c>
      <c r="Y7730">
        <f t="shared" si="1453"/>
        <v>0</v>
      </c>
      <c r="Z7730">
        <f t="shared" si="1454"/>
        <v>0</v>
      </c>
      <c r="AA7730">
        <f t="shared" si="1455"/>
        <v>0</v>
      </c>
      <c r="AB7730">
        <f t="shared" si="1461"/>
        <v>0</v>
      </c>
      <c r="AC7730">
        <f t="shared" si="1456"/>
        <v>0</v>
      </c>
      <c r="AD7730" s="2" t="s">
        <v>9867</v>
      </c>
      <c r="AE7730">
        <f t="shared" si="1457"/>
        <v>0</v>
      </c>
      <c r="AF7730">
        <f t="shared" si="1458"/>
        <v>0</v>
      </c>
    </row>
    <row r="7731" spans="1:32" hidden="1" x14ac:dyDescent="0.25">
      <c r="A7731">
        <v>2007</v>
      </c>
      <c r="B7731">
        <v>7</v>
      </c>
      <c r="C7731">
        <v>241</v>
      </c>
      <c r="D7731" t="s">
        <v>79</v>
      </c>
      <c r="E7731" t="s">
        <v>8133</v>
      </c>
      <c r="F7731">
        <v>0</v>
      </c>
      <c r="G7731" t="s">
        <v>59</v>
      </c>
      <c r="H7731" t="s">
        <v>30</v>
      </c>
      <c r="I7731" t="s">
        <v>21</v>
      </c>
      <c r="J7731" t="s">
        <v>713</v>
      </c>
      <c r="M7731">
        <f t="shared" si="1451"/>
        <v>0</v>
      </c>
      <c r="N7731">
        <v>0</v>
      </c>
      <c r="O7731">
        <v>0</v>
      </c>
      <c r="P7731">
        <v>0</v>
      </c>
      <c r="S7731">
        <f t="shared" si="1460"/>
        <v>0</v>
      </c>
      <c r="U7731">
        <f t="shared" si="1459"/>
        <v>1</v>
      </c>
      <c r="V7731">
        <v>0</v>
      </c>
      <c r="X7731">
        <f t="shared" si="1452"/>
        <v>0</v>
      </c>
      <c r="Y7731">
        <f t="shared" si="1453"/>
        <v>0</v>
      </c>
      <c r="Z7731">
        <f t="shared" si="1454"/>
        <v>0</v>
      </c>
      <c r="AA7731">
        <f t="shared" si="1455"/>
        <v>0</v>
      </c>
      <c r="AB7731">
        <f t="shared" si="1461"/>
        <v>0</v>
      </c>
      <c r="AC7731">
        <f t="shared" si="1456"/>
        <v>0</v>
      </c>
      <c r="AD7731" s="2" t="s">
        <v>9867</v>
      </c>
      <c r="AE7731">
        <f t="shared" si="1457"/>
        <v>0</v>
      </c>
      <c r="AF7731">
        <f t="shared" si="1458"/>
        <v>0</v>
      </c>
    </row>
    <row r="7732" spans="1:32" hidden="1" x14ac:dyDescent="0.25">
      <c r="A7732">
        <v>2007</v>
      </c>
      <c r="B7732">
        <v>7</v>
      </c>
      <c r="C7732">
        <v>247</v>
      </c>
      <c r="D7732" t="s">
        <v>65</v>
      </c>
      <c r="E7732" t="s">
        <v>8139</v>
      </c>
      <c r="F7732">
        <v>0</v>
      </c>
      <c r="G7732" t="s">
        <v>59</v>
      </c>
      <c r="H7732" t="s">
        <v>30</v>
      </c>
      <c r="I7732" t="s">
        <v>21</v>
      </c>
      <c r="J7732" t="s">
        <v>398</v>
      </c>
      <c r="M7732">
        <f t="shared" si="1451"/>
        <v>0</v>
      </c>
      <c r="N7732">
        <v>0</v>
      </c>
      <c r="O7732">
        <v>0</v>
      </c>
      <c r="P7732">
        <v>0</v>
      </c>
      <c r="S7732">
        <f t="shared" si="1460"/>
        <v>0</v>
      </c>
      <c r="U7732">
        <f t="shared" si="1459"/>
        <v>1</v>
      </c>
      <c r="V7732">
        <v>0</v>
      </c>
      <c r="X7732">
        <f t="shared" si="1452"/>
        <v>0</v>
      </c>
      <c r="Y7732">
        <f t="shared" si="1453"/>
        <v>0</v>
      </c>
      <c r="Z7732">
        <f t="shared" si="1454"/>
        <v>0</v>
      </c>
      <c r="AA7732">
        <f t="shared" si="1455"/>
        <v>0</v>
      </c>
      <c r="AB7732">
        <f t="shared" si="1461"/>
        <v>0</v>
      </c>
      <c r="AC7732">
        <f t="shared" si="1456"/>
        <v>0</v>
      </c>
      <c r="AD7732" s="2" t="s">
        <v>9867</v>
      </c>
      <c r="AE7732">
        <f t="shared" si="1457"/>
        <v>0</v>
      </c>
      <c r="AF7732">
        <f t="shared" si="1458"/>
        <v>0</v>
      </c>
    </row>
    <row r="7733" spans="1:32" hidden="1" x14ac:dyDescent="0.25">
      <c r="A7733">
        <v>2007</v>
      </c>
      <c r="B7733">
        <v>7</v>
      </c>
      <c r="C7733">
        <v>248</v>
      </c>
      <c r="D7733" t="s">
        <v>41</v>
      </c>
      <c r="E7733" t="s">
        <v>2925</v>
      </c>
      <c r="F7733">
        <v>0</v>
      </c>
      <c r="G7733" t="s">
        <v>175</v>
      </c>
      <c r="H7733" t="s">
        <v>35</v>
      </c>
      <c r="I7733" t="s">
        <v>36</v>
      </c>
      <c r="J7733" t="s">
        <v>245</v>
      </c>
      <c r="M7733">
        <f t="shared" si="1451"/>
        <v>0</v>
      </c>
      <c r="N7733">
        <v>0</v>
      </c>
      <c r="O7733">
        <v>0</v>
      </c>
      <c r="P7733">
        <v>0</v>
      </c>
      <c r="S7733">
        <f t="shared" si="1460"/>
        <v>0</v>
      </c>
      <c r="U7733">
        <f t="shared" si="1459"/>
        <v>1</v>
      </c>
      <c r="V7733">
        <v>0</v>
      </c>
      <c r="X7733">
        <f t="shared" si="1452"/>
        <v>0</v>
      </c>
      <c r="Y7733">
        <f t="shared" si="1453"/>
        <v>0</v>
      </c>
      <c r="Z7733">
        <f t="shared" si="1454"/>
        <v>0</v>
      </c>
      <c r="AA7733">
        <f t="shared" si="1455"/>
        <v>0</v>
      </c>
      <c r="AB7733">
        <f t="shared" si="1461"/>
        <v>0</v>
      </c>
      <c r="AC7733">
        <f t="shared" si="1456"/>
        <v>0</v>
      </c>
      <c r="AD7733" s="2" t="s">
        <v>9867</v>
      </c>
      <c r="AE7733">
        <f t="shared" si="1457"/>
        <v>0</v>
      </c>
      <c r="AF7733">
        <f t="shared" si="1458"/>
        <v>0</v>
      </c>
    </row>
    <row r="7734" spans="1:32" hidden="1" x14ac:dyDescent="0.25">
      <c r="A7734">
        <v>2007</v>
      </c>
      <c r="B7734">
        <v>7</v>
      </c>
      <c r="C7734">
        <v>252</v>
      </c>
      <c r="D7734" t="s">
        <v>4985</v>
      </c>
      <c r="E7734" t="s">
        <v>8144</v>
      </c>
      <c r="F7734">
        <v>0</v>
      </c>
      <c r="G7734" t="s">
        <v>29</v>
      </c>
      <c r="H7734" t="s">
        <v>30</v>
      </c>
      <c r="I7734" t="s">
        <v>21</v>
      </c>
      <c r="J7734" t="s">
        <v>102</v>
      </c>
      <c r="M7734">
        <f t="shared" si="1451"/>
        <v>0</v>
      </c>
      <c r="N7734">
        <v>0</v>
      </c>
      <c r="O7734">
        <v>0</v>
      </c>
      <c r="P7734">
        <v>0</v>
      </c>
      <c r="S7734">
        <f t="shared" si="1460"/>
        <v>0</v>
      </c>
      <c r="U7734">
        <f t="shared" si="1459"/>
        <v>1</v>
      </c>
      <c r="V7734">
        <v>0</v>
      </c>
      <c r="X7734">
        <f t="shared" si="1452"/>
        <v>0</v>
      </c>
      <c r="Y7734">
        <f t="shared" si="1453"/>
        <v>0</v>
      </c>
      <c r="Z7734">
        <f t="shared" si="1454"/>
        <v>0</v>
      </c>
      <c r="AA7734">
        <f t="shared" si="1455"/>
        <v>0</v>
      </c>
      <c r="AB7734">
        <f t="shared" si="1461"/>
        <v>0</v>
      </c>
      <c r="AC7734">
        <f t="shared" si="1456"/>
        <v>0</v>
      </c>
      <c r="AD7734" s="2" t="s">
        <v>9867</v>
      </c>
      <c r="AE7734">
        <f t="shared" si="1457"/>
        <v>0</v>
      </c>
      <c r="AF7734">
        <f t="shared" si="1458"/>
        <v>0</v>
      </c>
    </row>
    <row r="7735" spans="1:32" hidden="1" x14ac:dyDescent="0.25">
      <c r="A7735">
        <v>2008</v>
      </c>
      <c r="B7735">
        <v>7</v>
      </c>
      <c r="C7735">
        <v>208</v>
      </c>
      <c r="D7735" t="s">
        <v>79</v>
      </c>
      <c r="E7735" t="s">
        <v>8348</v>
      </c>
      <c r="F7735">
        <v>0</v>
      </c>
      <c r="G7735" t="s">
        <v>34</v>
      </c>
      <c r="H7735" t="s">
        <v>35</v>
      </c>
      <c r="I7735" t="s">
        <v>36</v>
      </c>
      <c r="J7735" t="s">
        <v>121</v>
      </c>
      <c r="K7735">
        <v>22</v>
      </c>
      <c r="L7735">
        <v>2009</v>
      </c>
      <c r="M7735">
        <f t="shared" si="1451"/>
        <v>2</v>
      </c>
      <c r="N7735">
        <v>0</v>
      </c>
      <c r="O7735">
        <v>0</v>
      </c>
      <c r="P7735">
        <v>0</v>
      </c>
      <c r="Q7735">
        <v>0</v>
      </c>
      <c r="S7735">
        <f t="shared" si="1460"/>
        <v>0</v>
      </c>
      <c r="T7735">
        <v>3</v>
      </c>
      <c r="U7735">
        <f t="shared" si="1459"/>
        <v>0</v>
      </c>
      <c r="V7735">
        <f>IF(Q7735 =0,IF(Q7735 = "",,1),0)</f>
        <v>1</v>
      </c>
      <c r="X7735">
        <f t="shared" si="1452"/>
        <v>0</v>
      </c>
      <c r="Y7735">
        <f t="shared" si="1453"/>
        <v>0</v>
      </c>
      <c r="Z7735">
        <f t="shared" si="1454"/>
        <v>0</v>
      </c>
      <c r="AA7735">
        <f t="shared" si="1455"/>
        <v>0</v>
      </c>
      <c r="AB7735">
        <f t="shared" si="1461"/>
        <v>0</v>
      </c>
      <c r="AC7735">
        <f t="shared" si="1456"/>
        <v>0</v>
      </c>
      <c r="AD7735" s="2" t="s">
        <v>9867</v>
      </c>
      <c r="AE7735">
        <f t="shared" si="1457"/>
        <v>0</v>
      </c>
      <c r="AF7735">
        <f t="shared" si="1458"/>
        <v>0</v>
      </c>
    </row>
    <row r="7736" spans="1:32" hidden="1" x14ac:dyDescent="0.25">
      <c r="A7736">
        <v>2008</v>
      </c>
      <c r="B7736">
        <v>7</v>
      </c>
      <c r="C7736">
        <v>210</v>
      </c>
      <c r="D7736" t="s">
        <v>57</v>
      </c>
      <c r="E7736" t="s">
        <v>1994</v>
      </c>
      <c r="F7736">
        <v>0</v>
      </c>
      <c r="G7736" t="s">
        <v>34</v>
      </c>
      <c r="H7736" t="s">
        <v>35</v>
      </c>
      <c r="I7736" t="s">
        <v>36</v>
      </c>
      <c r="J7736" t="s">
        <v>1130</v>
      </c>
      <c r="K7736">
        <v>22</v>
      </c>
      <c r="L7736">
        <v>2008</v>
      </c>
      <c r="M7736">
        <f t="shared" si="1451"/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f t="shared" si="1460"/>
        <v>0</v>
      </c>
      <c r="T7736">
        <v>9</v>
      </c>
      <c r="U7736">
        <f t="shared" si="1459"/>
        <v>0</v>
      </c>
      <c r="V7736">
        <f>IF(Q7736 =0,IF(Q7736 = "",,1),0)</f>
        <v>1</v>
      </c>
      <c r="X7736">
        <f t="shared" si="1452"/>
        <v>0</v>
      </c>
      <c r="Y7736">
        <f t="shared" si="1453"/>
        <v>0</v>
      </c>
      <c r="Z7736">
        <f t="shared" si="1454"/>
        <v>0</v>
      </c>
      <c r="AA7736">
        <f t="shared" si="1455"/>
        <v>0</v>
      </c>
      <c r="AB7736">
        <f t="shared" si="1461"/>
        <v>0</v>
      </c>
      <c r="AC7736">
        <f t="shared" si="1456"/>
        <v>0</v>
      </c>
      <c r="AD7736" s="2" t="s">
        <v>9867</v>
      </c>
      <c r="AE7736">
        <f t="shared" si="1457"/>
        <v>0</v>
      </c>
      <c r="AF7736">
        <f t="shared" si="1458"/>
        <v>0</v>
      </c>
    </row>
    <row r="7737" spans="1:32" hidden="1" x14ac:dyDescent="0.25">
      <c r="A7737">
        <v>2008</v>
      </c>
      <c r="B7737">
        <v>7</v>
      </c>
      <c r="C7737">
        <v>212</v>
      </c>
      <c r="D7737" t="s">
        <v>44</v>
      </c>
      <c r="E7737" t="s">
        <v>8351</v>
      </c>
      <c r="F7737">
        <v>0</v>
      </c>
      <c r="G7737" t="s">
        <v>50</v>
      </c>
      <c r="H7737" t="s">
        <v>50</v>
      </c>
      <c r="I7737" t="s">
        <v>36</v>
      </c>
      <c r="J7737" t="s">
        <v>145</v>
      </c>
      <c r="K7737">
        <v>23</v>
      </c>
      <c r="M7737">
        <f t="shared" si="1451"/>
        <v>0</v>
      </c>
      <c r="N7737">
        <v>0</v>
      </c>
      <c r="O7737">
        <v>0</v>
      </c>
      <c r="P7737">
        <v>0</v>
      </c>
      <c r="S7737">
        <f t="shared" si="1460"/>
        <v>0</v>
      </c>
      <c r="U7737">
        <f t="shared" si="1459"/>
        <v>1</v>
      </c>
      <c r="V7737">
        <v>0</v>
      </c>
      <c r="X7737">
        <f t="shared" si="1452"/>
        <v>0</v>
      </c>
      <c r="Y7737">
        <f t="shared" si="1453"/>
        <v>0</v>
      </c>
      <c r="Z7737">
        <f t="shared" si="1454"/>
        <v>0</v>
      </c>
      <c r="AA7737">
        <f t="shared" si="1455"/>
        <v>0</v>
      </c>
      <c r="AB7737">
        <f t="shared" si="1461"/>
        <v>0</v>
      </c>
      <c r="AC7737">
        <f t="shared" si="1456"/>
        <v>0</v>
      </c>
      <c r="AD7737" s="2" t="s">
        <v>9867</v>
      </c>
      <c r="AE7737">
        <f t="shared" si="1457"/>
        <v>0</v>
      </c>
      <c r="AF7737">
        <f t="shared" si="1458"/>
        <v>0</v>
      </c>
    </row>
    <row r="7738" spans="1:32" hidden="1" x14ac:dyDescent="0.25">
      <c r="A7738">
        <v>2008</v>
      </c>
      <c r="B7738">
        <v>7</v>
      </c>
      <c r="C7738">
        <v>213</v>
      </c>
      <c r="D7738" t="s">
        <v>4985</v>
      </c>
      <c r="E7738" t="s">
        <v>8352</v>
      </c>
      <c r="F7738">
        <v>0</v>
      </c>
      <c r="G7738" t="s">
        <v>20</v>
      </c>
      <c r="H7738" t="s">
        <v>20</v>
      </c>
      <c r="I7738" t="s">
        <v>21</v>
      </c>
      <c r="J7738" t="s">
        <v>31</v>
      </c>
      <c r="K7738">
        <v>23</v>
      </c>
      <c r="L7738">
        <v>2011</v>
      </c>
      <c r="M7738">
        <f t="shared" si="1451"/>
        <v>4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f t="shared" si="1460"/>
        <v>0</v>
      </c>
      <c r="T7738">
        <v>11</v>
      </c>
      <c r="U7738">
        <f t="shared" si="1459"/>
        <v>0</v>
      </c>
      <c r="V7738">
        <f>IF(Q7738 =0,IF(Q7738 = "",,1),0)</f>
        <v>1</v>
      </c>
      <c r="X7738">
        <f t="shared" si="1452"/>
        <v>0</v>
      </c>
      <c r="Y7738">
        <f t="shared" si="1453"/>
        <v>0</v>
      </c>
      <c r="Z7738">
        <f t="shared" si="1454"/>
        <v>0</v>
      </c>
      <c r="AA7738">
        <f t="shared" si="1455"/>
        <v>0</v>
      </c>
      <c r="AB7738">
        <f t="shared" si="1461"/>
        <v>0</v>
      </c>
      <c r="AC7738">
        <f t="shared" si="1456"/>
        <v>0</v>
      </c>
      <c r="AD7738" s="2" t="s">
        <v>9867</v>
      </c>
      <c r="AE7738">
        <f t="shared" si="1457"/>
        <v>0</v>
      </c>
      <c r="AF7738">
        <f t="shared" si="1458"/>
        <v>0</v>
      </c>
    </row>
    <row r="7739" spans="1:32" hidden="1" x14ac:dyDescent="0.25">
      <c r="A7739">
        <v>2008</v>
      </c>
      <c r="B7739">
        <v>7</v>
      </c>
      <c r="C7739">
        <v>215</v>
      </c>
      <c r="D7739" t="s">
        <v>38</v>
      </c>
      <c r="E7739" t="s">
        <v>8354</v>
      </c>
      <c r="F7739">
        <v>0</v>
      </c>
      <c r="G7739" t="s">
        <v>25</v>
      </c>
      <c r="H7739" t="s">
        <v>25</v>
      </c>
      <c r="I7739" t="s">
        <v>21</v>
      </c>
      <c r="J7739" t="s">
        <v>250</v>
      </c>
      <c r="K7739">
        <v>23</v>
      </c>
      <c r="L7739">
        <v>2009</v>
      </c>
      <c r="M7739">
        <f t="shared" si="1451"/>
        <v>2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f t="shared" si="1460"/>
        <v>0</v>
      </c>
      <c r="T7739">
        <v>2</v>
      </c>
      <c r="U7739">
        <f t="shared" si="1459"/>
        <v>0</v>
      </c>
      <c r="V7739">
        <f>IF(Q7739 =0,IF(Q7739 = "",,1),0)</f>
        <v>1</v>
      </c>
      <c r="X7739">
        <f t="shared" si="1452"/>
        <v>0</v>
      </c>
      <c r="Y7739">
        <f t="shared" si="1453"/>
        <v>0</v>
      </c>
      <c r="Z7739">
        <f t="shared" si="1454"/>
        <v>0</v>
      </c>
      <c r="AA7739">
        <f t="shared" si="1455"/>
        <v>0</v>
      </c>
      <c r="AB7739">
        <f t="shared" si="1461"/>
        <v>0</v>
      </c>
      <c r="AC7739">
        <f t="shared" si="1456"/>
        <v>0</v>
      </c>
      <c r="AD7739" s="2" t="s">
        <v>9867</v>
      </c>
      <c r="AE7739">
        <f t="shared" si="1457"/>
        <v>0</v>
      </c>
      <c r="AF7739">
        <f t="shared" si="1458"/>
        <v>0</v>
      </c>
    </row>
    <row r="7740" spans="1:32" hidden="1" x14ac:dyDescent="0.25">
      <c r="A7740">
        <v>2008</v>
      </c>
      <c r="B7740">
        <v>7</v>
      </c>
      <c r="C7740">
        <v>218</v>
      </c>
      <c r="D7740" t="s">
        <v>17</v>
      </c>
      <c r="E7740" t="s">
        <v>8357</v>
      </c>
      <c r="F7740">
        <v>0</v>
      </c>
      <c r="G7740" t="s">
        <v>50</v>
      </c>
      <c r="H7740" t="s">
        <v>50</v>
      </c>
      <c r="I7740" t="s">
        <v>36</v>
      </c>
      <c r="J7740" t="s">
        <v>5707</v>
      </c>
      <c r="K7740">
        <v>23</v>
      </c>
      <c r="L7740">
        <v>2010</v>
      </c>
      <c r="M7740">
        <f t="shared" si="1451"/>
        <v>3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f t="shared" si="1460"/>
        <v>0</v>
      </c>
      <c r="T7740">
        <v>2</v>
      </c>
      <c r="U7740">
        <f t="shared" si="1459"/>
        <v>0</v>
      </c>
      <c r="V7740">
        <f>IF(Q7740 =0,IF(Q7740 = "",,1),0)</f>
        <v>1</v>
      </c>
      <c r="X7740">
        <f t="shared" si="1452"/>
        <v>0</v>
      </c>
      <c r="Y7740">
        <f t="shared" si="1453"/>
        <v>0</v>
      </c>
      <c r="Z7740">
        <f t="shared" si="1454"/>
        <v>0</v>
      </c>
      <c r="AA7740">
        <f t="shared" si="1455"/>
        <v>0</v>
      </c>
      <c r="AB7740">
        <f t="shared" si="1461"/>
        <v>0</v>
      </c>
      <c r="AC7740">
        <f t="shared" si="1456"/>
        <v>0</v>
      </c>
      <c r="AD7740" s="2" t="s">
        <v>9867</v>
      </c>
      <c r="AE7740">
        <f t="shared" si="1457"/>
        <v>0</v>
      </c>
      <c r="AF7740">
        <f t="shared" si="1458"/>
        <v>0</v>
      </c>
    </row>
    <row r="7741" spans="1:32" hidden="1" x14ac:dyDescent="0.25">
      <c r="A7741">
        <v>2008</v>
      </c>
      <c r="B7741">
        <v>7</v>
      </c>
      <c r="C7741">
        <v>222</v>
      </c>
      <c r="D7741" t="s">
        <v>79</v>
      </c>
      <c r="E7741" t="s">
        <v>8361</v>
      </c>
      <c r="F7741">
        <v>0</v>
      </c>
      <c r="G7741" t="s">
        <v>59</v>
      </c>
      <c r="H7741" t="s">
        <v>30</v>
      </c>
      <c r="I7741" t="s">
        <v>21</v>
      </c>
      <c r="J7741" t="s">
        <v>111</v>
      </c>
      <c r="K7741">
        <v>23</v>
      </c>
      <c r="M7741">
        <f t="shared" si="1451"/>
        <v>0</v>
      </c>
      <c r="N7741">
        <v>0</v>
      </c>
      <c r="O7741">
        <v>0</v>
      </c>
      <c r="P7741">
        <v>0</v>
      </c>
      <c r="S7741">
        <f t="shared" si="1460"/>
        <v>0</v>
      </c>
      <c r="U7741">
        <f t="shared" si="1459"/>
        <v>1</v>
      </c>
      <c r="V7741">
        <v>0</v>
      </c>
      <c r="X7741">
        <f t="shared" si="1452"/>
        <v>0</v>
      </c>
      <c r="Y7741">
        <f t="shared" si="1453"/>
        <v>0</v>
      </c>
      <c r="Z7741">
        <f t="shared" si="1454"/>
        <v>0</v>
      </c>
      <c r="AA7741">
        <f t="shared" si="1455"/>
        <v>0</v>
      </c>
      <c r="AB7741">
        <f t="shared" si="1461"/>
        <v>0</v>
      </c>
      <c r="AC7741">
        <f t="shared" si="1456"/>
        <v>0</v>
      </c>
      <c r="AD7741" s="2" t="s">
        <v>9867</v>
      </c>
      <c r="AE7741">
        <f t="shared" si="1457"/>
        <v>0</v>
      </c>
      <c r="AF7741">
        <f t="shared" si="1458"/>
        <v>0</v>
      </c>
    </row>
    <row r="7742" spans="1:32" hidden="1" x14ac:dyDescent="0.25">
      <c r="A7742">
        <v>2008</v>
      </c>
      <c r="B7742">
        <v>7</v>
      </c>
      <c r="C7742">
        <v>223</v>
      </c>
      <c r="D7742" t="s">
        <v>119</v>
      </c>
      <c r="E7742" t="s">
        <v>8362</v>
      </c>
      <c r="F7742">
        <v>0</v>
      </c>
      <c r="G7742" t="s">
        <v>70</v>
      </c>
      <c r="H7742" t="s">
        <v>70</v>
      </c>
      <c r="I7742" t="s">
        <v>21</v>
      </c>
      <c r="J7742" t="s">
        <v>227</v>
      </c>
      <c r="K7742">
        <v>23</v>
      </c>
      <c r="M7742">
        <f t="shared" si="1451"/>
        <v>0</v>
      </c>
      <c r="N7742">
        <v>0</v>
      </c>
      <c r="O7742">
        <v>0</v>
      </c>
      <c r="P7742">
        <v>0</v>
      </c>
      <c r="S7742">
        <f t="shared" si="1460"/>
        <v>0</v>
      </c>
      <c r="U7742">
        <f t="shared" si="1459"/>
        <v>1</v>
      </c>
      <c r="V7742">
        <v>0</v>
      </c>
      <c r="X7742">
        <f t="shared" si="1452"/>
        <v>0</v>
      </c>
      <c r="Y7742">
        <f t="shared" si="1453"/>
        <v>0</v>
      </c>
      <c r="Z7742">
        <f t="shared" si="1454"/>
        <v>0</v>
      </c>
      <c r="AA7742">
        <f t="shared" si="1455"/>
        <v>0</v>
      </c>
      <c r="AB7742">
        <f t="shared" si="1461"/>
        <v>0</v>
      </c>
      <c r="AC7742">
        <f t="shared" si="1456"/>
        <v>0</v>
      </c>
      <c r="AD7742" s="2" t="s">
        <v>9867</v>
      </c>
      <c r="AE7742">
        <f t="shared" si="1457"/>
        <v>0</v>
      </c>
      <c r="AF7742">
        <f t="shared" si="1458"/>
        <v>0</v>
      </c>
    </row>
    <row r="7743" spans="1:32" hidden="1" x14ac:dyDescent="0.25">
      <c r="A7743">
        <v>2008</v>
      </c>
      <c r="B7743">
        <v>7</v>
      </c>
      <c r="C7743">
        <v>232</v>
      </c>
      <c r="D7743" t="s">
        <v>44</v>
      </c>
      <c r="E7743" t="s">
        <v>8372</v>
      </c>
      <c r="F7743">
        <v>0</v>
      </c>
      <c r="G7743" t="s">
        <v>46</v>
      </c>
      <c r="H7743" t="s">
        <v>46</v>
      </c>
      <c r="I7743" t="s">
        <v>21</v>
      </c>
      <c r="J7743" t="s">
        <v>106</v>
      </c>
      <c r="K7743">
        <v>23</v>
      </c>
      <c r="L7743">
        <v>2009</v>
      </c>
      <c r="M7743">
        <f t="shared" si="1451"/>
        <v>2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f t="shared" si="1460"/>
        <v>0</v>
      </c>
      <c r="T7743">
        <v>15</v>
      </c>
      <c r="U7743">
        <f t="shared" si="1459"/>
        <v>0</v>
      </c>
      <c r="V7743">
        <f>IF(Q7743 =0,IF(Q7743 = "",,1),0)</f>
        <v>1</v>
      </c>
      <c r="X7743">
        <f t="shared" si="1452"/>
        <v>0</v>
      </c>
      <c r="Y7743">
        <f t="shared" si="1453"/>
        <v>0</v>
      </c>
      <c r="Z7743">
        <f t="shared" si="1454"/>
        <v>0</v>
      </c>
      <c r="AA7743">
        <f t="shared" si="1455"/>
        <v>0</v>
      </c>
      <c r="AB7743">
        <f t="shared" si="1461"/>
        <v>0</v>
      </c>
      <c r="AC7743">
        <f t="shared" si="1456"/>
        <v>0</v>
      </c>
      <c r="AD7743" s="2" t="s">
        <v>9867</v>
      </c>
      <c r="AE7743">
        <f t="shared" si="1457"/>
        <v>0</v>
      </c>
      <c r="AF7743">
        <f t="shared" si="1458"/>
        <v>0</v>
      </c>
    </row>
    <row r="7744" spans="1:32" hidden="1" x14ac:dyDescent="0.25">
      <c r="A7744">
        <v>2008</v>
      </c>
      <c r="B7744">
        <v>7</v>
      </c>
      <c r="C7744">
        <v>234</v>
      </c>
      <c r="D7744" t="s">
        <v>217</v>
      </c>
      <c r="E7744" t="s">
        <v>8374</v>
      </c>
      <c r="F7744">
        <v>0</v>
      </c>
      <c r="G7744" t="s">
        <v>29</v>
      </c>
      <c r="H7744" t="s">
        <v>30</v>
      </c>
      <c r="I7744" t="s">
        <v>21</v>
      </c>
      <c r="J7744" t="s">
        <v>40</v>
      </c>
      <c r="K7744">
        <v>24</v>
      </c>
      <c r="L7744">
        <v>2009</v>
      </c>
      <c r="M7744">
        <f t="shared" si="1451"/>
        <v>2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f t="shared" si="1460"/>
        <v>0</v>
      </c>
      <c r="T7744">
        <v>2</v>
      </c>
      <c r="U7744">
        <f t="shared" si="1459"/>
        <v>0</v>
      </c>
      <c r="V7744">
        <f>IF(Q7744 =0,IF(Q7744 = "",,1),0)</f>
        <v>1</v>
      </c>
      <c r="X7744">
        <f t="shared" si="1452"/>
        <v>0</v>
      </c>
      <c r="Y7744">
        <f t="shared" si="1453"/>
        <v>0</v>
      </c>
      <c r="Z7744">
        <f t="shared" si="1454"/>
        <v>0</v>
      </c>
      <c r="AA7744">
        <f t="shared" si="1455"/>
        <v>0</v>
      </c>
      <c r="AB7744">
        <f t="shared" si="1461"/>
        <v>0</v>
      </c>
      <c r="AC7744">
        <f t="shared" si="1456"/>
        <v>0</v>
      </c>
      <c r="AD7744" s="2" t="s">
        <v>9867</v>
      </c>
      <c r="AE7744">
        <f t="shared" si="1457"/>
        <v>0</v>
      </c>
      <c r="AF7744">
        <f t="shared" si="1458"/>
        <v>0</v>
      </c>
    </row>
    <row r="7745" spans="1:32" hidden="1" x14ac:dyDescent="0.25">
      <c r="A7745">
        <v>2008</v>
      </c>
      <c r="B7745">
        <v>7</v>
      </c>
      <c r="C7745">
        <v>238</v>
      </c>
      <c r="D7745" t="s">
        <v>88</v>
      </c>
      <c r="E7745" t="s">
        <v>8377</v>
      </c>
      <c r="F7745">
        <v>0</v>
      </c>
      <c r="G7745" t="s">
        <v>20</v>
      </c>
      <c r="H7745" t="s">
        <v>20</v>
      </c>
      <c r="I7745" t="s">
        <v>21</v>
      </c>
      <c r="J7745" t="s">
        <v>471</v>
      </c>
      <c r="K7745">
        <v>23</v>
      </c>
      <c r="L7745">
        <v>2008</v>
      </c>
      <c r="M7745">
        <f t="shared" si="1451"/>
        <v>1</v>
      </c>
      <c r="N7745">
        <v>0</v>
      </c>
      <c r="O7745">
        <v>0</v>
      </c>
      <c r="P7745">
        <v>0</v>
      </c>
      <c r="Q7745">
        <v>0</v>
      </c>
      <c r="S7745">
        <f t="shared" si="1460"/>
        <v>0</v>
      </c>
      <c r="T7745">
        <v>1</v>
      </c>
      <c r="U7745">
        <f t="shared" si="1459"/>
        <v>0</v>
      </c>
      <c r="V7745">
        <f>IF(Q7745 =0,IF(Q7745 = "",,1),0)</f>
        <v>1</v>
      </c>
      <c r="X7745">
        <f t="shared" si="1452"/>
        <v>0</v>
      </c>
      <c r="Y7745">
        <f t="shared" si="1453"/>
        <v>0</v>
      </c>
      <c r="Z7745">
        <f t="shared" si="1454"/>
        <v>0</v>
      </c>
      <c r="AA7745">
        <f t="shared" si="1455"/>
        <v>0</v>
      </c>
      <c r="AB7745">
        <f t="shared" si="1461"/>
        <v>0</v>
      </c>
      <c r="AC7745">
        <f t="shared" si="1456"/>
        <v>0</v>
      </c>
      <c r="AD7745" s="2" t="s">
        <v>9867</v>
      </c>
      <c r="AE7745">
        <f t="shared" si="1457"/>
        <v>0</v>
      </c>
      <c r="AF7745">
        <f t="shared" si="1458"/>
        <v>0</v>
      </c>
    </row>
    <row r="7746" spans="1:32" hidden="1" x14ac:dyDescent="0.25">
      <c r="A7746">
        <v>2008</v>
      </c>
      <c r="B7746">
        <v>7</v>
      </c>
      <c r="C7746">
        <v>239</v>
      </c>
      <c r="D7746" t="s">
        <v>57</v>
      </c>
      <c r="E7746" t="s">
        <v>8378</v>
      </c>
      <c r="F7746">
        <v>0</v>
      </c>
      <c r="G7746" t="s">
        <v>46</v>
      </c>
      <c r="H7746" t="s">
        <v>46</v>
      </c>
      <c r="I7746" t="s">
        <v>21</v>
      </c>
      <c r="J7746" t="s">
        <v>2852</v>
      </c>
      <c r="K7746">
        <v>24</v>
      </c>
      <c r="M7746">
        <f t="shared" ref="M7746:M7809" si="1462">IF((L7746-A7746)+1&gt;0,(L7746-A7746)+1,0)</f>
        <v>0</v>
      </c>
      <c r="N7746">
        <v>0</v>
      </c>
      <c r="O7746">
        <v>0</v>
      </c>
      <c r="P7746">
        <v>0</v>
      </c>
      <c r="S7746">
        <f t="shared" si="1460"/>
        <v>0</v>
      </c>
      <c r="U7746">
        <f t="shared" si="1459"/>
        <v>1</v>
      </c>
      <c r="V7746">
        <v>0</v>
      </c>
      <c r="X7746">
        <f t="shared" ref="X7746:X7809" si="1463">IF(AND(W7746&lt;-0.7,W7746&lt;&gt;-0.7),1,0)</f>
        <v>0</v>
      </c>
      <c r="Y7746">
        <f t="shared" ref="Y7746:Y7809" si="1464">IF(AND(W7746&gt;-0.7,W7746&lt;-0.2),1,0)</f>
        <v>0</v>
      </c>
      <c r="Z7746">
        <f t="shared" ref="Z7746:Z7809" si="1465">IF(AND(W7746&gt;=-0.2,W7746&lt;=0.7),IF(W7746 = "",0,1),0)</f>
        <v>0</v>
      </c>
      <c r="AA7746">
        <f t="shared" ref="AA7746:AA7809" si="1466">IF(AND(W7746&gt;0.7,W7746&lt;1.5),1,0)</f>
        <v>0</v>
      </c>
      <c r="AB7746">
        <f t="shared" si="1461"/>
        <v>0</v>
      </c>
      <c r="AC7746">
        <f t="shared" ref="AC7746:AC7809" si="1467">IF(W7746&gt;2.5,1,0)</f>
        <v>0</v>
      </c>
      <c r="AD7746" s="2" t="s">
        <v>9867</v>
      </c>
      <c r="AE7746">
        <f t="shared" ref="AE7746:AE7809" si="1468">IF(W7746="",0,IF(AND(W7746&gt;2.5,B7746&gt;1),1,IF(AND(W7746&gt;1.49,B7746&gt;2),1,IF(AND(W7746&gt;0.7,B7746&gt;3),1,IF(AND(W7746&gt;-0.2,B7746&gt;4),1,0)))))</f>
        <v>0</v>
      </c>
      <c r="AF7746">
        <f t="shared" ref="AF7746:AF7809" si="1469">IF(W7746="",0,IF(AND(W7746&lt;0.71,B7746=1),1,IF(AND(W7746&lt;-0.21,B7746=2),1,IF(AND(W7746&lt;-0.7,B7746&gt;2,B7746&lt;5),1,0))))</f>
        <v>0</v>
      </c>
    </row>
    <row r="7747" spans="1:32" hidden="1" x14ac:dyDescent="0.25">
      <c r="A7747">
        <v>2008</v>
      </c>
      <c r="B7747">
        <v>7</v>
      </c>
      <c r="C7747">
        <v>240</v>
      </c>
      <c r="D7747" t="s">
        <v>38</v>
      </c>
      <c r="E7747" t="s">
        <v>8379</v>
      </c>
      <c r="F7747">
        <v>0</v>
      </c>
      <c r="G7747" t="s">
        <v>20</v>
      </c>
      <c r="H7747" t="s">
        <v>20</v>
      </c>
      <c r="I7747" t="s">
        <v>21</v>
      </c>
      <c r="J7747" t="s">
        <v>22</v>
      </c>
      <c r="K7747">
        <v>24</v>
      </c>
      <c r="M7747">
        <f t="shared" si="1462"/>
        <v>0</v>
      </c>
      <c r="N7747">
        <v>0</v>
      </c>
      <c r="O7747">
        <v>0</v>
      </c>
      <c r="P7747">
        <v>0</v>
      </c>
      <c r="S7747">
        <f t="shared" si="1460"/>
        <v>0</v>
      </c>
      <c r="U7747">
        <f t="shared" si="1459"/>
        <v>1</v>
      </c>
      <c r="V7747">
        <v>0</v>
      </c>
      <c r="X7747">
        <f t="shared" si="1463"/>
        <v>0</v>
      </c>
      <c r="Y7747">
        <f t="shared" si="1464"/>
        <v>0</v>
      </c>
      <c r="Z7747">
        <f t="shared" si="1465"/>
        <v>0</v>
      </c>
      <c r="AA7747">
        <f t="shared" si="1466"/>
        <v>0</v>
      </c>
      <c r="AB7747">
        <f t="shared" si="1461"/>
        <v>0</v>
      </c>
      <c r="AC7747">
        <f t="shared" si="1467"/>
        <v>0</v>
      </c>
      <c r="AD7747" s="2" t="s">
        <v>9867</v>
      </c>
      <c r="AE7747">
        <f t="shared" si="1468"/>
        <v>0</v>
      </c>
      <c r="AF7747">
        <f t="shared" si="1469"/>
        <v>0</v>
      </c>
    </row>
    <row r="7748" spans="1:32" hidden="1" x14ac:dyDescent="0.25">
      <c r="A7748">
        <v>2008</v>
      </c>
      <c r="B7748">
        <v>7</v>
      </c>
      <c r="C7748">
        <v>244</v>
      </c>
      <c r="D7748" t="s">
        <v>27</v>
      </c>
      <c r="E7748" t="s">
        <v>8383</v>
      </c>
      <c r="F7748">
        <v>0</v>
      </c>
      <c r="G7748" t="s">
        <v>81</v>
      </c>
      <c r="H7748" t="s">
        <v>81</v>
      </c>
      <c r="I7748" t="s">
        <v>36</v>
      </c>
      <c r="J7748" t="s">
        <v>292</v>
      </c>
      <c r="M7748">
        <f t="shared" si="1462"/>
        <v>0</v>
      </c>
      <c r="N7748">
        <v>0</v>
      </c>
      <c r="O7748">
        <v>0</v>
      </c>
      <c r="P7748">
        <v>0</v>
      </c>
      <c r="S7748">
        <f t="shared" si="1460"/>
        <v>0</v>
      </c>
      <c r="U7748">
        <f t="shared" si="1459"/>
        <v>1</v>
      </c>
      <c r="V7748">
        <v>0</v>
      </c>
      <c r="X7748">
        <f t="shared" si="1463"/>
        <v>0</v>
      </c>
      <c r="Y7748">
        <f t="shared" si="1464"/>
        <v>0</v>
      </c>
      <c r="Z7748">
        <f t="shared" si="1465"/>
        <v>0</v>
      </c>
      <c r="AA7748">
        <f t="shared" si="1466"/>
        <v>0</v>
      </c>
      <c r="AB7748">
        <f t="shared" si="1461"/>
        <v>0</v>
      </c>
      <c r="AC7748">
        <f t="shared" si="1467"/>
        <v>0</v>
      </c>
      <c r="AD7748" s="2" t="s">
        <v>9867</v>
      </c>
      <c r="AE7748">
        <f t="shared" si="1468"/>
        <v>0</v>
      </c>
      <c r="AF7748">
        <f t="shared" si="1469"/>
        <v>0</v>
      </c>
    </row>
    <row r="7749" spans="1:32" hidden="1" x14ac:dyDescent="0.25">
      <c r="A7749">
        <v>2008</v>
      </c>
      <c r="B7749">
        <v>7</v>
      </c>
      <c r="C7749">
        <v>245</v>
      </c>
      <c r="D7749" t="s">
        <v>85</v>
      </c>
      <c r="E7749" t="s">
        <v>8384</v>
      </c>
      <c r="F7749">
        <v>0</v>
      </c>
      <c r="G7749" t="s">
        <v>175</v>
      </c>
      <c r="H7749" t="s">
        <v>35</v>
      </c>
      <c r="I7749" t="s">
        <v>36</v>
      </c>
      <c r="J7749" t="s">
        <v>145</v>
      </c>
      <c r="K7749">
        <v>23</v>
      </c>
      <c r="L7749">
        <v>2011</v>
      </c>
      <c r="M7749">
        <f t="shared" si="1462"/>
        <v>4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f t="shared" si="1460"/>
        <v>0</v>
      </c>
      <c r="T7749">
        <v>12</v>
      </c>
      <c r="U7749">
        <f t="shared" si="1459"/>
        <v>0</v>
      </c>
      <c r="V7749">
        <f>IF(Q7749 =0,IF(Q7749 = "",,1),0)</f>
        <v>1</v>
      </c>
      <c r="X7749">
        <f t="shared" si="1463"/>
        <v>0</v>
      </c>
      <c r="Y7749">
        <f t="shared" si="1464"/>
        <v>0</v>
      </c>
      <c r="Z7749">
        <f t="shared" si="1465"/>
        <v>0</v>
      </c>
      <c r="AA7749">
        <f t="shared" si="1466"/>
        <v>0</v>
      </c>
      <c r="AB7749">
        <f t="shared" si="1461"/>
        <v>0</v>
      </c>
      <c r="AC7749">
        <f t="shared" si="1467"/>
        <v>0</v>
      </c>
      <c r="AD7749" s="2" t="s">
        <v>9867</v>
      </c>
      <c r="AE7749">
        <f t="shared" si="1468"/>
        <v>0</v>
      </c>
      <c r="AF7749">
        <f t="shared" si="1469"/>
        <v>0</v>
      </c>
    </row>
    <row r="7750" spans="1:32" hidden="1" x14ac:dyDescent="0.25">
      <c r="A7750">
        <v>2008</v>
      </c>
      <c r="B7750">
        <v>7</v>
      </c>
      <c r="C7750">
        <v>246</v>
      </c>
      <c r="D7750" t="s">
        <v>27</v>
      </c>
      <c r="E7750" t="s">
        <v>8385</v>
      </c>
      <c r="F7750">
        <v>0</v>
      </c>
      <c r="G7750" t="s">
        <v>25</v>
      </c>
      <c r="H7750" t="s">
        <v>25</v>
      </c>
      <c r="I7750" t="s">
        <v>21</v>
      </c>
      <c r="J7750" t="s">
        <v>82</v>
      </c>
      <c r="K7750">
        <v>22</v>
      </c>
      <c r="M7750">
        <f t="shared" si="1462"/>
        <v>0</v>
      </c>
      <c r="N7750">
        <v>0</v>
      </c>
      <c r="O7750">
        <v>0</v>
      </c>
      <c r="P7750">
        <v>0</v>
      </c>
      <c r="S7750">
        <f t="shared" si="1460"/>
        <v>0</v>
      </c>
      <c r="U7750">
        <f t="shared" si="1459"/>
        <v>1</v>
      </c>
      <c r="V7750">
        <v>0</v>
      </c>
      <c r="X7750">
        <f t="shared" si="1463"/>
        <v>0</v>
      </c>
      <c r="Y7750">
        <f t="shared" si="1464"/>
        <v>0</v>
      </c>
      <c r="Z7750">
        <f t="shared" si="1465"/>
        <v>0</v>
      </c>
      <c r="AA7750">
        <f t="shared" si="1466"/>
        <v>0</v>
      </c>
      <c r="AB7750">
        <f t="shared" si="1461"/>
        <v>0</v>
      </c>
      <c r="AC7750">
        <f t="shared" si="1467"/>
        <v>0</v>
      </c>
      <c r="AD7750" s="2" t="s">
        <v>9867</v>
      </c>
      <c r="AE7750">
        <f t="shared" si="1468"/>
        <v>0</v>
      </c>
      <c r="AF7750">
        <f t="shared" si="1469"/>
        <v>0</v>
      </c>
    </row>
    <row r="7751" spans="1:32" hidden="1" x14ac:dyDescent="0.25">
      <c r="A7751">
        <v>2008</v>
      </c>
      <c r="B7751">
        <v>7</v>
      </c>
      <c r="C7751">
        <v>247</v>
      </c>
      <c r="D7751" t="s">
        <v>79</v>
      </c>
      <c r="E7751" t="s">
        <v>8386</v>
      </c>
      <c r="F7751">
        <v>0</v>
      </c>
      <c r="G7751" t="s">
        <v>29</v>
      </c>
      <c r="H7751" t="s">
        <v>30</v>
      </c>
      <c r="I7751" t="s">
        <v>21</v>
      </c>
      <c r="J7751" t="s">
        <v>202</v>
      </c>
      <c r="K7751">
        <v>23</v>
      </c>
      <c r="L7751">
        <v>2008</v>
      </c>
      <c r="M7751">
        <f t="shared" si="1462"/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f t="shared" si="1460"/>
        <v>0</v>
      </c>
      <c r="T7751">
        <v>1</v>
      </c>
      <c r="U7751">
        <f t="shared" si="1459"/>
        <v>0</v>
      </c>
      <c r="V7751">
        <f>IF(Q7751 =0,IF(Q7751 = "",,1),0)</f>
        <v>1</v>
      </c>
      <c r="X7751">
        <f t="shared" si="1463"/>
        <v>0</v>
      </c>
      <c r="Y7751">
        <f t="shared" si="1464"/>
        <v>0</v>
      </c>
      <c r="Z7751">
        <f t="shared" si="1465"/>
        <v>0</v>
      </c>
      <c r="AA7751">
        <f t="shared" si="1466"/>
        <v>0</v>
      </c>
      <c r="AB7751">
        <f t="shared" si="1461"/>
        <v>0</v>
      </c>
      <c r="AC7751">
        <f t="shared" si="1467"/>
        <v>0</v>
      </c>
      <c r="AD7751" s="2" t="s">
        <v>9867</v>
      </c>
      <c r="AE7751">
        <f t="shared" si="1468"/>
        <v>0</v>
      </c>
      <c r="AF7751">
        <f t="shared" si="1469"/>
        <v>0</v>
      </c>
    </row>
    <row r="7752" spans="1:32" hidden="1" x14ac:dyDescent="0.25">
      <c r="A7752">
        <v>2008</v>
      </c>
      <c r="B7752">
        <v>7</v>
      </c>
      <c r="C7752">
        <v>248</v>
      </c>
      <c r="D7752" t="s">
        <v>79</v>
      </c>
      <c r="E7752" t="s">
        <v>8387</v>
      </c>
      <c r="F7752">
        <v>0</v>
      </c>
      <c r="G7752" t="s">
        <v>25</v>
      </c>
      <c r="H7752" t="s">
        <v>25</v>
      </c>
      <c r="I7752" t="s">
        <v>21</v>
      </c>
      <c r="J7752" t="s">
        <v>245</v>
      </c>
      <c r="K7752">
        <v>22</v>
      </c>
      <c r="M7752">
        <f t="shared" si="1462"/>
        <v>0</v>
      </c>
      <c r="N7752">
        <v>0</v>
      </c>
      <c r="O7752">
        <v>0</v>
      </c>
      <c r="P7752">
        <v>0</v>
      </c>
      <c r="S7752">
        <f t="shared" si="1460"/>
        <v>0</v>
      </c>
      <c r="U7752">
        <f t="shared" si="1459"/>
        <v>1</v>
      </c>
      <c r="V7752">
        <v>0</v>
      </c>
      <c r="X7752">
        <f t="shared" si="1463"/>
        <v>0</v>
      </c>
      <c r="Y7752">
        <f t="shared" si="1464"/>
        <v>0</v>
      </c>
      <c r="Z7752">
        <f t="shared" si="1465"/>
        <v>0</v>
      </c>
      <c r="AA7752">
        <f t="shared" si="1466"/>
        <v>0</v>
      </c>
      <c r="AB7752">
        <f t="shared" si="1461"/>
        <v>0</v>
      </c>
      <c r="AC7752">
        <f t="shared" si="1467"/>
        <v>0</v>
      </c>
      <c r="AD7752" s="2" t="s">
        <v>9867</v>
      </c>
      <c r="AE7752">
        <f t="shared" si="1468"/>
        <v>0</v>
      </c>
      <c r="AF7752">
        <f t="shared" si="1469"/>
        <v>0</v>
      </c>
    </row>
    <row r="7753" spans="1:32" hidden="1" x14ac:dyDescent="0.25">
      <c r="A7753">
        <v>2009</v>
      </c>
      <c r="B7753">
        <v>7</v>
      </c>
      <c r="C7753">
        <v>212</v>
      </c>
      <c r="D7753" t="s">
        <v>57</v>
      </c>
      <c r="E7753" t="s">
        <v>8597</v>
      </c>
      <c r="F7753">
        <v>0</v>
      </c>
      <c r="G7753" t="s">
        <v>20</v>
      </c>
      <c r="H7753" t="s">
        <v>20</v>
      </c>
      <c r="I7753" t="s">
        <v>21</v>
      </c>
      <c r="J7753" t="s">
        <v>879</v>
      </c>
      <c r="K7753">
        <v>23</v>
      </c>
      <c r="L7753">
        <v>2009</v>
      </c>
      <c r="M7753">
        <f t="shared" si="1462"/>
        <v>1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f t="shared" si="1460"/>
        <v>0</v>
      </c>
      <c r="T7753">
        <v>4</v>
      </c>
      <c r="U7753">
        <f t="shared" si="1459"/>
        <v>0</v>
      </c>
      <c r="V7753">
        <f>IF(Q7753 =0,IF(Q7753 = "",,1),0)</f>
        <v>1</v>
      </c>
      <c r="X7753">
        <f t="shared" si="1463"/>
        <v>0</v>
      </c>
      <c r="Y7753">
        <f t="shared" si="1464"/>
        <v>0</v>
      </c>
      <c r="Z7753">
        <f t="shared" si="1465"/>
        <v>0</v>
      </c>
      <c r="AA7753">
        <f t="shared" si="1466"/>
        <v>0</v>
      </c>
      <c r="AB7753">
        <f t="shared" si="1461"/>
        <v>0</v>
      </c>
      <c r="AC7753">
        <f t="shared" si="1467"/>
        <v>0</v>
      </c>
      <c r="AD7753" s="2" t="s">
        <v>9867</v>
      </c>
      <c r="AE7753">
        <f t="shared" si="1468"/>
        <v>0</v>
      </c>
      <c r="AF7753">
        <f t="shared" si="1469"/>
        <v>0</v>
      </c>
    </row>
    <row r="7754" spans="1:32" hidden="1" x14ac:dyDescent="0.25">
      <c r="A7754">
        <v>2009</v>
      </c>
      <c r="B7754">
        <v>7</v>
      </c>
      <c r="C7754">
        <v>214</v>
      </c>
      <c r="D7754" t="s">
        <v>85</v>
      </c>
      <c r="E7754" t="s">
        <v>8599</v>
      </c>
      <c r="F7754">
        <v>0</v>
      </c>
      <c r="G7754" t="s">
        <v>81</v>
      </c>
      <c r="H7754" t="s">
        <v>81</v>
      </c>
      <c r="I7754" t="s">
        <v>36</v>
      </c>
      <c r="J7754" t="s">
        <v>1703</v>
      </c>
      <c r="K7754">
        <v>25</v>
      </c>
      <c r="L7754">
        <v>2009</v>
      </c>
      <c r="M7754">
        <f t="shared" si="1462"/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f t="shared" si="1460"/>
        <v>0</v>
      </c>
      <c r="T7754">
        <v>2</v>
      </c>
      <c r="U7754">
        <f t="shared" si="1459"/>
        <v>0</v>
      </c>
      <c r="V7754">
        <f>IF(Q7754 =0,IF(Q7754 = "",,1),0)</f>
        <v>1</v>
      </c>
      <c r="X7754">
        <f t="shared" si="1463"/>
        <v>0</v>
      </c>
      <c r="Y7754">
        <f t="shared" si="1464"/>
        <v>0</v>
      </c>
      <c r="Z7754">
        <f t="shared" si="1465"/>
        <v>0</v>
      </c>
      <c r="AA7754">
        <f t="shared" si="1466"/>
        <v>0</v>
      </c>
      <c r="AB7754">
        <f t="shared" si="1461"/>
        <v>0</v>
      </c>
      <c r="AC7754">
        <f t="shared" si="1467"/>
        <v>0</v>
      </c>
      <c r="AD7754" s="2" t="s">
        <v>9867</v>
      </c>
      <c r="AE7754">
        <f t="shared" si="1468"/>
        <v>0</v>
      </c>
      <c r="AF7754">
        <f t="shared" si="1469"/>
        <v>0</v>
      </c>
    </row>
    <row r="7755" spans="1:32" hidden="1" x14ac:dyDescent="0.25">
      <c r="A7755">
        <v>2009</v>
      </c>
      <c r="B7755">
        <v>7</v>
      </c>
      <c r="C7755">
        <v>215</v>
      </c>
      <c r="D7755" t="s">
        <v>27</v>
      </c>
      <c r="E7755" t="s">
        <v>8600</v>
      </c>
      <c r="F7755">
        <v>0</v>
      </c>
      <c r="G7755" t="s">
        <v>20</v>
      </c>
      <c r="H7755" t="s">
        <v>20</v>
      </c>
      <c r="I7755" t="s">
        <v>21</v>
      </c>
      <c r="J7755" t="s">
        <v>71</v>
      </c>
      <c r="K7755">
        <v>25</v>
      </c>
      <c r="M7755">
        <f t="shared" si="1462"/>
        <v>0</v>
      </c>
      <c r="N7755">
        <v>0</v>
      </c>
      <c r="O7755">
        <v>0</v>
      </c>
      <c r="P7755">
        <v>0</v>
      </c>
      <c r="S7755">
        <f t="shared" si="1460"/>
        <v>0</v>
      </c>
      <c r="U7755">
        <f t="shared" si="1459"/>
        <v>1</v>
      </c>
      <c r="V7755">
        <v>0</v>
      </c>
      <c r="X7755">
        <f t="shared" si="1463"/>
        <v>0</v>
      </c>
      <c r="Y7755">
        <f t="shared" si="1464"/>
        <v>0</v>
      </c>
      <c r="Z7755">
        <f t="shared" si="1465"/>
        <v>0</v>
      </c>
      <c r="AA7755">
        <f t="shared" si="1466"/>
        <v>0</v>
      </c>
      <c r="AB7755">
        <f t="shared" si="1461"/>
        <v>0</v>
      </c>
      <c r="AC7755">
        <f t="shared" si="1467"/>
        <v>0</v>
      </c>
      <c r="AD7755" s="2" t="s">
        <v>9867</v>
      </c>
      <c r="AE7755">
        <f t="shared" si="1468"/>
        <v>0</v>
      </c>
      <c r="AF7755">
        <f t="shared" si="1469"/>
        <v>0</v>
      </c>
    </row>
    <row r="7756" spans="1:32" hidden="1" x14ac:dyDescent="0.25">
      <c r="A7756">
        <v>2009</v>
      </c>
      <c r="B7756">
        <v>7</v>
      </c>
      <c r="C7756">
        <v>219</v>
      </c>
      <c r="D7756" t="s">
        <v>62</v>
      </c>
      <c r="E7756" t="s">
        <v>8604</v>
      </c>
      <c r="F7756">
        <v>0</v>
      </c>
      <c r="G7756" t="s">
        <v>50</v>
      </c>
      <c r="H7756" t="s">
        <v>50</v>
      </c>
      <c r="I7756" t="s">
        <v>36</v>
      </c>
      <c r="J7756" t="s">
        <v>106</v>
      </c>
      <c r="K7756">
        <v>24</v>
      </c>
      <c r="L7756">
        <v>2013</v>
      </c>
      <c r="M7756">
        <f t="shared" si="1462"/>
        <v>5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f t="shared" si="1460"/>
        <v>0</v>
      </c>
      <c r="T7756">
        <v>13</v>
      </c>
      <c r="U7756">
        <f t="shared" si="1459"/>
        <v>0</v>
      </c>
      <c r="V7756">
        <f>IF(Q7756 =0,IF(Q7756 = "",,1),0)</f>
        <v>1</v>
      </c>
      <c r="X7756">
        <f t="shared" si="1463"/>
        <v>0</v>
      </c>
      <c r="Y7756">
        <f t="shared" si="1464"/>
        <v>0</v>
      </c>
      <c r="Z7756">
        <f t="shared" si="1465"/>
        <v>0</v>
      </c>
      <c r="AA7756">
        <f t="shared" si="1466"/>
        <v>0</v>
      </c>
      <c r="AB7756">
        <f t="shared" si="1461"/>
        <v>0</v>
      </c>
      <c r="AC7756">
        <f t="shared" si="1467"/>
        <v>0</v>
      </c>
      <c r="AD7756" s="2" t="s">
        <v>9867</v>
      </c>
      <c r="AE7756">
        <f t="shared" si="1468"/>
        <v>0</v>
      </c>
      <c r="AF7756">
        <f t="shared" si="1469"/>
        <v>0</v>
      </c>
    </row>
    <row r="7757" spans="1:32" hidden="1" x14ac:dyDescent="0.25">
      <c r="A7757">
        <v>2009</v>
      </c>
      <c r="B7757">
        <v>7</v>
      </c>
      <c r="C7757">
        <v>221</v>
      </c>
      <c r="D7757" t="s">
        <v>76</v>
      </c>
      <c r="E7757" t="s">
        <v>8606</v>
      </c>
      <c r="F7757">
        <v>0</v>
      </c>
      <c r="G7757" t="s">
        <v>20</v>
      </c>
      <c r="H7757" t="s">
        <v>20</v>
      </c>
      <c r="I7757" t="s">
        <v>21</v>
      </c>
      <c r="J7757" t="s">
        <v>289</v>
      </c>
      <c r="K7757">
        <v>22</v>
      </c>
      <c r="L7757">
        <v>2011</v>
      </c>
      <c r="M7757">
        <f t="shared" si="1462"/>
        <v>3</v>
      </c>
      <c r="N7757">
        <v>0</v>
      </c>
      <c r="O7757">
        <v>0</v>
      </c>
      <c r="P7757">
        <v>0</v>
      </c>
      <c r="Q7757">
        <v>0</v>
      </c>
      <c r="S7757">
        <f t="shared" si="1460"/>
        <v>0</v>
      </c>
      <c r="T7757">
        <v>6</v>
      </c>
      <c r="U7757">
        <f t="shared" si="1459"/>
        <v>0</v>
      </c>
      <c r="V7757">
        <f>IF(Q7757 =0,IF(Q7757 = "",,1),0)</f>
        <v>1</v>
      </c>
      <c r="X7757">
        <f t="shared" si="1463"/>
        <v>0</v>
      </c>
      <c r="Y7757">
        <f t="shared" si="1464"/>
        <v>0</v>
      </c>
      <c r="Z7757">
        <f t="shared" si="1465"/>
        <v>0</v>
      </c>
      <c r="AA7757">
        <f t="shared" si="1466"/>
        <v>0</v>
      </c>
      <c r="AB7757">
        <f t="shared" si="1461"/>
        <v>0</v>
      </c>
      <c r="AC7757">
        <f t="shared" si="1467"/>
        <v>0</v>
      </c>
      <c r="AD7757" s="2" t="s">
        <v>9867</v>
      </c>
      <c r="AE7757">
        <f t="shared" si="1468"/>
        <v>0</v>
      </c>
      <c r="AF7757">
        <f t="shared" si="1469"/>
        <v>0</v>
      </c>
    </row>
    <row r="7758" spans="1:32" hidden="1" x14ac:dyDescent="0.25">
      <c r="A7758">
        <v>2009</v>
      </c>
      <c r="B7758">
        <v>7</v>
      </c>
      <c r="C7758">
        <v>224</v>
      </c>
      <c r="D7758" t="s">
        <v>217</v>
      </c>
      <c r="E7758" t="s">
        <v>8608</v>
      </c>
      <c r="F7758">
        <v>0</v>
      </c>
      <c r="G7758" t="s">
        <v>25</v>
      </c>
      <c r="H7758" t="s">
        <v>25</v>
      </c>
      <c r="I7758" t="s">
        <v>21</v>
      </c>
      <c r="J7758" t="s">
        <v>106</v>
      </c>
      <c r="M7758">
        <f t="shared" si="1462"/>
        <v>0</v>
      </c>
      <c r="N7758">
        <v>0</v>
      </c>
      <c r="O7758">
        <v>0</v>
      </c>
      <c r="P7758">
        <v>0</v>
      </c>
      <c r="S7758">
        <f t="shared" si="1460"/>
        <v>0</v>
      </c>
      <c r="U7758">
        <f t="shared" ref="U7758:U7821" si="1470">IF(L7758 = "",1,0)</f>
        <v>1</v>
      </c>
      <c r="V7758">
        <v>0</v>
      </c>
      <c r="X7758">
        <f t="shared" si="1463"/>
        <v>0</v>
      </c>
      <c r="Y7758">
        <f t="shared" si="1464"/>
        <v>0</v>
      </c>
      <c r="Z7758">
        <f t="shared" si="1465"/>
        <v>0</v>
      </c>
      <c r="AA7758">
        <f t="shared" si="1466"/>
        <v>0</v>
      </c>
      <c r="AB7758">
        <f t="shared" si="1461"/>
        <v>0</v>
      </c>
      <c r="AC7758">
        <f t="shared" si="1467"/>
        <v>0</v>
      </c>
      <c r="AD7758" s="2" t="s">
        <v>9867</v>
      </c>
      <c r="AE7758">
        <f t="shared" si="1468"/>
        <v>0</v>
      </c>
      <c r="AF7758">
        <f t="shared" si="1469"/>
        <v>0</v>
      </c>
    </row>
    <row r="7759" spans="1:32" hidden="1" x14ac:dyDescent="0.25">
      <c r="A7759">
        <v>2009</v>
      </c>
      <c r="B7759">
        <v>7</v>
      </c>
      <c r="C7759">
        <v>225</v>
      </c>
      <c r="D7759" t="s">
        <v>126</v>
      </c>
      <c r="E7759" t="s">
        <v>8609</v>
      </c>
      <c r="F7759">
        <v>0</v>
      </c>
      <c r="G7759" t="s">
        <v>110</v>
      </c>
      <c r="H7759" t="s">
        <v>30</v>
      </c>
      <c r="I7759" t="s">
        <v>21</v>
      </c>
      <c r="J7759" t="s">
        <v>310</v>
      </c>
      <c r="K7759">
        <v>23</v>
      </c>
      <c r="M7759">
        <f t="shared" si="1462"/>
        <v>0</v>
      </c>
      <c r="N7759">
        <v>0</v>
      </c>
      <c r="O7759">
        <v>0</v>
      </c>
      <c r="P7759">
        <v>0</v>
      </c>
      <c r="S7759">
        <f t="shared" si="1460"/>
        <v>0</v>
      </c>
      <c r="U7759">
        <f t="shared" si="1470"/>
        <v>1</v>
      </c>
      <c r="V7759">
        <v>0</v>
      </c>
      <c r="X7759">
        <f t="shared" si="1463"/>
        <v>0</v>
      </c>
      <c r="Y7759">
        <f t="shared" si="1464"/>
        <v>0</v>
      </c>
      <c r="Z7759">
        <f t="shared" si="1465"/>
        <v>0</v>
      </c>
      <c r="AA7759">
        <f t="shared" si="1466"/>
        <v>0</v>
      </c>
      <c r="AB7759">
        <f t="shared" si="1461"/>
        <v>0</v>
      </c>
      <c r="AC7759">
        <f t="shared" si="1467"/>
        <v>0</v>
      </c>
      <c r="AD7759" s="2" t="s">
        <v>9867</v>
      </c>
      <c r="AE7759">
        <f t="shared" si="1468"/>
        <v>0</v>
      </c>
      <c r="AF7759">
        <f t="shared" si="1469"/>
        <v>0</v>
      </c>
    </row>
    <row r="7760" spans="1:32" hidden="1" x14ac:dyDescent="0.25">
      <c r="A7760">
        <v>2009</v>
      </c>
      <c r="B7760">
        <v>7</v>
      </c>
      <c r="C7760">
        <v>227</v>
      </c>
      <c r="D7760" t="s">
        <v>182</v>
      </c>
      <c r="E7760" t="s">
        <v>8611</v>
      </c>
      <c r="F7760">
        <v>0</v>
      </c>
      <c r="G7760" t="s">
        <v>50</v>
      </c>
      <c r="H7760" t="s">
        <v>50</v>
      </c>
      <c r="I7760" t="s">
        <v>36</v>
      </c>
      <c r="J7760" t="s">
        <v>292</v>
      </c>
      <c r="K7760">
        <v>22</v>
      </c>
      <c r="M7760">
        <f t="shared" si="1462"/>
        <v>0</v>
      </c>
      <c r="N7760">
        <v>0</v>
      </c>
      <c r="O7760">
        <v>0</v>
      </c>
      <c r="P7760">
        <v>0</v>
      </c>
      <c r="S7760">
        <f t="shared" si="1460"/>
        <v>0</v>
      </c>
      <c r="U7760">
        <f t="shared" si="1470"/>
        <v>1</v>
      </c>
      <c r="V7760">
        <v>0</v>
      </c>
      <c r="X7760">
        <f t="shared" si="1463"/>
        <v>0</v>
      </c>
      <c r="Y7760">
        <f t="shared" si="1464"/>
        <v>0</v>
      </c>
      <c r="Z7760">
        <f t="shared" si="1465"/>
        <v>0</v>
      </c>
      <c r="AA7760">
        <f t="shared" si="1466"/>
        <v>0</v>
      </c>
      <c r="AB7760">
        <f t="shared" si="1461"/>
        <v>0</v>
      </c>
      <c r="AC7760">
        <f t="shared" si="1467"/>
        <v>0</v>
      </c>
      <c r="AD7760" s="2" t="s">
        <v>9867</v>
      </c>
      <c r="AE7760">
        <f t="shared" si="1468"/>
        <v>0</v>
      </c>
      <c r="AF7760">
        <f t="shared" si="1469"/>
        <v>0</v>
      </c>
    </row>
    <row r="7761" spans="1:32" hidden="1" x14ac:dyDescent="0.25">
      <c r="A7761">
        <v>2009</v>
      </c>
      <c r="B7761">
        <v>7</v>
      </c>
      <c r="C7761">
        <v>229</v>
      </c>
      <c r="D7761" t="s">
        <v>182</v>
      </c>
      <c r="E7761" t="s">
        <v>8613</v>
      </c>
      <c r="F7761">
        <v>0</v>
      </c>
      <c r="G7761" t="s">
        <v>25</v>
      </c>
      <c r="H7761" t="s">
        <v>25</v>
      </c>
      <c r="I7761" t="s">
        <v>21</v>
      </c>
      <c r="J7761" t="s">
        <v>22</v>
      </c>
      <c r="K7761">
        <v>22</v>
      </c>
      <c r="L7761">
        <v>2010</v>
      </c>
      <c r="M7761">
        <f t="shared" si="1462"/>
        <v>2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f t="shared" si="1460"/>
        <v>0</v>
      </c>
      <c r="T7761">
        <v>2</v>
      </c>
      <c r="U7761">
        <f t="shared" si="1470"/>
        <v>0</v>
      </c>
      <c r="V7761">
        <f>IF(Q7761 =0,IF(Q7761 = "",,1),0)</f>
        <v>1</v>
      </c>
      <c r="X7761">
        <f t="shared" si="1463"/>
        <v>0</v>
      </c>
      <c r="Y7761">
        <f t="shared" si="1464"/>
        <v>0</v>
      </c>
      <c r="Z7761">
        <f t="shared" si="1465"/>
        <v>0</v>
      </c>
      <c r="AA7761">
        <f t="shared" si="1466"/>
        <v>0</v>
      </c>
      <c r="AB7761">
        <f t="shared" si="1461"/>
        <v>0</v>
      </c>
      <c r="AC7761">
        <f t="shared" si="1467"/>
        <v>0</v>
      </c>
      <c r="AD7761" s="2" t="s">
        <v>9867</v>
      </c>
      <c r="AE7761">
        <f t="shared" si="1468"/>
        <v>0</v>
      </c>
      <c r="AF7761">
        <f t="shared" si="1469"/>
        <v>0</v>
      </c>
    </row>
    <row r="7762" spans="1:32" hidden="1" x14ac:dyDescent="0.25">
      <c r="A7762">
        <v>2009</v>
      </c>
      <c r="B7762">
        <v>7</v>
      </c>
      <c r="C7762">
        <v>234</v>
      </c>
      <c r="D7762" t="s">
        <v>65</v>
      </c>
      <c r="E7762" t="s">
        <v>8618</v>
      </c>
      <c r="F7762">
        <v>0</v>
      </c>
      <c r="G7762" t="s">
        <v>175</v>
      </c>
      <c r="H7762" t="s">
        <v>35</v>
      </c>
      <c r="I7762" t="s">
        <v>36</v>
      </c>
      <c r="J7762" t="s">
        <v>317</v>
      </c>
      <c r="K7762">
        <v>23</v>
      </c>
      <c r="M7762">
        <f t="shared" si="1462"/>
        <v>0</v>
      </c>
      <c r="N7762">
        <v>0</v>
      </c>
      <c r="O7762">
        <v>0</v>
      </c>
      <c r="P7762">
        <v>0</v>
      </c>
      <c r="S7762">
        <f t="shared" si="1460"/>
        <v>0</v>
      </c>
      <c r="U7762">
        <f t="shared" si="1470"/>
        <v>1</v>
      </c>
      <c r="V7762">
        <v>0</v>
      </c>
      <c r="X7762">
        <f t="shared" si="1463"/>
        <v>0</v>
      </c>
      <c r="Y7762">
        <f t="shared" si="1464"/>
        <v>0</v>
      </c>
      <c r="Z7762">
        <f t="shared" si="1465"/>
        <v>0</v>
      </c>
      <c r="AA7762">
        <f t="shared" si="1466"/>
        <v>0</v>
      </c>
      <c r="AB7762">
        <f t="shared" si="1461"/>
        <v>0</v>
      </c>
      <c r="AC7762">
        <f t="shared" si="1467"/>
        <v>0</v>
      </c>
      <c r="AD7762" s="2" t="s">
        <v>9867</v>
      </c>
      <c r="AE7762">
        <f t="shared" si="1468"/>
        <v>0</v>
      </c>
      <c r="AF7762">
        <f t="shared" si="1469"/>
        <v>0</v>
      </c>
    </row>
    <row r="7763" spans="1:32" hidden="1" x14ac:dyDescent="0.25">
      <c r="A7763">
        <v>2009</v>
      </c>
      <c r="B7763">
        <v>7</v>
      </c>
      <c r="C7763">
        <v>237</v>
      </c>
      <c r="D7763" t="s">
        <v>57</v>
      </c>
      <c r="E7763" t="s">
        <v>8621</v>
      </c>
      <c r="F7763">
        <v>0</v>
      </c>
      <c r="G7763" t="s">
        <v>46</v>
      </c>
      <c r="H7763" t="s">
        <v>46</v>
      </c>
      <c r="I7763" t="s">
        <v>21</v>
      </c>
      <c r="J7763" t="s">
        <v>451</v>
      </c>
      <c r="K7763">
        <v>23</v>
      </c>
      <c r="L7763">
        <v>2012</v>
      </c>
      <c r="M7763">
        <f t="shared" si="1462"/>
        <v>4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f t="shared" si="1460"/>
        <v>0</v>
      </c>
      <c r="T7763">
        <v>35</v>
      </c>
      <c r="U7763">
        <f t="shared" si="1470"/>
        <v>0</v>
      </c>
      <c r="V7763">
        <f>IF(Q7763 =0,IF(Q7763 = "",,1),0)</f>
        <v>1</v>
      </c>
      <c r="X7763">
        <f t="shared" si="1463"/>
        <v>0</v>
      </c>
      <c r="Y7763">
        <f t="shared" si="1464"/>
        <v>0</v>
      </c>
      <c r="Z7763">
        <f t="shared" si="1465"/>
        <v>0</v>
      </c>
      <c r="AA7763">
        <f t="shared" si="1466"/>
        <v>0</v>
      </c>
      <c r="AB7763">
        <f t="shared" si="1461"/>
        <v>0</v>
      </c>
      <c r="AC7763">
        <f t="shared" si="1467"/>
        <v>0</v>
      </c>
      <c r="AD7763" s="2" t="s">
        <v>9867</v>
      </c>
      <c r="AE7763">
        <f t="shared" si="1468"/>
        <v>0</v>
      </c>
      <c r="AF7763">
        <f t="shared" si="1469"/>
        <v>0</v>
      </c>
    </row>
    <row r="7764" spans="1:32" hidden="1" x14ac:dyDescent="0.25">
      <c r="A7764">
        <v>2009</v>
      </c>
      <c r="B7764">
        <v>7</v>
      </c>
      <c r="C7764">
        <v>238</v>
      </c>
      <c r="D7764" t="s">
        <v>48</v>
      </c>
      <c r="E7764" t="s">
        <v>8622</v>
      </c>
      <c r="F7764">
        <v>0</v>
      </c>
      <c r="G7764" t="s">
        <v>50</v>
      </c>
      <c r="H7764" t="s">
        <v>50</v>
      </c>
      <c r="I7764" t="s">
        <v>36</v>
      </c>
      <c r="J7764" t="s">
        <v>471</v>
      </c>
      <c r="M7764">
        <f t="shared" si="1462"/>
        <v>0</v>
      </c>
      <c r="N7764">
        <v>0</v>
      </c>
      <c r="O7764">
        <v>0</v>
      </c>
      <c r="P7764">
        <v>0</v>
      </c>
      <c r="S7764">
        <f t="shared" si="1460"/>
        <v>0</v>
      </c>
      <c r="U7764">
        <f t="shared" si="1470"/>
        <v>1</v>
      </c>
      <c r="V7764">
        <v>0</v>
      </c>
      <c r="X7764">
        <f t="shared" si="1463"/>
        <v>0</v>
      </c>
      <c r="Y7764">
        <f t="shared" si="1464"/>
        <v>0</v>
      </c>
      <c r="Z7764">
        <f t="shared" si="1465"/>
        <v>0</v>
      </c>
      <c r="AA7764">
        <f t="shared" si="1466"/>
        <v>0</v>
      </c>
      <c r="AB7764">
        <f t="shared" si="1461"/>
        <v>0</v>
      </c>
      <c r="AC7764">
        <f t="shared" si="1467"/>
        <v>0</v>
      </c>
      <c r="AD7764" s="2" t="s">
        <v>9867</v>
      </c>
      <c r="AE7764">
        <f t="shared" si="1468"/>
        <v>0</v>
      </c>
      <c r="AF7764">
        <f t="shared" si="1469"/>
        <v>0</v>
      </c>
    </row>
    <row r="7765" spans="1:32" hidden="1" x14ac:dyDescent="0.25">
      <c r="A7765">
        <v>2009</v>
      </c>
      <c r="B7765">
        <v>7</v>
      </c>
      <c r="C7765">
        <v>239</v>
      </c>
      <c r="D7765" t="s">
        <v>5488</v>
      </c>
      <c r="E7765" t="s">
        <v>8623</v>
      </c>
      <c r="F7765">
        <v>0</v>
      </c>
      <c r="G7765" t="s">
        <v>59</v>
      </c>
      <c r="H7765" t="s">
        <v>30</v>
      </c>
      <c r="I7765" t="s">
        <v>21</v>
      </c>
      <c r="J7765" t="s">
        <v>78</v>
      </c>
      <c r="K7765">
        <v>23</v>
      </c>
      <c r="L7765">
        <v>2010</v>
      </c>
      <c r="M7765">
        <f t="shared" si="1462"/>
        <v>2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f t="shared" ref="S7765:S7828" si="1471">Q7765-R7765</f>
        <v>0</v>
      </c>
      <c r="T7765">
        <v>1</v>
      </c>
      <c r="U7765">
        <f t="shared" si="1470"/>
        <v>0</v>
      </c>
      <c r="V7765">
        <f>IF(Q7765 =0,IF(Q7765 = "",,1),0)</f>
        <v>1</v>
      </c>
      <c r="X7765">
        <f t="shared" si="1463"/>
        <v>0</v>
      </c>
      <c r="Y7765">
        <f t="shared" si="1464"/>
        <v>0</v>
      </c>
      <c r="Z7765">
        <f t="shared" si="1465"/>
        <v>0</v>
      </c>
      <c r="AA7765">
        <f t="shared" si="1466"/>
        <v>0</v>
      </c>
      <c r="AB7765">
        <f t="shared" si="1461"/>
        <v>0</v>
      </c>
      <c r="AC7765">
        <f t="shared" si="1467"/>
        <v>0</v>
      </c>
      <c r="AD7765" s="2" t="s">
        <v>9867</v>
      </c>
      <c r="AE7765">
        <f t="shared" si="1468"/>
        <v>0</v>
      </c>
      <c r="AF7765">
        <f t="shared" si="1469"/>
        <v>0</v>
      </c>
    </row>
    <row r="7766" spans="1:32" hidden="1" x14ac:dyDescent="0.25">
      <c r="A7766">
        <v>2009</v>
      </c>
      <c r="B7766">
        <v>7</v>
      </c>
      <c r="C7766">
        <v>243</v>
      </c>
      <c r="D7766" t="s">
        <v>76</v>
      </c>
      <c r="E7766" t="s">
        <v>8627</v>
      </c>
      <c r="F7766">
        <v>0</v>
      </c>
      <c r="G7766" t="s">
        <v>25</v>
      </c>
      <c r="H7766" t="s">
        <v>25</v>
      </c>
      <c r="I7766" t="s">
        <v>21</v>
      </c>
      <c r="J7766" t="s">
        <v>679</v>
      </c>
      <c r="K7766">
        <v>24</v>
      </c>
      <c r="L7766">
        <v>2009</v>
      </c>
      <c r="M7766">
        <f t="shared" si="1462"/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f t="shared" si="1471"/>
        <v>0</v>
      </c>
      <c r="T7766">
        <v>10</v>
      </c>
      <c r="U7766">
        <f t="shared" si="1470"/>
        <v>0</v>
      </c>
      <c r="V7766">
        <f>IF(Q7766 =0,IF(Q7766 = "",,1),0)</f>
        <v>1</v>
      </c>
      <c r="X7766">
        <f t="shared" si="1463"/>
        <v>0</v>
      </c>
      <c r="Y7766">
        <f t="shared" si="1464"/>
        <v>0</v>
      </c>
      <c r="Z7766">
        <f t="shared" si="1465"/>
        <v>0</v>
      </c>
      <c r="AA7766">
        <f t="shared" si="1466"/>
        <v>0</v>
      </c>
      <c r="AB7766">
        <f t="shared" si="1461"/>
        <v>0</v>
      </c>
      <c r="AC7766">
        <f t="shared" si="1467"/>
        <v>0</v>
      </c>
      <c r="AD7766" s="2" t="s">
        <v>9867</v>
      </c>
      <c r="AE7766">
        <f t="shared" si="1468"/>
        <v>0</v>
      </c>
      <c r="AF7766">
        <f t="shared" si="1469"/>
        <v>0</v>
      </c>
    </row>
    <row r="7767" spans="1:32" hidden="1" x14ac:dyDescent="0.25">
      <c r="A7767">
        <v>2009</v>
      </c>
      <c r="B7767">
        <v>7</v>
      </c>
      <c r="C7767">
        <v>251</v>
      </c>
      <c r="D7767" t="s">
        <v>79</v>
      </c>
      <c r="E7767" t="s">
        <v>8635</v>
      </c>
      <c r="F7767">
        <v>0</v>
      </c>
      <c r="G7767" t="s">
        <v>25</v>
      </c>
      <c r="H7767" t="s">
        <v>25</v>
      </c>
      <c r="I7767" t="s">
        <v>21</v>
      </c>
      <c r="J7767" t="s">
        <v>273</v>
      </c>
      <c r="M7767">
        <f t="shared" si="1462"/>
        <v>0</v>
      </c>
      <c r="N7767">
        <v>0</v>
      </c>
      <c r="O7767">
        <v>0</v>
      </c>
      <c r="P7767">
        <v>0</v>
      </c>
      <c r="S7767">
        <f t="shared" si="1471"/>
        <v>0</v>
      </c>
      <c r="U7767">
        <f t="shared" si="1470"/>
        <v>1</v>
      </c>
      <c r="V7767">
        <v>0</v>
      </c>
      <c r="X7767">
        <f t="shared" si="1463"/>
        <v>0</v>
      </c>
      <c r="Y7767">
        <f t="shared" si="1464"/>
        <v>0</v>
      </c>
      <c r="Z7767">
        <f t="shared" si="1465"/>
        <v>0</v>
      </c>
      <c r="AA7767">
        <f t="shared" si="1466"/>
        <v>0</v>
      </c>
      <c r="AB7767">
        <f t="shared" si="1461"/>
        <v>0</v>
      </c>
      <c r="AC7767">
        <f t="shared" si="1467"/>
        <v>0</v>
      </c>
      <c r="AD7767" s="2" t="s">
        <v>9867</v>
      </c>
      <c r="AE7767">
        <f t="shared" si="1468"/>
        <v>0</v>
      </c>
      <c r="AF7767">
        <f t="shared" si="1469"/>
        <v>0</v>
      </c>
    </row>
    <row r="7768" spans="1:32" hidden="1" x14ac:dyDescent="0.25">
      <c r="A7768">
        <v>2009</v>
      </c>
      <c r="B7768">
        <v>7</v>
      </c>
      <c r="C7768">
        <v>252</v>
      </c>
      <c r="D7768" t="s">
        <v>27</v>
      </c>
      <c r="E7768" t="s">
        <v>8636</v>
      </c>
      <c r="F7768">
        <v>0</v>
      </c>
      <c r="G7768" t="s">
        <v>25</v>
      </c>
      <c r="H7768" t="s">
        <v>25</v>
      </c>
      <c r="I7768" t="s">
        <v>21</v>
      </c>
      <c r="J7768" t="s">
        <v>446</v>
      </c>
      <c r="M7768">
        <f t="shared" si="1462"/>
        <v>0</v>
      </c>
      <c r="N7768">
        <v>0</v>
      </c>
      <c r="O7768">
        <v>0</v>
      </c>
      <c r="P7768">
        <v>0</v>
      </c>
      <c r="S7768">
        <f t="shared" si="1471"/>
        <v>0</v>
      </c>
      <c r="U7768">
        <f t="shared" si="1470"/>
        <v>1</v>
      </c>
      <c r="V7768">
        <v>0</v>
      </c>
      <c r="X7768">
        <f t="shared" si="1463"/>
        <v>0</v>
      </c>
      <c r="Y7768">
        <f t="shared" si="1464"/>
        <v>0</v>
      </c>
      <c r="Z7768">
        <f t="shared" si="1465"/>
        <v>0</v>
      </c>
      <c r="AA7768">
        <f t="shared" si="1466"/>
        <v>0</v>
      </c>
      <c r="AB7768">
        <f t="shared" si="1461"/>
        <v>0</v>
      </c>
      <c r="AC7768">
        <f t="shared" si="1467"/>
        <v>0</v>
      </c>
      <c r="AD7768" s="2" t="s">
        <v>9867</v>
      </c>
      <c r="AE7768">
        <f t="shared" si="1468"/>
        <v>0</v>
      </c>
      <c r="AF7768">
        <f t="shared" si="1469"/>
        <v>0</v>
      </c>
    </row>
    <row r="7769" spans="1:32" hidden="1" x14ac:dyDescent="0.25">
      <c r="A7769">
        <v>2009</v>
      </c>
      <c r="B7769">
        <v>7</v>
      </c>
      <c r="C7769">
        <v>254</v>
      </c>
      <c r="D7769" t="s">
        <v>4779</v>
      </c>
      <c r="E7769" t="s">
        <v>8638</v>
      </c>
      <c r="F7769">
        <v>0</v>
      </c>
      <c r="G7769" t="s">
        <v>59</v>
      </c>
      <c r="H7769" t="s">
        <v>30</v>
      </c>
      <c r="I7769" t="s">
        <v>21</v>
      </c>
      <c r="J7769" t="s">
        <v>292</v>
      </c>
      <c r="K7769">
        <v>23</v>
      </c>
      <c r="M7769">
        <f t="shared" si="1462"/>
        <v>0</v>
      </c>
      <c r="N7769">
        <v>0</v>
      </c>
      <c r="O7769">
        <v>0</v>
      </c>
      <c r="P7769">
        <v>0</v>
      </c>
      <c r="S7769">
        <f t="shared" si="1471"/>
        <v>0</v>
      </c>
      <c r="U7769">
        <f t="shared" si="1470"/>
        <v>1</v>
      </c>
      <c r="V7769">
        <v>0</v>
      </c>
      <c r="X7769">
        <f t="shared" si="1463"/>
        <v>0</v>
      </c>
      <c r="Y7769">
        <f t="shared" si="1464"/>
        <v>0</v>
      </c>
      <c r="Z7769">
        <f t="shared" si="1465"/>
        <v>0</v>
      </c>
      <c r="AA7769">
        <f t="shared" si="1466"/>
        <v>0</v>
      </c>
      <c r="AB7769">
        <f t="shared" si="1461"/>
        <v>0</v>
      </c>
      <c r="AC7769">
        <f t="shared" si="1467"/>
        <v>0</v>
      </c>
      <c r="AD7769" s="2" t="s">
        <v>9867</v>
      </c>
      <c r="AE7769">
        <f t="shared" si="1468"/>
        <v>0</v>
      </c>
      <c r="AF7769">
        <f t="shared" si="1469"/>
        <v>0</v>
      </c>
    </row>
    <row r="7770" spans="1:32" hidden="1" x14ac:dyDescent="0.25">
      <c r="A7770">
        <v>2010</v>
      </c>
      <c r="B7770">
        <v>7</v>
      </c>
      <c r="C7770">
        <v>209</v>
      </c>
      <c r="D7770" t="s">
        <v>72</v>
      </c>
      <c r="E7770" t="s">
        <v>7911</v>
      </c>
      <c r="F7770">
        <v>0</v>
      </c>
      <c r="G7770" t="s">
        <v>70</v>
      </c>
      <c r="H7770" t="s">
        <v>70</v>
      </c>
      <c r="I7770" t="s">
        <v>21</v>
      </c>
      <c r="J7770" t="s">
        <v>449</v>
      </c>
      <c r="K7770">
        <v>23</v>
      </c>
      <c r="L7770">
        <v>2010</v>
      </c>
      <c r="M7770">
        <f t="shared" si="1462"/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f t="shared" si="1471"/>
        <v>0</v>
      </c>
      <c r="T7770">
        <v>1</v>
      </c>
      <c r="U7770">
        <f t="shared" si="1470"/>
        <v>0</v>
      </c>
      <c r="V7770">
        <f>IF(Q7770 =0,IF(Q7770 = "",,1),0)</f>
        <v>1</v>
      </c>
      <c r="X7770">
        <f t="shared" si="1463"/>
        <v>0</v>
      </c>
      <c r="Y7770">
        <f t="shared" si="1464"/>
        <v>0</v>
      </c>
      <c r="Z7770">
        <f t="shared" si="1465"/>
        <v>0</v>
      </c>
      <c r="AA7770">
        <f t="shared" si="1466"/>
        <v>0</v>
      </c>
      <c r="AB7770">
        <f t="shared" si="1461"/>
        <v>0</v>
      </c>
      <c r="AC7770">
        <f t="shared" si="1467"/>
        <v>0</v>
      </c>
      <c r="AD7770" s="2" t="s">
        <v>9868</v>
      </c>
      <c r="AE7770">
        <f t="shared" si="1468"/>
        <v>0</v>
      </c>
      <c r="AF7770">
        <f t="shared" si="1469"/>
        <v>0</v>
      </c>
    </row>
    <row r="7771" spans="1:32" hidden="1" x14ac:dyDescent="0.25">
      <c r="A7771">
        <v>2010</v>
      </c>
      <c r="B7771">
        <v>7</v>
      </c>
      <c r="C7771">
        <v>211</v>
      </c>
      <c r="D7771" t="s">
        <v>41</v>
      </c>
      <c r="E7771" t="s">
        <v>8840</v>
      </c>
      <c r="F7771">
        <v>0</v>
      </c>
      <c r="G7771" t="s">
        <v>50</v>
      </c>
      <c r="H7771" t="s">
        <v>50</v>
      </c>
      <c r="I7771" t="s">
        <v>36</v>
      </c>
      <c r="J7771" t="s">
        <v>87</v>
      </c>
      <c r="K7771">
        <v>22</v>
      </c>
      <c r="L7771">
        <v>2011</v>
      </c>
      <c r="M7771">
        <f t="shared" si="1462"/>
        <v>2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f t="shared" si="1471"/>
        <v>0</v>
      </c>
      <c r="T7771">
        <v>5</v>
      </c>
      <c r="U7771">
        <f t="shared" si="1470"/>
        <v>0</v>
      </c>
      <c r="V7771">
        <f>IF(Q7771 =0,IF(Q7771 = "",,1),0)</f>
        <v>1</v>
      </c>
      <c r="X7771">
        <f t="shared" si="1463"/>
        <v>0</v>
      </c>
      <c r="Y7771">
        <f t="shared" si="1464"/>
        <v>0</v>
      </c>
      <c r="Z7771">
        <f t="shared" si="1465"/>
        <v>0</v>
      </c>
      <c r="AA7771">
        <f t="shared" si="1466"/>
        <v>0</v>
      </c>
      <c r="AB7771">
        <f t="shared" si="1461"/>
        <v>0</v>
      </c>
      <c r="AC7771">
        <f t="shared" si="1467"/>
        <v>0</v>
      </c>
      <c r="AD7771" s="2" t="s">
        <v>9868</v>
      </c>
      <c r="AE7771">
        <f t="shared" si="1468"/>
        <v>0</v>
      </c>
      <c r="AF7771">
        <f t="shared" si="1469"/>
        <v>0</v>
      </c>
    </row>
    <row r="7772" spans="1:32" hidden="1" x14ac:dyDescent="0.25">
      <c r="A7772">
        <v>2010</v>
      </c>
      <c r="B7772">
        <v>7</v>
      </c>
      <c r="C7772">
        <v>212</v>
      </c>
      <c r="D7772" t="s">
        <v>85</v>
      </c>
      <c r="E7772" t="s">
        <v>8841</v>
      </c>
      <c r="F7772">
        <v>0</v>
      </c>
      <c r="G7772" t="s">
        <v>34</v>
      </c>
      <c r="H7772" t="s">
        <v>35</v>
      </c>
      <c r="I7772" t="s">
        <v>36</v>
      </c>
      <c r="J7772" t="s">
        <v>1438</v>
      </c>
      <c r="M7772">
        <f t="shared" si="1462"/>
        <v>0</v>
      </c>
      <c r="N7772">
        <v>0</v>
      </c>
      <c r="O7772">
        <v>0</v>
      </c>
      <c r="P7772">
        <v>0</v>
      </c>
      <c r="S7772">
        <f t="shared" si="1471"/>
        <v>0</v>
      </c>
      <c r="U7772">
        <f t="shared" si="1470"/>
        <v>1</v>
      </c>
      <c r="V7772">
        <v>0</v>
      </c>
      <c r="X7772">
        <f t="shared" si="1463"/>
        <v>0</v>
      </c>
      <c r="Y7772">
        <f t="shared" si="1464"/>
        <v>0</v>
      </c>
      <c r="Z7772">
        <f t="shared" si="1465"/>
        <v>0</v>
      </c>
      <c r="AA7772">
        <f t="shared" si="1466"/>
        <v>0</v>
      </c>
      <c r="AB7772">
        <f t="shared" si="1461"/>
        <v>0</v>
      </c>
      <c r="AC7772">
        <f t="shared" si="1467"/>
        <v>0</v>
      </c>
      <c r="AD7772" s="2" t="s">
        <v>9868</v>
      </c>
      <c r="AE7772">
        <f t="shared" si="1468"/>
        <v>0</v>
      </c>
      <c r="AF7772">
        <f t="shared" si="1469"/>
        <v>0</v>
      </c>
    </row>
    <row r="7773" spans="1:32" hidden="1" x14ac:dyDescent="0.25">
      <c r="A7773">
        <v>2010</v>
      </c>
      <c r="B7773">
        <v>7</v>
      </c>
      <c r="C7773">
        <v>214</v>
      </c>
      <c r="D7773" t="s">
        <v>52</v>
      </c>
      <c r="E7773" t="s">
        <v>8843</v>
      </c>
      <c r="F7773">
        <v>0</v>
      </c>
      <c r="G7773" t="s">
        <v>46</v>
      </c>
      <c r="H7773" t="s">
        <v>46</v>
      </c>
      <c r="I7773" t="s">
        <v>21</v>
      </c>
      <c r="J7773" t="s">
        <v>37</v>
      </c>
      <c r="K7773">
        <v>23</v>
      </c>
      <c r="L7773">
        <v>2015</v>
      </c>
      <c r="M7773">
        <f t="shared" si="1462"/>
        <v>6</v>
      </c>
      <c r="N7773">
        <v>0</v>
      </c>
      <c r="O7773">
        <v>0</v>
      </c>
      <c r="P7773">
        <v>0</v>
      </c>
      <c r="Q7773">
        <v>0</v>
      </c>
      <c r="S7773">
        <f t="shared" si="1471"/>
        <v>0</v>
      </c>
      <c r="T7773">
        <v>10</v>
      </c>
      <c r="U7773">
        <f t="shared" si="1470"/>
        <v>0</v>
      </c>
      <c r="V7773">
        <f>IF(Q7773 =0,IF(Q7773 = "",,1),0)</f>
        <v>1</v>
      </c>
      <c r="X7773">
        <f t="shared" si="1463"/>
        <v>0</v>
      </c>
      <c r="Y7773">
        <f t="shared" si="1464"/>
        <v>0</v>
      </c>
      <c r="Z7773">
        <f t="shared" si="1465"/>
        <v>0</v>
      </c>
      <c r="AA7773">
        <f t="shared" si="1466"/>
        <v>0</v>
      </c>
      <c r="AB7773">
        <f t="shared" si="1461"/>
        <v>0</v>
      </c>
      <c r="AC7773">
        <f t="shared" si="1467"/>
        <v>0</v>
      </c>
      <c r="AD7773" s="2" t="s">
        <v>9868</v>
      </c>
      <c r="AE7773">
        <f t="shared" si="1468"/>
        <v>0</v>
      </c>
      <c r="AF7773">
        <f t="shared" si="1469"/>
        <v>0</v>
      </c>
    </row>
    <row r="7774" spans="1:32" hidden="1" x14ac:dyDescent="0.25">
      <c r="A7774">
        <v>2010</v>
      </c>
      <c r="B7774">
        <v>7</v>
      </c>
      <c r="C7774">
        <v>216</v>
      </c>
      <c r="D7774" t="s">
        <v>72</v>
      </c>
      <c r="E7774" t="s">
        <v>8845</v>
      </c>
      <c r="F7774">
        <v>0</v>
      </c>
      <c r="G7774" t="s">
        <v>29</v>
      </c>
      <c r="H7774" t="s">
        <v>30</v>
      </c>
      <c r="I7774" t="s">
        <v>21</v>
      </c>
      <c r="J7774" t="s">
        <v>398</v>
      </c>
      <c r="M7774">
        <f t="shared" si="1462"/>
        <v>0</v>
      </c>
      <c r="N7774">
        <v>0</v>
      </c>
      <c r="O7774">
        <v>0</v>
      </c>
      <c r="P7774">
        <v>0</v>
      </c>
      <c r="S7774">
        <f t="shared" si="1471"/>
        <v>0</v>
      </c>
      <c r="U7774">
        <f t="shared" si="1470"/>
        <v>1</v>
      </c>
      <c r="V7774">
        <v>0</v>
      </c>
      <c r="X7774">
        <f t="shared" si="1463"/>
        <v>0</v>
      </c>
      <c r="Y7774">
        <f t="shared" si="1464"/>
        <v>0</v>
      </c>
      <c r="Z7774">
        <f t="shared" si="1465"/>
        <v>0</v>
      </c>
      <c r="AA7774">
        <f t="shared" si="1466"/>
        <v>0</v>
      </c>
      <c r="AB7774">
        <f t="shared" si="1461"/>
        <v>0</v>
      </c>
      <c r="AC7774">
        <f t="shared" si="1467"/>
        <v>0</v>
      </c>
      <c r="AD7774" s="2" t="s">
        <v>9868</v>
      </c>
      <c r="AE7774">
        <f t="shared" si="1468"/>
        <v>0</v>
      </c>
      <c r="AF7774">
        <f t="shared" si="1469"/>
        <v>0</v>
      </c>
    </row>
    <row r="7775" spans="1:32" hidden="1" x14ac:dyDescent="0.25">
      <c r="A7775">
        <v>2010</v>
      </c>
      <c r="B7775">
        <v>7</v>
      </c>
      <c r="C7775">
        <v>228</v>
      </c>
      <c r="D7775" t="s">
        <v>27</v>
      </c>
      <c r="E7775" t="s">
        <v>8856</v>
      </c>
      <c r="F7775">
        <v>0</v>
      </c>
      <c r="G7775" t="s">
        <v>110</v>
      </c>
      <c r="H7775" t="s">
        <v>30</v>
      </c>
      <c r="I7775" t="s">
        <v>21</v>
      </c>
      <c r="J7775" t="s">
        <v>713</v>
      </c>
      <c r="K7775">
        <v>23</v>
      </c>
      <c r="M7775">
        <f t="shared" si="1462"/>
        <v>0</v>
      </c>
      <c r="N7775">
        <v>0</v>
      </c>
      <c r="O7775">
        <v>0</v>
      </c>
      <c r="P7775">
        <v>0</v>
      </c>
      <c r="S7775">
        <f t="shared" si="1471"/>
        <v>0</v>
      </c>
      <c r="U7775">
        <f t="shared" si="1470"/>
        <v>1</v>
      </c>
      <c r="V7775">
        <v>0</v>
      </c>
      <c r="X7775">
        <f t="shared" si="1463"/>
        <v>0</v>
      </c>
      <c r="Y7775">
        <f t="shared" si="1464"/>
        <v>0</v>
      </c>
      <c r="Z7775">
        <f t="shared" si="1465"/>
        <v>0</v>
      </c>
      <c r="AA7775">
        <f t="shared" si="1466"/>
        <v>0</v>
      </c>
      <c r="AB7775">
        <f t="shared" si="1461"/>
        <v>0</v>
      </c>
      <c r="AC7775">
        <f t="shared" si="1467"/>
        <v>0</v>
      </c>
      <c r="AD7775" s="2" t="s">
        <v>9868</v>
      </c>
      <c r="AE7775">
        <f t="shared" si="1468"/>
        <v>0</v>
      </c>
      <c r="AF7775">
        <f t="shared" si="1469"/>
        <v>0</v>
      </c>
    </row>
    <row r="7776" spans="1:32" hidden="1" x14ac:dyDescent="0.25">
      <c r="A7776">
        <v>2010</v>
      </c>
      <c r="B7776">
        <v>7</v>
      </c>
      <c r="C7776">
        <v>231</v>
      </c>
      <c r="D7776" t="s">
        <v>76</v>
      </c>
      <c r="E7776" t="s">
        <v>8858</v>
      </c>
      <c r="F7776">
        <v>0</v>
      </c>
      <c r="G7776" t="s">
        <v>29</v>
      </c>
      <c r="H7776" t="s">
        <v>30</v>
      </c>
      <c r="I7776" t="s">
        <v>21</v>
      </c>
      <c r="J7776" t="s">
        <v>676</v>
      </c>
      <c r="K7776">
        <v>24</v>
      </c>
      <c r="L7776">
        <v>2012</v>
      </c>
      <c r="M7776">
        <f t="shared" si="1462"/>
        <v>3</v>
      </c>
      <c r="N7776">
        <v>0</v>
      </c>
      <c r="O7776">
        <v>0</v>
      </c>
      <c r="P7776">
        <v>0</v>
      </c>
      <c r="Q7776">
        <v>0</v>
      </c>
      <c r="S7776">
        <f t="shared" si="1471"/>
        <v>0</v>
      </c>
      <c r="T7776">
        <v>3</v>
      </c>
      <c r="U7776">
        <f t="shared" si="1470"/>
        <v>0</v>
      </c>
      <c r="V7776">
        <f>IF(Q7776 =0,IF(Q7776 = "",,1),0)</f>
        <v>1</v>
      </c>
      <c r="X7776">
        <f t="shared" si="1463"/>
        <v>0</v>
      </c>
      <c r="Y7776">
        <f t="shared" si="1464"/>
        <v>0</v>
      </c>
      <c r="Z7776">
        <f t="shared" si="1465"/>
        <v>0</v>
      </c>
      <c r="AA7776">
        <f t="shared" si="1466"/>
        <v>0</v>
      </c>
      <c r="AB7776">
        <f t="shared" si="1461"/>
        <v>0</v>
      </c>
      <c r="AC7776">
        <f t="shared" si="1467"/>
        <v>0</v>
      </c>
      <c r="AD7776" s="2" t="s">
        <v>9868</v>
      </c>
      <c r="AE7776">
        <f t="shared" si="1468"/>
        <v>0</v>
      </c>
      <c r="AF7776">
        <f t="shared" si="1469"/>
        <v>0</v>
      </c>
    </row>
    <row r="7777" spans="1:32" hidden="1" x14ac:dyDescent="0.25">
      <c r="A7777">
        <v>2010</v>
      </c>
      <c r="B7777">
        <v>7</v>
      </c>
      <c r="C7777">
        <v>232</v>
      </c>
      <c r="D7777" t="s">
        <v>126</v>
      </c>
      <c r="E7777" t="s">
        <v>8859</v>
      </c>
      <c r="F7777">
        <v>0</v>
      </c>
      <c r="G7777" t="s">
        <v>34</v>
      </c>
      <c r="H7777" t="s">
        <v>35</v>
      </c>
      <c r="I7777" t="s">
        <v>36</v>
      </c>
      <c r="J7777" t="s">
        <v>157</v>
      </c>
      <c r="K7777">
        <v>23</v>
      </c>
      <c r="L7777">
        <v>2011</v>
      </c>
      <c r="M7777">
        <f t="shared" si="1462"/>
        <v>2</v>
      </c>
      <c r="N7777">
        <v>0</v>
      </c>
      <c r="O7777">
        <v>0</v>
      </c>
      <c r="P7777">
        <v>0</v>
      </c>
      <c r="Q7777">
        <v>0</v>
      </c>
      <c r="S7777">
        <f t="shared" si="1471"/>
        <v>0</v>
      </c>
      <c r="T7777">
        <v>1</v>
      </c>
      <c r="U7777">
        <f t="shared" si="1470"/>
        <v>0</v>
      </c>
      <c r="V7777">
        <f>IF(Q7777 =0,IF(Q7777 = "",,1),0)</f>
        <v>1</v>
      </c>
      <c r="X7777">
        <f t="shared" si="1463"/>
        <v>0</v>
      </c>
      <c r="Y7777">
        <f t="shared" si="1464"/>
        <v>0</v>
      </c>
      <c r="Z7777">
        <f t="shared" si="1465"/>
        <v>0</v>
      </c>
      <c r="AA7777">
        <f t="shared" si="1466"/>
        <v>0</v>
      </c>
      <c r="AB7777">
        <f t="shared" si="1461"/>
        <v>0</v>
      </c>
      <c r="AC7777">
        <f t="shared" si="1467"/>
        <v>0</v>
      </c>
      <c r="AD7777" s="2" t="s">
        <v>9868</v>
      </c>
      <c r="AE7777">
        <f t="shared" si="1468"/>
        <v>0</v>
      </c>
      <c r="AF7777">
        <f t="shared" si="1469"/>
        <v>0</v>
      </c>
    </row>
    <row r="7778" spans="1:32" hidden="1" x14ac:dyDescent="0.25">
      <c r="A7778">
        <v>2010</v>
      </c>
      <c r="B7778">
        <v>7</v>
      </c>
      <c r="C7778">
        <v>235</v>
      </c>
      <c r="D7778" t="s">
        <v>217</v>
      </c>
      <c r="E7778" t="s">
        <v>8862</v>
      </c>
      <c r="F7778">
        <v>0</v>
      </c>
      <c r="G7778" t="s">
        <v>46</v>
      </c>
      <c r="H7778" t="s">
        <v>46</v>
      </c>
      <c r="I7778" t="s">
        <v>21</v>
      </c>
      <c r="J7778" t="s">
        <v>523</v>
      </c>
      <c r="K7778">
        <v>22</v>
      </c>
      <c r="L7778">
        <v>2012</v>
      </c>
      <c r="M7778">
        <f t="shared" si="1462"/>
        <v>3</v>
      </c>
      <c r="N7778">
        <v>0</v>
      </c>
      <c r="O7778">
        <v>0</v>
      </c>
      <c r="P7778">
        <v>0</v>
      </c>
      <c r="Q7778">
        <v>0</v>
      </c>
      <c r="S7778">
        <f t="shared" si="1471"/>
        <v>0</v>
      </c>
      <c r="T7778">
        <v>6</v>
      </c>
      <c r="U7778">
        <f t="shared" si="1470"/>
        <v>0</v>
      </c>
      <c r="V7778">
        <f>IF(Q7778 =0,IF(Q7778 = "",,1),0)</f>
        <v>1</v>
      </c>
      <c r="X7778">
        <f t="shared" si="1463"/>
        <v>0</v>
      </c>
      <c r="Y7778">
        <f t="shared" si="1464"/>
        <v>0</v>
      </c>
      <c r="Z7778">
        <f t="shared" si="1465"/>
        <v>0</v>
      </c>
      <c r="AA7778">
        <f t="shared" si="1466"/>
        <v>0</v>
      </c>
      <c r="AB7778">
        <f t="shared" si="1461"/>
        <v>0</v>
      </c>
      <c r="AC7778">
        <f t="shared" si="1467"/>
        <v>0</v>
      </c>
      <c r="AD7778" s="2" t="s">
        <v>9868</v>
      </c>
      <c r="AE7778">
        <f t="shared" si="1468"/>
        <v>0</v>
      </c>
      <c r="AF7778">
        <f t="shared" si="1469"/>
        <v>0</v>
      </c>
    </row>
    <row r="7779" spans="1:32" hidden="1" x14ac:dyDescent="0.25">
      <c r="A7779">
        <v>2010</v>
      </c>
      <c r="B7779">
        <v>7</v>
      </c>
      <c r="C7779">
        <v>237</v>
      </c>
      <c r="D7779" t="s">
        <v>52</v>
      </c>
      <c r="E7779" t="s">
        <v>8863</v>
      </c>
      <c r="F7779">
        <v>0</v>
      </c>
      <c r="G7779" t="s">
        <v>20</v>
      </c>
      <c r="H7779" t="s">
        <v>20</v>
      </c>
      <c r="I7779" t="s">
        <v>21</v>
      </c>
      <c r="J7779" t="s">
        <v>753</v>
      </c>
      <c r="K7779">
        <v>23</v>
      </c>
      <c r="L7779">
        <v>2011</v>
      </c>
      <c r="M7779">
        <f t="shared" si="1462"/>
        <v>2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f t="shared" si="1471"/>
        <v>0</v>
      </c>
      <c r="T7779">
        <v>12</v>
      </c>
      <c r="U7779">
        <f t="shared" si="1470"/>
        <v>0</v>
      </c>
      <c r="V7779">
        <f>IF(Q7779 =0,IF(Q7779 = "",,1),0)</f>
        <v>1</v>
      </c>
      <c r="X7779">
        <f t="shared" si="1463"/>
        <v>0</v>
      </c>
      <c r="Y7779">
        <f t="shared" si="1464"/>
        <v>0</v>
      </c>
      <c r="Z7779">
        <f t="shared" si="1465"/>
        <v>0</v>
      </c>
      <c r="AA7779">
        <f t="shared" si="1466"/>
        <v>0</v>
      </c>
      <c r="AB7779">
        <f t="shared" si="1461"/>
        <v>0</v>
      </c>
      <c r="AC7779">
        <f t="shared" si="1467"/>
        <v>0</v>
      </c>
      <c r="AD7779" s="2" t="s">
        <v>9868</v>
      </c>
      <c r="AE7779">
        <f t="shared" si="1468"/>
        <v>0</v>
      </c>
      <c r="AF7779">
        <f t="shared" si="1469"/>
        <v>0</v>
      </c>
    </row>
    <row r="7780" spans="1:32" hidden="1" x14ac:dyDescent="0.25">
      <c r="A7780">
        <v>2010</v>
      </c>
      <c r="B7780">
        <v>7</v>
      </c>
      <c r="C7780">
        <v>239</v>
      </c>
      <c r="D7780" t="s">
        <v>60</v>
      </c>
      <c r="E7780" t="s">
        <v>8865</v>
      </c>
      <c r="F7780">
        <v>0</v>
      </c>
      <c r="G7780" t="s">
        <v>70</v>
      </c>
      <c r="H7780" t="s">
        <v>70</v>
      </c>
      <c r="I7780" t="s">
        <v>21</v>
      </c>
      <c r="J7780" t="s">
        <v>351</v>
      </c>
      <c r="K7780">
        <v>24</v>
      </c>
      <c r="M7780">
        <f t="shared" si="1462"/>
        <v>0</v>
      </c>
      <c r="N7780">
        <v>0</v>
      </c>
      <c r="O7780">
        <v>0</v>
      </c>
      <c r="P7780">
        <v>0</v>
      </c>
      <c r="S7780">
        <f t="shared" si="1471"/>
        <v>0</v>
      </c>
      <c r="U7780">
        <f t="shared" si="1470"/>
        <v>1</v>
      </c>
      <c r="V7780">
        <v>0</v>
      </c>
      <c r="X7780">
        <f t="shared" si="1463"/>
        <v>0</v>
      </c>
      <c r="Y7780">
        <f t="shared" si="1464"/>
        <v>0</v>
      </c>
      <c r="Z7780">
        <f t="shared" si="1465"/>
        <v>0</v>
      </c>
      <c r="AA7780">
        <f t="shared" si="1466"/>
        <v>0</v>
      </c>
      <c r="AB7780">
        <f t="shared" si="1461"/>
        <v>0</v>
      </c>
      <c r="AC7780">
        <f t="shared" si="1467"/>
        <v>0</v>
      </c>
      <c r="AD7780" s="2" t="s">
        <v>9868</v>
      </c>
      <c r="AE7780">
        <f t="shared" si="1468"/>
        <v>0</v>
      </c>
      <c r="AF7780">
        <f t="shared" si="1469"/>
        <v>0</v>
      </c>
    </row>
    <row r="7781" spans="1:32" hidden="1" x14ac:dyDescent="0.25">
      <c r="A7781">
        <v>2010</v>
      </c>
      <c r="B7781">
        <v>7</v>
      </c>
      <c r="C7781">
        <v>241</v>
      </c>
      <c r="D7781" t="s">
        <v>5488</v>
      </c>
      <c r="E7781" t="s">
        <v>8867</v>
      </c>
      <c r="F7781">
        <v>0</v>
      </c>
      <c r="G7781" t="s">
        <v>175</v>
      </c>
      <c r="H7781" t="s">
        <v>35</v>
      </c>
      <c r="I7781" t="s">
        <v>36</v>
      </c>
      <c r="J7781" t="s">
        <v>153</v>
      </c>
      <c r="M7781">
        <f t="shared" si="1462"/>
        <v>0</v>
      </c>
      <c r="N7781">
        <v>0</v>
      </c>
      <c r="O7781">
        <v>0</v>
      </c>
      <c r="P7781">
        <v>0</v>
      </c>
      <c r="S7781">
        <f t="shared" si="1471"/>
        <v>0</v>
      </c>
      <c r="U7781">
        <f t="shared" si="1470"/>
        <v>1</v>
      </c>
      <c r="V7781">
        <v>0</v>
      </c>
      <c r="X7781">
        <f t="shared" si="1463"/>
        <v>0</v>
      </c>
      <c r="Y7781">
        <f t="shared" si="1464"/>
        <v>0</v>
      </c>
      <c r="Z7781">
        <f t="shared" si="1465"/>
        <v>0</v>
      </c>
      <c r="AA7781">
        <f t="shared" si="1466"/>
        <v>0</v>
      </c>
      <c r="AB7781">
        <f t="shared" si="1461"/>
        <v>0</v>
      </c>
      <c r="AC7781">
        <f t="shared" si="1467"/>
        <v>0</v>
      </c>
      <c r="AD7781" s="2" t="s">
        <v>9868</v>
      </c>
      <c r="AE7781">
        <f t="shared" si="1468"/>
        <v>0</v>
      </c>
      <c r="AF7781">
        <f t="shared" si="1469"/>
        <v>0</v>
      </c>
    </row>
    <row r="7782" spans="1:32" hidden="1" x14ac:dyDescent="0.25">
      <c r="A7782">
        <v>2010</v>
      </c>
      <c r="B7782">
        <v>7</v>
      </c>
      <c r="C7782">
        <v>242</v>
      </c>
      <c r="D7782" t="s">
        <v>100</v>
      </c>
      <c r="E7782" t="s">
        <v>8868</v>
      </c>
      <c r="F7782">
        <v>0</v>
      </c>
      <c r="G7782" t="s">
        <v>175</v>
      </c>
      <c r="H7782" t="s">
        <v>35</v>
      </c>
      <c r="I7782" t="s">
        <v>36</v>
      </c>
      <c r="J7782" t="s">
        <v>202</v>
      </c>
      <c r="K7782">
        <v>23</v>
      </c>
      <c r="L7782">
        <v>2015</v>
      </c>
      <c r="M7782">
        <f t="shared" si="1462"/>
        <v>6</v>
      </c>
      <c r="N7782">
        <v>0</v>
      </c>
      <c r="O7782">
        <v>0</v>
      </c>
      <c r="P7782">
        <v>0</v>
      </c>
      <c r="Q7782">
        <v>0</v>
      </c>
      <c r="S7782">
        <f t="shared" si="1471"/>
        <v>0</v>
      </c>
      <c r="T7782">
        <v>8</v>
      </c>
      <c r="U7782">
        <f t="shared" si="1470"/>
        <v>0</v>
      </c>
      <c r="V7782">
        <f>IF(Q7782 =0,IF(Q7782 = "",,1),0)</f>
        <v>1</v>
      </c>
      <c r="X7782">
        <f t="shared" si="1463"/>
        <v>0</v>
      </c>
      <c r="Y7782">
        <f t="shared" si="1464"/>
        <v>0</v>
      </c>
      <c r="Z7782">
        <f t="shared" si="1465"/>
        <v>0</v>
      </c>
      <c r="AA7782">
        <f t="shared" si="1466"/>
        <v>0</v>
      </c>
      <c r="AB7782">
        <f t="shared" si="1461"/>
        <v>0</v>
      </c>
      <c r="AC7782">
        <f t="shared" si="1467"/>
        <v>0</v>
      </c>
      <c r="AD7782" s="2" t="s">
        <v>9868</v>
      </c>
      <c r="AE7782">
        <f t="shared" si="1468"/>
        <v>0</v>
      </c>
      <c r="AF7782">
        <f t="shared" si="1469"/>
        <v>0</v>
      </c>
    </row>
    <row r="7783" spans="1:32" hidden="1" x14ac:dyDescent="0.25">
      <c r="A7783">
        <v>2010</v>
      </c>
      <c r="B7783">
        <v>7</v>
      </c>
      <c r="C7783">
        <v>243</v>
      </c>
      <c r="D7783" t="s">
        <v>91</v>
      </c>
      <c r="E7783" t="s">
        <v>8869</v>
      </c>
      <c r="F7783">
        <v>0</v>
      </c>
      <c r="G7783" t="s">
        <v>175</v>
      </c>
      <c r="H7783" t="s">
        <v>35</v>
      </c>
      <c r="I7783" t="s">
        <v>36</v>
      </c>
      <c r="J7783" t="s">
        <v>111</v>
      </c>
      <c r="K7783">
        <v>23</v>
      </c>
      <c r="L7783">
        <v>2010</v>
      </c>
      <c r="M7783">
        <f t="shared" si="1462"/>
        <v>1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f t="shared" si="1471"/>
        <v>0</v>
      </c>
      <c r="T7783">
        <v>1</v>
      </c>
      <c r="U7783">
        <f t="shared" si="1470"/>
        <v>0</v>
      </c>
      <c r="V7783">
        <f>IF(Q7783 =0,IF(Q7783 = "",,1),0)</f>
        <v>1</v>
      </c>
      <c r="X7783">
        <f t="shared" si="1463"/>
        <v>0</v>
      </c>
      <c r="Y7783">
        <f t="shared" si="1464"/>
        <v>0</v>
      </c>
      <c r="Z7783">
        <f t="shared" si="1465"/>
        <v>0</v>
      </c>
      <c r="AA7783">
        <f t="shared" si="1466"/>
        <v>0</v>
      </c>
      <c r="AB7783">
        <f t="shared" si="1461"/>
        <v>0</v>
      </c>
      <c r="AC7783">
        <f t="shared" si="1467"/>
        <v>0</v>
      </c>
      <c r="AD7783" s="2" t="s">
        <v>9868</v>
      </c>
      <c r="AE7783">
        <f t="shared" si="1468"/>
        <v>0</v>
      </c>
      <c r="AF7783">
        <f t="shared" si="1469"/>
        <v>0</v>
      </c>
    </row>
    <row r="7784" spans="1:32" hidden="1" x14ac:dyDescent="0.25">
      <c r="A7784">
        <v>2010</v>
      </c>
      <c r="B7784">
        <v>7</v>
      </c>
      <c r="C7784">
        <v>245</v>
      </c>
      <c r="D7784" t="s">
        <v>55</v>
      </c>
      <c r="E7784" t="s">
        <v>8871</v>
      </c>
      <c r="F7784">
        <v>0</v>
      </c>
      <c r="G7784" t="s">
        <v>46</v>
      </c>
      <c r="H7784" t="s">
        <v>46</v>
      </c>
      <c r="I7784" t="s">
        <v>21</v>
      </c>
      <c r="J7784" t="s">
        <v>3522</v>
      </c>
      <c r="K7784">
        <v>24</v>
      </c>
      <c r="L7784">
        <v>2011</v>
      </c>
      <c r="M7784">
        <f t="shared" si="1462"/>
        <v>2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f t="shared" si="1471"/>
        <v>0</v>
      </c>
      <c r="T7784">
        <v>1</v>
      </c>
      <c r="U7784">
        <f t="shared" si="1470"/>
        <v>0</v>
      </c>
      <c r="V7784">
        <f>IF(Q7784 =0,IF(Q7784 = "",,1),0)</f>
        <v>1</v>
      </c>
      <c r="X7784">
        <f t="shared" si="1463"/>
        <v>0</v>
      </c>
      <c r="Y7784">
        <f t="shared" si="1464"/>
        <v>0</v>
      </c>
      <c r="Z7784">
        <f t="shared" si="1465"/>
        <v>0</v>
      </c>
      <c r="AA7784">
        <f t="shared" si="1466"/>
        <v>0</v>
      </c>
      <c r="AB7784">
        <f t="shared" si="1461"/>
        <v>0</v>
      </c>
      <c r="AC7784">
        <f t="shared" si="1467"/>
        <v>0</v>
      </c>
      <c r="AD7784" s="2" t="s">
        <v>9868</v>
      </c>
      <c r="AE7784">
        <f t="shared" si="1468"/>
        <v>0</v>
      </c>
      <c r="AF7784">
        <f t="shared" si="1469"/>
        <v>0</v>
      </c>
    </row>
    <row r="7785" spans="1:32" hidden="1" x14ac:dyDescent="0.25">
      <c r="A7785">
        <v>2010</v>
      </c>
      <c r="B7785">
        <v>7</v>
      </c>
      <c r="C7785">
        <v>246</v>
      </c>
      <c r="D7785" t="s">
        <v>1588</v>
      </c>
      <c r="E7785" t="s">
        <v>8872</v>
      </c>
      <c r="F7785">
        <v>0</v>
      </c>
      <c r="G7785" t="s">
        <v>50</v>
      </c>
      <c r="H7785" t="s">
        <v>50</v>
      </c>
      <c r="I7785" t="s">
        <v>36</v>
      </c>
      <c r="J7785" t="s">
        <v>157</v>
      </c>
      <c r="M7785">
        <f t="shared" si="1462"/>
        <v>0</v>
      </c>
      <c r="N7785">
        <v>0</v>
      </c>
      <c r="O7785">
        <v>0</v>
      </c>
      <c r="P7785">
        <v>0</v>
      </c>
      <c r="S7785">
        <f t="shared" si="1471"/>
        <v>0</v>
      </c>
      <c r="U7785">
        <f t="shared" si="1470"/>
        <v>1</v>
      </c>
      <c r="V7785">
        <v>0</v>
      </c>
      <c r="X7785">
        <f t="shared" si="1463"/>
        <v>0</v>
      </c>
      <c r="Y7785">
        <f t="shared" si="1464"/>
        <v>0</v>
      </c>
      <c r="Z7785">
        <f t="shared" si="1465"/>
        <v>0</v>
      </c>
      <c r="AA7785">
        <f t="shared" si="1466"/>
        <v>0</v>
      </c>
      <c r="AB7785">
        <f t="shared" si="1461"/>
        <v>0</v>
      </c>
      <c r="AC7785">
        <f t="shared" si="1467"/>
        <v>0</v>
      </c>
      <c r="AD7785" s="2" t="s">
        <v>9868</v>
      </c>
      <c r="AE7785">
        <f t="shared" si="1468"/>
        <v>0</v>
      </c>
      <c r="AF7785">
        <f t="shared" si="1469"/>
        <v>0</v>
      </c>
    </row>
    <row r="7786" spans="1:32" hidden="1" x14ac:dyDescent="0.25">
      <c r="A7786">
        <v>2010</v>
      </c>
      <c r="B7786">
        <v>7</v>
      </c>
      <c r="C7786">
        <v>248</v>
      </c>
      <c r="D7786" t="s">
        <v>65</v>
      </c>
      <c r="E7786" t="s">
        <v>8874</v>
      </c>
      <c r="F7786">
        <v>0</v>
      </c>
      <c r="G7786" t="s">
        <v>175</v>
      </c>
      <c r="H7786" t="s">
        <v>35</v>
      </c>
      <c r="I7786" t="s">
        <v>36</v>
      </c>
      <c r="J7786" t="s">
        <v>111</v>
      </c>
      <c r="M7786">
        <f t="shared" si="1462"/>
        <v>0</v>
      </c>
      <c r="N7786">
        <v>0</v>
      </c>
      <c r="O7786">
        <v>0</v>
      </c>
      <c r="P7786">
        <v>0</v>
      </c>
      <c r="S7786">
        <f t="shared" si="1471"/>
        <v>0</v>
      </c>
      <c r="U7786">
        <f t="shared" si="1470"/>
        <v>1</v>
      </c>
      <c r="V7786">
        <v>0</v>
      </c>
      <c r="X7786">
        <f t="shared" si="1463"/>
        <v>0</v>
      </c>
      <c r="Y7786">
        <f t="shared" si="1464"/>
        <v>0</v>
      </c>
      <c r="Z7786">
        <f t="shared" si="1465"/>
        <v>0</v>
      </c>
      <c r="AA7786">
        <f t="shared" si="1466"/>
        <v>0</v>
      </c>
      <c r="AB7786">
        <f t="shared" si="1461"/>
        <v>0</v>
      </c>
      <c r="AC7786">
        <f t="shared" si="1467"/>
        <v>0</v>
      </c>
      <c r="AD7786" s="2" t="s">
        <v>9868</v>
      </c>
      <c r="AE7786">
        <f t="shared" si="1468"/>
        <v>0</v>
      </c>
      <c r="AF7786">
        <f t="shared" si="1469"/>
        <v>0</v>
      </c>
    </row>
    <row r="7787" spans="1:32" hidden="1" x14ac:dyDescent="0.25">
      <c r="A7787">
        <v>2010</v>
      </c>
      <c r="B7787">
        <v>7</v>
      </c>
      <c r="C7787">
        <v>250</v>
      </c>
      <c r="D7787" t="s">
        <v>65</v>
      </c>
      <c r="E7787" t="s">
        <v>8876</v>
      </c>
      <c r="F7787">
        <v>0</v>
      </c>
      <c r="G7787" t="s">
        <v>70</v>
      </c>
      <c r="H7787" t="s">
        <v>70</v>
      </c>
      <c r="I7787" t="s">
        <v>21</v>
      </c>
      <c r="J7787" t="s">
        <v>265</v>
      </c>
      <c r="K7787">
        <v>23</v>
      </c>
      <c r="M7787">
        <f t="shared" si="1462"/>
        <v>0</v>
      </c>
      <c r="N7787">
        <v>0</v>
      </c>
      <c r="O7787">
        <v>0</v>
      </c>
      <c r="P7787">
        <v>0</v>
      </c>
      <c r="S7787">
        <f t="shared" si="1471"/>
        <v>0</v>
      </c>
      <c r="U7787">
        <f t="shared" si="1470"/>
        <v>1</v>
      </c>
      <c r="V7787">
        <v>0</v>
      </c>
      <c r="X7787">
        <f t="shared" si="1463"/>
        <v>0</v>
      </c>
      <c r="Y7787">
        <f t="shared" si="1464"/>
        <v>0</v>
      </c>
      <c r="Z7787">
        <f t="shared" si="1465"/>
        <v>0</v>
      </c>
      <c r="AA7787">
        <f t="shared" si="1466"/>
        <v>0</v>
      </c>
      <c r="AB7787">
        <f t="shared" ref="AB7787:AB7850" si="1472">IF(AND(W7787&gt;1.49,W7787&lt;2.49),1,0)</f>
        <v>0</v>
      </c>
      <c r="AC7787">
        <f t="shared" si="1467"/>
        <v>0</v>
      </c>
      <c r="AD7787" s="2" t="s">
        <v>9868</v>
      </c>
      <c r="AE7787">
        <f t="shared" si="1468"/>
        <v>0</v>
      </c>
      <c r="AF7787">
        <f t="shared" si="1469"/>
        <v>0</v>
      </c>
    </row>
    <row r="7788" spans="1:32" hidden="1" x14ac:dyDescent="0.25">
      <c r="A7788">
        <v>2010</v>
      </c>
      <c r="B7788">
        <v>7</v>
      </c>
      <c r="C7788">
        <v>255</v>
      </c>
      <c r="D7788" t="s">
        <v>17</v>
      </c>
      <c r="E7788" t="s">
        <v>8881</v>
      </c>
      <c r="F7788">
        <v>0</v>
      </c>
      <c r="G7788" t="s">
        <v>25</v>
      </c>
      <c r="H7788" t="s">
        <v>25</v>
      </c>
      <c r="I7788" t="s">
        <v>21</v>
      </c>
      <c r="J7788" t="s">
        <v>1703</v>
      </c>
      <c r="K7788">
        <v>25</v>
      </c>
      <c r="M7788">
        <f t="shared" si="1462"/>
        <v>0</v>
      </c>
      <c r="N7788">
        <v>0</v>
      </c>
      <c r="O7788">
        <v>0</v>
      </c>
      <c r="P7788">
        <v>0</v>
      </c>
      <c r="S7788">
        <f t="shared" si="1471"/>
        <v>0</v>
      </c>
      <c r="U7788">
        <f t="shared" si="1470"/>
        <v>1</v>
      </c>
      <c r="V7788">
        <v>0</v>
      </c>
      <c r="X7788">
        <f t="shared" si="1463"/>
        <v>0</v>
      </c>
      <c r="Y7788">
        <f t="shared" si="1464"/>
        <v>0</v>
      </c>
      <c r="Z7788">
        <f t="shared" si="1465"/>
        <v>0</v>
      </c>
      <c r="AA7788">
        <f t="shared" si="1466"/>
        <v>0</v>
      </c>
      <c r="AB7788">
        <f t="shared" si="1472"/>
        <v>0</v>
      </c>
      <c r="AC7788">
        <f t="shared" si="1467"/>
        <v>0</v>
      </c>
      <c r="AD7788" s="2" t="s">
        <v>9868</v>
      </c>
      <c r="AE7788">
        <f t="shared" si="1468"/>
        <v>0</v>
      </c>
      <c r="AF7788">
        <f t="shared" si="1469"/>
        <v>0</v>
      </c>
    </row>
    <row r="7789" spans="1:32" hidden="1" x14ac:dyDescent="0.25">
      <c r="A7789">
        <v>2011</v>
      </c>
      <c r="B7789">
        <v>7</v>
      </c>
      <c r="C7789">
        <v>205</v>
      </c>
      <c r="D7789" t="s">
        <v>55</v>
      </c>
      <c r="E7789" t="s">
        <v>9072</v>
      </c>
      <c r="F7789">
        <v>0</v>
      </c>
      <c r="G7789" t="s">
        <v>34</v>
      </c>
      <c r="H7789" t="s">
        <v>35</v>
      </c>
      <c r="I7789" t="s">
        <v>36</v>
      </c>
      <c r="J7789" t="s">
        <v>106</v>
      </c>
      <c r="K7789">
        <v>23</v>
      </c>
      <c r="L7789">
        <v>2012</v>
      </c>
      <c r="M7789">
        <f t="shared" si="1462"/>
        <v>2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f t="shared" si="1471"/>
        <v>0</v>
      </c>
      <c r="T7789">
        <v>7</v>
      </c>
      <c r="U7789">
        <f t="shared" si="1470"/>
        <v>0</v>
      </c>
      <c r="V7789">
        <f>IF(Q7789 =0,IF(Q7789 = "",,1),0)</f>
        <v>1</v>
      </c>
      <c r="X7789">
        <f t="shared" si="1463"/>
        <v>0</v>
      </c>
      <c r="Y7789">
        <f t="shared" si="1464"/>
        <v>0</v>
      </c>
      <c r="Z7789">
        <f t="shared" si="1465"/>
        <v>0</v>
      </c>
      <c r="AA7789">
        <f t="shared" si="1466"/>
        <v>0</v>
      </c>
      <c r="AB7789">
        <f t="shared" si="1472"/>
        <v>0</v>
      </c>
      <c r="AC7789">
        <f t="shared" si="1467"/>
        <v>0</v>
      </c>
      <c r="AD7789" s="2" t="s">
        <v>9868</v>
      </c>
      <c r="AE7789">
        <f t="shared" si="1468"/>
        <v>0</v>
      </c>
      <c r="AF7789">
        <f t="shared" si="1469"/>
        <v>0</v>
      </c>
    </row>
    <row r="7790" spans="1:32" hidden="1" x14ac:dyDescent="0.25">
      <c r="A7790">
        <v>2011</v>
      </c>
      <c r="B7790">
        <v>7</v>
      </c>
      <c r="C7790">
        <v>207</v>
      </c>
      <c r="D7790" t="s">
        <v>27</v>
      </c>
      <c r="E7790" t="s">
        <v>9073</v>
      </c>
      <c r="F7790">
        <v>0</v>
      </c>
      <c r="G7790" t="s">
        <v>50</v>
      </c>
      <c r="H7790" t="s">
        <v>50</v>
      </c>
      <c r="I7790" t="s">
        <v>36</v>
      </c>
      <c r="J7790" t="s">
        <v>137</v>
      </c>
      <c r="K7790">
        <v>22</v>
      </c>
      <c r="M7790">
        <f t="shared" si="1462"/>
        <v>0</v>
      </c>
      <c r="N7790">
        <v>0</v>
      </c>
      <c r="O7790">
        <v>0</v>
      </c>
      <c r="P7790">
        <v>0</v>
      </c>
      <c r="S7790">
        <f t="shared" si="1471"/>
        <v>0</v>
      </c>
      <c r="U7790">
        <f t="shared" si="1470"/>
        <v>1</v>
      </c>
      <c r="V7790">
        <v>0</v>
      </c>
      <c r="X7790">
        <f t="shared" si="1463"/>
        <v>0</v>
      </c>
      <c r="Y7790">
        <f t="shared" si="1464"/>
        <v>0</v>
      </c>
      <c r="Z7790">
        <f t="shared" si="1465"/>
        <v>0</v>
      </c>
      <c r="AA7790">
        <f t="shared" si="1466"/>
        <v>0</v>
      </c>
      <c r="AB7790">
        <f t="shared" si="1472"/>
        <v>0</v>
      </c>
      <c r="AC7790">
        <f t="shared" si="1467"/>
        <v>0</v>
      </c>
      <c r="AD7790" s="2" t="s">
        <v>9868</v>
      </c>
      <c r="AE7790">
        <f t="shared" si="1468"/>
        <v>0</v>
      </c>
      <c r="AF7790">
        <f t="shared" si="1469"/>
        <v>0</v>
      </c>
    </row>
    <row r="7791" spans="1:32" hidden="1" x14ac:dyDescent="0.25">
      <c r="A7791">
        <v>2011</v>
      </c>
      <c r="B7791">
        <v>7</v>
      </c>
      <c r="C7791">
        <v>209</v>
      </c>
      <c r="D7791" t="s">
        <v>17</v>
      </c>
      <c r="E7791" t="s">
        <v>9075</v>
      </c>
      <c r="F7791">
        <v>0</v>
      </c>
      <c r="G7791" t="s">
        <v>29</v>
      </c>
      <c r="H7791" t="s">
        <v>30</v>
      </c>
      <c r="I7791" t="s">
        <v>21</v>
      </c>
      <c r="J7791" t="s">
        <v>190</v>
      </c>
      <c r="K7791">
        <v>23</v>
      </c>
      <c r="M7791">
        <f t="shared" si="1462"/>
        <v>0</v>
      </c>
      <c r="N7791">
        <v>0</v>
      </c>
      <c r="O7791">
        <v>0</v>
      </c>
      <c r="P7791">
        <v>0</v>
      </c>
      <c r="S7791">
        <f t="shared" si="1471"/>
        <v>0</v>
      </c>
      <c r="U7791">
        <f t="shared" si="1470"/>
        <v>1</v>
      </c>
      <c r="V7791">
        <v>0</v>
      </c>
      <c r="X7791">
        <f t="shared" si="1463"/>
        <v>0</v>
      </c>
      <c r="Y7791">
        <f t="shared" si="1464"/>
        <v>0</v>
      </c>
      <c r="Z7791">
        <f t="shared" si="1465"/>
        <v>0</v>
      </c>
      <c r="AA7791">
        <f t="shared" si="1466"/>
        <v>0</v>
      </c>
      <c r="AB7791">
        <f t="shared" si="1472"/>
        <v>0</v>
      </c>
      <c r="AC7791">
        <f t="shared" si="1467"/>
        <v>0</v>
      </c>
      <c r="AD7791" s="2" t="s">
        <v>9868</v>
      </c>
      <c r="AE7791">
        <f t="shared" si="1468"/>
        <v>0</v>
      </c>
      <c r="AF7791">
        <f t="shared" si="1469"/>
        <v>0</v>
      </c>
    </row>
    <row r="7792" spans="1:32" hidden="1" x14ac:dyDescent="0.25">
      <c r="A7792">
        <v>2011</v>
      </c>
      <c r="B7792">
        <v>7</v>
      </c>
      <c r="C7792">
        <v>210</v>
      </c>
      <c r="D7792" t="s">
        <v>44</v>
      </c>
      <c r="E7792" t="s">
        <v>9076</v>
      </c>
      <c r="F7792">
        <v>0</v>
      </c>
      <c r="G7792" t="s">
        <v>59</v>
      </c>
      <c r="H7792" t="s">
        <v>30</v>
      </c>
      <c r="I7792" t="s">
        <v>21</v>
      </c>
      <c r="J7792" t="s">
        <v>580</v>
      </c>
      <c r="K7792">
        <v>22</v>
      </c>
      <c r="M7792">
        <f t="shared" si="1462"/>
        <v>0</v>
      </c>
      <c r="N7792">
        <v>0</v>
      </c>
      <c r="O7792">
        <v>0</v>
      </c>
      <c r="P7792">
        <v>0</v>
      </c>
      <c r="S7792">
        <f t="shared" si="1471"/>
        <v>0</v>
      </c>
      <c r="U7792">
        <f t="shared" si="1470"/>
        <v>1</v>
      </c>
      <c r="V7792">
        <v>0</v>
      </c>
      <c r="X7792">
        <f t="shared" si="1463"/>
        <v>0</v>
      </c>
      <c r="Y7792">
        <f t="shared" si="1464"/>
        <v>0</v>
      </c>
      <c r="Z7792">
        <f t="shared" si="1465"/>
        <v>0</v>
      </c>
      <c r="AA7792">
        <f t="shared" si="1466"/>
        <v>0</v>
      </c>
      <c r="AB7792">
        <f t="shared" si="1472"/>
        <v>0</v>
      </c>
      <c r="AC7792">
        <f t="shared" si="1467"/>
        <v>0</v>
      </c>
      <c r="AD7792" s="2" t="s">
        <v>9868</v>
      </c>
      <c r="AE7792">
        <f t="shared" si="1468"/>
        <v>0</v>
      </c>
      <c r="AF7792">
        <f t="shared" si="1469"/>
        <v>0</v>
      </c>
    </row>
    <row r="7793" spans="1:32" hidden="1" x14ac:dyDescent="0.25">
      <c r="A7793">
        <v>2011</v>
      </c>
      <c r="B7793">
        <v>7</v>
      </c>
      <c r="C7793">
        <v>212</v>
      </c>
      <c r="D7793" t="s">
        <v>5488</v>
      </c>
      <c r="E7793" t="s">
        <v>9078</v>
      </c>
      <c r="F7793">
        <v>0</v>
      </c>
      <c r="G7793" t="s">
        <v>175</v>
      </c>
      <c r="H7793" t="s">
        <v>35</v>
      </c>
      <c r="I7793" t="s">
        <v>36</v>
      </c>
      <c r="J7793" t="s">
        <v>104</v>
      </c>
      <c r="K7793">
        <v>23</v>
      </c>
      <c r="L7793">
        <v>2011</v>
      </c>
      <c r="M7793">
        <f t="shared" si="1462"/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f t="shared" si="1471"/>
        <v>0</v>
      </c>
      <c r="T7793">
        <v>3</v>
      </c>
      <c r="U7793">
        <f t="shared" si="1470"/>
        <v>0</v>
      </c>
      <c r="V7793">
        <f>IF(Q7793 =0,IF(Q7793 = "",,1),0)</f>
        <v>1</v>
      </c>
      <c r="X7793">
        <f t="shared" si="1463"/>
        <v>0</v>
      </c>
      <c r="Y7793">
        <f t="shared" si="1464"/>
        <v>0</v>
      </c>
      <c r="Z7793">
        <f t="shared" si="1465"/>
        <v>0</v>
      </c>
      <c r="AA7793">
        <f t="shared" si="1466"/>
        <v>0</v>
      </c>
      <c r="AB7793">
        <f t="shared" si="1472"/>
        <v>0</v>
      </c>
      <c r="AC7793">
        <f t="shared" si="1467"/>
        <v>0</v>
      </c>
      <c r="AD7793" s="2" t="s">
        <v>9868</v>
      </c>
      <c r="AE7793">
        <f t="shared" si="1468"/>
        <v>0</v>
      </c>
      <c r="AF7793">
        <f t="shared" si="1469"/>
        <v>0</v>
      </c>
    </row>
    <row r="7794" spans="1:32" hidden="1" x14ac:dyDescent="0.25">
      <c r="A7794">
        <v>2011</v>
      </c>
      <c r="B7794">
        <v>7</v>
      </c>
      <c r="C7794">
        <v>215</v>
      </c>
      <c r="D7794" t="s">
        <v>52</v>
      </c>
      <c r="E7794" t="s">
        <v>9081</v>
      </c>
      <c r="F7794">
        <v>0</v>
      </c>
      <c r="G7794" t="s">
        <v>34</v>
      </c>
      <c r="H7794" t="s">
        <v>35</v>
      </c>
      <c r="I7794" t="s">
        <v>36</v>
      </c>
      <c r="J7794" t="s">
        <v>145</v>
      </c>
      <c r="K7794">
        <v>23</v>
      </c>
      <c r="L7794">
        <v>2012</v>
      </c>
      <c r="M7794">
        <f t="shared" si="1462"/>
        <v>2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f t="shared" si="1471"/>
        <v>0</v>
      </c>
      <c r="T7794">
        <v>6</v>
      </c>
      <c r="U7794">
        <f t="shared" si="1470"/>
        <v>0</v>
      </c>
      <c r="V7794">
        <f>IF(Q7794 =0,IF(Q7794 = "",,1),0)</f>
        <v>1</v>
      </c>
      <c r="X7794">
        <f t="shared" si="1463"/>
        <v>0</v>
      </c>
      <c r="Y7794">
        <f t="shared" si="1464"/>
        <v>0</v>
      </c>
      <c r="Z7794">
        <f t="shared" si="1465"/>
        <v>0</v>
      </c>
      <c r="AA7794">
        <f t="shared" si="1466"/>
        <v>0</v>
      </c>
      <c r="AB7794">
        <f t="shared" si="1472"/>
        <v>0</v>
      </c>
      <c r="AC7794">
        <f t="shared" si="1467"/>
        <v>0</v>
      </c>
      <c r="AD7794" s="2" t="s">
        <v>9868</v>
      </c>
      <c r="AE7794">
        <f t="shared" si="1468"/>
        <v>0</v>
      </c>
      <c r="AF7794">
        <f t="shared" si="1469"/>
        <v>0</v>
      </c>
    </row>
    <row r="7795" spans="1:32" hidden="1" x14ac:dyDescent="0.25">
      <c r="A7795">
        <v>2011</v>
      </c>
      <c r="B7795">
        <v>7</v>
      </c>
      <c r="C7795">
        <v>216</v>
      </c>
      <c r="D7795" t="s">
        <v>41</v>
      </c>
      <c r="E7795" t="s">
        <v>9082</v>
      </c>
      <c r="F7795">
        <v>0</v>
      </c>
      <c r="G7795" t="s">
        <v>50</v>
      </c>
      <c r="H7795" t="s">
        <v>50</v>
      </c>
      <c r="I7795" t="s">
        <v>36</v>
      </c>
      <c r="J7795" t="s">
        <v>195</v>
      </c>
      <c r="K7795">
        <v>24</v>
      </c>
      <c r="M7795">
        <f t="shared" si="1462"/>
        <v>0</v>
      </c>
      <c r="N7795">
        <v>0</v>
      </c>
      <c r="O7795">
        <v>0</v>
      </c>
      <c r="P7795">
        <v>0</v>
      </c>
      <c r="S7795">
        <f t="shared" si="1471"/>
        <v>0</v>
      </c>
      <c r="U7795">
        <f t="shared" si="1470"/>
        <v>1</v>
      </c>
      <c r="V7795">
        <v>0</v>
      </c>
      <c r="X7795">
        <f t="shared" si="1463"/>
        <v>0</v>
      </c>
      <c r="Y7795">
        <f t="shared" si="1464"/>
        <v>0</v>
      </c>
      <c r="Z7795">
        <f t="shared" si="1465"/>
        <v>0</v>
      </c>
      <c r="AA7795">
        <f t="shared" si="1466"/>
        <v>0</v>
      </c>
      <c r="AB7795">
        <f t="shared" si="1472"/>
        <v>0</v>
      </c>
      <c r="AC7795">
        <f t="shared" si="1467"/>
        <v>0</v>
      </c>
      <c r="AD7795" s="2" t="s">
        <v>9868</v>
      </c>
      <c r="AE7795">
        <f t="shared" si="1468"/>
        <v>0</v>
      </c>
      <c r="AF7795">
        <f t="shared" si="1469"/>
        <v>0</v>
      </c>
    </row>
    <row r="7796" spans="1:32" hidden="1" x14ac:dyDescent="0.25">
      <c r="A7796">
        <v>2011</v>
      </c>
      <c r="B7796">
        <v>7</v>
      </c>
      <c r="C7796">
        <v>218</v>
      </c>
      <c r="D7796" t="s">
        <v>32</v>
      </c>
      <c r="E7796" t="s">
        <v>9084</v>
      </c>
      <c r="F7796">
        <v>0</v>
      </c>
      <c r="G7796" t="s">
        <v>46</v>
      </c>
      <c r="H7796" t="s">
        <v>46</v>
      </c>
      <c r="I7796" t="s">
        <v>21</v>
      </c>
      <c r="J7796" t="s">
        <v>116</v>
      </c>
      <c r="K7796">
        <v>23</v>
      </c>
      <c r="L7796">
        <v>2014</v>
      </c>
      <c r="M7796">
        <f t="shared" si="1462"/>
        <v>4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f t="shared" si="1471"/>
        <v>0</v>
      </c>
      <c r="T7796">
        <v>58</v>
      </c>
      <c r="U7796">
        <f t="shared" si="1470"/>
        <v>0</v>
      </c>
      <c r="V7796">
        <f>IF(Q7796 =0,IF(Q7796 = "",,1),0)</f>
        <v>1</v>
      </c>
      <c r="X7796">
        <f t="shared" si="1463"/>
        <v>0</v>
      </c>
      <c r="Y7796">
        <f t="shared" si="1464"/>
        <v>0</v>
      </c>
      <c r="Z7796">
        <f t="shared" si="1465"/>
        <v>0</v>
      </c>
      <c r="AA7796">
        <f t="shared" si="1466"/>
        <v>0</v>
      </c>
      <c r="AB7796">
        <f t="shared" si="1472"/>
        <v>0</v>
      </c>
      <c r="AC7796">
        <f t="shared" si="1467"/>
        <v>0</v>
      </c>
      <c r="AD7796" s="2" t="s">
        <v>9868</v>
      </c>
      <c r="AE7796">
        <f t="shared" si="1468"/>
        <v>0</v>
      </c>
      <c r="AF7796">
        <f t="shared" si="1469"/>
        <v>0</v>
      </c>
    </row>
    <row r="7797" spans="1:32" hidden="1" x14ac:dyDescent="0.25">
      <c r="A7797">
        <v>2011</v>
      </c>
      <c r="B7797">
        <v>7</v>
      </c>
      <c r="C7797">
        <v>219</v>
      </c>
      <c r="D7797" t="s">
        <v>65</v>
      </c>
      <c r="E7797" t="s">
        <v>9085</v>
      </c>
      <c r="F7797">
        <v>0</v>
      </c>
      <c r="G7797" t="s">
        <v>50</v>
      </c>
      <c r="H7797" t="s">
        <v>50</v>
      </c>
      <c r="I7797" t="s">
        <v>36</v>
      </c>
      <c r="J7797" t="s">
        <v>310</v>
      </c>
      <c r="K7797">
        <v>23</v>
      </c>
      <c r="L7797">
        <v>2012</v>
      </c>
      <c r="M7797">
        <f t="shared" si="1462"/>
        <v>2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f t="shared" si="1471"/>
        <v>0</v>
      </c>
      <c r="T7797">
        <v>4</v>
      </c>
      <c r="U7797">
        <f t="shared" si="1470"/>
        <v>0</v>
      </c>
      <c r="V7797">
        <f>IF(Q7797 =0,IF(Q7797 = "",,1),0)</f>
        <v>1</v>
      </c>
      <c r="X7797">
        <f t="shared" si="1463"/>
        <v>0</v>
      </c>
      <c r="Y7797">
        <f t="shared" si="1464"/>
        <v>0</v>
      </c>
      <c r="Z7797">
        <f t="shared" si="1465"/>
        <v>0</v>
      </c>
      <c r="AA7797">
        <f t="shared" si="1466"/>
        <v>0</v>
      </c>
      <c r="AB7797">
        <f t="shared" si="1472"/>
        <v>0</v>
      </c>
      <c r="AC7797">
        <f t="shared" si="1467"/>
        <v>0</v>
      </c>
      <c r="AD7797" s="2" t="s">
        <v>9868</v>
      </c>
      <c r="AE7797">
        <f t="shared" si="1468"/>
        <v>0</v>
      </c>
      <c r="AF7797">
        <f t="shared" si="1469"/>
        <v>0</v>
      </c>
    </row>
    <row r="7798" spans="1:32" hidden="1" x14ac:dyDescent="0.25">
      <c r="A7798">
        <v>2011</v>
      </c>
      <c r="B7798">
        <v>7</v>
      </c>
      <c r="C7798">
        <v>220</v>
      </c>
      <c r="D7798" t="s">
        <v>182</v>
      </c>
      <c r="E7798" t="s">
        <v>9086</v>
      </c>
      <c r="F7798">
        <v>0</v>
      </c>
      <c r="G7798" t="s">
        <v>20</v>
      </c>
      <c r="H7798" t="s">
        <v>20</v>
      </c>
      <c r="I7798" t="s">
        <v>21</v>
      </c>
      <c r="J7798" t="s">
        <v>111</v>
      </c>
      <c r="K7798">
        <v>23</v>
      </c>
      <c r="L7798">
        <v>2012</v>
      </c>
      <c r="M7798">
        <f t="shared" si="1462"/>
        <v>2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f t="shared" si="1471"/>
        <v>0</v>
      </c>
      <c r="T7798">
        <v>6</v>
      </c>
      <c r="U7798">
        <f t="shared" si="1470"/>
        <v>0</v>
      </c>
      <c r="V7798">
        <f>IF(Q7798 =0,IF(Q7798 = "",,1),0)</f>
        <v>1</v>
      </c>
      <c r="X7798">
        <f t="shared" si="1463"/>
        <v>0</v>
      </c>
      <c r="Y7798">
        <f t="shared" si="1464"/>
        <v>0</v>
      </c>
      <c r="Z7798">
        <f t="shared" si="1465"/>
        <v>0</v>
      </c>
      <c r="AA7798">
        <f t="shared" si="1466"/>
        <v>0</v>
      </c>
      <c r="AB7798">
        <f t="shared" si="1472"/>
        <v>0</v>
      </c>
      <c r="AC7798">
        <f t="shared" si="1467"/>
        <v>0</v>
      </c>
      <c r="AD7798" s="2" t="s">
        <v>9868</v>
      </c>
      <c r="AE7798">
        <f t="shared" si="1468"/>
        <v>0</v>
      </c>
      <c r="AF7798">
        <f t="shared" si="1469"/>
        <v>0</v>
      </c>
    </row>
    <row r="7799" spans="1:32" hidden="1" x14ac:dyDescent="0.25">
      <c r="A7799">
        <v>2011</v>
      </c>
      <c r="B7799">
        <v>7</v>
      </c>
      <c r="C7799">
        <v>223</v>
      </c>
      <c r="D7799" t="s">
        <v>57</v>
      </c>
      <c r="E7799" t="s">
        <v>9089</v>
      </c>
      <c r="F7799">
        <v>0</v>
      </c>
      <c r="G7799" t="s">
        <v>20</v>
      </c>
      <c r="H7799" t="s">
        <v>20</v>
      </c>
      <c r="I7799" t="s">
        <v>21</v>
      </c>
      <c r="J7799" t="s">
        <v>345</v>
      </c>
      <c r="K7799">
        <v>22</v>
      </c>
      <c r="M7799">
        <f t="shared" si="1462"/>
        <v>0</v>
      </c>
      <c r="N7799">
        <v>0</v>
      </c>
      <c r="O7799">
        <v>0</v>
      </c>
      <c r="P7799">
        <v>0</v>
      </c>
      <c r="S7799">
        <f t="shared" si="1471"/>
        <v>0</v>
      </c>
      <c r="U7799">
        <f t="shared" si="1470"/>
        <v>1</v>
      </c>
      <c r="V7799">
        <v>0</v>
      </c>
      <c r="X7799">
        <f t="shared" si="1463"/>
        <v>0</v>
      </c>
      <c r="Y7799">
        <f t="shared" si="1464"/>
        <v>0</v>
      </c>
      <c r="Z7799">
        <f t="shared" si="1465"/>
        <v>0</v>
      </c>
      <c r="AA7799">
        <f t="shared" si="1466"/>
        <v>0</v>
      </c>
      <c r="AB7799">
        <f t="shared" si="1472"/>
        <v>0</v>
      </c>
      <c r="AC7799">
        <f t="shared" si="1467"/>
        <v>0</v>
      </c>
      <c r="AD7799" s="2" t="s">
        <v>9868</v>
      </c>
      <c r="AE7799">
        <f t="shared" si="1468"/>
        <v>0</v>
      </c>
      <c r="AF7799">
        <f t="shared" si="1469"/>
        <v>0</v>
      </c>
    </row>
    <row r="7800" spans="1:32" hidden="1" x14ac:dyDescent="0.25">
      <c r="A7800">
        <v>2011</v>
      </c>
      <c r="B7800">
        <v>7</v>
      </c>
      <c r="C7800">
        <v>224</v>
      </c>
      <c r="D7800" t="s">
        <v>76</v>
      </c>
      <c r="E7800" t="s">
        <v>9090</v>
      </c>
      <c r="F7800">
        <v>0</v>
      </c>
      <c r="G7800" t="s">
        <v>34</v>
      </c>
      <c r="H7800" t="s">
        <v>35</v>
      </c>
      <c r="I7800" t="s">
        <v>36</v>
      </c>
      <c r="J7800" t="s">
        <v>348</v>
      </c>
      <c r="K7800">
        <v>23</v>
      </c>
      <c r="L7800">
        <v>2012</v>
      </c>
      <c r="M7800">
        <f t="shared" si="1462"/>
        <v>2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f t="shared" si="1471"/>
        <v>0</v>
      </c>
      <c r="T7800">
        <v>5</v>
      </c>
      <c r="U7800">
        <f t="shared" si="1470"/>
        <v>0</v>
      </c>
      <c r="V7800">
        <f>IF(Q7800 =0,IF(Q7800 = "",,1),0)</f>
        <v>1</v>
      </c>
      <c r="X7800">
        <f t="shared" si="1463"/>
        <v>0</v>
      </c>
      <c r="Y7800">
        <f t="shared" si="1464"/>
        <v>0</v>
      </c>
      <c r="Z7800">
        <f t="shared" si="1465"/>
        <v>0</v>
      </c>
      <c r="AA7800">
        <f t="shared" si="1466"/>
        <v>0</v>
      </c>
      <c r="AB7800">
        <f t="shared" si="1472"/>
        <v>0</v>
      </c>
      <c r="AC7800">
        <f t="shared" si="1467"/>
        <v>0</v>
      </c>
      <c r="AD7800" s="2" t="s">
        <v>9868</v>
      </c>
      <c r="AE7800">
        <f t="shared" si="1468"/>
        <v>0</v>
      </c>
      <c r="AF7800">
        <f t="shared" si="1469"/>
        <v>0</v>
      </c>
    </row>
    <row r="7801" spans="1:32" hidden="1" x14ac:dyDescent="0.25">
      <c r="A7801">
        <v>2011</v>
      </c>
      <c r="B7801">
        <v>7</v>
      </c>
      <c r="C7801">
        <v>226</v>
      </c>
      <c r="D7801" t="s">
        <v>60</v>
      </c>
      <c r="E7801" t="s">
        <v>9091</v>
      </c>
      <c r="F7801">
        <v>0</v>
      </c>
      <c r="G7801" t="s">
        <v>34</v>
      </c>
      <c r="H7801" t="s">
        <v>35</v>
      </c>
      <c r="I7801" t="s">
        <v>36</v>
      </c>
      <c r="J7801" t="s">
        <v>273</v>
      </c>
      <c r="K7801">
        <v>23</v>
      </c>
      <c r="M7801">
        <f t="shared" si="1462"/>
        <v>0</v>
      </c>
      <c r="N7801">
        <v>0</v>
      </c>
      <c r="O7801">
        <v>0</v>
      </c>
      <c r="P7801">
        <v>0</v>
      </c>
      <c r="S7801">
        <f t="shared" si="1471"/>
        <v>0</v>
      </c>
      <c r="U7801">
        <f t="shared" si="1470"/>
        <v>1</v>
      </c>
      <c r="V7801">
        <v>0</v>
      </c>
      <c r="X7801">
        <f t="shared" si="1463"/>
        <v>0</v>
      </c>
      <c r="Y7801">
        <f t="shared" si="1464"/>
        <v>0</v>
      </c>
      <c r="Z7801">
        <f t="shared" si="1465"/>
        <v>0</v>
      </c>
      <c r="AA7801">
        <f t="shared" si="1466"/>
        <v>0</v>
      </c>
      <c r="AB7801">
        <f t="shared" si="1472"/>
        <v>0</v>
      </c>
      <c r="AC7801">
        <f t="shared" si="1467"/>
        <v>0</v>
      </c>
      <c r="AD7801" s="2" t="s">
        <v>9868</v>
      </c>
      <c r="AE7801">
        <f t="shared" si="1468"/>
        <v>0</v>
      </c>
      <c r="AF7801">
        <f t="shared" si="1469"/>
        <v>0</v>
      </c>
    </row>
    <row r="7802" spans="1:32" hidden="1" x14ac:dyDescent="0.25">
      <c r="A7802">
        <v>2011</v>
      </c>
      <c r="B7802">
        <v>7</v>
      </c>
      <c r="C7802">
        <v>227</v>
      </c>
      <c r="D7802" t="s">
        <v>23</v>
      </c>
      <c r="E7802" t="s">
        <v>9092</v>
      </c>
      <c r="F7802">
        <v>0</v>
      </c>
      <c r="G7802" t="s">
        <v>25</v>
      </c>
      <c r="H7802" t="s">
        <v>25</v>
      </c>
      <c r="I7802" t="s">
        <v>21</v>
      </c>
      <c r="J7802" t="s">
        <v>51</v>
      </c>
      <c r="K7802">
        <v>23</v>
      </c>
      <c r="M7802">
        <f t="shared" si="1462"/>
        <v>0</v>
      </c>
      <c r="N7802">
        <v>0</v>
      </c>
      <c r="O7802">
        <v>0</v>
      </c>
      <c r="P7802">
        <v>0</v>
      </c>
      <c r="S7802">
        <f t="shared" si="1471"/>
        <v>0</v>
      </c>
      <c r="U7802">
        <f t="shared" si="1470"/>
        <v>1</v>
      </c>
      <c r="V7802">
        <v>0</v>
      </c>
      <c r="X7802">
        <f t="shared" si="1463"/>
        <v>0</v>
      </c>
      <c r="Y7802">
        <f t="shared" si="1464"/>
        <v>0</v>
      </c>
      <c r="Z7802">
        <f t="shared" si="1465"/>
        <v>0</v>
      </c>
      <c r="AA7802">
        <f t="shared" si="1466"/>
        <v>0</v>
      </c>
      <c r="AB7802">
        <f t="shared" si="1472"/>
        <v>0</v>
      </c>
      <c r="AC7802">
        <f t="shared" si="1467"/>
        <v>0</v>
      </c>
      <c r="AD7802" s="2" t="s">
        <v>9868</v>
      </c>
      <c r="AE7802">
        <f t="shared" si="1468"/>
        <v>0</v>
      </c>
      <c r="AF7802">
        <f t="shared" si="1469"/>
        <v>0</v>
      </c>
    </row>
    <row r="7803" spans="1:32" hidden="1" x14ac:dyDescent="0.25">
      <c r="A7803">
        <v>2011</v>
      </c>
      <c r="B7803">
        <v>7</v>
      </c>
      <c r="C7803">
        <v>228</v>
      </c>
      <c r="D7803" t="s">
        <v>41</v>
      </c>
      <c r="E7803" t="s">
        <v>9093</v>
      </c>
      <c r="F7803">
        <v>0</v>
      </c>
      <c r="G7803" t="s">
        <v>81</v>
      </c>
      <c r="H7803" t="s">
        <v>81</v>
      </c>
      <c r="I7803" t="s">
        <v>36</v>
      </c>
      <c r="J7803" t="s">
        <v>2404</v>
      </c>
      <c r="K7803">
        <v>22</v>
      </c>
      <c r="L7803">
        <v>2011</v>
      </c>
      <c r="M7803">
        <f t="shared" si="1462"/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f t="shared" si="1471"/>
        <v>0</v>
      </c>
      <c r="T7803">
        <v>7</v>
      </c>
      <c r="U7803">
        <f t="shared" si="1470"/>
        <v>0</v>
      </c>
      <c r="V7803">
        <f>IF(Q7803 =0,IF(Q7803 = "",,1),0)</f>
        <v>1</v>
      </c>
      <c r="X7803">
        <f t="shared" si="1463"/>
        <v>0</v>
      </c>
      <c r="Y7803">
        <f t="shared" si="1464"/>
        <v>0</v>
      </c>
      <c r="Z7803">
        <f t="shared" si="1465"/>
        <v>0</v>
      </c>
      <c r="AA7803">
        <f t="shared" si="1466"/>
        <v>0</v>
      </c>
      <c r="AB7803">
        <f t="shared" si="1472"/>
        <v>0</v>
      </c>
      <c r="AC7803">
        <f t="shared" si="1467"/>
        <v>0</v>
      </c>
      <c r="AD7803" s="2" t="s">
        <v>9868</v>
      </c>
      <c r="AE7803">
        <f t="shared" si="1468"/>
        <v>0</v>
      </c>
      <c r="AF7803">
        <f t="shared" si="1469"/>
        <v>0</v>
      </c>
    </row>
    <row r="7804" spans="1:32" hidden="1" x14ac:dyDescent="0.25">
      <c r="A7804">
        <v>2011</v>
      </c>
      <c r="B7804">
        <v>7</v>
      </c>
      <c r="C7804">
        <v>236</v>
      </c>
      <c r="D7804" t="s">
        <v>52</v>
      </c>
      <c r="E7804" t="s">
        <v>9101</v>
      </c>
      <c r="F7804">
        <v>0</v>
      </c>
      <c r="G7804" t="s">
        <v>25</v>
      </c>
      <c r="H7804" t="s">
        <v>25</v>
      </c>
      <c r="I7804" t="s">
        <v>21</v>
      </c>
      <c r="J7804" t="s">
        <v>9102</v>
      </c>
      <c r="K7804">
        <v>21</v>
      </c>
      <c r="L7804">
        <v>2013</v>
      </c>
      <c r="M7804">
        <f t="shared" si="1462"/>
        <v>3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f t="shared" si="1471"/>
        <v>0</v>
      </c>
      <c r="T7804">
        <v>19</v>
      </c>
      <c r="U7804">
        <f t="shared" si="1470"/>
        <v>0</v>
      </c>
      <c r="V7804">
        <f>IF(Q7804 =0,IF(Q7804 = "",,1),0)</f>
        <v>1</v>
      </c>
      <c r="X7804">
        <f t="shared" si="1463"/>
        <v>0</v>
      </c>
      <c r="Y7804">
        <f t="shared" si="1464"/>
        <v>0</v>
      </c>
      <c r="Z7804">
        <f t="shared" si="1465"/>
        <v>0</v>
      </c>
      <c r="AA7804">
        <f t="shared" si="1466"/>
        <v>0</v>
      </c>
      <c r="AB7804">
        <f t="shared" si="1472"/>
        <v>0</v>
      </c>
      <c r="AC7804">
        <f t="shared" si="1467"/>
        <v>0</v>
      </c>
      <c r="AD7804" s="2" t="s">
        <v>9868</v>
      </c>
      <c r="AE7804">
        <f t="shared" si="1468"/>
        <v>0</v>
      </c>
      <c r="AF7804">
        <f t="shared" si="1469"/>
        <v>0</v>
      </c>
    </row>
    <row r="7805" spans="1:32" hidden="1" x14ac:dyDescent="0.25">
      <c r="A7805">
        <v>2011</v>
      </c>
      <c r="B7805">
        <v>7</v>
      </c>
      <c r="C7805">
        <v>237</v>
      </c>
      <c r="D7805" t="s">
        <v>91</v>
      </c>
      <c r="E7805" t="s">
        <v>2730</v>
      </c>
      <c r="F7805">
        <v>0</v>
      </c>
      <c r="G7805" t="s">
        <v>81</v>
      </c>
      <c r="H7805" t="s">
        <v>81</v>
      </c>
      <c r="I7805" t="s">
        <v>36</v>
      </c>
      <c r="J7805" t="s">
        <v>382</v>
      </c>
      <c r="K7805">
        <v>22</v>
      </c>
      <c r="L7805">
        <v>2012</v>
      </c>
      <c r="M7805">
        <f t="shared" si="1462"/>
        <v>2</v>
      </c>
      <c r="N7805">
        <v>0</v>
      </c>
      <c r="O7805">
        <v>0</v>
      </c>
      <c r="P7805">
        <v>0</v>
      </c>
      <c r="Q7805">
        <v>0</v>
      </c>
      <c r="S7805">
        <f t="shared" si="1471"/>
        <v>0</v>
      </c>
      <c r="T7805">
        <v>2</v>
      </c>
      <c r="U7805">
        <f t="shared" si="1470"/>
        <v>0</v>
      </c>
      <c r="V7805">
        <f>IF(Q7805 =0,IF(Q7805 = "",,1),0)</f>
        <v>1</v>
      </c>
      <c r="X7805">
        <f t="shared" si="1463"/>
        <v>0</v>
      </c>
      <c r="Y7805">
        <f t="shared" si="1464"/>
        <v>0</v>
      </c>
      <c r="Z7805">
        <f t="shared" si="1465"/>
        <v>0</v>
      </c>
      <c r="AA7805">
        <f t="shared" si="1466"/>
        <v>0</v>
      </c>
      <c r="AB7805">
        <f t="shared" si="1472"/>
        <v>0</v>
      </c>
      <c r="AC7805">
        <f t="shared" si="1467"/>
        <v>0</v>
      </c>
      <c r="AD7805" s="2" t="s">
        <v>9868</v>
      </c>
      <c r="AE7805">
        <f t="shared" si="1468"/>
        <v>0</v>
      </c>
      <c r="AF7805">
        <f t="shared" si="1469"/>
        <v>0</v>
      </c>
    </row>
    <row r="7806" spans="1:32" hidden="1" x14ac:dyDescent="0.25">
      <c r="A7806">
        <v>2011</v>
      </c>
      <c r="B7806">
        <v>7</v>
      </c>
      <c r="C7806">
        <v>238</v>
      </c>
      <c r="D7806" t="s">
        <v>88</v>
      </c>
      <c r="E7806" t="s">
        <v>9103</v>
      </c>
      <c r="F7806">
        <v>0</v>
      </c>
      <c r="G7806" t="s">
        <v>46</v>
      </c>
      <c r="H7806" t="s">
        <v>46</v>
      </c>
      <c r="I7806" t="s">
        <v>21</v>
      </c>
      <c r="J7806" t="s">
        <v>289</v>
      </c>
      <c r="K7806">
        <v>24</v>
      </c>
      <c r="M7806">
        <f t="shared" si="1462"/>
        <v>0</v>
      </c>
      <c r="N7806">
        <v>0</v>
      </c>
      <c r="O7806">
        <v>0</v>
      </c>
      <c r="P7806">
        <v>0</v>
      </c>
      <c r="S7806">
        <f t="shared" si="1471"/>
        <v>0</v>
      </c>
      <c r="U7806">
        <f t="shared" si="1470"/>
        <v>1</v>
      </c>
      <c r="V7806">
        <v>0</v>
      </c>
      <c r="X7806">
        <f t="shared" si="1463"/>
        <v>0</v>
      </c>
      <c r="Y7806">
        <f t="shared" si="1464"/>
        <v>0</v>
      </c>
      <c r="Z7806">
        <f t="shared" si="1465"/>
        <v>0</v>
      </c>
      <c r="AA7806">
        <f t="shared" si="1466"/>
        <v>0</v>
      </c>
      <c r="AB7806">
        <f t="shared" si="1472"/>
        <v>0</v>
      </c>
      <c r="AC7806">
        <f t="shared" si="1467"/>
        <v>0</v>
      </c>
      <c r="AD7806" s="2" t="s">
        <v>9868</v>
      </c>
      <c r="AE7806">
        <f t="shared" si="1468"/>
        <v>0</v>
      </c>
      <c r="AF7806">
        <f t="shared" si="1469"/>
        <v>0</v>
      </c>
    </row>
    <row r="7807" spans="1:32" hidden="1" x14ac:dyDescent="0.25">
      <c r="A7807">
        <v>2011</v>
      </c>
      <c r="B7807">
        <v>7</v>
      </c>
      <c r="C7807">
        <v>243</v>
      </c>
      <c r="D7807" t="s">
        <v>60</v>
      </c>
      <c r="E7807" t="s">
        <v>9108</v>
      </c>
      <c r="F7807">
        <v>0</v>
      </c>
      <c r="G7807" t="s">
        <v>81</v>
      </c>
      <c r="H7807" t="s">
        <v>81</v>
      </c>
      <c r="I7807" t="s">
        <v>36</v>
      </c>
      <c r="J7807" t="s">
        <v>409</v>
      </c>
      <c r="K7807">
        <v>22</v>
      </c>
      <c r="L7807">
        <v>2011</v>
      </c>
      <c r="M7807">
        <f t="shared" si="1462"/>
        <v>1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f t="shared" si="1471"/>
        <v>0</v>
      </c>
      <c r="T7807">
        <v>0</v>
      </c>
      <c r="U7807">
        <f t="shared" si="1470"/>
        <v>0</v>
      </c>
      <c r="V7807">
        <f>IF(Q7807 =0,IF(Q7807 = "",,1),0)</f>
        <v>1</v>
      </c>
      <c r="X7807">
        <f t="shared" si="1463"/>
        <v>0</v>
      </c>
      <c r="Y7807">
        <f t="shared" si="1464"/>
        <v>0</v>
      </c>
      <c r="Z7807">
        <f t="shared" si="1465"/>
        <v>0</v>
      </c>
      <c r="AA7807">
        <f t="shared" si="1466"/>
        <v>0</v>
      </c>
      <c r="AB7807">
        <f t="shared" si="1472"/>
        <v>0</v>
      </c>
      <c r="AC7807">
        <f t="shared" si="1467"/>
        <v>0</v>
      </c>
      <c r="AD7807" s="2" t="s">
        <v>9868</v>
      </c>
      <c r="AE7807">
        <f t="shared" si="1468"/>
        <v>0</v>
      </c>
      <c r="AF7807">
        <f t="shared" si="1469"/>
        <v>0</v>
      </c>
    </row>
    <row r="7808" spans="1:32" hidden="1" x14ac:dyDescent="0.25">
      <c r="A7808">
        <v>2011</v>
      </c>
      <c r="B7808">
        <v>7</v>
      </c>
      <c r="C7808">
        <v>245</v>
      </c>
      <c r="D7808" t="s">
        <v>72</v>
      </c>
      <c r="E7808" t="s">
        <v>9110</v>
      </c>
      <c r="F7808">
        <v>0</v>
      </c>
      <c r="G7808" t="s">
        <v>175</v>
      </c>
      <c r="H7808" t="s">
        <v>35</v>
      </c>
      <c r="I7808" t="s">
        <v>36</v>
      </c>
      <c r="J7808" t="s">
        <v>9111</v>
      </c>
      <c r="K7808">
        <v>24</v>
      </c>
      <c r="M7808">
        <f t="shared" si="1462"/>
        <v>0</v>
      </c>
      <c r="N7808">
        <v>0</v>
      </c>
      <c r="O7808">
        <v>0</v>
      </c>
      <c r="P7808">
        <v>0</v>
      </c>
      <c r="S7808">
        <f t="shared" si="1471"/>
        <v>0</v>
      </c>
      <c r="U7808">
        <f t="shared" si="1470"/>
        <v>1</v>
      </c>
      <c r="V7808">
        <v>0</v>
      </c>
      <c r="X7808">
        <f t="shared" si="1463"/>
        <v>0</v>
      </c>
      <c r="Y7808">
        <f t="shared" si="1464"/>
        <v>0</v>
      </c>
      <c r="Z7808">
        <f t="shared" si="1465"/>
        <v>0</v>
      </c>
      <c r="AA7808">
        <f t="shared" si="1466"/>
        <v>0</v>
      </c>
      <c r="AB7808">
        <f t="shared" si="1472"/>
        <v>0</v>
      </c>
      <c r="AC7808">
        <f t="shared" si="1467"/>
        <v>0</v>
      </c>
      <c r="AD7808" s="2" t="s">
        <v>9868</v>
      </c>
      <c r="AE7808">
        <f t="shared" si="1468"/>
        <v>0</v>
      </c>
      <c r="AF7808">
        <f t="shared" si="1469"/>
        <v>0</v>
      </c>
    </row>
    <row r="7809" spans="1:32" hidden="1" x14ac:dyDescent="0.25">
      <c r="A7809">
        <v>2011</v>
      </c>
      <c r="B7809">
        <v>7</v>
      </c>
      <c r="C7809">
        <v>246</v>
      </c>
      <c r="D7809" t="s">
        <v>27</v>
      </c>
      <c r="E7809" t="s">
        <v>9112</v>
      </c>
      <c r="F7809">
        <v>0</v>
      </c>
      <c r="G7809" t="s">
        <v>20</v>
      </c>
      <c r="H7809" t="s">
        <v>20</v>
      </c>
      <c r="I7809" t="s">
        <v>21</v>
      </c>
      <c r="J7809" t="s">
        <v>195</v>
      </c>
      <c r="K7809">
        <v>23</v>
      </c>
      <c r="M7809">
        <f t="shared" si="1462"/>
        <v>0</v>
      </c>
      <c r="N7809">
        <v>0</v>
      </c>
      <c r="O7809">
        <v>0</v>
      </c>
      <c r="P7809">
        <v>0</v>
      </c>
      <c r="S7809">
        <f t="shared" si="1471"/>
        <v>0</v>
      </c>
      <c r="U7809">
        <f t="shared" si="1470"/>
        <v>1</v>
      </c>
      <c r="V7809">
        <v>0</v>
      </c>
      <c r="X7809">
        <f t="shared" si="1463"/>
        <v>0</v>
      </c>
      <c r="Y7809">
        <f t="shared" si="1464"/>
        <v>0</v>
      </c>
      <c r="Z7809">
        <f t="shared" si="1465"/>
        <v>0</v>
      </c>
      <c r="AA7809">
        <f t="shared" si="1466"/>
        <v>0</v>
      </c>
      <c r="AB7809">
        <f t="shared" si="1472"/>
        <v>0</v>
      </c>
      <c r="AC7809">
        <f t="shared" si="1467"/>
        <v>0</v>
      </c>
      <c r="AD7809" s="2" t="s">
        <v>9868</v>
      </c>
      <c r="AE7809">
        <f t="shared" si="1468"/>
        <v>0</v>
      </c>
      <c r="AF7809">
        <f t="shared" si="1469"/>
        <v>0</v>
      </c>
    </row>
    <row r="7810" spans="1:32" hidden="1" x14ac:dyDescent="0.25">
      <c r="A7810">
        <v>2011</v>
      </c>
      <c r="B7810">
        <v>7</v>
      </c>
      <c r="C7810">
        <v>247</v>
      </c>
      <c r="D7810" t="s">
        <v>126</v>
      </c>
      <c r="E7810" t="s">
        <v>9113</v>
      </c>
      <c r="F7810">
        <v>0</v>
      </c>
      <c r="G7810" t="s">
        <v>34</v>
      </c>
      <c r="H7810" t="s">
        <v>35</v>
      </c>
      <c r="I7810" t="s">
        <v>36</v>
      </c>
      <c r="J7810" t="s">
        <v>22</v>
      </c>
      <c r="K7810">
        <v>23</v>
      </c>
      <c r="M7810">
        <f t="shared" ref="M7810:M7873" si="1473">IF((L7810-A7810)+1&gt;0,(L7810-A7810)+1,0)</f>
        <v>0</v>
      </c>
      <c r="N7810">
        <v>0</v>
      </c>
      <c r="O7810">
        <v>0</v>
      </c>
      <c r="P7810">
        <v>0</v>
      </c>
      <c r="S7810">
        <f t="shared" si="1471"/>
        <v>0</v>
      </c>
      <c r="U7810">
        <f t="shared" si="1470"/>
        <v>1</v>
      </c>
      <c r="V7810">
        <v>0</v>
      </c>
      <c r="X7810">
        <f t="shared" ref="X7810:X7873" si="1474">IF(AND(W7810&lt;-0.7,W7810&lt;&gt;-0.7),1,0)</f>
        <v>0</v>
      </c>
      <c r="Y7810">
        <f t="shared" ref="Y7810:Y7873" si="1475">IF(AND(W7810&gt;-0.7,W7810&lt;-0.2),1,0)</f>
        <v>0</v>
      </c>
      <c r="Z7810">
        <f t="shared" ref="Z7810:Z7873" si="1476">IF(AND(W7810&gt;=-0.2,W7810&lt;=0.7),IF(W7810 = "",0,1),0)</f>
        <v>0</v>
      </c>
      <c r="AA7810">
        <f t="shared" ref="AA7810:AA7873" si="1477">IF(AND(W7810&gt;0.7,W7810&lt;1.5),1,0)</f>
        <v>0</v>
      </c>
      <c r="AB7810">
        <f t="shared" si="1472"/>
        <v>0</v>
      </c>
      <c r="AC7810">
        <f t="shared" ref="AC7810:AC7873" si="1478">IF(W7810&gt;2.5,1,0)</f>
        <v>0</v>
      </c>
      <c r="AD7810" s="2" t="s">
        <v>9868</v>
      </c>
      <c r="AE7810">
        <f t="shared" ref="AE7810:AE7873" si="1479">IF(W7810="",0,IF(AND(W7810&gt;2.5,B7810&gt;1),1,IF(AND(W7810&gt;1.49,B7810&gt;2),1,IF(AND(W7810&gt;0.7,B7810&gt;3),1,IF(AND(W7810&gt;-0.2,B7810&gt;4),1,0)))))</f>
        <v>0</v>
      </c>
      <c r="AF7810">
        <f t="shared" ref="AF7810:AF7873" si="1480">IF(W7810="",0,IF(AND(W7810&lt;0.71,B7810=1),1,IF(AND(W7810&lt;-0.21,B7810=2),1,IF(AND(W7810&lt;-0.7,B7810&gt;2,B7810&lt;5),1,0))))</f>
        <v>0</v>
      </c>
    </row>
    <row r="7811" spans="1:32" hidden="1" x14ac:dyDescent="0.25">
      <c r="A7811">
        <v>2011</v>
      </c>
      <c r="B7811">
        <v>7</v>
      </c>
      <c r="C7811">
        <v>249</v>
      </c>
      <c r="D7811" t="s">
        <v>4779</v>
      </c>
      <c r="E7811" t="s">
        <v>9115</v>
      </c>
      <c r="F7811">
        <v>0</v>
      </c>
      <c r="G7811" t="s">
        <v>25</v>
      </c>
      <c r="H7811" t="s">
        <v>25</v>
      </c>
      <c r="I7811" t="s">
        <v>21</v>
      </c>
      <c r="J7811" t="s">
        <v>336</v>
      </c>
      <c r="K7811">
        <v>25</v>
      </c>
      <c r="L7811">
        <v>2011</v>
      </c>
      <c r="M7811">
        <f t="shared" si="1473"/>
        <v>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f t="shared" si="1471"/>
        <v>0</v>
      </c>
      <c r="T7811">
        <v>12</v>
      </c>
      <c r="U7811">
        <f t="shared" si="1470"/>
        <v>0</v>
      </c>
      <c r="V7811">
        <f>IF(Q7811 =0,IF(Q7811 = "",,1),0)</f>
        <v>1</v>
      </c>
      <c r="X7811">
        <f t="shared" si="1474"/>
        <v>0</v>
      </c>
      <c r="Y7811">
        <f t="shared" si="1475"/>
        <v>0</v>
      </c>
      <c r="Z7811">
        <f t="shared" si="1476"/>
        <v>0</v>
      </c>
      <c r="AA7811">
        <f t="shared" si="1477"/>
        <v>0</v>
      </c>
      <c r="AB7811">
        <f t="shared" si="1472"/>
        <v>0</v>
      </c>
      <c r="AC7811">
        <f t="shared" si="1478"/>
        <v>0</v>
      </c>
      <c r="AD7811" s="2" t="s">
        <v>9868</v>
      </c>
      <c r="AE7811">
        <f t="shared" si="1479"/>
        <v>0</v>
      </c>
      <c r="AF7811">
        <f t="shared" si="1480"/>
        <v>0</v>
      </c>
    </row>
    <row r="7812" spans="1:32" hidden="1" x14ac:dyDescent="0.25">
      <c r="A7812">
        <v>2011</v>
      </c>
      <c r="B7812">
        <v>7</v>
      </c>
      <c r="C7812">
        <v>250</v>
      </c>
      <c r="D7812" t="s">
        <v>62</v>
      </c>
      <c r="E7812" t="s">
        <v>9116</v>
      </c>
      <c r="F7812">
        <v>0</v>
      </c>
      <c r="G7812" t="s">
        <v>50</v>
      </c>
      <c r="H7812" t="s">
        <v>50</v>
      </c>
      <c r="I7812" t="s">
        <v>36</v>
      </c>
      <c r="J7812" t="s">
        <v>507</v>
      </c>
      <c r="K7812">
        <v>23</v>
      </c>
      <c r="M7812">
        <f t="shared" si="1473"/>
        <v>0</v>
      </c>
      <c r="N7812">
        <v>0</v>
      </c>
      <c r="O7812">
        <v>0</v>
      </c>
      <c r="P7812">
        <v>0</v>
      </c>
      <c r="S7812">
        <f t="shared" si="1471"/>
        <v>0</v>
      </c>
      <c r="U7812">
        <f t="shared" si="1470"/>
        <v>1</v>
      </c>
      <c r="V7812">
        <v>0</v>
      </c>
      <c r="X7812">
        <f t="shared" si="1474"/>
        <v>0</v>
      </c>
      <c r="Y7812">
        <f t="shared" si="1475"/>
        <v>0</v>
      </c>
      <c r="Z7812">
        <f t="shared" si="1476"/>
        <v>0</v>
      </c>
      <c r="AA7812">
        <f t="shared" si="1477"/>
        <v>0</v>
      </c>
      <c r="AB7812">
        <f t="shared" si="1472"/>
        <v>0</v>
      </c>
      <c r="AC7812">
        <f t="shared" si="1478"/>
        <v>0</v>
      </c>
      <c r="AD7812" s="2" t="s">
        <v>9868</v>
      </c>
      <c r="AE7812">
        <f t="shared" si="1479"/>
        <v>0</v>
      </c>
      <c r="AF7812">
        <f t="shared" si="1480"/>
        <v>0</v>
      </c>
    </row>
    <row r="7813" spans="1:32" hidden="1" x14ac:dyDescent="0.25">
      <c r="A7813">
        <v>2011</v>
      </c>
      <c r="B7813">
        <v>7</v>
      </c>
      <c r="C7813">
        <v>254</v>
      </c>
      <c r="D7813" t="s">
        <v>119</v>
      </c>
      <c r="E7813" t="s">
        <v>9120</v>
      </c>
      <c r="F7813">
        <v>0</v>
      </c>
      <c r="G7813" t="s">
        <v>34</v>
      </c>
      <c r="H7813" t="s">
        <v>35</v>
      </c>
      <c r="I7813" t="s">
        <v>36</v>
      </c>
      <c r="J7813" t="s">
        <v>64</v>
      </c>
      <c r="K7813">
        <v>22</v>
      </c>
      <c r="L7813">
        <v>2013</v>
      </c>
      <c r="M7813">
        <f t="shared" si="1473"/>
        <v>3</v>
      </c>
      <c r="N7813">
        <v>0</v>
      </c>
      <c r="O7813">
        <v>0</v>
      </c>
      <c r="P7813">
        <v>0</v>
      </c>
      <c r="Q7813">
        <v>0</v>
      </c>
      <c r="S7813">
        <f t="shared" si="1471"/>
        <v>0</v>
      </c>
      <c r="T7813">
        <v>9</v>
      </c>
      <c r="U7813">
        <f t="shared" si="1470"/>
        <v>0</v>
      </c>
      <c r="V7813">
        <f>IF(Q7813 =0,IF(Q7813 = "",,1),0)</f>
        <v>1</v>
      </c>
      <c r="X7813">
        <f t="shared" si="1474"/>
        <v>0</v>
      </c>
      <c r="Y7813">
        <f t="shared" si="1475"/>
        <v>0</v>
      </c>
      <c r="Z7813">
        <f t="shared" si="1476"/>
        <v>0</v>
      </c>
      <c r="AA7813">
        <f t="shared" si="1477"/>
        <v>0</v>
      </c>
      <c r="AB7813">
        <f t="shared" si="1472"/>
        <v>0</v>
      </c>
      <c r="AC7813">
        <f t="shared" si="1478"/>
        <v>0</v>
      </c>
      <c r="AD7813" s="2" t="s">
        <v>9868</v>
      </c>
      <c r="AE7813">
        <f t="shared" si="1479"/>
        <v>0</v>
      </c>
      <c r="AF7813">
        <f t="shared" si="1480"/>
        <v>0</v>
      </c>
    </row>
    <row r="7814" spans="1:32" hidden="1" x14ac:dyDescent="0.25">
      <c r="A7814">
        <v>2012</v>
      </c>
      <c r="B7814">
        <v>7</v>
      </c>
      <c r="C7814">
        <v>208</v>
      </c>
      <c r="D7814" t="s">
        <v>1588</v>
      </c>
      <c r="E7814" t="s">
        <v>9317</v>
      </c>
      <c r="F7814">
        <v>0</v>
      </c>
      <c r="G7814" t="s">
        <v>29</v>
      </c>
      <c r="H7814" t="s">
        <v>30</v>
      </c>
      <c r="I7814" t="s">
        <v>21</v>
      </c>
      <c r="J7814" t="s">
        <v>111</v>
      </c>
      <c r="K7814">
        <v>24</v>
      </c>
      <c r="M7814">
        <f t="shared" si="1473"/>
        <v>0</v>
      </c>
      <c r="N7814">
        <v>0</v>
      </c>
      <c r="O7814">
        <v>0</v>
      </c>
      <c r="P7814">
        <v>0</v>
      </c>
      <c r="S7814">
        <f t="shared" si="1471"/>
        <v>0</v>
      </c>
      <c r="U7814">
        <f t="shared" si="1470"/>
        <v>1</v>
      </c>
      <c r="V7814">
        <v>0</v>
      </c>
      <c r="X7814">
        <f t="shared" si="1474"/>
        <v>0</v>
      </c>
      <c r="Y7814">
        <f t="shared" si="1475"/>
        <v>0</v>
      </c>
      <c r="Z7814">
        <f t="shared" si="1476"/>
        <v>0</v>
      </c>
      <c r="AA7814">
        <f t="shared" si="1477"/>
        <v>0</v>
      </c>
      <c r="AB7814">
        <f t="shared" si="1472"/>
        <v>0</v>
      </c>
      <c r="AC7814">
        <f t="shared" si="1478"/>
        <v>0</v>
      </c>
      <c r="AD7814" s="2" t="s">
        <v>9868</v>
      </c>
      <c r="AE7814">
        <f t="shared" si="1479"/>
        <v>0</v>
      </c>
      <c r="AF7814">
        <f t="shared" si="1480"/>
        <v>0</v>
      </c>
    </row>
    <row r="7815" spans="1:32" hidden="1" x14ac:dyDescent="0.25">
      <c r="A7815">
        <v>2012</v>
      </c>
      <c r="B7815">
        <v>7</v>
      </c>
      <c r="C7815">
        <v>209</v>
      </c>
      <c r="D7815" t="s">
        <v>41</v>
      </c>
      <c r="E7815" t="s">
        <v>8578</v>
      </c>
      <c r="F7815">
        <v>0</v>
      </c>
      <c r="G7815" t="s">
        <v>81</v>
      </c>
      <c r="H7815" t="s">
        <v>81</v>
      </c>
      <c r="I7815" t="s">
        <v>36</v>
      </c>
      <c r="J7815" t="s">
        <v>384</v>
      </c>
      <c r="M7815">
        <f t="shared" si="1473"/>
        <v>0</v>
      </c>
      <c r="N7815">
        <v>0</v>
      </c>
      <c r="O7815">
        <v>0</v>
      </c>
      <c r="P7815">
        <v>0</v>
      </c>
      <c r="S7815">
        <f t="shared" si="1471"/>
        <v>0</v>
      </c>
      <c r="U7815">
        <f t="shared" si="1470"/>
        <v>1</v>
      </c>
      <c r="V7815">
        <v>0</v>
      </c>
      <c r="X7815">
        <f t="shared" si="1474"/>
        <v>0</v>
      </c>
      <c r="Y7815">
        <f t="shared" si="1475"/>
        <v>0</v>
      </c>
      <c r="Z7815">
        <f t="shared" si="1476"/>
        <v>0</v>
      </c>
      <c r="AA7815">
        <f t="shared" si="1477"/>
        <v>0</v>
      </c>
      <c r="AB7815">
        <f t="shared" si="1472"/>
        <v>0</v>
      </c>
      <c r="AC7815">
        <f t="shared" si="1478"/>
        <v>0</v>
      </c>
      <c r="AD7815" s="2" t="s">
        <v>9868</v>
      </c>
      <c r="AE7815">
        <f t="shared" si="1479"/>
        <v>0</v>
      </c>
      <c r="AF7815">
        <f t="shared" si="1480"/>
        <v>0</v>
      </c>
    </row>
    <row r="7816" spans="1:32" hidden="1" x14ac:dyDescent="0.25">
      <c r="A7816">
        <v>2012</v>
      </c>
      <c r="B7816">
        <v>7</v>
      </c>
      <c r="C7816">
        <v>212</v>
      </c>
      <c r="D7816" t="s">
        <v>88</v>
      </c>
      <c r="E7816" t="s">
        <v>9320</v>
      </c>
      <c r="F7816">
        <v>0</v>
      </c>
      <c r="G7816" t="s">
        <v>20</v>
      </c>
      <c r="H7816" t="s">
        <v>20</v>
      </c>
      <c r="I7816" t="s">
        <v>21</v>
      </c>
      <c r="J7816" t="s">
        <v>128</v>
      </c>
      <c r="K7816">
        <v>24</v>
      </c>
      <c r="L7816">
        <v>2012</v>
      </c>
      <c r="M7816">
        <f t="shared" si="1473"/>
        <v>1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f t="shared" si="1471"/>
        <v>0</v>
      </c>
      <c r="T7816">
        <v>1</v>
      </c>
      <c r="U7816">
        <f t="shared" si="1470"/>
        <v>0</v>
      </c>
      <c r="V7816">
        <f>IF(Q7816 =0,IF(Q7816 = "",,1),0)</f>
        <v>1</v>
      </c>
      <c r="X7816">
        <f t="shared" si="1474"/>
        <v>0</v>
      </c>
      <c r="Y7816">
        <f t="shared" si="1475"/>
        <v>0</v>
      </c>
      <c r="Z7816">
        <f t="shared" si="1476"/>
        <v>0</v>
      </c>
      <c r="AA7816">
        <f t="shared" si="1477"/>
        <v>0</v>
      </c>
      <c r="AB7816">
        <f t="shared" si="1472"/>
        <v>0</v>
      </c>
      <c r="AC7816">
        <f t="shared" si="1478"/>
        <v>0</v>
      </c>
      <c r="AD7816" s="2" t="s">
        <v>9868</v>
      </c>
      <c r="AE7816">
        <f t="shared" si="1479"/>
        <v>0</v>
      </c>
      <c r="AF7816">
        <f t="shared" si="1480"/>
        <v>0</v>
      </c>
    </row>
    <row r="7817" spans="1:32" hidden="1" x14ac:dyDescent="0.25">
      <c r="A7817">
        <v>2012</v>
      </c>
      <c r="B7817">
        <v>7</v>
      </c>
      <c r="C7817">
        <v>214</v>
      </c>
      <c r="D7817" t="s">
        <v>1588</v>
      </c>
      <c r="E7817" t="s">
        <v>9322</v>
      </c>
      <c r="F7817">
        <v>0</v>
      </c>
      <c r="G7817" t="s">
        <v>34</v>
      </c>
      <c r="H7817" t="s">
        <v>35</v>
      </c>
      <c r="I7817" t="s">
        <v>36</v>
      </c>
      <c r="J7817" t="s">
        <v>298</v>
      </c>
      <c r="K7817">
        <v>23</v>
      </c>
      <c r="M7817">
        <f t="shared" si="1473"/>
        <v>0</v>
      </c>
      <c r="N7817">
        <v>0</v>
      </c>
      <c r="O7817">
        <v>0</v>
      </c>
      <c r="P7817">
        <v>0</v>
      </c>
      <c r="S7817">
        <f t="shared" si="1471"/>
        <v>0</v>
      </c>
      <c r="U7817">
        <f t="shared" si="1470"/>
        <v>1</v>
      </c>
      <c r="V7817">
        <v>0</v>
      </c>
      <c r="X7817">
        <f t="shared" si="1474"/>
        <v>0</v>
      </c>
      <c r="Y7817">
        <f t="shared" si="1475"/>
        <v>0</v>
      </c>
      <c r="Z7817">
        <f t="shared" si="1476"/>
        <v>0</v>
      </c>
      <c r="AA7817">
        <f t="shared" si="1477"/>
        <v>0</v>
      </c>
      <c r="AB7817">
        <f t="shared" si="1472"/>
        <v>0</v>
      </c>
      <c r="AC7817">
        <f t="shared" si="1478"/>
        <v>0</v>
      </c>
      <c r="AD7817" s="2" t="s">
        <v>9868</v>
      </c>
      <c r="AE7817">
        <f t="shared" si="1479"/>
        <v>0</v>
      </c>
      <c r="AF7817">
        <f t="shared" si="1480"/>
        <v>0</v>
      </c>
    </row>
    <row r="7818" spans="1:32" hidden="1" x14ac:dyDescent="0.25">
      <c r="A7818">
        <v>2012</v>
      </c>
      <c r="B7818">
        <v>7</v>
      </c>
      <c r="C7818">
        <v>217</v>
      </c>
      <c r="D7818" t="s">
        <v>76</v>
      </c>
      <c r="E7818" t="s">
        <v>9325</v>
      </c>
      <c r="F7818">
        <v>0</v>
      </c>
      <c r="G7818" t="s">
        <v>50</v>
      </c>
      <c r="H7818" t="s">
        <v>50</v>
      </c>
      <c r="I7818" t="s">
        <v>36</v>
      </c>
      <c r="J7818" t="s">
        <v>398</v>
      </c>
      <c r="K7818">
        <v>23</v>
      </c>
      <c r="L7818">
        <v>2012</v>
      </c>
      <c r="M7818">
        <f t="shared" si="1473"/>
        <v>1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f t="shared" si="1471"/>
        <v>0</v>
      </c>
      <c r="T7818">
        <v>1</v>
      </c>
      <c r="U7818">
        <f t="shared" si="1470"/>
        <v>0</v>
      </c>
      <c r="V7818">
        <f>IF(Q7818 =0,IF(Q7818 = "",,1),0)</f>
        <v>1</v>
      </c>
      <c r="X7818">
        <f t="shared" si="1474"/>
        <v>0</v>
      </c>
      <c r="Y7818">
        <f t="shared" si="1475"/>
        <v>0</v>
      </c>
      <c r="Z7818">
        <f t="shared" si="1476"/>
        <v>0</v>
      </c>
      <c r="AA7818">
        <f t="shared" si="1477"/>
        <v>0</v>
      </c>
      <c r="AB7818">
        <f t="shared" si="1472"/>
        <v>0</v>
      </c>
      <c r="AC7818">
        <f t="shared" si="1478"/>
        <v>0</v>
      </c>
      <c r="AD7818" s="2" t="s">
        <v>9868</v>
      </c>
      <c r="AE7818">
        <f t="shared" si="1479"/>
        <v>0</v>
      </c>
      <c r="AF7818">
        <f t="shared" si="1480"/>
        <v>0</v>
      </c>
    </row>
    <row r="7819" spans="1:32" hidden="1" x14ac:dyDescent="0.25">
      <c r="A7819">
        <v>2012</v>
      </c>
      <c r="B7819">
        <v>7</v>
      </c>
      <c r="C7819">
        <v>218</v>
      </c>
      <c r="D7819" t="s">
        <v>57</v>
      </c>
      <c r="E7819" t="s">
        <v>9326</v>
      </c>
      <c r="F7819">
        <v>0</v>
      </c>
      <c r="G7819" t="s">
        <v>175</v>
      </c>
      <c r="H7819" t="s">
        <v>35</v>
      </c>
      <c r="I7819" t="s">
        <v>36</v>
      </c>
      <c r="J7819" t="s">
        <v>336</v>
      </c>
      <c r="K7819">
        <v>22</v>
      </c>
      <c r="L7819">
        <v>2013</v>
      </c>
      <c r="M7819">
        <f t="shared" si="1473"/>
        <v>2</v>
      </c>
      <c r="N7819">
        <v>0</v>
      </c>
      <c r="O7819">
        <v>0</v>
      </c>
      <c r="P7819">
        <v>0</v>
      </c>
      <c r="Q7819">
        <v>0</v>
      </c>
      <c r="S7819">
        <f t="shared" si="1471"/>
        <v>0</v>
      </c>
      <c r="T7819">
        <v>3</v>
      </c>
      <c r="U7819">
        <f t="shared" si="1470"/>
        <v>0</v>
      </c>
      <c r="V7819">
        <f>IF(Q7819 =0,IF(Q7819 = "",,1),0)</f>
        <v>1</v>
      </c>
      <c r="X7819">
        <f t="shared" si="1474"/>
        <v>0</v>
      </c>
      <c r="Y7819">
        <f t="shared" si="1475"/>
        <v>0</v>
      </c>
      <c r="Z7819">
        <f t="shared" si="1476"/>
        <v>0</v>
      </c>
      <c r="AA7819">
        <f t="shared" si="1477"/>
        <v>0</v>
      </c>
      <c r="AB7819">
        <f t="shared" si="1472"/>
        <v>0</v>
      </c>
      <c r="AC7819">
        <f t="shared" si="1478"/>
        <v>0</v>
      </c>
      <c r="AD7819" s="2" t="s">
        <v>9868</v>
      </c>
      <c r="AE7819">
        <f t="shared" si="1479"/>
        <v>0</v>
      </c>
      <c r="AF7819">
        <f t="shared" si="1480"/>
        <v>0</v>
      </c>
    </row>
    <row r="7820" spans="1:32" hidden="1" x14ac:dyDescent="0.25">
      <c r="A7820">
        <v>2012</v>
      </c>
      <c r="B7820">
        <v>7</v>
      </c>
      <c r="C7820">
        <v>219</v>
      </c>
      <c r="D7820" t="s">
        <v>52</v>
      </c>
      <c r="E7820" t="s">
        <v>9327</v>
      </c>
      <c r="F7820">
        <v>0</v>
      </c>
      <c r="G7820" t="s">
        <v>34</v>
      </c>
      <c r="H7820" t="s">
        <v>35</v>
      </c>
      <c r="I7820" t="s">
        <v>36</v>
      </c>
      <c r="J7820" t="s">
        <v>141</v>
      </c>
      <c r="M7820">
        <f t="shared" si="1473"/>
        <v>0</v>
      </c>
      <c r="N7820">
        <v>0</v>
      </c>
      <c r="O7820">
        <v>0</v>
      </c>
      <c r="P7820">
        <v>0</v>
      </c>
      <c r="S7820">
        <f t="shared" si="1471"/>
        <v>0</v>
      </c>
      <c r="U7820">
        <f t="shared" si="1470"/>
        <v>1</v>
      </c>
      <c r="V7820">
        <v>0</v>
      </c>
      <c r="X7820">
        <f t="shared" si="1474"/>
        <v>0</v>
      </c>
      <c r="Y7820">
        <f t="shared" si="1475"/>
        <v>0</v>
      </c>
      <c r="Z7820">
        <f t="shared" si="1476"/>
        <v>0</v>
      </c>
      <c r="AA7820">
        <f t="shared" si="1477"/>
        <v>0</v>
      </c>
      <c r="AB7820">
        <f t="shared" si="1472"/>
        <v>0</v>
      </c>
      <c r="AC7820">
        <f t="shared" si="1478"/>
        <v>0</v>
      </c>
      <c r="AD7820" s="2" t="s">
        <v>9868</v>
      </c>
      <c r="AE7820">
        <f t="shared" si="1479"/>
        <v>0</v>
      </c>
      <c r="AF7820">
        <f t="shared" si="1480"/>
        <v>0</v>
      </c>
    </row>
    <row r="7821" spans="1:32" hidden="1" x14ac:dyDescent="0.25">
      <c r="A7821">
        <v>2012</v>
      </c>
      <c r="B7821">
        <v>7</v>
      </c>
      <c r="C7821">
        <v>220</v>
      </c>
      <c r="D7821" t="s">
        <v>79</v>
      </c>
      <c r="E7821" t="s">
        <v>9328</v>
      </c>
      <c r="F7821">
        <v>0</v>
      </c>
      <c r="G7821" t="s">
        <v>50</v>
      </c>
      <c r="H7821" t="s">
        <v>50</v>
      </c>
      <c r="I7821" t="s">
        <v>36</v>
      </c>
      <c r="J7821" t="s">
        <v>310</v>
      </c>
      <c r="K7821">
        <v>23</v>
      </c>
      <c r="M7821">
        <f t="shared" si="1473"/>
        <v>0</v>
      </c>
      <c r="N7821">
        <v>0</v>
      </c>
      <c r="O7821">
        <v>0</v>
      </c>
      <c r="P7821">
        <v>0</v>
      </c>
      <c r="S7821">
        <f t="shared" si="1471"/>
        <v>0</v>
      </c>
      <c r="U7821">
        <f t="shared" si="1470"/>
        <v>1</v>
      </c>
      <c r="V7821">
        <v>0</v>
      </c>
      <c r="X7821">
        <f t="shared" si="1474"/>
        <v>0</v>
      </c>
      <c r="Y7821">
        <f t="shared" si="1475"/>
        <v>0</v>
      </c>
      <c r="Z7821">
        <f t="shared" si="1476"/>
        <v>0</v>
      </c>
      <c r="AA7821">
        <f t="shared" si="1477"/>
        <v>0</v>
      </c>
      <c r="AB7821">
        <f t="shared" si="1472"/>
        <v>0</v>
      </c>
      <c r="AC7821">
        <f t="shared" si="1478"/>
        <v>0</v>
      </c>
      <c r="AD7821" s="2" t="s">
        <v>9868</v>
      </c>
      <c r="AE7821">
        <f t="shared" si="1479"/>
        <v>0</v>
      </c>
      <c r="AF7821">
        <f t="shared" si="1480"/>
        <v>0</v>
      </c>
    </row>
    <row r="7822" spans="1:32" hidden="1" x14ac:dyDescent="0.25">
      <c r="A7822">
        <v>2012</v>
      </c>
      <c r="B7822">
        <v>7</v>
      </c>
      <c r="C7822">
        <v>222</v>
      </c>
      <c r="D7822" t="s">
        <v>182</v>
      </c>
      <c r="E7822" t="s">
        <v>9330</v>
      </c>
      <c r="F7822">
        <v>0</v>
      </c>
      <c r="G7822" t="s">
        <v>81</v>
      </c>
      <c r="H7822" t="s">
        <v>81</v>
      </c>
      <c r="I7822" t="s">
        <v>36</v>
      </c>
      <c r="J7822" t="s">
        <v>436</v>
      </c>
      <c r="K7822">
        <v>22</v>
      </c>
      <c r="M7822">
        <f t="shared" si="1473"/>
        <v>0</v>
      </c>
      <c r="N7822">
        <v>0</v>
      </c>
      <c r="O7822">
        <v>0</v>
      </c>
      <c r="P7822">
        <v>0</v>
      </c>
      <c r="S7822">
        <f t="shared" si="1471"/>
        <v>0</v>
      </c>
      <c r="U7822">
        <f t="shared" ref="U7822:U7885" si="1481">IF(L7822 = "",1,0)</f>
        <v>1</v>
      </c>
      <c r="V7822">
        <v>0</v>
      </c>
      <c r="X7822">
        <f t="shared" si="1474"/>
        <v>0</v>
      </c>
      <c r="Y7822">
        <f t="shared" si="1475"/>
        <v>0</v>
      </c>
      <c r="Z7822">
        <f t="shared" si="1476"/>
        <v>0</v>
      </c>
      <c r="AA7822">
        <f t="shared" si="1477"/>
        <v>0</v>
      </c>
      <c r="AB7822">
        <f t="shared" si="1472"/>
        <v>0</v>
      </c>
      <c r="AC7822">
        <f t="shared" si="1478"/>
        <v>0</v>
      </c>
      <c r="AD7822" s="2" t="s">
        <v>9868</v>
      </c>
      <c r="AE7822">
        <f t="shared" si="1479"/>
        <v>0</v>
      </c>
      <c r="AF7822">
        <f t="shared" si="1480"/>
        <v>0</v>
      </c>
    </row>
    <row r="7823" spans="1:32" hidden="1" x14ac:dyDescent="0.25">
      <c r="A7823">
        <v>2012</v>
      </c>
      <c r="B7823">
        <v>7</v>
      </c>
      <c r="C7823">
        <v>228</v>
      </c>
      <c r="D7823" t="s">
        <v>4985</v>
      </c>
      <c r="E7823" t="s">
        <v>9336</v>
      </c>
      <c r="F7823">
        <v>0</v>
      </c>
      <c r="G7823" t="s">
        <v>175</v>
      </c>
      <c r="H7823" t="s">
        <v>35</v>
      </c>
      <c r="I7823" t="s">
        <v>36</v>
      </c>
      <c r="J7823" t="s">
        <v>9337</v>
      </c>
      <c r="K7823">
        <v>28</v>
      </c>
      <c r="L7823">
        <v>2013</v>
      </c>
      <c r="M7823">
        <f t="shared" si="1473"/>
        <v>2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f t="shared" si="1471"/>
        <v>0</v>
      </c>
      <c r="T7823">
        <v>5</v>
      </c>
      <c r="U7823">
        <f t="shared" si="1481"/>
        <v>0</v>
      </c>
      <c r="V7823">
        <f>IF(Q7823 =0,IF(Q7823 = "",,1),0)</f>
        <v>1</v>
      </c>
      <c r="X7823">
        <f t="shared" si="1474"/>
        <v>0</v>
      </c>
      <c r="Y7823">
        <f t="shared" si="1475"/>
        <v>0</v>
      </c>
      <c r="Z7823">
        <f t="shared" si="1476"/>
        <v>0</v>
      </c>
      <c r="AA7823">
        <f t="shared" si="1477"/>
        <v>0</v>
      </c>
      <c r="AB7823">
        <f t="shared" si="1472"/>
        <v>0</v>
      </c>
      <c r="AC7823">
        <f t="shared" si="1478"/>
        <v>0</v>
      </c>
      <c r="AD7823" s="2" t="s">
        <v>9868</v>
      </c>
      <c r="AE7823">
        <f t="shared" si="1479"/>
        <v>0</v>
      </c>
      <c r="AF7823">
        <f t="shared" si="1480"/>
        <v>0</v>
      </c>
    </row>
    <row r="7824" spans="1:32" hidden="1" x14ac:dyDescent="0.25">
      <c r="A7824">
        <v>2012</v>
      </c>
      <c r="B7824">
        <v>7</v>
      </c>
      <c r="C7824">
        <v>231</v>
      </c>
      <c r="D7824" t="s">
        <v>100</v>
      </c>
      <c r="E7824" t="s">
        <v>9340</v>
      </c>
      <c r="F7824">
        <v>0</v>
      </c>
      <c r="G7824" t="s">
        <v>25</v>
      </c>
      <c r="H7824" t="s">
        <v>25</v>
      </c>
      <c r="I7824" t="s">
        <v>21</v>
      </c>
      <c r="J7824" t="s">
        <v>51</v>
      </c>
      <c r="K7824">
        <v>23</v>
      </c>
      <c r="L7824">
        <v>2012</v>
      </c>
      <c r="M7824">
        <f t="shared" si="1473"/>
        <v>1</v>
      </c>
      <c r="N7824">
        <v>0</v>
      </c>
      <c r="O7824">
        <v>0</v>
      </c>
      <c r="P7824">
        <v>0</v>
      </c>
      <c r="Q7824">
        <v>0</v>
      </c>
      <c r="S7824">
        <f t="shared" si="1471"/>
        <v>0</v>
      </c>
      <c r="T7824">
        <v>4</v>
      </c>
      <c r="U7824">
        <f t="shared" si="1481"/>
        <v>0</v>
      </c>
      <c r="V7824">
        <f>IF(Q7824 =0,IF(Q7824 = "",,1),0)</f>
        <v>1</v>
      </c>
      <c r="X7824">
        <f t="shared" si="1474"/>
        <v>0</v>
      </c>
      <c r="Y7824">
        <f t="shared" si="1475"/>
        <v>0</v>
      </c>
      <c r="Z7824">
        <f t="shared" si="1476"/>
        <v>0</v>
      </c>
      <c r="AA7824">
        <f t="shared" si="1477"/>
        <v>0</v>
      </c>
      <c r="AB7824">
        <f t="shared" si="1472"/>
        <v>0</v>
      </c>
      <c r="AC7824">
        <f t="shared" si="1478"/>
        <v>0</v>
      </c>
      <c r="AD7824" s="2" t="s">
        <v>9868</v>
      </c>
      <c r="AE7824">
        <f t="shared" si="1479"/>
        <v>0</v>
      </c>
      <c r="AF7824">
        <f t="shared" si="1480"/>
        <v>0</v>
      </c>
    </row>
    <row r="7825" spans="1:32" hidden="1" x14ac:dyDescent="0.25">
      <c r="A7825">
        <v>2012</v>
      </c>
      <c r="B7825">
        <v>7</v>
      </c>
      <c r="C7825">
        <v>233</v>
      </c>
      <c r="D7825" t="s">
        <v>88</v>
      </c>
      <c r="E7825" t="s">
        <v>9342</v>
      </c>
      <c r="F7825">
        <v>0</v>
      </c>
      <c r="G7825" t="s">
        <v>46</v>
      </c>
      <c r="H7825" t="s">
        <v>46</v>
      </c>
      <c r="I7825" t="s">
        <v>21</v>
      </c>
      <c r="J7825" t="s">
        <v>528</v>
      </c>
      <c r="K7825">
        <v>23</v>
      </c>
      <c r="M7825">
        <f t="shared" si="1473"/>
        <v>0</v>
      </c>
      <c r="N7825">
        <v>0</v>
      </c>
      <c r="O7825">
        <v>0</v>
      </c>
      <c r="P7825">
        <v>0</v>
      </c>
      <c r="S7825">
        <f t="shared" si="1471"/>
        <v>0</v>
      </c>
      <c r="U7825">
        <f t="shared" si="1481"/>
        <v>1</v>
      </c>
      <c r="V7825">
        <v>0</v>
      </c>
      <c r="X7825">
        <f t="shared" si="1474"/>
        <v>0</v>
      </c>
      <c r="Y7825">
        <f t="shared" si="1475"/>
        <v>0</v>
      </c>
      <c r="Z7825">
        <f t="shared" si="1476"/>
        <v>0</v>
      </c>
      <c r="AA7825">
        <f t="shared" si="1477"/>
        <v>0</v>
      </c>
      <c r="AB7825">
        <f t="shared" si="1472"/>
        <v>0</v>
      </c>
      <c r="AC7825">
        <f t="shared" si="1478"/>
        <v>0</v>
      </c>
      <c r="AD7825" s="2" t="s">
        <v>9868</v>
      </c>
      <c r="AE7825">
        <f t="shared" si="1479"/>
        <v>0</v>
      </c>
      <c r="AF7825">
        <f t="shared" si="1480"/>
        <v>0</v>
      </c>
    </row>
    <row r="7826" spans="1:32" hidden="1" x14ac:dyDescent="0.25">
      <c r="A7826">
        <v>2012</v>
      </c>
      <c r="B7826">
        <v>7</v>
      </c>
      <c r="C7826">
        <v>234</v>
      </c>
      <c r="D7826" t="s">
        <v>60</v>
      </c>
      <c r="E7826" t="s">
        <v>9343</v>
      </c>
      <c r="F7826">
        <v>0</v>
      </c>
      <c r="G7826" t="s">
        <v>29</v>
      </c>
      <c r="H7826" t="s">
        <v>30</v>
      </c>
      <c r="I7826" t="s">
        <v>21</v>
      </c>
      <c r="J7826" t="s">
        <v>47</v>
      </c>
      <c r="K7826">
        <v>24</v>
      </c>
      <c r="M7826">
        <f t="shared" si="1473"/>
        <v>0</v>
      </c>
      <c r="N7826">
        <v>0</v>
      </c>
      <c r="O7826">
        <v>0</v>
      </c>
      <c r="P7826">
        <v>0</v>
      </c>
      <c r="S7826">
        <f t="shared" si="1471"/>
        <v>0</v>
      </c>
      <c r="U7826">
        <f t="shared" si="1481"/>
        <v>1</v>
      </c>
      <c r="V7826">
        <v>0</v>
      </c>
      <c r="X7826">
        <f t="shared" si="1474"/>
        <v>0</v>
      </c>
      <c r="Y7826">
        <f t="shared" si="1475"/>
        <v>0</v>
      </c>
      <c r="Z7826">
        <f t="shared" si="1476"/>
        <v>0</v>
      </c>
      <c r="AA7826">
        <f t="shared" si="1477"/>
        <v>0</v>
      </c>
      <c r="AB7826">
        <f t="shared" si="1472"/>
        <v>0</v>
      </c>
      <c r="AC7826">
        <f t="shared" si="1478"/>
        <v>0</v>
      </c>
      <c r="AD7826" s="2" t="s">
        <v>9868</v>
      </c>
      <c r="AE7826">
        <f t="shared" si="1479"/>
        <v>0</v>
      </c>
      <c r="AF7826">
        <f t="shared" si="1480"/>
        <v>0</v>
      </c>
    </row>
    <row r="7827" spans="1:32" hidden="1" x14ac:dyDescent="0.25">
      <c r="A7827">
        <v>2012</v>
      </c>
      <c r="B7827">
        <v>7</v>
      </c>
      <c r="C7827">
        <v>235</v>
      </c>
      <c r="D7827" t="s">
        <v>65</v>
      </c>
      <c r="E7827" t="s">
        <v>9344</v>
      </c>
      <c r="F7827">
        <v>0</v>
      </c>
      <c r="G7827" t="s">
        <v>25</v>
      </c>
      <c r="H7827" t="s">
        <v>25</v>
      </c>
      <c r="I7827" t="s">
        <v>21</v>
      </c>
      <c r="J7827" t="s">
        <v>528</v>
      </c>
      <c r="K7827">
        <v>23</v>
      </c>
      <c r="L7827">
        <v>2013</v>
      </c>
      <c r="M7827">
        <f t="shared" si="1473"/>
        <v>2</v>
      </c>
      <c r="N7827">
        <v>0</v>
      </c>
      <c r="O7827">
        <v>0</v>
      </c>
      <c r="P7827">
        <v>0</v>
      </c>
      <c r="Q7827">
        <v>0</v>
      </c>
      <c r="S7827">
        <f t="shared" si="1471"/>
        <v>0</v>
      </c>
      <c r="T7827">
        <v>5</v>
      </c>
      <c r="U7827">
        <f t="shared" si="1481"/>
        <v>0</v>
      </c>
      <c r="V7827">
        <f>IF(Q7827 =0,IF(Q7827 = "",,1),0)</f>
        <v>1</v>
      </c>
      <c r="X7827">
        <f t="shared" si="1474"/>
        <v>0</v>
      </c>
      <c r="Y7827">
        <f t="shared" si="1475"/>
        <v>0</v>
      </c>
      <c r="Z7827">
        <f t="shared" si="1476"/>
        <v>0</v>
      </c>
      <c r="AA7827">
        <f t="shared" si="1477"/>
        <v>0</v>
      </c>
      <c r="AB7827">
        <f t="shared" si="1472"/>
        <v>0</v>
      </c>
      <c r="AC7827">
        <f t="shared" si="1478"/>
        <v>0</v>
      </c>
      <c r="AD7827" s="2" t="s">
        <v>9868</v>
      </c>
      <c r="AE7827">
        <f t="shared" si="1479"/>
        <v>0</v>
      </c>
      <c r="AF7827">
        <f t="shared" si="1480"/>
        <v>0</v>
      </c>
    </row>
    <row r="7828" spans="1:32" hidden="1" x14ac:dyDescent="0.25">
      <c r="A7828">
        <v>2012</v>
      </c>
      <c r="B7828">
        <v>7</v>
      </c>
      <c r="C7828">
        <v>241</v>
      </c>
      <c r="D7828" t="s">
        <v>32</v>
      </c>
      <c r="E7828" t="s">
        <v>9350</v>
      </c>
      <c r="F7828">
        <v>0</v>
      </c>
      <c r="G7828" t="s">
        <v>29</v>
      </c>
      <c r="H7828" t="s">
        <v>30</v>
      </c>
      <c r="I7828" t="s">
        <v>21</v>
      </c>
      <c r="J7828" t="s">
        <v>348</v>
      </c>
      <c r="K7828">
        <v>22</v>
      </c>
      <c r="M7828">
        <f t="shared" si="1473"/>
        <v>0</v>
      </c>
      <c r="N7828">
        <v>0</v>
      </c>
      <c r="O7828">
        <v>0</v>
      </c>
      <c r="P7828">
        <v>0</v>
      </c>
      <c r="S7828">
        <f t="shared" si="1471"/>
        <v>0</v>
      </c>
      <c r="U7828">
        <f t="shared" si="1481"/>
        <v>1</v>
      </c>
      <c r="V7828">
        <v>0</v>
      </c>
      <c r="X7828">
        <f t="shared" si="1474"/>
        <v>0</v>
      </c>
      <c r="Y7828">
        <f t="shared" si="1475"/>
        <v>0</v>
      </c>
      <c r="Z7828">
        <f t="shared" si="1476"/>
        <v>0</v>
      </c>
      <c r="AA7828">
        <f t="shared" si="1477"/>
        <v>0</v>
      </c>
      <c r="AB7828">
        <f t="shared" si="1472"/>
        <v>0</v>
      </c>
      <c r="AC7828">
        <f t="shared" si="1478"/>
        <v>0</v>
      </c>
      <c r="AD7828" s="2" t="s">
        <v>9868</v>
      </c>
      <c r="AE7828">
        <f t="shared" si="1479"/>
        <v>0</v>
      </c>
      <c r="AF7828">
        <f t="shared" si="1480"/>
        <v>0</v>
      </c>
    </row>
    <row r="7829" spans="1:32" hidden="1" x14ac:dyDescent="0.25">
      <c r="A7829">
        <v>2012</v>
      </c>
      <c r="B7829">
        <v>7</v>
      </c>
      <c r="C7829">
        <v>243</v>
      </c>
      <c r="D7829" t="s">
        <v>32</v>
      </c>
      <c r="E7829" t="s">
        <v>9352</v>
      </c>
      <c r="F7829">
        <v>0</v>
      </c>
      <c r="G7829" t="s">
        <v>70</v>
      </c>
      <c r="H7829" t="s">
        <v>70</v>
      </c>
      <c r="I7829" t="s">
        <v>21</v>
      </c>
      <c r="J7829" t="s">
        <v>434</v>
      </c>
      <c r="K7829">
        <v>23</v>
      </c>
      <c r="M7829">
        <f t="shared" si="1473"/>
        <v>0</v>
      </c>
      <c r="N7829">
        <v>0</v>
      </c>
      <c r="O7829">
        <v>0</v>
      </c>
      <c r="P7829">
        <v>0</v>
      </c>
      <c r="S7829">
        <f t="shared" ref="S7829:S7892" si="1482">Q7829-R7829</f>
        <v>0</v>
      </c>
      <c r="U7829">
        <f t="shared" si="1481"/>
        <v>1</v>
      </c>
      <c r="V7829">
        <v>0</v>
      </c>
      <c r="X7829">
        <f t="shared" si="1474"/>
        <v>0</v>
      </c>
      <c r="Y7829">
        <f t="shared" si="1475"/>
        <v>0</v>
      </c>
      <c r="Z7829">
        <f t="shared" si="1476"/>
        <v>0</v>
      </c>
      <c r="AA7829">
        <f t="shared" si="1477"/>
        <v>0</v>
      </c>
      <c r="AB7829">
        <f t="shared" si="1472"/>
        <v>0</v>
      </c>
      <c r="AC7829">
        <f t="shared" si="1478"/>
        <v>0</v>
      </c>
      <c r="AD7829" s="2" t="s">
        <v>9868</v>
      </c>
      <c r="AE7829">
        <f t="shared" si="1479"/>
        <v>0</v>
      </c>
      <c r="AF7829">
        <f t="shared" si="1480"/>
        <v>0</v>
      </c>
    </row>
    <row r="7830" spans="1:32" hidden="1" x14ac:dyDescent="0.25">
      <c r="A7830">
        <v>2012</v>
      </c>
      <c r="B7830">
        <v>7</v>
      </c>
      <c r="C7830">
        <v>244</v>
      </c>
      <c r="D7830" t="s">
        <v>23</v>
      </c>
      <c r="E7830" t="s">
        <v>9353</v>
      </c>
      <c r="F7830">
        <v>0</v>
      </c>
      <c r="G7830" t="s">
        <v>25</v>
      </c>
      <c r="H7830" t="s">
        <v>25</v>
      </c>
      <c r="I7830" t="s">
        <v>21</v>
      </c>
      <c r="J7830" t="s">
        <v>1230</v>
      </c>
      <c r="K7830">
        <v>24</v>
      </c>
      <c r="L7830">
        <v>2012</v>
      </c>
      <c r="M7830">
        <f t="shared" si="1473"/>
        <v>1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f t="shared" si="1482"/>
        <v>0</v>
      </c>
      <c r="T7830">
        <v>3</v>
      </c>
      <c r="U7830">
        <f t="shared" si="1481"/>
        <v>0</v>
      </c>
      <c r="V7830">
        <f>IF(Q7830 =0,IF(Q7830 = "",,1),0)</f>
        <v>1</v>
      </c>
      <c r="X7830">
        <f t="shared" si="1474"/>
        <v>0</v>
      </c>
      <c r="Y7830">
        <f t="shared" si="1475"/>
        <v>0</v>
      </c>
      <c r="Z7830">
        <f t="shared" si="1476"/>
        <v>0</v>
      </c>
      <c r="AA7830">
        <f t="shared" si="1477"/>
        <v>0</v>
      </c>
      <c r="AB7830">
        <f t="shared" si="1472"/>
        <v>0</v>
      </c>
      <c r="AC7830">
        <f t="shared" si="1478"/>
        <v>0</v>
      </c>
      <c r="AD7830" s="2" t="s">
        <v>9868</v>
      </c>
      <c r="AE7830">
        <f t="shared" si="1479"/>
        <v>0</v>
      </c>
      <c r="AF7830">
        <f t="shared" si="1480"/>
        <v>0</v>
      </c>
    </row>
    <row r="7831" spans="1:32" hidden="1" x14ac:dyDescent="0.25">
      <c r="A7831">
        <v>2012</v>
      </c>
      <c r="B7831">
        <v>7</v>
      </c>
      <c r="C7831">
        <v>247</v>
      </c>
      <c r="D7831" t="s">
        <v>98</v>
      </c>
      <c r="E7831" t="s">
        <v>9356</v>
      </c>
      <c r="F7831">
        <v>0</v>
      </c>
      <c r="G7831" t="s">
        <v>46</v>
      </c>
      <c r="H7831" t="s">
        <v>46</v>
      </c>
      <c r="I7831" t="s">
        <v>21</v>
      </c>
      <c r="J7831" t="s">
        <v>87</v>
      </c>
      <c r="K7831">
        <v>23</v>
      </c>
      <c r="L7831">
        <v>2013</v>
      </c>
      <c r="M7831">
        <f t="shared" si="1473"/>
        <v>2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f t="shared" si="1482"/>
        <v>0</v>
      </c>
      <c r="T7831">
        <v>4</v>
      </c>
      <c r="U7831">
        <f t="shared" si="1481"/>
        <v>0</v>
      </c>
      <c r="V7831">
        <f>IF(Q7831 =0,IF(Q7831 = "",,1),0)</f>
        <v>1</v>
      </c>
      <c r="X7831">
        <f t="shared" si="1474"/>
        <v>0</v>
      </c>
      <c r="Y7831">
        <f t="shared" si="1475"/>
        <v>0</v>
      </c>
      <c r="Z7831">
        <f t="shared" si="1476"/>
        <v>0</v>
      </c>
      <c r="AA7831">
        <f t="shared" si="1477"/>
        <v>0</v>
      </c>
      <c r="AB7831">
        <f t="shared" si="1472"/>
        <v>0</v>
      </c>
      <c r="AC7831">
        <f t="shared" si="1478"/>
        <v>0</v>
      </c>
      <c r="AD7831" s="2" t="s">
        <v>9868</v>
      </c>
      <c r="AE7831">
        <f t="shared" si="1479"/>
        <v>0</v>
      </c>
      <c r="AF7831">
        <f t="shared" si="1480"/>
        <v>0</v>
      </c>
    </row>
    <row r="7832" spans="1:32" hidden="1" x14ac:dyDescent="0.25">
      <c r="A7832">
        <v>2012</v>
      </c>
      <c r="B7832">
        <v>7</v>
      </c>
      <c r="C7832">
        <v>253</v>
      </c>
      <c r="D7832" t="s">
        <v>1588</v>
      </c>
      <c r="E7832" t="s">
        <v>9361</v>
      </c>
      <c r="F7832">
        <v>0</v>
      </c>
      <c r="G7832" t="s">
        <v>70</v>
      </c>
      <c r="H7832" t="s">
        <v>70</v>
      </c>
      <c r="I7832" t="s">
        <v>21</v>
      </c>
      <c r="J7832" t="s">
        <v>373</v>
      </c>
      <c r="K7832">
        <v>24</v>
      </c>
      <c r="M7832">
        <f t="shared" si="1473"/>
        <v>0</v>
      </c>
      <c r="N7832">
        <v>0</v>
      </c>
      <c r="O7832">
        <v>0</v>
      </c>
      <c r="P7832">
        <v>0</v>
      </c>
      <c r="S7832">
        <f t="shared" si="1482"/>
        <v>0</v>
      </c>
      <c r="U7832">
        <f t="shared" si="1481"/>
        <v>1</v>
      </c>
      <c r="V7832">
        <v>0</v>
      </c>
      <c r="X7832">
        <f t="shared" si="1474"/>
        <v>0</v>
      </c>
      <c r="Y7832">
        <f t="shared" si="1475"/>
        <v>0</v>
      </c>
      <c r="Z7832">
        <f t="shared" si="1476"/>
        <v>0</v>
      </c>
      <c r="AA7832">
        <f t="shared" si="1477"/>
        <v>0</v>
      </c>
      <c r="AB7832">
        <f t="shared" si="1472"/>
        <v>0</v>
      </c>
      <c r="AC7832">
        <f t="shared" si="1478"/>
        <v>0</v>
      </c>
      <c r="AD7832" s="2" t="s">
        <v>9868</v>
      </c>
      <c r="AE7832">
        <f t="shared" si="1479"/>
        <v>0</v>
      </c>
      <c r="AF7832">
        <f t="shared" si="1480"/>
        <v>0</v>
      </c>
    </row>
    <row r="7833" spans="1:32" hidden="1" x14ac:dyDescent="0.25">
      <c r="A7833">
        <v>2013</v>
      </c>
      <c r="B7833">
        <v>7</v>
      </c>
      <c r="C7833">
        <v>208</v>
      </c>
      <c r="D7833" t="s">
        <v>4985</v>
      </c>
      <c r="E7833" t="s">
        <v>9560</v>
      </c>
      <c r="F7833">
        <v>0</v>
      </c>
      <c r="G7833" t="s">
        <v>50</v>
      </c>
      <c r="H7833" t="s">
        <v>50</v>
      </c>
      <c r="I7833" t="s">
        <v>36</v>
      </c>
      <c r="J7833" t="s">
        <v>1050</v>
      </c>
      <c r="K7833">
        <v>22</v>
      </c>
      <c r="L7833">
        <v>2015</v>
      </c>
      <c r="M7833">
        <f t="shared" si="1473"/>
        <v>3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f t="shared" si="1482"/>
        <v>0</v>
      </c>
      <c r="T7833">
        <v>7</v>
      </c>
      <c r="U7833">
        <f t="shared" si="1481"/>
        <v>0</v>
      </c>
      <c r="V7833">
        <f>IF(Q7833 =0,IF(Q7833 = "",,1),0)</f>
        <v>1</v>
      </c>
      <c r="X7833">
        <f t="shared" si="1474"/>
        <v>0</v>
      </c>
      <c r="Y7833">
        <f t="shared" si="1475"/>
        <v>0</v>
      </c>
      <c r="Z7833">
        <f t="shared" si="1476"/>
        <v>0</v>
      </c>
      <c r="AA7833">
        <f t="shared" si="1477"/>
        <v>0</v>
      </c>
      <c r="AB7833">
        <f t="shared" si="1472"/>
        <v>0</v>
      </c>
      <c r="AC7833">
        <f t="shared" si="1478"/>
        <v>0</v>
      </c>
      <c r="AD7833" s="2" t="s">
        <v>9868</v>
      </c>
      <c r="AE7833">
        <f t="shared" si="1479"/>
        <v>0</v>
      </c>
      <c r="AF7833">
        <f t="shared" si="1480"/>
        <v>0</v>
      </c>
    </row>
    <row r="7834" spans="1:32" hidden="1" x14ac:dyDescent="0.25">
      <c r="A7834">
        <v>2013</v>
      </c>
      <c r="B7834">
        <v>7</v>
      </c>
      <c r="C7834">
        <v>211</v>
      </c>
      <c r="D7834" t="s">
        <v>17</v>
      </c>
      <c r="E7834" t="s">
        <v>1330</v>
      </c>
      <c r="F7834">
        <v>0</v>
      </c>
      <c r="G7834" t="s">
        <v>46</v>
      </c>
      <c r="H7834" t="s">
        <v>46</v>
      </c>
      <c r="I7834" t="s">
        <v>21</v>
      </c>
      <c r="J7834" t="s">
        <v>87</v>
      </c>
      <c r="K7834">
        <v>22</v>
      </c>
      <c r="L7834">
        <v>2015</v>
      </c>
      <c r="M7834">
        <f t="shared" si="1473"/>
        <v>3</v>
      </c>
      <c r="N7834">
        <v>0</v>
      </c>
      <c r="O7834">
        <v>0</v>
      </c>
      <c r="P7834">
        <v>1</v>
      </c>
      <c r="Q7834">
        <v>0</v>
      </c>
      <c r="S7834">
        <f t="shared" si="1482"/>
        <v>0</v>
      </c>
      <c r="T7834">
        <v>15</v>
      </c>
      <c r="U7834">
        <f t="shared" si="1481"/>
        <v>0</v>
      </c>
      <c r="V7834">
        <f>IF(Q7834 =0,IF(Q7834 = "",,1),0)</f>
        <v>1</v>
      </c>
      <c r="X7834">
        <f t="shared" si="1474"/>
        <v>0</v>
      </c>
      <c r="Y7834">
        <f t="shared" si="1475"/>
        <v>0</v>
      </c>
      <c r="Z7834">
        <f t="shared" si="1476"/>
        <v>0</v>
      </c>
      <c r="AA7834">
        <f t="shared" si="1477"/>
        <v>0</v>
      </c>
      <c r="AB7834">
        <f t="shared" si="1472"/>
        <v>0</v>
      </c>
      <c r="AC7834">
        <f t="shared" si="1478"/>
        <v>0</v>
      </c>
      <c r="AD7834" s="2" t="s">
        <v>9868</v>
      </c>
      <c r="AE7834">
        <f t="shared" si="1479"/>
        <v>0</v>
      </c>
      <c r="AF7834">
        <f t="shared" si="1480"/>
        <v>0</v>
      </c>
    </row>
    <row r="7835" spans="1:32" hidden="1" x14ac:dyDescent="0.25">
      <c r="A7835">
        <v>2013</v>
      </c>
      <c r="B7835">
        <v>7</v>
      </c>
      <c r="C7835">
        <v>212</v>
      </c>
      <c r="D7835" t="s">
        <v>91</v>
      </c>
      <c r="E7835" t="s">
        <v>9563</v>
      </c>
      <c r="F7835">
        <v>0</v>
      </c>
      <c r="G7835" t="s">
        <v>34</v>
      </c>
      <c r="H7835" t="s">
        <v>35</v>
      </c>
      <c r="I7835" t="s">
        <v>36</v>
      </c>
      <c r="J7835" t="s">
        <v>446</v>
      </c>
      <c r="K7835">
        <v>21</v>
      </c>
      <c r="M7835">
        <f t="shared" si="1473"/>
        <v>0</v>
      </c>
      <c r="N7835">
        <v>0</v>
      </c>
      <c r="O7835">
        <v>0</v>
      </c>
      <c r="P7835">
        <v>0</v>
      </c>
      <c r="S7835">
        <f t="shared" si="1482"/>
        <v>0</v>
      </c>
      <c r="U7835">
        <f t="shared" si="1481"/>
        <v>1</v>
      </c>
      <c r="V7835">
        <v>0</v>
      </c>
      <c r="X7835">
        <f t="shared" si="1474"/>
        <v>0</v>
      </c>
      <c r="Y7835">
        <f t="shared" si="1475"/>
        <v>0</v>
      </c>
      <c r="Z7835">
        <f t="shared" si="1476"/>
        <v>0</v>
      </c>
      <c r="AA7835">
        <f t="shared" si="1477"/>
        <v>0</v>
      </c>
      <c r="AB7835">
        <f t="shared" si="1472"/>
        <v>0</v>
      </c>
      <c r="AC7835">
        <f t="shared" si="1478"/>
        <v>0</v>
      </c>
      <c r="AD7835" s="2" t="s">
        <v>9868</v>
      </c>
      <c r="AE7835">
        <f t="shared" si="1479"/>
        <v>0</v>
      </c>
      <c r="AF7835">
        <f t="shared" si="1480"/>
        <v>0</v>
      </c>
    </row>
    <row r="7836" spans="1:32" hidden="1" x14ac:dyDescent="0.25">
      <c r="A7836">
        <v>2013</v>
      </c>
      <c r="B7836">
        <v>7</v>
      </c>
      <c r="C7836">
        <v>214</v>
      </c>
      <c r="D7836" t="s">
        <v>52</v>
      </c>
      <c r="E7836" t="s">
        <v>9565</v>
      </c>
      <c r="F7836">
        <v>0</v>
      </c>
      <c r="G7836" t="s">
        <v>59</v>
      </c>
      <c r="H7836" t="s">
        <v>30</v>
      </c>
      <c r="I7836" t="s">
        <v>21</v>
      </c>
      <c r="J7836" t="s">
        <v>116</v>
      </c>
      <c r="K7836">
        <v>22</v>
      </c>
      <c r="L7836">
        <v>2013</v>
      </c>
      <c r="M7836">
        <f t="shared" si="1473"/>
        <v>1</v>
      </c>
      <c r="N7836">
        <v>0</v>
      </c>
      <c r="O7836">
        <v>0</v>
      </c>
      <c r="P7836">
        <v>0</v>
      </c>
      <c r="Q7836">
        <v>0</v>
      </c>
      <c r="S7836">
        <f t="shared" si="1482"/>
        <v>0</v>
      </c>
      <c r="T7836">
        <v>2</v>
      </c>
      <c r="U7836">
        <f t="shared" si="1481"/>
        <v>0</v>
      </c>
      <c r="V7836">
        <f>IF(Q7836 =0,IF(Q7836 = "",,1),0)</f>
        <v>1</v>
      </c>
      <c r="X7836">
        <f t="shared" si="1474"/>
        <v>0</v>
      </c>
      <c r="Y7836">
        <f t="shared" si="1475"/>
        <v>0</v>
      </c>
      <c r="Z7836">
        <f t="shared" si="1476"/>
        <v>0</v>
      </c>
      <c r="AA7836">
        <f t="shared" si="1477"/>
        <v>0</v>
      </c>
      <c r="AB7836">
        <f t="shared" si="1472"/>
        <v>0</v>
      </c>
      <c r="AC7836">
        <f t="shared" si="1478"/>
        <v>0</v>
      </c>
      <c r="AD7836" s="2" t="s">
        <v>9868</v>
      </c>
      <c r="AE7836">
        <f t="shared" si="1479"/>
        <v>0</v>
      </c>
      <c r="AF7836">
        <f t="shared" si="1480"/>
        <v>0</v>
      </c>
    </row>
    <row r="7837" spans="1:32" hidden="1" x14ac:dyDescent="0.25">
      <c r="A7837">
        <v>2013</v>
      </c>
      <c r="B7837">
        <v>7</v>
      </c>
      <c r="C7837">
        <v>219</v>
      </c>
      <c r="D7837" t="s">
        <v>4779</v>
      </c>
      <c r="E7837" t="s">
        <v>9570</v>
      </c>
      <c r="F7837">
        <v>0</v>
      </c>
      <c r="G7837" t="s">
        <v>46</v>
      </c>
      <c r="H7837" t="s">
        <v>46</v>
      </c>
      <c r="I7837" t="s">
        <v>21</v>
      </c>
      <c r="J7837" t="s">
        <v>753</v>
      </c>
      <c r="K7837">
        <v>24</v>
      </c>
      <c r="L7837">
        <v>2013</v>
      </c>
      <c r="M7837">
        <f t="shared" si="1473"/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f t="shared" si="1482"/>
        <v>0</v>
      </c>
      <c r="T7837">
        <v>4</v>
      </c>
      <c r="U7837">
        <f t="shared" si="1481"/>
        <v>0</v>
      </c>
      <c r="V7837">
        <f>IF(Q7837 =0,IF(Q7837 = "",,1),0)</f>
        <v>1</v>
      </c>
      <c r="X7837">
        <f t="shared" si="1474"/>
        <v>0</v>
      </c>
      <c r="Y7837">
        <f t="shared" si="1475"/>
        <v>0</v>
      </c>
      <c r="Z7837">
        <f t="shared" si="1476"/>
        <v>0</v>
      </c>
      <c r="AA7837">
        <f t="shared" si="1477"/>
        <v>0</v>
      </c>
      <c r="AB7837">
        <f t="shared" si="1472"/>
        <v>0</v>
      </c>
      <c r="AC7837">
        <f t="shared" si="1478"/>
        <v>0</v>
      </c>
      <c r="AD7837" s="2" t="s">
        <v>9868</v>
      </c>
      <c r="AE7837">
        <f t="shared" si="1479"/>
        <v>0</v>
      </c>
      <c r="AF7837">
        <f t="shared" si="1480"/>
        <v>0</v>
      </c>
    </row>
    <row r="7838" spans="1:32" hidden="1" x14ac:dyDescent="0.25">
      <c r="A7838">
        <v>2013</v>
      </c>
      <c r="B7838">
        <v>7</v>
      </c>
      <c r="C7838">
        <v>221</v>
      </c>
      <c r="D7838" t="s">
        <v>217</v>
      </c>
      <c r="E7838" t="s">
        <v>9572</v>
      </c>
      <c r="F7838">
        <v>0</v>
      </c>
      <c r="G7838" t="s">
        <v>70</v>
      </c>
      <c r="H7838" t="s">
        <v>70</v>
      </c>
      <c r="I7838" t="s">
        <v>21</v>
      </c>
      <c r="J7838" t="s">
        <v>9014</v>
      </c>
      <c r="K7838">
        <v>25</v>
      </c>
      <c r="M7838">
        <f t="shared" si="1473"/>
        <v>0</v>
      </c>
      <c r="N7838">
        <v>0</v>
      </c>
      <c r="O7838">
        <v>0</v>
      </c>
      <c r="P7838">
        <v>0</v>
      </c>
      <c r="S7838">
        <f t="shared" si="1482"/>
        <v>0</v>
      </c>
      <c r="U7838">
        <f t="shared" si="1481"/>
        <v>1</v>
      </c>
      <c r="V7838">
        <v>0</v>
      </c>
      <c r="X7838">
        <f t="shared" si="1474"/>
        <v>0</v>
      </c>
      <c r="Y7838">
        <f t="shared" si="1475"/>
        <v>0</v>
      </c>
      <c r="Z7838">
        <f t="shared" si="1476"/>
        <v>0</v>
      </c>
      <c r="AA7838">
        <f t="shared" si="1477"/>
        <v>0</v>
      </c>
      <c r="AB7838">
        <f t="shared" si="1472"/>
        <v>0</v>
      </c>
      <c r="AC7838">
        <f t="shared" si="1478"/>
        <v>0</v>
      </c>
      <c r="AD7838" s="2" t="s">
        <v>9868</v>
      </c>
      <c r="AE7838">
        <f t="shared" si="1479"/>
        <v>0</v>
      </c>
      <c r="AF7838">
        <f t="shared" si="1480"/>
        <v>0</v>
      </c>
    </row>
    <row r="7839" spans="1:32" hidden="1" x14ac:dyDescent="0.25">
      <c r="A7839">
        <v>2013</v>
      </c>
      <c r="B7839">
        <v>7</v>
      </c>
      <c r="C7839">
        <v>224</v>
      </c>
      <c r="D7839" t="s">
        <v>32</v>
      </c>
      <c r="E7839" t="s">
        <v>9575</v>
      </c>
      <c r="F7839">
        <v>0</v>
      </c>
      <c r="G7839" t="s">
        <v>25</v>
      </c>
      <c r="H7839" t="s">
        <v>25</v>
      </c>
      <c r="I7839" t="s">
        <v>21</v>
      </c>
      <c r="J7839" t="s">
        <v>427</v>
      </c>
      <c r="K7839">
        <v>23</v>
      </c>
      <c r="L7839">
        <v>2014</v>
      </c>
      <c r="M7839">
        <f t="shared" si="1473"/>
        <v>2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f t="shared" si="1482"/>
        <v>0</v>
      </c>
      <c r="T7839">
        <v>3</v>
      </c>
      <c r="U7839">
        <f t="shared" si="1481"/>
        <v>0</v>
      </c>
      <c r="V7839">
        <f>IF(Q7839 =0,IF(Q7839 = "",,1),0)</f>
        <v>1</v>
      </c>
      <c r="X7839">
        <f t="shared" si="1474"/>
        <v>0</v>
      </c>
      <c r="Y7839">
        <f t="shared" si="1475"/>
        <v>0</v>
      </c>
      <c r="Z7839">
        <f t="shared" si="1476"/>
        <v>0</v>
      </c>
      <c r="AA7839">
        <f t="shared" si="1477"/>
        <v>0</v>
      </c>
      <c r="AB7839">
        <f t="shared" si="1472"/>
        <v>0</v>
      </c>
      <c r="AC7839">
        <f t="shared" si="1478"/>
        <v>0</v>
      </c>
      <c r="AD7839" s="2" t="s">
        <v>9868</v>
      </c>
      <c r="AE7839">
        <f t="shared" si="1479"/>
        <v>0</v>
      </c>
      <c r="AF7839">
        <f t="shared" si="1480"/>
        <v>0</v>
      </c>
    </row>
    <row r="7840" spans="1:32" hidden="1" x14ac:dyDescent="0.25">
      <c r="A7840">
        <v>2013</v>
      </c>
      <c r="B7840">
        <v>7</v>
      </c>
      <c r="C7840">
        <v>225</v>
      </c>
      <c r="D7840" t="s">
        <v>48</v>
      </c>
      <c r="E7840" t="s">
        <v>9576</v>
      </c>
      <c r="F7840">
        <v>0</v>
      </c>
      <c r="G7840" t="s">
        <v>59</v>
      </c>
      <c r="H7840" t="s">
        <v>30</v>
      </c>
      <c r="I7840" t="s">
        <v>21</v>
      </c>
      <c r="J7840" t="s">
        <v>6774</v>
      </c>
      <c r="K7840">
        <v>23</v>
      </c>
      <c r="M7840">
        <f t="shared" si="1473"/>
        <v>0</v>
      </c>
      <c r="N7840">
        <v>0</v>
      </c>
      <c r="O7840">
        <v>0</v>
      </c>
      <c r="P7840">
        <v>0</v>
      </c>
      <c r="S7840">
        <f t="shared" si="1482"/>
        <v>0</v>
      </c>
      <c r="U7840">
        <f t="shared" si="1481"/>
        <v>1</v>
      </c>
      <c r="V7840">
        <v>0</v>
      </c>
      <c r="X7840">
        <f t="shared" si="1474"/>
        <v>0</v>
      </c>
      <c r="Y7840">
        <f t="shared" si="1475"/>
        <v>0</v>
      </c>
      <c r="Z7840">
        <f t="shared" si="1476"/>
        <v>0</v>
      </c>
      <c r="AA7840">
        <f t="shared" si="1477"/>
        <v>0</v>
      </c>
      <c r="AB7840">
        <f t="shared" si="1472"/>
        <v>0</v>
      </c>
      <c r="AC7840">
        <f t="shared" si="1478"/>
        <v>0</v>
      </c>
      <c r="AD7840" s="2" t="s">
        <v>9868</v>
      </c>
      <c r="AE7840">
        <f t="shared" si="1479"/>
        <v>0</v>
      </c>
      <c r="AF7840">
        <f t="shared" si="1480"/>
        <v>0</v>
      </c>
    </row>
    <row r="7841" spans="1:32" hidden="1" x14ac:dyDescent="0.25">
      <c r="A7841">
        <v>2013</v>
      </c>
      <c r="B7841">
        <v>7</v>
      </c>
      <c r="C7841">
        <v>228</v>
      </c>
      <c r="D7841" t="s">
        <v>76</v>
      </c>
      <c r="E7841" t="s">
        <v>9579</v>
      </c>
      <c r="F7841">
        <v>0</v>
      </c>
      <c r="G7841" t="s">
        <v>20</v>
      </c>
      <c r="H7841" t="s">
        <v>20</v>
      </c>
      <c r="I7841" t="s">
        <v>21</v>
      </c>
      <c r="J7841" t="s">
        <v>753</v>
      </c>
      <c r="K7841">
        <v>21</v>
      </c>
      <c r="M7841">
        <f t="shared" si="1473"/>
        <v>0</v>
      </c>
      <c r="N7841">
        <v>0</v>
      </c>
      <c r="O7841">
        <v>0</v>
      </c>
      <c r="P7841">
        <v>0</v>
      </c>
      <c r="S7841">
        <f t="shared" si="1482"/>
        <v>0</v>
      </c>
      <c r="U7841">
        <f t="shared" si="1481"/>
        <v>1</v>
      </c>
      <c r="V7841">
        <v>0</v>
      </c>
      <c r="X7841">
        <f t="shared" si="1474"/>
        <v>0</v>
      </c>
      <c r="Y7841">
        <f t="shared" si="1475"/>
        <v>0</v>
      </c>
      <c r="Z7841">
        <f t="shared" si="1476"/>
        <v>0</v>
      </c>
      <c r="AA7841">
        <f t="shared" si="1477"/>
        <v>0</v>
      </c>
      <c r="AB7841">
        <f t="shared" si="1472"/>
        <v>0</v>
      </c>
      <c r="AC7841">
        <f t="shared" si="1478"/>
        <v>0</v>
      </c>
      <c r="AD7841" s="2" t="s">
        <v>9868</v>
      </c>
      <c r="AE7841">
        <f t="shared" si="1479"/>
        <v>0</v>
      </c>
      <c r="AF7841">
        <f t="shared" si="1480"/>
        <v>0</v>
      </c>
    </row>
    <row r="7842" spans="1:32" hidden="1" x14ac:dyDescent="0.25">
      <c r="A7842">
        <v>2013</v>
      </c>
      <c r="B7842">
        <v>7</v>
      </c>
      <c r="C7842">
        <v>229</v>
      </c>
      <c r="D7842" t="s">
        <v>52</v>
      </c>
      <c r="E7842" t="s">
        <v>9580</v>
      </c>
      <c r="F7842">
        <v>0</v>
      </c>
      <c r="G7842" t="s">
        <v>175</v>
      </c>
      <c r="H7842" t="s">
        <v>35</v>
      </c>
      <c r="I7842" t="s">
        <v>36</v>
      </c>
      <c r="J7842" t="s">
        <v>348</v>
      </c>
      <c r="K7842">
        <v>23</v>
      </c>
      <c r="L7842">
        <v>2013</v>
      </c>
      <c r="M7842">
        <f t="shared" si="1473"/>
        <v>1</v>
      </c>
      <c r="N7842">
        <v>0</v>
      </c>
      <c r="O7842">
        <v>0</v>
      </c>
      <c r="P7842">
        <v>0</v>
      </c>
      <c r="Q7842">
        <v>0</v>
      </c>
      <c r="S7842">
        <f t="shared" si="1482"/>
        <v>0</v>
      </c>
      <c r="T7842">
        <v>1</v>
      </c>
      <c r="U7842">
        <f t="shared" si="1481"/>
        <v>0</v>
      </c>
      <c r="V7842">
        <f>IF(Q7842 =0,IF(Q7842 = "",,1),0)</f>
        <v>1</v>
      </c>
      <c r="X7842">
        <f t="shared" si="1474"/>
        <v>0</v>
      </c>
      <c r="Y7842">
        <f t="shared" si="1475"/>
        <v>0</v>
      </c>
      <c r="Z7842">
        <f t="shared" si="1476"/>
        <v>0</v>
      </c>
      <c r="AA7842">
        <f t="shared" si="1477"/>
        <v>0</v>
      </c>
      <c r="AB7842">
        <f t="shared" si="1472"/>
        <v>0</v>
      </c>
      <c r="AC7842">
        <f t="shared" si="1478"/>
        <v>0</v>
      </c>
      <c r="AD7842" s="2" t="s">
        <v>9868</v>
      </c>
      <c r="AE7842">
        <f t="shared" si="1479"/>
        <v>0</v>
      </c>
      <c r="AF7842">
        <f t="shared" si="1480"/>
        <v>0</v>
      </c>
    </row>
    <row r="7843" spans="1:32" hidden="1" x14ac:dyDescent="0.25">
      <c r="A7843">
        <v>2013</v>
      </c>
      <c r="B7843">
        <v>7</v>
      </c>
      <c r="C7843">
        <v>234</v>
      </c>
      <c r="D7843" t="s">
        <v>126</v>
      </c>
      <c r="E7843" t="s">
        <v>9585</v>
      </c>
      <c r="F7843">
        <v>0</v>
      </c>
      <c r="G7843" t="s">
        <v>70</v>
      </c>
      <c r="H7843" t="s">
        <v>70</v>
      </c>
      <c r="I7843" t="s">
        <v>21</v>
      </c>
      <c r="J7843" t="s">
        <v>451</v>
      </c>
      <c r="K7843">
        <v>23</v>
      </c>
      <c r="M7843">
        <f t="shared" si="1473"/>
        <v>0</v>
      </c>
      <c r="N7843">
        <v>0</v>
      </c>
      <c r="O7843">
        <v>0</v>
      </c>
      <c r="P7843">
        <v>0</v>
      </c>
      <c r="S7843">
        <f t="shared" si="1482"/>
        <v>0</v>
      </c>
      <c r="U7843">
        <f t="shared" si="1481"/>
        <v>1</v>
      </c>
      <c r="V7843">
        <v>0</v>
      </c>
      <c r="X7843">
        <f t="shared" si="1474"/>
        <v>0</v>
      </c>
      <c r="Y7843">
        <f t="shared" si="1475"/>
        <v>0</v>
      </c>
      <c r="Z7843">
        <f t="shared" si="1476"/>
        <v>0</v>
      </c>
      <c r="AA7843">
        <f t="shared" si="1477"/>
        <v>0</v>
      </c>
      <c r="AB7843">
        <f t="shared" si="1472"/>
        <v>0</v>
      </c>
      <c r="AC7843">
        <f t="shared" si="1478"/>
        <v>0</v>
      </c>
      <c r="AD7843" s="2" t="s">
        <v>9868</v>
      </c>
      <c r="AE7843">
        <f t="shared" si="1479"/>
        <v>0</v>
      </c>
      <c r="AF7843">
        <f t="shared" si="1480"/>
        <v>0</v>
      </c>
    </row>
    <row r="7844" spans="1:32" hidden="1" x14ac:dyDescent="0.25">
      <c r="A7844">
        <v>2013</v>
      </c>
      <c r="B7844">
        <v>7</v>
      </c>
      <c r="C7844">
        <v>235</v>
      </c>
      <c r="D7844" t="s">
        <v>65</v>
      </c>
      <c r="E7844" t="s">
        <v>9586</v>
      </c>
      <c r="F7844">
        <v>0</v>
      </c>
      <c r="G7844" t="s">
        <v>81</v>
      </c>
      <c r="H7844" t="s">
        <v>81</v>
      </c>
      <c r="I7844" t="s">
        <v>36</v>
      </c>
      <c r="J7844" t="s">
        <v>753</v>
      </c>
      <c r="K7844">
        <v>23</v>
      </c>
      <c r="L7844">
        <v>2014</v>
      </c>
      <c r="M7844">
        <f t="shared" si="1473"/>
        <v>2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f t="shared" si="1482"/>
        <v>0</v>
      </c>
      <c r="T7844">
        <v>5</v>
      </c>
      <c r="U7844">
        <f t="shared" si="1481"/>
        <v>0</v>
      </c>
      <c r="V7844">
        <f>IF(Q7844 =0,IF(Q7844 = "",,1),0)</f>
        <v>1</v>
      </c>
      <c r="X7844">
        <f t="shared" si="1474"/>
        <v>0</v>
      </c>
      <c r="Y7844">
        <f t="shared" si="1475"/>
        <v>0</v>
      </c>
      <c r="Z7844">
        <f t="shared" si="1476"/>
        <v>0</v>
      </c>
      <c r="AA7844">
        <f t="shared" si="1477"/>
        <v>0</v>
      </c>
      <c r="AB7844">
        <f t="shared" si="1472"/>
        <v>0</v>
      </c>
      <c r="AC7844">
        <f t="shared" si="1478"/>
        <v>0</v>
      </c>
      <c r="AD7844" s="2" t="s">
        <v>9868</v>
      </c>
      <c r="AE7844">
        <f t="shared" si="1479"/>
        <v>0</v>
      </c>
      <c r="AF7844">
        <f t="shared" si="1480"/>
        <v>0</v>
      </c>
    </row>
    <row r="7845" spans="1:32" hidden="1" x14ac:dyDescent="0.25">
      <c r="A7845">
        <v>2013</v>
      </c>
      <c r="B7845">
        <v>7</v>
      </c>
      <c r="C7845">
        <v>237</v>
      </c>
      <c r="D7845" t="s">
        <v>62</v>
      </c>
      <c r="E7845" t="s">
        <v>9588</v>
      </c>
      <c r="F7845">
        <v>0</v>
      </c>
      <c r="G7845" t="s">
        <v>70</v>
      </c>
      <c r="H7845" t="s">
        <v>70</v>
      </c>
      <c r="I7845" t="s">
        <v>21</v>
      </c>
      <c r="J7845" t="s">
        <v>6527</v>
      </c>
      <c r="K7845">
        <v>24</v>
      </c>
      <c r="L7845">
        <v>2015</v>
      </c>
      <c r="M7845">
        <f t="shared" si="1473"/>
        <v>3</v>
      </c>
      <c r="N7845">
        <v>0</v>
      </c>
      <c r="O7845">
        <v>0</v>
      </c>
      <c r="P7845">
        <v>0</v>
      </c>
      <c r="Q7845">
        <v>0</v>
      </c>
      <c r="S7845">
        <f t="shared" si="1482"/>
        <v>0</v>
      </c>
      <c r="T7845">
        <v>8</v>
      </c>
      <c r="U7845">
        <f t="shared" si="1481"/>
        <v>0</v>
      </c>
      <c r="V7845">
        <f>IF(Q7845 =0,IF(Q7845 = "",,1),0)</f>
        <v>1</v>
      </c>
      <c r="X7845">
        <f t="shared" si="1474"/>
        <v>0</v>
      </c>
      <c r="Y7845">
        <f t="shared" si="1475"/>
        <v>0</v>
      </c>
      <c r="Z7845">
        <f t="shared" si="1476"/>
        <v>0</v>
      </c>
      <c r="AA7845">
        <f t="shared" si="1477"/>
        <v>0</v>
      </c>
      <c r="AB7845">
        <f t="shared" si="1472"/>
        <v>0</v>
      </c>
      <c r="AC7845">
        <f t="shared" si="1478"/>
        <v>0</v>
      </c>
      <c r="AD7845" s="2" t="s">
        <v>9868</v>
      </c>
      <c r="AE7845">
        <f t="shared" si="1479"/>
        <v>0</v>
      </c>
      <c r="AF7845">
        <f t="shared" si="1480"/>
        <v>0</v>
      </c>
    </row>
    <row r="7846" spans="1:32" hidden="1" x14ac:dyDescent="0.25">
      <c r="A7846">
        <v>2013</v>
      </c>
      <c r="B7846">
        <v>7</v>
      </c>
      <c r="C7846">
        <v>238</v>
      </c>
      <c r="D7846" t="s">
        <v>38</v>
      </c>
      <c r="E7846" t="s">
        <v>9589</v>
      </c>
      <c r="F7846">
        <v>0</v>
      </c>
      <c r="G7846" t="s">
        <v>25</v>
      </c>
      <c r="H7846" t="s">
        <v>25</v>
      </c>
      <c r="I7846" t="s">
        <v>21</v>
      </c>
      <c r="J7846" t="s">
        <v>1688</v>
      </c>
      <c r="K7846">
        <v>23</v>
      </c>
      <c r="M7846">
        <f t="shared" si="1473"/>
        <v>0</v>
      </c>
      <c r="N7846">
        <v>0</v>
      </c>
      <c r="O7846">
        <v>0</v>
      </c>
      <c r="P7846">
        <v>0</v>
      </c>
      <c r="S7846">
        <f t="shared" si="1482"/>
        <v>0</v>
      </c>
      <c r="U7846">
        <f t="shared" si="1481"/>
        <v>1</v>
      </c>
      <c r="V7846">
        <v>0</v>
      </c>
      <c r="X7846">
        <f t="shared" si="1474"/>
        <v>0</v>
      </c>
      <c r="Y7846">
        <f t="shared" si="1475"/>
        <v>0</v>
      </c>
      <c r="Z7846">
        <f t="shared" si="1476"/>
        <v>0</v>
      </c>
      <c r="AA7846">
        <f t="shared" si="1477"/>
        <v>0</v>
      </c>
      <c r="AB7846">
        <f t="shared" si="1472"/>
        <v>0</v>
      </c>
      <c r="AC7846">
        <f t="shared" si="1478"/>
        <v>0</v>
      </c>
      <c r="AD7846" s="2" t="s">
        <v>9868</v>
      </c>
      <c r="AE7846">
        <f t="shared" si="1479"/>
        <v>0</v>
      </c>
      <c r="AF7846">
        <f t="shared" si="1480"/>
        <v>0</v>
      </c>
    </row>
    <row r="7847" spans="1:32" hidden="1" x14ac:dyDescent="0.25">
      <c r="A7847">
        <v>2013</v>
      </c>
      <c r="B7847">
        <v>7</v>
      </c>
      <c r="C7847">
        <v>240</v>
      </c>
      <c r="D7847" t="s">
        <v>27</v>
      </c>
      <c r="E7847" t="s">
        <v>9590</v>
      </c>
      <c r="F7847">
        <v>0</v>
      </c>
      <c r="G7847" t="s">
        <v>29</v>
      </c>
      <c r="H7847" t="s">
        <v>30</v>
      </c>
      <c r="I7847" t="s">
        <v>21</v>
      </c>
      <c r="J7847" t="s">
        <v>202</v>
      </c>
      <c r="K7847">
        <v>22</v>
      </c>
      <c r="L7847">
        <v>2015</v>
      </c>
      <c r="M7847">
        <f t="shared" si="1473"/>
        <v>3</v>
      </c>
      <c r="N7847">
        <v>0</v>
      </c>
      <c r="O7847">
        <v>0</v>
      </c>
      <c r="P7847">
        <v>0</v>
      </c>
      <c r="Q7847">
        <v>0</v>
      </c>
      <c r="S7847">
        <f t="shared" si="1482"/>
        <v>0</v>
      </c>
      <c r="T7847">
        <v>1</v>
      </c>
      <c r="U7847">
        <f t="shared" si="1481"/>
        <v>0</v>
      </c>
      <c r="V7847">
        <f>IF(Q7847 =0,IF(Q7847 = "",,1),0)</f>
        <v>1</v>
      </c>
      <c r="X7847">
        <f t="shared" si="1474"/>
        <v>0</v>
      </c>
      <c r="Y7847">
        <f t="shared" si="1475"/>
        <v>0</v>
      </c>
      <c r="Z7847">
        <f t="shared" si="1476"/>
        <v>0</v>
      </c>
      <c r="AA7847">
        <f t="shared" si="1477"/>
        <v>0</v>
      </c>
      <c r="AB7847">
        <f t="shared" si="1472"/>
        <v>0</v>
      </c>
      <c r="AC7847">
        <f t="shared" si="1478"/>
        <v>0</v>
      </c>
      <c r="AD7847" s="2" t="s">
        <v>9868</v>
      </c>
      <c r="AE7847">
        <f t="shared" si="1479"/>
        <v>0</v>
      </c>
      <c r="AF7847">
        <f t="shared" si="1480"/>
        <v>0</v>
      </c>
    </row>
    <row r="7848" spans="1:32" hidden="1" x14ac:dyDescent="0.25">
      <c r="A7848">
        <v>2013</v>
      </c>
      <c r="B7848">
        <v>7</v>
      </c>
      <c r="C7848">
        <v>241</v>
      </c>
      <c r="D7848" t="s">
        <v>55</v>
      </c>
      <c r="E7848" t="s">
        <v>9591</v>
      </c>
      <c r="F7848">
        <v>0</v>
      </c>
      <c r="G7848" t="s">
        <v>175</v>
      </c>
      <c r="H7848" t="s">
        <v>35</v>
      </c>
      <c r="I7848" t="s">
        <v>36</v>
      </c>
      <c r="J7848" t="s">
        <v>964</v>
      </c>
      <c r="K7848">
        <v>23</v>
      </c>
      <c r="M7848">
        <f t="shared" si="1473"/>
        <v>0</v>
      </c>
      <c r="N7848">
        <v>0</v>
      </c>
      <c r="O7848">
        <v>0</v>
      </c>
      <c r="P7848">
        <v>0</v>
      </c>
      <c r="S7848">
        <f t="shared" si="1482"/>
        <v>0</v>
      </c>
      <c r="U7848">
        <f t="shared" si="1481"/>
        <v>1</v>
      </c>
      <c r="V7848">
        <v>0</v>
      </c>
      <c r="X7848">
        <f t="shared" si="1474"/>
        <v>0</v>
      </c>
      <c r="Y7848">
        <f t="shared" si="1475"/>
        <v>0</v>
      </c>
      <c r="Z7848">
        <f t="shared" si="1476"/>
        <v>0</v>
      </c>
      <c r="AA7848">
        <f t="shared" si="1477"/>
        <v>0</v>
      </c>
      <c r="AB7848">
        <f t="shared" si="1472"/>
        <v>0</v>
      </c>
      <c r="AC7848">
        <f t="shared" si="1478"/>
        <v>0</v>
      </c>
      <c r="AD7848" s="2" t="s">
        <v>9868</v>
      </c>
      <c r="AE7848">
        <f t="shared" si="1479"/>
        <v>0</v>
      </c>
      <c r="AF7848">
        <f t="shared" si="1480"/>
        <v>0</v>
      </c>
    </row>
    <row r="7849" spans="1:32" hidden="1" x14ac:dyDescent="0.25">
      <c r="A7849">
        <v>2013</v>
      </c>
      <c r="B7849">
        <v>7</v>
      </c>
      <c r="C7849">
        <v>245</v>
      </c>
      <c r="D7849" t="s">
        <v>17</v>
      </c>
      <c r="E7849" t="s">
        <v>9595</v>
      </c>
      <c r="F7849">
        <v>0</v>
      </c>
      <c r="G7849" t="s">
        <v>81</v>
      </c>
      <c r="H7849" t="s">
        <v>81</v>
      </c>
      <c r="I7849" t="s">
        <v>36</v>
      </c>
      <c r="J7849" t="s">
        <v>507</v>
      </c>
      <c r="K7849">
        <v>23</v>
      </c>
      <c r="M7849">
        <f t="shared" si="1473"/>
        <v>0</v>
      </c>
      <c r="N7849">
        <v>0</v>
      </c>
      <c r="O7849">
        <v>0</v>
      </c>
      <c r="P7849">
        <v>0</v>
      </c>
      <c r="S7849">
        <f t="shared" si="1482"/>
        <v>0</v>
      </c>
      <c r="U7849">
        <f t="shared" si="1481"/>
        <v>1</v>
      </c>
      <c r="V7849">
        <v>0</v>
      </c>
      <c r="X7849">
        <f t="shared" si="1474"/>
        <v>0</v>
      </c>
      <c r="Y7849">
        <f t="shared" si="1475"/>
        <v>0</v>
      </c>
      <c r="Z7849">
        <f t="shared" si="1476"/>
        <v>0</v>
      </c>
      <c r="AA7849">
        <f t="shared" si="1477"/>
        <v>0</v>
      </c>
      <c r="AB7849">
        <f t="shared" si="1472"/>
        <v>0</v>
      </c>
      <c r="AC7849">
        <f t="shared" si="1478"/>
        <v>0</v>
      </c>
      <c r="AD7849" s="2" t="s">
        <v>9868</v>
      </c>
      <c r="AE7849">
        <f t="shared" si="1479"/>
        <v>0</v>
      </c>
      <c r="AF7849">
        <f t="shared" si="1480"/>
        <v>0</v>
      </c>
    </row>
    <row r="7850" spans="1:32" hidden="1" x14ac:dyDescent="0.25">
      <c r="A7850">
        <v>2013</v>
      </c>
      <c r="B7850">
        <v>7</v>
      </c>
      <c r="C7850">
        <v>246</v>
      </c>
      <c r="D7850" t="s">
        <v>62</v>
      </c>
      <c r="E7850" t="s">
        <v>9596</v>
      </c>
      <c r="F7850">
        <v>0</v>
      </c>
      <c r="G7850" t="s">
        <v>29</v>
      </c>
      <c r="H7850" t="s">
        <v>30</v>
      </c>
      <c r="I7850" t="s">
        <v>21</v>
      </c>
      <c r="J7850" t="s">
        <v>713</v>
      </c>
      <c r="K7850">
        <v>23</v>
      </c>
      <c r="M7850">
        <f t="shared" si="1473"/>
        <v>0</v>
      </c>
      <c r="N7850">
        <v>0</v>
      </c>
      <c r="O7850">
        <v>0</v>
      </c>
      <c r="P7850">
        <v>0</v>
      </c>
      <c r="S7850">
        <f t="shared" si="1482"/>
        <v>0</v>
      </c>
      <c r="U7850">
        <f t="shared" si="1481"/>
        <v>1</v>
      </c>
      <c r="V7850">
        <v>0</v>
      </c>
      <c r="X7850">
        <f t="shared" si="1474"/>
        <v>0</v>
      </c>
      <c r="Y7850">
        <f t="shared" si="1475"/>
        <v>0</v>
      </c>
      <c r="Z7850">
        <f t="shared" si="1476"/>
        <v>0</v>
      </c>
      <c r="AA7850">
        <f t="shared" si="1477"/>
        <v>0</v>
      </c>
      <c r="AB7850">
        <f t="shared" si="1472"/>
        <v>0</v>
      </c>
      <c r="AC7850">
        <f t="shared" si="1478"/>
        <v>0</v>
      </c>
      <c r="AD7850" s="2" t="s">
        <v>9868</v>
      </c>
      <c r="AE7850">
        <f t="shared" si="1479"/>
        <v>0</v>
      </c>
      <c r="AF7850">
        <f t="shared" si="1480"/>
        <v>0</v>
      </c>
    </row>
    <row r="7851" spans="1:32" hidden="1" x14ac:dyDescent="0.25">
      <c r="A7851">
        <v>2013</v>
      </c>
      <c r="B7851">
        <v>7</v>
      </c>
      <c r="C7851">
        <v>247</v>
      </c>
      <c r="D7851" t="s">
        <v>38</v>
      </c>
      <c r="E7851" t="s">
        <v>9597</v>
      </c>
      <c r="F7851">
        <v>0</v>
      </c>
      <c r="G7851" t="s">
        <v>50</v>
      </c>
      <c r="H7851" t="s">
        <v>50</v>
      </c>
      <c r="I7851" t="s">
        <v>36</v>
      </c>
      <c r="J7851" t="s">
        <v>141</v>
      </c>
      <c r="K7851">
        <v>23</v>
      </c>
      <c r="M7851">
        <f t="shared" si="1473"/>
        <v>0</v>
      </c>
      <c r="N7851">
        <v>0</v>
      </c>
      <c r="O7851">
        <v>0</v>
      </c>
      <c r="P7851">
        <v>0</v>
      </c>
      <c r="S7851">
        <f t="shared" si="1482"/>
        <v>0</v>
      </c>
      <c r="U7851">
        <f t="shared" si="1481"/>
        <v>1</v>
      </c>
      <c r="V7851">
        <v>0</v>
      </c>
      <c r="X7851">
        <f t="shared" si="1474"/>
        <v>0</v>
      </c>
      <c r="Y7851">
        <f t="shared" si="1475"/>
        <v>0</v>
      </c>
      <c r="Z7851">
        <f t="shared" si="1476"/>
        <v>0</v>
      </c>
      <c r="AA7851">
        <f t="shared" si="1477"/>
        <v>0</v>
      </c>
      <c r="AB7851">
        <f t="shared" ref="AB7851:AB7914" si="1483">IF(AND(W7851&gt;1.49,W7851&lt;2.49),1,0)</f>
        <v>0</v>
      </c>
      <c r="AC7851">
        <f t="shared" si="1478"/>
        <v>0</v>
      </c>
      <c r="AD7851" s="2" t="s">
        <v>9868</v>
      </c>
      <c r="AE7851">
        <f t="shared" si="1479"/>
        <v>0</v>
      </c>
      <c r="AF7851">
        <f t="shared" si="1480"/>
        <v>0</v>
      </c>
    </row>
    <row r="7852" spans="1:32" hidden="1" x14ac:dyDescent="0.25">
      <c r="A7852">
        <v>2013</v>
      </c>
      <c r="B7852">
        <v>7</v>
      </c>
      <c r="C7852">
        <v>249</v>
      </c>
      <c r="D7852" t="s">
        <v>44</v>
      </c>
      <c r="E7852" t="s">
        <v>9599</v>
      </c>
      <c r="F7852">
        <v>0</v>
      </c>
      <c r="G7852" t="s">
        <v>70</v>
      </c>
      <c r="H7852" t="s">
        <v>70</v>
      </c>
      <c r="I7852" t="s">
        <v>21</v>
      </c>
      <c r="J7852" t="s">
        <v>948</v>
      </c>
      <c r="K7852">
        <v>23</v>
      </c>
      <c r="L7852">
        <v>2015</v>
      </c>
      <c r="M7852">
        <f t="shared" si="1473"/>
        <v>3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f t="shared" si="1482"/>
        <v>0</v>
      </c>
      <c r="T7852">
        <v>2</v>
      </c>
      <c r="U7852">
        <f t="shared" si="1481"/>
        <v>0</v>
      </c>
      <c r="V7852">
        <f>IF(Q7852 =0,IF(Q7852 = "",,1),0)</f>
        <v>1</v>
      </c>
      <c r="X7852">
        <f t="shared" si="1474"/>
        <v>0</v>
      </c>
      <c r="Y7852">
        <f t="shared" si="1475"/>
        <v>0</v>
      </c>
      <c r="Z7852">
        <f t="shared" si="1476"/>
        <v>0</v>
      </c>
      <c r="AA7852">
        <f t="shared" si="1477"/>
        <v>0</v>
      </c>
      <c r="AB7852">
        <f t="shared" si="1483"/>
        <v>0</v>
      </c>
      <c r="AC7852">
        <f t="shared" si="1478"/>
        <v>0</v>
      </c>
      <c r="AD7852" s="2" t="s">
        <v>9868</v>
      </c>
      <c r="AE7852">
        <f t="shared" si="1479"/>
        <v>0</v>
      </c>
      <c r="AF7852">
        <f t="shared" si="1480"/>
        <v>0</v>
      </c>
    </row>
    <row r="7853" spans="1:32" hidden="1" x14ac:dyDescent="0.25">
      <c r="A7853">
        <v>2013</v>
      </c>
      <c r="B7853">
        <v>7</v>
      </c>
      <c r="C7853">
        <v>253</v>
      </c>
      <c r="D7853" t="s">
        <v>48</v>
      </c>
      <c r="E7853" t="s">
        <v>9602</v>
      </c>
      <c r="F7853">
        <v>0</v>
      </c>
      <c r="G7853" t="s">
        <v>20</v>
      </c>
      <c r="H7853" t="s">
        <v>20</v>
      </c>
      <c r="I7853" t="s">
        <v>21</v>
      </c>
      <c r="J7853" t="s">
        <v>423</v>
      </c>
      <c r="K7853">
        <v>24</v>
      </c>
      <c r="L7853">
        <v>2014</v>
      </c>
      <c r="M7853">
        <f t="shared" si="1473"/>
        <v>2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f t="shared" si="1482"/>
        <v>0</v>
      </c>
      <c r="T7853">
        <v>18</v>
      </c>
      <c r="U7853">
        <f t="shared" si="1481"/>
        <v>0</v>
      </c>
      <c r="V7853">
        <f>IF(Q7853 =0,IF(Q7853 = "",,1),0)</f>
        <v>1</v>
      </c>
      <c r="X7853">
        <f t="shared" si="1474"/>
        <v>0</v>
      </c>
      <c r="Y7853">
        <f t="shared" si="1475"/>
        <v>0</v>
      </c>
      <c r="Z7853">
        <f t="shared" si="1476"/>
        <v>0</v>
      </c>
      <c r="AA7853">
        <f t="shared" si="1477"/>
        <v>0</v>
      </c>
      <c r="AB7853">
        <f t="shared" si="1483"/>
        <v>0</v>
      </c>
      <c r="AC7853">
        <f t="shared" si="1478"/>
        <v>0</v>
      </c>
      <c r="AD7853" s="2" t="s">
        <v>9868</v>
      </c>
      <c r="AE7853">
        <f t="shared" si="1479"/>
        <v>0</v>
      </c>
      <c r="AF7853">
        <f t="shared" si="1480"/>
        <v>0</v>
      </c>
    </row>
    <row r="7854" spans="1:32" hidden="1" x14ac:dyDescent="0.25">
      <c r="A7854">
        <v>2013</v>
      </c>
      <c r="B7854">
        <v>7</v>
      </c>
      <c r="C7854">
        <v>254</v>
      </c>
      <c r="D7854" t="s">
        <v>1588</v>
      </c>
      <c r="E7854" t="s">
        <v>9603</v>
      </c>
      <c r="F7854">
        <v>0</v>
      </c>
      <c r="G7854" t="s">
        <v>46</v>
      </c>
      <c r="H7854" t="s">
        <v>46</v>
      </c>
      <c r="I7854" t="s">
        <v>21</v>
      </c>
      <c r="J7854" t="s">
        <v>471</v>
      </c>
      <c r="K7854">
        <v>22</v>
      </c>
      <c r="L7854">
        <v>2015</v>
      </c>
      <c r="M7854">
        <f t="shared" si="1473"/>
        <v>3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f t="shared" si="1482"/>
        <v>0</v>
      </c>
      <c r="T7854">
        <v>4</v>
      </c>
      <c r="U7854">
        <f t="shared" si="1481"/>
        <v>0</v>
      </c>
      <c r="V7854">
        <f>IF(Q7854 =0,IF(Q7854 = "",,1),0)</f>
        <v>1</v>
      </c>
      <c r="X7854">
        <f t="shared" si="1474"/>
        <v>0</v>
      </c>
      <c r="Y7854">
        <f t="shared" si="1475"/>
        <v>0</v>
      </c>
      <c r="Z7854">
        <f t="shared" si="1476"/>
        <v>0</v>
      </c>
      <c r="AA7854">
        <f t="shared" si="1477"/>
        <v>0</v>
      </c>
      <c r="AB7854">
        <f t="shared" si="1483"/>
        <v>0</v>
      </c>
      <c r="AC7854">
        <f t="shared" si="1478"/>
        <v>0</v>
      </c>
      <c r="AD7854" s="2" t="s">
        <v>9868</v>
      </c>
      <c r="AE7854">
        <f t="shared" si="1479"/>
        <v>0</v>
      </c>
      <c r="AF7854">
        <f t="shared" si="1480"/>
        <v>0</v>
      </c>
    </row>
    <row r="7855" spans="1:32" hidden="1" x14ac:dyDescent="0.25">
      <c r="A7855">
        <v>2014</v>
      </c>
      <c r="B7855">
        <v>7</v>
      </c>
      <c r="C7855">
        <v>217</v>
      </c>
      <c r="D7855" t="s">
        <v>76</v>
      </c>
      <c r="E7855" t="s">
        <v>9812</v>
      </c>
      <c r="F7855">
        <v>0</v>
      </c>
      <c r="G7855" t="s">
        <v>46</v>
      </c>
      <c r="H7855" t="s">
        <v>46</v>
      </c>
      <c r="I7855" t="s">
        <v>21</v>
      </c>
      <c r="J7855" t="s">
        <v>157</v>
      </c>
      <c r="K7855">
        <v>23</v>
      </c>
      <c r="M7855">
        <f t="shared" si="1473"/>
        <v>0</v>
      </c>
      <c r="N7855">
        <v>0</v>
      </c>
      <c r="O7855">
        <v>0</v>
      </c>
      <c r="P7855">
        <v>0</v>
      </c>
      <c r="S7855">
        <f t="shared" si="1482"/>
        <v>0</v>
      </c>
      <c r="U7855">
        <f t="shared" si="1481"/>
        <v>1</v>
      </c>
      <c r="V7855">
        <v>0</v>
      </c>
      <c r="X7855">
        <f t="shared" si="1474"/>
        <v>0</v>
      </c>
      <c r="Y7855">
        <f t="shared" si="1475"/>
        <v>0</v>
      </c>
      <c r="Z7855">
        <f t="shared" si="1476"/>
        <v>0</v>
      </c>
      <c r="AA7855">
        <f t="shared" si="1477"/>
        <v>0</v>
      </c>
      <c r="AB7855">
        <f t="shared" si="1483"/>
        <v>0</v>
      </c>
      <c r="AC7855">
        <f t="shared" si="1478"/>
        <v>0</v>
      </c>
      <c r="AD7855" s="2" t="s">
        <v>9868</v>
      </c>
      <c r="AE7855">
        <f t="shared" si="1479"/>
        <v>0</v>
      </c>
      <c r="AF7855">
        <f t="shared" si="1480"/>
        <v>0</v>
      </c>
    </row>
    <row r="7856" spans="1:32" hidden="1" x14ac:dyDescent="0.25">
      <c r="A7856">
        <v>2014</v>
      </c>
      <c r="B7856">
        <v>7</v>
      </c>
      <c r="C7856">
        <v>222</v>
      </c>
      <c r="D7856" t="s">
        <v>4985</v>
      </c>
      <c r="E7856" t="s">
        <v>9817</v>
      </c>
      <c r="F7856">
        <v>0</v>
      </c>
      <c r="G7856" t="s">
        <v>20</v>
      </c>
      <c r="H7856" t="s">
        <v>20</v>
      </c>
      <c r="I7856" t="s">
        <v>21</v>
      </c>
      <c r="J7856" t="s">
        <v>2852</v>
      </c>
      <c r="K7856">
        <v>22</v>
      </c>
      <c r="L7856">
        <v>2014</v>
      </c>
      <c r="M7856">
        <f t="shared" si="1473"/>
        <v>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f t="shared" si="1482"/>
        <v>0</v>
      </c>
      <c r="T7856">
        <v>6</v>
      </c>
      <c r="U7856">
        <f t="shared" si="1481"/>
        <v>0</v>
      </c>
      <c r="V7856">
        <f>IF(Q7856 =0,IF(Q7856 = "",,1),0)</f>
        <v>1</v>
      </c>
      <c r="X7856">
        <f t="shared" si="1474"/>
        <v>0</v>
      </c>
      <c r="Y7856">
        <f t="shared" si="1475"/>
        <v>0</v>
      </c>
      <c r="Z7856">
        <f t="shared" si="1476"/>
        <v>0</v>
      </c>
      <c r="AA7856">
        <f t="shared" si="1477"/>
        <v>0</v>
      </c>
      <c r="AB7856">
        <f t="shared" si="1483"/>
        <v>0</v>
      </c>
      <c r="AC7856">
        <f t="shared" si="1478"/>
        <v>0</v>
      </c>
      <c r="AD7856" s="2" t="s">
        <v>9868</v>
      </c>
      <c r="AE7856">
        <f t="shared" si="1479"/>
        <v>0</v>
      </c>
      <c r="AF7856">
        <f t="shared" si="1480"/>
        <v>0</v>
      </c>
    </row>
    <row r="7857" spans="1:32" hidden="1" x14ac:dyDescent="0.25">
      <c r="A7857">
        <v>2014</v>
      </c>
      <c r="B7857">
        <v>7</v>
      </c>
      <c r="C7857">
        <v>226</v>
      </c>
      <c r="D7857" t="s">
        <v>41</v>
      </c>
      <c r="E7857" t="s">
        <v>9821</v>
      </c>
      <c r="F7857">
        <v>0</v>
      </c>
      <c r="G7857" t="s">
        <v>29</v>
      </c>
      <c r="H7857" t="s">
        <v>30</v>
      </c>
      <c r="I7857" t="s">
        <v>21</v>
      </c>
      <c r="J7857" t="s">
        <v>567</v>
      </c>
      <c r="K7857">
        <v>23</v>
      </c>
      <c r="M7857">
        <f t="shared" si="1473"/>
        <v>0</v>
      </c>
      <c r="N7857">
        <v>0</v>
      </c>
      <c r="O7857">
        <v>0</v>
      </c>
      <c r="P7857">
        <v>0</v>
      </c>
      <c r="S7857">
        <f t="shared" si="1482"/>
        <v>0</v>
      </c>
      <c r="U7857">
        <f t="shared" si="1481"/>
        <v>1</v>
      </c>
      <c r="V7857">
        <v>0</v>
      </c>
      <c r="X7857">
        <f t="shared" si="1474"/>
        <v>0</v>
      </c>
      <c r="Y7857">
        <f t="shared" si="1475"/>
        <v>0</v>
      </c>
      <c r="Z7857">
        <f t="shared" si="1476"/>
        <v>0</v>
      </c>
      <c r="AA7857">
        <f t="shared" si="1477"/>
        <v>0</v>
      </c>
      <c r="AB7857">
        <f t="shared" si="1483"/>
        <v>0</v>
      </c>
      <c r="AC7857">
        <f t="shared" si="1478"/>
        <v>0</v>
      </c>
      <c r="AD7857" s="2" t="s">
        <v>9868</v>
      </c>
      <c r="AE7857">
        <f t="shared" si="1479"/>
        <v>0</v>
      </c>
      <c r="AF7857">
        <f t="shared" si="1480"/>
        <v>0</v>
      </c>
    </row>
    <row r="7858" spans="1:32" hidden="1" x14ac:dyDescent="0.25">
      <c r="A7858">
        <v>2014</v>
      </c>
      <c r="B7858">
        <v>7</v>
      </c>
      <c r="C7858">
        <v>227</v>
      </c>
      <c r="D7858" t="s">
        <v>55</v>
      </c>
      <c r="E7858" t="s">
        <v>9822</v>
      </c>
      <c r="F7858">
        <v>0</v>
      </c>
      <c r="G7858" t="s">
        <v>20</v>
      </c>
      <c r="H7858" t="s">
        <v>20</v>
      </c>
      <c r="I7858" t="s">
        <v>21</v>
      </c>
      <c r="J7858" t="s">
        <v>245</v>
      </c>
      <c r="K7858">
        <v>25</v>
      </c>
      <c r="L7858">
        <v>2014</v>
      </c>
      <c r="M7858">
        <f t="shared" si="1473"/>
        <v>1</v>
      </c>
      <c r="N7858">
        <v>0</v>
      </c>
      <c r="O7858">
        <v>0</v>
      </c>
      <c r="P7858">
        <v>0</v>
      </c>
      <c r="Q7858">
        <v>0</v>
      </c>
      <c r="S7858">
        <f t="shared" si="1482"/>
        <v>0</v>
      </c>
      <c r="T7858">
        <v>3</v>
      </c>
      <c r="U7858">
        <f t="shared" si="1481"/>
        <v>0</v>
      </c>
      <c r="V7858">
        <f>IF(Q7858 =0,IF(Q7858 = "",,1),0)</f>
        <v>1</v>
      </c>
      <c r="X7858">
        <f t="shared" si="1474"/>
        <v>0</v>
      </c>
      <c r="Y7858">
        <f t="shared" si="1475"/>
        <v>0</v>
      </c>
      <c r="Z7858">
        <f t="shared" si="1476"/>
        <v>0</v>
      </c>
      <c r="AA7858">
        <f t="shared" si="1477"/>
        <v>0</v>
      </c>
      <c r="AB7858">
        <f t="shared" si="1483"/>
        <v>0</v>
      </c>
      <c r="AC7858">
        <f t="shared" si="1478"/>
        <v>0</v>
      </c>
      <c r="AD7858" s="2" t="s">
        <v>9868</v>
      </c>
      <c r="AE7858">
        <f t="shared" si="1479"/>
        <v>0</v>
      </c>
      <c r="AF7858">
        <f t="shared" si="1480"/>
        <v>0</v>
      </c>
    </row>
    <row r="7859" spans="1:32" hidden="1" x14ac:dyDescent="0.25">
      <c r="A7859">
        <v>2014</v>
      </c>
      <c r="B7859">
        <v>7</v>
      </c>
      <c r="C7859">
        <v>230</v>
      </c>
      <c r="D7859" t="s">
        <v>100</v>
      </c>
      <c r="E7859" t="s">
        <v>9823</v>
      </c>
      <c r="F7859">
        <v>0</v>
      </c>
      <c r="G7859" t="s">
        <v>46</v>
      </c>
      <c r="H7859" t="s">
        <v>46</v>
      </c>
      <c r="I7859" t="s">
        <v>21</v>
      </c>
      <c r="J7859" t="s">
        <v>423</v>
      </c>
      <c r="K7859">
        <v>24</v>
      </c>
      <c r="M7859">
        <f t="shared" si="1473"/>
        <v>0</v>
      </c>
      <c r="N7859">
        <v>0</v>
      </c>
      <c r="O7859">
        <v>0</v>
      </c>
      <c r="P7859">
        <v>0</v>
      </c>
      <c r="S7859">
        <f t="shared" si="1482"/>
        <v>0</v>
      </c>
      <c r="U7859">
        <f t="shared" si="1481"/>
        <v>1</v>
      </c>
      <c r="V7859">
        <v>0</v>
      </c>
      <c r="X7859">
        <f t="shared" si="1474"/>
        <v>0</v>
      </c>
      <c r="Y7859">
        <f t="shared" si="1475"/>
        <v>0</v>
      </c>
      <c r="Z7859">
        <f t="shared" si="1476"/>
        <v>0</v>
      </c>
      <c r="AA7859">
        <f t="shared" si="1477"/>
        <v>0</v>
      </c>
      <c r="AB7859">
        <f t="shared" si="1483"/>
        <v>0</v>
      </c>
      <c r="AC7859">
        <f t="shared" si="1478"/>
        <v>0</v>
      </c>
      <c r="AD7859" s="2" t="s">
        <v>9868</v>
      </c>
      <c r="AE7859">
        <f t="shared" si="1479"/>
        <v>0</v>
      </c>
      <c r="AF7859">
        <f t="shared" si="1480"/>
        <v>0</v>
      </c>
    </row>
    <row r="7860" spans="1:32" hidden="1" x14ac:dyDescent="0.25">
      <c r="A7860">
        <v>2014</v>
      </c>
      <c r="B7860">
        <v>7</v>
      </c>
      <c r="C7860">
        <v>231</v>
      </c>
      <c r="D7860" t="s">
        <v>182</v>
      </c>
      <c r="E7860" t="s">
        <v>9824</v>
      </c>
      <c r="F7860">
        <v>0</v>
      </c>
      <c r="G7860" t="s">
        <v>34</v>
      </c>
      <c r="H7860" t="s">
        <v>35</v>
      </c>
      <c r="I7860" t="s">
        <v>36</v>
      </c>
      <c r="J7860" t="s">
        <v>131</v>
      </c>
      <c r="K7860">
        <v>24</v>
      </c>
      <c r="M7860">
        <f t="shared" si="1473"/>
        <v>0</v>
      </c>
      <c r="N7860">
        <v>0</v>
      </c>
      <c r="O7860">
        <v>0</v>
      </c>
      <c r="P7860">
        <v>0</v>
      </c>
      <c r="S7860">
        <f t="shared" si="1482"/>
        <v>0</v>
      </c>
      <c r="U7860">
        <f t="shared" si="1481"/>
        <v>1</v>
      </c>
      <c r="V7860">
        <v>0</v>
      </c>
      <c r="X7860">
        <f t="shared" si="1474"/>
        <v>0</v>
      </c>
      <c r="Y7860">
        <f t="shared" si="1475"/>
        <v>0</v>
      </c>
      <c r="Z7860">
        <f t="shared" si="1476"/>
        <v>0</v>
      </c>
      <c r="AA7860">
        <f t="shared" si="1477"/>
        <v>0</v>
      </c>
      <c r="AB7860">
        <f t="shared" si="1483"/>
        <v>0</v>
      </c>
      <c r="AC7860">
        <f t="shared" si="1478"/>
        <v>0</v>
      </c>
      <c r="AD7860" s="2" t="s">
        <v>9868</v>
      </c>
      <c r="AE7860">
        <f t="shared" si="1479"/>
        <v>0</v>
      </c>
      <c r="AF7860">
        <f t="shared" si="1480"/>
        <v>0</v>
      </c>
    </row>
    <row r="7861" spans="1:32" hidden="1" x14ac:dyDescent="0.25">
      <c r="A7861">
        <v>2014</v>
      </c>
      <c r="B7861">
        <v>7</v>
      </c>
      <c r="C7861">
        <v>238</v>
      </c>
      <c r="D7861" t="s">
        <v>182</v>
      </c>
      <c r="E7861" t="s">
        <v>7190</v>
      </c>
      <c r="F7861">
        <v>0</v>
      </c>
      <c r="G7861" t="s">
        <v>81</v>
      </c>
      <c r="H7861" t="s">
        <v>81</v>
      </c>
      <c r="I7861" t="s">
        <v>36</v>
      </c>
      <c r="J7861" t="s">
        <v>164</v>
      </c>
      <c r="K7861">
        <v>22</v>
      </c>
      <c r="M7861">
        <f t="shared" si="1473"/>
        <v>0</v>
      </c>
      <c r="N7861">
        <v>0</v>
      </c>
      <c r="O7861">
        <v>0</v>
      </c>
      <c r="P7861">
        <v>0</v>
      </c>
      <c r="S7861">
        <f t="shared" si="1482"/>
        <v>0</v>
      </c>
      <c r="U7861">
        <f t="shared" si="1481"/>
        <v>1</v>
      </c>
      <c r="V7861">
        <v>0</v>
      </c>
      <c r="X7861">
        <f t="shared" si="1474"/>
        <v>0</v>
      </c>
      <c r="Y7861">
        <f t="shared" si="1475"/>
        <v>0</v>
      </c>
      <c r="Z7861">
        <f t="shared" si="1476"/>
        <v>0</v>
      </c>
      <c r="AA7861">
        <f t="shared" si="1477"/>
        <v>0</v>
      </c>
      <c r="AB7861">
        <f t="shared" si="1483"/>
        <v>0</v>
      </c>
      <c r="AC7861">
        <f t="shared" si="1478"/>
        <v>0</v>
      </c>
      <c r="AD7861" s="2" t="s">
        <v>9868</v>
      </c>
      <c r="AE7861">
        <f t="shared" si="1479"/>
        <v>0</v>
      </c>
      <c r="AF7861">
        <f t="shared" si="1480"/>
        <v>0</v>
      </c>
    </row>
    <row r="7862" spans="1:32" hidden="1" x14ac:dyDescent="0.25">
      <c r="A7862">
        <v>2014</v>
      </c>
      <c r="B7862">
        <v>7</v>
      </c>
      <c r="C7862">
        <v>240</v>
      </c>
      <c r="D7862" t="s">
        <v>217</v>
      </c>
      <c r="E7862" t="s">
        <v>9833</v>
      </c>
      <c r="F7862">
        <v>0</v>
      </c>
      <c r="G7862" t="s">
        <v>25</v>
      </c>
      <c r="H7862" t="s">
        <v>25</v>
      </c>
      <c r="I7862" t="s">
        <v>21</v>
      </c>
      <c r="J7862" t="s">
        <v>195</v>
      </c>
      <c r="K7862">
        <v>23</v>
      </c>
      <c r="M7862">
        <f t="shared" si="1473"/>
        <v>0</v>
      </c>
      <c r="N7862">
        <v>0</v>
      </c>
      <c r="O7862">
        <v>0</v>
      </c>
      <c r="P7862">
        <v>0</v>
      </c>
      <c r="S7862">
        <f t="shared" si="1482"/>
        <v>0</v>
      </c>
      <c r="U7862">
        <f t="shared" si="1481"/>
        <v>1</v>
      </c>
      <c r="V7862">
        <v>0</v>
      </c>
      <c r="X7862">
        <f t="shared" si="1474"/>
        <v>0</v>
      </c>
      <c r="Y7862">
        <f t="shared" si="1475"/>
        <v>0</v>
      </c>
      <c r="Z7862">
        <f t="shared" si="1476"/>
        <v>0</v>
      </c>
      <c r="AA7862">
        <f t="shared" si="1477"/>
        <v>0</v>
      </c>
      <c r="AB7862">
        <f t="shared" si="1483"/>
        <v>0</v>
      </c>
      <c r="AC7862">
        <f t="shared" si="1478"/>
        <v>0</v>
      </c>
      <c r="AD7862" s="2" t="s">
        <v>9868</v>
      </c>
      <c r="AE7862">
        <f t="shared" si="1479"/>
        <v>0</v>
      </c>
      <c r="AF7862">
        <f t="shared" si="1480"/>
        <v>0</v>
      </c>
    </row>
    <row r="7863" spans="1:32" hidden="1" x14ac:dyDescent="0.25">
      <c r="A7863">
        <v>2014</v>
      </c>
      <c r="B7863">
        <v>7</v>
      </c>
      <c r="C7863">
        <v>243</v>
      </c>
      <c r="D7863" t="s">
        <v>62</v>
      </c>
      <c r="E7863" t="s">
        <v>9836</v>
      </c>
      <c r="F7863">
        <v>0</v>
      </c>
      <c r="G7863" t="s">
        <v>34</v>
      </c>
      <c r="H7863" t="s">
        <v>35</v>
      </c>
      <c r="I7863" t="s">
        <v>36</v>
      </c>
      <c r="J7863" t="s">
        <v>171</v>
      </c>
      <c r="K7863">
        <v>25</v>
      </c>
      <c r="M7863">
        <f t="shared" si="1473"/>
        <v>0</v>
      </c>
      <c r="N7863">
        <v>0</v>
      </c>
      <c r="O7863">
        <v>0</v>
      </c>
      <c r="P7863">
        <v>0</v>
      </c>
      <c r="S7863">
        <f t="shared" si="1482"/>
        <v>0</v>
      </c>
      <c r="U7863">
        <f t="shared" si="1481"/>
        <v>1</v>
      </c>
      <c r="V7863">
        <v>0</v>
      </c>
      <c r="X7863">
        <f t="shared" si="1474"/>
        <v>0</v>
      </c>
      <c r="Y7863">
        <f t="shared" si="1475"/>
        <v>0</v>
      </c>
      <c r="Z7863">
        <f t="shared" si="1476"/>
        <v>0</v>
      </c>
      <c r="AA7863">
        <f t="shared" si="1477"/>
        <v>0</v>
      </c>
      <c r="AB7863">
        <f t="shared" si="1483"/>
        <v>0</v>
      </c>
      <c r="AC7863">
        <f t="shared" si="1478"/>
        <v>0</v>
      </c>
      <c r="AD7863" s="2" t="s">
        <v>9868</v>
      </c>
      <c r="AE7863">
        <f t="shared" si="1479"/>
        <v>0</v>
      </c>
      <c r="AF7863">
        <f t="shared" si="1480"/>
        <v>0</v>
      </c>
    </row>
    <row r="7864" spans="1:32" hidden="1" x14ac:dyDescent="0.25">
      <c r="A7864">
        <v>2014</v>
      </c>
      <c r="B7864">
        <v>7</v>
      </c>
      <c r="C7864">
        <v>244</v>
      </c>
      <c r="D7864" t="s">
        <v>65</v>
      </c>
      <c r="E7864" t="s">
        <v>9837</v>
      </c>
      <c r="F7864">
        <v>0</v>
      </c>
      <c r="G7864" t="s">
        <v>25</v>
      </c>
      <c r="H7864" t="s">
        <v>25</v>
      </c>
      <c r="I7864" t="s">
        <v>21</v>
      </c>
      <c r="J7864" t="s">
        <v>43</v>
      </c>
      <c r="K7864">
        <v>24</v>
      </c>
      <c r="M7864">
        <f t="shared" si="1473"/>
        <v>0</v>
      </c>
      <c r="N7864">
        <v>0</v>
      </c>
      <c r="O7864">
        <v>0</v>
      </c>
      <c r="P7864">
        <v>0</v>
      </c>
      <c r="S7864">
        <f t="shared" si="1482"/>
        <v>0</v>
      </c>
      <c r="U7864">
        <f t="shared" si="1481"/>
        <v>1</v>
      </c>
      <c r="V7864">
        <v>0</v>
      </c>
      <c r="X7864">
        <f t="shared" si="1474"/>
        <v>0</v>
      </c>
      <c r="Y7864">
        <f t="shared" si="1475"/>
        <v>0</v>
      </c>
      <c r="Z7864">
        <f t="shared" si="1476"/>
        <v>0</v>
      </c>
      <c r="AA7864">
        <f t="shared" si="1477"/>
        <v>0</v>
      </c>
      <c r="AB7864">
        <f t="shared" si="1483"/>
        <v>0</v>
      </c>
      <c r="AC7864">
        <f t="shared" si="1478"/>
        <v>0</v>
      </c>
      <c r="AD7864" s="2" t="s">
        <v>9868</v>
      </c>
      <c r="AE7864">
        <f t="shared" si="1479"/>
        <v>0</v>
      </c>
      <c r="AF7864">
        <f t="shared" si="1480"/>
        <v>0</v>
      </c>
    </row>
    <row r="7865" spans="1:32" hidden="1" x14ac:dyDescent="0.25">
      <c r="A7865">
        <v>2014</v>
      </c>
      <c r="B7865">
        <v>7</v>
      </c>
      <c r="C7865">
        <v>245</v>
      </c>
      <c r="D7865" t="s">
        <v>62</v>
      </c>
      <c r="E7865" t="s">
        <v>9838</v>
      </c>
      <c r="F7865">
        <v>0</v>
      </c>
      <c r="G7865" t="s">
        <v>520</v>
      </c>
      <c r="H7865" t="s">
        <v>20</v>
      </c>
      <c r="I7865" t="s">
        <v>21</v>
      </c>
      <c r="J7865" t="s">
        <v>22</v>
      </c>
      <c r="K7865">
        <v>23</v>
      </c>
      <c r="M7865">
        <f t="shared" si="1473"/>
        <v>0</v>
      </c>
      <c r="N7865">
        <v>0</v>
      </c>
      <c r="O7865">
        <v>0</v>
      </c>
      <c r="P7865">
        <v>0</v>
      </c>
      <c r="S7865">
        <f t="shared" si="1482"/>
        <v>0</v>
      </c>
      <c r="U7865">
        <f t="shared" si="1481"/>
        <v>1</v>
      </c>
      <c r="V7865">
        <v>0</v>
      </c>
      <c r="X7865">
        <f t="shared" si="1474"/>
        <v>0</v>
      </c>
      <c r="Y7865">
        <f t="shared" si="1475"/>
        <v>0</v>
      </c>
      <c r="Z7865">
        <f t="shared" si="1476"/>
        <v>0</v>
      </c>
      <c r="AA7865">
        <f t="shared" si="1477"/>
        <v>0</v>
      </c>
      <c r="AB7865">
        <f t="shared" si="1483"/>
        <v>0</v>
      </c>
      <c r="AC7865">
        <f t="shared" si="1478"/>
        <v>0</v>
      </c>
      <c r="AD7865" s="2" t="s">
        <v>9868</v>
      </c>
      <c r="AE7865">
        <f t="shared" si="1479"/>
        <v>0</v>
      </c>
      <c r="AF7865">
        <f t="shared" si="1480"/>
        <v>0</v>
      </c>
    </row>
    <row r="7866" spans="1:32" hidden="1" x14ac:dyDescent="0.25">
      <c r="A7866">
        <v>2014</v>
      </c>
      <c r="B7866">
        <v>7</v>
      </c>
      <c r="C7866">
        <v>247</v>
      </c>
      <c r="D7866" t="s">
        <v>68</v>
      </c>
      <c r="E7866" t="s">
        <v>9840</v>
      </c>
      <c r="F7866">
        <v>0</v>
      </c>
      <c r="G7866" t="s">
        <v>50</v>
      </c>
      <c r="H7866" t="s">
        <v>50</v>
      </c>
      <c r="I7866" t="s">
        <v>36</v>
      </c>
      <c r="J7866" t="s">
        <v>490</v>
      </c>
      <c r="K7866">
        <v>22</v>
      </c>
      <c r="L7866">
        <v>2014</v>
      </c>
      <c r="M7866">
        <f t="shared" si="1473"/>
        <v>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f t="shared" si="1482"/>
        <v>0</v>
      </c>
      <c r="T7866">
        <v>7</v>
      </c>
      <c r="U7866">
        <f t="shared" si="1481"/>
        <v>0</v>
      </c>
      <c r="V7866">
        <f>IF(Q7866 =0,IF(Q7866 = "",,1),0)</f>
        <v>1</v>
      </c>
      <c r="X7866">
        <f t="shared" si="1474"/>
        <v>0</v>
      </c>
      <c r="Y7866">
        <f t="shared" si="1475"/>
        <v>0</v>
      </c>
      <c r="Z7866">
        <f t="shared" si="1476"/>
        <v>0</v>
      </c>
      <c r="AA7866">
        <f t="shared" si="1477"/>
        <v>0</v>
      </c>
      <c r="AB7866">
        <f t="shared" si="1483"/>
        <v>0</v>
      </c>
      <c r="AC7866">
        <f t="shared" si="1478"/>
        <v>0</v>
      </c>
      <c r="AD7866" s="2" t="s">
        <v>9868</v>
      </c>
      <c r="AE7866">
        <f t="shared" si="1479"/>
        <v>0</v>
      </c>
      <c r="AF7866">
        <f t="shared" si="1480"/>
        <v>0</v>
      </c>
    </row>
    <row r="7867" spans="1:32" hidden="1" x14ac:dyDescent="0.25">
      <c r="A7867">
        <v>2014</v>
      </c>
      <c r="B7867">
        <v>7</v>
      </c>
      <c r="C7867">
        <v>248</v>
      </c>
      <c r="D7867" t="s">
        <v>182</v>
      </c>
      <c r="E7867" t="s">
        <v>9841</v>
      </c>
      <c r="F7867">
        <v>0</v>
      </c>
      <c r="G7867" t="s">
        <v>50</v>
      </c>
      <c r="H7867" t="s">
        <v>50</v>
      </c>
      <c r="I7867" t="s">
        <v>36</v>
      </c>
      <c r="J7867" t="s">
        <v>195</v>
      </c>
      <c r="K7867">
        <v>23</v>
      </c>
      <c r="L7867">
        <v>2014</v>
      </c>
      <c r="M7867">
        <f t="shared" si="1473"/>
        <v>1</v>
      </c>
      <c r="N7867">
        <v>0</v>
      </c>
      <c r="O7867">
        <v>0</v>
      </c>
      <c r="P7867">
        <v>0</v>
      </c>
      <c r="Q7867">
        <v>0</v>
      </c>
      <c r="S7867">
        <f t="shared" si="1482"/>
        <v>0</v>
      </c>
      <c r="T7867">
        <v>8</v>
      </c>
      <c r="U7867">
        <f t="shared" si="1481"/>
        <v>0</v>
      </c>
      <c r="V7867">
        <f>IF(Q7867 =0,IF(Q7867 = "",,1),0)</f>
        <v>1</v>
      </c>
      <c r="X7867">
        <f t="shared" si="1474"/>
        <v>0</v>
      </c>
      <c r="Y7867">
        <f t="shared" si="1475"/>
        <v>0</v>
      </c>
      <c r="Z7867">
        <f t="shared" si="1476"/>
        <v>0</v>
      </c>
      <c r="AA7867">
        <f t="shared" si="1477"/>
        <v>0</v>
      </c>
      <c r="AB7867">
        <f t="shared" si="1483"/>
        <v>0</v>
      </c>
      <c r="AC7867">
        <f t="shared" si="1478"/>
        <v>0</v>
      </c>
      <c r="AD7867" s="2" t="s">
        <v>9868</v>
      </c>
      <c r="AE7867">
        <f t="shared" si="1479"/>
        <v>0</v>
      </c>
      <c r="AF7867">
        <f t="shared" si="1480"/>
        <v>0</v>
      </c>
    </row>
    <row r="7868" spans="1:32" hidden="1" x14ac:dyDescent="0.25">
      <c r="A7868">
        <v>2014</v>
      </c>
      <c r="B7868">
        <v>7</v>
      </c>
      <c r="C7868">
        <v>249</v>
      </c>
      <c r="D7868" t="s">
        <v>41</v>
      </c>
      <c r="E7868" t="s">
        <v>9842</v>
      </c>
      <c r="F7868">
        <v>0</v>
      </c>
      <c r="G7868" t="s">
        <v>34</v>
      </c>
      <c r="H7868" t="s">
        <v>35</v>
      </c>
      <c r="I7868" t="s">
        <v>36</v>
      </c>
      <c r="J7868" t="s">
        <v>223</v>
      </c>
      <c r="K7868">
        <v>24</v>
      </c>
      <c r="M7868">
        <f t="shared" si="1473"/>
        <v>0</v>
      </c>
      <c r="N7868">
        <v>0</v>
      </c>
      <c r="O7868">
        <v>0</v>
      </c>
      <c r="P7868">
        <v>0</v>
      </c>
      <c r="S7868">
        <f t="shared" si="1482"/>
        <v>0</v>
      </c>
      <c r="U7868">
        <f t="shared" si="1481"/>
        <v>1</v>
      </c>
      <c r="V7868">
        <v>0</v>
      </c>
      <c r="X7868">
        <f t="shared" si="1474"/>
        <v>0</v>
      </c>
      <c r="Y7868">
        <f t="shared" si="1475"/>
        <v>0</v>
      </c>
      <c r="Z7868">
        <f t="shared" si="1476"/>
        <v>0</v>
      </c>
      <c r="AA7868">
        <f t="shared" si="1477"/>
        <v>0</v>
      </c>
      <c r="AB7868">
        <f t="shared" si="1483"/>
        <v>0</v>
      </c>
      <c r="AC7868">
        <f t="shared" si="1478"/>
        <v>0</v>
      </c>
      <c r="AD7868" s="2" t="s">
        <v>9868</v>
      </c>
      <c r="AE7868">
        <f t="shared" si="1479"/>
        <v>0</v>
      </c>
      <c r="AF7868">
        <f t="shared" si="1480"/>
        <v>0</v>
      </c>
    </row>
    <row r="7869" spans="1:32" hidden="1" x14ac:dyDescent="0.25">
      <c r="A7869">
        <v>2014</v>
      </c>
      <c r="B7869">
        <v>7</v>
      </c>
      <c r="C7869">
        <v>251</v>
      </c>
      <c r="D7869" t="s">
        <v>182</v>
      </c>
      <c r="E7869" t="s">
        <v>9844</v>
      </c>
      <c r="F7869">
        <v>0</v>
      </c>
      <c r="G7869" t="s">
        <v>175</v>
      </c>
      <c r="H7869" t="s">
        <v>35</v>
      </c>
      <c r="I7869" t="s">
        <v>36</v>
      </c>
      <c r="J7869" t="s">
        <v>373</v>
      </c>
      <c r="K7869">
        <v>23</v>
      </c>
      <c r="L7869">
        <v>2015</v>
      </c>
      <c r="M7869">
        <f t="shared" si="1473"/>
        <v>2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f t="shared" si="1482"/>
        <v>0</v>
      </c>
      <c r="T7869">
        <v>5</v>
      </c>
      <c r="U7869">
        <f t="shared" si="1481"/>
        <v>0</v>
      </c>
      <c r="V7869">
        <f>IF(Q7869 =0,IF(Q7869 = "",,1),0)</f>
        <v>1</v>
      </c>
      <c r="X7869">
        <f t="shared" si="1474"/>
        <v>0</v>
      </c>
      <c r="Y7869">
        <f t="shared" si="1475"/>
        <v>0</v>
      </c>
      <c r="Z7869">
        <f t="shared" si="1476"/>
        <v>0</v>
      </c>
      <c r="AA7869">
        <f t="shared" si="1477"/>
        <v>0</v>
      </c>
      <c r="AB7869">
        <f t="shared" si="1483"/>
        <v>0</v>
      </c>
      <c r="AC7869">
        <f t="shared" si="1478"/>
        <v>0</v>
      </c>
      <c r="AD7869" s="2" t="s">
        <v>9868</v>
      </c>
      <c r="AE7869">
        <f t="shared" si="1479"/>
        <v>0</v>
      </c>
      <c r="AF7869">
        <f t="shared" si="1480"/>
        <v>0</v>
      </c>
    </row>
    <row r="7870" spans="1:32" hidden="1" x14ac:dyDescent="0.25">
      <c r="A7870">
        <v>2014</v>
      </c>
      <c r="B7870">
        <v>7</v>
      </c>
      <c r="C7870">
        <v>252</v>
      </c>
      <c r="D7870" t="s">
        <v>27</v>
      </c>
      <c r="E7870" t="s">
        <v>9845</v>
      </c>
      <c r="F7870">
        <v>0</v>
      </c>
      <c r="G7870" t="s">
        <v>50</v>
      </c>
      <c r="H7870" t="s">
        <v>50</v>
      </c>
      <c r="I7870" t="s">
        <v>36</v>
      </c>
      <c r="J7870" t="s">
        <v>2817</v>
      </c>
      <c r="K7870">
        <v>22</v>
      </c>
      <c r="M7870">
        <f t="shared" si="1473"/>
        <v>0</v>
      </c>
      <c r="N7870">
        <v>0</v>
      </c>
      <c r="O7870">
        <v>0</v>
      </c>
      <c r="P7870">
        <v>0</v>
      </c>
      <c r="S7870">
        <f t="shared" si="1482"/>
        <v>0</v>
      </c>
      <c r="U7870">
        <f t="shared" si="1481"/>
        <v>1</v>
      </c>
      <c r="V7870">
        <v>0</v>
      </c>
      <c r="X7870">
        <f t="shared" si="1474"/>
        <v>0</v>
      </c>
      <c r="Y7870">
        <f t="shared" si="1475"/>
        <v>0</v>
      </c>
      <c r="Z7870">
        <f t="shared" si="1476"/>
        <v>0</v>
      </c>
      <c r="AA7870">
        <f t="shared" si="1477"/>
        <v>0</v>
      </c>
      <c r="AB7870">
        <f t="shared" si="1483"/>
        <v>0</v>
      </c>
      <c r="AC7870">
        <f t="shared" si="1478"/>
        <v>0</v>
      </c>
      <c r="AD7870" s="2" t="s">
        <v>9868</v>
      </c>
      <c r="AE7870">
        <f t="shared" si="1479"/>
        <v>0</v>
      </c>
      <c r="AF7870">
        <f t="shared" si="1480"/>
        <v>0</v>
      </c>
    </row>
    <row r="7871" spans="1:32" hidden="1" x14ac:dyDescent="0.25">
      <c r="A7871">
        <v>2014</v>
      </c>
      <c r="B7871">
        <v>7</v>
      </c>
      <c r="C7871">
        <v>253</v>
      </c>
      <c r="D7871" t="s">
        <v>44</v>
      </c>
      <c r="E7871" t="s">
        <v>9846</v>
      </c>
      <c r="F7871">
        <v>0</v>
      </c>
      <c r="G7871" t="s">
        <v>81</v>
      </c>
      <c r="H7871" t="s">
        <v>81</v>
      </c>
      <c r="I7871" t="s">
        <v>36</v>
      </c>
      <c r="J7871" t="s">
        <v>382</v>
      </c>
      <c r="K7871">
        <v>22</v>
      </c>
      <c r="M7871">
        <f t="shared" si="1473"/>
        <v>0</v>
      </c>
      <c r="N7871">
        <v>0</v>
      </c>
      <c r="O7871">
        <v>0</v>
      </c>
      <c r="P7871">
        <v>0</v>
      </c>
      <c r="S7871">
        <f t="shared" si="1482"/>
        <v>0</v>
      </c>
      <c r="U7871">
        <f t="shared" si="1481"/>
        <v>1</v>
      </c>
      <c r="V7871">
        <v>0</v>
      </c>
      <c r="X7871">
        <f t="shared" si="1474"/>
        <v>0</v>
      </c>
      <c r="Y7871">
        <f t="shared" si="1475"/>
        <v>0</v>
      </c>
      <c r="Z7871">
        <f t="shared" si="1476"/>
        <v>0</v>
      </c>
      <c r="AA7871">
        <f t="shared" si="1477"/>
        <v>0</v>
      </c>
      <c r="AB7871">
        <f t="shared" si="1483"/>
        <v>0</v>
      </c>
      <c r="AC7871">
        <f t="shared" si="1478"/>
        <v>0</v>
      </c>
      <c r="AD7871" s="2" t="s">
        <v>9868</v>
      </c>
      <c r="AE7871">
        <f t="shared" si="1479"/>
        <v>0</v>
      </c>
      <c r="AF7871">
        <f t="shared" si="1480"/>
        <v>0</v>
      </c>
    </row>
    <row r="7872" spans="1:32" hidden="1" x14ac:dyDescent="0.25">
      <c r="A7872">
        <v>2014</v>
      </c>
      <c r="B7872">
        <v>7</v>
      </c>
      <c r="C7872">
        <v>255</v>
      </c>
      <c r="D7872" t="s">
        <v>44</v>
      </c>
      <c r="E7872" t="s">
        <v>9848</v>
      </c>
      <c r="F7872">
        <v>0</v>
      </c>
      <c r="G7872" t="s">
        <v>81</v>
      </c>
      <c r="H7872" t="s">
        <v>81</v>
      </c>
      <c r="I7872" t="s">
        <v>36</v>
      </c>
      <c r="J7872" t="s">
        <v>453</v>
      </c>
      <c r="K7872">
        <v>23</v>
      </c>
      <c r="L7872">
        <v>2015</v>
      </c>
      <c r="M7872">
        <f t="shared" si="1473"/>
        <v>2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f t="shared" si="1482"/>
        <v>0</v>
      </c>
      <c r="T7872">
        <v>1</v>
      </c>
      <c r="U7872">
        <f t="shared" si="1481"/>
        <v>0</v>
      </c>
      <c r="V7872">
        <f t="shared" ref="V7872:V7935" si="1484">IF(Q7872 =0,IF(Q7872 = "",,1),0)</f>
        <v>1</v>
      </c>
      <c r="X7872">
        <f t="shared" si="1474"/>
        <v>0</v>
      </c>
      <c r="Y7872">
        <f t="shared" si="1475"/>
        <v>0</v>
      </c>
      <c r="Z7872">
        <f t="shared" si="1476"/>
        <v>0</v>
      </c>
      <c r="AA7872">
        <f t="shared" si="1477"/>
        <v>0</v>
      </c>
      <c r="AB7872">
        <f t="shared" si="1483"/>
        <v>0</v>
      </c>
      <c r="AC7872">
        <f t="shared" si="1478"/>
        <v>0</v>
      </c>
      <c r="AD7872" s="2" t="s">
        <v>9868</v>
      </c>
      <c r="AE7872">
        <f t="shared" si="1479"/>
        <v>0</v>
      </c>
      <c r="AF7872">
        <f t="shared" si="1480"/>
        <v>0</v>
      </c>
    </row>
    <row r="7873" spans="1:32" hidden="1" x14ac:dyDescent="0.25">
      <c r="A7873">
        <v>2014</v>
      </c>
      <c r="B7873">
        <v>7</v>
      </c>
      <c r="C7873">
        <v>256</v>
      </c>
      <c r="D7873" t="s">
        <v>119</v>
      </c>
      <c r="E7873" t="s">
        <v>9849</v>
      </c>
      <c r="F7873">
        <v>0</v>
      </c>
      <c r="G7873" t="s">
        <v>50</v>
      </c>
      <c r="H7873" t="s">
        <v>50</v>
      </c>
      <c r="I7873" t="s">
        <v>36</v>
      </c>
      <c r="J7873" t="s">
        <v>501</v>
      </c>
      <c r="K7873">
        <v>21</v>
      </c>
      <c r="L7873">
        <v>2016</v>
      </c>
      <c r="M7873">
        <f t="shared" si="1473"/>
        <v>3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f t="shared" si="1482"/>
        <v>0</v>
      </c>
      <c r="T7873">
        <v>4</v>
      </c>
      <c r="U7873">
        <f t="shared" si="1481"/>
        <v>0</v>
      </c>
      <c r="V7873">
        <f t="shared" si="1484"/>
        <v>1</v>
      </c>
      <c r="X7873">
        <f t="shared" si="1474"/>
        <v>0</v>
      </c>
      <c r="Y7873">
        <f t="shared" si="1475"/>
        <v>0</v>
      </c>
      <c r="Z7873">
        <f t="shared" si="1476"/>
        <v>0</v>
      </c>
      <c r="AA7873">
        <f t="shared" si="1477"/>
        <v>0</v>
      </c>
      <c r="AB7873">
        <f t="shared" si="1483"/>
        <v>0</v>
      </c>
      <c r="AC7873">
        <f t="shared" si="1478"/>
        <v>0</v>
      </c>
      <c r="AD7873" s="2" t="s">
        <v>9868</v>
      </c>
      <c r="AE7873">
        <f t="shared" si="1479"/>
        <v>0</v>
      </c>
      <c r="AF7873">
        <f t="shared" si="1480"/>
        <v>0</v>
      </c>
    </row>
    <row r="7874" spans="1:32" hidden="1" x14ac:dyDescent="0.25">
      <c r="A7874">
        <v>1982</v>
      </c>
      <c r="B7874">
        <v>5</v>
      </c>
      <c r="C7874">
        <v>118</v>
      </c>
      <c r="D7874" t="s">
        <v>41</v>
      </c>
      <c r="E7874" t="s">
        <v>1019</v>
      </c>
      <c r="F7874">
        <v>0</v>
      </c>
      <c r="G7874" t="s">
        <v>34</v>
      </c>
      <c r="H7874" t="s">
        <v>35</v>
      </c>
      <c r="I7874" t="s">
        <v>36</v>
      </c>
      <c r="J7874" t="s">
        <v>1020</v>
      </c>
      <c r="K7874">
        <v>22</v>
      </c>
      <c r="L7874">
        <v>1987</v>
      </c>
      <c r="M7874">
        <f t="shared" ref="M7874:M7937" si="1485">IF((L7874-A7874)+1&gt;0,(L7874-A7874)+1,0)</f>
        <v>6</v>
      </c>
      <c r="N7874">
        <v>0</v>
      </c>
      <c r="O7874">
        <v>0</v>
      </c>
      <c r="P7874">
        <v>0</v>
      </c>
      <c r="Q7874">
        <v>3</v>
      </c>
      <c r="R7874">
        <v>2</v>
      </c>
      <c r="S7874">
        <f t="shared" si="1482"/>
        <v>1</v>
      </c>
      <c r="T7874">
        <v>37</v>
      </c>
      <c r="U7874">
        <f t="shared" si="1481"/>
        <v>0</v>
      </c>
      <c r="V7874">
        <f t="shared" si="1484"/>
        <v>0</v>
      </c>
      <c r="W7874" s="1">
        <v>-0.88047808764940239</v>
      </c>
      <c r="X7874">
        <f t="shared" ref="X7874:X7937" si="1486">IF(AND(W7874&lt;-0.7,W7874&lt;&gt;-0.7),1,0)</f>
        <v>1</v>
      </c>
      <c r="Y7874">
        <f t="shared" ref="Y7874:Y7937" si="1487">IF(AND(W7874&gt;-0.7,W7874&lt;-0.2),1,0)</f>
        <v>0</v>
      </c>
      <c r="Z7874">
        <f t="shared" ref="Z7874:Z7937" si="1488">IF(AND(W7874&gt;=-0.2,W7874&lt;=0.7),IF(W7874 = "",0,1),0)</f>
        <v>0</v>
      </c>
      <c r="AA7874">
        <f t="shared" ref="AA7874:AA7937" si="1489">IF(AND(W7874&gt;0.7,W7874&lt;1.5),1,0)</f>
        <v>0</v>
      </c>
      <c r="AB7874">
        <f t="shared" si="1483"/>
        <v>0</v>
      </c>
      <c r="AC7874">
        <f t="shared" ref="AC7874:AC7937" si="1490">IF(W7874&gt;2.5,1,0)</f>
        <v>0</v>
      </c>
      <c r="AD7874" t="s">
        <v>9862</v>
      </c>
      <c r="AE7874">
        <f t="shared" ref="AE7874:AE7937" si="1491">IF(W7874="",0,IF(AND(W7874&gt;2.5,B7874&gt;1),1,IF(AND(W7874&gt;1.49,B7874&gt;2),1,IF(AND(W7874&gt;0.7,B7874&gt;3),1,IF(AND(W7874&gt;-0.2,B7874&gt;4),1,0)))))</f>
        <v>0</v>
      </c>
      <c r="AF7874">
        <f t="shared" ref="AF7874:AF7937" si="1492">IF(W7874="",0,IF(AND(W7874&lt;0.71,B7874=1),1,IF(AND(W7874&lt;-0.21,B7874=2),1,IF(AND(W7874&lt;-0.7,B7874&gt;2,B7874&lt;5),1,0))))</f>
        <v>0</v>
      </c>
    </row>
    <row r="7875" spans="1:32" hidden="1" x14ac:dyDescent="0.25">
      <c r="A7875">
        <v>1983</v>
      </c>
      <c r="B7875">
        <v>5</v>
      </c>
      <c r="C7875">
        <v>139</v>
      </c>
      <c r="D7875" t="s">
        <v>5488</v>
      </c>
      <c r="E7875" t="s">
        <v>1380</v>
      </c>
      <c r="F7875">
        <v>0</v>
      </c>
      <c r="G7875" t="s">
        <v>34</v>
      </c>
      <c r="H7875" t="s">
        <v>35</v>
      </c>
      <c r="I7875" t="s">
        <v>36</v>
      </c>
      <c r="J7875" t="s">
        <v>202</v>
      </c>
      <c r="K7875">
        <v>23</v>
      </c>
      <c r="L7875">
        <v>1987</v>
      </c>
      <c r="M7875">
        <f t="shared" si="1485"/>
        <v>5</v>
      </c>
      <c r="N7875">
        <v>0</v>
      </c>
      <c r="O7875">
        <v>0</v>
      </c>
      <c r="P7875">
        <v>0</v>
      </c>
      <c r="Q7875">
        <v>3</v>
      </c>
      <c r="R7875">
        <v>2</v>
      </c>
      <c r="S7875">
        <f t="shared" si="1482"/>
        <v>1</v>
      </c>
      <c r="T7875">
        <v>44</v>
      </c>
      <c r="U7875">
        <f t="shared" si="1481"/>
        <v>0</v>
      </c>
      <c r="V7875">
        <f t="shared" si="1484"/>
        <v>0</v>
      </c>
      <c r="W7875" s="1">
        <v>-0.88047808764940239</v>
      </c>
      <c r="X7875">
        <f t="shared" si="1486"/>
        <v>1</v>
      </c>
      <c r="Y7875">
        <f t="shared" si="1487"/>
        <v>0</v>
      </c>
      <c r="Z7875">
        <f t="shared" si="1488"/>
        <v>0</v>
      </c>
      <c r="AA7875">
        <f t="shared" si="1489"/>
        <v>0</v>
      </c>
      <c r="AB7875">
        <f t="shared" si="1483"/>
        <v>0</v>
      </c>
      <c r="AC7875">
        <f t="shared" si="1490"/>
        <v>0</v>
      </c>
      <c r="AD7875" t="s">
        <v>9862</v>
      </c>
      <c r="AE7875">
        <f t="shared" si="1491"/>
        <v>0</v>
      </c>
      <c r="AF7875">
        <f t="shared" si="1492"/>
        <v>0</v>
      </c>
    </row>
    <row r="7876" spans="1:32" hidden="1" x14ac:dyDescent="0.25">
      <c r="A7876">
        <v>1987</v>
      </c>
      <c r="B7876">
        <v>5</v>
      </c>
      <c r="C7876">
        <v>120</v>
      </c>
      <c r="D7876" t="s">
        <v>79</v>
      </c>
      <c r="E7876" t="s">
        <v>2703</v>
      </c>
      <c r="F7876">
        <v>0</v>
      </c>
      <c r="G7876" t="s">
        <v>34</v>
      </c>
      <c r="H7876" t="s">
        <v>35</v>
      </c>
      <c r="I7876" t="s">
        <v>36</v>
      </c>
      <c r="J7876" t="s">
        <v>22</v>
      </c>
      <c r="K7876">
        <v>23</v>
      </c>
      <c r="L7876">
        <v>1988</v>
      </c>
      <c r="M7876">
        <f t="shared" si="1485"/>
        <v>2</v>
      </c>
      <c r="N7876">
        <v>0</v>
      </c>
      <c r="O7876">
        <v>0</v>
      </c>
      <c r="P7876">
        <v>0</v>
      </c>
      <c r="Q7876">
        <v>3</v>
      </c>
      <c r="S7876">
        <f t="shared" si="1482"/>
        <v>3</v>
      </c>
      <c r="T7876">
        <v>12</v>
      </c>
      <c r="U7876">
        <f t="shared" si="1481"/>
        <v>0</v>
      </c>
      <c r="V7876">
        <f t="shared" si="1484"/>
        <v>0</v>
      </c>
      <c r="W7876" s="1">
        <v>-0.88047808764940239</v>
      </c>
      <c r="X7876">
        <f t="shared" si="1486"/>
        <v>1</v>
      </c>
      <c r="Y7876">
        <f t="shared" si="1487"/>
        <v>0</v>
      </c>
      <c r="Z7876">
        <f t="shared" si="1488"/>
        <v>0</v>
      </c>
      <c r="AA7876">
        <f t="shared" si="1489"/>
        <v>0</v>
      </c>
      <c r="AB7876">
        <f t="shared" si="1483"/>
        <v>0</v>
      </c>
      <c r="AC7876">
        <f t="shared" si="1490"/>
        <v>0</v>
      </c>
      <c r="AD7876" t="s">
        <v>9863</v>
      </c>
      <c r="AE7876">
        <f t="shared" si="1491"/>
        <v>0</v>
      </c>
      <c r="AF7876">
        <f t="shared" si="1492"/>
        <v>0</v>
      </c>
    </row>
    <row r="7877" spans="1:32" hidden="1" x14ac:dyDescent="0.25">
      <c r="A7877">
        <v>2006</v>
      </c>
      <c r="B7877">
        <v>5</v>
      </c>
      <c r="C7877">
        <v>160</v>
      </c>
      <c r="D7877" t="s">
        <v>4985</v>
      </c>
      <c r="E7877" t="s">
        <v>7815</v>
      </c>
      <c r="F7877">
        <v>0</v>
      </c>
      <c r="G7877" t="s">
        <v>34</v>
      </c>
      <c r="H7877" t="s">
        <v>35</v>
      </c>
      <c r="I7877" t="s">
        <v>36</v>
      </c>
      <c r="J7877" t="s">
        <v>2095</v>
      </c>
      <c r="K7877">
        <v>23</v>
      </c>
      <c r="L7877">
        <v>2007</v>
      </c>
      <c r="M7877">
        <f t="shared" si="1485"/>
        <v>2</v>
      </c>
      <c r="N7877">
        <v>0</v>
      </c>
      <c r="O7877">
        <v>0</v>
      </c>
      <c r="P7877">
        <v>0</v>
      </c>
      <c r="Q7877">
        <v>3</v>
      </c>
      <c r="R7877">
        <v>3</v>
      </c>
      <c r="S7877">
        <f t="shared" si="1482"/>
        <v>0</v>
      </c>
      <c r="T7877">
        <v>20</v>
      </c>
      <c r="U7877">
        <f t="shared" si="1481"/>
        <v>0</v>
      </c>
      <c r="V7877">
        <f t="shared" si="1484"/>
        <v>0</v>
      </c>
      <c r="W7877" s="1">
        <v>-0.88047808764940239</v>
      </c>
      <c r="X7877">
        <f t="shared" si="1486"/>
        <v>1</v>
      </c>
      <c r="Y7877">
        <f t="shared" si="1487"/>
        <v>0</v>
      </c>
      <c r="Z7877">
        <f t="shared" si="1488"/>
        <v>0</v>
      </c>
      <c r="AA7877">
        <f t="shared" si="1489"/>
        <v>0</v>
      </c>
      <c r="AB7877">
        <f t="shared" si="1483"/>
        <v>0</v>
      </c>
      <c r="AC7877">
        <f t="shared" si="1490"/>
        <v>0</v>
      </c>
      <c r="AD7877" s="2" t="s">
        <v>9867</v>
      </c>
      <c r="AE7877">
        <f t="shared" si="1491"/>
        <v>0</v>
      </c>
      <c r="AF7877">
        <f t="shared" si="1492"/>
        <v>0</v>
      </c>
    </row>
    <row r="7878" spans="1:32" hidden="1" x14ac:dyDescent="0.25">
      <c r="A7878">
        <v>1999</v>
      </c>
      <c r="B7878">
        <v>6</v>
      </c>
      <c r="C7878">
        <v>176</v>
      </c>
      <c r="D7878" t="s">
        <v>41</v>
      </c>
      <c r="E7878" t="s">
        <v>6113</v>
      </c>
      <c r="F7878">
        <v>0</v>
      </c>
      <c r="G7878" t="s">
        <v>34</v>
      </c>
      <c r="H7878" t="s">
        <v>35</v>
      </c>
      <c r="I7878" t="s">
        <v>36</v>
      </c>
      <c r="J7878" t="s">
        <v>359</v>
      </c>
      <c r="K7878">
        <v>23</v>
      </c>
      <c r="L7878">
        <v>2004</v>
      </c>
      <c r="M7878">
        <f t="shared" si="1485"/>
        <v>6</v>
      </c>
      <c r="N7878">
        <v>0</v>
      </c>
      <c r="O7878">
        <v>0</v>
      </c>
      <c r="P7878">
        <v>0</v>
      </c>
      <c r="Q7878">
        <v>3</v>
      </c>
      <c r="R7878">
        <v>0</v>
      </c>
      <c r="S7878">
        <f t="shared" si="1482"/>
        <v>3</v>
      </c>
      <c r="T7878">
        <v>27</v>
      </c>
      <c r="U7878">
        <f t="shared" si="1481"/>
        <v>0</v>
      </c>
      <c r="V7878">
        <f t="shared" si="1484"/>
        <v>0</v>
      </c>
      <c r="W7878" s="1">
        <v>-0.88047808764940239</v>
      </c>
      <c r="X7878">
        <f t="shared" si="1486"/>
        <v>1</v>
      </c>
      <c r="Y7878">
        <f t="shared" si="1487"/>
        <v>0</v>
      </c>
      <c r="Z7878">
        <f t="shared" si="1488"/>
        <v>0</v>
      </c>
      <c r="AA7878">
        <f t="shared" si="1489"/>
        <v>0</v>
      </c>
      <c r="AB7878">
        <f t="shared" si="1483"/>
        <v>0</v>
      </c>
      <c r="AC7878">
        <f t="shared" si="1490"/>
        <v>0</v>
      </c>
      <c r="AD7878" t="s">
        <v>9865</v>
      </c>
      <c r="AE7878">
        <f t="shared" si="1491"/>
        <v>0</v>
      </c>
      <c r="AF7878">
        <f t="shared" si="1492"/>
        <v>0</v>
      </c>
    </row>
    <row r="7879" spans="1:32" hidden="1" x14ac:dyDescent="0.25">
      <c r="A7879">
        <v>2001</v>
      </c>
      <c r="B7879">
        <v>6</v>
      </c>
      <c r="C7879">
        <v>187</v>
      </c>
      <c r="D7879" t="s">
        <v>85</v>
      </c>
      <c r="E7879" t="s">
        <v>6612</v>
      </c>
      <c r="F7879">
        <v>0</v>
      </c>
      <c r="G7879" t="s">
        <v>34</v>
      </c>
      <c r="H7879" t="s">
        <v>35</v>
      </c>
      <c r="I7879" t="s">
        <v>36</v>
      </c>
      <c r="J7879" t="s">
        <v>5784</v>
      </c>
      <c r="K7879">
        <v>23</v>
      </c>
      <c r="L7879">
        <v>2004</v>
      </c>
      <c r="M7879">
        <f t="shared" si="1485"/>
        <v>4</v>
      </c>
      <c r="N7879">
        <v>0</v>
      </c>
      <c r="O7879">
        <v>0</v>
      </c>
      <c r="P7879">
        <v>0</v>
      </c>
      <c r="Q7879">
        <v>3</v>
      </c>
      <c r="S7879">
        <f t="shared" si="1482"/>
        <v>3</v>
      </c>
      <c r="T7879">
        <v>17</v>
      </c>
      <c r="U7879">
        <f t="shared" si="1481"/>
        <v>0</v>
      </c>
      <c r="V7879">
        <f t="shared" si="1484"/>
        <v>0</v>
      </c>
      <c r="W7879" s="1">
        <v>-0.88047808764940239</v>
      </c>
      <c r="X7879">
        <f t="shared" si="1486"/>
        <v>1</v>
      </c>
      <c r="Y7879">
        <f t="shared" si="1487"/>
        <v>0</v>
      </c>
      <c r="Z7879">
        <f t="shared" si="1488"/>
        <v>0</v>
      </c>
      <c r="AA7879">
        <f t="shared" si="1489"/>
        <v>0</v>
      </c>
      <c r="AB7879">
        <f t="shared" si="1483"/>
        <v>0</v>
      </c>
      <c r="AC7879">
        <f t="shared" si="1490"/>
        <v>0</v>
      </c>
      <c r="AD7879" t="s">
        <v>9866</v>
      </c>
      <c r="AE7879">
        <f t="shared" si="1491"/>
        <v>0</v>
      </c>
      <c r="AF7879">
        <f t="shared" si="1492"/>
        <v>0</v>
      </c>
    </row>
    <row r="7880" spans="1:32" hidden="1" x14ac:dyDescent="0.25">
      <c r="A7880">
        <v>2009</v>
      </c>
      <c r="B7880">
        <v>6</v>
      </c>
      <c r="C7880">
        <v>204</v>
      </c>
      <c r="D7880" t="s">
        <v>4779</v>
      </c>
      <c r="E7880" t="s">
        <v>8589</v>
      </c>
      <c r="F7880">
        <v>0</v>
      </c>
      <c r="G7880" t="s">
        <v>34</v>
      </c>
      <c r="H7880" t="s">
        <v>35</v>
      </c>
      <c r="I7880" t="s">
        <v>36</v>
      </c>
      <c r="J7880" t="s">
        <v>409</v>
      </c>
      <c r="K7880">
        <v>23</v>
      </c>
      <c r="L7880">
        <v>2010</v>
      </c>
      <c r="M7880">
        <f t="shared" si="1485"/>
        <v>2</v>
      </c>
      <c r="N7880">
        <v>0</v>
      </c>
      <c r="O7880">
        <v>0</v>
      </c>
      <c r="P7880">
        <v>0</v>
      </c>
      <c r="Q7880">
        <v>3</v>
      </c>
      <c r="R7880">
        <v>3</v>
      </c>
      <c r="S7880">
        <f t="shared" si="1482"/>
        <v>0</v>
      </c>
      <c r="T7880">
        <v>21</v>
      </c>
      <c r="U7880">
        <f t="shared" si="1481"/>
        <v>0</v>
      </c>
      <c r="V7880">
        <f t="shared" si="1484"/>
        <v>0</v>
      </c>
      <c r="W7880" s="1">
        <v>-0.88047808764940239</v>
      </c>
      <c r="X7880">
        <f t="shared" si="1486"/>
        <v>1</v>
      </c>
      <c r="Y7880">
        <f t="shared" si="1487"/>
        <v>0</v>
      </c>
      <c r="Z7880">
        <f t="shared" si="1488"/>
        <v>0</v>
      </c>
      <c r="AA7880">
        <f t="shared" si="1489"/>
        <v>0</v>
      </c>
      <c r="AB7880">
        <f t="shared" si="1483"/>
        <v>0</v>
      </c>
      <c r="AC7880">
        <f t="shared" si="1490"/>
        <v>0</v>
      </c>
      <c r="AD7880" s="2" t="s">
        <v>9867</v>
      </c>
      <c r="AE7880">
        <f t="shared" si="1491"/>
        <v>0</v>
      </c>
      <c r="AF7880">
        <f t="shared" si="1492"/>
        <v>0</v>
      </c>
    </row>
    <row r="7881" spans="1:32" hidden="1" x14ac:dyDescent="0.25">
      <c r="A7881">
        <v>2010</v>
      </c>
      <c r="B7881">
        <v>6</v>
      </c>
      <c r="C7881">
        <v>186</v>
      </c>
      <c r="D7881" t="s">
        <v>98</v>
      </c>
      <c r="E7881" t="s">
        <v>8816</v>
      </c>
      <c r="F7881">
        <v>0</v>
      </c>
      <c r="G7881" t="s">
        <v>34</v>
      </c>
      <c r="H7881" t="s">
        <v>35</v>
      </c>
      <c r="I7881" t="s">
        <v>36</v>
      </c>
      <c r="J7881" t="s">
        <v>471</v>
      </c>
      <c r="K7881">
        <v>22</v>
      </c>
      <c r="L7881">
        <v>2014</v>
      </c>
      <c r="M7881">
        <f t="shared" si="1485"/>
        <v>5</v>
      </c>
      <c r="N7881">
        <v>0</v>
      </c>
      <c r="O7881">
        <v>0</v>
      </c>
      <c r="P7881">
        <v>0</v>
      </c>
      <c r="Q7881">
        <v>3</v>
      </c>
      <c r="S7881">
        <f t="shared" si="1482"/>
        <v>3</v>
      </c>
      <c r="T7881">
        <v>37</v>
      </c>
      <c r="U7881">
        <f t="shared" si="1481"/>
        <v>0</v>
      </c>
      <c r="V7881">
        <f t="shared" si="1484"/>
        <v>0</v>
      </c>
      <c r="W7881" s="1">
        <v>-0.88047808764940239</v>
      </c>
      <c r="X7881">
        <f t="shared" si="1486"/>
        <v>1</v>
      </c>
      <c r="Y7881">
        <f t="shared" si="1487"/>
        <v>0</v>
      </c>
      <c r="Z7881">
        <f t="shared" si="1488"/>
        <v>0</v>
      </c>
      <c r="AA7881">
        <f t="shared" si="1489"/>
        <v>0</v>
      </c>
      <c r="AB7881">
        <f t="shared" si="1483"/>
        <v>0</v>
      </c>
      <c r="AC7881">
        <f t="shared" si="1490"/>
        <v>0</v>
      </c>
      <c r="AD7881" s="2" t="s">
        <v>9868</v>
      </c>
      <c r="AE7881">
        <f t="shared" si="1491"/>
        <v>0</v>
      </c>
      <c r="AF7881">
        <f t="shared" si="1492"/>
        <v>0</v>
      </c>
    </row>
    <row r="7882" spans="1:32" hidden="1" x14ac:dyDescent="0.25">
      <c r="A7882">
        <v>2014</v>
      </c>
      <c r="B7882">
        <v>6</v>
      </c>
      <c r="C7882">
        <v>198</v>
      </c>
      <c r="D7882" t="s">
        <v>65</v>
      </c>
      <c r="E7882" t="s">
        <v>9793</v>
      </c>
      <c r="F7882">
        <v>0</v>
      </c>
      <c r="G7882" t="s">
        <v>34</v>
      </c>
      <c r="H7882" t="s">
        <v>35</v>
      </c>
      <c r="I7882" t="s">
        <v>36</v>
      </c>
      <c r="J7882" t="s">
        <v>9794</v>
      </c>
      <c r="K7882">
        <v>24</v>
      </c>
      <c r="L7882">
        <v>2018</v>
      </c>
      <c r="M7882">
        <f t="shared" si="1485"/>
        <v>5</v>
      </c>
      <c r="N7882">
        <v>0</v>
      </c>
      <c r="O7882">
        <v>0</v>
      </c>
      <c r="P7882">
        <v>0</v>
      </c>
      <c r="Q7882">
        <v>3</v>
      </c>
      <c r="R7882">
        <v>1</v>
      </c>
      <c r="S7882">
        <f t="shared" si="1482"/>
        <v>2</v>
      </c>
      <c r="T7882">
        <v>26</v>
      </c>
      <c r="U7882">
        <f t="shared" si="1481"/>
        <v>0</v>
      </c>
      <c r="V7882">
        <f t="shared" si="1484"/>
        <v>0</v>
      </c>
      <c r="W7882" s="1">
        <v>-0.88047808764940239</v>
      </c>
      <c r="X7882">
        <f t="shared" si="1486"/>
        <v>1</v>
      </c>
      <c r="Y7882">
        <f t="shared" si="1487"/>
        <v>0</v>
      </c>
      <c r="Z7882">
        <f t="shared" si="1488"/>
        <v>0</v>
      </c>
      <c r="AA7882">
        <f t="shared" si="1489"/>
        <v>0</v>
      </c>
      <c r="AB7882">
        <f t="shared" si="1483"/>
        <v>0</v>
      </c>
      <c r="AC7882">
        <f t="shared" si="1490"/>
        <v>0</v>
      </c>
      <c r="AD7882" s="2" t="s">
        <v>9868</v>
      </c>
      <c r="AE7882">
        <f t="shared" si="1491"/>
        <v>0</v>
      </c>
      <c r="AF7882">
        <f t="shared" si="1492"/>
        <v>0</v>
      </c>
    </row>
    <row r="7883" spans="1:32" hidden="1" x14ac:dyDescent="0.25">
      <c r="A7883">
        <v>1998</v>
      </c>
      <c r="B7883">
        <v>7</v>
      </c>
      <c r="C7883">
        <v>239</v>
      </c>
      <c r="D7883" t="s">
        <v>60</v>
      </c>
      <c r="E7883" t="s">
        <v>5945</v>
      </c>
      <c r="F7883">
        <v>0</v>
      </c>
      <c r="G7883" t="s">
        <v>34</v>
      </c>
      <c r="H7883" t="s">
        <v>35</v>
      </c>
      <c r="I7883" t="s">
        <v>36</v>
      </c>
      <c r="J7883" t="s">
        <v>108</v>
      </c>
      <c r="K7883">
        <v>22</v>
      </c>
      <c r="L7883">
        <v>2004</v>
      </c>
      <c r="M7883">
        <f t="shared" si="1485"/>
        <v>7</v>
      </c>
      <c r="N7883">
        <v>0</v>
      </c>
      <c r="O7883">
        <v>0</v>
      </c>
      <c r="P7883">
        <v>0</v>
      </c>
      <c r="Q7883">
        <v>3</v>
      </c>
      <c r="R7883">
        <v>0</v>
      </c>
      <c r="S7883">
        <f t="shared" si="1482"/>
        <v>3</v>
      </c>
      <c r="T7883">
        <v>24</v>
      </c>
      <c r="U7883">
        <f t="shared" si="1481"/>
        <v>0</v>
      </c>
      <c r="V7883">
        <f t="shared" si="1484"/>
        <v>0</v>
      </c>
      <c r="W7883" s="1">
        <v>-0.88047808764940239</v>
      </c>
      <c r="X7883">
        <f t="shared" si="1486"/>
        <v>1</v>
      </c>
      <c r="Y7883">
        <f t="shared" si="1487"/>
        <v>0</v>
      </c>
      <c r="Z7883">
        <f t="shared" si="1488"/>
        <v>0</v>
      </c>
      <c r="AA7883">
        <f t="shared" si="1489"/>
        <v>0</v>
      </c>
      <c r="AB7883">
        <f t="shared" si="1483"/>
        <v>0</v>
      </c>
      <c r="AC7883">
        <f t="shared" si="1490"/>
        <v>0</v>
      </c>
      <c r="AD7883" t="s">
        <v>9865</v>
      </c>
      <c r="AE7883">
        <f t="shared" si="1491"/>
        <v>0</v>
      </c>
      <c r="AF7883">
        <f t="shared" si="1492"/>
        <v>0</v>
      </c>
    </row>
    <row r="7884" spans="1:32" hidden="1" x14ac:dyDescent="0.25">
      <c r="A7884">
        <v>2005</v>
      </c>
      <c r="B7884">
        <v>7</v>
      </c>
      <c r="C7884">
        <v>227</v>
      </c>
      <c r="D7884" t="s">
        <v>119</v>
      </c>
      <c r="E7884" t="s">
        <v>7631</v>
      </c>
      <c r="F7884">
        <v>0</v>
      </c>
      <c r="G7884" t="s">
        <v>34</v>
      </c>
      <c r="H7884" t="s">
        <v>35</v>
      </c>
      <c r="I7884" t="s">
        <v>36</v>
      </c>
      <c r="J7884" t="s">
        <v>313</v>
      </c>
      <c r="K7884">
        <v>22</v>
      </c>
      <c r="L7884">
        <v>2008</v>
      </c>
      <c r="M7884">
        <f t="shared" si="1485"/>
        <v>4</v>
      </c>
      <c r="N7884">
        <v>0</v>
      </c>
      <c r="O7884">
        <v>0</v>
      </c>
      <c r="P7884">
        <v>0</v>
      </c>
      <c r="Q7884">
        <v>3</v>
      </c>
      <c r="S7884">
        <f t="shared" si="1482"/>
        <v>3</v>
      </c>
      <c r="T7884">
        <v>25</v>
      </c>
      <c r="U7884">
        <f t="shared" si="1481"/>
        <v>0</v>
      </c>
      <c r="V7884">
        <f t="shared" si="1484"/>
        <v>0</v>
      </c>
      <c r="W7884" s="1">
        <v>-0.88047808764940239</v>
      </c>
      <c r="X7884">
        <f t="shared" si="1486"/>
        <v>1</v>
      </c>
      <c r="Y7884">
        <f t="shared" si="1487"/>
        <v>0</v>
      </c>
      <c r="Z7884">
        <f t="shared" si="1488"/>
        <v>0</v>
      </c>
      <c r="AA7884">
        <f t="shared" si="1489"/>
        <v>0</v>
      </c>
      <c r="AB7884">
        <f t="shared" si="1483"/>
        <v>0</v>
      </c>
      <c r="AC7884">
        <f t="shared" si="1490"/>
        <v>0</v>
      </c>
      <c r="AD7884" s="2" t="s">
        <v>9867</v>
      </c>
      <c r="AE7884">
        <f t="shared" si="1491"/>
        <v>0</v>
      </c>
      <c r="AF7884">
        <f t="shared" si="1492"/>
        <v>0</v>
      </c>
    </row>
    <row r="7885" spans="1:32" hidden="1" x14ac:dyDescent="0.25">
      <c r="A7885">
        <v>2009</v>
      </c>
      <c r="B7885">
        <v>7</v>
      </c>
      <c r="C7885">
        <v>247</v>
      </c>
      <c r="D7885" t="s">
        <v>55</v>
      </c>
      <c r="E7885" t="s">
        <v>8631</v>
      </c>
      <c r="F7885">
        <v>0</v>
      </c>
      <c r="G7885" t="s">
        <v>34</v>
      </c>
      <c r="H7885" t="s">
        <v>35</v>
      </c>
      <c r="I7885" t="s">
        <v>36</v>
      </c>
      <c r="J7885" t="s">
        <v>210</v>
      </c>
      <c r="K7885">
        <v>22</v>
      </c>
      <c r="L7885">
        <v>2011</v>
      </c>
      <c r="M7885">
        <f t="shared" si="1485"/>
        <v>3</v>
      </c>
      <c r="N7885">
        <v>0</v>
      </c>
      <c r="O7885">
        <v>0</v>
      </c>
      <c r="P7885">
        <v>0</v>
      </c>
      <c r="Q7885">
        <v>3</v>
      </c>
      <c r="R7885">
        <v>2</v>
      </c>
      <c r="S7885">
        <f t="shared" si="1482"/>
        <v>1</v>
      </c>
      <c r="T7885">
        <v>26</v>
      </c>
      <c r="U7885">
        <f t="shared" si="1481"/>
        <v>0</v>
      </c>
      <c r="V7885">
        <f t="shared" si="1484"/>
        <v>0</v>
      </c>
      <c r="W7885" s="1">
        <v>-0.88047808764940239</v>
      </c>
      <c r="X7885">
        <f t="shared" si="1486"/>
        <v>1</v>
      </c>
      <c r="Y7885">
        <f t="shared" si="1487"/>
        <v>0</v>
      </c>
      <c r="Z7885">
        <f t="shared" si="1488"/>
        <v>0</v>
      </c>
      <c r="AA7885">
        <f t="shared" si="1489"/>
        <v>0</v>
      </c>
      <c r="AB7885">
        <f t="shared" si="1483"/>
        <v>0</v>
      </c>
      <c r="AC7885">
        <f t="shared" si="1490"/>
        <v>0</v>
      </c>
      <c r="AD7885" s="2" t="s">
        <v>9867</v>
      </c>
      <c r="AE7885">
        <f t="shared" si="1491"/>
        <v>0</v>
      </c>
      <c r="AF7885">
        <f t="shared" si="1492"/>
        <v>0</v>
      </c>
    </row>
    <row r="7886" spans="1:32" hidden="1" x14ac:dyDescent="0.25">
      <c r="A7886">
        <v>2011</v>
      </c>
      <c r="B7886">
        <v>7</v>
      </c>
      <c r="C7886">
        <v>230</v>
      </c>
      <c r="D7886" t="s">
        <v>44</v>
      </c>
      <c r="E7886" t="s">
        <v>9095</v>
      </c>
      <c r="F7886">
        <v>0</v>
      </c>
      <c r="G7886" t="s">
        <v>34</v>
      </c>
      <c r="H7886" t="s">
        <v>35</v>
      </c>
      <c r="I7886" t="s">
        <v>36</v>
      </c>
      <c r="J7886" t="s">
        <v>471</v>
      </c>
      <c r="K7886">
        <v>22</v>
      </c>
      <c r="L7886">
        <v>2016</v>
      </c>
      <c r="M7886">
        <f t="shared" si="1485"/>
        <v>6</v>
      </c>
      <c r="N7886">
        <v>0</v>
      </c>
      <c r="O7886">
        <v>0</v>
      </c>
      <c r="P7886">
        <v>0</v>
      </c>
      <c r="Q7886">
        <v>3</v>
      </c>
      <c r="R7886">
        <v>3</v>
      </c>
      <c r="S7886">
        <f t="shared" si="1482"/>
        <v>0</v>
      </c>
      <c r="T7886">
        <v>35</v>
      </c>
      <c r="U7886">
        <f t="shared" ref="U7886:U7949" si="1493">IF(L7886 = "",1,0)</f>
        <v>0</v>
      </c>
      <c r="V7886">
        <f t="shared" si="1484"/>
        <v>0</v>
      </c>
      <c r="W7886" s="1">
        <v>-0.88047808764940239</v>
      </c>
      <c r="X7886">
        <f t="shared" si="1486"/>
        <v>1</v>
      </c>
      <c r="Y7886">
        <f t="shared" si="1487"/>
        <v>0</v>
      </c>
      <c r="Z7886">
        <f t="shared" si="1488"/>
        <v>0</v>
      </c>
      <c r="AA7886">
        <f t="shared" si="1489"/>
        <v>0</v>
      </c>
      <c r="AB7886">
        <f t="shared" si="1483"/>
        <v>0</v>
      </c>
      <c r="AC7886">
        <f t="shared" si="1490"/>
        <v>0</v>
      </c>
      <c r="AD7886" s="2" t="s">
        <v>9868</v>
      </c>
      <c r="AE7886">
        <f t="shared" si="1491"/>
        <v>0</v>
      </c>
      <c r="AF7886">
        <f t="shared" si="1492"/>
        <v>0</v>
      </c>
    </row>
    <row r="7887" spans="1:32" hidden="1" x14ac:dyDescent="0.25">
      <c r="A7887">
        <v>2013</v>
      </c>
      <c r="B7887">
        <v>7</v>
      </c>
      <c r="C7887">
        <v>207</v>
      </c>
      <c r="D7887" t="s">
        <v>57</v>
      </c>
      <c r="E7887" t="s">
        <v>9559</v>
      </c>
      <c r="F7887">
        <v>0</v>
      </c>
      <c r="G7887" t="s">
        <v>34</v>
      </c>
      <c r="H7887" t="s">
        <v>35</v>
      </c>
      <c r="I7887" t="s">
        <v>36</v>
      </c>
      <c r="J7887" t="s">
        <v>881</v>
      </c>
      <c r="K7887">
        <v>23</v>
      </c>
      <c r="L7887">
        <v>2016</v>
      </c>
      <c r="M7887">
        <f t="shared" si="1485"/>
        <v>4</v>
      </c>
      <c r="N7887">
        <v>0</v>
      </c>
      <c r="O7887">
        <v>0</v>
      </c>
      <c r="P7887">
        <v>0</v>
      </c>
      <c r="Q7887">
        <v>3</v>
      </c>
      <c r="R7887">
        <v>1</v>
      </c>
      <c r="S7887">
        <f t="shared" si="1482"/>
        <v>2</v>
      </c>
      <c r="T7887">
        <v>29</v>
      </c>
      <c r="U7887">
        <f t="shared" si="1493"/>
        <v>0</v>
      </c>
      <c r="V7887">
        <f t="shared" si="1484"/>
        <v>0</v>
      </c>
      <c r="W7887" s="1">
        <v>-0.88047808764940239</v>
      </c>
      <c r="X7887">
        <f t="shared" si="1486"/>
        <v>1</v>
      </c>
      <c r="Y7887">
        <f t="shared" si="1487"/>
        <v>0</v>
      </c>
      <c r="Z7887">
        <f t="shared" si="1488"/>
        <v>0</v>
      </c>
      <c r="AA7887">
        <f t="shared" si="1489"/>
        <v>0</v>
      </c>
      <c r="AB7887">
        <f t="shared" si="1483"/>
        <v>0</v>
      </c>
      <c r="AC7887">
        <f t="shared" si="1490"/>
        <v>0</v>
      </c>
      <c r="AD7887" s="2" t="s">
        <v>9868</v>
      </c>
      <c r="AE7887">
        <f t="shared" si="1491"/>
        <v>0</v>
      </c>
      <c r="AF7887">
        <f t="shared" si="1492"/>
        <v>0</v>
      </c>
    </row>
    <row r="7888" spans="1:32" hidden="1" x14ac:dyDescent="0.25">
      <c r="A7888">
        <v>1981</v>
      </c>
      <c r="B7888">
        <v>8</v>
      </c>
      <c r="C7888">
        <v>220</v>
      </c>
      <c r="D7888" t="s">
        <v>1588</v>
      </c>
      <c r="E7888" t="s">
        <v>769</v>
      </c>
      <c r="F7888">
        <v>0</v>
      </c>
      <c r="G7888" t="s">
        <v>34</v>
      </c>
      <c r="H7888" t="s">
        <v>35</v>
      </c>
      <c r="I7888" t="s">
        <v>36</v>
      </c>
      <c r="J7888" t="s">
        <v>212</v>
      </c>
      <c r="K7888">
        <v>22</v>
      </c>
      <c r="L7888">
        <v>1983</v>
      </c>
      <c r="M7888">
        <f t="shared" si="1485"/>
        <v>3</v>
      </c>
      <c r="N7888">
        <v>0</v>
      </c>
      <c r="O7888">
        <v>0</v>
      </c>
      <c r="P7888">
        <v>0</v>
      </c>
      <c r="Q7888">
        <v>3</v>
      </c>
      <c r="R7888">
        <v>3</v>
      </c>
      <c r="S7888">
        <f t="shared" si="1482"/>
        <v>0</v>
      </c>
      <c r="T7888">
        <v>20</v>
      </c>
      <c r="U7888">
        <f t="shared" si="1493"/>
        <v>0</v>
      </c>
      <c r="V7888">
        <f t="shared" si="1484"/>
        <v>0</v>
      </c>
      <c r="W7888" s="1">
        <v>-0.88047808764940239</v>
      </c>
      <c r="X7888">
        <f t="shared" si="1486"/>
        <v>1</v>
      </c>
      <c r="Y7888">
        <f t="shared" si="1487"/>
        <v>0</v>
      </c>
      <c r="Z7888">
        <f t="shared" si="1488"/>
        <v>0</v>
      </c>
      <c r="AA7888">
        <f t="shared" si="1489"/>
        <v>0</v>
      </c>
      <c r="AB7888">
        <f t="shared" si="1483"/>
        <v>0</v>
      </c>
      <c r="AC7888">
        <f t="shared" si="1490"/>
        <v>0</v>
      </c>
      <c r="AD7888" t="s">
        <v>9862</v>
      </c>
      <c r="AE7888">
        <f t="shared" si="1491"/>
        <v>0</v>
      </c>
      <c r="AF7888">
        <f t="shared" si="1492"/>
        <v>0</v>
      </c>
    </row>
    <row r="7889" spans="1:32" hidden="1" x14ac:dyDescent="0.25">
      <c r="A7889">
        <v>1982</v>
      </c>
      <c r="B7889">
        <v>8</v>
      </c>
      <c r="C7889">
        <v>205</v>
      </c>
      <c r="D7889" t="s">
        <v>4779</v>
      </c>
      <c r="E7889" t="s">
        <v>1112</v>
      </c>
      <c r="F7889">
        <v>0</v>
      </c>
      <c r="G7889" t="s">
        <v>34</v>
      </c>
      <c r="H7889" t="s">
        <v>35</v>
      </c>
      <c r="I7889" t="s">
        <v>36</v>
      </c>
      <c r="J7889" t="s">
        <v>357</v>
      </c>
      <c r="K7889">
        <v>22</v>
      </c>
      <c r="L7889">
        <v>1987</v>
      </c>
      <c r="M7889">
        <f t="shared" si="1485"/>
        <v>6</v>
      </c>
      <c r="N7889">
        <v>0</v>
      </c>
      <c r="O7889">
        <v>0</v>
      </c>
      <c r="P7889">
        <v>0</v>
      </c>
      <c r="Q7889">
        <v>3</v>
      </c>
      <c r="S7889">
        <f t="shared" si="1482"/>
        <v>3</v>
      </c>
      <c r="T7889">
        <v>19</v>
      </c>
      <c r="U7889">
        <f t="shared" si="1493"/>
        <v>0</v>
      </c>
      <c r="V7889">
        <f t="shared" si="1484"/>
        <v>0</v>
      </c>
      <c r="W7889" s="1">
        <v>-0.88047808764940239</v>
      </c>
      <c r="X7889">
        <f t="shared" si="1486"/>
        <v>1</v>
      </c>
      <c r="Y7889">
        <f t="shared" si="1487"/>
        <v>0</v>
      </c>
      <c r="Z7889">
        <f t="shared" si="1488"/>
        <v>0</v>
      </c>
      <c r="AA7889">
        <f t="shared" si="1489"/>
        <v>0</v>
      </c>
      <c r="AB7889">
        <f t="shared" si="1483"/>
        <v>0</v>
      </c>
      <c r="AC7889">
        <f t="shared" si="1490"/>
        <v>0</v>
      </c>
      <c r="AD7889" t="s">
        <v>9862</v>
      </c>
      <c r="AE7889">
        <f t="shared" si="1491"/>
        <v>0</v>
      </c>
      <c r="AF7889">
        <f t="shared" si="1492"/>
        <v>0</v>
      </c>
    </row>
    <row r="7890" spans="1:32" hidden="1" x14ac:dyDescent="0.25">
      <c r="A7890">
        <v>1982</v>
      </c>
      <c r="B7890">
        <v>8</v>
      </c>
      <c r="C7890">
        <v>208</v>
      </c>
      <c r="D7890" t="s">
        <v>17</v>
      </c>
      <c r="E7890" t="s">
        <v>1115</v>
      </c>
      <c r="F7890">
        <v>0</v>
      </c>
      <c r="G7890" t="s">
        <v>34</v>
      </c>
      <c r="H7890" t="s">
        <v>35</v>
      </c>
      <c r="I7890" t="s">
        <v>36</v>
      </c>
      <c r="J7890" t="s">
        <v>167</v>
      </c>
      <c r="K7890">
        <v>23</v>
      </c>
      <c r="L7890">
        <v>1985</v>
      </c>
      <c r="M7890">
        <f t="shared" si="1485"/>
        <v>4</v>
      </c>
      <c r="N7890">
        <v>0</v>
      </c>
      <c r="O7890">
        <v>0</v>
      </c>
      <c r="P7890">
        <v>0</v>
      </c>
      <c r="Q7890">
        <v>3</v>
      </c>
      <c r="R7890">
        <v>3</v>
      </c>
      <c r="S7890">
        <f t="shared" si="1482"/>
        <v>0</v>
      </c>
      <c r="T7890">
        <v>42</v>
      </c>
      <c r="U7890">
        <f t="shared" si="1493"/>
        <v>0</v>
      </c>
      <c r="V7890">
        <f t="shared" si="1484"/>
        <v>0</v>
      </c>
      <c r="W7890" s="1">
        <v>-0.88047808764940239</v>
      </c>
      <c r="X7890">
        <f t="shared" si="1486"/>
        <v>1</v>
      </c>
      <c r="Y7890">
        <f t="shared" si="1487"/>
        <v>0</v>
      </c>
      <c r="Z7890">
        <f t="shared" si="1488"/>
        <v>0</v>
      </c>
      <c r="AA7890">
        <f t="shared" si="1489"/>
        <v>0</v>
      </c>
      <c r="AB7890">
        <f t="shared" si="1483"/>
        <v>0</v>
      </c>
      <c r="AC7890">
        <f t="shared" si="1490"/>
        <v>0</v>
      </c>
      <c r="AD7890" t="s">
        <v>9862</v>
      </c>
      <c r="AE7890">
        <f t="shared" si="1491"/>
        <v>0</v>
      </c>
      <c r="AF7890">
        <f t="shared" si="1492"/>
        <v>0</v>
      </c>
    </row>
    <row r="7891" spans="1:32" hidden="1" x14ac:dyDescent="0.25">
      <c r="A7891">
        <v>1985</v>
      </c>
      <c r="B7891">
        <v>12</v>
      </c>
      <c r="C7891">
        <v>318</v>
      </c>
      <c r="D7891" t="s">
        <v>217</v>
      </c>
      <c r="E7891" t="s">
        <v>2231</v>
      </c>
      <c r="F7891">
        <v>0</v>
      </c>
      <c r="G7891" t="s">
        <v>34</v>
      </c>
      <c r="H7891" t="s">
        <v>35</v>
      </c>
      <c r="I7891" t="s">
        <v>36</v>
      </c>
      <c r="J7891" t="s">
        <v>67</v>
      </c>
      <c r="K7891">
        <v>22</v>
      </c>
      <c r="L7891">
        <v>1987</v>
      </c>
      <c r="M7891">
        <f t="shared" si="1485"/>
        <v>3</v>
      </c>
      <c r="N7891">
        <v>0</v>
      </c>
      <c r="O7891">
        <v>0</v>
      </c>
      <c r="P7891">
        <v>0</v>
      </c>
      <c r="Q7891">
        <v>3</v>
      </c>
      <c r="R7891">
        <v>3</v>
      </c>
      <c r="S7891">
        <f t="shared" si="1482"/>
        <v>0</v>
      </c>
      <c r="T7891">
        <v>16</v>
      </c>
      <c r="U7891">
        <f t="shared" si="1493"/>
        <v>0</v>
      </c>
      <c r="V7891">
        <f t="shared" si="1484"/>
        <v>0</v>
      </c>
      <c r="W7891" s="1">
        <v>-0.88047808764940239</v>
      </c>
      <c r="X7891">
        <f t="shared" si="1486"/>
        <v>1</v>
      </c>
      <c r="Y7891">
        <f t="shared" si="1487"/>
        <v>0</v>
      </c>
      <c r="Z7891">
        <f t="shared" si="1488"/>
        <v>0</v>
      </c>
      <c r="AA7891">
        <f t="shared" si="1489"/>
        <v>0</v>
      </c>
      <c r="AB7891">
        <f t="shared" si="1483"/>
        <v>0</v>
      </c>
      <c r="AC7891">
        <f t="shared" si="1490"/>
        <v>0</v>
      </c>
      <c r="AD7891" t="s">
        <v>9863</v>
      </c>
      <c r="AE7891">
        <f t="shared" si="1491"/>
        <v>0</v>
      </c>
      <c r="AF7891">
        <f t="shared" si="1492"/>
        <v>0</v>
      </c>
    </row>
    <row r="7892" spans="1:32" hidden="1" x14ac:dyDescent="0.25">
      <c r="A7892">
        <v>1990</v>
      </c>
      <c r="B7892">
        <v>12</v>
      </c>
      <c r="C7892">
        <v>306</v>
      </c>
      <c r="D7892" t="s">
        <v>23</v>
      </c>
      <c r="E7892" t="s">
        <v>3876</v>
      </c>
      <c r="F7892">
        <v>0</v>
      </c>
      <c r="G7892" t="s">
        <v>34</v>
      </c>
      <c r="H7892" t="s">
        <v>35</v>
      </c>
      <c r="I7892" t="s">
        <v>36</v>
      </c>
      <c r="J7892" t="s">
        <v>310</v>
      </c>
      <c r="K7892">
        <v>24</v>
      </c>
      <c r="L7892">
        <v>1991</v>
      </c>
      <c r="M7892">
        <f t="shared" si="1485"/>
        <v>2</v>
      </c>
      <c r="N7892">
        <v>0</v>
      </c>
      <c r="O7892">
        <v>0</v>
      </c>
      <c r="P7892">
        <v>0</v>
      </c>
      <c r="Q7892">
        <v>3</v>
      </c>
      <c r="R7892">
        <v>3</v>
      </c>
      <c r="S7892">
        <f t="shared" si="1482"/>
        <v>0</v>
      </c>
      <c r="T7892">
        <v>28</v>
      </c>
      <c r="U7892">
        <f t="shared" si="1493"/>
        <v>0</v>
      </c>
      <c r="V7892">
        <f t="shared" si="1484"/>
        <v>0</v>
      </c>
      <c r="W7892" s="1">
        <v>-0.88047808764940239</v>
      </c>
      <c r="X7892">
        <f t="shared" si="1486"/>
        <v>1</v>
      </c>
      <c r="Y7892">
        <f t="shared" si="1487"/>
        <v>0</v>
      </c>
      <c r="Z7892">
        <f t="shared" si="1488"/>
        <v>0</v>
      </c>
      <c r="AA7892">
        <f t="shared" si="1489"/>
        <v>0</v>
      </c>
      <c r="AB7892">
        <f t="shared" si="1483"/>
        <v>0</v>
      </c>
      <c r="AC7892">
        <f t="shared" si="1490"/>
        <v>0</v>
      </c>
      <c r="AD7892" t="s">
        <v>9864</v>
      </c>
      <c r="AE7892">
        <f t="shared" si="1491"/>
        <v>0</v>
      </c>
      <c r="AF7892">
        <f t="shared" si="1492"/>
        <v>0</v>
      </c>
    </row>
    <row r="7893" spans="1:32" hidden="1" x14ac:dyDescent="0.25">
      <c r="A7893">
        <v>1991</v>
      </c>
      <c r="B7893">
        <v>2</v>
      </c>
      <c r="C7893">
        <v>50</v>
      </c>
      <c r="D7893" t="s">
        <v>57</v>
      </c>
      <c r="E7893" t="s">
        <v>3947</v>
      </c>
      <c r="F7893">
        <v>0</v>
      </c>
      <c r="G7893" t="s">
        <v>110</v>
      </c>
      <c r="H7893" t="s">
        <v>30</v>
      </c>
      <c r="I7893" t="s">
        <v>21</v>
      </c>
      <c r="J7893" t="s">
        <v>3948</v>
      </c>
      <c r="K7893">
        <v>22</v>
      </c>
      <c r="L7893">
        <v>1996</v>
      </c>
      <c r="M7893">
        <f t="shared" si="1485"/>
        <v>6</v>
      </c>
      <c r="N7893">
        <v>0</v>
      </c>
      <c r="O7893">
        <v>0</v>
      </c>
      <c r="P7893">
        <v>0</v>
      </c>
      <c r="Q7893">
        <v>7</v>
      </c>
      <c r="R7893">
        <v>7</v>
      </c>
      <c r="S7893">
        <f t="shared" ref="S7893:S7956" si="1494">Q7893-R7893</f>
        <v>0</v>
      </c>
      <c r="T7893">
        <v>62</v>
      </c>
      <c r="U7893">
        <f t="shared" si="1493"/>
        <v>0</v>
      </c>
      <c r="V7893">
        <f t="shared" si="1484"/>
        <v>0</v>
      </c>
      <c r="W7893" s="1">
        <v>-0.88200238379022633</v>
      </c>
      <c r="X7893">
        <f t="shared" si="1486"/>
        <v>1</v>
      </c>
      <c r="Y7893">
        <f t="shared" si="1487"/>
        <v>0</v>
      </c>
      <c r="Z7893">
        <f t="shared" si="1488"/>
        <v>0</v>
      </c>
      <c r="AA7893">
        <f t="shared" si="1489"/>
        <v>0</v>
      </c>
      <c r="AB7893">
        <f t="shared" si="1483"/>
        <v>0</v>
      </c>
      <c r="AC7893">
        <f t="shared" si="1490"/>
        <v>0</v>
      </c>
      <c r="AD7893" t="s">
        <v>9864</v>
      </c>
      <c r="AE7893">
        <f t="shared" si="1491"/>
        <v>0</v>
      </c>
      <c r="AF7893">
        <f t="shared" si="1492"/>
        <v>1</v>
      </c>
    </row>
    <row r="7894" spans="1:32" hidden="1" x14ac:dyDescent="0.25">
      <c r="A7894">
        <v>1986</v>
      </c>
      <c r="B7894">
        <v>3</v>
      </c>
      <c r="C7894">
        <v>77</v>
      </c>
      <c r="D7894" t="s">
        <v>72</v>
      </c>
      <c r="E7894" t="s">
        <v>2326</v>
      </c>
      <c r="F7894">
        <v>0</v>
      </c>
      <c r="G7894" t="s">
        <v>110</v>
      </c>
      <c r="H7894" t="s">
        <v>30</v>
      </c>
      <c r="I7894" t="s">
        <v>21</v>
      </c>
      <c r="J7894" t="s">
        <v>471</v>
      </c>
      <c r="K7894">
        <v>22</v>
      </c>
      <c r="L7894">
        <v>1992</v>
      </c>
      <c r="M7894">
        <f t="shared" si="1485"/>
        <v>7</v>
      </c>
      <c r="N7894">
        <v>0</v>
      </c>
      <c r="O7894">
        <v>0</v>
      </c>
      <c r="P7894">
        <v>0</v>
      </c>
      <c r="Q7894">
        <v>7</v>
      </c>
      <c r="R7894">
        <v>7</v>
      </c>
      <c r="S7894">
        <f t="shared" si="1494"/>
        <v>0</v>
      </c>
      <c r="T7894">
        <v>60</v>
      </c>
      <c r="U7894">
        <f t="shared" si="1493"/>
        <v>0</v>
      </c>
      <c r="V7894">
        <f t="shared" si="1484"/>
        <v>0</v>
      </c>
      <c r="W7894" s="1">
        <v>-0.88200238379022633</v>
      </c>
      <c r="X7894">
        <f t="shared" si="1486"/>
        <v>1</v>
      </c>
      <c r="Y7894">
        <f t="shared" si="1487"/>
        <v>0</v>
      </c>
      <c r="Z7894">
        <f t="shared" si="1488"/>
        <v>0</v>
      </c>
      <c r="AA7894">
        <f t="shared" si="1489"/>
        <v>0</v>
      </c>
      <c r="AB7894">
        <f t="shared" si="1483"/>
        <v>0</v>
      </c>
      <c r="AC7894">
        <f t="shared" si="1490"/>
        <v>0</v>
      </c>
      <c r="AD7894" t="s">
        <v>9863</v>
      </c>
      <c r="AE7894">
        <f t="shared" si="1491"/>
        <v>0</v>
      </c>
      <c r="AF7894">
        <f t="shared" si="1492"/>
        <v>1</v>
      </c>
    </row>
    <row r="7895" spans="1:32" hidden="1" x14ac:dyDescent="0.25">
      <c r="A7895">
        <v>2001</v>
      </c>
      <c r="B7895">
        <v>5</v>
      </c>
      <c r="C7895">
        <v>146</v>
      </c>
      <c r="D7895" t="s">
        <v>100</v>
      </c>
      <c r="E7895" t="s">
        <v>6573</v>
      </c>
      <c r="F7895">
        <v>0</v>
      </c>
      <c r="G7895" t="s">
        <v>110</v>
      </c>
      <c r="H7895" t="s">
        <v>30</v>
      </c>
      <c r="I7895" t="s">
        <v>21</v>
      </c>
      <c r="J7895" t="s">
        <v>123</v>
      </c>
      <c r="K7895">
        <v>22</v>
      </c>
      <c r="L7895">
        <v>2007</v>
      </c>
      <c r="M7895">
        <f t="shared" si="1485"/>
        <v>7</v>
      </c>
      <c r="N7895">
        <v>0</v>
      </c>
      <c r="O7895">
        <v>0</v>
      </c>
      <c r="P7895">
        <v>0</v>
      </c>
      <c r="Q7895">
        <v>7</v>
      </c>
      <c r="R7895">
        <v>7</v>
      </c>
      <c r="S7895">
        <f t="shared" si="1494"/>
        <v>0</v>
      </c>
      <c r="T7895">
        <v>78</v>
      </c>
      <c r="U7895">
        <f t="shared" si="1493"/>
        <v>0</v>
      </c>
      <c r="V7895">
        <f t="shared" si="1484"/>
        <v>0</v>
      </c>
      <c r="W7895" s="1">
        <v>-0.88200238379022633</v>
      </c>
      <c r="X7895">
        <f t="shared" si="1486"/>
        <v>1</v>
      </c>
      <c r="Y7895">
        <f t="shared" si="1487"/>
        <v>0</v>
      </c>
      <c r="Z7895">
        <f t="shared" si="1488"/>
        <v>0</v>
      </c>
      <c r="AA7895">
        <f t="shared" si="1489"/>
        <v>0</v>
      </c>
      <c r="AB7895">
        <f t="shared" si="1483"/>
        <v>0</v>
      </c>
      <c r="AC7895">
        <f t="shared" si="1490"/>
        <v>0</v>
      </c>
      <c r="AD7895" t="s">
        <v>9866</v>
      </c>
      <c r="AE7895">
        <f t="shared" si="1491"/>
        <v>0</v>
      </c>
      <c r="AF7895">
        <f t="shared" si="1492"/>
        <v>0</v>
      </c>
    </row>
    <row r="7896" spans="1:32" hidden="1" x14ac:dyDescent="0.25">
      <c r="A7896">
        <v>2001</v>
      </c>
      <c r="B7896">
        <v>6</v>
      </c>
      <c r="C7896">
        <v>194</v>
      </c>
      <c r="D7896" t="s">
        <v>38</v>
      </c>
      <c r="E7896" t="s">
        <v>6619</v>
      </c>
      <c r="F7896">
        <v>0</v>
      </c>
      <c r="G7896" t="s">
        <v>110</v>
      </c>
      <c r="H7896" t="s">
        <v>30</v>
      </c>
      <c r="I7896" t="s">
        <v>21</v>
      </c>
      <c r="J7896" t="s">
        <v>188</v>
      </c>
      <c r="K7896">
        <v>22</v>
      </c>
      <c r="L7896">
        <v>2005</v>
      </c>
      <c r="M7896">
        <f t="shared" si="1485"/>
        <v>5</v>
      </c>
      <c r="N7896">
        <v>0</v>
      </c>
      <c r="O7896">
        <v>0</v>
      </c>
      <c r="P7896">
        <v>0</v>
      </c>
      <c r="Q7896">
        <v>7</v>
      </c>
      <c r="R7896">
        <v>7</v>
      </c>
      <c r="S7896">
        <f t="shared" si="1494"/>
        <v>0</v>
      </c>
      <c r="T7896">
        <v>65</v>
      </c>
      <c r="U7896">
        <f t="shared" si="1493"/>
        <v>0</v>
      </c>
      <c r="V7896">
        <f t="shared" si="1484"/>
        <v>0</v>
      </c>
      <c r="W7896" s="1">
        <v>-0.88200238379022633</v>
      </c>
      <c r="X7896">
        <f t="shared" si="1486"/>
        <v>1</v>
      </c>
      <c r="Y7896">
        <f t="shared" si="1487"/>
        <v>0</v>
      </c>
      <c r="Z7896">
        <f t="shared" si="1488"/>
        <v>0</v>
      </c>
      <c r="AA7896">
        <f t="shared" si="1489"/>
        <v>0</v>
      </c>
      <c r="AB7896">
        <f t="shared" si="1483"/>
        <v>0</v>
      </c>
      <c r="AC7896">
        <f t="shared" si="1490"/>
        <v>0</v>
      </c>
      <c r="AD7896" t="s">
        <v>9866</v>
      </c>
      <c r="AE7896">
        <f t="shared" si="1491"/>
        <v>0</v>
      </c>
      <c r="AF7896">
        <f t="shared" si="1492"/>
        <v>0</v>
      </c>
    </row>
    <row r="7897" spans="1:32" hidden="1" x14ac:dyDescent="0.25">
      <c r="A7897">
        <v>1986</v>
      </c>
      <c r="B7897">
        <v>8</v>
      </c>
      <c r="C7897">
        <v>204</v>
      </c>
      <c r="D7897" t="s">
        <v>27</v>
      </c>
      <c r="E7897" t="s">
        <v>2452</v>
      </c>
      <c r="F7897">
        <v>0</v>
      </c>
      <c r="G7897" t="s">
        <v>110</v>
      </c>
      <c r="H7897" t="s">
        <v>30</v>
      </c>
      <c r="I7897" t="s">
        <v>21</v>
      </c>
      <c r="J7897" t="s">
        <v>67</v>
      </c>
      <c r="K7897">
        <v>23</v>
      </c>
      <c r="L7897">
        <v>1990</v>
      </c>
      <c r="M7897">
        <f t="shared" si="1485"/>
        <v>5</v>
      </c>
      <c r="N7897">
        <v>0</v>
      </c>
      <c r="O7897">
        <v>0</v>
      </c>
      <c r="P7897">
        <v>1</v>
      </c>
      <c r="Q7897">
        <v>7</v>
      </c>
      <c r="R7897">
        <v>5</v>
      </c>
      <c r="S7897">
        <f t="shared" si="1494"/>
        <v>2</v>
      </c>
      <c r="T7897">
        <v>56</v>
      </c>
      <c r="U7897">
        <f t="shared" si="1493"/>
        <v>0</v>
      </c>
      <c r="V7897">
        <f t="shared" si="1484"/>
        <v>0</v>
      </c>
      <c r="W7897" s="1">
        <v>-0.88200238379022633</v>
      </c>
      <c r="X7897">
        <f t="shared" si="1486"/>
        <v>1</v>
      </c>
      <c r="Y7897">
        <f t="shared" si="1487"/>
        <v>0</v>
      </c>
      <c r="Z7897">
        <f t="shared" si="1488"/>
        <v>0</v>
      </c>
      <c r="AA7897">
        <f t="shared" si="1489"/>
        <v>0</v>
      </c>
      <c r="AB7897">
        <f t="shared" si="1483"/>
        <v>0</v>
      </c>
      <c r="AC7897">
        <f t="shared" si="1490"/>
        <v>0</v>
      </c>
      <c r="AD7897" t="s">
        <v>9863</v>
      </c>
      <c r="AE7897">
        <f t="shared" si="1491"/>
        <v>0</v>
      </c>
      <c r="AF7897">
        <f t="shared" si="1492"/>
        <v>0</v>
      </c>
    </row>
    <row r="7898" spans="1:32" hidden="1" x14ac:dyDescent="0.25">
      <c r="A7898">
        <v>1993</v>
      </c>
      <c r="B7898">
        <v>1</v>
      </c>
      <c r="C7898">
        <v>24</v>
      </c>
      <c r="D7898" t="s">
        <v>91</v>
      </c>
      <c r="E7898" t="s">
        <v>4582</v>
      </c>
      <c r="F7898">
        <v>0</v>
      </c>
      <c r="G7898" t="s">
        <v>175</v>
      </c>
      <c r="H7898" t="s">
        <v>35</v>
      </c>
      <c r="I7898" t="s">
        <v>36</v>
      </c>
      <c r="J7898" t="s">
        <v>51</v>
      </c>
      <c r="K7898">
        <v>23</v>
      </c>
      <c r="L7898">
        <v>1994</v>
      </c>
      <c r="M7898">
        <f t="shared" si="1485"/>
        <v>2</v>
      </c>
      <c r="N7898">
        <v>0</v>
      </c>
      <c r="O7898">
        <v>0</v>
      </c>
      <c r="P7898">
        <v>0</v>
      </c>
      <c r="Q7898">
        <v>3</v>
      </c>
      <c r="R7898">
        <v>3</v>
      </c>
      <c r="S7898">
        <f t="shared" si="1494"/>
        <v>0</v>
      </c>
      <c r="T7898">
        <v>23</v>
      </c>
      <c r="U7898">
        <f t="shared" si="1493"/>
        <v>0</v>
      </c>
      <c r="V7898">
        <f t="shared" si="1484"/>
        <v>0</v>
      </c>
      <c r="W7898" s="1">
        <v>-0.89177489177489178</v>
      </c>
      <c r="X7898">
        <f t="shared" si="1486"/>
        <v>1</v>
      </c>
      <c r="Y7898">
        <f t="shared" si="1487"/>
        <v>0</v>
      </c>
      <c r="Z7898">
        <f t="shared" si="1488"/>
        <v>0</v>
      </c>
      <c r="AA7898">
        <f t="shared" si="1489"/>
        <v>0</v>
      </c>
      <c r="AB7898">
        <f t="shared" si="1483"/>
        <v>0</v>
      </c>
      <c r="AC7898">
        <f t="shared" si="1490"/>
        <v>0</v>
      </c>
      <c r="AD7898" t="s">
        <v>9864</v>
      </c>
      <c r="AE7898">
        <f t="shared" si="1491"/>
        <v>0</v>
      </c>
      <c r="AF7898">
        <f t="shared" si="1492"/>
        <v>1</v>
      </c>
    </row>
    <row r="7899" spans="1:32" hidden="1" x14ac:dyDescent="0.25">
      <c r="A7899">
        <v>1994</v>
      </c>
      <c r="B7899">
        <v>2</v>
      </c>
      <c r="C7899">
        <v>37</v>
      </c>
      <c r="D7899" t="s">
        <v>91</v>
      </c>
      <c r="E7899" t="s">
        <v>4805</v>
      </c>
      <c r="F7899">
        <v>0</v>
      </c>
      <c r="G7899" t="s">
        <v>175</v>
      </c>
      <c r="H7899" t="s">
        <v>35</v>
      </c>
      <c r="I7899" t="s">
        <v>36</v>
      </c>
      <c r="J7899" t="s">
        <v>167</v>
      </c>
      <c r="K7899">
        <v>22</v>
      </c>
      <c r="L7899">
        <v>1995</v>
      </c>
      <c r="M7899">
        <f t="shared" si="1485"/>
        <v>2</v>
      </c>
      <c r="N7899">
        <v>0</v>
      </c>
      <c r="O7899">
        <v>0</v>
      </c>
      <c r="P7899">
        <v>0</v>
      </c>
      <c r="Q7899">
        <v>3</v>
      </c>
      <c r="S7899">
        <f t="shared" si="1494"/>
        <v>3</v>
      </c>
      <c r="T7899">
        <v>11</v>
      </c>
      <c r="U7899">
        <f t="shared" si="1493"/>
        <v>0</v>
      </c>
      <c r="V7899">
        <f t="shared" si="1484"/>
        <v>0</v>
      </c>
      <c r="W7899" s="1">
        <v>-0.89177489177489178</v>
      </c>
      <c r="X7899">
        <f t="shared" si="1486"/>
        <v>1</v>
      </c>
      <c r="Y7899">
        <f t="shared" si="1487"/>
        <v>0</v>
      </c>
      <c r="Z7899">
        <f t="shared" si="1488"/>
        <v>0</v>
      </c>
      <c r="AA7899">
        <f t="shared" si="1489"/>
        <v>0</v>
      </c>
      <c r="AB7899">
        <f t="shared" si="1483"/>
        <v>0</v>
      </c>
      <c r="AC7899">
        <f t="shared" si="1490"/>
        <v>0</v>
      </c>
      <c r="AD7899" t="s">
        <v>9864</v>
      </c>
      <c r="AE7899">
        <f t="shared" si="1491"/>
        <v>0</v>
      </c>
      <c r="AF7899">
        <f t="shared" si="1492"/>
        <v>1</v>
      </c>
    </row>
    <row r="7900" spans="1:32" hidden="1" x14ac:dyDescent="0.25">
      <c r="A7900">
        <v>2012</v>
      </c>
      <c r="B7900">
        <v>2</v>
      </c>
      <c r="C7900">
        <v>53</v>
      </c>
      <c r="D7900" t="s">
        <v>27</v>
      </c>
      <c r="E7900" t="s">
        <v>9170</v>
      </c>
      <c r="F7900">
        <v>0</v>
      </c>
      <c r="G7900" t="s">
        <v>175</v>
      </c>
      <c r="H7900" t="s">
        <v>35</v>
      </c>
      <c r="I7900" t="s">
        <v>36</v>
      </c>
      <c r="J7900" t="s">
        <v>37</v>
      </c>
      <c r="K7900">
        <v>23</v>
      </c>
      <c r="L7900">
        <v>2016</v>
      </c>
      <c r="M7900">
        <f t="shared" si="1485"/>
        <v>5</v>
      </c>
      <c r="N7900">
        <v>0</v>
      </c>
      <c r="O7900">
        <v>0</v>
      </c>
      <c r="P7900">
        <v>0</v>
      </c>
      <c r="Q7900">
        <v>3</v>
      </c>
      <c r="R7900">
        <v>3</v>
      </c>
      <c r="S7900">
        <f t="shared" si="1494"/>
        <v>0</v>
      </c>
      <c r="T7900">
        <v>33</v>
      </c>
      <c r="U7900">
        <f t="shared" si="1493"/>
        <v>0</v>
      </c>
      <c r="V7900">
        <f t="shared" si="1484"/>
        <v>0</v>
      </c>
      <c r="W7900" s="1">
        <v>-0.89177489177489178</v>
      </c>
      <c r="X7900">
        <f t="shared" si="1486"/>
        <v>1</v>
      </c>
      <c r="Y7900">
        <f t="shared" si="1487"/>
        <v>0</v>
      </c>
      <c r="Z7900">
        <f t="shared" si="1488"/>
        <v>0</v>
      </c>
      <c r="AA7900">
        <f t="shared" si="1489"/>
        <v>0</v>
      </c>
      <c r="AB7900">
        <f t="shared" si="1483"/>
        <v>0</v>
      </c>
      <c r="AC7900">
        <f t="shared" si="1490"/>
        <v>0</v>
      </c>
      <c r="AD7900" s="2" t="s">
        <v>9868</v>
      </c>
      <c r="AE7900">
        <f t="shared" si="1491"/>
        <v>0</v>
      </c>
      <c r="AF7900">
        <f t="shared" si="1492"/>
        <v>1</v>
      </c>
    </row>
    <row r="7901" spans="1:32" hidden="1" x14ac:dyDescent="0.25">
      <c r="A7901">
        <v>1983</v>
      </c>
      <c r="B7901">
        <v>3</v>
      </c>
      <c r="C7901">
        <v>71</v>
      </c>
      <c r="D7901" t="s">
        <v>4779</v>
      </c>
      <c r="E7901" t="s">
        <v>1313</v>
      </c>
      <c r="F7901">
        <v>0</v>
      </c>
      <c r="G7901" t="s">
        <v>175</v>
      </c>
      <c r="H7901" t="s">
        <v>35</v>
      </c>
      <c r="I7901" t="s">
        <v>36</v>
      </c>
      <c r="J7901" t="s">
        <v>106</v>
      </c>
      <c r="K7901">
        <v>23</v>
      </c>
      <c r="L7901">
        <v>1984</v>
      </c>
      <c r="M7901">
        <f t="shared" si="1485"/>
        <v>2</v>
      </c>
      <c r="N7901">
        <v>0</v>
      </c>
      <c r="O7901">
        <v>0</v>
      </c>
      <c r="P7901">
        <v>0</v>
      </c>
      <c r="Q7901">
        <v>3</v>
      </c>
      <c r="R7901">
        <v>3</v>
      </c>
      <c r="S7901">
        <f t="shared" si="1494"/>
        <v>0</v>
      </c>
      <c r="T7901">
        <v>16</v>
      </c>
      <c r="U7901">
        <f t="shared" si="1493"/>
        <v>0</v>
      </c>
      <c r="V7901">
        <f t="shared" si="1484"/>
        <v>0</v>
      </c>
      <c r="W7901" s="1">
        <v>-0.89177489177489178</v>
      </c>
      <c r="X7901">
        <f t="shared" si="1486"/>
        <v>1</v>
      </c>
      <c r="Y7901">
        <f t="shared" si="1487"/>
        <v>0</v>
      </c>
      <c r="Z7901">
        <f t="shared" si="1488"/>
        <v>0</v>
      </c>
      <c r="AA7901">
        <f t="shared" si="1489"/>
        <v>0</v>
      </c>
      <c r="AB7901">
        <f t="shared" si="1483"/>
        <v>0</v>
      </c>
      <c r="AC7901">
        <f t="shared" si="1490"/>
        <v>0</v>
      </c>
      <c r="AD7901" t="s">
        <v>9862</v>
      </c>
      <c r="AE7901">
        <f t="shared" si="1491"/>
        <v>0</v>
      </c>
      <c r="AF7901">
        <f t="shared" si="1492"/>
        <v>1</v>
      </c>
    </row>
    <row r="7902" spans="1:32" hidden="1" x14ac:dyDescent="0.25">
      <c r="A7902">
        <v>1986</v>
      </c>
      <c r="B7902">
        <v>3</v>
      </c>
      <c r="C7902">
        <v>74</v>
      </c>
      <c r="D7902" t="s">
        <v>182</v>
      </c>
      <c r="E7902" t="s">
        <v>2323</v>
      </c>
      <c r="F7902">
        <v>0</v>
      </c>
      <c r="G7902" t="s">
        <v>175</v>
      </c>
      <c r="H7902" t="s">
        <v>35</v>
      </c>
      <c r="I7902" t="s">
        <v>36</v>
      </c>
      <c r="J7902" t="s">
        <v>167</v>
      </c>
      <c r="K7902">
        <v>23</v>
      </c>
      <c r="L7902">
        <v>1988</v>
      </c>
      <c r="M7902">
        <f t="shared" si="1485"/>
        <v>3</v>
      </c>
      <c r="N7902">
        <v>0</v>
      </c>
      <c r="O7902">
        <v>0</v>
      </c>
      <c r="P7902">
        <v>0</v>
      </c>
      <c r="Q7902">
        <v>3</v>
      </c>
      <c r="R7902">
        <v>3</v>
      </c>
      <c r="S7902">
        <f t="shared" si="1494"/>
        <v>0</v>
      </c>
      <c r="T7902">
        <v>24</v>
      </c>
      <c r="U7902">
        <f t="shared" si="1493"/>
        <v>0</v>
      </c>
      <c r="V7902">
        <f t="shared" si="1484"/>
        <v>0</v>
      </c>
      <c r="W7902" s="1">
        <v>-0.89177489177489178</v>
      </c>
      <c r="X7902">
        <f t="shared" si="1486"/>
        <v>1</v>
      </c>
      <c r="Y7902">
        <f t="shared" si="1487"/>
        <v>0</v>
      </c>
      <c r="Z7902">
        <f t="shared" si="1488"/>
        <v>0</v>
      </c>
      <c r="AA7902">
        <f t="shared" si="1489"/>
        <v>0</v>
      </c>
      <c r="AB7902">
        <f t="shared" si="1483"/>
        <v>0</v>
      </c>
      <c r="AC7902">
        <f t="shared" si="1490"/>
        <v>0</v>
      </c>
      <c r="AD7902" t="s">
        <v>9863</v>
      </c>
      <c r="AE7902">
        <f t="shared" si="1491"/>
        <v>0</v>
      </c>
      <c r="AF7902">
        <f t="shared" si="1492"/>
        <v>1</v>
      </c>
    </row>
    <row r="7903" spans="1:32" hidden="1" x14ac:dyDescent="0.25">
      <c r="A7903">
        <v>1989</v>
      </c>
      <c r="B7903">
        <v>3</v>
      </c>
      <c r="C7903">
        <v>72</v>
      </c>
      <c r="D7903" t="s">
        <v>1588</v>
      </c>
      <c r="E7903" t="s">
        <v>3311</v>
      </c>
      <c r="F7903">
        <v>0</v>
      </c>
      <c r="G7903" t="s">
        <v>175</v>
      </c>
      <c r="H7903" t="s">
        <v>35</v>
      </c>
      <c r="I7903" t="s">
        <v>36</v>
      </c>
      <c r="J7903" t="s">
        <v>310</v>
      </c>
      <c r="K7903">
        <v>22</v>
      </c>
      <c r="L7903">
        <v>1991</v>
      </c>
      <c r="M7903">
        <f t="shared" si="1485"/>
        <v>3</v>
      </c>
      <c r="N7903">
        <v>0</v>
      </c>
      <c r="O7903">
        <v>0</v>
      </c>
      <c r="P7903">
        <v>0</v>
      </c>
      <c r="Q7903">
        <v>3</v>
      </c>
      <c r="R7903">
        <v>2</v>
      </c>
      <c r="S7903">
        <f t="shared" si="1494"/>
        <v>1</v>
      </c>
      <c r="T7903">
        <v>41</v>
      </c>
      <c r="U7903">
        <f t="shared" si="1493"/>
        <v>0</v>
      </c>
      <c r="V7903">
        <f t="shared" si="1484"/>
        <v>0</v>
      </c>
      <c r="W7903" s="1">
        <v>-0.89177489177489178</v>
      </c>
      <c r="X7903">
        <f t="shared" si="1486"/>
        <v>1</v>
      </c>
      <c r="Y7903">
        <f t="shared" si="1487"/>
        <v>0</v>
      </c>
      <c r="Z7903">
        <f t="shared" si="1488"/>
        <v>0</v>
      </c>
      <c r="AA7903">
        <f t="shared" si="1489"/>
        <v>0</v>
      </c>
      <c r="AB7903">
        <f t="shared" si="1483"/>
        <v>0</v>
      </c>
      <c r="AC7903">
        <f t="shared" si="1490"/>
        <v>0</v>
      </c>
      <c r="AD7903" t="s">
        <v>9863</v>
      </c>
      <c r="AE7903">
        <f t="shared" si="1491"/>
        <v>0</v>
      </c>
      <c r="AF7903">
        <f t="shared" si="1492"/>
        <v>1</v>
      </c>
    </row>
    <row r="7904" spans="1:32" hidden="1" x14ac:dyDescent="0.25">
      <c r="A7904">
        <v>2014</v>
      </c>
      <c r="B7904">
        <v>3</v>
      </c>
      <c r="C7904">
        <v>85</v>
      </c>
      <c r="D7904" t="s">
        <v>32</v>
      </c>
      <c r="E7904" t="s">
        <v>9683</v>
      </c>
      <c r="F7904">
        <v>0</v>
      </c>
      <c r="G7904" t="s">
        <v>175</v>
      </c>
      <c r="H7904" t="s">
        <v>35</v>
      </c>
      <c r="I7904" t="s">
        <v>36</v>
      </c>
      <c r="J7904" t="s">
        <v>554</v>
      </c>
      <c r="K7904">
        <v>24</v>
      </c>
      <c r="L7904">
        <v>2017</v>
      </c>
      <c r="M7904">
        <f t="shared" si="1485"/>
        <v>4</v>
      </c>
      <c r="N7904">
        <v>0</v>
      </c>
      <c r="O7904">
        <v>0</v>
      </c>
      <c r="P7904">
        <v>0</v>
      </c>
      <c r="Q7904">
        <v>3</v>
      </c>
      <c r="S7904">
        <f t="shared" si="1494"/>
        <v>3</v>
      </c>
      <c r="T7904">
        <v>23</v>
      </c>
      <c r="U7904">
        <f t="shared" si="1493"/>
        <v>0</v>
      </c>
      <c r="V7904">
        <f t="shared" si="1484"/>
        <v>0</v>
      </c>
      <c r="W7904" s="1">
        <v>-0.89177489177489178</v>
      </c>
      <c r="X7904">
        <f t="shared" si="1486"/>
        <v>1</v>
      </c>
      <c r="Y7904">
        <f t="shared" si="1487"/>
        <v>0</v>
      </c>
      <c r="Z7904">
        <f t="shared" si="1488"/>
        <v>0</v>
      </c>
      <c r="AA7904">
        <f t="shared" si="1489"/>
        <v>0</v>
      </c>
      <c r="AB7904">
        <f t="shared" si="1483"/>
        <v>0</v>
      </c>
      <c r="AC7904">
        <f t="shared" si="1490"/>
        <v>0</v>
      </c>
      <c r="AD7904" s="2" t="s">
        <v>9868</v>
      </c>
      <c r="AE7904">
        <f t="shared" si="1491"/>
        <v>0</v>
      </c>
      <c r="AF7904">
        <f t="shared" si="1492"/>
        <v>1</v>
      </c>
    </row>
    <row r="7905" spans="1:32" hidden="1" x14ac:dyDescent="0.25">
      <c r="A7905">
        <v>1990</v>
      </c>
      <c r="B7905">
        <v>4</v>
      </c>
      <c r="C7905">
        <v>85</v>
      </c>
      <c r="D7905" t="s">
        <v>4779</v>
      </c>
      <c r="E7905" t="s">
        <v>3653</v>
      </c>
      <c r="F7905">
        <v>0</v>
      </c>
      <c r="G7905" t="s">
        <v>175</v>
      </c>
      <c r="H7905" t="s">
        <v>35</v>
      </c>
      <c r="I7905" t="s">
        <v>36</v>
      </c>
      <c r="J7905" t="s">
        <v>121</v>
      </c>
      <c r="K7905">
        <v>24</v>
      </c>
      <c r="L7905">
        <v>1991</v>
      </c>
      <c r="M7905">
        <f t="shared" si="1485"/>
        <v>2</v>
      </c>
      <c r="N7905">
        <v>0</v>
      </c>
      <c r="O7905">
        <v>0</v>
      </c>
      <c r="P7905">
        <v>1</v>
      </c>
      <c r="Q7905">
        <v>3</v>
      </c>
      <c r="S7905">
        <f t="shared" si="1494"/>
        <v>3</v>
      </c>
      <c r="T7905">
        <v>18</v>
      </c>
      <c r="U7905">
        <f t="shared" si="1493"/>
        <v>0</v>
      </c>
      <c r="V7905">
        <f t="shared" si="1484"/>
        <v>0</v>
      </c>
      <c r="W7905" s="1">
        <v>-0.89177489177489178</v>
      </c>
      <c r="X7905">
        <f t="shared" si="1486"/>
        <v>1</v>
      </c>
      <c r="Y7905">
        <f t="shared" si="1487"/>
        <v>0</v>
      </c>
      <c r="Z7905">
        <f t="shared" si="1488"/>
        <v>0</v>
      </c>
      <c r="AA7905">
        <f t="shared" si="1489"/>
        <v>0</v>
      </c>
      <c r="AB7905">
        <f t="shared" si="1483"/>
        <v>0</v>
      </c>
      <c r="AC7905">
        <f t="shared" si="1490"/>
        <v>0</v>
      </c>
      <c r="AD7905" t="s">
        <v>9864</v>
      </c>
      <c r="AE7905">
        <f t="shared" si="1491"/>
        <v>0</v>
      </c>
      <c r="AF7905">
        <f t="shared" si="1492"/>
        <v>1</v>
      </c>
    </row>
    <row r="7906" spans="1:32" hidden="1" x14ac:dyDescent="0.25">
      <c r="A7906">
        <v>1991</v>
      </c>
      <c r="B7906">
        <v>4</v>
      </c>
      <c r="C7906">
        <v>101</v>
      </c>
      <c r="D7906" t="s">
        <v>5488</v>
      </c>
      <c r="E7906" t="s">
        <v>3996</v>
      </c>
      <c r="F7906">
        <v>0</v>
      </c>
      <c r="G7906" t="s">
        <v>175</v>
      </c>
      <c r="H7906" t="s">
        <v>35</v>
      </c>
      <c r="I7906" t="s">
        <v>36</v>
      </c>
      <c r="J7906" t="s">
        <v>104</v>
      </c>
      <c r="K7906">
        <v>22</v>
      </c>
      <c r="L7906">
        <v>1994</v>
      </c>
      <c r="M7906">
        <f t="shared" si="1485"/>
        <v>4</v>
      </c>
      <c r="N7906">
        <v>0</v>
      </c>
      <c r="O7906">
        <v>0</v>
      </c>
      <c r="P7906">
        <v>0</v>
      </c>
      <c r="Q7906">
        <v>3</v>
      </c>
      <c r="S7906">
        <f t="shared" si="1494"/>
        <v>3</v>
      </c>
      <c r="T7906">
        <v>34</v>
      </c>
      <c r="U7906">
        <f t="shared" si="1493"/>
        <v>0</v>
      </c>
      <c r="V7906">
        <f t="shared" si="1484"/>
        <v>0</v>
      </c>
      <c r="W7906" s="1">
        <v>-0.89177489177489178</v>
      </c>
      <c r="X7906">
        <f t="shared" si="1486"/>
        <v>1</v>
      </c>
      <c r="Y7906">
        <f t="shared" si="1487"/>
        <v>0</v>
      </c>
      <c r="Z7906">
        <f t="shared" si="1488"/>
        <v>0</v>
      </c>
      <c r="AA7906">
        <f t="shared" si="1489"/>
        <v>0</v>
      </c>
      <c r="AB7906">
        <f t="shared" si="1483"/>
        <v>0</v>
      </c>
      <c r="AC7906">
        <f t="shared" si="1490"/>
        <v>0</v>
      </c>
      <c r="AD7906" t="s">
        <v>9864</v>
      </c>
      <c r="AE7906">
        <f t="shared" si="1491"/>
        <v>0</v>
      </c>
      <c r="AF7906">
        <f t="shared" si="1492"/>
        <v>1</v>
      </c>
    </row>
    <row r="7907" spans="1:32" hidden="1" x14ac:dyDescent="0.25">
      <c r="A7907">
        <v>1995</v>
      </c>
      <c r="B7907">
        <v>4</v>
      </c>
      <c r="C7907">
        <v>123</v>
      </c>
      <c r="D7907" t="s">
        <v>4985</v>
      </c>
      <c r="E7907" t="s">
        <v>5098</v>
      </c>
      <c r="F7907">
        <v>0</v>
      </c>
      <c r="G7907" t="s">
        <v>175</v>
      </c>
      <c r="H7907" t="s">
        <v>35</v>
      </c>
      <c r="I7907" t="s">
        <v>36</v>
      </c>
      <c r="J7907" t="s">
        <v>90</v>
      </c>
      <c r="K7907">
        <v>23</v>
      </c>
      <c r="L7907">
        <v>2000</v>
      </c>
      <c r="M7907">
        <f t="shared" si="1485"/>
        <v>6</v>
      </c>
      <c r="N7907">
        <v>0</v>
      </c>
      <c r="O7907">
        <v>0</v>
      </c>
      <c r="P7907">
        <v>0</v>
      </c>
      <c r="Q7907">
        <v>3</v>
      </c>
      <c r="R7907">
        <v>0</v>
      </c>
      <c r="S7907">
        <f t="shared" si="1494"/>
        <v>3</v>
      </c>
      <c r="T7907">
        <v>34</v>
      </c>
      <c r="U7907">
        <f t="shared" si="1493"/>
        <v>0</v>
      </c>
      <c r="V7907">
        <f t="shared" si="1484"/>
        <v>0</v>
      </c>
      <c r="W7907" s="1">
        <v>-0.89177489177489178</v>
      </c>
      <c r="X7907">
        <f t="shared" si="1486"/>
        <v>1</v>
      </c>
      <c r="Y7907">
        <f t="shared" si="1487"/>
        <v>0</v>
      </c>
      <c r="Z7907">
        <f t="shared" si="1488"/>
        <v>0</v>
      </c>
      <c r="AA7907">
        <f t="shared" si="1489"/>
        <v>0</v>
      </c>
      <c r="AB7907">
        <f t="shared" si="1483"/>
        <v>0</v>
      </c>
      <c r="AC7907">
        <f t="shared" si="1490"/>
        <v>0</v>
      </c>
      <c r="AD7907" t="s">
        <v>9865</v>
      </c>
      <c r="AE7907">
        <f t="shared" si="1491"/>
        <v>0</v>
      </c>
      <c r="AF7907">
        <f t="shared" si="1492"/>
        <v>1</v>
      </c>
    </row>
    <row r="7908" spans="1:32" hidden="1" x14ac:dyDescent="0.25">
      <c r="A7908">
        <v>1997</v>
      </c>
      <c r="B7908">
        <v>4</v>
      </c>
      <c r="C7908">
        <v>101</v>
      </c>
      <c r="D7908" t="s">
        <v>182</v>
      </c>
      <c r="E7908" t="s">
        <v>5569</v>
      </c>
      <c r="F7908">
        <v>0</v>
      </c>
      <c r="G7908" t="s">
        <v>175</v>
      </c>
      <c r="H7908" t="s">
        <v>35</v>
      </c>
      <c r="I7908" t="s">
        <v>36</v>
      </c>
      <c r="J7908" t="s">
        <v>78</v>
      </c>
      <c r="K7908">
        <v>24</v>
      </c>
      <c r="L7908">
        <v>1998</v>
      </c>
      <c r="M7908">
        <f t="shared" si="1485"/>
        <v>2</v>
      </c>
      <c r="N7908">
        <v>0</v>
      </c>
      <c r="O7908">
        <v>0</v>
      </c>
      <c r="P7908">
        <v>0</v>
      </c>
      <c r="Q7908">
        <v>3</v>
      </c>
      <c r="R7908">
        <v>3</v>
      </c>
      <c r="S7908">
        <f t="shared" si="1494"/>
        <v>0</v>
      </c>
      <c r="T7908">
        <v>21</v>
      </c>
      <c r="U7908">
        <f t="shared" si="1493"/>
        <v>0</v>
      </c>
      <c r="V7908">
        <f t="shared" si="1484"/>
        <v>0</v>
      </c>
      <c r="W7908" s="1">
        <v>-0.89177489177489178</v>
      </c>
      <c r="X7908">
        <f t="shared" si="1486"/>
        <v>1</v>
      </c>
      <c r="Y7908">
        <f t="shared" si="1487"/>
        <v>0</v>
      </c>
      <c r="Z7908">
        <f t="shared" si="1488"/>
        <v>0</v>
      </c>
      <c r="AA7908">
        <f t="shared" si="1489"/>
        <v>0</v>
      </c>
      <c r="AB7908">
        <f t="shared" si="1483"/>
        <v>0</v>
      </c>
      <c r="AC7908">
        <f t="shared" si="1490"/>
        <v>0</v>
      </c>
      <c r="AD7908" t="s">
        <v>9865</v>
      </c>
      <c r="AE7908">
        <f t="shared" si="1491"/>
        <v>0</v>
      </c>
      <c r="AF7908">
        <f t="shared" si="1492"/>
        <v>1</v>
      </c>
    </row>
    <row r="7909" spans="1:32" hidden="1" x14ac:dyDescent="0.25">
      <c r="A7909">
        <v>2011</v>
      </c>
      <c r="B7909">
        <v>4</v>
      </c>
      <c r="C7909">
        <v>106</v>
      </c>
      <c r="D7909" t="s">
        <v>52</v>
      </c>
      <c r="E7909" t="s">
        <v>8981</v>
      </c>
      <c r="F7909">
        <v>0</v>
      </c>
      <c r="G7909" t="s">
        <v>175</v>
      </c>
      <c r="H7909" t="s">
        <v>35</v>
      </c>
      <c r="I7909" t="s">
        <v>36</v>
      </c>
      <c r="J7909" t="s">
        <v>398</v>
      </c>
      <c r="K7909">
        <v>22</v>
      </c>
      <c r="L7909">
        <v>2012</v>
      </c>
      <c r="M7909">
        <f t="shared" si="1485"/>
        <v>2</v>
      </c>
      <c r="N7909">
        <v>0</v>
      </c>
      <c r="O7909">
        <v>0</v>
      </c>
      <c r="P7909">
        <v>0</v>
      </c>
      <c r="Q7909">
        <v>3</v>
      </c>
      <c r="R7909">
        <v>3</v>
      </c>
      <c r="S7909">
        <f t="shared" si="1494"/>
        <v>0</v>
      </c>
      <c r="T7909">
        <v>32</v>
      </c>
      <c r="U7909">
        <f t="shared" si="1493"/>
        <v>0</v>
      </c>
      <c r="V7909">
        <f t="shared" si="1484"/>
        <v>0</v>
      </c>
      <c r="W7909" s="1">
        <v>-0.89177489177489178</v>
      </c>
      <c r="X7909">
        <f t="shared" si="1486"/>
        <v>1</v>
      </c>
      <c r="Y7909">
        <f t="shared" si="1487"/>
        <v>0</v>
      </c>
      <c r="Z7909">
        <f t="shared" si="1488"/>
        <v>0</v>
      </c>
      <c r="AA7909">
        <f t="shared" si="1489"/>
        <v>0</v>
      </c>
      <c r="AB7909">
        <f t="shared" si="1483"/>
        <v>0</v>
      </c>
      <c r="AC7909">
        <f t="shared" si="1490"/>
        <v>0</v>
      </c>
      <c r="AD7909" s="2" t="s">
        <v>9868</v>
      </c>
      <c r="AE7909">
        <f t="shared" si="1491"/>
        <v>0</v>
      </c>
      <c r="AF7909">
        <f t="shared" si="1492"/>
        <v>1</v>
      </c>
    </row>
    <row r="7910" spans="1:32" hidden="1" x14ac:dyDescent="0.25">
      <c r="A7910">
        <v>2012</v>
      </c>
      <c r="B7910">
        <v>4</v>
      </c>
      <c r="C7910">
        <v>109</v>
      </c>
      <c r="D7910" t="s">
        <v>100</v>
      </c>
      <c r="E7910" t="s">
        <v>9222</v>
      </c>
      <c r="F7910">
        <v>0</v>
      </c>
      <c r="G7910" t="s">
        <v>175</v>
      </c>
      <c r="H7910" t="s">
        <v>35</v>
      </c>
      <c r="I7910" t="s">
        <v>36</v>
      </c>
      <c r="J7910" t="s">
        <v>54</v>
      </c>
      <c r="K7910">
        <v>22</v>
      </c>
      <c r="L7910">
        <v>2014</v>
      </c>
      <c r="M7910">
        <f t="shared" si="1485"/>
        <v>3</v>
      </c>
      <c r="N7910">
        <v>0</v>
      </c>
      <c r="O7910">
        <v>0</v>
      </c>
      <c r="P7910">
        <v>0</v>
      </c>
      <c r="Q7910">
        <v>3</v>
      </c>
      <c r="S7910">
        <f t="shared" si="1494"/>
        <v>3</v>
      </c>
      <c r="T7910">
        <v>21</v>
      </c>
      <c r="U7910">
        <f t="shared" si="1493"/>
        <v>0</v>
      </c>
      <c r="V7910">
        <f t="shared" si="1484"/>
        <v>0</v>
      </c>
      <c r="W7910" s="1">
        <v>-0.89177489177489178</v>
      </c>
      <c r="X7910">
        <f t="shared" si="1486"/>
        <v>1</v>
      </c>
      <c r="Y7910">
        <f t="shared" si="1487"/>
        <v>0</v>
      </c>
      <c r="Z7910">
        <f t="shared" si="1488"/>
        <v>0</v>
      </c>
      <c r="AA7910">
        <f t="shared" si="1489"/>
        <v>0</v>
      </c>
      <c r="AB7910">
        <f t="shared" si="1483"/>
        <v>0</v>
      </c>
      <c r="AC7910">
        <f t="shared" si="1490"/>
        <v>0</v>
      </c>
      <c r="AD7910" s="2" t="s">
        <v>9868</v>
      </c>
      <c r="AE7910">
        <f t="shared" si="1491"/>
        <v>0</v>
      </c>
      <c r="AF7910">
        <f t="shared" si="1492"/>
        <v>1</v>
      </c>
    </row>
    <row r="7911" spans="1:32" hidden="1" x14ac:dyDescent="0.25">
      <c r="A7911">
        <v>2008</v>
      </c>
      <c r="B7911">
        <v>5</v>
      </c>
      <c r="C7911">
        <v>151</v>
      </c>
      <c r="D7911" t="s">
        <v>119</v>
      </c>
      <c r="E7911" t="s">
        <v>8292</v>
      </c>
      <c r="F7911">
        <v>0</v>
      </c>
      <c r="G7911" t="s">
        <v>175</v>
      </c>
      <c r="H7911" t="s">
        <v>35</v>
      </c>
      <c r="I7911" t="s">
        <v>36</v>
      </c>
      <c r="J7911" t="s">
        <v>26</v>
      </c>
      <c r="K7911">
        <v>22</v>
      </c>
      <c r="L7911">
        <v>2011</v>
      </c>
      <c r="M7911">
        <f t="shared" si="1485"/>
        <v>4</v>
      </c>
      <c r="N7911">
        <v>0</v>
      </c>
      <c r="O7911">
        <v>0</v>
      </c>
      <c r="P7911">
        <v>0</v>
      </c>
      <c r="Q7911">
        <v>3</v>
      </c>
      <c r="R7911">
        <v>0</v>
      </c>
      <c r="S7911">
        <f t="shared" si="1494"/>
        <v>3</v>
      </c>
      <c r="T7911">
        <v>25</v>
      </c>
      <c r="U7911">
        <f t="shared" si="1493"/>
        <v>0</v>
      </c>
      <c r="V7911">
        <f t="shared" si="1484"/>
        <v>0</v>
      </c>
      <c r="W7911" s="1">
        <v>-0.89177489177489178</v>
      </c>
      <c r="X7911">
        <f t="shared" si="1486"/>
        <v>1</v>
      </c>
      <c r="Y7911">
        <f t="shared" si="1487"/>
        <v>0</v>
      </c>
      <c r="Z7911">
        <f t="shared" si="1488"/>
        <v>0</v>
      </c>
      <c r="AA7911">
        <f t="shared" si="1489"/>
        <v>0</v>
      </c>
      <c r="AB7911">
        <f t="shared" si="1483"/>
        <v>0</v>
      </c>
      <c r="AC7911">
        <f t="shared" si="1490"/>
        <v>0</v>
      </c>
      <c r="AD7911" s="2" t="s">
        <v>9867</v>
      </c>
      <c r="AE7911">
        <f t="shared" si="1491"/>
        <v>0</v>
      </c>
      <c r="AF7911">
        <f t="shared" si="1492"/>
        <v>0</v>
      </c>
    </row>
    <row r="7912" spans="1:32" hidden="1" x14ac:dyDescent="0.25">
      <c r="A7912">
        <v>2014</v>
      </c>
      <c r="B7912">
        <v>5</v>
      </c>
      <c r="C7912">
        <v>165</v>
      </c>
      <c r="D7912" t="s">
        <v>217</v>
      </c>
      <c r="E7912" t="s">
        <v>9761</v>
      </c>
      <c r="F7912">
        <v>0</v>
      </c>
      <c r="G7912" t="s">
        <v>175</v>
      </c>
      <c r="H7912" t="s">
        <v>35</v>
      </c>
      <c r="I7912" t="s">
        <v>36</v>
      </c>
      <c r="J7912" t="s">
        <v>118</v>
      </c>
      <c r="K7912">
        <v>23</v>
      </c>
      <c r="L7912">
        <v>2016</v>
      </c>
      <c r="M7912">
        <f t="shared" si="1485"/>
        <v>3</v>
      </c>
      <c r="N7912">
        <v>0</v>
      </c>
      <c r="O7912">
        <v>0</v>
      </c>
      <c r="P7912">
        <v>0</v>
      </c>
      <c r="Q7912">
        <v>3</v>
      </c>
      <c r="R7912">
        <v>3</v>
      </c>
      <c r="S7912">
        <f t="shared" si="1494"/>
        <v>0</v>
      </c>
      <c r="T7912">
        <v>24</v>
      </c>
      <c r="U7912">
        <f t="shared" si="1493"/>
        <v>0</v>
      </c>
      <c r="V7912">
        <f t="shared" si="1484"/>
        <v>0</v>
      </c>
      <c r="W7912" s="1">
        <v>-0.89177489177489178</v>
      </c>
      <c r="X7912">
        <f t="shared" si="1486"/>
        <v>1</v>
      </c>
      <c r="Y7912">
        <f t="shared" si="1487"/>
        <v>0</v>
      </c>
      <c r="Z7912">
        <f t="shared" si="1488"/>
        <v>0</v>
      </c>
      <c r="AA7912">
        <f t="shared" si="1489"/>
        <v>0</v>
      </c>
      <c r="AB7912">
        <f t="shared" si="1483"/>
        <v>0</v>
      </c>
      <c r="AC7912">
        <f t="shared" si="1490"/>
        <v>0</v>
      </c>
      <c r="AD7912" s="2" t="s">
        <v>9868</v>
      </c>
      <c r="AE7912">
        <f t="shared" si="1491"/>
        <v>0</v>
      </c>
      <c r="AF7912">
        <f t="shared" si="1492"/>
        <v>0</v>
      </c>
    </row>
    <row r="7913" spans="1:32" hidden="1" x14ac:dyDescent="0.25">
      <c r="A7913">
        <v>1982</v>
      </c>
      <c r="B7913">
        <v>6</v>
      </c>
      <c r="C7913">
        <v>155</v>
      </c>
      <c r="D7913" t="s">
        <v>100</v>
      </c>
      <c r="E7913" t="s">
        <v>1061</v>
      </c>
      <c r="F7913">
        <v>0</v>
      </c>
      <c r="G7913" t="s">
        <v>175</v>
      </c>
      <c r="H7913" t="s">
        <v>35</v>
      </c>
      <c r="I7913" t="s">
        <v>36</v>
      </c>
      <c r="J7913" t="s">
        <v>128</v>
      </c>
      <c r="K7913">
        <v>25</v>
      </c>
      <c r="L7913">
        <v>1982</v>
      </c>
      <c r="M7913">
        <f t="shared" si="1485"/>
        <v>1</v>
      </c>
      <c r="N7913">
        <v>0</v>
      </c>
      <c r="O7913">
        <v>0</v>
      </c>
      <c r="P7913">
        <v>0</v>
      </c>
      <c r="Q7913">
        <v>3</v>
      </c>
      <c r="S7913">
        <f t="shared" si="1494"/>
        <v>3</v>
      </c>
      <c r="T7913">
        <v>9</v>
      </c>
      <c r="U7913">
        <f t="shared" si="1493"/>
        <v>0</v>
      </c>
      <c r="V7913">
        <f t="shared" si="1484"/>
        <v>0</v>
      </c>
      <c r="W7913" s="1">
        <v>-0.89177489177489178</v>
      </c>
      <c r="X7913">
        <f t="shared" si="1486"/>
        <v>1</v>
      </c>
      <c r="Y7913">
        <f t="shared" si="1487"/>
        <v>0</v>
      </c>
      <c r="Z7913">
        <f t="shared" si="1488"/>
        <v>0</v>
      </c>
      <c r="AA7913">
        <f t="shared" si="1489"/>
        <v>0</v>
      </c>
      <c r="AB7913">
        <f t="shared" si="1483"/>
        <v>0</v>
      </c>
      <c r="AC7913">
        <f t="shared" si="1490"/>
        <v>0</v>
      </c>
      <c r="AD7913" t="s">
        <v>9862</v>
      </c>
      <c r="AE7913">
        <f t="shared" si="1491"/>
        <v>0</v>
      </c>
      <c r="AF7913">
        <f t="shared" si="1492"/>
        <v>0</v>
      </c>
    </row>
    <row r="7914" spans="1:32" hidden="1" x14ac:dyDescent="0.25">
      <c r="A7914">
        <v>1996</v>
      </c>
      <c r="B7914">
        <v>6</v>
      </c>
      <c r="C7914">
        <v>206</v>
      </c>
      <c r="D7914" t="s">
        <v>65</v>
      </c>
      <c r="E7914" t="s">
        <v>5426</v>
      </c>
      <c r="F7914">
        <v>0</v>
      </c>
      <c r="G7914" t="s">
        <v>175</v>
      </c>
      <c r="H7914" t="s">
        <v>35</v>
      </c>
      <c r="I7914" t="s">
        <v>36</v>
      </c>
      <c r="J7914" t="s">
        <v>916</v>
      </c>
      <c r="K7914">
        <v>23</v>
      </c>
      <c r="L7914">
        <v>1997</v>
      </c>
      <c r="M7914">
        <f t="shared" si="1485"/>
        <v>2</v>
      </c>
      <c r="N7914">
        <v>0</v>
      </c>
      <c r="O7914">
        <v>0</v>
      </c>
      <c r="P7914">
        <v>0</v>
      </c>
      <c r="Q7914">
        <v>3</v>
      </c>
      <c r="R7914">
        <v>3</v>
      </c>
      <c r="S7914">
        <f t="shared" si="1494"/>
        <v>0</v>
      </c>
      <c r="T7914">
        <v>15</v>
      </c>
      <c r="U7914">
        <f t="shared" si="1493"/>
        <v>0</v>
      </c>
      <c r="V7914">
        <f t="shared" si="1484"/>
        <v>0</v>
      </c>
      <c r="W7914" s="1">
        <v>-0.89177489177489178</v>
      </c>
      <c r="X7914">
        <f t="shared" si="1486"/>
        <v>1</v>
      </c>
      <c r="Y7914">
        <f t="shared" si="1487"/>
        <v>0</v>
      </c>
      <c r="Z7914">
        <f t="shared" si="1488"/>
        <v>0</v>
      </c>
      <c r="AA7914">
        <f t="shared" si="1489"/>
        <v>0</v>
      </c>
      <c r="AB7914">
        <f t="shared" si="1483"/>
        <v>0</v>
      </c>
      <c r="AC7914">
        <f t="shared" si="1490"/>
        <v>0</v>
      </c>
      <c r="AD7914" t="s">
        <v>9865</v>
      </c>
      <c r="AE7914">
        <f t="shared" si="1491"/>
        <v>0</v>
      </c>
      <c r="AF7914">
        <f t="shared" si="1492"/>
        <v>0</v>
      </c>
    </row>
    <row r="7915" spans="1:32" hidden="1" x14ac:dyDescent="0.25">
      <c r="A7915">
        <v>2000</v>
      </c>
      <c r="B7915">
        <v>6</v>
      </c>
      <c r="C7915">
        <v>167</v>
      </c>
      <c r="D7915" t="s">
        <v>85</v>
      </c>
      <c r="E7915" t="s">
        <v>6349</v>
      </c>
      <c r="F7915">
        <v>0</v>
      </c>
      <c r="G7915" t="s">
        <v>175</v>
      </c>
      <c r="H7915" t="s">
        <v>35</v>
      </c>
      <c r="I7915" t="s">
        <v>36</v>
      </c>
      <c r="J7915" t="s">
        <v>420</v>
      </c>
      <c r="K7915">
        <v>24</v>
      </c>
      <c r="L7915">
        <v>2002</v>
      </c>
      <c r="M7915">
        <f t="shared" si="1485"/>
        <v>3</v>
      </c>
      <c r="N7915">
        <v>0</v>
      </c>
      <c r="O7915">
        <v>0</v>
      </c>
      <c r="P7915">
        <v>0</v>
      </c>
      <c r="Q7915">
        <v>3</v>
      </c>
      <c r="R7915">
        <v>2</v>
      </c>
      <c r="S7915">
        <f t="shared" si="1494"/>
        <v>1</v>
      </c>
      <c r="T7915">
        <v>24</v>
      </c>
      <c r="U7915">
        <f t="shared" si="1493"/>
        <v>0</v>
      </c>
      <c r="V7915">
        <f t="shared" si="1484"/>
        <v>0</v>
      </c>
      <c r="W7915" s="1">
        <v>-0.89177489177489178</v>
      </c>
      <c r="X7915">
        <f t="shared" si="1486"/>
        <v>1</v>
      </c>
      <c r="Y7915">
        <f t="shared" si="1487"/>
        <v>0</v>
      </c>
      <c r="Z7915">
        <f t="shared" si="1488"/>
        <v>0</v>
      </c>
      <c r="AA7915">
        <f t="shared" si="1489"/>
        <v>0</v>
      </c>
      <c r="AB7915">
        <f t="shared" ref="AB7915:AB7978" si="1495">IF(AND(W7915&gt;1.49,W7915&lt;2.49),1,0)</f>
        <v>0</v>
      </c>
      <c r="AC7915">
        <f t="shared" si="1490"/>
        <v>0</v>
      </c>
      <c r="AD7915" t="s">
        <v>9866</v>
      </c>
      <c r="AE7915">
        <f t="shared" si="1491"/>
        <v>0</v>
      </c>
      <c r="AF7915">
        <f t="shared" si="1492"/>
        <v>0</v>
      </c>
    </row>
    <row r="7916" spans="1:32" hidden="1" x14ac:dyDescent="0.25">
      <c r="A7916">
        <v>2000</v>
      </c>
      <c r="B7916">
        <v>6</v>
      </c>
      <c r="C7916">
        <v>194</v>
      </c>
      <c r="D7916" t="s">
        <v>72</v>
      </c>
      <c r="E7916" t="s">
        <v>6371</v>
      </c>
      <c r="F7916">
        <v>0</v>
      </c>
      <c r="G7916" t="s">
        <v>175</v>
      </c>
      <c r="H7916" t="s">
        <v>35</v>
      </c>
      <c r="I7916" t="s">
        <v>36</v>
      </c>
      <c r="J7916" t="s">
        <v>281</v>
      </c>
      <c r="K7916">
        <v>25</v>
      </c>
      <c r="L7916">
        <v>2001</v>
      </c>
      <c r="M7916">
        <f t="shared" si="1485"/>
        <v>2</v>
      </c>
      <c r="N7916">
        <v>0</v>
      </c>
      <c r="O7916">
        <v>0</v>
      </c>
      <c r="P7916">
        <v>0</v>
      </c>
      <c r="Q7916">
        <v>3</v>
      </c>
      <c r="R7916">
        <v>3</v>
      </c>
      <c r="S7916">
        <f t="shared" si="1494"/>
        <v>0</v>
      </c>
      <c r="T7916">
        <v>16</v>
      </c>
      <c r="U7916">
        <f t="shared" si="1493"/>
        <v>0</v>
      </c>
      <c r="V7916">
        <f t="shared" si="1484"/>
        <v>0</v>
      </c>
      <c r="W7916" s="1">
        <v>-0.89177489177489178</v>
      </c>
      <c r="X7916">
        <f t="shared" si="1486"/>
        <v>1</v>
      </c>
      <c r="Y7916">
        <f t="shared" si="1487"/>
        <v>0</v>
      </c>
      <c r="Z7916">
        <f t="shared" si="1488"/>
        <v>0</v>
      </c>
      <c r="AA7916">
        <f t="shared" si="1489"/>
        <v>0</v>
      </c>
      <c r="AB7916">
        <f t="shared" si="1495"/>
        <v>0</v>
      </c>
      <c r="AC7916">
        <f t="shared" si="1490"/>
        <v>0</v>
      </c>
      <c r="AD7916" t="s">
        <v>9866</v>
      </c>
      <c r="AE7916">
        <f t="shared" si="1491"/>
        <v>0</v>
      </c>
      <c r="AF7916">
        <f t="shared" si="1492"/>
        <v>0</v>
      </c>
    </row>
    <row r="7917" spans="1:32" hidden="1" x14ac:dyDescent="0.25">
      <c r="A7917">
        <v>2001</v>
      </c>
      <c r="B7917">
        <v>6</v>
      </c>
      <c r="C7917">
        <v>171</v>
      </c>
      <c r="D7917" t="s">
        <v>182</v>
      </c>
      <c r="E7917" t="s">
        <v>6596</v>
      </c>
      <c r="F7917">
        <v>0</v>
      </c>
      <c r="G7917" t="s">
        <v>175</v>
      </c>
      <c r="H7917" t="s">
        <v>35</v>
      </c>
      <c r="I7917" t="s">
        <v>36</v>
      </c>
      <c r="J7917" t="s">
        <v>554</v>
      </c>
      <c r="K7917">
        <v>22</v>
      </c>
      <c r="L7917">
        <v>2004</v>
      </c>
      <c r="M7917">
        <f t="shared" si="1485"/>
        <v>4</v>
      </c>
      <c r="N7917">
        <v>0</v>
      </c>
      <c r="O7917">
        <v>0</v>
      </c>
      <c r="P7917">
        <v>0</v>
      </c>
      <c r="Q7917">
        <v>3</v>
      </c>
      <c r="R7917">
        <v>2</v>
      </c>
      <c r="S7917">
        <f t="shared" si="1494"/>
        <v>1</v>
      </c>
      <c r="T7917">
        <v>26</v>
      </c>
      <c r="U7917">
        <f t="shared" si="1493"/>
        <v>0</v>
      </c>
      <c r="V7917">
        <f t="shared" si="1484"/>
        <v>0</v>
      </c>
      <c r="W7917" s="1">
        <v>-0.89177489177489178</v>
      </c>
      <c r="X7917">
        <f t="shared" si="1486"/>
        <v>1</v>
      </c>
      <c r="Y7917">
        <f t="shared" si="1487"/>
        <v>0</v>
      </c>
      <c r="Z7917">
        <f t="shared" si="1488"/>
        <v>0</v>
      </c>
      <c r="AA7917">
        <f t="shared" si="1489"/>
        <v>0</v>
      </c>
      <c r="AB7917">
        <f t="shared" si="1495"/>
        <v>0</v>
      </c>
      <c r="AC7917">
        <f t="shared" si="1490"/>
        <v>0</v>
      </c>
      <c r="AD7917" t="s">
        <v>9866</v>
      </c>
      <c r="AE7917">
        <f t="shared" si="1491"/>
        <v>0</v>
      </c>
      <c r="AF7917">
        <f t="shared" si="1492"/>
        <v>0</v>
      </c>
    </row>
    <row r="7918" spans="1:32" hidden="1" x14ac:dyDescent="0.25">
      <c r="A7918">
        <v>2005</v>
      </c>
      <c r="B7918">
        <v>6</v>
      </c>
      <c r="C7918">
        <v>193</v>
      </c>
      <c r="D7918" t="s">
        <v>60</v>
      </c>
      <c r="E7918" t="s">
        <v>7600</v>
      </c>
      <c r="F7918">
        <v>0</v>
      </c>
      <c r="G7918" t="s">
        <v>175</v>
      </c>
      <c r="H7918" t="s">
        <v>35</v>
      </c>
      <c r="I7918" t="s">
        <v>36</v>
      </c>
      <c r="J7918" t="s">
        <v>90</v>
      </c>
      <c r="K7918">
        <v>23</v>
      </c>
      <c r="L7918">
        <v>2008</v>
      </c>
      <c r="M7918">
        <f t="shared" si="1485"/>
        <v>4</v>
      </c>
      <c r="N7918">
        <v>0</v>
      </c>
      <c r="O7918">
        <v>0</v>
      </c>
      <c r="P7918">
        <v>0</v>
      </c>
      <c r="Q7918">
        <v>3</v>
      </c>
      <c r="S7918">
        <f t="shared" si="1494"/>
        <v>3</v>
      </c>
      <c r="T7918">
        <v>34</v>
      </c>
      <c r="U7918">
        <f t="shared" si="1493"/>
        <v>0</v>
      </c>
      <c r="V7918">
        <f t="shared" si="1484"/>
        <v>0</v>
      </c>
      <c r="W7918" s="1">
        <v>-0.89177489177489178</v>
      </c>
      <c r="X7918">
        <f t="shared" si="1486"/>
        <v>1</v>
      </c>
      <c r="Y7918">
        <f t="shared" si="1487"/>
        <v>0</v>
      </c>
      <c r="Z7918">
        <f t="shared" si="1488"/>
        <v>0</v>
      </c>
      <c r="AA7918">
        <f t="shared" si="1489"/>
        <v>0</v>
      </c>
      <c r="AB7918">
        <f t="shared" si="1495"/>
        <v>0</v>
      </c>
      <c r="AC7918">
        <f t="shared" si="1490"/>
        <v>0</v>
      </c>
      <c r="AD7918" s="2" t="s">
        <v>9867</v>
      </c>
      <c r="AE7918">
        <f t="shared" si="1491"/>
        <v>0</v>
      </c>
      <c r="AF7918">
        <f t="shared" si="1492"/>
        <v>0</v>
      </c>
    </row>
    <row r="7919" spans="1:32" hidden="1" x14ac:dyDescent="0.25">
      <c r="A7919">
        <v>2009</v>
      </c>
      <c r="B7919">
        <v>6</v>
      </c>
      <c r="C7919">
        <v>207</v>
      </c>
      <c r="D7919" t="s">
        <v>65</v>
      </c>
      <c r="E7919" t="s">
        <v>8592</v>
      </c>
      <c r="F7919">
        <v>0</v>
      </c>
      <c r="G7919" t="s">
        <v>175</v>
      </c>
      <c r="H7919" t="s">
        <v>35</v>
      </c>
      <c r="I7919" t="s">
        <v>36</v>
      </c>
      <c r="J7919" t="s">
        <v>177</v>
      </c>
      <c r="K7919">
        <v>23</v>
      </c>
      <c r="L7919">
        <v>2011</v>
      </c>
      <c r="M7919">
        <f t="shared" si="1485"/>
        <v>3</v>
      </c>
      <c r="N7919">
        <v>0</v>
      </c>
      <c r="O7919">
        <v>0</v>
      </c>
      <c r="P7919">
        <v>0</v>
      </c>
      <c r="Q7919">
        <v>3</v>
      </c>
      <c r="R7919">
        <v>3</v>
      </c>
      <c r="S7919">
        <f t="shared" si="1494"/>
        <v>0</v>
      </c>
      <c r="T7919">
        <v>24</v>
      </c>
      <c r="U7919">
        <f t="shared" si="1493"/>
        <v>0</v>
      </c>
      <c r="V7919">
        <f t="shared" si="1484"/>
        <v>0</v>
      </c>
      <c r="W7919" s="1">
        <v>-0.89177489177489178</v>
      </c>
      <c r="X7919">
        <f t="shared" si="1486"/>
        <v>1</v>
      </c>
      <c r="Y7919">
        <f t="shared" si="1487"/>
        <v>0</v>
      </c>
      <c r="Z7919">
        <f t="shared" si="1488"/>
        <v>0</v>
      </c>
      <c r="AA7919">
        <f t="shared" si="1489"/>
        <v>0</v>
      </c>
      <c r="AB7919">
        <f t="shared" si="1495"/>
        <v>0</v>
      </c>
      <c r="AC7919">
        <f t="shared" si="1490"/>
        <v>0</v>
      </c>
      <c r="AD7919" s="2" t="s">
        <v>9867</v>
      </c>
      <c r="AE7919">
        <f t="shared" si="1491"/>
        <v>0</v>
      </c>
      <c r="AF7919">
        <f t="shared" si="1492"/>
        <v>0</v>
      </c>
    </row>
    <row r="7920" spans="1:32" hidden="1" x14ac:dyDescent="0.25">
      <c r="A7920">
        <v>1996</v>
      </c>
      <c r="B7920">
        <v>7</v>
      </c>
      <c r="C7920">
        <v>222</v>
      </c>
      <c r="D7920" t="s">
        <v>41</v>
      </c>
      <c r="E7920" t="s">
        <v>5440</v>
      </c>
      <c r="F7920">
        <v>0</v>
      </c>
      <c r="G7920" t="s">
        <v>175</v>
      </c>
      <c r="H7920" t="s">
        <v>35</v>
      </c>
      <c r="I7920" t="s">
        <v>36</v>
      </c>
      <c r="J7920" t="s">
        <v>145</v>
      </c>
      <c r="K7920">
        <v>22</v>
      </c>
      <c r="L7920">
        <v>1999</v>
      </c>
      <c r="M7920">
        <f t="shared" si="1485"/>
        <v>4</v>
      </c>
      <c r="N7920">
        <v>0</v>
      </c>
      <c r="O7920">
        <v>0</v>
      </c>
      <c r="P7920">
        <v>0</v>
      </c>
      <c r="Q7920">
        <v>3</v>
      </c>
      <c r="R7920">
        <v>1</v>
      </c>
      <c r="S7920">
        <f t="shared" si="1494"/>
        <v>2</v>
      </c>
      <c r="T7920">
        <v>37</v>
      </c>
      <c r="U7920">
        <f t="shared" si="1493"/>
        <v>0</v>
      </c>
      <c r="V7920">
        <f t="shared" si="1484"/>
        <v>0</v>
      </c>
      <c r="W7920" s="1">
        <v>-0.89177489177489178</v>
      </c>
      <c r="X7920">
        <f t="shared" si="1486"/>
        <v>1</v>
      </c>
      <c r="Y7920">
        <f t="shared" si="1487"/>
        <v>0</v>
      </c>
      <c r="Z7920">
        <f t="shared" si="1488"/>
        <v>0</v>
      </c>
      <c r="AA7920">
        <f t="shared" si="1489"/>
        <v>0</v>
      </c>
      <c r="AB7920">
        <f t="shared" si="1495"/>
        <v>0</v>
      </c>
      <c r="AC7920">
        <f t="shared" si="1490"/>
        <v>0</v>
      </c>
      <c r="AD7920" t="s">
        <v>9865</v>
      </c>
      <c r="AE7920">
        <f t="shared" si="1491"/>
        <v>0</v>
      </c>
      <c r="AF7920">
        <f t="shared" si="1492"/>
        <v>0</v>
      </c>
    </row>
    <row r="7921" spans="1:32" hidden="1" x14ac:dyDescent="0.25">
      <c r="A7921">
        <v>2000</v>
      </c>
      <c r="B7921">
        <v>7</v>
      </c>
      <c r="C7921">
        <v>216</v>
      </c>
      <c r="D7921" t="s">
        <v>76</v>
      </c>
      <c r="E7921" t="s">
        <v>6392</v>
      </c>
      <c r="F7921">
        <v>0</v>
      </c>
      <c r="G7921" t="s">
        <v>175</v>
      </c>
      <c r="H7921" t="s">
        <v>35</v>
      </c>
      <c r="I7921" t="s">
        <v>36</v>
      </c>
      <c r="J7921" t="s">
        <v>427</v>
      </c>
      <c r="K7921">
        <v>23</v>
      </c>
      <c r="L7921">
        <v>2002</v>
      </c>
      <c r="M7921">
        <f t="shared" si="1485"/>
        <v>3</v>
      </c>
      <c r="N7921">
        <v>0</v>
      </c>
      <c r="O7921">
        <v>0</v>
      </c>
      <c r="P7921">
        <v>0</v>
      </c>
      <c r="Q7921">
        <v>3</v>
      </c>
      <c r="R7921">
        <v>3</v>
      </c>
      <c r="S7921">
        <f t="shared" si="1494"/>
        <v>0</v>
      </c>
      <c r="T7921">
        <v>32</v>
      </c>
      <c r="U7921">
        <f t="shared" si="1493"/>
        <v>0</v>
      </c>
      <c r="V7921">
        <f t="shared" si="1484"/>
        <v>0</v>
      </c>
      <c r="W7921" s="1">
        <v>-0.89177489177489178</v>
      </c>
      <c r="X7921">
        <f t="shared" si="1486"/>
        <v>1</v>
      </c>
      <c r="Y7921">
        <f t="shared" si="1487"/>
        <v>0</v>
      </c>
      <c r="Z7921">
        <f t="shared" si="1488"/>
        <v>0</v>
      </c>
      <c r="AA7921">
        <f t="shared" si="1489"/>
        <v>0</v>
      </c>
      <c r="AB7921">
        <f t="shared" si="1495"/>
        <v>0</v>
      </c>
      <c r="AC7921">
        <f t="shared" si="1490"/>
        <v>0</v>
      </c>
      <c r="AD7921" t="s">
        <v>9866</v>
      </c>
      <c r="AE7921">
        <f t="shared" si="1491"/>
        <v>0</v>
      </c>
      <c r="AF7921">
        <f t="shared" si="1492"/>
        <v>0</v>
      </c>
    </row>
    <row r="7922" spans="1:32" hidden="1" x14ac:dyDescent="0.25">
      <c r="A7922">
        <v>2004</v>
      </c>
      <c r="B7922">
        <v>7</v>
      </c>
      <c r="C7922">
        <v>230</v>
      </c>
      <c r="D7922" t="s">
        <v>5488</v>
      </c>
      <c r="E7922" t="s">
        <v>7391</v>
      </c>
      <c r="F7922">
        <v>0</v>
      </c>
      <c r="G7922" t="s">
        <v>175</v>
      </c>
      <c r="H7922" t="s">
        <v>35</v>
      </c>
      <c r="I7922" t="s">
        <v>36</v>
      </c>
      <c r="J7922" t="s">
        <v>398</v>
      </c>
      <c r="K7922">
        <v>23</v>
      </c>
      <c r="L7922">
        <v>2005</v>
      </c>
      <c r="M7922">
        <f t="shared" si="1485"/>
        <v>2</v>
      </c>
      <c r="N7922">
        <v>0</v>
      </c>
      <c r="O7922">
        <v>0</v>
      </c>
      <c r="P7922">
        <v>0</v>
      </c>
      <c r="Q7922">
        <v>3</v>
      </c>
      <c r="R7922">
        <v>3</v>
      </c>
      <c r="S7922">
        <f t="shared" si="1494"/>
        <v>0</v>
      </c>
      <c r="T7922">
        <v>29</v>
      </c>
      <c r="U7922">
        <f t="shared" si="1493"/>
        <v>0</v>
      </c>
      <c r="V7922">
        <f t="shared" si="1484"/>
        <v>0</v>
      </c>
      <c r="W7922" s="1">
        <v>-0.89177489177489178</v>
      </c>
      <c r="X7922">
        <f t="shared" si="1486"/>
        <v>1</v>
      </c>
      <c r="Y7922">
        <f t="shared" si="1487"/>
        <v>0</v>
      </c>
      <c r="Z7922">
        <f t="shared" si="1488"/>
        <v>0</v>
      </c>
      <c r="AA7922">
        <f t="shared" si="1489"/>
        <v>0</v>
      </c>
      <c r="AB7922">
        <f t="shared" si="1495"/>
        <v>0</v>
      </c>
      <c r="AC7922">
        <f t="shared" si="1490"/>
        <v>0</v>
      </c>
      <c r="AD7922" t="s">
        <v>9866</v>
      </c>
      <c r="AE7922">
        <f t="shared" si="1491"/>
        <v>0</v>
      </c>
      <c r="AF7922">
        <f t="shared" si="1492"/>
        <v>0</v>
      </c>
    </row>
    <row r="7923" spans="1:32" hidden="1" x14ac:dyDescent="0.25">
      <c r="A7923">
        <v>1984</v>
      </c>
      <c r="B7923">
        <v>8</v>
      </c>
      <c r="C7923">
        <v>218</v>
      </c>
      <c r="D7923" t="s">
        <v>126</v>
      </c>
      <c r="E7923" t="s">
        <v>1801</v>
      </c>
      <c r="F7923">
        <v>0</v>
      </c>
      <c r="G7923" t="s">
        <v>175</v>
      </c>
      <c r="H7923" t="s">
        <v>35</v>
      </c>
      <c r="I7923" t="s">
        <v>36</v>
      </c>
      <c r="J7923" t="s">
        <v>54</v>
      </c>
      <c r="K7923">
        <v>21</v>
      </c>
      <c r="L7923">
        <v>1987</v>
      </c>
      <c r="M7923">
        <f t="shared" si="1485"/>
        <v>4</v>
      </c>
      <c r="N7923">
        <v>0</v>
      </c>
      <c r="O7923">
        <v>0</v>
      </c>
      <c r="P7923">
        <v>0</v>
      </c>
      <c r="Q7923">
        <v>3</v>
      </c>
      <c r="R7923">
        <v>2</v>
      </c>
      <c r="S7923">
        <f t="shared" si="1494"/>
        <v>1</v>
      </c>
      <c r="T7923">
        <v>27</v>
      </c>
      <c r="U7923">
        <f t="shared" si="1493"/>
        <v>0</v>
      </c>
      <c r="V7923">
        <f t="shared" si="1484"/>
        <v>0</v>
      </c>
      <c r="W7923" s="1">
        <v>-0.89177489177489178</v>
      </c>
      <c r="X7923">
        <f t="shared" si="1486"/>
        <v>1</v>
      </c>
      <c r="Y7923">
        <f t="shared" si="1487"/>
        <v>0</v>
      </c>
      <c r="Z7923">
        <f t="shared" si="1488"/>
        <v>0</v>
      </c>
      <c r="AA7923">
        <f t="shared" si="1489"/>
        <v>0</v>
      </c>
      <c r="AB7923">
        <f t="shared" si="1495"/>
        <v>0</v>
      </c>
      <c r="AC7923">
        <f t="shared" si="1490"/>
        <v>0</v>
      </c>
      <c r="AD7923" t="s">
        <v>9862</v>
      </c>
      <c r="AE7923">
        <f t="shared" si="1491"/>
        <v>0</v>
      </c>
      <c r="AF7923">
        <f t="shared" si="1492"/>
        <v>0</v>
      </c>
    </row>
    <row r="7924" spans="1:32" hidden="1" x14ac:dyDescent="0.25">
      <c r="A7924">
        <v>1986</v>
      </c>
      <c r="B7924">
        <v>11</v>
      </c>
      <c r="C7924">
        <v>284</v>
      </c>
      <c r="D7924" t="s">
        <v>60</v>
      </c>
      <c r="E7924" t="s">
        <v>2533</v>
      </c>
      <c r="F7924">
        <v>0</v>
      </c>
      <c r="G7924" t="s">
        <v>175</v>
      </c>
      <c r="H7924" t="s">
        <v>35</v>
      </c>
      <c r="I7924" t="s">
        <v>36</v>
      </c>
      <c r="J7924" t="s">
        <v>186</v>
      </c>
      <c r="K7924">
        <v>22</v>
      </c>
      <c r="L7924">
        <v>1991</v>
      </c>
      <c r="M7924">
        <f t="shared" si="1485"/>
        <v>6</v>
      </c>
      <c r="N7924">
        <v>0</v>
      </c>
      <c r="O7924">
        <v>0</v>
      </c>
      <c r="P7924">
        <v>0</v>
      </c>
      <c r="Q7924">
        <v>3</v>
      </c>
      <c r="R7924">
        <v>3</v>
      </c>
      <c r="S7924">
        <f t="shared" si="1494"/>
        <v>0</v>
      </c>
      <c r="T7924">
        <v>31</v>
      </c>
      <c r="U7924">
        <f t="shared" si="1493"/>
        <v>0</v>
      </c>
      <c r="V7924">
        <f t="shared" si="1484"/>
        <v>0</v>
      </c>
      <c r="W7924" s="1">
        <v>-0.89177489177489178</v>
      </c>
      <c r="X7924">
        <f t="shared" si="1486"/>
        <v>1</v>
      </c>
      <c r="Y7924">
        <f t="shared" si="1487"/>
        <v>0</v>
      </c>
      <c r="Z7924">
        <f t="shared" si="1488"/>
        <v>0</v>
      </c>
      <c r="AA7924">
        <f t="shared" si="1489"/>
        <v>0</v>
      </c>
      <c r="AB7924">
        <f t="shared" si="1495"/>
        <v>0</v>
      </c>
      <c r="AC7924">
        <f t="shared" si="1490"/>
        <v>0</v>
      </c>
      <c r="AD7924" t="s">
        <v>9863</v>
      </c>
      <c r="AE7924">
        <f t="shared" si="1491"/>
        <v>0</v>
      </c>
      <c r="AF7924">
        <f t="shared" si="1492"/>
        <v>0</v>
      </c>
    </row>
    <row r="7925" spans="1:32" hidden="1" x14ac:dyDescent="0.25">
      <c r="A7925">
        <v>2012</v>
      </c>
      <c r="B7925">
        <v>6</v>
      </c>
      <c r="C7925">
        <v>185</v>
      </c>
      <c r="D7925" t="s">
        <v>4779</v>
      </c>
      <c r="E7925" t="s">
        <v>9294</v>
      </c>
      <c r="F7925">
        <v>0</v>
      </c>
      <c r="G7925" t="s">
        <v>70</v>
      </c>
      <c r="H7925" t="s">
        <v>70</v>
      </c>
      <c r="I7925" t="s">
        <v>21</v>
      </c>
      <c r="J7925" t="s">
        <v>336</v>
      </c>
      <c r="K7925">
        <v>23</v>
      </c>
      <c r="L7925">
        <v>2015</v>
      </c>
      <c r="M7925">
        <f t="shared" si="1485"/>
        <v>4</v>
      </c>
      <c r="N7925">
        <v>0</v>
      </c>
      <c r="O7925">
        <v>0</v>
      </c>
      <c r="P7925">
        <v>0</v>
      </c>
      <c r="Q7925">
        <v>-4</v>
      </c>
      <c r="R7925">
        <v>-4</v>
      </c>
      <c r="S7925">
        <f t="shared" si="1494"/>
        <v>0</v>
      </c>
      <c r="T7925">
        <v>10</v>
      </c>
      <c r="U7925">
        <f t="shared" si="1493"/>
        <v>0</v>
      </c>
      <c r="V7925">
        <f t="shared" si="1484"/>
        <v>0</v>
      </c>
      <c r="W7925" s="1">
        <v>-0.89593908629441621</v>
      </c>
      <c r="X7925">
        <f t="shared" si="1486"/>
        <v>1</v>
      </c>
      <c r="Y7925">
        <f t="shared" si="1487"/>
        <v>0</v>
      </c>
      <c r="Z7925">
        <f t="shared" si="1488"/>
        <v>0</v>
      </c>
      <c r="AA7925">
        <f t="shared" si="1489"/>
        <v>0</v>
      </c>
      <c r="AB7925">
        <f t="shared" si="1495"/>
        <v>0</v>
      </c>
      <c r="AC7925">
        <f t="shared" si="1490"/>
        <v>0</v>
      </c>
      <c r="AD7925" s="2" t="s">
        <v>9868</v>
      </c>
      <c r="AE7925">
        <f t="shared" si="1491"/>
        <v>0</v>
      </c>
      <c r="AF7925">
        <f t="shared" si="1492"/>
        <v>0</v>
      </c>
    </row>
    <row r="7926" spans="1:32" hidden="1" x14ac:dyDescent="0.25">
      <c r="A7926">
        <v>1992</v>
      </c>
      <c r="B7926">
        <v>3</v>
      </c>
      <c r="C7926">
        <v>76</v>
      </c>
      <c r="D7926" t="s">
        <v>62</v>
      </c>
      <c r="E7926" t="s">
        <v>4300</v>
      </c>
      <c r="F7926">
        <v>0</v>
      </c>
      <c r="G7926" t="s">
        <v>59</v>
      </c>
      <c r="H7926" t="s">
        <v>30</v>
      </c>
      <c r="I7926" t="s">
        <v>21</v>
      </c>
      <c r="J7926" t="s">
        <v>116</v>
      </c>
      <c r="K7926">
        <v>23</v>
      </c>
      <c r="L7926">
        <v>1994</v>
      </c>
      <c r="M7926">
        <f t="shared" si="1485"/>
        <v>3</v>
      </c>
      <c r="N7926">
        <v>0</v>
      </c>
      <c r="O7926">
        <v>0</v>
      </c>
      <c r="P7926">
        <v>0</v>
      </c>
      <c r="Q7926">
        <v>5</v>
      </c>
      <c r="R7926">
        <v>5</v>
      </c>
      <c r="S7926">
        <f t="shared" si="1494"/>
        <v>0</v>
      </c>
      <c r="T7926">
        <v>39</v>
      </c>
      <c r="U7926">
        <f t="shared" si="1493"/>
        <v>0</v>
      </c>
      <c r="V7926">
        <f t="shared" si="1484"/>
        <v>0</v>
      </c>
      <c r="W7926" s="1">
        <v>-0.89958158995815907</v>
      </c>
      <c r="X7926">
        <f t="shared" si="1486"/>
        <v>1</v>
      </c>
      <c r="Y7926">
        <f t="shared" si="1487"/>
        <v>0</v>
      </c>
      <c r="Z7926">
        <f t="shared" si="1488"/>
        <v>0</v>
      </c>
      <c r="AA7926">
        <f t="shared" si="1489"/>
        <v>0</v>
      </c>
      <c r="AB7926">
        <f t="shared" si="1495"/>
        <v>0</v>
      </c>
      <c r="AC7926">
        <f t="shared" si="1490"/>
        <v>0</v>
      </c>
      <c r="AD7926" t="s">
        <v>9864</v>
      </c>
      <c r="AE7926">
        <f t="shared" si="1491"/>
        <v>0</v>
      </c>
      <c r="AF7926">
        <f t="shared" si="1492"/>
        <v>1</v>
      </c>
    </row>
    <row r="7927" spans="1:32" hidden="1" x14ac:dyDescent="0.25">
      <c r="A7927">
        <v>1995</v>
      </c>
      <c r="B7927">
        <v>3</v>
      </c>
      <c r="C7927">
        <v>75</v>
      </c>
      <c r="D7927" t="s">
        <v>60</v>
      </c>
      <c r="E7927" t="s">
        <v>5054</v>
      </c>
      <c r="F7927">
        <v>0</v>
      </c>
      <c r="G7927" t="s">
        <v>59</v>
      </c>
      <c r="H7927" t="s">
        <v>30</v>
      </c>
      <c r="I7927" t="s">
        <v>21</v>
      </c>
      <c r="J7927" t="s">
        <v>90</v>
      </c>
      <c r="K7927">
        <v>23</v>
      </c>
      <c r="L7927">
        <v>1997</v>
      </c>
      <c r="M7927">
        <f t="shared" si="1485"/>
        <v>3</v>
      </c>
      <c r="N7927">
        <v>0</v>
      </c>
      <c r="O7927">
        <v>0</v>
      </c>
      <c r="P7927">
        <v>1</v>
      </c>
      <c r="Q7927">
        <v>5</v>
      </c>
      <c r="R7927">
        <v>5</v>
      </c>
      <c r="S7927">
        <f t="shared" si="1494"/>
        <v>0</v>
      </c>
      <c r="T7927">
        <v>22</v>
      </c>
      <c r="U7927">
        <f t="shared" si="1493"/>
        <v>0</v>
      </c>
      <c r="V7927">
        <f t="shared" si="1484"/>
        <v>0</v>
      </c>
      <c r="W7927" s="1">
        <v>-0.89958158995815907</v>
      </c>
      <c r="X7927">
        <f t="shared" si="1486"/>
        <v>1</v>
      </c>
      <c r="Y7927">
        <f t="shared" si="1487"/>
        <v>0</v>
      </c>
      <c r="Z7927">
        <f t="shared" si="1488"/>
        <v>0</v>
      </c>
      <c r="AA7927">
        <f t="shared" si="1489"/>
        <v>0</v>
      </c>
      <c r="AB7927">
        <f t="shared" si="1495"/>
        <v>0</v>
      </c>
      <c r="AC7927">
        <f t="shared" si="1490"/>
        <v>0</v>
      </c>
      <c r="AD7927" t="s">
        <v>9865</v>
      </c>
      <c r="AE7927">
        <f t="shared" si="1491"/>
        <v>0</v>
      </c>
      <c r="AF7927">
        <f t="shared" si="1492"/>
        <v>1</v>
      </c>
    </row>
    <row r="7928" spans="1:32" hidden="1" x14ac:dyDescent="0.25">
      <c r="A7928">
        <v>1995</v>
      </c>
      <c r="B7928">
        <v>3</v>
      </c>
      <c r="C7928">
        <v>87</v>
      </c>
      <c r="D7928" t="s">
        <v>79</v>
      </c>
      <c r="E7928" t="s">
        <v>5065</v>
      </c>
      <c r="F7928">
        <v>0</v>
      </c>
      <c r="G7928" t="s">
        <v>59</v>
      </c>
      <c r="H7928" t="s">
        <v>30</v>
      </c>
      <c r="I7928" t="s">
        <v>21</v>
      </c>
      <c r="J7928" t="s">
        <v>71</v>
      </c>
      <c r="K7928">
        <v>23</v>
      </c>
      <c r="L7928">
        <v>2000</v>
      </c>
      <c r="M7928">
        <f t="shared" si="1485"/>
        <v>6</v>
      </c>
      <c r="N7928">
        <v>0</v>
      </c>
      <c r="O7928">
        <v>0</v>
      </c>
      <c r="P7928">
        <v>0</v>
      </c>
      <c r="Q7928">
        <v>5</v>
      </c>
      <c r="R7928">
        <v>3</v>
      </c>
      <c r="S7928">
        <f t="shared" si="1494"/>
        <v>2</v>
      </c>
      <c r="T7928">
        <v>32</v>
      </c>
      <c r="U7928">
        <f t="shared" si="1493"/>
        <v>0</v>
      </c>
      <c r="V7928">
        <f t="shared" si="1484"/>
        <v>0</v>
      </c>
      <c r="W7928" s="1">
        <v>-0.89958158995815907</v>
      </c>
      <c r="X7928">
        <f t="shared" si="1486"/>
        <v>1</v>
      </c>
      <c r="Y7928">
        <f t="shared" si="1487"/>
        <v>0</v>
      </c>
      <c r="Z7928">
        <f t="shared" si="1488"/>
        <v>0</v>
      </c>
      <c r="AA7928">
        <f t="shared" si="1489"/>
        <v>0</v>
      </c>
      <c r="AB7928">
        <f t="shared" si="1495"/>
        <v>0</v>
      </c>
      <c r="AC7928">
        <f t="shared" si="1490"/>
        <v>0</v>
      </c>
      <c r="AD7928" t="s">
        <v>9865</v>
      </c>
      <c r="AE7928">
        <f t="shared" si="1491"/>
        <v>0</v>
      </c>
      <c r="AF7928">
        <f t="shared" si="1492"/>
        <v>1</v>
      </c>
    </row>
    <row r="7929" spans="1:32" hidden="1" x14ac:dyDescent="0.25">
      <c r="A7929">
        <v>2007</v>
      </c>
      <c r="B7929">
        <v>3</v>
      </c>
      <c r="C7929">
        <v>88</v>
      </c>
      <c r="D7929" t="s">
        <v>60</v>
      </c>
      <c r="E7929" t="s">
        <v>7988</v>
      </c>
      <c r="F7929">
        <v>0</v>
      </c>
      <c r="G7929" t="s">
        <v>59</v>
      </c>
      <c r="H7929" t="s">
        <v>30</v>
      </c>
      <c r="I7929" t="s">
        <v>21</v>
      </c>
      <c r="J7929" t="s">
        <v>2758</v>
      </c>
      <c r="K7929">
        <v>23</v>
      </c>
      <c r="L7929">
        <v>2009</v>
      </c>
      <c r="M7929">
        <f t="shared" si="1485"/>
        <v>3</v>
      </c>
      <c r="N7929">
        <v>0</v>
      </c>
      <c r="O7929">
        <v>0</v>
      </c>
      <c r="P7929">
        <v>0</v>
      </c>
      <c r="Q7929">
        <v>5</v>
      </c>
      <c r="S7929">
        <f t="shared" si="1494"/>
        <v>5</v>
      </c>
      <c r="T7929">
        <v>24</v>
      </c>
      <c r="U7929">
        <f t="shared" si="1493"/>
        <v>0</v>
      </c>
      <c r="V7929">
        <f t="shared" si="1484"/>
        <v>0</v>
      </c>
      <c r="W7929" s="1">
        <v>-0.89958158995815907</v>
      </c>
      <c r="X7929">
        <f t="shared" si="1486"/>
        <v>1</v>
      </c>
      <c r="Y7929">
        <f t="shared" si="1487"/>
        <v>0</v>
      </c>
      <c r="Z7929">
        <f t="shared" si="1488"/>
        <v>0</v>
      </c>
      <c r="AA7929">
        <f t="shared" si="1489"/>
        <v>0</v>
      </c>
      <c r="AB7929">
        <f t="shared" si="1495"/>
        <v>0</v>
      </c>
      <c r="AC7929">
        <f t="shared" si="1490"/>
        <v>0</v>
      </c>
      <c r="AD7929" s="2" t="s">
        <v>9867</v>
      </c>
      <c r="AE7929">
        <f t="shared" si="1491"/>
        <v>0</v>
      </c>
      <c r="AF7929">
        <f t="shared" si="1492"/>
        <v>1</v>
      </c>
    </row>
    <row r="7930" spans="1:32" hidden="1" x14ac:dyDescent="0.25">
      <c r="A7930">
        <v>2014</v>
      </c>
      <c r="B7930">
        <v>3</v>
      </c>
      <c r="C7930">
        <v>89</v>
      </c>
      <c r="D7930" t="s">
        <v>217</v>
      </c>
      <c r="E7930" t="s">
        <v>9687</v>
      </c>
      <c r="F7930">
        <v>0</v>
      </c>
      <c r="G7930" t="s">
        <v>59</v>
      </c>
      <c r="H7930" t="s">
        <v>30</v>
      </c>
      <c r="I7930" t="s">
        <v>21</v>
      </c>
      <c r="J7930" t="s">
        <v>96</v>
      </c>
      <c r="K7930">
        <v>24</v>
      </c>
      <c r="L7930">
        <v>2015</v>
      </c>
      <c r="M7930">
        <f t="shared" si="1485"/>
        <v>2</v>
      </c>
      <c r="N7930">
        <v>0</v>
      </c>
      <c r="O7930">
        <v>0</v>
      </c>
      <c r="P7930">
        <v>0</v>
      </c>
      <c r="Q7930">
        <v>5</v>
      </c>
      <c r="R7930">
        <v>5</v>
      </c>
      <c r="S7930">
        <f t="shared" si="1494"/>
        <v>0</v>
      </c>
      <c r="T7930">
        <v>17</v>
      </c>
      <c r="U7930">
        <f t="shared" si="1493"/>
        <v>0</v>
      </c>
      <c r="V7930">
        <f t="shared" si="1484"/>
        <v>0</v>
      </c>
      <c r="W7930" s="1">
        <v>-0.89958158995815907</v>
      </c>
      <c r="X7930">
        <f t="shared" si="1486"/>
        <v>1</v>
      </c>
      <c r="Y7930">
        <f t="shared" si="1487"/>
        <v>0</v>
      </c>
      <c r="Z7930">
        <f t="shared" si="1488"/>
        <v>0</v>
      </c>
      <c r="AA7930">
        <f t="shared" si="1489"/>
        <v>0</v>
      </c>
      <c r="AB7930">
        <f t="shared" si="1495"/>
        <v>0</v>
      </c>
      <c r="AC7930">
        <f t="shared" si="1490"/>
        <v>0</v>
      </c>
      <c r="AD7930" s="2" t="s">
        <v>9868</v>
      </c>
      <c r="AE7930">
        <f t="shared" si="1491"/>
        <v>0</v>
      </c>
      <c r="AF7930">
        <f t="shared" si="1492"/>
        <v>1</v>
      </c>
    </row>
    <row r="7931" spans="1:32" hidden="1" x14ac:dyDescent="0.25">
      <c r="A7931">
        <v>1989</v>
      </c>
      <c r="B7931">
        <v>4</v>
      </c>
      <c r="C7931">
        <v>99</v>
      </c>
      <c r="D7931" t="s">
        <v>1588</v>
      </c>
      <c r="E7931" t="s">
        <v>3339</v>
      </c>
      <c r="F7931">
        <v>0</v>
      </c>
      <c r="G7931" t="s">
        <v>59</v>
      </c>
      <c r="H7931" t="s">
        <v>30</v>
      </c>
      <c r="I7931" t="s">
        <v>21</v>
      </c>
      <c r="J7931" t="s">
        <v>348</v>
      </c>
      <c r="K7931">
        <v>23</v>
      </c>
      <c r="L7931">
        <v>1993</v>
      </c>
      <c r="M7931">
        <f t="shared" si="1485"/>
        <v>5</v>
      </c>
      <c r="N7931">
        <v>0</v>
      </c>
      <c r="O7931">
        <v>0</v>
      </c>
      <c r="P7931">
        <v>1</v>
      </c>
      <c r="Q7931">
        <v>5</v>
      </c>
      <c r="R7931">
        <v>5</v>
      </c>
      <c r="S7931">
        <f t="shared" si="1494"/>
        <v>0</v>
      </c>
      <c r="T7931">
        <v>18</v>
      </c>
      <c r="U7931">
        <f t="shared" si="1493"/>
        <v>0</v>
      </c>
      <c r="V7931">
        <f t="shared" si="1484"/>
        <v>0</v>
      </c>
      <c r="W7931" s="1">
        <v>-0.89958158995815907</v>
      </c>
      <c r="X7931">
        <f t="shared" si="1486"/>
        <v>1</v>
      </c>
      <c r="Y7931">
        <f t="shared" si="1487"/>
        <v>0</v>
      </c>
      <c r="Z7931">
        <f t="shared" si="1488"/>
        <v>0</v>
      </c>
      <c r="AA7931">
        <f t="shared" si="1489"/>
        <v>0</v>
      </c>
      <c r="AB7931">
        <f t="shared" si="1495"/>
        <v>0</v>
      </c>
      <c r="AC7931">
        <f t="shared" si="1490"/>
        <v>0</v>
      </c>
      <c r="AD7931" t="s">
        <v>9863</v>
      </c>
      <c r="AE7931">
        <f t="shared" si="1491"/>
        <v>0</v>
      </c>
      <c r="AF7931">
        <f t="shared" si="1492"/>
        <v>1</v>
      </c>
    </row>
    <row r="7932" spans="1:32" hidden="1" x14ac:dyDescent="0.25">
      <c r="A7932">
        <v>1995</v>
      </c>
      <c r="B7932">
        <v>4</v>
      </c>
      <c r="C7932">
        <v>128</v>
      </c>
      <c r="D7932" t="s">
        <v>48</v>
      </c>
      <c r="E7932" t="s">
        <v>5103</v>
      </c>
      <c r="F7932">
        <v>0</v>
      </c>
      <c r="G7932" t="s">
        <v>59</v>
      </c>
      <c r="H7932" t="s">
        <v>30</v>
      </c>
      <c r="I7932" t="s">
        <v>21</v>
      </c>
      <c r="J7932" t="s">
        <v>47</v>
      </c>
      <c r="K7932">
        <v>23</v>
      </c>
      <c r="L7932">
        <v>1997</v>
      </c>
      <c r="M7932">
        <f t="shared" si="1485"/>
        <v>3</v>
      </c>
      <c r="N7932">
        <v>0</v>
      </c>
      <c r="O7932">
        <v>0</v>
      </c>
      <c r="P7932">
        <v>0</v>
      </c>
      <c r="Q7932">
        <v>5</v>
      </c>
      <c r="R7932">
        <v>5</v>
      </c>
      <c r="S7932">
        <f t="shared" si="1494"/>
        <v>0</v>
      </c>
      <c r="T7932">
        <v>47</v>
      </c>
      <c r="U7932">
        <f t="shared" si="1493"/>
        <v>0</v>
      </c>
      <c r="V7932">
        <f t="shared" si="1484"/>
        <v>0</v>
      </c>
      <c r="W7932" s="1">
        <v>-0.89958158995815907</v>
      </c>
      <c r="X7932">
        <f t="shared" si="1486"/>
        <v>1</v>
      </c>
      <c r="Y7932">
        <f t="shared" si="1487"/>
        <v>0</v>
      </c>
      <c r="Z7932">
        <f t="shared" si="1488"/>
        <v>0</v>
      </c>
      <c r="AA7932">
        <f t="shared" si="1489"/>
        <v>0</v>
      </c>
      <c r="AB7932">
        <f t="shared" si="1495"/>
        <v>0</v>
      </c>
      <c r="AC7932">
        <f t="shared" si="1490"/>
        <v>0</v>
      </c>
      <c r="AD7932" t="s">
        <v>9865</v>
      </c>
      <c r="AE7932">
        <f t="shared" si="1491"/>
        <v>0</v>
      </c>
      <c r="AF7932">
        <f t="shared" si="1492"/>
        <v>1</v>
      </c>
    </row>
    <row r="7933" spans="1:32" hidden="1" x14ac:dyDescent="0.25">
      <c r="A7933">
        <v>1985</v>
      </c>
      <c r="B7933">
        <v>5</v>
      </c>
      <c r="C7933">
        <v>115</v>
      </c>
      <c r="D7933" t="s">
        <v>52</v>
      </c>
      <c r="E7933" t="s">
        <v>2031</v>
      </c>
      <c r="F7933">
        <v>0</v>
      </c>
      <c r="G7933" t="s">
        <v>59</v>
      </c>
      <c r="H7933" t="s">
        <v>30</v>
      </c>
      <c r="I7933" t="s">
        <v>21</v>
      </c>
      <c r="J7933" t="s">
        <v>171</v>
      </c>
      <c r="K7933">
        <v>24</v>
      </c>
      <c r="L7933">
        <v>1988</v>
      </c>
      <c r="M7933">
        <f t="shared" si="1485"/>
        <v>4</v>
      </c>
      <c r="N7933">
        <v>0</v>
      </c>
      <c r="O7933">
        <v>0</v>
      </c>
      <c r="P7933">
        <v>0</v>
      </c>
      <c r="Q7933">
        <v>5</v>
      </c>
      <c r="R7933">
        <v>5</v>
      </c>
      <c r="S7933">
        <f t="shared" si="1494"/>
        <v>0</v>
      </c>
      <c r="T7933">
        <v>44</v>
      </c>
      <c r="U7933">
        <f t="shared" si="1493"/>
        <v>0</v>
      </c>
      <c r="V7933">
        <f t="shared" si="1484"/>
        <v>0</v>
      </c>
      <c r="W7933" s="1">
        <v>-0.89958158995815907</v>
      </c>
      <c r="X7933">
        <f t="shared" si="1486"/>
        <v>1</v>
      </c>
      <c r="Y7933">
        <f t="shared" si="1487"/>
        <v>0</v>
      </c>
      <c r="Z7933">
        <f t="shared" si="1488"/>
        <v>0</v>
      </c>
      <c r="AA7933">
        <f t="shared" si="1489"/>
        <v>0</v>
      </c>
      <c r="AB7933">
        <f t="shared" si="1495"/>
        <v>0</v>
      </c>
      <c r="AC7933">
        <f t="shared" si="1490"/>
        <v>0</v>
      </c>
      <c r="AD7933" t="s">
        <v>9863</v>
      </c>
      <c r="AE7933">
        <f t="shared" si="1491"/>
        <v>0</v>
      </c>
      <c r="AF7933">
        <f t="shared" si="1492"/>
        <v>0</v>
      </c>
    </row>
    <row r="7934" spans="1:32" hidden="1" x14ac:dyDescent="0.25">
      <c r="A7934">
        <v>1990</v>
      </c>
      <c r="B7934">
        <v>5</v>
      </c>
      <c r="C7934">
        <v>121</v>
      </c>
      <c r="D7934" t="s">
        <v>44</v>
      </c>
      <c r="E7934" t="s">
        <v>3690</v>
      </c>
      <c r="F7934">
        <v>0</v>
      </c>
      <c r="G7934" t="s">
        <v>59</v>
      </c>
      <c r="H7934" t="s">
        <v>30</v>
      </c>
      <c r="I7934" t="s">
        <v>21</v>
      </c>
      <c r="J7934" t="s">
        <v>748</v>
      </c>
      <c r="K7934">
        <v>21</v>
      </c>
      <c r="L7934">
        <v>1992</v>
      </c>
      <c r="M7934">
        <f t="shared" si="1485"/>
        <v>3</v>
      </c>
      <c r="N7934">
        <v>0</v>
      </c>
      <c r="O7934">
        <v>0</v>
      </c>
      <c r="P7934">
        <v>1</v>
      </c>
      <c r="Q7934">
        <v>5</v>
      </c>
      <c r="R7934">
        <v>1</v>
      </c>
      <c r="S7934">
        <f t="shared" si="1494"/>
        <v>4</v>
      </c>
      <c r="T7934">
        <v>27</v>
      </c>
      <c r="U7934">
        <f t="shared" si="1493"/>
        <v>0</v>
      </c>
      <c r="V7934">
        <f t="shared" si="1484"/>
        <v>0</v>
      </c>
      <c r="W7934" s="1">
        <v>-0.89958158995815907</v>
      </c>
      <c r="X7934">
        <f t="shared" si="1486"/>
        <v>1</v>
      </c>
      <c r="Y7934">
        <f t="shared" si="1487"/>
        <v>0</v>
      </c>
      <c r="Z7934">
        <f t="shared" si="1488"/>
        <v>0</v>
      </c>
      <c r="AA7934">
        <f t="shared" si="1489"/>
        <v>0</v>
      </c>
      <c r="AB7934">
        <f t="shared" si="1495"/>
        <v>0</v>
      </c>
      <c r="AC7934">
        <f t="shared" si="1490"/>
        <v>0</v>
      </c>
      <c r="AD7934" t="s">
        <v>9864</v>
      </c>
      <c r="AE7934">
        <f t="shared" si="1491"/>
        <v>0</v>
      </c>
      <c r="AF7934">
        <f t="shared" si="1492"/>
        <v>0</v>
      </c>
    </row>
    <row r="7935" spans="1:32" hidden="1" x14ac:dyDescent="0.25">
      <c r="A7935">
        <v>2005</v>
      </c>
      <c r="B7935">
        <v>5</v>
      </c>
      <c r="C7935">
        <v>143</v>
      </c>
      <c r="D7935" t="s">
        <v>32</v>
      </c>
      <c r="E7935" t="s">
        <v>7552</v>
      </c>
      <c r="F7935">
        <v>0</v>
      </c>
      <c r="G7935" t="s">
        <v>59</v>
      </c>
      <c r="H7935" t="s">
        <v>30</v>
      </c>
      <c r="I7935" t="s">
        <v>21</v>
      </c>
      <c r="J7935" t="s">
        <v>1197</v>
      </c>
      <c r="K7935">
        <v>21</v>
      </c>
      <c r="L7935">
        <v>2007</v>
      </c>
      <c r="M7935">
        <f t="shared" si="1485"/>
        <v>3</v>
      </c>
      <c r="N7935">
        <v>0</v>
      </c>
      <c r="O7935">
        <v>0</v>
      </c>
      <c r="P7935">
        <v>0</v>
      </c>
      <c r="Q7935">
        <v>5</v>
      </c>
      <c r="R7935">
        <v>5</v>
      </c>
      <c r="S7935">
        <f t="shared" si="1494"/>
        <v>0</v>
      </c>
      <c r="T7935">
        <v>16</v>
      </c>
      <c r="U7935">
        <f t="shared" si="1493"/>
        <v>0</v>
      </c>
      <c r="V7935">
        <f t="shared" si="1484"/>
        <v>0</v>
      </c>
      <c r="W7935" s="1">
        <v>-0.89958158995815907</v>
      </c>
      <c r="X7935">
        <f t="shared" si="1486"/>
        <v>1</v>
      </c>
      <c r="Y7935">
        <f t="shared" si="1487"/>
        <v>0</v>
      </c>
      <c r="Z7935">
        <f t="shared" si="1488"/>
        <v>0</v>
      </c>
      <c r="AA7935">
        <f t="shared" si="1489"/>
        <v>0</v>
      </c>
      <c r="AB7935">
        <f t="shared" si="1495"/>
        <v>0</v>
      </c>
      <c r="AC7935">
        <f t="shared" si="1490"/>
        <v>0</v>
      </c>
      <c r="AD7935" s="2" t="s">
        <v>9867</v>
      </c>
      <c r="AE7935">
        <f t="shared" si="1491"/>
        <v>0</v>
      </c>
      <c r="AF7935">
        <f t="shared" si="1492"/>
        <v>0</v>
      </c>
    </row>
    <row r="7936" spans="1:32" hidden="1" x14ac:dyDescent="0.25">
      <c r="A7936">
        <v>2011</v>
      </c>
      <c r="B7936">
        <v>6</v>
      </c>
      <c r="C7936">
        <v>201</v>
      </c>
      <c r="D7936" t="s">
        <v>217</v>
      </c>
      <c r="E7936" t="s">
        <v>9069</v>
      </c>
      <c r="F7936">
        <v>0</v>
      </c>
      <c r="G7936" t="s">
        <v>59</v>
      </c>
      <c r="H7936" t="s">
        <v>30</v>
      </c>
      <c r="I7936" t="s">
        <v>21</v>
      </c>
      <c r="J7936" t="s">
        <v>43</v>
      </c>
      <c r="K7936">
        <v>23</v>
      </c>
      <c r="L7936">
        <v>2014</v>
      </c>
      <c r="M7936">
        <f t="shared" si="1485"/>
        <v>4</v>
      </c>
      <c r="N7936">
        <v>0</v>
      </c>
      <c r="O7936">
        <v>0</v>
      </c>
      <c r="P7936">
        <v>0</v>
      </c>
      <c r="Q7936">
        <v>5</v>
      </c>
      <c r="R7936">
        <v>3</v>
      </c>
      <c r="S7936">
        <f t="shared" si="1494"/>
        <v>2</v>
      </c>
      <c r="T7936">
        <v>26</v>
      </c>
      <c r="U7936">
        <f t="shared" si="1493"/>
        <v>0</v>
      </c>
      <c r="V7936">
        <f t="shared" ref="V7936:V7999" si="1496">IF(Q7936 =0,IF(Q7936 = "",,1),0)</f>
        <v>0</v>
      </c>
      <c r="W7936" s="1">
        <v>-0.89958158995815907</v>
      </c>
      <c r="X7936">
        <f t="shared" si="1486"/>
        <v>1</v>
      </c>
      <c r="Y7936">
        <f t="shared" si="1487"/>
        <v>0</v>
      </c>
      <c r="Z7936">
        <f t="shared" si="1488"/>
        <v>0</v>
      </c>
      <c r="AA7936">
        <f t="shared" si="1489"/>
        <v>0</v>
      </c>
      <c r="AB7936">
        <f t="shared" si="1495"/>
        <v>0</v>
      </c>
      <c r="AC7936">
        <f t="shared" si="1490"/>
        <v>0</v>
      </c>
      <c r="AD7936" s="2" t="s">
        <v>9868</v>
      </c>
      <c r="AE7936">
        <f t="shared" si="1491"/>
        <v>0</v>
      </c>
      <c r="AF7936">
        <f t="shared" si="1492"/>
        <v>0</v>
      </c>
    </row>
    <row r="7937" spans="1:32" hidden="1" x14ac:dyDescent="0.25">
      <c r="A7937">
        <v>1983</v>
      </c>
      <c r="B7937">
        <v>7</v>
      </c>
      <c r="C7937">
        <v>191</v>
      </c>
      <c r="D7937" t="s">
        <v>100</v>
      </c>
      <c r="E7937" t="s">
        <v>1435</v>
      </c>
      <c r="F7937">
        <v>0</v>
      </c>
      <c r="G7937" t="s">
        <v>59</v>
      </c>
      <c r="H7937" t="s">
        <v>30</v>
      </c>
      <c r="I7937" t="s">
        <v>21</v>
      </c>
      <c r="J7937" t="s">
        <v>195</v>
      </c>
      <c r="K7937">
        <v>23</v>
      </c>
      <c r="L7937">
        <v>1986</v>
      </c>
      <c r="M7937">
        <f t="shared" si="1485"/>
        <v>4</v>
      </c>
      <c r="N7937">
        <v>0</v>
      </c>
      <c r="O7937">
        <v>0</v>
      </c>
      <c r="P7937">
        <v>0</v>
      </c>
      <c r="Q7937">
        <v>5</v>
      </c>
      <c r="R7937">
        <v>0</v>
      </c>
      <c r="S7937">
        <f t="shared" si="1494"/>
        <v>5</v>
      </c>
      <c r="T7937">
        <v>32</v>
      </c>
      <c r="U7937">
        <f t="shared" si="1493"/>
        <v>0</v>
      </c>
      <c r="V7937">
        <f t="shared" si="1496"/>
        <v>0</v>
      </c>
      <c r="W7937" s="1">
        <v>-0.89958158995815907</v>
      </c>
      <c r="X7937">
        <f t="shared" si="1486"/>
        <v>1</v>
      </c>
      <c r="Y7937">
        <f t="shared" si="1487"/>
        <v>0</v>
      </c>
      <c r="Z7937">
        <f t="shared" si="1488"/>
        <v>0</v>
      </c>
      <c r="AA7937">
        <f t="shared" si="1489"/>
        <v>0</v>
      </c>
      <c r="AB7937">
        <f t="shared" si="1495"/>
        <v>0</v>
      </c>
      <c r="AC7937">
        <f t="shared" si="1490"/>
        <v>0</v>
      </c>
      <c r="AD7937" t="s">
        <v>9862</v>
      </c>
      <c r="AE7937">
        <f t="shared" si="1491"/>
        <v>0</v>
      </c>
      <c r="AF7937">
        <f t="shared" si="1492"/>
        <v>0</v>
      </c>
    </row>
    <row r="7938" spans="1:32" hidden="1" x14ac:dyDescent="0.25">
      <c r="A7938">
        <v>2006</v>
      </c>
      <c r="B7938">
        <v>7</v>
      </c>
      <c r="C7938">
        <v>242</v>
      </c>
      <c r="D7938" t="s">
        <v>41</v>
      </c>
      <c r="E7938" t="s">
        <v>7894</v>
      </c>
      <c r="F7938">
        <v>0</v>
      </c>
      <c r="G7938" t="s">
        <v>59</v>
      </c>
      <c r="H7938" t="s">
        <v>30</v>
      </c>
      <c r="I7938" t="s">
        <v>21</v>
      </c>
      <c r="J7938" t="s">
        <v>216</v>
      </c>
      <c r="K7938">
        <v>22</v>
      </c>
      <c r="L7938">
        <v>2009</v>
      </c>
      <c r="M7938">
        <f t="shared" ref="M7938:M8001" si="1497">IF((L7938-A7938)+1&gt;0,(L7938-A7938)+1,0)</f>
        <v>4</v>
      </c>
      <c r="N7938">
        <v>0</v>
      </c>
      <c r="O7938">
        <v>0</v>
      </c>
      <c r="P7938">
        <v>0</v>
      </c>
      <c r="Q7938">
        <v>5</v>
      </c>
      <c r="R7938">
        <v>5</v>
      </c>
      <c r="S7938">
        <f t="shared" si="1494"/>
        <v>0</v>
      </c>
      <c r="T7938">
        <v>19</v>
      </c>
      <c r="U7938">
        <f t="shared" si="1493"/>
        <v>0</v>
      </c>
      <c r="V7938">
        <f t="shared" si="1496"/>
        <v>0</v>
      </c>
      <c r="W7938" s="1">
        <v>-0.89958158995815907</v>
      </c>
      <c r="X7938">
        <f t="shared" ref="X7938:X8001" si="1498">IF(AND(W7938&lt;-0.7,W7938&lt;&gt;-0.7),1,0)</f>
        <v>1</v>
      </c>
      <c r="Y7938">
        <f t="shared" ref="Y7938:Y8001" si="1499">IF(AND(W7938&gt;-0.7,W7938&lt;-0.2),1,0)</f>
        <v>0</v>
      </c>
      <c r="Z7938">
        <f t="shared" ref="Z7938:Z8001" si="1500">IF(AND(W7938&gt;=-0.2,W7938&lt;=0.7),IF(W7938 = "",0,1),0)</f>
        <v>0</v>
      </c>
      <c r="AA7938">
        <f t="shared" ref="AA7938:AA8001" si="1501">IF(AND(W7938&gt;0.7,W7938&lt;1.5),1,0)</f>
        <v>0</v>
      </c>
      <c r="AB7938">
        <f t="shared" si="1495"/>
        <v>0</v>
      </c>
      <c r="AC7938">
        <f t="shared" ref="AC7938:AC8001" si="1502">IF(W7938&gt;2.5,1,0)</f>
        <v>0</v>
      </c>
      <c r="AD7938" s="2" t="s">
        <v>9867</v>
      </c>
      <c r="AE7938">
        <f t="shared" ref="AE7938:AE8001" si="1503">IF(W7938="",0,IF(AND(W7938&gt;2.5,B7938&gt;1),1,IF(AND(W7938&gt;1.49,B7938&gt;2),1,IF(AND(W7938&gt;0.7,B7938&gt;3),1,IF(AND(W7938&gt;-0.2,B7938&gt;4),1,0)))))</f>
        <v>0</v>
      </c>
      <c r="AF7938">
        <f t="shared" ref="AF7938:AF8001" si="1504">IF(W7938="",0,IF(AND(W7938&lt;0.71,B7938=1),1,IF(AND(W7938&lt;-0.21,B7938=2),1,IF(AND(W7938&lt;-0.7,B7938&gt;2,B7938&lt;5),1,0))))</f>
        <v>0</v>
      </c>
    </row>
    <row r="7939" spans="1:32" hidden="1" x14ac:dyDescent="0.25">
      <c r="A7939">
        <v>1989</v>
      </c>
      <c r="B7939">
        <v>8</v>
      </c>
      <c r="C7939">
        <v>200</v>
      </c>
      <c r="D7939" t="s">
        <v>88</v>
      </c>
      <c r="E7939" t="s">
        <v>3439</v>
      </c>
      <c r="F7939">
        <v>0</v>
      </c>
      <c r="G7939" t="s">
        <v>59</v>
      </c>
      <c r="H7939" t="s">
        <v>30</v>
      </c>
      <c r="I7939" t="s">
        <v>21</v>
      </c>
      <c r="J7939" t="s">
        <v>223</v>
      </c>
      <c r="K7939">
        <v>23</v>
      </c>
      <c r="L7939">
        <v>1990</v>
      </c>
      <c r="M7939">
        <f t="shared" si="1497"/>
        <v>2</v>
      </c>
      <c r="N7939">
        <v>0</v>
      </c>
      <c r="O7939">
        <v>0</v>
      </c>
      <c r="P7939">
        <v>0</v>
      </c>
      <c r="Q7939">
        <v>5</v>
      </c>
      <c r="R7939">
        <v>5</v>
      </c>
      <c r="S7939">
        <f t="shared" si="1494"/>
        <v>0</v>
      </c>
      <c r="T7939">
        <v>15</v>
      </c>
      <c r="U7939">
        <f t="shared" si="1493"/>
        <v>0</v>
      </c>
      <c r="V7939">
        <f t="shared" si="1496"/>
        <v>0</v>
      </c>
      <c r="W7939" s="1">
        <v>-0.89958158995815907</v>
      </c>
      <c r="X7939">
        <f t="shared" si="1498"/>
        <v>1</v>
      </c>
      <c r="Y7939">
        <f t="shared" si="1499"/>
        <v>0</v>
      </c>
      <c r="Z7939">
        <f t="shared" si="1500"/>
        <v>0</v>
      </c>
      <c r="AA7939">
        <f t="shared" si="1501"/>
        <v>0</v>
      </c>
      <c r="AB7939">
        <f t="shared" si="1495"/>
        <v>0</v>
      </c>
      <c r="AC7939">
        <f t="shared" si="1502"/>
        <v>0</v>
      </c>
      <c r="AD7939" t="s">
        <v>9863</v>
      </c>
      <c r="AE7939">
        <f t="shared" si="1503"/>
        <v>0</v>
      </c>
      <c r="AF7939">
        <f t="shared" si="1504"/>
        <v>0</v>
      </c>
    </row>
    <row r="7940" spans="1:32" hidden="1" x14ac:dyDescent="0.25">
      <c r="A7940">
        <v>1987</v>
      </c>
      <c r="B7940">
        <v>1</v>
      </c>
      <c r="C7940">
        <v>15</v>
      </c>
      <c r="D7940" t="s">
        <v>68</v>
      </c>
      <c r="E7940" t="s">
        <v>2597</v>
      </c>
      <c r="F7940">
        <v>0</v>
      </c>
      <c r="G7940" t="s">
        <v>29</v>
      </c>
      <c r="H7940" t="s">
        <v>30</v>
      </c>
      <c r="I7940" t="s">
        <v>21</v>
      </c>
      <c r="J7940" t="s">
        <v>223</v>
      </c>
      <c r="K7940">
        <v>23</v>
      </c>
      <c r="L7940">
        <v>1988</v>
      </c>
      <c r="M7940">
        <f t="shared" si="1497"/>
        <v>2</v>
      </c>
      <c r="N7940">
        <v>0</v>
      </c>
      <c r="O7940">
        <v>0</v>
      </c>
      <c r="P7940">
        <v>1</v>
      </c>
      <c r="Q7940">
        <v>5</v>
      </c>
      <c r="R7940">
        <v>5</v>
      </c>
      <c r="S7940">
        <f t="shared" si="1494"/>
        <v>0</v>
      </c>
      <c r="T7940">
        <v>12</v>
      </c>
      <c r="U7940">
        <f t="shared" si="1493"/>
        <v>0</v>
      </c>
      <c r="V7940">
        <f t="shared" si="1496"/>
        <v>0</v>
      </c>
      <c r="W7940" s="1">
        <v>-0.9031007751937985</v>
      </c>
      <c r="X7940">
        <f t="shared" si="1498"/>
        <v>1</v>
      </c>
      <c r="Y7940">
        <f t="shared" si="1499"/>
        <v>0</v>
      </c>
      <c r="Z7940">
        <f t="shared" si="1500"/>
        <v>0</v>
      </c>
      <c r="AA7940">
        <f t="shared" si="1501"/>
        <v>0</v>
      </c>
      <c r="AB7940">
        <f t="shared" si="1495"/>
        <v>0</v>
      </c>
      <c r="AC7940">
        <f t="shared" si="1502"/>
        <v>0</v>
      </c>
      <c r="AD7940" t="s">
        <v>9863</v>
      </c>
      <c r="AE7940">
        <f t="shared" si="1503"/>
        <v>0</v>
      </c>
      <c r="AF7940">
        <f t="shared" si="1504"/>
        <v>1</v>
      </c>
    </row>
    <row r="7941" spans="1:32" hidden="1" x14ac:dyDescent="0.25">
      <c r="A7941">
        <v>1994</v>
      </c>
      <c r="B7941">
        <v>5</v>
      </c>
      <c r="C7941">
        <v>148</v>
      </c>
      <c r="D7941" t="s">
        <v>100</v>
      </c>
      <c r="E7941" t="s">
        <v>4106</v>
      </c>
      <c r="F7941">
        <v>0</v>
      </c>
      <c r="G7941" t="s">
        <v>29</v>
      </c>
      <c r="H7941" t="s">
        <v>30</v>
      </c>
      <c r="I7941" t="s">
        <v>21</v>
      </c>
      <c r="J7941" t="s">
        <v>317</v>
      </c>
      <c r="K7941">
        <v>23</v>
      </c>
      <c r="L7941">
        <v>1996</v>
      </c>
      <c r="M7941">
        <f t="shared" si="1497"/>
        <v>3</v>
      </c>
      <c r="N7941">
        <v>0</v>
      </c>
      <c r="O7941">
        <v>0</v>
      </c>
      <c r="P7941">
        <v>0</v>
      </c>
      <c r="Q7941">
        <v>5</v>
      </c>
      <c r="S7941">
        <f t="shared" si="1494"/>
        <v>5</v>
      </c>
      <c r="T7941">
        <v>25</v>
      </c>
      <c r="U7941">
        <f t="shared" si="1493"/>
        <v>0</v>
      </c>
      <c r="V7941">
        <f t="shared" si="1496"/>
        <v>0</v>
      </c>
      <c r="W7941" s="1">
        <v>-0.9031007751937985</v>
      </c>
      <c r="X7941">
        <f t="shared" si="1498"/>
        <v>1</v>
      </c>
      <c r="Y7941">
        <f t="shared" si="1499"/>
        <v>0</v>
      </c>
      <c r="Z7941">
        <f t="shared" si="1500"/>
        <v>0</v>
      </c>
      <c r="AA7941">
        <f t="shared" si="1501"/>
        <v>0</v>
      </c>
      <c r="AB7941">
        <f t="shared" si="1495"/>
        <v>0</v>
      </c>
      <c r="AC7941">
        <f t="shared" si="1502"/>
        <v>0</v>
      </c>
      <c r="AD7941" t="s">
        <v>9864</v>
      </c>
      <c r="AE7941">
        <f t="shared" si="1503"/>
        <v>0</v>
      </c>
      <c r="AF7941">
        <f t="shared" si="1504"/>
        <v>0</v>
      </c>
    </row>
    <row r="7942" spans="1:32" hidden="1" x14ac:dyDescent="0.25">
      <c r="A7942">
        <v>1993</v>
      </c>
      <c r="B7942">
        <v>6</v>
      </c>
      <c r="C7942">
        <v>148</v>
      </c>
      <c r="D7942" t="s">
        <v>27</v>
      </c>
      <c r="E7942" t="s">
        <v>4699</v>
      </c>
      <c r="F7942">
        <v>0</v>
      </c>
      <c r="G7942" t="s">
        <v>29</v>
      </c>
      <c r="H7942" t="s">
        <v>30</v>
      </c>
      <c r="I7942" t="s">
        <v>21</v>
      </c>
      <c r="J7942" t="s">
        <v>476</v>
      </c>
      <c r="K7942">
        <v>23</v>
      </c>
      <c r="L7942">
        <v>1993</v>
      </c>
      <c r="M7942">
        <f t="shared" si="1497"/>
        <v>1</v>
      </c>
      <c r="N7942">
        <v>0</v>
      </c>
      <c r="O7942">
        <v>0</v>
      </c>
      <c r="P7942">
        <v>1</v>
      </c>
      <c r="Q7942">
        <v>5</v>
      </c>
      <c r="R7942">
        <v>5</v>
      </c>
      <c r="S7942">
        <f t="shared" si="1494"/>
        <v>0</v>
      </c>
      <c r="T7942">
        <v>13</v>
      </c>
      <c r="U7942">
        <f t="shared" si="1493"/>
        <v>0</v>
      </c>
      <c r="V7942">
        <f t="shared" si="1496"/>
        <v>0</v>
      </c>
      <c r="W7942" s="1">
        <v>-0.9031007751937985</v>
      </c>
      <c r="X7942">
        <f t="shared" si="1498"/>
        <v>1</v>
      </c>
      <c r="Y7942">
        <f t="shared" si="1499"/>
        <v>0</v>
      </c>
      <c r="Z7942">
        <f t="shared" si="1500"/>
        <v>0</v>
      </c>
      <c r="AA7942">
        <f t="shared" si="1501"/>
        <v>0</v>
      </c>
      <c r="AB7942">
        <f t="shared" si="1495"/>
        <v>0</v>
      </c>
      <c r="AC7942">
        <f t="shared" si="1502"/>
        <v>0</v>
      </c>
      <c r="AD7942" t="s">
        <v>9864</v>
      </c>
      <c r="AE7942">
        <f t="shared" si="1503"/>
        <v>0</v>
      </c>
      <c r="AF7942">
        <f t="shared" si="1504"/>
        <v>0</v>
      </c>
    </row>
    <row r="7943" spans="1:32" hidden="1" x14ac:dyDescent="0.25">
      <c r="A7943">
        <v>2008</v>
      </c>
      <c r="B7943">
        <v>6</v>
      </c>
      <c r="C7943">
        <v>184</v>
      </c>
      <c r="D7943" t="s">
        <v>91</v>
      </c>
      <c r="E7943" t="s">
        <v>8322</v>
      </c>
      <c r="F7943">
        <v>0</v>
      </c>
      <c r="G7943" t="s">
        <v>29</v>
      </c>
      <c r="H7943" t="s">
        <v>30</v>
      </c>
      <c r="I7943" t="s">
        <v>21</v>
      </c>
      <c r="J7943" t="s">
        <v>141</v>
      </c>
      <c r="K7943">
        <v>22</v>
      </c>
      <c r="L7943">
        <v>2013</v>
      </c>
      <c r="M7943">
        <f t="shared" si="1497"/>
        <v>6</v>
      </c>
      <c r="N7943">
        <v>0</v>
      </c>
      <c r="O7943">
        <v>0</v>
      </c>
      <c r="P7943">
        <v>0</v>
      </c>
      <c r="Q7943">
        <v>5</v>
      </c>
      <c r="S7943">
        <f t="shared" si="1494"/>
        <v>5</v>
      </c>
      <c r="T7943">
        <v>36</v>
      </c>
      <c r="U7943">
        <f t="shared" si="1493"/>
        <v>0</v>
      </c>
      <c r="V7943">
        <f t="shared" si="1496"/>
        <v>0</v>
      </c>
      <c r="W7943" s="1">
        <v>-0.9031007751937985</v>
      </c>
      <c r="X7943">
        <f t="shared" si="1498"/>
        <v>1</v>
      </c>
      <c r="Y7943">
        <f t="shared" si="1499"/>
        <v>0</v>
      </c>
      <c r="Z7943">
        <f t="shared" si="1500"/>
        <v>0</v>
      </c>
      <c r="AA7943">
        <f t="shared" si="1501"/>
        <v>0</v>
      </c>
      <c r="AB7943">
        <f t="shared" si="1495"/>
        <v>0</v>
      </c>
      <c r="AC7943">
        <f t="shared" si="1502"/>
        <v>0</v>
      </c>
      <c r="AD7943" s="2" t="s">
        <v>9867</v>
      </c>
      <c r="AE7943">
        <f t="shared" si="1503"/>
        <v>0</v>
      </c>
      <c r="AF7943">
        <f t="shared" si="1504"/>
        <v>0</v>
      </c>
    </row>
    <row r="7944" spans="1:32" hidden="1" x14ac:dyDescent="0.25">
      <c r="A7944">
        <v>2004</v>
      </c>
      <c r="B7944">
        <v>7</v>
      </c>
      <c r="C7944">
        <v>231</v>
      </c>
      <c r="D7944" t="s">
        <v>57</v>
      </c>
      <c r="E7944" t="s">
        <v>7392</v>
      </c>
      <c r="F7944">
        <v>0</v>
      </c>
      <c r="G7944" t="s">
        <v>29</v>
      </c>
      <c r="H7944" t="s">
        <v>30</v>
      </c>
      <c r="I7944" t="s">
        <v>21</v>
      </c>
      <c r="J7944" t="s">
        <v>78</v>
      </c>
      <c r="K7944">
        <v>23</v>
      </c>
      <c r="L7944">
        <v>2006</v>
      </c>
      <c r="M7944">
        <f t="shared" si="1497"/>
        <v>3</v>
      </c>
      <c r="N7944">
        <v>0</v>
      </c>
      <c r="O7944">
        <v>0</v>
      </c>
      <c r="P7944">
        <v>1</v>
      </c>
      <c r="Q7944">
        <v>5</v>
      </c>
      <c r="R7944">
        <v>5</v>
      </c>
      <c r="S7944">
        <f t="shared" si="1494"/>
        <v>0</v>
      </c>
      <c r="T7944">
        <v>16</v>
      </c>
      <c r="U7944">
        <f t="shared" si="1493"/>
        <v>0</v>
      </c>
      <c r="V7944">
        <f t="shared" si="1496"/>
        <v>0</v>
      </c>
      <c r="W7944" s="1">
        <v>-0.9031007751937985</v>
      </c>
      <c r="X7944">
        <f t="shared" si="1498"/>
        <v>1</v>
      </c>
      <c r="Y7944">
        <f t="shared" si="1499"/>
        <v>0</v>
      </c>
      <c r="Z7944">
        <f t="shared" si="1500"/>
        <v>0</v>
      </c>
      <c r="AA7944">
        <f t="shared" si="1501"/>
        <v>0</v>
      </c>
      <c r="AB7944">
        <f t="shared" si="1495"/>
        <v>0</v>
      </c>
      <c r="AC7944">
        <f t="shared" si="1502"/>
        <v>0</v>
      </c>
      <c r="AD7944" t="s">
        <v>9866</v>
      </c>
      <c r="AE7944">
        <f t="shared" si="1503"/>
        <v>0</v>
      </c>
      <c r="AF7944">
        <f t="shared" si="1504"/>
        <v>0</v>
      </c>
    </row>
    <row r="7945" spans="1:32" hidden="1" x14ac:dyDescent="0.25">
      <c r="A7945">
        <v>1982</v>
      </c>
      <c r="B7945">
        <v>12</v>
      </c>
      <c r="C7945">
        <v>309</v>
      </c>
      <c r="D7945" t="s">
        <v>76</v>
      </c>
      <c r="E7945" t="s">
        <v>1218</v>
      </c>
      <c r="F7945">
        <v>0</v>
      </c>
      <c r="G7945" t="s">
        <v>29</v>
      </c>
      <c r="H7945" t="s">
        <v>30</v>
      </c>
      <c r="I7945" t="s">
        <v>21</v>
      </c>
      <c r="J7945" t="s">
        <v>879</v>
      </c>
      <c r="K7945">
        <v>23</v>
      </c>
      <c r="L7945">
        <v>1984</v>
      </c>
      <c r="M7945">
        <f t="shared" si="1497"/>
        <v>3</v>
      </c>
      <c r="N7945">
        <v>0</v>
      </c>
      <c r="O7945">
        <v>0</v>
      </c>
      <c r="P7945">
        <v>1</v>
      </c>
      <c r="Q7945">
        <v>5</v>
      </c>
      <c r="R7945">
        <v>1</v>
      </c>
      <c r="S7945">
        <f t="shared" si="1494"/>
        <v>4</v>
      </c>
      <c r="T7945">
        <v>22</v>
      </c>
      <c r="U7945">
        <f t="shared" si="1493"/>
        <v>0</v>
      </c>
      <c r="V7945">
        <f t="shared" si="1496"/>
        <v>0</v>
      </c>
      <c r="W7945" s="1">
        <v>-0.9031007751937985</v>
      </c>
      <c r="X7945">
        <f t="shared" si="1498"/>
        <v>1</v>
      </c>
      <c r="Y7945">
        <f t="shared" si="1499"/>
        <v>0</v>
      </c>
      <c r="Z7945">
        <f t="shared" si="1500"/>
        <v>0</v>
      </c>
      <c r="AA7945">
        <f t="shared" si="1501"/>
        <v>0</v>
      </c>
      <c r="AB7945">
        <f t="shared" si="1495"/>
        <v>0</v>
      </c>
      <c r="AC7945">
        <f t="shared" si="1502"/>
        <v>0</v>
      </c>
      <c r="AD7945" t="s">
        <v>9862</v>
      </c>
      <c r="AE7945">
        <f t="shared" si="1503"/>
        <v>0</v>
      </c>
      <c r="AF7945">
        <f t="shared" si="1504"/>
        <v>0</v>
      </c>
    </row>
    <row r="7946" spans="1:32" hidden="1" x14ac:dyDescent="0.25">
      <c r="A7946">
        <v>1985</v>
      </c>
      <c r="B7946">
        <v>2</v>
      </c>
      <c r="C7946">
        <v>32</v>
      </c>
      <c r="D7946" t="s">
        <v>1588</v>
      </c>
      <c r="E7946" t="s">
        <v>1953</v>
      </c>
      <c r="F7946">
        <v>0</v>
      </c>
      <c r="G7946" t="s">
        <v>50</v>
      </c>
      <c r="H7946" t="s">
        <v>50</v>
      </c>
      <c r="I7946" t="s">
        <v>36</v>
      </c>
      <c r="J7946" t="s">
        <v>123</v>
      </c>
      <c r="K7946">
        <v>22</v>
      </c>
      <c r="L7946">
        <v>1987</v>
      </c>
      <c r="M7946">
        <f t="shared" si="1497"/>
        <v>3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f t="shared" si="1494"/>
        <v>1</v>
      </c>
      <c r="T7946">
        <v>16</v>
      </c>
      <c r="U7946">
        <f t="shared" si="1493"/>
        <v>0</v>
      </c>
      <c r="V7946">
        <f t="shared" si="1496"/>
        <v>0</v>
      </c>
      <c r="W7946" s="1">
        <v>-0.90694378837978262</v>
      </c>
      <c r="X7946">
        <f t="shared" si="1498"/>
        <v>1</v>
      </c>
      <c r="Y7946">
        <f t="shared" si="1499"/>
        <v>0</v>
      </c>
      <c r="Z7946">
        <f t="shared" si="1500"/>
        <v>0</v>
      </c>
      <c r="AA7946">
        <f t="shared" si="1501"/>
        <v>0</v>
      </c>
      <c r="AB7946">
        <f t="shared" si="1495"/>
        <v>0</v>
      </c>
      <c r="AC7946">
        <f t="shared" si="1502"/>
        <v>0</v>
      </c>
      <c r="AD7946" t="s">
        <v>9863</v>
      </c>
      <c r="AE7946">
        <f t="shared" si="1503"/>
        <v>0</v>
      </c>
      <c r="AF7946">
        <f t="shared" si="1504"/>
        <v>1</v>
      </c>
    </row>
    <row r="7947" spans="1:32" hidden="1" x14ac:dyDescent="0.25">
      <c r="A7947">
        <v>1989</v>
      </c>
      <c r="B7947">
        <v>2</v>
      </c>
      <c r="C7947">
        <v>43</v>
      </c>
      <c r="D7947" t="s">
        <v>65</v>
      </c>
      <c r="E7947" t="s">
        <v>3283</v>
      </c>
      <c r="F7947">
        <v>0</v>
      </c>
      <c r="G7947" t="s">
        <v>50</v>
      </c>
      <c r="H7947" t="s">
        <v>50</v>
      </c>
      <c r="I7947" t="s">
        <v>36</v>
      </c>
      <c r="J7947" t="s">
        <v>200</v>
      </c>
      <c r="K7947">
        <v>22</v>
      </c>
      <c r="L7947">
        <v>1990</v>
      </c>
      <c r="M7947">
        <f t="shared" si="1497"/>
        <v>2</v>
      </c>
      <c r="N7947">
        <v>0</v>
      </c>
      <c r="O7947">
        <v>0</v>
      </c>
      <c r="P7947">
        <v>0</v>
      </c>
      <c r="Q7947">
        <v>1</v>
      </c>
      <c r="R7947">
        <v>1</v>
      </c>
      <c r="S7947">
        <f t="shared" si="1494"/>
        <v>0</v>
      </c>
      <c r="T7947">
        <v>15</v>
      </c>
      <c r="U7947">
        <f t="shared" si="1493"/>
        <v>0</v>
      </c>
      <c r="V7947">
        <f t="shared" si="1496"/>
        <v>0</v>
      </c>
      <c r="W7947" s="1">
        <v>-0.90694378837978262</v>
      </c>
      <c r="X7947">
        <f t="shared" si="1498"/>
        <v>1</v>
      </c>
      <c r="Y7947">
        <f t="shared" si="1499"/>
        <v>0</v>
      </c>
      <c r="Z7947">
        <f t="shared" si="1500"/>
        <v>0</v>
      </c>
      <c r="AA7947">
        <f t="shared" si="1501"/>
        <v>0</v>
      </c>
      <c r="AB7947">
        <f t="shared" si="1495"/>
        <v>0</v>
      </c>
      <c r="AC7947">
        <f t="shared" si="1502"/>
        <v>0</v>
      </c>
      <c r="AD7947" t="s">
        <v>9863</v>
      </c>
      <c r="AE7947">
        <f t="shared" si="1503"/>
        <v>0</v>
      </c>
      <c r="AF7947">
        <f t="shared" si="1504"/>
        <v>1</v>
      </c>
    </row>
    <row r="7948" spans="1:32" hidden="1" x14ac:dyDescent="0.25">
      <c r="A7948">
        <v>1994</v>
      </c>
      <c r="B7948">
        <v>2</v>
      </c>
      <c r="C7948">
        <v>48</v>
      </c>
      <c r="D7948" t="s">
        <v>72</v>
      </c>
      <c r="E7948" t="s">
        <v>4817</v>
      </c>
      <c r="F7948">
        <v>0</v>
      </c>
      <c r="G7948" t="s">
        <v>50</v>
      </c>
      <c r="H7948" t="s">
        <v>50</v>
      </c>
      <c r="I7948" t="s">
        <v>36</v>
      </c>
      <c r="J7948" t="s">
        <v>116</v>
      </c>
      <c r="K7948">
        <v>23</v>
      </c>
      <c r="L7948">
        <v>1998</v>
      </c>
      <c r="M7948">
        <f t="shared" si="1497"/>
        <v>5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f t="shared" si="1494"/>
        <v>1</v>
      </c>
      <c r="T7948">
        <v>32</v>
      </c>
      <c r="U7948">
        <f t="shared" si="1493"/>
        <v>0</v>
      </c>
      <c r="V7948">
        <f t="shared" si="1496"/>
        <v>0</v>
      </c>
      <c r="W7948" s="1">
        <v>-0.90694378837978262</v>
      </c>
      <c r="X7948">
        <f t="shared" si="1498"/>
        <v>1</v>
      </c>
      <c r="Y7948">
        <f t="shared" si="1499"/>
        <v>0</v>
      </c>
      <c r="Z7948">
        <f t="shared" si="1500"/>
        <v>0</v>
      </c>
      <c r="AA7948">
        <f t="shared" si="1501"/>
        <v>0</v>
      </c>
      <c r="AB7948">
        <f t="shared" si="1495"/>
        <v>0</v>
      </c>
      <c r="AC7948">
        <f t="shared" si="1502"/>
        <v>0</v>
      </c>
      <c r="AD7948" t="s">
        <v>9864</v>
      </c>
      <c r="AE7948">
        <f t="shared" si="1503"/>
        <v>0</v>
      </c>
      <c r="AF7948">
        <f t="shared" si="1504"/>
        <v>1</v>
      </c>
    </row>
    <row r="7949" spans="1:32" hidden="1" x14ac:dyDescent="0.25">
      <c r="A7949">
        <v>1998</v>
      </c>
      <c r="B7949">
        <v>2</v>
      </c>
      <c r="C7949">
        <v>57</v>
      </c>
      <c r="D7949" t="s">
        <v>4985</v>
      </c>
      <c r="E7949" t="s">
        <v>5763</v>
      </c>
      <c r="F7949">
        <v>0</v>
      </c>
      <c r="G7949" t="s">
        <v>50</v>
      </c>
      <c r="H7949" t="s">
        <v>50</v>
      </c>
      <c r="I7949" t="s">
        <v>36</v>
      </c>
      <c r="J7949" t="s">
        <v>2504</v>
      </c>
      <c r="K7949">
        <v>24</v>
      </c>
      <c r="L7949">
        <v>1999</v>
      </c>
      <c r="M7949">
        <f t="shared" si="1497"/>
        <v>2</v>
      </c>
      <c r="N7949">
        <v>0</v>
      </c>
      <c r="O7949">
        <v>0</v>
      </c>
      <c r="P7949">
        <v>0</v>
      </c>
      <c r="Q7949">
        <v>1</v>
      </c>
      <c r="R7949">
        <v>1</v>
      </c>
      <c r="S7949">
        <f t="shared" si="1494"/>
        <v>0</v>
      </c>
      <c r="T7949">
        <v>13</v>
      </c>
      <c r="U7949">
        <f t="shared" si="1493"/>
        <v>0</v>
      </c>
      <c r="V7949">
        <f t="shared" si="1496"/>
        <v>0</v>
      </c>
      <c r="W7949" s="1">
        <v>-0.90694378837978262</v>
      </c>
      <c r="X7949">
        <f t="shared" si="1498"/>
        <v>1</v>
      </c>
      <c r="Y7949">
        <f t="shared" si="1499"/>
        <v>0</v>
      </c>
      <c r="Z7949">
        <f t="shared" si="1500"/>
        <v>0</v>
      </c>
      <c r="AA7949">
        <f t="shared" si="1501"/>
        <v>0</v>
      </c>
      <c r="AB7949">
        <f t="shared" si="1495"/>
        <v>0</v>
      </c>
      <c r="AC7949">
        <f t="shared" si="1502"/>
        <v>0</v>
      </c>
      <c r="AD7949" t="s">
        <v>9865</v>
      </c>
      <c r="AE7949">
        <f t="shared" si="1503"/>
        <v>0</v>
      </c>
      <c r="AF7949">
        <f t="shared" si="1504"/>
        <v>1</v>
      </c>
    </row>
    <row r="7950" spans="1:32" hidden="1" x14ac:dyDescent="0.25">
      <c r="A7950">
        <v>2000</v>
      </c>
      <c r="B7950">
        <v>2</v>
      </c>
      <c r="C7950">
        <v>49</v>
      </c>
      <c r="D7950" t="s">
        <v>182</v>
      </c>
      <c r="E7950" t="s">
        <v>6233</v>
      </c>
      <c r="F7950">
        <v>0</v>
      </c>
      <c r="G7950" t="s">
        <v>50</v>
      </c>
      <c r="H7950" t="s">
        <v>50</v>
      </c>
      <c r="I7950" t="s">
        <v>36</v>
      </c>
      <c r="J7950" t="s">
        <v>67</v>
      </c>
      <c r="K7950">
        <v>22</v>
      </c>
      <c r="L7950">
        <v>2002</v>
      </c>
      <c r="M7950">
        <f t="shared" si="1497"/>
        <v>3</v>
      </c>
      <c r="N7950">
        <v>0</v>
      </c>
      <c r="O7950">
        <v>0</v>
      </c>
      <c r="P7950">
        <v>0</v>
      </c>
      <c r="Q7950">
        <v>1</v>
      </c>
      <c r="R7950">
        <v>1</v>
      </c>
      <c r="S7950">
        <f t="shared" si="1494"/>
        <v>0</v>
      </c>
      <c r="T7950">
        <v>16</v>
      </c>
      <c r="U7950">
        <f t="shared" ref="U7950:U8013" si="1505">IF(L7950 = "",1,0)</f>
        <v>0</v>
      </c>
      <c r="V7950">
        <f t="shared" si="1496"/>
        <v>0</v>
      </c>
      <c r="W7950" s="1">
        <v>-0.90694378837978262</v>
      </c>
      <c r="X7950">
        <f t="shared" si="1498"/>
        <v>1</v>
      </c>
      <c r="Y7950">
        <f t="shared" si="1499"/>
        <v>0</v>
      </c>
      <c r="Z7950">
        <f t="shared" si="1500"/>
        <v>0</v>
      </c>
      <c r="AA7950">
        <f t="shared" si="1501"/>
        <v>0</v>
      </c>
      <c r="AB7950">
        <f t="shared" si="1495"/>
        <v>0</v>
      </c>
      <c r="AC7950">
        <f t="shared" si="1502"/>
        <v>0</v>
      </c>
      <c r="AD7950" t="s">
        <v>9866</v>
      </c>
      <c r="AE7950">
        <f t="shared" si="1503"/>
        <v>0</v>
      </c>
      <c r="AF7950">
        <f t="shared" si="1504"/>
        <v>1</v>
      </c>
    </row>
    <row r="7951" spans="1:32" hidden="1" x14ac:dyDescent="0.25">
      <c r="A7951">
        <v>2000</v>
      </c>
      <c r="B7951">
        <v>2</v>
      </c>
      <c r="C7951">
        <v>62</v>
      </c>
      <c r="D7951" t="s">
        <v>41</v>
      </c>
      <c r="E7951" t="s">
        <v>6245</v>
      </c>
      <c r="F7951">
        <v>0</v>
      </c>
      <c r="G7951" t="s">
        <v>50</v>
      </c>
      <c r="H7951" t="s">
        <v>50</v>
      </c>
      <c r="I7951" t="s">
        <v>36</v>
      </c>
      <c r="J7951" t="s">
        <v>265</v>
      </c>
      <c r="K7951">
        <v>21</v>
      </c>
      <c r="L7951">
        <v>2003</v>
      </c>
      <c r="M7951">
        <f t="shared" si="1497"/>
        <v>4</v>
      </c>
      <c r="N7951">
        <v>0</v>
      </c>
      <c r="O7951">
        <v>0</v>
      </c>
      <c r="P7951">
        <v>0</v>
      </c>
      <c r="Q7951">
        <v>1</v>
      </c>
      <c r="R7951">
        <v>1</v>
      </c>
      <c r="S7951">
        <f t="shared" si="1494"/>
        <v>0</v>
      </c>
      <c r="T7951">
        <v>30</v>
      </c>
      <c r="U7951">
        <f t="shared" si="1505"/>
        <v>0</v>
      </c>
      <c r="V7951">
        <f t="shared" si="1496"/>
        <v>0</v>
      </c>
      <c r="W7951" s="1">
        <v>-0.90694378837978262</v>
      </c>
      <c r="X7951">
        <f t="shared" si="1498"/>
        <v>1</v>
      </c>
      <c r="Y7951">
        <f t="shared" si="1499"/>
        <v>0</v>
      </c>
      <c r="Z7951">
        <f t="shared" si="1500"/>
        <v>0</v>
      </c>
      <c r="AA7951">
        <f t="shared" si="1501"/>
        <v>0</v>
      </c>
      <c r="AB7951">
        <f t="shared" si="1495"/>
        <v>0</v>
      </c>
      <c r="AC7951">
        <f t="shared" si="1502"/>
        <v>0</v>
      </c>
      <c r="AD7951" t="s">
        <v>9866</v>
      </c>
      <c r="AE7951">
        <f t="shared" si="1503"/>
        <v>0</v>
      </c>
      <c r="AF7951">
        <f t="shared" si="1504"/>
        <v>1</v>
      </c>
    </row>
    <row r="7952" spans="1:32" hidden="1" x14ac:dyDescent="0.25">
      <c r="A7952">
        <v>2008</v>
      </c>
      <c r="B7952">
        <v>2</v>
      </c>
      <c r="C7952">
        <v>62</v>
      </c>
      <c r="D7952" t="s">
        <v>65</v>
      </c>
      <c r="E7952" t="s">
        <v>8205</v>
      </c>
      <c r="F7952">
        <v>0</v>
      </c>
      <c r="G7952" t="s">
        <v>50</v>
      </c>
      <c r="H7952" t="s">
        <v>50</v>
      </c>
      <c r="I7952" t="s">
        <v>36</v>
      </c>
      <c r="J7952" t="s">
        <v>51</v>
      </c>
      <c r="K7952">
        <v>23</v>
      </c>
      <c r="L7952">
        <v>2010</v>
      </c>
      <c r="M7952">
        <f t="shared" si="1497"/>
        <v>3</v>
      </c>
      <c r="N7952">
        <v>0</v>
      </c>
      <c r="O7952">
        <v>0</v>
      </c>
      <c r="P7952">
        <v>0</v>
      </c>
      <c r="Q7952">
        <v>1</v>
      </c>
      <c r="R7952">
        <v>1</v>
      </c>
      <c r="S7952">
        <f t="shared" si="1494"/>
        <v>0</v>
      </c>
      <c r="T7952">
        <v>12</v>
      </c>
      <c r="U7952">
        <f t="shared" si="1505"/>
        <v>0</v>
      </c>
      <c r="V7952">
        <f t="shared" si="1496"/>
        <v>0</v>
      </c>
      <c r="W7952" s="1">
        <v>-0.90694378837978262</v>
      </c>
      <c r="X7952">
        <f t="shared" si="1498"/>
        <v>1</v>
      </c>
      <c r="Y7952">
        <f t="shared" si="1499"/>
        <v>0</v>
      </c>
      <c r="Z7952">
        <f t="shared" si="1500"/>
        <v>0</v>
      </c>
      <c r="AA7952">
        <f t="shared" si="1501"/>
        <v>0</v>
      </c>
      <c r="AB7952">
        <f t="shared" si="1495"/>
        <v>0</v>
      </c>
      <c r="AC7952">
        <f t="shared" si="1502"/>
        <v>0</v>
      </c>
      <c r="AD7952" s="2" t="s">
        <v>9867</v>
      </c>
      <c r="AE7952">
        <f t="shared" si="1503"/>
        <v>0</v>
      </c>
      <c r="AF7952">
        <f t="shared" si="1504"/>
        <v>1</v>
      </c>
    </row>
    <row r="7953" spans="1:32" hidden="1" x14ac:dyDescent="0.25">
      <c r="A7953">
        <v>2011</v>
      </c>
      <c r="B7953">
        <v>2</v>
      </c>
      <c r="C7953">
        <v>33</v>
      </c>
      <c r="D7953" t="s">
        <v>65</v>
      </c>
      <c r="E7953" t="s">
        <v>8912</v>
      </c>
      <c r="F7953">
        <v>0</v>
      </c>
      <c r="G7953" t="s">
        <v>50</v>
      </c>
      <c r="H7953" t="s">
        <v>50</v>
      </c>
      <c r="I7953" t="s">
        <v>36</v>
      </c>
      <c r="J7953" t="s">
        <v>242</v>
      </c>
      <c r="K7953">
        <v>23</v>
      </c>
      <c r="L7953">
        <v>2014</v>
      </c>
      <c r="M7953">
        <f t="shared" si="1497"/>
        <v>4</v>
      </c>
      <c r="N7953">
        <v>0</v>
      </c>
      <c r="O7953">
        <v>0</v>
      </c>
      <c r="P7953">
        <v>0</v>
      </c>
      <c r="Q7953">
        <v>1</v>
      </c>
      <c r="R7953">
        <v>1</v>
      </c>
      <c r="S7953">
        <f t="shared" si="1494"/>
        <v>0</v>
      </c>
      <c r="T7953">
        <v>12</v>
      </c>
      <c r="U7953">
        <f t="shared" si="1505"/>
        <v>0</v>
      </c>
      <c r="V7953">
        <f t="shared" si="1496"/>
        <v>0</v>
      </c>
      <c r="W7953" s="1">
        <v>-0.90694378837978262</v>
      </c>
      <c r="X7953">
        <f t="shared" si="1498"/>
        <v>1</v>
      </c>
      <c r="Y7953">
        <f t="shared" si="1499"/>
        <v>0</v>
      </c>
      <c r="Z7953">
        <f t="shared" si="1500"/>
        <v>0</v>
      </c>
      <c r="AA7953">
        <f t="shared" si="1501"/>
        <v>0</v>
      </c>
      <c r="AB7953">
        <f t="shared" si="1495"/>
        <v>0</v>
      </c>
      <c r="AC7953">
        <f t="shared" si="1502"/>
        <v>0</v>
      </c>
      <c r="AD7953" s="2" t="s">
        <v>9868</v>
      </c>
      <c r="AE7953">
        <f t="shared" si="1503"/>
        <v>0</v>
      </c>
      <c r="AF7953">
        <f t="shared" si="1504"/>
        <v>1</v>
      </c>
    </row>
    <row r="7954" spans="1:32" hidden="1" x14ac:dyDescent="0.25">
      <c r="A7954">
        <v>1982</v>
      </c>
      <c r="B7954">
        <v>3</v>
      </c>
      <c r="C7954">
        <v>76</v>
      </c>
      <c r="D7954" t="s">
        <v>60</v>
      </c>
      <c r="E7954" t="s">
        <v>972</v>
      </c>
      <c r="F7954">
        <v>0</v>
      </c>
      <c r="G7954" t="s">
        <v>50</v>
      </c>
      <c r="H7954" t="s">
        <v>50</v>
      </c>
      <c r="I7954" t="s">
        <v>36</v>
      </c>
      <c r="J7954" t="s">
        <v>96</v>
      </c>
      <c r="K7954">
        <v>22</v>
      </c>
      <c r="L7954">
        <v>1982</v>
      </c>
      <c r="M7954">
        <f t="shared" si="1497"/>
        <v>1</v>
      </c>
      <c r="N7954">
        <v>0</v>
      </c>
      <c r="O7954">
        <v>0</v>
      </c>
      <c r="P7954">
        <v>0</v>
      </c>
      <c r="Q7954">
        <v>1</v>
      </c>
      <c r="R7954">
        <v>1</v>
      </c>
      <c r="S7954">
        <f t="shared" si="1494"/>
        <v>0</v>
      </c>
      <c r="T7954">
        <v>9</v>
      </c>
      <c r="U7954">
        <f t="shared" si="1505"/>
        <v>0</v>
      </c>
      <c r="V7954">
        <f t="shared" si="1496"/>
        <v>0</v>
      </c>
      <c r="W7954" s="1">
        <v>-0.90694378837978262</v>
      </c>
      <c r="X7954">
        <f t="shared" si="1498"/>
        <v>1</v>
      </c>
      <c r="Y7954">
        <f t="shared" si="1499"/>
        <v>0</v>
      </c>
      <c r="Z7954">
        <f t="shared" si="1500"/>
        <v>0</v>
      </c>
      <c r="AA7954">
        <f t="shared" si="1501"/>
        <v>0</v>
      </c>
      <c r="AB7954">
        <f t="shared" si="1495"/>
        <v>0</v>
      </c>
      <c r="AC7954">
        <f t="shared" si="1502"/>
        <v>0</v>
      </c>
      <c r="AD7954" t="s">
        <v>9862</v>
      </c>
      <c r="AE7954">
        <f t="shared" si="1503"/>
        <v>0</v>
      </c>
      <c r="AF7954">
        <f t="shared" si="1504"/>
        <v>1</v>
      </c>
    </row>
    <row r="7955" spans="1:32" hidden="1" x14ac:dyDescent="0.25">
      <c r="A7955">
        <v>1984</v>
      </c>
      <c r="B7955">
        <v>3</v>
      </c>
      <c r="C7955">
        <v>57</v>
      </c>
      <c r="D7955" t="s">
        <v>88</v>
      </c>
      <c r="E7955" t="s">
        <v>1640</v>
      </c>
      <c r="F7955">
        <v>0</v>
      </c>
      <c r="G7955" t="s">
        <v>50</v>
      </c>
      <c r="H7955" t="s">
        <v>50</v>
      </c>
      <c r="I7955" t="s">
        <v>36</v>
      </c>
      <c r="J7955" t="s">
        <v>26</v>
      </c>
      <c r="K7955">
        <v>23</v>
      </c>
      <c r="L7955">
        <v>1984</v>
      </c>
      <c r="M7955">
        <f t="shared" si="1497"/>
        <v>1</v>
      </c>
      <c r="N7955">
        <v>0</v>
      </c>
      <c r="O7955">
        <v>0</v>
      </c>
      <c r="P7955">
        <v>0</v>
      </c>
      <c r="Q7955">
        <v>1</v>
      </c>
      <c r="R7955">
        <v>1</v>
      </c>
      <c r="S7955">
        <f t="shared" si="1494"/>
        <v>0</v>
      </c>
      <c r="T7955">
        <v>16</v>
      </c>
      <c r="U7955">
        <f t="shared" si="1505"/>
        <v>0</v>
      </c>
      <c r="V7955">
        <f t="shared" si="1496"/>
        <v>0</v>
      </c>
      <c r="W7955" s="1">
        <v>-0.90694378837978262</v>
      </c>
      <c r="X7955">
        <f t="shared" si="1498"/>
        <v>1</v>
      </c>
      <c r="Y7955">
        <f t="shared" si="1499"/>
        <v>0</v>
      </c>
      <c r="Z7955">
        <f t="shared" si="1500"/>
        <v>0</v>
      </c>
      <c r="AA7955">
        <f t="shared" si="1501"/>
        <v>0</v>
      </c>
      <c r="AB7955">
        <f t="shared" si="1495"/>
        <v>0</v>
      </c>
      <c r="AC7955">
        <f t="shared" si="1502"/>
        <v>0</v>
      </c>
      <c r="AD7955" t="s">
        <v>9862</v>
      </c>
      <c r="AE7955">
        <f t="shared" si="1503"/>
        <v>0</v>
      </c>
      <c r="AF7955">
        <f t="shared" si="1504"/>
        <v>1</v>
      </c>
    </row>
    <row r="7956" spans="1:32" hidden="1" x14ac:dyDescent="0.25">
      <c r="A7956">
        <v>1985</v>
      </c>
      <c r="B7956">
        <v>3</v>
      </c>
      <c r="C7956">
        <v>67</v>
      </c>
      <c r="D7956" t="s">
        <v>23</v>
      </c>
      <c r="E7956" t="s">
        <v>1988</v>
      </c>
      <c r="F7956">
        <v>0</v>
      </c>
      <c r="G7956" t="s">
        <v>50</v>
      </c>
      <c r="H7956" t="s">
        <v>50</v>
      </c>
      <c r="I7956" t="s">
        <v>36</v>
      </c>
      <c r="J7956" t="s">
        <v>501</v>
      </c>
      <c r="K7956">
        <v>21</v>
      </c>
      <c r="L7956">
        <v>1991</v>
      </c>
      <c r="M7956">
        <f t="shared" si="1497"/>
        <v>7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f t="shared" si="1494"/>
        <v>1</v>
      </c>
      <c r="T7956">
        <v>82</v>
      </c>
      <c r="U7956">
        <f t="shared" si="1505"/>
        <v>0</v>
      </c>
      <c r="V7956">
        <f t="shared" si="1496"/>
        <v>0</v>
      </c>
      <c r="W7956" s="1">
        <v>-0.90694378837978262</v>
      </c>
      <c r="X7956">
        <f t="shared" si="1498"/>
        <v>1</v>
      </c>
      <c r="Y7956">
        <f t="shared" si="1499"/>
        <v>0</v>
      </c>
      <c r="Z7956">
        <f t="shared" si="1500"/>
        <v>0</v>
      </c>
      <c r="AA7956">
        <f t="shared" si="1501"/>
        <v>0</v>
      </c>
      <c r="AB7956">
        <f t="shared" si="1495"/>
        <v>0</v>
      </c>
      <c r="AC7956">
        <f t="shared" si="1502"/>
        <v>0</v>
      </c>
      <c r="AD7956" t="s">
        <v>9863</v>
      </c>
      <c r="AE7956">
        <f t="shared" si="1503"/>
        <v>0</v>
      </c>
      <c r="AF7956">
        <f t="shared" si="1504"/>
        <v>1</v>
      </c>
    </row>
    <row r="7957" spans="1:32" hidden="1" x14ac:dyDescent="0.25">
      <c r="A7957">
        <v>1988</v>
      </c>
      <c r="B7957">
        <v>3</v>
      </c>
      <c r="C7957">
        <v>79</v>
      </c>
      <c r="D7957" t="s">
        <v>126</v>
      </c>
      <c r="E7957" t="s">
        <v>2989</v>
      </c>
      <c r="F7957">
        <v>0</v>
      </c>
      <c r="G7957" t="s">
        <v>50</v>
      </c>
      <c r="H7957" t="s">
        <v>50</v>
      </c>
      <c r="I7957" t="s">
        <v>36</v>
      </c>
      <c r="J7957" t="s">
        <v>106</v>
      </c>
      <c r="K7957">
        <v>24</v>
      </c>
      <c r="L7957">
        <v>1989</v>
      </c>
      <c r="M7957">
        <f t="shared" si="1497"/>
        <v>2</v>
      </c>
      <c r="N7957">
        <v>0</v>
      </c>
      <c r="O7957">
        <v>0</v>
      </c>
      <c r="P7957">
        <v>0</v>
      </c>
      <c r="Q7957">
        <v>1</v>
      </c>
      <c r="R7957">
        <v>1</v>
      </c>
      <c r="S7957">
        <f t="shared" ref="S7957:S8020" si="1506">Q7957-R7957</f>
        <v>0</v>
      </c>
      <c r="T7957">
        <v>17</v>
      </c>
      <c r="U7957">
        <f t="shared" si="1505"/>
        <v>0</v>
      </c>
      <c r="V7957">
        <f t="shared" si="1496"/>
        <v>0</v>
      </c>
      <c r="W7957" s="1">
        <v>-0.90694378837978262</v>
      </c>
      <c r="X7957">
        <f t="shared" si="1498"/>
        <v>1</v>
      </c>
      <c r="Y7957">
        <f t="shared" si="1499"/>
        <v>0</v>
      </c>
      <c r="Z7957">
        <f t="shared" si="1500"/>
        <v>0</v>
      </c>
      <c r="AA7957">
        <f t="shared" si="1501"/>
        <v>0</v>
      </c>
      <c r="AB7957">
        <f t="shared" si="1495"/>
        <v>0</v>
      </c>
      <c r="AC7957">
        <f t="shared" si="1502"/>
        <v>0</v>
      </c>
      <c r="AD7957" t="s">
        <v>9863</v>
      </c>
      <c r="AE7957">
        <f t="shared" si="1503"/>
        <v>0</v>
      </c>
      <c r="AF7957">
        <f t="shared" si="1504"/>
        <v>1</v>
      </c>
    </row>
    <row r="7958" spans="1:32" hidden="1" x14ac:dyDescent="0.25">
      <c r="A7958">
        <v>1995</v>
      </c>
      <c r="B7958">
        <v>3</v>
      </c>
      <c r="C7958">
        <v>95</v>
      </c>
      <c r="D7958" t="s">
        <v>5488</v>
      </c>
      <c r="E7958" t="s">
        <v>5072</v>
      </c>
      <c r="F7958">
        <v>0</v>
      </c>
      <c r="G7958" t="s">
        <v>50</v>
      </c>
      <c r="H7958" t="s">
        <v>50</v>
      </c>
      <c r="I7958" t="s">
        <v>36</v>
      </c>
      <c r="J7958" t="s">
        <v>227</v>
      </c>
      <c r="K7958">
        <v>23</v>
      </c>
      <c r="L7958">
        <v>1995</v>
      </c>
      <c r="M7958">
        <f t="shared" si="1497"/>
        <v>1</v>
      </c>
      <c r="N7958">
        <v>0</v>
      </c>
      <c r="O7958">
        <v>0</v>
      </c>
      <c r="P7958">
        <v>0</v>
      </c>
      <c r="Q7958">
        <v>1</v>
      </c>
      <c r="R7958">
        <v>1</v>
      </c>
      <c r="S7958">
        <f t="shared" si="1506"/>
        <v>0</v>
      </c>
      <c r="T7958">
        <v>12</v>
      </c>
      <c r="U7958">
        <f t="shared" si="1505"/>
        <v>0</v>
      </c>
      <c r="V7958">
        <f t="shared" si="1496"/>
        <v>0</v>
      </c>
      <c r="W7958" s="1">
        <v>-0.90694378837978262</v>
      </c>
      <c r="X7958">
        <f t="shared" si="1498"/>
        <v>1</v>
      </c>
      <c r="Y7958">
        <f t="shared" si="1499"/>
        <v>0</v>
      </c>
      <c r="Z7958">
        <f t="shared" si="1500"/>
        <v>0</v>
      </c>
      <c r="AA7958">
        <f t="shared" si="1501"/>
        <v>0</v>
      </c>
      <c r="AB7958">
        <f t="shared" si="1495"/>
        <v>0</v>
      </c>
      <c r="AC7958">
        <f t="shared" si="1502"/>
        <v>0</v>
      </c>
      <c r="AD7958" t="s">
        <v>9865</v>
      </c>
      <c r="AE7958">
        <f t="shared" si="1503"/>
        <v>0</v>
      </c>
      <c r="AF7958">
        <f t="shared" si="1504"/>
        <v>1</v>
      </c>
    </row>
    <row r="7959" spans="1:32" hidden="1" x14ac:dyDescent="0.25">
      <c r="A7959">
        <v>2000</v>
      </c>
      <c r="B7959">
        <v>3</v>
      </c>
      <c r="C7959">
        <v>64</v>
      </c>
      <c r="D7959" t="s">
        <v>76</v>
      </c>
      <c r="E7959" t="s">
        <v>6247</v>
      </c>
      <c r="F7959">
        <v>0</v>
      </c>
      <c r="G7959" t="s">
        <v>50</v>
      </c>
      <c r="H7959" t="s">
        <v>50</v>
      </c>
      <c r="I7959" t="s">
        <v>36</v>
      </c>
      <c r="J7959" t="s">
        <v>74</v>
      </c>
      <c r="K7959">
        <v>23</v>
      </c>
      <c r="L7959">
        <v>2002</v>
      </c>
      <c r="M7959">
        <f t="shared" si="1497"/>
        <v>3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f t="shared" si="1506"/>
        <v>1</v>
      </c>
      <c r="T7959">
        <v>16</v>
      </c>
      <c r="U7959">
        <f t="shared" si="1505"/>
        <v>0</v>
      </c>
      <c r="V7959">
        <f t="shared" si="1496"/>
        <v>0</v>
      </c>
      <c r="W7959" s="1">
        <v>-0.90694378837978262</v>
      </c>
      <c r="X7959">
        <f t="shared" si="1498"/>
        <v>1</v>
      </c>
      <c r="Y7959">
        <f t="shared" si="1499"/>
        <v>0</v>
      </c>
      <c r="Z7959">
        <f t="shared" si="1500"/>
        <v>0</v>
      </c>
      <c r="AA7959">
        <f t="shared" si="1501"/>
        <v>0</v>
      </c>
      <c r="AB7959">
        <f t="shared" si="1495"/>
        <v>0</v>
      </c>
      <c r="AC7959">
        <f t="shared" si="1502"/>
        <v>0</v>
      </c>
      <c r="AD7959" t="s">
        <v>9866</v>
      </c>
      <c r="AE7959">
        <f t="shared" si="1503"/>
        <v>0</v>
      </c>
      <c r="AF7959">
        <f t="shared" si="1504"/>
        <v>1</v>
      </c>
    </row>
    <row r="7960" spans="1:32" hidden="1" x14ac:dyDescent="0.25">
      <c r="A7960">
        <v>2001</v>
      </c>
      <c r="B7960">
        <v>3</v>
      </c>
      <c r="C7960">
        <v>86</v>
      </c>
      <c r="D7960" t="s">
        <v>65</v>
      </c>
      <c r="E7960" t="s">
        <v>6516</v>
      </c>
      <c r="F7960">
        <v>0</v>
      </c>
      <c r="G7960" t="s">
        <v>50</v>
      </c>
      <c r="H7960" t="s">
        <v>50</v>
      </c>
      <c r="I7960" t="s">
        <v>36</v>
      </c>
      <c r="J7960" t="s">
        <v>96</v>
      </c>
      <c r="K7960">
        <v>22</v>
      </c>
      <c r="L7960">
        <v>2004</v>
      </c>
      <c r="M7960">
        <f t="shared" si="1497"/>
        <v>4</v>
      </c>
      <c r="N7960">
        <v>0</v>
      </c>
      <c r="O7960">
        <v>0</v>
      </c>
      <c r="P7960">
        <v>0</v>
      </c>
      <c r="Q7960">
        <v>1</v>
      </c>
      <c r="S7960">
        <f t="shared" si="1506"/>
        <v>1</v>
      </c>
      <c r="T7960">
        <v>12</v>
      </c>
      <c r="U7960">
        <f t="shared" si="1505"/>
        <v>0</v>
      </c>
      <c r="V7960">
        <f t="shared" si="1496"/>
        <v>0</v>
      </c>
      <c r="W7960" s="1">
        <v>-0.90694378837978262</v>
      </c>
      <c r="X7960">
        <f t="shared" si="1498"/>
        <v>1</v>
      </c>
      <c r="Y7960">
        <f t="shared" si="1499"/>
        <v>0</v>
      </c>
      <c r="Z7960">
        <f t="shared" si="1500"/>
        <v>0</v>
      </c>
      <c r="AA7960">
        <f t="shared" si="1501"/>
        <v>0</v>
      </c>
      <c r="AB7960">
        <f t="shared" si="1495"/>
        <v>0</v>
      </c>
      <c r="AC7960">
        <f t="shared" si="1502"/>
        <v>0</v>
      </c>
      <c r="AD7960" t="s">
        <v>9866</v>
      </c>
      <c r="AE7960">
        <f t="shared" si="1503"/>
        <v>0</v>
      </c>
      <c r="AF7960">
        <f t="shared" si="1504"/>
        <v>1</v>
      </c>
    </row>
    <row r="7961" spans="1:32" hidden="1" x14ac:dyDescent="0.25">
      <c r="A7961">
        <v>2004</v>
      </c>
      <c r="B7961">
        <v>3</v>
      </c>
      <c r="C7961">
        <v>95</v>
      </c>
      <c r="D7961" t="s">
        <v>65</v>
      </c>
      <c r="E7961" t="s">
        <v>7263</v>
      </c>
      <c r="F7961">
        <v>0</v>
      </c>
      <c r="G7961" t="s">
        <v>50</v>
      </c>
      <c r="H7961" t="s">
        <v>50</v>
      </c>
      <c r="I7961" t="s">
        <v>36</v>
      </c>
      <c r="J7961" t="s">
        <v>180</v>
      </c>
      <c r="K7961">
        <v>23</v>
      </c>
      <c r="L7961">
        <v>2006</v>
      </c>
      <c r="M7961">
        <f t="shared" si="1497"/>
        <v>3</v>
      </c>
      <c r="N7961">
        <v>0</v>
      </c>
      <c r="O7961">
        <v>0</v>
      </c>
      <c r="P7961">
        <v>0</v>
      </c>
      <c r="Q7961">
        <v>1</v>
      </c>
      <c r="R7961">
        <v>1</v>
      </c>
      <c r="S7961">
        <f t="shared" si="1506"/>
        <v>0</v>
      </c>
      <c r="T7961">
        <v>11</v>
      </c>
      <c r="U7961">
        <f t="shared" si="1505"/>
        <v>0</v>
      </c>
      <c r="V7961">
        <f t="shared" si="1496"/>
        <v>0</v>
      </c>
      <c r="W7961" s="1">
        <v>-0.90694378837978262</v>
      </c>
      <c r="X7961">
        <f t="shared" si="1498"/>
        <v>1</v>
      </c>
      <c r="Y7961">
        <f t="shared" si="1499"/>
        <v>0</v>
      </c>
      <c r="Z7961">
        <f t="shared" si="1500"/>
        <v>0</v>
      </c>
      <c r="AA7961">
        <f t="shared" si="1501"/>
        <v>0</v>
      </c>
      <c r="AB7961">
        <f t="shared" si="1495"/>
        <v>0</v>
      </c>
      <c r="AC7961">
        <f t="shared" si="1502"/>
        <v>0</v>
      </c>
      <c r="AD7961" t="s">
        <v>9866</v>
      </c>
      <c r="AE7961">
        <f t="shared" si="1503"/>
        <v>0</v>
      </c>
      <c r="AF7961">
        <f t="shared" si="1504"/>
        <v>1</v>
      </c>
    </row>
    <row r="7962" spans="1:32" hidden="1" x14ac:dyDescent="0.25">
      <c r="A7962">
        <v>2006</v>
      </c>
      <c r="B7962">
        <v>3</v>
      </c>
      <c r="C7962">
        <v>87</v>
      </c>
      <c r="D7962" t="s">
        <v>38</v>
      </c>
      <c r="E7962" t="s">
        <v>7744</v>
      </c>
      <c r="F7962">
        <v>0</v>
      </c>
      <c r="G7962" t="s">
        <v>50</v>
      </c>
      <c r="H7962" t="s">
        <v>50</v>
      </c>
      <c r="I7962" t="s">
        <v>36</v>
      </c>
      <c r="J7962" t="s">
        <v>576</v>
      </c>
      <c r="K7962">
        <v>22</v>
      </c>
      <c r="L7962">
        <v>2007</v>
      </c>
      <c r="M7962">
        <f t="shared" si="1497"/>
        <v>2</v>
      </c>
      <c r="N7962">
        <v>0</v>
      </c>
      <c r="O7962">
        <v>0</v>
      </c>
      <c r="P7962">
        <v>0</v>
      </c>
      <c r="Q7962">
        <v>1</v>
      </c>
      <c r="R7962">
        <v>1</v>
      </c>
      <c r="S7962">
        <f t="shared" si="1506"/>
        <v>0</v>
      </c>
      <c r="T7962">
        <v>7</v>
      </c>
      <c r="U7962">
        <f t="shared" si="1505"/>
        <v>0</v>
      </c>
      <c r="V7962">
        <f t="shared" si="1496"/>
        <v>0</v>
      </c>
      <c r="W7962" s="1">
        <v>-0.90694378837978262</v>
      </c>
      <c r="X7962">
        <f t="shared" si="1498"/>
        <v>1</v>
      </c>
      <c r="Y7962">
        <f t="shared" si="1499"/>
        <v>0</v>
      </c>
      <c r="Z7962">
        <f t="shared" si="1500"/>
        <v>0</v>
      </c>
      <c r="AA7962">
        <f t="shared" si="1501"/>
        <v>0</v>
      </c>
      <c r="AB7962">
        <f t="shared" si="1495"/>
        <v>0</v>
      </c>
      <c r="AC7962">
        <f t="shared" si="1502"/>
        <v>0</v>
      </c>
      <c r="AD7962" s="2" t="s">
        <v>9867</v>
      </c>
      <c r="AE7962">
        <f t="shared" si="1503"/>
        <v>0</v>
      </c>
      <c r="AF7962">
        <f t="shared" si="1504"/>
        <v>1</v>
      </c>
    </row>
    <row r="7963" spans="1:32" hidden="1" x14ac:dyDescent="0.25">
      <c r="A7963">
        <v>2010</v>
      </c>
      <c r="B7963">
        <v>3</v>
      </c>
      <c r="C7963">
        <v>67</v>
      </c>
      <c r="D7963" t="s">
        <v>88</v>
      </c>
      <c r="E7963" t="s">
        <v>8701</v>
      </c>
      <c r="F7963">
        <v>0</v>
      </c>
      <c r="G7963" t="s">
        <v>50</v>
      </c>
      <c r="H7963" t="s">
        <v>50</v>
      </c>
      <c r="I7963" t="s">
        <v>36</v>
      </c>
      <c r="J7963" t="s">
        <v>298</v>
      </c>
      <c r="K7963">
        <v>22</v>
      </c>
      <c r="L7963">
        <v>2012</v>
      </c>
      <c r="M7963">
        <f t="shared" si="1497"/>
        <v>3</v>
      </c>
      <c r="N7963">
        <v>0</v>
      </c>
      <c r="O7963">
        <v>0</v>
      </c>
      <c r="P7963">
        <v>0</v>
      </c>
      <c r="Q7963">
        <v>1</v>
      </c>
      <c r="R7963">
        <v>1</v>
      </c>
      <c r="S7963">
        <f t="shared" si="1506"/>
        <v>0</v>
      </c>
      <c r="T7963">
        <v>28</v>
      </c>
      <c r="U7963">
        <f t="shared" si="1505"/>
        <v>0</v>
      </c>
      <c r="V7963">
        <f t="shared" si="1496"/>
        <v>0</v>
      </c>
      <c r="W7963" s="1">
        <v>-0.90694378837978262</v>
      </c>
      <c r="X7963">
        <f t="shared" si="1498"/>
        <v>1</v>
      </c>
      <c r="Y7963">
        <f t="shared" si="1499"/>
        <v>0</v>
      </c>
      <c r="Z7963">
        <f t="shared" si="1500"/>
        <v>0</v>
      </c>
      <c r="AA7963">
        <f t="shared" si="1501"/>
        <v>0</v>
      </c>
      <c r="AB7963">
        <f t="shared" si="1495"/>
        <v>0</v>
      </c>
      <c r="AC7963">
        <f t="shared" si="1502"/>
        <v>0</v>
      </c>
      <c r="AD7963" s="2" t="s">
        <v>9868</v>
      </c>
      <c r="AE7963">
        <f t="shared" si="1503"/>
        <v>0</v>
      </c>
      <c r="AF7963">
        <f t="shared" si="1504"/>
        <v>1</v>
      </c>
    </row>
    <row r="7964" spans="1:32" hidden="1" x14ac:dyDescent="0.25">
      <c r="A7964">
        <v>2011</v>
      </c>
      <c r="B7964">
        <v>3</v>
      </c>
      <c r="C7964">
        <v>90</v>
      </c>
      <c r="D7964" t="s">
        <v>91</v>
      </c>
      <c r="E7964" t="s">
        <v>5193</v>
      </c>
      <c r="F7964">
        <v>0</v>
      </c>
      <c r="G7964" t="s">
        <v>50</v>
      </c>
      <c r="H7964" t="s">
        <v>50</v>
      </c>
      <c r="I7964" t="s">
        <v>36</v>
      </c>
      <c r="J7964" t="s">
        <v>128</v>
      </c>
      <c r="K7964">
        <v>23</v>
      </c>
      <c r="L7964">
        <v>2013</v>
      </c>
      <c r="M7964">
        <f t="shared" si="1497"/>
        <v>3</v>
      </c>
      <c r="N7964">
        <v>0</v>
      </c>
      <c r="O7964">
        <v>0</v>
      </c>
      <c r="P7964">
        <v>0</v>
      </c>
      <c r="Q7964">
        <v>1</v>
      </c>
      <c r="R7964">
        <v>1</v>
      </c>
      <c r="S7964">
        <f t="shared" si="1506"/>
        <v>0</v>
      </c>
      <c r="T7964">
        <v>26</v>
      </c>
      <c r="U7964">
        <f t="shared" si="1505"/>
        <v>0</v>
      </c>
      <c r="V7964">
        <f t="shared" si="1496"/>
        <v>0</v>
      </c>
      <c r="W7964" s="1">
        <v>-0.90694378837978262</v>
      </c>
      <c r="X7964">
        <f t="shared" si="1498"/>
        <v>1</v>
      </c>
      <c r="Y7964">
        <f t="shared" si="1499"/>
        <v>0</v>
      </c>
      <c r="Z7964">
        <f t="shared" si="1500"/>
        <v>0</v>
      </c>
      <c r="AA7964">
        <f t="shared" si="1501"/>
        <v>0</v>
      </c>
      <c r="AB7964">
        <f t="shared" si="1495"/>
        <v>0</v>
      </c>
      <c r="AC7964">
        <f t="shared" si="1502"/>
        <v>0</v>
      </c>
      <c r="AD7964" s="2" t="s">
        <v>9868</v>
      </c>
      <c r="AE7964">
        <f t="shared" si="1503"/>
        <v>0</v>
      </c>
      <c r="AF7964">
        <f t="shared" si="1504"/>
        <v>1</v>
      </c>
    </row>
    <row r="7965" spans="1:32" hidden="1" x14ac:dyDescent="0.25">
      <c r="A7965">
        <v>2012</v>
      </c>
      <c r="B7965">
        <v>3</v>
      </c>
      <c r="C7965">
        <v>73</v>
      </c>
      <c r="D7965" t="s">
        <v>217</v>
      </c>
      <c r="E7965" t="s">
        <v>9187</v>
      </c>
      <c r="F7965">
        <v>0</v>
      </c>
      <c r="G7965" t="s">
        <v>50</v>
      </c>
      <c r="H7965" t="s">
        <v>50</v>
      </c>
      <c r="I7965" t="s">
        <v>36</v>
      </c>
      <c r="J7965" t="s">
        <v>106</v>
      </c>
      <c r="K7965">
        <v>22</v>
      </c>
      <c r="L7965">
        <v>2012</v>
      </c>
      <c r="M7965">
        <f t="shared" si="1497"/>
        <v>1</v>
      </c>
      <c r="N7965">
        <v>0</v>
      </c>
      <c r="O7965">
        <v>0</v>
      </c>
      <c r="P7965">
        <v>0</v>
      </c>
      <c r="Q7965">
        <v>1</v>
      </c>
      <c r="R7965">
        <v>1</v>
      </c>
      <c r="S7965">
        <f t="shared" si="1506"/>
        <v>0</v>
      </c>
      <c r="T7965">
        <v>4</v>
      </c>
      <c r="U7965">
        <f t="shared" si="1505"/>
        <v>0</v>
      </c>
      <c r="V7965">
        <f t="shared" si="1496"/>
        <v>0</v>
      </c>
      <c r="W7965" s="1">
        <v>-0.90694378837978262</v>
      </c>
      <c r="X7965">
        <f t="shared" si="1498"/>
        <v>1</v>
      </c>
      <c r="Y7965">
        <f t="shared" si="1499"/>
        <v>0</v>
      </c>
      <c r="Z7965">
        <f t="shared" si="1500"/>
        <v>0</v>
      </c>
      <c r="AA7965">
        <f t="shared" si="1501"/>
        <v>0</v>
      </c>
      <c r="AB7965">
        <f t="shared" si="1495"/>
        <v>0</v>
      </c>
      <c r="AC7965">
        <f t="shared" si="1502"/>
        <v>0</v>
      </c>
      <c r="AD7965" s="2" t="s">
        <v>9868</v>
      </c>
      <c r="AE7965">
        <f t="shared" si="1503"/>
        <v>0</v>
      </c>
      <c r="AF7965">
        <f t="shared" si="1504"/>
        <v>1</v>
      </c>
    </row>
    <row r="7966" spans="1:32" hidden="1" x14ac:dyDescent="0.25">
      <c r="A7966">
        <v>2014</v>
      </c>
      <c r="B7966">
        <v>3</v>
      </c>
      <c r="C7966">
        <v>68</v>
      </c>
      <c r="D7966" t="s">
        <v>44</v>
      </c>
      <c r="E7966" t="s">
        <v>9667</v>
      </c>
      <c r="F7966">
        <v>0</v>
      </c>
      <c r="G7966" t="s">
        <v>50</v>
      </c>
      <c r="H7966" t="s">
        <v>50</v>
      </c>
      <c r="I7966" t="s">
        <v>36</v>
      </c>
      <c r="J7966" t="s">
        <v>90</v>
      </c>
      <c r="K7966">
        <v>23</v>
      </c>
      <c r="L7966">
        <v>2017</v>
      </c>
      <c r="M7966">
        <f t="shared" si="1497"/>
        <v>4</v>
      </c>
      <c r="N7966">
        <v>0</v>
      </c>
      <c r="O7966">
        <v>0</v>
      </c>
      <c r="P7966">
        <v>0</v>
      </c>
      <c r="Q7966">
        <v>1</v>
      </c>
      <c r="R7966">
        <v>1</v>
      </c>
      <c r="S7966">
        <f t="shared" si="1506"/>
        <v>0</v>
      </c>
      <c r="T7966">
        <v>20</v>
      </c>
      <c r="U7966">
        <f t="shared" si="1505"/>
        <v>0</v>
      </c>
      <c r="V7966">
        <f t="shared" si="1496"/>
        <v>0</v>
      </c>
      <c r="W7966" s="1">
        <v>-0.90694378837978262</v>
      </c>
      <c r="X7966">
        <f t="shared" si="1498"/>
        <v>1</v>
      </c>
      <c r="Y7966">
        <f t="shared" si="1499"/>
        <v>0</v>
      </c>
      <c r="Z7966">
        <f t="shared" si="1500"/>
        <v>0</v>
      </c>
      <c r="AA7966">
        <f t="shared" si="1501"/>
        <v>0</v>
      </c>
      <c r="AB7966">
        <f t="shared" si="1495"/>
        <v>0</v>
      </c>
      <c r="AC7966">
        <f t="shared" si="1502"/>
        <v>0</v>
      </c>
      <c r="AD7966" s="2" t="s">
        <v>9868</v>
      </c>
      <c r="AE7966">
        <f t="shared" si="1503"/>
        <v>0</v>
      </c>
      <c r="AF7966">
        <f t="shared" si="1504"/>
        <v>1</v>
      </c>
    </row>
    <row r="7967" spans="1:32" hidden="1" x14ac:dyDescent="0.25">
      <c r="A7967">
        <v>1982</v>
      </c>
      <c r="B7967">
        <v>4</v>
      </c>
      <c r="C7967">
        <v>109</v>
      </c>
      <c r="D7967" t="s">
        <v>182</v>
      </c>
      <c r="E7967" t="s">
        <v>1009</v>
      </c>
      <c r="F7967">
        <v>0</v>
      </c>
      <c r="G7967" t="s">
        <v>50</v>
      </c>
      <c r="H7967" t="s">
        <v>50</v>
      </c>
      <c r="I7967" t="s">
        <v>36</v>
      </c>
      <c r="J7967" t="s">
        <v>1010</v>
      </c>
      <c r="K7967">
        <v>23</v>
      </c>
      <c r="L7967">
        <v>1983</v>
      </c>
      <c r="M7967">
        <f t="shared" si="1497"/>
        <v>2</v>
      </c>
      <c r="N7967">
        <v>0</v>
      </c>
      <c r="O7967">
        <v>0</v>
      </c>
      <c r="P7967">
        <v>0</v>
      </c>
      <c r="Q7967">
        <v>1</v>
      </c>
      <c r="R7967">
        <v>1</v>
      </c>
      <c r="S7967">
        <f t="shared" si="1506"/>
        <v>0</v>
      </c>
      <c r="T7967">
        <v>14</v>
      </c>
      <c r="U7967">
        <f t="shared" si="1505"/>
        <v>0</v>
      </c>
      <c r="V7967">
        <f t="shared" si="1496"/>
        <v>0</v>
      </c>
      <c r="W7967" s="1">
        <v>-0.90694378837978262</v>
      </c>
      <c r="X7967">
        <f t="shared" si="1498"/>
        <v>1</v>
      </c>
      <c r="Y7967">
        <f t="shared" si="1499"/>
        <v>0</v>
      </c>
      <c r="Z7967">
        <f t="shared" si="1500"/>
        <v>0</v>
      </c>
      <c r="AA7967">
        <f t="shared" si="1501"/>
        <v>0</v>
      </c>
      <c r="AB7967">
        <f t="shared" si="1495"/>
        <v>0</v>
      </c>
      <c r="AC7967">
        <f t="shared" si="1502"/>
        <v>0</v>
      </c>
      <c r="AD7967" t="s">
        <v>9862</v>
      </c>
      <c r="AE7967">
        <f t="shared" si="1503"/>
        <v>0</v>
      </c>
      <c r="AF7967">
        <f t="shared" si="1504"/>
        <v>1</v>
      </c>
    </row>
    <row r="7968" spans="1:32" hidden="1" x14ac:dyDescent="0.25">
      <c r="A7968">
        <v>1985</v>
      </c>
      <c r="B7968">
        <v>4</v>
      </c>
      <c r="C7968">
        <v>91</v>
      </c>
      <c r="D7968" t="s">
        <v>85</v>
      </c>
      <c r="E7968" t="s">
        <v>312</v>
      </c>
      <c r="F7968">
        <v>0</v>
      </c>
      <c r="G7968" t="s">
        <v>50</v>
      </c>
      <c r="H7968" t="s">
        <v>50</v>
      </c>
      <c r="I7968" t="s">
        <v>36</v>
      </c>
      <c r="J7968" t="s">
        <v>281</v>
      </c>
      <c r="K7968">
        <v>22</v>
      </c>
      <c r="L7968">
        <v>1987</v>
      </c>
      <c r="M7968">
        <f t="shared" si="1497"/>
        <v>3</v>
      </c>
      <c r="N7968">
        <v>0</v>
      </c>
      <c r="O7968">
        <v>0</v>
      </c>
      <c r="P7968">
        <v>0</v>
      </c>
      <c r="Q7968">
        <v>1</v>
      </c>
      <c r="R7968">
        <v>1</v>
      </c>
      <c r="S7968">
        <f t="shared" si="1506"/>
        <v>0</v>
      </c>
      <c r="T7968">
        <v>29</v>
      </c>
      <c r="U7968">
        <f t="shared" si="1505"/>
        <v>0</v>
      </c>
      <c r="V7968">
        <f t="shared" si="1496"/>
        <v>0</v>
      </c>
      <c r="W7968" s="1">
        <v>-0.90694378837978262</v>
      </c>
      <c r="X7968">
        <f t="shared" si="1498"/>
        <v>1</v>
      </c>
      <c r="Y7968">
        <f t="shared" si="1499"/>
        <v>0</v>
      </c>
      <c r="Z7968">
        <f t="shared" si="1500"/>
        <v>0</v>
      </c>
      <c r="AA7968">
        <f t="shared" si="1501"/>
        <v>0</v>
      </c>
      <c r="AB7968">
        <f t="shared" si="1495"/>
        <v>0</v>
      </c>
      <c r="AC7968">
        <f t="shared" si="1502"/>
        <v>0</v>
      </c>
      <c r="AD7968" t="s">
        <v>9863</v>
      </c>
      <c r="AE7968">
        <f t="shared" si="1503"/>
        <v>0</v>
      </c>
      <c r="AF7968">
        <f t="shared" si="1504"/>
        <v>1</v>
      </c>
    </row>
    <row r="7969" spans="1:32" hidden="1" x14ac:dyDescent="0.25">
      <c r="A7969">
        <v>1985</v>
      </c>
      <c r="B7969">
        <v>4</v>
      </c>
      <c r="C7969">
        <v>106</v>
      </c>
      <c r="D7969" t="s">
        <v>52</v>
      </c>
      <c r="E7969" t="s">
        <v>2022</v>
      </c>
      <c r="F7969">
        <v>0</v>
      </c>
      <c r="G7969" t="s">
        <v>50</v>
      </c>
      <c r="H7969" t="s">
        <v>50</v>
      </c>
      <c r="I7969" t="s">
        <v>36</v>
      </c>
      <c r="J7969" t="s">
        <v>71</v>
      </c>
      <c r="K7969">
        <v>21</v>
      </c>
      <c r="L7969">
        <v>1986</v>
      </c>
      <c r="M7969">
        <f t="shared" si="1497"/>
        <v>2</v>
      </c>
      <c r="N7969">
        <v>0</v>
      </c>
      <c r="O7969">
        <v>0</v>
      </c>
      <c r="P7969">
        <v>0</v>
      </c>
      <c r="Q7969">
        <v>1</v>
      </c>
      <c r="R7969">
        <v>1</v>
      </c>
      <c r="S7969">
        <f t="shared" si="1506"/>
        <v>0</v>
      </c>
      <c r="T7969">
        <v>5</v>
      </c>
      <c r="U7969">
        <f t="shared" si="1505"/>
        <v>0</v>
      </c>
      <c r="V7969">
        <f t="shared" si="1496"/>
        <v>0</v>
      </c>
      <c r="W7969" s="1">
        <v>-0.90694378837978262</v>
      </c>
      <c r="X7969">
        <f t="shared" si="1498"/>
        <v>1</v>
      </c>
      <c r="Y7969">
        <f t="shared" si="1499"/>
        <v>0</v>
      </c>
      <c r="Z7969">
        <f t="shared" si="1500"/>
        <v>0</v>
      </c>
      <c r="AA7969">
        <f t="shared" si="1501"/>
        <v>0</v>
      </c>
      <c r="AB7969">
        <f t="shared" si="1495"/>
        <v>0</v>
      </c>
      <c r="AC7969">
        <f t="shared" si="1502"/>
        <v>0</v>
      </c>
      <c r="AD7969" t="s">
        <v>9863</v>
      </c>
      <c r="AE7969">
        <f t="shared" si="1503"/>
        <v>0</v>
      </c>
      <c r="AF7969">
        <f t="shared" si="1504"/>
        <v>1</v>
      </c>
    </row>
    <row r="7970" spans="1:32" hidden="1" x14ac:dyDescent="0.25">
      <c r="A7970">
        <v>1993</v>
      </c>
      <c r="B7970">
        <v>4</v>
      </c>
      <c r="C7970">
        <v>90</v>
      </c>
      <c r="D7970" t="s">
        <v>27</v>
      </c>
      <c r="E7970" t="s">
        <v>4644</v>
      </c>
      <c r="F7970">
        <v>0</v>
      </c>
      <c r="G7970" t="s">
        <v>50</v>
      </c>
      <c r="H7970" t="s">
        <v>50</v>
      </c>
      <c r="I7970" t="s">
        <v>36</v>
      </c>
      <c r="J7970" t="s">
        <v>329</v>
      </c>
      <c r="K7970">
        <v>22</v>
      </c>
      <c r="L7970">
        <v>1993</v>
      </c>
      <c r="M7970">
        <f t="shared" si="1497"/>
        <v>1</v>
      </c>
      <c r="N7970">
        <v>0</v>
      </c>
      <c r="O7970">
        <v>0</v>
      </c>
      <c r="P7970">
        <v>0</v>
      </c>
      <c r="Q7970">
        <v>1</v>
      </c>
      <c r="R7970">
        <v>1</v>
      </c>
      <c r="S7970">
        <f t="shared" si="1506"/>
        <v>0</v>
      </c>
      <c r="T7970">
        <v>16</v>
      </c>
      <c r="U7970">
        <f t="shared" si="1505"/>
        <v>0</v>
      </c>
      <c r="V7970">
        <f t="shared" si="1496"/>
        <v>0</v>
      </c>
      <c r="W7970" s="1">
        <v>-0.90694378837978262</v>
      </c>
      <c r="X7970">
        <f t="shared" si="1498"/>
        <v>1</v>
      </c>
      <c r="Y7970">
        <f t="shared" si="1499"/>
        <v>0</v>
      </c>
      <c r="Z7970">
        <f t="shared" si="1500"/>
        <v>0</v>
      </c>
      <c r="AA7970">
        <f t="shared" si="1501"/>
        <v>0</v>
      </c>
      <c r="AB7970">
        <f t="shared" si="1495"/>
        <v>0</v>
      </c>
      <c r="AC7970">
        <f t="shared" si="1502"/>
        <v>0</v>
      </c>
      <c r="AD7970" t="s">
        <v>9864</v>
      </c>
      <c r="AE7970">
        <f t="shared" si="1503"/>
        <v>0</v>
      </c>
      <c r="AF7970">
        <f t="shared" si="1504"/>
        <v>1</v>
      </c>
    </row>
    <row r="7971" spans="1:32" hidden="1" x14ac:dyDescent="0.25">
      <c r="A7971">
        <v>1994</v>
      </c>
      <c r="B7971">
        <v>4</v>
      </c>
      <c r="C7971">
        <v>119</v>
      </c>
      <c r="D7971" t="s">
        <v>5488</v>
      </c>
      <c r="E7971" t="s">
        <v>279</v>
      </c>
      <c r="F7971">
        <v>0</v>
      </c>
      <c r="G7971" t="s">
        <v>50</v>
      </c>
      <c r="H7971" t="s">
        <v>50</v>
      </c>
      <c r="I7971" t="s">
        <v>36</v>
      </c>
      <c r="J7971" t="s">
        <v>292</v>
      </c>
      <c r="K7971">
        <v>22</v>
      </c>
      <c r="L7971">
        <v>1995</v>
      </c>
      <c r="M7971">
        <f t="shared" si="1497"/>
        <v>2</v>
      </c>
      <c r="N7971">
        <v>0</v>
      </c>
      <c r="O7971">
        <v>0</v>
      </c>
      <c r="P7971">
        <v>0</v>
      </c>
      <c r="Q7971">
        <v>1</v>
      </c>
      <c r="R7971">
        <v>1</v>
      </c>
      <c r="S7971">
        <f t="shared" si="1506"/>
        <v>0</v>
      </c>
      <c r="T7971">
        <v>19</v>
      </c>
      <c r="U7971">
        <f t="shared" si="1505"/>
        <v>0</v>
      </c>
      <c r="V7971">
        <f t="shared" si="1496"/>
        <v>0</v>
      </c>
      <c r="W7971" s="1">
        <v>-0.90694378837978262</v>
      </c>
      <c r="X7971">
        <f t="shared" si="1498"/>
        <v>1</v>
      </c>
      <c r="Y7971">
        <f t="shared" si="1499"/>
        <v>0</v>
      </c>
      <c r="Z7971">
        <f t="shared" si="1500"/>
        <v>0</v>
      </c>
      <c r="AA7971">
        <f t="shared" si="1501"/>
        <v>0</v>
      </c>
      <c r="AB7971">
        <f t="shared" si="1495"/>
        <v>0</v>
      </c>
      <c r="AC7971">
        <f t="shared" si="1502"/>
        <v>0</v>
      </c>
      <c r="AD7971" t="s">
        <v>9864</v>
      </c>
      <c r="AE7971">
        <f t="shared" si="1503"/>
        <v>0</v>
      </c>
      <c r="AF7971">
        <f t="shared" si="1504"/>
        <v>1</v>
      </c>
    </row>
    <row r="7972" spans="1:32" hidden="1" x14ac:dyDescent="0.25">
      <c r="A7972">
        <v>1996</v>
      </c>
      <c r="B7972">
        <v>4</v>
      </c>
      <c r="C7972">
        <v>123</v>
      </c>
      <c r="D7972" t="s">
        <v>32</v>
      </c>
      <c r="E7972" t="s">
        <v>5341</v>
      </c>
      <c r="F7972">
        <v>0</v>
      </c>
      <c r="G7972" t="s">
        <v>50</v>
      </c>
      <c r="H7972" t="s">
        <v>50</v>
      </c>
      <c r="I7972" t="s">
        <v>36</v>
      </c>
      <c r="J7972" t="s">
        <v>216</v>
      </c>
      <c r="K7972">
        <v>22</v>
      </c>
      <c r="L7972">
        <v>1997</v>
      </c>
      <c r="M7972">
        <f t="shared" si="1497"/>
        <v>2</v>
      </c>
      <c r="N7972">
        <v>0</v>
      </c>
      <c r="O7972">
        <v>0</v>
      </c>
      <c r="P7972">
        <v>0</v>
      </c>
      <c r="Q7972">
        <v>1</v>
      </c>
      <c r="R7972">
        <v>1</v>
      </c>
      <c r="S7972">
        <f t="shared" si="1506"/>
        <v>0</v>
      </c>
      <c r="T7972">
        <v>14</v>
      </c>
      <c r="U7972">
        <f t="shared" si="1505"/>
        <v>0</v>
      </c>
      <c r="V7972">
        <f t="shared" si="1496"/>
        <v>0</v>
      </c>
      <c r="W7972" s="1">
        <v>-0.90694378837978262</v>
      </c>
      <c r="X7972">
        <f t="shared" si="1498"/>
        <v>1</v>
      </c>
      <c r="Y7972">
        <f t="shared" si="1499"/>
        <v>0</v>
      </c>
      <c r="Z7972">
        <f t="shared" si="1500"/>
        <v>0</v>
      </c>
      <c r="AA7972">
        <f t="shared" si="1501"/>
        <v>0</v>
      </c>
      <c r="AB7972">
        <f t="shared" si="1495"/>
        <v>0</v>
      </c>
      <c r="AC7972">
        <f t="shared" si="1502"/>
        <v>0</v>
      </c>
      <c r="AD7972" t="s">
        <v>9865</v>
      </c>
      <c r="AE7972">
        <f t="shared" si="1503"/>
        <v>0</v>
      </c>
      <c r="AF7972">
        <f t="shared" si="1504"/>
        <v>1</v>
      </c>
    </row>
    <row r="7973" spans="1:32" hidden="1" x14ac:dyDescent="0.25">
      <c r="A7973">
        <v>1996</v>
      </c>
      <c r="B7973">
        <v>4</v>
      </c>
      <c r="C7973">
        <v>129</v>
      </c>
      <c r="D7973" t="s">
        <v>17</v>
      </c>
      <c r="E7973" t="s">
        <v>5348</v>
      </c>
      <c r="F7973">
        <v>0</v>
      </c>
      <c r="G7973" t="s">
        <v>50</v>
      </c>
      <c r="H7973" t="s">
        <v>50</v>
      </c>
      <c r="I7973" t="s">
        <v>36</v>
      </c>
      <c r="J7973" t="s">
        <v>87</v>
      </c>
      <c r="K7973">
        <v>22</v>
      </c>
      <c r="L7973">
        <v>1996</v>
      </c>
      <c r="M7973">
        <f t="shared" si="1497"/>
        <v>1</v>
      </c>
      <c r="N7973">
        <v>0</v>
      </c>
      <c r="O7973">
        <v>0</v>
      </c>
      <c r="P7973">
        <v>0</v>
      </c>
      <c r="Q7973">
        <v>1</v>
      </c>
      <c r="R7973">
        <v>1</v>
      </c>
      <c r="S7973">
        <f t="shared" si="1506"/>
        <v>0</v>
      </c>
      <c r="T7973">
        <v>14</v>
      </c>
      <c r="U7973">
        <f t="shared" si="1505"/>
        <v>0</v>
      </c>
      <c r="V7973">
        <f t="shared" si="1496"/>
        <v>0</v>
      </c>
      <c r="W7973" s="1">
        <v>-0.90694378837978262</v>
      </c>
      <c r="X7973">
        <f t="shared" si="1498"/>
        <v>1</v>
      </c>
      <c r="Y7973">
        <f t="shared" si="1499"/>
        <v>0</v>
      </c>
      <c r="Z7973">
        <f t="shared" si="1500"/>
        <v>0</v>
      </c>
      <c r="AA7973">
        <f t="shared" si="1501"/>
        <v>0</v>
      </c>
      <c r="AB7973">
        <f t="shared" si="1495"/>
        <v>0</v>
      </c>
      <c r="AC7973">
        <f t="shared" si="1502"/>
        <v>0</v>
      </c>
      <c r="AD7973" t="s">
        <v>9865</v>
      </c>
      <c r="AE7973">
        <f t="shared" si="1503"/>
        <v>0</v>
      </c>
      <c r="AF7973">
        <f t="shared" si="1504"/>
        <v>1</v>
      </c>
    </row>
    <row r="7974" spans="1:32" hidden="1" x14ac:dyDescent="0.25">
      <c r="A7974">
        <v>1998</v>
      </c>
      <c r="B7974">
        <v>4</v>
      </c>
      <c r="C7974">
        <v>103</v>
      </c>
      <c r="D7974" t="s">
        <v>44</v>
      </c>
      <c r="E7974" t="s">
        <v>5809</v>
      </c>
      <c r="F7974">
        <v>0</v>
      </c>
      <c r="G7974" t="s">
        <v>50</v>
      </c>
      <c r="H7974" t="s">
        <v>50</v>
      </c>
      <c r="I7974" t="s">
        <v>36</v>
      </c>
      <c r="J7974" t="s">
        <v>116</v>
      </c>
      <c r="K7974">
        <v>23</v>
      </c>
      <c r="L7974">
        <v>1999</v>
      </c>
      <c r="M7974">
        <f t="shared" si="1497"/>
        <v>2</v>
      </c>
      <c r="N7974">
        <v>0</v>
      </c>
      <c r="O7974">
        <v>0</v>
      </c>
      <c r="P7974">
        <v>0</v>
      </c>
      <c r="Q7974">
        <v>1</v>
      </c>
      <c r="R7974">
        <v>1</v>
      </c>
      <c r="S7974">
        <f t="shared" si="1506"/>
        <v>0</v>
      </c>
      <c r="T7974">
        <v>15</v>
      </c>
      <c r="U7974">
        <f t="shared" si="1505"/>
        <v>0</v>
      </c>
      <c r="V7974">
        <f t="shared" si="1496"/>
        <v>0</v>
      </c>
      <c r="W7974" s="1">
        <v>-0.90694378837978262</v>
      </c>
      <c r="X7974">
        <f t="shared" si="1498"/>
        <v>1</v>
      </c>
      <c r="Y7974">
        <f t="shared" si="1499"/>
        <v>0</v>
      </c>
      <c r="Z7974">
        <f t="shared" si="1500"/>
        <v>0</v>
      </c>
      <c r="AA7974">
        <f t="shared" si="1501"/>
        <v>0</v>
      </c>
      <c r="AB7974">
        <f t="shared" si="1495"/>
        <v>0</v>
      </c>
      <c r="AC7974">
        <f t="shared" si="1502"/>
        <v>0</v>
      </c>
      <c r="AD7974" t="s">
        <v>9865</v>
      </c>
      <c r="AE7974">
        <f t="shared" si="1503"/>
        <v>0</v>
      </c>
      <c r="AF7974">
        <f t="shared" si="1504"/>
        <v>1</v>
      </c>
    </row>
    <row r="7975" spans="1:32" hidden="1" x14ac:dyDescent="0.25">
      <c r="A7975">
        <v>1999</v>
      </c>
      <c r="B7975">
        <v>4</v>
      </c>
      <c r="C7975">
        <v>96</v>
      </c>
      <c r="D7975" t="s">
        <v>1588</v>
      </c>
      <c r="E7975" t="s">
        <v>6039</v>
      </c>
      <c r="F7975">
        <v>0</v>
      </c>
      <c r="G7975" t="s">
        <v>50</v>
      </c>
      <c r="H7975" t="s">
        <v>50</v>
      </c>
      <c r="I7975" t="s">
        <v>36</v>
      </c>
      <c r="J7975" t="s">
        <v>2852</v>
      </c>
      <c r="K7975">
        <v>23</v>
      </c>
      <c r="L7975">
        <v>2001</v>
      </c>
      <c r="M7975">
        <f t="shared" si="1497"/>
        <v>3</v>
      </c>
      <c r="N7975">
        <v>0</v>
      </c>
      <c r="O7975">
        <v>0</v>
      </c>
      <c r="P7975">
        <v>0</v>
      </c>
      <c r="Q7975">
        <v>1</v>
      </c>
      <c r="R7975">
        <v>0</v>
      </c>
      <c r="S7975">
        <f t="shared" si="1506"/>
        <v>1</v>
      </c>
      <c r="T7975">
        <v>16</v>
      </c>
      <c r="U7975">
        <f t="shared" si="1505"/>
        <v>0</v>
      </c>
      <c r="V7975">
        <f t="shared" si="1496"/>
        <v>0</v>
      </c>
      <c r="W7975" s="1">
        <v>-0.90694378837978262</v>
      </c>
      <c r="X7975">
        <f t="shared" si="1498"/>
        <v>1</v>
      </c>
      <c r="Y7975">
        <f t="shared" si="1499"/>
        <v>0</v>
      </c>
      <c r="Z7975">
        <f t="shared" si="1500"/>
        <v>0</v>
      </c>
      <c r="AA7975">
        <f t="shared" si="1501"/>
        <v>0</v>
      </c>
      <c r="AB7975">
        <f t="shared" si="1495"/>
        <v>0</v>
      </c>
      <c r="AC7975">
        <f t="shared" si="1502"/>
        <v>0</v>
      </c>
      <c r="AD7975" t="s">
        <v>9865</v>
      </c>
      <c r="AE7975">
        <f t="shared" si="1503"/>
        <v>0</v>
      </c>
      <c r="AF7975">
        <f t="shared" si="1504"/>
        <v>1</v>
      </c>
    </row>
    <row r="7976" spans="1:32" hidden="1" x14ac:dyDescent="0.25">
      <c r="A7976">
        <v>1999</v>
      </c>
      <c r="B7976">
        <v>4</v>
      </c>
      <c r="C7976">
        <v>99</v>
      </c>
      <c r="D7976" t="s">
        <v>62</v>
      </c>
      <c r="E7976" t="s">
        <v>6042</v>
      </c>
      <c r="F7976">
        <v>0</v>
      </c>
      <c r="G7976" t="s">
        <v>50</v>
      </c>
      <c r="H7976" t="s">
        <v>50</v>
      </c>
      <c r="I7976" t="s">
        <v>36</v>
      </c>
      <c r="J7976" t="s">
        <v>1703</v>
      </c>
      <c r="K7976">
        <v>23</v>
      </c>
      <c r="L7976">
        <v>2001</v>
      </c>
      <c r="M7976">
        <f t="shared" si="1497"/>
        <v>3</v>
      </c>
      <c r="N7976">
        <v>0</v>
      </c>
      <c r="O7976">
        <v>0</v>
      </c>
      <c r="P7976">
        <v>0</v>
      </c>
      <c r="Q7976">
        <v>1</v>
      </c>
      <c r="R7976">
        <v>1</v>
      </c>
      <c r="S7976">
        <f t="shared" si="1506"/>
        <v>0</v>
      </c>
      <c r="T7976">
        <v>21</v>
      </c>
      <c r="U7976">
        <f t="shared" si="1505"/>
        <v>0</v>
      </c>
      <c r="V7976">
        <f t="shared" si="1496"/>
        <v>0</v>
      </c>
      <c r="W7976" s="1">
        <v>-0.90694378837978262</v>
      </c>
      <c r="X7976">
        <f t="shared" si="1498"/>
        <v>1</v>
      </c>
      <c r="Y7976">
        <f t="shared" si="1499"/>
        <v>0</v>
      </c>
      <c r="Z7976">
        <f t="shared" si="1500"/>
        <v>0</v>
      </c>
      <c r="AA7976">
        <f t="shared" si="1501"/>
        <v>0</v>
      </c>
      <c r="AB7976">
        <f t="shared" si="1495"/>
        <v>0</v>
      </c>
      <c r="AC7976">
        <f t="shared" si="1502"/>
        <v>0</v>
      </c>
      <c r="AD7976" t="s">
        <v>9865</v>
      </c>
      <c r="AE7976">
        <f t="shared" si="1503"/>
        <v>0</v>
      </c>
      <c r="AF7976">
        <f t="shared" si="1504"/>
        <v>1</v>
      </c>
    </row>
    <row r="7977" spans="1:32" hidden="1" x14ac:dyDescent="0.25">
      <c r="A7977">
        <v>2004</v>
      </c>
      <c r="B7977">
        <v>4</v>
      </c>
      <c r="C7977">
        <v>102</v>
      </c>
      <c r="D7977" t="s">
        <v>85</v>
      </c>
      <c r="E7977" t="s">
        <v>7270</v>
      </c>
      <c r="F7977">
        <v>0</v>
      </c>
      <c r="G7977" t="s">
        <v>50</v>
      </c>
      <c r="H7977" t="s">
        <v>50</v>
      </c>
      <c r="I7977" t="s">
        <v>36</v>
      </c>
      <c r="J7977" t="s">
        <v>31</v>
      </c>
      <c r="K7977">
        <v>23</v>
      </c>
      <c r="L7977">
        <v>2004</v>
      </c>
      <c r="M7977">
        <f t="shared" si="1497"/>
        <v>1</v>
      </c>
      <c r="N7977">
        <v>0</v>
      </c>
      <c r="O7977">
        <v>0</v>
      </c>
      <c r="P7977">
        <v>0</v>
      </c>
      <c r="Q7977">
        <v>1</v>
      </c>
      <c r="R7977">
        <v>1</v>
      </c>
      <c r="S7977">
        <f t="shared" si="1506"/>
        <v>0</v>
      </c>
      <c r="T7977">
        <v>15</v>
      </c>
      <c r="U7977">
        <f t="shared" si="1505"/>
        <v>0</v>
      </c>
      <c r="V7977">
        <f t="shared" si="1496"/>
        <v>0</v>
      </c>
      <c r="W7977" s="1">
        <v>-0.90694378837978262</v>
      </c>
      <c r="X7977">
        <f t="shared" si="1498"/>
        <v>1</v>
      </c>
      <c r="Y7977">
        <f t="shared" si="1499"/>
        <v>0</v>
      </c>
      <c r="Z7977">
        <f t="shared" si="1500"/>
        <v>0</v>
      </c>
      <c r="AA7977">
        <f t="shared" si="1501"/>
        <v>0</v>
      </c>
      <c r="AB7977">
        <f t="shared" si="1495"/>
        <v>0</v>
      </c>
      <c r="AC7977">
        <f t="shared" si="1502"/>
        <v>0</v>
      </c>
      <c r="AD7977" t="s">
        <v>9866</v>
      </c>
      <c r="AE7977">
        <f t="shared" si="1503"/>
        <v>0</v>
      </c>
      <c r="AF7977">
        <f t="shared" si="1504"/>
        <v>1</v>
      </c>
    </row>
    <row r="7978" spans="1:32" hidden="1" x14ac:dyDescent="0.25">
      <c r="A7978">
        <v>2005</v>
      </c>
      <c r="B7978">
        <v>4</v>
      </c>
      <c r="C7978">
        <v>115</v>
      </c>
      <c r="D7978" t="s">
        <v>32</v>
      </c>
      <c r="E7978" t="s">
        <v>7525</v>
      </c>
      <c r="F7978">
        <v>0</v>
      </c>
      <c r="G7978" t="s">
        <v>50</v>
      </c>
      <c r="H7978" t="s">
        <v>50</v>
      </c>
      <c r="I7978" t="s">
        <v>36</v>
      </c>
      <c r="J7978" t="s">
        <v>336</v>
      </c>
      <c r="K7978">
        <v>23</v>
      </c>
      <c r="L7978">
        <v>2005</v>
      </c>
      <c r="M7978">
        <f t="shared" si="1497"/>
        <v>1</v>
      </c>
      <c r="N7978">
        <v>0</v>
      </c>
      <c r="O7978">
        <v>0</v>
      </c>
      <c r="P7978">
        <v>0</v>
      </c>
      <c r="Q7978">
        <v>1</v>
      </c>
      <c r="R7978">
        <v>1</v>
      </c>
      <c r="S7978">
        <f t="shared" si="1506"/>
        <v>0</v>
      </c>
      <c r="T7978">
        <v>16</v>
      </c>
      <c r="U7978">
        <f t="shared" si="1505"/>
        <v>0</v>
      </c>
      <c r="V7978">
        <f t="shared" si="1496"/>
        <v>0</v>
      </c>
      <c r="W7978" s="1">
        <v>-0.90694378837978262</v>
      </c>
      <c r="X7978">
        <f t="shared" si="1498"/>
        <v>1</v>
      </c>
      <c r="Y7978">
        <f t="shared" si="1499"/>
        <v>0</v>
      </c>
      <c r="Z7978">
        <f t="shared" si="1500"/>
        <v>0</v>
      </c>
      <c r="AA7978">
        <f t="shared" si="1501"/>
        <v>0</v>
      </c>
      <c r="AB7978">
        <f t="shared" si="1495"/>
        <v>0</v>
      </c>
      <c r="AC7978">
        <f t="shared" si="1502"/>
        <v>0</v>
      </c>
      <c r="AD7978" s="2" t="s">
        <v>9867</v>
      </c>
      <c r="AE7978">
        <f t="shared" si="1503"/>
        <v>0</v>
      </c>
      <c r="AF7978">
        <f t="shared" si="1504"/>
        <v>1</v>
      </c>
    </row>
    <row r="7979" spans="1:32" hidden="1" x14ac:dyDescent="0.25">
      <c r="A7979">
        <v>2006</v>
      </c>
      <c r="B7979">
        <v>4</v>
      </c>
      <c r="C7979">
        <v>101</v>
      </c>
      <c r="D7979" t="s">
        <v>68</v>
      </c>
      <c r="E7979" t="s">
        <v>7757</v>
      </c>
      <c r="F7979">
        <v>0</v>
      </c>
      <c r="G7979" t="s">
        <v>50</v>
      </c>
      <c r="H7979" t="s">
        <v>50</v>
      </c>
      <c r="I7979" t="s">
        <v>36</v>
      </c>
      <c r="J7979" t="s">
        <v>31</v>
      </c>
      <c r="K7979">
        <v>21</v>
      </c>
      <c r="L7979">
        <v>2009</v>
      </c>
      <c r="M7979">
        <f t="shared" si="1497"/>
        <v>4</v>
      </c>
      <c r="N7979">
        <v>0</v>
      </c>
      <c r="O7979">
        <v>0</v>
      </c>
      <c r="P7979">
        <v>0</v>
      </c>
      <c r="Q7979">
        <v>1</v>
      </c>
      <c r="S7979">
        <f t="shared" si="1506"/>
        <v>1</v>
      </c>
      <c r="T7979">
        <v>5</v>
      </c>
      <c r="U7979">
        <f t="shared" si="1505"/>
        <v>0</v>
      </c>
      <c r="V7979">
        <f t="shared" si="1496"/>
        <v>0</v>
      </c>
      <c r="W7979" s="1">
        <v>-0.90694378837978262</v>
      </c>
      <c r="X7979">
        <f t="shared" si="1498"/>
        <v>1</v>
      </c>
      <c r="Y7979">
        <f t="shared" si="1499"/>
        <v>0</v>
      </c>
      <c r="Z7979">
        <f t="shared" si="1500"/>
        <v>0</v>
      </c>
      <c r="AA7979">
        <f t="shared" si="1501"/>
        <v>0</v>
      </c>
      <c r="AB7979">
        <f t="shared" ref="AB7979:AB8042" si="1507">IF(AND(W7979&gt;1.49,W7979&lt;2.49),1,0)</f>
        <v>0</v>
      </c>
      <c r="AC7979">
        <f t="shared" si="1502"/>
        <v>0</v>
      </c>
      <c r="AD7979" s="2" t="s">
        <v>9867</v>
      </c>
      <c r="AE7979">
        <f t="shared" si="1503"/>
        <v>0</v>
      </c>
      <c r="AF7979">
        <f t="shared" si="1504"/>
        <v>1</v>
      </c>
    </row>
    <row r="7980" spans="1:32" hidden="1" x14ac:dyDescent="0.25">
      <c r="A7980">
        <v>2006</v>
      </c>
      <c r="B7980">
        <v>4</v>
      </c>
      <c r="C7980">
        <v>121</v>
      </c>
      <c r="D7980" t="s">
        <v>4989</v>
      </c>
      <c r="E7980" t="s">
        <v>7776</v>
      </c>
      <c r="F7980">
        <v>0</v>
      </c>
      <c r="G7980" t="s">
        <v>50</v>
      </c>
      <c r="H7980" t="s">
        <v>50</v>
      </c>
      <c r="I7980" t="s">
        <v>36</v>
      </c>
      <c r="J7980" t="s">
        <v>202</v>
      </c>
      <c r="K7980">
        <v>22</v>
      </c>
      <c r="L7980">
        <v>2008</v>
      </c>
      <c r="M7980">
        <f t="shared" si="1497"/>
        <v>3</v>
      </c>
      <c r="N7980">
        <v>0</v>
      </c>
      <c r="O7980">
        <v>0</v>
      </c>
      <c r="P7980">
        <v>0</v>
      </c>
      <c r="Q7980">
        <v>1</v>
      </c>
      <c r="R7980">
        <v>1</v>
      </c>
      <c r="S7980">
        <f t="shared" si="1506"/>
        <v>0</v>
      </c>
      <c r="T7980">
        <v>24</v>
      </c>
      <c r="U7980">
        <f t="shared" si="1505"/>
        <v>0</v>
      </c>
      <c r="V7980">
        <f t="shared" si="1496"/>
        <v>0</v>
      </c>
      <c r="W7980" s="1">
        <v>-0.90694378837978262</v>
      </c>
      <c r="X7980">
        <f t="shared" si="1498"/>
        <v>1</v>
      </c>
      <c r="Y7980">
        <f t="shared" si="1499"/>
        <v>0</v>
      </c>
      <c r="Z7980">
        <f t="shared" si="1500"/>
        <v>0</v>
      </c>
      <c r="AA7980">
        <f t="shared" si="1501"/>
        <v>0</v>
      </c>
      <c r="AB7980">
        <f t="shared" si="1507"/>
        <v>0</v>
      </c>
      <c r="AC7980">
        <f t="shared" si="1502"/>
        <v>0</v>
      </c>
      <c r="AD7980" s="2" t="s">
        <v>9867</v>
      </c>
      <c r="AE7980">
        <f t="shared" si="1503"/>
        <v>0</v>
      </c>
      <c r="AF7980">
        <f t="shared" si="1504"/>
        <v>1</v>
      </c>
    </row>
    <row r="7981" spans="1:32" hidden="1" x14ac:dyDescent="0.25">
      <c r="A7981">
        <v>2007</v>
      </c>
      <c r="B7981">
        <v>4</v>
      </c>
      <c r="C7981">
        <v>131</v>
      </c>
      <c r="D7981" t="s">
        <v>1588</v>
      </c>
      <c r="E7981" t="s">
        <v>8026</v>
      </c>
      <c r="F7981">
        <v>0</v>
      </c>
      <c r="G7981" t="s">
        <v>50</v>
      </c>
      <c r="H7981" t="s">
        <v>50</v>
      </c>
      <c r="I7981" t="s">
        <v>36</v>
      </c>
      <c r="J7981" t="s">
        <v>449</v>
      </c>
      <c r="K7981">
        <v>24</v>
      </c>
      <c r="L7981">
        <v>2008</v>
      </c>
      <c r="M7981">
        <f t="shared" si="1497"/>
        <v>2</v>
      </c>
      <c r="N7981">
        <v>0</v>
      </c>
      <c r="O7981">
        <v>0</v>
      </c>
      <c r="P7981">
        <v>0</v>
      </c>
      <c r="Q7981">
        <v>1</v>
      </c>
      <c r="R7981">
        <v>1</v>
      </c>
      <c r="S7981">
        <f t="shared" si="1506"/>
        <v>0</v>
      </c>
      <c r="T7981">
        <v>12</v>
      </c>
      <c r="U7981">
        <f t="shared" si="1505"/>
        <v>0</v>
      </c>
      <c r="V7981">
        <f t="shared" si="1496"/>
        <v>0</v>
      </c>
      <c r="W7981" s="1">
        <v>-0.90694378837978262</v>
      </c>
      <c r="X7981">
        <f t="shared" si="1498"/>
        <v>1</v>
      </c>
      <c r="Y7981">
        <f t="shared" si="1499"/>
        <v>0</v>
      </c>
      <c r="Z7981">
        <f t="shared" si="1500"/>
        <v>0</v>
      </c>
      <c r="AA7981">
        <f t="shared" si="1501"/>
        <v>0</v>
      </c>
      <c r="AB7981">
        <f t="shared" si="1507"/>
        <v>0</v>
      </c>
      <c r="AC7981">
        <f t="shared" si="1502"/>
        <v>0</v>
      </c>
      <c r="AD7981" s="2" t="s">
        <v>9867</v>
      </c>
      <c r="AE7981">
        <f t="shared" si="1503"/>
        <v>0</v>
      </c>
      <c r="AF7981">
        <f t="shared" si="1504"/>
        <v>1</v>
      </c>
    </row>
    <row r="7982" spans="1:32" hidden="1" x14ac:dyDescent="0.25">
      <c r="A7982">
        <v>2010</v>
      </c>
      <c r="B7982">
        <v>4</v>
      </c>
      <c r="C7982">
        <v>105</v>
      </c>
      <c r="D7982" t="s">
        <v>91</v>
      </c>
      <c r="E7982" t="s">
        <v>8736</v>
      </c>
      <c r="F7982">
        <v>0</v>
      </c>
      <c r="G7982" t="s">
        <v>50</v>
      </c>
      <c r="H7982" t="s">
        <v>50</v>
      </c>
      <c r="I7982" t="s">
        <v>36</v>
      </c>
      <c r="J7982" t="s">
        <v>177</v>
      </c>
      <c r="K7982">
        <v>24</v>
      </c>
      <c r="L7982">
        <v>2010</v>
      </c>
      <c r="M7982">
        <f t="shared" si="1497"/>
        <v>1</v>
      </c>
      <c r="N7982">
        <v>0</v>
      </c>
      <c r="O7982">
        <v>0</v>
      </c>
      <c r="P7982">
        <v>0</v>
      </c>
      <c r="Q7982">
        <v>1</v>
      </c>
      <c r="R7982">
        <v>1</v>
      </c>
      <c r="S7982">
        <f t="shared" si="1506"/>
        <v>0</v>
      </c>
      <c r="T7982">
        <v>11</v>
      </c>
      <c r="U7982">
        <f t="shared" si="1505"/>
        <v>0</v>
      </c>
      <c r="V7982">
        <f t="shared" si="1496"/>
        <v>0</v>
      </c>
      <c r="W7982" s="1">
        <v>-0.90694378837978262</v>
      </c>
      <c r="X7982">
        <f t="shared" si="1498"/>
        <v>1</v>
      </c>
      <c r="Y7982">
        <f t="shared" si="1499"/>
        <v>0</v>
      </c>
      <c r="Z7982">
        <f t="shared" si="1500"/>
        <v>0</v>
      </c>
      <c r="AA7982">
        <f t="shared" si="1501"/>
        <v>0</v>
      </c>
      <c r="AB7982">
        <f t="shared" si="1507"/>
        <v>0</v>
      </c>
      <c r="AC7982">
        <f t="shared" si="1502"/>
        <v>0</v>
      </c>
      <c r="AD7982" s="2" t="s">
        <v>9868</v>
      </c>
      <c r="AE7982">
        <f t="shared" si="1503"/>
        <v>0</v>
      </c>
      <c r="AF7982">
        <f t="shared" si="1504"/>
        <v>1</v>
      </c>
    </row>
    <row r="7983" spans="1:32" hidden="1" x14ac:dyDescent="0.25">
      <c r="A7983">
        <v>2010</v>
      </c>
      <c r="B7983">
        <v>4</v>
      </c>
      <c r="C7983">
        <v>126</v>
      </c>
      <c r="D7983" t="s">
        <v>182</v>
      </c>
      <c r="E7983" t="s">
        <v>8757</v>
      </c>
      <c r="F7983">
        <v>0</v>
      </c>
      <c r="G7983" t="s">
        <v>50</v>
      </c>
      <c r="H7983" t="s">
        <v>50</v>
      </c>
      <c r="I7983" t="s">
        <v>36</v>
      </c>
      <c r="J7983" t="s">
        <v>5373</v>
      </c>
      <c r="K7983">
        <v>22</v>
      </c>
      <c r="L7983">
        <v>2013</v>
      </c>
      <c r="M7983">
        <f t="shared" si="1497"/>
        <v>4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f t="shared" si="1506"/>
        <v>1</v>
      </c>
      <c r="T7983">
        <v>15</v>
      </c>
      <c r="U7983">
        <f t="shared" si="1505"/>
        <v>0</v>
      </c>
      <c r="V7983">
        <f t="shared" si="1496"/>
        <v>0</v>
      </c>
      <c r="W7983" s="1">
        <v>-0.90694378837978262</v>
      </c>
      <c r="X7983">
        <f t="shared" si="1498"/>
        <v>1</v>
      </c>
      <c r="Y7983">
        <f t="shared" si="1499"/>
        <v>0</v>
      </c>
      <c r="Z7983">
        <f t="shared" si="1500"/>
        <v>0</v>
      </c>
      <c r="AA7983">
        <f t="shared" si="1501"/>
        <v>0</v>
      </c>
      <c r="AB7983">
        <f t="shared" si="1507"/>
        <v>0</v>
      </c>
      <c r="AC7983">
        <f t="shared" si="1502"/>
        <v>0</v>
      </c>
      <c r="AD7983" s="2" t="s">
        <v>9868</v>
      </c>
      <c r="AE7983">
        <f t="shared" si="1503"/>
        <v>0</v>
      </c>
      <c r="AF7983">
        <f t="shared" si="1504"/>
        <v>1</v>
      </c>
    </row>
    <row r="7984" spans="1:32" hidden="1" x14ac:dyDescent="0.25">
      <c r="A7984">
        <v>1982</v>
      </c>
      <c r="B7984">
        <v>5</v>
      </c>
      <c r="C7984">
        <v>132</v>
      </c>
      <c r="D7984" t="s">
        <v>91</v>
      </c>
      <c r="E7984" t="s">
        <v>1035</v>
      </c>
      <c r="F7984">
        <v>0</v>
      </c>
      <c r="G7984" t="s">
        <v>50</v>
      </c>
      <c r="H7984" t="s">
        <v>50</v>
      </c>
      <c r="I7984" t="s">
        <v>36</v>
      </c>
      <c r="J7984" t="s">
        <v>413</v>
      </c>
      <c r="K7984">
        <v>21</v>
      </c>
      <c r="L7984">
        <v>1983</v>
      </c>
      <c r="M7984">
        <f t="shared" si="1497"/>
        <v>2</v>
      </c>
      <c r="N7984">
        <v>0</v>
      </c>
      <c r="O7984">
        <v>0</v>
      </c>
      <c r="P7984">
        <v>0</v>
      </c>
      <c r="Q7984">
        <v>1</v>
      </c>
      <c r="R7984">
        <v>1</v>
      </c>
      <c r="S7984">
        <f t="shared" si="1506"/>
        <v>0</v>
      </c>
      <c r="T7984">
        <v>13</v>
      </c>
      <c r="U7984">
        <f t="shared" si="1505"/>
        <v>0</v>
      </c>
      <c r="V7984">
        <f t="shared" si="1496"/>
        <v>0</v>
      </c>
      <c r="W7984" s="1">
        <v>-0.90694378837978262</v>
      </c>
      <c r="X7984">
        <f t="shared" si="1498"/>
        <v>1</v>
      </c>
      <c r="Y7984">
        <f t="shared" si="1499"/>
        <v>0</v>
      </c>
      <c r="Z7984">
        <f t="shared" si="1500"/>
        <v>0</v>
      </c>
      <c r="AA7984">
        <f t="shared" si="1501"/>
        <v>0</v>
      </c>
      <c r="AB7984">
        <f t="shared" si="1507"/>
        <v>0</v>
      </c>
      <c r="AC7984">
        <f t="shared" si="1502"/>
        <v>0</v>
      </c>
      <c r="AD7984" t="s">
        <v>9862</v>
      </c>
      <c r="AE7984">
        <f t="shared" si="1503"/>
        <v>0</v>
      </c>
      <c r="AF7984">
        <f t="shared" si="1504"/>
        <v>0</v>
      </c>
    </row>
    <row r="7985" spans="1:32" hidden="1" x14ac:dyDescent="0.25">
      <c r="A7985">
        <v>1985</v>
      </c>
      <c r="B7985">
        <v>5</v>
      </c>
      <c r="C7985">
        <v>129</v>
      </c>
      <c r="D7985" t="s">
        <v>27</v>
      </c>
      <c r="E7985" t="s">
        <v>2045</v>
      </c>
      <c r="F7985">
        <v>0</v>
      </c>
      <c r="G7985" t="s">
        <v>50</v>
      </c>
      <c r="H7985" t="s">
        <v>50</v>
      </c>
      <c r="I7985" t="s">
        <v>36</v>
      </c>
      <c r="J7985" t="s">
        <v>162</v>
      </c>
      <c r="K7985">
        <v>22</v>
      </c>
      <c r="L7985">
        <v>1987</v>
      </c>
      <c r="M7985">
        <f t="shared" si="1497"/>
        <v>3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f t="shared" si="1506"/>
        <v>1</v>
      </c>
      <c r="T7985">
        <v>10</v>
      </c>
      <c r="U7985">
        <f t="shared" si="1505"/>
        <v>0</v>
      </c>
      <c r="V7985">
        <f t="shared" si="1496"/>
        <v>0</v>
      </c>
      <c r="W7985" s="1">
        <v>-0.90694378837978262</v>
      </c>
      <c r="X7985">
        <f t="shared" si="1498"/>
        <v>1</v>
      </c>
      <c r="Y7985">
        <f t="shared" si="1499"/>
        <v>0</v>
      </c>
      <c r="Z7985">
        <f t="shared" si="1500"/>
        <v>0</v>
      </c>
      <c r="AA7985">
        <f t="shared" si="1501"/>
        <v>0</v>
      </c>
      <c r="AB7985">
        <f t="shared" si="1507"/>
        <v>0</v>
      </c>
      <c r="AC7985">
        <f t="shared" si="1502"/>
        <v>0</v>
      </c>
      <c r="AD7985" t="s">
        <v>9863</v>
      </c>
      <c r="AE7985">
        <f t="shared" si="1503"/>
        <v>0</v>
      </c>
      <c r="AF7985">
        <f t="shared" si="1504"/>
        <v>0</v>
      </c>
    </row>
    <row r="7986" spans="1:32" hidden="1" x14ac:dyDescent="0.25">
      <c r="A7986">
        <v>1986</v>
      </c>
      <c r="B7986">
        <v>5</v>
      </c>
      <c r="C7986">
        <v>122</v>
      </c>
      <c r="D7986" t="s">
        <v>100</v>
      </c>
      <c r="E7986" t="s">
        <v>2371</v>
      </c>
      <c r="F7986">
        <v>0</v>
      </c>
      <c r="G7986" t="s">
        <v>50</v>
      </c>
      <c r="H7986" t="s">
        <v>50</v>
      </c>
      <c r="I7986" t="s">
        <v>36</v>
      </c>
      <c r="J7986" t="s">
        <v>446</v>
      </c>
      <c r="K7986">
        <v>22</v>
      </c>
      <c r="L7986">
        <v>1989</v>
      </c>
      <c r="M7986">
        <f t="shared" si="1497"/>
        <v>4</v>
      </c>
      <c r="N7986">
        <v>0</v>
      </c>
      <c r="O7986">
        <v>0</v>
      </c>
      <c r="P7986">
        <v>0</v>
      </c>
      <c r="Q7986">
        <v>1</v>
      </c>
      <c r="S7986">
        <f t="shared" si="1506"/>
        <v>1</v>
      </c>
      <c r="T7986">
        <v>18</v>
      </c>
      <c r="U7986">
        <f t="shared" si="1505"/>
        <v>0</v>
      </c>
      <c r="V7986">
        <f t="shared" si="1496"/>
        <v>0</v>
      </c>
      <c r="W7986" s="1">
        <v>-0.90694378837978262</v>
      </c>
      <c r="X7986">
        <f t="shared" si="1498"/>
        <v>1</v>
      </c>
      <c r="Y7986">
        <f t="shared" si="1499"/>
        <v>0</v>
      </c>
      <c r="Z7986">
        <f t="shared" si="1500"/>
        <v>0</v>
      </c>
      <c r="AA7986">
        <f t="shared" si="1501"/>
        <v>0</v>
      </c>
      <c r="AB7986">
        <f t="shared" si="1507"/>
        <v>0</v>
      </c>
      <c r="AC7986">
        <f t="shared" si="1502"/>
        <v>0</v>
      </c>
      <c r="AD7986" t="s">
        <v>9863</v>
      </c>
      <c r="AE7986">
        <f t="shared" si="1503"/>
        <v>0</v>
      </c>
      <c r="AF7986">
        <f t="shared" si="1504"/>
        <v>0</v>
      </c>
    </row>
    <row r="7987" spans="1:32" hidden="1" x14ac:dyDescent="0.25">
      <c r="A7987">
        <v>1986</v>
      </c>
      <c r="B7987">
        <v>5</v>
      </c>
      <c r="C7987">
        <v>136</v>
      </c>
      <c r="D7987" t="s">
        <v>85</v>
      </c>
      <c r="E7987" t="s">
        <v>2385</v>
      </c>
      <c r="F7987">
        <v>0</v>
      </c>
      <c r="G7987" t="s">
        <v>50</v>
      </c>
      <c r="H7987" t="s">
        <v>50</v>
      </c>
      <c r="I7987" t="s">
        <v>36</v>
      </c>
      <c r="J7987" t="s">
        <v>245</v>
      </c>
      <c r="K7987">
        <v>22</v>
      </c>
      <c r="L7987">
        <v>1987</v>
      </c>
      <c r="M7987">
        <f t="shared" si="1497"/>
        <v>2</v>
      </c>
      <c r="N7987">
        <v>0</v>
      </c>
      <c r="O7987">
        <v>0</v>
      </c>
      <c r="P7987">
        <v>0</v>
      </c>
      <c r="Q7987">
        <v>1</v>
      </c>
      <c r="S7987">
        <f t="shared" si="1506"/>
        <v>1</v>
      </c>
      <c r="T7987">
        <v>18</v>
      </c>
      <c r="U7987">
        <f t="shared" si="1505"/>
        <v>0</v>
      </c>
      <c r="V7987">
        <f t="shared" si="1496"/>
        <v>0</v>
      </c>
      <c r="W7987" s="1">
        <v>-0.90694378837978262</v>
      </c>
      <c r="X7987">
        <f t="shared" si="1498"/>
        <v>1</v>
      </c>
      <c r="Y7987">
        <f t="shared" si="1499"/>
        <v>0</v>
      </c>
      <c r="Z7987">
        <f t="shared" si="1500"/>
        <v>0</v>
      </c>
      <c r="AA7987">
        <f t="shared" si="1501"/>
        <v>0</v>
      </c>
      <c r="AB7987">
        <f t="shared" si="1507"/>
        <v>0</v>
      </c>
      <c r="AC7987">
        <f t="shared" si="1502"/>
        <v>0</v>
      </c>
      <c r="AD7987" t="s">
        <v>9863</v>
      </c>
      <c r="AE7987">
        <f t="shared" si="1503"/>
        <v>0</v>
      </c>
      <c r="AF7987">
        <f t="shared" si="1504"/>
        <v>0</v>
      </c>
    </row>
    <row r="7988" spans="1:32" hidden="1" x14ac:dyDescent="0.25">
      <c r="A7988">
        <v>1987</v>
      </c>
      <c r="B7988">
        <v>5</v>
      </c>
      <c r="C7988">
        <v>137</v>
      </c>
      <c r="D7988" t="s">
        <v>88</v>
      </c>
      <c r="E7988" t="s">
        <v>2718</v>
      </c>
      <c r="F7988">
        <v>0</v>
      </c>
      <c r="G7988" t="s">
        <v>50</v>
      </c>
      <c r="H7988" t="s">
        <v>50</v>
      </c>
      <c r="I7988" t="s">
        <v>36</v>
      </c>
      <c r="J7988" t="s">
        <v>177</v>
      </c>
      <c r="K7988">
        <v>23</v>
      </c>
      <c r="L7988">
        <v>1987</v>
      </c>
      <c r="M7988">
        <f t="shared" si="1497"/>
        <v>1</v>
      </c>
      <c r="N7988">
        <v>0</v>
      </c>
      <c r="O7988">
        <v>0</v>
      </c>
      <c r="P7988">
        <v>0</v>
      </c>
      <c r="Q7988">
        <v>1</v>
      </c>
      <c r="S7988">
        <f t="shared" si="1506"/>
        <v>1</v>
      </c>
      <c r="T7988">
        <v>3</v>
      </c>
      <c r="U7988">
        <f t="shared" si="1505"/>
        <v>0</v>
      </c>
      <c r="V7988">
        <f t="shared" si="1496"/>
        <v>0</v>
      </c>
      <c r="W7988" s="1">
        <v>-0.90694378837978262</v>
      </c>
      <c r="X7988">
        <f t="shared" si="1498"/>
        <v>1</v>
      </c>
      <c r="Y7988">
        <f t="shared" si="1499"/>
        <v>0</v>
      </c>
      <c r="Z7988">
        <f t="shared" si="1500"/>
        <v>0</v>
      </c>
      <c r="AA7988">
        <f t="shared" si="1501"/>
        <v>0</v>
      </c>
      <c r="AB7988">
        <f t="shared" si="1507"/>
        <v>0</v>
      </c>
      <c r="AC7988">
        <f t="shared" si="1502"/>
        <v>0</v>
      </c>
      <c r="AD7988" t="s">
        <v>9863</v>
      </c>
      <c r="AE7988">
        <f t="shared" si="1503"/>
        <v>0</v>
      </c>
      <c r="AF7988">
        <f t="shared" si="1504"/>
        <v>0</v>
      </c>
    </row>
    <row r="7989" spans="1:32" hidden="1" x14ac:dyDescent="0.25">
      <c r="A7989">
        <v>1989</v>
      </c>
      <c r="B7989">
        <v>5</v>
      </c>
      <c r="C7989">
        <v>114</v>
      </c>
      <c r="D7989" t="s">
        <v>98</v>
      </c>
      <c r="E7989" t="s">
        <v>3354</v>
      </c>
      <c r="F7989">
        <v>0</v>
      </c>
      <c r="G7989" t="s">
        <v>50</v>
      </c>
      <c r="H7989" t="s">
        <v>50</v>
      </c>
      <c r="I7989" t="s">
        <v>36</v>
      </c>
      <c r="J7989" t="s">
        <v>415</v>
      </c>
      <c r="K7989">
        <v>22</v>
      </c>
      <c r="L7989">
        <v>1989</v>
      </c>
      <c r="M7989">
        <f t="shared" si="1497"/>
        <v>1</v>
      </c>
      <c r="N7989">
        <v>0</v>
      </c>
      <c r="O7989">
        <v>0</v>
      </c>
      <c r="P7989">
        <v>0</v>
      </c>
      <c r="Q7989">
        <v>1</v>
      </c>
      <c r="R7989">
        <v>1</v>
      </c>
      <c r="S7989">
        <f t="shared" si="1506"/>
        <v>0</v>
      </c>
      <c r="T7989">
        <v>14</v>
      </c>
      <c r="U7989">
        <f t="shared" si="1505"/>
        <v>0</v>
      </c>
      <c r="V7989">
        <f t="shared" si="1496"/>
        <v>0</v>
      </c>
      <c r="W7989" s="1">
        <v>-0.90694378837978262</v>
      </c>
      <c r="X7989">
        <f t="shared" si="1498"/>
        <v>1</v>
      </c>
      <c r="Y7989">
        <f t="shared" si="1499"/>
        <v>0</v>
      </c>
      <c r="Z7989">
        <f t="shared" si="1500"/>
        <v>0</v>
      </c>
      <c r="AA7989">
        <f t="shared" si="1501"/>
        <v>0</v>
      </c>
      <c r="AB7989">
        <f t="shared" si="1507"/>
        <v>0</v>
      </c>
      <c r="AC7989">
        <f t="shared" si="1502"/>
        <v>0</v>
      </c>
      <c r="AD7989" t="s">
        <v>9863</v>
      </c>
      <c r="AE7989">
        <f t="shared" si="1503"/>
        <v>0</v>
      </c>
      <c r="AF7989">
        <f t="shared" si="1504"/>
        <v>0</v>
      </c>
    </row>
    <row r="7990" spans="1:32" hidden="1" x14ac:dyDescent="0.25">
      <c r="A7990">
        <v>1989</v>
      </c>
      <c r="B7990">
        <v>5</v>
      </c>
      <c r="C7990">
        <v>118</v>
      </c>
      <c r="D7990" t="s">
        <v>100</v>
      </c>
      <c r="E7990" t="s">
        <v>3358</v>
      </c>
      <c r="F7990">
        <v>0</v>
      </c>
      <c r="G7990" t="s">
        <v>50</v>
      </c>
      <c r="H7990" t="s">
        <v>50</v>
      </c>
      <c r="I7990" t="s">
        <v>36</v>
      </c>
      <c r="J7990" t="s">
        <v>43</v>
      </c>
      <c r="K7990">
        <v>22</v>
      </c>
      <c r="L7990">
        <v>1989</v>
      </c>
      <c r="M7990">
        <f t="shared" si="1497"/>
        <v>1</v>
      </c>
      <c r="N7990">
        <v>0</v>
      </c>
      <c r="O7990">
        <v>0</v>
      </c>
      <c r="P7990">
        <v>0</v>
      </c>
      <c r="Q7990">
        <v>1</v>
      </c>
      <c r="R7990">
        <v>1</v>
      </c>
      <c r="S7990">
        <f t="shared" si="1506"/>
        <v>0</v>
      </c>
      <c r="T7990">
        <v>15</v>
      </c>
      <c r="U7990">
        <f t="shared" si="1505"/>
        <v>0</v>
      </c>
      <c r="V7990">
        <f t="shared" si="1496"/>
        <v>0</v>
      </c>
      <c r="W7990" s="1">
        <v>-0.90694378837978262</v>
      </c>
      <c r="X7990">
        <f t="shared" si="1498"/>
        <v>1</v>
      </c>
      <c r="Y7990">
        <f t="shared" si="1499"/>
        <v>0</v>
      </c>
      <c r="Z7990">
        <f t="shared" si="1500"/>
        <v>0</v>
      </c>
      <c r="AA7990">
        <f t="shared" si="1501"/>
        <v>0</v>
      </c>
      <c r="AB7990">
        <f t="shared" si="1507"/>
        <v>0</v>
      </c>
      <c r="AC7990">
        <f t="shared" si="1502"/>
        <v>0</v>
      </c>
      <c r="AD7990" t="s">
        <v>9863</v>
      </c>
      <c r="AE7990">
        <f t="shared" si="1503"/>
        <v>0</v>
      </c>
      <c r="AF7990">
        <f t="shared" si="1504"/>
        <v>0</v>
      </c>
    </row>
    <row r="7991" spans="1:32" hidden="1" x14ac:dyDescent="0.25">
      <c r="A7991">
        <v>1992</v>
      </c>
      <c r="B7991">
        <v>5</v>
      </c>
      <c r="C7991">
        <v>114</v>
      </c>
      <c r="D7991" t="s">
        <v>41</v>
      </c>
      <c r="E7991" t="s">
        <v>4338</v>
      </c>
      <c r="F7991">
        <v>0</v>
      </c>
      <c r="G7991" t="s">
        <v>50</v>
      </c>
      <c r="H7991" t="s">
        <v>50</v>
      </c>
      <c r="I7991" t="s">
        <v>36</v>
      </c>
      <c r="J7991" t="s">
        <v>40</v>
      </c>
      <c r="K7991">
        <v>23</v>
      </c>
      <c r="L7991">
        <v>1992</v>
      </c>
      <c r="M7991">
        <f t="shared" si="1497"/>
        <v>1</v>
      </c>
      <c r="N7991">
        <v>0</v>
      </c>
      <c r="O7991">
        <v>0</v>
      </c>
      <c r="P7991">
        <v>0</v>
      </c>
      <c r="Q7991">
        <v>1</v>
      </c>
      <c r="R7991">
        <v>1</v>
      </c>
      <c r="S7991">
        <f t="shared" si="1506"/>
        <v>0</v>
      </c>
      <c r="T7991">
        <v>16</v>
      </c>
      <c r="U7991">
        <f t="shared" si="1505"/>
        <v>0</v>
      </c>
      <c r="V7991">
        <f t="shared" si="1496"/>
        <v>0</v>
      </c>
      <c r="W7991" s="1">
        <v>-0.90694378837978262</v>
      </c>
      <c r="X7991">
        <f t="shared" si="1498"/>
        <v>1</v>
      </c>
      <c r="Y7991">
        <f t="shared" si="1499"/>
        <v>0</v>
      </c>
      <c r="Z7991">
        <f t="shared" si="1500"/>
        <v>0</v>
      </c>
      <c r="AA7991">
        <f t="shared" si="1501"/>
        <v>0</v>
      </c>
      <c r="AB7991">
        <f t="shared" si="1507"/>
        <v>0</v>
      </c>
      <c r="AC7991">
        <f t="shared" si="1502"/>
        <v>0</v>
      </c>
      <c r="AD7991" t="s">
        <v>9864</v>
      </c>
      <c r="AE7991">
        <f t="shared" si="1503"/>
        <v>0</v>
      </c>
      <c r="AF7991">
        <f t="shared" si="1504"/>
        <v>0</v>
      </c>
    </row>
    <row r="7992" spans="1:32" hidden="1" x14ac:dyDescent="0.25">
      <c r="A7992">
        <v>1992</v>
      </c>
      <c r="B7992">
        <v>5</v>
      </c>
      <c r="C7992">
        <v>129</v>
      </c>
      <c r="D7992" t="s">
        <v>91</v>
      </c>
      <c r="E7992" t="s">
        <v>4353</v>
      </c>
      <c r="F7992">
        <v>0</v>
      </c>
      <c r="G7992" t="s">
        <v>50</v>
      </c>
      <c r="H7992" t="s">
        <v>50</v>
      </c>
      <c r="I7992" t="s">
        <v>36</v>
      </c>
      <c r="J7992" t="s">
        <v>104</v>
      </c>
      <c r="K7992">
        <v>21</v>
      </c>
      <c r="L7992">
        <v>1993</v>
      </c>
      <c r="M7992">
        <f t="shared" si="1497"/>
        <v>2</v>
      </c>
      <c r="N7992">
        <v>0</v>
      </c>
      <c r="O7992">
        <v>0</v>
      </c>
      <c r="P7992">
        <v>0</v>
      </c>
      <c r="Q7992">
        <v>1</v>
      </c>
      <c r="R7992">
        <v>1</v>
      </c>
      <c r="S7992">
        <f t="shared" si="1506"/>
        <v>0</v>
      </c>
      <c r="T7992">
        <v>10</v>
      </c>
      <c r="U7992">
        <f t="shared" si="1505"/>
        <v>0</v>
      </c>
      <c r="V7992">
        <f t="shared" si="1496"/>
        <v>0</v>
      </c>
      <c r="W7992" s="1">
        <v>-0.90694378837978262</v>
      </c>
      <c r="X7992">
        <f t="shared" si="1498"/>
        <v>1</v>
      </c>
      <c r="Y7992">
        <f t="shared" si="1499"/>
        <v>0</v>
      </c>
      <c r="Z7992">
        <f t="shared" si="1500"/>
        <v>0</v>
      </c>
      <c r="AA7992">
        <f t="shared" si="1501"/>
        <v>0</v>
      </c>
      <c r="AB7992">
        <f t="shared" si="1507"/>
        <v>0</v>
      </c>
      <c r="AC7992">
        <f t="shared" si="1502"/>
        <v>0</v>
      </c>
      <c r="AD7992" t="s">
        <v>9864</v>
      </c>
      <c r="AE7992">
        <f t="shared" si="1503"/>
        <v>0</v>
      </c>
      <c r="AF7992">
        <f t="shared" si="1504"/>
        <v>0</v>
      </c>
    </row>
    <row r="7993" spans="1:32" hidden="1" x14ac:dyDescent="0.25">
      <c r="A7993">
        <v>1995</v>
      </c>
      <c r="B7993">
        <v>5</v>
      </c>
      <c r="C7993">
        <v>148</v>
      </c>
      <c r="D7993" t="s">
        <v>60</v>
      </c>
      <c r="E7993" t="s">
        <v>5122</v>
      </c>
      <c r="F7993">
        <v>0</v>
      </c>
      <c r="G7993" t="s">
        <v>50</v>
      </c>
      <c r="H7993" t="s">
        <v>50</v>
      </c>
      <c r="I7993" t="s">
        <v>36</v>
      </c>
      <c r="J7993" t="s">
        <v>74</v>
      </c>
      <c r="K7993">
        <v>23</v>
      </c>
      <c r="L7993">
        <v>1996</v>
      </c>
      <c r="M7993">
        <f t="shared" si="1497"/>
        <v>2</v>
      </c>
      <c r="N7993">
        <v>0</v>
      </c>
      <c r="O7993">
        <v>0</v>
      </c>
      <c r="P7993">
        <v>0</v>
      </c>
      <c r="Q7993">
        <v>1</v>
      </c>
      <c r="R7993">
        <v>1</v>
      </c>
      <c r="S7993">
        <f t="shared" si="1506"/>
        <v>0</v>
      </c>
      <c r="T7993">
        <v>9</v>
      </c>
      <c r="U7993">
        <f t="shared" si="1505"/>
        <v>0</v>
      </c>
      <c r="V7993">
        <f t="shared" si="1496"/>
        <v>0</v>
      </c>
      <c r="W7993" s="1">
        <v>-0.90694378837978262</v>
      </c>
      <c r="X7993">
        <f t="shared" si="1498"/>
        <v>1</v>
      </c>
      <c r="Y7993">
        <f t="shared" si="1499"/>
        <v>0</v>
      </c>
      <c r="Z7993">
        <f t="shared" si="1500"/>
        <v>0</v>
      </c>
      <c r="AA7993">
        <f t="shared" si="1501"/>
        <v>0</v>
      </c>
      <c r="AB7993">
        <f t="shared" si="1507"/>
        <v>0</v>
      </c>
      <c r="AC7993">
        <f t="shared" si="1502"/>
        <v>0</v>
      </c>
      <c r="AD7993" t="s">
        <v>9865</v>
      </c>
      <c r="AE7993">
        <f t="shared" si="1503"/>
        <v>0</v>
      </c>
      <c r="AF7993">
        <f t="shared" si="1504"/>
        <v>0</v>
      </c>
    </row>
    <row r="7994" spans="1:32" hidden="1" x14ac:dyDescent="0.25">
      <c r="A7994">
        <v>1997</v>
      </c>
      <c r="B7994">
        <v>5</v>
      </c>
      <c r="C7994">
        <v>141</v>
      </c>
      <c r="D7994" t="s">
        <v>79</v>
      </c>
      <c r="E7994" t="s">
        <v>5610</v>
      </c>
      <c r="F7994">
        <v>0</v>
      </c>
      <c r="G7994" t="s">
        <v>50</v>
      </c>
      <c r="H7994" t="s">
        <v>50</v>
      </c>
      <c r="I7994" t="s">
        <v>36</v>
      </c>
      <c r="J7994" t="s">
        <v>177</v>
      </c>
      <c r="K7994">
        <v>21</v>
      </c>
      <c r="L7994">
        <v>1997</v>
      </c>
      <c r="M7994">
        <f t="shared" si="1497"/>
        <v>1</v>
      </c>
      <c r="N7994">
        <v>0</v>
      </c>
      <c r="O7994">
        <v>0</v>
      </c>
      <c r="P7994">
        <v>0</v>
      </c>
      <c r="Q7994">
        <v>1</v>
      </c>
      <c r="R7994">
        <v>1</v>
      </c>
      <c r="S7994">
        <f t="shared" si="1506"/>
        <v>0</v>
      </c>
      <c r="T7994">
        <v>16</v>
      </c>
      <c r="U7994">
        <f t="shared" si="1505"/>
        <v>0</v>
      </c>
      <c r="V7994">
        <f t="shared" si="1496"/>
        <v>0</v>
      </c>
      <c r="W7994" s="1">
        <v>-0.90694378837978262</v>
      </c>
      <c r="X7994">
        <f t="shared" si="1498"/>
        <v>1</v>
      </c>
      <c r="Y7994">
        <f t="shared" si="1499"/>
        <v>0</v>
      </c>
      <c r="Z7994">
        <f t="shared" si="1500"/>
        <v>0</v>
      </c>
      <c r="AA7994">
        <f t="shared" si="1501"/>
        <v>0</v>
      </c>
      <c r="AB7994">
        <f t="shared" si="1507"/>
        <v>0</v>
      </c>
      <c r="AC7994">
        <f t="shared" si="1502"/>
        <v>0</v>
      </c>
      <c r="AD7994" t="s">
        <v>9865</v>
      </c>
      <c r="AE7994">
        <f t="shared" si="1503"/>
        <v>0</v>
      </c>
      <c r="AF7994">
        <f t="shared" si="1504"/>
        <v>0</v>
      </c>
    </row>
    <row r="7995" spans="1:32" hidden="1" x14ac:dyDescent="0.25">
      <c r="A7995">
        <v>1998</v>
      </c>
      <c r="B7995">
        <v>5</v>
      </c>
      <c r="C7995">
        <v>128</v>
      </c>
      <c r="D7995" t="s">
        <v>57</v>
      </c>
      <c r="E7995" t="s">
        <v>5834</v>
      </c>
      <c r="F7995">
        <v>0</v>
      </c>
      <c r="G7995" t="s">
        <v>50</v>
      </c>
      <c r="H7995" t="s">
        <v>50</v>
      </c>
      <c r="I7995" t="s">
        <v>36</v>
      </c>
      <c r="J7995" t="s">
        <v>116</v>
      </c>
      <c r="K7995">
        <v>21</v>
      </c>
      <c r="L7995">
        <v>1999</v>
      </c>
      <c r="M7995">
        <f t="shared" si="1497"/>
        <v>2</v>
      </c>
      <c r="N7995">
        <v>0</v>
      </c>
      <c r="O7995">
        <v>0</v>
      </c>
      <c r="P7995">
        <v>0</v>
      </c>
      <c r="Q7995">
        <v>1</v>
      </c>
      <c r="R7995">
        <v>1</v>
      </c>
      <c r="S7995">
        <f t="shared" si="1506"/>
        <v>0</v>
      </c>
      <c r="T7995">
        <v>18</v>
      </c>
      <c r="U7995">
        <f t="shared" si="1505"/>
        <v>0</v>
      </c>
      <c r="V7995">
        <f t="shared" si="1496"/>
        <v>0</v>
      </c>
      <c r="W7995" s="1">
        <v>-0.90694378837978262</v>
      </c>
      <c r="X7995">
        <f t="shared" si="1498"/>
        <v>1</v>
      </c>
      <c r="Y7995">
        <f t="shared" si="1499"/>
        <v>0</v>
      </c>
      <c r="Z7995">
        <f t="shared" si="1500"/>
        <v>0</v>
      </c>
      <c r="AA7995">
        <f t="shared" si="1501"/>
        <v>0</v>
      </c>
      <c r="AB7995">
        <f t="shared" si="1507"/>
        <v>0</v>
      </c>
      <c r="AC7995">
        <f t="shared" si="1502"/>
        <v>0</v>
      </c>
      <c r="AD7995" t="s">
        <v>9865</v>
      </c>
      <c r="AE7995">
        <f t="shared" si="1503"/>
        <v>0</v>
      </c>
      <c r="AF7995">
        <f t="shared" si="1504"/>
        <v>0</v>
      </c>
    </row>
    <row r="7996" spans="1:32" hidden="1" x14ac:dyDescent="0.25">
      <c r="A7996">
        <v>1998</v>
      </c>
      <c r="B7996">
        <v>5</v>
      </c>
      <c r="C7996">
        <v>144</v>
      </c>
      <c r="D7996" t="s">
        <v>52</v>
      </c>
      <c r="E7996" t="s">
        <v>5850</v>
      </c>
      <c r="F7996">
        <v>0</v>
      </c>
      <c r="G7996" t="s">
        <v>50</v>
      </c>
      <c r="H7996" t="s">
        <v>50</v>
      </c>
      <c r="I7996" t="s">
        <v>36</v>
      </c>
      <c r="J7996" t="s">
        <v>398</v>
      </c>
      <c r="K7996">
        <v>24</v>
      </c>
      <c r="L7996">
        <v>1998</v>
      </c>
      <c r="M7996">
        <f t="shared" si="1497"/>
        <v>1</v>
      </c>
      <c r="N7996">
        <v>0</v>
      </c>
      <c r="O7996">
        <v>0</v>
      </c>
      <c r="P7996">
        <v>0</v>
      </c>
      <c r="Q7996">
        <v>1</v>
      </c>
      <c r="S7996">
        <f t="shared" si="1506"/>
        <v>1</v>
      </c>
      <c r="T7996">
        <v>9</v>
      </c>
      <c r="U7996">
        <f t="shared" si="1505"/>
        <v>0</v>
      </c>
      <c r="V7996">
        <f t="shared" si="1496"/>
        <v>0</v>
      </c>
      <c r="W7996" s="1">
        <v>-0.90694378837978262</v>
      </c>
      <c r="X7996">
        <f t="shared" si="1498"/>
        <v>1</v>
      </c>
      <c r="Y7996">
        <f t="shared" si="1499"/>
        <v>0</v>
      </c>
      <c r="Z7996">
        <f t="shared" si="1500"/>
        <v>0</v>
      </c>
      <c r="AA7996">
        <f t="shared" si="1501"/>
        <v>0</v>
      </c>
      <c r="AB7996">
        <f t="shared" si="1507"/>
        <v>0</v>
      </c>
      <c r="AC7996">
        <f t="shared" si="1502"/>
        <v>0</v>
      </c>
      <c r="AD7996" t="s">
        <v>9865</v>
      </c>
      <c r="AE7996">
        <f t="shared" si="1503"/>
        <v>0</v>
      </c>
      <c r="AF7996">
        <f t="shared" si="1504"/>
        <v>0</v>
      </c>
    </row>
    <row r="7997" spans="1:32" hidden="1" x14ac:dyDescent="0.25">
      <c r="A7997">
        <v>1999</v>
      </c>
      <c r="B7997">
        <v>5</v>
      </c>
      <c r="C7997">
        <v>137</v>
      </c>
      <c r="D7997" t="s">
        <v>17</v>
      </c>
      <c r="E7997" t="s">
        <v>6078</v>
      </c>
      <c r="F7997">
        <v>0</v>
      </c>
      <c r="G7997" t="s">
        <v>50</v>
      </c>
      <c r="H7997" t="s">
        <v>50</v>
      </c>
      <c r="I7997" t="s">
        <v>36</v>
      </c>
      <c r="J7997" t="s">
        <v>1205</v>
      </c>
      <c r="K7997">
        <v>23</v>
      </c>
      <c r="L7997">
        <v>1999</v>
      </c>
      <c r="M7997">
        <f t="shared" si="1497"/>
        <v>1</v>
      </c>
      <c r="N7997">
        <v>0</v>
      </c>
      <c r="O7997">
        <v>0</v>
      </c>
      <c r="P7997">
        <v>0</v>
      </c>
      <c r="Q7997">
        <v>1</v>
      </c>
      <c r="R7997">
        <v>1</v>
      </c>
      <c r="S7997">
        <f t="shared" si="1506"/>
        <v>0</v>
      </c>
      <c r="T7997">
        <v>12</v>
      </c>
      <c r="U7997">
        <f t="shared" si="1505"/>
        <v>0</v>
      </c>
      <c r="V7997">
        <f t="shared" si="1496"/>
        <v>0</v>
      </c>
      <c r="W7997" s="1">
        <v>-0.90694378837978262</v>
      </c>
      <c r="X7997">
        <f t="shared" si="1498"/>
        <v>1</v>
      </c>
      <c r="Y7997">
        <f t="shared" si="1499"/>
        <v>0</v>
      </c>
      <c r="Z7997">
        <f t="shared" si="1500"/>
        <v>0</v>
      </c>
      <c r="AA7997">
        <f t="shared" si="1501"/>
        <v>0</v>
      </c>
      <c r="AB7997">
        <f t="shared" si="1507"/>
        <v>0</v>
      </c>
      <c r="AC7997">
        <f t="shared" si="1502"/>
        <v>0</v>
      </c>
      <c r="AD7997" t="s">
        <v>9865</v>
      </c>
      <c r="AE7997">
        <f t="shared" si="1503"/>
        <v>0</v>
      </c>
      <c r="AF7997">
        <f t="shared" si="1504"/>
        <v>0</v>
      </c>
    </row>
    <row r="7998" spans="1:32" hidden="1" x14ac:dyDescent="0.25">
      <c r="A7998">
        <v>2000</v>
      </c>
      <c r="B7998">
        <v>5</v>
      </c>
      <c r="C7998">
        <v>130</v>
      </c>
      <c r="D7998" t="s">
        <v>98</v>
      </c>
      <c r="E7998" t="s">
        <v>6314</v>
      </c>
      <c r="F7998">
        <v>0</v>
      </c>
      <c r="G7998" t="s">
        <v>50</v>
      </c>
      <c r="H7998" t="s">
        <v>50</v>
      </c>
      <c r="I7998" t="s">
        <v>36</v>
      </c>
      <c r="J7998" t="s">
        <v>164</v>
      </c>
      <c r="K7998">
        <v>23</v>
      </c>
      <c r="L7998">
        <v>2000</v>
      </c>
      <c r="M7998">
        <f t="shared" si="1497"/>
        <v>1</v>
      </c>
      <c r="N7998">
        <v>0</v>
      </c>
      <c r="O7998">
        <v>0</v>
      </c>
      <c r="P7998">
        <v>0</v>
      </c>
      <c r="Q7998">
        <v>1</v>
      </c>
      <c r="R7998">
        <v>1</v>
      </c>
      <c r="S7998">
        <f t="shared" si="1506"/>
        <v>0</v>
      </c>
      <c r="T7998">
        <v>9</v>
      </c>
      <c r="U7998">
        <f t="shared" si="1505"/>
        <v>0</v>
      </c>
      <c r="V7998">
        <f t="shared" si="1496"/>
        <v>0</v>
      </c>
      <c r="W7998" s="1">
        <v>-0.90694378837978262</v>
      </c>
      <c r="X7998">
        <f t="shared" si="1498"/>
        <v>1</v>
      </c>
      <c r="Y7998">
        <f t="shared" si="1499"/>
        <v>0</v>
      </c>
      <c r="Z7998">
        <f t="shared" si="1500"/>
        <v>0</v>
      </c>
      <c r="AA7998">
        <f t="shared" si="1501"/>
        <v>0</v>
      </c>
      <c r="AB7998">
        <f t="shared" si="1507"/>
        <v>0</v>
      </c>
      <c r="AC7998">
        <f t="shared" si="1502"/>
        <v>0</v>
      </c>
      <c r="AD7998" t="s">
        <v>9866</v>
      </c>
      <c r="AE7998">
        <f t="shared" si="1503"/>
        <v>0</v>
      </c>
      <c r="AF7998">
        <f t="shared" si="1504"/>
        <v>0</v>
      </c>
    </row>
    <row r="7999" spans="1:32" hidden="1" x14ac:dyDescent="0.25">
      <c r="A7999">
        <v>2000</v>
      </c>
      <c r="B7999">
        <v>5</v>
      </c>
      <c r="C7999">
        <v>146</v>
      </c>
      <c r="D7999" t="s">
        <v>98</v>
      </c>
      <c r="E7999" t="s">
        <v>6328</v>
      </c>
      <c r="F7999">
        <v>0</v>
      </c>
      <c r="G7999" t="s">
        <v>50</v>
      </c>
      <c r="H7999" t="s">
        <v>50</v>
      </c>
      <c r="I7999" t="s">
        <v>36</v>
      </c>
      <c r="J7999" t="s">
        <v>465</v>
      </c>
      <c r="K7999">
        <v>23</v>
      </c>
      <c r="L7999">
        <v>2001</v>
      </c>
      <c r="M7999">
        <f t="shared" si="1497"/>
        <v>2</v>
      </c>
      <c r="N7999">
        <v>0</v>
      </c>
      <c r="O7999">
        <v>0</v>
      </c>
      <c r="P7999">
        <v>0</v>
      </c>
      <c r="Q7999">
        <v>1</v>
      </c>
      <c r="R7999">
        <v>1</v>
      </c>
      <c r="S7999">
        <f t="shared" si="1506"/>
        <v>0</v>
      </c>
      <c r="T7999">
        <v>8</v>
      </c>
      <c r="U7999">
        <f t="shared" si="1505"/>
        <v>0</v>
      </c>
      <c r="V7999">
        <f t="shared" si="1496"/>
        <v>0</v>
      </c>
      <c r="W7999" s="1">
        <v>-0.90694378837978262</v>
      </c>
      <c r="X7999">
        <f t="shared" si="1498"/>
        <v>1</v>
      </c>
      <c r="Y7999">
        <f t="shared" si="1499"/>
        <v>0</v>
      </c>
      <c r="Z7999">
        <f t="shared" si="1500"/>
        <v>0</v>
      </c>
      <c r="AA7999">
        <f t="shared" si="1501"/>
        <v>0</v>
      </c>
      <c r="AB7999">
        <f t="shared" si="1507"/>
        <v>0</v>
      </c>
      <c r="AC7999">
        <f t="shared" si="1502"/>
        <v>0</v>
      </c>
      <c r="AD7999" t="s">
        <v>9866</v>
      </c>
      <c r="AE7999">
        <f t="shared" si="1503"/>
        <v>0</v>
      </c>
      <c r="AF7999">
        <f t="shared" si="1504"/>
        <v>0</v>
      </c>
    </row>
    <row r="8000" spans="1:32" hidden="1" x14ac:dyDescent="0.25">
      <c r="A8000">
        <v>2003</v>
      </c>
      <c r="B8000">
        <v>5</v>
      </c>
      <c r="C8000">
        <v>140</v>
      </c>
      <c r="D8000" t="s">
        <v>23</v>
      </c>
      <c r="E8000" t="s">
        <v>7053</v>
      </c>
      <c r="F8000">
        <v>0</v>
      </c>
      <c r="G8000" t="s">
        <v>50</v>
      </c>
      <c r="H8000" t="s">
        <v>50</v>
      </c>
      <c r="I8000" t="s">
        <v>36</v>
      </c>
      <c r="J8000" t="s">
        <v>398</v>
      </c>
      <c r="K8000">
        <v>23</v>
      </c>
      <c r="L8000">
        <v>2004</v>
      </c>
      <c r="M8000">
        <f t="shared" si="1497"/>
        <v>2</v>
      </c>
      <c r="N8000">
        <v>0</v>
      </c>
      <c r="O8000">
        <v>0</v>
      </c>
      <c r="P8000">
        <v>0</v>
      </c>
      <c r="Q8000">
        <v>1</v>
      </c>
      <c r="R8000">
        <v>1</v>
      </c>
      <c r="S8000">
        <f t="shared" si="1506"/>
        <v>0</v>
      </c>
      <c r="T8000">
        <v>19</v>
      </c>
      <c r="U8000">
        <f t="shared" si="1505"/>
        <v>0</v>
      </c>
      <c r="V8000">
        <f t="shared" ref="V8000:V8063" si="1508">IF(Q8000 =0,IF(Q8000 = "",,1),0)</f>
        <v>0</v>
      </c>
      <c r="W8000" s="1">
        <v>-0.90694378837978262</v>
      </c>
      <c r="X8000">
        <f t="shared" si="1498"/>
        <v>1</v>
      </c>
      <c r="Y8000">
        <f t="shared" si="1499"/>
        <v>0</v>
      </c>
      <c r="Z8000">
        <f t="shared" si="1500"/>
        <v>0</v>
      </c>
      <c r="AA8000">
        <f t="shared" si="1501"/>
        <v>0</v>
      </c>
      <c r="AB8000">
        <f t="shared" si="1507"/>
        <v>0</v>
      </c>
      <c r="AC8000">
        <f t="shared" si="1502"/>
        <v>0</v>
      </c>
      <c r="AD8000" t="s">
        <v>9866</v>
      </c>
      <c r="AE8000">
        <f t="shared" si="1503"/>
        <v>0</v>
      </c>
      <c r="AF8000">
        <f t="shared" si="1504"/>
        <v>0</v>
      </c>
    </row>
    <row r="8001" spans="1:32" hidden="1" x14ac:dyDescent="0.25">
      <c r="A8001">
        <v>2004</v>
      </c>
      <c r="B8001">
        <v>5</v>
      </c>
      <c r="C8001">
        <v>150</v>
      </c>
      <c r="D8001" t="s">
        <v>4985</v>
      </c>
      <c r="E8001" t="s">
        <v>7315</v>
      </c>
      <c r="F8001">
        <v>0</v>
      </c>
      <c r="G8001" t="s">
        <v>50</v>
      </c>
      <c r="H8001" t="s">
        <v>50</v>
      </c>
      <c r="I8001" t="s">
        <v>36</v>
      </c>
      <c r="J8001" t="s">
        <v>984</v>
      </c>
      <c r="K8001">
        <v>22</v>
      </c>
      <c r="L8001">
        <v>2005</v>
      </c>
      <c r="M8001">
        <f t="shared" si="1497"/>
        <v>2</v>
      </c>
      <c r="N8001">
        <v>0</v>
      </c>
      <c r="O8001">
        <v>0</v>
      </c>
      <c r="P8001">
        <v>0</v>
      </c>
      <c r="Q8001">
        <v>1</v>
      </c>
      <c r="S8001">
        <f t="shared" si="1506"/>
        <v>1</v>
      </c>
      <c r="T8001">
        <v>12</v>
      </c>
      <c r="U8001">
        <f t="shared" si="1505"/>
        <v>0</v>
      </c>
      <c r="V8001">
        <f t="shared" si="1508"/>
        <v>0</v>
      </c>
      <c r="W8001" s="1">
        <v>-0.90694378837978262</v>
      </c>
      <c r="X8001">
        <f t="shared" si="1498"/>
        <v>1</v>
      </c>
      <c r="Y8001">
        <f t="shared" si="1499"/>
        <v>0</v>
      </c>
      <c r="Z8001">
        <f t="shared" si="1500"/>
        <v>0</v>
      </c>
      <c r="AA8001">
        <f t="shared" si="1501"/>
        <v>0</v>
      </c>
      <c r="AB8001">
        <f t="shared" si="1507"/>
        <v>0</v>
      </c>
      <c r="AC8001">
        <f t="shared" si="1502"/>
        <v>0</v>
      </c>
      <c r="AD8001" t="s">
        <v>9866</v>
      </c>
      <c r="AE8001">
        <f t="shared" si="1503"/>
        <v>0</v>
      </c>
      <c r="AF8001">
        <f t="shared" si="1504"/>
        <v>0</v>
      </c>
    </row>
    <row r="8002" spans="1:32" hidden="1" x14ac:dyDescent="0.25">
      <c r="A8002">
        <v>2005</v>
      </c>
      <c r="B8002">
        <v>5</v>
      </c>
      <c r="C8002">
        <v>141</v>
      </c>
      <c r="D8002" t="s">
        <v>88</v>
      </c>
      <c r="E8002" t="s">
        <v>7550</v>
      </c>
      <c r="F8002">
        <v>0</v>
      </c>
      <c r="G8002" t="s">
        <v>50</v>
      </c>
      <c r="H8002" t="s">
        <v>50</v>
      </c>
      <c r="I8002" t="s">
        <v>36</v>
      </c>
      <c r="J8002" t="s">
        <v>22</v>
      </c>
      <c r="K8002">
        <v>23</v>
      </c>
      <c r="L8002">
        <v>2008</v>
      </c>
      <c r="M8002">
        <f t="shared" ref="M8002:M8065" si="1509">IF((L8002-A8002)+1&gt;0,(L8002-A8002)+1,0)</f>
        <v>4</v>
      </c>
      <c r="N8002">
        <v>0</v>
      </c>
      <c r="O8002">
        <v>0</v>
      </c>
      <c r="P8002">
        <v>0</v>
      </c>
      <c r="Q8002">
        <v>1</v>
      </c>
      <c r="R8002">
        <v>1</v>
      </c>
      <c r="S8002">
        <f t="shared" si="1506"/>
        <v>0</v>
      </c>
      <c r="T8002">
        <v>16</v>
      </c>
      <c r="U8002">
        <f t="shared" si="1505"/>
        <v>0</v>
      </c>
      <c r="V8002">
        <f t="shared" si="1508"/>
        <v>0</v>
      </c>
      <c r="W8002" s="1">
        <v>-0.90694378837978262</v>
      </c>
      <c r="X8002">
        <f t="shared" ref="X8002:X8065" si="1510">IF(AND(W8002&lt;-0.7,W8002&lt;&gt;-0.7),1,0)</f>
        <v>1</v>
      </c>
      <c r="Y8002">
        <f t="shared" ref="Y8002:Y8065" si="1511">IF(AND(W8002&gt;-0.7,W8002&lt;-0.2),1,0)</f>
        <v>0</v>
      </c>
      <c r="Z8002">
        <f t="shared" ref="Z8002:Z8065" si="1512">IF(AND(W8002&gt;=-0.2,W8002&lt;=0.7),IF(W8002 = "",0,1),0)</f>
        <v>0</v>
      </c>
      <c r="AA8002">
        <f t="shared" ref="AA8002:AA8065" si="1513">IF(AND(W8002&gt;0.7,W8002&lt;1.5),1,0)</f>
        <v>0</v>
      </c>
      <c r="AB8002">
        <f t="shared" si="1507"/>
        <v>0</v>
      </c>
      <c r="AC8002">
        <f t="shared" ref="AC8002:AC8065" si="1514">IF(W8002&gt;2.5,1,0)</f>
        <v>0</v>
      </c>
      <c r="AD8002" s="2" t="s">
        <v>9867</v>
      </c>
      <c r="AE8002">
        <f t="shared" ref="AE8002:AE8065" si="1515">IF(W8002="",0,IF(AND(W8002&gt;2.5,B8002&gt;1),1,IF(AND(W8002&gt;1.49,B8002&gt;2),1,IF(AND(W8002&gt;0.7,B8002&gt;3),1,IF(AND(W8002&gt;-0.2,B8002&gt;4),1,0)))))</f>
        <v>0</v>
      </c>
      <c r="AF8002">
        <f t="shared" ref="AF8002:AF8065" si="1516">IF(W8002="",0,IF(AND(W8002&lt;0.71,B8002=1),1,IF(AND(W8002&lt;-0.21,B8002=2),1,IF(AND(W8002&lt;-0.7,B8002&gt;2,B8002&lt;5),1,0))))</f>
        <v>0</v>
      </c>
    </row>
    <row r="8003" spans="1:32" hidden="1" x14ac:dyDescent="0.25">
      <c r="A8003">
        <v>2005</v>
      </c>
      <c r="B8003">
        <v>5</v>
      </c>
      <c r="C8003">
        <v>167</v>
      </c>
      <c r="D8003" t="s">
        <v>32</v>
      </c>
      <c r="E8003" t="s">
        <v>7575</v>
      </c>
      <c r="F8003">
        <v>0</v>
      </c>
      <c r="G8003" t="s">
        <v>50</v>
      </c>
      <c r="H8003" t="s">
        <v>50</v>
      </c>
      <c r="I8003" t="s">
        <v>36</v>
      </c>
      <c r="J8003" t="s">
        <v>22</v>
      </c>
      <c r="K8003">
        <v>22</v>
      </c>
      <c r="L8003">
        <v>2006</v>
      </c>
      <c r="M8003">
        <f t="shared" si="1509"/>
        <v>2</v>
      </c>
      <c r="N8003">
        <v>0</v>
      </c>
      <c r="O8003">
        <v>0</v>
      </c>
      <c r="P8003">
        <v>0</v>
      </c>
      <c r="Q8003">
        <v>1</v>
      </c>
      <c r="R8003">
        <v>1</v>
      </c>
      <c r="S8003">
        <f t="shared" si="1506"/>
        <v>0</v>
      </c>
      <c r="T8003">
        <v>18</v>
      </c>
      <c r="U8003">
        <f t="shared" si="1505"/>
        <v>0</v>
      </c>
      <c r="V8003">
        <f t="shared" si="1508"/>
        <v>0</v>
      </c>
      <c r="W8003" s="1">
        <v>-0.90694378837978262</v>
      </c>
      <c r="X8003">
        <f t="shared" si="1510"/>
        <v>1</v>
      </c>
      <c r="Y8003">
        <f t="shared" si="1511"/>
        <v>0</v>
      </c>
      <c r="Z8003">
        <f t="shared" si="1512"/>
        <v>0</v>
      </c>
      <c r="AA8003">
        <f t="shared" si="1513"/>
        <v>0</v>
      </c>
      <c r="AB8003">
        <f t="shared" si="1507"/>
        <v>0</v>
      </c>
      <c r="AC8003">
        <f t="shared" si="1514"/>
        <v>0</v>
      </c>
      <c r="AD8003" s="2" t="s">
        <v>9867</v>
      </c>
      <c r="AE8003">
        <f t="shared" si="1515"/>
        <v>0</v>
      </c>
      <c r="AF8003">
        <f t="shared" si="1516"/>
        <v>0</v>
      </c>
    </row>
    <row r="8004" spans="1:32" hidden="1" x14ac:dyDescent="0.25">
      <c r="A8004">
        <v>2009</v>
      </c>
      <c r="B8004">
        <v>5</v>
      </c>
      <c r="C8004">
        <v>143</v>
      </c>
      <c r="D8004" t="s">
        <v>182</v>
      </c>
      <c r="E8004" t="s">
        <v>8531</v>
      </c>
      <c r="F8004">
        <v>0</v>
      </c>
      <c r="G8004" t="s">
        <v>50</v>
      </c>
      <c r="H8004" t="s">
        <v>50</v>
      </c>
      <c r="I8004" t="s">
        <v>36</v>
      </c>
      <c r="J8004" t="s">
        <v>292</v>
      </c>
      <c r="K8004">
        <v>23</v>
      </c>
      <c r="L8004">
        <v>2009</v>
      </c>
      <c r="M8004">
        <f t="shared" si="1509"/>
        <v>1</v>
      </c>
      <c r="N8004">
        <v>0</v>
      </c>
      <c r="O8004">
        <v>0</v>
      </c>
      <c r="P8004">
        <v>0</v>
      </c>
      <c r="Q8004">
        <v>1</v>
      </c>
      <c r="S8004">
        <f t="shared" si="1506"/>
        <v>1</v>
      </c>
      <c r="T8004">
        <v>7</v>
      </c>
      <c r="U8004">
        <f t="shared" si="1505"/>
        <v>0</v>
      </c>
      <c r="V8004">
        <f t="shared" si="1508"/>
        <v>0</v>
      </c>
      <c r="W8004" s="1">
        <v>-0.90694378837978262</v>
      </c>
      <c r="X8004">
        <f t="shared" si="1510"/>
        <v>1</v>
      </c>
      <c r="Y8004">
        <f t="shared" si="1511"/>
        <v>0</v>
      </c>
      <c r="Z8004">
        <f t="shared" si="1512"/>
        <v>0</v>
      </c>
      <c r="AA8004">
        <f t="shared" si="1513"/>
        <v>0</v>
      </c>
      <c r="AB8004">
        <f t="shared" si="1507"/>
        <v>0</v>
      </c>
      <c r="AC8004">
        <f t="shared" si="1514"/>
        <v>0</v>
      </c>
      <c r="AD8004" s="2" t="s">
        <v>9867</v>
      </c>
      <c r="AE8004">
        <f t="shared" si="1515"/>
        <v>0</v>
      </c>
      <c r="AF8004">
        <f t="shared" si="1516"/>
        <v>0</v>
      </c>
    </row>
    <row r="8005" spans="1:32" hidden="1" x14ac:dyDescent="0.25">
      <c r="A8005">
        <v>2009</v>
      </c>
      <c r="B8005">
        <v>5</v>
      </c>
      <c r="C8005">
        <v>168</v>
      </c>
      <c r="D8005" t="s">
        <v>100</v>
      </c>
      <c r="E8005" t="s">
        <v>8556</v>
      </c>
      <c r="F8005">
        <v>0</v>
      </c>
      <c r="G8005" t="s">
        <v>50</v>
      </c>
      <c r="H8005" t="s">
        <v>50</v>
      </c>
      <c r="I8005" t="s">
        <v>36</v>
      </c>
      <c r="J8005" t="s">
        <v>2852</v>
      </c>
      <c r="K8005">
        <v>22</v>
      </c>
      <c r="L8005">
        <v>2009</v>
      </c>
      <c r="M8005">
        <f t="shared" si="1509"/>
        <v>1</v>
      </c>
      <c r="N8005">
        <v>0</v>
      </c>
      <c r="O8005">
        <v>0</v>
      </c>
      <c r="P8005">
        <v>0</v>
      </c>
      <c r="Q8005">
        <v>1</v>
      </c>
      <c r="R8005">
        <v>1</v>
      </c>
      <c r="S8005">
        <f t="shared" si="1506"/>
        <v>0</v>
      </c>
      <c r="T8005">
        <v>15</v>
      </c>
      <c r="U8005">
        <f t="shared" si="1505"/>
        <v>0</v>
      </c>
      <c r="V8005">
        <f t="shared" si="1508"/>
        <v>0</v>
      </c>
      <c r="W8005" s="1">
        <v>-0.90694378837978262</v>
      </c>
      <c r="X8005">
        <f t="shared" si="1510"/>
        <v>1</v>
      </c>
      <c r="Y8005">
        <f t="shared" si="1511"/>
        <v>0</v>
      </c>
      <c r="Z8005">
        <f t="shared" si="1512"/>
        <v>0</v>
      </c>
      <c r="AA8005">
        <f t="shared" si="1513"/>
        <v>0</v>
      </c>
      <c r="AB8005">
        <f t="shared" si="1507"/>
        <v>0</v>
      </c>
      <c r="AC8005">
        <f t="shared" si="1514"/>
        <v>0</v>
      </c>
      <c r="AD8005" s="2" t="s">
        <v>9867</v>
      </c>
      <c r="AE8005">
        <f t="shared" si="1515"/>
        <v>0</v>
      </c>
      <c r="AF8005">
        <f t="shared" si="1516"/>
        <v>0</v>
      </c>
    </row>
    <row r="8006" spans="1:32" hidden="1" x14ac:dyDescent="0.25">
      <c r="A8006">
        <v>2011</v>
      </c>
      <c r="B8006">
        <v>5</v>
      </c>
      <c r="C8006">
        <v>139</v>
      </c>
      <c r="D8006" t="s">
        <v>52</v>
      </c>
      <c r="E8006" t="s">
        <v>9013</v>
      </c>
      <c r="F8006">
        <v>0</v>
      </c>
      <c r="G8006" t="s">
        <v>50</v>
      </c>
      <c r="H8006" t="s">
        <v>50</v>
      </c>
      <c r="I8006" t="s">
        <v>36</v>
      </c>
      <c r="J8006" t="s">
        <v>9014</v>
      </c>
      <c r="K8006">
        <v>22</v>
      </c>
      <c r="L8006">
        <v>2013</v>
      </c>
      <c r="M8006">
        <f t="shared" si="1509"/>
        <v>3</v>
      </c>
      <c r="N8006">
        <v>0</v>
      </c>
      <c r="O8006">
        <v>0</v>
      </c>
      <c r="P8006">
        <v>0</v>
      </c>
      <c r="Q8006">
        <v>1</v>
      </c>
      <c r="R8006">
        <v>1</v>
      </c>
      <c r="S8006">
        <f t="shared" si="1506"/>
        <v>0</v>
      </c>
      <c r="T8006">
        <v>23</v>
      </c>
      <c r="U8006">
        <f t="shared" si="1505"/>
        <v>0</v>
      </c>
      <c r="V8006">
        <f t="shared" si="1508"/>
        <v>0</v>
      </c>
      <c r="W8006" s="1">
        <v>-0.90694378837978262</v>
      </c>
      <c r="X8006">
        <f t="shared" si="1510"/>
        <v>1</v>
      </c>
      <c r="Y8006">
        <f t="shared" si="1511"/>
        <v>0</v>
      </c>
      <c r="Z8006">
        <f t="shared" si="1512"/>
        <v>0</v>
      </c>
      <c r="AA8006">
        <f t="shared" si="1513"/>
        <v>0</v>
      </c>
      <c r="AB8006">
        <f t="shared" si="1507"/>
        <v>0</v>
      </c>
      <c r="AC8006">
        <f t="shared" si="1514"/>
        <v>0</v>
      </c>
      <c r="AD8006" s="2" t="s">
        <v>9868</v>
      </c>
      <c r="AE8006">
        <f t="shared" si="1515"/>
        <v>0</v>
      </c>
      <c r="AF8006">
        <f t="shared" si="1516"/>
        <v>0</v>
      </c>
    </row>
    <row r="8007" spans="1:32" hidden="1" x14ac:dyDescent="0.25">
      <c r="A8007">
        <v>2013</v>
      </c>
      <c r="B8007">
        <v>5</v>
      </c>
      <c r="C8007">
        <v>149</v>
      </c>
      <c r="D8007" t="s">
        <v>41</v>
      </c>
      <c r="E8007" t="s">
        <v>9508</v>
      </c>
      <c r="F8007">
        <v>0</v>
      </c>
      <c r="G8007" t="s">
        <v>50</v>
      </c>
      <c r="H8007" t="s">
        <v>50</v>
      </c>
      <c r="I8007" t="s">
        <v>36</v>
      </c>
      <c r="J8007" t="s">
        <v>523</v>
      </c>
      <c r="K8007">
        <v>22</v>
      </c>
      <c r="L8007">
        <v>2015</v>
      </c>
      <c r="M8007">
        <f t="shared" si="1509"/>
        <v>3</v>
      </c>
      <c r="N8007">
        <v>0</v>
      </c>
      <c r="O8007">
        <v>0</v>
      </c>
      <c r="P8007">
        <v>0</v>
      </c>
      <c r="Q8007">
        <v>1</v>
      </c>
      <c r="R8007">
        <v>1</v>
      </c>
      <c r="S8007">
        <f t="shared" si="1506"/>
        <v>0</v>
      </c>
      <c r="T8007">
        <v>18</v>
      </c>
      <c r="U8007">
        <f t="shared" si="1505"/>
        <v>0</v>
      </c>
      <c r="V8007">
        <f t="shared" si="1508"/>
        <v>0</v>
      </c>
      <c r="W8007" s="1">
        <v>-0.90694378837978262</v>
      </c>
      <c r="X8007">
        <f t="shared" si="1510"/>
        <v>1</v>
      </c>
      <c r="Y8007">
        <f t="shared" si="1511"/>
        <v>0</v>
      </c>
      <c r="Z8007">
        <f t="shared" si="1512"/>
        <v>0</v>
      </c>
      <c r="AA8007">
        <f t="shared" si="1513"/>
        <v>0</v>
      </c>
      <c r="AB8007">
        <f t="shared" si="1507"/>
        <v>0</v>
      </c>
      <c r="AC8007">
        <f t="shared" si="1514"/>
        <v>0</v>
      </c>
      <c r="AD8007" s="2" t="s">
        <v>9868</v>
      </c>
      <c r="AE8007">
        <f t="shared" si="1515"/>
        <v>0</v>
      </c>
      <c r="AF8007">
        <f t="shared" si="1516"/>
        <v>0</v>
      </c>
    </row>
    <row r="8008" spans="1:32" hidden="1" x14ac:dyDescent="0.25">
      <c r="A8008">
        <v>2013</v>
      </c>
      <c r="B8008">
        <v>5</v>
      </c>
      <c r="C8008">
        <v>152</v>
      </c>
      <c r="D8008" t="s">
        <v>48</v>
      </c>
      <c r="E8008" t="s">
        <v>9511</v>
      </c>
      <c r="F8008">
        <v>0</v>
      </c>
      <c r="G8008" t="s">
        <v>50</v>
      </c>
      <c r="H8008" t="s">
        <v>50</v>
      </c>
      <c r="I8008" t="s">
        <v>36</v>
      </c>
      <c r="J8008" t="s">
        <v>904</v>
      </c>
      <c r="K8008">
        <v>23</v>
      </c>
      <c r="L8008">
        <v>2015</v>
      </c>
      <c r="M8008">
        <f t="shared" si="1509"/>
        <v>3</v>
      </c>
      <c r="N8008">
        <v>0</v>
      </c>
      <c r="O8008">
        <v>0</v>
      </c>
      <c r="P8008">
        <v>0</v>
      </c>
      <c r="Q8008">
        <v>1</v>
      </c>
      <c r="R8008">
        <v>1</v>
      </c>
      <c r="S8008">
        <f t="shared" si="1506"/>
        <v>0</v>
      </c>
      <c r="T8008">
        <v>16</v>
      </c>
      <c r="U8008">
        <f t="shared" si="1505"/>
        <v>0</v>
      </c>
      <c r="V8008">
        <f t="shared" si="1508"/>
        <v>0</v>
      </c>
      <c r="W8008" s="1">
        <v>-0.90694378837978262</v>
      </c>
      <c r="X8008">
        <f t="shared" si="1510"/>
        <v>1</v>
      </c>
      <c r="Y8008">
        <f t="shared" si="1511"/>
        <v>0</v>
      </c>
      <c r="Z8008">
        <f t="shared" si="1512"/>
        <v>0</v>
      </c>
      <c r="AA8008">
        <f t="shared" si="1513"/>
        <v>0</v>
      </c>
      <c r="AB8008">
        <f t="shared" si="1507"/>
        <v>0</v>
      </c>
      <c r="AC8008">
        <f t="shared" si="1514"/>
        <v>0</v>
      </c>
      <c r="AD8008" s="2" t="s">
        <v>9868</v>
      </c>
      <c r="AE8008">
        <f t="shared" si="1515"/>
        <v>0</v>
      </c>
      <c r="AF8008">
        <f t="shared" si="1516"/>
        <v>0</v>
      </c>
    </row>
    <row r="8009" spans="1:32" hidden="1" x14ac:dyDescent="0.25">
      <c r="A8009">
        <v>1983</v>
      </c>
      <c r="B8009">
        <v>6</v>
      </c>
      <c r="C8009">
        <v>142</v>
      </c>
      <c r="D8009" t="s">
        <v>5488</v>
      </c>
      <c r="E8009" t="s">
        <v>1383</v>
      </c>
      <c r="F8009">
        <v>0</v>
      </c>
      <c r="G8009" t="s">
        <v>50</v>
      </c>
      <c r="H8009" t="s">
        <v>50</v>
      </c>
      <c r="I8009" t="s">
        <v>36</v>
      </c>
      <c r="J8009" t="s">
        <v>22</v>
      </c>
      <c r="K8009">
        <v>21</v>
      </c>
      <c r="L8009">
        <v>1984</v>
      </c>
      <c r="M8009">
        <f t="shared" si="1509"/>
        <v>2</v>
      </c>
      <c r="N8009">
        <v>0</v>
      </c>
      <c r="O8009">
        <v>0</v>
      </c>
      <c r="P8009">
        <v>0</v>
      </c>
      <c r="Q8009">
        <v>1</v>
      </c>
      <c r="S8009">
        <f t="shared" si="1506"/>
        <v>1</v>
      </c>
      <c r="T8009">
        <v>16</v>
      </c>
      <c r="U8009">
        <f t="shared" si="1505"/>
        <v>0</v>
      </c>
      <c r="V8009">
        <f t="shared" si="1508"/>
        <v>0</v>
      </c>
      <c r="W8009" s="1">
        <v>-0.90694378837978262</v>
      </c>
      <c r="X8009">
        <f t="shared" si="1510"/>
        <v>1</v>
      </c>
      <c r="Y8009">
        <f t="shared" si="1511"/>
        <v>0</v>
      </c>
      <c r="Z8009">
        <f t="shared" si="1512"/>
        <v>0</v>
      </c>
      <c r="AA8009">
        <f t="shared" si="1513"/>
        <v>0</v>
      </c>
      <c r="AB8009">
        <f t="shared" si="1507"/>
        <v>0</v>
      </c>
      <c r="AC8009">
        <f t="shared" si="1514"/>
        <v>0</v>
      </c>
      <c r="AD8009" t="s">
        <v>9862</v>
      </c>
      <c r="AE8009">
        <f t="shared" si="1515"/>
        <v>0</v>
      </c>
      <c r="AF8009">
        <f t="shared" si="1516"/>
        <v>0</v>
      </c>
    </row>
    <row r="8010" spans="1:32" hidden="1" x14ac:dyDescent="0.25">
      <c r="A8010">
        <v>1983</v>
      </c>
      <c r="B8010">
        <v>6</v>
      </c>
      <c r="C8010">
        <v>143</v>
      </c>
      <c r="D8010" t="s">
        <v>126</v>
      </c>
      <c r="E8010" t="s">
        <v>1384</v>
      </c>
      <c r="F8010">
        <v>0</v>
      </c>
      <c r="G8010" t="s">
        <v>50</v>
      </c>
      <c r="H8010" t="s">
        <v>50</v>
      </c>
      <c r="I8010" t="s">
        <v>36</v>
      </c>
      <c r="J8010" t="s">
        <v>1385</v>
      </c>
      <c r="K8010">
        <v>23</v>
      </c>
      <c r="L8010">
        <v>1984</v>
      </c>
      <c r="M8010">
        <f t="shared" si="1509"/>
        <v>2</v>
      </c>
      <c r="N8010">
        <v>0</v>
      </c>
      <c r="O8010">
        <v>0</v>
      </c>
      <c r="P8010">
        <v>0</v>
      </c>
      <c r="Q8010">
        <v>1</v>
      </c>
      <c r="S8010">
        <f t="shared" si="1506"/>
        <v>1</v>
      </c>
      <c r="T8010">
        <v>24</v>
      </c>
      <c r="U8010">
        <f t="shared" si="1505"/>
        <v>0</v>
      </c>
      <c r="V8010">
        <f t="shared" si="1508"/>
        <v>0</v>
      </c>
      <c r="W8010" s="1">
        <v>-0.90694378837978262</v>
      </c>
      <c r="X8010">
        <f t="shared" si="1510"/>
        <v>1</v>
      </c>
      <c r="Y8010">
        <f t="shared" si="1511"/>
        <v>0</v>
      </c>
      <c r="Z8010">
        <f t="shared" si="1512"/>
        <v>0</v>
      </c>
      <c r="AA8010">
        <f t="shared" si="1513"/>
        <v>0</v>
      </c>
      <c r="AB8010">
        <f t="shared" si="1507"/>
        <v>0</v>
      </c>
      <c r="AC8010">
        <f t="shared" si="1514"/>
        <v>0</v>
      </c>
      <c r="AD8010" t="s">
        <v>9862</v>
      </c>
      <c r="AE8010">
        <f t="shared" si="1515"/>
        <v>0</v>
      </c>
      <c r="AF8010">
        <f t="shared" si="1516"/>
        <v>0</v>
      </c>
    </row>
    <row r="8011" spans="1:32" hidden="1" x14ac:dyDescent="0.25">
      <c r="A8011">
        <v>1983</v>
      </c>
      <c r="B8011">
        <v>6</v>
      </c>
      <c r="C8011">
        <v>157</v>
      </c>
      <c r="D8011" t="s">
        <v>4779</v>
      </c>
      <c r="E8011" t="s">
        <v>1398</v>
      </c>
      <c r="F8011">
        <v>0</v>
      </c>
      <c r="G8011" t="s">
        <v>50</v>
      </c>
      <c r="H8011" t="s">
        <v>50</v>
      </c>
      <c r="I8011" t="s">
        <v>36</v>
      </c>
      <c r="J8011" t="s">
        <v>278</v>
      </c>
      <c r="K8011">
        <v>22</v>
      </c>
      <c r="L8011">
        <v>1983</v>
      </c>
      <c r="M8011">
        <f t="shared" si="1509"/>
        <v>1</v>
      </c>
      <c r="N8011">
        <v>0</v>
      </c>
      <c r="O8011">
        <v>0</v>
      </c>
      <c r="P8011">
        <v>0</v>
      </c>
      <c r="Q8011">
        <v>1</v>
      </c>
      <c r="R8011">
        <v>1</v>
      </c>
      <c r="S8011">
        <f t="shared" si="1506"/>
        <v>0</v>
      </c>
      <c r="T8011">
        <v>16</v>
      </c>
      <c r="U8011">
        <f t="shared" si="1505"/>
        <v>0</v>
      </c>
      <c r="V8011">
        <f t="shared" si="1508"/>
        <v>0</v>
      </c>
      <c r="W8011" s="1">
        <v>-0.90694378837978262</v>
      </c>
      <c r="X8011">
        <f t="shared" si="1510"/>
        <v>1</v>
      </c>
      <c r="Y8011">
        <f t="shared" si="1511"/>
        <v>0</v>
      </c>
      <c r="Z8011">
        <f t="shared" si="1512"/>
        <v>0</v>
      </c>
      <c r="AA8011">
        <f t="shared" si="1513"/>
        <v>0</v>
      </c>
      <c r="AB8011">
        <f t="shared" si="1507"/>
        <v>0</v>
      </c>
      <c r="AC8011">
        <f t="shared" si="1514"/>
        <v>0</v>
      </c>
      <c r="AD8011" t="s">
        <v>9862</v>
      </c>
      <c r="AE8011">
        <f t="shared" si="1515"/>
        <v>0</v>
      </c>
      <c r="AF8011">
        <f t="shared" si="1516"/>
        <v>0</v>
      </c>
    </row>
    <row r="8012" spans="1:32" hidden="1" x14ac:dyDescent="0.25">
      <c r="A8012">
        <v>1985</v>
      </c>
      <c r="B8012">
        <v>6</v>
      </c>
      <c r="C8012">
        <v>150</v>
      </c>
      <c r="D8012" t="s">
        <v>217</v>
      </c>
      <c r="E8012" t="s">
        <v>2066</v>
      </c>
      <c r="F8012">
        <v>0</v>
      </c>
      <c r="G8012" t="s">
        <v>50</v>
      </c>
      <c r="H8012" t="s">
        <v>50</v>
      </c>
      <c r="I8012" t="s">
        <v>36</v>
      </c>
      <c r="J8012" t="s">
        <v>121</v>
      </c>
      <c r="K8012">
        <v>22</v>
      </c>
      <c r="L8012">
        <v>1985</v>
      </c>
      <c r="M8012">
        <f t="shared" si="1509"/>
        <v>1</v>
      </c>
      <c r="N8012">
        <v>0</v>
      </c>
      <c r="O8012">
        <v>0</v>
      </c>
      <c r="P8012">
        <v>0</v>
      </c>
      <c r="Q8012">
        <v>1</v>
      </c>
      <c r="R8012">
        <v>1</v>
      </c>
      <c r="S8012">
        <f t="shared" si="1506"/>
        <v>0</v>
      </c>
      <c r="T8012">
        <v>10</v>
      </c>
      <c r="U8012">
        <f t="shared" si="1505"/>
        <v>0</v>
      </c>
      <c r="V8012">
        <f t="shared" si="1508"/>
        <v>0</v>
      </c>
      <c r="W8012" s="1">
        <v>-0.90694378837978262</v>
      </c>
      <c r="X8012">
        <f t="shared" si="1510"/>
        <v>1</v>
      </c>
      <c r="Y8012">
        <f t="shared" si="1511"/>
        <v>0</v>
      </c>
      <c r="Z8012">
        <f t="shared" si="1512"/>
        <v>0</v>
      </c>
      <c r="AA8012">
        <f t="shared" si="1513"/>
        <v>0</v>
      </c>
      <c r="AB8012">
        <f t="shared" si="1507"/>
        <v>0</v>
      </c>
      <c r="AC8012">
        <f t="shared" si="1514"/>
        <v>0</v>
      </c>
      <c r="AD8012" t="s">
        <v>9863</v>
      </c>
      <c r="AE8012">
        <f t="shared" si="1515"/>
        <v>0</v>
      </c>
      <c r="AF8012">
        <f t="shared" si="1516"/>
        <v>0</v>
      </c>
    </row>
    <row r="8013" spans="1:32" hidden="1" x14ac:dyDescent="0.25">
      <c r="A8013">
        <v>1986</v>
      </c>
      <c r="B8013">
        <v>6</v>
      </c>
      <c r="C8013">
        <v>152</v>
      </c>
      <c r="D8013" t="s">
        <v>27</v>
      </c>
      <c r="E8013" t="s">
        <v>2400</v>
      </c>
      <c r="F8013">
        <v>0</v>
      </c>
      <c r="G8013" t="s">
        <v>50</v>
      </c>
      <c r="H8013" t="s">
        <v>50</v>
      </c>
      <c r="I8013" t="s">
        <v>36</v>
      </c>
      <c r="J8013" t="s">
        <v>501</v>
      </c>
      <c r="K8013">
        <v>22</v>
      </c>
      <c r="L8013">
        <v>1987</v>
      </c>
      <c r="M8013">
        <f t="shared" si="1509"/>
        <v>2</v>
      </c>
      <c r="N8013">
        <v>0</v>
      </c>
      <c r="O8013">
        <v>0</v>
      </c>
      <c r="P8013">
        <v>0</v>
      </c>
      <c r="Q8013">
        <v>1</v>
      </c>
      <c r="R8013">
        <v>1</v>
      </c>
      <c r="S8013">
        <f t="shared" si="1506"/>
        <v>0</v>
      </c>
      <c r="T8013">
        <v>3</v>
      </c>
      <c r="U8013">
        <f t="shared" si="1505"/>
        <v>0</v>
      </c>
      <c r="V8013">
        <f t="shared" si="1508"/>
        <v>0</v>
      </c>
      <c r="W8013" s="1">
        <v>-0.90694378837978262</v>
      </c>
      <c r="X8013">
        <f t="shared" si="1510"/>
        <v>1</v>
      </c>
      <c r="Y8013">
        <f t="shared" si="1511"/>
        <v>0</v>
      </c>
      <c r="Z8013">
        <f t="shared" si="1512"/>
        <v>0</v>
      </c>
      <c r="AA8013">
        <f t="shared" si="1513"/>
        <v>0</v>
      </c>
      <c r="AB8013">
        <f t="shared" si="1507"/>
        <v>0</v>
      </c>
      <c r="AC8013">
        <f t="shared" si="1514"/>
        <v>0</v>
      </c>
      <c r="AD8013" t="s">
        <v>9863</v>
      </c>
      <c r="AE8013">
        <f t="shared" si="1515"/>
        <v>0</v>
      </c>
      <c r="AF8013">
        <f t="shared" si="1516"/>
        <v>0</v>
      </c>
    </row>
    <row r="8014" spans="1:32" hidden="1" x14ac:dyDescent="0.25">
      <c r="A8014">
        <v>1989</v>
      </c>
      <c r="B8014">
        <v>6</v>
      </c>
      <c r="C8014">
        <v>148</v>
      </c>
      <c r="D8014" t="s">
        <v>41</v>
      </c>
      <c r="E8014" t="s">
        <v>3387</v>
      </c>
      <c r="F8014">
        <v>0</v>
      </c>
      <c r="G8014" t="s">
        <v>50</v>
      </c>
      <c r="H8014" t="s">
        <v>50</v>
      </c>
      <c r="I8014" t="s">
        <v>36</v>
      </c>
      <c r="J8014" t="s">
        <v>210</v>
      </c>
      <c r="K8014">
        <v>22</v>
      </c>
      <c r="L8014">
        <v>1990</v>
      </c>
      <c r="M8014">
        <f t="shared" si="1509"/>
        <v>2</v>
      </c>
      <c r="N8014">
        <v>0</v>
      </c>
      <c r="O8014">
        <v>0</v>
      </c>
      <c r="P8014">
        <v>0</v>
      </c>
      <c r="Q8014">
        <v>1</v>
      </c>
      <c r="S8014">
        <f t="shared" si="1506"/>
        <v>1</v>
      </c>
      <c r="T8014">
        <v>8</v>
      </c>
      <c r="U8014">
        <f t="shared" ref="U8014:U8077" si="1517">IF(L8014 = "",1,0)</f>
        <v>0</v>
      </c>
      <c r="V8014">
        <f t="shared" si="1508"/>
        <v>0</v>
      </c>
      <c r="W8014" s="1">
        <v>-0.90694378837978262</v>
      </c>
      <c r="X8014">
        <f t="shared" si="1510"/>
        <v>1</v>
      </c>
      <c r="Y8014">
        <f t="shared" si="1511"/>
        <v>0</v>
      </c>
      <c r="Z8014">
        <f t="shared" si="1512"/>
        <v>0</v>
      </c>
      <c r="AA8014">
        <f t="shared" si="1513"/>
        <v>0</v>
      </c>
      <c r="AB8014">
        <f t="shared" si="1507"/>
        <v>0</v>
      </c>
      <c r="AC8014">
        <f t="shared" si="1514"/>
        <v>0</v>
      </c>
      <c r="AD8014" t="s">
        <v>9863</v>
      </c>
      <c r="AE8014">
        <f t="shared" si="1515"/>
        <v>0</v>
      </c>
      <c r="AF8014">
        <f t="shared" si="1516"/>
        <v>0</v>
      </c>
    </row>
    <row r="8015" spans="1:32" hidden="1" x14ac:dyDescent="0.25">
      <c r="A8015">
        <v>1992</v>
      </c>
      <c r="B8015">
        <v>6</v>
      </c>
      <c r="C8015">
        <v>151</v>
      </c>
      <c r="D8015" t="s">
        <v>62</v>
      </c>
      <c r="E8015" t="s">
        <v>4374</v>
      </c>
      <c r="F8015">
        <v>0</v>
      </c>
      <c r="G8015" t="s">
        <v>50</v>
      </c>
      <c r="H8015" t="s">
        <v>50</v>
      </c>
      <c r="I8015" t="s">
        <v>36</v>
      </c>
      <c r="J8015" t="s">
        <v>250</v>
      </c>
      <c r="K8015">
        <v>22</v>
      </c>
      <c r="L8015">
        <v>1993</v>
      </c>
      <c r="M8015">
        <f t="shared" si="1509"/>
        <v>2</v>
      </c>
      <c r="N8015">
        <v>0</v>
      </c>
      <c r="O8015">
        <v>0</v>
      </c>
      <c r="P8015">
        <v>0</v>
      </c>
      <c r="Q8015">
        <v>1</v>
      </c>
      <c r="R8015">
        <v>1</v>
      </c>
      <c r="S8015">
        <f t="shared" si="1506"/>
        <v>0</v>
      </c>
      <c r="T8015">
        <v>16</v>
      </c>
      <c r="U8015">
        <f t="shared" si="1517"/>
        <v>0</v>
      </c>
      <c r="V8015">
        <f t="shared" si="1508"/>
        <v>0</v>
      </c>
      <c r="W8015" s="1">
        <v>-0.90694378837978262</v>
      </c>
      <c r="X8015">
        <f t="shared" si="1510"/>
        <v>1</v>
      </c>
      <c r="Y8015">
        <f t="shared" si="1511"/>
        <v>0</v>
      </c>
      <c r="Z8015">
        <f t="shared" si="1512"/>
        <v>0</v>
      </c>
      <c r="AA8015">
        <f t="shared" si="1513"/>
        <v>0</v>
      </c>
      <c r="AB8015">
        <f t="shared" si="1507"/>
        <v>0</v>
      </c>
      <c r="AC8015">
        <f t="shared" si="1514"/>
        <v>0</v>
      </c>
      <c r="AD8015" t="s">
        <v>9864</v>
      </c>
      <c r="AE8015">
        <f t="shared" si="1515"/>
        <v>0</v>
      </c>
      <c r="AF8015">
        <f t="shared" si="1516"/>
        <v>0</v>
      </c>
    </row>
    <row r="8016" spans="1:32" hidden="1" x14ac:dyDescent="0.25">
      <c r="A8016">
        <v>1994</v>
      </c>
      <c r="B8016">
        <v>6</v>
      </c>
      <c r="C8016">
        <v>183</v>
      </c>
      <c r="D8016" t="s">
        <v>17</v>
      </c>
      <c r="E8016" t="s">
        <v>4945</v>
      </c>
      <c r="F8016">
        <v>0</v>
      </c>
      <c r="G8016" t="s">
        <v>50</v>
      </c>
      <c r="H8016" t="s">
        <v>50</v>
      </c>
      <c r="I8016" t="s">
        <v>36</v>
      </c>
      <c r="J8016" t="s">
        <v>292</v>
      </c>
      <c r="K8016">
        <v>23</v>
      </c>
      <c r="L8016">
        <v>1996</v>
      </c>
      <c r="M8016">
        <f t="shared" si="1509"/>
        <v>3</v>
      </c>
      <c r="N8016">
        <v>0</v>
      </c>
      <c r="O8016">
        <v>0</v>
      </c>
      <c r="P8016">
        <v>0</v>
      </c>
      <c r="Q8016">
        <v>1</v>
      </c>
      <c r="R8016">
        <v>1</v>
      </c>
      <c r="S8016">
        <f t="shared" si="1506"/>
        <v>0</v>
      </c>
      <c r="T8016">
        <v>15</v>
      </c>
      <c r="U8016">
        <f t="shared" si="1517"/>
        <v>0</v>
      </c>
      <c r="V8016">
        <f t="shared" si="1508"/>
        <v>0</v>
      </c>
      <c r="W8016" s="1">
        <v>-0.90694378837978262</v>
      </c>
      <c r="X8016">
        <f t="shared" si="1510"/>
        <v>1</v>
      </c>
      <c r="Y8016">
        <f t="shared" si="1511"/>
        <v>0</v>
      </c>
      <c r="Z8016">
        <f t="shared" si="1512"/>
        <v>0</v>
      </c>
      <c r="AA8016">
        <f t="shared" si="1513"/>
        <v>0</v>
      </c>
      <c r="AB8016">
        <f t="shared" si="1507"/>
        <v>0</v>
      </c>
      <c r="AC8016">
        <f t="shared" si="1514"/>
        <v>0</v>
      </c>
      <c r="AD8016" t="s">
        <v>9864</v>
      </c>
      <c r="AE8016">
        <f t="shared" si="1515"/>
        <v>0</v>
      </c>
      <c r="AF8016">
        <f t="shared" si="1516"/>
        <v>0</v>
      </c>
    </row>
    <row r="8017" spans="1:32" hidden="1" x14ac:dyDescent="0.25">
      <c r="A8017">
        <v>1996</v>
      </c>
      <c r="B8017">
        <v>6</v>
      </c>
      <c r="C8017">
        <v>209</v>
      </c>
      <c r="D8017" t="s">
        <v>55</v>
      </c>
      <c r="E8017" t="s">
        <v>5428</v>
      </c>
      <c r="F8017">
        <v>0</v>
      </c>
      <c r="G8017" t="s">
        <v>50</v>
      </c>
      <c r="H8017" t="s">
        <v>50</v>
      </c>
      <c r="I8017" t="s">
        <v>36</v>
      </c>
      <c r="J8017" t="s">
        <v>51</v>
      </c>
      <c r="K8017">
        <v>23</v>
      </c>
      <c r="L8017">
        <v>1996</v>
      </c>
      <c r="M8017">
        <f t="shared" si="1509"/>
        <v>1</v>
      </c>
      <c r="N8017">
        <v>0</v>
      </c>
      <c r="O8017">
        <v>0</v>
      </c>
      <c r="P8017">
        <v>0</v>
      </c>
      <c r="Q8017">
        <v>1</v>
      </c>
      <c r="R8017">
        <v>1</v>
      </c>
      <c r="S8017">
        <f t="shared" si="1506"/>
        <v>0</v>
      </c>
      <c r="T8017">
        <v>9</v>
      </c>
      <c r="U8017">
        <f t="shared" si="1517"/>
        <v>0</v>
      </c>
      <c r="V8017">
        <f t="shared" si="1508"/>
        <v>0</v>
      </c>
      <c r="W8017" s="1">
        <v>-0.90694378837978262</v>
      </c>
      <c r="X8017">
        <f t="shared" si="1510"/>
        <v>1</v>
      </c>
      <c r="Y8017">
        <f t="shared" si="1511"/>
        <v>0</v>
      </c>
      <c r="Z8017">
        <f t="shared" si="1512"/>
        <v>0</v>
      </c>
      <c r="AA8017">
        <f t="shared" si="1513"/>
        <v>0</v>
      </c>
      <c r="AB8017">
        <f t="shared" si="1507"/>
        <v>0</v>
      </c>
      <c r="AC8017">
        <f t="shared" si="1514"/>
        <v>0</v>
      </c>
      <c r="AD8017" t="s">
        <v>9865</v>
      </c>
      <c r="AE8017">
        <f t="shared" si="1515"/>
        <v>0</v>
      </c>
      <c r="AF8017">
        <f t="shared" si="1516"/>
        <v>0</v>
      </c>
    </row>
    <row r="8018" spans="1:32" hidden="1" x14ac:dyDescent="0.25">
      <c r="A8018">
        <v>1997</v>
      </c>
      <c r="B8018">
        <v>6</v>
      </c>
      <c r="C8018">
        <v>201</v>
      </c>
      <c r="D8018" t="s">
        <v>79</v>
      </c>
      <c r="E8018" t="s">
        <v>5668</v>
      </c>
      <c r="F8018">
        <v>0</v>
      </c>
      <c r="G8018" t="s">
        <v>50</v>
      </c>
      <c r="H8018" t="s">
        <v>50</v>
      </c>
      <c r="I8018" t="s">
        <v>36</v>
      </c>
      <c r="J8018" t="s">
        <v>336</v>
      </c>
      <c r="K8018">
        <v>22</v>
      </c>
      <c r="L8018">
        <v>1997</v>
      </c>
      <c r="M8018">
        <f t="shared" si="1509"/>
        <v>1</v>
      </c>
      <c r="N8018">
        <v>0</v>
      </c>
      <c r="O8018">
        <v>0</v>
      </c>
      <c r="P8018">
        <v>0</v>
      </c>
      <c r="Q8018">
        <v>1</v>
      </c>
      <c r="S8018">
        <f t="shared" si="1506"/>
        <v>1</v>
      </c>
      <c r="T8018">
        <v>12</v>
      </c>
      <c r="U8018">
        <f t="shared" si="1517"/>
        <v>0</v>
      </c>
      <c r="V8018">
        <f t="shared" si="1508"/>
        <v>0</v>
      </c>
      <c r="W8018" s="1">
        <v>-0.90694378837978262</v>
      </c>
      <c r="X8018">
        <f t="shared" si="1510"/>
        <v>1</v>
      </c>
      <c r="Y8018">
        <f t="shared" si="1511"/>
        <v>0</v>
      </c>
      <c r="Z8018">
        <f t="shared" si="1512"/>
        <v>0</v>
      </c>
      <c r="AA8018">
        <f t="shared" si="1513"/>
        <v>0</v>
      </c>
      <c r="AB8018">
        <f t="shared" si="1507"/>
        <v>0</v>
      </c>
      <c r="AC8018">
        <f t="shared" si="1514"/>
        <v>0</v>
      </c>
      <c r="AD8018" t="s">
        <v>9865</v>
      </c>
      <c r="AE8018">
        <f t="shared" si="1515"/>
        <v>0</v>
      </c>
      <c r="AF8018">
        <f t="shared" si="1516"/>
        <v>0</v>
      </c>
    </row>
    <row r="8019" spans="1:32" hidden="1" x14ac:dyDescent="0.25">
      <c r="A8019">
        <v>1998</v>
      </c>
      <c r="B8019">
        <v>6</v>
      </c>
      <c r="C8019">
        <v>184</v>
      </c>
      <c r="D8019" t="s">
        <v>88</v>
      </c>
      <c r="E8019" t="s">
        <v>5891</v>
      </c>
      <c r="F8019">
        <v>0</v>
      </c>
      <c r="G8019" t="s">
        <v>50</v>
      </c>
      <c r="H8019" t="s">
        <v>50</v>
      </c>
      <c r="I8019" t="s">
        <v>36</v>
      </c>
      <c r="J8019" t="s">
        <v>348</v>
      </c>
      <c r="K8019">
        <v>23</v>
      </c>
      <c r="L8019">
        <v>1999</v>
      </c>
      <c r="M8019">
        <f t="shared" si="1509"/>
        <v>2</v>
      </c>
      <c r="N8019">
        <v>0</v>
      </c>
      <c r="O8019">
        <v>0</v>
      </c>
      <c r="P8019">
        <v>0</v>
      </c>
      <c r="Q8019">
        <v>1</v>
      </c>
      <c r="R8019">
        <v>1</v>
      </c>
      <c r="S8019">
        <f t="shared" si="1506"/>
        <v>0</v>
      </c>
      <c r="T8019">
        <v>19</v>
      </c>
      <c r="U8019">
        <f t="shared" si="1517"/>
        <v>0</v>
      </c>
      <c r="V8019">
        <f t="shared" si="1508"/>
        <v>0</v>
      </c>
      <c r="W8019" s="1">
        <v>-0.90694378837978262</v>
      </c>
      <c r="X8019">
        <f t="shared" si="1510"/>
        <v>1</v>
      </c>
      <c r="Y8019">
        <f t="shared" si="1511"/>
        <v>0</v>
      </c>
      <c r="Z8019">
        <f t="shared" si="1512"/>
        <v>0</v>
      </c>
      <c r="AA8019">
        <f t="shared" si="1513"/>
        <v>0</v>
      </c>
      <c r="AB8019">
        <f t="shared" si="1507"/>
        <v>0</v>
      </c>
      <c r="AC8019">
        <f t="shared" si="1514"/>
        <v>0</v>
      </c>
      <c r="AD8019" t="s">
        <v>9865</v>
      </c>
      <c r="AE8019">
        <f t="shared" si="1515"/>
        <v>0</v>
      </c>
      <c r="AF8019">
        <f t="shared" si="1516"/>
        <v>0</v>
      </c>
    </row>
    <row r="8020" spans="1:32" hidden="1" x14ac:dyDescent="0.25">
      <c r="A8020">
        <v>1999</v>
      </c>
      <c r="B8020">
        <v>6</v>
      </c>
      <c r="C8020">
        <v>205</v>
      </c>
      <c r="D8020" t="s">
        <v>48</v>
      </c>
      <c r="E8020" t="s">
        <v>6141</v>
      </c>
      <c r="F8020">
        <v>0</v>
      </c>
      <c r="G8020" t="s">
        <v>50</v>
      </c>
      <c r="H8020" t="s">
        <v>50</v>
      </c>
      <c r="I8020" t="s">
        <v>36</v>
      </c>
      <c r="J8020" t="s">
        <v>43</v>
      </c>
      <c r="K8020">
        <v>23</v>
      </c>
      <c r="L8020">
        <v>2000</v>
      </c>
      <c r="M8020">
        <f t="shared" si="1509"/>
        <v>2</v>
      </c>
      <c r="N8020">
        <v>0</v>
      </c>
      <c r="O8020">
        <v>0</v>
      </c>
      <c r="P8020">
        <v>0</v>
      </c>
      <c r="Q8020">
        <v>1</v>
      </c>
      <c r="R8020">
        <v>1</v>
      </c>
      <c r="S8020">
        <f t="shared" si="1506"/>
        <v>0</v>
      </c>
      <c r="T8020">
        <v>10</v>
      </c>
      <c r="U8020">
        <f t="shared" si="1517"/>
        <v>0</v>
      </c>
      <c r="V8020">
        <f t="shared" si="1508"/>
        <v>0</v>
      </c>
      <c r="W8020" s="1">
        <v>-0.90694378837978262</v>
      </c>
      <c r="X8020">
        <f t="shared" si="1510"/>
        <v>1</v>
      </c>
      <c r="Y8020">
        <f t="shared" si="1511"/>
        <v>0</v>
      </c>
      <c r="Z8020">
        <f t="shared" si="1512"/>
        <v>0</v>
      </c>
      <c r="AA8020">
        <f t="shared" si="1513"/>
        <v>0</v>
      </c>
      <c r="AB8020">
        <f t="shared" si="1507"/>
        <v>0</v>
      </c>
      <c r="AC8020">
        <f t="shared" si="1514"/>
        <v>0</v>
      </c>
      <c r="AD8020" t="s">
        <v>9865</v>
      </c>
      <c r="AE8020">
        <f t="shared" si="1515"/>
        <v>0</v>
      </c>
      <c r="AF8020">
        <f t="shared" si="1516"/>
        <v>0</v>
      </c>
    </row>
    <row r="8021" spans="1:32" hidden="1" x14ac:dyDescent="0.25">
      <c r="A8021">
        <v>2001</v>
      </c>
      <c r="B8021">
        <v>6</v>
      </c>
      <c r="C8021">
        <v>200</v>
      </c>
      <c r="D8021" t="s">
        <v>65</v>
      </c>
      <c r="E8021" t="s">
        <v>6623</v>
      </c>
      <c r="F8021">
        <v>0</v>
      </c>
      <c r="G8021" t="s">
        <v>50</v>
      </c>
      <c r="H8021" t="s">
        <v>50</v>
      </c>
      <c r="I8021" t="s">
        <v>36</v>
      </c>
      <c r="J8021" t="s">
        <v>523</v>
      </c>
      <c r="K8021">
        <v>22</v>
      </c>
      <c r="L8021">
        <v>2003</v>
      </c>
      <c r="M8021">
        <f t="shared" si="1509"/>
        <v>3</v>
      </c>
      <c r="N8021">
        <v>0</v>
      </c>
      <c r="O8021">
        <v>0</v>
      </c>
      <c r="P8021">
        <v>0</v>
      </c>
      <c r="Q8021">
        <v>1</v>
      </c>
      <c r="R8021">
        <v>1</v>
      </c>
      <c r="S8021">
        <f t="shared" ref="S8021:S8084" si="1518">Q8021-R8021</f>
        <v>0</v>
      </c>
      <c r="T8021">
        <v>17</v>
      </c>
      <c r="U8021">
        <f t="shared" si="1517"/>
        <v>0</v>
      </c>
      <c r="V8021">
        <f t="shared" si="1508"/>
        <v>0</v>
      </c>
      <c r="W8021" s="1">
        <v>-0.90694378837978262</v>
      </c>
      <c r="X8021">
        <f t="shared" si="1510"/>
        <v>1</v>
      </c>
      <c r="Y8021">
        <f t="shared" si="1511"/>
        <v>0</v>
      </c>
      <c r="Z8021">
        <f t="shared" si="1512"/>
        <v>0</v>
      </c>
      <c r="AA8021">
        <f t="shared" si="1513"/>
        <v>0</v>
      </c>
      <c r="AB8021">
        <f t="shared" si="1507"/>
        <v>0</v>
      </c>
      <c r="AC8021">
        <f t="shared" si="1514"/>
        <v>0</v>
      </c>
      <c r="AD8021" t="s">
        <v>9866</v>
      </c>
      <c r="AE8021">
        <f t="shared" si="1515"/>
        <v>0</v>
      </c>
      <c r="AF8021">
        <f t="shared" si="1516"/>
        <v>0</v>
      </c>
    </row>
    <row r="8022" spans="1:32" hidden="1" x14ac:dyDescent="0.25">
      <c r="A8022">
        <v>2003</v>
      </c>
      <c r="B8022">
        <v>6</v>
      </c>
      <c r="C8022">
        <v>202</v>
      </c>
      <c r="D8022" t="s">
        <v>44</v>
      </c>
      <c r="E8022" t="s">
        <v>7113</v>
      </c>
      <c r="F8022">
        <v>0</v>
      </c>
      <c r="G8022" t="s">
        <v>50</v>
      </c>
      <c r="H8022" t="s">
        <v>50</v>
      </c>
      <c r="I8022" t="s">
        <v>36</v>
      </c>
      <c r="J8022" t="s">
        <v>87</v>
      </c>
      <c r="K8022">
        <v>24</v>
      </c>
      <c r="L8022">
        <v>2004</v>
      </c>
      <c r="M8022">
        <f t="shared" si="1509"/>
        <v>2</v>
      </c>
      <c r="N8022">
        <v>0</v>
      </c>
      <c r="O8022">
        <v>0</v>
      </c>
      <c r="P8022">
        <v>0</v>
      </c>
      <c r="Q8022">
        <v>1</v>
      </c>
      <c r="S8022">
        <f t="shared" si="1518"/>
        <v>1</v>
      </c>
      <c r="T8022">
        <v>11</v>
      </c>
      <c r="U8022">
        <f t="shared" si="1517"/>
        <v>0</v>
      </c>
      <c r="V8022">
        <f t="shared" si="1508"/>
        <v>0</v>
      </c>
      <c r="W8022" s="1">
        <v>-0.90694378837978262</v>
      </c>
      <c r="X8022">
        <f t="shared" si="1510"/>
        <v>1</v>
      </c>
      <c r="Y8022">
        <f t="shared" si="1511"/>
        <v>0</v>
      </c>
      <c r="Z8022">
        <f t="shared" si="1512"/>
        <v>0</v>
      </c>
      <c r="AA8022">
        <f t="shared" si="1513"/>
        <v>0</v>
      </c>
      <c r="AB8022">
        <f t="shared" si="1507"/>
        <v>0</v>
      </c>
      <c r="AC8022">
        <f t="shared" si="1514"/>
        <v>0</v>
      </c>
      <c r="AD8022" t="s">
        <v>9866</v>
      </c>
      <c r="AE8022">
        <f t="shared" si="1515"/>
        <v>0</v>
      </c>
      <c r="AF8022">
        <f t="shared" si="1516"/>
        <v>0</v>
      </c>
    </row>
    <row r="8023" spans="1:32" hidden="1" x14ac:dyDescent="0.25">
      <c r="A8023">
        <v>2004</v>
      </c>
      <c r="B8023">
        <v>6</v>
      </c>
      <c r="C8023">
        <v>183</v>
      </c>
      <c r="D8023" t="s">
        <v>27</v>
      </c>
      <c r="E8023" t="s">
        <v>7347</v>
      </c>
      <c r="F8023">
        <v>0</v>
      </c>
      <c r="G8023" t="s">
        <v>50</v>
      </c>
      <c r="H8023" t="s">
        <v>50</v>
      </c>
      <c r="I8023" t="s">
        <v>36</v>
      </c>
      <c r="J8023" t="s">
        <v>554</v>
      </c>
      <c r="K8023">
        <v>23</v>
      </c>
      <c r="L8023">
        <v>2006</v>
      </c>
      <c r="M8023">
        <f t="shared" si="1509"/>
        <v>3</v>
      </c>
      <c r="N8023">
        <v>0</v>
      </c>
      <c r="O8023">
        <v>0</v>
      </c>
      <c r="P8023">
        <v>0</v>
      </c>
      <c r="Q8023">
        <v>1</v>
      </c>
      <c r="R8023">
        <v>1</v>
      </c>
      <c r="S8023">
        <f t="shared" si="1518"/>
        <v>0</v>
      </c>
      <c r="T8023">
        <v>16</v>
      </c>
      <c r="U8023">
        <f t="shared" si="1517"/>
        <v>0</v>
      </c>
      <c r="V8023">
        <f t="shared" si="1508"/>
        <v>0</v>
      </c>
      <c r="W8023" s="1">
        <v>-0.90694378837978262</v>
      </c>
      <c r="X8023">
        <f t="shared" si="1510"/>
        <v>1</v>
      </c>
      <c r="Y8023">
        <f t="shared" si="1511"/>
        <v>0</v>
      </c>
      <c r="Z8023">
        <f t="shared" si="1512"/>
        <v>0</v>
      </c>
      <c r="AA8023">
        <f t="shared" si="1513"/>
        <v>0</v>
      </c>
      <c r="AB8023">
        <f t="shared" si="1507"/>
        <v>0</v>
      </c>
      <c r="AC8023">
        <f t="shared" si="1514"/>
        <v>0</v>
      </c>
      <c r="AD8023" t="s">
        <v>9866</v>
      </c>
      <c r="AE8023">
        <f t="shared" si="1515"/>
        <v>0</v>
      </c>
      <c r="AF8023">
        <f t="shared" si="1516"/>
        <v>0</v>
      </c>
    </row>
    <row r="8024" spans="1:32" hidden="1" x14ac:dyDescent="0.25">
      <c r="A8024">
        <v>2007</v>
      </c>
      <c r="B8024">
        <v>6</v>
      </c>
      <c r="C8024">
        <v>194</v>
      </c>
      <c r="D8024" t="s">
        <v>44</v>
      </c>
      <c r="E8024" t="s">
        <v>8086</v>
      </c>
      <c r="F8024">
        <v>0</v>
      </c>
      <c r="G8024" t="s">
        <v>50</v>
      </c>
      <c r="H8024" t="s">
        <v>50</v>
      </c>
      <c r="I8024" t="s">
        <v>36</v>
      </c>
      <c r="J8024" t="s">
        <v>104</v>
      </c>
      <c r="K8024">
        <v>24</v>
      </c>
      <c r="L8024">
        <v>2008</v>
      </c>
      <c r="M8024">
        <f t="shared" si="1509"/>
        <v>2</v>
      </c>
      <c r="N8024">
        <v>0</v>
      </c>
      <c r="O8024">
        <v>0</v>
      </c>
      <c r="P8024">
        <v>0</v>
      </c>
      <c r="Q8024">
        <v>1</v>
      </c>
      <c r="R8024">
        <v>1</v>
      </c>
      <c r="S8024">
        <f t="shared" si="1518"/>
        <v>0</v>
      </c>
      <c r="T8024">
        <v>20</v>
      </c>
      <c r="U8024">
        <f t="shared" si="1517"/>
        <v>0</v>
      </c>
      <c r="V8024">
        <f t="shared" si="1508"/>
        <v>0</v>
      </c>
      <c r="W8024" s="1">
        <v>-0.90694378837978262</v>
      </c>
      <c r="X8024">
        <f t="shared" si="1510"/>
        <v>1</v>
      </c>
      <c r="Y8024">
        <f t="shared" si="1511"/>
        <v>0</v>
      </c>
      <c r="Z8024">
        <f t="shared" si="1512"/>
        <v>0</v>
      </c>
      <c r="AA8024">
        <f t="shared" si="1513"/>
        <v>0</v>
      </c>
      <c r="AB8024">
        <f t="shared" si="1507"/>
        <v>0</v>
      </c>
      <c r="AC8024">
        <f t="shared" si="1514"/>
        <v>0</v>
      </c>
      <c r="AD8024" s="2" t="s">
        <v>9867</v>
      </c>
      <c r="AE8024">
        <f t="shared" si="1515"/>
        <v>0</v>
      </c>
      <c r="AF8024">
        <f t="shared" si="1516"/>
        <v>0</v>
      </c>
    </row>
    <row r="8025" spans="1:32" hidden="1" x14ac:dyDescent="0.25">
      <c r="A8025">
        <v>2009</v>
      </c>
      <c r="B8025">
        <v>6</v>
      </c>
      <c r="C8025">
        <v>183</v>
      </c>
      <c r="D8025" t="s">
        <v>72</v>
      </c>
      <c r="E8025" t="s">
        <v>8569</v>
      </c>
      <c r="F8025">
        <v>0</v>
      </c>
      <c r="G8025" t="s">
        <v>50</v>
      </c>
      <c r="H8025" t="s">
        <v>50</v>
      </c>
      <c r="I8025" t="s">
        <v>36</v>
      </c>
      <c r="J8025" t="s">
        <v>31</v>
      </c>
      <c r="K8025">
        <v>22</v>
      </c>
      <c r="L8025">
        <v>2010</v>
      </c>
      <c r="M8025">
        <f t="shared" si="1509"/>
        <v>2</v>
      </c>
      <c r="N8025">
        <v>0</v>
      </c>
      <c r="O8025">
        <v>0</v>
      </c>
      <c r="P8025">
        <v>0</v>
      </c>
      <c r="Q8025">
        <v>1</v>
      </c>
      <c r="R8025">
        <v>1</v>
      </c>
      <c r="S8025">
        <f t="shared" si="1518"/>
        <v>0</v>
      </c>
      <c r="T8025">
        <v>6</v>
      </c>
      <c r="U8025">
        <f t="shared" si="1517"/>
        <v>0</v>
      </c>
      <c r="V8025">
        <f t="shared" si="1508"/>
        <v>0</v>
      </c>
      <c r="W8025" s="1">
        <v>-0.90694378837978262</v>
      </c>
      <c r="X8025">
        <f t="shared" si="1510"/>
        <v>1</v>
      </c>
      <c r="Y8025">
        <f t="shared" si="1511"/>
        <v>0</v>
      </c>
      <c r="Z8025">
        <f t="shared" si="1512"/>
        <v>0</v>
      </c>
      <c r="AA8025">
        <f t="shared" si="1513"/>
        <v>0</v>
      </c>
      <c r="AB8025">
        <f t="shared" si="1507"/>
        <v>0</v>
      </c>
      <c r="AC8025">
        <f t="shared" si="1514"/>
        <v>0</v>
      </c>
      <c r="AD8025" s="2" t="s">
        <v>9867</v>
      </c>
      <c r="AE8025">
        <f t="shared" si="1515"/>
        <v>0</v>
      </c>
      <c r="AF8025">
        <f t="shared" si="1516"/>
        <v>0</v>
      </c>
    </row>
    <row r="8026" spans="1:32" hidden="1" x14ac:dyDescent="0.25">
      <c r="A8026">
        <v>2009</v>
      </c>
      <c r="B8026">
        <v>6</v>
      </c>
      <c r="C8026">
        <v>191</v>
      </c>
      <c r="D8026" t="s">
        <v>98</v>
      </c>
      <c r="E8026" t="s">
        <v>8577</v>
      </c>
      <c r="F8026">
        <v>0</v>
      </c>
      <c r="G8026" t="s">
        <v>50</v>
      </c>
      <c r="H8026" t="s">
        <v>50</v>
      </c>
      <c r="I8026" t="s">
        <v>36</v>
      </c>
      <c r="J8026" t="s">
        <v>150</v>
      </c>
      <c r="K8026">
        <v>22</v>
      </c>
      <c r="L8026">
        <v>2012</v>
      </c>
      <c r="M8026">
        <f t="shared" si="1509"/>
        <v>4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f t="shared" si="1518"/>
        <v>1</v>
      </c>
      <c r="T8026">
        <v>23</v>
      </c>
      <c r="U8026">
        <f t="shared" si="1517"/>
        <v>0</v>
      </c>
      <c r="V8026">
        <f t="shared" si="1508"/>
        <v>0</v>
      </c>
      <c r="W8026" s="1">
        <v>-0.90694378837978262</v>
      </c>
      <c r="X8026">
        <f t="shared" si="1510"/>
        <v>1</v>
      </c>
      <c r="Y8026">
        <f t="shared" si="1511"/>
        <v>0</v>
      </c>
      <c r="Z8026">
        <f t="shared" si="1512"/>
        <v>0</v>
      </c>
      <c r="AA8026">
        <f t="shared" si="1513"/>
        <v>0</v>
      </c>
      <c r="AB8026">
        <f t="shared" si="1507"/>
        <v>0</v>
      </c>
      <c r="AC8026">
        <f t="shared" si="1514"/>
        <v>0</v>
      </c>
      <c r="AD8026" s="2" t="s">
        <v>9867</v>
      </c>
      <c r="AE8026">
        <f t="shared" si="1515"/>
        <v>0</v>
      </c>
      <c r="AF8026">
        <f t="shared" si="1516"/>
        <v>0</v>
      </c>
    </row>
    <row r="8027" spans="1:32" hidden="1" x14ac:dyDescent="0.25">
      <c r="A8027">
        <v>2010</v>
      </c>
      <c r="B8027">
        <v>6</v>
      </c>
      <c r="C8027">
        <v>201</v>
      </c>
      <c r="D8027" t="s">
        <v>4779</v>
      </c>
      <c r="E8027" t="s">
        <v>8832</v>
      </c>
      <c r="F8027">
        <v>0</v>
      </c>
      <c r="G8027" t="s">
        <v>50</v>
      </c>
      <c r="H8027" t="s">
        <v>50</v>
      </c>
      <c r="I8027" t="s">
        <v>36</v>
      </c>
      <c r="J8027" t="s">
        <v>449</v>
      </c>
      <c r="K8027">
        <v>23</v>
      </c>
      <c r="L8027">
        <v>2010</v>
      </c>
      <c r="M8027">
        <f t="shared" si="1509"/>
        <v>1</v>
      </c>
      <c r="N8027">
        <v>0</v>
      </c>
      <c r="O8027">
        <v>0</v>
      </c>
      <c r="P8027">
        <v>0</v>
      </c>
      <c r="Q8027">
        <v>1</v>
      </c>
      <c r="S8027">
        <f t="shared" si="1518"/>
        <v>1</v>
      </c>
      <c r="T8027">
        <v>12</v>
      </c>
      <c r="U8027">
        <f t="shared" si="1517"/>
        <v>0</v>
      </c>
      <c r="V8027">
        <f t="shared" si="1508"/>
        <v>0</v>
      </c>
      <c r="W8027" s="1">
        <v>-0.90694378837978262</v>
      </c>
      <c r="X8027">
        <f t="shared" si="1510"/>
        <v>1</v>
      </c>
      <c r="Y8027">
        <f t="shared" si="1511"/>
        <v>0</v>
      </c>
      <c r="Z8027">
        <f t="shared" si="1512"/>
        <v>0</v>
      </c>
      <c r="AA8027">
        <f t="shared" si="1513"/>
        <v>0</v>
      </c>
      <c r="AB8027">
        <f t="shared" si="1507"/>
        <v>0</v>
      </c>
      <c r="AC8027">
        <f t="shared" si="1514"/>
        <v>0</v>
      </c>
      <c r="AD8027" s="2" t="s">
        <v>9868</v>
      </c>
      <c r="AE8027">
        <f t="shared" si="1515"/>
        <v>0</v>
      </c>
      <c r="AF8027">
        <f t="shared" si="1516"/>
        <v>0</v>
      </c>
    </row>
    <row r="8028" spans="1:32" hidden="1" x14ac:dyDescent="0.25">
      <c r="A8028">
        <v>2011</v>
      </c>
      <c r="B8028">
        <v>6</v>
      </c>
      <c r="C8028">
        <v>198</v>
      </c>
      <c r="D8028" t="s">
        <v>48</v>
      </c>
      <c r="E8028" t="s">
        <v>9066</v>
      </c>
      <c r="F8028">
        <v>0</v>
      </c>
      <c r="G8028" t="s">
        <v>50</v>
      </c>
      <c r="H8028" t="s">
        <v>50</v>
      </c>
      <c r="I8028" t="s">
        <v>36</v>
      </c>
      <c r="J8028" t="s">
        <v>398</v>
      </c>
      <c r="K8028">
        <v>23</v>
      </c>
      <c r="L8028">
        <v>2012</v>
      </c>
      <c r="M8028">
        <f t="shared" si="1509"/>
        <v>2</v>
      </c>
      <c r="N8028">
        <v>0</v>
      </c>
      <c r="O8028">
        <v>0</v>
      </c>
      <c r="P8028">
        <v>0</v>
      </c>
      <c r="Q8028">
        <v>1</v>
      </c>
      <c r="R8028">
        <v>1</v>
      </c>
      <c r="S8028">
        <f t="shared" si="1518"/>
        <v>0</v>
      </c>
      <c r="T8028">
        <v>23</v>
      </c>
      <c r="U8028">
        <f t="shared" si="1517"/>
        <v>0</v>
      </c>
      <c r="V8028">
        <f t="shared" si="1508"/>
        <v>0</v>
      </c>
      <c r="W8028" s="1">
        <v>-0.90694378837978262</v>
      </c>
      <c r="X8028">
        <f t="shared" si="1510"/>
        <v>1</v>
      </c>
      <c r="Y8028">
        <f t="shared" si="1511"/>
        <v>0</v>
      </c>
      <c r="Z8028">
        <f t="shared" si="1512"/>
        <v>0</v>
      </c>
      <c r="AA8028">
        <f t="shared" si="1513"/>
        <v>0</v>
      </c>
      <c r="AB8028">
        <f t="shared" si="1507"/>
        <v>0</v>
      </c>
      <c r="AC8028">
        <f t="shared" si="1514"/>
        <v>0</v>
      </c>
      <c r="AD8028" s="2" t="s">
        <v>9868</v>
      </c>
      <c r="AE8028">
        <f t="shared" si="1515"/>
        <v>0</v>
      </c>
      <c r="AF8028">
        <f t="shared" si="1516"/>
        <v>0</v>
      </c>
    </row>
    <row r="8029" spans="1:32" hidden="1" x14ac:dyDescent="0.25">
      <c r="A8029">
        <v>2012</v>
      </c>
      <c r="B8029">
        <v>6</v>
      </c>
      <c r="C8029">
        <v>192</v>
      </c>
      <c r="D8029" t="s">
        <v>44</v>
      </c>
      <c r="E8029" t="s">
        <v>9302</v>
      </c>
      <c r="F8029">
        <v>0</v>
      </c>
      <c r="G8029" t="s">
        <v>50</v>
      </c>
      <c r="H8029" t="s">
        <v>50</v>
      </c>
      <c r="I8029" t="s">
        <v>36</v>
      </c>
      <c r="J8029" t="s">
        <v>186</v>
      </c>
      <c r="K8029">
        <v>22</v>
      </c>
      <c r="L8029">
        <v>2012</v>
      </c>
      <c r="M8029">
        <f t="shared" si="1509"/>
        <v>1</v>
      </c>
      <c r="N8029">
        <v>0</v>
      </c>
      <c r="O8029">
        <v>0</v>
      </c>
      <c r="P8029">
        <v>0</v>
      </c>
      <c r="Q8029">
        <v>1</v>
      </c>
      <c r="R8029">
        <v>1</v>
      </c>
      <c r="S8029">
        <f t="shared" si="1518"/>
        <v>0</v>
      </c>
      <c r="T8029">
        <v>10</v>
      </c>
      <c r="U8029">
        <f t="shared" si="1517"/>
        <v>0</v>
      </c>
      <c r="V8029">
        <f t="shared" si="1508"/>
        <v>0</v>
      </c>
      <c r="W8029" s="1">
        <v>-0.90694378837978262</v>
      </c>
      <c r="X8029">
        <f t="shared" si="1510"/>
        <v>1</v>
      </c>
      <c r="Y8029">
        <f t="shared" si="1511"/>
        <v>0</v>
      </c>
      <c r="Z8029">
        <f t="shared" si="1512"/>
        <v>0</v>
      </c>
      <c r="AA8029">
        <f t="shared" si="1513"/>
        <v>0</v>
      </c>
      <c r="AB8029">
        <f t="shared" si="1507"/>
        <v>0</v>
      </c>
      <c r="AC8029">
        <f t="shared" si="1514"/>
        <v>0</v>
      </c>
      <c r="AD8029" s="2" t="s">
        <v>9868</v>
      </c>
      <c r="AE8029">
        <f t="shared" si="1515"/>
        <v>0</v>
      </c>
      <c r="AF8029">
        <f t="shared" si="1516"/>
        <v>0</v>
      </c>
    </row>
    <row r="8030" spans="1:32" hidden="1" x14ac:dyDescent="0.25">
      <c r="A8030">
        <v>1983</v>
      </c>
      <c r="B8030">
        <v>7</v>
      </c>
      <c r="C8030">
        <v>172</v>
      </c>
      <c r="D8030" t="s">
        <v>126</v>
      </c>
      <c r="E8030" t="s">
        <v>1413</v>
      </c>
      <c r="F8030">
        <v>0</v>
      </c>
      <c r="G8030" t="s">
        <v>50</v>
      </c>
      <c r="H8030" t="s">
        <v>50</v>
      </c>
      <c r="I8030" t="s">
        <v>36</v>
      </c>
      <c r="J8030" t="s">
        <v>1414</v>
      </c>
      <c r="K8030">
        <v>21</v>
      </c>
      <c r="L8030">
        <v>1983</v>
      </c>
      <c r="M8030">
        <f t="shared" si="1509"/>
        <v>1</v>
      </c>
      <c r="N8030">
        <v>0</v>
      </c>
      <c r="O8030">
        <v>0</v>
      </c>
      <c r="P8030">
        <v>0</v>
      </c>
      <c r="Q8030">
        <v>1</v>
      </c>
      <c r="R8030">
        <v>1</v>
      </c>
      <c r="S8030">
        <f t="shared" si="1518"/>
        <v>0</v>
      </c>
      <c r="T8030">
        <v>16</v>
      </c>
      <c r="U8030">
        <f t="shared" si="1517"/>
        <v>0</v>
      </c>
      <c r="V8030">
        <f t="shared" si="1508"/>
        <v>0</v>
      </c>
      <c r="W8030" s="1">
        <v>-0.90694378837978262</v>
      </c>
      <c r="X8030">
        <f t="shared" si="1510"/>
        <v>1</v>
      </c>
      <c r="Y8030">
        <f t="shared" si="1511"/>
        <v>0</v>
      </c>
      <c r="Z8030">
        <f t="shared" si="1512"/>
        <v>0</v>
      </c>
      <c r="AA8030">
        <f t="shared" si="1513"/>
        <v>0</v>
      </c>
      <c r="AB8030">
        <f t="shared" si="1507"/>
        <v>0</v>
      </c>
      <c r="AC8030">
        <f t="shared" si="1514"/>
        <v>0</v>
      </c>
      <c r="AD8030" t="s">
        <v>9862</v>
      </c>
      <c r="AE8030">
        <f t="shared" si="1515"/>
        <v>0</v>
      </c>
      <c r="AF8030">
        <f t="shared" si="1516"/>
        <v>0</v>
      </c>
    </row>
    <row r="8031" spans="1:32" hidden="1" x14ac:dyDescent="0.25">
      <c r="A8031">
        <v>1986</v>
      </c>
      <c r="B8031">
        <v>7</v>
      </c>
      <c r="C8031">
        <v>183</v>
      </c>
      <c r="D8031" t="s">
        <v>32</v>
      </c>
      <c r="E8031" t="s">
        <v>2432</v>
      </c>
      <c r="F8031">
        <v>0</v>
      </c>
      <c r="G8031" t="s">
        <v>50</v>
      </c>
      <c r="H8031" t="s">
        <v>50</v>
      </c>
      <c r="I8031" t="s">
        <v>36</v>
      </c>
      <c r="J8031" t="s">
        <v>128</v>
      </c>
      <c r="K8031">
        <v>22</v>
      </c>
      <c r="L8031">
        <v>1987</v>
      </c>
      <c r="M8031">
        <f t="shared" si="1509"/>
        <v>2</v>
      </c>
      <c r="N8031">
        <v>0</v>
      </c>
      <c r="O8031">
        <v>0</v>
      </c>
      <c r="P8031">
        <v>0</v>
      </c>
      <c r="Q8031">
        <v>1</v>
      </c>
      <c r="R8031">
        <v>1</v>
      </c>
      <c r="S8031">
        <f t="shared" si="1518"/>
        <v>0</v>
      </c>
      <c r="T8031">
        <v>18</v>
      </c>
      <c r="U8031">
        <f t="shared" si="1517"/>
        <v>0</v>
      </c>
      <c r="V8031">
        <f t="shared" si="1508"/>
        <v>0</v>
      </c>
      <c r="W8031" s="1">
        <v>-0.90694378837978262</v>
      </c>
      <c r="X8031">
        <f t="shared" si="1510"/>
        <v>1</v>
      </c>
      <c r="Y8031">
        <f t="shared" si="1511"/>
        <v>0</v>
      </c>
      <c r="Z8031">
        <f t="shared" si="1512"/>
        <v>0</v>
      </c>
      <c r="AA8031">
        <f t="shared" si="1513"/>
        <v>0</v>
      </c>
      <c r="AB8031">
        <f t="shared" si="1507"/>
        <v>0</v>
      </c>
      <c r="AC8031">
        <f t="shared" si="1514"/>
        <v>0</v>
      </c>
      <c r="AD8031" t="s">
        <v>9863</v>
      </c>
      <c r="AE8031">
        <f t="shared" si="1515"/>
        <v>0</v>
      </c>
      <c r="AF8031">
        <f t="shared" si="1516"/>
        <v>0</v>
      </c>
    </row>
    <row r="8032" spans="1:32" hidden="1" x14ac:dyDescent="0.25">
      <c r="A8032">
        <v>1988</v>
      </c>
      <c r="B8032">
        <v>7</v>
      </c>
      <c r="C8032">
        <v>171</v>
      </c>
      <c r="D8032" t="s">
        <v>68</v>
      </c>
      <c r="E8032" t="s">
        <v>3080</v>
      </c>
      <c r="F8032">
        <v>0</v>
      </c>
      <c r="G8032" t="s">
        <v>50</v>
      </c>
      <c r="H8032" t="s">
        <v>50</v>
      </c>
      <c r="I8032" t="s">
        <v>36</v>
      </c>
      <c r="J8032" t="s">
        <v>22</v>
      </c>
      <c r="K8032">
        <v>23</v>
      </c>
      <c r="L8032">
        <v>1991</v>
      </c>
      <c r="M8032">
        <f t="shared" si="1509"/>
        <v>4</v>
      </c>
      <c r="N8032">
        <v>0</v>
      </c>
      <c r="O8032">
        <v>0</v>
      </c>
      <c r="P8032">
        <v>0</v>
      </c>
      <c r="Q8032">
        <v>1</v>
      </c>
      <c r="R8032">
        <v>1</v>
      </c>
      <c r="S8032">
        <f t="shared" si="1518"/>
        <v>0</v>
      </c>
      <c r="T8032">
        <v>20</v>
      </c>
      <c r="U8032">
        <f t="shared" si="1517"/>
        <v>0</v>
      </c>
      <c r="V8032">
        <f t="shared" si="1508"/>
        <v>0</v>
      </c>
      <c r="W8032" s="1">
        <v>-0.90694378837978262</v>
      </c>
      <c r="X8032">
        <f t="shared" si="1510"/>
        <v>1</v>
      </c>
      <c r="Y8032">
        <f t="shared" si="1511"/>
        <v>0</v>
      </c>
      <c r="Z8032">
        <f t="shared" si="1512"/>
        <v>0</v>
      </c>
      <c r="AA8032">
        <f t="shared" si="1513"/>
        <v>0</v>
      </c>
      <c r="AB8032">
        <f t="shared" si="1507"/>
        <v>0</v>
      </c>
      <c r="AC8032">
        <f t="shared" si="1514"/>
        <v>0</v>
      </c>
      <c r="AD8032" t="s">
        <v>9863</v>
      </c>
      <c r="AE8032">
        <f t="shared" si="1515"/>
        <v>0</v>
      </c>
      <c r="AF8032">
        <f t="shared" si="1516"/>
        <v>0</v>
      </c>
    </row>
    <row r="8033" spans="1:32" hidden="1" x14ac:dyDescent="0.25">
      <c r="A8033">
        <v>1988</v>
      </c>
      <c r="B8033">
        <v>7</v>
      </c>
      <c r="C8033">
        <v>173</v>
      </c>
      <c r="D8033" t="s">
        <v>32</v>
      </c>
      <c r="E8033" t="s">
        <v>3082</v>
      </c>
      <c r="F8033">
        <v>0</v>
      </c>
      <c r="G8033" t="s">
        <v>50</v>
      </c>
      <c r="H8033" t="s">
        <v>50</v>
      </c>
      <c r="I8033" t="s">
        <v>36</v>
      </c>
      <c r="J8033" t="s">
        <v>273</v>
      </c>
      <c r="K8033">
        <v>22</v>
      </c>
      <c r="L8033">
        <v>1988</v>
      </c>
      <c r="M8033">
        <f t="shared" si="1509"/>
        <v>1</v>
      </c>
      <c r="N8033">
        <v>0</v>
      </c>
      <c r="O8033">
        <v>0</v>
      </c>
      <c r="P8033">
        <v>0</v>
      </c>
      <c r="Q8033">
        <v>1</v>
      </c>
      <c r="R8033">
        <v>1</v>
      </c>
      <c r="S8033">
        <f t="shared" si="1518"/>
        <v>0</v>
      </c>
      <c r="T8033">
        <v>10</v>
      </c>
      <c r="U8033">
        <f t="shared" si="1517"/>
        <v>0</v>
      </c>
      <c r="V8033">
        <f t="shared" si="1508"/>
        <v>0</v>
      </c>
      <c r="W8033" s="1">
        <v>-0.90694378837978262</v>
      </c>
      <c r="X8033">
        <f t="shared" si="1510"/>
        <v>1</v>
      </c>
      <c r="Y8033">
        <f t="shared" si="1511"/>
        <v>0</v>
      </c>
      <c r="Z8033">
        <f t="shared" si="1512"/>
        <v>0</v>
      </c>
      <c r="AA8033">
        <f t="shared" si="1513"/>
        <v>0</v>
      </c>
      <c r="AB8033">
        <f t="shared" si="1507"/>
        <v>0</v>
      </c>
      <c r="AC8033">
        <f t="shared" si="1514"/>
        <v>0</v>
      </c>
      <c r="AD8033" t="s">
        <v>9863</v>
      </c>
      <c r="AE8033">
        <f t="shared" si="1515"/>
        <v>0</v>
      </c>
      <c r="AF8033">
        <f t="shared" si="1516"/>
        <v>0</v>
      </c>
    </row>
    <row r="8034" spans="1:32" hidden="1" x14ac:dyDescent="0.25">
      <c r="A8034">
        <v>1989</v>
      </c>
      <c r="B8034">
        <v>7</v>
      </c>
      <c r="C8034">
        <v>170</v>
      </c>
      <c r="D8034" t="s">
        <v>17</v>
      </c>
      <c r="E8034" t="s">
        <v>3409</v>
      </c>
      <c r="F8034">
        <v>0</v>
      </c>
      <c r="G8034" t="s">
        <v>50</v>
      </c>
      <c r="H8034" t="s">
        <v>50</v>
      </c>
      <c r="I8034" t="s">
        <v>36</v>
      </c>
      <c r="J8034" t="s">
        <v>355</v>
      </c>
      <c r="K8034">
        <v>23</v>
      </c>
      <c r="L8034">
        <v>1990</v>
      </c>
      <c r="M8034">
        <f t="shared" si="1509"/>
        <v>2</v>
      </c>
      <c r="N8034">
        <v>0</v>
      </c>
      <c r="O8034">
        <v>0</v>
      </c>
      <c r="P8034">
        <v>0</v>
      </c>
      <c r="Q8034">
        <v>1</v>
      </c>
      <c r="R8034">
        <v>0</v>
      </c>
      <c r="S8034">
        <f t="shared" si="1518"/>
        <v>1</v>
      </c>
      <c r="T8034">
        <v>18</v>
      </c>
      <c r="U8034">
        <f t="shared" si="1517"/>
        <v>0</v>
      </c>
      <c r="V8034">
        <f t="shared" si="1508"/>
        <v>0</v>
      </c>
      <c r="W8034" s="1">
        <v>-0.90694378837978262</v>
      </c>
      <c r="X8034">
        <f t="shared" si="1510"/>
        <v>1</v>
      </c>
      <c r="Y8034">
        <f t="shared" si="1511"/>
        <v>0</v>
      </c>
      <c r="Z8034">
        <f t="shared" si="1512"/>
        <v>0</v>
      </c>
      <c r="AA8034">
        <f t="shared" si="1513"/>
        <v>0</v>
      </c>
      <c r="AB8034">
        <f t="shared" si="1507"/>
        <v>0</v>
      </c>
      <c r="AC8034">
        <f t="shared" si="1514"/>
        <v>0</v>
      </c>
      <c r="AD8034" t="s">
        <v>9863</v>
      </c>
      <c r="AE8034">
        <f t="shared" si="1515"/>
        <v>0</v>
      </c>
      <c r="AF8034">
        <f t="shared" si="1516"/>
        <v>0</v>
      </c>
    </row>
    <row r="8035" spans="1:32" hidden="1" x14ac:dyDescent="0.25">
      <c r="A8035">
        <v>1995</v>
      </c>
      <c r="B8035">
        <v>7</v>
      </c>
      <c r="C8035">
        <v>211</v>
      </c>
      <c r="D8035" t="s">
        <v>5488</v>
      </c>
      <c r="E8035" t="s">
        <v>5185</v>
      </c>
      <c r="F8035">
        <v>0</v>
      </c>
      <c r="G8035" t="s">
        <v>50</v>
      </c>
      <c r="H8035" t="s">
        <v>50</v>
      </c>
      <c r="I8035" t="s">
        <v>36</v>
      </c>
      <c r="J8035" t="s">
        <v>523</v>
      </c>
      <c r="K8035">
        <v>23</v>
      </c>
      <c r="L8035">
        <v>1997</v>
      </c>
      <c r="M8035">
        <f t="shared" si="1509"/>
        <v>3</v>
      </c>
      <c r="N8035">
        <v>0</v>
      </c>
      <c r="O8035">
        <v>0</v>
      </c>
      <c r="P8035">
        <v>0</v>
      </c>
      <c r="Q8035">
        <v>1</v>
      </c>
      <c r="S8035">
        <f t="shared" si="1518"/>
        <v>1</v>
      </c>
      <c r="T8035">
        <v>15</v>
      </c>
      <c r="U8035">
        <f t="shared" si="1517"/>
        <v>0</v>
      </c>
      <c r="V8035">
        <f t="shared" si="1508"/>
        <v>0</v>
      </c>
      <c r="W8035" s="1">
        <v>-0.90694378837978262</v>
      </c>
      <c r="X8035">
        <f t="shared" si="1510"/>
        <v>1</v>
      </c>
      <c r="Y8035">
        <f t="shared" si="1511"/>
        <v>0</v>
      </c>
      <c r="Z8035">
        <f t="shared" si="1512"/>
        <v>0</v>
      </c>
      <c r="AA8035">
        <f t="shared" si="1513"/>
        <v>0</v>
      </c>
      <c r="AB8035">
        <f t="shared" si="1507"/>
        <v>0</v>
      </c>
      <c r="AC8035">
        <f t="shared" si="1514"/>
        <v>0</v>
      </c>
      <c r="AD8035" t="s">
        <v>9865</v>
      </c>
      <c r="AE8035">
        <f t="shared" si="1515"/>
        <v>0</v>
      </c>
      <c r="AF8035">
        <f t="shared" si="1516"/>
        <v>0</v>
      </c>
    </row>
    <row r="8036" spans="1:32" hidden="1" x14ac:dyDescent="0.25">
      <c r="A8036">
        <v>1999</v>
      </c>
      <c r="B8036">
        <v>7</v>
      </c>
      <c r="C8036">
        <v>216</v>
      </c>
      <c r="D8036" t="s">
        <v>38</v>
      </c>
      <c r="E8036" t="s">
        <v>6150</v>
      </c>
      <c r="F8036">
        <v>0</v>
      </c>
      <c r="G8036" t="s">
        <v>50</v>
      </c>
      <c r="H8036" t="s">
        <v>50</v>
      </c>
      <c r="I8036" t="s">
        <v>36</v>
      </c>
      <c r="J8036" t="s">
        <v>242</v>
      </c>
      <c r="K8036">
        <v>23</v>
      </c>
      <c r="L8036">
        <v>2000</v>
      </c>
      <c r="M8036">
        <f t="shared" si="1509"/>
        <v>2</v>
      </c>
      <c r="N8036">
        <v>0</v>
      </c>
      <c r="O8036">
        <v>0</v>
      </c>
      <c r="P8036">
        <v>0</v>
      </c>
      <c r="Q8036">
        <v>1</v>
      </c>
      <c r="R8036">
        <v>1</v>
      </c>
      <c r="S8036">
        <f t="shared" si="1518"/>
        <v>0</v>
      </c>
      <c r="T8036">
        <v>10</v>
      </c>
      <c r="U8036">
        <f t="shared" si="1517"/>
        <v>0</v>
      </c>
      <c r="V8036">
        <f t="shared" si="1508"/>
        <v>0</v>
      </c>
      <c r="W8036" s="1">
        <v>-0.90694378837978262</v>
      </c>
      <c r="X8036">
        <f t="shared" si="1510"/>
        <v>1</v>
      </c>
      <c r="Y8036">
        <f t="shared" si="1511"/>
        <v>0</v>
      </c>
      <c r="Z8036">
        <f t="shared" si="1512"/>
        <v>0</v>
      </c>
      <c r="AA8036">
        <f t="shared" si="1513"/>
        <v>0</v>
      </c>
      <c r="AB8036">
        <f t="shared" si="1507"/>
        <v>0</v>
      </c>
      <c r="AC8036">
        <f t="shared" si="1514"/>
        <v>0</v>
      </c>
      <c r="AD8036" t="s">
        <v>9865</v>
      </c>
      <c r="AE8036">
        <f t="shared" si="1515"/>
        <v>0</v>
      </c>
      <c r="AF8036">
        <f t="shared" si="1516"/>
        <v>0</v>
      </c>
    </row>
    <row r="8037" spans="1:32" hidden="1" x14ac:dyDescent="0.25">
      <c r="A8037">
        <v>2000</v>
      </c>
      <c r="B8037">
        <v>7</v>
      </c>
      <c r="C8037">
        <v>225</v>
      </c>
      <c r="D8037" t="s">
        <v>98</v>
      </c>
      <c r="E8037" t="s">
        <v>6401</v>
      </c>
      <c r="F8037">
        <v>0</v>
      </c>
      <c r="G8037" t="s">
        <v>50</v>
      </c>
      <c r="H8037" t="s">
        <v>50</v>
      </c>
      <c r="I8037" t="s">
        <v>36</v>
      </c>
      <c r="J8037" t="s">
        <v>51</v>
      </c>
      <c r="K8037">
        <v>22</v>
      </c>
      <c r="L8037">
        <v>2000</v>
      </c>
      <c r="M8037">
        <f t="shared" si="1509"/>
        <v>1</v>
      </c>
      <c r="N8037">
        <v>0</v>
      </c>
      <c r="O8037">
        <v>0</v>
      </c>
      <c r="P8037">
        <v>0</v>
      </c>
      <c r="Q8037">
        <v>1</v>
      </c>
      <c r="R8037">
        <v>1</v>
      </c>
      <c r="S8037">
        <f t="shared" si="1518"/>
        <v>0</v>
      </c>
      <c r="T8037">
        <v>14</v>
      </c>
      <c r="U8037">
        <f t="shared" si="1517"/>
        <v>0</v>
      </c>
      <c r="V8037">
        <f t="shared" si="1508"/>
        <v>0</v>
      </c>
      <c r="W8037" s="1">
        <v>-0.90694378837978262</v>
      </c>
      <c r="X8037">
        <f t="shared" si="1510"/>
        <v>1</v>
      </c>
      <c r="Y8037">
        <f t="shared" si="1511"/>
        <v>0</v>
      </c>
      <c r="Z8037">
        <f t="shared" si="1512"/>
        <v>0</v>
      </c>
      <c r="AA8037">
        <f t="shared" si="1513"/>
        <v>0</v>
      </c>
      <c r="AB8037">
        <f t="shared" si="1507"/>
        <v>0</v>
      </c>
      <c r="AC8037">
        <f t="shared" si="1514"/>
        <v>0</v>
      </c>
      <c r="AD8037" t="s">
        <v>9866</v>
      </c>
      <c r="AE8037">
        <f t="shared" si="1515"/>
        <v>0</v>
      </c>
      <c r="AF8037">
        <f t="shared" si="1516"/>
        <v>0</v>
      </c>
    </row>
    <row r="8038" spans="1:32" hidden="1" x14ac:dyDescent="0.25">
      <c r="A8038">
        <v>2000</v>
      </c>
      <c r="B8038">
        <v>7</v>
      </c>
      <c r="C8038">
        <v>236</v>
      </c>
      <c r="D8038" t="s">
        <v>4985</v>
      </c>
      <c r="E8038" t="s">
        <v>6413</v>
      </c>
      <c r="F8038">
        <v>0</v>
      </c>
      <c r="G8038" t="s">
        <v>50</v>
      </c>
      <c r="H8038" t="s">
        <v>50</v>
      </c>
      <c r="I8038" t="s">
        <v>36</v>
      </c>
      <c r="J8038" t="s">
        <v>257</v>
      </c>
      <c r="K8038">
        <v>23</v>
      </c>
      <c r="L8038">
        <v>2000</v>
      </c>
      <c r="M8038">
        <f t="shared" si="1509"/>
        <v>1</v>
      </c>
      <c r="N8038">
        <v>0</v>
      </c>
      <c r="O8038">
        <v>0</v>
      </c>
      <c r="P8038">
        <v>0</v>
      </c>
      <c r="Q8038">
        <v>1</v>
      </c>
      <c r="R8038">
        <v>1</v>
      </c>
      <c r="S8038">
        <f t="shared" si="1518"/>
        <v>0</v>
      </c>
      <c r="T8038">
        <v>14</v>
      </c>
      <c r="U8038">
        <f t="shared" si="1517"/>
        <v>0</v>
      </c>
      <c r="V8038">
        <f t="shared" si="1508"/>
        <v>0</v>
      </c>
      <c r="W8038" s="1">
        <v>-0.90694378837978262</v>
      </c>
      <c r="X8038">
        <f t="shared" si="1510"/>
        <v>1</v>
      </c>
      <c r="Y8038">
        <f t="shared" si="1511"/>
        <v>0</v>
      </c>
      <c r="Z8038">
        <f t="shared" si="1512"/>
        <v>0</v>
      </c>
      <c r="AA8038">
        <f t="shared" si="1513"/>
        <v>0</v>
      </c>
      <c r="AB8038">
        <f t="shared" si="1507"/>
        <v>0</v>
      </c>
      <c r="AC8038">
        <f t="shared" si="1514"/>
        <v>0</v>
      </c>
      <c r="AD8038" t="s">
        <v>9866</v>
      </c>
      <c r="AE8038">
        <f t="shared" si="1515"/>
        <v>0</v>
      </c>
      <c r="AF8038">
        <f t="shared" si="1516"/>
        <v>0</v>
      </c>
    </row>
    <row r="8039" spans="1:32" hidden="1" x14ac:dyDescent="0.25">
      <c r="A8039">
        <v>2001</v>
      </c>
      <c r="B8039">
        <v>7</v>
      </c>
      <c r="C8039">
        <v>210</v>
      </c>
      <c r="D8039" t="s">
        <v>55</v>
      </c>
      <c r="E8039" t="s">
        <v>6633</v>
      </c>
      <c r="F8039">
        <v>0</v>
      </c>
      <c r="G8039" t="s">
        <v>50</v>
      </c>
      <c r="H8039" t="s">
        <v>50</v>
      </c>
      <c r="I8039" t="s">
        <v>36</v>
      </c>
      <c r="J8039" t="s">
        <v>528</v>
      </c>
      <c r="K8039">
        <v>23</v>
      </c>
      <c r="L8039">
        <v>2002</v>
      </c>
      <c r="M8039">
        <f t="shared" si="1509"/>
        <v>2</v>
      </c>
      <c r="N8039">
        <v>0</v>
      </c>
      <c r="O8039">
        <v>0</v>
      </c>
      <c r="P8039">
        <v>0</v>
      </c>
      <c r="Q8039">
        <v>1</v>
      </c>
      <c r="R8039">
        <v>1</v>
      </c>
      <c r="S8039">
        <f t="shared" si="1518"/>
        <v>0</v>
      </c>
      <c r="T8039">
        <v>9</v>
      </c>
      <c r="U8039">
        <f t="shared" si="1517"/>
        <v>0</v>
      </c>
      <c r="V8039">
        <f t="shared" si="1508"/>
        <v>0</v>
      </c>
      <c r="W8039" s="1">
        <v>-0.90694378837978262</v>
      </c>
      <c r="X8039">
        <f t="shared" si="1510"/>
        <v>1</v>
      </c>
      <c r="Y8039">
        <f t="shared" si="1511"/>
        <v>0</v>
      </c>
      <c r="Z8039">
        <f t="shared" si="1512"/>
        <v>0</v>
      </c>
      <c r="AA8039">
        <f t="shared" si="1513"/>
        <v>0</v>
      </c>
      <c r="AB8039">
        <f t="shared" si="1507"/>
        <v>0</v>
      </c>
      <c r="AC8039">
        <f t="shared" si="1514"/>
        <v>0</v>
      </c>
      <c r="AD8039" t="s">
        <v>9866</v>
      </c>
      <c r="AE8039">
        <f t="shared" si="1515"/>
        <v>0</v>
      </c>
      <c r="AF8039">
        <f t="shared" si="1516"/>
        <v>0</v>
      </c>
    </row>
    <row r="8040" spans="1:32" hidden="1" x14ac:dyDescent="0.25">
      <c r="A8040">
        <v>2001</v>
      </c>
      <c r="B8040">
        <v>7</v>
      </c>
      <c r="C8040">
        <v>223</v>
      </c>
      <c r="D8040" t="s">
        <v>88</v>
      </c>
      <c r="E8040" t="s">
        <v>6645</v>
      </c>
      <c r="F8040">
        <v>0</v>
      </c>
      <c r="G8040" t="s">
        <v>50</v>
      </c>
      <c r="H8040" t="s">
        <v>50</v>
      </c>
      <c r="I8040" t="s">
        <v>36</v>
      </c>
      <c r="J8040" t="s">
        <v>345</v>
      </c>
      <c r="K8040">
        <v>23</v>
      </c>
      <c r="L8040">
        <v>2001</v>
      </c>
      <c r="M8040">
        <f t="shared" si="1509"/>
        <v>1</v>
      </c>
      <c r="N8040">
        <v>0</v>
      </c>
      <c r="O8040">
        <v>0</v>
      </c>
      <c r="P8040">
        <v>0</v>
      </c>
      <c r="Q8040">
        <v>1</v>
      </c>
      <c r="S8040">
        <f t="shared" si="1518"/>
        <v>1</v>
      </c>
      <c r="T8040">
        <v>15</v>
      </c>
      <c r="U8040">
        <f t="shared" si="1517"/>
        <v>0</v>
      </c>
      <c r="V8040">
        <f t="shared" si="1508"/>
        <v>0</v>
      </c>
      <c r="W8040" s="1">
        <v>-0.90694378837978262</v>
      </c>
      <c r="X8040">
        <f t="shared" si="1510"/>
        <v>1</v>
      </c>
      <c r="Y8040">
        <f t="shared" si="1511"/>
        <v>0</v>
      </c>
      <c r="Z8040">
        <f t="shared" si="1512"/>
        <v>0</v>
      </c>
      <c r="AA8040">
        <f t="shared" si="1513"/>
        <v>0</v>
      </c>
      <c r="AB8040">
        <f t="shared" si="1507"/>
        <v>0</v>
      </c>
      <c r="AC8040">
        <f t="shared" si="1514"/>
        <v>0</v>
      </c>
      <c r="AD8040" t="s">
        <v>9866</v>
      </c>
      <c r="AE8040">
        <f t="shared" si="1515"/>
        <v>0</v>
      </c>
      <c r="AF8040">
        <f t="shared" si="1516"/>
        <v>0</v>
      </c>
    </row>
    <row r="8041" spans="1:32" hidden="1" x14ac:dyDescent="0.25">
      <c r="A8041">
        <v>2001</v>
      </c>
      <c r="B8041">
        <v>7</v>
      </c>
      <c r="C8041">
        <v>228</v>
      </c>
      <c r="D8041" t="s">
        <v>68</v>
      </c>
      <c r="E8041" t="s">
        <v>6651</v>
      </c>
      <c r="F8041">
        <v>0</v>
      </c>
      <c r="G8041" t="s">
        <v>50</v>
      </c>
      <c r="H8041" t="s">
        <v>50</v>
      </c>
      <c r="I8041" t="s">
        <v>36</v>
      </c>
      <c r="J8041" t="s">
        <v>202</v>
      </c>
      <c r="K8041">
        <v>22</v>
      </c>
      <c r="L8041">
        <v>2003</v>
      </c>
      <c r="M8041">
        <f t="shared" si="1509"/>
        <v>3</v>
      </c>
      <c r="N8041">
        <v>0</v>
      </c>
      <c r="O8041">
        <v>0</v>
      </c>
      <c r="P8041">
        <v>0</v>
      </c>
      <c r="Q8041">
        <v>1</v>
      </c>
      <c r="R8041">
        <v>0</v>
      </c>
      <c r="S8041">
        <f t="shared" si="1518"/>
        <v>1</v>
      </c>
      <c r="T8041">
        <v>12</v>
      </c>
      <c r="U8041">
        <f t="shared" si="1517"/>
        <v>0</v>
      </c>
      <c r="V8041">
        <f t="shared" si="1508"/>
        <v>0</v>
      </c>
      <c r="W8041" s="1">
        <v>-0.90694378837978262</v>
      </c>
      <c r="X8041">
        <f t="shared" si="1510"/>
        <v>1</v>
      </c>
      <c r="Y8041">
        <f t="shared" si="1511"/>
        <v>0</v>
      </c>
      <c r="Z8041">
        <f t="shared" si="1512"/>
        <v>0</v>
      </c>
      <c r="AA8041">
        <f t="shared" si="1513"/>
        <v>0</v>
      </c>
      <c r="AB8041">
        <f t="shared" si="1507"/>
        <v>0</v>
      </c>
      <c r="AC8041">
        <f t="shared" si="1514"/>
        <v>0</v>
      </c>
      <c r="AD8041" t="s">
        <v>9866</v>
      </c>
      <c r="AE8041">
        <f t="shared" si="1515"/>
        <v>0</v>
      </c>
      <c r="AF8041">
        <f t="shared" si="1516"/>
        <v>0</v>
      </c>
    </row>
    <row r="8042" spans="1:32" hidden="1" x14ac:dyDescent="0.25">
      <c r="A8042">
        <v>2001</v>
      </c>
      <c r="B8042">
        <v>7</v>
      </c>
      <c r="C8042">
        <v>244</v>
      </c>
      <c r="D8042" t="s">
        <v>217</v>
      </c>
      <c r="E8042" t="s">
        <v>6667</v>
      </c>
      <c r="F8042">
        <v>0</v>
      </c>
      <c r="G8042" t="s">
        <v>50</v>
      </c>
      <c r="H8042" t="s">
        <v>50</v>
      </c>
      <c r="I8042" t="s">
        <v>36</v>
      </c>
      <c r="J8042" t="s">
        <v>84</v>
      </c>
      <c r="K8042">
        <v>22</v>
      </c>
      <c r="L8042">
        <v>2002</v>
      </c>
      <c r="M8042">
        <f t="shared" si="1509"/>
        <v>2</v>
      </c>
      <c r="N8042">
        <v>0</v>
      </c>
      <c r="O8042">
        <v>0</v>
      </c>
      <c r="P8042">
        <v>0</v>
      </c>
      <c r="Q8042">
        <v>1</v>
      </c>
      <c r="R8042">
        <v>1</v>
      </c>
      <c r="S8042">
        <f t="shared" si="1518"/>
        <v>0</v>
      </c>
      <c r="T8042">
        <v>18</v>
      </c>
      <c r="U8042">
        <f t="shared" si="1517"/>
        <v>0</v>
      </c>
      <c r="V8042">
        <f t="shared" si="1508"/>
        <v>0</v>
      </c>
      <c r="W8042" s="1">
        <v>-0.90694378837978262</v>
      </c>
      <c r="X8042">
        <f t="shared" si="1510"/>
        <v>1</v>
      </c>
      <c r="Y8042">
        <f t="shared" si="1511"/>
        <v>0</v>
      </c>
      <c r="Z8042">
        <f t="shared" si="1512"/>
        <v>0</v>
      </c>
      <c r="AA8042">
        <f t="shared" si="1513"/>
        <v>0</v>
      </c>
      <c r="AB8042">
        <f t="shared" si="1507"/>
        <v>0</v>
      </c>
      <c r="AC8042">
        <f t="shared" si="1514"/>
        <v>0</v>
      </c>
      <c r="AD8042" t="s">
        <v>9866</v>
      </c>
      <c r="AE8042">
        <f t="shared" si="1515"/>
        <v>0</v>
      </c>
      <c r="AF8042">
        <f t="shared" si="1516"/>
        <v>0</v>
      </c>
    </row>
    <row r="8043" spans="1:32" hidden="1" x14ac:dyDescent="0.25">
      <c r="A8043">
        <v>2003</v>
      </c>
      <c r="B8043">
        <v>7</v>
      </c>
      <c r="C8043">
        <v>217</v>
      </c>
      <c r="D8043" t="s">
        <v>119</v>
      </c>
      <c r="E8043" t="s">
        <v>7128</v>
      </c>
      <c r="F8043">
        <v>0</v>
      </c>
      <c r="G8043" t="s">
        <v>50</v>
      </c>
      <c r="H8043" t="s">
        <v>50</v>
      </c>
      <c r="I8043" t="s">
        <v>36</v>
      </c>
      <c r="J8043" t="s">
        <v>82</v>
      </c>
      <c r="K8043">
        <v>22</v>
      </c>
      <c r="L8043">
        <v>2006</v>
      </c>
      <c r="M8043">
        <f t="shared" si="1509"/>
        <v>4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f t="shared" si="1518"/>
        <v>1</v>
      </c>
      <c r="T8043">
        <v>11</v>
      </c>
      <c r="U8043">
        <f t="shared" si="1517"/>
        <v>0</v>
      </c>
      <c r="V8043">
        <f t="shared" si="1508"/>
        <v>0</v>
      </c>
      <c r="W8043" s="1">
        <v>-0.90694378837978262</v>
      </c>
      <c r="X8043">
        <f t="shared" si="1510"/>
        <v>1</v>
      </c>
      <c r="Y8043">
        <f t="shared" si="1511"/>
        <v>0</v>
      </c>
      <c r="Z8043">
        <f t="shared" si="1512"/>
        <v>0</v>
      </c>
      <c r="AA8043">
        <f t="shared" si="1513"/>
        <v>0</v>
      </c>
      <c r="AB8043">
        <f t="shared" ref="AB8043:AB8106" si="1519">IF(AND(W8043&gt;1.49,W8043&lt;2.49),1,0)</f>
        <v>0</v>
      </c>
      <c r="AC8043">
        <f t="shared" si="1514"/>
        <v>0</v>
      </c>
      <c r="AD8043" t="s">
        <v>9866</v>
      </c>
      <c r="AE8043">
        <f t="shared" si="1515"/>
        <v>0</v>
      </c>
      <c r="AF8043">
        <f t="shared" si="1516"/>
        <v>0</v>
      </c>
    </row>
    <row r="8044" spans="1:32" hidden="1" x14ac:dyDescent="0.25">
      <c r="A8044">
        <v>2006</v>
      </c>
      <c r="B8044">
        <v>7</v>
      </c>
      <c r="C8044">
        <v>236</v>
      </c>
      <c r="D8044" t="s">
        <v>4985</v>
      </c>
      <c r="E8044" t="s">
        <v>7890</v>
      </c>
      <c r="F8044">
        <v>0</v>
      </c>
      <c r="G8044" t="s">
        <v>50</v>
      </c>
      <c r="H8044" t="s">
        <v>50</v>
      </c>
      <c r="I8044" t="s">
        <v>36</v>
      </c>
      <c r="J8044" t="s">
        <v>180</v>
      </c>
      <c r="K8044">
        <v>21</v>
      </c>
      <c r="L8044">
        <v>2006</v>
      </c>
      <c r="M8044">
        <f t="shared" si="1509"/>
        <v>1</v>
      </c>
      <c r="N8044">
        <v>0</v>
      </c>
      <c r="O8044">
        <v>0</v>
      </c>
      <c r="P8044">
        <v>0</v>
      </c>
      <c r="Q8044">
        <v>1</v>
      </c>
      <c r="R8044">
        <v>1</v>
      </c>
      <c r="S8044">
        <f t="shared" si="1518"/>
        <v>0</v>
      </c>
      <c r="T8044">
        <v>11</v>
      </c>
      <c r="U8044">
        <f t="shared" si="1517"/>
        <v>0</v>
      </c>
      <c r="V8044">
        <f t="shared" si="1508"/>
        <v>0</v>
      </c>
      <c r="W8044" s="1">
        <v>-0.90694378837978262</v>
      </c>
      <c r="X8044">
        <f t="shared" si="1510"/>
        <v>1</v>
      </c>
      <c r="Y8044">
        <f t="shared" si="1511"/>
        <v>0</v>
      </c>
      <c r="Z8044">
        <f t="shared" si="1512"/>
        <v>0</v>
      </c>
      <c r="AA8044">
        <f t="shared" si="1513"/>
        <v>0</v>
      </c>
      <c r="AB8044">
        <f t="shared" si="1519"/>
        <v>0</v>
      </c>
      <c r="AC8044">
        <f t="shared" si="1514"/>
        <v>0</v>
      </c>
      <c r="AD8044" s="2" t="s">
        <v>9867</v>
      </c>
      <c r="AE8044">
        <f t="shared" si="1515"/>
        <v>0</v>
      </c>
      <c r="AF8044">
        <f t="shared" si="1516"/>
        <v>0</v>
      </c>
    </row>
    <row r="8045" spans="1:32" hidden="1" x14ac:dyDescent="0.25">
      <c r="A8045">
        <v>2007</v>
      </c>
      <c r="B8045">
        <v>7</v>
      </c>
      <c r="C8045">
        <v>226</v>
      </c>
      <c r="D8045" t="s">
        <v>4989</v>
      </c>
      <c r="E8045" t="s">
        <v>8117</v>
      </c>
      <c r="F8045">
        <v>0</v>
      </c>
      <c r="G8045" t="s">
        <v>50</v>
      </c>
      <c r="H8045" t="s">
        <v>50</v>
      </c>
      <c r="I8045" t="s">
        <v>36</v>
      </c>
      <c r="J8045" t="s">
        <v>195</v>
      </c>
      <c r="K8045">
        <v>22</v>
      </c>
      <c r="L8045">
        <v>2010</v>
      </c>
      <c r="M8045">
        <f t="shared" si="1509"/>
        <v>4</v>
      </c>
      <c r="N8045">
        <v>0</v>
      </c>
      <c r="O8045">
        <v>0</v>
      </c>
      <c r="P8045">
        <v>0</v>
      </c>
      <c r="Q8045">
        <v>1</v>
      </c>
      <c r="R8045">
        <v>1</v>
      </c>
      <c r="S8045">
        <f t="shared" si="1518"/>
        <v>0</v>
      </c>
      <c r="T8045">
        <v>23</v>
      </c>
      <c r="U8045">
        <f t="shared" si="1517"/>
        <v>0</v>
      </c>
      <c r="V8045">
        <f t="shared" si="1508"/>
        <v>0</v>
      </c>
      <c r="W8045" s="1">
        <v>-0.90694378837978262</v>
      </c>
      <c r="X8045">
        <f t="shared" si="1510"/>
        <v>1</v>
      </c>
      <c r="Y8045">
        <f t="shared" si="1511"/>
        <v>0</v>
      </c>
      <c r="Z8045">
        <f t="shared" si="1512"/>
        <v>0</v>
      </c>
      <c r="AA8045">
        <f t="shared" si="1513"/>
        <v>0</v>
      </c>
      <c r="AB8045">
        <f t="shared" si="1519"/>
        <v>0</v>
      </c>
      <c r="AC8045">
        <f t="shared" si="1514"/>
        <v>0</v>
      </c>
      <c r="AD8045" s="2" t="s">
        <v>9867</v>
      </c>
      <c r="AE8045">
        <f t="shared" si="1515"/>
        <v>0</v>
      </c>
      <c r="AF8045">
        <f t="shared" si="1516"/>
        <v>0</v>
      </c>
    </row>
    <row r="8046" spans="1:32" hidden="1" x14ac:dyDescent="0.25">
      <c r="A8046">
        <v>2007</v>
      </c>
      <c r="B8046">
        <v>7</v>
      </c>
      <c r="C8046">
        <v>245</v>
      </c>
      <c r="D8046" t="s">
        <v>88</v>
      </c>
      <c r="E8046" t="s">
        <v>8137</v>
      </c>
      <c r="F8046">
        <v>0</v>
      </c>
      <c r="G8046" t="s">
        <v>50</v>
      </c>
      <c r="H8046" t="s">
        <v>50</v>
      </c>
      <c r="I8046" t="s">
        <v>36</v>
      </c>
      <c r="J8046" t="s">
        <v>242</v>
      </c>
      <c r="K8046">
        <v>23</v>
      </c>
      <c r="L8046">
        <v>2009</v>
      </c>
      <c r="M8046">
        <f t="shared" si="1509"/>
        <v>3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f t="shared" si="1518"/>
        <v>1</v>
      </c>
      <c r="T8046">
        <v>10</v>
      </c>
      <c r="U8046">
        <f t="shared" si="1517"/>
        <v>0</v>
      </c>
      <c r="V8046">
        <f t="shared" si="1508"/>
        <v>0</v>
      </c>
      <c r="W8046" s="1">
        <v>-0.90694378837978262</v>
      </c>
      <c r="X8046">
        <f t="shared" si="1510"/>
        <v>1</v>
      </c>
      <c r="Y8046">
        <f t="shared" si="1511"/>
        <v>0</v>
      </c>
      <c r="Z8046">
        <f t="shared" si="1512"/>
        <v>0</v>
      </c>
      <c r="AA8046">
        <f t="shared" si="1513"/>
        <v>0</v>
      </c>
      <c r="AB8046">
        <f t="shared" si="1519"/>
        <v>0</v>
      </c>
      <c r="AC8046">
        <f t="shared" si="1514"/>
        <v>0</v>
      </c>
      <c r="AD8046" s="2" t="s">
        <v>9867</v>
      </c>
      <c r="AE8046">
        <f t="shared" si="1515"/>
        <v>0</v>
      </c>
      <c r="AF8046">
        <f t="shared" si="1516"/>
        <v>0</v>
      </c>
    </row>
    <row r="8047" spans="1:32" hidden="1" x14ac:dyDescent="0.25">
      <c r="A8047">
        <v>2007</v>
      </c>
      <c r="B8047">
        <v>7</v>
      </c>
      <c r="C8047">
        <v>255</v>
      </c>
      <c r="D8047" t="s">
        <v>17</v>
      </c>
      <c r="E8047" t="s">
        <v>8147</v>
      </c>
      <c r="F8047">
        <v>0</v>
      </c>
      <c r="G8047" t="s">
        <v>50</v>
      </c>
      <c r="H8047" t="s">
        <v>50</v>
      </c>
      <c r="I8047" t="s">
        <v>36</v>
      </c>
      <c r="J8047" t="s">
        <v>87</v>
      </c>
      <c r="K8047">
        <v>23</v>
      </c>
      <c r="L8047">
        <v>2009</v>
      </c>
      <c r="M8047">
        <f t="shared" si="1509"/>
        <v>3</v>
      </c>
      <c r="N8047">
        <v>0</v>
      </c>
      <c r="O8047">
        <v>0</v>
      </c>
      <c r="P8047">
        <v>0</v>
      </c>
      <c r="Q8047">
        <v>1</v>
      </c>
      <c r="R8047">
        <v>1</v>
      </c>
      <c r="S8047">
        <f t="shared" si="1518"/>
        <v>0</v>
      </c>
      <c r="T8047">
        <v>26</v>
      </c>
      <c r="U8047">
        <f t="shared" si="1517"/>
        <v>0</v>
      </c>
      <c r="V8047">
        <f t="shared" si="1508"/>
        <v>0</v>
      </c>
      <c r="W8047" s="1">
        <v>-0.90694378837978262</v>
      </c>
      <c r="X8047">
        <f t="shared" si="1510"/>
        <v>1</v>
      </c>
      <c r="Y8047">
        <f t="shared" si="1511"/>
        <v>0</v>
      </c>
      <c r="Z8047">
        <f t="shared" si="1512"/>
        <v>0</v>
      </c>
      <c r="AA8047">
        <f t="shared" si="1513"/>
        <v>0</v>
      </c>
      <c r="AB8047">
        <f t="shared" si="1519"/>
        <v>0</v>
      </c>
      <c r="AC8047">
        <f t="shared" si="1514"/>
        <v>0</v>
      </c>
      <c r="AD8047" s="2" t="s">
        <v>9867</v>
      </c>
      <c r="AE8047">
        <f t="shared" si="1515"/>
        <v>0</v>
      </c>
      <c r="AF8047">
        <f t="shared" si="1516"/>
        <v>0</v>
      </c>
    </row>
    <row r="8048" spans="1:32" hidden="1" x14ac:dyDescent="0.25">
      <c r="A8048">
        <v>2009</v>
      </c>
      <c r="B8048">
        <v>7</v>
      </c>
      <c r="C8048">
        <v>242</v>
      </c>
      <c r="D8048" t="s">
        <v>5488</v>
      </c>
      <c r="E8048" t="s">
        <v>8626</v>
      </c>
      <c r="F8048">
        <v>0</v>
      </c>
      <c r="G8048" t="s">
        <v>50</v>
      </c>
      <c r="H8048" t="s">
        <v>50</v>
      </c>
      <c r="I8048" t="s">
        <v>36</v>
      </c>
      <c r="J8048" t="s">
        <v>716</v>
      </c>
      <c r="K8048">
        <v>23</v>
      </c>
      <c r="L8048">
        <v>2010</v>
      </c>
      <c r="M8048">
        <f t="shared" si="1509"/>
        <v>2</v>
      </c>
      <c r="N8048">
        <v>0</v>
      </c>
      <c r="O8048">
        <v>0</v>
      </c>
      <c r="P8048">
        <v>0</v>
      </c>
      <c r="Q8048">
        <v>1</v>
      </c>
      <c r="R8048">
        <v>1</v>
      </c>
      <c r="S8048">
        <f t="shared" si="1518"/>
        <v>0</v>
      </c>
      <c r="T8048">
        <v>13</v>
      </c>
      <c r="U8048">
        <f t="shared" si="1517"/>
        <v>0</v>
      </c>
      <c r="V8048">
        <f t="shared" si="1508"/>
        <v>0</v>
      </c>
      <c r="W8048" s="1">
        <v>-0.90694378837978262</v>
      </c>
      <c r="X8048">
        <f t="shared" si="1510"/>
        <v>1</v>
      </c>
      <c r="Y8048">
        <f t="shared" si="1511"/>
        <v>0</v>
      </c>
      <c r="Z8048">
        <f t="shared" si="1512"/>
        <v>0</v>
      </c>
      <c r="AA8048">
        <f t="shared" si="1513"/>
        <v>0</v>
      </c>
      <c r="AB8048">
        <f t="shared" si="1519"/>
        <v>0</v>
      </c>
      <c r="AC8048">
        <f t="shared" si="1514"/>
        <v>0</v>
      </c>
      <c r="AD8048" s="2" t="s">
        <v>9867</v>
      </c>
      <c r="AE8048">
        <f t="shared" si="1515"/>
        <v>0</v>
      </c>
      <c r="AF8048">
        <f t="shared" si="1516"/>
        <v>0</v>
      </c>
    </row>
    <row r="8049" spans="1:32" hidden="1" x14ac:dyDescent="0.25">
      <c r="A8049">
        <v>2010</v>
      </c>
      <c r="B8049">
        <v>7</v>
      </c>
      <c r="C8049">
        <v>215</v>
      </c>
      <c r="D8049" t="s">
        <v>68</v>
      </c>
      <c r="E8049" t="s">
        <v>8844</v>
      </c>
      <c r="F8049">
        <v>0</v>
      </c>
      <c r="G8049" t="s">
        <v>50</v>
      </c>
      <c r="H8049" t="s">
        <v>50</v>
      </c>
      <c r="I8049" t="s">
        <v>36</v>
      </c>
      <c r="J8049" t="s">
        <v>121</v>
      </c>
      <c r="K8049">
        <v>23</v>
      </c>
      <c r="L8049">
        <v>2010</v>
      </c>
      <c r="M8049">
        <f t="shared" si="1509"/>
        <v>1</v>
      </c>
      <c r="N8049">
        <v>0</v>
      </c>
      <c r="O8049">
        <v>0</v>
      </c>
      <c r="P8049">
        <v>0</v>
      </c>
      <c r="Q8049">
        <v>1</v>
      </c>
      <c r="R8049">
        <v>1</v>
      </c>
      <c r="S8049">
        <f t="shared" si="1518"/>
        <v>0</v>
      </c>
      <c r="T8049">
        <v>8</v>
      </c>
      <c r="U8049">
        <f t="shared" si="1517"/>
        <v>0</v>
      </c>
      <c r="V8049">
        <f t="shared" si="1508"/>
        <v>0</v>
      </c>
      <c r="W8049" s="1">
        <v>-0.90694378837978262</v>
      </c>
      <c r="X8049">
        <f t="shared" si="1510"/>
        <v>1</v>
      </c>
      <c r="Y8049">
        <f t="shared" si="1511"/>
        <v>0</v>
      </c>
      <c r="Z8049">
        <f t="shared" si="1512"/>
        <v>0</v>
      </c>
      <c r="AA8049">
        <f t="shared" si="1513"/>
        <v>0</v>
      </c>
      <c r="AB8049">
        <f t="shared" si="1519"/>
        <v>0</v>
      </c>
      <c r="AC8049">
        <f t="shared" si="1514"/>
        <v>0</v>
      </c>
      <c r="AD8049" s="2" t="s">
        <v>9868</v>
      </c>
      <c r="AE8049">
        <f t="shared" si="1515"/>
        <v>0</v>
      </c>
      <c r="AF8049">
        <f t="shared" si="1516"/>
        <v>0</v>
      </c>
    </row>
    <row r="8050" spans="1:32" hidden="1" x14ac:dyDescent="0.25">
      <c r="A8050">
        <v>2010</v>
      </c>
      <c r="B8050">
        <v>7</v>
      </c>
      <c r="C8050">
        <v>225</v>
      </c>
      <c r="D8050" t="s">
        <v>126</v>
      </c>
      <c r="E8050" t="s">
        <v>8853</v>
      </c>
      <c r="F8050">
        <v>0</v>
      </c>
      <c r="G8050" t="s">
        <v>50</v>
      </c>
      <c r="H8050" t="s">
        <v>50</v>
      </c>
      <c r="I8050" t="s">
        <v>36</v>
      </c>
      <c r="J8050" t="s">
        <v>141</v>
      </c>
      <c r="K8050">
        <v>23</v>
      </c>
      <c r="L8050">
        <v>2010</v>
      </c>
      <c r="M8050">
        <f t="shared" si="1509"/>
        <v>1</v>
      </c>
      <c r="N8050">
        <v>0</v>
      </c>
      <c r="O8050">
        <v>0</v>
      </c>
      <c r="P8050">
        <v>0</v>
      </c>
      <c r="Q8050">
        <v>1</v>
      </c>
      <c r="R8050">
        <v>1</v>
      </c>
      <c r="S8050">
        <f t="shared" si="1518"/>
        <v>0</v>
      </c>
      <c r="T8050">
        <v>13</v>
      </c>
      <c r="U8050">
        <f t="shared" si="1517"/>
        <v>0</v>
      </c>
      <c r="V8050">
        <f t="shared" si="1508"/>
        <v>0</v>
      </c>
      <c r="W8050" s="1">
        <v>-0.90694378837978262</v>
      </c>
      <c r="X8050">
        <f t="shared" si="1510"/>
        <v>1</v>
      </c>
      <c r="Y8050">
        <f t="shared" si="1511"/>
        <v>0</v>
      </c>
      <c r="Z8050">
        <f t="shared" si="1512"/>
        <v>0</v>
      </c>
      <c r="AA8050">
        <f t="shared" si="1513"/>
        <v>0</v>
      </c>
      <c r="AB8050">
        <f t="shared" si="1519"/>
        <v>0</v>
      </c>
      <c r="AC8050">
        <f t="shared" si="1514"/>
        <v>0</v>
      </c>
      <c r="AD8050" s="2" t="s">
        <v>9868</v>
      </c>
      <c r="AE8050">
        <f t="shared" si="1515"/>
        <v>0</v>
      </c>
      <c r="AF8050">
        <f t="shared" si="1516"/>
        <v>0</v>
      </c>
    </row>
    <row r="8051" spans="1:32" hidden="1" x14ac:dyDescent="0.25">
      <c r="A8051">
        <v>2011</v>
      </c>
      <c r="B8051">
        <v>7</v>
      </c>
      <c r="C8051">
        <v>213</v>
      </c>
      <c r="D8051" t="s">
        <v>76</v>
      </c>
      <c r="E8051" t="s">
        <v>9079</v>
      </c>
      <c r="F8051">
        <v>0</v>
      </c>
      <c r="G8051" t="s">
        <v>50</v>
      </c>
      <c r="H8051" t="s">
        <v>50</v>
      </c>
      <c r="I8051" t="s">
        <v>36</v>
      </c>
      <c r="J8051" t="s">
        <v>564</v>
      </c>
      <c r="K8051">
        <v>21</v>
      </c>
      <c r="L8051">
        <v>2011</v>
      </c>
      <c r="M8051">
        <f t="shared" si="1509"/>
        <v>1</v>
      </c>
      <c r="N8051">
        <v>0</v>
      </c>
      <c r="O8051">
        <v>0</v>
      </c>
      <c r="P8051">
        <v>0</v>
      </c>
      <c r="Q8051">
        <v>1</v>
      </c>
      <c r="R8051">
        <v>1</v>
      </c>
      <c r="S8051">
        <f t="shared" si="1518"/>
        <v>0</v>
      </c>
      <c r="T8051">
        <v>6</v>
      </c>
      <c r="U8051">
        <f t="shared" si="1517"/>
        <v>0</v>
      </c>
      <c r="V8051">
        <f t="shared" si="1508"/>
        <v>0</v>
      </c>
      <c r="W8051" s="1">
        <v>-0.90694378837978262</v>
      </c>
      <c r="X8051">
        <f t="shared" si="1510"/>
        <v>1</v>
      </c>
      <c r="Y8051">
        <f t="shared" si="1511"/>
        <v>0</v>
      </c>
      <c r="Z8051">
        <f t="shared" si="1512"/>
        <v>0</v>
      </c>
      <c r="AA8051">
        <f t="shared" si="1513"/>
        <v>0</v>
      </c>
      <c r="AB8051">
        <f t="shared" si="1519"/>
        <v>0</v>
      </c>
      <c r="AC8051">
        <f t="shared" si="1514"/>
        <v>0</v>
      </c>
      <c r="AD8051" s="2" t="s">
        <v>9868</v>
      </c>
      <c r="AE8051">
        <f t="shared" si="1515"/>
        <v>0</v>
      </c>
      <c r="AF8051">
        <f t="shared" si="1516"/>
        <v>0</v>
      </c>
    </row>
    <row r="8052" spans="1:32" hidden="1" x14ac:dyDescent="0.25">
      <c r="A8052">
        <v>2011</v>
      </c>
      <c r="B8052">
        <v>7</v>
      </c>
      <c r="C8052">
        <v>222</v>
      </c>
      <c r="D8052" t="s">
        <v>88</v>
      </c>
      <c r="E8052" t="s">
        <v>9088</v>
      </c>
      <c r="F8052">
        <v>0</v>
      </c>
      <c r="G8052" t="s">
        <v>50</v>
      </c>
      <c r="H8052" t="s">
        <v>50</v>
      </c>
      <c r="I8052" t="s">
        <v>36</v>
      </c>
      <c r="J8052" t="s">
        <v>8030</v>
      </c>
      <c r="K8052">
        <v>22</v>
      </c>
      <c r="L8052">
        <v>2012</v>
      </c>
      <c r="M8052">
        <f t="shared" si="1509"/>
        <v>2</v>
      </c>
      <c r="N8052">
        <v>0</v>
      </c>
      <c r="O8052">
        <v>0</v>
      </c>
      <c r="P8052">
        <v>0</v>
      </c>
      <c r="Q8052">
        <v>1</v>
      </c>
      <c r="R8052">
        <v>1</v>
      </c>
      <c r="S8052">
        <f t="shared" si="1518"/>
        <v>0</v>
      </c>
      <c r="T8052">
        <v>12</v>
      </c>
      <c r="U8052">
        <f t="shared" si="1517"/>
        <v>0</v>
      </c>
      <c r="V8052">
        <f t="shared" si="1508"/>
        <v>0</v>
      </c>
      <c r="W8052" s="1">
        <v>-0.90694378837978262</v>
      </c>
      <c r="X8052">
        <f t="shared" si="1510"/>
        <v>1</v>
      </c>
      <c r="Y8052">
        <f t="shared" si="1511"/>
        <v>0</v>
      </c>
      <c r="Z8052">
        <f t="shared" si="1512"/>
        <v>0</v>
      </c>
      <c r="AA8052">
        <f t="shared" si="1513"/>
        <v>0</v>
      </c>
      <c r="AB8052">
        <f t="shared" si="1519"/>
        <v>0</v>
      </c>
      <c r="AC8052">
        <f t="shared" si="1514"/>
        <v>0</v>
      </c>
      <c r="AD8052" s="2" t="s">
        <v>9868</v>
      </c>
      <c r="AE8052">
        <f t="shared" si="1515"/>
        <v>0</v>
      </c>
      <c r="AF8052">
        <f t="shared" si="1516"/>
        <v>0</v>
      </c>
    </row>
    <row r="8053" spans="1:32" hidden="1" x14ac:dyDescent="0.25">
      <c r="A8053">
        <v>2011</v>
      </c>
      <c r="B8053">
        <v>7</v>
      </c>
      <c r="C8053">
        <v>229</v>
      </c>
      <c r="D8053" t="s">
        <v>41</v>
      </c>
      <c r="E8053" t="s">
        <v>9094</v>
      </c>
      <c r="F8053">
        <v>0</v>
      </c>
      <c r="G8053" t="s">
        <v>50</v>
      </c>
      <c r="H8053" t="s">
        <v>50</v>
      </c>
      <c r="I8053" t="s">
        <v>36</v>
      </c>
      <c r="J8053" t="s">
        <v>22</v>
      </c>
      <c r="K8053">
        <v>23</v>
      </c>
      <c r="L8053">
        <v>2011</v>
      </c>
      <c r="M8053">
        <f t="shared" si="1509"/>
        <v>1</v>
      </c>
      <c r="N8053">
        <v>0</v>
      </c>
      <c r="O8053">
        <v>0</v>
      </c>
      <c r="P8053">
        <v>0</v>
      </c>
      <c r="Q8053">
        <v>1</v>
      </c>
      <c r="S8053">
        <f t="shared" si="1518"/>
        <v>1</v>
      </c>
      <c r="T8053">
        <v>2</v>
      </c>
      <c r="U8053">
        <f t="shared" si="1517"/>
        <v>0</v>
      </c>
      <c r="V8053">
        <f t="shared" si="1508"/>
        <v>0</v>
      </c>
      <c r="W8053" s="1">
        <v>-0.90694378837978262</v>
      </c>
      <c r="X8053">
        <f t="shared" si="1510"/>
        <v>1</v>
      </c>
      <c r="Y8053">
        <f t="shared" si="1511"/>
        <v>0</v>
      </c>
      <c r="Z8053">
        <f t="shared" si="1512"/>
        <v>0</v>
      </c>
      <c r="AA8053">
        <f t="shared" si="1513"/>
        <v>0</v>
      </c>
      <c r="AB8053">
        <f t="shared" si="1519"/>
        <v>0</v>
      </c>
      <c r="AC8053">
        <f t="shared" si="1514"/>
        <v>0</v>
      </c>
      <c r="AD8053" s="2" t="s">
        <v>9868</v>
      </c>
      <c r="AE8053">
        <f t="shared" si="1515"/>
        <v>0</v>
      </c>
      <c r="AF8053">
        <f t="shared" si="1516"/>
        <v>0</v>
      </c>
    </row>
    <row r="8054" spans="1:32" hidden="1" x14ac:dyDescent="0.25">
      <c r="A8054">
        <v>2012</v>
      </c>
      <c r="B8054">
        <v>7</v>
      </c>
      <c r="C8054">
        <v>213</v>
      </c>
      <c r="D8054" t="s">
        <v>76</v>
      </c>
      <c r="E8054" t="s">
        <v>9321</v>
      </c>
      <c r="F8054">
        <v>0</v>
      </c>
      <c r="G8054" t="s">
        <v>50</v>
      </c>
      <c r="H8054" t="s">
        <v>50</v>
      </c>
      <c r="I8054" t="s">
        <v>36</v>
      </c>
      <c r="J8054" t="s">
        <v>329</v>
      </c>
      <c r="K8054">
        <v>22</v>
      </c>
      <c r="L8054">
        <v>2012</v>
      </c>
      <c r="M8054">
        <f t="shared" si="1509"/>
        <v>1</v>
      </c>
      <c r="N8054">
        <v>0</v>
      </c>
      <c r="O8054">
        <v>0</v>
      </c>
      <c r="P8054">
        <v>0</v>
      </c>
      <c r="Q8054">
        <v>1</v>
      </c>
      <c r="R8054">
        <v>1</v>
      </c>
      <c r="S8054">
        <f t="shared" si="1518"/>
        <v>0</v>
      </c>
      <c r="T8054">
        <v>10</v>
      </c>
      <c r="U8054">
        <f t="shared" si="1517"/>
        <v>0</v>
      </c>
      <c r="V8054">
        <f t="shared" si="1508"/>
        <v>0</v>
      </c>
      <c r="W8054" s="1">
        <v>-0.90694378837978262</v>
      </c>
      <c r="X8054">
        <f t="shared" si="1510"/>
        <v>1</v>
      </c>
      <c r="Y8054">
        <f t="shared" si="1511"/>
        <v>0</v>
      </c>
      <c r="Z8054">
        <f t="shared" si="1512"/>
        <v>0</v>
      </c>
      <c r="AA8054">
        <f t="shared" si="1513"/>
        <v>0</v>
      </c>
      <c r="AB8054">
        <f t="shared" si="1519"/>
        <v>0</v>
      </c>
      <c r="AC8054">
        <f t="shared" si="1514"/>
        <v>0</v>
      </c>
      <c r="AD8054" s="2" t="s">
        <v>9868</v>
      </c>
      <c r="AE8054">
        <f t="shared" si="1515"/>
        <v>0</v>
      </c>
      <c r="AF8054">
        <f t="shared" si="1516"/>
        <v>0</v>
      </c>
    </row>
    <row r="8055" spans="1:32" hidden="1" x14ac:dyDescent="0.25">
      <c r="A8055">
        <v>2012</v>
      </c>
      <c r="B8055">
        <v>7</v>
      </c>
      <c r="C8055">
        <v>246</v>
      </c>
      <c r="D8055" t="s">
        <v>100</v>
      </c>
      <c r="E8055" t="s">
        <v>9355</v>
      </c>
      <c r="F8055">
        <v>0</v>
      </c>
      <c r="G8055" t="s">
        <v>50</v>
      </c>
      <c r="H8055" t="s">
        <v>50</v>
      </c>
      <c r="I8055" t="s">
        <v>36</v>
      </c>
      <c r="J8055" t="s">
        <v>40</v>
      </c>
      <c r="K8055">
        <v>22</v>
      </c>
      <c r="L8055">
        <v>2014</v>
      </c>
      <c r="M8055">
        <f t="shared" si="1509"/>
        <v>3</v>
      </c>
      <c r="N8055">
        <v>0</v>
      </c>
      <c r="O8055">
        <v>0</v>
      </c>
      <c r="P8055">
        <v>0</v>
      </c>
      <c r="Q8055">
        <v>1</v>
      </c>
      <c r="S8055">
        <f t="shared" si="1518"/>
        <v>1</v>
      </c>
      <c r="T8055">
        <v>5</v>
      </c>
      <c r="U8055">
        <f t="shared" si="1517"/>
        <v>0</v>
      </c>
      <c r="V8055">
        <f t="shared" si="1508"/>
        <v>0</v>
      </c>
      <c r="W8055" s="1">
        <v>-0.90694378837978262</v>
      </c>
      <c r="X8055">
        <f t="shared" si="1510"/>
        <v>1</v>
      </c>
      <c r="Y8055">
        <f t="shared" si="1511"/>
        <v>0</v>
      </c>
      <c r="Z8055">
        <f t="shared" si="1512"/>
        <v>0</v>
      </c>
      <c r="AA8055">
        <f t="shared" si="1513"/>
        <v>0</v>
      </c>
      <c r="AB8055">
        <f t="shared" si="1519"/>
        <v>0</v>
      </c>
      <c r="AC8055">
        <f t="shared" si="1514"/>
        <v>0</v>
      </c>
      <c r="AD8055" s="2" t="s">
        <v>9868</v>
      </c>
      <c r="AE8055">
        <f t="shared" si="1515"/>
        <v>0</v>
      </c>
      <c r="AF8055">
        <f t="shared" si="1516"/>
        <v>0</v>
      </c>
    </row>
    <row r="8056" spans="1:32" hidden="1" x14ac:dyDescent="0.25">
      <c r="A8056">
        <v>2013</v>
      </c>
      <c r="B8056">
        <v>7</v>
      </c>
      <c r="C8056">
        <v>244</v>
      </c>
      <c r="D8056" t="s">
        <v>44</v>
      </c>
      <c r="E8056" t="s">
        <v>9594</v>
      </c>
      <c r="F8056">
        <v>0</v>
      </c>
      <c r="G8056" t="s">
        <v>50</v>
      </c>
      <c r="H8056" t="s">
        <v>50</v>
      </c>
      <c r="I8056" t="s">
        <v>36</v>
      </c>
      <c r="J8056" t="s">
        <v>96</v>
      </c>
      <c r="K8056">
        <v>23</v>
      </c>
      <c r="L8056">
        <v>2013</v>
      </c>
      <c r="M8056">
        <f t="shared" si="1509"/>
        <v>1</v>
      </c>
      <c r="N8056">
        <v>0</v>
      </c>
      <c r="O8056">
        <v>0</v>
      </c>
      <c r="P8056">
        <v>0</v>
      </c>
      <c r="Q8056">
        <v>1</v>
      </c>
      <c r="R8056">
        <v>1</v>
      </c>
      <c r="S8056">
        <f t="shared" si="1518"/>
        <v>0</v>
      </c>
      <c r="T8056">
        <v>10</v>
      </c>
      <c r="U8056">
        <f t="shared" si="1517"/>
        <v>0</v>
      </c>
      <c r="V8056">
        <f t="shared" si="1508"/>
        <v>0</v>
      </c>
      <c r="W8056" s="1">
        <v>-0.90694378837978262</v>
      </c>
      <c r="X8056">
        <f t="shared" si="1510"/>
        <v>1</v>
      </c>
      <c r="Y8056">
        <f t="shared" si="1511"/>
        <v>0</v>
      </c>
      <c r="Z8056">
        <f t="shared" si="1512"/>
        <v>0</v>
      </c>
      <c r="AA8056">
        <f t="shared" si="1513"/>
        <v>0</v>
      </c>
      <c r="AB8056">
        <f t="shared" si="1519"/>
        <v>0</v>
      </c>
      <c r="AC8056">
        <f t="shared" si="1514"/>
        <v>0</v>
      </c>
      <c r="AD8056" s="2" t="s">
        <v>9868</v>
      </c>
      <c r="AE8056">
        <f t="shared" si="1515"/>
        <v>0</v>
      </c>
      <c r="AF8056">
        <f t="shared" si="1516"/>
        <v>0</v>
      </c>
    </row>
    <row r="8057" spans="1:32" hidden="1" x14ac:dyDescent="0.25">
      <c r="A8057">
        <v>2014</v>
      </c>
      <c r="B8057">
        <v>7</v>
      </c>
      <c r="C8057">
        <v>225</v>
      </c>
      <c r="D8057" t="s">
        <v>52</v>
      </c>
      <c r="E8057" t="s">
        <v>9820</v>
      </c>
      <c r="F8057">
        <v>0</v>
      </c>
      <c r="G8057" t="s">
        <v>50</v>
      </c>
      <c r="H8057" t="s">
        <v>50</v>
      </c>
      <c r="I8057" t="s">
        <v>36</v>
      </c>
      <c r="J8057" t="s">
        <v>116</v>
      </c>
      <c r="K8057">
        <v>21</v>
      </c>
      <c r="L8057">
        <v>2014</v>
      </c>
      <c r="M8057">
        <f t="shared" si="1509"/>
        <v>1</v>
      </c>
      <c r="N8057">
        <v>0</v>
      </c>
      <c r="O8057">
        <v>0</v>
      </c>
      <c r="P8057">
        <v>0</v>
      </c>
      <c r="Q8057">
        <v>1</v>
      </c>
      <c r="R8057">
        <v>1</v>
      </c>
      <c r="S8057">
        <f t="shared" si="1518"/>
        <v>0</v>
      </c>
      <c r="T8057">
        <v>14</v>
      </c>
      <c r="U8057">
        <f t="shared" si="1517"/>
        <v>0</v>
      </c>
      <c r="V8057">
        <f t="shared" si="1508"/>
        <v>0</v>
      </c>
      <c r="W8057" s="1">
        <v>-0.90694378837978262</v>
      </c>
      <c r="X8057">
        <f t="shared" si="1510"/>
        <v>1</v>
      </c>
      <c r="Y8057">
        <f t="shared" si="1511"/>
        <v>0</v>
      </c>
      <c r="Z8057">
        <f t="shared" si="1512"/>
        <v>0</v>
      </c>
      <c r="AA8057">
        <f t="shared" si="1513"/>
        <v>0</v>
      </c>
      <c r="AB8057">
        <f t="shared" si="1519"/>
        <v>0</v>
      </c>
      <c r="AC8057">
        <f t="shared" si="1514"/>
        <v>0</v>
      </c>
      <c r="AD8057" s="2" t="s">
        <v>9868</v>
      </c>
      <c r="AE8057">
        <f t="shared" si="1515"/>
        <v>0</v>
      </c>
      <c r="AF8057">
        <f t="shared" si="1516"/>
        <v>0</v>
      </c>
    </row>
    <row r="8058" spans="1:32" hidden="1" x14ac:dyDescent="0.25">
      <c r="A8058">
        <v>2014</v>
      </c>
      <c r="B8058">
        <v>7</v>
      </c>
      <c r="C8058">
        <v>241</v>
      </c>
      <c r="D8058" t="s">
        <v>41</v>
      </c>
      <c r="E8058" t="s">
        <v>9834</v>
      </c>
      <c r="F8058">
        <v>0</v>
      </c>
      <c r="G8058" t="s">
        <v>50</v>
      </c>
      <c r="H8058" t="s">
        <v>50</v>
      </c>
      <c r="I8058" t="s">
        <v>36</v>
      </c>
      <c r="J8058" t="s">
        <v>202</v>
      </c>
      <c r="K8058">
        <v>22</v>
      </c>
      <c r="L8058">
        <v>2016</v>
      </c>
      <c r="M8058">
        <f t="shared" si="1509"/>
        <v>3</v>
      </c>
      <c r="N8058">
        <v>0</v>
      </c>
      <c r="O8058">
        <v>0</v>
      </c>
      <c r="P8058">
        <v>0</v>
      </c>
      <c r="Q8058">
        <v>1</v>
      </c>
      <c r="R8058">
        <v>1</v>
      </c>
      <c r="S8058">
        <f t="shared" si="1518"/>
        <v>0</v>
      </c>
      <c r="T8058">
        <v>12</v>
      </c>
      <c r="U8058">
        <f t="shared" si="1517"/>
        <v>0</v>
      </c>
      <c r="V8058">
        <f t="shared" si="1508"/>
        <v>0</v>
      </c>
      <c r="W8058" s="1">
        <v>-0.90694378837978262</v>
      </c>
      <c r="X8058">
        <f t="shared" si="1510"/>
        <v>1</v>
      </c>
      <c r="Y8058">
        <f t="shared" si="1511"/>
        <v>0</v>
      </c>
      <c r="Z8058">
        <f t="shared" si="1512"/>
        <v>0</v>
      </c>
      <c r="AA8058">
        <f t="shared" si="1513"/>
        <v>0</v>
      </c>
      <c r="AB8058">
        <f t="shared" si="1519"/>
        <v>0</v>
      </c>
      <c r="AC8058">
        <f t="shared" si="1514"/>
        <v>0</v>
      </c>
      <c r="AD8058" s="2" t="s">
        <v>9868</v>
      </c>
      <c r="AE8058">
        <f t="shared" si="1515"/>
        <v>0</v>
      </c>
      <c r="AF8058">
        <f t="shared" si="1516"/>
        <v>0</v>
      </c>
    </row>
    <row r="8059" spans="1:32" hidden="1" x14ac:dyDescent="0.25">
      <c r="A8059">
        <v>1980</v>
      </c>
      <c r="B8059">
        <v>8</v>
      </c>
      <c r="C8059">
        <v>204</v>
      </c>
      <c r="D8059" t="s">
        <v>55</v>
      </c>
      <c r="E8059" t="s">
        <v>358</v>
      </c>
      <c r="F8059">
        <v>0</v>
      </c>
      <c r="G8059" t="s">
        <v>50</v>
      </c>
      <c r="H8059" t="s">
        <v>50</v>
      </c>
      <c r="I8059" t="s">
        <v>36</v>
      </c>
      <c r="J8059" t="s">
        <v>359</v>
      </c>
      <c r="K8059">
        <v>21</v>
      </c>
      <c r="L8059">
        <v>1981</v>
      </c>
      <c r="M8059">
        <f t="shared" si="1509"/>
        <v>2</v>
      </c>
      <c r="N8059">
        <v>0</v>
      </c>
      <c r="O8059">
        <v>0</v>
      </c>
      <c r="P8059">
        <v>0</v>
      </c>
      <c r="Q8059">
        <v>1</v>
      </c>
      <c r="R8059">
        <v>1</v>
      </c>
      <c r="S8059">
        <f t="shared" si="1518"/>
        <v>0</v>
      </c>
      <c r="T8059">
        <v>20</v>
      </c>
      <c r="U8059">
        <f t="shared" si="1517"/>
        <v>0</v>
      </c>
      <c r="V8059">
        <f t="shared" si="1508"/>
        <v>0</v>
      </c>
      <c r="W8059" s="1">
        <v>-0.90694378837978262</v>
      </c>
      <c r="X8059">
        <f t="shared" si="1510"/>
        <v>1</v>
      </c>
      <c r="Y8059">
        <f t="shared" si="1511"/>
        <v>0</v>
      </c>
      <c r="Z8059">
        <f t="shared" si="1512"/>
        <v>0</v>
      </c>
      <c r="AA8059">
        <f t="shared" si="1513"/>
        <v>0</v>
      </c>
      <c r="AB8059">
        <f t="shared" si="1519"/>
        <v>0</v>
      </c>
      <c r="AC8059">
        <f t="shared" si="1514"/>
        <v>0</v>
      </c>
      <c r="AD8059" t="s">
        <v>9862</v>
      </c>
      <c r="AE8059">
        <f t="shared" si="1515"/>
        <v>0</v>
      </c>
      <c r="AF8059">
        <f t="shared" si="1516"/>
        <v>0</v>
      </c>
    </row>
    <row r="8060" spans="1:32" hidden="1" x14ac:dyDescent="0.25">
      <c r="A8060">
        <v>1982</v>
      </c>
      <c r="B8060">
        <v>8</v>
      </c>
      <c r="C8060">
        <v>211</v>
      </c>
      <c r="D8060" t="s">
        <v>98</v>
      </c>
      <c r="E8060" t="s">
        <v>1117</v>
      </c>
      <c r="F8060">
        <v>0</v>
      </c>
      <c r="G8060" t="s">
        <v>50</v>
      </c>
      <c r="H8060" t="s">
        <v>50</v>
      </c>
      <c r="I8060" t="s">
        <v>36</v>
      </c>
      <c r="J8060" t="s">
        <v>116</v>
      </c>
      <c r="K8060">
        <v>22</v>
      </c>
      <c r="L8060">
        <v>1982</v>
      </c>
      <c r="M8060">
        <f t="shared" si="1509"/>
        <v>1</v>
      </c>
      <c r="N8060">
        <v>0</v>
      </c>
      <c r="O8060">
        <v>0</v>
      </c>
      <c r="P8060">
        <v>0</v>
      </c>
      <c r="Q8060">
        <v>1</v>
      </c>
      <c r="R8060">
        <v>1</v>
      </c>
      <c r="S8060">
        <f t="shared" si="1518"/>
        <v>0</v>
      </c>
      <c r="T8060">
        <v>9</v>
      </c>
      <c r="U8060">
        <f t="shared" si="1517"/>
        <v>0</v>
      </c>
      <c r="V8060">
        <f t="shared" si="1508"/>
        <v>0</v>
      </c>
      <c r="W8060" s="1">
        <v>-0.90694378837978262</v>
      </c>
      <c r="X8060">
        <f t="shared" si="1510"/>
        <v>1</v>
      </c>
      <c r="Y8060">
        <f t="shared" si="1511"/>
        <v>0</v>
      </c>
      <c r="Z8060">
        <f t="shared" si="1512"/>
        <v>0</v>
      </c>
      <c r="AA8060">
        <f t="shared" si="1513"/>
        <v>0</v>
      </c>
      <c r="AB8060">
        <f t="shared" si="1519"/>
        <v>0</v>
      </c>
      <c r="AC8060">
        <f t="shared" si="1514"/>
        <v>0</v>
      </c>
      <c r="AD8060" t="s">
        <v>9862</v>
      </c>
      <c r="AE8060">
        <f t="shared" si="1515"/>
        <v>0</v>
      </c>
      <c r="AF8060">
        <f t="shared" si="1516"/>
        <v>0</v>
      </c>
    </row>
    <row r="8061" spans="1:32" hidden="1" x14ac:dyDescent="0.25">
      <c r="A8061">
        <v>1983</v>
      </c>
      <c r="B8061">
        <v>8</v>
      </c>
      <c r="C8061">
        <v>200</v>
      </c>
      <c r="D8061" t="s">
        <v>41</v>
      </c>
      <c r="E8061" t="s">
        <v>1445</v>
      </c>
      <c r="F8061">
        <v>0</v>
      </c>
      <c r="G8061" t="s">
        <v>50</v>
      </c>
      <c r="H8061" t="s">
        <v>50</v>
      </c>
      <c r="I8061" t="s">
        <v>36</v>
      </c>
      <c r="J8061" t="s">
        <v>31</v>
      </c>
      <c r="K8061">
        <v>22</v>
      </c>
      <c r="L8061">
        <v>1987</v>
      </c>
      <c r="M8061">
        <f t="shared" si="1509"/>
        <v>5</v>
      </c>
      <c r="N8061">
        <v>0</v>
      </c>
      <c r="O8061">
        <v>0</v>
      </c>
      <c r="P8061">
        <v>0</v>
      </c>
      <c r="Q8061">
        <v>1</v>
      </c>
      <c r="S8061">
        <f t="shared" si="1518"/>
        <v>1</v>
      </c>
      <c r="T8061">
        <v>3</v>
      </c>
      <c r="U8061">
        <f t="shared" si="1517"/>
        <v>0</v>
      </c>
      <c r="V8061">
        <f t="shared" si="1508"/>
        <v>0</v>
      </c>
      <c r="W8061" s="1">
        <v>-0.90694378837978262</v>
      </c>
      <c r="X8061">
        <f t="shared" si="1510"/>
        <v>1</v>
      </c>
      <c r="Y8061">
        <f t="shared" si="1511"/>
        <v>0</v>
      </c>
      <c r="Z8061">
        <f t="shared" si="1512"/>
        <v>0</v>
      </c>
      <c r="AA8061">
        <f t="shared" si="1513"/>
        <v>0</v>
      </c>
      <c r="AB8061">
        <f t="shared" si="1519"/>
        <v>0</v>
      </c>
      <c r="AC8061">
        <f t="shared" si="1514"/>
        <v>0</v>
      </c>
      <c r="AD8061" t="s">
        <v>9862</v>
      </c>
      <c r="AE8061">
        <f t="shared" si="1515"/>
        <v>0</v>
      </c>
      <c r="AF8061">
        <f t="shared" si="1516"/>
        <v>0</v>
      </c>
    </row>
    <row r="8062" spans="1:32" hidden="1" x14ac:dyDescent="0.25">
      <c r="A8062">
        <v>1987</v>
      </c>
      <c r="B8062">
        <v>8</v>
      </c>
      <c r="C8062">
        <v>200</v>
      </c>
      <c r="D8062" t="s">
        <v>1588</v>
      </c>
      <c r="E8062" t="s">
        <v>2778</v>
      </c>
      <c r="F8062">
        <v>0</v>
      </c>
      <c r="G8062" t="s">
        <v>50</v>
      </c>
      <c r="H8062" t="s">
        <v>50</v>
      </c>
      <c r="I8062" t="s">
        <v>36</v>
      </c>
      <c r="J8062" t="s">
        <v>167</v>
      </c>
      <c r="K8062">
        <v>22</v>
      </c>
      <c r="L8062">
        <v>1988</v>
      </c>
      <c r="M8062">
        <f t="shared" si="1509"/>
        <v>2</v>
      </c>
      <c r="N8062">
        <v>0</v>
      </c>
      <c r="O8062">
        <v>0</v>
      </c>
      <c r="P8062">
        <v>0</v>
      </c>
      <c r="Q8062">
        <v>1</v>
      </c>
      <c r="R8062">
        <v>1</v>
      </c>
      <c r="S8062">
        <f t="shared" si="1518"/>
        <v>0</v>
      </c>
      <c r="T8062">
        <v>3</v>
      </c>
      <c r="U8062">
        <f t="shared" si="1517"/>
        <v>0</v>
      </c>
      <c r="V8062">
        <f t="shared" si="1508"/>
        <v>0</v>
      </c>
      <c r="W8062" s="1">
        <v>-0.90694378837978262</v>
      </c>
      <c r="X8062">
        <f t="shared" si="1510"/>
        <v>1</v>
      </c>
      <c r="Y8062">
        <f t="shared" si="1511"/>
        <v>0</v>
      </c>
      <c r="Z8062">
        <f t="shared" si="1512"/>
        <v>0</v>
      </c>
      <c r="AA8062">
        <f t="shared" si="1513"/>
        <v>0</v>
      </c>
      <c r="AB8062">
        <f t="shared" si="1519"/>
        <v>0</v>
      </c>
      <c r="AC8062">
        <f t="shared" si="1514"/>
        <v>0</v>
      </c>
      <c r="AD8062" t="s">
        <v>9863</v>
      </c>
      <c r="AE8062">
        <f t="shared" si="1515"/>
        <v>0</v>
      </c>
      <c r="AF8062">
        <f t="shared" si="1516"/>
        <v>0</v>
      </c>
    </row>
    <row r="8063" spans="1:32" hidden="1" x14ac:dyDescent="0.25">
      <c r="A8063">
        <v>1989</v>
      </c>
      <c r="B8063">
        <v>8</v>
      </c>
      <c r="C8063">
        <v>223</v>
      </c>
      <c r="D8063" t="s">
        <v>65</v>
      </c>
      <c r="E8063" t="s">
        <v>3460</v>
      </c>
      <c r="F8063">
        <v>0</v>
      </c>
      <c r="G8063" t="s">
        <v>50</v>
      </c>
      <c r="H8063" t="s">
        <v>50</v>
      </c>
      <c r="I8063" t="s">
        <v>36</v>
      </c>
      <c r="J8063" t="s">
        <v>54</v>
      </c>
      <c r="K8063">
        <v>22</v>
      </c>
      <c r="L8063">
        <v>1991</v>
      </c>
      <c r="M8063">
        <f t="shared" si="1509"/>
        <v>3</v>
      </c>
      <c r="N8063">
        <v>0</v>
      </c>
      <c r="O8063">
        <v>0</v>
      </c>
      <c r="P8063">
        <v>0</v>
      </c>
      <c r="Q8063">
        <v>1</v>
      </c>
      <c r="R8063">
        <v>1</v>
      </c>
      <c r="S8063">
        <f t="shared" si="1518"/>
        <v>0</v>
      </c>
      <c r="T8063">
        <v>19</v>
      </c>
      <c r="U8063">
        <f t="shared" si="1517"/>
        <v>0</v>
      </c>
      <c r="V8063">
        <f t="shared" si="1508"/>
        <v>0</v>
      </c>
      <c r="W8063" s="1">
        <v>-0.90694378837978262</v>
      </c>
      <c r="X8063">
        <f t="shared" si="1510"/>
        <v>1</v>
      </c>
      <c r="Y8063">
        <f t="shared" si="1511"/>
        <v>0</v>
      </c>
      <c r="Z8063">
        <f t="shared" si="1512"/>
        <v>0</v>
      </c>
      <c r="AA8063">
        <f t="shared" si="1513"/>
        <v>0</v>
      </c>
      <c r="AB8063">
        <f t="shared" si="1519"/>
        <v>0</v>
      </c>
      <c r="AC8063">
        <f t="shared" si="1514"/>
        <v>0</v>
      </c>
      <c r="AD8063" t="s">
        <v>9863</v>
      </c>
      <c r="AE8063">
        <f t="shared" si="1515"/>
        <v>0</v>
      </c>
      <c r="AF8063">
        <f t="shared" si="1516"/>
        <v>0</v>
      </c>
    </row>
    <row r="8064" spans="1:32" hidden="1" x14ac:dyDescent="0.25">
      <c r="A8064">
        <v>1992</v>
      </c>
      <c r="B8064">
        <v>8</v>
      </c>
      <c r="C8064">
        <v>223</v>
      </c>
      <c r="D8064" t="s">
        <v>72</v>
      </c>
      <c r="E8064" t="s">
        <v>4444</v>
      </c>
      <c r="F8064">
        <v>0</v>
      </c>
      <c r="G8064" t="s">
        <v>50</v>
      </c>
      <c r="H8064" t="s">
        <v>50</v>
      </c>
      <c r="I8064" t="s">
        <v>36</v>
      </c>
      <c r="J8064" t="s">
        <v>37</v>
      </c>
      <c r="K8064">
        <v>22</v>
      </c>
      <c r="L8064">
        <v>1994</v>
      </c>
      <c r="M8064">
        <f t="shared" si="1509"/>
        <v>3</v>
      </c>
      <c r="N8064">
        <v>0</v>
      </c>
      <c r="O8064">
        <v>0</v>
      </c>
      <c r="P8064">
        <v>0</v>
      </c>
      <c r="Q8064">
        <v>1</v>
      </c>
      <c r="S8064">
        <f t="shared" si="1518"/>
        <v>1</v>
      </c>
      <c r="T8064">
        <v>13</v>
      </c>
      <c r="U8064">
        <f t="shared" si="1517"/>
        <v>0</v>
      </c>
      <c r="V8064">
        <f t="shared" ref="V8064:V8077" si="1520">IF(Q8064 =0,IF(Q8064 = "",,1),0)</f>
        <v>0</v>
      </c>
      <c r="W8064" s="1">
        <v>-0.90694378837978262</v>
      </c>
      <c r="X8064">
        <f t="shared" si="1510"/>
        <v>1</v>
      </c>
      <c r="Y8064">
        <f t="shared" si="1511"/>
        <v>0</v>
      </c>
      <c r="Z8064">
        <f t="shared" si="1512"/>
        <v>0</v>
      </c>
      <c r="AA8064">
        <f t="shared" si="1513"/>
        <v>0</v>
      </c>
      <c r="AB8064">
        <f t="shared" si="1519"/>
        <v>0</v>
      </c>
      <c r="AC8064">
        <f t="shared" si="1514"/>
        <v>0</v>
      </c>
      <c r="AD8064" t="s">
        <v>9864</v>
      </c>
      <c r="AE8064">
        <f t="shared" si="1515"/>
        <v>0</v>
      </c>
      <c r="AF8064">
        <f t="shared" si="1516"/>
        <v>0</v>
      </c>
    </row>
    <row r="8065" spans="1:32" hidden="1" x14ac:dyDescent="0.25">
      <c r="A8065">
        <v>1981</v>
      </c>
      <c r="B8065">
        <v>9</v>
      </c>
      <c r="C8065">
        <v>240</v>
      </c>
      <c r="D8065" t="s">
        <v>17</v>
      </c>
      <c r="E8065" t="s">
        <v>791</v>
      </c>
      <c r="F8065">
        <v>0</v>
      </c>
      <c r="G8065" t="s">
        <v>50</v>
      </c>
      <c r="H8065" t="s">
        <v>50</v>
      </c>
      <c r="I8065" t="s">
        <v>36</v>
      </c>
      <c r="J8065" t="s">
        <v>585</v>
      </c>
      <c r="K8065">
        <v>22</v>
      </c>
      <c r="L8065">
        <v>1987</v>
      </c>
      <c r="M8065">
        <f t="shared" si="1509"/>
        <v>7</v>
      </c>
      <c r="N8065">
        <v>0</v>
      </c>
      <c r="O8065">
        <v>0</v>
      </c>
      <c r="P8065">
        <v>0</v>
      </c>
      <c r="Q8065">
        <v>1</v>
      </c>
      <c r="S8065">
        <f t="shared" si="1518"/>
        <v>1</v>
      </c>
      <c r="T8065">
        <v>7</v>
      </c>
      <c r="U8065">
        <f t="shared" si="1517"/>
        <v>0</v>
      </c>
      <c r="V8065">
        <f t="shared" si="1520"/>
        <v>0</v>
      </c>
      <c r="W8065" s="1">
        <v>-0.90694378837978262</v>
      </c>
      <c r="X8065">
        <f t="shared" si="1510"/>
        <v>1</v>
      </c>
      <c r="Y8065">
        <f t="shared" si="1511"/>
        <v>0</v>
      </c>
      <c r="Z8065">
        <f t="shared" si="1512"/>
        <v>0</v>
      </c>
      <c r="AA8065">
        <f t="shared" si="1513"/>
        <v>0</v>
      </c>
      <c r="AB8065">
        <f t="shared" si="1519"/>
        <v>0</v>
      </c>
      <c r="AC8065">
        <f t="shared" si="1514"/>
        <v>0</v>
      </c>
      <c r="AD8065" t="s">
        <v>9862</v>
      </c>
      <c r="AE8065">
        <f t="shared" si="1515"/>
        <v>0</v>
      </c>
      <c r="AF8065">
        <f t="shared" si="1516"/>
        <v>0</v>
      </c>
    </row>
    <row r="8066" spans="1:32" hidden="1" x14ac:dyDescent="0.25">
      <c r="A8066">
        <v>1983</v>
      </c>
      <c r="B8066">
        <v>9</v>
      </c>
      <c r="C8066">
        <v>226</v>
      </c>
      <c r="D8066" t="s">
        <v>5488</v>
      </c>
      <c r="E8066" t="s">
        <v>1470</v>
      </c>
      <c r="F8066">
        <v>0</v>
      </c>
      <c r="G8066" t="s">
        <v>50</v>
      </c>
      <c r="H8066" t="s">
        <v>50</v>
      </c>
      <c r="I8066" t="s">
        <v>36</v>
      </c>
      <c r="J8066" t="s">
        <v>223</v>
      </c>
      <c r="K8066">
        <v>23</v>
      </c>
      <c r="L8066">
        <v>1984</v>
      </c>
      <c r="M8066">
        <f t="shared" ref="M8066:M8129" si="1521">IF((L8066-A8066)+1&gt;0,(L8066-A8066)+1,0)</f>
        <v>2</v>
      </c>
      <c r="N8066">
        <v>0</v>
      </c>
      <c r="O8066">
        <v>0</v>
      </c>
      <c r="P8066">
        <v>0</v>
      </c>
      <c r="Q8066">
        <v>1</v>
      </c>
      <c r="S8066">
        <f t="shared" si="1518"/>
        <v>1</v>
      </c>
      <c r="T8066">
        <v>9</v>
      </c>
      <c r="U8066">
        <f t="shared" si="1517"/>
        <v>0</v>
      </c>
      <c r="V8066">
        <f t="shared" si="1520"/>
        <v>0</v>
      </c>
      <c r="W8066" s="1">
        <v>-0.90694378837978262</v>
      </c>
      <c r="X8066">
        <f t="shared" ref="X8066:X8129" si="1522">IF(AND(W8066&lt;-0.7,W8066&lt;&gt;-0.7),1,0)</f>
        <v>1</v>
      </c>
      <c r="Y8066">
        <f t="shared" ref="Y8066:Y8129" si="1523">IF(AND(W8066&gt;-0.7,W8066&lt;-0.2),1,0)</f>
        <v>0</v>
      </c>
      <c r="Z8066">
        <f t="shared" ref="Z8066:Z8129" si="1524">IF(AND(W8066&gt;=-0.2,W8066&lt;=0.7),IF(W8066 = "",0,1),0)</f>
        <v>0</v>
      </c>
      <c r="AA8066">
        <f t="shared" ref="AA8066:AA8129" si="1525">IF(AND(W8066&gt;0.7,W8066&lt;1.5),1,0)</f>
        <v>0</v>
      </c>
      <c r="AB8066">
        <f t="shared" si="1519"/>
        <v>0</v>
      </c>
      <c r="AC8066">
        <f t="shared" ref="AC8066:AC8129" si="1526">IF(W8066&gt;2.5,1,0)</f>
        <v>0</v>
      </c>
      <c r="AD8066" t="s">
        <v>9862</v>
      </c>
      <c r="AE8066">
        <f t="shared" ref="AE8066:AE8129" si="1527">IF(W8066="",0,IF(AND(W8066&gt;2.5,B8066&gt;1),1,IF(AND(W8066&gt;1.49,B8066&gt;2),1,IF(AND(W8066&gt;0.7,B8066&gt;3),1,IF(AND(W8066&gt;-0.2,B8066&gt;4),1,0)))))</f>
        <v>0</v>
      </c>
      <c r="AF8066">
        <f t="shared" ref="AF8066:AF8129" si="1528">IF(W8066="",0,IF(AND(W8066&lt;0.71,B8066=1),1,IF(AND(W8066&lt;-0.21,B8066=2),1,IF(AND(W8066&lt;-0.7,B8066&gt;2,B8066&lt;5),1,0))))</f>
        <v>0</v>
      </c>
    </row>
    <row r="8067" spans="1:32" hidden="1" x14ac:dyDescent="0.25">
      <c r="A8067">
        <v>1985</v>
      </c>
      <c r="B8067">
        <v>9</v>
      </c>
      <c r="C8067">
        <v>236</v>
      </c>
      <c r="D8067" t="s">
        <v>60</v>
      </c>
      <c r="E8067" t="s">
        <v>2154</v>
      </c>
      <c r="F8067">
        <v>0</v>
      </c>
      <c r="G8067" t="s">
        <v>50</v>
      </c>
      <c r="H8067" t="s">
        <v>50</v>
      </c>
      <c r="I8067" t="s">
        <v>36</v>
      </c>
      <c r="J8067" t="s">
        <v>471</v>
      </c>
      <c r="K8067">
        <v>21</v>
      </c>
      <c r="L8067">
        <v>1987</v>
      </c>
      <c r="M8067">
        <f t="shared" si="1521"/>
        <v>3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f t="shared" si="1518"/>
        <v>1</v>
      </c>
      <c r="T8067">
        <v>5</v>
      </c>
      <c r="U8067">
        <f t="shared" si="1517"/>
        <v>0</v>
      </c>
      <c r="V8067">
        <f t="shared" si="1520"/>
        <v>0</v>
      </c>
      <c r="W8067" s="1">
        <v>-0.90694378837978262</v>
      </c>
      <c r="X8067">
        <f t="shared" si="1522"/>
        <v>1</v>
      </c>
      <c r="Y8067">
        <f t="shared" si="1523"/>
        <v>0</v>
      </c>
      <c r="Z8067">
        <f t="shared" si="1524"/>
        <v>0</v>
      </c>
      <c r="AA8067">
        <f t="shared" si="1525"/>
        <v>0</v>
      </c>
      <c r="AB8067">
        <f t="shared" si="1519"/>
        <v>0</v>
      </c>
      <c r="AC8067">
        <f t="shared" si="1526"/>
        <v>0</v>
      </c>
      <c r="AD8067" t="s">
        <v>9863</v>
      </c>
      <c r="AE8067">
        <f t="shared" si="1527"/>
        <v>0</v>
      </c>
      <c r="AF8067">
        <f t="shared" si="1528"/>
        <v>0</v>
      </c>
    </row>
    <row r="8068" spans="1:32" hidden="1" x14ac:dyDescent="0.25">
      <c r="A8068">
        <v>1986</v>
      </c>
      <c r="B8068">
        <v>9</v>
      </c>
      <c r="C8068">
        <v>243</v>
      </c>
      <c r="D8068" t="s">
        <v>41</v>
      </c>
      <c r="E8068" t="s">
        <v>2490</v>
      </c>
      <c r="F8068">
        <v>0</v>
      </c>
      <c r="G8068" t="s">
        <v>50</v>
      </c>
      <c r="H8068" t="s">
        <v>50</v>
      </c>
      <c r="I8068" t="s">
        <v>36</v>
      </c>
      <c r="J8068" t="s">
        <v>31</v>
      </c>
      <c r="K8068">
        <v>23</v>
      </c>
      <c r="L8068">
        <v>1986</v>
      </c>
      <c r="M8068">
        <f t="shared" si="1521"/>
        <v>1</v>
      </c>
      <c r="N8068">
        <v>0</v>
      </c>
      <c r="O8068">
        <v>0</v>
      </c>
      <c r="P8068">
        <v>0</v>
      </c>
      <c r="Q8068">
        <v>1</v>
      </c>
      <c r="S8068">
        <f t="shared" si="1518"/>
        <v>1</v>
      </c>
      <c r="T8068">
        <v>9</v>
      </c>
      <c r="U8068">
        <f t="shared" si="1517"/>
        <v>0</v>
      </c>
      <c r="V8068">
        <f t="shared" si="1520"/>
        <v>0</v>
      </c>
      <c r="W8068" s="1">
        <v>-0.90694378837978262</v>
      </c>
      <c r="X8068">
        <f t="shared" si="1522"/>
        <v>1</v>
      </c>
      <c r="Y8068">
        <f t="shared" si="1523"/>
        <v>0</v>
      </c>
      <c r="Z8068">
        <f t="shared" si="1524"/>
        <v>0</v>
      </c>
      <c r="AA8068">
        <f t="shared" si="1525"/>
        <v>0</v>
      </c>
      <c r="AB8068">
        <f t="shared" si="1519"/>
        <v>0</v>
      </c>
      <c r="AC8068">
        <f t="shared" si="1526"/>
        <v>0</v>
      </c>
      <c r="AD8068" t="s">
        <v>9863</v>
      </c>
      <c r="AE8068">
        <f t="shared" si="1527"/>
        <v>0</v>
      </c>
      <c r="AF8068">
        <f t="shared" si="1528"/>
        <v>0</v>
      </c>
    </row>
    <row r="8069" spans="1:32" hidden="1" x14ac:dyDescent="0.25">
      <c r="A8069">
        <v>1987</v>
      </c>
      <c r="B8069">
        <v>9</v>
      </c>
      <c r="C8069">
        <v>239</v>
      </c>
      <c r="D8069" t="s">
        <v>52</v>
      </c>
      <c r="E8069" t="s">
        <v>2815</v>
      </c>
      <c r="F8069">
        <v>0</v>
      </c>
      <c r="G8069" t="s">
        <v>50</v>
      </c>
      <c r="H8069" t="s">
        <v>50</v>
      </c>
      <c r="I8069" t="s">
        <v>36</v>
      </c>
      <c r="J8069" t="s">
        <v>164</v>
      </c>
      <c r="K8069">
        <v>22</v>
      </c>
      <c r="L8069">
        <v>1987</v>
      </c>
      <c r="M8069">
        <f t="shared" si="1521"/>
        <v>1</v>
      </c>
      <c r="N8069">
        <v>0</v>
      </c>
      <c r="O8069">
        <v>0</v>
      </c>
      <c r="P8069">
        <v>0</v>
      </c>
      <c r="Q8069">
        <v>1</v>
      </c>
      <c r="S8069">
        <f t="shared" si="1518"/>
        <v>1</v>
      </c>
      <c r="T8069">
        <v>2</v>
      </c>
      <c r="U8069">
        <f t="shared" si="1517"/>
        <v>0</v>
      </c>
      <c r="V8069">
        <f t="shared" si="1520"/>
        <v>0</v>
      </c>
      <c r="W8069" s="1">
        <v>-0.90694378837978262</v>
      </c>
      <c r="X8069">
        <f t="shared" si="1522"/>
        <v>1</v>
      </c>
      <c r="Y8069">
        <f t="shared" si="1523"/>
        <v>0</v>
      </c>
      <c r="Z8069">
        <f t="shared" si="1524"/>
        <v>0</v>
      </c>
      <c r="AA8069">
        <f t="shared" si="1525"/>
        <v>0</v>
      </c>
      <c r="AB8069">
        <f t="shared" si="1519"/>
        <v>0</v>
      </c>
      <c r="AC8069">
        <f t="shared" si="1526"/>
        <v>0</v>
      </c>
      <c r="AD8069" t="s">
        <v>9863</v>
      </c>
      <c r="AE8069">
        <f t="shared" si="1527"/>
        <v>0</v>
      </c>
      <c r="AF8069">
        <f t="shared" si="1528"/>
        <v>0</v>
      </c>
    </row>
    <row r="8070" spans="1:32" hidden="1" x14ac:dyDescent="0.25">
      <c r="A8070">
        <v>1991</v>
      </c>
      <c r="B8070">
        <v>9</v>
      </c>
      <c r="C8070">
        <v>247</v>
      </c>
      <c r="D8070" t="s">
        <v>68</v>
      </c>
      <c r="E8070" t="s">
        <v>4139</v>
      </c>
      <c r="F8070">
        <v>0</v>
      </c>
      <c r="G8070" t="s">
        <v>50</v>
      </c>
      <c r="H8070" t="s">
        <v>50</v>
      </c>
      <c r="I8070" t="s">
        <v>36</v>
      </c>
      <c r="J8070" t="s">
        <v>47</v>
      </c>
      <c r="K8070">
        <v>22</v>
      </c>
      <c r="L8070">
        <v>1992</v>
      </c>
      <c r="M8070">
        <f t="shared" si="1521"/>
        <v>2</v>
      </c>
      <c r="N8070">
        <v>0</v>
      </c>
      <c r="O8070">
        <v>0</v>
      </c>
      <c r="P8070">
        <v>0</v>
      </c>
      <c r="Q8070">
        <v>1</v>
      </c>
      <c r="S8070">
        <f t="shared" si="1518"/>
        <v>1</v>
      </c>
      <c r="T8070">
        <v>9</v>
      </c>
      <c r="U8070">
        <f t="shared" si="1517"/>
        <v>0</v>
      </c>
      <c r="V8070">
        <f t="shared" si="1520"/>
        <v>0</v>
      </c>
      <c r="W8070" s="1">
        <v>-0.90694378837978262</v>
      </c>
      <c r="X8070">
        <f t="shared" si="1522"/>
        <v>1</v>
      </c>
      <c r="Y8070">
        <f t="shared" si="1523"/>
        <v>0</v>
      </c>
      <c r="Z8070">
        <f t="shared" si="1524"/>
        <v>0</v>
      </c>
      <c r="AA8070">
        <f t="shared" si="1525"/>
        <v>0</v>
      </c>
      <c r="AB8070">
        <f t="shared" si="1519"/>
        <v>0</v>
      </c>
      <c r="AC8070">
        <f t="shared" si="1526"/>
        <v>0</v>
      </c>
      <c r="AD8070" t="s">
        <v>9864</v>
      </c>
      <c r="AE8070">
        <f t="shared" si="1527"/>
        <v>0</v>
      </c>
      <c r="AF8070">
        <f t="shared" si="1528"/>
        <v>0</v>
      </c>
    </row>
    <row r="8071" spans="1:32" hidden="1" x14ac:dyDescent="0.25">
      <c r="A8071">
        <v>1992</v>
      </c>
      <c r="B8071">
        <v>9</v>
      </c>
      <c r="C8071">
        <v>249</v>
      </c>
      <c r="D8071" t="s">
        <v>126</v>
      </c>
      <c r="E8071" t="s">
        <v>4471</v>
      </c>
      <c r="F8071">
        <v>0</v>
      </c>
      <c r="G8071" t="s">
        <v>50</v>
      </c>
      <c r="H8071" t="s">
        <v>50</v>
      </c>
      <c r="I8071" t="s">
        <v>36</v>
      </c>
      <c r="J8071" t="s">
        <v>210</v>
      </c>
      <c r="K8071">
        <v>23</v>
      </c>
      <c r="L8071">
        <v>1995</v>
      </c>
      <c r="M8071">
        <f t="shared" si="1521"/>
        <v>4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f t="shared" si="1518"/>
        <v>1</v>
      </c>
      <c r="T8071">
        <v>21</v>
      </c>
      <c r="U8071">
        <f t="shared" si="1517"/>
        <v>0</v>
      </c>
      <c r="V8071">
        <f t="shared" si="1520"/>
        <v>0</v>
      </c>
      <c r="W8071" s="1">
        <v>-0.90694378837978262</v>
      </c>
      <c r="X8071">
        <f t="shared" si="1522"/>
        <v>1</v>
      </c>
      <c r="Y8071">
        <f t="shared" si="1523"/>
        <v>0</v>
      </c>
      <c r="Z8071">
        <f t="shared" si="1524"/>
        <v>0</v>
      </c>
      <c r="AA8071">
        <f t="shared" si="1525"/>
        <v>0</v>
      </c>
      <c r="AB8071">
        <f t="shared" si="1519"/>
        <v>0</v>
      </c>
      <c r="AC8071">
        <f t="shared" si="1526"/>
        <v>0</v>
      </c>
      <c r="AD8071" t="s">
        <v>9864</v>
      </c>
      <c r="AE8071">
        <f t="shared" si="1527"/>
        <v>0</v>
      </c>
      <c r="AF8071">
        <f t="shared" si="1528"/>
        <v>0</v>
      </c>
    </row>
    <row r="8072" spans="1:32" hidden="1" x14ac:dyDescent="0.25">
      <c r="A8072">
        <v>1987</v>
      </c>
      <c r="B8072">
        <v>10</v>
      </c>
      <c r="C8072">
        <v>254</v>
      </c>
      <c r="D8072" t="s">
        <v>68</v>
      </c>
      <c r="E8072" t="s">
        <v>2832</v>
      </c>
      <c r="F8072">
        <v>0</v>
      </c>
      <c r="G8072" t="s">
        <v>50</v>
      </c>
      <c r="H8072" t="s">
        <v>50</v>
      </c>
      <c r="I8072" t="s">
        <v>36</v>
      </c>
      <c r="J8072" t="s">
        <v>1677</v>
      </c>
      <c r="K8072">
        <v>24</v>
      </c>
      <c r="L8072">
        <v>1987</v>
      </c>
      <c r="M8072">
        <f t="shared" si="1521"/>
        <v>1</v>
      </c>
      <c r="N8072">
        <v>0</v>
      </c>
      <c r="O8072">
        <v>0</v>
      </c>
      <c r="P8072">
        <v>0</v>
      </c>
      <c r="Q8072">
        <v>1</v>
      </c>
      <c r="R8072">
        <v>1</v>
      </c>
      <c r="S8072">
        <f t="shared" si="1518"/>
        <v>0</v>
      </c>
      <c r="T8072">
        <v>2</v>
      </c>
      <c r="U8072">
        <f t="shared" si="1517"/>
        <v>0</v>
      </c>
      <c r="V8072">
        <f t="shared" si="1520"/>
        <v>0</v>
      </c>
      <c r="W8072" s="1">
        <v>-0.90694378837978262</v>
      </c>
      <c r="X8072">
        <f t="shared" si="1522"/>
        <v>1</v>
      </c>
      <c r="Y8072">
        <f t="shared" si="1523"/>
        <v>0</v>
      </c>
      <c r="Z8072">
        <f t="shared" si="1524"/>
        <v>0</v>
      </c>
      <c r="AA8072">
        <f t="shared" si="1525"/>
        <v>0</v>
      </c>
      <c r="AB8072">
        <f t="shared" si="1519"/>
        <v>0</v>
      </c>
      <c r="AC8072">
        <f t="shared" si="1526"/>
        <v>0</v>
      </c>
      <c r="AD8072" t="s">
        <v>9863</v>
      </c>
      <c r="AE8072">
        <f t="shared" si="1527"/>
        <v>0</v>
      </c>
      <c r="AF8072">
        <f t="shared" si="1528"/>
        <v>0</v>
      </c>
    </row>
    <row r="8073" spans="1:32" hidden="1" x14ac:dyDescent="0.25">
      <c r="A8073">
        <v>1988</v>
      </c>
      <c r="B8073">
        <v>10</v>
      </c>
      <c r="C8073">
        <v>263</v>
      </c>
      <c r="D8073" t="s">
        <v>182</v>
      </c>
      <c r="E8073" t="s">
        <v>3173</v>
      </c>
      <c r="F8073">
        <v>0</v>
      </c>
      <c r="G8073" t="s">
        <v>50</v>
      </c>
      <c r="H8073" t="s">
        <v>50</v>
      </c>
      <c r="I8073" t="s">
        <v>36</v>
      </c>
      <c r="J8073" t="s">
        <v>273</v>
      </c>
      <c r="K8073">
        <v>22</v>
      </c>
      <c r="L8073">
        <v>1988</v>
      </c>
      <c r="M8073">
        <f t="shared" si="1521"/>
        <v>1</v>
      </c>
      <c r="N8073">
        <v>0</v>
      </c>
      <c r="O8073">
        <v>0</v>
      </c>
      <c r="P8073">
        <v>0</v>
      </c>
      <c r="Q8073">
        <v>1</v>
      </c>
      <c r="R8073">
        <v>1</v>
      </c>
      <c r="S8073">
        <f t="shared" si="1518"/>
        <v>0</v>
      </c>
      <c r="T8073">
        <v>16</v>
      </c>
      <c r="U8073">
        <f t="shared" si="1517"/>
        <v>0</v>
      </c>
      <c r="V8073">
        <f t="shared" si="1520"/>
        <v>0</v>
      </c>
      <c r="W8073" s="1">
        <v>-0.90694378837978262</v>
      </c>
      <c r="X8073">
        <f t="shared" si="1522"/>
        <v>1</v>
      </c>
      <c r="Y8073">
        <f t="shared" si="1523"/>
        <v>0</v>
      </c>
      <c r="Z8073">
        <f t="shared" si="1524"/>
        <v>0</v>
      </c>
      <c r="AA8073">
        <f t="shared" si="1525"/>
        <v>0</v>
      </c>
      <c r="AB8073">
        <f t="shared" si="1519"/>
        <v>0</v>
      </c>
      <c r="AC8073">
        <f t="shared" si="1526"/>
        <v>0</v>
      </c>
      <c r="AD8073" t="s">
        <v>9863</v>
      </c>
      <c r="AE8073">
        <f t="shared" si="1527"/>
        <v>0</v>
      </c>
      <c r="AF8073">
        <f t="shared" si="1528"/>
        <v>0</v>
      </c>
    </row>
    <row r="8074" spans="1:32" hidden="1" x14ac:dyDescent="0.25">
      <c r="A8074">
        <v>1990</v>
      </c>
      <c r="B8074">
        <v>10</v>
      </c>
      <c r="C8074">
        <v>267</v>
      </c>
      <c r="D8074" t="s">
        <v>60</v>
      </c>
      <c r="E8074" t="s">
        <v>3838</v>
      </c>
      <c r="F8074">
        <v>0</v>
      </c>
      <c r="G8074" t="s">
        <v>50</v>
      </c>
      <c r="H8074" t="s">
        <v>50</v>
      </c>
      <c r="I8074" t="s">
        <v>36</v>
      </c>
      <c r="J8074" t="s">
        <v>31</v>
      </c>
      <c r="K8074">
        <v>22</v>
      </c>
      <c r="L8074">
        <v>1990</v>
      </c>
      <c r="M8074">
        <f t="shared" si="1521"/>
        <v>1</v>
      </c>
      <c r="N8074">
        <v>0</v>
      </c>
      <c r="O8074">
        <v>0</v>
      </c>
      <c r="P8074">
        <v>0</v>
      </c>
      <c r="Q8074">
        <v>1</v>
      </c>
      <c r="R8074">
        <v>1</v>
      </c>
      <c r="S8074">
        <f t="shared" si="1518"/>
        <v>0</v>
      </c>
      <c r="T8074">
        <v>16</v>
      </c>
      <c r="U8074">
        <f t="shared" si="1517"/>
        <v>0</v>
      </c>
      <c r="V8074">
        <f t="shared" si="1520"/>
        <v>0</v>
      </c>
      <c r="W8074" s="1">
        <v>-0.90694378837978262</v>
      </c>
      <c r="X8074">
        <f t="shared" si="1522"/>
        <v>1</v>
      </c>
      <c r="Y8074">
        <f t="shared" si="1523"/>
        <v>0</v>
      </c>
      <c r="Z8074">
        <f t="shared" si="1524"/>
        <v>0</v>
      </c>
      <c r="AA8074">
        <f t="shared" si="1525"/>
        <v>0</v>
      </c>
      <c r="AB8074">
        <f t="shared" si="1519"/>
        <v>0</v>
      </c>
      <c r="AC8074">
        <f t="shared" si="1526"/>
        <v>0</v>
      </c>
      <c r="AD8074" t="s">
        <v>9864</v>
      </c>
      <c r="AE8074">
        <f t="shared" si="1527"/>
        <v>0</v>
      </c>
      <c r="AF8074">
        <f t="shared" si="1528"/>
        <v>0</v>
      </c>
    </row>
    <row r="8075" spans="1:32" hidden="1" x14ac:dyDescent="0.25">
      <c r="A8075">
        <v>1981</v>
      </c>
      <c r="B8075">
        <v>11</v>
      </c>
      <c r="C8075">
        <v>296</v>
      </c>
      <c r="D8075" t="s">
        <v>41</v>
      </c>
      <c r="E8075" t="s">
        <v>853</v>
      </c>
      <c r="F8075">
        <v>0</v>
      </c>
      <c r="G8075" t="s">
        <v>50</v>
      </c>
      <c r="H8075" t="s">
        <v>50</v>
      </c>
      <c r="I8075" t="s">
        <v>36</v>
      </c>
      <c r="J8075" t="s">
        <v>145</v>
      </c>
      <c r="K8075">
        <v>23</v>
      </c>
      <c r="L8075">
        <v>1984</v>
      </c>
      <c r="M8075">
        <f t="shared" si="1521"/>
        <v>4</v>
      </c>
      <c r="N8075">
        <v>0</v>
      </c>
      <c r="O8075">
        <v>0</v>
      </c>
      <c r="P8075">
        <v>0</v>
      </c>
      <c r="Q8075">
        <v>1</v>
      </c>
      <c r="S8075">
        <f t="shared" si="1518"/>
        <v>1</v>
      </c>
      <c r="T8075">
        <v>14</v>
      </c>
      <c r="U8075">
        <f t="shared" si="1517"/>
        <v>0</v>
      </c>
      <c r="V8075">
        <f t="shared" si="1520"/>
        <v>0</v>
      </c>
      <c r="W8075" s="1">
        <v>-0.90694378837978262</v>
      </c>
      <c r="X8075">
        <f t="shared" si="1522"/>
        <v>1</v>
      </c>
      <c r="Y8075">
        <f t="shared" si="1523"/>
        <v>0</v>
      </c>
      <c r="Z8075">
        <f t="shared" si="1524"/>
        <v>0</v>
      </c>
      <c r="AA8075">
        <f t="shared" si="1525"/>
        <v>0</v>
      </c>
      <c r="AB8075">
        <f t="shared" si="1519"/>
        <v>0</v>
      </c>
      <c r="AC8075">
        <f t="shared" si="1526"/>
        <v>0</v>
      </c>
      <c r="AD8075" t="s">
        <v>9862</v>
      </c>
      <c r="AE8075">
        <f t="shared" si="1527"/>
        <v>0</v>
      </c>
      <c r="AF8075">
        <f t="shared" si="1528"/>
        <v>0</v>
      </c>
    </row>
    <row r="8076" spans="1:32" hidden="1" x14ac:dyDescent="0.25">
      <c r="A8076">
        <v>1986</v>
      </c>
      <c r="B8076">
        <v>11</v>
      </c>
      <c r="C8076">
        <v>286</v>
      </c>
      <c r="D8076" t="s">
        <v>52</v>
      </c>
      <c r="E8076" t="s">
        <v>2535</v>
      </c>
      <c r="F8076">
        <v>0</v>
      </c>
      <c r="G8076" t="s">
        <v>50</v>
      </c>
      <c r="H8076" t="s">
        <v>50</v>
      </c>
      <c r="I8076" t="s">
        <v>36</v>
      </c>
      <c r="J8076" t="s">
        <v>904</v>
      </c>
      <c r="K8076">
        <v>23</v>
      </c>
      <c r="L8076">
        <v>1987</v>
      </c>
      <c r="M8076">
        <f t="shared" si="1521"/>
        <v>2</v>
      </c>
      <c r="N8076">
        <v>0</v>
      </c>
      <c r="O8076">
        <v>0</v>
      </c>
      <c r="P8076">
        <v>0</v>
      </c>
      <c r="Q8076">
        <v>1</v>
      </c>
      <c r="S8076">
        <f t="shared" si="1518"/>
        <v>1</v>
      </c>
      <c r="T8076">
        <v>3</v>
      </c>
      <c r="U8076">
        <f t="shared" si="1517"/>
        <v>0</v>
      </c>
      <c r="V8076">
        <f t="shared" si="1520"/>
        <v>0</v>
      </c>
      <c r="W8076" s="1">
        <v>-0.90694378837978262</v>
      </c>
      <c r="X8076">
        <f t="shared" si="1522"/>
        <v>1</v>
      </c>
      <c r="Y8076">
        <f t="shared" si="1523"/>
        <v>0</v>
      </c>
      <c r="Z8076">
        <f t="shared" si="1524"/>
        <v>0</v>
      </c>
      <c r="AA8076">
        <f t="shared" si="1525"/>
        <v>0</v>
      </c>
      <c r="AB8076">
        <f t="shared" si="1519"/>
        <v>0</v>
      </c>
      <c r="AC8076">
        <f t="shared" si="1526"/>
        <v>0</v>
      </c>
      <c r="AD8076" t="s">
        <v>9863</v>
      </c>
      <c r="AE8076">
        <f t="shared" si="1527"/>
        <v>0</v>
      </c>
      <c r="AF8076">
        <f t="shared" si="1528"/>
        <v>0</v>
      </c>
    </row>
    <row r="8077" spans="1:32" hidden="1" x14ac:dyDescent="0.25">
      <c r="A8077">
        <v>1989</v>
      </c>
      <c r="B8077">
        <v>11</v>
      </c>
      <c r="C8077">
        <v>300</v>
      </c>
      <c r="D8077" t="s">
        <v>60</v>
      </c>
      <c r="E8077" t="s">
        <v>3535</v>
      </c>
      <c r="F8077">
        <v>0</v>
      </c>
      <c r="G8077" t="s">
        <v>50</v>
      </c>
      <c r="H8077" t="s">
        <v>50</v>
      </c>
      <c r="I8077" t="s">
        <v>36</v>
      </c>
      <c r="J8077" t="s">
        <v>351</v>
      </c>
      <c r="K8077">
        <v>22</v>
      </c>
      <c r="L8077">
        <v>1991</v>
      </c>
      <c r="M8077">
        <f t="shared" si="1521"/>
        <v>3</v>
      </c>
      <c r="N8077">
        <v>0</v>
      </c>
      <c r="O8077">
        <v>0</v>
      </c>
      <c r="P8077">
        <v>0</v>
      </c>
      <c r="Q8077">
        <v>1</v>
      </c>
      <c r="R8077">
        <v>1</v>
      </c>
      <c r="S8077">
        <f t="shared" si="1518"/>
        <v>0</v>
      </c>
      <c r="T8077">
        <v>9</v>
      </c>
      <c r="U8077">
        <f t="shared" si="1517"/>
        <v>0</v>
      </c>
      <c r="V8077">
        <f t="shared" si="1520"/>
        <v>0</v>
      </c>
      <c r="W8077" s="1">
        <v>-0.90694378837978262</v>
      </c>
      <c r="X8077">
        <f t="shared" si="1522"/>
        <v>1</v>
      </c>
      <c r="Y8077">
        <f t="shared" si="1523"/>
        <v>0</v>
      </c>
      <c r="Z8077">
        <f t="shared" si="1524"/>
        <v>0</v>
      </c>
      <c r="AA8077">
        <f t="shared" si="1525"/>
        <v>0</v>
      </c>
      <c r="AB8077">
        <f t="shared" si="1519"/>
        <v>0</v>
      </c>
      <c r="AC8077">
        <f t="shared" si="1526"/>
        <v>0</v>
      </c>
      <c r="AD8077" t="s">
        <v>9863</v>
      </c>
      <c r="AE8077">
        <f t="shared" si="1527"/>
        <v>0</v>
      </c>
      <c r="AF8077">
        <f t="shared" si="1528"/>
        <v>0</v>
      </c>
    </row>
    <row r="8078" spans="1:32" hidden="1" x14ac:dyDescent="0.25">
      <c r="A8078">
        <v>1980</v>
      </c>
      <c r="B8078">
        <v>8</v>
      </c>
      <c r="C8078">
        <v>195</v>
      </c>
      <c r="D8078" t="s">
        <v>1588</v>
      </c>
      <c r="E8078" t="s">
        <v>346</v>
      </c>
      <c r="F8078">
        <v>0</v>
      </c>
      <c r="G8078" t="s">
        <v>29</v>
      </c>
      <c r="H8078" t="s">
        <v>30</v>
      </c>
      <c r="I8078" t="s">
        <v>21</v>
      </c>
      <c r="J8078" t="s">
        <v>164</v>
      </c>
      <c r="M8078">
        <f t="shared" si="1521"/>
        <v>0</v>
      </c>
      <c r="N8078">
        <v>0</v>
      </c>
      <c r="O8078">
        <v>0</v>
      </c>
      <c r="P8078">
        <v>0</v>
      </c>
      <c r="S8078">
        <f t="shared" si="1518"/>
        <v>0</v>
      </c>
      <c r="U8078">
        <f t="shared" ref="U8078:U8141" si="1529">IF(L8078 = "",1,0)</f>
        <v>1</v>
      </c>
      <c r="V8078">
        <v>0</v>
      </c>
      <c r="X8078">
        <f t="shared" si="1522"/>
        <v>0</v>
      </c>
      <c r="Y8078">
        <f t="shared" si="1523"/>
        <v>0</v>
      </c>
      <c r="Z8078">
        <f t="shared" si="1524"/>
        <v>0</v>
      </c>
      <c r="AA8078">
        <f t="shared" si="1525"/>
        <v>0</v>
      </c>
      <c r="AB8078">
        <f t="shared" si="1519"/>
        <v>0</v>
      </c>
      <c r="AC8078">
        <f t="shared" si="1526"/>
        <v>0</v>
      </c>
      <c r="AD8078" t="s">
        <v>9862</v>
      </c>
      <c r="AE8078">
        <f t="shared" si="1527"/>
        <v>0</v>
      </c>
      <c r="AF8078">
        <f t="shared" si="1528"/>
        <v>0</v>
      </c>
    </row>
    <row r="8079" spans="1:32" hidden="1" x14ac:dyDescent="0.25">
      <c r="A8079">
        <v>1980</v>
      </c>
      <c r="B8079">
        <v>8</v>
      </c>
      <c r="C8079">
        <v>196</v>
      </c>
      <c r="D8079" t="s">
        <v>27</v>
      </c>
      <c r="E8079" t="s">
        <v>347</v>
      </c>
      <c r="F8079">
        <v>0</v>
      </c>
      <c r="G8079" t="s">
        <v>20</v>
      </c>
      <c r="H8079" t="s">
        <v>20</v>
      </c>
      <c r="I8079" t="s">
        <v>21</v>
      </c>
      <c r="J8079" t="s">
        <v>348</v>
      </c>
      <c r="M8079">
        <f t="shared" si="1521"/>
        <v>0</v>
      </c>
      <c r="N8079">
        <v>0</v>
      </c>
      <c r="O8079">
        <v>0</v>
      </c>
      <c r="P8079">
        <v>0</v>
      </c>
      <c r="S8079">
        <f t="shared" si="1518"/>
        <v>0</v>
      </c>
      <c r="U8079">
        <f t="shared" si="1529"/>
        <v>1</v>
      </c>
      <c r="V8079">
        <v>0</v>
      </c>
      <c r="X8079">
        <f t="shared" si="1522"/>
        <v>0</v>
      </c>
      <c r="Y8079">
        <f t="shared" si="1523"/>
        <v>0</v>
      </c>
      <c r="Z8079">
        <f t="shared" si="1524"/>
        <v>0</v>
      </c>
      <c r="AA8079">
        <f t="shared" si="1525"/>
        <v>0</v>
      </c>
      <c r="AB8079">
        <f t="shared" si="1519"/>
        <v>0</v>
      </c>
      <c r="AC8079">
        <f t="shared" si="1526"/>
        <v>0</v>
      </c>
      <c r="AD8079" t="s">
        <v>9862</v>
      </c>
      <c r="AE8079">
        <f t="shared" si="1527"/>
        <v>0</v>
      </c>
      <c r="AF8079">
        <f t="shared" si="1528"/>
        <v>0</v>
      </c>
    </row>
    <row r="8080" spans="1:32" hidden="1" x14ac:dyDescent="0.25">
      <c r="A8080">
        <v>1980</v>
      </c>
      <c r="B8080">
        <v>8</v>
      </c>
      <c r="C8080">
        <v>197</v>
      </c>
      <c r="D8080" t="s">
        <v>126</v>
      </c>
      <c r="E8080" t="s">
        <v>349</v>
      </c>
      <c r="F8080">
        <v>0</v>
      </c>
      <c r="G8080" t="s">
        <v>25</v>
      </c>
      <c r="H8080" t="s">
        <v>25</v>
      </c>
      <c r="I8080" t="s">
        <v>21</v>
      </c>
      <c r="J8080" t="s">
        <v>210</v>
      </c>
      <c r="M8080">
        <f t="shared" si="1521"/>
        <v>0</v>
      </c>
      <c r="N8080">
        <v>0</v>
      </c>
      <c r="O8080">
        <v>0</v>
      </c>
      <c r="P8080">
        <v>0</v>
      </c>
      <c r="S8080">
        <f t="shared" si="1518"/>
        <v>0</v>
      </c>
      <c r="U8080">
        <f t="shared" si="1529"/>
        <v>1</v>
      </c>
      <c r="V8080">
        <v>0</v>
      </c>
      <c r="X8080">
        <f t="shared" si="1522"/>
        <v>0</v>
      </c>
      <c r="Y8080">
        <f t="shared" si="1523"/>
        <v>0</v>
      </c>
      <c r="Z8080">
        <f t="shared" si="1524"/>
        <v>0</v>
      </c>
      <c r="AA8080">
        <f t="shared" si="1525"/>
        <v>0</v>
      </c>
      <c r="AB8080">
        <f t="shared" si="1519"/>
        <v>0</v>
      </c>
      <c r="AC8080">
        <f t="shared" si="1526"/>
        <v>0</v>
      </c>
      <c r="AD8080" t="s">
        <v>9862</v>
      </c>
      <c r="AE8080">
        <f t="shared" si="1527"/>
        <v>0</v>
      </c>
      <c r="AF8080">
        <f t="shared" si="1528"/>
        <v>0</v>
      </c>
    </row>
    <row r="8081" spans="1:32" hidden="1" x14ac:dyDescent="0.25">
      <c r="A8081">
        <v>1980</v>
      </c>
      <c r="B8081">
        <v>8</v>
      </c>
      <c r="C8081">
        <v>198</v>
      </c>
      <c r="D8081" t="s">
        <v>4779</v>
      </c>
      <c r="E8081" t="s">
        <v>350</v>
      </c>
      <c r="F8081">
        <v>0</v>
      </c>
      <c r="G8081" t="s">
        <v>50</v>
      </c>
      <c r="H8081" t="s">
        <v>50</v>
      </c>
      <c r="I8081" t="s">
        <v>36</v>
      </c>
      <c r="J8081" t="s">
        <v>257</v>
      </c>
      <c r="M8081">
        <f t="shared" si="1521"/>
        <v>0</v>
      </c>
      <c r="N8081">
        <v>0</v>
      </c>
      <c r="O8081">
        <v>0</v>
      </c>
      <c r="P8081">
        <v>0</v>
      </c>
      <c r="S8081">
        <f t="shared" si="1518"/>
        <v>0</v>
      </c>
      <c r="U8081">
        <f t="shared" si="1529"/>
        <v>1</v>
      </c>
      <c r="V8081">
        <v>0</v>
      </c>
      <c r="X8081">
        <f t="shared" si="1522"/>
        <v>0</v>
      </c>
      <c r="Y8081">
        <f t="shared" si="1523"/>
        <v>0</v>
      </c>
      <c r="Z8081">
        <f t="shared" si="1524"/>
        <v>0</v>
      </c>
      <c r="AA8081">
        <f t="shared" si="1525"/>
        <v>0</v>
      </c>
      <c r="AB8081">
        <f t="shared" si="1519"/>
        <v>0</v>
      </c>
      <c r="AC8081">
        <f t="shared" si="1526"/>
        <v>0</v>
      </c>
      <c r="AD8081" t="s">
        <v>9862</v>
      </c>
      <c r="AE8081">
        <f t="shared" si="1527"/>
        <v>0</v>
      </c>
      <c r="AF8081">
        <f t="shared" si="1528"/>
        <v>0</v>
      </c>
    </row>
    <row r="8082" spans="1:32" hidden="1" x14ac:dyDescent="0.25">
      <c r="A8082">
        <v>1980</v>
      </c>
      <c r="B8082">
        <v>8</v>
      </c>
      <c r="C8082">
        <v>199</v>
      </c>
      <c r="D8082" t="s">
        <v>32</v>
      </c>
      <c r="E8082" t="s">
        <v>184</v>
      </c>
      <c r="F8082">
        <v>0</v>
      </c>
      <c r="G8082" t="s">
        <v>50</v>
      </c>
      <c r="H8082" t="s">
        <v>50</v>
      </c>
      <c r="I8082" t="s">
        <v>36</v>
      </c>
      <c r="J8082" t="s">
        <v>351</v>
      </c>
      <c r="M8082">
        <f t="shared" si="1521"/>
        <v>0</v>
      </c>
      <c r="N8082">
        <v>0</v>
      </c>
      <c r="O8082">
        <v>0</v>
      </c>
      <c r="P8082">
        <v>0</v>
      </c>
      <c r="S8082">
        <f t="shared" si="1518"/>
        <v>0</v>
      </c>
      <c r="U8082">
        <f t="shared" si="1529"/>
        <v>1</v>
      </c>
      <c r="V8082">
        <v>0</v>
      </c>
      <c r="X8082">
        <f t="shared" si="1522"/>
        <v>0</v>
      </c>
      <c r="Y8082">
        <f t="shared" si="1523"/>
        <v>0</v>
      </c>
      <c r="Z8082">
        <f t="shared" si="1524"/>
        <v>0</v>
      </c>
      <c r="AA8082">
        <f t="shared" si="1525"/>
        <v>0</v>
      </c>
      <c r="AB8082">
        <f t="shared" si="1519"/>
        <v>0</v>
      </c>
      <c r="AC8082">
        <f t="shared" si="1526"/>
        <v>0</v>
      </c>
      <c r="AD8082" t="s">
        <v>9862</v>
      </c>
      <c r="AE8082">
        <f t="shared" si="1527"/>
        <v>0</v>
      </c>
      <c r="AF8082">
        <f t="shared" si="1528"/>
        <v>0</v>
      </c>
    </row>
    <row r="8083" spans="1:32" hidden="1" x14ac:dyDescent="0.25">
      <c r="A8083">
        <v>1980</v>
      </c>
      <c r="B8083">
        <v>8</v>
      </c>
      <c r="C8083">
        <v>200</v>
      </c>
      <c r="D8083" t="s">
        <v>48</v>
      </c>
      <c r="E8083" t="s">
        <v>352</v>
      </c>
      <c r="F8083">
        <v>0</v>
      </c>
      <c r="G8083" t="s">
        <v>20</v>
      </c>
      <c r="H8083" t="s">
        <v>20</v>
      </c>
      <c r="I8083" t="s">
        <v>21</v>
      </c>
      <c r="J8083" t="s">
        <v>87</v>
      </c>
      <c r="M8083">
        <f t="shared" si="1521"/>
        <v>0</v>
      </c>
      <c r="N8083">
        <v>0</v>
      </c>
      <c r="O8083">
        <v>0</v>
      </c>
      <c r="P8083">
        <v>0</v>
      </c>
      <c r="S8083">
        <f t="shared" si="1518"/>
        <v>0</v>
      </c>
      <c r="U8083">
        <f t="shared" si="1529"/>
        <v>1</v>
      </c>
      <c r="V8083">
        <v>0</v>
      </c>
      <c r="X8083">
        <f t="shared" si="1522"/>
        <v>0</v>
      </c>
      <c r="Y8083">
        <f t="shared" si="1523"/>
        <v>0</v>
      </c>
      <c r="Z8083">
        <f t="shared" si="1524"/>
        <v>0</v>
      </c>
      <c r="AA8083">
        <f t="shared" si="1525"/>
        <v>0</v>
      </c>
      <c r="AB8083">
        <f t="shared" si="1519"/>
        <v>0</v>
      </c>
      <c r="AC8083">
        <f t="shared" si="1526"/>
        <v>0</v>
      </c>
      <c r="AD8083" t="s">
        <v>9862</v>
      </c>
      <c r="AE8083">
        <f t="shared" si="1527"/>
        <v>0</v>
      </c>
      <c r="AF8083">
        <f t="shared" si="1528"/>
        <v>0</v>
      </c>
    </row>
    <row r="8084" spans="1:32" hidden="1" x14ac:dyDescent="0.25">
      <c r="A8084">
        <v>1980</v>
      </c>
      <c r="B8084">
        <v>8</v>
      </c>
      <c r="C8084">
        <v>202</v>
      </c>
      <c r="D8084" t="s">
        <v>72</v>
      </c>
      <c r="E8084" t="s">
        <v>354</v>
      </c>
      <c r="F8084">
        <v>0</v>
      </c>
      <c r="G8084" t="s">
        <v>70</v>
      </c>
      <c r="H8084" t="s">
        <v>70</v>
      </c>
      <c r="I8084" t="s">
        <v>21</v>
      </c>
      <c r="J8084" t="s">
        <v>355</v>
      </c>
      <c r="M8084">
        <f t="shared" si="1521"/>
        <v>0</v>
      </c>
      <c r="N8084">
        <v>0</v>
      </c>
      <c r="O8084">
        <v>0</v>
      </c>
      <c r="P8084">
        <v>0</v>
      </c>
      <c r="S8084">
        <f t="shared" si="1518"/>
        <v>0</v>
      </c>
      <c r="U8084">
        <f t="shared" si="1529"/>
        <v>1</v>
      </c>
      <c r="V8084">
        <v>0</v>
      </c>
      <c r="X8084">
        <f t="shared" si="1522"/>
        <v>0</v>
      </c>
      <c r="Y8084">
        <f t="shared" si="1523"/>
        <v>0</v>
      </c>
      <c r="Z8084">
        <f t="shared" si="1524"/>
        <v>0</v>
      </c>
      <c r="AA8084">
        <f t="shared" si="1525"/>
        <v>0</v>
      </c>
      <c r="AB8084">
        <f t="shared" si="1519"/>
        <v>0</v>
      </c>
      <c r="AC8084">
        <f t="shared" si="1526"/>
        <v>0</v>
      </c>
      <c r="AD8084" t="s">
        <v>9862</v>
      </c>
      <c r="AE8084">
        <f t="shared" si="1527"/>
        <v>0</v>
      </c>
      <c r="AF8084">
        <f t="shared" si="1528"/>
        <v>0</v>
      </c>
    </row>
    <row r="8085" spans="1:32" hidden="1" x14ac:dyDescent="0.25">
      <c r="A8085">
        <v>1980</v>
      </c>
      <c r="B8085">
        <v>8</v>
      </c>
      <c r="C8085">
        <v>203</v>
      </c>
      <c r="D8085" t="s">
        <v>57</v>
      </c>
      <c r="E8085" t="s">
        <v>356</v>
      </c>
      <c r="F8085">
        <v>0</v>
      </c>
      <c r="G8085" t="s">
        <v>81</v>
      </c>
      <c r="H8085" t="s">
        <v>81</v>
      </c>
      <c r="I8085" t="s">
        <v>36</v>
      </c>
      <c r="J8085" t="s">
        <v>357</v>
      </c>
      <c r="M8085">
        <f t="shared" si="1521"/>
        <v>0</v>
      </c>
      <c r="N8085">
        <v>0</v>
      </c>
      <c r="O8085">
        <v>0</v>
      </c>
      <c r="P8085">
        <v>0</v>
      </c>
      <c r="S8085">
        <f t="shared" ref="S8085:S8148" si="1530">Q8085-R8085</f>
        <v>0</v>
      </c>
      <c r="U8085">
        <f t="shared" si="1529"/>
        <v>1</v>
      </c>
      <c r="V8085">
        <v>0</v>
      </c>
      <c r="X8085">
        <f t="shared" si="1522"/>
        <v>0</v>
      </c>
      <c r="Y8085">
        <f t="shared" si="1523"/>
        <v>0</v>
      </c>
      <c r="Z8085">
        <f t="shared" si="1524"/>
        <v>0</v>
      </c>
      <c r="AA8085">
        <f t="shared" si="1525"/>
        <v>0</v>
      </c>
      <c r="AB8085">
        <f t="shared" si="1519"/>
        <v>0</v>
      </c>
      <c r="AC8085">
        <f t="shared" si="1526"/>
        <v>0</v>
      </c>
      <c r="AD8085" t="s">
        <v>9862</v>
      </c>
      <c r="AE8085">
        <f t="shared" si="1527"/>
        <v>0</v>
      </c>
      <c r="AF8085">
        <f t="shared" si="1528"/>
        <v>0</v>
      </c>
    </row>
    <row r="8086" spans="1:32" hidden="1" x14ac:dyDescent="0.25">
      <c r="A8086">
        <v>1980</v>
      </c>
      <c r="B8086">
        <v>8</v>
      </c>
      <c r="C8086">
        <v>205</v>
      </c>
      <c r="D8086" t="s">
        <v>23</v>
      </c>
      <c r="E8086" t="s">
        <v>360</v>
      </c>
      <c r="F8086">
        <v>0</v>
      </c>
      <c r="G8086" t="s">
        <v>81</v>
      </c>
      <c r="H8086" t="s">
        <v>81</v>
      </c>
      <c r="I8086" t="s">
        <v>36</v>
      </c>
      <c r="J8086" t="s">
        <v>171</v>
      </c>
      <c r="M8086">
        <f t="shared" si="1521"/>
        <v>0</v>
      </c>
      <c r="N8086">
        <v>0</v>
      </c>
      <c r="O8086">
        <v>0</v>
      </c>
      <c r="P8086">
        <v>0</v>
      </c>
      <c r="S8086">
        <f t="shared" si="1530"/>
        <v>0</v>
      </c>
      <c r="U8086">
        <f t="shared" si="1529"/>
        <v>1</v>
      </c>
      <c r="V8086">
        <v>0</v>
      </c>
      <c r="X8086">
        <f t="shared" si="1522"/>
        <v>0</v>
      </c>
      <c r="Y8086">
        <f t="shared" si="1523"/>
        <v>0</v>
      </c>
      <c r="Z8086">
        <f t="shared" si="1524"/>
        <v>0</v>
      </c>
      <c r="AA8086">
        <f t="shared" si="1525"/>
        <v>0</v>
      </c>
      <c r="AB8086">
        <f t="shared" si="1519"/>
        <v>0</v>
      </c>
      <c r="AC8086">
        <f t="shared" si="1526"/>
        <v>0</v>
      </c>
      <c r="AD8086" t="s">
        <v>9862</v>
      </c>
      <c r="AE8086">
        <f t="shared" si="1527"/>
        <v>0</v>
      </c>
      <c r="AF8086">
        <f t="shared" si="1528"/>
        <v>0</v>
      </c>
    </row>
    <row r="8087" spans="1:32" hidden="1" x14ac:dyDescent="0.25">
      <c r="A8087">
        <v>1980</v>
      </c>
      <c r="B8087">
        <v>8</v>
      </c>
      <c r="C8087">
        <v>207</v>
      </c>
      <c r="D8087" t="s">
        <v>55</v>
      </c>
      <c r="E8087" t="s">
        <v>362</v>
      </c>
      <c r="F8087">
        <v>0</v>
      </c>
      <c r="G8087" t="s">
        <v>110</v>
      </c>
      <c r="H8087" t="s">
        <v>30</v>
      </c>
      <c r="I8087" t="s">
        <v>21</v>
      </c>
      <c r="J8087" t="s">
        <v>240</v>
      </c>
      <c r="M8087">
        <f t="shared" si="1521"/>
        <v>0</v>
      </c>
      <c r="N8087">
        <v>0</v>
      </c>
      <c r="O8087">
        <v>0</v>
      </c>
      <c r="P8087">
        <v>0</v>
      </c>
      <c r="S8087">
        <f t="shared" si="1530"/>
        <v>0</v>
      </c>
      <c r="U8087">
        <f t="shared" si="1529"/>
        <v>1</v>
      </c>
      <c r="V8087">
        <v>0</v>
      </c>
      <c r="X8087">
        <f t="shared" si="1522"/>
        <v>0</v>
      </c>
      <c r="Y8087">
        <f t="shared" si="1523"/>
        <v>0</v>
      </c>
      <c r="Z8087">
        <f t="shared" si="1524"/>
        <v>0</v>
      </c>
      <c r="AA8087">
        <f t="shared" si="1525"/>
        <v>0</v>
      </c>
      <c r="AB8087">
        <f t="shared" si="1519"/>
        <v>0</v>
      </c>
      <c r="AC8087">
        <f t="shared" si="1526"/>
        <v>0</v>
      </c>
      <c r="AD8087" t="s">
        <v>9862</v>
      </c>
      <c r="AE8087">
        <f t="shared" si="1527"/>
        <v>0</v>
      </c>
      <c r="AF8087">
        <f t="shared" si="1528"/>
        <v>0</v>
      </c>
    </row>
    <row r="8088" spans="1:32" hidden="1" x14ac:dyDescent="0.25">
      <c r="A8088">
        <v>1980</v>
      </c>
      <c r="B8088">
        <v>8</v>
      </c>
      <c r="C8088">
        <v>208</v>
      </c>
      <c r="D8088" t="s">
        <v>65</v>
      </c>
      <c r="E8088" t="s">
        <v>363</v>
      </c>
      <c r="F8088">
        <v>0</v>
      </c>
      <c r="G8088" t="s">
        <v>46</v>
      </c>
      <c r="H8088" t="s">
        <v>46</v>
      </c>
      <c r="I8088" t="s">
        <v>21</v>
      </c>
      <c r="J8088" t="s">
        <v>240</v>
      </c>
      <c r="M8088">
        <f t="shared" si="1521"/>
        <v>0</v>
      </c>
      <c r="N8088">
        <v>0</v>
      </c>
      <c r="O8088">
        <v>0</v>
      </c>
      <c r="P8088">
        <v>0</v>
      </c>
      <c r="S8088">
        <f t="shared" si="1530"/>
        <v>0</v>
      </c>
      <c r="U8088">
        <f t="shared" si="1529"/>
        <v>1</v>
      </c>
      <c r="V8088">
        <v>0</v>
      </c>
      <c r="X8088">
        <f t="shared" si="1522"/>
        <v>0</v>
      </c>
      <c r="Y8088">
        <f t="shared" si="1523"/>
        <v>0</v>
      </c>
      <c r="Z8088">
        <f t="shared" si="1524"/>
        <v>0</v>
      </c>
      <c r="AA8088">
        <f t="shared" si="1525"/>
        <v>0</v>
      </c>
      <c r="AB8088">
        <f t="shared" si="1519"/>
        <v>0</v>
      </c>
      <c r="AC8088">
        <f t="shared" si="1526"/>
        <v>0</v>
      </c>
      <c r="AD8088" t="s">
        <v>9862</v>
      </c>
      <c r="AE8088">
        <f t="shared" si="1527"/>
        <v>0</v>
      </c>
      <c r="AF8088">
        <f t="shared" si="1528"/>
        <v>0</v>
      </c>
    </row>
    <row r="8089" spans="1:32" hidden="1" x14ac:dyDescent="0.25">
      <c r="A8089">
        <v>1980</v>
      </c>
      <c r="B8089">
        <v>8</v>
      </c>
      <c r="C8089">
        <v>209</v>
      </c>
      <c r="D8089" t="s">
        <v>98</v>
      </c>
      <c r="E8089" t="s">
        <v>364</v>
      </c>
      <c r="F8089">
        <v>0</v>
      </c>
      <c r="G8089" t="s">
        <v>81</v>
      </c>
      <c r="H8089" t="s">
        <v>81</v>
      </c>
      <c r="I8089" t="s">
        <v>36</v>
      </c>
      <c r="J8089" t="s">
        <v>164</v>
      </c>
      <c r="M8089">
        <f t="shared" si="1521"/>
        <v>0</v>
      </c>
      <c r="N8089">
        <v>0</v>
      </c>
      <c r="O8089">
        <v>0</v>
      </c>
      <c r="P8089">
        <v>0</v>
      </c>
      <c r="S8089">
        <f t="shared" si="1530"/>
        <v>0</v>
      </c>
      <c r="U8089">
        <f t="shared" si="1529"/>
        <v>1</v>
      </c>
      <c r="V8089">
        <v>0</v>
      </c>
      <c r="X8089">
        <f t="shared" si="1522"/>
        <v>0</v>
      </c>
      <c r="Y8089">
        <f t="shared" si="1523"/>
        <v>0</v>
      </c>
      <c r="Z8089">
        <f t="shared" si="1524"/>
        <v>0</v>
      </c>
      <c r="AA8089">
        <f t="shared" si="1525"/>
        <v>0</v>
      </c>
      <c r="AB8089">
        <f t="shared" si="1519"/>
        <v>0</v>
      </c>
      <c r="AC8089">
        <f t="shared" si="1526"/>
        <v>0</v>
      </c>
      <c r="AD8089" t="s">
        <v>9862</v>
      </c>
      <c r="AE8089">
        <f t="shared" si="1527"/>
        <v>0</v>
      </c>
      <c r="AF8089">
        <f t="shared" si="1528"/>
        <v>0</v>
      </c>
    </row>
    <row r="8090" spans="1:32" hidden="1" x14ac:dyDescent="0.25">
      <c r="A8090">
        <v>1980</v>
      </c>
      <c r="B8090">
        <v>8</v>
      </c>
      <c r="C8090">
        <v>211</v>
      </c>
      <c r="D8090" t="s">
        <v>4779</v>
      </c>
      <c r="E8090" t="s">
        <v>366</v>
      </c>
      <c r="F8090">
        <v>0</v>
      </c>
      <c r="G8090" t="s">
        <v>175</v>
      </c>
      <c r="H8090" t="s">
        <v>35</v>
      </c>
      <c r="I8090" t="s">
        <v>36</v>
      </c>
      <c r="J8090" t="s">
        <v>242</v>
      </c>
      <c r="M8090">
        <f t="shared" si="1521"/>
        <v>0</v>
      </c>
      <c r="N8090">
        <v>0</v>
      </c>
      <c r="O8090">
        <v>0</v>
      </c>
      <c r="P8090">
        <v>0</v>
      </c>
      <c r="S8090">
        <f t="shared" si="1530"/>
        <v>0</v>
      </c>
      <c r="U8090">
        <f t="shared" si="1529"/>
        <v>1</v>
      </c>
      <c r="V8090">
        <v>0</v>
      </c>
      <c r="X8090">
        <f t="shared" si="1522"/>
        <v>0</v>
      </c>
      <c r="Y8090">
        <f t="shared" si="1523"/>
        <v>0</v>
      </c>
      <c r="Z8090">
        <f t="shared" si="1524"/>
        <v>0</v>
      </c>
      <c r="AA8090">
        <f t="shared" si="1525"/>
        <v>0</v>
      </c>
      <c r="AB8090">
        <f t="shared" si="1519"/>
        <v>0</v>
      </c>
      <c r="AC8090">
        <f t="shared" si="1526"/>
        <v>0</v>
      </c>
      <c r="AD8090" t="s">
        <v>9862</v>
      </c>
      <c r="AE8090">
        <f t="shared" si="1527"/>
        <v>0</v>
      </c>
      <c r="AF8090">
        <f t="shared" si="1528"/>
        <v>0</v>
      </c>
    </row>
    <row r="8091" spans="1:32" hidden="1" x14ac:dyDescent="0.25">
      <c r="A8091">
        <v>1980</v>
      </c>
      <c r="B8091">
        <v>8</v>
      </c>
      <c r="C8091">
        <v>213</v>
      </c>
      <c r="D8091" t="s">
        <v>88</v>
      </c>
      <c r="E8091" t="s">
        <v>369</v>
      </c>
      <c r="F8091">
        <v>0</v>
      </c>
      <c r="G8091" t="s">
        <v>50</v>
      </c>
      <c r="H8091" t="s">
        <v>50</v>
      </c>
      <c r="I8091" t="s">
        <v>36</v>
      </c>
      <c r="J8091" t="s">
        <v>370</v>
      </c>
      <c r="M8091">
        <f t="shared" si="1521"/>
        <v>0</v>
      </c>
      <c r="N8091">
        <v>0</v>
      </c>
      <c r="O8091">
        <v>0</v>
      </c>
      <c r="P8091">
        <v>0</v>
      </c>
      <c r="S8091">
        <f t="shared" si="1530"/>
        <v>0</v>
      </c>
      <c r="U8091">
        <f t="shared" si="1529"/>
        <v>1</v>
      </c>
      <c r="V8091">
        <v>0</v>
      </c>
      <c r="X8091">
        <f t="shared" si="1522"/>
        <v>0</v>
      </c>
      <c r="Y8091">
        <f t="shared" si="1523"/>
        <v>0</v>
      </c>
      <c r="Z8091">
        <f t="shared" si="1524"/>
        <v>0</v>
      </c>
      <c r="AA8091">
        <f t="shared" si="1525"/>
        <v>0</v>
      </c>
      <c r="AB8091">
        <f t="shared" si="1519"/>
        <v>0</v>
      </c>
      <c r="AC8091">
        <f t="shared" si="1526"/>
        <v>0</v>
      </c>
      <c r="AD8091" t="s">
        <v>9862</v>
      </c>
      <c r="AE8091">
        <f t="shared" si="1527"/>
        <v>0</v>
      </c>
      <c r="AF8091">
        <f t="shared" si="1528"/>
        <v>0</v>
      </c>
    </row>
    <row r="8092" spans="1:32" hidden="1" x14ac:dyDescent="0.25">
      <c r="A8092">
        <v>1980</v>
      </c>
      <c r="B8092">
        <v>8</v>
      </c>
      <c r="C8092">
        <v>216</v>
      </c>
      <c r="D8092" t="s">
        <v>182</v>
      </c>
      <c r="E8092" t="s">
        <v>374</v>
      </c>
      <c r="F8092">
        <v>0</v>
      </c>
      <c r="G8092" t="s">
        <v>81</v>
      </c>
      <c r="H8092" t="s">
        <v>81</v>
      </c>
      <c r="I8092" t="s">
        <v>36</v>
      </c>
      <c r="J8092" t="s">
        <v>121</v>
      </c>
      <c r="M8092">
        <f t="shared" si="1521"/>
        <v>0</v>
      </c>
      <c r="N8092">
        <v>0</v>
      </c>
      <c r="O8092">
        <v>0</v>
      </c>
      <c r="P8092">
        <v>0</v>
      </c>
      <c r="S8092">
        <f t="shared" si="1530"/>
        <v>0</v>
      </c>
      <c r="U8092">
        <f t="shared" si="1529"/>
        <v>1</v>
      </c>
      <c r="V8092">
        <v>0</v>
      </c>
      <c r="X8092">
        <f t="shared" si="1522"/>
        <v>0</v>
      </c>
      <c r="Y8092">
        <f t="shared" si="1523"/>
        <v>0</v>
      </c>
      <c r="Z8092">
        <f t="shared" si="1524"/>
        <v>0</v>
      </c>
      <c r="AA8092">
        <f t="shared" si="1525"/>
        <v>0</v>
      </c>
      <c r="AB8092">
        <f t="shared" si="1519"/>
        <v>0</v>
      </c>
      <c r="AC8092">
        <f t="shared" si="1526"/>
        <v>0</v>
      </c>
      <c r="AD8092" t="s">
        <v>9862</v>
      </c>
      <c r="AE8092">
        <f t="shared" si="1527"/>
        <v>0</v>
      </c>
      <c r="AF8092">
        <f t="shared" si="1528"/>
        <v>0</v>
      </c>
    </row>
    <row r="8093" spans="1:32" hidden="1" x14ac:dyDescent="0.25">
      <c r="A8093">
        <v>1980</v>
      </c>
      <c r="B8093">
        <v>8</v>
      </c>
      <c r="C8093">
        <v>219</v>
      </c>
      <c r="D8093" t="s">
        <v>217</v>
      </c>
      <c r="E8093" t="s">
        <v>378</v>
      </c>
      <c r="F8093">
        <v>0</v>
      </c>
      <c r="G8093" t="s">
        <v>20</v>
      </c>
      <c r="H8093" t="s">
        <v>20</v>
      </c>
      <c r="I8093" t="s">
        <v>21</v>
      </c>
      <c r="J8093" t="s">
        <v>255</v>
      </c>
      <c r="M8093">
        <f t="shared" si="1521"/>
        <v>0</v>
      </c>
      <c r="N8093">
        <v>0</v>
      </c>
      <c r="O8093">
        <v>0</v>
      </c>
      <c r="P8093">
        <v>0</v>
      </c>
      <c r="S8093">
        <f t="shared" si="1530"/>
        <v>0</v>
      </c>
      <c r="U8093">
        <f t="shared" si="1529"/>
        <v>1</v>
      </c>
      <c r="V8093">
        <v>0</v>
      </c>
      <c r="X8093">
        <f t="shared" si="1522"/>
        <v>0</v>
      </c>
      <c r="Y8093">
        <f t="shared" si="1523"/>
        <v>0</v>
      </c>
      <c r="Z8093">
        <f t="shared" si="1524"/>
        <v>0</v>
      </c>
      <c r="AA8093">
        <f t="shared" si="1525"/>
        <v>0</v>
      </c>
      <c r="AB8093">
        <f t="shared" si="1519"/>
        <v>0</v>
      </c>
      <c r="AC8093">
        <f t="shared" si="1526"/>
        <v>0</v>
      </c>
      <c r="AD8093" t="s">
        <v>9862</v>
      </c>
      <c r="AE8093">
        <f t="shared" si="1527"/>
        <v>0</v>
      </c>
      <c r="AF8093">
        <f t="shared" si="1528"/>
        <v>0</v>
      </c>
    </row>
    <row r="8094" spans="1:32" hidden="1" x14ac:dyDescent="0.25">
      <c r="A8094">
        <v>1980</v>
      </c>
      <c r="B8094">
        <v>8</v>
      </c>
      <c r="C8094">
        <v>220</v>
      </c>
      <c r="D8094" t="s">
        <v>41</v>
      </c>
      <c r="E8094" t="s">
        <v>379</v>
      </c>
      <c r="F8094">
        <v>0</v>
      </c>
      <c r="G8094" t="s">
        <v>29</v>
      </c>
      <c r="H8094" t="s">
        <v>30</v>
      </c>
      <c r="I8094" t="s">
        <v>21</v>
      </c>
      <c r="J8094" t="s">
        <v>380</v>
      </c>
      <c r="M8094">
        <f t="shared" si="1521"/>
        <v>0</v>
      </c>
      <c r="N8094">
        <v>0</v>
      </c>
      <c r="O8094">
        <v>0</v>
      </c>
      <c r="P8094">
        <v>0</v>
      </c>
      <c r="S8094">
        <f t="shared" si="1530"/>
        <v>0</v>
      </c>
      <c r="U8094">
        <f t="shared" si="1529"/>
        <v>1</v>
      </c>
      <c r="V8094">
        <v>0</v>
      </c>
      <c r="X8094">
        <f t="shared" si="1522"/>
        <v>0</v>
      </c>
      <c r="Y8094">
        <f t="shared" si="1523"/>
        <v>0</v>
      </c>
      <c r="Z8094">
        <f t="shared" si="1524"/>
        <v>0</v>
      </c>
      <c r="AA8094">
        <f t="shared" si="1525"/>
        <v>0</v>
      </c>
      <c r="AB8094">
        <f t="shared" si="1519"/>
        <v>0</v>
      </c>
      <c r="AC8094">
        <f t="shared" si="1526"/>
        <v>0</v>
      </c>
      <c r="AD8094" t="s">
        <v>9862</v>
      </c>
      <c r="AE8094">
        <f t="shared" si="1527"/>
        <v>0</v>
      </c>
      <c r="AF8094">
        <f t="shared" si="1528"/>
        <v>0</v>
      </c>
    </row>
    <row r="8095" spans="1:32" hidden="1" x14ac:dyDescent="0.25">
      <c r="A8095">
        <v>1980</v>
      </c>
      <c r="B8095">
        <v>8</v>
      </c>
      <c r="C8095">
        <v>221</v>
      </c>
      <c r="D8095" t="s">
        <v>100</v>
      </c>
      <c r="E8095" t="s">
        <v>381</v>
      </c>
      <c r="F8095">
        <v>0</v>
      </c>
      <c r="G8095" t="s">
        <v>50</v>
      </c>
      <c r="H8095" t="s">
        <v>50</v>
      </c>
      <c r="I8095" t="s">
        <v>36</v>
      </c>
      <c r="J8095" t="s">
        <v>382</v>
      </c>
      <c r="M8095">
        <f t="shared" si="1521"/>
        <v>0</v>
      </c>
      <c r="N8095">
        <v>0</v>
      </c>
      <c r="O8095">
        <v>0</v>
      </c>
      <c r="P8095">
        <v>0</v>
      </c>
      <c r="S8095">
        <f t="shared" si="1530"/>
        <v>0</v>
      </c>
      <c r="U8095">
        <f t="shared" si="1529"/>
        <v>1</v>
      </c>
      <c r="V8095">
        <v>0</v>
      </c>
      <c r="X8095">
        <f t="shared" si="1522"/>
        <v>0</v>
      </c>
      <c r="Y8095">
        <f t="shared" si="1523"/>
        <v>0</v>
      </c>
      <c r="Z8095">
        <f t="shared" si="1524"/>
        <v>0</v>
      </c>
      <c r="AA8095">
        <f t="shared" si="1525"/>
        <v>0</v>
      </c>
      <c r="AB8095">
        <f t="shared" si="1519"/>
        <v>0</v>
      </c>
      <c r="AC8095">
        <f t="shared" si="1526"/>
        <v>0</v>
      </c>
      <c r="AD8095" t="s">
        <v>9862</v>
      </c>
      <c r="AE8095">
        <f t="shared" si="1527"/>
        <v>0</v>
      </c>
      <c r="AF8095">
        <f t="shared" si="1528"/>
        <v>0</v>
      </c>
    </row>
    <row r="8096" spans="1:32" hidden="1" x14ac:dyDescent="0.25">
      <c r="A8096">
        <v>1981</v>
      </c>
      <c r="B8096">
        <v>8</v>
      </c>
      <c r="C8096">
        <v>195</v>
      </c>
      <c r="D8096" t="s">
        <v>23</v>
      </c>
      <c r="E8096" t="s">
        <v>740</v>
      </c>
      <c r="F8096">
        <v>0</v>
      </c>
      <c r="G8096" t="s">
        <v>25</v>
      </c>
      <c r="H8096" t="s">
        <v>25</v>
      </c>
      <c r="I8096" t="s">
        <v>21</v>
      </c>
      <c r="J8096" t="s">
        <v>71</v>
      </c>
      <c r="M8096">
        <f t="shared" si="1521"/>
        <v>0</v>
      </c>
      <c r="N8096">
        <v>0</v>
      </c>
      <c r="O8096">
        <v>0</v>
      </c>
      <c r="P8096">
        <v>0</v>
      </c>
      <c r="S8096">
        <f t="shared" si="1530"/>
        <v>0</v>
      </c>
      <c r="U8096">
        <f t="shared" si="1529"/>
        <v>1</v>
      </c>
      <c r="V8096">
        <v>0</v>
      </c>
      <c r="X8096">
        <f t="shared" si="1522"/>
        <v>0</v>
      </c>
      <c r="Y8096">
        <f t="shared" si="1523"/>
        <v>0</v>
      </c>
      <c r="Z8096">
        <f t="shared" si="1524"/>
        <v>0</v>
      </c>
      <c r="AA8096">
        <f t="shared" si="1525"/>
        <v>0</v>
      </c>
      <c r="AB8096">
        <f t="shared" si="1519"/>
        <v>0</v>
      </c>
      <c r="AC8096">
        <f t="shared" si="1526"/>
        <v>0</v>
      </c>
      <c r="AD8096" t="s">
        <v>9862</v>
      </c>
      <c r="AE8096">
        <f t="shared" si="1527"/>
        <v>0</v>
      </c>
      <c r="AF8096">
        <f t="shared" si="1528"/>
        <v>0</v>
      </c>
    </row>
    <row r="8097" spans="1:32" hidden="1" x14ac:dyDescent="0.25">
      <c r="A8097">
        <v>1981</v>
      </c>
      <c r="B8097">
        <v>8</v>
      </c>
      <c r="C8097">
        <v>197</v>
      </c>
      <c r="D8097" t="s">
        <v>48</v>
      </c>
      <c r="E8097" t="s">
        <v>742</v>
      </c>
      <c r="F8097">
        <v>0</v>
      </c>
      <c r="G8097" t="s">
        <v>59</v>
      </c>
      <c r="H8097" t="s">
        <v>30</v>
      </c>
      <c r="I8097" t="s">
        <v>21</v>
      </c>
      <c r="J8097" t="s">
        <v>43</v>
      </c>
      <c r="M8097">
        <f t="shared" si="1521"/>
        <v>0</v>
      </c>
      <c r="N8097">
        <v>0</v>
      </c>
      <c r="O8097">
        <v>0</v>
      </c>
      <c r="P8097">
        <v>0</v>
      </c>
      <c r="S8097">
        <f t="shared" si="1530"/>
        <v>0</v>
      </c>
      <c r="U8097">
        <f t="shared" si="1529"/>
        <v>1</v>
      </c>
      <c r="V8097">
        <v>0</v>
      </c>
      <c r="X8097">
        <f t="shared" si="1522"/>
        <v>0</v>
      </c>
      <c r="Y8097">
        <f t="shared" si="1523"/>
        <v>0</v>
      </c>
      <c r="Z8097">
        <f t="shared" si="1524"/>
        <v>0</v>
      </c>
      <c r="AA8097">
        <f t="shared" si="1525"/>
        <v>0</v>
      </c>
      <c r="AB8097">
        <f t="shared" si="1519"/>
        <v>0</v>
      </c>
      <c r="AC8097">
        <f t="shared" si="1526"/>
        <v>0</v>
      </c>
      <c r="AD8097" t="s">
        <v>9862</v>
      </c>
      <c r="AE8097">
        <f t="shared" si="1527"/>
        <v>0</v>
      </c>
      <c r="AF8097">
        <f t="shared" si="1528"/>
        <v>0</v>
      </c>
    </row>
    <row r="8098" spans="1:32" hidden="1" x14ac:dyDescent="0.25">
      <c r="A8098">
        <v>1981</v>
      </c>
      <c r="B8098">
        <v>8</v>
      </c>
      <c r="C8098">
        <v>198</v>
      </c>
      <c r="D8098" t="s">
        <v>4779</v>
      </c>
      <c r="E8098" t="s">
        <v>743</v>
      </c>
      <c r="F8098">
        <v>0</v>
      </c>
      <c r="G8098" t="s">
        <v>25</v>
      </c>
      <c r="H8098" t="s">
        <v>25</v>
      </c>
      <c r="I8098" t="s">
        <v>21</v>
      </c>
      <c r="J8098" t="s">
        <v>195</v>
      </c>
      <c r="K8098">
        <v>23</v>
      </c>
      <c r="L8098">
        <v>1981</v>
      </c>
      <c r="M8098">
        <f t="shared" si="1521"/>
        <v>1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f t="shared" si="1530"/>
        <v>0</v>
      </c>
      <c r="T8098">
        <v>2</v>
      </c>
      <c r="U8098">
        <f t="shared" si="1529"/>
        <v>0</v>
      </c>
      <c r="V8098">
        <f>IF(Q8098 =0,IF(Q8098 = "",,1),0)</f>
        <v>1</v>
      </c>
      <c r="X8098">
        <f t="shared" si="1522"/>
        <v>0</v>
      </c>
      <c r="Y8098">
        <f t="shared" si="1523"/>
        <v>0</v>
      </c>
      <c r="Z8098">
        <f t="shared" si="1524"/>
        <v>0</v>
      </c>
      <c r="AA8098">
        <f t="shared" si="1525"/>
        <v>0</v>
      </c>
      <c r="AB8098">
        <f t="shared" si="1519"/>
        <v>0</v>
      </c>
      <c r="AC8098">
        <f t="shared" si="1526"/>
        <v>0</v>
      </c>
      <c r="AD8098" t="s">
        <v>9862</v>
      </c>
      <c r="AE8098">
        <f t="shared" si="1527"/>
        <v>0</v>
      </c>
      <c r="AF8098">
        <f t="shared" si="1528"/>
        <v>0</v>
      </c>
    </row>
    <row r="8099" spans="1:32" hidden="1" x14ac:dyDescent="0.25">
      <c r="A8099">
        <v>1981</v>
      </c>
      <c r="B8099">
        <v>8</v>
      </c>
      <c r="C8099">
        <v>199</v>
      </c>
      <c r="D8099" t="s">
        <v>88</v>
      </c>
      <c r="E8099" t="s">
        <v>744</v>
      </c>
      <c r="F8099">
        <v>0</v>
      </c>
      <c r="G8099" t="s">
        <v>29</v>
      </c>
      <c r="H8099" t="s">
        <v>30</v>
      </c>
      <c r="I8099" t="s">
        <v>21</v>
      </c>
      <c r="J8099" t="s">
        <v>504</v>
      </c>
      <c r="M8099">
        <f t="shared" si="1521"/>
        <v>0</v>
      </c>
      <c r="N8099">
        <v>0</v>
      </c>
      <c r="O8099">
        <v>0</v>
      </c>
      <c r="P8099">
        <v>0</v>
      </c>
      <c r="S8099">
        <f t="shared" si="1530"/>
        <v>0</v>
      </c>
      <c r="U8099">
        <f t="shared" si="1529"/>
        <v>1</v>
      </c>
      <c r="V8099">
        <v>0</v>
      </c>
      <c r="X8099">
        <f t="shared" si="1522"/>
        <v>0</v>
      </c>
      <c r="Y8099">
        <f t="shared" si="1523"/>
        <v>0</v>
      </c>
      <c r="Z8099">
        <f t="shared" si="1524"/>
        <v>0</v>
      </c>
      <c r="AA8099">
        <f t="shared" si="1525"/>
        <v>0</v>
      </c>
      <c r="AB8099">
        <f t="shared" si="1519"/>
        <v>0</v>
      </c>
      <c r="AC8099">
        <f t="shared" si="1526"/>
        <v>0</v>
      </c>
      <c r="AD8099" t="s">
        <v>9862</v>
      </c>
      <c r="AE8099">
        <f t="shared" si="1527"/>
        <v>0</v>
      </c>
      <c r="AF8099">
        <f t="shared" si="1528"/>
        <v>0</v>
      </c>
    </row>
    <row r="8100" spans="1:32" hidden="1" x14ac:dyDescent="0.25">
      <c r="A8100">
        <v>1981</v>
      </c>
      <c r="B8100">
        <v>8</v>
      </c>
      <c r="C8100">
        <v>200</v>
      </c>
      <c r="D8100" t="s">
        <v>32</v>
      </c>
      <c r="E8100" t="s">
        <v>745</v>
      </c>
      <c r="F8100">
        <v>0</v>
      </c>
      <c r="G8100" t="s">
        <v>81</v>
      </c>
      <c r="H8100" t="s">
        <v>81</v>
      </c>
      <c r="I8100" t="s">
        <v>36</v>
      </c>
      <c r="J8100" t="s">
        <v>143</v>
      </c>
      <c r="M8100">
        <f t="shared" si="1521"/>
        <v>0</v>
      </c>
      <c r="N8100">
        <v>0</v>
      </c>
      <c r="O8100">
        <v>0</v>
      </c>
      <c r="P8100">
        <v>0</v>
      </c>
      <c r="S8100">
        <f t="shared" si="1530"/>
        <v>0</v>
      </c>
      <c r="U8100">
        <f t="shared" si="1529"/>
        <v>1</v>
      </c>
      <c r="V8100">
        <v>0</v>
      </c>
      <c r="X8100">
        <f t="shared" si="1522"/>
        <v>0</v>
      </c>
      <c r="Y8100">
        <f t="shared" si="1523"/>
        <v>0</v>
      </c>
      <c r="Z8100">
        <f t="shared" si="1524"/>
        <v>0</v>
      </c>
      <c r="AA8100">
        <f t="shared" si="1525"/>
        <v>0</v>
      </c>
      <c r="AB8100">
        <f t="shared" si="1519"/>
        <v>0</v>
      </c>
      <c r="AC8100">
        <f t="shared" si="1526"/>
        <v>0</v>
      </c>
      <c r="AD8100" t="s">
        <v>9862</v>
      </c>
      <c r="AE8100">
        <f t="shared" si="1527"/>
        <v>0</v>
      </c>
      <c r="AF8100">
        <f t="shared" si="1528"/>
        <v>0</v>
      </c>
    </row>
    <row r="8101" spans="1:32" hidden="1" x14ac:dyDescent="0.25">
      <c r="A8101">
        <v>1981</v>
      </c>
      <c r="B8101">
        <v>8</v>
      </c>
      <c r="C8101">
        <v>203</v>
      </c>
      <c r="D8101" t="s">
        <v>62</v>
      </c>
      <c r="E8101" t="s">
        <v>749</v>
      </c>
      <c r="F8101">
        <v>0</v>
      </c>
      <c r="G8101" t="s">
        <v>20</v>
      </c>
      <c r="H8101" t="s">
        <v>20</v>
      </c>
      <c r="I8101" t="s">
        <v>21</v>
      </c>
      <c r="J8101" t="s">
        <v>216</v>
      </c>
      <c r="M8101">
        <f t="shared" si="1521"/>
        <v>0</v>
      </c>
      <c r="N8101">
        <v>0</v>
      </c>
      <c r="O8101">
        <v>0</v>
      </c>
      <c r="P8101">
        <v>0</v>
      </c>
      <c r="S8101">
        <f t="shared" si="1530"/>
        <v>0</v>
      </c>
      <c r="U8101">
        <f t="shared" si="1529"/>
        <v>1</v>
      </c>
      <c r="V8101">
        <v>0</v>
      </c>
      <c r="X8101">
        <f t="shared" si="1522"/>
        <v>0</v>
      </c>
      <c r="Y8101">
        <f t="shared" si="1523"/>
        <v>0</v>
      </c>
      <c r="Z8101">
        <f t="shared" si="1524"/>
        <v>0</v>
      </c>
      <c r="AA8101">
        <f t="shared" si="1525"/>
        <v>0</v>
      </c>
      <c r="AB8101">
        <f t="shared" si="1519"/>
        <v>0</v>
      </c>
      <c r="AC8101">
        <f t="shared" si="1526"/>
        <v>0</v>
      </c>
      <c r="AD8101" t="s">
        <v>9862</v>
      </c>
      <c r="AE8101">
        <f t="shared" si="1527"/>
        <v>0</v>
      </c>
      <c r="AF8101">
        <f t="shared" si="1528"/>
        <v>0</v>
      </c>
    </row>
    <row r="8102" spans="1:32" hidden="1" x14ac:dyDescent="0.25">
      <c r="A8102">
        <v>1981</v>
      </c>
      <c r="B8102">
        <v>8</v>
      </c>
      <c r="C8102">
        <v>204</v>
      </c>
      <c r="D8102" t="s">
        <v>1588</v>
      </c>
      <c r="E8102" t="s">
        <v>750</v>
      </c>
      <c r="F8102">
        <v>0</v>
      </c>
      <c r="G8102" t="s">
        <v>50</v>
      </c>
      <c r="H8102" t="s">
        <v>50</v>
      </c>
      <c r="I8102" t="s">
        <v>36</v>
      </c>
      <c r="J8102" t="s">
        <v>22</v>
      </c>
      <c r="M8102">
        <f t="shared" si="1521"/>
        <v>0</v>
      </c>
      <c r="N8102">
        <v>0</v>
      </c>
      <c r="O8102">
        <v>0</v>
      </c>
      <c r="P8102">
        <v>0</v>
      </c>
      <c r="S8102">
        <f t="shared" si="1530"/>
        <v>0</v>
      </c>
      <c r="U8102">
        <f t="shared" si="1529"/>
        <v>1</v>
      </c>
      <c r="V8102">
        <v>0</v>
      </c>
      <c r="X8102">
        <f t="shared" si="1522"/>
        <v>0</v>
      </c>
      <c r="Y8102">
        <f t="shared" si="1523"/>
        <v>0</v>
      </c>
      <c r="Z8102">
        <f t="shared" si="1524"/>
        <v>0</v>
      </c>
      <c r="AA8102">
        <f t="shared" si="1525"/>
        <v>0</v>
      </c>
      <c r="AB8102">
        <f t="shared" si="1519"/>
        <v>0</v>
      </c>
      <c r="AC8102">
        <f t="shared" si="1526"/>
        <v>0</v>
      </c>
      <c r="AD8102" t="s">
        <v>9862</v>
      </c>
      <c r="AE8102">
        <f t="shared" si="1527"/>
        <v>0</v>
      </c>
      <c r="AF8102">
        <f t="shared" si="1528"/>
        <v>0</v>
      </c>
    </row>
    <row r="8103" spans="1:32" hidden="1" x14ac:dyDescent="0.25">
      <c r="A8103">
        <v>1981</v>
      </c>
      <c r="B8103">
        <v>8</v>
      </c>
      <c r="C8103">
        <v>205</v>
      </c>
      <c r="D8103" t="s">
        <v>79</v>
      </c>
      <c r="E8103" t="s">
        <v>751</v>
      </c>
      <c r="F8103">
        <v>0</v>
      </c>
      <c r="G8103" t="s">
        <v>175</v>
      </c>
      <c r="H8103" t="s">
        <v>35</v>
      </c>
      <c r="I8103" t="s">
        <v>36</v>
      </c>
      <c r="J8103" t="s">
        <v>96</v>
      </c>
      <c r="M8103">
        <f t="shared" si="1521"/>
        <v>0</v>
      </c>
      <c r="N8103">
        <v>0</v>
      </c>
      <c r="O8103">
        <v>0</v>
      </c>
      <c r="P8103">
        <v>0</v>
      </c>
      <c r="S8103">
        <f t="shared" si="1530"/>
        <v>0</v>
      </c>
      <c r="U8103">
        <f t="shared" si="1529"/>
        <v>1</v>
      </c>
      <c r="V8103">
        <v>0</v>
      </c>
      <c r="X8103">
        <f t="shared" si="1522"/>
        <v>0</v>
      </c>
      <c r="Y8103">
        <f t="shared" si="1523"/>
        <v>0</v>
      </c>
      <c r="Z8103">
        <f t="shared" si="1524"/>
        <v>0</v>
      </c>
      <c r="AA8103">
        <f t="shared" si="1525"/>
        <v>0</v>
      </c>
      <c r="AB8103">
        <f t="shared" si="1519"/>
        <v>0</v>
      </c>
      <c r="AC8103">
        <f t="shared" si="1526"/>
        <v>0</v>
      </c>
      <c r="AD8103" t="s">
        <v>9862</v>
      </c>
      <c r="AE8103">
        <f t="shared" si="1527"/>
        <v>0</v>
      </c>
      <c r="AF8103">
        <f t="shared" si="1528"/>
        <v>0</v>
      </c>
    </row>
    <row r="8104" spans="1:32" hidden="1" x14ac:dyDescent="0.25">
      <c r="A8104">
        <v>1981</v>
      </c>
      <c r="B8104">
        <v>8</v>
      </c>
      <c r="C8104">
        <v>206</v>
      </c>
      <c r="D8104" t="s">
        <v>57</v>
      </c>
      <c r="E8104" t="s">
        <v>752</v>
      </c>
      <c r="F8104">
        <v>0</v>
      </c>
      <c r="G8104" t="s">
        <v>25</v>
      </c>
      <c r="H8104" t="s">
        <v>25</v>
      </c>
      <c r="I8104" t="s">
        <v>21</v>
      </c>
      <c r="J8104" t="s">
        <v>753</v>
      </c>
      <c r="M8104">
        <f t="shared" si="1521"/>
        <v>0</v>
      </c>
      <c r="N8104">
        <v>0</v>
      </c>
      <c r="O8104">
        <v>0</v>
      </c>
      <c r="P8104">
        <v>0</v>
      </c>
      <c r="S8104">
        <f t="shared" si="1530"/>
        <v>0</v>
      </c>
      <c r="U8104">
        <f t="shared" si="1529"/>
        <v>1</v>
      </c>
      <c r="V8104">
        <v>0</v>
      </c>
      <c r="X8104">
        <f t="shared" si="1522"/>
        <v>0</v>
      </c>
      <c r="Y8104">
        <f t="shared" si="1523"/>
        <v>0</v>
      </c>
      <c r="Z8104">
        <f t="shared" si="1524"/>
        <v>0</v>
      </c>
      <c r="AA8104">
        <f t="shared" si="1525"/>
        <v>0</v>
      </c>
      <c r="AB8104">
        <f t="shared" si="1519"/>
        <v>0</v>
      </c>
      <c r="AC8104">
        <f t="shared" si="1526"/>
        <v>0</v>
      </c>
      <c r="AD8104" t="s">
        <v>9862</v>
      </c>
      <c r="AE8104">
        <f t="shared" si="1527"/>
        <v>0</v>
      </c>
      <c r="AF8104">
        <f t="shared" si="1528"/>
        <v>0</v>
      </c>
    </row>
    <row r="8105" spans="1:32" hidden="1" x14ac:dyDescent="0.25">
      <c r="A8105">
        <v>1981</v>
      </c>
      <c r="B8105">
        <v>8</v>
      </c>
      <c r="C8105">
        <v>207</v>
      </c>
      <c r="D8105" t="s">
        <v>48</v>
      </c>
      <c r="E8105" t="s">
        <v>754</v>
      </c>
      <c r="F8105">
        <v>0</v>
      </c>
      <c r="G8105" t="s">
        <v>70</v>
      </c>
      <c r="H8105" t="s">
        <v>70</v>
      </c>
      <c r="I8105" t="s">
        <v>21</v>
      </c>
      <c r="J8105" t="s">
        <v>755</v>
      </c>
      <c r="K8105">
        <v>22</v>
      </c>
      <c r="L8105">
        <v>1983</v>
      </c>
      <c r="M8105">
        <f t="shared" si="1521"/>
        <v>3</v>
      </c>
      <c r="N8105">
        <v>0</v>
      </c>
      <c r="O8105">
        <v>0</v>
      </c>
      <c r="P8105">
        <v>0</v>
      </c>
      <c r="Q8105">
        <v>0</v>
      </c>
      <c r="S8105">
        <f t="shared" si="1530"/>
        <v>0</v>
      </c>
      <c r="T8105">
        <v>1</v>
      </c>
      <c r="U8105">
        <f t="shared" si="1529"/>
        <v>0</v>
      </c>
      <c r="V8105">
        <f>IF(Q8105 =0,IF(Q8105 = "",,1),0)</f>
        <v>1</v>
      </c>
      <c r="X8105">
        <f t="shared" si="1522"/>
        <v>0</v>
      </c>
      <c r="Y8105">
        <f t="shared" si="1523"/>
        <v>0</v>
      </c>
      <c r="Z8105">
        <f t="shared" si="1524"/>
        <v>0</v>
      </c>
      <c r="AA8105">
        <f t="shared" si="1525"/>
        <v>0</v>
      </c>
      <c r="AB8105">
        <f t="shared" si="1519"/>
        <v>0</v>
      </c>
      <c r="AC8105">
        <f t="shared" si="1526"/>
        <v>0</v>
      </c>
      <c r="AD8105" t="s">
        <v>9862</v>
      </c>
      <c r="AE8105">
        <f t="shared" si="1527"/>
        <v>0</v>
      </c>
      <c r="AF8105">
        <f t="shared" si="1528"/>
        <v>0</v>
      </c>
    </row>
    <row r="8106" spans="1:32" hidden="1" x14ac:dyDescent="0.25">
      <c r="A8106">
        <v>1981</v>
      </c>
      <c r="B8106">
        <v>8</v>
      </c>
      <c r="C8106">
        <v>209</v>
      </c>
      <c r="D8106" t="s">
        <v>100</v>
      </c>
      <c r="E8106" t="s">
        <v>757</v>
      </c>
      <c r="F8106">
        <v>0</v>
      </c>
      <c r="G8106" t="s">
        <v>46</v>
      </c>
      <c r="H8106" t="s">
        <v>46</v>
      </c>
      <c r="I8106" t="s">
        <v>21</v>
      </c>
      <c r="J8106" t="s">
        <v>64</v>
      </c>
      <c r="K8106">
        <v>22</v>
      </c>
      <c r="L8106">
        <v>1982</v>
      </c>
      <c r="M8106">
        <f t="shared" si="1521"/>
        <v>2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f t="shared" si="1530"/>
        <v>0</v>
      </c>
      <c r="T8106">
        <v>1</v>
      </c>
      <c r="U8106">
        <f t="shared" si="1529"/>
        <v>0</v>
      </c>
      <c r="V8106">
        <f>IF(Q8106 =0,IF(Q8106 = "",,1),0)</f>
        <v>1</v>
      </c>
      <c r="X8106">
        <f t="shared" si="1522"/>
        <v>0</v>
      </c>
      <c r="Y8106">
        <f t="shared" si="1523"/>
        <v>0</v>
      </c>
      <c r="Z8106">
        <f t="shared" si="1524"/>
        <v>0</v>
      </c>
      <c r="AA8106">
        <f t="shared" si="1525"/>
        <v>0</v>
      </c>
      <c r="AB8106">
        <f t="shared" si="1519"/>
        <v>0</v>
      </c>
      <c r="AC8106">
        <f t="shared" si="1526"/>
        <v>0</v>
      </c>
      <c r="AD8106" t="s">
        <v>9862</v>
      </c>
      <c r="AE8106">
        <f t="shared" si="1527"/>
        <v>0</v>
      </c>
      <c r="AF8106">
        <f t="shared" si="1528"/>
        <v>0</v>
      </c>
    </row>
    <row r="8107" spans="1:32" hidden="1" x14ac:dyDescent="0.25">
      <c r="A8107">
        <v>1981</v>
      </c>
      <c r="B8107">
        <v>8</v>
      </c>
      <c r="C8107">
        <v>211</v>
      </c>
      <c r="D8107" t="s">
        <v>17</v>
      </c>
      <c r="E8107" t="s">
        <v>760</v>
      </c>
      <c r="F8107">
        <v>0</v>
      </c>
      <c r="G8107" t="s">
        <v>46</v>
      </c>
      <c r="H8107" t="s">
        <v>46</v>
      </c>
      <c r="I8107" t="s">
        <v>21</v>
      </c>
      <c r="J8107" t="s">
        <v>51</v>
      </c>
      <c r="K8107">
        <v>23</v>
      </c>
      <c r="L8107">
        <v>1981</v>
      </c>
      <c r="M8107">
        <f t="shared" si="1521"/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f t="shared" si="1530"/>
        <v>0</v>
      </c>
      <c r="T8107">
        <v>4</v>
      </c>
      <c r="U8107">
        <f t="shared" si="1529"/>
        <v>0</v>
      </c>
      <c r="V8107">
        <f>IF(Q8107 =0,IF(Q8107 = "",,1),0)</f>
        <v>1</v>
      </c>
      <c r="X8107">
        <f t="shared" si="1522"/>
        <v>0</v>
      </c>
      <c r="Y8107">
        <f t="shared" si="1523"/>
        <v>0</v>
      </c>
      <c r="Z8107">
        <f t="shared" si="1524"/>
        <v>0</v>
      </c>
      <c r="AA8107">
        <f t="shared" si="1525"/>
        <v>0</v>
      </c>
      <c r="AB8107">
        <f t="shared" ref="AB8107:AB8170" si="1531">IF(AND(W8107&gt;1.49,W8107&lt;2.49),1,0)</f>
        <v>0</v>
      </c>
      <c r="AC8107">
        <f t="shared" si="1526"/>
        <v>0</v>
      </c>
      <c r="AD8107" t="s">
        <v>9862</v>
      </c>
      <c r="AE8107">
        <f t="shared" si="1527"/>
        <v>0</v>
      </c>
      <c r="AF8107">
        <f t="shared" si="1528"/>
        <v>0</v>
      </c>
    </row>
    <row r="8108" spans="1:32" hidden="1" x14ac:dyDescent="0.25">
      <c r="A8108">
        <v>1981</v>
      </c>
      <c r="B8108">
        <v>8</v>
      </c>
      <c r="C8108">
        <v>213</v>
      </c>
      <c r="D8108" t="s">
        <v>23</v>
      </c>
      <c r="E8108" t="s">
        <v>762</v>
      </c>
      <c r="F8108">
        <v>0</v>
      </c>
      <c r="G8108" t="s">
        <v>50</v>
      </c>
      <c r="H8108" t="s">
        <v>50</v>
      </c>
      <c r="I8108" t="s">
        <v>36</v>
      </c>
      <c r="J8108" t="s">
        <v>22</v>
      </c>
      <c r="M8108">
        <f t="shared" si="1521"/>
        <v>0</v>
      </c>
      <c r="N8108">
        <v>0</v>
      </c>
      <c r="O8108">
        <v>0</v>
      </c>
      <c r="P8108">
        <v>0</v>
      </c>
      <c r="S8108">
        <f t="shared" si="1530"/>
        <v>0</v>
      </c>
      <c r="U8108">
        <f t="shared" si="1529"/>
        <v>1</v>
      </c>
      <c r="V8108">
        <v>0</v>
      </c>
      <c r="X8108">
        <f t="shared" si="1522"/>
        <v>0</v>
      </c>
      <c r="Y8108">
        <f t="shared" si="1523"/>
        <v>0</v>
      </c>
      <c r="Z8108">
        <f t="shared" si="1524"/>
        <v>0</v>
      </c>
      <c r="AA8108">
        <f t="shared" si="1525"/>
        <v>0</v>
      </c>
      <c r="AB8108">
        <f t="shared" si="1531"/>
        <v>0</v>
      </c>
      <c r="AC8108">
        <f t="shared" si="1526"/>
        <v>0</v>
      </c>
      <c r="AD8108" t="s">
        <v>9862</v>
      </c>
      <c r="AE8108">
        <f t="shared" si="1527"/>
        <v>0</v>
      </c>
      <c r="AF8108">
        <f t="shared" si="1528"/>
        <v>0</v>
      </c>
    </row>
    <row r="8109" spans="1:32" hidden="1" x14ac:dyDescent="0.25">
      <c r="A8109">
        <v>1981</v>
      </c>
      <c r="B8109">
        <v>8</v>
      </c>
      <c r="C8109">
        <v>214</v>
      </c>
      <c r="D8109" t="s">
        <v>60</v>
      </c>
      <c r="E8109" t="s">
        <v>763</v>
      </c>
      <c r="F8109">
        <v>0</v>
      </c>
      <c r="G8109" t="s">
        <v>81</v>
      </c>
      <c r="H8109" t="s">
        <v>81</v>
      </c>
      <c r="I8109" t="s">
        <v>36</v>
      </c>
      <c r="J8109" t="s">
        <v>37</v>
      </c>
      <c r="M8109">
        <f t="shared" si="1521"/>
        <v>0</v>
      </c>
      <c r="N8109">
        <v>0</v>
      </c>
      <c r="O8109">
        <v>0</v>
      </c>
      <c r="P8109">
        <v>0</v>
      </c>
      <c r="S8109">
        <f t="shared" si="1530"/>
        <v>0</v>
      </c>
      <c r="U8109">
        <f t="shared" si="1529"/>
        <v>1</v>
      </c>
      <c r="V8109">
        <v>0</v>
      </c>
      <c r="X8109">
        <f t="shared" si="1522"/>
        <v>0</v>
      </c>
      <c r="Y8109">
        <f t="shared" si="1523"/>
        <v>0</v>
      </c>
      <c r="Z8109">
        <f t="shared" si="1524"/>
        <v>0</v>
      </c>
      <c r="AA8109">
        <f t="shared" si="1525"/>
        <v>0</v>
      </c>
      <c r="AB8109">
        <f t="shared" si="1531"/>
        <v>0</v>
      </c>
      <c r="AC8109">
        <f t="shared" si="1526"/>
        <v>0</v>
      </c>
      <c r="AD8109" t="s">
        <v>9862</v>
      </c>
      <c r="AE8109">
        <f t="shared" si="1527"/>
        <v>0</v>
      </c>
      <c r="AF8109">
        <f t="shared" si="1528"/>
        <v>0</v>
      </c>
    </row>
    <row r="8110" spans="1:32" hidden="1" x14ac:dyDescent="0.25">
      <c r="A8110">
        <v>1981</v>
      </c>
      <c r="B8110">
        <v>8</v>
      </c>
      <c r="C8110">
        <v>215</v>
      </c>
      <c r="D8110" t="s">
        <v>60</v>
      </c>
      <c r="E8110" t="s">
        <v>764</v>
      </c>
      <c r="F8110">
        <v>0</v>
      </c>
      <c r="G8110" t="s">
        <v>50</v>
      </c>
      <c r="H8110" t="s">
        <v>50</v>
      </c>
      <c r="I8110" t="s">
        <v>36</v>
      </c>
      <c r="J8110" t="s">
        <v>245</v>
      </c>
      <c r="M8110">
        <f t="shared" si="1521"/>
        <v>0</v>
      </c>
      <c r="N8110">
        <v>0</v>
      </c>
      <c r="O8110">
        <v>0</v>
      </c>
      <c r="P8110">
        <v>0</v>
      </c>
      <c r="S8110">
        <f t="shared" si="1530"/>
        <v>0</v>
      </c>
      <c r="U8110">
        <f t="shared" si="1529"/>
        <v>1</v>
      </c>
      <c r="V8110">
        <v>0</v>
      </c>
      <c r="X8110">
        <f t="shared" si="1522"/>
        <v>0</v>
      </c>
      <c r="Y8110">
        <f t="shared" si="1523"/>
        <v>0</v>
      </c>
      <c r="Z8110">
        <f t="shared" si="1524"/>
        <v>0</v>
      </c>
      <c r="AA8110">
        <f t="shared" si="1525"/>
        <v>0</v>
      </c>
      <c r="AB8110">
        <f t="shared" si="1531"/>
        <v>0</v>
      </c>
      <c r="AC8110">
        <f t="shared" si="1526"/>
        <v>0</v>
      </c>
      <c r="AD8110" t="s">
        <v>9862</v>
      </c>
      <c r="AE8110">
        <f t="shared" si="1527"/>
        <v>0</v>
      </c>
      <c r="AF8110">
        <f t="shared" si="1528"/>
        <v>0</v>
      </c>
    </row>
    <row r="8111" spans="1:32" hidden="1" x14ac:dyDescent="0.25">
      <c r="A8111">
        <v>1981</v>
      </c>
      <c r="B8111">
        <v>8</v>
      </c>
      <c r="C8111">
        <v>218</v>
      </c>
      <c r="D8111" t="s">
        <v>182</v>
      </c>
      <c r="E8111" t="s">
        <v>767</v>
      </c>
      <c r="F8111">
        <v>0</v>
      </c>
      <c r="G8111" t="s">
        <v>81</v>
      </c>
      <c r="H8111" t="s">
        <v>81</v>
      </c>
      <c r="I8111" t="s">
        <v>36</v>
      </c>
      <c r="J8111" t="s">
        <v>348</v>
      </c>
      <c r="M8111">
        <f t="shared" si="1521"/>
        <v>0</v>
      </c>
      <c r="N8111">
        <v>0</v>
      </c>
      <c r="O8111">
        <v>0</v>
      </c>
      <c r="P8111">
        <v>0</v>
      </c>
      <c r="S8111">
        <f t="shared" si="1530"/>
        <v>0</v>
      </c>
      <c r="U8111">
        <f t="shared" si="1529"/>
        <v>1</v>
      </c>
      <c r="V8111">
        <v>0</v>
      </c>
      <c r="X8111">
        <f t="shared" si="1522"/>
        <v>0</v>
      </c>
      <c r="Y8111">
        <f t="shared" si="1523"/>
        <v>0</v>
      </c>
      <c r="Z8111">
        <f t="shared" si="1524"/>
        <v>0</v>
      </c>
      <c r="AA8111">
        <f t="shared" si="1525"/>
        <v>0</v>
      </c>
      <c r="AB8111">
        <f t="shared" si="1531"/>
        <v>0</v>
      </c>
      <c r="AC8111">
        <f t="shared" si="1526"/>
        <v>0</v>
      </c>
      <c r="AD8111" t="s">
        <v>9862</v>
      </c>
      <c r="AE8111">
        <f t="shared" si="1527"/>
        <v>0</v>
      </c>
      <c r="AF8111">
        <f t="shared" si="1528"/>
        <v>0</v>
      </c>
    </row>
    <row r="8112" spans="1:32" hidden="1" x14ac:dyDescent="0.25">
      <c r="A8112">
        <v>1981</v>
      </c>
      <c r="B8112">
        <v>8</v>
      </c>
      <c r="C8112">
        <v>219</v>
      </c>
      <c r="D8112" t="s">
        <v>44</v>
      </c>
      <c r="E8112" t="s">
        <v>768</v>
      </c>
      <c r="F8112">
        <v>0</v>
      </c>
      <c r="G8112" t="s">
        <v>50</v>
      </c>
      <c r="H8112" t="s">
        <v>50</v>
      </c>
      <c r="I8112" t="s">
        <v>36</v>
      </c>
      <c r="J8112" t="s">
        <v>104</v>
      </c>
      <c r="M8112">
        <f t="shared" si="1521"/>
        <v>0</v>
      </c>
      <c r="N8112">
        <v>0</v>
      </c>
      <c r="O8112">
        <v>0</v>
      </c>
      <c r="P8112">
        <v>0</v>
      </c>
      <c r="S8112">
        <f t="shared" si="1530"/>
        <v>0</v>
      </c>
      <c r="U8112">
        <f t="shared" si="1529"/>
        <v>1</v>
      </c>
      <c r="V8112">
        <v>0</v>
      </c>
      <c r="X8112">
        <f t="shared" si="1522"/>
        <v>0</v>
      </c>
      <c r="Y8112">
        <f t="shared" si="1523"/>
        <v>0</v>
      </c>
      <c r="Z8112">
        <f t="shared" si="1524"/>
        <v>0</v>
      </c>
      <c r="AA8112">
        <f t="shared" si="1525"/>
        <v>0</v>
      </c>
      <c r="AB8112">
        <f t="shared" si="1531"/>
        <v>0</v>
      </c>
      <c r="AC8112">
        <f t="shared" si="1526"/>
        <v>0</v>
      </c>
      <c r="AD8112" t="s">
        <v>9862</v>
      </c>
      <c r="AE8112">
        <f t="shared" si="1527"/>
        <v>0</v>
      </c>
      <c r="AF8112">
        <f t="shared" si="1528"/>
        <v>0</v>
      </c>
    </row>
    <row r="8113" spans="1:32" hidden="1" x14ac:dyDescent="0.25">
      <c r="A8113">
        <v>1982</v>
      </c>
      <c r="B8113">
        <v>8</v>
      </c>
      <c r="C8113">
        <v>196</v>
      </c>
      <c r="D8113" t="s">
        <v>1588</v>
      </c>
      <c r="E8113" t="s">
        <v>1103</v>
      </c>
      <c r="F8113">
        <v>0</v>
      </c>
      <c r="G8113" t="s">
        <v>59</v>
      </c>
      <c r="H8113" t="s">
        <v>30</v>
      </c>
      <c r="I8113" t="s">
        <v>21</v>
      </c>
      <c r="J8113" t="s">
        <v>102</v>
      </c>
      <c r="M8113">
        <f t="shared" si="1521"/>
        <v>0</v>
      </c>
      <c r="N8113">
        <v>0</v>
      </c>
      <c r="O8113">
        <v>0</v>
      </c>
      <c r="P8113">
        <v>0</v>
      </c>
      <c r="S8113">
        <f t="shared" si="1530"/>
        <v>0</v>
      </c>
      <c r="U8113">
        <f t="shared" si="1529"/>
        <v>1</v>
      </c>
      <c r="V8113">
        <v>0</v>
      </c>
      <c r="X8113">
        <f t="shared" si="1522"/>
        <v>0</v>
      </c>
      <c r="Y8113">
        <f t="shared" si="1523"/>
        <v>0</v>
      </c>
      <c r="Z8113">
        <f t="shared" si="1524"/>
        <v>0</v>
      </c>
      <c r="AA8113">
        <f t="shared" si="1525"/>
        <v>0</v>
      </c>
      <c r="AB8113">
        <f t="shared" si="1531"/>
        <v>0</v>
      </c>
      <c r="AC8113">
        <f t="shared" si="1526"/>
        <v>0</v>
      </c>
      <c r="AD8113" t="s">
        <v>9862</v>
      </c>
      <c r="AE8113">
        <f t="shared" si="1527"/>
        <v>0</v>
      </c>
      <c r="AF8113">
        <f t="shared" si="1528"/>
        <v>0</v>
      </c>
    </row>
    <row r="8114" spans="1:32" hidden="1" x14ac:dyDescent="0.25">
      <c r="A8114">
        <v>1982</v>
      </c>
      <c r="B8114">
        <v>8</v>
      </c>
      <c r="C8114">
        <v>197</v>
      </c>
      <c r="D8114" t="s">
        <v>65</v>
      </c>
      <c r="E8114" t="s">
        <v>1104</v>
      </c>
      <c r="F8114">
        <v>0</v>
      </c>
      <c r="G8114" t="s">
        <v>81</v>
      </c>
      <c r="H8114" t="s">
        <v>81</v>
      </c>
      <c r="I8114" t="s">
        <v>36</v>
      </c>
      <c r="J8114" t="s">
        <v>227</v>
      </c>
      <c r="M8114">
        <f t="shared" si="1521"/>
        <v>0</v>
      </c>
      <c r="N8114">
        <v>0</v>
      </c>
      <c r="O8114">
        <v>0</v>
      </c>
      <c r="P8114">
        <v>0</v>
      </c>
      <c r="S8114">
        <f t="shared" si="1530"/>
        <v>0</v>
      </c>
      <c r="U8114">
        <f t="shared" si="1529"/>
        <v>1</v>
      </c>
      <c r="V8114">
        <v>0</v>
      </c>
      <c r="X8114">
        <f t="shared" si="1522"/>
        <v>0</v>
      </c>
      <c r="Y8114">
        <f t="shared" si="1523"/>
        <v>0</v>
      </c>
      <c r="Z8114">
        <f t="shared" si="1524"/>
        <v>0</v>
      </c>
      <c r="AA8114">
        <f t="shared" si="1525"/>
        <v>0</v>
      </c>
      <c r="AB8114">
        <f t="shared" si="1531"/>
        <v>0</v>
      </c>
      <c r="AC8114">
        <f t="shared" si="1526"/>
        <v>0</v>
      </c>
      <c r="AD8114" t="s">
        <v>9862</v>
      </c>
      <c r="AE8114">
        <f t="shared" si="1527"/>
        <v>0</v>
      </c>
      <c r="AF8114">
        <f t="shared" si="1528"/>
        <v>0</v>
      </c>
    </row>
    <row r="8115" spans="1:32" hidden="1" x14ac:dyDescent="0.25">
      <c r="A8115">
        <v>1982</v>
      </c>
      <c r="B8115">
        <v>8</v>
      </c>
      <c r="C8115">
        <v>198</v>
      </c>
      <c r="D8115" t="s">
        <v>60</v>
      </c>
      <c r="E8115" t="s">
        <v>1105</v>
      </c>
      <c r="F8115">
        <v>0</v>
      </c>
      <c r="G8115" t="s">
        <v>29</v>
      </c>
      <c r="H8115" t="s">
        <v>30</v>
      </c>
      <c r="I8115" t="s">
        <v>21</v>
      </c>
      <c r="J8115" t="s">
        <v>471</v>
      </c>
      <c r="K8115">
        <v>23</v>
      </c>
      <c r="L8115">
        <v>1982</v>
      </c>
      <c r="M8115">
        <f t="shared" si="1521"/>
        <v>1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f t="shared" si="1530"/>
        <v>0</v>
      </c>
      <c r="T8115">
        <v>1</v>
      </c>
      <c r="U8115">
        <f t="shared" si="1529"/>
        <v>0</v>
      </c>
      <c r="V8115">
        <f>IF(Q8115 =0,IF(Q8115 = "",,1),0)</f>
        <v>1</v>
      </c>
      <c r="X8115">
        <f t="shared" si="1522"/>
        <v>0</v>
      </c>
      <c r="Y8115">
        <f t="shared" si="1523"/>
        <v>0</v>
      </c>
      <c r="Z8115">
        <f t="shared" si="1524"/>
        <v>0</v>
      </c>
      <c r="AA8115">
        <f t="shared" si="1525"/>
        <v>0</v>
      </c>
      <c r="AB8115">
        <f t="shared" si="1531"/>
        <v>0</v>
      </c>
      <c r="AC8115">
        <f t="shared" si="1526"/>
        <v>0</v>
      </c>
      <c r="AD8115" t="s">
        <v>9862</v>
      </c>
      <c r="AE8115">
        <f t="shared" si="1527"/>
        <v>0</v>
      </c>
      <c r="AF8115">
        <f t="shared" si="1528"/>
        <v>0</v>
      </c>
    </row>
    <row r="8116" spans="1:32" hidden="1" x14ac:dyDescent="0.25">
      <c r="A8116">
        <v>1982</v>
      </c>
      <c r="B8116">
        <v>8</v>
      </c>
      <c r="C8116">
        <v>201</v>
      </c>
      <c r="D8116" t="s">
        <v>55</v>
      </c>
      <c r="E8116" t="s">
        <v>1108</v>
      </c>
      <c r="F8116">
        <v>0</v>
      </c>
      <c r="G8116" t="s">
        <v>25</v>
      </c>
      <c r="H8116" t="s">
        <v>25</v>
      </c>
      <c r="I8116" t="s">
        <v>21</v>
      </c>
      <c r="J8116" t="s">
        <v>216</v>
      </c>
      <c r="M8116">
        <f t="shared" si="1521"/>
        <v>0</v>
      </c>
      <c r="N8116">
        <v>0</v>
      </c>
      <c r="O8116">
        <v>0</v>
      </c>
      <c r="P8116">
        <v>0</v>
      </c>
      <c r="S8116">
        <f t="shared" si="1530"/>
        <v>0</v>
      </c>
      <c r="U8116">
        <f t="shared" si="1529"/>
        <v>1</v>
      </c>
      <c r="V8116">
        <v>0</v>
      </c>
      <c r="X8116">
        <f t="shared" si="1522"/>
        <v>0</v>
      </c>
      <c r="Y8116">
        <f t="shared" si="1523"/>
        <v>0</v>
      </c>
      <c r="Z8116">
        <f t="shared" si="1524"/>
        <v>0</v>
      </c>
      <c r="AA8116">
        <f t="shared" si="1525"/>
        <v>0</v>
      </c>
      <c r="AB8116">
        <f t="shared" si="1531"/>
        <v>0</v>
      </c>
      <c r="AC8116">
        <f t="shared" si="1526"/>
        <v>0</v>
      </c>
      <c r="AD8116" t="s">
        <v>9862</v>
      </c>
      <c r="AE8116">
        <f t="shared" si="1527"/>
        <v>0</v>
      </c>
      <c r="AF8116">
        <f t="shared" si="1528"/>
        <v>0</v>
      </c>
    </row>
    <row r="8117" spans="1:32" hidden="1" x14ac:dyDescent="0.25">
      <c r="A8117">
        <v>1982</v>
      </c>
      <c r="B8117">
        <v>8</v>
      </c>
      <c r="C8117">
        <v>202</v>
      </c>
      <c r="D8117" t="s">
        <v>41</v>
      </c>
      <c r="E8117" t="s">
        <v>1109</v>
      </c>
      <c r="F8117">
        <v>0</v>
      </c>
      <c r="G8117" t="s">
        <v>20</v>
      </c>
      <c r="H8117" t="s">
        <v>20</v>
      </c>
      <c r="I8117" t="s">
        <v>21</v>
      </c>
      <c r="J8117" t="s">
        <v>26</v>
      </c>
      <c r="K8117">
        <v>23</v>
      </c>
      <c r="L8117">
        <v>1985</v>
      </c>
      <c r="M8117">
        <f t="shared" si="1521"/>
        <v>4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f t="shared" si="1530"/>
        <v>0</v>
      </c>
      <c r="T8117">
        <v>37</v>
      </c>
      <c r="U8117">
        <f t="shared" si="1529"/>
        <v>0</v>
      </c>
      <c r="V8117">
        <f>IF(Q8117 =0,IF(Q8117 = "",,1),0)</f>
        <v>1</v>
      </c>
      <c r="X8117">
        <f t="shared" si="1522"/>
        <v>0</v>
      </c>
      <c r="Y8117">
        <f t="shared" si="1523"/>
        <v>0</v>
      </c>
      <c r="Z8117">
        <f t="shared" si="1524"/>
        <v>0</v>
      </c>
      <c r="AA8117">
        <f t="shared" si="1525"/>
        <v>0</v>
      </c>
      <c r="AB8117">
        <f t="shared" si="1531"/>
        <v>0</v>
      </c>
      <c r="AC8117">
        <f t="shared" si="1526"/>
        <v>0</v>
      </c>
      <c r="AD8117" t="s">
        <v>9862</v>
      </c>
      <c r="AE8117">
        <f t="shared" si="1527"/>
        <v>0</v>
      </c>
      <c r="AF8117">
        <f t="shared" si="1528"/>
        <v>0</v>
      </c>
    </row>
    <row r="8118" spans="1:32" hidden="1" x14ac:dyDescent="0.25">
      <c r="A8118">
        <v>1982</v>
      </c>
      <c r="B8118">
        <v>8</v>
      </c>
      <c r="C8118">
        <v>203</v>
      </c>
      <c r="D8118" t="s">
        <v>44</v>
      </c>
      <c r="E8118" t="s">
        <v>1110</v>
      </c>
      <c r="F8118">
        <v>0</v>
      </c>
      <c r="G8118" t="s">
        <v>50</v>
      </c>
      <c r="H8118" t="s">
        <v>50</v>
      </c>
      <c r="I8118" t="s">
        <v>36</v>
      </c>
      <c r="J8118" t="s">
        <v>457</v>
      </c>
      <c r="M8118">
        <f t="shared" si="1521"/>
        <v>0</v>
      </c>
      <c r="N8118">
        <v>0</v>
      </c>
      <c r="O8118">
        <v>0</v>
      </c>
      <c r="P8118">
        <v>0</v>
      </c>
      <c r="S8118">
        <f t="shared" si="1530"/>
        <v>0</v>
      </c>
      <c r="U8118">
        <f t="shared" si="1529"/>
        <v>1</v>
      </c>
      <c r="V8118">
        <v>0</v>
      </c>
      <c r="X8118">
        <f t="shared" si="1522"/>
        <v>0</v>
      </c>
      <c r="Y8118">
        <f t="shared" si="1523"/>
        <v>0</v>
      </c>
      <c r="Z8118">
        <f t="shared" si="1524"/>
        <v>0</v>
      </c>
      <c r="AA8118">
        <f t="shared" si="1525"/>
        <v>0</v>
      </c>
      <c r="AB8118">
        <f t="shared" si="1531"/>
        <v>0</v>
      </c>
      <c r="AC8118">
        <f t="shared" si="1526"/>
        <v>0</v>
      </c>
      <c r="AD8118" t="s">
        <v>9862</v>
      </c>
      <c r="AE8118">
        <f t="shared" si="1527"/>
        <v>0</v>
      </c>
      <c r="AF8118">
        <f t="shared" si="1528"/>
        <v>0</v>
      </c>
    </row>
    <row r="8119" spans="1:32" hidden="1" x14ac:dyDescent="0.25">
      <c r="A8119">
        <v>1982</v>
      </c>
      <c r="B8119">
        <v>8</v>
      </c>
      <c r="C8119">
        <v>204</v>
      </c>
      <c r="D8119" t="s">
        <v>98</v>
      </c>
      <c r="E8119" t="s">
        <v>1111</v>
      </c>
      <c r="F8119">
        <v>0</v>
      </c>
      <c r="G8119" t="s">
        <v>46</v>
      </c>
      <c r="H8119" t="s">
        <v>46</v>
      </c>
      <c r="I8119" t="s">
        <v>21</v>
      </c>
      <c r="J8119" t="s">
        <v>298</v>
      </c>
      <c r="M8119">
        <f t="shared" si="1521"/>
        <v>0</v>
      </c>
      <c r="N8119">
        <v>0</v>
      </c>
      <c r="O8119">
        <v>0</v>
      </c>
      <c r="P8119">
        <v>0</v>
      </c>
      <c r="S8119">
        <f t="shared" si="1530"/>
        <v>0</v>
      </c>
      <c r="U8119">
        <f t="shared" si="1529"/>
        <v>1</v>
      </c>
      <c r="V8119">
        <v>0</v>
      </c>
      <c r="X8119">
        <f t="shared" si="1522"/>
        <v>0</v>
      </c>
      <c r="Y8119">
        <f t="shared" si="1523"/>
        <v>0</v>
      </c>
      <c r="Z8119">
        <f t="shared" si="1524"/>
        <v>0</v>
      </c>
      <c r="AA8119">
        <f t="shared" si="1525"/>
        <v>0</v>
      </c>
      <c r="AB8119">
        <f t="shared" si="1531"/>
        <v>0</v>
      </c>
      <c r="AC8119">
        <f t="shared" si="1526"/>
        <v>0</v>
      </c>
      <c r="AD8119" t="s">
        <v>9862</v>
      </c>
      <c r="AE8119">
        <f t="shared" si="1527"/>
        <v>0</v>
      </c>
      <c r="AF8119">
        <f t="shared" si="1528"/>
        <v>0</v>
      </c>
    </row>
    <row r="8120" spans="1:32" hidden="1" x14ac:dyDescent="0.25">
      <c r="A8120">
        <v>1982</v>
      </c>
      <c r="B8120">
        <v>8</v>
      </c>
      <c r="C8120">
        <v>206</v>
      </c>
      <c r="D8120" t="s">
        <v>52</v>
      </c>
      <c r="E8120" t="s">
        <v>1113</v>
      </c>
      <c r="F8120">
        <v>0</v>
      </c>
      <c r="G8120" t="s">
        <v>81</v>
      </c>
      <c r="H8120" t="s">
        <v>81</v>
      </c>
      <c r="I8120" t="s">
        <v>36</v>
      </c>
      <c r="J8120" t="s">
        <v>240</v>
      </c>
      <c r="M8120">
        <f t="shared" si="1521"/>
        <v>0</v>
      </c>
      <c r="N8120">
        <v>0</v>
      </c>
      <c r="O8120">
        <v>0</v>
      </c>
      <c r="P8120">
        <v>0</v>
      </c>
      <c r="S8120">
        <f t="shared" si="1530"/>
        <v>0</v>
      </c>
      <c r="U8120">
        <f t="shared" si="1529"/>
        <v>1</v>
      </c>
      <c r="V8120">
        <v>0</v>
      </c>
      <c r="X8120">
        <f t="shared" si="1522"/>
        <v>0</v>
      </c>
      <c r="Y8120">
        <f t="shared" si="1523"/>
        <v>0</v>
      </c>
      <c r="Z8120">
        <f t="shared" si="1524"/>
        <v>0</v>
      </c>
      <c r="AA8120">
        <f t="shared" si="1525"/>
        <v>0</v>
      </c>
      <c r="AB8120">
        <f t="shared" si="1531"/>
        <v>0</v>
      </c>
      <c r="AC8120">
        <f t="shared" si="1526"/>
        <v>0</v>
      </c>
      <c r="AD8120" t="s">
        <v>9862</v>
      </c>
      <c r="AE8120">
        <f t="shared" si="1527"/>
        <v>0</v>
      </c>
      <c r="AF8120">
        <f t="shared" si="1528"/>
        <v>0</v>
      </c>
    </row>
    <row r="8121" spans="1:32" hidden="1" x14ac:dyDescent="0.25">
      <c r="A8121">
        <v>1982</v>
      </c>
      <c r="B8121">
        <v>8</v>
      </c>
      <c r="C8121">
        <v>213</v>
      </c>
      <c r="D8121" t="s">
        <v>48</v>
      </c>
      <c r="E8121" t="s">
        <v>1119</v>
      </c>
      <c r="F8121">
        <v>0</v>
      </c>
      <c r="G8121" t="s">
        <v>46</v>
      </c>
      <c r="H8121" t="s">
        <v>46</v>
      </c>
      <c r="I8121" t="s">
        <v>21</v>
      </c>
      <c r="J8121" t="s">
        <v>64</v>
      </c>
      <c r="M8121">
        <f t="shared" si="1521"/>
        <v>0</v>
      </c>
      <c r="N8121">
        <v>0</v>
      </c>
      <c r="O8121">
        <v>0</v>
      </c>
      <c r="P8121">
        <v>0</v>
      </c>
      <c r="S8121">
        <f t="shared" si="1530"/>
        <v>0</v>
      </c>
      <c r="U8121">
        <f t="shared" si="1529"/>
        <v>1</v>
      </c>
      <c r="V8121">
        <v>0</v>
      </c>
      <c r="X8121">
        <f t="shared" si="1522"/>
        <v>0</v>
      </c>
      <c r="Y8121">
        <f t="shared" si="1523"/>
        <v>0</v>
      </c>
      <c r="Z8121">
        <f t="shared" si="1524"/>
        <v>0</v>
      </c>
      <c r="AA8121">
        <f t="shared" si="1525"/>
        <v>0</v>
      </c>
      <c r="AB8121">
        <f t="shared" si="1531"/>
        <v>0</v>
      </c>
      <c r="AC8121">
        <f t="shared" si="1526"/>
        <v>0</v>
      </c>
      <c r="AD8121" t="s">
        <v>9862</v>
      </c>
      <c r="AE8121">
        <f t="shared" si="1527"/>
        <v>0</v>
      </c>
      <c r="AF8121">
        <f t="shared" si="1528"/>
        <v>0</v>
      </c>
    </row>
    <row r="8122" spans="1:32" hidden="1" x14ac:dyDescent="0.25">
      <c r="A8122">
        <v>1982</v>
      </c>
      <c r="B8122">
        <v>8</v>
      </c>
      <c r="C8122">
        <v>216</v>
      </c>
      <c r="D8122" t="s">
        <v>182</v>
      </c>
      <c r="E8122" t="s">
        <v>1120</v>
      </c>
      <c r="F8122">
        <v>0</v>
      </c>
      <c r="G8122" t="s">
        <v>20</v>
      </c>
      <c r="H8122" t="s">
        <v>20</v>
      </c>
      <c r="I8122" t="s">
        <v>21</v>
      </c>
      <c r="J8122" t="s">
        <v>104</v>
      </c>
      <c r="K8122">
        <v>22</v>
      </c>
      <c r="L8122">
        <v>1985</v>
      </c>
      <c r="M8122">
        <f t="shared" si="1521"/>
        <v>4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f t="shared" si="1530"/>
        <v>0</v>
      </c>
      <c r="T8122">
        <v>32</v>
      </c>
      <c r="U8122">
        <f t="shared" si="1529"/>
        <v>0</v>
      </c>
      <c r="V8122">
        <f>IF(Q8122 =0,IF(Q8122 = "",,1),0)</f>
        <v>1</v>
      </c>
      <c r="X8122">
        <f t="shared" si="1522"/>
        <v>0</v>
      </c>
      <c r="Y8122">
        <f t="shared" si="1523"/>
        <v>0</v>
      </c>
      <c r="Z8122">
        <f t="shared" si="1524"/>
        <v>0</v>
      </c>
      <c r="AA8122">
        <f t="shared" si="1525"/>
        <v>0</v>
      </c>
      <c r="AB8122">
        <f t="shared" si="1531"/>
        <v>0</v>
      </c>
      <c r="AC8122">
        <f t="shared" si="1526"/>
        <v>0</v>
      </c>
      <c r="AD8122" t="s">
        <v>9862</v>
      </c>
      <c r="AE8122">
        <f t="shared" si="1527"/>
        <v>0</v>
      </c>
      <c r="AF8122">
        <f t="shared" si="1528"/>
        <v>0</v>
      </c>
    </row>
    <row r="8123" spans="1:32" hidden="1" x14ac:dyDescent="0.25">
      <c r="A8123">
        <v>1982</v>
      </c>
      <c r="B8123">
        <v>8</v>
      </c>
      <c r="C8123">
        <v>218</v>
      </c>
      <c r="D8123" t="s">
        <v>72</v>
      </c>
      <c r="E8123" t="s">
        <v>1122</v>
      </c>
      <c r="F8123">
        <v>0</v>
      </c>
      <c r="G8123" t="s">
        <v>70</v>
      </c>
      <c r="H8123" t="s">
        <v>70</v>
      </c>
      <c r="I8123" t="s">
        <v>21</v>
      </c>
      <c r="J8123" t="s">
        <v>1123</v>
      </c>
      <c r="M8123">
        <f t="shared" si="1521"/>
        <v>0</v>
      </c>
      <c r="N8123">
        <v>0</v>
      </c>
      <c r="O8123">
        <v>0</v>
      </c>
      <c r="P8123">
        <v>0</v>
      </c>
      <c r="S8123">
        <f t="shared" si="1530"/>
        <v>0</v>
      </c>
      <c r="U8123">
        <f t="shared" si="1529"/>
        <v>1</v>
      </c>
      <c r="V8123">
        <v>0</v>
      </c>
      <c r="X8123">
        <f t="shared" si="1522"/>
        <v>0</v>
      </c>
      <c r="Y8123">
        <f t="shared" si="1523"/>
        <v>0</v>
      </c>
      <c r="Z8123">
        <f t="shared" si="1524"/>
        <v>0</v>
      </c>
      <c r="AA8123">
        <f t="shared" si="1525"/>
        <v>0</v>
      </c>
      <c r="AB8123">
        <f t="shared" si="1531"/>
        <v>0</v>
      </c>
      <c r="AC8123">
        <f t="shared" si="1526"/>
        <v>0</v>
      </c>
      <c r="AD8123" t="s">
        <v>9862</v>
      </c>
      <c r="AE8123">
        <f t="shared" si="1527"/>
        <v>0</v>
      </c>
      <c r="AF8123">
        <f t="shared" si="1528"/>
        <v>0</v>
      </c>
    </row>
    <row r="8124" spans="1:32" hidden="1" x14ac:dyDescent="0.25">
      <c r="A8124">
        <v>1982</v>
      </c>
      <c r="B8124">
        <v>8</v>
      </c>
      <c r="C8124">
        <v>219</v>
      </c>
      <c r="D8124" t="s">
        <v>23</v>
      </c>
      <c r="E8124" t="s">
        <v>1124</v>
      </c>
      <c r="F8124">
        <v>0</v>
      </c>
      <c r="G8124" t="s">
        <v>20</v>
      </c>
      <c r="H8124" t="s">
        <v>20</v>
      </c>
      <c r="I8124" t="s">
        <v>21</v>
      </c>
      <c r="J8124" t="s">
        <v>1125</v>
      </c>
      <c r="M8124">
        <f t="shared" si="1521"/>
        <v>0</v>
      </c>
      <c r="N8124">
        <v>0</v>
      </c>
      <c r="O8124">
        <v>0</v>
      </c>
      <c r="P8124">
        <v>0</v>
      </c>
      <c r="S8124">
        <f t="shared" si="1530"/>
        <v>0</v>
      </c>
      <c r="U8124">
        <f t="shared" si="1529"/>
        <v>1</v>
      </c>
      <c r="V8124">
        <v>0</v>
      </c>
      <c r="X8124">
        <f t="shared" si="1522"/>
        <v>0</v>
      </c>
      <c r="Y8124">
        <f t="shared" si="1523"/>
        <v>0</v>
      </c>
      <c r="Z8124">
        <f t="shared" si="1524"/>
        <v>0</v>
      </c>
      <c r="AA8124">
        <f t="shared" si="1525"/>
        <v>0</v>
      </c>
      <c r="AB8124">
        <f t="shared" si="1531"/>
        <v>0</v>
      </c>
      <c r="AC8124">
        <f t="shared" si="1526"/>
        <v>0</v>
      </c>
      <c r="AD8124" t="s">
        <v>9862</v>
      </c>
      <c r="AE8124">
        <f t="shared" si="1527"/>
        <v>0</v>
      </c>
      <c r="AF8124">
        <f t="shared" si="1528"/>
        <v>0</v>
      </c>
    </row>
    <row r="8125" spans="1:32" hidden="1" x14ac:dyDescent="0.25">
      <c r="A8125">
        <v>1982</v>
      </c>
      <c r="B8125">
        <v>8</v>
      </c>
      <c r="C8125">
        <v>221</v>
      </c>
      <c r="D8125" t="s">
        <v>182</v>
      </c>
      <c r="E8125" t="s">
        <v>1127</v>
      </c>
      <c r="F8125">
        <v>0</v>
      </c>
      <c r="G8125" t="s">
        <v>20</v>
      </c>
      <c r="H8125" t="s">
        <v>20</v>
      </c>
      <c r="I8125" t="s">
        <v>21</v>
      </c>
      <c r="J8125" t="s">
        <v>74</v>
      </c>
      <c r="M8125">
        <f t="shared" si="1521"/>
        <v>0</v>
      </c>
      <c r="N8125">
        <v>0</v>
      </c>
      <c r="O8125">
        <v>0</v>
      </c>
      <c r="P8125">
        <v>0</v>
      </c>
      <c r="S8125">
        <f t="shared" si="1530"/>
        <v>0</v>
      </c>
      <c r="U8125">
        <f t="shared" si="1529"/>
        <v>1</v>
      </c>
      <c r="V8125">
        <v>0</v>
      </c>
      <c r="X8125">
        <f t="shared" si="1522"/>
        <v>0</v>
      </c>
      <c r="Y8125">
        <f t="shared" si="1523"/>
        <v>0</v>
      </c>
      <c r="Z8125">
        <f t="shared" si="1524"/>
        <v>0</v>
      </c>
      <c r="AA8125">
        <f t="shared" si="1525"/>
        <v>0</v>
      </c>
      <c r="AB8125">
        <f t="shared" si="1531"/>
        <v>0</v>
      </c>
      <c r="AC8125">
        <f t="shared" si="1526"/>
        <v>0</v>
      </c>
      <c r="AD8125" t="s">
        <v>9862</v>
      </c>
      <c r="AE8125">
        <f t="shared" si="1527"/>
        <v>0</v>
      </c>
      <c r="AF8125">
        <f t="shared" si="1528"/>
        <v>0</v>
      </c>
    </row>
    <row r="8126" spans="1:32" hidden="1" x14ac:dyDescent="0.25">
      <c r="A8126">
        <v>1982</v>
      </c>
      <c r="B8126">
        <v>8</v>
      </c>
      <c r="C8126">
        <v>222</v>
      </c>
      <c r="D8126" t="s">
        <v>27</v>
      </c>
      <c r="E8126" t="s">
        <v>1128</v>
      </c>
      <c r="F8126">
        <v>0</v>
      </c>
      <c r="G8126" t="s">
        <v>29</v>
      </c>
      <c r="H8126" t="s">
        <v>30</v>
      </c>
      <c r="I8126" t="s">
        <v>21</v>
      </c>
      <c r="J8126" t="s">
        <v>292</v>
      </c>
      <c r="M8126">
        <f t="shared" si="1521"/>
        <v>0</v>
      </c>
      <c r="N8126">
        <v>0</v>
      </c>
      <c r="O8126">
        <v>0</v>
      </c>
      <c r="P8126">
        <v>0</v>
      </c>
      <c r="S8126">
        <f t="shared" si="1530"/>
        <v>0</v>
      </c>
      <c r="U8126">
        <f t="shared" si="1529"/>
        <v>1</v>
      </c>
      <c r="V8126">
        <v>0</v>
      </c>
      <c r="X8126">
        <f t="shared" si="1522"/>
        <v>0</v>
      </c>
      <c r="Y8126">
        <f t="shared" si="1523"/>
        <v>0</v>
      </c>
      <c r="Z8126">
        <f t="shared" si="1524"/>
        <v>0</v>
      </c>
      <c r="AA8126">
        <f t="shared" si="1525"/>
        <v>0</v>
      </c>
      <c r="AB8126">
        <f t="shared" si="1531"/>
        <v>0</v>
      </c>
      <c r="AC8126">
        <f t="shared" si="1526"/>
        <v>0</v>
      </c>
      <c r="AD8126" t="s">
        <v>9862</v>
      </c>
      <c r="AE8126">
        <f t="shared" si="1527"/>
        <v>0</v>
      </c>
      <c r="AF8126">
        <f t="shared" si="1528"/>
        <v>0</v>
      </c>
    </row>
    <row r="8127" spans="1:32" hidden="1" x14ac:dyDescent="0.25">
      <c r="A8127">
        <v>1982</v>
      </c>
      <c r="B8127">
        <v>8</v>
      </c>
      <c r="C8127">
        <v>223</v>
      </c>
      <c r="D8127" t="s">
        <v>76</v>
      </c>
      <c r="E8127" t="s">
        <v>1129</v>
      </c>
      <c r="F8127">
        <v>0</v>
      </c>
      <c r="G8127" t="s">
        <v>175</v>
      </c>
      <c r="H8127" t="s">
        <v>35</v>
      </c>
      <c r="I8127" t="s">
        <v>36</v>
      </c>
      <c r="J8127" t="s">
        <v>1130</v>
      </c>
      <c r="M8127">
        <f t="shared" si="1521"/>
        <v>0</v>
      </c>
      <c r="N8127">
        <v>0</v>
      </c>
      <c r="O8127">
        <v>0</v>
      </c>
      <c r="P8127">
        <v>0</v>
      </c>
      <c r="S8127">
        <f t="shared" si="1530"/>
        <v>0</v>
      </c>
      <c r="U8127">
        <f t="shared" si="1529"/>
        <v>1</v>
      </c>
      <c r="V8127">
        <v>0</v>
      </c>
      <c r="X8127">
        <f t="shared" si="1522"/>
        <v>0</v>
      </c>
      <c r="Y8127">
        <f t="shared" si="1523"/>
        <v>0</v>
      </c>
      <c r="Z8127">
        <f t="shared" si="1524"/>
        <v>0</v>
      </c>
      <c r="AA8127">
        <f t="shared" si="1525"/>
        <v>0</v>
      </c>
      <c r="AB8127">
        <f t="shared" si="1531"/>
        <v>0</v>
      </c>
      <c r="AC8127">
        <f t="shared" si="1526"/>
        <v>0</v>
      </c>
      <c r="AD8127" t="s">
        <v>9862</v>
      </c>
      <c r="AE8127">
        <f t="shared" si="1527"/>
        <v>0</v>
      </c>
      <c r="AF8127">
        <f t="shared" si="1528"/>
        <v>0</v>
      </c>
    </row>
    <row r="8128" spans="1:32" hidden="1" x14ac:dyDescent="0.25">
      <c r="A8128">
        <v>1983</v>
      </c>
      <c r="B8128">
        <v>8</v>
      </c>
      <c r="C8128">
        <v>199</v>
      </c>
      <c r="D8128" t="s">
        <v>100</v>
      </c>
      <c r="E8128" t="s">
        <v>1444</v>
      </c>
      <c r="F8128">
        <v>0</v>
      </c>
      <c r="G8128" t="s">
        <v>20</v>
      </c>
      <c r="H8128" t="s">
        <v>20</v>
      </c>
      <c r="I8128" t="s">
        <v>21</v>
      </c>
      <c r="J8128" t="s">
        <v>190</v>
      </c>
      <c r="K8128">
        <v>24</v>
      </c>
      <c r="L8128">
        <v>1983</v>
      </c>
      <c r="M8128">
        <f t="shared" si="1521"/>
        <v>1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f t="shared" si="1530"/>
        <v>0</v>
      </c>
      <c r="T8128">
        <v>16</v>
      </c>
      <c r="U8128">
        <f t="shared" si="1529"/>
        <v>0</v>
      </c>
      <c r="V8128">
        <f>IF(Q8128 =0,IF(Q8128 = "",,1),0)</f>
        <v>1</v>
      </c>
      <c r="X8128">
        <f t="shared" si="1522"/>
        <v>0</v>
      </c>
      <c r="Y8128">
        <f t="shared" si="1523"/>
        <v>0</v>
      </c>
      <c r="Z8128">
        <f t="shared" si="1524"/>
        <v>0</v>
      </c>
      <c r="AA8128">
        <f t="shared" si="1525"/>
        <v>0</v>
      </c>
      <c r="AB8128">
        <f t="shared" si="1531"/>
        <v>0</v>
      </c>
      <c r="AC8128">
        <f t="shared" si="1526"/>
        <v>0</v>
      </c>
      <c r="AD8128" t="s">
        <v>9862</v>
      </c>
      <c r="AE8128">
        <f t="shared" si="1527"/>
        <v>0</v>
      </c>
      <c r="AF8128">
        <f t="shared" si="1528"/>
        <v>0</v>
      </c>
    </row>
    <row r="8129" spans="1:32" hidden="1" x14ac:dyDescent="0.25">
      <c r="A8129">
        <v>1983</v>
      </c>
      <c r="B8129">
        <v>8</v>
      </c>
      <c r="C8129">
        <v>207</v>
      </c>
      <c r="D8129" t="s">
        <v>72</v>
      </c>
      <c r="E8129" t="s">
        <v>1452</v>
      </c>
      <c r="F8129">
        <v>0</v>
      </c>
      <c r="G8129" t="s">
        <v>50</v>
      </c>
      <c r="H8129" t="s">
        <v>50</v>
      </c>
      <c r="I8129" t="s">
        <v>36</v>
      </c>
      <c r="J8129" t="s">
        <v>212</v>
      </c>
      <c r="M8129">
        <f t="shared" si="1521"/>
        <v>0</v>
      </c>
      <c r="N8129">
        <v>0</v>
      </c>
      <c r="O8129">
        <v>0</v>
      </c>
      <c r="P8129">
        <v>0</v>
      </c>
      <c r="S8129">
        <f t="shared" si="1530"/>
        <v>0</v>
      </c>
      <c r="U8129">
        <f t="shared" si="1529"/>
        <v>1</v>
      </c>
      <c r="V8129">
        <v>0</v>
      </c>
      <c r="X8129">
        <f t="shared" si="1522"/>
        <v>0</v>
      </c>
      <c r="Y8129">
        <f t="shared" si="1523"/>
        <v>0</v>
      </c>
      <c r="Z8129">
        <f t="shared" si="1524"/>
        <v>0</v>
      </c>
      <c r="AA8129">
        <f t="shared" si="1525"/>
        <v>0</v>
      </c>
      <c r="AB8129">
        <f t="shared" si="1531"/>
        <v>0</v>
      </c>
      <c r="AC8129">
        <f t="shared" si="1526"/>
        <v>0</v>
      </c>
      <c r="AD8129" t="s">
        <v>9862</v>
      </c>
      <c r="AE8129">
        <f t="shared" si="1527"/>
        <v>0</v>
      </c>
      <c r="AF8129">
        <f t="shared" si="1528"/>
        <v>0</v>
      </c>
    </row>
    <row r="8130" spans="1:32" hidden="1" x14ac:dyDescent="0.25">
      <c r="A8130">
        <v>1983</v>
      </c>
      <c r="B8130">
        <v>8</v>
      </c>
      <c r="C8130">
        <v>208</v>
      </c>
      <c r="D8130" t="s">
        <v>17</v>
      </c>
      <c r="E8130" t="s">
        <v>1453</v>
      </c>
      <c r="F8130">
        <v>0</v>
      </c>
      <c r="G8130" t="s">
        <v>50</v>
      </c>
      <c r="H8130" t="s">
        <v>50</v>
      </c>
      <c r="I8130" t="s">
        <v>36</v>
      </c>
      <c r="J8130" t="s">
        <v>54</v>
      </c>
      <c r="M8130">
        <f t="shared" ref="M8130:M8193" si="1532">IF((L8130-A8130)+1&gt;0,(L8130-A8130)+1,0)</f>
        <v>0</v>
      </c>
      <c r="N8130">
        <v>0</v>
      </c>
      <c r="O8130">
        <v>0</v>
      </c>
      <c r="P8130">
        <v>0</v>
      </c>
      <c r="S8130">
        <f t="shared" si="1530"/>
        <v>0</v>
      </c>
      <c r="U8130">
        <f t="shared" si="1529"/>
        <v>1</v>
      </c>
      <c r="V8130">
        <v>0</v>
      </c>
      <c r="X8130">
        <f t="shared" ref="X8130:X8193" si="1533">IF(AND(W8130&lt;-0.7,W8130&lt;&gt;-0.7),1,0)</f>
        <v>0</v>
      </c>
      <c r="Y8130">
        <f t="shared" ref="Y8130:Y8193" si="1534">IF(AND(W8130&gt;-0.7,W8130&lt;-0.2),1,0)</f>
        <v>0</v>
      </c>
      <c r="Z8130">
        <f t="shared" ref="Z8130:Z8193" si="1535">IF(AND(W8130&gt;=-0.2,W8130&lt;=0.7),IF(W8130 = "",0,1),0)</f>
        <v>0</v>
      </c>
      <c r="AA8130">
        <f t="shared" ref="AA8130:AA8193" si="1536">IF(AND(W8130&gt;0.7,W8130&lt;1.5),1,0)</f>
        <v>0</v>
      </c>
      <c r="AB8130">
        <f t="shared" si="1531"/>
        <v>0</v>
      </c>
      <c r="AC8130">
        <f t="shared" ref="AC8130:AC8193" si="1537">IF(W8130&gt;2.5,1,0)</f>
        <v>0</v>
      </c>
      <c r="AD8130" t="s">
        <v>9862</v>
      </c>
      <c r="AE8130">
        <f t="shared" ref="AE8130:AE8193" si="1538">IF(W8130="",0,IF(AND(W8130&gt;2.5,B8130&gt;1),1,IF(AND(W8130&gt;1.49,B8130&gt;2),1,IF(AND(W8130&gt;0.7,B8130&gt;3),1,IF(AND(W8130&gt;-0.2,B8130&gt;4),1,0)))))</f>
        <v>0</v>
      </c>
      <c r="AF8130">
        <f t="shared" ref="AF8130:AF8193" si="1539">IF(W8130="",0,IF(AND(W8130&lt;0.71,B8130=1),1,IF(AND(W8130&lt;-0.21,B8130=2),1,IF(AND(W8130&lt;-0.7,B8130&gt;2,B8130&lt;5),1,0))))</f>
        <v>0</v>
      </c>
    </row>
    <row r="8131" spans="1:32" hidden="1" x14ac:dyDescent="0.25">
      <c r="A8131">
        <v>1983</v>
      </c>
      <c r="B8131">
        <v>8</v>
      </c>
      <c r="C8131">
        <v>209</v>
      </c>
      <c r="D8131" t="s">
        <v>98</v>
      </c>
      <c r="E8131" t="s">
        <v>1454</v>
      </c>
      <c r="F8131">
        <v>0</v>
      </c>
      <c r="G8131" t="s">
        <v>59</v>
      </c>
      <c r="H8131" t="s">
        <v>30</v>
      </c>
      <c r="I8131" t="s">
        <v>21</v>
      </c>
      <c r="J8131" t="s">
        <v>377</v>
      </c>
      <c r="M8131">
        <f t="shared" si="1532"/>
        <v>0</v>
      </c>
      <c r="N8131">
        <v>0</v>
      </c>
      <c r="O8131">
        <v>0</v>
      </c>
      <c r="P8131">
        <v>0</v>
      </c>
      <c r="S8131">
        <f t="shared" si="1530"/>
        <v>0</v>
      </c>
      <c r="U8131">
        <f t="shared" si="1529"/>
        <v>1</v>
      </c>
      <c r="V8131">
        <v>0</v>
      </c>
      <c r="X8131">
        <f t="shared" si="1533"/>
        <v>0</v>
      </c>
      <c r="Y8131">
        <f t="shared" si="1534"/>
        <v>0</v>
      </c>
      <c r="Z8131">
        <f t="shared" si="1535"/>
        <v>0</v>
      </c>
      <c r="AA8131">
        <f t="shared" si="1536"/>
        <v>0</v>
      </c>
      <c r="AB8131">
        <f t="shared" si="1531"/>
        <v>0</v>
      </c>
      <c r="AC8131">
        <f t="shared" si="1537"/>
        <v>0</v>
      </c>
      <c r="AD8131" t="s">
        <v>9862</v>
      </c>
      <c r="AE8131">
        <f t="shared" si="1538"/>
        <v>0</v>
      </c>
      <c r="AF8131">
        <f t="shared" si="1539"/>
        <v>0</v>
      </c>
    </row>
    <row r="8132" spans="1:32" hidden="1" x14ac:dyDescent="0.25">
      <c r="A8132">
        <v>1983</v>
      </c>
      <c r="B8132">
        <v>8</v>
      </c>
      <c r="C8132">
        <v>212</v>
      </c>
      <c r="D8132" t="s">
        <v>88</v>
      </c>
      <c r="E8132" t="s">
        <v>1456</v>
      </c>
      <c r="F8132">
        <v>0</v>
      </c>
      <c r="G8132" t="s">
        <v>81</v>
      </c>
      <c r="H8132" t="s">
        <v>81</v>
      </c>
      <c r="I8132" t="s">
        <v>36</v>
      </c>
      <c r="J8132" t="s">
        <v>1020</v>
      </c>
      <c r="M8132">
        <f t="shared" si="1532"/>
        <v>0</v>
      </c>
      <c r="N8132">
        <v>0</v>
      </c>
      <c r="O8132">
        <v>0</v>
      </c>
      <c r="P8132">
        <v>0</v>
      </c>
      <c r="S8132">
        <f t="shared" si="1530"/>
        <v>0</v>
      </c>
      <c r="U8132">
        <f t="shared" si="1529"/>
        <v>1</v>
      </c>
      <c r="V8132">
        <v>0</v>
      </c>
      <c r="X8132">
        <f t="shared" si="1533"/>
        <v>0</v>
      </c>
      <c r="Y8132">
        <f t="shared" si="1534"/>
        <v>0</v>
      </c>
      <c r="Z8132">
        <f t="shared" si="1535"/>
        <v>0</v>
      </c>
      <c r="AA8132">
        <f t="shared" si="1536"/>
        <v>0</v>
      </c>
      <c r="AB8132">
        <f t="shared" si="1531"/>
        <v>0</v>
      </c>
      <c r="AC8132">
        <f t="shared" si="1537"/>
        <v>0</v>
      </c>
      <c r="AD8132" t="s">
        <v>9862</v>
      </c>
      <c r="AE8132">
        <f t="shared" si="1538"/>
        <v>0</v>
      </c>
      <c r="AF8132">
        <f t="shared" si="1539"/>
        <v>0</v>
      </c>
    </row>
    <row r="8133" spans="1:32" hidden="1" x14ac:dyDescent="0.25">
      <c r="A8133">
        <v>1983</v>
      </c>
      <c r="B8133">
        <v>8</v>
      </c>
      <c r="C8133">
        <v>213</v>
      </c>
      <c r="D8133" t="s">
        <v>52</v>
      </c>
      <c r="E8133" t="s">
        <v>1457</v>
      </c>
      <c r="F8133">
        <v>0</v>
      </c>
      <c r="G8133" t="s">
        <v>46</v>
      </c>
      <c r="H8133" t="s">
        <v>46</v>
      </c>
      <c r="I8133" t="s">
        <v>21</v>
      </c>
      <c r="J8133" t="s">
        <v>111</v>
      </c>
      <c r="K8133">
        <v>22</v>
      </c>
      <c r="L8133">
        <v>1983</v>
      </c>
      <c r="M8133">
        <f t="shared" si="1532"/>
        <v>1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f t="shared" si="1530"/>
        <v>0</v>
      </c>
      <c r="T8133">
        <v>2</v>
      </c>
      <c r="U8133">
        <f t="shared" si="1529"/>
        <v>0</v>
      </c>
      <c r="V8133">
        <f>IF(Q8133 =0,IF(Q8133 = "",,1),0)</f>
        <v>1</v>
      </c>
      <c r="X8133">
        <f t="shared" si="1533"/>
        <v>0</v>
      </c>
      <c r="Y8133">
        <f t="shared" si="1534"/>
        <v>0</v>
      </c>
      <c r="Z8133">
        <f t="shared" si="1535"/>
        <v>0</v>
      </c>
      <c r="AA8133">
        <f t="shared" si="1536"/>
        <v>0</v>
      </c>
      <c r="AB8133">
        <f t="shared" si="1531"/>
        <v>0</v>
      </c>
      <c r="AC8133">
        <f t="shared" si="1537"/>
        <v>0</v>
      </c>
      <c r="AD8133" t="s">
        <v>9862</v>
      </c>
      <c r="AE8133">
        <f t="shared" si="1538"/>
        <v>0</v>
      </c>
      <c r="AF8133">
        <f t="shared" si="1539"/>
        <v>0</v>
      </c>
    </row>
    <row r="8134" spans="1:32" hidden="1" x14ac:dyDescent="0.25">
      <c r="A8134">
        <v>1983</v>
      </c>
      <c r="B8134">
        <v>8</v>
      </c>
      <c r="C8134">
        <v>216</v>
      </c>
      <c r="D8134" t="s">
        <v>32</v>
      </c>
      <c r="E8134" t="s">
        <v>1460</v>
      </c>
      <c r="F8134">
        <v>0</v>
      </c>
      <c r="G8134" t="s">
        <v>50</v>
      </c>
      <c r="H8134" t="s">
        <v>50</v>
      </c>
      <c r="I8134" t="s">
        <v>36</v>
      </c>
      <c r="J8134" t="s">
        <v>234</v>
      </c>
      <c r="M8134">
        <f t="shared" si="1532"/>
        <v>0</v>
      </c>
      <c r="N8134">
        <v>0</v>
      </c>
      <c r="O8134">
        <v>0</v>
      </c>
      <c r="P8134">
        <v>0</v>
      </c>
      <c r="S8134">
        <f t="shared" si="1530"/>
        <v>0</v>
      </c>
      <c r="U8134">
        <f t="shared" si="1529"/>
        <v>1</v>
      </c>
      <c r="V8134">
        <v>0</v>
      </c>
      <c r="X8134">
        <f t="shared" si="1533"/>
        <v>0</v>
      </c>
      <c r="Y8134">
        <f t="shared" si="1534"/>
        <v>0</v>
      </c>
      <c r="Z8134">
        <f t="shared" si="1535"/>
        <v>0</v>
      </c>
      <c r="AA8134">
        <f t="shared" si="1536"/>
        <v>0</v>
      </c>
      <c r="AB8134">
        <f t="shared" si="1531"/>
        <v>0</v>
      </c>
      <c r="AC8134">
        <f t="shared" si="1537"/>
        <v>0</v>
      </c>
      <c r="AD8134" t="s">
        <v>9862</v>
      </c>
      <c r="AE8134">
        <f t="shared" si="1538"/>
        <v>0</v>
      </c>
      <c r="AF8134">
        <f t="shared" si="1539"/>
        <v>0</v>
      </c>
    </row>
    <row r="8135" spans="1:32" hidden="1" x14ac:dyDescent="0.25">
      <c r="A8135">
        <v>1983</v>
      </c>
      <c r="B8135">
        <v>8</v>
      </c>
      <c r="C8135">
        <v>218</v>
      </c>
      <c r="D8135" t="s">
        <v>100</v>
      </c>
      <c r="E8135" t="s">
        <v>1462</v>
      </c>
      <c r="F8135">
        <v>0</v>
      </c>
      <c r="G8135" t="s">
        <v>46</v>
      </c>
      <c r="H8135" t="s">
        <v>46</v>
      </c>
      <c r="I8135" t="s">
        <v>21</v>
      </c>
      <c r="J8135" t="s">
        <v>43</v>
      </c>
      <c r="K8135">
        <v>22</v>
      </c>
      <c r="L8135">
        <v>1983</v>
      </c>
      <c r="M8135">
        <f t="shared" si="1532"/>
        <v>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f t="shared" si="1530"/>
        <v>0</v>
      </c>
      <c r="T8135">
        <v>11</v>
      </c>
      <c r="U8135">
        <f t="shared" si="1529"/>
        <v>0</v>
      </c>
      <c r="V8135">
        <f>IF(Q8135 =0,IF(Q8135 = "",,1),0)</f>
        <v>1</v>
      </c>
      <c r="X8135">
        <f t="shared" si="1533"/>
        <v>0</v>
      </c>
      <c r="Y8135">
        <f t="shared" si="1534"/>
        <v>0</v>
      </c>
      <c r="Z8135">
        <f t="shared" si="1535"/>
        <v>0</v>
      </c>
      <c r="AA8135">
        <f t="shared" si="1536"/>
        <v>0</v>
      </c>
      <c r="AB8135">
        <f t="shared" si="1531"/>
        <v>0</v>
      </c>
      <c r="AC8135">
        <f t="shared" si="1537"/>
        <v>0</v>
      </c>
      <c r="AD8135" t="s">
        <v>9862</v>
      </c>
      <c r="AE8135">
        <f t="shared" si="1538"/>
        <v>0</v>
      </c>
      <c r="AF8135">
        <f t="shared" si="1539"/>
        <v>0</v>
      </c>
    </row>
    <row r="8136" spans="1:32" hidden="1" x14ac:dyDescent="0.25">
      <c r="A8136">
        <v>1983</v>
      </c>
      <c r="B8136">
        <v>8</v>
      </c>
      <c r="C8136">
        <v>220</v>
      </c>
      <c r="D8136" t="s">
        <v>182</v>
      </c>
      <c r="E8136" t="s">
        <v>1464</v>
      </c>
      <c r="F8136">
        <v>0</v>
      </c>
      <c r="G8136" t="s">
        <v>20</v>
      </c>
      <c r="H8136" t="s">
        <v>20</v>
      </c>
      <c r="I8136" t="s">
        <v>21</v>
      </c>
      <c r="J8136" t="s">
        <v>43</v>
      </c>
      <c r="K8136">
        <v>22</v>
      </c>
      <c r="L8136">
        <v>1984</v>
      </c>
      <c r="M8136">
        <f t="shared" si="1532"/>
        <v>2</v>
      </c>
      <c r="N8136">
        <v>0</v>
      </c>
      <c r="O8136">
        <v>0</v>
      </c>
      <c r="P8136">
        <v>0</v>
      </c>
      <c r="Q8136">
        <v>0</v>
      </c>
      <c r="S8136">
        <f t="shared" si="1530"/>
        <v>0</v>
      </c>
      <c r="T8136">
        <v>17</v>
      </c>
      <c r="U8136">
        <f t="shared" si="1529"/>
        <v>0</v>
      </c>
      <c r="V8136">
        <f>IF(Q8136 =0,IF(Q8136 = "",,1),0)</f>
        <v>1</v>
      </c>
      <c r="X8136">
        <f t="shared" si="1533"/>
        <v>0</v>
      </c>
      <c r="Y8136">
        <f t="shared" si="1534"/>
        <v>0</v>
      </c>
      <c r="Z8136">
        <f t="shared" si="1535"/>
        <v>0</v>
      </c>
      <c r="AA8136">
        <f t="shared" si="1536"/>
        <v>0</v>
      </c>
      <c r="AB8136">
        <f t="shared" si="1531"/>
        <v>0</v>
      </c>
      <c r="AC8136">
        <f t="shared" si="1537"/>
        <v>0</v>
      </c>
      <c r="AD8136" t="s">
        <v>9862</v>
      </c>
      <c r="AE8136">
        <f t="shared" si="1538"/>
        <v>0</v>
      </c>
      <c r="AF8136">
        <f t="shared" si="1539"/>
        <v>0</v>
      </c>
    </row>
    <row r="8137" spans="1:32" hidden="1" x14ac:dyDescent="0.25">
      <c r="A8137">
        <v>1983</v>
      </c>
      <c r="B8137">
        <v>8</v>
      </c>
      <c r="C8137">
        <v>222</v>
      </c>
      <c r="D8137" t="s">
        <v>68</v>
      </c>
      <c r="E8137" t="s">
        <v>1466</v>
      </c>
      <c r="F8137">
        <v>0</v>
      </c>
      <c r="G8137" t="s">
        <v>20</v>
      </c>
      <c r="H8137" t="s">
        <v>20</v>
      </c>
      <c r="I8137" t="s">
        <v>21</v>
      </c>
      <c r="J8137" t="s">
        <v>131</v>
      </c>
      <c r="M8137">
        <f t="shared" si="1532"/>
        <v>0</v>
      </c>
      <c r="N8137">
        <v>0</v>
      </c>
      <c r="O8137">
        <v>0</v>
      </c>
      <c r="P8137">
        <v>0</v>
      </c>
      <c r="S8137">
        <f t="shared" si="1530"/>
        <v>0</v>
      </c>
      <c r="U8137">
        <f t="shared" si="1529"/>
        <v>1</v>
      </c>
      <c r="V8137">
        <v>0</v>
      </c>
      <c r="X8137">
        <f t="shared" si="1533"/>
        <v>0</v>
      </c>
      <c r="Y8137">
        <f t="shared" si="1534"/>
        <v>0</v>
      </c>
      <c r="Z8137">
        <f t="shared" si="1535"/>
        <v>0</v>
      </c>
      <c r="AA8137">
        <f t="shared" si="1536"/>
        <v>0</v>
      </c>
      <c r="AB8137">
        <f t="shared" si="1531"/>
        <v>0</v>
      </c>
      <c r="AC8137">
        <f t="shared" si="1537"/>
        <v>0</v>
      </c>
      <c r="AD8137" t="s">
        <v>9862</v>
      </c>
      <c r="AE8137">
        <f t="shared" si="1538"/>
        <v>0</v>
      </c>
      <c r="AF8137">
        <f t="shared" si="1539"/>
        <v>0</v>
      </c>
    </row>
    <row r="8138" spans="1:32" hidden="1" x14ac:dyDescent="0.25">
      <c r="A8138">
        <v>1983</v>
      </c>
      <c r="B8138">
        <v>8</v>
      </c>
      <c r="C8138">
        <v>224</v>
      </c>
      <c r="D8138" t="s">
        <v>76</v>
      </c>
      <c r="E8138" t="s">
        <v>1468</v>
      </c>
      <c r="F8138">
        <v>0</v>
      </c>
      <c r="G8138" t="s">
        <v>29</v>
      </c>
      <c r="H8138" t="s">
        <v>30</v>
      </c>
      <c r="I8138" t="s">
        <v>21</v>
      </c>
      <c r="J8138" t="s">
        <v>216</v>
      </c>
      <c r="M8138">
        <f t="shared" si="1532"/>
        <v>0</v>
      </c>
      <c r="N8138">
        <v>0</v>
      </c>
      <c r="O8138">
        <v>0</v>
      </c>
      <c r="P8138">
        <v>0</v>
      </c>
      <c r="S8138">
        <f t="shared" si="1530"/>
        <v>0</v>
      </c>
      <c r="U8138">
        <f t="shared" si="1529"/>
        <v>1</v>
      </c>
      <c r="V8138">
        <v>0</v>
      </c>
      <c r="X8138">
        <f t="shared" si="1533"/>
        <v>0</v>
      </c>
      <c r="Y8138">
        <f t="shared" si="1534"/>
        <v>0</v>
      </c>
      <c r="Z8138">
        <f t="shared" si="1535"/>
        <v>0</v>
      </c>
      <c r="AA8138">
        <f t="shared" si="1536"/>
        <v>0</v>
      </c>
      <c r="AB8138">
        <f t="shared" si="1531"/>
        <v>0</v>
      </c>
      <c r="AC8138">
        <f t="shared" si="1537"/>
        <v>0</v>
      </c>
      <c r="AD8138" t="s">
        <v>9862</v>
      </c>
      <c r="AE8138">
        <f t="shared" si="1538"/>
        <v>0</v>
      </c>
      <c r="AF8138">
        <f t="shared" si="1539"/>
        <v>0</v>
      </c>
    </row>
    <row r="8139" spans="1:32" hidden="1" x14ac:dyDescent="0.25">
      <c r="A8139">
        <v>1984</v>
      </c>
      <c r="B8139">
        <v>8</v>
      </c>
      <c r="C8139">
        <v>197</v>
      </c>
      <c r="D8139" t="s">
        <v>5488</v>
      </c>
      <c r="E8139" t="s">
        <v>1785</v>
      </c>
      <c r="F8139">
        <v>0</v>
      </c>
      <c r="G8139" t="s">
        <v>25</v>
      </c>
      <c r="H8139" t="s">
        <v>25</v>
      </c>
      <c r="I8139" t="s">
        <v>21</v>
      </c>
      <c r="J8139" t="s">
        <v>37</v>
      </c>
      <c r="M8139">
        <f t="shared" si="1532"/>
        <v>0</v>
      </c>
      <c r="N8139">
        <v>0</v>
      </c>
      <c r="O8139">
        <v>0</v>
      </c>
      <c r="P8139">
        <v>0</v>
      </c>
      <c r="S8139">
        <f t="shared" si="1530"/>
        <v>0</v>
      </c>
      <c r="U8139">
        <f t="shared" si="1529"/>
        <v>1</v>
      </c>
      <c r="V8139">
        <v>0</v>
      </c>
      <c r="X8139">
        <f t="shared" si="1533"/>
        <v>0</v>
      </c>
      <c r="Y8139">
        <f t="shared" si="1534"/>
        <v>0</v>
      </c>
      <c r="Z8139">
        <f t="shared" si="1535"/>
        <v>0</v>
      </c>
      <c r="AA8139">
        <f t="shared" si="1536"/>
        <v>0</v>
      </c>
      <c r="AB8139">
        <f t="shared" si="1531"/>
        <v>0</v>
      </c>
      <c r="AC8139">
        <f t="shared" si="1537"/>
        <v>0</v>
      </c>
      <c r="AD8139" t="s">
        <v>9862</v>
      </c>
      <c r="AE8139">
        <f t="shared" si="1538"/>
        <v>0</v>
      </c>
      <c r="AF8139">
        <f t="shared" si="1539"/>
        <v>0</v>
      </c>
    </row>
    <row r="8140" spans="1:32" hidden="1" x14ac:dyDescent="0.25">
      <c r="A8140">
        <v>1984</v>
      </c>
      <c r="B8140">
        <v>8</v>
      </c>
      <c r="C8140">
        <v>202</v>
      </c>
      <c r="D8140" t="s">
        <v>57</v>
      </c>
      <c r="E8140" t="s">
        <v>372</v>
      </c>
      <c r="F8140">
        <v>0</v>
      </c>
      <c r="G8140" t="s">
        <v>50</v>
      </c>
      <c r="H8140" t="s">
        <v>50</v>
      </c>
      <c r="I8140" t="s">
        <v>36</v>
      </c>
      <c r="J8140" t="s">
        <v>180</v>
      </c>
      <c r="K8140">
        <v>22</v>
      </c>
      <c r="L8140">
        <v>1984</v>
      </c>
      <c r="M8140">
        <f t="shared" si="1532"/>
        <v>1</v>
      </c>
      <c r="N8140">
        <v>0</v>
      </c>
      <c r="O8140">
        <v>0</v>
      </c>
      <c r="P8140">
        <v>0</v>
      </c>
      <c r="Q8140">
        <v>0</v>
      </c>
      <c r="S8140">
        <f t="shared" si="1530"/>
        <v>0</v>
      </c>
      <c r="T8140">
        <v>2</v>
      </c>
      <c r="U8140">
        <f t="shared" si="1529"/>
        <v>0</v>
      </c>
      <c r="V8140">
        <f>IF(Q8140 =0,IF(Q8140 = "",,1),0)</f>
        <v>1</v>
      </c>
      <c r="X8140">
        <f t="shared" si="1533"/>
        <v>0</v>
      </c>
      <c r="Y8140">
        <f t="shared" si="1534"/>
        <v>0</v>
      </c>
      <c r="Z8140">
        <f t="shared" si="1535"/>
        <v>0</v>
      </c>
      <c r="AA8140">
        <f t="shared" si="1536"/>
        <v>0</v>
      </c>
      <c r="AB8140">
        <f t="shared" si="1531"/>
        <v>0</v>
      </c>
      <c r="AC8140">
        <f t="shared" si="1537"/>
        <v>0</v>
      </c>
      <c r="AD8140" t="s">
        <v>9862</v>
      </c>
      <c r="AE8140">
        <f t="shared" si="1538"/>
        <v>0</v>
      </c>
      <c r="AF8140">
        <f t="shared" si="1539"/>
        <v>0</v>
      </c>
    </row>
    <row r="8141" spans="1:32" hidden="1" x14ac:dyDescent="0.25">
      <c r="A8141">
        <v>1984</v>
      </c>
      <c r="B8141">
        <v>8</v>
      </c>
      <c r="C8141">
        <v>208</v>
      </c>
      <c r="D8141" t="s">
        <v>52</v>
      </c>
      <c r="E8141" t="s">
        <v>1793</v>
      </c>
      <c r="F8141">
        <v>0</v>
      </c>
      <c r="G8141" t="s">
        <v>175</v>
      </c>
      <c r="H8141" t="s">
        <v>35</v>
      </c>
      <c r="I8141" t="s">
        <v>36</v>
      </c>
      <c r="J8141" t="s">
        <v>640</v>
      </c>
      <c r="K8141">
        <v>23</v>
      </c>
      <c r="L8141">
        <v>1984</v>
      </c>
      <c r="M8141">
        <f t="shared" si="1532"/>
        <v>1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f t="shared" si="1530"/>
        <v>0</v>
      </c>
      <c r="T8141">
        <v>3</v>
      </c>
      <c r="U8141">
        <f t="shared" si="1529"/>
        <v>0</v>
      </c>
      <c r="V8141">
        <f>IF(Q8141 =0,IF(Q8141 = "",,1),0)</f>
        <v>1</v>
      </c>
      <c r="X8141">
        <f t="shared" si="1533"/>
        <v>0</v>
      </c>
      <c r="Y8141">
        <f t="shared" si="1534"/>
        <v>0</v>
      </c>
      <c r="Z8141">
        <f t="shared" si="1535"/>
        <v>0</v>
      </c>
      <c r="AA8141">
        <f t="shared" si="1536"/>
        <v>0</v>
      </c>
      <c r="AB8141">
        <f t="shared" si="1531"/>
        <v>0</v>
      </c>
      <c r="AC8141">
        <f t="shared" si="1537"/>
        <v>0</v>
      </c>
      <c r="AD8141" t="s">
        <v>9862</v>
      </c>
      <c r="AE8141">
        <f t="shared" si="1538"/>
        <v>0</v>
      </c>
      <c r="AF8141">
        <f t="shared" si="1539"/>
        <v>0</v>
      </c>
    </row>
    <row r="8142" spans="1:32" hidden="1" x14ac:dyDescent="0.25">
      <c r="A8142">
        <v>1984</v>
      </c>
      <c r="B8142">
        <v>8</v>
      </c>
      <c r="C8142">
        <v>209</v>
      </c>
      <c r="D8142" t="s">
        <v>72</v>
      </c>
      <c r="E8142" t="s">
        <v>1794</v>
      </c>
      <c r="F8142">
        <v>0</v>
      </c>
      <c r="G8142" t="s">
        <v>50</v>
      </c>
      <c r="H8142" t="s">
        <v>50</v>
      </c>
      <c r="I8142" t="s">
        <v>36</v>
      </c>
      <c r="J8142" t="s">
        <v>173</v>
      </c>
      <c r="M8142">
        <f t="shared" si="1532"/>
        <v>0</v>
      </c>
      <c r="N8142">
        <v>0</v>
      </c>
      <c r="O8142">
        <v>0</v>
      </c>
      <c r="P8142">
        <v>0</v>
      </c>
      <c r="S8142">
        <f t="shared" si="1530"/>
        <v>0</v>
      </c>
      <c r="U8142">
        <f t="shared" ref="U8142:U8205" si="1540">IF(L8142 = "",1,0)</f>
        <v>1</v>
      </c>
      <c r="V8142">
        <v>0</v>
      </c>
      <c r="X8142">
        <f t="shared" si="1533"/>
        <v>0</v>
      </c>
      <c r="Y8142">
        <f t="shared" si="1534"/>
        <v>0</v>
      </c>
      <c r="Z8142">
        <f t="shared" si="1535"/>
        <v>0</v>
      </c>
      <c r="AA8142">
        <f t="shared" si="1536"/>
        <v>0</v>
      </c>
      <c r="AB8142">
        <f t="shared" si="1531"/>
        <v>0</v>
      </c>
      <c r="AC8142">
        <f t="shared" si="1537"/>
        <v>0</v>
      </c>
      <c r="AD8142" t="s">
        <v>9862</v>
      </c>
      <c r="AE8142">
        <f t="shared" si="1538"/>
        <v>0</v>
      </c>
      <c r="AF8142">
        <f t="shared" si="1539"/>
        <v>0</v>
      </c>
    </row>
    <row r="8143" spans="1:32" hidden="1" x14ac:dyDescent="0.25">
      <c r="A8143">
        <v>1984</v>
      </c>
      <c r="B8143">
        <v>8</v>
      </c>
      <c r="C8143">
        <v>210</v>
      </c>
      <c r="D8143" t="s">
        <v>60</v>
      </c>
      <c r="E8143" t="s">
        <v>1795</v>
      </c>
      <c r="F8143">
        <v>0</v>
      </c>
      <c r="G8143" t="s">
        <v>20</v>
      </c>
      <c r="H8143" t="s">
        <v>20</v>
      </c>
      <c r="I8143" t="s">
        <v>21</v>
      </c>
      <c r="J8143" t="s">
        <v>554</v>
      </c>
      <c r="M8143">
        <f t="shared" si="1532"/>
        <v>0</v>
      </c>
      <c r="N8143">
        <v>0</v>
      </c>
      <c r="O8143">
        <v>0</v>
      </c>
      <c r="P8143">
        <v>0</v>
      </c>
      <c r="S8143">
        <f t="shared" si="1530"/>
        <v>0</v>
      </c>
      <c r="U8143">
        <f t="shared" si="1540"/>
        <v>1</v>
      </c>
      <c r="V8143">
        <v>0</v>
      </c>
      <c r="X8143">
        <f t="shared" si="1533"/>
        <v>0</v>
      </c>
      <c r="Y8143">
        <f t="shared" si="1534"/>
        <v>0</v>
      </c>
      <c r="Z8143">
        <f t="shared" si="1535"/>
        <v>0</v>
      </c>
      <c r="AA8143">
        <f t="shared" si="1536"/>
        <v>0</v>
      </c>
      <c r="AB8143">
        <f t="shared" si="1531"/>
        <v>0</v>
      </c>
      <c r="AC8143">
        <f t="shared" si="1537"/>
        <v>0</v>
      </c>
      <c r="AD8143" t="s">
        <v>9862</v>
      </c>
      <c r="AE8143">
        <f t="shared" si="1538"/>
        <v>0</v>
      </c>
      <c r="AF8143">
        <f t="shared" si="1539"/>
        <v>0</v>
      </c>
    </row>
    <row r="8144" spans="1:32" hidden="1" x14ac:dyDescent="0.25">
      <c r="A8144">
        <v>1984</v>
      </c>
      <c r="B8144">
        <v>8</v>
      </c>
      <c r="C8144">
        <v>211</v>
      </c>
      <c r="D8144" t="s">
        <v>65</v>
      </c>
      <c r="E8144" t="s">
        <v>1796</v>
      </c>
      <c r="F8144">
        <v>0</v>
      </c>
      <c r="G8144" t="s">
        <v>29</v>
      </c>
      <c r="H8144" t="s">
        <v>30</v>
      </c>
      <c r="I8144" t="s">
        <v>21</v>
      </c>
      <c r="J8144" t="s">
        <v>102</v>
      </c>
      <c r="M8144">
        <f t="shared" si="1532"/>
        <v>0</v>
      </c>
      <c r="N8144">
        <v>0</v>
      </c>
      <c r="O8144">
        <v>0</v>
      </c>
      <c r="P8144">
        <v>0</v>
      </c>
      <c r="S8144">
        <f t="shared" si="1530"/>
        <v>0</v>
      </c>
      <c r="U8144">
        <f t="shared" si="1540"/>
        <v>1</v>
      </c>
      <c r="V8144">
        <v>0</v>
      </c>
      <c r="X8144">
        <f t="shared" si="1533"/>
        <v>0</v>
      </c>
      <c r="Y8144">
        <f t="shared" si="1534"/>
        <v>0</v>
      </c>
      <c r="Z8144">
        <f t="shared" si="1535"/>
        <v>0</v>
      </c>
      <c r="AA8144">
        <f t="shared" si="1536"/>
        <v>0</v>
      </c>
      <c r="AB8144">
        <f t="shared" si="1531"/>
        <v>0</v>
      </c>
      <c r="AC8144">
        <f t="shared" si="1537"/>
        <v>0</v>
      </c>
      <c r="AD8144" t="s">
        <v>9862</v>
      </c>
      <c r="AE8144">
        <f t="shared" si="1538"/>
        <v>0</v>
      </c>
      <c r="AF8144">
        <f t="shared" si="1539"/>
        <v>0</v>
      </c>
    </row>
    <row r="8145" spans="1:32" hidden="1" x14ac:dyDescent="0.25">
      <c r="A8145">
        <v>1984</v>
      </c>
      <c r="B8145">
        <v>8</v>
      </c>
      <c r="C8145">
        <v>216</v>
      </c>
      <c r="D8145" t="s">
        <v>55</v>
      </c>
      <c r="E8145" t="s">
        <v>1800</v>
      </c>
      <c r="F8145">
        <v>0</v>
      </c>
      <c r="G8145" t="s">
        <v>110</v>
      </c>
      <c r="H8145" t="s">
        <v>30</v>
      </c>
      <c r="I8145" t="s">
        <v>21</v>
      </c>
      <c r="J8145" t="s">
        <v>598</v>
      </c>
      <c r="M8145">
        <f t="shared" si="1532"/>
        <v>0</v>
      </c>
      <c r="N8145">
        <v>0</v>
      </c>
      <c r="O8145">
        <v>0</v>
      </c>
      <c r="P8145">
        <v>0</v>
      </c>
      <c r="S8145">
        <f t="shared" si="1530"/>
        <v>0</v>
      </c>
      <c r="U8145">
        <f t="shared" si="1540"/>
        <v>1</v>
      </c>
      <c r="V8145">
        <v>0</v>
      </c>
      <c r="X8145">
        <f t="shared" si="1533"/>
        <v>0</v>
      </c>
      <c r="Y8145">
        <f t="shared" si="1534"/>
        <v>0</v>
      </c>
      <c r="Z8145">
        <f t="shared" si="1535"/>
        <v>0</v>
      </c>
      <c r="AA8145">
        <f t="shared" si="1536"/>
        <v>0</v>
      </c>
      <c r="AB8145">
        <f t="shared" si="1531"/>
        <v>0</v>
      </c>
      <c r="AC8145">
        <f t="shared" si="1537"/>
        <v>0</v>
      </c>
      <c r="AD8145" t="s">
        <v>9862</v>
      </c>
      <c r="AE8145">
        <f t="shared" si="1538"/>
        <v>0</v>
      </c>
      <c r="AF8145">
        <f t="shared" si="1539"/>
        <v>0</v>
      </c>
    </row>
    <row r="8146" spans="1:32" hidden="1" x14ac:dyDescent="0.25">
      <c r="A8146">
        <v>1984</v>
      </c>
      <c r="B8146">
        <v>8</v>
      </c>
      <c r="C8146">
        <v>219</v>
      </c>
      <c r="D8146" t="s">
        <v>217</v>
      </c>
      <c r="E8146" t="s">
        <v>1802</v>
      </c>
      <c r="F8146">
        <v>0</v>
      </c>
      <c r="G8146" t="s">
        <v>20</v>
      </c>
      <c r="H8146" t="s">
        <v>20</v>
      </c>
      <c r="I8146" t="s">
        <v>21</v>
      </c>
      <c r="J8146" t="s">
        <v>359</v>
      </c>
      <c r="M8146">
        <f t="shared" si="1532"/>
        <v>0</v>
      </c>
      <c r="N8146">
        <v>0</v>
      </c>
      <c r="O8146">
        <v>0</v>
      </c>
      <c r="P8146">
        <v>0</v>
      </c>
      <c r="S8146">
        <f t="shared" si="1530"/>
        <v>0</v>
      </c>
      <c r="U8146">
        <f t="shared" si="1540"/>
        <v>1</v>
      </c>
      <c r="V8146">
        <v>0</v>
      </c>
      <c r="X8146">
        <f t="shared" si="1533"/>
        <v>0</v>
      </c>
      <c r="Y8146">
        <f t="shared" si="1534"/>
        <v>0</v>
      </c>
      <c r="Z8146">
        <f t="shared" si="1535"/>
        <v>0</v>
      </c>
      <c r="AA8146">
        <f t="shared" si="1536"/>
        <v>0</v>
      </c>
      <c r="AB8146">
        <f t="shared" si="1531"/>
        <v>0</v>
      </c>
      <c r="AC8146">
        <f t="shared" si="1537"/>
        <v>0</v>
      </c>
      <c r="AD8146" t="s">
        <v>9862</v>
      </c>
      <c r="AE8146">
        <f t="shared" si="1538"/>
        <v>0</v>
      </c>
      <c r="AF8146">
        <f t="shared" si="1539"/>
        <v>0</v>
      </c>
    </row>
    <row r="8147" spans="1:32" hidden="1" x14ac:dyDescent="0.25">
      <c r="A8147">
        <v>1984</v>
      </c>
      <c r="B8147">
        <v>8</v>
      </c>
      <c r="C8147">
        <v>221</v>
      </c>
      <c r="D8147" t="s">
        <v>85</v>
      </c>
      <c r="E8147" t="s">
        <v>1804</v>
      </c>
      <c r="F8147">
        <v>0</v>
      </c>
      <c r="G8147" t="s">
        <v>20</v>
      </c>
      <c r="H8147" t="s">
        <v>20</v>
      </c>
      <c r="I8147" t="s">
        <v>21</v>
      </c>
      <c r="J8147" t="s">
        <v>234</v>
      </c>
      <c r="M8147">
        <f t="shared" si="1532"/>
        <v>0</v>
      </c>
      <c r="N8147">
        <v>0</v>
      </c>
      <c r="O8147">
        <v>0</v>
      </c>
      <c r="P8147">
        <v>0</v>
      </c>
      <c r="S8147">
        <f t="shared" si="1530"/>
        <v>0</v>
      </c>
      <c r="U8147">
        <f t="shared" si="1540"/>
        <v>1</v>
      </c>
      <c r="V8147">
        <v>0</v>
      </c>
      <c r="X8147">
        <f t="shared" si="1533"/>
        <v>0</v>
      </c>
      <c r="Y8147">
        <f t="shared" si="1534"/>
        <v>0</v>
      </c>
      <c r="Z8147">
        <f t="shared" si="1535"/>
        <v>0</v>
      </c>
      <c r="AA8147">
        <f t="shared" si="1536"/>
        <v>0</v>
      </c>
      <c r="AB8147">
        <f t="shared" si="1531"/>
        <v>0</v>
      </c>
      <c r="AC8147">
        <f t="shared" si="1537"/>
        <v>0</v>
      </c>
      <c r="AD8147" t="s">
        <v>9862</v>
      </c>
      <c r="AE8147">
        <f t="shared" si="1538"/>
        <v>0</v>
      </c>
      <c r="AF8147">
        <f t="shared" si="1539"/>
        <v>0</v>
      </c>
    </row>
    <row r="8148" spans="1:32" hidden="1" x14ac:dyDescent="0.25">
      <c r="A8148">
        <v>1984</v>
      </c>
      <c r="B8148">
        <v>8</v>
      </c>
      <c r="C8148">
        <v>222</v>
      </c>
      <c r="D8148" t="s">
        <v>182</v>
      </c>
      <c r="E8148" t="s">
        <v>1805</v>
      </c>
      <c r="F8148">
        <v>0</v>
      </c>
      <c r="G8148" t="s">
        <v>20</v>
      </c>
      <c r="H8148" t="s">
        <v>20</v>
      </c>
      <c r="I8148" t="s">
        <v>21</v>
      </c>
      <c r="J8148" t="s">
        <v>339</v>
      </c>
      <c r="M8148">
        <f t="shared" si="1532"/>
        <v>0</v>
      </c>
      <c r="N8148">
        <v>0</v>
      </c>
      <c r="O8148">
        <v>0</v>
      </c>
      <c r="P8148">
        <v>0</v>
      </c>
      <c r="S8148">
        <f t="shared" si="1530"/>
        <v>0</v>
      </c>
      <c r="U8148">
        <f t="shared" si="1540"/>
        <v>1</v>
      </c>
      <c r="V8148">
        <v>0</v>
      </c>
      <c r="X8148">
        <f t="shared" si="1533"/>
        <v>0</v>
      </c>
      <c r="Y8148">
        <f t="shared" si="1534"/>
        <v>0</v>
      </c>
      <c r="Z8148">
        <f t="shared" si="1535"/>
        <v>0</v>
      </c>
      <c r="AA8148">
        <f t="shared" si="1536"/>
        <v>0</v>
      </c>
      <c r="AB8148">
        <f t="shared" si="1531"/>
        <v>0</v>
      </c>
      <c r="AC8148">
        <f t="shared" si="1537"/>
        <v>0</v>
      </c>
      <c r="AD8148" t="s">
        <v>9862</v>
      </c>
      <c r="AE8148">
        <f t="shared" si="1538"/>
        <v>0</v>
      </c>
      <c r="AF8148">
        <f t="shared" si="1539"/>
        <v>0</v>
      </c>
    </row>
    <row r="8149" spans="1:32" hidden="1" x14ac:dyDescent="0.25">
      <c r="A8149">
        <v>1984</v>
      </c>
      <c r="B8149">
        <v>8</v>
      </c>
      <c r="C8149">
        <v>223</v>
      </c>
      <c r="D8149" t="s">
        <v>76</v>
      </c>
      <c r="E8149" t="s">
        <v>1806</v>
      </c>
      <c r="F8149">
        <v>0</v>
      </c>
      <c r="G8149" t="s">
        <v>50</v>
      </c>
      <c r="H8149" t="s">
        <v>50</v>
      </c>
      <c r="I8149" t="s">
        <v>36</v>
      </c>
      <c r="J8149" t="s">
        <v>223</v>
      </c>
      <c r="M8149">
        <f t="shared" si="1532"/>
        <v>0</v>
      </c>
      <c r="N8149">
        <v>0</v>
      </c>
      <c r="O8149">
        <v>0</v>
      </c>
      <c r="P8149">
        <v>0</v>
      </c>
      <c r="S8149">
        <f t="shared" ref="S8149:S8212" si="1541">Q8149-R8149</f>
        <v>0</v>
      </c>
      <c r="U8149">
        <f t="shared" si="1540"/>
        <v>1</v>
      </c>
      <c r="V8149">
        <v>0</v>
      </c>
      <c r="X8149">
        <f t="shared" si="1533"/>
        <v>0</v>
      </c>
      <c r="Y8149">
        <f t="shared" si="1534"/>
        <v>0</v>
      </c>
      <c r="Z8149">
        <f t="shared" si="1535"/>
        <v>0</v>
      </c>
      <c r="AA8149">
        <f t="shared" si="1536"/>
        <v>0</v>
      </c>
      <c r="AB8149">
        <f t="shared" si="1531"/>
        <v>0</v>
      </c>
      <c r="AC8149">
        <f t="shared" si="1537"/>
        <v>0</v>
      </c>
      <c r="AD8149" t="s">
        <v>9862</v>
      </c>
      <c r="AE8149">
        <f t="shared" si="1538"/>
        <v>0</v>
      </c>
      <c r="AF8149">
        <f t="shared" si="1539"/>
        <v>0</v>
      </c>
    </row>
    <row r="8150" spans="1:32" hidden="1" x14ac:dyDescent="0.25">
      <c r="A8150">
        <v>1985</v>
      </c>
      <c r="B8150">
        <v>8</v>
      </c>
      <c r="C8150">
        <v>198</v>
      </c>
      <c r="D8150" t="s">
        <v>52</v>
      </c>
      <c r="E8150" t="s">
        <v>2116</v>
      </c>
      <c r="F8150">
        <v>0</v>
      </c>
      <c r="G8150" t="s">
        <v>81</v>
      </c>
      <c r="H8150" t="s">
        <v>81</v>
      </c>
      <c r="I8150" t="s">
        <v>36</v>
      </c>
      <c r="J8150" t="s">
        <v>281</v>
      </c>
      <c r="M8150">
        <f t="shared" si="1532"/>
        <v>0</v>
      </c>
      <c r="N8150">
        <v>0</v>
      </c>
      <c r="O8150">
        <v>0</v>
      </c>
      <c r="P8150">
        <v>0</v>
      </c>
      <c r="S8150">
        <f t="shared" si="1541"/>
        <v>0</v>
      </c>
      <c r="U8150">
        <f t="shared" si="1540"/>
        <v>1</v>
      </c>
      <c r="V8150">
        <v>0</v>
      </c>
      <c r="X8150">
        <f t="shared" si="1533"/>
        <v>0</v>
      </c>
      <c r="Y8150">
        <f t="shared" si="1534"/>
        <v>0</v>
      </c>
      <c r="Z8150">
        <f t="shared" si="1535"/>
        <v>0</v>
      </c>
      <c r="AA8150">
        <f t="shared" si="1536"/>
        <v>0</v>
      </c>
      <c r="AB8150">
        <f t="shared" si="1531"/>
        <v>0</v>
      </c>
      <c r="AC8150">
        <f t="shared" si="1537"/>
        <v>0</v>
      </c>
      <c r="AD8150" t="s">
        <v>9863</v>
      </c>
      <c r="AE8150">
        <f t="shared" si="1538"/>
        <v>0</v>
      </c>
      <c r="AF8150">
        <f t="shared" si="1539"/>
        <v>0</v>
      </c>
    </row>
    <row r="8151" spans="1:32" hidden="1" x14ac:dyDescent="0.25">
      <c r="A8151">
        <v>1985</v>
      </c>
      <c r="B8151">
        <v>8</v>
      </c>
      <c r="C8151">
        <v>200</v>
      </c>
      <c r="D8151" t="s">
        <v>1588</v>
      </c>
      <c r="E8151" t="s">
        <v>2118</v>
      </c>
      <c r="F8151">
        <v>0</v>
      </c>
      <c r="G8151" t="s">
        <v>25</v>
      </c>
      <c r="H8151" t="s">
        <v>25</v>
      </c>
      <c r="I8151" t="s">
        <v>21</v>
      </c>
      <c r="J8151" t="s">
        <v>476</v>
      </c>
      <c r="K8151">
        <v>23</v>
      </c>
      <c r="L8151">
        <v>1985</v>
      </c>
      <c r="M8151">
        <f t="shared" si="1532"/>
        <v>1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f t="shared" si="1541"/>
        <v>0</v>
      </c>
      <c r="T8151">
        <v>3</v>
      </c>
      <c r="U8151">
        <f t="shared" si="1540"/>
        <v>0</v>
      </c>
      <c r="V8151">
        <f>IF(Q8151 =0,IF(Q8151 = "",,1),0)</f>
        <v>1</v>
      </c>
      <c r="X8151">
        <f t="shared" si="1533"/>
        <v>0</v>
      </c>
      <c r="Y8151">
        <f t="shared" si="1534"/>
        <v>0</v>
      </c>
      <c r="Z8151">
        <f t="shared" si="1535"/>
        <v>0</v>
      </c>
      <c r="AA8151">
        <f t="shared" si="1536"/>
        <v>0</v>
      </c>
      <c r="AB8151">
        <f t="shared" si="1531"/>
        <v>0</v>
      </c>
      <c r="AC8151">
        <f t="shared" si="1537"/>
        <v>0</v>
      </c>
      <c r="AD8151" t="s">
        <v>9863</v>
      </c>
      <c r="AE8151">
        <f t="shared" si="1538"/>
        <v>0</v>
      </c>
      <c r="AF8151">
        <f t="shared" si="1539"/>
        <v>0</v>
      </c>
    </row>
    <row r="8152" spans="1:32" hidden="1" x14ac:dyDescent="0.25">
      <c r="A8152">
        <v>1985</v>
      </c>
      <c r="B8152">
        <v>8</v>
      </c>
      <c r="C8152">
        <v>201</v>
      </c>
      <c r="D8152" t="s">
        <v>44</v>
      </c>
      <c r="E8152" t="s">
        <v>2119</v>
      </c>
      <c r="F8152">
        <v>0</v>
      </c>
      <c r="G8152" t="s">
        <v>50</v>
      </c>
      <c r="H8152" t="s">
        <v>50</v>
      </c>
      <c r="I8152" t="s">
        <v>36</v>
      </c>
      <c r="J8152" t="s">
        <v>250</v>
      </c>
      <c r="M8152">
        <f t="shared" si="1532"/>
        <v>0</v>
      </c>
      <c r="N8152">
        <v>0</v>
      </c>
      <c r="O8152">
        <v>0</v>
      </c>
      <c r="P8152">
        <v>0</v>
      </c>
      <c r="S8152">
        <f t="shared" si="1541"/>
        <v>0</v>
      </c>
      <c r="U8152">
        <f t="shared" si="1540"/>
        <v>1</v>
      </c>
      <c r="V8152">
        <v>0</v>
      </c>
      <c r="X8152">
        <f t="shared" si="1533"/>
        <v>0</v>
      </c>
      <c r="Y8152">
        <f t="shared" si="1534"/>
        <v>0</v>
      </c>
      <c r="Z8152">
        <f t="shared" si="1535"/>
        <v>0</v>
      </c>
      <c r="AA8152">
        <f t="shared" si="1536"/>
        <v>0</v>
      </c>
      <c r="AB8152">
        <f t="shared" si="1531"/>
        <v>0</v>
      </c>
      <c r="AC8152">
        <f t="shared" si="1537"/>
        <v>0</v>
      </c>
      <c r="AD8152" t="s">
        <v>9863</v>
      </c>
      <c r="AE8152">
        <f t="shared" si="1538"/>
        <v>0</v>
      </c>
      <c r="AF8152">
        <f t="shared" si="1539"/>
        <v>0</v>
      </c>
    </row>
    <row r="8153" spans="1:32" hidden="1" x14ac:dyDescent="0.25">
      <c r="A8153">
        <v>1985</v>
      </c>
      <c r="B8153">
        <v>8</v>
      </c>
      <c r="C8153">
        <v>211</v>
      </c>
      <c r="D8153" t="s">
        <v>27</v>
      </c>
      <c r="E8153" t="s">
        <v>2130</v>
      </c>
      <c r="F8153">
        <v>0</v>
      </c>
      <c r="G8153" t="s">
        <v>81</v>
      </c>
      <c r="H8153" t="s">
        <v>81</v>
      </c>
      <c r="I8153" t="s">
        <v>36</v>
      </c>
      <c r="J8153" t="s">
        <v>398</v>
      </c>
      <c r="M8153">
        <f t="shared" si="1532"/>
        <v>0</v>
      </c>
      <c r="N8153">
        <v>0</v>
      </c>
      <c r="O8153">
        <v>0</v>
      </c>
      <c r="P8153">
        <v>0</v>
      </c>
      <c r="S8153">
        <f t="shared" si="1541"/>
        <v>0</v>
      </c>
      <c r="U8153">
        <f t="shared" si="1540"/>
        <v>1</v>
      </c>
      <c r="V8153">
        <v>0</v>
      </c>
      <c r="X8153">
        <f t="shared" si="1533"/>
        <v>0</v>
      </c>
      <c r="Y8153">
        <f t="shared" si="1534"/>
        <v>0</v>
      </c>
      <c r="Z8153">
        <f t="shared" si="1535"/>
        <v>0</v>
      </c>
      <c r="AA8153">
        <f t="shared" si="1536"/>
        <v>0</v>
      </c>
      <c r="AB8153">
        <f t="shared" si="1531"/>
        <v>0</v>
      </c>
      <c r="AC8153">
        <f t="shared" si="1537"/>
        <v>0</v>
      </c>
      <c r="AD8153" t="s">
        <v>9863</v>
      </c>
      <c r="AE8153">
        <f t="shared" si="1538"/>
        <v>0</v>
      </c>
      <c r="AF8153">
        <f t="shared" si="1539"/>
        <v>0</v>
      </c>
    </row>
    <row r="8154" spans="1:32" hidden="1" x14ac:dyDescent="0.25">
      <c r="A8154">
        <v>1985</v>
      </c>
      <c r="B8154">
        <v>8</v>
      </c>
      <c r="C8154">
        <v>212</v>
      </c>
      <c r="D8154" t="s">
        <v>4779</v>
      </c>
      <c r="E8154" t="s">
        <v>2131</v>
      </c>
      <c r="F8154">
        <v>0</v>
      </c>
      <c r="G8154" t="s">
        <v>110</v>
      </c>
      <c r="H8154" t="s">
        <v>30</v>
      </c>
      <c r="I8154" t="s">
        <v>21</v>
      </c>
      <c r="J8154" t="s">
        <v>298</v>
      </c>
      <c r="K8154">
        <v>24</v>
      </c>
      <c r="L8154">
        <v>1985</v>
      </c>
      <c r="M8154">
        <f t="shared" si="1532"/>
        <v>1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f t="shared" si="1541"/>
        <v>0</v>
      </c>
      <c r="T8154">
        <v>6</v>
      </c>
      <c r="U8154">
        <f t="shared" si="1540"/>
        <v>0</v>
      </c>
      <c r="V8154">
        <f>IF(Q8154 =0,IF(Q8154 = "",,1),0)</f>
        <v>1</v>
      </c>
      <c r="X8154">
        <f t="shared" si="1533"/>
        <v>0</v>
      </c>
      <c r="Y8154">
        <f t="shared" si="1534"/>
        <v>0</v>
      </c>
      <c r="Z8154">
        <f t="shared" si="1535"/>
        <v>0</v>
      </c>
      <c r="AA8154">
        <f t="shared" si="1536"/>
        <v>0</v>
      </c>
      <c r="AB8154">
        <f t="shared" si="1531"/>
        <v>0</v>
      </c>
      <c r="AC8154">
        <f t="shared" si="1537"/>
        <v>0</v>
      </c>
      <c r="AD8154" t="s">
        <v>9863</v>
      </c>
      <c r="AE8154">
        <f t="shared" si="1538"/>
        <v>0</v>
      </c>
      <c r="AF8154">
        <f t="shared" si="1539"/>
        <v>0</v>
      </c>
    </row>
    <row r="8155" spans="1:32" hidden="1" x14ac:dyDescent="0.25">
      <c r="A8155">
        <v>1985</v>
      </c>
      <c r="B8155">
        <v>8</v>
      </c>
      <c r="C8155">
        <v>216</v>
      </c>
      <c r="D8155" t="s">
        <v>182</v>
      </c>
      <c r="E8155" t="s">
        <v>2134</v>
      </c>
      <c r="F8155">
        <v>0</v>
      </c>
      <c r="G8155" t="s">
        <v>25</v>
      </c>
      <c r="H8155" t="s">
        <v>25</v>
      </c>
      <c r="I8155" t="s">
        <v>21</v>
      </c>
      <c r="J8155" t="s">
        <v>339</v>
      </c>
      <c r="K8155">
        <v>21</v>
      </c>
      <c r="L8155">
        <v>1987</v>
      </c>
      <c r="M8155">
        <f t="shared" si="1532"/>
        <v>3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f t="shared" si="1541"/>
        <v>0</v>
      </c>
      <c r="T8155">
        <v>13</v>
      </c>
      <c r="U8155">
        <f t="shared" si="1540"/>
        <v>0</v>
      </c>
      <c r="V8155">
        <f>IF(Q8155 =0,IF(Q8155 = "",,1),0)</f>
        <v>1</v>
      </c>
      <c r="X8155">
        <f t="shared" si="1533"/>
        <v>0</v>
      </c>
      <c r="Y8155">
        <f t="shared" si="1534"/>
        <v>0</v>
      </c>
      <c r="Z8155">
        <f t="shared" si="1535"/>
        <v>0</v>
      </c>
      <c r="AA8155">
        <f t="shared" si="1536"/>
        <v>0</v>
      </c>
      <c r="AB8155">
        <f t="shared" si="1531"/>
        <v>0</v>
      </c>
      <c r="AC8155">
        <f t="shared" si="1537"/>
        <v>0</v>
      </c>
      <c r="AD8155" t="s">
        <v>9863</v>
      </c>
      <c r="AE8155">
        <f t="shared" si="1538"/>
        <v>0</v>
      </c>
      <c r="AF8155">
        <f t="shared" si="1539"/>
        <v>0</v>
      </c>
    </row>
    <row r="8156" spans="1:32" hidden="1" x14ac:dyDescent="0.25">
      <c r="A8156">
        <v>1985</v>
      </c>
      <c r="B8156">
        <v>8</v>
      </c>
      <c r="C8156">
        <v>217</v>
      </c>
      <c r="D8156" t="s">
        <v>79</v>
      </c>
      <c r="E8156" t="s">
        <v>2135</v>
      </c>
      <c r="F8156">
        <v>0</v>
      </c>
      <c r="G8156" t="s">
        <v>29</v>
      </c>
      <c r="H8156" t="s">
        <v>30</v>
      </c>
      <c r="I8156" t="s">
        <v>21</v>
      </c>
      <c r="J8156" t="s">
        <v>304</v>
      </c>
      <c r="M8156">
        <f t="shared" si="1532"/>
        <v>0</v>
      </c>
      <c r="N8156">
        <v>0</v>
      </c>
      <c r="O8156">
        <v>0</v>
      </c>
      <c r="P8156">
        <v>0</v>
      </c>
      <c r="S8156">
        <f t="shared" si="1541"/>
        <v>0</v>
      </c>
      <c r="U8156">
        <f t="shared" si="1540"/>
        <v>1</v>
      </c>
      <c r="V8156">
        <v>0</v>
      </c>
      <c r="X8156">
        <f t="shared" si="1533"/>
        <v>0</v>
      </c>
      <c r="Y8156">
        <f t="shared" si="1534"/>
        <v>0</v>
      </c>
      <c r="Z8156">
        <f t="shared" si="1535"/>
        <v>0</v>
      </c>
      <c r="AA8156">
        <f t="shared" si="1536"/>
        <v>0</v>
      </c>
      <c r="AB8156">
        <f t="shared" si="1531"/>
        <v>0</v>
      </c>
      <c r="AC8156">
        <f t="shared" si="1537"/>
        <v>0</v>
      </c>
      <c r="AD8156" t="s">
        <v>9863</v>
      </c>
      <c r="AE8156">
        <f t="shared" si="1538"/>
        <v>0</v>
      </c>
      <c r="AF8156">
        <f t="shared" si="1539"/>
        <v>0</v>
      </c>
    </row>
    <row r="8157" spans="1:32" hidden="1" x14ac:dyDescent="0.25">
      <c r="A8157">
        <v>1985</v>
      </c>
      <c r="B8157">
        <v>8</v>
      </c>
      <c r="C8157">
        <v>218</v>
      </c>
      <c r="D8157" t="s">
        <v>41</v>
      </c>
      <c r="E8157" t="s">
        <v>2136</v>
      </c>
      <c r="F8157">
        <v>0</v>
      </c>
      <c r="G8157" t="s">
        <v>20</v>
      </c>
      <c r="H8157" t="s">
        <v>20</v>
      </c>
      <c r="I8157" t="s">
        <v>21</v>
      </c>
      <c r="J8157" t="s">
        <v>273</v>
      </c>
      <c r="M8157">
        <f t="shared" si="1532"/>
        <v>0</v>
      </c>
      <c r="N8157">
        <v>0</v>
      </c>
      <c r="O8157">
        <v>0</v>
      </c>
      <c r="P8157">
        <v>0</v>
      </c>
      <c r="S8157">
        <f t="shared" si="1541"/>
        <v>0</v>
      </c>
      <c r="U8157">
        <f t="shared" si="1540"/>
        <v>1</v>
      </c>
      <c r="V8157">
        <v>0</v>
      </c>
      <c r="X8157">
        <f t="shared" si="1533"/>
        <v>0</v>
      </c>
      <c r="Y8157">
        <f t="shared" si="1534"/>
        <v>0</v>
      </c>
      <c r="Z8157">
        <f t="shared" si="1535"/>
        <v>0</v>
      </c>
      <c r="AA8157">
        <f t="shared" si="1536"/>
        <v>0</v>
      </c>
      <c r="AB8157">
        <f t="shared" si="1531"/>
        <v>0</v>
      </c>
      <c r="AC8157">
        <f t="shared" si="1537"/>
        <v>0</v>
      </c>
      <c r="AD8157" t="s">
        <v>9863</v>
      </c>
      <c r="AE8157">
        <f t="shared" si="1538"/>
        <v>0</v>
      </c>
      <c r="AF8157">
        <f t="shared" si="1539"/>
        <v>0</v>
      </c>
    </row>
    <row r="8158" spans="1:32" hidden="1" x14ac:dyDescent="0.25">
      <c r="A8158">
        <v>1985</v>
      </c>
      <c r="B8158">
        <v>8</v>
      </c>
      <c r="C8158">
        <v>220</v>
      </c>
      <c r="D8158" t="s">
        <v>68</v>
      </c>
      <c r="E8158" t="s">
        <v>2138</v>
      </c>
      <c r="F8158">
        <v>0</v>
      </c>
      <c r="G8158" t="s">
        <v>175</v>
      </c>
      <c r="H8158" t="s">
        <v>35</v>
      </c>
      <c r="I8158" t="s">
        <v>36</v>
      </c>
      <c r="J8158" t="s">
        <v>190</v>
      </c>
      <c r="K8158">
        <v>23</v>
      </c>
      <c r="L8158">
        <v>1987</v>
      </c>
      <c r="M8158">
        <f t="shared" si="1532"/>
        <v>3</v>
      </c>
      <c r="N8158">
        <v>0</v>
      </c>
      <c r="O8158">
        <v>0</v>
      </c>
      <c r="P8158">
        <v>0</v>
      </c>
      <c r="Q8158">
        <v>0</v>
      </c>
      <c r="S8158">
        <f t="shared" si="1541"/>
        <v>0</v>
      </c>
      <c r="T8158">
        <v>1</v>
      </c>
      <c r="U8158">
        <f t="shared" si="1540"/>
        <v>0</v>
      </c>
      <c r="V8158">
        <f>IF(Q8158 =0,IF(Q8158 = "",,1),0)</f>
        <v>1</v>
      </c>
      <c r="X8158">
        <f t="shared" si="1533"/>
        <v>0</v>
      </c>
      <c r="Y8158">
        <f t="shared" si="1534"/>
        <v>0</v>
      </c>
      <c r="Z8158">
        <f t="shared" si="1535"/>
        <v>0</v>
      </c>
      <c r="AA8158">
        <f t="shared" si="1536"/>
        <v>0</v>
      </c>
      <c r="AB8158">
        <f t="shared" si="1531"/>
        <v>0</v>
      </c>
      <c r="AC8158">
        <f t="shared" si="1537"/>
        <v>0</v>
      </c>
      <c r="AD8158" t="s">
        <v>9863</v>
      </c>
      <c r="AE8158">
        <f t="shared" si="1538"/>
        <v>0</v>
      </c>
      <c r="AF8158">
        <f t="shared" si="1539"/>
        <v>0</v>
      </c>
    </row>
    <row r="8159" spans="1:32" hidden="1" x14ac:dyDescent="0.25">
      <c r="A8159">
        <v>1985</v>
      </c>
      <c r="B8159">
        <v>8</v>
      </c>
      <c r="C8159">
        <v>221</v>
      </c>
      <c r="D8159" t="s">
        <v>55</v>
      </c>
      <c r="E8159" t="s">
        <v>2139</v>
      </c>
      <c r="F8159">
        <v>0</v>
      </c>
      <c r="G8159" t="s">
        <v>25</v>
      </c>
      <c r="H8159" t="s">
        <v>25</v>
      </c>
      <c r="I8159" t="s">
        <v>21</v>
      </c>
      <c r="J8159" t="s">
        <v>118</v>
      </c>
      <c r="M8159">
        <f t="shared" si="1532"/>
        <v>0</v>
      </c>
      <c r="N8159">
        <v>0</v>
      </c>
      <c r="O8159">
        <v>0</v>
      </c>
      <c r="P8159">
        <v>0</v>
      </c>
      <c r="S8159">
        <f t="shared" si="1541"/>
        <v>0</v>
      </c>
      <c r="U8159">
        <f t="shared" si="1540"/>
        <v>1</v>
      </c>
      <c r="V8159">
        <v>0</v>
      </c>
      <c r="X8159">
        <f t="shared" si="1533"/>
        <v>0</v>
      </c>
      <c r="Y8159">
        <f t="shared" si="1534"/>
        <v>0</v>
      </c>
      <c r="Z8159">
        <f t="shared" si="1535"/>
        <v>0</v>
      </c>
      <c r="AA8159">
        <f t="shared" si="1536"/>
        <v>0</v>
      </c>
      <c r="AB8159">
        <f t="shared" si="1531"/>
        <v>0</v>
      </c>
      <c r="AC8159">
        <f t="shared" si="1537"/>
        <v>0</v>
      </c>
      <c r="AD8159" t="s">
        <v>9863</v>
      </c>
      <c r="AE8159">
        <f t="shared" si="1538"/>
        <v>0</v>
      </c>
      <c r="AF8159">
        <f t="shared" si="1539"/>
        <v>0</v>
      </c>
    </row>
    <row r="8160" spans="1:32" hidden="1" x14ac:dyDescent="0.25">
      <c r="A8160">
        <v>1985</v>
      </c>
      <c r="B8160">
        <v>8</v>
      </c>
      <c r="C8160">
        <v>222</v>
      </c>
      <c r="D8160" t="s">
        <v>126</v>
      </c>
      <c r="E8160" t="s">
        <v>2140</v>
      </c>
      <c r="F8160">
        <v>0</v>
      </c>
      <c r="G8160" t="s">
        <v>50</v>
      </c>
      <c r="H8160" t="s">
        <v>50</v>
      </c>
      <c r="I8160" t="s">
        <v>36</v>
      </c>
      <c r="J8160" t="s">
        <v>348</v>
      </c>
      <c r="M8160">
        <f t="shared" si="1532"/>
        <v>0</v>
      </c>
      <c r="N8160">
        <v>0</v>
      </c>
      <c r="O8160">
        <v>0</v>
      </c>
      <c r="P8160">
        <v>0</v>
      </c>
      <c r="S8160">
        <f t="shared" si="1541"/>
        <v>0</v>
      </c>
      <c r="U8160">
        <f t="shared" si="1540"/>
        <v>1</v>
      </c>
      <c r="V8160">
        <v>0</v>
      </c>
      <c r="X8160">
        <f t="shared" si="1533"/>
        <v>0</v>
      </c>
      <c r="Y8160">
        <f t="shared" si="1534"/>
        <v>0</v>
      </c>
      <c r="Z8160">
        <f t="shared" si="1535"/>
        <v>0</v>
      </c>
      <c r="AA8160">
        <f t="shared" si="1536"/>
        <v>0</v>
      </c>
      <c r="AB8160">
        <f t="shared" si="1531"/>
        <v>0</v>
      </c>
      <c r="AC8160">
        <f t="shared" si="1537"/>
        <v>0</v>
      </c>
      <c r="AD8160" t="s">
        <v>9863</v>
      </c>
      <c r="AE8160">
        <f t="shared" si="1538"/>
        <v>0</v>
      </c>
      <c r="AF8160">
        <f t="shared" si="1539"/>
        <v>0</v>
      </c>
    </row>
    <row r="8161" spans="1:32" hidden="1" x14ac:dyDescent="0.25">
      <c r="A8161">
        <v>1985</v>
      </c>
      <c r="B8161">
        <v>8</v>
      </c>
      <c r="C8161">
        <v>223</v>
      </c>
      <c r="D8161" t="s">
        <v>85</v>
      </c>
      <c r="E8161" t="s">
        <v>2141</v>
      </c>
      <c r="F8161">
        <v>0</v>
      </c>
      <c r="G8161" t="s">
        <v>46</v>
      </c>
      <c r="H8161" t="s">
        <v>46</v>
      </c>
      <c r="I8161" t="s">
        <v>21</v>
      </c>
      <c r="J8161" t="s">
        <v>310</v>
      </c>
      <c r="K8161">
        <v>23</v>
      </c>
      <c r="L8161">
        <v>1987</v>
      </c>
      <c r="M8161">
        <f t="shared" si="1532"/>
        <v>3</v>
      </c>
      <c r="N8161">
        <v>0</v>
      </c>
      <c r="O8161">
        <v>0</v>
      </c>
      <c r="P8161">
        <v>0</v>
      </c>
      <c r="Q8161">
        <v>0</v>
      </c>
      <c r="S8161">
        <f t="shared" si="1541"/>
        <v>0</v>
      </c>
      <c r="T8161">
        <v>9</v>
      </c>
      <c r="U8161">
        <f t="shared" si="1540"/>
        <v>0</v>
      </c>
      <c r="V8161">
        <f>IF(Q8161 =0,IF(Q8161 = "",,1),0)</f>
        <v>1</v>
      </c>
      <c r="X8161">
        <f t="shared" si="1533"/>
        <v>0</v>
      </c>
      <c r="Y8161">
        <f t="shared" si="1534"/>
        <v>0</v>
      </c>
      <c r="Z8161">
        <f t="shared" si="1535"/>
        <v>0</v>
      </c>
      <c r="AA8161">
        <f t="shared" si="1536"/>
        <v>0</v>
      </c>
      <c r="AB8161">
        <f t="shared" si="1531"/>
        <v>0</v>
      </c>
      <c r="AC8161">
        <f t="shared" si="1537"/>
        <v>0</v>
      </c>
      <c r="AD8161" t="s">
        <v>9863</v>
      </c>
      <c r="AE8161">
        <f t="shared" si="1538"/>
        <v>0</v>
      </c>
      <c r="AF8161">
        <f t="shared" si="1539"/>
        <v>0</v>
      </c>
    </row>
    <row r="8162" spans="1:32" hidden="1" x14ac:dyDescent="0.25">
      <c r="A8162">
        <v>1986</v>
      </c>
      <c r="B8162">
        <v>8</v>
      </c>
      <c r="C8162">
        <v>195</v>
      </c>
      <c r="D8162" t="s">
        <v>41</v>
      </c>
      <c r="E8162" t="s">
        <v>2444</v>
      </c>
      <c r="F8162">
        <v>0</v>
      </c>
      <c r="G8162" t="s">
        <v>81</v>
      </c>
      <c r="H8162" t="s">
        <v>81</v>
      </c>
      <c r="I8162" t="s">
        <v>36</v>
      </c>
      <c r="J8162" t="s">
        <v>167</v>
      </c>
      <c r="M8162">
        <f t="shared" si="1532"/>
        <v>0</v>
      </c>
      <c r="N8162">
        <v>0</v>
      </c>
      <c r="O8162">
        <v>0</v>
      </c>
      <c r="P8162">
        <v>0</v>
      </c>
      <c r="S8162">
        <f t="shared" si="1541"/>
        <v>0</v>
      </c>
      <c r="U8162">
        <f t="shared" si="1540"/>
        <v>1</v>
      </c>
      <c r="V8162">
        <v>0</v>
      </c>
      <c r="X8162">
        <f t="shared" si="1533"/>
        <v>0</v>
      </c>
      <c r="Y8162">
        <f t="shared" si="1534"/>
        <v>0</v>
      </c>
      <c r="Z8162">
        <f t="shared" si="1535"/>
        <v>0</v>
      </c>
      <c r="AA8162">
        <f t="shared" si="1536"/>
        <v>0</v>
      </c>
      <c r="AB8162">
        <f t="shared" si="1531"/>
        <v>0</v>
      </c>
      <c r="AC8162">
        <f t="shared" si="1537"/>
        <v>0</v>
      </c>
      <c r="AD8162" t="s">
        <v>9863</v>
      </c>
      <c r="AE8162">
        <f t="shared" si="1538"/>
        <v>0</v>
      </c>
      <c r="AF8162">
        <f t="shared" si="1539"/>
        <v>0</v>
      </c>
    </row>
    <row r="8163" spans="1:32" hidden="1" x14ac:dyDescent="0.25">
      <c r="A8163">
        <v>1986</v>
      </c>
      <c r="B8163">
        <v>8</v>
      </c>
      <c r="C8163">
        <v>197</v>
      </c>
      <c r="D8163" t="s">
        <v>44</v>
      </c>
      <c r="E8163" t="s">
        <v>2445</v>
      </c>
      <c r="F8163">
        <v>0</v>
      </c>
      <c r="G8163" t="s">
        <v>34</v>
      </c>
      <c r="H8163" t="s">
        <v>35</v>
      </c>
      <c r="I8163" t="s">
        <v>36</v>
      </c>
      <c r="J8163" t="s">
        <v>1060</v>
      </c>
      <c r="M8163">
        <f t="shared" si="1532"/>
        <v>0</v>
      </c>
      <c r="N8163">
        <v>0</v>
      </c>
      <c r="O8163">
        <v>0</v>
      </c>
      <c r="P8163">
        <v>0</v>
      </c>
      <c r="S8163">
        <f t="shared" si="1541"/>
        <v>0</v>
      </c>
      <c r="U8163">
        <f t="shared" si="1540"/>
        <v>1</v>
      </c>
      <c r="V8163">
        <v>0</v>
      </c>
      <c r="X8163">
        <f t="shared" si="1533"/>
        <v>0</v>
      </c>
      <c r="Y8163">
        <f t="shared" si="1534"/>
        <v>0</v>
      </c>
      <c r="Z8163">
        <f t="shared" si="1535"/>
        <v>0</v>
      </c>
      <c r="AA8163">
        <f t="shared" si="1536"/>
        <v>0</v>
      </c>
      <c r="AB8163">
        <f t="shared" si="1531"/>
        <v>0</v>
      </c>
      <c r="AC8163">
        <f t="shared" si="1537"/>
        <v>0</v>
      </c>
      <c r="AD8163" t="s">
        <v>9863</v>
      </c>
      <c r="AE8163">
        <f t="shared" si="1538"/>
        <v>0</v>
      </c>
      <c r="AF8163">
        <f t="shared" si="1539"/>
        <v>0</v>
      </c>
    </row>
    <row r="8164" spans="1:32" hidden="1" x14ac:dyDescent="0.25">
      <c r="A8164">
        <v>1986</v>
      </c>
      <c r="B8164">
        <v>8</v>
      </c>
      <c r="C8164">
        <v>200</v>
      </c>
      <c r="D8164" t="s">
        <v>60</v>
      </c>
      <c r="E8164" t="s">
        <v>2448</v>
      </c>
      <c r="F8164">
        <v>0</v>
      </c>
      <c r="G8164" t="s">
        <v>81</v>
      </c>
      <c r="H8164" t="s">
        <v>81</v>
      </c>
      <c r="I8164" t="s">
        <v>36</v>
      </c>
      <c r="J8164" t="s">
        <v>446</v>
      </c>
      <c r="M8164">
        <f t="shared" si="1532"/>
        <v>0</v>
      </c>
      <c r="N8164">
        <v>0</v>
      </c>
      <c r="O8164">
        <v>0</v>
      </c>
      <c r="P8164">
        <v>0</v>
      </c>
      <c r="S8164">
        <f t="shared" si="1541"/>
        <v>0</v>
      </c>
      <c r="U8164">
        <f t="shared" si="1540"/>
        <v>1</v>
      </c>
      <c r="V8164">
        <v>0</v>
      </c>
      <c r="X8164">
        <f t="shared" si="1533"/>
        <v>0</v>
      </c>
      <c r="Y8164">
        <f t="shared" si="1534"/>
        <v>0</v>
      </c>
      <c r="Z8164">
        <f t="shared" si="1535"/>
        <v>0</v>
      </c>
      <c r="AA8164">
        <f t="shared" si="1536"/>
        <v>0</v>
      </c>
      <c r="AB8164">
        <f t="shared" si="1531"/>
        <v>0</v>
      </c>
      <c r="AC8164">
        <f t="shared" si="1537"/>
        <v>0</v>
      </c>
      <c r="AD8164" t="s">
        <v>9863</v>
      </c>
      <c r="AE8164">
        <f t="shared" si="1538"/>
        <v>0</v>
      </c>
      <c r="AF8164">
        <f t="shared" si="1539"/>
        <v>0</v>
      </c>
    </row>
    <row r="8165" spans="1:32" hidden="1" x14ac:dyDescent="0.25">
      <c r="A8165">
        <v>1986</v>
      </c>
      <c r="B8165">
        <v>8</v>
      </c>
      <c r="C8165">
        <v>203</v>
      </c>
      <c r="D8165" t="s">
        <v>62</v>
      </c>
      <c r="E8165" t="s">
        <v>2451</v>
      </c>
      <c r="F8165">
        <v>0</v>
      </c>
      <c r="G8165" t="s">
        <v>46</v>
      </c>
      <c r="H8165" t="s">
        <v>46</v>
      </c>
      <c r="I8165" t="s">
        <v>21</v>
      </c>
      <c r="J8165" t="s">
        <v>298</v>
      </c>
      <c r="M8165">
        <f t="shared" si="1532"/>
        <v>0</v>
      </c>
      <c r="N8165">
        <v>0</v>
      </c>
      <c r="O8165">
        <v>0</v>
      </c>
      <c r="P8165">
        <v>0</v>
      </c>
      <c r="S8165">
        <f t="shared" si="1541"/>
        <v>0</v>
      </c>
      <c r="U8165">
        <f t="shared" si="1540"/>
        <v>1</v>
      </c>
      <c r="V8165">
        <v>0</v>
      </c>
      <c r="X8165">
        <f t="shared" si="1533"/>
        <v>0</v>
      </c>
      <c r="Y8165">
        <f t="shared" si="1534"/>
        <v>0</v>
      </c>
      <c r="Z8165">
        <f t="shared" si="1535"/>
        <v>0</v>
      </c>
      <c r="AA8165">
        <f t="shared" si="1536"/>
        <v>0</v>
      </c>
      <c r="AB8165">
        <f t="shared" si="1531"/>
        <v>0</v>
      </c>
      <c r="AC8165">
        <f t="shared" si="1537"/>
        <v>0</v>
      </c>
      <c r="AD8165" t="s">
        <v>9863</v>
      </c>
      <c r="AE8165">
        <f t="shared" si="1538"/>
        <v>0</v>
      </c>
      <c r="AF8165">
        <f t="shared" si="1539"/>
        <v>0</v>
      </c>
    </row>
    <row r="8166" spans="1:32" hidden="1" x14ac:dyDescent="0.25">
      <c r="A8166">
        <v>1986</v>
      </c>
      <c r="B8166">
        <v>8</v>
      </c>
      <c r="C8166">
        <v>205</v>
      </c>
      <c r="D8166" t="s">
        <v>17</v>
      </c>
      <c r="E8166" t="s">
        <v>2453</v>
      </c>
      <c r="F8166">
        <v>0</v>
      </c>
      <c r="G8166" t="s">
        <v>25</v>
      </c>
      <c r="H8166" t="s">
        <v>25</v>
      </c>
      <c r="I8166" t="s">
        <v>21</v>
      </c>
      <c r="J8166" t="s">
        <v>200</v>
      </c>
      <c r="M8166">
        <f t="shared" si="1532"/>
        <v>0</v>
      </c>
      <c r="N8166">
        <v>0</v>
      </c>
      <c r="O8166">
        <v>0</v>
      </c>
      <c r="P8166">
        <v>0</v>
      </c>
      <c r="S8166">
        <f t="shared" si="1541"/>
        <v>0</v>
      </c>
      <c r="U8166">
        <f t="shared" si="1540"/>
        <v>1</v>
      </c>
      <c r="V8166">
        <v>0</v>
      </c>
      <c r="X8166">
        <f t="shared" si="1533"/>
        <v>0</v>
      </c>
      <c r="Y8166">
        <f t="shared" si="1534"/>
        <v>0</v>
      </c>
      <c r="Z8166">
        <f t="shared" si="1535"/>
        <v>0</v>
      </c>
      <c r="AA8166">
        <f t="shared" si="1536"/>
        <v>0</v>
      </c>
      <c r="AB8166">
        <f t="shared" si="1531"/>
        <v>0</v>
      </c>
      <c r="AC8166">
        <f t="shared" si="1537"/>
        <v>0</v>
      </c>
      <c r="AD8166" t="s">
        <v>9863</v>
      </c>
      <c r="AE8166">
        <f t="shared" si="1538"/>
        <v>0</v>
      </c>
      <c r="AF8166">
        <f t="shared" si="1539"/>
        <v>0</v>
      </c>
    </row>
    <row r="8167" spans="1:32" hidden="1" x14ac:dyDescent="0.25">
      <c r="A8167">
        <v>1986</v>
      </c>
      <c r="B8167">
        <v>8</v>
      </c>
      <c r="C8167">
        <v>206</v>
      </c>
      <c r="D8167" t="s">
        <v>52</v>
      </c>
      <c r="E8167" t="s">
        <v>2454</v>
      </c>
      <c r="F8167">
        <v>0</v>
      </c>
      <c r="G8167" t="s">
        <v>29</v>
      </c>
      <c r="H8167" t="s">
        <v>30</v>
      </c>
      <c r="I8167" t="s">
        <v>21</v>
      </c>
      <c r="J8167" t="s">
        <v>2455</v>
      </c>
      <c r="M8167">
        <f t="shared" si="1532"/>
        <v>0</v>
      </c>
      <c r="N8167">
        <v>0</v>
      </c>
      <c r="O8167">
        <v>0</v>
      </c>
      <c r="P8167">
        <v>0</v>
      </c>
      <c r="S8167">
        <f t="shared" si="1541"/>
        <v>0</v>
      </c>
      <c r="U8167">
        <f t="shared" si="1540"/>
        <v>1</v>
      </c>
      <c r="V8167">
        <v>0</v>
      </c>
      <c r="X8167">
        <f t="shared" si="1533"/>
        <v>0</v>
      </c>
      <c r="Y8167">
        <f t="shared" si="1534"/>
        <v>0</v>
      </c>
      <c r="Z8167">
        <f t="shared" si="1535"/>
        <v>0</v>
      </c>
      <c r="AA8167">
        <f t="shared" si="1536"/>
        <v>0</v>
      </c>
      <c r="AB8167">
        <f t="shared" si="1531"/>
        <v>0</v>
      </c>
      <c r="AC8167">
        <f t="shared" si="1537"/>
        <v>0</v>
      </c>
      <c r="AD8167" t="s">
        <v>9863</v>
      </c>
      <c r="AE8167">
        <f t="shared" si="1538"/>
        <v>0</v>
      </c>
      <c r="AF8167">
        <f t="shared" si="1539"/>
        <v>0</v>
      </c>
    </row>
    <row r="8168" spans="1:32" hidden="1" x14ac:dyDescent="0.25">
      <c r="A8168">
        <v>1986</v>
      </c>
      <c r="B8168">
        <v>8</v>
      </c>
      <c r="C8168">
        <v>210</v>
      </c>
      <c r="D8168" t="s">
        <v>32</v>
      </c>
      <c r="E8168" t="s">
        <v>2459</v>
      </c>
      <c r="F8168">
        <v>0</v>
      </c>
      <c r="G8168" t="s">
        <v>175</v>
      </c>
      <c r="H8168" t="s">
        <v>35</v>
      </c>
      <c r="I8168" t="s">
        <v>36</v>
      </c>
      <c r="J8168" t="s">
        <v>118</v>
      </c>
      <c r="M8168">
        <f t="shared" si="1532"/>
        <v>0</v>
      </c>
      <c r="N8168">
        <v>0</v>
      </c>
      <c r="O8168">
        <v>0</v>
      </c>
      <c r="P8168">
        <v>0</v>
      </c>
      <c r="S8168">
        <f t="shared" si="1541"/>
        <v>0</v>
      </c>
      <c r="U8168">
        <f t="shared" si="1540"/>
        <v>1</v>
      </c>
      <c r="V8168">
        <v>0</v>
      </c>
      <c r="X8168">
        <f t="shared" si="1533"/>
        <v>0</v>
      </c>
      <c r="Y8168">
        <f t="shared" si="1534"/>
        <v>0</v>
      </c>
      <c r="Z8168">
        <f t="shared" si="1535"/>
        <v>0</v>
      </c>
      <c r="AA8168">
        <f t="shared" si="1536"/>
        <v>0</v>
      </c>
      <c r="AB8168">
        <f t="shared" si="1531"/>
        <v>0</v>
      </c>
      <c r="AC8168">
        <f t="shared" si="1537"/>
        <v>0</v>
      </c>
      <c r="AD8168" t="s">
        <v>9863</v>
      </c>
      <c r="AE8168">
        <f t="shared" si="1538"/>
        <v>0</v>
      </c>
      <c r="AF8168">
        <f t="shared" si="1539"/>
        <v>0</v>
      </c>
    </row>
    <row r="8169" spans="1:32" hidden="1" x14ac:dyDescent="0.25">
      <c r="A8169">
        <v>1986</v>
      </c>
      <c r="B8169">
        <v>8</v>
      </c>
      <c r="C8169">
        <v>212</v>
      </c>
      <c r="D8169" t="s">
        <v>182</v>
      </c>
      <c r="E8169" t="s">
        <v>2461</v>
      </c>
      <c r="F8169">
        <v>0</v>
      </c>
      <c r="G8169" t="s">
        <v>20</v>
      </c>
      <c r="H8169" t="s">
        <v>20</v>
      </c>
      <c r="I8169" t="s">
        <v>21</v>
      </c>
      <c r="J8169" t="s">
        <v>155</v>
      </c>
      <c r="K8169">
        <v>22</v>
      </c>
      <c r="L8169">
        <v>1987</v>
      </c>
      <c r="M8169">
        <f t="shared" si="1532"/>
        <v>2</v>
      </c>
      <c r="N8169">
        <v>0</v>
      </c>
      <c r="O8169">
        <v>0</v>
      </c>
      <c r="P8169">
        <v>0</v>
      </c>
      <c r="Q8169">
        <v>0</v>
      </c>
      <c r="S8169">
        <f t="shared" si="1541"/>
        <v>0</v>
      </c>
      <c r="T8169">
        <v>3</v>
      </c>
      <c r="U8169">
        <f t="shared" si="1540"/>
        <v>0</v>
      </c>
      <c r="V8169">
        <f>IF(Q8169 =0,IF(Q8169 = "",,1),0)</f>
        <v>1</v>
      </c>
      <c r="X8169">
        <f t="shared" si="1533"/>
        <v>0</v>
      </c>
      <c r="Y8169">
        <f t="shared" si="1534"/>
        <v>0</v>
      </c>
      <c r="Z8169">
        <f t="shared" si="1535"/>
        <v>0</v>
      </c>
      <c r="AA8169">
        <f t="shared" si="1536"/>
        <v>0</v>
      </c>
      <c r="AB8169">
        <f t="shared" si="1531"/>
        <v>0</v>
      </c>
      <c r="AC8169">
        <f t="shared" si="1537"/>
        <v>0</v>
      </c>
      <c r="AD8169" t="s">
        <v>9863</v>
      </c>
      <c r="AE8169">
        <f t="shared" si="1538"/>
        <v>0</v>
      </c>
      <c r="AF8169">
        <f t="shared" si="1539"/>
        <v>0</v>
      </c>
    </row>
    <row r="8170" spans="1:32" hidden="1" x14ac:dyDescent="0.25">
      <c r="A8170">
        <v>1986</v>
      </c>
      <c r="B8170">
        <v>8</v>
      </c>
      <c r="C8170">
        <v>215</v>
      </c>
      <c r="D8170" t="s">
        <v>23</v>
      </c>
      <c r="E8170" t="s">
        <v>2464</v>
      </c>
      <c r="F8170">
        <v>0</v>
      </c>
      <c r="G8170" t="s">
        <v>50</v>
      </c>
      <c r="H8170" t="s">
        <v>50</v>
      </c>
      <c r="I8170" t="s">
        <v>36</v>
      </c>
      <c r="J8170" t="s">
        <v>554</v>
      </c>
      <c r="K8170">
        <v>23</v>
      </c>
      <c r="L8170">
        <v>1986</v>
      </c>
      <c r="M8170">
        <f t="shared" si="1532"/>
        <v>1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f t="shared" si="1541"/>
        <v>0</v>
      </c>
      <c r="T8170">
        <v>2</v>
      </c>
      <c r="U8170">
        <f t="shared" si="1540"/>
        <v>0</v>
      </c>
      <c r="V8170">
        <f>IF(Q8170 =0,IF(Q8170 = "",,1),0)</f>
        <v>1</v>
      </c>
      <c r="X8170">
        <f t="shared" si="1533"/>
        <v>0</v>
      </c>
      <c r="Y8170">
        <f t="shared" si="1534"/>
        <v>0</v>
      </c>
      <c r="Z8170">
        <f t="shared" si="1535"/>
        <v>0</v>
      </c>
      <c r="AA8170">
        <f t="shared" si="1536"/>
        <v>0</v>
      </c>
      <c r="AB8170">
        <f t="shared" si="1531"/>
        <v>0</v>
      </c>
      <c r="AC8170">
        <f t="shared" si="1537"/>
        <v>0</v>
      </c>
      <c r="AD8170" t="s">
        <v>9863</v>
      </c>
      <c r="AE8170">
        <f t="shared" si="1538"/>
        <v>0</v>
      </c>
      <c r="AF8170">
        <f t="shared" si="1539"/>
        <v>0</v>
      </c>
    </row>
    <row r="8171" spans="1:32" hidden="1" x14ac:dyDescent="0.25">
      <c r="A8171">
        <v>1986</v>
      </c>
      <c r="B8171">
        <v>8</v>
      </c>
      <c r="C8171">
        <v>218</v>
      </c>
      <c r="D8171" t="s">
        <v>85</v>
      </c>
      <c r="E8171" t="s">
        <v>2467</v>
      </c>
      <c r="F8171">
        <v>0</v>
      </c>
      <c r="G8171" t="s">
        <v>29</v>
      </c>
      <c r="H8171" t="s">
        <v>30</v>
      </c>
      <c r="I8171" t="s">
        <v>21</v>
      </c>
      <c r="J8171" t="s">
        <v>26</v>
      </c>
      <c r="M8171">
        <f t="shared" si="1532"/>
        <v>0</v>
      </c>
      <c r="N8171">
        <v>0</v>
      </c>
      <c r="O8171">
        <v>0</v>
      </c>
      <c r="P8171">
        <v>0</v>
      </c>
      <c r="S8171">
        <f t="shared" si="1541"/>
        <v>0</v>
      </c>
      <c r="U8171">
        <f t="shared" si="1540"/>
        <v>1</v>
      </c>
      <c r="V8171">
        <v>0</v>
      </c>
      <c r="X8171">
        <f t="shared" si="1533"/>
        <v>0</v>
      </c>
      <c r="Y8171">
        <f t="shared" si="1534"/>
        <v>0</v>
      </c>
      <c r="Z8171">
        <f t="shared" si="1535"/>
        <v>0</v>
      </c>
      <c r="AA8171">
        <f t="shared" si="1536"/>
        <v>0</v>
      </c>
      <c r="AB8171">
        <f t="shared" ref="AB8171:AB8234" si="1542">IF(AND(W8171&gt;1.49,W8171&lt;2.49),1,0)</f>
        <v>0</v>
      </c>
      <c r="AC8171">
        <f t="shared" si="1537"/>
        <v>0</v>
      </c>
      <c r="AD8171" t="s">
        <v>9863</v>
      </c>
      <c r="AE8171">
        <f t="shared" si="1538"/>
        <v>0</v>
      </c>
      <c r="AF8171">
        <f t="shared" si="1539"/>
        <v>0</v>
      </c>
    </row>
    <row r="8172" spans="1:32" hidden="1" x14ac:dyDescent="0.25">
      <c r="A8172">
        <v>1986</v>
      </c>
      <c r="B8172">
        <v>8</v>
      </c>
      <c r="C8172">
        <v>219</v>
      </c>
      <c r="D8172" t="s">
        <v>68</v>
      </c>
      <c r="E8172" t="s">
        <v>2468</v>
      </c>
      <c r="F8172">
        <v>0</v>
      </c>
      <c r="G8172" t="s">
        <v>81</v>
      </c>
      <c r="H8172" t="s">
        <v>81</v>
      </c>
      <c r="I8172" t="s">
        <v>36</v>
      </c>
      <c r="J8172" t="s">
        <v>1007</v>
      </c>
      <c r="M8172">
        <f t="shared" si="1532"/>
        <v>0</v>
      </c>
      <c r="N8172">
        <v>0</v>
      </c>
      <c r="O8172">
        <v>0</v>
      </c>
      <c r="P8172">
        <v>0</v>
      </c>
      <c r="S8172">
        <f t="shared" si="1541"/>
        <v>0</v>
      </c>
      <c r="U8172">
        <f t="shared" si="1540"/>
        <v>1</v>
      </c>
      <c r="V8172">
        <v>0</v>
      </c>
      <c r="X8172">
        <f t="shared" si="1533"/>
        <v>0</v>
      </c>
      <c r="Y8172">
        <f t="shared" si="1534"/>
        <v>0</v>
      </c>
      <c r="Z8172">
        <f t="shared" si="1535"/>
        <v>0</v>
      </c>
      <c r="AA8172">
        <f t="shared" si="1536"/>
        <v>0</v>
      </c>
      <c r="AB8172">
        <f t="shared" si="1542"/>
        <v>0</v>
      </c>
      <c r="AC8172">
        <f t="shared" si="1537"/>
        <v>0</v>
      </c>
      <c r="AD8172" t="s">
        <v>9863</v>
      </c>
      <c r="AE8172">
        <f t="shared" si="1538"/>
        <v>0</v>
      </c>
      <c r="AF8172">
        <f t="shared" si="1539"/>
        <v>0</v>
      </c>
    </row>
    <row r="8173" spans="1:32" hidden="1" x14ac:dyDescent="0.25">
      <c r="A8173">
        <v>1987</v>
      </c>
      <c r="B8173">
        <v>8</v>
      </c>
      <c r="C8173">
        <v>197</v>
      </c>
      <c r="D8173" t="s">
        <v>88</v>
      </c>
      <c r="E8173" t="s">
        <v>2775</v>
      </c>
      <c r="F8173">
        <v>0</v>
      </c>
      <c r="G8173" t="s">
        <v>175</v>
      </c>
      <c r="H8173" t="s">
        <v>35</v>
      </c>
      <c r="I8173" t="s">
        <v>36</v>
      </c>
      <c r="J8173" t="s">
        <v>145</v>
      </c>
      <c r="K8173">
        <v>24</v>
      </c>
      <c r="L8173">
        <v>1987</v>
      </c>
      <c r="M8173">
        <f t="shared" si="1532"/>
        <v>1</v>
      </c>
      <c r="N8173">
        <v>0</v>
      </c>
      <c r="O8173">
        <v>0</v>
      </c>
      <c r="P8173">
        <v>0</v>
      </c>
      <c r="Q8173">
        <v>0</v>
      </c>
      <c r="S8173">
        <f t="shared" si="1541"/>
        <v>0</v>
      </c>
      <c r="T8173">
        <v>2</v>
      </c>
      <c r="U8173">
        <f t="shared" si="1540"/>
        <v>0</v>
      </c>
      <c r="V8173">
        <f>IF(Q8173 =0,IF(Q8173 = "",,1),0)</f>
        <v>1</v>
      </c>
      <c r="X8173">
        <f t="shared" si="1533"/>
        <v>0</v>
      </c>
      <c r="Y8173">
        <f t="shared" si="1534"/>
        <v>0</v>
      </c>
      <c r="Z8173">
        <f t="shared" si="1535"/>
        <v>0</v>
      </c>
      <c r="AA8173">
        <f t="shared" si="1536"/>
        <v>0</v>
      </c>
      <c r="AB8173">
        <f t="shared" si="1542"/>
        <v>0</v>
      </c>
      <c r="AC8173">
        <f t="shared" si="1537"/>
        <v>0</v>
      </c>
      <c r="AD8173" t="s">
        <v>9863</v>
      </c>
      <c r="AE8173">
        <f t="shared" si="1538"/>
        <v>0</v>
      </c>
      <c r="AF8173">
        <f t="shared" si="1539"/>
        <v>0</v>
      </c>
    </row>
    <row r="8174" spans="1:32" hidden="1" x14ac:dyDescent="0.25">
      <c r="A8174">
        <v>1987</v>
      </c>
      <c r="B8174">
        <v>8</v>
      </c>
      <c r="C8174">
        <v>198</v>
      </c>
      <c r="D8174" t="s">
        <v>32</v>
      </c>
      <c r="E8174" t="s">
        <v>2776</v>
      </c>
      <c r="F8174">
        <v>0</v>
      </c>
      <c r="G8174" t="s">
        <v>175</v>
      </c>
      <c r="H8174" t="s">
        <v>35</v>
      </c>
      <c r="I8174" t="s">
        <v>36</v>
      </c>
      <c r="J8174" t="s">
        <v>398</v>
      </c>
      <c r="K8174">
        <v>23</v>
      </c>
      <c r="L8174">
        <v>1987</v>
      </c>
      <c r="M8174">
        <f t="shared" si="1532"/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f t="shared" si="1541"/>
        <v>0</v>
      </c>
      <c r="T8174">
        <v>2</v>
      </c>
      <c r="U8174">
        <f t="shared" si="1540"/>
        <v>0</v>
      </c>
      <c r="V8174">
        <f>IF(Q8174 =0,IF(Q8174 = "",,1),0)</f>
        <v>1</v>
      </c>
      <c r="X8174">
        <f t="shared" si="1533"/>
        <v>0</v>
      </c>
      <c r="Y8174">
        <f t="shared" si="1534"/>
        <v>0</v>
      </c>
      <c r="Z8174">
        <f t="shared" si="1535"/>
        <v>0</v>
      </c>
      <c r="AA8174">
        <f t="shared" si="1536"/>
        <v>0</v>
      </c>
      <c r="AB8174">
        <f t="shared" si="1542"/>
        <v>0</v>
      </c>
      <c r="AC8174">
        <f t="shared" si="1537"/>
        <v>0</v>
      </c>
      <c r="AD8174" t="s">
        <v>9863</v>
      </c>
      <c r="AE8174">
        <f t="shared" si="1538"/>
        <v>0</v>
      </c>
      <c r="AF8174">
        <f t="shared" si="1539"/>
        <v>0</v>
      </c>
    </row>
    <row r="8175" spans="1:32" hidden="1" x14ac:dyDescent="0.25">
      <c r="A8175">
        <v>1987</v>
      </c>
      <c r="B8175">
        <v>8</v>
      </c>
      <c r="C8175">
        <v>199</v>
      </c>
      <c r="D8175" t="s">
        <v>217</v>
      </c>
      <c r="E8175" t="s">
        <v>2777</v>
      </c>
      <c r="F8175">
        <v>0</v>
      </c>
      <c r="G8175" t="s">
        <v>29</v>
      </c>
      <c r="H8175" t="s">
        <v>30</v>
      </c>
      <c r="I8175" t="s">
        <v>21</v>
      </c>
      <c r="J8175" t="s">
        <v>281</v>
      </c>
      <c r="M8175">
        <f t="shared" si="1532"/>
        <v>0</v>
      </c>
      <c r="N8175">
        <v>0</v>
      </c>
      <c r="O8175">
        <v>0</v>
      </c>
      <c r="P8175">
        <v>0</v>
      </c>
      <c r="S8175">
        <f t="shared" si="1541"/>
        <v>0</v>
      </c>
      <c r="U8175">
        <f t="shared" si="1540"/>
        <v>1</v>
      </c>
      <c r="V8175">
        <v>0</v>
      </c>
      <c r="X8175">
        <f t="shared" si="1533"/>
        <v>0</v>
      </c>
      <c r="Y8175">
        <f t="shared" si="1534"/>
        <v>0</v>
      </c>
      <c r="Z8175">
        <f t="shared" si="1535"/>
        <v>0</v>
      </c>
      <c r="AA8175">
        <f t="shared" si="1536"/>
        <v>0</v>
      </c>
      <c r="AB8175">
        <f t="shared" si="1542"/>
        <v>0</v>
      </c>
      <c r="AC8175">
        <f t="shared" si="1537"/>
        <v>0</v>
      </c>
      <c r="AD8175" t="s">
        <v>9863</v>
      </c>
      <c r="AE8175">
        <f t="shared" si="1538"/>
        <v>0</v>
      </c>
      <c r="AF8175">
        <f t="shared" si="1539"/>
        <v>0</v>
      </c>
    </row>
    <row r="8176" spans="1:32" hidden="1" x14ac:dyDescent="0.25">
      <c r="A8176">
        <v>1987</v>
      </c>
      <c r="B8176">
        <v>8</v>
      </c>
      <c r="C8176">
        <v>202</v>
      </c>
      <c r="D8176" t="s">
        <v>5488</v>
      </c>
      <c r="E8176" t="s">
        <v>2780</v>
      </c>
      <c r="F8176">
        <v>0</v>
      </c>
      <c r="G8176" t="s">
        <v>25</v>
      </c>
      <c r="H8176" t="s">
        <v>25</v>
      </c>
      <c r="I8176" t="s">
        <v>21</v>
      </c>
      <c r="J8176" t="s">
        <v>227</v>
      </c>
      <c r="M8176">
        <f t="shared" si="1532"/>
        <v>0</v>
      </c>
      <c r="N8176">
        <v>0</v>
      </c>
      <c r="O8176">
        <v>0</v>
      </c>
      <c r="P8176">
        <v>0</v>
      </c>
      <c r="S8176">
        <f t="shared" si="1541"/>
        <v>0</v>
      </c>
      <c r="U8176">
        <f t="shared" si="1540"/>
        <v>1</v>
      </c>
      <c r="V8176">
        <v>0</v>
      </c>
      <c r="X8176">
        <f t="shared" si="1533"/>
        <v>0</v>
      </c>
      <c r="Y8176">
        <f t="shared" si="1534"/>
        <v>0</v>
      </c>
      <c r="Z8176">
        <f t="shared" si="1535"/>
        <v>0</v>
      </c>
      <c r="AA8176">
        <f t="shared" si="1536"/>
        <v>0</v>
      </c>
      <c r="AB8176">
        <f t="shared" si="1542"/>
        <v>0</v>
      </c>
      <c r="AC8176">
        <f t="shared" si="1537"/>
        <v>0</v>
      </c>
      <c r="AD8176" t="s">
        <v>9863</v>
      </c>
      <c r="AE8176">
        <f t="shared" si="1538"/>
        <v>0</v>
      </c>
      <c r="AF8176">
        <f t="shared" si="1539"/>
        <v>0</v>
      </c>
    </row>
    <row r="8177" spans="1:32" hidden="1" x14ac:dyDescent="0.25">
      <c r="A8177">
        <v>1987</v>
      </c>
      <c r="B8177">
        <v>8</v>
      </c>
      <c r="C8177">
        <v>208</v>
      </c>
      <c r="D8177" t="s">
        <v>44</v>
      </c>
      <c r="E8177" t="s">
        <v>2785</v>
      </c>
      <c r="F8177">
        <v>0</v>
      </c>
      <c r="G8177" t="s">
        <v>81</v>
      </c>
      <c r="H8177" t="s">
        <v>81</v>
      </c>
      <c r="I8177" t="s">
        <v>36</v>
      </c>
      <c r="J8177" t="s">
        <v>250</v>
      </c>
      <c r="M8177">
        <f t="shared" si="1532"/>
        <v>0</v>
      </c>
      <c r="N8177">
        <v>0</v>
      </c>
      <c r="O8177">
        <v>0</v>
      </c>
      <c r="P8177">
        <v>0</v>
      </c>
      <c r="S8177">
        <f t="shared" si="1541"/>
        <v>0</v>
      </c>
      <c r="U8177">
        <f t="shared" si="1540"/>
        <v>1</v>
      </c>
      <c r="V8177">
        <v>0</v>
      </c>
      <c r="X8177">
        <f t="shared" si="1533"/>
        <v>0</v>
      </c>
      <c r="Y8177">
        <f t="shared" si="1534"/>
        <v>0</v>
      </c>
      <c r="Z8177">
        <f t="shared" si="1535"/>
        <v>0</v>
      </c>
      <c r="AA8177">
        <f t="shared" si="1536"/>
        <v>0</v>
      </c>
      <c r="AB8177">
        <f t="shared" si="1542"/>
        <v>0</v>
      </c>
      <c r="AC8177">
        <f t="shared" si="1537"/>
        <v>0</v>
      </c>
      <c r="AD8177" t="s">
        <v>9863</v>
      </c>
      <c r="AE8177">
        <f t="shared" si="1538"/>
        <v>0</v>
      </c>
      <c r="AF8177">
        <f t="shared" si="1539"/>
        <v>0</v>
      </c>
    </row>
    <row r="8178" spans="1:32" hidden="1" x14ac:dyDescent="0.25">
      <c r="A8178">
        <v>1987</v>
      </c>
      <c r="B8178">
        <v>8</v>
      </c>
      <c r="C8178">
        <v>210</v>
      </c>
      <c r="D8178" t="s">
        <v>85</v>
      </c>
      <c r="E8178" t="s">
        <v>2787</v>
      </c>
      <c r="F8178">
        <v>0</v>
      </c>
      <c r="G8178" t="s">
        <v>46</v>
      </c>
      <c r="H8178" t="s">
        <v>46</v>
      </c>
      <c r="I8178" t="s">
        <v>21</v>
      </c>
      <c r="J8178" t="s">
        <v>96</v>
      </c>
      <c r="K8178">
        <v>22</v>
      </c>
      <c r="L8178">
        <v>1987</v>
      </c>
      <c r="M8178">
        <f t="shared" si="1532"/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f t="shared" si="1541"/>
        <v>0</v>
      </c>
      <c r="T8178">
        <v>3</v>
      </c>
      <c r="U8178">
        <f t="shared" si="1540"/>
        <v>0</v>
      </c>
      <c r="V8178">
        <f>IF(Q8178 =0,IF(Q8178 = "",,1),0)</f>
        <v>1</v>
      </c>
      <c r="X8178">
        <f t="shared" si="1533"/>
        <v>0</v>
      </c>
      <c r="Y8178">
        <f t="shared" si="1534"/>
        <v>0</v>
      </c>
      <c r="Z8178">
        <f t="shared" si="1535"/>
        <v>0</v>
      </c>
      <c r="AA8178">
        <f t="shared" si="1536"/>
        <v>0</v>
      </c>
      <c r="AB8178">
        <f t="shared" si="1542"/>
        <v>0</v>
      </c>
      <c r="AC8178">
        <f t="shared" si="1537"/>
        <v>0</v>
      </c>
      <c r="AD8178" t="s">
        <v>9863</v>
      </c>
      <c r="AE8178">
        <f t="shared" si="1538"/>
        <v>0</v>
      </c>
      <c r="AF8178">
        <f t="shared" si="1539"/>
        <v>0</v>
      </c>
    </row>
    <row r="8179" spans="1:32" hidden="1" x14ac:dyDescent="0.25">
      <c r="A8179">
        <v>1987</v>
      </c>
      <c r="B8179">
        <v>8</v>
      </c>
      <c r="C8179">
        <v>218</v>
      </c>
      <c r="D8179" t="s">
        <v>57</v>
      </c>
      <c r="E8179" t="s">
        <v>2794</v>
      </c>
      <c r="F8179">
        <v>0</v>
      </c>
      <c r="G8179" t="s">
        <v>20</v>
      </c>
      <c r="H8179" t="s">
        <v>20</v>
      </c>
      <c r="I8179" t="s">
        <v>21</v>
      </c>
      <c r="J8179" t="s">
        <v>980</v>
      </c>
      <c r="K8179">
        <v>22</v>
      </c>
      <c r="L8179">
        <v>1987</v>
      </c>
      <c r="M8179">
        <f t="shared" si="1532"/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f t="shared" si="1541"/>
        <v>0</v>
      </c>
      <c r="T8179">
        <v>8</v>
      </c>
      <c r="U8179">
        <f t="shared" si="1540"/>
        <v>0</v>
      </c>
      <c r="V8179">
        <f>IF(Q8179 =0,IF(Q8179 = "",,1),0)</f>
        <v>1</v>
      </c>
      <c r="X8179">
        <f t="shared" si="1533"/>
        <v>0</v>
      </c>
      <c r="Y8179">
        <f t="shared" si="1534"/>
        <v>0</v>
      </c>
      <c r="Z8179">
        <f t="shared" si="1535"/>
        <v>0</v>
      </c>
      <c r="AA8179">
        <f t="shared" si="1536"/>
        <v>0</v>
      </c>
      <c r="AB8179">
        <f t="shared" si="1542"/>
        <v>0</v>
      </c>
      <c r="AC8179">
        <f t="shared" si="1537"/>
        <v>0</v>
      </c>
      <c r="AD8179" t="s">
        <v>9863</v>
      </c>
      <c r="AE8179">
        <f t="shared" si="1538"/>
        <v>0</v>
      </c>
      <c r="AF8179">
        <f t="shared" si="1539"/>
        <v>0</v>
      </c>
    </row>
    <row r="8180" spans="1:32" hidden="1" x14ac:dyDescent="0.25">
      <c r="A8180">
        <v>1987</v>
      </c>
      <c r="B8180">
        <v>8</v>
      </c>
      <c r="C8180">
        <v>220</v>
      </c>
      <c r="D8180" t="s">
        <v>98</v>
      </c>
      <c r="E8180" t="s">
        <v>2796</v>
      </c>
      <c r="F8180">
        <v>0</v>
      </c>
      <c r="G8180" t="s">
        <v>81</v>
      </c>
      <c r="H8180" t="s">
        <v>81</v>
      </c>
      <c r="I8180" t="s">
        <v>36</v>
      </c>
      <c r="J8180" t="s">
        <v>40</v>
      </c>
      <c r="M8180">
        <f t="shared" si="1532"/>
        <v>0</v>
      </c>
      <c r="N8180">
        <v>0</v>
      </c>
      <c r="O8180">
        <v>0</v>
      </c>
      <c r="P8180">
        <v>0</v>
      </c>
      <c r="S8180">
        <f t="shared" si="1541"/>
        <v>0</v>
      </c>
      <c r="U8180">
        <f t="shared" si="1540"/>
        <v>1</v>
      </c>
      <c r="V8180">
        <v>0</v>
      </c>
      <c r="X8180">
        <f t="shared" si="1533"/>
        <v>0</v>
      </c>
      <c r="Y8180">
        <f t="shared" si="1534"/>
        <v>0</v>
      </c>
      <c r="Z8180">
        <f t="shared" si="1535"/>
        <v>0</v>
      </c>
      <c r="AA8180">
        <f t="shared" si="1536"/>
        <v>0</v>
      </c>
      <c r="AB8180">
        <f t="shared" si="1542"/>
        <v>0</v>
      </c>
      <c r="AC8180">
        <f t="shared" si="1537"/>
        <v>0</v>
      </c>
      <c r="AD8180" t="s">
        <v>9863</v>
      </c>
      <c r="AE8180">
        <f t="shared" si="1538"/>
        <v>0</v>
      </c>
      <c r="AF8180">
        <f t="shared" si="1539"/>
        <v>0</v>
      </c>
    </row>
    <row r="8181" spans="1:32" hidden="1" x14ac:dyDescent="0.25">
      <c r="A8181">
        <v>1987</v>
      </c>
      <c r="B8181">
        <v>8</v>
      </c>
      <c r="C8181">
        <v>221</v>
      </c>
      <c r="D8181" t="s">
        <v>79</v>
      </c>
      <c r="E8181" t="s">
        <v>2797</v>
      </c>
      <c r="F8181">
        <v>0</v>
      </c>
      <c r="G8181" t="s">
        <v>81</v>
      </c>
      <c r="H8181" t="s">
        <v>81</v>
      </c>
      <c r="I8181" t="s">
        <v>36</v>
      </c>
      <c r="J8181" t="s">
        <v>22</v>
      </c>
      <c r="K8181">
        <v>23</v>
      </c>
      <c r="L8181">
        <v>1987</v>
      </c>
      <c r="M8181">
        <f t="shared" si="1532"/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f t="shared" si="1541"/>
        <v>0</v>
      </c>
      <c r="T8181">
        <v>3</v>
      </c>
      <c r="U8181">
        <f t="shared" si="1540"/>
        <v>0</v>
      </c>
      <c r="V8181">
        <f>IF(Q8181 =0,IF(Q8181 = "",,1),0)</f>
        <v>1</v>
      </c>
      <c r="X8181">
        <f t="shared" si="1533"/>
        <v>0</v>
      </c>
      <c r="Y8181">
        <f t="shared" si="1534"/>
        <v>0</v>
      </c>
      <c r="Z8181">
        <f t="shared" si="1535"/>
        <v>0</v>
      </c>
      <c r="AA8181">
        <f t="shared" si="1536"/>
        <v>0</v>
      </c>
      <c r="AB8181">
        <f t="shared" si="1542"/>
        <v>0</v>
      </c>
      <c r="AC8181">
        <f t="shared" si="1537"/>
        <v>0</v>
      </c>
      <c r="AD8181" t="s">
        <v>9863</v>
      </c>
      <c r="AE8181">
        <f t="shared" si="1538"/>
        <v>0</v>
      </c>
      <c r="AF8181">
        <f t="shared" si="1539"/>
        <v>0</v>
      </c>
    </row>
    <row r="8182" spans="1:32" hidden="1" x14ac:dyDescent="0.25">
      <c r="A8182">
        <v>1988</v>
      </c>
      <c r="B8182">
        <v>8</v>
      </c>
      <c r="C8182">
        <v>194</v>
      </c>
      <c r="D8182" t="s">
        <v>44</v>
      </c>
      <c r="E8182" t="s">
        <v>3103</v>
      </c>
      <c r="F8182">
        <v>0</v>
      </c>
      <c r="G8182" t="s">
        <v>81</v>
      </c>
      <c r="H8182" t="s">
        <v>81</v>
      </c>
      <c r="I8182" t="s">
        <v>36</v>
      </c>
      <c r="J8182" t="s">
        <v>87</v>
      </c>
      <c r="M8182">
        <f t="shared" si="1532"/>
        <v>0</v>
      </c>
      <c r="N8182">
        <v>0</v>
      </c>
      <c r="O8182">
        <v>0</v>
      </c>
      <c r="P8182">
        <v>0</v>
      </c>
      <c r="S8182">
        <f t="shared" si="1541"/>
        <v>0</v>
      </c>
      <c r="U8182">
        <f t="shared" si="1540"/>
        <v>1</v>
      </c>
      <c r="V8182">
        <v>0</v>
      </c>
      <c r="X8182">
        <f t="shared" si="1533"/>
        <v>0</v>
      </c>
      <c r="Y8182">
        <f t="shared" si="1534"/>
        <v>0</v>
      </c>
      <c r="Z8182">
        <f t="shared" si="1535"/>
        <v>0</v>
      </c>
      <c r="AA8182">
        <f t="shared" si="1536"/>
        <v>0</v>
      </c>
      <c r="AB8182">
        <f t="shared" si="1542"/>
        <v>0</v>
      </c>
      <c r="AC8182">
        <f t="shared" si="1537"/>
        <v>0</v>
      </c>
      <c r="AD8182" t="s">
        <v>9863</v>
      </c>
      <c r="AE8182">
        <f t="shared" si="1538"/>
        <v>0</v>
      </c>
      <c r="AF8182">
        <f t="shared" si="1539"/>
        <v>0</v>
      </c>
    </row>
    <row r="8183" spans="1:32" hidden="1" x14ac:dyDescent="0.25">
      <c r="A8183">
        <v>1988</v>
      </c>
      <c r="B8183">
        <v>8</v>
      </c>
      <c r="C8183">
        <v>195</v>
      </c>
      <c r="D8183" t="s">
        <v>27</v>
      </c>
      <c r="E8183" t="s">
        <v>3104</v>
      </c>
      <c r="F8183">
        <v>0</v>
      </c>
      <c r="G8183" t="s">
        <v>34</v>
      </c>
      <c r="H8183" t="s">
        <v>35</v>
      </c>
      <c r="I8183" t="s">
        <v>36</v>
      </c>
      <c r="J8183" t="s">
        <v>313</v>
      </c>
      <c r="K8183">
        <v>23</v>
      </c>
      <c r="L8183">
        <v>1989</v>
      </c>
      <c r="M8183">
        <f t="shared" si="1532"/>
        <v>2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f t="shared" si="1541"/>
        <v>0</v>
      </c>
      <c r="T8183">
        <v>5</v>
      </c>
      <c r="U8183">
        <f t="shared" si="1540"/>
        <v>0</v>
      </c>
      <c r="V8183">
        <f>IF(Q8183 =0,IF(Q8183 = "",,1),0)</f>
        <v>1</v>
      </c>
      <c r="X8183">
        <f t="shared" si="1533"/>
        <v>0</v>
      </c>
      <c r="Y8183">
        <f t="shared" si="1534"/>
        <v>0</v>
      </c>
      <c r="Z8183">
        <f t="shared" si="1535"/>
        <v>0</v>
      </c>
      <c r="AA8183">
        <f t="shared" si="1536"/>
        <v>0</v>
      </c>
      <c r="AB8183">
        <f t="shared" si="1542"/>
        <v>0</v>
      </c>
      <c r="AC8183">
        <f t="shared" si="1537"/>
        <v>0</v>
      </c>
      <c r="AD8183" t="s">
        <v>9863</v>
      </c>
      <c r="AE8183">
        <f t="shared" si="1538"/>
        <v>0</v>
      </c>
      <c r="AF8183">
        <f t="shared" si="1539"/>
        <v>0</v>
      </c>
    </row>
    <row r="8184" spans="1:32" hidden="1" x14ac:dyDescent="0.25">
      <c r="A8184">
        <v>1988</v>
      </c>
      <c r="B8184">
        <v>8</v>
      </c>
      <c r="C8184">
        <v>198</v>
      </c>
      <c r="D8184" t="s">
        <v>88</v>
      </c>
      <c r="E8184" t="s">
        <v>3107</v>
      </c>
      <c r="F8184">
        <v>0</v>
      </c>
      <c r="G8184" t="s">
        <v>20</v>
      </c>
      <c r="H8184" t="s">
        <v>20</v>
      </c>
      <c r="I8184" t="s">
        <v>21</v>
      </c>
      <c r="J8184" t="s">
        <v>476</v>
      </c>
      <c r="M8184">
        <f t="shared" si="1532"/>
        <v>0</v>
      </c>
      <c r="N8184">
        <v>0</v>
      </c>
      <c r="O8184">
        <v>0</v>
      </c>
      <c r="P8184">
        <v>0</v>
      </c>
      <c r="S8184">
        <f t="shared" si="1541"/>
        <v>0</v>
      </c>
      <c r="U8184">
        <f t="shared" si="1540"/>
        <v>1</v>
      </c>
      <c r="V8184">
        <v>0</v>
      </c>
      <c r="X8184">
        <f t="shared" si="1533"/>
        <v>0</v>
      </c>
      <c r="Y8184">
        <f t="shared" si="1534"/>
        <v>0</v>
      </c>
      <c r="Z8184">
        <f t="shared" si="1535"/>
        <v>0</v>
      </c>
      <c r="AA8184">
        <f t="shared" si="1536"/>
        <v>0</v>
      </c>
      <c r="AB8184">
        <f t="shared" si="1542"/>
        <v>0</v>
      </c>
      <c r="AC8184">
        <f t="shared" si="1537"/>
        <v>0</v>
      </c>
      <c r="AD8184" t="s">
        <v>9863</v>
      </c>
      <c r="AE8184">
        <f t="shared" si="1538"/>
        <v>0</v>
      </c>
      <c r="AF8184">
        <f t="shared" si="1539"/>
        <v>0</v>
      </c>
    </row>
    <row r="8185" spans="1:32" hidden="1" x14ac:dyDescent="0.25">
      <c r="A8185">
        <v>1988</v>
      </c>
      <c r="B8185">
        <v>8</v>
      </c>
      <c r="C8185">
        <v>200</v>
      </c>
      <c r="D8185" t="s">
        <v>32</v>
      </c>
      <c r="E8185" t="s">
        <v>3109</v>
      </c>
      <c r="F8185">
        <v>0</v>
      </c>
      <c r="G8185" t="s">
        <v>20</v>
      </c>
      <c r="H8185" t="s">
        <v>20</v>
      </c>
      <c r="I8185" t="s">
        <v>21</v>
      </c>
      <c r="J8185" t="s">
        <v>22</v>
      </c>
      <c r="K8185">
        <v>22</v>
      </c>
      <c r="L8185">
        <v>1988</v>
      </c>
      <c r="M8185">
        <f t="shared" si="1532"/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f t="shared" si="1541"/>
        <v>0</v>
      </c>
      <c r="T8185">
        <v>5</v>
      </c>
      <c r="U8185">
        <f t="shared" si="1540"/>
        <v>0</v>
      </c>
      <c r="V8185">
        <f>IF(Q8185 =0,IF(Q8185 = "",,1),0)</f>
        <v>1</v>
      </c>
      <c r="X8185">
        <f t="shared" si="1533"/>
        <v>0</v>
      </c>
      <c r="Y8185">
        <f t="shared" si="1534"/>
        <v>0</v>
      </c>
      <c r="Z8185">
        <f t="shared" si="1535"/>
        <v>0</v>
      </c>
      <c r="AA8185">
        <f t="shared" si="1536"/>
        <v>0</v>
      </c>
      <c r="AB8185">
        <f t="shared" si="1542"/>
        <v>0</v>
      </c>
      <c r="AC8185">
        <f t="shared" si="1537"/>
        <v>0</v>
      </c>
      <c r="AD8185" t="s">
        <v>9863</v>
      </c>
      <c r="AE8185">
        <f t="shared" si="1538"/>
        <v>0</v>
      </c>
      <c r="AF8185">
        <f t="shared" si="1539"/>
        <v>0</v>
      </c>
    </row>
    <row r="8186" spans="1:32" hidden="1" x14ac:dyDescent="0.25">
      <c r="A8186">
        <v>1988</v>
      </c>
      <c r="B8186">
        <v>8</v>
      </c>
      <c r="C8186">
        <v>201</v>
      </c>
      <c r="D8186" t="s">
        <v>41</v>
      </c>
      <c r="E8186" t="s">
        <v>3110</v>
      </c>
      <c r="F8186">
        <v>0</v>
      </c>
      <c r="G8186" t="s">
        <v>25</v>
      </c>
      <c r="H8186" t="s">
        <v>25</v>
      </c>
      <c r="I8186" t="s">
        <v>21</v>
      </c>
      <c r="J8186" t="s">
        <v>54</v>
      </c>
      <c r="M8186">
        <f t="shared" si="1532"/>
        <v>0</v>
      </c>
      <c r="N8186">
        <v>0</v>
      </c>
      <c r="O8186">
        <v>0</v>
      </c>
      <c r="P8186">
        <v>0</v>
      </c>
      <c r="S8186">
        <f t="shared" si="1541"/>
        <v>0</v>
      </c>
      <c r="U8186">
        <f t="shared" si="1540"/>
        <v>1</v>
      </c>
      <c r="V8186">
        <v>0</v>
      </c>
      <c r="X8186">
        <f t="shared" si="1533"/>
        <v>0</v>
      </c>
      <c r="Y8186">
        <f t="shared" si="1534"/>
        <v>0</v>
      </c>
      <c r="Z8186">
        <f t="shared" si="1535"/>
        <v>0</v>
      </c>
      <c r="AA8186">
        <f t="shared" si="1536"/>
        <v>0</v>
      </c>
      <c r="AB8186">
        <f t="shared" si="1542"/>
        <v>0</v>
      </c>
      <c r="AC8186">
        <f t="shared" si="1537"/>
        <v>0</v>
      </c>
      <c r="AD8186" t="s">
        <v>9863</v>
      </c>
      <c r="AE8186">
        <f t="shared" si="1538"/>
        <v>0</v>
      </c>
      <c r="AF8186">
        <f t="shared" si="1539"/>
        <v>0</v>
      </c>
    </row>
    <row r="8187" spans="1:32" hidden="1" x14ac:dyDescent="0.25">
      <c r="A8187">
        <v>1988</v>
      </c>
      <c r="B8187">
        <v>8</v>
      </c>
      <c r="C8187">
        <v>206</v>
      </c>
      <c r="D8187" t="s">
        <v>4779</v>
      </c>
      <c r="E8187" t="s">
        <v>3115</v>
      </c>
      <c r="F8187">
        <v>0</v>
      </c>
      <c r="G8187" t="s">
        <v>81</v>
      </c>
      <c r="H8187" t="s">
        <v>81</v>
      </c>
      <c r="I8187" t="s">
        <v>36</v>
      </c>
      <c r="J8187" t="s">
        <v>121</v>
      </c>
      <c r="M8187">
        <f t="shared" si="1532"/>
        <v>0</v>
      </c>
      <c r="N8187">
        <v>0</v>
      </c>
      <c r="O8187">
        <v>0</v>
      </c>
      <c r="P8187">
        <v>0</v>
      </c>
      <c r="S8187">
        <f t="shared" si="1541"/>
        <v>0</v>
      </c>
      <c r="U8187">
        <f t="shared" si="1540"/>
        <v>1</v>
      </c>
      <c r="V8187">
        <v>0</v>
      </c>
      <c r="X8187">
        <f t="shared" si="1533"/>
        <v>0</v>
      </c>
      <c r="Y8187">
        <f t="shared" si="1534"/>
        <v>0</v>
      </c>
      <c r="Z8187">
        <f t="shared" si="1535"/>
        <v>0</v>
      </c>
      <c r="AA8187">
        <f t="shared" si="1536"/>
        <v>0</v>
      </c>
      <c r="AB8187">
        <f t="shared" si="1542"/>
        <v>0</v>
      </c>
      <c r="AC8187">
        <f t="shared" si="1537"/>
        <v>0</v>
      </c>
      <c r="AD8187" t="s">
        <v>9863</v>
      </c>
      <c r="AE8187">
        <f t="shared" si="1538"/>
        <v>0</v>
      </c>
      <c r="AF8187">
        <f t="shared" si="1539"/>
        <v>0</v>
      </c>
    </row>
    <row r="8188" spans="1:32" hidden="1" x14ac:dyDescent="0.25">
      <c r="A8188">
        <v>1988</v>
      </c>
      <c r="B8188">
        <v>8</v>
      </c>
      <c r="C8188">
        <v>207</v>
      </c>
      <c r="D8188" t="s">
        <v>91</v>
      </c>
      <c r="E8188" t="s">
        <v>2849</v>
      </c>
      <c r="F8188">
        <v>0</v>
      </c>
      <c r="G8188" t="s">
        <v>20</v>
      </c>
      <c r="H8188" t="s">
        <v>20</v>
      </c>
      <c r="I8188" t="s">
        <v>21</v>
      </c>
      <c r="J8188" t="s">
        <v>490</v>
      </c>
      <c r="M8188">
        <f t="shared" si="1532"/>
        <v>0</v>
      </c>
      <c r="N8188">
        <v>0</v>
      </c>
      <c r="O8188">
        <v>0</v>
      </c>
      <c r="P8188">
        <v>0</v>
      </c>
      <c r="S8188">
        <f t="shared" si="1541"/>
        <v>0</v>
      </c>
      <c r="U8188">
        <f t="shared" si="1540"/>
        <v>1</v>
      </c>
      <c r="V8188">
        <v>0</v>
      </c>
      <c r="X8188">
        <f t="shared" si="1533"/>
        <v>0</v>
      </c>
      <c r="Y8188">
        <f t="shared" si="1534"/>
        <v>0</v>
      </c>
      <c r="Z8188">
        <f t="shared" si="1535"/>
        <v>0</v>
      </c>
      <c r="AA8188">
        <f t="shared" si="1536"/>
        <v>0</v>
      </c>
      <c r="AB8188">
        <f t="shared" si="1542"/>
        <v>0</v>
      </c>
      <c r="AC8188">
        <f t="shared" si="1537"/>
        <v>0</v>
      </c>
      <c r="AD8188" t="s">
        <v>9863</v>
      </c>
      <c r="AE8188">
        <f t="shared" si="1538"/>
        <v>0</v>
      </c>
      <c r="AF8188">
        <f t="shared" si="1539"/>
        <v>0</v>
      </c>
    </row>
    <row r="8189" spans="1:32" hidden="1" x14ac:dyDescent="0.25">
      <c r="A8189">
        <v>1988</v>
      </c>
      <c r="B8189">
        <v>8</v>
      </c>
      <c r="C8189">
        <v>209</v>
      </c>
      <c r="D8189" t="s">
        <v>100</v>
      </c>
      <c r="E8189" t="s">
        <v>547</v>
      </c>
      <c r="F8189">
        <v>0</v>
      </c>
      <c r="G8189" t="s">
        <v>175</v>
      </c>
      <c r="H8189" t="s">
        <v>35</v>
      </c>
      <c r="I8189" t="s">
        <v>36</v>
      </c>
      <c r="J8189" t="s">
        <v>121</v>
      </c>
      <c r="M8189">
        <f t="shared" si="1532"/>
        <v>0</v>
      </c>
      <c r="N8189">
        <v>0</v>
      </c>
      <c r="O8189">
        <v>0</v>
      </c>
      <c r="P8189">
        <v>0</v>
      </c>
      <c r="S8189">
        <f t="shared" si="1541"/>
        <v>0</v>
      </c>
      <c r="U8189">
        <f t="shared" si="1540"/>
        <v>1</v>
      </c>
      <c r="V8189">
        <v>0</v>
      </c>
      <c r="X8189">
        <f t="shared" si="1533"/>
        <v>0</v>
      </c>
      <c r="Y8189">
        <f t="shared" si="1534"/>
        <v>0</v>
      </c>
      <c r="Z8189">
        <f t="shared" si="1535"/>
        <v>0</v>
      </c>
      <c r="AA8189">
        <f t="shared" si="1536"/>
        <v>0</v>
      </c>
      <c r="AB8189">
        <f t="shared" si="1542"/>
        <v>0</v>
      </c>
      <c r="AC8189">
        <f t="shared" si="1537"/>
        <v>0</v>
      </c>
      <c r="AD8189" t="s">
        <v>9863</v>
      </c>
      <c r="AE8189">
        <f t="shared" si="1538"/>
        <v>0</v>
      </c>
      <c r="AF8189">
        <f t="shared" si="1539"/>
        <v>0</v>
      </c>
    </row>
    <row r="8190" spans="1:32" hidden="1" x14ac:dyDescent="0.25">
      <c r="A8190">
        <v>1988</v>
      </c>
      <c r="B8190">
        <v>8</v>
      </c>
      <c r="C8190">
        <v>211</v>
      </c>
      <c r="D8190" t="s">
        <v>100</v>
      </c>
      <c r="E8190" t="s">
        <v>3119</v>
      </c>
      <c r="F8190">
        <v>0</v>
      </c>
      <c r="G8190" t="s">
        <v>46</v>
      </c>
      <c r="H8190" t="s">
        <v>46</v>
      </c>
      <c r="I8190" t="s">
        <v>21</v>
      </c>
      <c r="J8190" t="s">
        <v>377</v>
      </c>
      <c r="K8190">
        <v>21</v>
      </c>
      <c r="L8190">
        <v>1992</v>
      </c>
      <c r="M8190">
        <f t="shared" si="1532"/>
        <v>5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f t="shared" si="1541"/>
        <v>0</v>
      </c>
      <c r="T8190">
        <v>36</v>
      </c>
      <c r="U8190">
        <f t="shared" si="1540"/>
        <v>0</v>
      </c>
      <c r="V8190">
        <f>IF(Q8190 =0,IF(Q8190 = "",,1),0)</f>
        <v>1</v>
      </c>
      <c r="X8190">
        <f t="shared" si="1533"/>
        <v>0</v>
      </c>
      <c r="Y8190">
        <f t="shared" si="1534"/>
        <v>0</v>
      </c>
      <c r="Z8190">
        <f t="shared" si="1535"/>
        <v>0</v>
      </c>
      <c r="AA8190">
        <f t="shared" si="1536"/>
        <v>0</v>
      </c>
      <c r="AB8190">
        <f t="shared" si="1542"/>
        <v>0</v>
      </c>
      <c r="AC8190">
        <f t="shared" si="1537"/>
        <v>0</v>
      </c>
      <c r="AD8190" t="s">
        <v>9863</v>
      </c>
      <c r="AE8190">
        <f t="shared" si="1538"/>
        <v>0</v>
      </c>
      <c r="AF8190">
        <f t="shared" si="1539"/>
        <v>0</v>
      </c>
    </row>
    <row r="8191" spans="1:32" hidden="1" x14ac:dyDescent="0.25">
      <c r="A8191">
        <v>1988</v>
      </c>
      <c r="B8191">
        <v>8</v>
      </c>
      <c r="C8191">
        <v>217</v>
      </c>
      <c r="D8191" t="s">
        <v>79</v>
      </c>
      <c r="E8191" t="s">
        <v>3127</v>
      </c>
      <c r="F8191">
        <v>0</v>
      </c>
      <c r="G8191" t="s">
        <v>20</v>
      </c>
      <c r="H8191" t="s">
        <v>20</v>
      </c>
      <c r="I8191" t="s">
        <v>21</v>
      </c>
      <c r="J8191" t="s">
        <v>3128</v>
      </c>
      <c r="M8191">
        <f t="shared" si="1532"/>
        <v>0</v>
      </c>
      <c r="N8191">
        <v>0</v>
      </c>
      <c r="O8191">
        <v>0</v>
      </c>
      <c r="P8191">
        <v>0</v>
      </c>
      <c r="S8191">
        <f t="shared" si="1541"/>
        <v>0</v>
      </c>
      <c r="U8191">
        <f t="shared" si="1540"/>
        <v>1</v>
      </c>
      <c r="V8191">
        <v>0</v>
      </c>
      <c r="X8191">
        <f t="shared" si="1533"/>
        <v>0</v>
      </c>
      <c r="Y8191">
        <f t="shared" si="1534"/>
        <v>0</v>
      </c>
      <c r="Z8191">
        <f t="shared" si="1535"/>
        <v>0</v>
      </c>
      <c r="AA8191">
        <f t="shared" si="1536"/>
        <v>0</v>
      </c>
      <c r="AB8191">
        <f t="shared" si="1542"/>
        <v>0</v>
      </c>
      <c r="AC8191">
        <f t="shared" si="1537"/>
        <v>0</v>
      </c>
      <c r="AD8191" t="s">
        <v>9863</v>
      </c>
      <c r="AE8191">
        <f t="shared" si="1538"/>
        <v>0</v>
      </c>
      <c r="AF8191">
        <f t="shared" si="1539"/>
        <v>0</v>
      </c>
    </row>
    <row r="8192" spans="1:32" hidden="1" x14ac:dyDescent="0.25">
      <c r="A8192">
        <v>1988</v>
      </c>
      <c r="B8192">
        <v>8</v>
      </c>
      <c r="C8192">
        <v>218</v>
      </c>
      <c r="D8192" t="s">
        <v>60</v>
      </c>
      <c r="E8192" t="s">
        <v>3129</v>
      </c>
      <c r="F8192">
        <v>0</v>
      </c>
      <c r="G8192" t="s">
        <v>29</v>
      </c>
      <c r="H8192" t="s">
        <v>30</v>
      </c>
      <c r="I8192" t="s">
        <v>21</v>
      </c>
      <c r="J8192" t="s">
        <v>90</v>
      </c>
      <c r="K8192">
        <v>24</v>
      </c>
      <c r="L8192">
        <v>1990</v>
      </c>
      <c r="M8192">
        <f t="shared" si="1532"/>
        <v>3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f t="shared" si="1541"/>
        <v>0</v>
      </c>
      <c r="T8192">
        <v>7</v>
      </c>
      <c r="U8192">
        <f t="shared" si="1540"/>
        <v>0</v>
      </c>
      <c r="V8192">
        <f>IF(Q8192 =0,IF(Q8192 = "",,1),0)</f>
        <v>1</v>
      </c>
      <c r="X8192">
        <f t="shared" si="1533"/>
        <v>0</v>
      </c>
      <c r="Y8192">
        <f t="shared" si="1534"/>
        <v>0</v>
      </c>
      <c r="Z8192">
        <f t="shared" si="1535"/>
        <v>0</v>
      </c>
      <c r="AA8192">
        <f t="shared" si="1536"/>
        <v>0</v>
      </c>
      <c r="AB8192">
        <f t="shared" si="1542"/>
        <v>0</v>
      </c>
      <c r="AC8192">
        <f t="shared" si="1537"/>
        <v>0</v>
      </c>
      <c r="AD8192" t="s">
        <v>9863</v>
      </c>
      <c r="AE8192">
        <f t="shared" si="1538"/>
        <v>0</v>
      </c>
      <c r="AF8192">
        <f t="shared" si="1539"/>
        <v>0</v>
      </c>
    </row>
    <row r="8193" spans="1:32" hidden="1" x14ac:dyDescent="0.25">
      <c r="A8193">
        <v>1988</v>
      </c>
      <c r="B8193">
        <v>8</v>
      </c>
      <c r="C8193">
        <v>219</v>
      </c>
      <c r="D8193" t="s">
        <v>62</v>
      </c>
      <c r="E8193" t="s">
        <v>3130</v>
      </c>
      <c r="F8193">
        <v>0</v>
      </c>
      <c r="G8193" t="s">
        <v>29</v>
      </c>
      <c r="H8193" t="s">
        <v>30</v>
      </c>
      <c r="I8193" t="s">
        <v>21</v>
      </c>
      <c r="J8193" t="s">
        <v>436</v>
      </c>
      <c r="M8193">
        <f t="shared" si="1532"/>
        <v>0</v>
      </c>
      <c r="N8193">
        <v>0</v>
      </c>
      <c r="O8193">
        <v>0</v>
      </c>
      <c r="P8193">
        <v>0</v>
      </c>
      <c r="S8193">
        <f t="shared" si="1541"/>
        <v>0</v>
      </c>
      <c r="U8193">
        <f t="shared" si="1540"/>
        <v>1</v>
      </c>
      <c r="V8193">
        <v>0</v>
      </c>
      <c r="X8193">
        <f t="shared" si="1533"/>
        <v>0</v>
      </c>
      <c r="Y8193">
        <f t="shared" si="1534"/>
        <v>0</v>
      </c>
      <c r="Z8193">
        <f t="shared" si="1535"/>
        <v>0</v>
      </c>
      <c r="AA8193">
        <f t="shared" si="1536"/>
        <v>0</v>
      </c>
      <c r="AB8193">
        <f t="shared" si="1542"/>
        <v>0</v>
      </c>
      <c r="AC8193">
        <f t="shared" si="1537"/>
        <v>0</v>
      </c>
      <c r="AD8193" t="s">
        <v>9863</v>
      </c>
      <c r="AE8193">
        <f t="shared" si="1538"/>
        <v>0</v>
      </c>
      <c r="AF8193">
        <f t="shared" si="1539"/>
        <v>0</v>
      </c>
    </row>
    <row r="8194" spans="1:32" hidden="1" x14ac:dyDescent="0.25">
      <c r="A8194">
        <v>1988</v>
      </c>
      <c r="B8194">
        <v>8</v>
      </c>
      <c r="C8194">
        <v>221</v>
      </c>
      <c r="D8194" t="s">
        <v>76</v>
      </c>
      <c r="E8194" t="s">
        <v>3132</v>
      </c>
      <c r="F8194">
        <v>0</v>
      </c>
      <c r="G8194" t="s">
        <v>20</v>
      </c>
      <c r="H8194" t="s">
        <v>20</v>
      </c>
      <c r="I8194" t="s">
        <v>21</v>
      </c>
      <c r="J8194" t="s">
        <v>155</v>
      </c>
      <c r="M8194">
        <f t="shared" ref="M8194:M8257" si="1543">IF((L8194-A8194)+1&gt;0,(L8194-A8194)+1,0)</f>
        <v>0</v>
      </c>
      <c r="N8194">
        <v>0</v>
      </c>
      <c r="O8194">
        <v>0</v>
      </c>
      <c r="P8194">
        <v>0</v>
      </c>
      <c r="S8194">
        <f t="shared" si="1541"/>
        <v>0</v>
      </c>
      <c r="U8194">
        <f t="shared" si="1540"/>
        <v>1</v>
      </c>
      <c r="V8194">
        <v>0</v>
      </c>
      <c r="X8194">
        <f t="shared" ref="X8194:X8257" si="1544">IF(AND(W8194&lt;-0.7,W8194&lt;&gt;-0.7),1,0)</f>
        <v>0</v>
      </c>
      <c r="Y8194">
        <f t="shared" ref="Y8194:Y8257" si="1545">IF(AND(W8194&gt;-0.7,W8194&lt;-0.2),1,0)</f>
        <v>0</v>
      </c>
      <c r="Z8194">
        <f t="shared" ref="Z8194:Z8257" si="1546">IF(AND(W8194&gt;=-0.2,W8194&lt;=0.7),IF(W8194 = "",0,1),0)</f>
        <v>0</v>
      </c>
      <c r="AA8194">
        <f t="shared" ref="AA8194:AA8257" si="1547">IF(AND(W8194&gt;0.7,W8194&lt;1.5),1,0)</f>
        <v>0</v>
      </c>
      <c r="AB8194">
        <f t="shared" si="1542"/>
        <v>0</v>
      </c>
      <c r="AC8194">
        <f t="shared" ref="AC8194:AC8257" si="1548">IF(W8194&gt;2.5,1,0)</f>
        <v>0</v>
      </c>
      <c r="AD8194" t="s">
        <v>9863</v>
      </c>
      <c r="AE8194">
        <f t="shared" ref="AE8194:AE8257" si="1549">IF(W8194="",0,IF(AND(W8194&gt;2.5,B8194&gt;1),1,IF(AND(W8194&gt;1.49,B8194&gt;2),1,IF(AND(W8194&gt;0.7,B8194&gt;3),1,IF(AND(W8194&gt;-0.2,B8194&gt;4),1,0)))))</f>
        <v>0</v>
      </c>
      <c r="AF8194">
        <f t="shared" ref="AF8194:AF8257" si="1550">IF(W8194="",0,IF(AND(W8194&lt;0.71,B8194=1),1,IF(AND(W8194&lt;-0.21,B8194=2),1,IF(AND(W8194&lt;-0.7,B8194&gt;2,B8194&lt;5),1,0))))</f>
        <v>0</v>
      </c>
    </row>
    <row r="8195" spans="1:32" hidden="1" x14ac:dyDescent="0.25">
      <c r="A8195">
        <v>1989</v>
      </c>
      <c r="B8195">
        <v>8</v>
      </c>
      <c r="C8195">
        <v>196</v>
      </c>
      <c r="D8195" t="s">
        <v>182</v>
      </c>
      <c r="E8195" t="s">
        <v>3435</v>
      </c>
      <c r="F8195">
        <v>0</v>
      </c>
      <c r="G8195" t="s">
        <v>20</v>
      </c>
      <c r="H8195" t="s">
        <v>20</v>
      </c>
      <c r="I8195" t="s">
        <v>21</v>
      </c>
      <c r="J8195" t="s">
        <v>679</v>
      </c>
      <c r="M8195">
        <f t="shared" si="1543"/>
        <v>0</v>
      </c>
      <c r="N8195">
        <v>0</v>
      </c>
      <c r="O8195">
        <v>0</v>
      </c>
      <c r="P8195">
        <v>0</v>
      </c>
      <c r="S8195">
        <f t="shared" si="1541"/>
        <v>0</v>
      </c>
      <c r="U8195">
        <f t="shared" si="1540"/>
        <v>1</v>
      </c>
      <c r="V8195">
        <v>0</v>
      </c>
      <c r="X8195">
        <f t="shared" si="1544"/>
        <v>0</v>
      </c>
      <c r="Y8195">
        <f t="shared" si="1545"/>
        <v>0</v>
      </c>
      <c r="Z8195">
        <f t="shared" si="1546"/>
        <v>0</v>
      </c>
      <c r="AA8195">
        <f t="shared" si="1547"/>
        <v>0</v>
      </c>
      <c r="AB8195">
        <f t="shared" si="1542"/>
        <v>0</v>
      </c>
      <c r="AC8195">
        <f t="shared" si="1548"/>
        <v>0</v>
      </c>
      <c r="AD8195" t="s">
        <v>9863</v>
      </c>
      <c r="AE8195">
        <f t="shared" si="1549"/>
        <v>0</v>
      </c>
      <c r="AF8195">
        <f t="shared" si="1550"/>
        <v>0</v>
      </c>
    </row>
    <row r="8196" spans="1:32" hidden="1" x14ac:dyDescent="0.25">
      <c r="A8196">
        <v>1989</v>
      </c>
      <c r="B8196">
        <v>8</v>
      </c>
      <c r="C8196">
        <v>197</v>
      </c>
      <c r="D8196" t="s">
        <v>17</v>
      </c>
      <c r="E8196" t="s">
        <v>3436</v>
      </c>
      <c r="F8196">
        <v>0</v>
      </c>
      <c r="G8196" t="s">
        <v>175</v>
      </c>
      <c r="H8196" t="s">
        <v>35</v>
      </c>
      <c r="I8196" t="s">
        <v>36</v>
      </c>
      <c r="J8196" t="s">
        <v>676</v>
      </c>
      <c r="M8196">
        <f t="shared" si="1543"/>
        <v>0</v>
      </c>
      <c r="N8196">
        <v>0</v>
      </c>
      <c r="O8196">
        <v>0</v>
      </c>
      <c r="P8196">
        <v>0</v>
      </c>
      <c r="S8196">
        <f t="shared" si="1541"/>
        <v>0</v>
      </c>
      <c r="U8196">
        <f t="shared" si="1540"/>
        <v>1</v>
      </c>
      <c r="V8196">
        <v>0</v>
      </c>
      <c r="X8196">
        <f t="shared" si="1544"/>
        <v>0</v>
      </c>
      <c r="Y8196">
        <f t="shared" si="1545"/>
        <v>0</v>
      </c>
      <c r="Z8196">
        <f t="shared" si="1546"/>
        <v>0</v>
      </c>
      <c r="AA8196">
        <f t="shared" si="1547"/>
        <v>0</v>
      </c>
      <c r="AB8196">
        <f t="shared" si="1542"/>
        <v>0</v>
      </c>
      <c r="AC8196">
        <f t="shared" si="1548"/>
        <v>0</v>
      </c>
      <c r="AD8196" t="s">
        <v>9863</v>
      </c>
      <c r="AE8196">
        <f t="shared" si="1549"/>
        <v>0</v>
      </c>
      <c r="AF8196">
        <f t="shared" si="1550"/>
        <v>0</v>
      </c>
    </row>
    <row r="8197" spans="1:32" hidden="1" x14ac:dyDescent="0.25">
      <c r="A8197">
        <v>1989</v>
      </c>
      <c r="B8197">
        <v>8</v>
      </c>
      <c r="C8197">
        <v>198</v>
      </c>
      <c r="D8197" t="s">
        <v>32</v>
      </c>
      <c r="E8197" t="s">
        <v>3437</v>
      </c>
      <c r="F8197">
        <v>0</v>
      </c>
      <c r="G8197" t="s">
        <v>50</v>
      </c>
      <c r="H8197" t="s">
        <v>50</v>
      </c>
      <c r="I8197" t="s">
        <v>36</v>
      </c>
      <c r="J8197" t="s">
        <v>2109</v>
      </c>
      <c r="M8197">
        <f t="shared" si="1543"/>
        <v>0</v>
      </c>
      <c r="N8197">
        <v>0</v>
      </c>
      <c r="O8197">
        <v>0</v>
      </c>
      <c r="P8197">
        <v>0</v>
      </c>
      <c r="S8197">
        <f t="shared" si="1541"/>
        <v>0</v>
      </c>
      <c r="U8197">
        <f t="shared" si="1540"/>
        <v>1</v>
      </c>
      <c r="V8197">
        <v>0</v>
      </c>
      <c r="X8197">
        <f t="shared" si="1544"/>
        <v>0</v>
      </c>
      <c r="Y8197">
        <f t="shared" si="1545"/>
        <v>0</v>
      </c>
      <c r="Z8197">
        <f t="shared" si="1546"/>
        <v>0</v>
      </c>
      <c r="AA8197">
        <f t="shared" si="1547"/>
        <v>0</v>
      </c>
      <c r="AB8197">
        <f t="shared" si="1542"/>
        <v>0</v>
      </c>
      <c r="AC8197">
        <f t="shared" si="1548"/>
        <v>0</v>
      </c>
      <c r="AD8197" t="s">
        <v>9863</v>
      </c>
      <c r="AE8197">
        <f t="shared" si="1549"/>
        <v>0</v>
      </c>
      <c r="AF8197">
        <f t="shared" si="1550"/>
        <v>0</v>
      </c>
    </row>
    <row r="8198" spans="1:32" hidden="1" x14ac:dyDescent="0.25">
      <c r="A8198">
        <v>1989</v>
      </c>
      <c r="B8198">
        <v>8</v>
      </c>
      <c r="C8198">
        <v>199</v>
      </c>
      <c r="D8198" t="s">
        <v>57</v>
      </c>
      <c r="E8198" t="s">
        <v>3438</v>
      </c>
      <c r="F8198">
        <v>0</v>
      </c>
      <c r="G8198" t="s">
        <v>20</v>
      </c>
      <c r="H8198" t="s">
        <v>20</v>
      </c>
      <c r="I8198" t="s">
        <v>21</v>
      </c>
      <c r="J8198" t="s">
        <v>313</v>
      </c>
      <c r="M8198">
        <f t="shared" si="1543"/>
        <v>0</v>
      </c>
      <c r="N8198">
        <v>0</v>
      </c>
      <c r="O8198">
        <v>0</v>
      </c>
      <c r="P8198">
        <v>0</v>
      </c>
      <c r="S8198">
        <f t="shared" si="1541"/>
        <v>0</v>
      </c>
      <c r="U8198">
        <f t="shared" si="1540"/>
        <v>1</v>
      </c>
      <c r="V8198">
        <v>0</v>
      </c>
      <c r="X8198">
        <f t="shared" si="1544"/>
        <v>0</v>
      </c>
      <c r="Y8198">
        <f t="shared" si="1545"/>
        <v>0</v>
      </c>
      <c r="Z8198">
        <f t="shared" si="1546"/>
        <v>0</v>
      </c>
      <c r="AA8198">
        <f t="shared" si="1547"/>
        <v>0</v>
      </c>
      <c r="AB8198">
        <f t="shared" si="1542"/>
        <v>0</v>
      </c>
      <c r="AC8198">
        <f t="shared" si="1548"/>
        <v>0</v>
      </c>
      <c r="AD8198" t="s">
        <v>9863</v>
      </c>
      <c r="AE8198">
        <f t="shared" si="1549"/>
        <v>0</v>
      </c>
      <c r="AF8198">
        <f t="shared" si="1550"/>
        <v>0</v>
      </c>
    </row>
    <row r="8199" spans="1:32" hidden="1" x14ac:dyDescent="0.25">
      <c r="A8199">
        <v>1989</v>
      </c>
      <c r="B8199">
        <v>8</v>
      </c>
      <c r="C8199">
        <v>201</v>
      </c>
      <c r="D8199" t="s">
        <v>100</v>
      </c>
      <c r="E8199" t="s">
        <v>3440</v>
      </c>
      <c r="F8199">
        <v>0</v>
      </c>
      <c r="G8199" t="s">
        <v>175</v>
      </c>
      <c r="H8199" t="s">
        <v>35</v>
      </c>
      <c r="I8199" t="s">
        <v>36</v>
      </c>
      <c r="J8199" t="s">
        <v>292</v>
      </c>
      <c r="M8199">
        <f t="shared" si="1543"/>
        <v>0</v>
      </c>
      <c r="N8199">
        <v>0</v>
      </c>
      <c r="O8199">
        <v>0</v>
      </c>
      <c r="P8199">
        <v>0</v>
      </c>
      <c r="S8199">
        <f t="shared" si="1541"/>
        <v>0</v>
      </c>
      <c r="U8199">
        <f t="shared" si="1540"/>
        <v>1</v>
      </c>
      <c r="V8199">
        <v>0</v>
      </c>
      <c r="X8199">
        <f t="shared" si="1544"/>
        <v>0</v>
      </c>
      <c r="Y8199">
        <f t="shared" si="1545"/>
        <v>0</v>
      </c>
      <c r="Z8199">
        <f t="shared" si="1546"/>
        <v>0</v>
      </c>
      <c r="AA8199">
        <f t="shared" si="1547"/>
        <v>0</v>
      </c>
      <c r="AB8199">
        <f t="shared" si="1542"/>
        <v>0</v>
      </c>
      <c r="AC8199">
        <f t="shared" si="1548"/>
        <v>0</v>
      </c>
      <c r="AD8199" t="s">
        <v>9863</v>
      </c>
      <c r="AE8199">
        <f t="shared" si="1549"/>
        <v>0</v>
      </c>
      <c r="AF8199">
        <f t="shared" si="1550"/>
        <v>0</v>
      </c>
    </row>
    <row r="8200" spans="1:32" hidden="1" x14ac:dyDescent="0.25">
      <c r="A8200">
        <v>1989</v>
      </c>
      <c r="B8200">
        <v>8</v>
      </c>
      <c r="C8200">
        <v>202</v>
      </c>
      <c r="D8200" t="s">
        <v>44</v>
      </c>
      <c r="E8200" t="s">
        <v>3441</v>
      </c>
      <c r="F8200">
        <v>0</v>
      </c>
      <c r="G8200" t="s">
        <v>70</v>
      </c>
      <c r="H8200" t="s">
        <v>70</v>
      </c>
      <c r="I8200" t="s">
        <v>21</v>
      </c>
      <c r="J8200" t="s">
        <v>610</v>
      </c>
      <c r="M8200">
        <f t="shared" si="1543"/>
        <v>0</v>
      </c>
      <c r="N8200">
        <v>0</v>
      </c>
      <c r="O8200">
        <v>0</v>
      </c>
      <c r="P8200">
        <v>0</v>
      </c>
      <c r="S8200">
        <f t="shared" si="1541"/>
        <v>0</v>
      </c>
      <c r="U8200">
        <f t="shared" si="1540"/>
        <v>1</v>
      </c>
      <c r="V8200">
        <v>0</v>
      </c>
      <c r="X8200">
        <f t="shared" si="1544"/>
        <v>0</v>
      </c>
      <c r="Y8200">
        <f t="shared" si="1545"/>
        <v>0</v>
      </c>
      <c r="Z8200">
        <f t="shared" si="1546"/>
        <v>0</v>
      </c>
      <c r="AA8200">
        <f t="shared" si="1547"/>
        <v>0</v>
      </c>
      <c r="AB8200">
        <f t="shared" si="1542"/>
        <v>0</v>
      </c>
      <c r="AC8200">
        <f t="shared" si="1548"/>
        <v>0</v>
      </c>
      <c r="AD8200" t="s">
        <v>9863</v>
      </c>
      <c r="AE8200">
        <f t="shared" si="1549"/>
        <v>0</v>
      </c>
      <c r="AF8200">
        <f t="shared" si="1550"/>
        <v>0</v>
      </c>
    </row>
    <row r="8201" spans="1:32" hidden="1" x14ac:dyDescent="0.25">
      <c r="A8201">
        <v>1989</v>
      </c>
      <c r="B8201">
        <v>8</v>
      </c>
      <c r="C8201">
        <v>207</v>
      </c>
      <c r="D8201" t="s">
        <v>4779</v>
      </c>
      <c r="E8201" t="s">
        <v>3444</v>
      </c>
      <c r="F8201">
        <v>0</v>
      </c>
      <c r="G8201" t="s">
        <v>20</v>
      </c>
      <c r="H8201" t="s">
        <v>20</v>
      </c>
      <c r="I8201" t="s">
        <v>21</v>
      </c>
      <c r="J8201" t="s">
        <v>3445</v>
      </c>
      <c r="M8201">
        <f t="shared" si="1543"/>
        <v>0</v>
      </c>
      <c r="N8201">
        <v>0</v>
      </c>
      <c r="O8201">
        <v>0</v>
      </c>
      <c r="P8201">
        <v>0</v>
      </c>
      <c r="S8201">
        <f t="shared" si="1541"/>
        <v>0</v>
      </c>
      <c r="U8201">
        <f t="shared" si="1540"/>
        <v>1</v>
      </c>
      <c r="V8201">
        <v>0</v>
      </c>
      <c r="X8201">
        <f t="shared" si="1544"/>
        <v>0</v>
      </c>
      <c r="Y8201">
        <f t="shared" si="1545"/>
        <v>0</v>
      </c>
      <c r="Z8201">
        <f t="shared" si="1546"/>
        <v>0</v>
      </c>
      <c r="AA8201">
        <f t="shared" si="1547"/>
        <v>0</v>
      </c>
      <c r="AB8201">
        <f t="shared" si="1542"/>
        <v>0</v>
      </c>
      <c r="AC8201">
        <f t="shared" si="1548"/>
        <v>0</v>
      </c>
      <c r="AD8201" t="s">
        <v>9863</v>
      </c>
      <c r="AE8201">
        <f t="shared" si="1549"/>
        <v>0</v>
      </c>
      <c r="AF8201">
        <f t="shared" si="1550"/>
        <v>0</v>
      </c>
    </row>
    <row r="8202" spans="1:32" hidden="1" x14ac:dyDescent="0.25">
      <c r="A8202">
        <v>1989</v>
      </c>
      <c r="B8202">
        <v>8</v>
      </c>
      <c r="C8202">
        <v>209</v>
      </c>
      <c r="D8202" t="s">
        <v>23</v>
      </c>
      <c r="E8202" t="s">
        <v>3447</v>
      </c>
      <c r="F8202">
        <v>0</v>
      </c>
      <c r="G8202" t="s">
        <v>20</v>
      </c>
      <c r="H8202" t="s">
        <v>20</v>
      </c>
      <c r="I8202" t="s">
        <v>21</v>
      </c>
      <c r="J8202" t="s">
        <v>676</v>
      </c>
      <c r="K8202">
        <v>23</v>
      </c>
      <c r="L8202">
        <v>1992</v>
      </c>
      <c r="M8202">
        <f t="shared" si="1543"/>
        <v>4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f t="shared" si="1541"/>
        <v>0</v>
      </c>
      <c r="T8202">
        <v>33</v>
      </c>
      <c r="U8202">
        <f t="shared" si="1540"/>
        <v>0</v>
      </c>
      <c r="V8202">
        <f>IF(Q8202 =0,IF(Q8202 = "",,1),0)</f>
        <v>1</v>
      </c>
      <c r="X8202">
        <f t="shared" si="1544"/>
        <v>0</v>
      </c>
      <c r="Y8202">
        <f t="shared" si="1545"/>
        <v>0</v>
      </c>
      <c r="Z8202">
        <f t="shared" si="1546"/>
        <v>0</v>
      </c>
      <c r="AA8202">
        <f t="shared" si="1547"/>
        <v>0</v>
      </c>
      <c r="AB8202">
        <f t="shared" si="1542"/>
        <v>0</v>
      </c>
      <c r="AC8202">
        <f t="shared" si="1548"/>
        <v>0</v>
      </c>
      <c r="AD8202" t="s">
        <v>9863</v>
      </c>
      <c r="AE8202">
        <f t="shared" si="1549"/>
        <v>0</v>
      </c>
      <c r="AF8202">
        <f t="shared" si="1550"/>
        <v>0</v>
      </c>
    </row>
    <row r="8203" spans="1:32" hidden="1" x14ac:dyDescent="0.25">
      <c r="A8203">
        <v>1989</v>
      </c>
      <c r="B8203">
        <v>8</v>
      </c>
      <c r="C8203">
        <v>211</v>
      </c>
      <c r="D8203" t="s">
        <v>55</v>
      </c>
      <c r="E8203" t="s">
        <v>3449</v>
      </c>
      <c r="F8203">
        <v>0</v>
      </c>
      <c r="G8203" t="s">
        <v>34</v>
      </c>
      <c r="H8203" t="s">
        <v>35</v>
      </c>
      <c r="I8203" t="s">
        <v>36</v>
      </c>
      <c r="J8203" t="s">
        <v>610</v>
      </c>
      <c r="M8203">
        <f t="shared" si="1543"/>
        <v>0</v>
      </c>
      <c r="N8203">
        <v>0</v>
      </c>
      <c r="O8203">
        <v>0</v>
      </c>
      <c r="P8203">
        <v>0</v>
      </c>
      <c r="S8203">
        <f t="shared" si="1541"/>
        <v>0</v>
      </c>
      <c r="U8203">
        <f t="shared" si="1540"/>
        <v>1</v>
      </c>
      <c r="V8203">
        <v>0</v>
      </c>
      <c r="X8203">
        <f t="shared" si="1544"/>
        <v>0</v>
      </c>
      <c r="Y8203">
        <f t="shared" si="1545"/>
        <v>0</v>
      </c>
      <c r="Z8203">
        <f t="shared" si="1546"/>
        <v>0</v>
      </c>
      <c r="AA8203">
        <f t="shared" si="1547"/>
        <v>0</v>
      </c>
      <c r="AB8203">
        <f t="shared" si="1542"/>
        <v>0</v>
      </c>
      <c r="AC8203">
        <f t="shared" si="1548"/>
        <v>0</v>
      </c>
      <c r="AD8203" t="s">
        <v>9863</v>
      </c>
      <c r="AE8203">
        <f t="shared" si="1549"/>
        <v>0</v>
      </c>
      <c r="AF8203">
        <f t="shared" si="1550"/>
        <v>0</v>
      </c>
    </row>
    <row r="8204" spans="1:32" hidden="1" x14ac:dyDescent="0.25">
      <c r="A8204">
        <v>1989</v>
      </c>
      <c r="B8204">
        <v>8</v>
      </c>
      <c r="C8204">
        <v>213</v>
      </c>
      <c r="D8204" t="s">
        <v>60</v>
      </c>
      <c r="E8204" t="s">
        <v>3451</v>
      </c>
      <c r="F8204">
        <v>0</v>
      </c>
      <c r="G8204" t="s">
        <v>25</v>
      </c>
      <c r="H8204" t="s">
        <v>25</v>
      </c>
      <c r="I8204" t="s">
        <v>21</v>
      </c>
      <c r="J8204" t="s">
        <v>186</v>
      </c>
      <c r="M8204">
        <f t="shared" si="1543"/>
        <v>0</v>
      </c>
      <c r="N8204">
        <v>0</v>
      </c>
      <c r="O8204">
        <v>0</v>
      </c>
      <c r="P8204">
        <v>0</v>
      </c>
      <c r="S8204">
        <f t="shared" si="1541"/>
        <v>0</v>
      </c>
      <c r="U8204">
        <f t="shared" si="1540"/>
        <v>1</v>
      </c>
      <c r="V8204">
        <v>0</v>
      </c>
      <c r="X8204">
        <f t="shared" si="1544"/>
        <v>0</v>
      </c>
      <c r="Y8204">
        <f t="shared" si="1545"/>
        <v>0</v>
      </c>
      <c r="Z8204">
        <f t="shared" si="1546"/>
        <v>0</v>
      </c>
      <c r="AA8204">
        <f t="shared" si="1547"/>
        <v>0</v>
      </c>
      <c r="AB8204">
        <f t="shared" si="1542"/>
        <v>0</v>
      </c>
      <c r="AC8204">
        <f t="shared" si="1548"/>
        <v>0</v>
      </c>
      <c r="AD8204" t="s">
        <v>9863</v>
      </c>
      <c r="AE8204">
        <f t="shared" si="1549"/>
        <v>0</v>
      </c>
      <c r="AF8204">
        <f t="shared" si="1550"/>
        <v>0</v>
      </c>
    </row>
    <row r="8205" spans="1:32" hidden="1" x14ac:dyDescent="0.25">
      <c r="A8205">
        <v>1989</v>
      </c>
      <c r="B8205">
        <v>8</v>
      </c>
      <c r="C8205">
        <v>214</v>
      </c>
      <c r="D8205" t="s">
        <v>98</v>
      </c>
      <c r="E8205" t="s">
        <v>3452</v>
      </c>
      <c r="F8205">
        <v>0</v>
      </c>
      <c r="G8205" t="s">
        <v>46</v>
      </c>
      <c r="H8205" t="s">
        <v>46</v>
      </c>
      <c r="I8205" t="s">
        <v>21</v>
      </c>
      <c r="J8205" t="s">
        <v>396</v>
      </c>
      <c r="M8205">
        <f t="shared" si="1543"/>
        <v>0</v>
      </c>
      <c r="N8205">
        <v>0</v>
      </c>
      <c r="O8205">
        <v>0</v>
      </c>
      <c r="P8205">
        <v>0</v>
      </c>
      <c r="S8205">
        <f t="shared" si="1541"/>
        <v>0</v>
      </c>
      <c r="U8205">
        <f t="shared" si="1540"/>
        <v>1</v>
      </c>
      <c r="V8205">
        <v>0</v>
      </c>
      <c r="X8205">
        <f t="shared" si="1544"/>
        <v>0</v>
      </c>
      <c r="Y8205">
        <f t="shared" si="1545"/>
        <v>0</v>
      </c>
      <c r="Z8205">
        <f t="shared" si="1546"/>
        <v>0</v>
      </c>
      <c r="AA8205">
        <f t="shared" si="1547"/>
        <v>0</v>
      </c>
      <c r="AB8205">
        <f t="shared" si="1542"/>
        <v>0</v>
      </c>
      <c r="AC8205">
        <f t="shared" si="1548"/>
        <v>0</v>
      </c>
      <c r="AD8205" t="s">
        <v>9863</v>
      </c>
      <c r="AE8205">
        <f t="shared" si="1549"/>
        <v>0</v>
      </c>
      <c r="AF8205">
        <f t="shared" si="1550"/>
        <v>0</v>
      </c>
    </row>
    <row r="8206" spans="1:32" hidden="1" x14ac:dyDescent="0.25">
      <c r="A8206">
        <v>1989</v>
      </c>
      <c r="B8206">
        <v>8</v>
      </c>
      <c r="C8206">
        <v>219</v>
      </c>
      <c r="D8206" t="s">
        <v>52</v>
      </c>
      <c r="E8206" t="s">
        <v>3456</v>
      </c>
      <c r="F8206">
        <v>0</v>
      </c>
      <c r="G8206" t="s">
        <v>34</v>
      </c>
      <c r="H8206" t="s">
        <v>35</v>
      </c>
      <c r="I8206" t="s">
        <v>36</v>
      </c>
      <c r="J8206" t="s">
        <v>748</v>
      </c>
      <c r="M8206">
        <f t="shared" si="1543"/>
        <v>0</v>
      </c>
      <c r="N8206">
        <v>0</v>
      </c>
      <c r="O8206">
        <v>0</v>
      </c>
      <c r="P8206">
        <v>0</v>
      </c>
      <c r="S8206">
        <f t="shared" si="1541"/>
        <v>0</v>
      </c>
      <c r="U8206">
        <f t="shared" ref="U8206:U8269" si="1551">IF(L8206 = "",1,0)</f>
        <v>1</v>
      </c>
      <c r="V8206">
        <v>0</v>
      </c>
      <c r="X8206">
        <f t="shared" si="1544"/>
        <v>0</v>
      </c>
      <c r="Y8206">
        <f t="shared" si="1545"/>
        <v>0</v>
      </c>
      <c r="Z8206">
        <f t="shared" si="1546"/>
        <v>0</v>
      </c>
      <c r="AA8206">
        <f t="shared" si="1547"/>
        <v>0</v>
      </c>
      <c r="AB8206">
        <f t="shared" si="1542"/>
        <v>0</v>
      </c>
      <c r="AC8206">
        <f t="shared" si="1548"/>
        <v>0</v>
      </c>
      <c r="AD8206" t="s">
        <v>9863</v>
      </c>
      <c r="AE8206">
        <f t="shared" si="1549"/>
        <v>0</v>
      </c>
      <c r="AF8206">
        <f t="shared" si="1550"/>
        <v>0</v>
      </c>
    </row>
    <row r="8207" spans="1:32" hidden="1" x14ac:dyDescent="0.25">
      <c r="A8207">
        <v>1989</v>
      </c>
      <c r="B8207">
        <v>8</v>
      </c>
      <c r="C8207">
        <v>222</v>
      </c>
      <c r="D8207" t="s">
        <v>27</v>
      </c>
      <c r="E8207" t="s">
        <v>3459</v>
      </c>
      <c r="F8207">
        <v>0</v>
      </c>
      <c r="G8207" t="s">
        <v>81</v>
      </c>
      <c r="H8207" t="s">
        <v>81</v>
      </c>
      <c r="I8207" t="s">
        <v>36</v>
      </c>
      <c r="J8207" t="s">
        <v>177</v>
      </c>
      <c r="M8207">
        <f t="shared" si="1543"/>
        <v>0</v>
      </c>
      <c r="N8207">
        <v>0</v>
      </c>
      <c r="O8207">
        <v>0</v>
      </c>
      <c r="P8207">
        <v>0</v>
      </c>
      <c r="S8207">
        <f t="shared" si="1541"/>
        <v>0</v>
      </c>
      <c r="U8207">
        <f t="shared" si="1551"/>
        <v>1</v>
      </c>
      <c r="V8207">
        <v>0</v>
      </c>
      <c r="X8207">
        <f t="shared" si="1544"/>
        <v>0</v>
      </c>
      <c r="Y8207">
        <f t="shared" si="1545"/>
        <v>0</v>
      </c>
      <c r="Z8207">
        <f t="shared" si="1546"/>
        <v>0</v>
      </c>
      <c r="AA8207">
        <f t="shared" si="1547"/>
        <v>0</v>
      </c>
      <c r="AB8207">
        <f t="shared" si="1542"/>
        <v>0</v>
      </c>
      <c r="AC8207">
        <f t="shared" si="1548"/>
        <v>0</v>
      </c>
      <c r="AD8207" t="s">
        <v>9863</v>
      </c>
      <c r="AE8207">
        <f t="shared" si="1549"/>
        <v>0</v>
      </c>
      <c r="AF8207">
        <f t="shared" si="1550"/>
        <v>0</v>
      </c>
    </row>
    <row r="8208" spans="1:32" hidden="1" x14ac:dyDescent="0.25">
      <c r="A8208">
        <v>1990</v>
      </c>
      <c r="B8208">
        <v>8</v>
      </c>
      <c r="C8208">
        <v>198</v>
      </c>
      <c r="D8208" t="s">
        <v>41</v>
      </c>
      <c r="E8208" t="s">
        <v>3766</v>
      </c>
      <c r="F8208">
        <v>0</v>
      </c>
      <c r="G8208" t="s">
        <v>81</v>
      </c>
      <c r="H8208" t="s">
        <v>81</v>
      </c>
      <c r="I8208" t="s">
        <v>36</v>
      </c>
      <c r="J8208" t="s">
        <v>242</v>
      </c>
      <c r="M8208">
        <f t="shared" si="1543"/>
        <v>0</v>
      </c>
      <c r="N8208">
        <v>0</v>
      </c>
      <c r="O8208">
        <v>0</v>
      </c>
      <c r="P8208">
        <v>0</v>
      </c>
      <c r="S8208">
        <f t="shared" si="1541"/>
        <v>0</v>
      </c>
      <c r="U8208">
        <f t="shared" si="1551"/>
        <v>1</v>
      </c>
      <c r="V8208">
        <v>0</v>
      </c>
      <c r="X8208">
        <f t="shared" si="1544"/>
        <v>0</v>
      </c>
      <c r="Y8208">
        <f t="shared" si="1545"/>
        <v>0</v>
      </c>
      <c r="Z8208">
        <f t="shared" si="1546"/>
        <v>0</v>
      </c>
      <c r="AA8208">
        <f t="shared" si="1547"/>
        <v>0</v>
      </c>
      <c r="AB8208">
        <f t="shared" si="1542"/>
        <v>0</v>
      </c>
      <c r="AC8208">
        <f t="shared" si="1548"/>
        <v>0</v>
      </c>
      <c r="AD8208" t="s">
        <v>9864</v>
      </c>
      <c r="AE8208">
        <f t="shared" si="1549"/>
        <v>0</v>
      </c>
      <c r="AF8208">
        <f t="shared" si="1550"/>
        <v>0</v>
      </c>
    </row>
    <row r="8209" spans="1:32" hidden="1" x14ac:dyDescent="0.25">
      <c r="A8209">
        <v>1990</v>
      </c>
      <c r="B8209">
        <v>8</v>
      </c>
      <c r="C8209">
        <v>201</v>
      </c>
      <c r="D8209" t="s">
        <v>217</v>
      </c>
      <c r="E8209" t="s">
        <v>3769</v>
      </c>
      <c r="F8209">
        <v>0</v>
      </c>
      <c r="G8209" t="s">
        <v>20</v>
      </c>
      <c r="H8209" t="s">
        <v>20</v>
      </c>
      <c r="I8209" t="s">
        <v>21</v>
      </c>
      <c r="J8209" t="s">
        <v>51</v>
      </c>
      <c r="M8209">
        <f t="shared" si="1543"/>
        <v>0</v>
      </c>
      <c r="N8209">
        <v>0</v>
      </c>
      <c r="O8209">
        <v>0</v>
      </c>
      <c r="P8209">
        <v>0</v>
      </c>
      <c r="S8209">
        <f t="shared" si="1541"/>
        <v>0</v>
      </c>
      <c r="U8209">
        <f t="shared" si="1551"/>
        <v>1</v>
      </c>
      <c r="V8209">
        <v>0</v>
      </c>
      <c r="X8209">
        <f t="shared" si="1544"/>
        <v>0</v>
      </c>
      <c r="Y8209">
        <f t="shared" si="1545"/>
        <v>0</v>
      </c>
      <c r="Z8209">
        <f t="shared" si="1546"/>
        <v>0</v>
      </c>
      <c r="AA8209">
        <f t="shared" si="1547"/>
        <v>0</v>
      </c>
      <c r="AB8209">
        <f t="shared" si="1542"/>
        <v>0</v>
      </c>
      <c r="AC8209">
        <f t="shared" si="1548"/>
        <v>0</v>
      </c>
      <c r="AD8209" t="s">
        <v>9864</v>
      </c>
      <c r="AE8209">
        <f t="shared" si="1549"/>
        <v>0</v>
      </c>
      <c r="AF8209">
        <f t="shared" si="1550"/>
        <v>0</v>
      </c>
    </row>
    <row r="8210" spans="1:32" hidden="1" x14ac:dyDescent="0.25">
      <c r="A8210">
        <v>1990</v>
      </c>
      <c r="B8210">
        <v>8</v>
      </c>
      <c r="C8210">
        <v>205</v>
      </c>
      <c r="D8210" t="s">
        <v>85</v>
      </c>
      <c r="E8210" t="s">
        <v>3773</v>
      </c>
      <c r="F8210">
        <v>0</v>
      </c>
      <c r="G8210" t="s">
        <v>25</v>
      </c>
      <c r="H8210" t="s">
        <v>25</v>
      </c>
      <c r="I8210" t="s">
        <v>21</v>
      </c>
      <c r="J8210" t="s">
        <v>67</v>
      </c>
      <c r="M8210">
        <f t="shared" si="1543"/>
        <v>0</v>
      </c>
      <c r="N8210">
        <v>0</v>
      </c>
      <c r="O8210">
        <v>0</v>
      </c>
      <c r="P8210">
        <v>0</v>
      </c>
      <c r="S8210">
        <f t="shared" si="1541"/>
        <v>0</v>
      </c>
      <c r="U8210">
        <f t="shared" si="1551"/>
        <v>1</v>
      </c>
      <c r="V8210">
        <v>0</v>
      </c>
      <c r="X8210">
        <f t="shared" si="1544"/>
        <v>0</v>
      </c>
      <c r="Y8210">
        <f t="shared" si="1545"/>
        <v>0</v>
      </c>
      <c r="Z8210">
        <f t="shared" si="1546"/>
        <v>0</v>
      </c>
      <c r="AA8210">
        <f t="shared" si="1547"/>
        <v>0</v>
      </c>
      <c r="AB8210">
        <f t="shared" si="1542"/>
        <v>0</v>
      </c>
      <c r="AC8210">
        <f t="shared" si="1548"/>
        <v>0</v>
      </c>
      <c r="AD8210" t="s">
        <v>9864</v>
      </c>
      <c r="AE8210">
        <f t="shared" si="1549"/>
        <v>0</v>
      </c>
      <c r="AF8210">
        <f t="shared" si="1550"/>
        <v>0</v>
      </c>
    </row>
    <row r="8211" spans="1:32" hidden="1" x14ac:dyDescent="0.25">
      <c r="A8211">
        <v>1990</v>
      </c>
      <c r="B8211">
        <v>8</v>
      </c>
      <c r="C8211">
        <v>207</v>
      </c>
      <c r="D8211" t="s">
        <v>60</v>
      </c>
      <c r="E8211" t="s">
        <v>3775</v>
      </c>
      <c r="F8211">
        <v>0</v>
      </c>
      <c r="G8211" t="s">
        <v>70</v>
      </c>
      <c r="H8211" t="s">
        <v>70</v>
      </c>
      <c r="I8211" t="s">
        <v>21</v>
      </c>
      <c r="J8211" t="s">
        <v>47</v>
      </c>
      <c r="M8211">
        <f t="shared" si="1543"/>
        <v>0</v>
      </c>
      <c r="N8211">
        <v>0</v>
      </c>
      <c r="O8211">
        <v>0</v>
      </c>
      <c r="P8211">
        <v>0</v>
      </c>
      <c r="S8211">
        <f t="shared" si="1541"/>
        <v>0</v>
      </c>
      <c r="U8211">
        <f t="shared" si="1551"/>
        <v>1</v>
      </c>
      <c r="V8211">
        <v>0</v>
      </c>
      <c r="X8211">
        <f t="shared" si="1544"/>
        <v>0</v>
      </c>
      <c r="Y8211">
        <f t="shared" si="1545"/>
        <v>0</v>
      </c>
      <c r="Z8211">
        <f t="shared" si="1546"/>
        <v>0</v>
      </c>
      <c r="AA8211">
        <f t="shared" si="1547"/>
        <v>0</v>
      </c>
      <c r="AB8211">
        <f t="shared" si="1542"/>
        <v>0</v>
      </c>
      <c r="AC8211">
        <f t="shared" si="1548"/>
        <v>0</v>
      </c>
      <c r="AD8211" t="s">
        <v>9864</v>
      </c>
      <c r="AE8211">
        <f t="shared" si="1549"/>
        <v>0</v>
      </c>
      <c r="AF8211">
        <f t="shared" si="1550"/>
        <v>0</v>
      </c>
    </row>
    <row r="8212" spans="1:32" hidden="1" x14ac:dyDescent="0.25">
      <c r="A8212">
        <v>1990</v>
      </c>
      <c r="B8212">
        <v>8</v>
      </c>
      <c r="C8212">
        <v>210</v>
      </c>
      <c r="D8212" t="s">
        <v>60</v>
      </c>
      <c r="E8212" t="s">
        <v>3778</v>
      </c>
      <c r="F8212">
        <v>0</v>
      </c>
      <c r="G8212" t="s">
        <v>34</v>
      </c>
      <c r="H8212" t="s">
        <v>35</v>
      </c>
      <c r="I8212" t="s">
        <v>36</v>
      </c>
      <c r="J8212" t="s">
        <v>415</v>
      </c>
      <c r="M8212">
        <f t="shared" si="1543"/>
        <v>0</v>
      </c>
      <c r="N8212">
        <v>0</v>
      </c>
      <c r="O8212">
        <v>0</v>
      </c>
      <c r="P8212">
        <v>0</v>
      </c>
      <c r="S8212">
        <f t="shared" si="1541"/>
        <v>0</v>
      </c>
      <c r="U8212">
        <f t="shared" si="1551"/>
        <v>1</v>
      </c>
      <c r="V8212">
        <v>0</v>
      </c>
      <c r="X8212">
        <f t="shared" si="1544"/>
        <v>0</v>
      </c>
      <c r="Y8212">
        <f t="shared" si="1545"/>
        <v>0</v>
      </c>
      <c r="Z8212">
        <f t="shared" si="1546"/>
        <v>0</v>
      </c>
      <c r="AA8212">
        <f t="shared" si="1547"/>
        <v>0</v>
      </c>
      <c r="AB8212">
        <f t="shared" si="1542"/>
        <v>0</v>
      </c>
      <c r="AC8212">
        <f t="shared" si="1548"/>
        <v>0</v>
      </c>
      <c r="AD8212" t="s">
        <v>9864</v>
      </c>
      <c r="AE8212">
        <f t="shared" si="1549"/>
        <v>0</v>
      </c>
      <c r="AF8212">
        <f t="shared" si="1550"/>
        <v>0</v>
      </c>
    </row>
    <row r="8213" spans="1:32" hidden="1" x14ac:dyDescent="0.25">
      <c r="A8213">
        <v>1990</v>
      </c>
      <c r="B8213">
        <v>8</v>
      </c>
      <c r="C8213">
        <v>211</v>
      </c>
      <c r="D8213" t="s">
        <v>5488</v>
      </c>
      <c r="E8213" t="s">
        <v>3779</v>
      </c>
      <c r="F8213">
        <v>0</v>
      </c>
      <c r="G8213" t="s">
        <v>50</v>
      </c>
      <c r="H8213" t="s">
        <v>50</v>
      </c>
      <c r="I8213" t="s">
        <v>36</v>
      </c>
      <c r="J8213" t="s">
        <v>373</v>
      </c>
      <c r="M8213">
        <f t="shared" si="1543"/>
        <v>0</v>
      </c>
      <c r="N8213">
        <v>0</v>
      </c>
      <c r="O8213">
        <v>0</v>
      </c>
      <c r="P8213">
        <v>0</v>
      </c>
      <c r="S8213">
        <f t="shared" ref="S8213:S8276" si="1552">Q8213-R8213</f>
        <v>0</v>
      </c>
      <c r="U8213">
        <f t="shared" si="1551"/>
        <v>1</v>
      </c>
      <c r="V8213">
        <v>0</v>
      </c>
      <c r="X8213">
        <f t="shared" si="1544"/>
        <v>0</v>
      </c>
      <c r="Y8213">
        <f t="shared" si="1545"/>
        <v>0</v>
      </c>
      <c r="Z8213">
        <f t="shared" si="1546"/>
        <v>0</v>
      </c>
      <c r="AA8213">
        <f t="shared" si="1547"/>
        <v>0</v>
      </c>
      <c r="AB8213">
        <f t="shared" si="1542"/>
        <v>0</v>
      </c>
      <c r="AC8213">
        <f t="shared" si="1548"/>
        <v>0</v>
      </c>
      <c r="AD8213" t="s">
        <v>9864</v>
      </c>
      <c r="AE8213">
        <f t="shared" si="1549"/>
        <v>0</v>
      </c>
      <c r="AF8213">
        <f t="shared" si="1550"/>
        <v>0</v>
      </c>
    </row>
    <row r="8214" spans="1:32" hidden="1" x14ac:dyDescent="0.25">
      <c r="A8214">
        <v>1990</v>
      </c>
      <c r="B8214">
        <v>8</v>
      </c>
      <c r="C8214">
        <v>213</v>
      </c>
      <c r="D8214" t="s">
        <v>1588</v>
      </c>
      <c r="E8214" t="s">
        <v>3781</v>
      </c>
      <c r="F8214">
        <v>0</v>
      </c>
      <c r="G8214" t="s">
        <v>50</v>
      </c>
      <c r="H8214" t="s">
        <v>50</v>
      </c>
      <c r="I8214" t="s">
        <v>36</v>
      </c>
      <c r="J8214" t="s">
        <v>232</v>
      </c>
      <c r="M8214">
        <f t="shared" si="1543"/>
        <v>0</v>
      </c>
      <c r="N8214">
        <v>0</v>
      </c>
      <c r="O8214">
        <v>0</v>
      </c>
      <c r="P8214">
        <v>0</v>
      </c>
      <c r="S8214">
        <f t="shared" si="1552"/>
        <v>0</v>
      </c>
      <c r="U8214">
        <f t="shared" si="1551"/>
        <v>1</v>
      </c>
      <c r="V8214">
        <v>0</v>
      </c>
      <c r="X8214">
        <f t="shared" si="1544"/>
        <v>0</v>
      </c>
      <c r="Y8214">
        <f t="shared" si="1545"/>
        <v>0</v>
      </c>
      <c r="Z8214">
        <f t="shared" si="1546"/>
        <v>0</v>
      </c>
      <c r="AA8214">
        <f t="shared" si="1547"/>
        <v>0</v>
      </c>
      <c r="AB8214">
        <f t="shared" si="1542"/>
        <v>0</v>
      </c>
      <c r="AC8214">
        <f t="shared" si="1548"/>
        <v>0</v>
      </c>
      <c r="AD8214" t="s">
        <v>9864</v>
      </c>
      <c r="AE8214">
        <f t="shared" si="1549"/>
        <v>0</v>
      </c>
      <c r="AF8214">
        <f t="shared" si="1550"/>
        <v>0</v>
      </c>
    </row>
    <row r="8215" spans="1:32" hidden="1" x14ac:dyDescent="0.25">
      <c r="A8215">
        <v>1990</v>
      </c>
      <c r="B8215">
        <v>8</v>
      </c>
      <c r="C8215">
        <v>214</v>
      </c>
      <c r="D8215" t="s">
        <v>52</v>
      </c>
      <c r="E8215" t="s">
        <v>3782</v>
      </c>
      <c r="F8215">
        <v>0</v>
      </c>
      <c r="G8215" t="s">
        <v>34</v>
      </c>
      <c r="H8215" t="s">
        <v>35</v>
      </c>
      <c r="I8215" t="s">
        <v>36</v>
      </c>
      <c r="J8215" t="s">
        <v>200</v>
      </c>
      <c r="M8215">
        <f t="shared" si="1543"/>
        <v>0</v>
      </c>
      <c r="N8215">
        <v>0</v>
      </c>
      <c r="O8215">
        <v>0</v>
      </c>
      <c r="P8215">
        <v>0</v>
      </c>
      <c r="S8215">
        <f t="shared" si="1552"/>
        <v>0</v>
      </c>
      <c r="U8215">
        <f t="shared" si="1551"/>
        <v>1</v>
      </c>
      <c r="V8215">
        <v>0</v>
      </c>
      <c r="X8215">
        <f t="shared" si="1544"/>
        <v>0</v>
      </c>
      <c r="Y8215">
        <f t="shared" si="1545"/>
        <v>0</v>
      </c>
      <c r="Z8215">
        <f t="shared" si="1546"/>
        <v>0</v>
      </c>
      <c r="AA8215">
        <f t="shared" si="1547"/>
        <v>0</v>
      </c>
      <c r="AB8215">
        <f t="shared" si="1542"/>
        <v>0</v>
      </c>
      <c r="AC8215">
        <f t="shared" si="1548"/>
        <v>0</v>
      </c>
      <c r="AD8215" t="s">
        <v>9864</v>
      </c>
      <c r="AE8215">
        <f t="shared" si="1549"/>
        <v>0</v>
      </c>
      <c r="AF8215">
        <f t="shared" si="1550"/>
        <v>0</v>
      </c>
    </row>
    <row r="8216" spans="1:32" hidden="1" x14ac:dyDescent="0.25">
      <c r="A8216">
        <v>1990</v>
      </c>
      <c r="B8216">
        <v>8</v>
      </c>
      <c r="C8216">
        <v>217</v>
      </c>
      <c r="D8216" t="s">
        <v>91</v>
      </c>
      <c r="E8216" t="s">
        <v>3785</v>
      </c>
      <c r="F8216">
        <v>0</v>
      </c>
      <c r="G8216" t="s">
        <v>29</v>
      </c>
      <c r="H8216" t="s">
        <v>30</v>
      </c>
      <c r="I8216" t="s">
        <v>21</v>
      </c>
      <c r="J8216" t="s">
        <v>210</v>
      </c>
      <c r="M8216">
        <f t="shared" si="1543"/>
        <v>0</v>
      </c>
      <c r="N8216">
        <v>0</v>
      </c>
      <c r="O8216">
        <v>0</v>
      </c>
      <c r="P8216">
        <v>0</v>
      </c>
      <c r="S8216">
        <f t="shared" si="1552"/>
        <v>0</v>
      </c>
      <c r="U8216">
        <f t="shared" si="1551"/>
        <v>1</v>
      </c>
      <c r="V8216">
        <v>0</v>
      </c>
      <c r="X8216">
        <f t="shared" si="1544"/>
        <v>0</v>
      </c>
      <c r="Y8216">
        <f t="shared" si="1545"/>
        <v>0</v>
      </c>
      <c r="Z8216">
        <f t="shared" si="1546"/>
        <v>0</v>
      </c>
      <c r="AA8216">
        <f t="shared" si="1547"/>
        <v>0</v>
      </c>
      <c r="AB8216">
        <f t="shared" si="1542"/>
        <v>0</v>
      </c>
      <c r="AC8216">
        <f t="shared" si="1548"/>
        <v>0</v>
      </c>
      <c r="AD8216" t="s">
        <v>9864</v>
      </c>
      <c r="AE8216">
        <f t="shared" si="1549"/>
        <v>0</v>
      </c>
      <c r="AF8216">
        <f t="shared" si="1550"/>
        <v>0</v>
      </c>
    </row>
    <row r="8217" spans="1:32" hidden="1" x14ac:dyDescent="0.25">
      <c r="A8217">
        <v>1990</v>
      </c>
      <c r="B8217">
        <v>8</v>
      </c>
      <c r="C8217">
        <v>218</v>
      </c>
      <c r="D8217" t="s">
        <v>48</v>
      </c>
      <c r="E8217" t="s">
        <v>3786</v>
      </c>
      <c r="F8217">
        <v>0</v>
      </c>
      <c r="G8217" t="s">
        <v>29</v>
      </c>
      <c r="H8217" t="s">
        <v>30</v>
      </c>
      <c r="I8217" t="s">
        <v>21</v>
      </c>
      <c r="J8217" t="s">
        <v>3787</v>
      </c>
      <c r="M8217">
        <f t="shared" si="1543"/>
        <v>0</v>
      </c>
      <c r="N8217">
        <v>0</v>
      </c>
      <c r="O8217">
        <v>0</v>
      </c>
      <c r="P8217">
        <v>0</v>
      </c>
      <c r="S8217">
        <f t="shared" si="1552"/>
        <v>0</v>
      </c>
      <c r="U8217">
        <f t="shared" si="1551"/>
        <v>1</v>
      </c>
      <c r="V8217">
        <v>0</v>
      </c>
      <c r="X8217">
        <f t="shared" si="1544"/>
        <v>0</v>
      </c>
      <c r="Y8217">
        <f t="shared" si="1545"/>
        <v>0</v>
      </c>
      <c r="Z8217">
        <f t="shared" si="1546"/>
        <v>0</v>
      </c>
      <c r="AA8217">
        <f t="shared" si="1547"/>
        <v>0</v>
      </c>
      <c r="AB8217">
        <f t="shared" si="1542"/>
        <v>0</v>
      </c>
      <c r="AC8217">
        <f t="shared" si="1548"/>
        <v>0</v>
      </c>
      <c r="AD8217" t="s">
        <v>9864</v>
      </c>
      <c r="AE8217">
        <f t="shared" si="1549"/>
        <v>0</v>
      </c>
      <c r="AF8217">
        <f t="shared" si="1550"/>
        <v>0</v>
      </c>
    </row>
    <row r="8218" spans="1:32" hidden="1" x14ac:dyDescent="0.25">
      <c r="A8218">
        <v>1990</v>
      </c>
      <c r="B8218">
        <v>8</v>
      </c>
      <c r="C8218">
        <v>220</v>
      </c>
      <c r="D8218" t="s">
        <v>62</v>
      </c>
      <c r="E8218" t="s">
        <v>3789</v>
      </c>
      <c r="F8218">
        <v>0</v>
      </c>
      <c r="G8218" t="s">
        <v>25</v>
      </c>
      <c r="H8218" t="s">
        <v>25</v>
      </c>
      <c r="I8218" t="s">
        <v>21</v>
      </c>
      <c r="J8218" t="s">
        <v>580</v>
      </c>
      <c r="M8218">
        <f t="shared" si="1543"/>
        <v>0</v>
      </c>
      <c r="N8218">
        <v>0</v>
      </c>
      <c r="O8218">
        <v>0</v>
      </c>
      <c r="P8218">
        <v>0</v>
      </c>
      <c r="S8218">
        <f t="shared" si="1552"/>
        <v>0</v>
      </c>
      <c r="U8218">
        <f t="shared" si="1551"/>
        <v>1</v>
      </c>
      <c r="V8218">
        <v>0</v>
      </c>
      <c r="X8218">
        <f t="shared" si="1544"/>
        <v>0</v>
      </c>
      <c r="Y8218">
        <f t="shared" si="1545"/>
        <v>0</v>
      </c>
      <c r="Z8218">
        <f t="shared" si="1546"/>
        <v>0</v>
      </c>
      <c r="AA8218">
        <f t="shared" si="1547"/>
        <v>0</v>
      </c>
      <c r="AB8218">
        <f t="shared" si="1542"/>
        <v>0</v>
      </c>
      <c r="AC8218">
        <f t="shared" si="1548"/>
        <v>0</v>
      </c>
      <c r="AD8218" t="s">
        <v>9864</v>
      </c>
      <c r="AE8218">
        <f t="shared" si="1549"/>
        <v>0</v>
      </c>
      <c r="AF8218">
        <f t="shared" si="1550"/>
        <v>0</v>
      </c>
    </row>
    <row r="8219" spans="1:32" hidden="1" x14ac:dyDescent="0.25">
      <c r="A8219">
        <v>1991</v>
      </c>
      <c r="B8219">
        <v>8</v>
      </c>
      <c r="C8219">
        <v>198</v>
      </c>
      <c r="D8219" t="s">
        <v>4779</v>
      </c>
      <c r="E8219" t="s">
        <v>4090</v>
      </c>
      <c r="F8219">
        <v>0</v>
      </c>
      <c r="G8219" t="s">
        <v>20</v>
      </c>
      <c r="H8219" t="s">
        <v>20</v>
      </c>
      <c r="I8219" t="s">
        <v>21</v>
      </c>
      <c r="J8219" t="s">
        <v>67</v>
      </c>
      <c r="M8219">
        <f t="shared" si="1543"/>
        <v>0</v>
      </c>
      <c r="N8219">
        <v>0</v>
      </c>
      <c r="O8219">
        <v>0</v>
      </c>
      <c r="P8219">
        <v>0</v>
      </c>
      <c r="S8219">
        <f t="shared" si="1552"/>
        <v>0</v>
      </c>
      <c r="U8219">
        <f t="shared" si="1551"/>
        <v>1</v>
      </c>
      <c r="V8219">
        <v>0</v>
      </c>
      <c r="X8219">
        <f t="shared" si="1544"/>
        <v>0</v>
      </c>
      <c r="Y8219">
        <f t="shared" si="1545"/>
        <v>0</v>
      </c>
      <c r="Z8219">
        <f t="shared" si="1546"/>
        <v>0</v>
      </c>
      <c r="AA8219">
        <f t="shared" si="1547"/>
        <v>0</v>
      </c>
      <c r="AB8219">
        <f t="shared" si="1542"/>
        <v>0</v>
      </c>
      <c r="AC8219">
        <f t="shared" si="1548"/>
        <v>0</v>
      </c>
      <c r="AD8219" t="s">
        <v>9864</v>
      </c>
      <c r="AE8219">
        <f t="shared" si="1549"/>
        <v>0</v>
      </c>
      <c r="AF8219">
        <f t="shared" si="1550"/>
        <v>0</v>
      </c>
    </row>
    <row r="8220" spans="1:32" hidden="1" x14ac:dyDescent="0.25">
      <c r="A8220">
        <v>1991</v>
      </c>
      <c r="B8220">
        <v>8</v>
      </c>
      <c r="C8220">
        <v>199</v>
      </c>
      <c r="D8220" t="s">
        <v>44</v>
      </c>
      <c r="E8220" t="s">
        <v>4091</v>
      </c>
      <c r="F8220">
        <v>0</v>
      </c>
      <c r="G8220" t="s">
        <v>46</v>
      </c>
      <c r="H8220" t="s">
        <v>46</v>
      </c>
      <c r="I8220" t="s">
        <v>21</v>
      </c>
      <c r="J8220" t="s">
        <v>167</v>
      </c>
      <c r="M8220">
        <f t="shared" si="1543"/>
        <v>0</v>
      </c>
      <c r="N8220">
        <v>0</v>
      </c>
      <c r="O8220">
        <v>0</v>
      </c>
      <c r="P8220">
        <v>0</v>
      </c>
      <c r="S8220">
        <f t="shared" si="1552"/>
        <v>0</v>
      </c>
      <c r="U8220">
        <f t="shared" si="1551"/>
        <v>1</v>
      </c>
      <c r="V8220">
        <v>0</v>
      </c>
      <c r="X8220">
        <f t="shared" si="1544"/>
        <v>0</v>
      </c>
      <c r="Y8220">
        <f t="shared" si="1545"/>
        <v>0</v>
      </c>
      <c r="Z8220">
        <f t="shared" si="1546"/>
        <v>0</v>
      </c>
      <c r="AA8220">
        <f t="shared" si="1547"/>
        <v>0</v>
      </c>
      <c r="AB8220">
        <f t="shared" si="1542"/>
        <v>0</v>
      </c>
      <c r="AC8220">
        <f t="shared" si="1548"/>
        <v>0</v>
      </c>
      <c r="AD8220" t="s">
        <v>9864</v>
      </c>
      <c r="AE8220">
        <f t="shared" si="1549"/>
        <v>0</v>
      </c>
      <c r="AF8220">
        <f t="shared" si="1550"/>
        <v>0</v>
      </c>
    </row>
    <row r="8221" spans="1:32" hidden="1" x14ac:dyDescent="0.25">
      <c r="A8221">
        <v>1991</v>
      </c>
      <c r="B8221">
        <v>8</v>
      </c>
      <c r="C8221">
        <v>201</v>
      </c>
      <c r="D8221" t="s">
        <v>41</v>
      </c>
      <c r="E8221" t="s">
        <v>4093</v>
      </c>
      <c r="F8221">
        <v>0</v>
      </c>
      <c r="G8221" t="s">
        <v>81</v>
      </c>
      <c r="H8221" t="s">
        <v>81</v>
      </c>
      <c r="I8221" t="s">
        <v>36</v>
      </c>
      <c r="J8221" t="s">
        <v>47</v>
      </c>
      <c r="M8221">
        <f t="shared" si="1543"/>
        <v>0</v>
      </c>
      <c r="N8221">
        <v>0</v>
      </c>
      <c r="O8221">
        <v>0</v>
      </c>
      <c r="P8221">
        <v>0</v>
      </c>
      <c r="S8221">
        <f t="shared" si="1552"/>
        <v>0</v>
      </c>
      <c r="U8221">
        <f t="shared" si="1551"/>
        <v>1</v>
      </c>
      <c r="V8221">
        <v>0</v>
      </c>
      <c r="X8221">
        <f t="shared" si="1544"/>
        <v>0</v>
      </c>
      <c r="Y8221">
        <f t="shared" si="1545"/>
        <v>0</v>
      </c>
      <c r="Z8221">
        <f t="shared" si="1546"/>
        <v>0</v>
      </c>
      <c r="AA8221">
        <f t="shared" si="1547"/>
        <v>0</v>
      </c>
      <c r="AB8221">
        <f t="shared" si="1542"/>
        <v>0</v>
      </c>
      <c r="AC8221">
        <f t="shared" si="1548"/>
        <v>0</v>
      </c>
      <c r="AD8221" t="s">
        <v>9864</v>
      </c>
      <c r="AE8221">
        <f t="shared" si="1549"/>
        <v>0</v>
      </c>
      <c r="AF8221">
        <f t="shared" si="1550"/>
        <v>0</v>
      </c>
    </row>
    <row r="8222" spans="1:32" hidden="1" x14ac:dyDescent="0.25">
      <c r="A8222">
        <v>1991</v>
      </c>
      <c r="B8222">
        <v>8</v>
      </c>
      <c r="C8222">
        <v>202</v>
      </c>
      <c r="D8222" t="s">
        <v>23</v>
      </c>
      <c r="E8222" t="s">
        <v>4094</v>
      </c>
      <c r="F8222">
        <v>0</v>
      </c>
      <c r="G8222" t="s">
        <v>50</v>
      </c>
      <c r="H8222" t="s">
        <v>50</v>
      </c>
      <c r="I8222" t="s">
        <v>36</v>
      </c>
      <c r="J8222" t="s">
        <v>51</v>
      </c>
      <c r="M8222">
        <f t="shared" si="1543"/>
        <v>0</v>
      </c>
      <c r="N8222">
        <v>0</v>
      </c>
      <c r="O8222">
        <v>0</v>
      </c>
      <c r="P8222">
        <v>0</v>
      </c>
      <c r="S8222">
        <f t="shared" si="1552"/>
        <v>0</v>
      </c>
      <c r="U8222">
        <f t="shared" si="1551"/>
        <v>1</v>
      </c>
      <c r="V8222">
        <v>0</v>
      </c>
      <c r="X8222">
        <f t="shared" si="1544"/>
        <v>0</v>
      </c>
      <c r="Y8222">
        <f t="shared" si="1545"/>
        <v>0</v>
      </c>
      <c r="Z8222">
        <f t="shared" si="1546"/>
        <v>0</v>
      </c>
      <c r="AA8222">
        <f t="shared" si="1547"/>
        <v>0</v>
      </c>
      <c r="AB8222">
        <f t="shared" si="1542"/>
        <v>0</v>
      </c>
      <c r="AC8222">
        <f t="shared" si="1548"/>
        <v>0</v>
      </c>
      <c r="AD8222" t="s">
        <v>9864</v>
      </c>
      <c r="AE8222">
        <f t="shared" si="1549"/>
        <v>0</v>
      </c>
      <c r="AF8222">
        <f t="shared" si="1550"/>
        <v>0</v>
      </c>
    </row>
    <row r="8223" spans="1:32" hidden="1" x14ac:dyDescent="0.25">
      <c r="A8223">
        <v>1991</v>
      </c>
      <c r="B8223">
        <v>8</v>
      </c>
      <c r="C8223">
        <v>203</v>
      </c>
      <c r="D8223" t="s">
        <v>32</v>
      </c>
      <c r="E8223" t="s">
        <v>4095</v>
      </c>
      <c r="F8223">
        <v>0</v>
      </c>
      <c r="G8223" t="s">
        <v>25</v>
      </c>
      <c r="H8223" t="s">
        <v>25</v>
      </c>
      <c r="I8223" t="s">
        <v>21</v>
      </c>
      <c r="J8223" t="s">
        <v>26</v>
      </c>
      <c r="M8223">
        <f t="shared" si="1543"/>
        <v>0</v>
      </c>
      <c r="N8223">
        <v>0</v>
      </c>
      <c r="O8223">
        <v>0</v>
      </c>
      <c r="P8223">
        <v>0</v>
      </c>
      <c r="S8223">
        <f t="shared" si="1552"/>
        <v>0</v>
      </c>
      <c r="U8223">
        <f t="shared" si="1551"/>
        <v>1</v>
      </c>
      <c r="V8223">
        <v>0</v>
      </c>
      <c r="X8223">
        <f t="shared" si="1544"/>
        <v>0</v>
      </c>
      <c r="Y8223">
        <f t="shared" si="1545"/>
        <v>0</v>
      </c>
      <c r="Z8223">
        <f t="shared" si="1546"/>
        <v>0</v>
      </c>
      <c r="AA8223">
        <f t="shared" si="1547"/>
        <v>0</v>
      </c>
      <c r="AB8223">
        <f t="shared" si="1542"/>
        <v>0</v>
      </c>
      <c r="AC8223">
        <f t="shared" si="1548"/>
        <v>0</v>
      </c>
      <c r="AD8223" t="s">
        <v>9864</v>
      </c>
      <c r="AE8223">
        <f t="shared" si="1549"/>
        <v>0</v>
      </c>
      <c r="AF8223">
        <f t="shared" si="1550"/>
        <v>0</v>
      </c>
    </row>
    <row r="8224" spans="1:32" hidden="1" x14ac:dyDescent="0.25">
      <c r="A8224">
        <v>1991</v>
      </c>
      <c r="B8224">
        <v>8</v>
      </c>
      <c r="C8224">
        <v>205</v>
      </c>
      <c r="D8224" t="s">
        <v>17</v>
      </c>
      <c r="E8224" t="s">
        <v>4097</v>
      </c>
      <c r="F8224">
        <v>0</v>
      </c>
      <c r="G8224" t="s">
        <v>20</v>
      </c>
      <c r="H8224" t="s">
        <v>20</v>
      </c>
      <c r="I8224" t="s">
        <v>21</v>
      </c>
      <c r="J8224" t="s">
        <v>310</v>
      </c>
      <c r="K8224">
        <v>23</v>
      </c>
      <c r="L8224">
        <v>1991</v>
      </c>
      <c r="M8224">
        <f t="shared" si="1543"/>
        <v>1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f t="shared" si="1552"/>
        <v>0</v>
      </c>
      <c r="T8224">
        <v>8</v>
      </c>
      <c r="U8224">
        <f t="shared" si="1551"/>
        <v>0</v>
      </c>
      <c r="V8224">
        <f>IF(Q8224 =0,IF(Q8224 = "",,1),0)</f>
        <v>1</v>
      </c>
      <c r="X8224">
        <f t="shared" si="1544"/>
        <v>0</v>
      </c>
      <c r="Y8224">
        <f t="shared" si="1545"/>
        <v>0</v>
      </c>
      <c r="Z8224">
        <f t="shared" si="1546"/>
        <v>0</v>
      </c>
      <c r="AA8224">
        <f t="shared" si="1547"/>
        <v>0</v>
      </c>
      <c r="AB8224">
        <f t="shared" si="1542"/>
        <v>0</v>
      </c>
      <c r="AC8224">
        <f t="shared" si="1548"/>
        <v>0</v>
      </c>
      <c r="AD8224" t="s">
        <v>9864</v>
      </c>
      <c r="AE8224">
        <f t="shared" si="1549"/>
        <v>0</v>
      </c>
      <c r="AF8224">
        <f t="shared" si="1550"/>
        <v>0</v>
      </c>
    </row>
    <row r="8225" spans="1:32" hidden="1" x14ac:dyDescent="0.25">
      <c r="A8225">
        <v>1991</v>
      </c>
      <c r="B8225">
        <v>8</v>
      </c>
      <c r="C8225">
        <v>206</v>
      </c>
      <c r="D8225" t="s">
        <v>52</v>
      </c>
      <c r="E8225" t="s">
        <v>3929</v>
      </c>
      <c r="F8225">
        <v>0</v>
      </c>
      <c r="G8225" t="s">
        <v>34</v>
      </c>
      <c r="H8225" t="s">
        <v>35</v>
      </c>
      <c r="I8225" t="s">
        <v>36</v>
      </c>
      <c r="J8225" t="s">
        <v>145</v>
      </c>
      <c r="M8225">
        <f t="shared" si="1543"/>
        <v>0</v>
      </c>
      <c r="N8225">
        <v>0</v>
      </c>
      <c r="O8225">
        <v>0</v>
      </c>
      <c r="P8225">
        <v>0</v>
      </c>
      <c r="S8225">
        <f t="shared" si="1552"/>
        <v>0</v>
      </c>
      <c r="U8225">
        <f t="shared" si="1551"/>
        <v>1</v>
      </c>
      <c r="V8225">
        <v>0</v>
      </c>
      <c r="X8225">
        <f t="shared" si="1544"/>
        <v>0</v>
      </c>
      <c r="Y8225">
        <f t="shared" si="1545"/>
        <v>0</v>
      </c>
      <c r="Z8225">
        <f t="shared" si="1546"/>
        <v>0</v>
      </c>
      <c r="AA8225">
        <f t="shared" si="1547"/>
        <v>0</v>
      </c>
      <c r="AB8225">
        <f t="shared" si="1542"/>
        <v>0</v>
      </c>
      <c r="AC8225">
        <f t="shared" si="1548"/>
        <v>0</v>
      </c>
      <c r="AD8225" t="s">
        <v>9864</v>
      </c>
      <c r="AE8225">
        <f t="shared" si="1549"/>
        <v>0</v>
      </c>
      <c r="AF8225">
        <f t="shared" si="1550"/>
        <v>0</v>
      </c>
    </row>
    <row r="8226" spans="1:32" hidden="1" x14ac:dyDescent="0.25">
      <c r="A8226">
        <v>1991</v>
      </c>
      <c r="B8226">
        <v>8</v>
      </c>
      <c r="C8226">
        <v>208</v>
      </c>
      <c r="D8226" t="s">
        <v>1588</v>
      </c>
      <c r="E8226" t="s">
        <v>4099</v>
      </c>
      <c r="F8226">
        <v>0</v>
      </c>
      <c r="G8226" t="s">
        <v>46</v>
      </c>
      <c r="H8226" t="s">
        <v>46</v>
      </c>
      <c r="I8226" t="s">
        <v>21</v>
      </c>
      <c r="J8226" t="s">
        <v>223</v>
      </c>
      <c r="M8226">
        <f t="shared" si="1543"/>
        <v>0</v>
      </c>
      <c r="N8226">
        <v>0</v>
      </c>
      <c r="O8226">
        <v>0</v>
      </c>
      <c r="P8226">
        <v>0</v>
      </c>
      <c r="S8226">
        <f t="shared" si="1552"/>
        <v>0</v>
      </c>
      <c r="U8226">
        <f t="shared" si="1551"/>
        <v>1</v>
      </c>
      <c r="V8226">
        <v>0</v>
      </c>
      <c r="X8226">
        <f t="shared" si="1544"/>
        <v>0</v>
      </c>
      <c r="Y8226">
        <f t="shared" si="1545"/>
        <v>0</v>
      </c>
      <c r="Z8226">
        <f t="shared" si="1546"/>
        <v>0</v>
      </c>
      <c r="AA8226">
        <f t="shared" si="1547"/>
        <v>0</v>
      </c>
      <c r="AB8226">
        <f t="shared" si="1542"/>
        <v>0</v>
      </c>
      <c r="AC8226">
        <f t="shared" si="1548"/>
        <v>0</v>
      </c>
      <c r="AD8226" t="s">
        <v>9864</v>
      </c>
      <c r="AE8226">
        <f t="shared" si="1549"/>
        <v>0</v>
      </c>
      <c r="AF8226">
        <f t="shared" si="1550"/>
        <v>0</v>
      </c>
    </row>
    <row r="8227" spans="1:32" hidden="1" x14ac:dyDescent="0.25">
      <c r="A8227">
        <v>1991</v>
      </c>
      <c r="B8227">
        <v>8</v>
      </c>
      <c r="C8227">
        <v>209</v>
      </c>
      <c r="D8227" t="s">
        <v>4779</v>
      </c>
      <c r="E8227" t="s">
        <v>4100</v>
      </c>
      <c r="F8227">
        <v>0</v>
      </c>
      <c r="G8227" t="s">
        <v>34</v>
      </c>
      <c r="H8227" t="s">
        <v>35</v>
      </c>
      <c r="I8227" t="s">
        <v>36</v>
      </c>
      <c r="J8227" t="s">
        <v>22</v>
      </c>
      <c r="K8227">
        <v>23</v>
      </c>
      <c r="L8227">
        <v>1991</v>
      </c>
      <c r="M8227">
        <f t="shared" si="1543"/>
        <v>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f t="shared" si="1552"/>
        <v>0</v>
      </c>
      <c r="T8227">
        <v>1</v>
      </c>
      <c r="U8227">
        <f t="shared" si="1551"/>
        <v>0</v>
      </c>
      <c r="V8227">
        <f>IF(Q8227 =0,IF(Q8227 = "",,1),0)</f>
        <v>1</v>
      </c>
      <c r="X8227">
        <f t="shared" si="1544"/>
        <v>0</v>
      </c>
      <c r="Y8227">
        <f t="shared" si="1545"/>
        <v>0</v>
      </c>
      <c r="Z8227">
        <f t="shared" si="1546"/>
        <v>0</v>
      </c>
      <c r="AA8227">
        <f t="shared" si="1547"/>
        <v>0</v>
      </c>
      <c r="AB8227">
        <f t="shared" si="1542"/>
        <v>0</v>
      </c>
      <c r="AC8227">
        <f t="shared" si="1548"/>
        <v>0</v>
      </c>
      <c r="AD8227" t="s">
        <v>9864</v>
      </c>
      <c r="AE8227">
        <f t="shared" si="1549"/>
        <v>0</v>
      </c>
      <c r="AF8227">
        <f t="shared" si="1550"/>
        <v>0</v>
      </c>
    </row>
    <row r="8228" spans="1:32" hidden="1" x14ac:dyDescent="0.25">
      <c r="A8228">
        <v>1991</v>
      </c>
      <c r="B8228">
        <v>8</v>
      </c>
      <c r="C8228">
        <v>212</v>
      </c>
      <c r="D8228" t="s">
        <v>100</v>
      </c>
      <c r="E8228" t="s">
        <v>4104</v>
      </c>
      <c r="F8228">
        <v>0</v>
      </c>
      <c r="G8228" t="s">
        <v>59</v>
      </c>
      <c r="H8228" t="s">
        <v>30</v>
      </c>
      <c r="I8228" t="s">
        <v>21</v>
      </c>
      <c r="J8228" t="s">
        <v>43</v>
      </c>
      <c r="M8228">
        <f t="shared" si="1543"/>
        <v>0</v>
      </c>
      <c r="N8228">
        <v>0</v>
      </c>
      <c r="O8228">
        <v>0</v>
      </c>
      <c r="P8228">
        <v>0</v>
      </c>
      <c r="S8228">
        <f t="shared" si="1552"/>
        <v>0</v>
      </c>
      <c r="U8228">
        <f t="shared" si="1551"/>
        <v>1</v>
      </c>
      <c r="V8228">
        <v>0</v>
      </c>
      <c r="X8228">
        <f t="shared" si="1544"/>
        <v>0</v>
      </c>
      <c r="Y8228">
        <f t="shared" si="1545"/>
        <v>0</v>
      </c>
      <c r="Z8228">
        <f t="shared" si="1546"/>
        <v>0</v>
      </c>
      <c r="AA8228">
        <f t="shared" si="1547"/>
        <v>0</v>
      </c>
      <c r="AB8228">
        <f t="shared" si="1542"/>
        <v>0</v>
      </c>
      <c r="AC8228">
        <f t="shared" si="1548"/>
        <v>0</v>
      </c>
      <c r="AD8228" t="s">
        <v>9864</v>
      </c>
      <c r="AE8228">
        <f t="shared" si="1549"/>
        <v>0</v>
      </c>
      <c r="AF8228">
        <f t="shared" si="1550"/>
        <v>0</v>
      </c>
    </row>
    <row r="8229" spans="1:32" hidden="1" x14ac:dyDescent="0.25">
      <c r="A8229">
        <v>1991</v>
      </c>
      <c r="B8229">
        <v>8</v>
      </c>
      <c r="C8229">
        <v>217</v>
      </c>
      <c r="D8229" t="s">
        <v>79</v>
      </c>
      <c r="E8229" t="s">
        <v>4109</v>
      </c>
      <c r="F8229">
        <v>0</v>
      </c>
      <c r="G8229" t="s">
        <v>50</v>
      </c>
      <c r="H8229" t="s">
        <v>50</v>
      </c>
      <c r="I8229" t="s">
        <v>36</v>
      </c>
      <c r="J8229" t="s">
        <v>40</v>
      </c>
      <c r="M8229">
        <f t="shared" si="1543"/>
        <v>0</v>
      </c>
      <c r="N8229">
        <v>0</v>
      </c>
      <c r="O8229">
        <v>0</v>
      </c>
      <c r="P8229">
        <v>0</v>
      </c>
      <c r="S8229">
        <f t="shared" si="1552"/>
        <v>0</v>
      </c>
      <c r="U8229">
        <f t="shared" si="1551"/>
        <v>1</v>
      </c>
      <c r="V8229">
        <v>0</v>
      </c>
      <c r="X8229">
        <f t="shared" si="1544"/>
        <v>0</v>
      </c>
      <c r="Y8229">
        <f t="shared" si="1545"/>
        <v>0</v>
      </c>
      <c r="Z8229">
        <f t="shared" si="1546"/>
        <v>0</v>
      </c>
      <c r="AA8229">
        <f t="shared" si="1547"/>
        <v>0</v>
      </c>
      <c r="AB8229">
        <f t="shared" si="1542"/>
        <v>0</v>
      </c>
      <c r="AC8229">
        <f t="shared" si="1548"/>
        <v>0</v>
      </c>
      <c r="AD8229" t="s">
        <v>9864</v>
      </c>
      <c r="AE8229">
        <f t="shared" si="1549"/>
        <v>0</v>
      </c>
      <c r="AF8229">
        <f t="shared" si="1550"/>
        <v>0</v>
      </c>
    </row>
    <row r="8230" spans="1:32" hidden="1" x14ac:dyDescent="0.25">
      <c r="A8230">
        <v>1991</v>
      </c>
      <c r="B8230">
        <v>8</v>
      </c>
      <c r="C8230">
        <v>219</v>
      </c>
      <c r="D8230" t="s">
        <v>68</v>
      </c>
      <c r="E8230" t="s">
        <v>4111</v>
      </c>
      <c r="F8230">
        <v>0</v>
      </c>
      <c r="G8230" t="s">
        <v>81</v>
      </c>
      <c r="H8230" t="s">
        <v>81</v>
      </c>
      <c r="I8230" t="s">
        <v>36</v>
      </c>
      <c r="J8230" t="s">
        <v>1037</v>
      </c>
      <c r="M8230">
        <f t="shared" si="1543"/>
        <v>0</v>
      </c>
      <c r="N8230">
        <v>0</v>
      </c>
      <c r="O8230">
        <v>0</v>
      </c>
      <c r="P8230">
        <v>0</v>
      </c>
      <c r="S8230">
        <f t="shared" si="1552"/>
        <v>0</v>
      </c>
      <c r="U8230">
        <f t="shared" si="1551"/>
        <v>1</v>
      </c>
      <c r="V8230">
        <v>0</v>
      </c>
      <c r="X8230">
        <f t="shared" si="1544"/>
        <v>0</v>
      </c>
      <c r="Y8230">
        <f t="shared" si="1545"/>
        <v>0</v>
      </c>
      <c r="Z8230">
        <f t="shared" si="1546"/>
        <v>0</v>
      </c>
      <c r="AA8230">
        <f t="shared" si="1547"/>
        <v>0</v>
      </c>
      <c r="AB8230">
        <f t="shared" si="1542"/>
        <v>0</v>
      </c>
      <c r="AC8230">
        <f t="shared" si="1548"/>
        <v>0</v>
      </c>
      <c r="AD8230" t="s">
        <v>9864</v>
      </c>
      <c r="AE8230">
        <f t="shared" si="1549"/>
        <v>0</v>
      </c>
      <c r="AF8230">
        <f t="shared" si="1550"/>
        <v>0</v>
      </c>
    </row>
    <row r="8231" spans="1:32" hidden="1" x14ac:dyDescent="0.25">
      <c r="A8231">
        <v>1991</v>
      </c>
      <c r="B8231">
        <v>8</v>
      </c>
      <c r="C8231">
        <v>220</v>
      </c>
      <c r="D8231" t="s">
        <v>85</v>
      </c>
      <c r="E8231" t="s">
        <v>4112</v>
      </c>
      <c r="F8231">
        <v>0</v>
      </c>
      <c r="G8231" t="s">
        <v>50</v>
      </c>
      <c r="H8231" t="s">
        <v>50</v>
      </c>
      <c r="I8231" t="s">
        <v>36</v>
      </c>
      <c r="J8231" t="s">
        <v>523</v>
      </c>
      <c r="M8231">
        <f t="shared" si="1543"/>
        <v>0</v>
      </c>
      <c r="N8231">
        <v>0</v>
      </c>
      <c r="O8231">
        <v>0</v>
      </c>
      <c r="P8231">
        <v>0</v>
      </c>
      <c r="S8231">
        <f t="shared" si="1552"/>
        <v>0</v>
      </c>
      <c r="U8231">
        <f t="shared" si="1551"/>
        <v>1</v>
      </c>
      <c r="V8231">
        <v>0</v>
      </c>
      <c r="X8231">
        <f t="shared" si="1544"/>
        <v>0</v>
      </c>
      <c r="Y8231">
        <f t="shared" si="1545"/>
        <v>0</v>
      </c>
      <c r="Z8231">
        <f t="shared" si="1546"/>
        <v>0</v>
      </c>
      <c r="AA8231">
        <f t="shared" si="1547"/>
        <v>0</v>
      </c>
      <c r="AB8231">
        <f t="shared" si="1542"/>
        <v>0</v>
      </c>
      <c r="AC8231">
        <f t="shared" si="1548"/>
        <v>0</v>
      </c>
      <c r="AD8231" t="s">
        <v>9864</v>
      </c>
      <c r="AE8231">
        <f t="shared" si="1549"/>
        <v>0</v>
      </c>
      <c r="AF8231">
        <f t="shared" si="1550"/>
        <v>0</v>
      </c>
    </row>
    <row r="8232" spans="1:32" hidden="1" x14ac:dyDescent="0.25">
      <c r="A8232">
        <v>1992</v>
      </c>
      <c r="B8232">
        <v>8</v>
      </c>
      <c r="C8232">
        <v>198</v>
      </c>
      <c r="D8232" t="s">
        <v>41</v>
      </c>
      <c r="E8232" t="s">
        <v>4419</v>
      </c>
      <c r="F8232">
        <v>0</v>
      </c>
      <c r="G8232" t="s">
        <v>70</v>
      </c>
      <c r="H8232" t="s">
        <v>70</v>
      </c>
      <c r="I8232" t="s">
        <v>21</v>
      </c>
      <c r="J8232" t="s">
        <v>494</v>
      </c>
      <c r="M8232">
        <f t="shared" si="1543"/>
        <v>0</v>
      </c>
      <c r="N8232">
        <v>0</v>
      </c>
      <c r="O8232">
        <v>0</v>
      </c>
      <c r="P8232">
        <v>0</v>
      </c>
      <c r="S8232">
        <f t="shared" si="1552"/>
        <v>0</v>
      </c>
      <c r="U8232">
        <f t="shared" si="1551"/>
        <v>1</v>
      </c>
      <c r="V8232">
        <v>0</v>
      </c>
      <c r="X8232">
        <f t="shared" si="1544"/>
        <v>0</v>
      </c>
      <c r="Y8232">
        <f t="shared" si="1545"/>
        <v>0</v>
      </c>
      <c r="Z8232">
        <f t="shared" si="1546"/>
        <v>0</v>
      </c>
      <c r="AA8232">
        <f t="shared" si="1547"/>
        <v>0</v>
      </c>
      <c r="AB8232">
        <f t="shared" si="1542"/>
        <v>0</v>
      </c>
      <c r="AC8232">
        <f t="shared" si="1548"/>
        <v>0</v>
      </c>
      <c r="AD8232" t="s">
        <v>9864</v>
      </c>
      <c r="AE8232">
        <f t="shared" si="1549"/>
        <v>0</v>
      </c>
      <c r="AF8232">
        <f t="shared" si="1550"/>
        <v>0</v>
      </c>
    </row>
    <row r="8233" spans="1:32" hidden="1" x14ac:dyDescent="0.25">
      <c r="A8233">
        <v>1992</v>
      </c>
      <c r="B8233">
        <v>8</v>
      </c>
      <c r="C8233">
        <v>206</v>
      </c>
      <c r="D8233" t="s">
        <v>100</v>
      </c>
      <c r="E8233" t="s">
        <v>4427</v>
      </c>
      <c r="F8233">
        <v>0</v>
      </c>
      <c r="G8233" t="s">
        <v>59</v>
      </c>
      <c r="H8233" t="s">
        <v>30</v>
      </c>
      <c r="I8233" t="s">
        <v>21</v>
      </c>
      <c r="J8233" t="s">
        <v>180</v>
      </c>
      <c r="M8233">
        <f t="shared" si="1543"/>
        <v>0</v>
      </c>
      <c r="N8233">
        <v>0</v>
      </c>
      <c r="O8233">
        <v>0</v>
      </c>
      <c r="P8233">
        <v>0</v>
      </c>
      <c r="S8233">
        <f t="shared" si="1552"/>
        <v>0</v>
      </c>
      <c r="U8233">
        <f t="shared" si="1551"/>
        <v>1</v>
      </c>
      <c r="V8233">
        <v>0</v>
      </c>
      <c r="X8233">
        <f t="shared" si="1544"/>
        <v>0</v>
      </c>
      <c r="Y8233">
        <f t="shared" si="1545"/>
        <v>0</v>
      </c>
      <c r="Z8233">
        <f t="shared" si="1546"/>
        <v>0</v>
      </c>
      <c r="AA8233">
        <f t="shared" si="1547"/>
        <v>0</v>
      </c>
      <c r="AB8233">
        <f t="shared" si="1542"/>
        <v>0</v>
      </c>
      <c r="AC8233">
        <f t="shared" si="1548"/>
        <v>0</v>
      </c>
      <c r="AD8233" t="s">
        <v>9864</v>
      </c>
      <c r="AE8233">
        <f t="shared" si="1549"/>
        <v>0</v>
      </c>
      <c r="AF8233">
        <f t="shared" si="1550"/>
        <v>0</v>
      </c>
    </row>
    <row r="8234" spans="1:32" hidden="1" x14ac:dyDescent="0.25">
      <c r="A8234">
        <v>1992</v>
      </c>
      <c r="B8234">
        <v>8</v>
      </c>
      <c r="C8234">
        <v>207</v>
      </c>
      <c r="D8234" t="s">
        <v>55</v>
      </c>
      <c r="E8234" t="s">
        <v>4428</v>
      </c>
      <c r="F8234">
        <v>0</v>
      </c>
      <c r="G8234" t="s">
        <v>20</v>
      </c>
      <c r="H8234" t="s">
        <v>20</v>
      </c>
      <c r="I8234" t="s">
        <v>21</v>
      </c>
      <c r="J8234" t="s">
        <v>434</v>
      </c>
      <c r="M8234">
        <f t="shared" si="1543"/>
        <v>0</v>
      </c>
      <c r="N8234">
        <v>0</v>
      </c>
      <c r="O8234">
        <v>0</v>
      </c>
      <c r="P8234">
        <v>0</v>
      </c>
      <c r="S8234">
        <f t="shared" si="1552"/>
        <v>0</v>
      </c>
      <c r="U8234">
        <f t="shared" si="1551"/>
        <v>1</v>
      </c>
      <c r="V8234">
        <v>0</v>
      </c>
      <c r="X8234">
        <f t="shared" si="1544"/>
        <v>0</v>
      </c>
      <c r="Y8234">
        <f t="shared" si="1545"/>
        <v>0</v>
      </c>
      <c r="Z8234">
        <f t="shared" si="1546"/>
        <v>0</v>
      </c>
      <c r="AA8234">
        <f t="shared" si="1547"/>
        <v>0</v>
      </c>
      <c r="AB8234">
        <f t="shared" si="1542"/>
        <v>0</v>
      </c>
      <c r="AC8234">
        <f t="shared" si="1548"/>
        <v>0</v>
      </c>
      <c r="AD8234" t="s">
        <v>9864</v>
      </c>
      <c r="AE8234">
        <f t="shared" si="1549"/>
        <v>0</v>
      </c>
      <c r="AF8234">
        <f t="shared" si="1550"/>
        <v>0</v>
      </c>
    </row>
    <row r="8235" spans="1:32" hidden="1" x14ac:dyDescent="0.25">
      <c r="A8235">
        <v>1992</v>
      </c>
      <c r="B8235">
        <v>8</v>
      </c>
      <c r="C8235">
        <v>208</v>
      </c>
      <c r="D8235" t="s">
        <v>126</v>
      </c>
      <c r="E8235" t="s">
        <v>4429</v>
      </c>
      <c r="F8235">
        <v>0</v>
      </c>
      <c r="G8235" t="s">
        <v>59</v>
      </c>
      <c r="H8235" t="s">
        <v>30</v>
      </c>
      <c r="I8235" t="s">
        <v>21</v>
      </c>
      <c r="J8235" t="s">
        <v>143</v>
      </c>
      <c r="M8235">
        <f t="shared" si="1543"/>
        <v>0</v>
      </c>
      <c r="N8235">
        <v>0</v>
      </c>
      <c r="O8235">
        <v>0</v>
      </c>
      <c r="P8235">
        <v>0</v>
      </c>
      <c r="S8235">
        <f t="shared" si="1552"/>
        <v>0</v>
      </c>
      <c r="U8235">
        <f t="shared" si="1551"/>
        <v>1</v>
      </c>
      <c r="V8235">
        <v>0</v>
      </c>
      <c r="X8235">
        <f t="shared" si="1544"/>
        <v>0</v>
      </c>
      <c r="Y8235">
        <f t="shared" si="1545"/>
        <v>0</v>
      </c>
      <c r="Z8235">
        <f t="shared" si="1546"/>
        <v>0</v>
      </c>
      <c r="AA8235">
        <f t="shared" si="1547"/>
        <v>0</v>
      </c>
      <c r="AB8235">
        <f t="shared" ref="AB8235:AB8298" si="1553">IF(AND(W8235&gt;1.49,W8235&lt;2.49),1,0)</f>
        <v>0</v>
      </c>
      <c r="AC8235">
        <f t="shared" si="1548"/>
        <v>0</v>
      </c>
      <c r="AD8235" t="s">
        <v>9864</v>
      </c>
      <c r="AE8235">
        <f t="shared" si="1549"/>
        <v>0</v>
      </c>
      <c r="AF8235">
        <f t="shared" si="1550"/>
        <v>0</v>
      </c>
    </row>
    <row r="8236" spans="1:32" hidden="1" x14ac:dyDescent="0.25">
      <c r="A8236">
        <v>1992</v>
      </c>
      <c r="B8236">
        <v>8</v>
      </c>
      <c r="C8236">
        <v>210</v>
      </c>
      <c r="D8236" t="s">
        <v>52</v>
      </c>
      <c r="E8236" t="s">
        <v>4431</v>
      </c>
      <c r="F8236">
        <v>0</v>
      </c>
      <c r="G8236" t="s">
        <v>46</v>
      </c>
      <c r="H8236" t="s">
        <v>46</v>
      </c>
      <c r="I8236" t="s">
        <v>21</v>
      </c>
      <c r="J8236" t="s">
        <v>476</v>
      </c>
      <c r="M8236">
        <f t="shared" si="1543"/>
        <v>0</v>
      </c>
      <c r="N8236">
        <v>0</v>
      </c>
      <c r="O8236">
        <v>0</v>
      </c>
      <c r="P8236">
        <v>0</v>
      </c>
      <c r="S8236">
        <f t="shared" si="1552"/>
        <v>0</v>
      </c>
      <c r="U8236">
        <f t="shared" si="1551"/>
        <v>1</v>
      </c>
      <c r="V8236">
        <v>0</v>
      </c>
      <c r="X8236">
        <f t="shared" si="1544"/>
        <v>0</v>
      </c>
      <c r="Y8236">
        <f t="shared" si="1545"/>
        <v>0</v>
      </c>
      <c r="Z8236">
        <f t="shared" si="1546"/>
        <v>0</v>
      </c>
      <c r="AA8236">
        <f t="shared" si="1547"/>
        <v>0</v>
      </c>
      <c r="AB8236">
        <f t="shared" si="1553"/>
        <v>0</v>
      </c>
      <c r="AC8236">
        <f t="shared" si="1548"/>
        <v>0</v>
      </c>
      <c r="AD8236" t="s">
        <v>9864</v>
      </c>
      <c r="AE8236">
        <f t="shared" si="1549"/>
        <v>0</v>
      </c>
      <c r="AF8236">
        <f t="shared" si="1550"/>
        <v>0</v>
      </c>
    </row>
    <row r="8237" spans="1:32" hidden="1" x14ac:dyDescent="0.25">
      <c r="A8237">
        <v>1992</v>
      </c>
      <c r="B8237">
        <v>8</v>
      </c>
      <c r="C8237">
        <v>213</v>
      </c>
      <c r="D8237" t="s">
        <v>57</v>
      </c>
      <c r="E8237" t="s">
        <v>4434</v>
      </c>
      <c r="F8237">
        <v>0</v>
      </c>
      <c r="G8237" t="s">
        <v>59</v>
      </c>
      <c r="H8237" t="s">
        <v>30</v>
      </c>
      <c r="I8237" t="s">
        <v>21</v>
      </c>
      <c r="J8237" t="s">
        <v>336</v>
      </c>
      <c r="M8237">
        <f t="shared" si="1543"/>
        <v>0</v>
      </c>
      <c r="N8237">
        <v>0</v>
      </c>
      <c r="O8237">
        <v>0</v>
      </c>
      <c r="P8237">
        <v>0</v>
      </c>
      <c r="S8237">
        <f t="shared" si="1552"/>
        <v>0</v>
      </c>
      <c r="U8237">
        <f t="shared" si="1551"/>
        <v>1</v>
      </c>
      <c r="V8237">
        <v>0</v>
      </c>
      <c r="X8237">
        <f t="shared" si="1544"/>
        <v>0</v>
      </c>
      <c r="Y8237">
        <f t="shared" si="1545"/>
        <v>0</v>
      </c>
      <c r="Z8237">
        <f t="shared" si="1546"/>
        <v>0</v>
      </c>
      <c r="AA8237">
        <f t="shared" si="1547"/>
        <v>0</v>
      </c>
      <c r="AB8237">
        <f t="shared" si="1553"/>
        <v>0</v>
      </c>
      <c r="AC8237">
        <f t="shared" si="1548"/>
        <v>0</v>
      </c>
      <c r="AD8237" t="s">
        <v>9864</v>
      </c>
      <c r="AE8237">
        <f t="shared" si="1549"/>
        <v>0</v>
      </c>
      <c r="AF8237">
        <f t="shared" si="1550"/>
        <v>0</v>
      </c>
    </row>
    <row r="8238" spans="1:32" hidden="1" x14ac:dyDescent="0.25">
      <c r="A8238">
        <v>1992</v>
      </c>
      <c r="B8238">
        <v>8</v>
      </c>
      <c r="C8238">
        <v>214</v>
      </c>
      <c r="D8238" t="s">
        <v>91</v>
      </c>
      <c r="E8238" t="s">
        <v>4435</v>
      </c>
      <c r="F8238">
        <v>0</v>
      </c>
      <c r="G8238" t="s">
        <v>81</v>
      </c>
      <c r="H8238" t="s">
        <v>81</v>
      </c>
      <c r="I8238" t="s">
        <v>36</v>
      </c>
      <c r="J8238" t="s">
        <v>121</v>
      </c>
      <c r="K8238">
        <v>23</v>
      </c>
      <c r="L8238">
        <v>1994</v>
      </c>
      <c r="M8238">
        <f t="shared" si="1543"/>
        <v>3</v>
      </c>
      <c r="N8238">
        <v>0</v>
      </c>
      <c r="O8238">
        <v>0</v>
      </c>
      <c r="P8238">
        <v>0</v>
      </c>
      <c r="Q8238">
        <v>0</v>
      </c>
      <c r="S8238">
        <f t="shared" si="1552"/>
        <v>0</v>
      </c>
      <c r="T8238">
        <v>4</v>
      </c>
      <c r="U8238">
        <f t="shared" si="1551"/>
        <v>0</v>
      </c>
      <c r="V8238">
        <f>IF(Q8238 =0,IF(Q8238 = "",,1),0)</f>
        <v>1</v>
      </c>
      <c r="X8238">
        <f t="shared" si="1544"/>
        <v>0</v>
      </c>
      <c r="Y8238">
        <f t="shared" si="1545"/>
        <v>0</v>
      </c>
      <c r="Z8238">
        <f t="shared" si="1546"/>
        <v>0</v>
      </c>
      <c r="AA8238">
        <f t="shared" si="1547"/>
        <v>0</v>
      </c>
      <c r="AB8238">
        <f t="shared" si="1553"/>
        <v>0</v>
      </c>
      <c r="AC8238">
        <f t="shared" si="1548"/>
        <v>0</v>
      </c>
      <c r="AD8238" t="s">
        <v>9864</v>
      </c>
      <c r="AE8238">
        <f t="shared" si="1549"/>
        <v>0</v>
      </c>
      <c r="AF8238">
        <f t="shared" si="1550"/>
        <v>0</v>
      </c>
    </row>
    <row r="8239" spans="1:32" hidden="1" x14ac:dyDescent="0.25">
      <c r="A8239">
        <v>1992</v>
      </c>
      <c r="B8239">
        <v>8</v>
      </c>
      <c r="C8239">
        <v>215</v>
      </c>
      <c r="D8239" t="s">
        <v>100</v>
      </c>
      <c r="E8239" t="s">
        <v>4436</v>
      </c>
      <c r="F8239">
        <v>0</v>
      </c>
      <c r="G8239" t="s">
        <v>175</v>
      </c>
      <c r="H8239" t="s">
        <v>35</v>
      </c>
      <c r="I8239" t="s">
        <v>36</v>
      </c>
      <c r="J8239" t="s">
        <v>186</v>
      </c>
      <c r="M8239">
        <f t="shared" si="1543"/>
        <v>0</v>
      </c>
      <c r="N8239">
        <v>0</v>
      </c>
      <c r="O8239">
        <v>0</v>
      </c>
      <c r="P8239">
        <v>0</v>
      </c>
      <c r="S8239">
        <f t="shared" si="1552"/>
        <v>0</v>
      </c>
      <c r="U8239">
        <f t="shared" si="1551"/>
        <v>1</v>
      </c>
      <c r="V8239">
        <v>0</v>
      </c>
      <c r="X8239">
        <f t="shared" si="1544"/>
        <v>0</v>
      </c>
      <c r="Y8239">
        <f t="shared" si="1545"/>
        <v>0</v>
      </c>
      <c r="Z8239">
        <f t="shared" si="1546"/>
        <v>0</v>
      </c>
      <c r="AA8239">
        <f t="shared" si="1547"/>
        <v>0</v>
      </c>
      <c r="AB8239">
        <f t="shared" si="1553"/>
        <v>0</v>
      </c>
      <c r="AC8239">
        <f t="shared" si="1548"/>
        <v>0</v>
      </c>
      <c r="AD8239" t="s">
        <v>9864</v>
      </c>
      <c r="AE8239">
        <f t="shared" si="1549"/>
        <v>0</v>
      </c>
      <c r="AF8239">
        <f t="shared" si="1550"/>
        <v>0</v>
      </c>
    </row>
    <row r="8240" spans="1:32" hidden="1" x14ac:dyDescent="0.25">
      <c r="A8240">
        <v>1992</v>
      </c>
      <c r="B8240">
        <v>8</v>
      </c>
      <c r="C8240">
        <v>217</v>
      </c>
      <c r="D8240" t="s">
        <v>44</v>
      </c>
      <c r="E8240" t="s">
        <v>4438</v>
      </c>
      <c r="F8240">
        <v>0</v>
      </c>
      <c r="G8240" t="s">
        <v>46</v>
      </c>
      <c r="H8240" t="s">
        <v>46</v>
      </c>
      <c r="I8240" t="s">
        <v>21</v>
      </c>
      <c r="J8240" t="s">
        <v>449</v>
      </c>
      <c r="M8240">
        <f t="shared" si="1543"/>
        <v>0</v>
      </c>
      <c r="N8240">
        <v>0</v>
      </c>
      <c r="O8240">
        <v>0</v>
      </c>
      <c r="P8240">
        <v>0</v>
      </c>
      <c r="S8240">
        <f t="shared" si="1552"/>
        <v>0</v>
      </c>
      <c r="U8240">
        <f t="shared" si="1551"/>
        <v>1</v>
      </c>
      <c r="V8240">
        <v>0</v>
      </c>
      <c r="X8240">
        <f t="shared" si="1544"/>
        <v>0</v>
      </c>
      <c r="Y8240">
        <f t="shared" si="1545"/>
        <v>0</v>
      </c>
      <c r="Z8240">
        <f t="shared" si="1546"/>
        <v>0</v>
      </c>
      <c r="AA8240">
        <f t="shared" si="1547"/>
        <v>0</v>
      </c>
      <c r="AB8240">
        <f t="shared" si="1553"/>
        <v>0</v>
      </c>
      <c r="AC8240">
        <f t="shared" si="1548"/>
        <v>0</v>
      </c>
      <c r="AD8240" t="s">
        <v>9864</v>
      </c>
      <c r="AE8240">
        <f t="shared" si="1549"/>
        <v>0</v>
      </c>
      <c r="AF8240">
        <f t="shared" si="1550"/>
        <v>0</v>
      </c>
    </row>
    <row r="8241" spans="1:32" hidden="1" x14ac:dyDescent="0.25">
      <c r="A8241">
        <v>1992</v>
      </c>
      <c r="B8241">
        <v>8</v>
      </c>
      <c r="C8241">
        <v>218</v>
      </c>
      <c r="D8241" t="s">
        <v>60</v>
      </c>
      <c r="E8241" t="s">
        <v>4439</v>
      </c>
      <c r="F8241">
        <v>0</v>
      </c>
      <c r="G8241" t="s">
        <v>175</v>
      </c>
      <c r="H8241" t="s">
        <v>35</v>
      </c>
      <c r="I8241" t="s">
        <v>36</v>
      </c>
      <c r="J8241" t="s">
        <v>87</v>
      </c>
      <c r="M8241">
        <f t="shared" si="1543"/>
        <v>0</v>
      </c>
      <c r="N8241">
        <v>0</v>
      </c>
      <c r="O8241">
        <v>0</v>
      </c>
      <c r="P8241">
        <v>0</v>
      </c>
      <c r="S8241">
        <f t="shared" si="1552"/>
        <v>0</v>
      </c>
      <c r="U8241">
        <f t="shared" si="1551"/>
        <v>1</v>
      </c>
      <c r="V8241">
        <v>0</v>
      </c>
      <c r="X8241">
        <f t="shared" si="1544"/>
        <v>0</v>
      </c>
      <c r="Y8241">
        <f t="shared" si="1545"/>
        <v>0</v>
      </c>
      <c r="Z8241">
        <f t="shared" si="1546"/>
        <v>0</v>
      </c>
      <c r="AA8241">
        <f t="shared" si="1547"/>
        <v>0</v>
      </c>
      <c r="AB8241">
        <f t="shared" si="1553"/>
        <v>0</v>
      </c>
      <c r="AC8241">
        <f t="shared" si="1548"/>
        <v>0</v>
      </c>
      <c r="AD8241" t="s">
        <v>9864</v>
      </c>
      <c r="AE8241">
        <f t="shared" si="1549"/>
        <v>0</v>
      </c>
      <c r="AF8241">
        <f t="shared" si="1550"/>
        <v>0</v>
      </c>
    </row>
    <row r="8242" spans="1:32" hidden="1" x14ac:dyDescent="0.25">
      <c r="A8242">
        <v>1992</v>
      </c>
      <c r="B8242">
        <v>8</v>
      </c>
      <c r="C8242">
        <v>219</v>
      </c>
      <c r="D8242" t="s">
        <v>23</v>
      </c>
      <c r="E8242" t="s">
        <v>4440</v>
      </c>
      <c r="F8242">
        <v>0</v>
      </c>
      <c r="G8242" t="s">
        <v>25</v>
      </c>
      <c r="H8242" t="s">
        <v>25</v>
      </c>
      <c r="I8242" t="s">
        <v>21</v>
      </c>
      <c r="J8242" t="s">
        <v>162</v>
      </c>
      <c r="M8242">
        <f t="shared" si="1543"/>
        <v>0</v>
      </c>
      <c r="N8242">
        <v>0</v>
      </c>
      <c r="O8242">
        <v>0</v>
      </c>
      <c r="P8242">
        <v>0</v>
      </c>
      <c r="S8242">
        <f t="shared" si="1552"/>
        <v>0</v>
      </c>
      <c r="U8242">
        <f t="shared" si="1551"/>
        <v>1</v>
      </c>
      <c r="V8242">
        <v>0</v>
      </c>
      <c r="X8242">
        <f t="shared" si="1544"/>
        <v>0</v>
      </c>
      <c r="Y8242">
        <f t="shared" si="1545"/>
        <v>0</v>
      </c>
      <c r="Z8242">
        <f t="shared" si="1546"/>
        <v>0</v>
      </c>
      <c r="AA8242">
        <f t="shared" si="1547"/>
        <v>0</v>
      </c>
      <c r="AB8242">
        <f t="shared" si="1553"/>
        <v>0</v>
      </c>
      <c r="AC8242">
        <f t="shared" si="1548"/>
        <v>0</v>
      </c>
      <c r="AD8242" t="s">
        <v>9864</v>
      </c>
      <c r="AE8242">
        <f t="shared" si="1549"/>
        <v>0</v>
      </c>
      <c r="AF8242">
        <f t="shared" si="1550"/>
        <v>0</v>
      </c>
    </row>
    <row r="8243" spans="1:32" hidden="1" x14ac:dyDescent="0.25">
      <c r="A8243">
        <v>1992</v>
      </c>
      <c r="B8243">
        <v>8</v>
      </c>
      <c r="C8243">
        <v>222</v>
      </c>
      <c r="D8243" t="s">
        <v>88</v>
      </c>
      <c r="E8243" t="s">
        <v>4443</v>
      </c>
      <c r="F8243">
        <v>0</v>
      </c>
      <c r="G8243" t="s">
        <v>70</v>
      </c>
      <c r="H8243" t="s">
        <v>70</v>
      </c>
      <c r="I8243" t="s">
        <v>21</v>
      </c>
      <c r="J8243" t="s">
        <v>141</v>
      </c>
      <c r="M8243">
        <f t="shared" si="1543"/>
        <v>0</v>
      </c>
      <c r="N8243">
        <v>0</v>
      </c>
      <c r="O8243">
        <v>0</v>
      </c>
      <c r="P8243">
        <v>0</v>
      </c>
      <c r="S8243">
        <f t="shared" si="1552"/>
        <v>0</v>
      </c>
      <c r="U8243">
        <f t="shared" si="1551"/>
        <v>1</v>
      </c>
      <c r="V8243">
        <v>0</v>
      </c>
      <c r="X8243">
        <f t="shared" si="1544"/>
        <v>0</v>
      </c>
      <c r="Y8243">
        <f t="shared" si="1545"/>
        <v>0</v>
      </c>
      <c r="Z8243">
        <f t="shared" si="1546"/>
        <v>0</v>
      </c>
      <c r="AA8243">
        <f t="shared" si="1547"/>
        <v>0</v>
      </c>
      <c r="AB8243">
        <f t="shared" si="1553"/>
        <v>0</v>
      </c>
      <c r="AC8243">
        <f t="shared" si="1548"/>
        <v>0</v>
      </c>
      <c r="AD8243" t="s">
        <v>9864</v>
      </c>
      <c r="AE8243">
        <f t="shared" si="1549"/>
        <v>0</v>
      </c>
      <c r="AF8243">
        <f t="shared" si="1550"/>
        <v>0</v>
      </c>
    </row>
    <row r="8244" spans="1:32" hidden="1" x14ac:dyDescent="0.25">
      <c r="A8244">
        <v>1993</v>
      </c>
      <c r="B8244">
        <v>8</v>
      </c>
      <c r="C8244">
        <v>205</v>
      </c>
      <c r="D8244" t="s">
        <v>44</v>
      </c>
      <c r="E8244" t="s">
        <v>4753</v>
      </c>
      <c r="F8244">
        <v>0</v>
      </c>
      <c r="G8244" t="s">
        <v>25</v>
      </c>
      <c r="H8244" t="s">
        <v>25</v>
      </c>
      <c r="I8244" t="s">
        <v>21</v>
      </c>
      <c r="J8244" t="s">
        <v>348</v>
      </c>
      <c r="K8244">
        <v>22</v>
      </c>
      <c r="L8244">
        <v>1994</v>
      </c>
      <c r="M8244">
        <f t="shared" si="1543"/>
        <v>2</v>
      </c>
      <c r="N8244">
        <v>0</v>
      </c>
      <c r="O8244">
        <v>0</v>
      </c>
      <c r="P8244">
        <v>0</v>
      </c>
      <c r="Q8244">
        <v>0</v>
      </c>
      <c r="S8244">
        <f t="shared" si="1552"/>
        <v>0</v>
      </c>
      <c r="T8244">
        <v>4</v>
      </c>
      <c r="U8244">
        <f t="shared" si="1551"/>
        <v>0</v>
      </c>
      <c r="V8244">
        <f>IF(Q8244 =0,IF(Q8244 = "",,1),0)</f>
        <v>1</v>
      </c>
      <c r="X8244">
        <f t="shared" si="1544"/>
        <v>0</v>
      </c>
      <c r="Y8244">
        <f t="shared" si="1545"/>
        <v>0</v>
      </c>
      <c r="Z8244">
        <f t="shared" si="1546"/>
        <v>0</v>
      </c>
      <c r="AA8244">
        <f t="shared" si="1547"/>
        <v>0</v>
      </c>
      <c r="AB8244">
        <f t="shared" si="1553"/>
        <v>0</v>
      </c>
      <c r="AC8244">
        <f t="shared" si="1548"/>
        <v>0</v>
      </c>
      <c r="AD8244" t="s">
        <v>9864</v>
      </c>
      <c r="AE8244">
        <f t="shared" si="1549"/>
        <v>0</v>
      </c>
      <c r="AF8244">
        <f t="shared" si="1550"/>
        <v>0</v>
      </c>
    </row>
    <row r="8245" spans="1:32" hidden="1" x14ac:dyDescent="0.25">
      <c r="A8245">
        <v>1993</v>
      </c>
      <c r="B8245">
        <v>8</v>
      </c>
      <c r="C8245">
        <v>211</v>
      </c>
      <c r="D8245" t="s">
        <v>1588</v>
      </c>
      <c r="E8245" t="s">
        <v>4757</v>
      </c>
      <c r="F8245">
        <v>0</v>
      </c>
      <c r="G8245" t="s">
        <v>81</v>
      </c>
      <c r="H8245" t="s">
        <v>81</v>
      </c>
      <c r="I8245" t="s">
        <v>36</v>
      </c>
      <c r="J8245" t="s">
        <v>162</v>
      </c>
      <c r="M8245">
        <f t="shared" si="1543"/>
        <v>0</v>
      </c>
      <c r="N8245">
        <v>0</v>
      </c>
      <c r="O8245">
        <v>0</v>
      </c>
      <c r="P8245">
        <v>0</v>
      </c>
      <c r="S8245">
        <f t="shared" si="1552"/>
        <v>0</v>
      </c>
      <c r="U8245">
        <f t="shared" si="1551"/>
        <v>1</v>
      </c>
      <c r="V8245">
        <v>0</v>
      </c>
      <c r="X8245">
        <f t="shared" si="1544"/>
        <v>0</v>
      </c>
      <c r="Y8245">
        <f t="shared" si="1545"/>
        <v>0</v>
      </c>
      <c r="Z8245">
        <f t="shared" si="1546"/>
        <v>0</v>
      </c>
      <c r="AA8245">
        <f t="shared" si="1547"/>
        <v>0</v>
      </c>
      <c r="AB8245">
        <f t="shared" si="1553"/>
        <v>0</v>
      </c>
      <c r="AC8245">
        <f t="shared" si="1548"/>
        <v>0</v>
      </c>
      <c r="AD8245" t="s">
        <v>9864</v>
      </c>
      <c r="AE8245">
        <f t="shared" si="1549"/>
        <v>0</v>
      </c>
      <c r="AF8245">
        <f t="shared" si="1550"/>
        <v>0</v>
      </c>
    </row>
    <row r="8246" spans="1:32" hidden="1" x14ac:dyDescent="0.25">
      <c r="A8246">
        <v>1993</v>
      </c>
      <c r="B8246">
        <v>8</v>
      </c>
      <c r="C8246">
        <v>220</v>
      </c>
      <c r="D8246" t="s">
        <v>88</v>
      </c>
      <c r="E8246" t="s">
        <v>4766</v>
      </c>
      <c r="F8246">
        <v>0</v>
      </c>
      <c r="G8246" t="s">
        <v>25</v>
      </c>
      <c r="H8246" t="s">
        <v>25</v>
      </c>
      <c r="I8246" t="s">
        <v>21</v>
      </c>
      <c r="J8246" t="s">
        <v>384</v>
      </c>
      <c r="M8246">
        <f t="shared" si="1543"/>
        <v>0</v>
      </c>
      <c r="N8246">
        <v>0</v>
      </c>
      <c r="O8246">
        <v>0</v>
      </c>
      <c r="P8246">
        <v>0</v>
      </c>
      <c r="S8246">
        <f t="shared" si="1552"/>
        <v>0</v>
      </c>
      <c r="U8246">
        <f t="shared" si="1551"/>
        <v>1</v>
      </c>
      <c r="V8246">
        <v>0</v>
      </c>
      <c r="X8246">
        <f t="shared" si="1544"/>
        <v>0</v>
      </c>
      <c r="Y8246">
        <f t="shared" si="1545"/>
        <v>0</v>
      </c>
      <c r="Z8246">
        <f t="shared" si="1546"/>
        <v>0</v>
      </c>
      <c r="AA8246">
        <f t="shared" si="1547"/>
        <v>0</v>
      </c>
      <c r="AB8246">
        <f t="shared" si="1553"/>
        <v>0</v>
      </c>
      <c r="AC8246">
        <f t="shared" si="1548"/>
        <v>0</v>
      </c>
      <c r="AD8246" t="s">
        <v>9864</v>
      </c>
      <c r="AE8246">
        <f t="shared" si="1549"/>
        <v>0</v>
      </c>
      <c r="AF8246">
        <f t="shared" si="1550"/>
        <v>0</v>
      </c>
    </row>
    <row r="8247" spans="1:32" hidden="1" x14ac:dyDescent="0.25">
      <c r="A8247">
        <v>1993</v>
      </c>
      <c r="B8247">
        <v>8</v>
      </c>
      <c r="C8247">
        <v>223</v>
      </c>
      <c r="D8247" t="s">
        <v>72</v>
      </c>
      <c r="E8247" t="s">
        <v>4769</v>
      </c>
      <c r="F8247">
        <v>0</v>
      </c>
      <c r="G8247" t="s">
        <v>29</v>
      </c>
      <c r="H8247" t="s">
        <v>30</v>
      </c>
      <c r="I8247" t="s">
        <v>21</v>
      </c>
      <c r="J8247" t="s">
        <v>2455</v>
      </c>
      <c r="M8247">
        <f t="shared" si="1543"/>
        <v>0</v>
      </c>
      <c r="N8247">
        <v>0</v>
      </c>
      <c r="O8247">
        <v>0</v>
      </c>
      <c r="P8247">
        <v>0</v>
      </c>
      <c r="S8247">
        <f t="shared" si="1552"/>
        <v>0</v>
      </c>
      <c r="U8247">
        <f t="shared" si="1551"/>
        <v>1</v>
      </c>
      <c r="V8247">
        <v>0</v>
      </c>
      <c r="X8247">
        <f t="shared" si="1544"/>
        <v>0</v>
      </c>
      <c r="Y8247">
        <f t="shared" si="1545"/>
        <v>0</v>
      </c>
      <c r="Z8247">
        <f t="shared" si="1546"/>
        <v>0</v>
      </c>
      <c r="AA8247">
        <f t="shared" si="1547"/>
        <v>0</v>
      </c>
      <c r="AB8247">
        <f t="shared" si="1553"/>
        <v>0</v>
      </c>
      <c r="AC8247">
        <f t="shared" si="1548"/>
        <v>0</v>
      </c>
      <c r="AD8247" t="s">
        <v>9864</v>
      </c>
      <c r="AE8247">
        <f t="shared" si="1549"/>
        <v>0</v>
      </c>
      <c r="AF8247">
        <f t="shared" si="1550"/>
        <v>0</v>
      </c>
    </row>
    <row r="8248" spans="1:32" hidden="1" x14ac:dyDescent="0.25">
      <c r="A8248">
        <v>1986</v>
      </c>
      <c r="B8248">
        <v>12</v>
      </c>
      <c r="C8248">
        <v>319</v>
      </c>
      <c r="D8248" t="s">
        <v>98</v>
      </c>
      <c r="E8248" t="s">
        <v>2569</v>
      </c>
      <c r="F8248">
        <v>0</v>
      </c>
      <c r="G8248" t="s">
        <v>50</v>
      </c>
      <c r="H8248" t="s">
        <v>50</v>
      </c>
      <c r="I8248" t="s">
        <v>36</v>
      </c>
      <c r="J8248" t="s">
        <v>164</v>
      </c>
      <c r="K8248">
        <v>23</v>
      </c>
      <c r="L8248">
        <v>1987</v>
      </c>
      <c r="M8248">
        <f t="shared" si="1543"/>
        <v>2</v>
      </c>
      <c r="N8248">
        <v>0</v>
      </c>
      <c r="O8248">
        <v>0</v>
      </c>
      <c r="P8248">
        <v>0</v>
      </c>
      <c r="Q8248">
        <v>1</v>
      </c>
      <c r="S8248">
        <f t="shared" si="1552"/>
        <v>1</v>
      </c>
      <c r="T8248">
        <v>3</v>
      </c>
      <c r="U8248">
        <f t="shared" si="1551"/>
        <v>0</v>
      </c>
      <c r="V8248">
        <f t="shared" ref="V8248:V8279" si="1554">IF(Q8248 =0,IF(Q8248 = "",,1),0)</f>
        <v>0</v>
      </c>
      <c r="W8248" s="1">
        <v>-0.90694378837978262</v>
      </c>
      <c r="X8248">
        <f t="shared" si="1544"/>
        <v>1</v>
      </c>
      <c r="Y8248">
        <f t="shared" si="1545"/>
        <v>0</v>
      </c>
      <c r="Z8248">
        <f t="shared" si="1546"/>
        <v>0</v>
      </c>
      <c r="AA8248">
        <f t="shared" si="1547"/>
        <v>0</v>
      </c>
      <c r="AB8248">
        <f t="shared" si="1553"/>
        <v>0</v>
      </c>
      <c r="AC8248">
        <f t="shared" si="1548"/>
        <v>0</v>
      </c>
      <c r="AD8248" t="s">
        <v>9863</v>
      </c>
      <c r="AE8248">
        <f t="shared" si="1549"/>
        <v>0</v>
      </c>
      <c r="AF8248">
        <f t="shared" si="1550"/>
        <v>0</v>
      </c>
    </row>
    <row r="8249" spans="1:32" hidden="1" x14ac:dyDescent="0.25">
      <c r="A8249">
        <v>1987</v>
      </c>
      <c r="B8249">
        <v>12</v>
      </c>
      <c r="C8249">
        <v>335</v>
      </c>
      <c r="D8249" t="s">
        <v>32</v>
      </c>
      <c r="E8249" t="s">
        <v>2912</v>
      </c>
      <c r="F8249">
        <v>0</v>
      </c>
      <c r="G8249" t="s">
        <v>50</v>
      </c>
      <c r="H8249" t="s">
        <v>50</v>
      </c>
      <c r="I8249" t="s">
        <v>36</v>
      </c>
      <c r="J8249" t="s">
        <v>106</v>
      </c>
      <c r="K8249">
        <v>23</v>
      </c>
      <c r="L8249">
        <v>1988</v>
      </c>
      <c r="M8249">
        <f t="shared" si="1543"/>
        <v>2</v>
      </c>
      <c r="N8249">
        <v>0</v>
      </c>
      <c r="O8249">
        <v>0</v>
      </c>
      <c r="P8249">
        <v>0</v>
      </c>
      <c r="Q8249">
        <v>1</v>
      </c>
      <c r="R8249">
        <v>1</v>
      </c>
      <c r="S8249">
        <f t="shared" si="1552"/>
        <v>0</v>
      </c>
      <c r="T8249">
        <v>14</v>
      </c>
      <c r="U8249">
        <f t="shared" si="1551"/>
        <v>0</v>
      </c>
      <c r="V8249">
        <f t="shared" si="1554"/>
        <v>0</v>
      </c>
      <c r="W8249" s="1">
        <v>-0.90694378837978262</v>
      </c>
      <c r="X8249">
        <f t="shared" si="1544"/>
        <v>1</v>
      </c>
      <c r="Y8249">
        <f t="shared" si="1545"/>
        <v>0</v>
      </c>
      <c r="Z8249">
        <f t="shared" si="1546"/>
        <v>0</v>
      </c>
      <c r="AA8249">
        <f t="shared" si="1547"/>
        <v>0</v>
      </c>
      <c r="AB8249">
        <f t="shared" si="1553"/>
        <v>0</v>
      </c>
      <c r="AC8249">
        <f t="shared" si="1548"/>
        <v>0</v>
      </c>
      <c r="AD8249" t="s">
        <v>9863</v>
      </c>
      <c r="AE8249">
        <f t="shared" si="1549"/>
        <v>0</v>
      </c>
      <c r="AF8249">
        <f t="shared" si="1550"/>
        <v>0</v>
      </c>
    </row>
    <row r="8250" spans="1:32" hidden="1" x14ac:dyDescent="0.25">
      <c r="A8250">
        <v>1991</v>
      </c>
      <c r="B8250">
        <v>12</v>
      </c>
      <c r="C8250">
        <v>322</v>
      </c>
      <c r="D8250" t="s">
        <v>27</v>
      </c>
      <c r="E8250" t="s">
        <v>4214</v>
      </c>
      <c r="F8250">
        <v>0</v>
      </c>
      <c r="G8250" t="s">
        <v>50</v>
      </c>
      <c r="H8250" t="s">
        <v>50</v>
      </c>
      <c r="I8250" t="s">
        <v>36</v>
      </c>
      <c r="J8250" t="s">
        <v>507</v>
      </c>
      <c r="K8250">
        <v>23</v>
      </c>
      <c r="L8250">
        <v>1992</v>
      </c>
      <c r="M8250">
        <f t="shared" si="1543"/>
        <v>2</v>
      </c>
      <c r="N8250">
        <v>0</v>
      </c>
      <c r="O8250">
        <v>0</v>
      </c>
      <c r="P8250">
        <v>0</v>
      </c>
      <c r="Q8250">
        <v>1</v>
      </c>
      <c r="R8250">
        <v>1</v>
      </c>
      <c r="S8250">
        <f t="shared" si="1552"/>
        <v>0</v>
      </c>
      <c r="T8250">
        <v>14</v>
      </c>
      <c r="U8250">
        <f t="shared" si="1551"/>
        <v>0</v>
      </c>
      <c r="V8250">
        <f t="shared" si="1554"/>
        <v>0</v>
      </c>
      <c r="W8250" s="1">
        <v>-0.90694378837978262</v>
      </c>
      <c r="X8250">
        <f t="shared" si="1544"/>
        <v>1</v>
      </c>
      <c r="Y8250">
        <f t="shared" si="1545"/>
        <v>0</v>
      </c>
      <c r="Z8250">
        <f t="shared" si="1546"/>
        <v>0</v>
      </c>
      <c r="AA8250">
        <f t="shared" si="1547"/>
        <v>0</v>
      </c>
      <c r="AB8250">
        <f t="shared" si="1553"/>
        <v>0</v>
      </c>
      <c r="AC8250">
        <f t="shared" si="1548"/>
        <v>0</v>
      </c>
      <c r="AD8250" t="s">
        <v>9864</v>
      </c>
      <c r="AE8250">
        <f t="shared" si="1549"/>
        <v>0</v>
      </c>
      <c r="AF8250">
        <f t="shared" si="1550"/>
        <v>0</v>
      </c>
    </row>
    <row r="8251" spans="1:32" hidden="1" x14ac:dyDescent="0.25">
      <c r="A8251">
        <v>2007</v>
      </c>
      <c r="B8251">
        <v>2</v>
      </c>
      <c r="C8251">
        <v>58</v>
      </c>
      <c r="D8251" t="s">
        <v>17</v>
      </c>
      <c r="E8251" t="s">
        <v>7959</v>
      </c>
      <c r="F8251">
        <v>0</v>
      </c>
      <c r="G8251" t="s">
        <v>34</v>
      </c>
      <c r="H8251" t="s">
        <v>35</v>
      </c>
      <c r="I8251" t="s">
        <v>36</v>
      </c>
      <c r="J8251" t="s">
        <v>384</v>
      </c>
      <c r="K8251">
        <v>22</v>
      </c>
      <c r="L8251">
        <v>2011</v>
      </c>
      <c r="M8251">
        <f t="shared" si="1543"/>
        <v>5</v>
      </c>
      <c r="N8251">
        <v>0</v>
      </c>
      <c r="O8251">
        <v>0</v>
      </c>
      <c r="P8251">
        <v>0</v>
      </c>
      <c r="Q8251">
        <v>2</v>
      </c>
      <c r="R8251">
        <v>1</v>
      </c>
      <c r="S8251">
        <f t="shared" si="1552"/>
        <v>1</v>
      </c>
      <c r="T8251">
        <v>35</v>
      </c>
      <c r="U8251">
        <f t="shared" si="1551"/>
        <v>0</v>
      </c>
      <c r="V8251">
        <f t="shared" si="1554"/>
        <v>0</v>
      </c>
      <c r="W8251" s="1">
        <v>-0.92031872509960155</v>
      </c>
      <c r="X8251">
        <f t="shared" si="1544"/>
        <v>1</v>
      </c>
      <c r="Y8251">
        <f t="shared" si="1545"/>
        <v>0</v>
      </c>
      <c r="Z8251">
        <f t="shared" si="1546"/>
        <v>0</v>
      </c>
      <c r="AA8251">
        <f t="shared" si="1547"/>
        <v>0</v>
      </c>
      <c r="AB8251">
        <f t="shared" si="1553"/>
        <v>0</v>
      </c>
      <c r="AC8251">
        <f t="shared" si="1548"/>
        <v>0</v>
      </c>
      <c r="AD8251" s="2" t="s">
        <v>9867</v>
      </c>
      <c r="AE8251">
        <f t="shared" si="1549"/>
        <v>0</v>
      </c>
      <c r="AF8251">
        <f t="shared" si="1550"/>
        <v>1</v>
      </c>
    </row>
    <row r="8252" spans="1:32" hidden="1" x14ac:dyDescent="0.25">
      <c r="A8252">
        <v>1989</v>
      </c>
      <c r="B8252">
        <v>3</v>
      </c>
      <c r="C8252">
        <v>68</v>
      </c>
      <c r="D8252" t="s">
        <v>182</v>
      </c>
      <c r="E8252" t="s">
        <v>3307</v>
      </c>
      <c r="F8252">
        <v>0</v>
      </c>
      <c r="G8252" t="s">
        <v>34</v>
      </c>
      <c r="H8252" t="s">
        <v>35</v>
      </c>
      <c r="I8252" t="s">
        <v>36</v>
      </c>
      <c r="J8252" t="s">
        <v>180</v>
      </c>
      <c r="K8252">
        <v>23</v>
      </c>
      <c r="L8252">
        <v>1989</v>
      </c>
      <c r="M8252">
        <f t="shared" si="1543"/>
        <v>1</v>
      </c>
      <c r="N8252">
        <v>0</v>
      </c>
      <c r="O8252">
        <v>0</v>
      </c>
      <c r="P8252">
        <v>0</v>
      </c>
      <c r="Q8252">
        <v>2</v>
      </c>
      <c r="S8252">
        <f t="shared" si="1552"/>
        <v>2</v>
      </c>
      <c r="T8252">
        <v>12</v>
      </c>
      <c r="U8252">
        <f t="shared" si="1551"/>
        <v>0</v>
      </c>
      <c r="V8252">
        <f t="shared" si="1554"/>
        <v>0</v>
      </c>
      <c r="W8252" s="1">
        <v>-0.92031872509960155</v>
      </c>
      <c r="X8252">
        <f t="shared" si="1544"/>
        <v>1</v>
      </c>
      <c r="Y8252">
        <f t="shared" si="1545"/>
        <v>0</v>
      </c>
      <c r="Z8252">
        <f t="shared" si="1546"/>
        <v>0</v>
      </c>
      <c r="AA8252">
        <f t="shared" si="1547"/>
        <v>0</v>
      </c>
      <c r="AB8252">
        <f t="shared" si="1553"/>
        <v>0</v>
      </c>
      <c r="AC8252">
        <f t="shared" si="1548"/>
        <v>0</v>
      </c>
      <c r="AD8252" t="s">
        <v>9863</v>
      </c>
      <c r="AE8252">
        <f t="shared" si="1549"/>
        <v>0</v>
      </c>
      <c r="AF8252">
        <f t="shared" si="1550"/>
        <v>1</v>
      </c>
    </row>
    <row r="8253" spans="1:32" hidden="1" x14ac:dyDescent="0.25">
      <c r="A8253">
        <v>2000</v>
      </c>
      <c r="B8253">
        <v>3</v>
      </c>
      <c r="C8253">
        <v>93</v>
      </c>
      <c r="D8253" t="s">
        <v>5488</v>
      </c>
      <c r="E8253" t="s">
        <v>6277</v>
      </c>
      <c r="F8253">
        <v>0</v>
      </c>
      <c r="G8253" t="s">
        <v>34</v>
      </c>
      <c r="H8253" t="s">
        <v>35</v>
      </c>
      <c r="I8253" t="s">
        <v>36</v>
      </c>
      <c r="J8253" t="s">
        <v>71</v>
      </c>
      <c r="K8253">
        <v>23</v>
      </c>
      <c r="L8253">
        <v>2002</v>
      </c>
      <c r="M8253">
        <f t="shared" si="1543"/>
        <v>3</v>
      </c>
      <c r="N8253">
        <v>0</v>
      </c>
      <c r="O8253">
        <v>0</v>
      </c>
      <c r="P8253">
        <v>0</v>
      </c>
      <c r="Q8253">
        <v>2</v>
      </c>
      <c r="S8253">
        <f t="shared" si="1552"/>
        <v>2</v>
      </c>
      <c r="T8253">
        <v>23</v>
      </c>
      <c r="U8253">
        <f t="shared" si="1551"/>
        <v>0</v>
      </c>
      <c r="V8253">
        <f t="shared" si="1554"/>
        <v>0</v>
      </c>
      <c r="W8253" s="1">
        <v>-0.92031872509960155</v>
      </c>
      <c r="X8253">
        <f t="shared" si="1544"/>
        <v>1</v>
      </c>
      <c r="Y8253">
        <f t="shared" si="1545"/>
        <v>0</v>
      </c>
      <c r="Z8253">
        <f t="shared" si="1546"/>
        <v>0</v>
      </c>
      <c r="AA8253">
        <f t="shared" si="1547"/>
        <v>0</v>
      </c>
      <c r="AB8253">
        <f t="shared" si="1553"/>
        <v>0</v>
      </c>
      <c r="AC8253">
        <f t="shared" si="1548"/>
        <v>0</v>
      </c>
      <c r="AD8253" t="s">
        <v>9866</v>
      </c>
      <c r="AE8253">
        <f t="shared" si="1549"/>
        <v>0</v>
      </c>
      <c r="AF8253">
        <f t="shared" si="1550"/>
        <v>1</v>
      </c>
    </row>
    <row r="8254" spans="1:32" hidden="1" x14ac:dyDescent="0.25">
      <c r="A8254">
        <v>2008</v>
      </c>
      <c r="B8254">
        <v>3</v>
      </c>
      <c r="C8254">
        <v>72</v>
      </c>
      <c r="D8254" t="s">
        <v>72</v>
      </c>
      <c r="E8254" t="s">
        <v>8214</v>
      </c>
      <c r="F8254">
        <v>0</v>
      </c>
      <c r="G8254" t="s">
        <v>34</v>
      </c>
      <c r="H8254" t="s">
        <v>35</v>
      </c>
      <c r="I8254" t="s">
        <v>36</v>
      </c>
      <c r="J8254" t="s">
        <v>250</v>
      </c>
      <c r="K8254">
        <v>23</v>
      </c>
      <c r="L8254">
        <v>2010</v>
      </c>
      <c r="M8254">
        <f t="shared" si="1543"/>
        <v>3</v>
      </c>
      <c r="N8254">
        <v>0</v>
      </c>
      <c r="O8254">
        <v>0</v>
      </c>
      <c r="P8254">
        <v>0</v>
      </c>
      <c r="Q8254">
        <v>2</v>
      </c>
      <c r="R8254">
        <v>2</v>
      </c>
      <c r="S8254">
        <f t="shared" si="1552"/>
        <v>0</v>
      </c>
      <c r="T8254">
        <v>15</v>
      </c>
      <c r="U8254">
        <f t="shared" si="1551"/>
        <v>0</v>
      </c>
      <c r="V8254">
        <f t="shared" si="1554"/>
        <v>0</v>
      </c>
      <c r="W8254" s="1">
        <v>-0.92031872509960155</v>
      </c>
      <c r="X8254">
        <f t="shared" si="1544"/>
        <v>1</v>
      </c>
      <c r="Y8254">
        <f t="shared" si="1545"/>
        <v>0</v>
      </c>
      <c r="Z8254">
        <f t="shared" si="1546"/>
        <v>0</v>
      </c>
      <c r="AA8254">
        <f t="shared" si="1547"/>
        <v>0</v>
      </c>
      <c r="AB8254">
        <f t="shared" si="1553"/>
        <v>0</v>
      </c>
      <c r="AC8254">
        <f t="shared" si="1548"/>
        <v>0</v>
      </c>
      <c r="AD8254" s="2" t="s">
        <v>9867</v>
      </c>
      <c r="AE8254">
        <f t="shared" si="1549"/>
        <v>0</v>
      </c>
      <c r="AF8254">
        <f t="shared" si="1550"/>
        <v>1</v>
      </c>
    </row>
    <row r="8255" spans="1:32" hidden="1" x14ac:dyDescent="0.25">
      <c r="A8255">
        <v>2009</v>
      </c>
      <c r="B8255">
        <v>3</v>
      </c>
      <c r="C8255">
        <v>67</v>
      </c>
      <c r="D8255" t="s">
        <v>57</v>
      </c>
      <c r="E8255" t="s">
        <v>8457</v>
      </c>
      <c r="F8255">
        <v>0</v>
      </c>
      <c r="G8255" t="s">
        <v>34</v>
      </c>
      <c r="H8255" t="s">
        <v>35</v>
      </c>
      <c r="I8255" t="s">
        <v>36</v>
      </c>
      <c r="J8255" t="s">
        <v>123</v>
      </c>
      <c r="K8255">
        <v>22</v>
      </c>
      <c r="L8255">
        <v>2010</v>
      </c>
      <c r="M8255">
        <f t="shared" si="1543"/>
        <v>2</v>
      </c>
      <c r="N8255">
        <v>0</v>
      </c>
      <c r="O8255">
        <v>0</v>
      </c>
      <c r="P8255">
        <v>0</v>
      </c>
      <c r="Q8255">
        <v>2</v>
      </c>
      <c r="R8255">
        <v>1</v>
      </c>
      <c r="S8255">
        <f t="shared" si="1552"/>
        <v>1</v>
      </c>
      <c r="T8255">
        <v>25</v>
      </c>
      <c r="U8255">
        <f t="shared" si="1551"/>
        <v>0</v>
      </c>
      <c r="V8255">
        <f t="shared" si="1554"/>
        <v>0</v>
      </c>
      <c r="W8255" s="1">
        <v>-0.92031872509960155</v>
      </c>
      <c r="X8255">
        <f t="shared" si="1544"/>
        <v>1</v>
      </c>
      <c r="Y8255">
        <f t="shared" si="1545"/>
        <v>0</v>
      </c>
      <c r="Z8255">
        <f t="shared" si="1546"/>
        <v>0</v>
      </c>
      <c r="AA8255">
        <f t="shared" si="1547"/>
        <v>0</v>
      </c>
      <c r="AB8255">
        <f t="shared" si="1553"/>
        <v>0</v>
      </c>
      <c r="AC8255">
        <f t="shared" si="1548"/>
        <v>0</v>
      </c>
      <c r="AD8255" s="2" t="s">
        <v>9867</v>
      </c>
      <c r="AE8255">
        <f t="shared" si="1549"/>
        <v>0</v>
      </c>
      <c r="AF8255">
        <f t="shared" si="1550"/>
        <v>1</v>
      </c>
    </row>
    <row r="8256" spans="1:32" hidden="1" x14ac:dyDescent="0.25">
      <c r="A8256">
        <v>2014</v>
      </c>
      <c r="B8256">
        <v>3</v>
      </c>
      <c r="C8256">
        <v>72</v>
      </c>
      <c r="D8256" t="s">
        <v>52</v>
      </c>
      <c r="E8256" t="s">
        <v>9671</v>
      </c>
      <c r="F8256">
        <v>0</v>
      </c>
      <c r="G8256" t="s">
        <v>34</v>
      </c>
      <c r="H8256" t="s">
        <v>35</v>
      </c>
      <c r="I8256" t="s">
        <v>36</v>
      </c>
      <c r="J8256" t="s">
        <v>351</v>
      </c>
      <c r="K8256">
        <v>22</v>
      </c>
      <c r="L8256">
        <v>2015</v>
      </c>
      <c r="M8256">
        <f t="shared" si="1543"/>
        <v>2</v>
      </c>
      <c r="N8256">
        <v>0</v>
      </c>
      <c r="O8256">
        <v>0</v>
      </c>
      <c r="P8256">
        <v>0</v>
      </c>
      <c r="Q8256">
        <v>2</v>
      </c>
      <c r="R8256">
        <v>2</v>
      </c>
      <c r="S8256">
        <f t="shared" si="1552"/>
        <v>0</v>
      </c>
      <c r="T8256">
        <v>21</v>
      </c>
      <c r="U8256">
        <f t="shared" si="1551"/>
        <v>0</v>
      </c>
      <c r="V8256">
        <f t="shared" si="1554"/>
        <v>0</v>
      </c>
      <c r="W8256" s="1">
        <v>-0.92031872509960155</v>
      </c>
      <c r="X8256">
        <f t="shared" si="1544"/>
        <v>1</v>
      </c>
      <c r="Y8256">
        <f t="shared" si="1545"/>
        <v>0</v>
      </c>
      <c r="Z8256">
        <f t="shared" si="1546"/>
        <v>0</v>
      </c>
      <c r="AA8256">
        <f t="shared" si="1547"/>
        <v>0</v>
      </c>
      <c r="AB8256">
        <f t="shared" si="1553"/>
        <v>0</v>
      </c>
      <c r="AC8256">
        <f t="shared" si="1548"/>
        <v>0</v>
      </c>
      <c r="AD8256" s="2" t="s">
        <v>9868</v>
      </c>
      <c r="AE8256">
        <f t="shared" si="1549"/>
        <v>0</v>
      </c>
      <c r="AF8256">
        <f t="shared" si="1550"/>
        <v>1</v>
      </c>
    </row>
    <row r="8257" spans="1:32" hidden="1" x14ac:dyDescent="0.25">
      <c r="A8257">
        <v>1988</v>
      </c>
      <c r="B8257">
        <v>4</v>
      </c>
      <c r="C8257">
        <v>91</v>
      </c>
      <c r="D8257" t="s">
        <v>217</v>
      </c>
      <c r="E8257" t="s">
        <v>3001</v>
      </c>
      <c r="F8257">
        <v>0</v>
      </c>
      <c r="G8257" t="s">
        <v>34</v>
      </c>
      <c r="H8257" t="s">
        <v>35</v>
      </c>
      <c r="I8257" t="s">
        <v>36</v>
      </c>
      <c r="J8257" t="s">
        <v>1050</v>
      </c>
      <c r="K8257">
        <v>21</v>
      </c>
      <c r="L8257">
        <v>1989</v>
      </c>
      <c r="M8257">
        <f t="shared" si="1543"/>
        <v>2</v>
      </c>
      <c r="N8257">
        <v>0</v>
      </c>
      <c r="O8257">
        <v>0</v>
      </c>
      <c r="P8257">
        <v>0</v>
      </c>
      <c r="Q8257">
        <v>2</v>
      </c>
      <c r="R8257">
        <v>2</v>
      </c>
      <c r="S8257">
        <f t="shared" si="1552"/>
        <v>0</v>
      </c>
      <c r="T8257">
        <v>25</v>
      </c>
      <c r="U8257">
        <f t="shared" si="1551"/>
        <v>0</v>
      </c>
      <c r="V8257">
        <f t="shared" si="1554"/>
        <v>0</v>
      </c>
      <c r="W8257" s="1">
        <v>-0.92031872509960155</v>
      </c>
      <c r="X8257">
        <f t="shared" si="1544"/>
        <v>1</v>
      </c>
      <c r="Y8257">
        <f t="shared" si="1545"/>
        <v>0</v>
      </c>
      <c r="Z8257">
        <f t="shared" si="1546"/>
        <v>0</v>
      </c>
      <c r="AA8257">
        <f t="shared" si="1547"/>
        <v>0</v>
      </c>
      <c r="AB8257">
        <f t="shared" si="1553"/>
        <v>0</v>
      </c>
      <c r="AC8257">
        <f t="shared" si="1548"/>
        <v>0</v>
      </c>
      <c r="AD8257" t="s">
        <v>9863</v>
      </c>
      <c r="AE8257">
        <f t="shared" si="1549"/>
        <v>0</v>
      </c>
      <c r="AF8257">
        <f t="shared" si="1550"/>
        <v>1</v>
      </c>
    </row>
    <row r="8258" spans="1:32" hidden="1" x14ac:dyDescent="0.25">
      <c r="A8258">
        <v>1989</v>
      </c>
      <c r="B8258">
        <v>4</v>
      </c>
      <c r="C8258">
        <v>107</v>
      </c>
      <c r="D8258" t="s">
        <v>98</v>
      </c>
      <c r="E8258" t="s">
        <v>3347</v>
      </c>
      <c r="F8258">
        <v>0</v>
      </c>
      <c r="G8258" t="s">
        <v>34</v>
      </c>
      <c r="H8258" t="s">
        <v>35</v>
      </c>
      <c r="I8258" t="s">
        <v>36</v>
      </c>
      <c r="J8258" t="s">
        <v>292</v>
      </c>
      <c r="K8258">
        <v>23</v>
      </c>
      <c r="L8258">
        <v>1989</v>
      </c>
      <c r="M8258">
        <f t="shared" ref="M8258:M8321" si="1555">IF((L8258-A8258)+1&gt;0,(L8258-A8258)+1,0)</f>
        <v>1</v>
      </c>
      <c r="N8258">
        <v>0</v>
      </c>
      <c r="O8258">
        <v>0</v>
      </c>
      <c r="P8258">
        <v>0</v>
      </c>
      <c r="Q8258">
        <v>2</v>
      </c>
      <c r="R8258">
        <v>2</v>
      </c>
      <c r="S8258">
        <f t="shared" si="1552"/>
        <v>0</v>
      </c>
      <c r="T8258">
        <v>16</v>
      </c>
      <c r="U8258">
        <f t="shared" si="1551"/>
        <v>0</v>
      </c>
      <c r="V8258">
        <f t="shared" si="1554"/>
        <v>0</v>
      </c>
      <c r="W8258" s="1">
        <v>-0.92031872509960155</v>
      </c>
      <c r="X8258">
        <f t="shared" ref="X8258:X8321" si="1556">IF(AND(W8258&lt;-0.7,W8258&lt;&gt;-0.7),1,0)</f>
        <v>1</v>
      </c>
      <c r="Y8258">
        <f t="shared" ref="Y8258:Y8321" si="1557">IF(AND(W8258&gt;-0.7,W8258&lt;-0.2),1,0)</f>
        <v>0</v>
      </c>
      <c r="Z8258">
        <f t="shared" ref="Z8258:Z8321" si="1558">IF(AND(W8258&gt;=-0.2,W8258&lt;=0.7),IF(W8258 = "",0,1),0)</f>
        <v>0</v>
      </c>
      <c r="AA8258">
        <f t="shared" ref="AA8258:AA8321" si="1559">IF(AND(W8258&gt;0.7,W8258&lt;1.5),1,0)</f>
        <v>0</v>
      </c>
      <c r="AB8258">
        <f t="shared" si="1553"/>
        <v>0</v>
      </c>
      <c r="AC8258">
        <f t="shared" ref="AC8258:AC8321" si="1560">IF(W8258&gt;2.5,1,0)</f>
        <v>0</v>
      </c>
      <c r="AD8258" t="s">
        <v>9863</v>
      </c>
      <c r="AE8258">
        <f t="shared" ref="AE8258:AE8321" si="1561">IF(W8258="",0,IF(AND(W8258&gt;2.5,B8258&gt;1),1,IF(AND(W8258&gt;1.49,B8258&gt;2),1,IF(AND(W8258&gt;0.7,B8258&gt;3),1,IF(AND(W8258&gt;-0.2,B8258&gt;4),1,0)))))</f>
        <v>0</v>
      </c>
      <c r="AF8258">
        <f t="shared" ref="AF8258:AF8321" si="1562">IF(W8258="",0,IF(AND(W8258&lt;0.71,B8258=1),1,IF(AND(W8258&lt;-0.21,B8258=2),1,IF(AND(W8258&lt;-0.7,B8258&gt;2,B8258&lt;5),1,0))))</f>
        <v>1</v>
      </c>
    </row>
    <row r="8259" spans="1:32" hidden="1" x14ac:dyDescent="0.25">
      <c r="A8259">
        <v>2007</v>
      </c>
      <c r="B8259">
        <v>4</v>
      </c>
      <c r="C8259">
        <v>120</v>
      </c>
      <c r="D8259" t="s">
        <v>55</v>
      </c>
      <c r="E8259" t="s">
        <v>8016</v>
      </c>
      <c r="F8259">
        <v>0</v>
      </c>
      <c r="G8259" t="s">
        <v>34</v>
      </c>
      <c r="H8259" t="s">
        <v>35</v>
      </c>
      <c r="I8259" t="s">
        <v>36</v>
      </c>
      <c r="J8259" t="s">
        <v>523</v>
      </c>
      <c r="K8259">
        <v>22</v>
      </c>
      <c r="L8259">
        <v>2008</v>
      </c>
      <c r="M8259">
        <f t="shared" si="1555"/>
        <v>2</v>
      </c>
      <c r="N8259">
        <v>0</v>
      </c>
      <c r="O8259">
        <v>0</v>
      </c>
      <c r="P8259">
        <v>0</v>
      </c>
      <c r="Q8259">
        <v>2</v>
      </c>
      <c r="R8259">
        <v>2</v>
      </c>
      <c r="S8259">
        <f t="shared" si="1552"/>
        <v>0</v>
      </c>
      <c r="T8259">
        <v>21</v>
      </c>
      <c r="U8259">
        <f t="shared" si="1551"/>
        <v>0</v>
      </c>
      <c r="V8259">
        <f t="shared" si="1554"/>
        <v>0</v>
      </c>
      <c r="W8259" s="1">
        <v>-0.92031872509960155</v>
      </c>
      <c r="X8259">
        <f t="shared" si="1556"/>
        <v>1</v>
      </c>
      <c r="Y8259">
        <f t="shared" si="1557"/>
        <v>0</v>
      </c>
      <c r="Z8259">
        <f t="shared" si="1558"/>
        <v>0</v>
      </c>
      <c r="AA8259">
        <f t="shared" si="1559"/>
        <v>0</v>
      </c>
      <c r="AB8259">
        <f t="shared" si="1553"/>
        <v>0</v>
      </c>
      <c r="AC8259">
        <f t="shared" si="1560"/>
        <v>0</v>
      </c>
      <c r="AD8259" s="2" t="s">
        <v>9867</v>
      </c>
      <c r="AE8259">
        <f t="shared" si="1561"/>
        <v>0</v>
      </c>
      <c r="AF8259">
        <f t="shared" si="1562"/>
        <v>1</v>
      </c>
    </row>
    <row r="8260" spans="1:32" hidden="1" x14ac:dyDescent="0.25">
      <c r="A8260">
        <v>2008</v>
      </c>
      <c r="B8260">
        <v>4</v>
      </c>
      <c r="C8260">
        <v>116</v>
      </c>
      <c r="D8260" t="s">
        <v>4779</v>
      </c>
      <c r="E8260" t="s">
        <v>8257</v>
      </c>
      <c r="F8260">
        <v>0</v>
      </c>
      <c r="G8260" t="s">
        <v>34</v>
      </c>
      <c r="H8260" t="s">
        <v>35</v>
      </c>
      <c r="I8260" t="s">
        <v>36</v>
      </c>
      <c r="J8260" t="s">
        <v>398</v>
      </c>
      <c r="K8260">
        <v>23</v>
      </c>
      <c r="L8260">
        <v>2010</v>
      </c>
      <c r="M8260">
        <f t="shared" si="1555"/>
        <v>3</v>
      </c>
      <c r="N8260">
        <v>0</v>
      </c>
      <c r="O8260">
        <v>0</v>
      </c>
      <c r="P8260">
        <v>0</v>
      </c>
      <c r="Q8260">
        <v>2</v>
      </c>
      <c r="R8260">
        <v>2</v>
      </c>
      <c r="S8260">
        <f t="shared" si="1552"/>
        <v>0</v>
      </c>
      <c r="T8260">
        <v>31</v>
      </c>
      <c r="U8260">
        <f t="shared" si="1551"/>
        <v>0</v>
      </c>
      <c r="V8260">
        <f t="shared" si="1554"/>
        <v>0</v>
      </c>
      <c r="W8260" s="1">
        <v>-0.92031872509960155</v>
      </c>
      <c r="X8260">
        <f t="shared" si="1556"/>
        <v>1</v>
      </c>
      <c r="Y8260">
        <f t="shared" si="1557"/>
        <v>0</v>
      </c>
      <c r="Z8260">
        <f t="shared" si="1558"/>
        <v>0</v>
      </c>
      <c r="AA8260">
        <f t="shared" si="1559"/>
        <v>0</v>
      </c>
      <c r="AB8260">
        <f t="shared" si="1553"/>
        <v>0</v>
      </c>
      <c r="AC8260">
        <f t="shared" si="1560"/>
        <v>0</v>
      </c>
      <c r="AD8260" s="2" t="s">
        <v>9867</v>
      </c>
      <c r="AE8260">
        <f t="shared" si="1561"/>
        <v>0</v>
      </c>
      <c r="AF8260">
        <f t="shared" si="1562"/>
        <v>1</v>
      </c>
    </row>
    <row r="8261" spans="1:32" hidden="1" x14ac:dyDescent="0.25">
      <c r="A8261">
        <v>1986</v>
      </c>
      <c r="B8261">
        <v>5</v>
      </c>
      <c r="C8261">
        <v>116</v>
      </c>
      <c r="D8261" t="s">
        <v>4779</v>
      </c>
      <c r="E8261" t="s">
        <v>2366</v>
      </c>
      <c r="F8261">
        <v>0</v>
      </c>
      <c r="G8261" t="s">
        <v>34</v>
      </c>
      <c r="H8261" t="s">
        <v>35</v>
      </c>
      <c r="I8261" t="s">
        <v>36</v>
      </c>
      <c r="J8261" t="s">
        <v>22</v>
      </c>
      <c r="K8261">
        <v>23</v>
      </c>
      <c r="L8261">
        <v>1987</v>
      </c>
      <c r="M8261">
        <f t="shared" si="1555"/>
        <v>2</v>
      </c>
      <c r="N8261">
        <v>0</v>
      </c>
      <c r="O8261">
        <v>0</v>
      </c>
      <c r="P8261">
        <v>0</v>
      </c>
      <c r="Q8261">
        <v>2</v>
      </c>
      <c r="S8261">
        <f t="shared" si="1552"/>
        <v>2</v>
      </c>
      <c r="T8261">
        <v>7</v>
      </c>
      <c r="U8261">
        <f t="shared" si="1551"/>
        <v>0</v>
      </c>
      <c r="V8261">
        <f t="shared" si="1554"/>
        <v>0</v>
      </c>
      <c r="W8261" s="1">
        <v>-0.92031872509960155</v>
      </c>
      <c r="X8261">
        <f t="shared" si="1556"/>
        <v>1</v>
      </c>
      <c r="Y8261">
        <f t="shared" si="1557"/>
        <v>0</v>
      </c>
      <c r="Z8261">
        <f t="shared" si="1558"/>
        <v>0</v>
      </c>
      <c r="AA8261">
        <f t="shared" si="1559"/>
        <v>0</v>
      </c>
      <c r="AB8261">
        <f t="shared" si="1553"/>
        <v>0</v>
      </c>
      <c r="AC8261">
        <f t="shared" si="1560"/>
        <v>0</v>
      </c>
      <c r="AD8261" t="s">
        <v>9863</v>
      </c>
      <c r="AE8261">
        <f t="shared" si="1561"/>
        <v>0</v>
      </c>
      <c r="AF8261">
        <f t="shared" si="1562"/>
        <v>0</v>
      </c>
    </row>
    <row r="8262" spans="1:32" hidden="1" x14ac:dyDescent="0.25">
      <c r="A8262">
        <v>1987</v>
      </c>
      <c r="B8262">
        <v>5</v>
      </c>
      <c r="C8262">
        <v>125</v>
      </c>
      <c r="D8262" t="s">
        <v>44</v>
      </c>
      <c r="E8262" t="s">
        <v>2708</v>
      </c>
      <c r="F8262">
        <v>0</v>
      </c>
      <c r="G8262" t="s">
        <v>34</v>
      </c>
      <c r="H8262" t="s">
        <v>35</v>
      </c>
      <c r="I8262" t="s">
        <v>36</v>
      </c>
      <c r="J8262" t="s">
        <v>128</v>
      </c>
      <c r="K8262">
        <v>22</v>
      </c>
      <c r="L8262">
        <v>1989</v>
      </c>
      <c r="M8262">
        <f t="shared" si="1555"/>
        <v>3</v>
      </c>
      <c r="N8262">
        <v>0</v>
      </c>
      <c r="O8262">
        <v>0</v>
      </c>
      <c r="P8262">
        <v>0</v>
      </c>
      <c r="Q8262">
        <v>2</v>
      </c>
      <c r="R8262">
        <v>1</v>
      </c>
      <c r="S8262">
        <f t="shared" si="1552"/>
        <v>1</v>
      </c>
      <c r="T8262">
        <v>22</v>
      </c>
      <c r="U8262">
        <f t="shared" si="1551"/>
        <v>0</v>
      </c>
      <c r="V8262">
        <f t="shared" si="1554"/>
        <v>0</v>
      </c>
      <c r="W8262" s="1">
        <v>-0.92031872509960155</v>
      </c>
      <c r="X8262">
        <f t="shared" si="1556"/>
        <v>1</v>
      </c>
      <c r="Y8262">
        <f t="shared" si="1557"/>
        <v>0</v>
      </c>
      <c r="Z8262">
        <f t="shared" si="1558"/>
        <v>0</v>
      </c>
      <c r="AA8262">
        <f t="shared" si="1559"/>
        <v>0</v>
      </c>
      <c r="AB8262">
        <f t="shared" si="1553"/>
        <v>0</v>
      </c>
      <c r="AC8262">
        <f t="shared" si="1560"/>
        <v>0</v>
      </c>
      <c r="AD8262" t="s">
        <v>9863</v>
      </c>
      <c r="AE8262">
        <f t="shared" si="1561"/>
        <v>0</v>
      </c>
      <c r="AF8262">
        <f t="shared" si="1562"/>
        <v>0</v>
      </c>
    </row>
    <row r="8263" spans="1:32" hidden="1" x14ac:dyDescent="0.25">
      <c r="A8263">
        <v>2003</v>
      </c>
      <c r="B8263">
        <v>5</v>
      </c>
      <c r="C8263">
        <v>155</v>
      </c>
      <c r="D8263" t="s">
        <v>60</v>
      </c>
      <c r="E8263" t="s">
        <v>7066</v>
      </c>
      <c r="F8263">
        <v>0</v>
      </c>
      <c r="G8263" t="s">
        <v>34</v>
      </c>
      <c r="H8263" t="s">
        <v>35</v>
      </c>
      <c r="I8263" t="s">
        <v>36</v>
      </c>
      <c r="J8263" t="s">
        <v>465</v>
      </c>
      <c r="K8263">
        <v>24</v>
      </c>
      <c r="L8263">
        <v>2004</v>
      </c>
      <c r="M8263">
        <f t="shared" si="1555"/>
        <v>2</v>
      </c>
      <c r="N8263">
        <v>0</v>
      </c>
      <c r="O8263">
        <v>0</v>
      </c>
      <c r="P8263">
        <v>0</v>
      </c>
      <c r="Q8263">
        <v>2</v>
      </c>
      <c r="R8263">
        <v>2</v>
      </c>
      <c r="S8263">
        <f t="shared" si="1552"/>
        <v>0</v>
      </c>
      <c r="T8263">
        <v>17</v>
      </c>
      <c r="U8263">
        <f t="shared" si="1551"/>
        <v>0</v>
      </c>
      <c r="V8263">
        <f t="shared" si="1554"/>
        <v>0</v>
      </c>
      <c r="W8263" s="1">
        <v>-0.92031872509960155</v>
      </c>
      <c r="X8263">
        <f t="shared" si="1556"/>
        <v>1</v>
      </c>
      <c r="Y8263">
        <f t="shared" si="1557"/>
        <v>0</v>
      </c>
      <c r="Z8263">
        <f t="shared" si="1558"/>
        <v>0</v>
      </c>
      <c r="AA8263">
        <f t="shared" si="1559"/>
        <v>0</v>
      </c>
      <c r="AB8263">
        <f t="shared" si="1553"/>
        <v>0</v>
      </c>
      <c r="AC8263">
        <f t="shared" si="1560"/>
        <v>0</v>
      </c>
      <c r="AD8263" t="s">
        <v>9866</v>
      </c>
      <c r="AE8263">
        <f t="shared" si="1561"/>
        <v>0</v>
      </c>
      <c r="AF8263">
        <f t="shared" si="1562"/>
        <v>0</v>
      </c>
    </row>
    <row r="8264" spans="1:32" hidden="1" x14ac:dyDescent="0.25">
      <c r="A8264">
        <v>2005</v>
      </c>
      <c r="B8264">
        <v>5</v>
      </c>
      <c r="C8264">
        <v>139</v>
      </c>
      <c r="D8264" t="s">
        <v>98</v>
      </c>
      <c r="E8264" t="s">
        <v>7548</v>
      </c>
      <c r="F8264">
        <v>0</v>
      </c>
      <c r="G8264" t="s">
        <v>34</v>
      </c>
      <c r="H8264" t="s">
        <v>35</v>
      </c>
      <c r="I8264" t="s">
        <v>36</v>
      </c>
      <c r="J8264" t="s">
        <v>108</v>
      </c>
      <c r="K8264">
        <v>23</v>
      </c>
      <c r="L8264">
        <v>2007</v>
      </c>
      <c r="M8264">
        <f t="shared" si="1555"/>
        <v>3</v>
      </c>
      <c r="N8264">
        <v>0</v>
      </c>
      <c r="O8264">
        <v>0</v>
      </c>
      <c r="P8264">
        <v>0</v>
      </c>
      <c r="Q8264">
        <v>2</v>
      </c>
      <c r="R8264">
        <v>2</v>
      </c>
      <c r="S8264">
        <f t="shared" si="1552"/>
        <v>0</v>
      </c>
      <c r="T8264">
        <v>29</v>
      </c>
      <c r="U8264">
        <f t="shared" si="1551"/>
        <v>0</v>
      </c>
      <c r="V8264">
        <f t="shared" si="1554"/>
        <v>0</v>
      </c>
      <c r="W8264" s="1">
        <v>-0.92031872509960155</v>
      </c>
      <c r="X8264">
        <f t="shared" si="1556"/>
        <v>1</v>
      </c>
      <c r="Y8264">
        <f t="shared" si="1557"/>
        <v>0</v>
      </c>
      <c r="Z8264">
        <f t="shared" si="1558"/>
        <v>0</v>
      </c>
      <c r="AA8264">
        <f t="shared" si="1559"/>
        <v>0</v>
      </c>
      <c r="AB8264">
        <f t="shared" si="1553"/>
        <v>0</v>
      </c>
      <c r="AC8264">
        <f t="shared" si="1560"/>
        <v>0</v>
      </c>
      <c r="AD8264" s="2" t="s">
        <v>9867</v>
      </c>
      <c r="AE8264">
        <f t="shared" si="1561"/>
        <v>0</v>
      </c>
      <c r="AF8264">
        <f t="shared" si="1562"/>
        <v>0</v>
      </c>
    </row>
    <row r="8265" spans="1:32" hidden="1" x14ac:dyDescent="0.25">
      <c r="A8265">
        <v>2007</v>
      </c>
      <c r="B8265">
        <v>5</v>
      </c>
      <c r="C8265">
        <v>141</v>
      </c>
      <c r="D8265" t="s">
        <v>88</v>
      </c>
      <c r="E8265" t="s">
        <v>8037</v>
      </c>
      <c r="F8265">
        <v>0</v>
      </c>
      <c r="G8265" t="s">
        <v>34</v>
      </c>
      <c r="H8265" t="s">
        <v>35</v>
      </c>
      <c r="I8265" t="s">
        <v>36</v>
      </c>
      <c r="J8265" t="s">
        <v>1414</v>
      </c>
      <c r="K8265">
        <v>23</v>
      </c>
      <c r="L8265">
        <v>2009</v>
      </c>
      <c r="M8265">
        <f t="shared" si="1555"/>
        <v>3</v>
      </c>
      <c r="N8265">
        <v>0</v>
      </c>
      <c r="O8265">
        <v>0</v>
      </c>
      <c r="P8265">
        <v>0</v>
      </c>
      <c r="Q8265">
        <v>2</v>
      </c>
      <c r="R8265">
        <v>2</v>
      </c>
      <c r="S8265">
        <f t="shared" si="1552"/>
        <v>0</v>
      </c>
      <c r="T8265">
        <v>14</v>
      </c>
      <c r="U8265">
        <f t="shared" si="1551"/>
        <v>0</v>
      </c>
      <c r="V8265">
        <f t="shared" si="1554"/>
        <v>0</v>
      </c>
      <c r="W8265" s="1">
        <v>-0.92031872509960155</v>
      </c>
      <c r="X8265">
        <f t="shared" si="1556"/>
        <v>1</v>
      </c>
      <c r="Y8265">
        <f t="shared" si="1557"/>
        <v>0</v>
      </c>
      <c r="Z8265">
        <f t="shared" si="1558"/>
        <v>0</v>
      </c>
      <c r="AA8265">
        <f t="shared" si="1559"/>
        <v>0</v>
      </c>
      <c r="AB8265">
        <f t="shared" si="1553"/>
        <v>0</v>
      </c>
      <c r="AC8265">
        <f t="shared" si="1560"/>
        <v>0</v>
      </c>
      <c r="AD8265" s="2" t="s">
        <v>9867</v>
      </c>
      <c r="AE8265">
        <f t="shared" si="1561"/>
        <v>0</v>
      </c>
      <c r="AF8265">
        <f t="shared" si="1562"/>
        <v>0</v>
      </c>
    </row>
    <row r="8266" spans="1:32" hidden="1" x14ac:dyDescent="0.25">
      <c r="A8266">
        <v>2013</v>
      </c>
      <c r="B8266">
        <v>5</v>
      </c>
      <c r="C8266">
        <v>153</v>
      </c>
      <c r="D8266" t="s">
        <v>44</v>
      </c>
      <c r="E8266" t="s">
        <v>9512</v>
      </c>
      <c r="F8266">
        <v>0</v>
      </c>
      <c r="G8266" t="s">
        <v>34</v>
      </c>
      <c r="H8266" t="s">
        <v>35</v>
      </c>
      <c r="I8266" t="s">
        <v>36</v>
      </c>
      <c r="J8266" t="s">
        <v>310</v>
      </c>
      <c r="K8266">
        <v>22</v>
      </c>
      <c r="L8266">
        <v>2015</v>
      </c>
      <c r="M8266">
        <f t="shared" si="1555"/>
        <v>3</v>
      </c>
      <c r="N8266">
        <v>0</v>
      </c>
      <c r="O8266">
        <v>0</v>
      </c>
      <c r="P8266">
        <v>0</v>
      </c>
      <c r="Q8266">
        <v>2</v>
      </c>
      <c r="R8266">
        <v>2</v>
      </c>
      <c r="S8266">
        <f t="shared" si="1552"/>
        <v>0</v>
      </c>
      <c r="T8266">
        <v>26</v>
      </c>
      <c r="U8266">
        <f t="shared" si="1551"/>
        <v>0</v>
      </c>
      <c r="V8266">
        <f t="shared" si="1554"/>
        <v>0</v>
      </c>
      <c r="W8266" s="1">
        <v>-0.92031872509960155</v>
      </c>
      <c r="X8266">
        <f t="shared" si="1556"/>
        <v>1</v>
      </c>
      <c r="Y8266">
        <f t="shared" si="1557"/>
        <v>0</v>
      </c>
      <c r="Z8266">
        <f t="shared" si="1558"/>
        <v>0</v>
      </c>
      <c r="AA8266">
        <f t="shared" si="1559"/>
        <v>0</v>
      </c>
      <c r="AB8266">
        <f t="shared" si="1553"/>
        <v>0</v>
      </c>
      <c r="AC8266">
        <f t="shared" si="1560"/>
        <v>0</v>
      </c>
      <c r="AD8266" s="2" t="s">
        <v>9868</v>
      </c>
      <c r="AE8266">
        <f t="shared" si="1561"/>
        <v>0</v>
      </c>
      <c r="AF8266">
        <f t="shared" si="1562"/>
        <v>0</v>
      </c>
    </row>
    <row r="8267" spans="1:32" hidden="1" x14ac:dyDescent="0.25">
      <c r="A8267">
        <v>1981</v>
      </c>
      <c r="B8267">
        <v>6</v>
      </c>
      <c r="C8267">
        <v>152</v>
      </c>
      <c r="D8267" t="s">
        <v>85</v>
      </c>
      <c r="E8267" t="s">
        <v>694</v>
      </c>
      <c r="F8267">
        <v>0</v>
      </c>
      <c r="G8267" t="s">
        <v>34</v>
      </c>
      <c r="H8267" t="s">
        <v>35</v>
      </c>
      <c r="I8267" t="s">
        <v>36</v>
      </c>
      <c r="J8267" t="s">
        <v>40</v>
      </c>
      <c r="K8267">
        <v>22</v>
      </c>
      <c r="L8267">
        <v>1986</v>
      </c>
      <c r="M8267">
        <f t="shared" si="1555"/>
        <v>6</v>
      </c>
      <c r="N8267">
        <v>0</v>
      </c>
      <c r="O8267">
        <v>0</v>
      </c>
      <c r="P8267">
        <v>0</v>
      </c>
      <c r="Q8267">
        <v>2</v>
      </c>
      <c r="R8267">
        <v>2</v>
      </c>
      <c r="S8267">
        <f t="shared" si="1552"/>
        <v>0</v>
      </c>
      <c r="T8267">
        <v>26</v>
      </c>
      <c r="U8267">
        <f t="shared" si="1551"/>
        <v>0</v>
      </c>
      <c r="V8267">
        <f t="shared" si="1554"/>
        <v>0</v>
      </c>
      <c r="W8267" s="1">
        <v>-0.92031872509960155</v>
      </c>
      <c r="X8267">
        <f t="shared" si="1556"/>
        <v>1</v>
      </c>
      <c r="Y8267">
        <f t="shared" si="1557"/>
        <v>0</v>
      </c>
      <c r="Z8267">
        <f t="shared" si="1558"/>
        <v>0</v>
      </c>
      <c r="AA8267">
        <f t="shared" si="1559"/>
        <v>0</v>
      </c>
      <c r="AB8267">
        <f t="shared" si="1553"/>
        <v>0</v>
      </c>
      <c r="AC8267">
        <f t="shared" si="1560"/>
        <v>0</v>
      </c>
      <c r="AD8267" t="s">
        <v>9862</v>
      </c>
      <c r="AE8267">
        <f t="shared" si="1561"/>
        <v>0</v>
      </c>
      <c r="AF8267">
        <f t="shared" si="1562"/>
        <v>0</v>
      </c>
    </row>
    <row r="8268" spans="1:32" hidden="1" x14ac:dyDescent="0.25">
      <c r="A8268">
        <v>1985</v>
      </c>
      <c r="B8268">
        <v>6</v>
      </c>
      <c r="C8268">
        <v>141</v>
      </c>
      <c r="D8268" t="s">
        <v>72</v>
      </c>
      <c r="E8268" t="s">
        <v>2056</v>
      </c>
      <c r="F8268">
        <v>0</v>
      </c>
      <c r="G8268" t="s">
        <v>34</v>
      </c>
      <c r="H8268" t="s">
        <v>35</v>
      </c>
      <c r="I8268" t="s">
        <v>36</v>
      </c>
      <c r="J8268" t="s">
        <v>128</v>
      </c>
      <c r="K8268">
        <v>22</v>
      </c>
      <c r="L8268">
        <v>1986</v>
      </c>
      <c r="M8268">
        <f t="shared" si="1555"/>
        <v>2</v>
      </c>
      <c r="N8268">
        <v>0</v>
      </c>
      <c r="O8268">
        <v>0</v>
      </c>
      <c r="P8268">
        <v>0</v>
      </c>
      <c r="Q8268">
        <v>2</v>
      </c>
      <c r="R8268">
        <v>2</v>
      </c>
      <c r="S8268">
        <f t="shared" si="1552"/>
        <v>0</v>
      </c>
      <c r="T8268">
        <v>16</v>
      </c>
      <c r="U8268">
        <f t="shared" si="1551"/>
        <v>0</v>
      </c>
      <c r="V8268">
        <f t="shared" si="1554"/>
        <v>0</v>
      </c>
      <c r="W8268" s="1">
        <v>-0.92031872509960155</v>
      </c>
      <c r="X8268">
        <f t="shared" si="1556"/>
        <v>1</v>
      </c>
      <c r="Y8268">
        <f t="shared" si="1557"/>
        <v>0</v>
      </c>
      <c r="Z8268">
        <f t="shared" si="1558"/>
        <v>0</v>
      </c>
      <c r="AA8268">
        <f t="shared" si="1559"/>
        <v>0</v>
      </c>
      <c r="AB8268">
        <f t="shared" si="1553"/>
        <v>0</v>
      </c>
      <c r="AC8268">
        <f t="shared" si="1560"/>
        <v>0</v>
      </c>
      <c r="AD8268" t="s">
        <v>9863</v>
      </c>
      <c r="AE8268">
        <f t="shared" si="1561"/>
        <v>0</v>
      </c>
      <c r="AF8268">
        <f t="shared" si="1562"/>
        <v>0</v>
      </c>
    </row>
    <row r="8269" spans="1:32" hidden="1" x14ac:dyDescent="0.25">
      <c r="A8269">
        <v>1997</v>
      </c>
      <c r="B8269">
        <v>6</v>
      </c>
      <c r="C8269">
        <v>196</v>
      </c>
      <c r="D8269" t="s">
        <v>79</v>
      </c>
      <c r="E8269" t="s">
        <v>5663</v>
      </c>
      <c r="F8269">
        <v>0</v>
      </c>
      <c r="G8269" t="s">
        <v>34</v>
      </c>
      <c r="H8269" t="s">
        <v>35</v>
      </c>
      <c r="I8269" t="s">
        <v>36</v>
      </c>
      <c r="J8269" t="s">
        <v>102</v>
      </c>
      <c r="K8269">
        <v>23</v>
      </c>
      <c r="L8269">
        <v>2001</v>
      </c>
      <c r="M8269">
        <f t="shared" si="1555"/>
        <v>5</v>
      </c>
      <c r="N8269">
        <v>0</v>
      </c>
      <c r="O8269">
        <v>0</v>
      </c>
      <c r="P8269">
        <v>0</v>
      </c>
      <c r="Q8269">
        <v>2</v>
      </c>
      <c r="S8269">
        <f t="shared" si="1552"/>
        <v>2</v>
      </c>
      <c r="T8269">
        <v>35</v>
      </c>
      <c r="U8269">
        <f t="shared" si="1551"/>
        <v>0</v>
      </c>
      <c r="V8269">
        <f t="shared" si="1554"/>
        <v>0</v>
      </c>
      <c r="W8269" s="1">
        <v>-0.92031872509960155</v>
      </c>
      <c r="X8269">
        <f t="shared" si="1556"/>
        <v>1</v>
      </c>
      <c r="Y8269">
        <f t="shared" si="1557"/>
        <v>0</v>
      </c>
      <c r="Z8269">
        <f t="shared" si="1558"/>
        <v>0</v>
      </c>
      <c r="AA8269">
        <f t="shared" si="1559"/>
        <v>0</v>
      </c>
      <c r="AB8269">
        <f t="shared" si="1553"/>
        <v>0</v>
      </c>
      <c r="AC8269">
        <f t="shared" si="1560"/>
        <v>0</v>
      </c>
      <c r="AD8269" t="s">
        <v>9865</v>
      </c>
      <c r="AE8269">
        <f t="shared" si="1561"/>
        <v>0</v>
      </c>
      <c r="AF8269">
        <f t="shared" si="1562"/>
        <v>0</v>
      </c>
    </row>
    <row r="8270" spans="1:32" hidden="1" x14ac:dyDescent="0.25">
      <c r="A8270">
        <v>2000</v>
      </c>
      <c r="B8270">
        <v>6</v>
      </c>
      <c r="C8270">
        <v>201</v>
      </c>
      <c r="D8270" t="s">
        <v>65</v>
      </c>
      <c r="E8270" t="s">
        <v>6378</v>
      </c>
      <c r="F8270">
        <v>0</v>
      </c>
      <c r="G8270" t="s">
        <v>34</v>
      </c>
      <c r="H8270" t="s">
        <v>35</v>
      </c>
      <c r="I8270" t="s">
        <v>36</v>
      </c>
      <c r="J8270" t="s">
        <v>123</v>
      </c>
      <c r="K8270">
        <v>22</v>
      </c>
      <c r="L8270">
        <v>2002</v>
      </c>
      <c r="M8270">
        <f t="shared" si="1555"/>
        <v>3</v>
      </c>
      <c r="N8270">
        <v>0</v>
      </c>
      <c r="O8270">
        <v>0</v>
      </c>
      <c r="P8270">
        <v>0</v>
      </c>
      <c r="Q8270">
        <v>2</v>
      </c>
      <c r="R8270">
        <v>1</v>
      </c>
      <c r="S8270">
        <f t="shared" si="1552"/>
        <v>1</v>
      </c>
      <c r="T8270">
        <v>24</v>
      </c>
      <c r="U8270">
        <f t="shared" ref="U8270:U8333" si="1563">IF(L8270 = "",1,0)</f>
        <v>0</v>
      </c>
      <c r="V8270">
        <f t="shared" si="1554"/>
        <v>0</v>
      </c>
      <c r="W8270" s="1">
        <v>-0.92031872509960155</v>
      </c>
      <c r="X8270">
        <f t="shared" si="1556"/>
        <v>1</v>
      </c>
      <c r="Y8270">
        <f t="shared" si="1557"/>
        <v>0</v>
      </c>
      <c r="Z8270">
        <f t="shared" si="1558"/>
        <v>0</v>
      </c>
      <c r="AA8270">
        <f t="shared" si="1559"/>
        <v>0</v>
      </c>
      <c r="AB8270">
        <f t="shared" si="1553"/>
        <v>0</v>
      </c>
      <c r="AC8270">
        <f t="shared" si="1560"/>
        <v>0</v>
      </c>
      <c r="AD8270" t="s">
        <v>9866</v>
      </c>
      <c r="AE8270">
        <f t="shared" si="1561"/>
        <v>0</v>
      </c>
      <c r="AF8270">
        <f t="shared" si="1562"/>
        <v>0</v>
      </c>
    </row>
    <row r="8271" spans="1:32" hidden="1" x14ac:dyDescent="0.25">
      <c r="A8271">
        <v>2010</v>
      </c>
      <c r="B8271">
        <v>6</v>
      </c>
      <c r="C8271">
        <v>192</v>
      </c>
      <c r="D8271" t="s">
        <v>72</v>
      </c>
      <c r="E8271" t="s">
        <v>8822</v>
      </c>
      <c r="F8271">
        <v>0</v>
      </c>
      <c r="G8271" t="s">
        <v>34</v>
      </c>
      <c r="H8271" t="s">
        <v>35</v>
      </c>
      <c r="I8271" t="s">
        <v>36</v>
      </c>
      <c r="J8271" t="s">
        <v>319</v>
      </c>
      <c r="K8271">
        <v>22</v>
      </c>
      <c r="L8271">
        <v>2011</v>
      </c>
      <c r="M8271">
        <f t="shared" si="1555"/>
        <v>2</v>
      </c>
      <c r="N8271">
        <v>0</v>
      </c>
      <c r="O8271">
        <v>0</v>
      </c>
      <c r="P8271">
        <v>0</v>
      </c>
      <c r="Q8271">
        <v>2</v>
      </c>
      <c r="R8271">
        <v>2</v>
      </c>
      <c r="S8271">
        <f t="shared" si="1552"/>
        <v>0</v>
      </c>
      <c r="T8271">
        <v>16</v>
      </c>
      <c r="U8271">
        <f t="shared" si="1563"/>
        <v>0</v>
      </c>
      <c r="V8271">
        <f t="shared" si="1554"/>
        <v>0</v>
      </c>
      <c r="W8271" s="1">
        <v>-0.92031872509960155</v>
      </c>
      <c r="X8271">
        <f t="shared" si="1556"/>
        <v>1</v>
      </c>
      <c r="Y8271">
        <f t="shared" si="1557"/>
        <v>0</v>
      </c>
      <c r="Z8271">
        <f t="shared" si="1558"/>
        <v>0</v>
      </c>
      <c r="AA8271">
        <f t="shared" si="1559"/>
        <v>0</v>
      </c>
      <c r="AB8271">
        <f t="shared" si="1553"/>
        <v>0</v>
      </c>
      <c r="AC8271">
        <f t="shared" si="1560"/>
        <v>0</v>
      </c>
      <c r="AD8271" s="2" t="s">
        <v>9868</v>
      </c>
      <c r="AE8271">
        <f t="shared" si="1561"/>
        <v>0</v>
      </c>
      <c r="AF8271">
        <f t="shared" si="1562"/>
        <v>0</v>
      </c>
    </row>
    <row r="8272" spans="1:32" hidden="1" x14ac:dyDescent="0.25">
      <c r="A8272">
        <v>1981</v>
      </c>
      <c r="B8272">
        <v>7</v>
      </c>
      <c r="C8272">
        <v>190</v>
      </c>
      <c r="D8272" t="s">
        <v>41</v>
      </c>
      <c r="E8272" t="s">
        <v>735</v>
      </c>
      <c r="F8272">
        <v>0</v>
      </c>
      <c r="G8272" t="s">
        <v>34</v>
      </c>
      <c r="H8272" t="s">
        <v>35</v>
      </c>
      <c r="I8272" t="s">
        <v>36</v>
      </c>
      <c r="J8272" t="s">
        <v>180</v>
      </c>
      <c r="K8272">
        <v>22</v>
      </c>
      <c r="L8272">
        <v>1987</v>
      </c>
      <c r="M8272">
        <f t="shared" si="1555"/>
        <v>7</v>
      </c>
      <c r="N8272">
        <v>0</v>
      </c>
      <c r="O8272">
        <v>0</v>
      </c>
      <c r="P8272">
        <v>0</v>
      </c>
      <c r="Q8272">
        <v>2</v>
      </c>
      <c r="S8272">
        <f t="shared" si="1552"/>
        <v>2</v>
      </c>
      <c r="T8272">
        <v>14</v>
      </c>
      <c r="U8272">
        <f t="shared" si="1563"/>
        <v>0</v>
      </c>
      <c r="V8272">
        <f t="shared" si="1554"/>
        <v>0</v>
      </c>
      <c r="W8272" s="1">
        <v>-0.92031872509960155</v>
      </c>
      <c r="X8272">
        <f t="shared" si="1556"/>
        <v>1</v>
      </c>
      <c r="Y8272">
        <f t="shared" si="1557"/>
        <v>0</v>
      </c>
      <c r="Z8272">
        <f t="shared" si="1558"/>
        <v>0</v>
      </c>
      <c r="AA8272">
        <f t="shared" si="1559"/>
        <v>0</v>
      </c>
      <c r="AB8272">
        <f t="shared" si="1553"/>
        <v>0</v>
      </c>
      <c r="AC8272">
        <f t="shared" si="1560"/>
        <v>0</v>
      </c>
      <c r="AD8272" t="s">
        <v>9862</v>
      </c>
      <c r="AE8272">
        <f t="shared" si="1561"/>
        <v>0</v>
      </c>
      <c r="AF8272">
        <f t="shared" si="1562"/>
        <v>0</v>
      </c>
    </row>
    <row r="8273" spans="1:32" hidden="1" x14ac:dyDescent="0.25">
      <c r="A8273">
        <v>1982</v>
      </c>
      <c r="B8273">
        <v>7</v>
      </c>
      <c r="C8273">
        <v>184</v>
      </c>
      <c r="D8273" t="s">
        <v>57</v>
      </c>
      <c r="E8273" t="s">
        <v>1091</v>
      </c>
      <c r="F8273">
        <v>0</v>
      </c>
      <c r="G8273" t="s">
        <v>34</v>
      </c>
      <c r="H8273" t="s">
        <v>35</v>
      </c>
      <c r="I8273" t="s">
        <v>36</v>
      </c>
      <c r="J8273" t="s">
        <v>108</v>
      </c>
      <c r="K8273">
        <v>22</v>
      </c>
      <c r="L8273">
        <v>1984</v>
      </c>
      <c r="M8273">
        <f t="shared" si="1555"/>
        <v>3</v>
      </c>
      <c r="N8273">
        <v>0</v>
      </c>
      <c r="O8273">
        <v>0</v>
      </c>
      <c r="P8273">
        <v>0</v>
      </c>
      <c r="Q8273">
        <v>2</v>
      </c>
      <c r="S8273">
        <f t="shared" si="1552"/>
        <v>2</v>
      </c>
      <c r="T8273">
        <v>16</v>
      </c>
      <c r="U8273">
        <f t="shared" si="1563"/>
        <v>0</v>
      </c>
      <c r="V8273">
        <f t="shared" si="1554"/>
        <v>0</v>
      </c>
      <c r="W8273" s="1">
        <v>-0.92031872509960155</v>
      </c>
      <c r="X8273">
        <f t="shared" si="1556"/>
        <v>1</v>
      </c>
      <c r="Y8273">
        <f t="shared" si="1557"/>
        <v>0</v>
      </c>
      <c r="Z8273">
        <f t="shared" si="1558"/>
        <v>0</v>
      </c>
      <c r="AA8273">
        <f t="shared" si="1559"/>
        <v>0</v>
      </c>
      <c r="AB8273">
        <f t="shared" si="1553"/>
        <v>0</v>
      </c>
      <c r="AC8273">
        <f t="shared" si="1560"/>
        <v>0</v>
      </c>
      <c r="AD8273" t="s">
        <v>9862</v>
      </c>
      <c r="AE8273">
        <f t="shared" si="1561"/>
        <v>0</v>
      </c>
      <c r="AF8273">
        <f t="shared" si="1562"/>
        <v>0</v>
      </c>
    </row>
    <row r="8274" spans="1:32" hidden="1" x14ac:dyDescent="0.25">
      <c r="A8274">
        <v>2010</v>
      </c>
      <c r="B8274">
        <v>7</v>
      </c>
      <c r="C8274">
        <v>253</v>
      </c>
      <c r="D8274" t="s">
        <v>88</v>
      </c>
      <c r="E8274" t="s">
        <v>8879</v>
      </c>
      <c r="F8274">
        <v>0</v>
      </c>
      <c r="G8274" t="s">
        <v>34</v>
      </c>
      <c r="H8274" t="s">
        <v>35</v>
      </c>
      <c r="I8274" t="s">
        <v>36</v>
      </c>
      <c r="J8274" t="s">
        <v>131</v>
      </c>
      <c r="K8274">
        <v>23</v>
      </c>
      <c r="L8274">
        <v>2014</v>
      </c>
      <c r="M8274">
        <f t="shared" si="1555"/>
        <v>5</v>
      </c>
      <c r="N8274">
        <v>0</v>
      </c>
      <c r="O8274">
        <v>0</v>
      </c>
      <c r="P8274">
        <v>1</v>
      </c>
      <c r="Q8274">
        <v>2</v>
      </c>
      <c r="R8274">
        <v>2</v>
      </c>
      <c r="S8274">
        <f t="shared" si="1552"/>
        <v>0</v>
      </c>
      <c r="T8274">
        <v>66</v>
      </c>
      <c r="U8274">
        <f t="shared" si="1563"/>
        <v>0</v>
      </c>
      <c r="V8274">
        <f t="shared" si="1554"/>
        <v>0</v>
      </c>
      <c r="W8274" s="1">
        <v>-0.92031872509960155</v>
      </c>
      <c r="X8274">
        <f t="shared" si="1556"/>
        <v>1</v>
      </c>
      <c r="Y8274">
        <f t="shared" si="1557"/>
        <v>0</v>
      </c>
      <c r="Z8274">
        <f t="shared" si="1558"/>
        <v>0</v>
      </c>
      <c r="AA8274">
        <f t="shared" si="1559"/>
        <v>0</v>
      </c>
      <c r="AB8274">
        <f t="shared" si="1553"/>
        <v>0</v>
      </c>
      <c r="AC8274">
        <f t="shared" si="1560"/>
        <v>0</v>
      </c>
      <c r="AD8274" s="2" t="s">
        <v>9868</v>
      </c>
      <c r="AE8274">
        <f t="shared" si="1561"/>
        <v>0</v>
      </c>
      <c r="AF8274">
        <f t="shared" si="1562"/>
        <v>0</v>
      </c>
    </row>
    <row r="8275" spans="1:32" hidden="1" x14ac:dyDescent="0.25">
      <c r="A8275">
        <v>2012</v>
      </c>
      <c r="B8275">
        <v>7</v>
      </c>
      <c r="C8275">
        <v>211</v>
      </c>
      <c r="D8275" t="s">
        <v>5488</v>
      </c>
      <c r="E8275" t="s">
        <v>9319</v>
      </c>
      <c r="F8275">
        <v>0</v>
      </c>
      <c r="G8275" t="s">
        <v>34</v>
      </c>
      <c r="H8275" t="s">
        <v>35</v>
      </c>
      <c r="I8275" t="s">
        <v>36</v>
      </c>
      <c r="J8275" t="s">
        <v>64</v>
      </c>
      <c r="K8275">
        <v>23</v>
      </c>
      <c r="L8275">
        <v>2015</v>
      </c>
      <c r="M8275">
        <f t="shared" si="1555"/>
        <v>4</v>
      </c>
      <c r="N8275">
        <v>0</v>
      </c>
      <c r="O8275">
        <v>0</v>
      </c>
      <c r="P8275">
        <v>0</v>
      </c>
      <c r="Q8275">
        <v>2</v>
      </c>
      <c r="R8275">
        <v>1</v>
      </c>
      <c r="S8275">
        <f t="shared" si="1552"/>
        <v>1</v>
      </c>
      <c r="T8275">
        <v>24</v>
      </c>
      <c r="U8275">
        <f t="shared" si="1563"/>
        <v>0</v>
      </c>
      <c r="V8275">
        <f t="shared" si="1554"/>
        <v>0</v>
      </c>
      <c r="W8275" s="1">
        <v>-0.92031872509960155</v>
      </c>
      <c r="X8275">
        <f t="shared" si="1556"/>
        <v>1</v>
      </c>
      <c r="Y8275">
        <f t="shared" si="1557"/>
        <v>0</v>
      </c>
      <c r="Z8275">
        <f t="shared" si="1558"/>
        <v>0</v>
      </c>
      <c r="AA8275">
        <f t="shared" si="1559"/>
        <v>0</v>
      </c>
      <c r="AB8275">
        <f t="shared" si="1553"/>
        <v>0</v>
      </c>
      <c r="AC8275">
        <f t="shared" si="1560"/>
        <v>0</v>
      </c>
      <c r="AD8275" s="2" t="s">
        <v>9868</v>
      </c>
      <c r="AE8275">
        <f t="shared" si="1561"/>
        <v>0</v>
      </c>
      <c r="AF8275">
        <f t="shared" si="1562"/>
        <v>0</v>
      </c>
    </row>
    <row r="8276" spans="1:32" hidden="1" x14ac:dyDescent="0.25">
      <c r="A8276">
        <v>2013</v>
      </c>
      <c r="B8276">
        <v>7</v>
      </c>
      <c r="C8276">
        <v>226</v>
      </c>
      <c r="D8276" t="s">
        <v>65</v>
      </c>
      <c r="E8276" t="s">
        <v>9577</v>
      </c>
      <c r="F8276">
        <v>0</v>
      </c>
      <c r="G8276" t="s">
        <v>34</v>
      </c>
      <c r="H8276" t="s">
        <v>35</v>
      </c>
      <c r="I8276" t="s">
        <v>36</v>
      </c>
      <c r="J8276" t="s">
        <v>409</v>
      </c>
      <c r="K8276">
        <v>22</v>
      </c>
      <c r="L8276">
        <v>2014</v>
      </c>
      <c r="M8276">
        <f t="shared" si="1555"/>
        <v>2</v>
      </c>
      <c r="N8276">
        <v>0</v>
      </c>
      <c r="O8276">
        <v>0</v>
      </c>
      <c r="P8276">
        <v>0</v>
      </c>
      <c r="Q8276">
        <v>2</v>
      </c>
      <c r="R8276">
        <v>2</v>
      </c>
      <c r="S8276">
        <f t="shared" si="1552"/>
        <v>0</v>
      </c>
      <c r="T8276">
        <v>18</v>
      </c>
      <c r="U8276">
        <f t="shared" si="1563"/>
        <v>0</v>
      </c>
      <c r="V8276">
        <f t="shared" si="1554"/>
        <v>0</v>
      </c>
      <c r="W8276" s="1">
        <v>-0.92031872509960155</v>
      </c>
      <c r="X8276">
        <f t="shared" si="1556"/>
        <v>1</v>
      </c>
      <c r="Y8276">
        <f t="shared" si="1557"/>
        <v>0</v>
      </c>
      <c r="Z8276">
        <f t="shared" si="1558"/>
        <v>0</v>
      </c>
      <c r="AA8276">
        <f t="shared" si="1559"/>
        <v>0</v>
      </c>
      <c r="AB8276">
        <f t="shared" si="1553"/>
        <v>0</v>
      </c>
      <c r="AC8276">
        <f t="shared" si="1560"/>
        <v>0</v>
      </c>
      <c r="AD8276" s="2" t="s">
        <v>9868</v>
      </c>
      <c r="AE8276">
        <f t="shared" si="1561"/>
        <v>0</v>
      </c>
      <c r="AF8276">
        <f t="shared" si="1562"/>
        <v>0</v>
      </c>
    </row>
    <row r="8277" spans="1:32" hidden="1" x14ac:dyDescent="0.25">
      <c r="A8277">
        <v>1983</v>
      </c>
      <c r="B8277">
        <v>9</v>
      </c>
      <c r="C8277">
        <v>238</v>
      </c>
      <c r="D8277" t="s">
        <v>88</v>
      </c>
      <c r="E8277" t="s">
        <v>1483</v>
      </c>
      <c r="F8277">
        <v>0</v>
      </c>
      <c r="G8277" t="s">
        <v>34</v>
      </c>
      <c r="H8277" t="s">
        <v>35</v>
      </c>
      <c r="I8277" t="s">
        <v>36</v>
      </c>
      <c r="J8277" t="s">
        <v>164</v>
      </c>
      <c r="K8277">
        <v>22</v>
      </c>
      <c r="L8277">
        <v>1984</v>
      </c>
      <c r="M8277">
        <f t="shared" si="1555"/>
        <v>2</v>
      </c>
      <c r="N8277">
        <v>0</v>
      </c>
      <c r="O8277">
        <v>0</v>
      </c>
      <c r="P8277">
        <v>0</v>
      </c>
      <c r="Q8277">
        <v>2</v>
      </c>
      <c r="R8277">
        <v>2</v>
      </c>
      <c r="S8277">
        <f t="shared" ref="S8277:S8340" si="1564">Q8277-R8277</f>
        <v>0</v>
      </c>
      <c r="T8277">
        <v>20</v>
      </c>
      <c r="U8277">
        <f t="shared" si="1563"/>
        <v>0</v>
      </c>
      <c r="V8277">
        <f t="shared" si="1554"/>
        <v>0</v>
      </c>
      <c r="W8277" s="1">
        <v>-0.92031872509960155</v>
      </c>
      <c r="X8277">
        <f t="shared" si="1556"/>
        <v>1</v>
      </c>
      <c r="Y8277">
        <f t="shared" si="1557"/>
        <v>0</v>
      </c>
      <c r="Z8277">
        <f t="shared" si="1558"/>
        <v>0</v>
      </c>
      <c r="AA8277">
        <f t="shared" si="1559"/>
        <v>0</v>
      </c>
      <c r="AB8277">
        <f t="shared" si="1553"/>
        <v>0</v>
      </c>
      <c r="AC8277">
        <f t="shared" si="1560"/>
        <v>0</v>
      </c>
      <c r="AD8277" t="s">
        <v>9862</v>
      </c>
      <c r="AE8277">
        <f t="shared" si="1561"/>
        <v>0</v>
      </c>
      <c r="AF8277">
        <f t="shared" si="1562"/>
        <v>0</v>
      </c>
    </row>
    <row r="8278" spans="1:32" hidden="1" x14ac:dyDescent="0.25">
      <c r="A8278">
        <v>1990</v>
      </c>
      <c r="B8278">
        <v>10</v>
      </c>
      <c r="C8278">
        <v>259</v>
      </c>
      <c r="D8278" t="s">
        <v>126</v>
      </c>
      <c r="E8278" t="s">
        <v>3830</v>
      </c>
      <c r="F8278">
        <v>0</v>
      </c>
      <c r="G8278" t="s">
        <v>34</v>
      </c>
      <c r="H8278" t="s">
        <v>35</v>
      </c>
      <c r="I8278" t="s">
        <v>36</v>
      </c>
      <c r="J8278" t="s">
        <v>121</v>
      </c>
      <c r="K8278">
        <v>23</v>
      </c>
      <c r="L8278">
        <v>1991</v>
      </c>
      <c r="M8278">
        <f t="shared" si="1555"/>
        <v>2</v>
      </c>
      <c r="N8278">
        <v>0</v>
      </c>
      <c r="O8278">
        <v>0</v>
      </c>
      <c r="P8278">
        <v>0</v>
      </c>
      <c r="Q8278">
        <v>2</v>
      </c>
      <c r="R8278">
        <v>2</v>
      </c>
      <c r="S8278">
        <f t="shared" si="1564"/>
        <v>0</v>
      </c>
      <c r="T8278">
        <v>7</v>
      </c>
      <c r="U8278">
        <f t="shared" si="1563"/>
        <v>0</v>
      </c>
      <c r="V8278">
        <f t="shared" si="1554"/>
        <v>0</v>
      </c>
      <c r="W8278" s="1">
        <v>-0.92031872509960155</v>
      </c>
      <c r="X8278">
        <f t="shared" si="1556"/>
        <v>1</v>
      </c>
      <c r="Y8278">
        <f t="shared" si="1557"/>
        <v>0</v>
      </c>
      <c r="Z8278">
        <f t="shared" si="1558"/>
        <v>0</v>
      </c>
      <c r="AA8278">
        <f t="shared" si="1559"/>
        <v>0</v>
      </c>
      <c r="AB8278">
        <f t="shared" si="1553"/>
        <v>0</v>
      </c>
      <c r="AC8278">
        <f t="shared" si="1560"/>
        <v>0</v>
      </c>
      <c r="AD8278" t="s">
        <v>9864</v>
      </c>
      <c r="AE8278">
        <f t="shared" si="1561"/>
        <v>0</v>
      </c>
      <c r="AF8278">
        <f t="shared" si="1562"/>
        <v>0</v>
      </c>
    </row>
    <row r="8279" spans="1:32" hidden="1" x14ac:dyDescent="0.25">
      <c r="A8279">
        <v>1990</v>
      </c>
      <c r="B8279">
        <v>11</v>
      </c>
      <c r="C8279">
        <v>280</v>
      </c>
      <c r="D8279" t="s">
        <v>65</v>
      </c>
      <c r="E8279" t="s">
        <v>2684</v>
      </c>
      <c r="F8279">
        <v>0</v>
      </c>
      <c r="G8279" t="s">
        <v>34</v>
      </c>
      <c r="H8279" t="s">
        <v>35</v>
      </c>
      <c r="I8279" t="s">
        <v>36</v>
      </c>
      <c r="J8279" t="s">
        <v>317</v>
      </c>
      <c r="K8279">
        <v>23</v>
      </c>
      <c r="L8279">
        <v>1991</v>
      </c>
      <c r="M8279">
        <f t="shared" si="1555"/>
        <v>2</v>
      </c>
      <c r="N8279">
        <v>0</v>
      </c>
      <c r="O8279">
        <v>0</v>
      </c>
      <c r="P8279">
        <v>0</v>
      </c>
      <c r="Q8279">
        <v>2</v>
      </c>
      <c r="R8279">
        <v>2</v>
      </c>
      <c r="S8279">
        <f t="shared" si="1564"/>
        <v>0</v>
      </c>
      <c r="T8279">
        <v>17</v>
      </c>
      <c r="U8279">
        <f t="shared" si="1563"/>
        <v>0</v>
      </c>
      <c r="V8279">
        <f t="shared" si="1554"/>
        <v>0</v>
      </c>
      <c r="W8279" s="1">
        <v>-0.92031872509960155</v>
      </c>
      <c r="X8279">
        <f t="shared" si="1556"/>
        <v>1</v>
      </c>
      <c r="Y8279">
        <f t="shared" si="1557"/>
        <v>0</v>
      </c>
      <c r="Z8279">
        <f t="shared" si="1558"/>
        <v>0</v>
      </c>
      <c r="AA8279">
        <f t="shared" si="1559"/>
        <v>0</v>
      </c>
      <c r="AB8279">
        <f t="shared" si="1553"/>
        <v>0</v>
      </c>
      <c r="AC8279">
        <f t="shared" si="1560"/>
        <v>0</v>
      </c>
      <c r="AD8279" t="s">
        <v>9864</v>
      </c>
      <c r="AE8279">
        <f t="shared" si="1561"/>
        <v>0</v>
      </c>
      <c r="AF8279">
        <f t="shared" si="1562"/>
        <v>0</v>
      </c>
    </row>
    <row r="8280" spans="1:32" hidden="1" x14ac:dyDescent="0.25">
      <c r="A8280">
        <v>1988</v>
      </c>
      <c r="B8280">
        <v>12</v>
      </c>
      <c r="C8280">
        <v>319</v>
      </c>
      <c r="D8280" t="s">
        <v>91</v>
      </c>
      <c r="E8280" t="s">
        <v>3228</v>
      </c>
      <c r="F8280">
        <v>0</v>
      </c>
      <c r="G8280" t="s">
        <v>34</v>
      </c>
      <c r="H8280" t="s">
        <v>35</v>
      </c>
      <c r="I8280" t="s">
        <v>36</v>
      </c>
      <c r="J8280" t="s">
        <v>71</v>
      </c>
      <c r="K8280">
        <v>24</v>
      </c>
      <c r="L8280">
        <v>1990</v>
      </c>
      <c r="M8280">
        <f t="shared" si="1555"/>
        <v>3</v>
      </c>
      <c r="N8280">
        <v>0</v>
      </c>
      <c r="O8280">
        <v>0</v>
      </c>
      <c r="P8280">
        <v>0</v>
      </c>
      <c r="Q8280">
        <v>2</v>
      </c>
      <c r="R8280">
        <v>2</v>
      </c>
      <c r="S8280">
        <f t="shared" si="1564"/>
        <v>0</v>
      </c>
      <c r="T8280">
        <v>32</v>
      </c>
      <c r="U8280">
        <f t="shared" si="1563"/>
        <v>0</v>
      </c>
      <c r="V8280">
        <f t="shared" ref="V8280:V8311" si="1565">IF(Q8280 =0,IF(Q8280 = "",,1),0)</f>
        <v>0</v>
      </c>
      <c r="W8280" s="1">
        <v>-0.92031872509960155</v>
      </c>
      <c r="X8280">
        <f t="shared" si="1556"/>
        <v>1</v>
      </c>
      <c r="Y8280">
        <f t="shared" si="1557"/>
        <v>0</v>
      </c>
      <c r="Z8280">
        <f t="shared" si="1558"/>
        <v>0</v>
      </c>
      <c r="AA8280">
        <f t="shared" si="1559"/>
        <v>0</v>
      </c>
      <c r="AB8280">
        <f t="shared" si="1553"/>
        <v>0</v>
      </c>
      <c r="AC8280">
        <f t="shared" si="1560"/>
        <v>0</v>
      </c>
      <c r="AD8280" t="s">
        <v>9863</v>
      </c>
      <c r="AE8280">
        <f t="shared" si="1561"/>
        <v>0</v>
      </c>
      <c r="AF8280">
        <f t="shared" si="1562"/>
        <v>0</v>
      </c>
    </row>
    <row r="8281" spans="1:32" hidden="1" x14ac:dyDescent="0.25">
      <c r="A8281">
        <v>1992</v>
      </c>
      <c r="B8281">
        <v>12</v>
      </c>
      <c r="C8281">
        <v>309</v>
      </c>
      <c r="D8281" t="s">
        <v>1588</v>
      </c>
      <c r="E8281" t="s">
        <v>4534</v>
      </c>
      <c r="F8281">
        <v>0</v>
      </c>
      <c r="G8281" t="s">
        <v>34</v>
      </c>
      <c r="H8281" t="s">
        <v>35</v>
      </c>
      <c r="I8281" t="s">
        <v>36</v>
      </c>
      <c r="J8281" t="s">
        <v>180</v>
      </c>
      <c r="K8281">
        <v>24</v>
      </c>
      <c r="L8281">
        <v>1996</v>
      </c>
      <c r="M8281">
        <f t="shared" si="1555"/>
        <v>5</v>
      </c>
      <c r="N8281">
        <v>0</v>
      </c>
      <c r="O8281">
        <v>0</v>
      </c>
      <c r="P8281">
        <v>0</v>
      </c>
      <c r="Q8281">
        <v>2</v>
      </c>
      <c r="R8281">
        <v>1</v>
      </c>
      <c r="S8281">
        <f t="shared" si="1564"/>
        <v>1</v>
      </c>
      <c r="T8281">
        <v>31</v>
      </c>
      <c r="U8281">
        <f t="shared" si="1563"/>
        <v>0</v>
      </c>
      <c r="V8281">
        <f t="shared" si="1565"/>
        <v>0</v>
      </c>
      <c r="W8281" s="1">
        <v>-0.92031872509960155</v>
      </c>
      <c r="X8281">
        <f t="shared" si="1556"/>
        <v>1</v>
      </c>
      <c r="Y8281">
        <f t="shared" si="1557"/>
        <v>0</v>
      </c>
      <c r="Z8281">
        <f t="shared" si="1558"/>
        <v>0</v>
      </c>
      <c r="AA8281">
        <f t="shared" si="1559"/>
        <v>0</v>
      </c>
      <c r="AB8281">
        <f t="shared" si="1553"/>
        <v>0</v>
      </c>
      <c r="AC8281">
        <f t="shared" si="1560"/>
        <v>0</v>
      </c>
      <c r="AD8281" t="s">
        <v>9864</v>
      </c>
      <c r="AE8281">
        <f t="shared" si="1561"/>
        <v>0</v>
      </c>
      <c r="AF8281">
        <f t="shared" si="1562"/>
        <v>0</v>
      </c>
    </row>
    <row r="8282" spans="1:32" hidden="1" x14ac:dyDescent="0.25">
      <c r="A8282">
        <v>1980</v>
      </c>
      <c r="B8282">
        <v>3</v>
      </c>
      <c r="C8282">
        <v>57</v>
      </c>
      <c r="D8282" t="s">
        <v>17</v>
      </c>
      <c r="E8282" t="s">
        <v>148</v>
      </c>
      <c r="F8282">
        <v>0</v>
      </c>
      <c r="G8282" t="s">
        <v>110</v>
      </c>
      <c r="H8282" t="s">
        <v>30</v>
      </c>
      <c r="I8282" t="s">
        <v>21</v>
      </c>
      <c r="J8282" t="s">
        <v>54</v>
      </c>
      <c r="K8282">
        <v>23</v>
      </c>
      <c r="L8282">
        <v>1986</v>
      </c>
      <c r="M8282">
        <f t="shared" si="1555"/>
        <v>7</v>
      </c>
      <c r="N8282">
        <v>0</v>
      </c>
      <c r="O8282">
        <v>0</v>
      </c>
      <c r="P8282">
        <v>0</v>
      </c>
      <c r="Q8282">
        <v>6</v>
      </c>
      <c r="R8282">
        <v>6</v>
      </c>
      <c r="S8282">
        <f t="shared" si="1564"/>
        <v>0</v>
      </c>
      <c r="T8282">
        <v>63</v>
      </c>
      <c r="U8282">
        <f t="shared" si="1563"/>
        <v>0</v>
      </c>
      <c r="V8282">
        <f t="shared" si="1565"/>
        <v>0</v>
      </c>
      <c r="W8282" s="1">
        <v>-0.92173222089789419</v>
      </c>
      <c r="X8282">
        <f t="shared" si="1556"/>
        <v>1</v>
      </c>
      <c r="Y8282">
        <f t="shared" si="1557"/>
        <v>0</v>
      </c>
      <c r="Z8282">
        <f t="shared" si="1558"/>
        <v>0</v>
      </c>
      <c r="AA8282">
        <f t="shared" si="1559"/>
        <v>0</v>
      </c>
      <c r="AB8282">
        <f t="shared" si="1553"/>
        <v>0</v>
      </c>
      <c r="AC8282">
        <f t="shared" si="1560"/>
        <v>0</v>
      </c>
      <c r="AD8282" t="s">
        <v>9862</v>
      </c>
      <c r="AE8282">
        <f t="shared" si="1561"/>
        <v>0</v>
      </c>
      <c r="AF8282">
        <f t="shared" si="1562"/>
        <v>1</v>
      </c>
    </row>
    <row r="8283" spans="1:32" hidden="1" x14ac:dyDescent="0.25">
      <c r="A8283">
        <v>1998</v>
      </c>
      <c r="B8283">
        <v>5</v>
      </c>
      <c r="C8283">
        <v>140</v>
      </c>
      <c r="D8283" t="s">
        <v>76</v>
      </c>
      <c r="E8283" t="s">
        <v>5846</v>
      </c>
      <c r="F8283">
        <v>0</v>
      </c>
      <c r="G8283" t="s">
        <v>110</v>
      </c>
      <c r="H8283" t="s">
        <v>30</v>
      </c>
      <c r="I8283" t="s">
        <v>21</v>
      </c>
      <c r="J8283" t="s">
        <v>123</v>
      </c>
      <c r="K8283">
        <v>24</v>
      </c>
      <c r="L8283">
        <v>2000</v>
      </c>
      <c r="M8283">
        <f t="shared" si="1555"/>
        <v>3</v>
      </c>
      <c r="N8283">
        <v>0</v>
      </c>
      <c r="O8283">
        <v>0</v>
      </c>
      <c r="P8283">
        <v>1</v>
      </c>
      <c r="Q8283">
        <v>6</v>
      </c>
      <c r="R8283">
        <v>6</v>
      </c>
      <c r="S8283">
        <f t="shared" si="1564"/>
        <v>0</v>
      </c>
      <c r="T8283">
        <v>22</v>
      </c>
      <c r="U8283">
        <f t="shared" si="1563"/>
        <v>0</v>
      </c>
      <c r="V8283">
        <f t="shared" si="1565"/>
        <v>0</v>
      </c>
      <c r="W8283" s="1">
        <v>-0.92173222089789419</v>
      </c>
      <c r="X8283">
        <f t="shared" si="1556"/>
        <v>1</v>
      </c>
      <c r="Y8283">
        <f t="shared" si="1557"/>
        <v>0</v>
      </c>
      <c r="Z8283">
        <f t="shared" si="1558"/>
        <v>0</v>
      </c>
      <c r="AA8283">
        <f t="shared" si="1559"/>
        <v>0</v>
      </c>
      <c r="AB8283">
        <f t="shared" si="1553"/>
        <v>0</v>
      </c>
      <c r="AC8283">
        <f t="shared" si="1560"/>
        <v>0</v>
      </c>
      <c r="AD8283" t="s">
        <v>9865</v>
      </c>
      <c r="AE8283">
        <f t="shared" si="1561"/>
        <v>0</v>
      </c>
      <c r="AF8283">
        <f t="shared" si="1562"/>
        <v>0</v>
      </c>
    </row>
    <row r="8284" spans="1:32" hidden="1" x14ac:dyDescent="0.25">
      <c r="A8284">
        <v>1996</v>
      </c>
      <c r="B8284">
        <v>7</v>
      </c>
      <c r="C8284">
        <v>211</v>
      </c>
      <c r="D8284" t="s">
        <v>57</v>
      </c>
      <c r="E8284" t="s">
        <v>5430</v>
      </c>
      <c r="F8284">
        <v>0</v>
      </c>
      <c r="G8284" t="s">
        <v>110</v>
      </c>
      <c r="H8284" t="s">
        <v>30</v>
      </c>
      <c r="I8284" t="s">
        <v>21</v>
      </c>
      <c r="J8284" t="s">
        <v>141</v>
      </c>
      <c r="K8284">
        <v>23</v>
      </c>
      <c r="L8284">
        <v>2002</v>
      </c>
      <c r="M8284">
        <f t="shared" si="1555"/>
        <v>7</v>
      </c>
      <c r="N8284">
        <v>0</v>
      </c>
      <c r="O8284">
        <v>0</v>
      </c>
      <c r="P8284">
        <v>0</v>
      </c>
      <c r="Q8284">
        <v>6</v>
      </c>
      <c r="S8284">
        <f t="shared" si="1564"/>
        <v>6</v>
      </c>
      <c r="T8284">
        <v>52</v>
      </c>
      <c r="U8284">
        <f t="shared" si="1563"/>
        <v>0</v>
      </c>
      <c r="V8284">
        <f t="shared" si="1565"/>
        <v>0</v>
      </c>
      <c r="W8284" s="1">
        <v>-0.92173222089789419</v>
      </c>
      <c r="X8284">
        <f t="shared" si="1556"/>
        <v>1</v>
      </c>
      <c r="Y8284">
        <f t="shared" si="1557"/>
        <v>0</v>
      </c>
      <c r="Z8284">
        <f t="shared" si="1558"/>
        <v>0</v>
      </c>
      <c r="AA8284">
        <f t="shared" si="1559"/>
        <v>0</v>
      </c>
      <c r="AB8284">
        <f t="shared" si="1553"/>
        <v>0</v>
      </c>
      <c r="AC8284">
        <f t="shared" si="1560"/>
        <v>0</v>
      </c>
      <c r="AD8284" t="s">
        <v>9865</v>
      </c>
      <c r="AE8284">
        <f t="shared" si="1561"/>
        <v>0</v>
      </c>
      <c r="AF8284">
        <f t="shared" si="1562"/>
        <v>0</v>
      </c>
    </row>
    <row r="8285" spans="1:32" hidden="1" x14ac:dyDescent="0.25">
      <c r="A8285">
        <v>1985</v>
      </c>
      <c r="B8285">
        <v>8</v>
      </c>
      <c r="C8285">
        <v>199</v>
      </c>
      <c r="D8285" t="s">
        <v>5488</v>
      </c>
      <c r="E8285" t="s">
        <v>2117</v>
      </c>
      <c r="F8285">
        <v>0</v>
      </c>
      <c r="G8285" t="s">
        <v>110</v>
      </c>
      <c r="H8285" t="s">
        <v>30</v>
      </c>
      <c r="I8285" t="s">
        <v>21</v>
      </c>
      <c r="J8285" t="s">
        <v>22</v>
      </c>
      <c r="K8285">
        <v>24</v>
      </c>
      <c r="L8285">
        <v>1992</v>
      </c>
      <c r="M8285">
        <f t="shared" si="1555"/>
        <v>8</v>
      </c>
      <c r="N8285">
        <v>0</v>
      </c>
      <c r="O8285">
        <v>0</v>
      </c>
      <c r="P8285">
        <v>0</v>
      </c>
      <c r="Q8285">
        <v>6</v>
      </c>
      <c r="S8285">
        <f t="shared" si="1564"/>
        <v>6</v>
      </c>
      <c r="T8285">
        <v>73</v>
      </c>
      <c r="U8285">
        <f t="shared" si="1563"/>
        <v>0</v>
      </c>
      <c r="V8285">
        <f t="shared" si="1565"/>
        <v>0</v>
      </c>
      <c r="W8285" s="1">
        <v>-0.92173222089789419</v>
      </c>
      <c r="X8285">
        <f t="shared" si="1556"/>
        <v>1</v>
      </c>
      <c r="Y8285">
        <f t="shared" si="1557"/>
        <v>0</v>
      </c>
      <c r="Z8285">
        <f t="shared" si="1558"/>
        <v>0</v>
      </c>
      <c r="AA8285">
        <f t="shared" si="1559"/>
        <v>0</v>
      </c>
      <c r="AB8285">
        <f t="shared" si="1553"/>
        <v>0</v>
      </c>
      <c r="AC8285">
        <f t="shared" si="1560"/>
        <v>0</v>
      </c>
      <c r="AD8285" t="s">
        <v>9863</v>
      </c>
      <c r="AE8285">
        <f t="shared" si="1561"/>
        <v>0</v>
      </c>
      <c r="AF8285">
        <f t="shared" si="1562"/>
        <v>0</v>
      </c>
    </row>
    <row r="8286" spans="1:32" hidden="1" x14ac:dyDescent="0.25">
      <c r="A8286">
        <v>2007</v>
      </c>
      <c r="B8286">
        <v>1</v>
      </c>
      <c r="C8286">
        <v>16</v>
      </c>
      <c r="D8286" t="s">
        <v>32</v>
      </c>
      <c r="E8286" t="s">
        <v>7921</v>
      </c>
      <c r="F8286">
        <v>0</v>
      </c>
      <c r="G8286" t="s">
        <v>175</v>
      </c>
      <c r="H8286" t="s">
        <v>35</v>
      </c>
      <c r="I8286" t="s">
        <v>36</v>
      </c>
      <c r="J8286" t="s">
        <v>67</v>
      </c>
      <c r="K8286">
        <v>23</v>
      </c>
      <c r="L8286">
        <v>2010</v>
      </c>
      <c r="M8286">
        <f t="shared" si="1555"/>
        <v>4</v>
      </c>
      <c r="N8286">
        <v>0</v>
      </c>
      <c r="O8286">
        <v>0</v>
      </c>
      <c r="P8286">
        <v>0</v>
      </c>
      <c r="Q8286">
        <v>2</v>
      </c>
      <c r="R8286">
        <v>2</v>
      </c>
      <c r="S8286">
        <f t="shared" si="1564"/>
        <v>0</v>
      </c>
      <c r="T8286">
        <v>14</v>
      </c>
      <c r="U8286">
        <f t="shared" si="1563"/>
        <v>0</v>
      </c>
      <c r="V8286">
        <f t="shared" si="1565"/>
        <v>0</v>
      </c>
      <c r="W8286" s="1">
        <v>-0.93506493506493504</v>
      </c>
      <c r="X8286">
        <f t="shared" si="1556"/>
        <v>1</v>
      </c>
      <c r="Y8286">
        <f t="shared" si="1557"/>
        <v>0</v>
      </c>
      <c r="Z8286">
        <f t="shared" si="1558"/>
        <v>0</v>
      </c>
      <c r="AA8286">
        <f t="shared" si="1559"/>
        <v>0</v>
      </c>
      <c r="AB8286">
        <f t="shared" si="1553"/>
        <v>0</v>
      </c>
      <c r="AC8286">
        <f t="shared" si="1560"/>
        <v>0</v>
      </c>
      <c r="AD8286" s="2" t="s">
        <v>9867</v>
      </c>
      <c r="AE8286">
        <f t="shared" si="1561"/>
        <v>0</v>
      </c>
      <c r="AF8286">
        <f t="shared" si="1562"/>
        <v>1</v>
      </c>
    </row>
    <row r="8287" spans="1:32" hidden="1" x14ac:dyDescent="0.25">
      <c r="A8287">
        <v>1982</v>
      </c>
      <c r="B8287">
        <v>2</v>
      </c>
      <c r="C8287">
        <v>54</v>
      </c>
      <c r="D8287" t="s">
        <v>27</v>
      </c>
      <c r="E8287" t="s">
        <v>945</v>
      </c>
      <c r="F8287">
        <v>0</v>
      </c>
      <c r="G8287" t="s">
        <v>175</v>
      </c>
      <c r="H8287" t="s">
        <v>35</v>
      </c>
      <c r="I8287" t="s">
        <v>36</v>
      </c>
      <c r="J8287" t="s">
        <v>190</v>
      </c>
      <c r="K8287">
        <v>22</v>
      </c>
      <c r="L8287">
        <v>1987</v>
      </c>
      <c r="M8287">
        <f t="shared" si="1555"/>
        <v>6</v>
      </c>
      <c r="N8287">
        <v>0</v>
      </c>
      <c r="O8287">
        <v>0</v>
      </c>
      <c r="P8287">
        <v>0</v>
      </c>
      <c r="Q8287">
        <v>2</v>
      </c>
      <c r="R8287">
        <v>1</v>
      </c>
      <c r="S8287">
        <f t="shared" si="1564"/>
        <v>1</v>
      </c>
      <c r="T8287">
        <v>7</v>
      </c>
      <c r="U8287">
        <f t="shared" si="1563"/>
        <v>0</v>
      </c>
      <c r="V8287">
        <f t="shared" si="1565"/>
        <v>0</v>
      </c>
      <c r="W8287" s="1">
        <v>-0.93506493506493504</v>
      </c>
      <c r="X8287">
        <f t="shared" si="1556"/>
        <v>1</v>
      </c>
      <c r="Y8287">
        <f t="shared" si="1557"/>
        <v>0</v>
      </c>
      <c r="Z8287">
        <f t="shared" si="1558"/>
        <v>0</v>
      </c>
      <c r="AA8287">
        <f t="shared" si="1559"/>
        <v>0</v>
      </c>
      <c r="AB8287">
        <f t="shared" si="1553"/>
        <v>0</v>
      </c>
      <c r="AC8287">
        <f t="shared" si="1560"/>
        <v>0</v>
      </c>
      <c r="AD8287" t="s">
        <v>9862</v>
      </c>
      <c r="AE8287">
        <f t="shared" si="1561"/>
        <v>0</v>
      </c>
      <c r="AF8287">
        <f t="shared" si="1562"/>
        <v>1</v>
      </c>
    </row>
    <row r="8288" spans="1:32" hidden="1" x14ac:dyDescent="0.25">
      <c r="A8288">
        <v>2010</v>
      </c>
      <c r="B8288">
        <v>2</v>
      </c>
      <c r="C8288">
        <v>41</v>
      </c>
      <c r="D8288" t="s">
        <v>72</v>
      </c>
      <c r="E8288" t="s">
        <v>8677</v>
      </c>
      <c r="F8288">
        <v>0</v>
      </c>
      <c r="G8288" t="s">
        <v>175</v>
      </c>
      <c r="H8288" t="s">
        <v>35</v>
      </c>
      <c r="I8288" t="s">
        <v>36</v>
      </c>
      <c r="J8288" t="s">
        <v>2852</v>
      </c>
      <c r="K8288">
        <v>21</v>
      </c>
      <c r="L8288">
        <v>2011</v>
      </c>
      <c r="M8288">
        <f t="shared" si="1555"/>
        <v>2</v>
      </c>
      <c r="N8288">
        <v>0</v>
      </c>
      <c r="O8288">
        <v>0</v>
      </c>
      <c r="P8288">
        <v>0</v>
      </c>
      <c r="Q8288">
        <v>2</v>
      </c>
      <c r="R8288">
        <v>2</v>
      </c>
      <c r="S8288">
        <f t="shared" si="1564"/>
        <v>0</v>
      </c>
      <c r="T8288">
        <v>21</v>
      </c>
      <c r="U8288">
        <f t="shared" si="1563"/>
        <v>0</v>
      </c>
      <c r="V8288">
        <f t="shared" si="1565"/>
        <v>0</v>
      </c>
      <c r="W8288" s="1">
        <v>-0.93506493506493504</v>
      </c>
      <c r="X8288">
        <f t="shared" si="1556"/>
        <v>1</v>
      </c>
      <c r="Y8288">
        <f t="shared" si="1557"/>
        <v>0</v>
      </c>
      <c r="Z8288">
        <f t="shared" si="1558"/>
        <v>0</v>
      </c>
      <c r="AA8288">
        <f t="shared" si="1559"/>
        <v>0</v>
      </c>
      <c r="AB8288">
        <f t="shared" si="1553"/>
        <v>0</v>
      </c>
      <c r="AC8288">
        <f t="shared" si="1560"/>
        <v>0</v>
      </c>
      <c r="AD8288" s="2" t="s">
        <v>9868</v>
      </c>
      <c r="AE8288">
        <f t="shared" si="1561"/>
        <v>0</v>
      </c>
      <c r="AF8288">
        <f t="shared" si="1562"/>
        <v>1</v>
      </c>
    </row>
    <row r="8289" spans="1:32" hidden="1" x14ac:dyDescent="0.25">
      <c r="A8289">
        <v>2011</v>
      </c>
      <c r="B8289">
        <v>2</v>
      </c>
      <c r="C8289">
        <v>52</v>
      </c>
      <c r="D8289" t="s">
        <v>48</v>
      </c>
      <c r="E8289" t="s">
        <v>8930</v>
      </c>
      <c r="F8289">
        <v>0</v>
      </c>
      <c r="G8289" t="s">
        <v>175</v>
      </c>
      <c r="H8289" t="s">
        <v>35</v>
      </c>
      <c r="I8289" t="s">
        <v>36</v>
      </c>
      <c r="J8289" t="s">
        <v>116</v>
      </c>
      <c r="K8289">
        <v>22</v>
      </c>
      <c r="L8289">
        <v>2014</v>
      </c>
      <c r="M8289">
        <f t="shared" si="1555"/>
        <v>4</v>
      </c>
      <c r="N8289">
        <v>0</v>
      </c>
      <c r="O8289">
        <v>0</v>
      </c>
      <c r="P8289">
        <v>0</v>
      </c>
      <c r="Q8289">
        <v>2</v>
      </c>
      <c r="R8289">
        <v>1</v>
      </c>
      <c r="S8289">
        <f t="shared" si="1564"/>
        <v>1</v>
      </c>
      <c r="T8289">
        <v>26</v>
      </c>
      <c r="U8289">
        <f t="shared" si="1563"/>
        <v>0</v>
      </c>
      <c r="V8289">
        <f t="shared" si="1565"/>
        <v>0</v>
      </c>
      <c r="W8289" s="1">
        <v>-0.93506493506493504</v>
      </c>
      <c r="X8289">
        <f t="shared" si="1556"/>
        <v>1</v>
      </c>
      <c r="Y8289">
        <f t="shared" si="1557"/>
        <v>0</v>
      </c>
      <c r="Z8289">
        <f t="shared" si="1558"/>
        <v>0</v>
      </c>
      <c r="AA8289">
        <f t="shared" si="1559"/>
        <v>0</v>
      </c>
      <c r="AB8289">
        <f t="shared" si="1553"/>
        <v>0</v>
      </c>
      <c r="AC8289">
        <f t="shared" si="1560"/>
        <v>0</v>
      </c>
      <c r="AD8289" s="2" t="s">
        <v>9868</v>
      </c>
      <c r="AE8289">
        <f t="shared" si="1561"/>
        <v>0</v>
      </c>
      <c r="AF8289">
        <f t="shared" si="1562"/>
        <v>1</v>
      </c>
    </row>
    <row r="8290" spans="1:32" hidden="1" x14ac:dyDescent="0.25">
      <c r="A8290">
        <v>2014</v>
      </c>
      <c r="B8290">
        <v>2</v>
      </c>
      <c r="C8290">
        <v>51</v>
      </c>
      <c r="D8290" t="s">
        <v>79</v>
      </c>
      <c r="E8290" t="s">
        <v>9650</v>
      </c>
      <c r="F8290">
        <v>0</v>
      </c>
      <c r="G8290" t="s">
        <v>175</v>
      </c>
      <c r="H8290" t="s">
        <v>35</v>
      </c>
      <c r="I8290" t="s">
        <v>36</v>
      </c>
      <c r="J8290" t="s">
        <v>106</v>
      </c>
      <c r="K8290">
        <v>22</v>
      </c>
      <c r="L8290">
        <v>2015</v>
      </c>
      <c r="M8290">
        <f t="shared" si="1555"/>
        <v>2</v>
      </c>
      <c r="N8290">
        <v>0</v>
      </c>
      <c r="O8290">
        <v>0</v>
      </c>
      <c r="P8290">
        <v>0</v>
      </c>
      <c r="Q8290">
        <v>2</v>
      </c>
      <c r="R8290">
        <v>2</v>
      </c>
      <c r="S8290">
        <f t="shared" si="1564"/>
        <v>0</v>
      </c>
      <c r="T8290">
        <v>20</v>
      </c>
      <c r="U8290">
        <f t="shared" si="1563"/>
        <v>0</v>
      </c>
      <c r="V8290">
        <f t="shared" si="1565"/>
        <v>0</v>
      </c>
      <c r="W8290" s="1">
        <v>-0.93506493506493504</v>
      </c>
      <c r="X8290">
        <f t="shared" si="1556"/>
        <v>1</v>
      </c>
      <c r="Y8290">
        <f t="shared" si="1557"/>
        <v>0</v>
      </c>
      <c r="Z8290">
        <f t="shared" si="1558"/>
        <v>0</v>
      </c>
      <c r="AA8290">
        <f t="shared" si="1559"/>
        <v>0</v>
      </c>
      <c r="AB8290">
        <f t="shared" si="1553"/>
        <v>0</v>
      </c>
      <c r="AC8290">
        <f t="shared" si="1560"/>
        <v>0</v>
      </c>
      <c r="AD8290" s="2" t="s">
        <v>9868</v>
      </c>
      <c r="AE8290">
        <f t="shared" si="1561"/>
        <v>0</v>
      </c>
      <c r="AF8290">
        <f t="shared" si="1562"/>
        <v>1</v>
      </c>
    </row>
    <row r="8291" spans="1:32" hidden="1" x14ac:dyDescent="0.25">
      <c r="A8291">
        <v>1980</v>
      </c>
      <c r="B8291">
        <v>3</v>
      </c>
      <c r="C8291">
        <v>82</v>
      </c>
      <c r="D8291" t="s">
        <v>41</v>
      </c>
      <c r="E8291" t="s">
        <v>189</v>
      </c>
      <c r="F8291">
        <v>0</v>
      </c>
      <c r="G8291" t="s">
        <v>175</v>
      </c>
      <c r="H8291" t="s">
        <v>35</v>
      </c>
      <c r="I8291" t="s">
        <v>36</v>
      </c>
      <c r="J8291" t="s">
        <v>190</v>
      </c>
      <c r="K8291">
        <v>22</v>
      </c>
      <c r="L8291">
        <v>1981</v>
      </c>
      <c r="M8291">
        <f t="shared" si="1555"/>
        <v>2</v>
      </c>
      <c r="N8291">
        <v>0</v>
      </c>
      <c r="O8291">
        <v>0</v>
      </c>
      <c r="P8291">
        <v>0</v>
      </c>
      <c r="Q8291">
        <v>2</v>
      </c>
      <c r="R8291">
        <v>2</v>
      </c>
      <c r="S8291">
        <f t="shared" si="1564"/>
        <v>0</v>
      </c>
      <c r="T8291">
        <v>32</v>
      </c>
      <c r="U8291">
        <f t="shared" si="1563"/>
        <v>0</v>
      </c>
      <c r="V8291">
        <f t="shared" si="1565"/>
        <v>0</v>
      </c>
      <c r="W8291" s="1">
        <v>-0.93506493506493504</v>
      </c>
      <c r="X8291">
        <f t="shared" si="1556"/>
        <v>1</v>
      </c>
      <c r="Y8291">
        <f t="shared" si="1557"/>
        <v>0</v>
      </c>
      <c r="Z8291">
        <f t="shared" si="1558"/>
        <v>0</v>
      </c>
      <c r="AA8291">
        <f t="shared" si="1559"/>
        <v>0</v>
      </c>
      <c r="AB8291">
        <f t="shared" si="1553"/>
        <v>0</v>
      </c>
      <c r="AC8291">
        <f t="shared" si="1560"/>
        <v>0</v>
      </c>
      <c r="AD8291" t="s">
        <v>9862</v>
      </c>
      <c r="AE8291">
        <f t="shared" si="1561"/>
        <v>0</v>
      </c>
      <c r="AF8291">
        <f t="shared" si="1562"/>
        <v>1</v>
      </c>
    </row>
    <row r="8292" spans="1:32" hidden="1" x14ac:dyDescent="0.25">
      <c r="A8292">
        <v>1987</v>
      </c>
      <c r="B8292">
        <v>3</v>
      </c>
      <c r="C8292">
        <v>70</v>
      </c>
      <c r="D8292" t="s">
        <v>4779</v>
      </c>
      <c r="E8292" t="s">
        <v>2652</v>
      </c>
      <c r="F8292">
        <v>0</v>
      </c>
      <c r="G8292" t="s">
        <v>175</v>
      </c>
      <c r="H8292" t="s">
        <v>35</v>
      </c>
      <c r="I8292" t="s">
        <v>36</v>
      </c>
      <c r="J8292" t="s">
        <v>384</v>
      </c>
      <c r="K8292">
        <v>24</v>
      </c>
      <c r="L8292">
        <v>1987</v>
      </c>
      <c r="M8292">
        <f t="shared" si="1555"/>
        <v>1</v>
      </c>
      <c r="N8292">
        <v>0</v>
      </c>
      <c r="O8292">
        <v>0</v>
      </c>
      <c r="P8292">
        <v>0</v>
      </c>
      <c r="Q8292">
        <v>2</v>
      </c>
      <c r="R8292">
        <v>2</v>
      </c>
      <c r="S8292">
        <f t="shared" si="1564"/>
        <v>0</v>
      </c>
      <c r="T8292">
        <v>7</v>
      </c>
      <c r="U8292">
        <f t="shared" si="1563"/>
        <v>0</v>
      </c>
      <c r="V8292">
        <f t="shared" si="1565"/>
        <v>0</v>
      </c>
      <c r="W8292" s="1">
        <v>-0.93506493506493504</v>
      </c>
      <c r="X8292">
        <f t="shared" si="1556"/>
        <v>1</v>
      </c>
      <c r="Y8292">
        <f t="shared" si="1557"/>
        <v>0</v>
      </c>
      <c r="Z8292">
        <f t="shared" si="1558"/>
        <v>0</v>
      </c>
      <c r="AA8292">
        <f t="shared" si="1559"/>
        <v>0</v>
      </c>
      <c r="AB8292">
        <f t="shared" si="1553"/>
        <v>0</v>
      </c>
      <c r="AC8292">
        <f t="shared" si="1560"/>
        <v>0</v>
      </c>
      <c r="AD8292" t="s">
        <v>9863</v>
      </c>
      <c r="AE8292">
        <f t="shared" si="1561"/>
        <v>0</v>
      </c>
      <c r="AF8292">
        <f t="shared" si="1562"/>
        <v>1</v>
      </c>
    </row>
    <row r="8293" spans="1:32" hidden="1" x14ac:dyDescent="0.25">
      <c r="A8293">
        <v>1992</v>
      </c>
      <c r="B8293">
        <v>3</v>
      </c>
      <c r="C8293">
        <v>75</v>
      </c>
      <c r="D8293" t="s">
        <v>91</v>
      </c>
      <c r="E8293" t="s">
        <v>4299</v>
      </c>
      <c r="F8293">
        <v>0</v>
      </c>
      <c r="G8293" t="s">
        <v>175</v>
      </c>
      <c r="H8293" t="s">
        <v>35</v>
      </c>
      <c r="I8293" t="s">
        <v>36</v>
      </c>
      <c r="J8293" t="s">
        <v>26</v>
      </c>
      <c r="K8293">
        <v>22</v>
      </c>
      <c r="L8293">
        <v>1996</v>
      </c>
      <c r="M8293">
        <f t="shared" si="1555"/>
        <v>5</v>
      </c>
      <c r="N8293">
        <v>0</v>
      </c>
      <c r="O8293">
        <v>0</v>
      </c>
      <c r="P8293">
        <v>0</v>
      </c>
      <c r="Q8293">
        <v>2</v>
      </c>
      <c r="R8293">
        <v>2</v>
      </c>
      <c r="S8293">
        <f t="shared" si="1564"/>
        <v>0</v>
      </c>
      <c r="T8293">
        <v>37</v>
      </c>
      <c r="U8293">
        <f t="shared" si="1563"/>
        <v>0</v>
      </c>
      <c r="V8293">
        <f t="shared" si="1565"/>
        <v>0</v>
      </c>
      <c r="W8293" s="1">
        <v>-0.93506493506493504</v>
      </c>
      <c r="X8293">
        <f t="shared" si="1556"/>
        <v>1</v>
      </c>
      <c r="Y8293">
        <f t="shared" si="1557"/>
        <v>0</v>
      </c>
      <c r="Z8293">
        <f t="shared" si="1558"/>
        <v>0</v>
      </c>
      <c r="AA8293">
        <f t="shared" si="1559"/>
        <v>0</v>
      </c>
      <c r="AB8293">
        <f t="shared" si="1553"/>
        <v>0</v>
      </c>
      <c r="AC8293">
        <f t="shared" si="1560"/>
        <v>0</v>
      </c>
      <c r="AD8293" t="s">
        <v>9864</v>
      </c>
      <c r="AE8293">
        <f t="shared" si="1561"/>
        <v>0</v>
      </c>
      <c r="AF8293">
        <f t="shared" si="1562"/>
        <v>1</v>
      </c>
    </row>
    <row r="8294" spans="1:32" hidden="1" x14ac:dyDescent="0.25">
      <c r="A8294">
        <v>1994</v>
      </c>
      <c r="B8294">
        <v>3</v>
      </c>
      <c r="C8294">
        <v>100</v>
      </c>
      <c r="D8294" t="s">
        <v>41</v>
      </c>
      <c r="E8294" t="s">
        <v>4867</v>
      </c>
      <c r="F8294">
        <v>0</v>
      </c>
      <c r="G8294" t="s">
        <v>175</v>
      </c>
      <c r="H8294" t="s">
        <v>35</v>
      </c>
      <c r="I8294" t="s">
        <v>36</v>
      </c>
      <c r="J8294" t="s">
        <v>210</v>
      </c>
      <c r="K8294">
        <v>23</v>
      </c>
      <c r="L8294">
        <v>1999</v>
      </c>
      <c r="M8294">
        <f t="shared" si="1555"/>
        <v>6</v>
      </c>
      <c r="N8294">
        <v>0</v>
      </c>
      <c r="O8294">
        <v>0</v>
      </c>
      <c r="P8294">
        <v>0</v>
      </c>
      <c r="Q8294">
        <v>2</v>
      </c>
      <c r="S8294">
        <f t="shared" si="1564"/>
        <v>2</v>
      </c>
      <c r="T8294">
        <v>29</v>
      </c>
      <c r="U8294">
        <f t="shared" si="1563"/>
        <v>0</v>
      </c>
      <c r="V8294">
        <f t="shared" si="1565"/>
        <v>0</v>
      </c>
      <c r="W8294" s="1">
        <v>-0.93506493506493504</v>
      </c>
      <c r="X8294">
        <f t="shared" si="1556"/>
        <v>1</v>
      </c>
      <c r="Y8294">
        <f t="shared" si="1557"/>
        <v>0</v>
      </c>
      <c r="Z8294">
        <f t="shared" si="1558"/>
        <v>0</v>
      </c>
      <c r="AA8294">
        <f t="shared" si="1559"/>
        <v>0</v>
      </c>
      <c r="AB8294">
        <f t="shared" si="1553"/>
        <v>0</v>
      </c>
      <c r="AC8294">
        <f t="shared" si="1560"/>
        <v>0</v>
      </c>
      <c r="AD8294" t="s">
        <v>9864</v>
      </c>
      <c r="AE8294">
        <f t="shared" si="1561"/>
        <v>0</v>
      </c>
      <c r="AF8294">
        <f t="shared" si="1562"/>
        <v>1</v>
      </c>
    </row>
    <row r="8295" spans="1:32" hidden="1" x14ac:dyDescent="0.25">
      <c r="A8295">
        <v>2000</v>
      </c>
      <c r="B8295">
        <v>3</v>
      </c>
      <c r="C8295">
        <v>74</v>
      </c>
      <c r="D8295" t="s">
        <v>32</v>
      </c>
      <c r="E8295" t="s">
        <v>6258</v>
      </c>
      <c r="F8295">
        <v>0</v>
      </c>
      <c r="G8295" t="s">
        <v>175</v>
      </c>
      <c r="H8295" t="s">
        <v>35</v>
      </c>
      <c r="I8295" t="s">
        <v>36</v>
      </c>
      <c r="J8295" t="s">
        <v>47</v>
      </c>
      <c r="K8295">
        <v>22</v>
      </c>
      <c r="L8295">
        <v>2002</v>
      </c>
      <c r="M8295">
        <f t="shared" si="1555"/>
        <v>3</v>
      </c>
      <c r="N8295">
        <v>0</v>
      </c>
      <c r="O8295">
        <v>0</v>
      </c>
      <c r="P8295">
        <v>0</v>
      </c>
      <c r="Q8295">
        <v>2</v>
      </c>
      <c r="R8295">
        <v>2</v>
      </c>
      <c r="S8295">
        <f t="shared" si="1564"/>
        <v>0</v>
      </c>
      <c r="T8295">
        <v>25</v>
      </c>
      <c r="U8295">
        <f t="shared" si="1563"/>
        <v>0</v>
      </c>
      <c r="V8295">
        <f t="shared" si="1565"/>
        <v>0</v>
      </c>
      <c r="W8295" s="1">
        <v>-0.93506493506493504</v>
      </c>
      <c r="X8295">
        <f t="shared" si="1556"/>
        <v>1</v>
      </c>
      <c r="Y8295">
        <f t="shared" si="1557"/>
        <v>0</v>
      </c>
      <c r="Z8295">
        <f t="shared" si="1558"/>
        <v>0</v>
      </c>
      <c r="AA8295">
        <f t="shared" si="1559"/>
        <v>0</v>
      </c>
      <c r="AB8295">
        <f t="shared" si="1553"/>
        <v>0</v>
      </c>
      <c r="AC8295">
        <f t="shared" si="1560"/>
        <v>0</v>
      </c>
      <c r="AD8295" t="s">
        <v>9866</v>
      </c>
      <c r="AE8295">
        <f t="shared" si="1561"/>
        <v>0</v>
      </c>
      <c r="AF8295">
        <f t="shared" si="1562"/>
        <v>1</v>
      </c>
    </row>
    <row r="8296" spans="1:32" hidden="1" x14ac:dyDescent="0.25">
      <c r="A8296">
        <v>2006</v>
      </c>
      <c r="B8296">
        <v>3</v>
      </c>
      <c r="C8296">
        <v>68</v>
      </c>
      <c r="D8296" t="s">
        <v>41</v>
      </c>
      <c r="E8296" t="s">
        <v>7726</v>
      </c>
      <c r="F8296">
        <v>0</v>
      </c>
      <c r="G8296" t="s">
        <v>175</v>
      </c>
      <c r="H8296" t="s">
        <v>35</v>
      </c>
      <c r="I8296" t="s">
        <v>36</v>
      </c>
      <c r="J8296" t="s">
        <v>106</v>
      </c>
      <c r="K8296">
        <v>22</v>
      </c>
      <c r="L8296">
        <v>2007</v>
      </c>
      <c r="M8296">
        <f t="shared" si="1555"/>
        <v>2</v>
      </c>
      <c r="N8296">
        <v>0</v>
      </c>
      <c r="O8296">
        <v>0</v>
      </c>
      <c r="P8296">
        <v>0</v>
      </c>
      <c r="Q8296">
        <v>2</v>
      </c>
      <c r="R8296">
        <v>2</v>
      </c>
      <c r="S8296">
        <f t="shared" si="1564"/>
        <v>0</v>
      </c>
      <c r="T8296">
        <v>26</v>
      </c>
      <c r="U8296">
        <f t="shared" si="1563"/>
        <v>0</v>
      </c>
      <c r="V8296">
        <f t="shared" si="1565"/>
        <v>0</v>
      </c>
      <c r="W8296" s="1">
        <v>-0.93506493506493504</v>
      </c>
      <c r="X8296">
        <f t="shared" si="1556"/>
        <v>1</v>
      </c>
      <c r="Y8296">
        <f t="shared" si="1557"/>
        <v>0</v>
      </c>
      <c r="Z8296">
        <f t="shared" si="1558"/>
        <v>0</v>
      </c>
      <c r="AA8296">
        <f t="shared" si="1559"/>
        <v>0</v>
      </c>
      <c r="AB8296">
        <f t="shared" si="1553"/>
        <v>0</v>
      </c>
      <c r="AC8296">
        <f t="shared" si="1560"/>
        <v>0</v>
      </c>
      <c r="AD8296" s="2" t="s">
        <v>9867</v>
      </c>
      <c r="AE8296">
        <f t="shared" si="1561"/>
        <v>0</v>
      </c>
      <c r="AF8296">
        <f t="shared" si="1562"/>
        <v>1</v>
      </c>
    </row>
    <row r="8297" spans="1:32" hidden="1" x14ac:dyDescent="0.25">
      <c r="A8297">
        <v>1997</v>
      </c>
      <c r="B8297">
        <v>4</v>
      </c>
      <c r="C8297">
        <v>126</v>
      </c>
      <c r="D8297" t="s">
        <v>32</v>
      </c>
      <c r="E8297" t="s">
        <v>5595</v>
      </c>
      <c r="F8297">
        <v>0</v>
      </c>
      <c r="G8297" t="s">
        <v>175</v>
      </c>
      <c r="H8297" t="s">
        <v>35</v>
      </c>
      <c r="I8297" t="s">
        <v>36</v>
      </c>
      <c r="J8297" t="s">
        <v>111</v>
      </c>
      <c r="K8297">
        <v>25</v>
      </c>
      <c r="L8297">
        <v>1999</v>
      </c>
      <c r="M8297">
        <f t="shared" si="1555"/>
        <v>3</v>
      </c>
      <c r="N8297">
        <v>0</v>
      </c>
      <c r="O8297">
        <v>0</v>
      </c>
      <c r="P8297">
        <v>0</v>
      </c>
      <c r="Q8297">
        <v>2</v>
      </c>
      <c r="R8297">
        <v>2</v>
      </c>
      <c r="S8297">
        <f t="shared" si="1564"/>
        <v>0</v>
      </c>
      <c r="T8297">
        <v>19</v>
      </c>
      <c r="U8297">
        <f t="shared" si="1563"/>
        <v>0</v>
      </c>
      <c r="V8297">
        <f t="shared" si="1565"/>
        <v>0</v>
      </c>
      <c r="W8297" s="1">
        <v>-0.93506493506493504</v>
      </c>
      <c r="X8297">
        <f t="shared" si="1556"/>
        <v>1</v>
      </c>
      <c r="Y8297">
        <f t="shared" si="1557"/>
        <v>0</v>
      </c>
      <c r="Z8297">
        <f t="shared" si="1558"/>
        <v>0</v>
      </c>
      <c r="AA8297">
        <f t="shared" si="1559"/>
        <v>0</v>
      </c>
      <c r="AB8297">
        <f t="shared" si="1553"/>
        <v>0</v>
      </c>
      <c r="AC8297">
        <f t="shared" si="1560"/>
        <v>0</v>
      </c>
      <c r="AD8297" t="s">
        <v>9865</v>
      </c>
      <c r="AE8297">
        <f t="shared" si="1561"/>
        <v>0</v>
      </c>
      <c r="AF8297">
        <f t="shared" si="1562"/>
        <v>1</v>
      </c>
    </row>
    <row r="8298" spans="1:32" hidden="1" x14ac:dyDescent="0.25">
      <c r="A8298">
        <v>1997</v>
      </c>
      <c r="B8298">
        <v>5</v>
      </c>
      <c r="C8298">
        <v>144</v>
      </c>
      <c r="D8298" t="s">
        <v>27</v>
      </c>
      <c r="E8298" t="s">
        <v>5612</v>
      </c>
      <c r="F8298">
        <v>0</v>
      </c>
      <c r="G8298" t="s">
        <v>175</v>
      </c>
      <c r="H8298" t="s">
        <v>35</v>
      </c>
      <c r="I8298" t="s">
        <v>36</v>
      </c>
      <c r="J8298" t="s">
        <v>116</v>
      </c>
      <c r="K8298">
        <v>24</v>
      </c>
      <c r="L8298">
        <v>1999</v>
      </c>
      <c r="M8298">
        <f t="shared" si="1555"/>
        <v>3</v>
      </c>
      <c r="N8298">
        <v>0</v>
      </c>
      <c r="O8298">
        <v>0</v>
      </c>
      <c r="P8298">
        <v>0</v>
      </c>
      <c r="Q8298">
        <v>2</v>
      </c>
      <c r="R8298">
        <v>2</v>
      </c>
      <c r="S8298">
        <f t="shared" si="1564"/>
        <v>0</v>
      </c>
      <c r="T8298">
        <v>21</v>
      </c>
      <c r="U8298">
        <f t="shared" si="1563"/>
        <v>0</v>
      </c>
      <c r="V8298">
        <f t="shared" si="1565"/>
        <v>0</v>
      </c>
      <c r="W8298" s="1">
        <v>-0.93506493506493504</v>
      </c>
      <c r="X8298">
        <f t="shared" si="1556"/>
        <v>1</v>
      </c>
      <c r="Y8298">
        <f t="shared" si="1557"/>
        <v>0</v>
      </c>
      <c r="Z8298">
        <f t="shared" si="1558"/>
        <v>0</v>
      </c>
      <c r="AA8298">
        <f t="shared" si="1559"/>
        <v>0</v>
      </c>
      <c r="AB8298">
        <f t="shared" si="1553"/>
        <v>0</v>
      </c>
      <c r="AC8298">
        <f t="shared" si="1560"/>
        <v>0</v>
      </c>
      <c r="AD8298" t="s">
        <v>9865</v>
      </c>
      <c r="AE8298">
        <f t="shared" si="1561"/>
        <v>0</v>
      </c>
      <c r="AF8298">
        <f t="shared" si="1562"/>
        <v>0</v>
      </c>
    </row>
    <row r="8299" spans="1:32" hidden="1" x14ac:dyDescent="0.25">
      <c r="A8299">
        <v>2004</v>
      </c>
      <c r="B8299">
        <v>5</v>
      </c>
      <c r="C8299">
        <v>139</v>
      </c>
      <c r="D8299" t="s">
        <v>60</v>
      </c>
      <c r="E8299" t="s">
        <v>7304</v>
      </c>
      <c r="F8299">
        <v>0</v>
      </c>
      <c r="G8299" t="s">
        <v>175</v>
      </c>
      <c r="H8299" t="s">
        <v>35</v>
      </c>
      <c r="I8299" t="s">
        <v>36</v>
      </c>
      <c r="J8299" t="s">
        <v>167</v>
      </c>
      <c r="K8299">
        <v>23</v>
      </c>
      <c r="L8299">
        <v>2009</v>
      </c>
      <c r="M8299">
        <f t="shared" si="1555"/>
        <v>6</v>
      </c>
      <c r="N8299">
        <v>0</v>
      </c>
      <c r="O8299">
        <v>0</v>
      </c>
      <c r="P8299">
        <v>0</v>
      </c>
      <c r="Q8299">
        <v>2</v>
      </c>
      <c r="R8299">
        <v>2</v>
      </c>
      <c r="S8299">
        <f t="shared" si="1564"/>
        <v>0</v>
      </c>
      <c r="T8299">
        <v>18</v>
      </c>
      <c r="U8299">
        <f t="shared" si="1563"/>
        <v>0</v>
      </c>
      <c r="V8299">
        <f t="shared" si="1565"/>
        <v>0</v>
      </c>
      <c r="W8299" s="1">
        <v>-0.93506493506493504</v>
      </c>
      <c r="X8299">
        <f t="shared" si="1556"/>
        <v>1</v>
      </c>
      <c r="Y8299">
        <f t="shared" si="1557"/>
        <v>0</v>
      </c>
      <c r="Z8299">
        <f t="shared" si="1558"/>
        <v>0</v>
      </c>
      <c r="AA8299">
        <f t="shared" si="1559"/>
        <v>0</v>
      </c>
      <c r="AB8299">
        <f t="shared" ref="AB8299:AB8362" si="1566">IF(AND(W8299&gt;1.49,W8299&lt;2.49),1,0)</f>
        <v>0</v>
      </c>
      <c r="AC8299">
        <f t="shared" si="1560"/>
        <v>0</v>
      </c>
      <c r="AD8299" t="s">
        <v>9866</v>
      </c>
      <c r="AE8299">
        <f t="shared" si="1561"/>
        <v>0</v>
      </c>
      <c r="AF8299">
        <f t="shared" si="1562"/>
        <v>0</v>
      </c>
    </row>
    <row r="8300" spans="1:32" hidden="1" x14ac:dyDescent="0.25">
      <c r="A8300">
        <v>2013</v>
      </c>
      <c r="B8300">
        <v>5</v>
      </c>
      <c r="C8300">
        <v>139</v>
      </c>
      <c r="D8300" t="s">
        <v>1588</v>
      </c>
      <c r="E8300" t="s">
        <v>9498</v>
      </c>
      <c r="F8300">
        <v>0</v>
      </c>
      <c r="G8300" t="s">
        <v>175</v>
      </c>
      <c r="H8300" t="s">
        <v>35</v>
      </c>
      <c r="I8300" t="s">
        <v>36</v>
      </c>
      <c r="J8300" t="s">
        <v>3445</v>
      </c>
      <c r="K8300">
        <v>23</v>
      </c>
      <c r="L8300">
        <v>2016</v>
      </c>
      <c r="M8300">
        <f t="shared" si="1555"/>
        <v>4</v>
      </c>
      <c r="N8300">
        <v>0</v>
      </c>
      <c r="O8300">
        <v>0</v>
      </c>
      <c r="P8300">
        <v>0</v>
      </c>
      <c r="Q8300">
        <v>2</v>
      </c>
      <c r="R8300">
        <v>2</v>
      </c>
      <c r="S8300">
        <f t="shared" si="1564"/>
        <v>0</v>
      </c>
      <c r="T8300">
        <v>25</v>
      </c>
      <c r="U8300">
        <f t="shared" si="1563"/>
        <v>0</v>
      </c>
      <c r="V8300">
        <f t="shared" si="1565"/>
        <v>0</v>
      </c>
      <c r="W8300" s="1">
        <v>-0.93506493506493504</v>
      </c>
      <c r="X8300">
        <f t="shared" si="1556"/>
        <v>1</v>
      </c>
      <c r="Y8300">
        <f t="shared" si="1557"/>
        <v>0</v>
      </c>
      <c r="Z8300">
        <f t="shared" si="1558"/>
        <v>0</v>
      </c>
      <c r="AA8300">
        <f t="shared" si="1559"/>
        <v>0</v>
      </c>
      <c r="AB8300">
        <f t="shared" si="1566"/>
        <v>0</v>
      </c>
      <c r="AC8300">
        <f t="shared" si="1560"/>
        <v>0</v>
      </c>
      <c r="AD8300" s="2" t="s">
        <v>9868</v>
      </c>
      <c r="AE8300">
        <f t="shared" si="1561"/>
        <v>0</v>
      </c>
      <c r="AF8300">
        <f t="shared" si="1562"/>
        <v>0</v>
      </c>
    </row>
    <row r="8301" spans="1:32" hidden="1" x14ac:dyDescent="0.25">
      <c r="A8301">
        <v>1981</v>
      </c>
      <c r="B8301">
        <v>6</v>
      </c>
      <c r="C8301">
        <v>149</v>
      </c>
      <c r="D8301" t="s">
        <v>1588</v>
      </c>
      <c r="E8301" t="s">
        <v>691</v>
      </c>
      <c r="F8301">
        <v>0</v>
      </c>
      <c r="G8301" t="s">
        <v>175</v>
      </c>
      <c r="H8301" t="s">
        <v>35</v>
      </c>
      <c r="I8301" t="s">
        <v>36</v>
      </c>
      <c r="J8301" t="s">
        <v>74</v>
      </c>
      <c r="K8301">
        <v>23</v>
      </c>
      <c r="L8301">
        <v>1981</v>
      </c>
      <c r="M8301">
        <f t="shared" si="1555"/>
        <v>1</v>
      </c>
      <c r="N8301">
        <v>0</v>
      </c>
      <c r="O8301">
        <v>0</v>
      </c>
      <c r="P8301">
        <v>1</v>
      </c>
      <c r="Q8301">
        <v>2</v>
      </c>
      <c r="R8301">
        <v>2</v>
      </c>
      <c r="S8301">
        <f t="shared" si="1564"/>
        <v>0</v>
      </c>
      <c r="T8301">
        <v>15</v>
      </c>
      <c r="U8301">
        <f t="shared" si="1563"/>
        <v>0</v>
      </c>
      <c r="V8301">
        <f t="shared" si="1565"/>
        <v>0</v>
      </c>
      <c r="W8301" s="1">
        <v>-0.93506493506493504</v>
      </c>
      <c r="X8301">
        <f t="shared" si="1556"/>
        <v>1</v>
      </c>
      <c r="Y8301">
        <f t="shared" si="1557"/>
        <v>0</v>
      </c>
      <c r="Z8301">
        <f t="shared" si="1558"/>
        <v>0</v>
      </c>
      <c r="AA8301">
        <f t="shared" si="1559"/>
        <v>0</v>
      </c>
      <c r="AB8301">
        <f t="shared" si="1566"/>
        <v>0</v>
      </c>
      <c r="AC8301">
        <f t="shared" si="1560"/>
        <v>0</v>
      </c>
      <c r="AD8301" t="s">
        <v>9862</v>
      </c>
      <c r="AE8301">
        <f t="shared" si="1561"/>
        <v>0</v>
      </c>
      <c r="AF8301">
        <f t="shared" si="1562"/>
        <v>0</v>
      </c>
    </row>
    <row r="8302" spans="1:32" hidden="1" x14ac:dyDescent="0.25">
      <c r="A8302">
        <v>1984</v>
      </c>
      <c r="B8302">
        <v>6</v>
      </c>
      <c r="C8302">
        <v>156</v>
      </c>
      <c r="D8302" t="s">
        <v>60</v>
      </c>
      <c r="E8302" t="s">
        <v>1743</v>
      </c>
      <c r="F8302">
        <v>0</v>
      </c>
      <c r="G8302" t="s">
        <v>175</v>
      </c>
      <c r="H8302" t="s">
        <v>35</v>
      </c>
      <c r="I8302" t="s">
        <v>36</v>
      </c>
      <c r="J8302" t="s">
        <v>409</v>
      </c>
      <c r="K8302">
        <v>22</v>
      </c>
      <c r="L8302">
        <v>1988</v>
      </c>
      <c r="M8302">
        <f t="shared" si="1555"/>
        <v>5</v>
      </c>
      <c r="N8302">
        <v>0</v>
      </c>
      <c r="O8302">
        <v>0</v>
      </c>
      <c r="P8302">
        <v>0</v>
      </c>
      <c r="Q8302">
        <v>2</v>
      </c>
      <c r="R8302">
        <v>0</v>
      </c>
      <c r="S8302">
        <f t="shared" si="1564"/>
        <v>2</v>
      </c>
      <c r="T8302">
        <v>14</v>
      </c>
      <c r="U8302">
        <f t="shared" si="1563"/>
        <v>0</v>
      </c>
      <c r="V8302">
        <f t="shared" si="1565"/>
        <v>0</v>
      </c>
      <c r="W8302" s="1">
        <v>-0.93506493506493504</v>
      </c>
      <c r="X8302">
        <f t="shared" si="1556"/>
        <v>1</v>
      </c>
      <c r="Y8302">
        <f t="shared" si="1557"/>
        <v>0</v>
      </c>
      <c r="Z8302">
        <f t="shared" si="1558"/>
        <v>0</v>
      </c>
      <c r="AA8302">
        <f t="shared" si="1559"/>
        <v>0</v>
      </c>
      <c r="AB8302">
        <f t="shared" si="1566"/>
        <v>0</v>
      </c>
      <c r="AC8302">
        <f t="shared" si="1560"/>
        <v>0</v>
      </c>
      <c r="AD8302" t="s">
        <v>9862</v>
      </c>
      <c r="AE8302">
        <f t="shared" si="1561"/>
        <v>0</v>
      </c>
      <c r="AF8302">
        <f t="shared" si="1562"/>
        <v>0</v>
      </c>
    </row>
    <row r="8303" spans="1:32" hidden="1" x14ac:dyDescent="0.25">
      <c r="A8303">
        <v>1987</v>
      </c>
      <c r="B8303">
        <v>6</v>
      </c>
      <c r="C8303">
        <v>146</v>
      </c>
      <c r="D8303" t="s">
        <v>4779</v>
      </c>
      <c r="E8303" t="s">
        <v>2726</v>
      </c>
      <c r="F8303">
        <v>0</v>
      </c>
      <c r="G8303" t="s">
        <v>175</v>
      </c>
      <c r="H8303" t="s">
        <v>35</v>
      </c>
      <c r="I8303" t="s">
        <v>36</v>
      </c>
      <c r="J8303" t="s">
        <v>1230</v>
      </c>
      <c r="K8303">
        <v>23</v>
      </c>
      <c r="L8303">
        <v>1988</v>
      </c>
      <c r="M8303">
        <f t="shared" si="1555"/>
        <v>2</v>
      </c>
      <c r="N8303">
        <v>0</v>
      </c>
      <c r="O8303">
        <v>0</v>
      </c>
      <c r="P8303">
        <v>0</v>
      </c>
      <c r="Q8303">
        <v>2</v>
      </c>
      <c r="R8303">
        <v>2</v>
      </c>
      <c r="S8303">
        <f t="shared" si="1564"/>
        <v>0</v>
      </c>
      <c r="T8303">
        <v>24</v>
      </c>
      <c r="U8303">
        <f t="shared" si="1563"/>
        <v>0</v>
      </c>
      <c r="V8303">
        <f t="shared" si="1565"/>
        <v>0</v>
      </c>
      <c r="W8303" s="1">
        <v>-0.93506493506493504</v>
      </c>
      <c r="X8303">
        <f t="shared" si="1556"/>
        <v>1</v>
      </c>
      <c r="Y8303">
        <f t="shared" si="1557"/>
        <v>0</v>
      </c>
      <c r="Z8303">
        <f t="shared" si="1558"/>
        <v>0</v>
      </c>
      <c r="AA8303">
        <f t="shared" si="1559"/>
        <v>0</v>
      </c>
      <c r="AB8303">
        <f t="shared" si="1566"/>
        <v>0</v>
      </c>
      <c r="AC8303">
        <f t="shared" si="1560"/>
        <v>0</v>
      </c>
      <c r="AD8303" t="s">
        <v>9863</v>
      </c>
      <c r="AE8303">
        <f t="shared" si="1561"/>
        <v>0</v>
      </c>
      <c r="AF8303">
        <f t="shared" si="1562"/>
        <v>0</v>
      </c>
    </row>
    <row r="8304" spans="1:32" hidden="1" x14ac:dyDescent="0.25">
      <c r="A8304">
        <v>1988</v>
      </c>
      <c r="B8304">
        <v>6</v>
      </c>
      <c r="C8304">
        <v>158</v>
      </c>
      <c r="D8304" t="s">
        <v>55</v>
      </c>
      <c r="E8304" t="s">
        <v>3065</v>
      </c>
      <c r="F8304">
        <v>0</v>
      </c>
      <c r="G8304" t="s">
        <v>175</v>
      </c>
      <c r="H8304" t="s">
        <v>35</v>
      </c>
      <c r="I8304" t="s">
        <v>36</v>
      </c>
      <c r="J8304" t="s">
        <v>471</v>
      </c>
      <c r="K8304">
        <v>23</v>
      </c>
      <c r="L8304">
        <v>1991</v>
      </c>
      <c r="M8304">
        <f t="shared" si="1555"/>
        <v>4</v>
      </c>
      <c r="N8304">
        <v>0</v>
      </c>
      <c r="O8304">
        <v>0</v>
      </c>
      <c r="P8304">
        <v>0</v>
      </c>
      <c r="Q8304">
        <v>2</v>
      </c>
      <c r="R8304">
        <v>2</v>
      </c>
      <c r="S8304">
        <f t="shared" si="1564"/>
        <v>0</v>
      </c>
      <c r="T8304">
        <v>17</v>
      </c>
      <c r="U8304">
        <f t="shared" si="1563"/>
        <v>0</v>
      </c>
      <c r="V8304">
        <f t="shared" si="1565"/>
        <v>0</v>
      </c>
      <c r="W8304" s="1">
        <v>-0.93506493506493504</v>
      </c>
      <c r="X8304">
        <f t="shared" si="1556"/>
        <v>1</v>
      </c>
      <c r="Y8304">
        <f t="shared" si="1557"/>
        <v>0</v>
      </c>
      <c r="Z8304">
        <f t="shared" si="1558"/>
        <v>0</v>
      </c>
      <c r="AA8304">
        <f t="shared" si="1559"/>
        <v>0</v>
      </c>
      <c r="AB8304">
        <f t="shared" si="1566"/>
        <v>0</v>
      </c>
      <c r="AC8304">
        <f t="shared" si="1560"/>
        <v>0</v>
      </c>
      <c r="AD8304" t="s">
        <v>9863</v>
      </c>
      <c r="AE8304">
        <f t="shared" si="1561"/>
        <v>0</v>
      </c>
      <c r="AF8304">
        <f t="shared" si="1562"/>
        <v>0</v>
      </c>
    </row>
    <row r="8305" spans="1:32" hidden="1" x14ac:dyDescent="0.25">
      <c r="A8305">
        <v>1999</v>
      </c>
      <c r="B8305">
        <v>6</v>
      </c>
      <c r="C8305">
        <v>174</v>
      </c>
      <c r="D8305" t="s">
        <v>98</v>
      </c>
      <c r="E8305" t="s">
        <v>5651</v>
      </c>
      <c r="F8305">
        <v>0</v>
      </c>
      <c r="G8305" t="s">
        <v>175</v>
      </c>
      <c r="H8305" t="s">
        <v>35</v>
      </c>
      <c r="I8305" t="s">
        <v>36</v>
      </c>
      <c r="J8305" t="s">
        <v>449</v>
      </c>
      <c r="K8305">
        <v>23</v>
      </c>
      <c r="L8305">
        <v>2000</v>
      </c>
      <c r="M8305">
        <f t="shared" si="1555"/>
        <v>2</v>
      </c>
      <c r="N8305">
        <v>0</v>
      </c>
      <c r="O8305">
        <v>0</v>
      </c>
      <c r="P8305">
        <v>0</v>
      </c>
      <c r="Q8305">
        <v>2</v>
      </c>
      <c r="R8305">
        <v>2</v>
      </c>
      <c r="S8305">
        <f t="shared" si="1564"/>
        <v>0</v>
      </c>
      <c r="T8305">
        <v>18</v>
      </c>
      <c r="U8305">
        <f t="shared" si="1563"/>
        <v>0</v>
      </c>
      <c r="V8305">
        <f t="shared" si="1565"/>
        <v>0</v>
      </c>
      <c r="W8305" s="1">
        <v>-0.93506493506493504</v>
      </c>
      <c r="X8305">
        <f t="shared" si="1556"/>
        <v>1</v>
      </c>
      <c r="Y8305">
        <f t="shared" si="1557"/>
        <v>0</v>
      </c>
      <c r="Z8305">
        <f t="shared" si="1558"/>
        <v>0</v>
      </c>
      <c r="AA8305">
        <f t="shared" si="1559"/>
        <v>0</v>
      </c>
      <c r="AB8305">
        <f t="shared" si="1566"/>
        <v>0</v>
      </c>
      <c r="AC8305">
        <f t="shared" si="1560"/>
        <v>0</v>
      </c>
      <c r="AD8305" t="s">
        <v>9865</v>
      </c>
      <c r="AE8305">
        <f t="shared" si="1561"/>
        <v>0</v>
      </c>
      <c r="AF8305">
        <f t="shared" si="1562"/>
        <v>0</v>
      </c>
    </row>
    <row r="8306" spans="1:32" hidden="1" x14ac:dyDescent="0.25">
      <c r="A8306">
        <v>1999</v>
      </c>
      <c r="B8306">
        <v>6</v>
      </c>
      <c r="C8306">
        <v>182</v>
      </c>
      <c r="D8306" t="s">
        <v>4985</v>
      </c>
      <c r="E8306" t="s">
        <v>6118</v>
      </c>
      <c r="F8306">
        <v>0</v>
      </c>
      <c r="G8306" t="s">
        <v>175</v>
      </c>
      <c r="H8306" t="s">
        <v>35</v>
      </c>
      <c r="I8306" t="s">
        <v>36</v>
      </c>
      <c r="J8306" t="s">
        <v>111</v>
      </c>
      <c r="K8306">
        <v>24</v>
      </c>
      <c r="L8306">
        <v>2000</v>
      </c>
      <c r="M8306">
        <f t="shared" si="1555"/>
        <v>2</v>
      </c>
      <c r="N8306">
        <v>0</v>
      </c>
      <c r="O8306">
        <v>0</v>
      </c>
      <c r="P8306">
        <v>0</v>
      </c>
      <c r="Q8306">
        <v>2</v>
      </c>
      <c r="R8306">
        <v>2</v>
      </c>
      <c r="S8306">
        <f t="shared" si="1564"/>
        <v>0</v>
      </c>
      <c r="T8306">
        <v>22</v>
      </c>
      <c r="U8306">
        <f t="shared" si="1563"/>
        <v>0</v>
      </c>
      <c r="V8306">
        <f t="shared" si="1565"/>
        <v>0</v>
      </c>
      <c r="W8306" s="1">
        <v>-0.93506493506493504</v>
      </c>
      <c r="X8306">
        <f t="shared" si="1556"/>
        <v>1</v>
      </c>
      <c r="Y8306">
        <f t="shared" si="1557"/>
        <v>0</v>
      </c>
      <c r="Z8306">
        <f t="shared" si="1558"/>
        <v>0</v>
      </c>
      <c r="AA8306">
        <f t="shared" si="1559"/>
        <v>0</v>
      </c>
      <c r="AB8306">
        <f t="shared" si="1566"/>
        <v>0</v>
      </c>
      <c r="AC8306">
        <f t="shared" si="1560"/>
        <v>0</v>
      </c>
      <c r="AD8306" t="s">
        <v>9865</v>
      </c>
      <c r="AE8306">
        <f t="shared" si="1561"/>
        <v>0</v>
      </c>
      <c r="AF8306">
        <f t="shared" si="1562"/>
        <v>0</v>
      </c>
    </row>
    <row r="8307" spans="1:32" hidden="1" x14ac:dyDescent="0.25">
      <c r="A8307">
        <v>2005</v>
      </c>
      <c r="B8307">
        <v>6</v>
      </c>
      <c r="C8307">
        <v>178</v>
      </c>
      <c r="D8307" t="s">
        <v>88</v>
      </c>
      <c r="E8307" t="s">
        <v>7586</v>
      </c>
      <c r="F8307">
        <v>0</v>
      </c>
      <c r="G8307" t="s">
        <v>175</v>
      </c>
      <c r="H8307" t="s">
        <v>35</v>
      </c>
      <c r="I8307" t="s">
        <v>36</v>
      </c>
      <c r="J8307" t="s">
        <v>87</v>
      </c>
      <c r="K8307">
        <v>23</v>
      </c>
      <c r="L8307">
        <v>2010</v>
      </c>
      <c r="M8307">
        <f t="shared" si="1555"/>
        <v>6</v>
      </c>
      <c r="N8307">
        <v>0</v>
      </c>
      <c r="O8307">
        <v>0</v>
      </c>
      <c r="P8307">
        <v>0</v>
      </c>
      <c r="Q8307">
        <v>2</v>
      </c>
      <c r="R8307">
        <v>0</v>
      </c>
      <c r="S8307">
        <f t="shared" si="1564"/>
        <v>2</v>
      </c>
      <c r="T8307">
        <v>15</v>
      </c>
      <c r="U8307">
        <f t="shared" si="1563"/>
        <v>0</v>
      </c>
      <c r="V8307">
        <f t="shared" si="1565"/>
        <v>0</v>
      </c>
      <c r="W8307" s="1">
        <v>-0.93506493506493504</v>
      </c>
      <c r="X8307">
        <f t="shared" si="1556"/>
        <v>1</v>
      </c>
      <c r="Y8307">
        <f t="shared" si="1557"/>
        <v>0</v>
      </c>
      <c r="Z8307">
        <f t="shared" si="1558"/>
        <v>0</v>
      </c>
      <c r="AA8307">
        <f t="shared" si="1559"/>
        <v>0</v>
      </c>
      <c r="AB8307">
        <f t="shared" si="1566"/>
        <v>0</v>
      </c>
      <c r="AC8307">
        <f t="shared" si="1560"/>
        <v>0</v>
      </c>
      <c r="AD8307" s="2" t="s">
        <v>9867</v>
      </c>
      <c r="AE8307">
        <f t="shared" si="1561"/>
        <v>0</v>
      </c>
      <c r="AF8307">
        <f t="shared" si="1562"/>
        <v>0</v>
      </c>
    </row>
    <row r="8308" spans="1:32" hidden="1" x14ac:dyDescent="0.25">
      <c r="A8308">
        <v>1984</v>
      </c>
      <c r="B8308">
        <v>7</v>
      </c>
      <c r="C8308">
        <v>180</v>
      </c>
      <c r="D8308" t="s">
        <v>52</v>
      </c>
      <c r="E8308" t="s">
        <v>1769</v>
      </c>
      <c r="F8308">
        <v>0</v>
      </c>
      <c r="G8308" t="s">
        <v>175</v>
      </c>
      <c r="H8308" t="s">
        <v>35</v>
      </c>
      <c r="I8308" t="s">
        <v>36</v>
      </c>
      <c r="J8308" t="s">
        <v>26</v>
      </c>
      <c r="K8308">
        <v>22</v>
      </c>
      <c r="L8308">
        <v>1986</v>
      </c>
      <c r="M8308">
        <f t="shared" si="1555"/>
        <v>3</v>
      </c>
      <c r="N8308">
        <v>0</v>
      </c>
      <c r="O8308">
        <v>0</v>
      </c>
      <c r="P8308">
        <v>0</v>
      </c>
      <c r="Q8308">
        <v>2</v>
      </c>
      <c r="R8308">
        <v>1</v>
      </c>
      <c r="S8308">
        <f t="shared" si="1564"/>
        <v>1</v>
      </c>
      <c r="T8308">
        <v>19</v>
      </c>
      <c r="U8308">
        <f t="shared" si="1563"/>
        <v>0</v>
      </c>
      <c r="V8308">
        <f t="shared" si="1565"/>
        <v>0</v>
      </c>
      <c r="W8308" s="1">
        <v>-0.93506493506493504</v>
      </c>
      <c r="X8308">
        <f t="shared" si="1556"/>
        <v>1</v>
      </c>
      <c r="Y8308">
        <f t="shared" si="1557"/>
        <v>0</v>
      </c>
      <c r="Z8308">
        <f t="shared" si="1558"/>
        <v>0</v>
      </c>
      <c r="AA8308">
        <f t="shared" si="1559"/>
        <v>0</v>
      </c>
      <c r="AB8308">
        <f t="shared" si="1566"/>
        <v>0</v>
      </c>
      <c r="AC8308">
        <f t="shared" si="1560"/>
        <v>0</v>
      </c>
      <c r="AD8308" t="s">
        <v>9862</v>
      </c>
      <c r="AE8308">
        <f t="shared" si="1561"/>
        <v>0</v>
      </c>
      <c r="AF8308">
        <f t="shared" si="1562"/>
        <v>0</v>
      </c>
    </row>
    <row r="8309" spans="1:32" hidden="1" x14ac:dyDescent="0.25">
      <c r="A8309">
        <v>1995</v>
      </c>
      <c r="B8309">
        <v>7</v>
      </c>
      <c r="C8309">
        <v>232</v>
      </c>
      <c r="D8309" t="s">
        <v>52</v>
      </c>
      <c r="E8309" t="s">
        <v>5205</v>
      </c>
      <c r="F8309">
        <v>0</v>
      </c>
      <c r="G8309" t="s">
        <v>175</v>
      </c>
      <c r="H8309" t="s">
        <v>35</v>
      </c>
      <c r="I8309" t="s">
        <v>36</v>
      </c>
      <c r="J8309" t="s">
        <v>3128</v>
      </c>
      <c r="K8309">
        <v>22</v>
      </c>
      <c r="L8309">
        <v>1998</v>
      </c>
      <c r="M8309">
        <f t="shared" si="1555"/>
        <v>4</v>
      </c>
      <c r="N8309">
        <v>0</v>
      </c>
      <c r="O8309">
        <v>0</v>
      </c>
      <c r="P8309">
        <v>0</v>
      </c>
      <c r="Q8309">
        <v>2</v>
      </c>
      <c r="S8309">
        <f t="shared" si="1564"/>
        <v>2</v>
      </c>
      <c r="T8309">
        <v>18</v>
      </c>
      <c r="U8309">
        <f t="shared" si="1563"/>
        <v>0</v>
      </c>
      <c r="V8309">
        <f t="shared" si="1565"/>
        <v>0</v>
      </c>
      <c r="W8309" s="1">
        <v>-0.93506493506493504</v>
      </c>
      <c r="X8309">
        <f t="shared" si="1556"/>
        <v>1</v>
      </c>
      <c r="Y8309">
        <f t="shared" si="1557"/>
        <v>0</v>
      </c>
      <c r="Z8309">
        <f t="shared" si="1558"/>
        <v>0</v>
      </c>
      <c r="AA8309">
        <f t="shared" si="1559"/>
        <v>0</v>
      </c>
      <c r="AB8309">
        <f t="shared" si="1566"/>
        <v>0</v>
      </c>
      <c r="AC8309">
        <f t="shared" si="1560"/>
        <v>0</v>
      </c>
      <c r="AD8309" t="s">
        <v>9865</v>
      </c>
      <c r="AE8309">
        <f t="shared" si="1561"/>
        <v>0</v>
      </c>
      <c r="AF8309">
        <f t="shared" si="1562"/>
        <v>0</v>
      </c>
    </row>
    <row r="8310" spans="1:32" hidden="1" x14ac:dyDescent="0.25">
      <c r="A8310">
        <v>1999</v>
      </c>
      <c r="B8310">
        <v>7</v>
      </c>
      <c r="C8310">
        <v>225</v>
      </c>
      <c r="D8310" t="s">
        <v>48</v>
      </c>
      <c r="E8310" t="s">
        <v>6159</v>
      </c>
      <c r="F8310">
        <v>0</v>
      </c>
      <c r="G8310" t="s">
        <v>175</v>
      </c>
      <c r="H8310" t="s">
        <v>35</v>
      </c>
      <c r="I8310" t="s">
        <v>36</v>
      </c>
      <c r="J8310" t="s">
        <v>245</v>
      </c>
      <c r="K8310">
        <v>24</v>
      </c>
      <c r="L8310">
        <v>2000</v>
      </c>
      <c r="M8310">
        <f t="shared" si="1555"/>
        <v>2</v>
      </c>
      <c r="N8310">
        <v>0</v>
      </c>
      <c r="O8310">
        <v>0</v>
      </c>
      <c r="P8310">
        <v>0</v>
      </c>
      <c r="Q8310">
        <v>2</v>
      </c>
      <c r="R8310">
        <v>2</v>
      </c>
      <c r="S8310">
        <f t="shared" si="1564"/>
        <v>0</v>
      </c>
      <c r="T8310">
        <v>25</v>
      </c>
      <c r="U8310">
        <f t="shared" si="1563"/>
        <v>0</v>
      </c>
      <c r="V8310">
        <f t="shared" si="1565"/>
        <v>0</v>
      </c>
      <c r="W8310" s="1">
        <v>-0.93506493506493504</v>
      </c>
      <c r="X8310">
        <f t="shared" si="1556"/>
        <v>1</v>
      </c>
      <c r="Y8310">
        <f t="shared" si="1557"/>
        <v>0</v>
      </c>
      <c r="Z8310">
        <f t="shared" si="1558"/>
        <v>0</v>
      </c>
      <c r="AA8310">
        <f t="shared" si="1559"/>
        <v>0</v>
      </c>
      <c r="AB8310">
        <f t="shared" si="1566"/>
        <v>0</v>
      </c>
      <c r="AC8310">
        <f t="shared" si="1560"/>
        <v>0</v>
      </c>
      <c r="AD8310" t="s">
        <v>9865</v>
      </c>
      <c r="AE8310">
        <f t="shared" si="1561"/>
        <v>0</v>
      </c>
      <c r="AF8310">
        <f t="shared" si="1562"/>
        <v>0</v>
      </c>
    </row>
    <row r="8311" spans="1:32" hidden="1" x14ac:dyDescent="0.25">
      <c r="A8311">
        <v>2001</v>
      </c>
      <c r="B8311">
        <v>7</v>
      </c>
      <c r="C8311">
        <v>240</v>
      </c>
      <c r="D8311" t="s">
        <v>182</v>
      </c>
      <c r="E8311" t="s">
        <v>6662</v>
      </c>
      <c r="F8311">
        <v>0</v>
      </c>
      <c r="G8311" t="s">
        <v>175</v>
      </c>
      <c r="H8311" t="s">
        <v>35</v>
      </c>
      <c r="I8311" t="s">
        <v>36</v>
      </c>
      <c r="J8311" t="s">
        <v>554</v>
      </c>
      <c r="K8311">
        <v>24</v>
      </c>
      <c r="L8311">
        <v>2004</v>
      </c>
      <c r="M8311">
        <f t="shared" si="1555"/>
        <v>4</v>
      </c>
      <c r="N8311">
        <v>0</v>
      </c>
      <c r="O8311">
        <v>0</v>
      </c>
      <c r="P8311">
        <v>0</v>
      </c>
      <c r="Q8311">
        <v>2</v>
      </c>
      <c r="R8311">
        <v>2</v>
      </c>
      <c r="S8311">
        <f t="shared" si="1564"/>
        <v>0</v>
      </c>
      <c r="T8311">
        <v>31</v>
      </c>
      <c r="U8311">
        <f t="shared" si="1563"/>
        <v>0</v>
      </c>
      <c r="V8311">
        <f t="shared" si="1565"/>
        <v>0</v>
      </c>
      <c r="W8311" s="1">
        <v>-0.93506493506493504</v>
      </c>
      <c r="X8311">
        <f t="shared" si="1556"/>
        <v>1</v>
      </c>
      <c r="Y8311">
        <f t="shared" si="1557"/>
        <v>0</v>
      </c>
      <c r="Z8311">
        <f t="shared" si="1558"/>
        <v>0</v>
      </c>
      <c r="AA8311">
        <f t="shared" si="1559"/>
        <v>0</v>
      </c>
      <c r="AB8311">
        <f t="shared" si="1566"/>
        <v>0</v>
      </c>
      <c r="AC8311">
        <f t="shared" si="1560"/>
        <v>0</v>
      </c>
      <c r="AD8311" t="s">
        <v>9866</v>
      </c>
      <c r="AE8311">
        <f t="shared" si="1561"/>
        <v>0</v>
      </c>
      <c r="AF8311">
        <f t="shared" si="1562"/>
        <v>0</v>
      </c>
    </row>
    <row r="8312" spans="1:32" hidden="1" x14ac:dyDescent="0.25">
      <c r="A8312">
        <v>2005</v>
      </c>
      <c r="B8312">
        <v>7</v>
      </c>
      <c r="C8312">
        <v>241</v>
      </c>
      <c r="D8312" t="s">
        <v>44</v>
      </c>
      <c r="E8312" t="s">
        <v>7644</v>
      </c>
      <c r="F8312">
        <v>0</v>
      </c>
      <c r="G8312" t="s">
        <v>175</v>
      </c>
      <c r="H8312" t="s">
        <v>35</v>
      </c>
      <c r="I8312" t="s">
        <v>36</v>
      </c>
      <c r="J8312" t="s">
        <v>471</v>
      </c>
      <c r="K8312">
        <v>22</v>
      </c>
      <c r="L8312">
        <v>2006</v>
      </c>
      <c r="M8312">
        <f t="shared" si="1555"/>
        <v>2</v>
      </c>
      <c r="N8312">
        <v>0</v>
      </c>
      <c r="O8312">
        <v>0</v>
      </c>
      <c r="P8312">
        <v>0</v>
      </c>
      <c r="Q8312">
        <v>2</v>
      </c>
      <c r="R8312">
        <v>2</v>
      </c>
      <c r="S8312">
        <f t="shared" si="1564"/>
        <v>0</v>
      </c>
      <c r="T8312">
        <v>23</v>
      </c>
      <c r="U8312">
        <f t="shared" si="1563"/>
        <v>0</v>
      </c>
      <c r="V8312">
        <f t="shared" ref="V8312:V8343" si="1567">IF(Q8312 =0,IF(Q8312 = "",,1),0)</f>
        <v>0</v>
      </c>
      <c r="W8312" s="1">
        <v>-0.93506493506493504</v>
      </c>
      <c r="X8312">
        <f t="shared" si="1556"/>
        <v>1</v>
      </c>
      <c r="Y8312">
        <f t="shared" si="1557"/>
        <v>0</v>
      </c>
      <c r="Z8312">
        <f t="shared" si="1558"/>
        <v>0</v>
      </c>
      <c r="AA8312">
        <f t="shared" si="1559"/>
        <v>0</v>
      </c>
      <c r="AB8312">
        <f t="shared" si="1566"/>
        <v>0</v>
      </c>
      <c r="AC8312">
        <f t="shared" si="1560"/>
        <v>0</v>
      </c>
      <c r="AD8312" s="2" t="s">
        <v>9867</v>
      </c>
      <c r="AE8312">
        <f t="shared" si="1561"/>
        <v>0</v>
      </c>
      <c r="AF8312">
        <f t="shared" si="1562"/>
        <v>0</v>
      </c>
    </row>
    <row r="8313" spans="1:32" hidden="1" x14ac:dyDescent="0.25">
      <c r="A8313">
        <v>2011</v>
      </c>
      <c r="B8313">
        <v>7</v>
      </c>
      <c r="C8313">
        <v>253</v>
      </c>
      <c r="D8313" t="s">
        <v>76</v>
      </c>
      <c r="E8313" t="s">
        <v>9119</v>
      </c>
      <c r="F8313">
        <v>0</v>
      </c>
      <c r="G8313" t="s">
        <v>175</v>
      </c>
      <c r="H8313" t="s">
        <v>35</v>
      </c>
      <c r="I8313" t="s">
        <v>36</v>
      </c>
      <c r="J8313" t="s">
        <v>676</v>
      </c>
      <c r="K8313">
        <v>23</v>
      </c>
      <c r="L8313">
        <v>2013</v>
      </c>
      <c r="M8313">
        <f t="shared" si="1555"/>
        <v>3</v>
      </c>
      <c r="N8313">
        <v>0</v>
      </c>
      <c r="O8313">
        <v>0</v>
      </c>
      <c r="P8313">
        <v>0</v>
      </c>
      <c r="Q8313">
        <v>2</v>
      </c>
      <c r="R8313">
        <v>2</v>
      </c>
      <c r="S8313">
        <f t="shared" si="1564"/>
        <v>0</v>
      </c>
      <c r="T8313">
        <v>24</v>
      </c>
      <c r="U8313">
        <f t="shared" si="1563"/>
        <v>0</v>
      </c>
      <c r="V8313">
        <f t="shared" si="1567"/>
        <v>0</v>
      </c>
      <c r="W8313" s="1">
        <v>-0.93506493506493504</v>
      </c>
      <c r="X8313">
        <f t="shared" si="1556"/>
        <v>1</v>
      </c>
      <c r="Y8313">
        <f t="shared" si="1557"/>
        <v>0</v>
      </c>
      <c r="Z8313">
        <f t="shared" si="1558"/>
        <v>0</v>
      </c>
      <c r="AA8313">
        <f t="shared" si="1559"/>
        <v>0</v>
      </c>
      <c r="AB8313">
        <f t="shared" si="1566"/>
        <v>0</v>
      </c>
      <c r="AC8313">
        <f t="shared" si="1560"/>
        <v>0</v>
      </c>
      <c r="AD8313" s="2" t="s">
        <v>9868</v>
      </c>
      <c r="AE8313">
        <f t="shared" si="1561"/>
        <v>0</v>
      </c>
      <c r="AF8313">
        <f t="shared" si="1562"/>
        <v>0</v>
      </c>
    </row>
    <row r="8314" spans="1:32" hidden="1" x14ac:dyDescent="0.25">
      <c r="A8314">
        <v>1988</v>
      </c>
      <c r="B8314">
        <v>8</v>
      </c>
      <c r="C8314">
        <v>196</v>
      </c>
      <c r="D8314" t="s">
        <v>17</v>
      </c>
      <c r="E8314" t="s">
        <v>3105</v>
      </c>
      <c r="F8314">
        <v>0</v>
      </c>
      <c r="G8314" t="s">
        <v>175</v>
      </c>
      <c r="H8314" t="s">
        <v>35</v>
      </c>
      <c r="I8314" t="s">
        <v>36</v>
      </c>
      <c r="J8314" t="s">
        <v>216</v>
      </c>
      <c r="K8314">
        <v>22</v>
      </c>
      <c r="L8314">
        <v>1989</v>
      </c>
      <c r="M8314">
        <f t="shared" si="1555"/>
        <v>2</v>
      </c>
      <c r="N8314">
        <v>0</v>
      </c>
      <c r="O8314">
        <v>0</v>
      </c>
      <c r="P8314">
        <v>0</v>
      </c>
      <c r="Q8314">
        <v>2</v>
      </c>
      <c r="R8314">
        <v>0</v>
      </c>
      <c r="S8314">
        <f t="shared" si="1564"/>
        <v>2</v>
      </c>
      <c r="T8314">
        <v>15</v>
      </c>
      <c r="U8314">
        <f t="shared" si="1563"/>
        <v>0</v>
      </c>
      <c r="V8314">
        <f t="shared" si="1567"/>
        <v>0</v>
      </c>
      <c r="W8314" s="1">
        <v>-0.93506493506493504</v>
      </c>
      <c r="X8314">
        <f t="shared" si="1556"/>
        <v>1</v>
      </c>
      <c r="Y8314">
        <f t="shared" si="1557"/>
        <v>0</v>
      </c>
      <c r="Z8314">
        <f t="shared" si="1558"/>
        <v>0</v>
      </c>
      <c r="AA8314">
        <f t="shared" si="1559"/>
        <v>0</v>
      </c>
      <c r="AB8314">
        <f t="shared" si="1566"/>
        <v>0</v>
      </c>
      <c r="AC8314">
        <f t="shared" si="1560"/>
        <v>0</v>
      </c>
      <c r="AD8314" t="s">
        <v>9863</v>
      </c>
      <c r="AE8314">
        <f t="shared" si="1561"/>
        <v>0</v>
      </c>
      <c r="AF8314">
        <f t="shared" si="1562"/>
        <v>0</v>
      </c>
    </row>
    <row r="8315" spans="1:32" hidden="1" x14ac:dyDescent="0.25">
      <c r="A8315">
        <v>1989</v>
      </c>
      <c r="B8315">
        <v>8</v>
      </c>
      <c r="C8315">
        <v>216</v>
      </c>
      <c r="D8315" t="s">
        <v>79</v>
      </c>
      <c r="E8315" t="s">
        <v>2600</v>
      </c>
      <c r="F8315">
        <v>0</v>
      </c>
      <c r="G8315" t="s">
        <v>175</v>
      </c>
      <c r="H8315" t="s">
        <v>35</v>
      </c>
      <c r="I8315" t="s">
        <v>36</v>
      </c>
      <c r="J8315" t="s">
        <v>22</v>
      </c>
      <c r="K8315">
        <v>23</v>
      </c>
      <c r="L8315">
        <v>1989</v>
      </c>
      <c r="M8315">
        <f t="shared" si="1555"/>
        <v>1</v>
      </c>
      <c r="N8315">
        <v>0</v>
      </c>
      <c r="O8315">
        <v>0</v>
      </c>
      <c r="P8315">
        <v>0</v>
      </c>
      <c r="Q8315">
        <v>2</v>
      </c>
      <c r="R8315">
        <v>2</v>
      </c>
      <c r="S8315">
        <f t="shared" si="1564"/>
        <v>0</v>
      </c>
      <c r="T8315">
        <v>15</v>
      </c>
      <c r="U8315">
        <f t="shared" si="1563"/>
        <v>0</v>
      </c>
      <c r="V8315">
        <f t="shared" si="1567"/>
        <v>0</v>
      </c>
      <c r="W8315" s="1">
        <v>-0.93506493506493504</v>
      </c>
      <c r="X8315">
        <f t="shared" si="1556"/>
        <v>1</v>
      </c>
      <c r="Y8315">
        <f t="shared" si="1557"/>
        <v>0</v>
      </c>
      <c r="Z8315">
        <f t="shared" si="1558"/>
        <v>0</v>
      </c>
      <c r="AA8315">
        <f t="shared" si="1559"/>
        <v>0</v>
      </c>
      <c r="AB8315">
        <f t="shared" si="1566"/>
        <v>0</v>
      </c>
      <c r="AC8315">
        <f t="shared" si="1560"/>
        <v>0</v>
      </c>
      <c r="AD8315" t="s">
        <v>9863</v>
      </c>
      <c r="AE8315">
        <f t="shared" si="1561"/>
        <v>0</v>
      </c>
      <c r="AF8315">
        <f t="shared" si="1562"/>
        <v>0</v>
      </c>
    </row>
    <row r="8316" spans="1:32" hidden="1" x14ac:dyDescent="0.25">
      <c r="A8316">
        <v>1980</v>
      </c>
      <c r="B8316">
        <v>9</v>
      </c>
      <c r="C8316">
        <v>223</v>
      </c>
      <c r="D8316" t="s">
        <v>17</v>
      </c>
      <c r="E8316" t="s">
        <v>385</v>
      </c>
      <c r="F8316">
        <v>0</v>
      </c>
      <c r="G8316" t="s">
        <v>175</v>
      </c>
      <c r="H8316" t="s">
        <v>35</v>
      </c>
      <c r="I8316" t="s">
        <v>36</v>
      </c>
      <c r="J8316" t="s">
        <v>384</v>
      </c>
      <c r="K8316">
        <v>22</v>
      </c>
      <c r="L8316">
        <v>1980</v>
      </c>
      <c r="M8316">
        <f t="shared" si="1555"/>
        <v>1</v>
      </c>
      <c r="N8316">
        <v>0</v>
      </c>
      <c r="O8316">
        <v>0</v>
      </c>
      <c r="P8316">
        <v>0</v>
      </c>
      <c r="Q8316">
        <v>2</v>
      </c>
      <c r="R8316">
        <v>2</v>
      </c>
      <c r="S8316">
        <f t="shared" si="1564"/>
        <v>0</v>
      </c>
      <c r="T8316">
        <v>12</v>
      </c>
      <c r="U8316">
        <f t="shared" si="1563"/>
        <v>0</v>
      </c>
      <c r="V8316">
        <f t="shared" si="1567"/>
        <v>0</v>
      </c>
      <c r="W8316" s="1">
        <v>-0.93506493506493504</v>
      </c>
      <c r="X8316">
        <f t="shared" si="1556"/>
        <v>1</v>
      </c>
      <c r="Y8316">
        <f t="shared" si="1557"/>
        <v>0</v>
      </c>
      <c r="Z8316">
        <f t="shared" si="1558"/>
        <v>0</v>
      </c>
      <c r="AA8316">
        <f t="shared" si="1559"/>
        <v>0</v>
      </c>
      <c r="AB8316">
        <f t="shared" si="1566"/>
        <v>0</v>
      </c>
      <c r="AC8316">
        <f t="shared" si="1560"/>
        <v>0</v>
      </c>
      <c r="AD8316" t="s">
        <v>9862</v>
      </c>
      <c r="AE8316">
        <f t="shared" si="1561"/>
        <v>0</v>
      </c>
      <c r="AF8316">
        <f t="shared" si="1562"/>
        <v>0</v>
      </c>
    </row>
    <row r="8317" spans="1:32" hidden="1" x14ac:dyDescent="0.25">
      <c r="A8317">
        <v>1987</v>
      </c>
      <c r="B8317">
        <v>12</v>
      </c>
      <c r="C8317">
        <v>321</v>
      </c>
      <c r="D8317" t="s">
        <v>48</v>
      </c>
      <c r="E8317" t="s">
        <v>2899</v>
      </c>
      <c r="F8317">
        <v>0</v>
      </c>
      <c r="G8317" t="s">
        <v>175</v>
      </c>
      <c r="H8317" t="s">
        <v>35</v>
      </c>
      <c r="I8317" t="s">
        <v>36</v>
      </c>
      <c r="J8317" t="s">
        <v>713</v>
      </c>
      <c r="K8317">
        <v>23</v>
      </c>
      <c r="L8317">
        <v>1987</v>
      </c>
      <c r="M8317">
        <f t="shared" si="1555"/>
        <v>1</v>
      </c>
      <c r="N8317">
        <v>0</v>
      </c>
      <c r="O8317">
        <v>0</v>
      </c>
      <c r="P8317">
        <v>0</v>
      </c>
      <c r="Q8317">
        <v>2</v>
      </c>
      <c r="R8317">
        <v>0</v>
      </c>
      <c r="S8317">
        <f t="shared" si="1564"/>
        <v>2</v>
      </c>
      <c r="T8317">
        <v>4</v>
      </c>
      <c r="U8317">
        <f t="shared" si="1563"/>
        <v>0</v>
      </c>
      <c r="V8317">
        <f t="shared" si="1567"/>
        <v>0</v>
      </c>
      <c r="W8317" s="1">
        <v>-0.93506493506493504</v>
      </c>
      <c r="X8317">
        <f t="shared" si="1556"/>
        <v>1</v>
      </c>
      <c r="Y8317">
        <f t="shared" si="1557"/>
        <v>0</v>
      </c>
      <c r="Z8317">
        <f t="shared" si="1558"/>
        <v>0</v>
      </c>
      <c r="AA8317">
        <f t="shared" si="1559"/>
        <v>0</v>
      </c>
      <c r="AB8317">
        <f t="shared" si="1566"/>
        <v>0</v>
      </c>
      <c r="AC8317">
        <f t="shared" si="1560"/>
        <v>0</v>
      </c>
      <c r="AD8317" t="s">
        <v>9863</v>
      </c>
      <c r="AE8317">
        <f t="shared" si="1561"/>
        <v>0</v>
      </c>
      <c r="AF8317">
        <f t="shared" si="1562"/>
        <v>0</v>
      </c>
    </row>
    <row r="8318" spans="1:32" hidden="1" x14ac:dyDescent="0.25">
      <c r="A8318">
        <v>1987</v>
      </c>
      <c r="B8318">
        <v>2</v>
      </c>
      <c r="C8318">
        <v>37</v>
      </c>
      <c r="D8318" t="s">
        <v>62</v>
      </c>
      <c r="E8318" t="s">
        <v>2619</v>
      </c>
      <c r="F8318">
        <v>0</v>
      </c>
      <c r="G8318" t="s">
        <v>59</v>
      </c>
      <c r="H8318" t="s">
        <v>30</v>
      </c>
      <c r="I8318" t="s">
        <v>21</v>
      </c>
      <c r="J8318" t="s">
        <v>31</v>
      </c>
      <c r="K8318">
        <v>23</v>
      </c>
      <c r="L8318">
        <v>1989</v>
      </c>
      <c r="M8318">
        <f t="shared" si="1555"/>
        <v>3</v>
      </c>
      <c r="N8318">
        <v>0</v>
      </c>
      <c r="O8318">
        <v>0</v>
      </c>
      <c r="P8318">
        <v>0</v>
      </c>
      <c r="Q8318">
        <v>4</v>
      </c>
      <c r="R8318">
        <v>4</v>
      </c>
      <c r="S8318">
        <f t="shared" si="1564"/>
        <v>0</v>
      </c>
      <c r="T8318">
        <v>21</v>
      </c>
      <c r="U8318">
        <f t="shared" si="1563"/>
        <v>0</v>
      </c>
      <c r="V8318">
        <f t="shared" si="1567"/>
        <v>0</v>
      </c>
      <c r="W8318" s="1">
        <v>-0.94142259414225948</v>
      </c>
      <c r="X8318">
        <f t="shared" si="1556"/>
        <v>1</v>
      </c>
      <c r="Y8318">
        <f t="shared" si="1557"/>
        <v>0</v>
      </c>
      <c r="Z8318">
        <f t="shared" si="1558"/>
        <v>0</v>
      </c>
      <c r="AA8318">
        <f t="shared" si="1559"/>
        <v>0</v>
      </c>
      <c r="AB8318">
        <f t="shared" si="1566"/>
        <v>0</v>
      </c>
      <c r="AC8318">
        <f t="shared" si="1560"/>
        <v>0</v>
      </c>
      <c r="AD8318" t="s">
        <v>9863</v>
      </c>
      <c r="AE8318">
        <f t="shared" si="1561"/>
        <v>0</v>
      </c>
      <c r="AF8318">
        <f t="shared" si="1562"/>
        <v>1</v>
      </c>
    </row>
    <row r="8319" spans="1:32" hidden="1" x14ac:dyDescent="0.25">
      <c r="A8319">
        <v>1989</v>
      </c>
      <c r="B8319">
        <v>2</v>
      </c>
      <c r="C8319">
        <v>55</v>
      </c>
      <c r="D8319" t="s">
        <v>27</v>
      </c>
      <c r="E8319" t="s">
        <v>3295</v>
      </c>
      <c r="F8319">
        <v>0</v>
      </c>
      <c r="G8319" t="s">
        <v>59</v>
      </c>
      <c r="H8319" t="s">
        <v>30</v>
      </c>
      <c r="I8319" t="s">
        <v>21</v>
      </c>
      <c r="J8319" t="s">
        <v>245</v>
      </c>
      <c r="K8319">
        <v>22</v>
      </c>
      <c r="L8319">
        <v>1992</v>
      </c>
      <c r="M8319">
        <f t="shared" si="1555"/>
        <v>4</v>
      </c>
      <c r="N8319">
        <v>0</v>
      </c>
      <c r="O8319">
        <v>0</v>
      </c>
      <c r="P8319">
        <v>0</v>
      </c>
      <c r="Q8319">
        <v>4</v>
      </c>
      <c r="S8319">
        <f t="shared" si="1564"/>
        <v>4</v>
      </c>
      <c r="T8319">
        <v>31</v>
      </c>
      <c r="U8319">
        <f t="shared" si="1563"/>
        <v>0</v>
      </c>
      <c r="V8319">
        <f t="shared" si="1567"/>
        <v>0</v>
      </c>
      <c r="W8319" s="1">
        <v>-0.94142259414225948</v>
      </c>
      <c r="X8319">
        <f t="shared" si="1556"/>
        <v>1</v>
      </c>
      <c r="Y8319">
        <f t="shared" si="1557"/>
        <v>0</v>
      </c>
      <c r="Z8319">
        <f t="shared" si="1558"/>
        <v>0</v>
      </c>
      <c r="AA8319">
        <f t="shared" si="1559"/>
        <v>0</v>
      </c>
      <c r="AB8319">
        <f t="shared" si="1566"/>
        <v>0</v>
      </c>
      <c r="AC8319">
        <f t="shared" si="1560"/>
        <v>0</v>
      </c>
      <c r="AD8319" t="s">
        <v>9863</v>
      </c>
      <c r="AE8319">
        <f t="shared" si="1561"/>
        <v>0</v>
      </c>
      <c r="AF8319">
        <f t="shared" si="1562"/>
        <v>1</v>
      </c>
    </row>
    <row r="8320" spans="1:32" hidden="1" x14ac:dyDescent="0.25">
      <c r="A8320">
        <v>2003</v>
      </c>
      <c r="B8320">
        <v>3</v>
      </c>
      <c r="C8320">
        <v>87</v>
      </c>
      <c r="D8320" t="s">
        <v>85</v>
      </c>
      <c r="E8320" t="s">
        <v>7000</v>
      </c>
      <c r="F8320">
        <v>0</v>
      </c>
      <c r="G8320" t="s">
        <v>59</v>
      </c>
      <c r="H8320" t="s">
        <v>30</v>
      </c>
      <c r="I8320" t="s">
        <v>21</v>
      </c>
      <c r="J8320" t="s">
        <v>40</v>
      </c>
      <c r="K8320">
        <v>23</v>
      </c>
      <c r="L8320">
        <v>2005</v>
      </c>
      <c r="M8320">
        <f t="shared" si="1555"/>
        <v>3</v>
      </c>
      <c r="N8320">
        <v>0</v>
      </c>
      <c r="O8320">
        <v>0</v>
      </c>
      <c r="P8320">
        <v>1</v>
      </c>
      <c r="Q8320">
        <v>4</v>
      </c>
      <c r="R8320">
        <v>4</v>
      </c>
      <c r="S8320">
        <f t="shared" si="1564"/>
        <v>0</v>
      </c>
      <c r="T8320">
        <v>18</v>
      </c>
      <c r="U8320">
        <f t="shared" si="1563"/>
        <v>0</v>
      </c>
      <c r="V8320">
        <f t="shared" si="1567"/>
        <v>0</v>
      </c>
      <c r="W8320" s="1">
        <v>-0.94142259414225948</v>
      </c>
      <c r="X8320">
        <f t="shared" si="1556"/>
        <v>1</v>
      </c>
      <c r="Y8320">
        <f t="shared" si="1557"/>
        <v>0</v>
      </c>
      <c r="Z8320">
        <f t="shared" si="1558"/>
        <v>0</v>
      </c>
      <c r="AA8320">
        <f t="shared" si="1559"/>
        <v>0</v>
      </c>
      <c r="AB8320">
        <f t="shared" si="1566"/>
        <v>0</v>
      </c>
      <c r="AC8320">
        <f t="shared" si="1560"/>
        <v>0</v>
      </c>
      <c r="AD8320" t="s">
        <v>9866</v>
      </c>
      <c r="AE8320">
        <f t="shared" si="1561"/>
        <v>0</v>
      </c>
      <c r="AF8320">
        <f t="shared" si="1562"/>
        <v>1</v>
      </c>
    </row>
    <row r="8321" spans="1:32" hidden="1" x14ac:dyDescent="0.25">
      <c r="A8321">
        <v>1995</v>
      </c>
      <c r="B8321">
        <v>4</v>
      </c>
      <c r="C8321">
        <v>127</v>
      </c>
      <c r="D8321" t="s">
        <v>62</v>
      </c>
      <c r="E8321" t="s">
        <v>5102</v>
      </c>
      <c r="F8321">
        <v>0</v>
      </c>
      <c r="G8321" t="s">
        <v>59</v>
      </c>
      <c r="H8321" t="s">
        <v>30</v>
      </c>
      <c r="I8321" t="s">
        <v>21</v>
      </c>
      <c r="J8321" t="s">
        <v>71</v>
      </c>
      <c r="K8321">
        <v>25</v>
      </c>
      <c r="L8321">
        <v>1998</v>
      </c>
      <c r="M8321">
        <f t="shared" si="1555"/>
        <v>4</v>
      </c>
      <c r="N8321">
        <v>0</v>
      </c>
      <c r="O8321">
        <v>0</v>
      </c>
      <c r="P8321">
        <v>0</v>
      </c>
      <c r="Q8321">
        <v>4</v>
      </c>
      <c r="R8321">
        <v>4</v>
      </c>
      <c r="S8321">
        <f t="shared" si="1564"/>
        <v>0</v>
      </c>
      <c r="T8321">
        <v>30</v>
      </c>
      <c r="U8321">
        <f t="shared" si="1563"/>
        <v>0</v>
      </c>
      <c r="V8321">
        <f t="shared" si="1567"/>
        <v>0</v>
      </c>
      <c r="W8321" s="1">
        <v>-0.94142259414225948</v>
      </c>
      <c r="X8321">
        <f t="shared" si="1556"/>
        <v>1</v>
      </c>
      <c r="Y8321">
        <f t="shared" si="1557"/>
        <v>0</v>
      </c>
      <c r="Z8321">
        <f t="shared" si="1558"/>
        <v>0</v>
      </c>
      <c r="AA8321">
        <f t="shared" si="1559"/>
        <v>0</v>
      </c>
      <c r="AB8321">
        <f t="shared" si="1566"/>
        <v>0</v>
      </c>
      <c r="AC8321">
        <f t="shared" si="1560"/>
        <v>0</v>
      </c>
      <c r="AD8321" t="s">
        <v>9865</v>
      </c>
      <c r="AE8321">
        <f t="shared" si="1561"/>
        <v>0</v>
      </c>
      <c r="AF8321">
        <f t="shared" si="1562"/>
        <v>1</v>
      </c>
    </row>
    <row r="8322" spans="1:32" hidden="1" x14ac:dyDescent="0.25">
      <c r="A8322">
        <v>1982</v>
      </c>
      <c r="B8322">
        <v>5</v>
      </c>
      <c r="C8322">
        <v>113</v>
      </c>
      <c r="D8322" t="s">
        <v>1588</v>
      </c>
      <c r="E8322" t="s">
        <v>1014</v>
      </c>
      <c r="F8322">
        <v>0</v>
      </c>
      <c r="G8322" t="s">
        <v>59</v>
      </c>
      <c r="H8322" t="s">
        <v>30</v>
      </c>
      <c r="I8322" t="s">
        <v>21</v>
      </c>
      <c r="J8322" t="s">
        <v>22</v>
      </c>
      <c r="K8322">
        <v>23</v>
      </c>
      <c r="L8322">
        <v>1982</v>
      </c>
      <c r="M8322">
        <f t="shared" ref="M8322:M8385" si="1568">IF((L8322-A8322)+1&gt;0,(L8322-A8322)+1,0)</f>
        <v>1</v>
      </c>
      <c r="N8322">
        <v>0</v>
      </c>
      <c r="O8322">
        <v>0</v>
      </c>
      <c r="P8322">
        <v>1</v>
      </c>
      <c r="Q8322">
        <v>4</v>
      </c>
      <c r="R8322">
        <v>4</v>
      </c>
      <c r="S8322">
        <f t="shared" si="1564"/>
        <v>0</v>
      </c>
      <c r="T8322">
        <v>9</v>
      </c>
      <c r="U8322">
        <f t="shared" si="1563"/>
        <v>0</v>
      </c>
      <c r="V8322">
        <f t="shared" si="1567"/>
        <v>0</v>
      </c>
      <c r="W8322" s="1">
        <v>-0.94142259414225948</v>
      </c>
      <c r="X8322">
        <f t="shared" ref="X8322:X8385" si="1569">IF(AND(W8322&lt;-0.7,W8322&lt;&gt;-0.7),1,0)</f>
        <v>1</v>
      </c>
      <c r="Y8322">
        <f t="shared" ref="Y8322:Y8385" si="1570">IF(AND(W8322&gt;-0.7,W8322&lt;-0.2),1,0)</f>
        <v>0</v>
      </c>
      <c r="Z8322">
        <f t="shared" ref="Z8322:Z8385" si="1571">IF(AND(W8322&gt;=-0.2,W8322&lt;=0.7),IF(W8322 = "",0,1),0)</f>
        <v>0</v>
      </c>
      <c r="AA8322">
        <f t="shared" ref="AA8322:AA8385" si="1572">IF(AND(W8322&gt;0.7,W8322&lt;1.5),1,0)</f>
        <v>0</v>
      </c>
      <c r="AB8322">
        <f t="shared" si="1566"/>
        <v>0</v>
      </c>
      <c r="AC8322">
        <f t="shared" ref="AC8322:AC8385" si="1573">IF(W8322&gt;2.5,1,0)</f>
        <v>0</v>
      </c>
      <c r="AD8322" t="s">
        <v>9862</v>
      </c>
      <c r="AE8322">
        <f t="shared" ref="AE8322:AE8385" si="1574">IF(W8322="",0,IF(AND(W8322&gt;2.5,B8322&gt;1),1,IF(AND(W8322&gt;1.49,B8322&gt;2),1,IF(AND(W8322&gt;0.7,B8322&gt;3),1,IF(AND(W8322&gt;-0.2,B8322&gt;4),1,0)))))</f>
        <v>0</v>
      </c>
      <c r="AF8322">
        <f t="shared" ref="AF8322:AF8385" si="1575">IF(W8322="",0,IF(AND(W8322&lt;0.71,B8322=1),1,IF(AND(W8322&lt;-0.21,B8322=2),1,IF(AND(W8322&lt;-0.7,B8322&gt;2,B8322&lt;5),1,0))))</f>
        <v>0</v>
      </c>
    </row>
    <row r="8323" spans="1:32" hidden="1" x14ac:dyDescent="0.25">
      <c r="A8323">
        <v>1988</v>
      </c>
      <c r="B8323">
        <v>5</v>
      </c>
      <c r="C8323">
        <v>119</v>
      </c>
      <c r="D8323" t="s">
        <v>23</v>
      </c>
      <c r="E8323" t="s">
        <v>3026</v>
      </c>
      <c r="F8323">
        <v>0</v>
      </c>
      <c r="G8323" t="s">
        <v>59</v>
      </c>
      <c r="H8323" t="s">
        <v>30</v>
      </c>
      <c r="I8323" t="s">
        <v>21</v>
      </c>
      <c r="J8323" t="s">
        <v>580</v>
      </c>
      <c r="K8323">
        <v>23</v>
      </c>
      <c r="L8323">
        <v>1992</v>
      </c>
      <c r="M8323">
        <f t="shared" si="1568"/>
        <v>5</v>
      </c>
      <c r="N8323">
        <v>0</v>
      </c>
      <c r="O8323">
        <v>0</v>
      </c>
      <c r="P8323">
        <v>0</v>
      </c>
      <c r="Q8323">
        <v>4</v>
      </c>
      <c r="R8323">
        <v>2</v>
      </c>
      <c r="S8323">
        <f t="shared" si="1564"/>
        <v>2</v>
      </c>
      <c r="T8323">
        <v>30</v>
      </c>
      <c r="U8323">
        <f t="shared" si="1563"/>
        <v>0</v>
      </c>
      <c r="V8323">
        <f t="shared" si="1567"/>
        <v>0</v>
      </c>
      <c r="W8323" s="1">
        <v>-0.94142259414225948</v>
      </c>
      <c r="X8323">
        <f t="shared" si="1569"/>
        <v>1</v>
      </c>
      <c r="Y8323">
        <f t="shared" si="1570"/>
        <v>0</v>
      </c>
      <c r="Z8323">
        <f t="shared" si="1571"/>
        <v>0</v>
      </c>
      <c r="AA8323">
        <f t="shared" si="1572"/>
        <v>0</v>
      </c>
      <c r="AB8323">
        <f t="shared" si="1566"/>
        <v>0</v>
      </c>
      <c r="AC8323">
        <f t="shared" si="1573"/>
        <v>0</v>
      </c>
      <c r="AD8323" t="s">
        <v>9863</v>
      </c>
      <c r="AE8323">
        <f t="shared" si="1574"/>
        <v>0</v>
      </c>
      <c r="AF8323">
        <f t="shared" si="1575"/>
        <v>0</v>
      </c>
    </row>
    <row r="8324" spans="1:32" hidden="1" x14ac:dyDescent="0.25">
      <c r="A8324">
        <v>2010</v>
      </c>
      <c r="B8324">
        <v>5</v>
      </c>
      <c r="C8324">
        <v>147</v>
      </c>
      <c r="D8324" t="s">
        <v>48</v>
      </c>
      <c r="E8324" t="s">
        <v>8777</v>
      </c>
      <c r="F8324">
        <v>0</v>
      </c>
      <c r="G8324" t="s">
        <v>59</v>
      </c>
      <c r="H8324" t="s">
        <v>30</v>
      </c>
      <c r="I8324" t="s">
        <v>21</v>
      </c>
      <c r="J8324" t="s">
        <v>245</v>
      </c>
      <c r="K8324">
        <v>23</v>
      </c>
      <c r="L8324">
        <v>2012</v>
      </c>
      <c r="M8324">
        <f t="shared" si="1568"/>
        <v>3</v>
      </c>
      <c r="N8324">
        <v>0</v>
      </c>
      <c r="O8324">
        <v>0</v>
      </c>
      <c r="P8324">
        <v>0</v>
      </c>
      <c r="Q8324">
        <v>4</v>
      </c>
      <c r="R8324">
        <v>4</v>
      </c>
      <c r="S8324">
        <f t="shared" si="1564"/>
        <v>0</v>
      </c>
      <c r="T8324">
        <v>27</v>
      </c>
      <c r="U8324">
        <f t="shared" si="1563"/>
        <v>0</v>
      </c>
      <c r="V8324">
        <f t="shared" si="1567"/>
        <v>0</v>
      </c>
      <c r="W8324" s="1">
        <v>-0.94142259414225948</v>
      </c>
      <c r="X8324">
        <f t="shared" si="1569"/>
        <v>1</v>
      </c>
      <c r="Y8324">
        <f t="shared" si="1570"/>
        <v>0</v>
      </c>
      <c r="Z8324">
        <f t="shared" si="1571"/>
        <v>0</v>
      </c>
      <c r="AA8324">
        <f t="shared" si="1572"/>
        <v>0</v>
      </c>
      <c r="AB8324">
        <f t="shared" si="1566"/>
        <v>0</v>
      </c>
      <c r="AC8324">
        <f t="shared" si="1573"/>
        <v>0</v>
      </c>
      <c r="AD8324" s="2" t="s">
        <v>9868</v>
      </c>
      <c r="AE8324">
        <f t="shared" si="1574"/>
        <v>0</v>
      </c>
      <c r="AF8324">
        <f t="shared" si="1575"/>
        <v>0</v>
      </c>
    </row>
    <row r="8325" spans="1:32" hidden="1" x14ac:dyDescent="0.25">
      <c r="A8325">
        <v>1993</v>
      </c>
      <c r="B8325">
        <v>6</v>
      </c>
      <c r="C8325">
        <v>150</v>
      </c>
      <c r="D8325" t="s">
        <v>48</v>
      </c>
      <c r="E8325" t="s">
        <v>2937</v>
      </c>
      <c r="F8325">
        <v>0</v>
      </c>
      <c r="G8325" t="s">
        <v>59</v>
      </c>
      <c r="H8325" t="s">
        <v>30</v>
      </c>
      <c r="I8325" t="s">
        <v>21</v>
      </c>
      <c r="J8325" t="s">
        <v>398</v>
      </c>
      <c r="K8325">
        <v>23</v>
      </c>
      <c r="L8325">
        <v>1997</v>
      </c>
      <c r="M8325">
        <f t="shared" si="1568"/>
        <v>5</v>
      </c>
      <c r="N8325">
        <v>0</v>
      </c>
      <c r="O8325">
        <v>0</v>
      </c>
      <c r="P8325">
        <v>0</v>
      </c>
      <c r="Q8325">
        <v>4</v>
      </c>
      <c r="R8325">
        <v>3</v>
      </c>
      <c r="S8325">
        <f t="shared" si="1564"/>
        <v>1</v>
      </c>
      <c r="T8325">
        <v>21</v>
      </c>
      <c r="U8325">
        <f t="shared" si="1563"/>
        <v>0</v>
      </c>
      <c r="V8325">
        <f t="shared" si="1567"/>
        <v>0</v>
      </c>
      <c r="W8325" s="1">
        <v>-0.94142259414225948</v>
      </c>
      <c r="X8325">
        <f t="shared" si="1569"/>
        <v>1</v>
      </c>
      <c r="Y8325">
        <f t="shared" si="1570"/>
        <v>0</v>
      </c>
      <c r="Z8325">
        <f t="shared" si="1571"/>
        <v>0</v>
      </c>
      <c r="AA8325">
        <f t="shared" si="1572"/>
        <v>0</v>
      </c>
      <c r="AB8325">
        <f t="shared" si="1566"/>
        <v>0</v>
      </c>
      <c r="AC8325">
        <f t="shared" si="1573"/>
        <v>0</v>
      </c>
      <c r="AD8325" t="s">
        <v>9864</v>
      </c>
      <c r="AE8325">
        <f t="shared" si="1574"/>
        <v>0</v>
      </c>
      <c r="AF8325">
        <f t="shared" si="1575"/>
        <v>0</v>
      </c>
    </row>
    <row r="8326" spans="1:32" hidden="1" x14ac:dyDescent="0.25">
      <c r="A8326">
        <v>1982</v>
      </c>
      <c r="B8326">
        <v>7</v>
      </c>
      <c r="C8326">
        <v>181</v>
      </c>
      <c r="D8326" t="s">
        <v>41</v>
      </c>
      <c r="E8326" t="s">
        <v>1088</v>
      </c>
      <c r="F8326">
        <v>0</v>
      </c>
      <c r="G8326" t="s">
        <v>59</v>
      </c>
      <c r="H8326" t="s">
        <v>30</v>
      </c>
      <c r="I8326" t="s">
        <v>21</v>
      </c>
      <c r="J8326" t="s">
        <v>26</v>
      </c>
      <c r="K8326">
        <v>22</v>
      </c>
      <c r="L8326">
        <v>1987</v>
      </c>
      <c r="M8326">
        <f t="shared" si="1568"/>
        <v>6</v>
      </c>
      <c r="N8326">
        <v>0</v>
      </c>
      <c r="O8326">
        <v>0</v>
      </c>
      <c r="P8326">
        <v>0</v>
      </c>
      <c r="Q8326">
        <v>4</v>
      </c>
      <c r="R8326">
        <v>3</v>
      </c>
      <c r="S8326">
        <f t="shared" si="1564"/>
        <v>1</v>
      </c>
      <c r="T8326">
        <v>42</v>
      </c>
      <c r="U8326">
        <f t="shared" si="1563"/>
        <v>0</v>
      </c>
      <c r="V8326">
        <f t="shared" si="1567"/>
        <v>0</v>
      </c>
      <c r="W8326" s="1">
        <v>-0.94142259414225948</v>
      </c>
      <c r="X8326">
        <f t="shared" si="1569"/>
        <v>1</v>
      </c>
      <c r="Y8326">
        <f t="shared" si="1570"/>
        <v>0</v>
      </c>
      <c r="Z8326">
        <f t="shared" si="1571"/>
        <v>0</v>
      </c>
      <c r="AA8326">
        <f t="shared" si="1572"/>
        <v>0</v>
      </c>
      <c r="AB8326">
        <f t="shared" si="1566"/>
        <v>0</v>
      </c>
      <c r="AC8326">
        <f t="shared" si="1573"/>
        <v>0</v>
      </c>
      <c r="AD8326" t="s">
        <v>9862</v>
      </c>
      <c r="AE8326">
        <f t="shared" si="1574"/>
        <v>0</v>
      </c>
      <c r="AF8326">
        <f t="shared" si="1575"/>
        <v>0</v>
      </c>
    </row>
    <row r="8327" spans="1:32" hidden="1" x14ac:dyDescent="0.25">
      <c r="A8327">
        <v>1996</v>
      </c>
      <c r="B8327">
        <v>7</v>
      </c>
      <c r="C8327">
        <v>226</v>
      </c>
      <c r="D8327" t="s">
        <v>126</v>
      </c>
      <c r="E8327" t="s">
        <v>5444</v>
      </c>
      <c r="F8327">
        <v>0</v>
      </c>
      <c r="G8327" t="s">
        <v>59</v>
      </c>
      <c r="H8327" t="s">
        <v>30</v>
      </c>
      <c r="I8327" t="s">
        <v>21</v>
      </c>
      <c r="J8327" t="s">
        <v>108</v>
      </c>
      <c r="K8327">
        <v>23</v>
      </c>
      <c r="L8327">
        <v>2000</v>
      </c>
      <c r="M8327">
        <f t="shared" si="1568"/>
        <v>5</v>
      </c>
      <c r="N8327">
        <v>0</v>
      </c>
      <c r="O8327">
        <v>0</v>
      </c>
      <c r="P8327">
        <v>0</v>
      </c>
      <c r="Q8327">
        <v>4</v>
      </c>
      <c r="R8327">
        <v>2</v>
      </c>
      <c r="S8327">
        <f t="shared" si="1564"/>
        <v>2</v>
      </c>
      <c r="T8327">
        <v>28</v>
      </c>
      <c r="U8327">
        <f t="shared" si="1563"/>
        <v>0</v>
      </c>
      <c r="V8327">
        <f t="shared" si="1567"/>
        <v>0</v>
      </c>
      <c r="W8327" s="1">
        <v>-0.94142259414225948</v>
      </c>
      <c r="X8327">
        <f t="shared" si="1569"/>
        <v>1</v>
      </c>
      <c r="Y8327">
        <f t="shared" si="1570"/>
        <v>0</v>
      </c>
      <c r="Z8327">
        <f t="shared" si="1571"/>
        <v>0</v>
      </c>
      <c r="AA8327">
        <f t="shared" si="1572"/>
        <v>0</v>
      </c>
      <c r="AB8327">
        <f t="shared" si="1566"/>
        <v>0</v>
      </c>
      <c r="AC8327">
        <f t="shared" si="1573"/>
        <v>0</v>
      </c>
      <c r="AD8327" t="s">
        <v>9865</v>
      </c>
      <c r="AE8327">
        <f t="shared" si="1574"/>
        <v>0</v>
      </c>
      <c r="AF8327">
        <f t="shared" si="1575"/>
        <v>0</v>
      </c>
    </row>
    <row r="8328" spans="1:32" hidden="1" x14ac:dyDescent="0.25">
      <c r="A8328">
        <v>1984</v>
      </c>
      <c r="B8328">
        <v>9</v>
      </c>
      <c r="C8328">
        <v>229</v>
      </c>
      <c r="D8328" t="s">
        <v>57</v>
      </c>
      <c r="E8328" t="s">
        <v>1812</v>
      </c>
      <c r="F8328">
        <v>0</v>
      </c>
      <c r="G8328" t="s">
        <v>59</v>
      </c>
      <c r="H8328" t="s">
        <v>30</v>
      </c>
      <c r="I8328" t="s">
        <v>21</v>
      </c>
      <c r="J8328" t="s">
        <v>121</v>
      </c>
      <c r="K8328">
        <v>22</v>
      </c>
      <c r="L8328">
        <v>1985</v>
      </c>
      <c r="M8328">
        <f t="shared" si="1568"/>
        <v>2</v>
      </c>
      <c r="N8328">
        <v>0</v>
      </c>
      <c r="O8328">
        <v>0</v>
      </c>
      <c r="P8328">
        <v>0</v>
      </c>
      <c r="Q8328">
        <v>4</v>
      </c>
      <c r="R8328">
        <v>4</v>
      </c>
      <c r="S8328">
        <f t="shared" si="1564"/>
        <v>0</v>
      </c>
      <c r="T8328">
        <v>23</v>
      </c>
      <c r="U8328">
        <f t="shared" si="1563"/>
        <v>0</v>
      </c>
      <c r="V8328">
        <f t="shared" si="1567"/>
        <v>0</v>
      </c>
      <c r="W8328" s="1">
        <v>-0.94142259414225948</v>
      </c>
      <c r="X8328">
        <f t="shared" si="1569"/>
        <v>1</v>
      </c>
      <c r="Y8328">
        <f t="shared" si="1570"/>
        <v>0</v>
      </c>
      <c r="Z8328">
        <f t="shared" si="1571"/>
        <v>0</v>
      </c>
      <c r="AA8328">
        <f t="shared" si="1572"/>
        <v>0</v>
      </c>
      <c r="AB8328">
        <f t="shared" si="1566"/>
        <v>0</v>
      </c>
      <c r="AC8328">
        <f t="shared" si="1573"/>
        <v>0</v>
      </c>
      <c r="AD8328" t="s">
        <v>9862</v>
      </c>
      <c r="AE8328">
        <f t="shared" si="1574"/>
        <v>0</v>
      </c>
      <c r="AF8328">
        <f t="shared" si="1575"/>
        <v>0</v>
      </c>
    </row>
    <row r="8329" spans="1:32" hidden="1" x14ac:dyDescent="0.25">
      <c r="A8329">
        <v>1980</v>
      </c>
      <c r="B8329">
        <v>3</v>
      </c>
      <c r="C8329">
        <v>60</v>
      </c>
      <c r="D8329" t="s">
        <v>4779</v>
      </c>
      <c r="E8329" t="s">
        <v>152</v>
      </c>
      <c r="F8329">
        <v>0</v>
      </c>
      <c r="G8329" t="s">
        <v>29</v>
      </c>
      <c r="H8329" t="s">
        <v>30</v>
      </c>
      <c r="I8329" t="s">
        <v>21</v>
      </c>
      <c r="J8329" t="s">
        <v>153</v>
      </c>
      <c r="K8329">
        <v>22</v>
      </c>
      <c r="L8329">
        <v>1982</v>
      </c>
      <c r="M8329">
        <f t="shared" si="1568"/>
        <v>3</v>
      </c>
      <c r="N8329">
        <v>0</v>
      </c>
      <c r="O8329">
        <v>0</v>
      </c>
      <c r="P8329">
        <v>1</v>
      </c>
      <c r="Q8329">
        <v>4</v>
      </c>
      <c r="S8329">
        <f t="shared" si="1564"/>
        <v>4</v>
      </c>
      <c r="T8329">
        <v>9</v>
      </c>
      <c r="U8329">
        <f t="shared" si="1563"/>
        <v>0</v>
      </c>
      <c r="V8329">
        <f t="shared" si="1567"/>
        <v>0</v>
      </c>
      <c r="W8329" s="1">
        <v>-0.94186046511627908</v>
      </c>
      <c r="X8329">
        <f t="shared" si="1569"/>
        <v>1</v>
      </c>
      <c r="Y8329">
        <f t="shared" si="1570"/>
        <v>0</v>
      </c>
      <c r="Z8329">
        <f t="shared" si="1571"/>
        <v>0</v>
      </c>
      <c r="AA8329">
        <f t="shared" si="1572"/>
        <v>0</v>
      </c>
      <c r="AB8329">
        <f t="shared" si="1566"/>
        <v>0</v>
      </c>
      <c r="AC8329">
        <f t="shared" si="1573"/>
        <v>0</v>
      </c>
      <c r="AD8329" t="s">
        <v>9862</v>
      </c>
      <c r="AE8329">
        <f t="shared" si="1574"/>
        <v>0</v>
      </c>
      <c r="AF8329">
        <f t="shared" si="1575"/>
        <v>1</v>
      </c>
    </row>
    <row r="8330" spans="1:32" hidden="1" x14ac:dyDescent="0.25">
      <c r="A8330">
        <v>1998</v>
      </c>
      <c r="B8330">
        <v>3</v>
      </c>
      <c r="C8330">
        <v>66</v>
      </c>
      <c r="D8330" t="s">
        <v>100</v>
      </c>
      <c r="E8330" t="s">
        <v>5772</v>
      </c>
      <c r="F8330">
        <v>0</v>
      </c>
      <c r="G8330" t="s">
        <v>29</v>
      </c>
      <c r="H8330" t="s">
        <v>30</v>
      </c>
      <c r="I8330" t="s">
        <v>21</v>
      </c>
      <c r="J8330" t="s">
        <v>580</v>
      </c>
      <c r="K8330">
        <v>23</v>
      </c>
      <c r="L8330">
        <v>1999</v>
      </c>
      <c r="M8330">
        <f t="shared" si="1568"/>
        <v>2</v>
      </c>
      <c r="N8330">
        <v>0</v>
      </c>
      <c r="O8330">
        <v>0</v>
      </c>
      <c r="P8330">
        <v>0</v>
      </c>
      <c r="Q8330">
        <v>4</v>
      </c>
      <c r="R8330">
        <v>4</v>
      </c>
      <c r="S8330">
        <f t="shared" si="1564"/>
        <v>0</v>
      </c>
      <c r="T8330">
        <v>17</v>
      </c>
      <c r="U8330">
        <f t="shared" si="1563"/>
        <v>0</v>
      </c>
      <c r="V8330">
        <f t="shared" si="1567"/>
        <v>0</v>
      </c>
      <c r="W8330" s="1">
        <v>-0.94186046511627908</v>
      </c>
      <c r="X8330">
        <f t="shared" si="1569"/>
        <v>1</v>
      </c>
      <c r="Y8330">
        <f t="shared" si="1570"/>
        <v>0</v>
      </c>
      <c r="Z8330">
        <f t="shared" si="1571"/>
        <v>0</v>
      </c>
      <c r="AA8330">
        <f t="shared" si="1572"/>
        <v>0</v>
      </c>
      <c r="AB8330">
        <f t="shared" si="1566"/>
        <v>0</v>
      </c>
      <c r="AC8330">
        <f t="shared" si="1573"/>
        <v>0</v>
      </c>
      <c r="AD8330" t="s">
        <v>9865</v>
      </c>
      <c r="AE8330">
        <f t="shared" si="1574"/>
        <v>0</v>
      </c>
      <c r="AF8330">
        <f t="shared" si="1575"/>
        <v>1</v>
      </c>
    </row>
    <row r="8331" spans="1:32" hidden="1" x14ac:dyDescent="0.25">
      <c r="A8331">
        <v>1984</v>
      </c>
      <c r="B8331">
        <v>4</v>
      </c>
      <c r="C8331">
        <v>98</v>
      </c>
      <c r="D8331" t="s">
        <v>79</v>
      </c>
      <c r="E8331" t="s">
        <v>1683</v>
      </c>
      <c r="F8331">
        <v>0</v>
      </c>
      <c r="G8331" t="s">
        <v>29</v>
      </c>
      <c r="H8331" t="s">
        <v>30</v>
      </c>
      <c r="I8331" t="s">
        <v>21</v>
      </c>
      <c r="J8331" t="s">
        <v>82</v>
      </c>
      <c r="K8331">
        <v>22</v>
      </c>
      <c r="L8331">
        <v>1987</v>
      </c>
      <c r="M8331">
        <f t="shared" si="1568"/>
        <v>4</v>
      </c>
      <c r="N8331">
        <v>0</v>
      </c>
      <c r="O8331">
        <v>0</v>
      </c>
      <c r="P8331">
        <v>0</v>
      </c>
      <c r="Q8331">
        <v>4</v>
      </c>
      <c r="R8331">
        <v>2</v>
      </c>
      <c r="S8331">
        <f t="shared" si="1564"/>
        <v>2</v>
      </c>
      <c r="T8331">
        <v>23</v>
      </c>
      <c r="U8331">
        <f t="shared" si="1563"/>
        <v>0</v>
      </c>
      <c r="V8331">
        <f t="shared" si="1567"/>
        <v>0</v>
      </c>
      <c r="W8331" s="1">
        <v>-0.94186046511627908</v>
      </c>
      <c r="X8331">
        <f t="shared" si="1569"/>
        <v>1</v>
      </c>
      <c r="Y8331">
        <f t="shared" si="1570"/>
        <v>0</v>
      </c>
      <c r="Z8331">
        <f t="shared" si="1571"/>
        <v>0</v>
      </c>
      <c r="AA8331">
        <f t="shared" si="1572"/>
        <v>0</v>
      </c>
      <c r="AB8331">
        <f t="shared" si="1566"/>
        <v>0</v>
      </c>
      <c r="AC8331">
        <f t="shared" si="1573"/>
        <v>0</v>
      </c>
      <c r="AD8331" t="s">
        <v>9862</v>
      </c>
      <c r="AE8331">
        <f t="shared" si="1574"/>
        <v>0</v>
      </c>
      <c r="AF8331">
        <f t="shared" si="1575"/>
        <v>1</v>
      </c>
    </row>
    <row r="8332" spans="1:32" hidden="1" x14ac:dyDescent="0.25">
      <c r="A8332">
        <v>2011</v>
      </c>
      <c r="B8332">
        <v>4</v>
      </c>
      <c r="C8332">
        <v>117</v>
      </c>
      <c r="D8332" t="s">
        <v>48</v>
      </c>
      <c r="E8332" t="s">
        <v>8992</v>
      </c>
      <c r="F8332">
        <v>0</v>
      </c>
      <c r="G8332" t="s">
        <v>29</v>
      </c>
      <c r="H8332" t="s">
        <v>30</v>
      </c>
      <c r="I8332" t="s">
        <v>21</v>
      </c>
      <c r="J8332" t="s">
        <v>157</v>
      </c>
      <c r="K8332">
        <v>23</v>
      </c>
      <c r="L8332">
        <v>2014</v>
      </c>
      <c r="M8332">
        <f t="shared" si="1568"/>
        <v>4</v>
      </c>
      <c r="N8332">
        <v>0</v>
      </c>
      <c r="O8332">
        <v>0</v>
      </c>
      <c r="P8332">
        <v>0</v>
      </c>
      <c r="Q8332">
        <v>4</v>
      </c>
      <c r="R8332">
        <v>4</v>
      </c>
      <c r="S8332">
        <f t="shared" si="1564"/>
        <v>0</v>
      </c>
      <c r="T8332">
        <v>26</v>
      </c>
      <c r="U8332">
        <f t="shared" si="1563"/>
        <v>0</v>
      </c>
      <c r="V8332">
        <f t="shared" si="1567"/>
        <v>0</v>
      </c>
      <c r="W8332" s="1">
        <v>-0.94186046511627908</v>
      </c>
      <c r="X8332">
        <f t="shared" si="1569"/>
        <v>1</v>
      </c>
      <c r="Y8332">
        <f t="shared" si="1570"/>
        <v>0</v>
      </c>
      <c r="Z8332">
        <f t="shared" si="1571"/>
        <v>0</v>
      </c>
      <c r="AA8332">
        <f t="shared" si="1572"/>
        <v>0</v>
      </c>
      <c r="AB8332">
        <f t="shared" si="1566"/>
        <v>0</v>
      </c>
      <c r="AC8332">
        <f t="shared" si="1573"/>
        <v>0</v>
      </c>
      <c r="AD8332" s="2" t="s">
        <v>9868</v>
      </c>
      <c r="AE8332">
        <f t="shared" si="1574"/>
        <v>0</v>
      </c>
      <c r="AF8332">
        <f t="shared" si="1575"/>
        <v>1</v>
      </c>
    </row>
    <row r="8333" spans="1:32" hidden="1" x14ac:dyDescent="0.25">
      <c r="A8333">
        <v>1992</v>
      </c>
      <c r="B8333">
        <v>5</v>
      </c>
      <c r="C8333">
        <v>140</v>
      </c>
      <c r="D8333" t="s">
        <v>217</v>
      </c>
      <c r="E8333" t="s">
        <v>4364</v>
      </c>
      <c r="F8333">
        <v>0</v>
      </c>
      <c r="G8333" t="s">
        <v>29</v>
      </c>
      <c r="H8333" t="s">
        <v>30</v>
      </c>
      <c r="I8333" t="s">
        <v>21</v>
      </c>
      <c r="J8333" t="s">
        <v>322</v>
      </c>
      <c r="K8333">
        <v>24</v>
      </c>
      <c r="L8333">
        <v>1994</v>
      </c>
      <c r="M8333">
        <f t="shared" si="1568"/>
        <v>3</v>
      </c>
      <c r="N8333">
        <v>0</v>
      </c>
      <c r="O8333">
        <v>0</v>
      </c>
      <c r="P8333">
        <v>0</v>
      </c>
      <c r="Q8333">
        <v>4</v>
      </c>
      <c r="R8333">
        <v>4</v>
      </c>
      <c r="S8333">
        <f t="shared" si="1564"/>
        <v>0</v>
      </c>
      <c r="T8333">
        <v>32</v>
      </c>
      <c r="U8333">
        <f t="shared" si="1563"/>
        <v>0</v>
      </c>
      <c r="V8333">
        <f t="shared" si="1567"/>
        <v>0</v>
      </c>
      <c r="W8333" s="1">
        <v>-0.94186046511627908</v>
      </c>
      <c r="X8333">
        <f t="shared" si="1569"/>
        <v>1</v>
      </c>
      <c r="Y8333">
        <f t="shared" si="1570"/>
        <v>0</v>
      </c>
      <c r="Z8333">
        <f t="shared" si="1571"/>
        <v>0</v>
      </c>
      <c r="AA8333">
        <f t="shared" si="1572"/>
        <v>0</v>
      </c>
      <c r="AB8333">
        <f t="shared" si="1566"/>
        <v>0</v>
      </c>
      <c r="AC8333">
        <f t="shared" si="1573"/>
        <v>0</v>
      </c>
      <c r="AD8333" t="s">
        <v>9864</v>
      </c>
      <c r="AE8333">
        <f t="shared" si="1574"/>
        <v>0</v>
      </c>
      <c r="AF8333">
        <f t="shared" si="1575"/>
        <v>0</v>
      </c>
    </row>
    <row r="8334" spans="1:32" hidden="1" x14ac:dyDescent="0.25">
      <c r="A8334">
        <v>2000</v>
      </c>
      <c r="B8334">
        <v>6</v>
      </c>
      <c r="C8334">
        <v>206</v>
      </c>
      <c r="D8334" t="s">
        <v>98</v>
      </c>
      <c r="E8334" t="s">
        <v>6383</v>
      </c>
      <c r="F8334">
        <v>0</v>
      </c>
      <c r="G8334" t="s">
        <v>29</v>
      </c>
      <c r="H8334" t="s">
        <v>30</v>
      </c>
      <c r="I8334" t="s">
        <v>21</v>
      </c>
      <c r="J8334" t="s">
        <v>51</v>
      </c>
      <c r="K8334">
        <v>23</v>
      </c>
      <c r="L8334">
        <v>2006</v>
      </c>
      <c r="M8334">
        <f t="shared" si="1568"/>
        <v>7</v>
      </c>
      <c r="N8334">
        <v>0</v>
      </c>
      <c r="O8334">
        <v>0</v>
      </c>
      <c r="P8334">
        <v>0</v>
      </c>
      <c r="Q8334">
        <v>4</v>
      </c>
      <c r="R8334">
        <v>3</v>
      </c>
      <c r="S8334">
        <f t="shared" si="1564"/>
        <v>1</v>
      </c>
      <c r="T8334">
        <v>40</v>
      </c>
      <c r="U8334">
        <f t="shared" ref="U8334:U8397" si="1576">IF(L8334 = "",1,0)</f>
        <v>0</v>
      </c>
      <c r="V8334">
        <f t="shared" si="1567"/>
        <v>0</v>
      </c>
      <c r="W8334" s="1">
        <v>-0.94186046511627908</v>
      </c>
      <c r="X8334">
        <f t="shared" si="1569"/>
        <v>1</v>
      </c>
      <c r="Y8334">
        <f t="shared" si="1570"/>
        <v>0</v>
      </c>
      <c r="Z8334">
        <f t="shared" si="1571"/>
        <v>0</v>
      </c>
      <c r="AA8334">
        <f t="shared" si="1572"/>
        <v>0</v>
      </c>
      <c r="AB8334">
        <f t="shared" si="1566"/>
        <v>0</v>
      </c>
      <c r="AC8334">
        <f t="shared" si="1573"/>
        <v>0</v>
      </c>
      <c r="AD8334" t="s">
        <v>9866</v>
      </c>
      <c r="AE8334">
        <f t="shared" si="1574"/>
        <v>0</v>
      </c>
      <c r="AF8334">
        <f t="shared" si="1575"/>
        <v>0</v>
      </c>
    </row>
    <row r="8335" spans="1:32" hidden="1" x14ac:dyDescent="0.25">
      <c r="A8335">
        <v>2001</v>
      </c>
      <c r="B8335">
        <v>6</v>
      </c>
      <c r="C8335">
        <v>199</v>
      </c>
      <c r="D8335" t="s">
        <v>5488</v>
      </c>
      <c r="E8335" t="s">
        <v>6622</v>
      </c>
      <c r="F8335">
        <v>0</v>
      </c>
      <c r="G8335" t="s">
        <v>29</v>
      </c>
      <c r="H8335" t="s">
        <v>30</v>
      </c>
      <c r="I8335" t="s">
        <v>21</v>
      </c>
      <c r="J8335" t="s">
        <v>216</v>
      </c>
      <c r="K8335">
        <v>24</v>
      </c>
      <c r="L8335">
        <v>2005</v>
      </c>
      <c r="M8335">
        <f t="shared" si="1568"/>
        <v>5</v>
      </c>
      <c r="N8335">
        <v>0</v>
      </c>
      <c r="O8335">
        <v>0</v>
      </c>
      <c r="P8335">
        <v>0</v>
      </c>
      <c r="Q8335">
        <v>4</v>
      </c>
      <c r="S8335">
        <f t="shared" si="1564"/>
        <v>4</v>
      </c>
      <c r="T8335">
        <v>20</v>
      </c>
      <c r="U8335">
        <f t="shared" si="1576"/>
        <v>0</v>
      </c>
      <c r="V8335">
        <f t="shared" si="1567"/>
        <v>0</v>
      </c>
      <c r="W8335" s="1">
        <v>-0.94186046511627908</v>
      </c>
      <c r="X8335">
        <f t="shared" si="1569"/>
        <v>1</v>
      </c>
      <c r="Y8335">
        <f t="shared" si="1570"/>
        <v>0</v>
      </c>
      <c r="Z8335">
        <f t="shared" si="1571"/>
        <v>0</v>
      </c>
      <c r="AA8335">
        <f t="shared" si="1572"/>
        <v>0</v>
      </c>
      <c r="AB8335">
        <f t="shared" si="1566"/>
        <v>0</v>
      </c>
      <c r="AC8335">
        <f t="shared" si="1573"/>
        <v>0</v>
      </c>
      <c r="AD8335" t="s">
        <v>9866</v>
      </c>
      <c r="AE8335">
        <f t="shared" si="1574"/>
        <v>0</v>
      </c>
      <c r="AF8335">
        <f t="shared" si="1575"/>
        <v>0</v>
      </c>
    </row>
    <row r="8336" spans="1:32" hidden="1" x14ac:dyDescent="0.25">
      <c r="A8336">
        <v>2011</v>
      </c>
      <c r="B8336">
        <v>6</v>
      </c>
      <c r="C8336">
        <v>175</v>
      </c>
      <c r="D8336" t="s">
        <v>5488</v>
      </c>
      <c r="E8336" t="s">
        <v>9047</v>
      </c>
      <c r="F8336">
        <v>0</v>
      </c>
      <c r="G8336" t="s">
        <v>29</v>
      </c>
      <c r="H8336" t="s">
        <v>30</v>
      </c>
      <c r="I8336" t="s">
        <v>21</v>
      </c>
      <c r="J8336" t="s">
        <v>82</v>
      </c>
      <c r="K8336">
        <v>22</v>
      </c>
      <c r="L8336">
        <v>2014</v>
      </c>
      <c r="M8336">
        <f t="shared" si="1568"/>
        <v>4</v>
      </c>
      <c r="N8336">
        <v>0</v>
      </c>
      <c r="O8336">
        <v>0</v>
      </c>
      <c r="P8336">
        <v>0</v>
      </c>
      <c r="Q8336">
        <v>4</v>
      </c>
      <c r="R8336">
        <v>4</v>
      </c>
      <c r="S8336">
        <f t="shared" si="1564"/>
        <v>0</v>
      </c>
      <c r="T8336">
        <v>20</v>
      </c>
      <c r="U8336">
        <f t="shared" si="1576"/>
        <v>0</v>
      </c>
      <c r="V8336">
        <f t="shared" si="1567"/>
        <v>0</v>
      </c>
      <c r="W8336" s="1">
        <v>-0.94186046511627908</v>
      </c>
      <c r="X8336">
        <f t="shared" si="1569"/>
        <v>1</v>
      </c>
      <c r="Y8336">
        <f t="shared" si="1570"/>
        <v>0</v>
      </c>
      <c r="Z8336">
        <f t="shared" si="1571"/>
        <v>0</v>
      </c>
      <c r="AA8336">
        <f t="shared" si="1572"/>
        <v>0</v>
      </c>
      <c r="AB8336">
        <f t="shared" si="1566"/>
        <v>0</v>
      </c>
      <c r="AC8336">
        <f t="shared" si="1573"/>
        <v>0</v>
      </c>
      <c r="AD8336" s="2" t="s">
        <v>9868</v>
      </c>
      <c r="AE8336">
        <f t="shared" si="1574"/>
        <v>0</v>
      </c>
      <c r="AF8336">
        <f t="shared" si="1575"/>
        <v>0</v>
      </c>
    </row>
    <row r="8337" spans="1:32" hidden="1" x14ac:dyDescent="0.25">
      <c r="A8337">
        <v>1980</v>
      </c>
      <c r="B8337">
        <v>7</v>
      </c>
      <c r="C8337">
        <v>169</v>
      </c>
      <c r="D8337" t="s">
        <v>32</v>
      </c>
      <c r="E8337" t="s">
        <v>308</v>
      </c>
      <c r="F8337">
        <v>0</v>
      </c>
      <c r="G8337" t="s">
        <v>29</v>
      </c>
      <c r="H8337" t="s">
        <v>30</v>
      </c>
      <c r="I8337" t="s">
        <v>21</v>
      </c>
      <c r="J8337" t="s">
        <v>87</v>
      </c>
      <c r="K8337">
        <v>24</v>
      </c>
      <c r="L8337">
        <v>1987</v>
      </c>
      <c r="M8337">
        <f t="shared" si="1568"/>
        <v>8</v>
      </c>
      <c r="N8337">
        <v>0</v>
      </c>
      <c r="O8337">
        <v>0</v>
      </c>
      <c r="P8337">
        <v>0</v>
      </c>
      <c r="Q8337">
        <v>4</v>
      </c>
      <c r="R8337">
        <v>1</v>
      </c>
      <c r="S8337">
        <f t="shared" si="1564"/>
        <v>3</v>
      </c>
      <c r="T8337">
        <v>21</v>
      </c>
      <c r="U8337">
        <f t="shared" si="1576"/>
        <v>0</v>
      </c>
      <c r="V8337">
        <f t="shared" si="1567"/>
        <v>0</v>
      </c>
      <c r="W8337" s="1">
        <v>-0.94186046511627908</v>
      </c>
      <c r="X8337">
        <f t="shared" si="1569"/>
        <v>1</v>
      </c>
      <c r="Y8337">
        <f t="shared" si="1570"/>
        <v>0</v>
      </c>
      <c r="Z8337">
        <f t="shared" si="1571"/>
        <v>0</v>
      </c>
      <c r="AA8337">
        <f t="shared" si="1572"/>
        <v>0</v>
      </c>
      <c r="AB8337">
        <f t="shared" si="1566"/>
        <v>0</v>
      </c>
      <c r="AC8337">
        <f t="shared" si="1573"/>
        <v>0</v>
      </c>
      <c r="AD8337" t="s">
        <v>9862</v>
      </c>
      <c r="AE8337">
        <f t="shared" si="1574"/>
        <v>0</v>
      </c>
      <c r="AF8337">
        <f t="shared" si="1575"/>
        <v>0</v>
      </c>
    </row>
    <row r="8338" spans="1:32" hidden="1" x14ac:dyDescent="0.25">
      <c r="A8338">
        <v>1983</v>
      </c>
      <c r="B8338">
        <v>7</v>
      </c>
      <c r="C8338">
        <v>189</v>
      </c>
      <c r="D8338" t="s">
        <v>182</v>
      </c>
      <c r="E8338" t="s">
        <v>1432</v>
      </c>
      <c r="F8338">
        <v>0</v>
      </c>
      <c r="G8338" t="s">
        <v>29</v>
      </c>
      <c r="H8338" t="s">
        <v>30</v>
      </c>
      <c r="I8338" t="s">
        <v>21</v>
      </c>
      <c r="J8338" t="s">
        <v>145</v>
      </c>
      <c r="K8338">
        <v>23</v>
      </c>
      <c r="L8338">
        <v>1985</v>
      </c>
      <c r="M8338">
        <f t="shared" si="1568"/>
        <v>3</v>
      </c>
      <c r="N8338">
        <v>0</v>
      </c>
      <c r="O8338">
        <v>0</v>
      </c>
      <c r="P8338">
        <v>0</v>
      </c>
      <c r="Q8338">
        <v>4</v>
      </c>
      <c r="R8338">
        <v>4</v>
      </c>
      <c r="S8338">
        <f t="shared" si="1564"/>
        <v>0</v>
      </c>
      <c r="T8338">
        <v>21</v>
      </c>
      <c r="U8338">
        <f t="shared" si="1576"/>
        <v>0</v>
      </c>
      <c r="V8338">
        <f t="shared" si="1567"/>
        <v>0</v>
      </c>
      <c r="W8338" s="1">
        <v>-0.94186046511627908</v>
      </c>
      <c r="X8338">
        <f t="shared" si="1569"/>
        <v>1</v>
      </c>
      <c r="Y8338">
        <f t="shared" si="1570"/>
        <v>0</v>
      </c>
      <c r="Z8338">
        <f t="shared" si="1571"/>
        <v>0</v>
      </c>
      <c r="AA8338">
        <f t="shared" si="1572"/>
        <v>0</v>
      </c>
      <c r="AB8338">
        <f t="shared" si="1566"/>
        <v>0</v>
      </c>
      <c r="AC8338">
        <f t="shared" si="1573"/>
        <v>0</v>
      </c>
      <c r="AD8338" t="s">
        <v>9862</v>
      </c>
      <c r="AE8338">
        <f t="shared" si="1574"/>
        <v>0</v>
      </c>
      <c r="AF8338">
        <f t="shared" si="1575"/>
        <v>0</v>
      </c>
    </row>
    <row r="8339" spans="1:32" hidden="1" x14ac:dyDescent="0.25">
      <c r="A8339">
        <v>2000</v>
      </c>
      <c r="B8339">
        <v>7</v>
      </c>
      <c r="C8339">
        <v>248</v>
      </c>
      <c r="D8339" t="s">
        <v>52</v>
      </c>
      <c r="E8339" t="s">
        <v>6425</v>
      </c>
      <c r="F8339">
        <v>0</v>
      </c>
      <c r="G8339" t="s">
        <v>29</v>
      </c>
      <c r="H8339" t="s">
        <v>30</v>
      </c>
      <c r="I8339" t="s">
        <v>21</v>
      </c>
      <c r="J8339" t="s">
        <v>190</v>
      </c>
      <c r="K8339">
        <v>23</v>
      </c>
      <c r="L8339">
        <v>2005</v>
      </c>
      <c r="M8339">
        <f t="shared" si="1568"/>
        <v>6</v>
      </c>
      <c r="N8339">
        <v>0</v>
      </c>
      <c r="O8339">
        <v>0</v>
      </c>
      <c r="P8339">
        <v>0</v>
      </c>
      <c r="Q8339">
        <v>4</v>
      </c>
      <c r="R8339">
        <v>4</v>
      </c>
      <c r="S8339">
        <f t="shared" si="1564"/>
        <v>0</v>
      </c>
      <c r="T8339">
        <v>18</v>
      </c>
      <c r="U8339">
        <f t="shared" si="1576"/>
        <v>0</v>
      </c>
      <c r="V8339">
        <f t="shared" si="1567"/>
        <v>0</v>
      </c>
      <c r="W8339" s="1">
        <v>-0.94186046511627908</v>
      </c>
      <c r="X8339">
        <f t="shared" si="1569"/>
        <v>1</v>
      </c>
      <c r="Y8339">
        <f t="shared" si="1570"/>
        <v>0</v>
      </c>
      <c r="Z8339">
        <f t="shared" si="1571"/>
        <v>0</v>
      </c>
      <c r="AA8339">
        <f t="shared" si="1572"/>
        <v>0</v>
      </c>
      <c r="AB8339">
        <f t="shared" si="1566"/>
        <v>0</v>
      </c>
      <c r="AC8339">
        <f t="shared" si="1573"/>
        <v>0</v>
      </c>
      <c r="AD8339" t="s">
        <v>9866</v>
      </c>
      <c r="AE8339">
        <f t="shared" si="1574"/>
        <v>0</v>
      </c>
      <c r="AF8339">
        <f t="shared" si="1575"/>
        <v>0</v>
      </c>
    </row>
    <row r="8340" spans="1:32" hidden="1" x14ac:dyDescent="0.25">
      <c r="A8340">
        <v>2006</v>
      </c>
      <c r="B8340">
        <v>7</v>
      </c>
      <c r="C8340">
        <v>216</v>
      </c>
      <c r="D8340" t="s">
        <v>72</v>
      </c>
      <c r="E8340" t="s">
        <v>7870</v>
      </c>
      <c r="F8340">
        <v>0</v>
      </c>
      <c r="G8340" t="s">
        <v>29</v>
      </c>
      <c r="H8340" t="s">
        <v>30</v>
      </c>
      <c r="I8340" t="s">
        <v>21</v>
      </c>
      <c r="J8340" t="s">
        <v>188</v>
      </c>
      <c r="K8340">
        <v>22</v>
      </c>
      <c r="L8340">
        <v>2007</v>
      </c>
      <c r="M8340">
        <f t="shared" si="1568"/>
        <v>2</v>
      </c>
      <c r="N8340">
        <v>0</v>
      </c>
      <c r="O8340">
        <v>0</v>
      </c>
      <c r="P8340">
        <v>1</v>
      </c>
      <c r="Q8340">
        <v>4</v>
      </c>
      <c r="R8340">
        <v>4</v>
      </c>
      <c r="S8340">
        <f t="shared" si="1564"/>
        <v>0</v>
      </c>
      <c r="T8340">
        <v>16</v>
      </c>
      <c r="U8340">
        <f t="shared" si="1576"/>
        <v>0</v>
      </c>
      <c r="V8340">
        <f t="shared" si="1567"/>
        <v>0</v>
      </c>
      <c r="W8340" s="1">
        <v>-0.94186046511627908</v>
      </c>
      <c r="X8340">
        <f t="shared" si="1569"/>
        <v>1</v>
      </c>
      <c r="Y8340">
        <f t="shared" si="1570"/>
        <v>0</v>
      </c>
      <c r="Z8340">
        <f t="shared" si="1571"/>
        <v>0</v>
      </c>
      <c r="AA8340">
        <f t="shared" si="1572"/>
        <v>0</v>
      </c>
      <c r="AB8340">
        <f t="shared" si="1566"/>
        <v>0</v>
      </c>
      <c r="AC8340">
        <f t="shared" si="1573"/>
        <v>0</v>
      </c>
      <c r="AD8340" s="2" t="s">
        <v>9867</v>
      </c>
      <c r="AE8340">
        <f t="shared" si="1574"/>
        <v>0</v>
      </c>
      <c r="AF8340">
        <f t="shared" si="1575"/>
        <v>0</v>
      </c>
    </row>
    <row r="8341" spans="1:32" hidden="1" x14ac:dyDescent="0.25">
      <c r="A8341">
        <v>2013</v>
      </c>
      <c r="B8341">
        <v>7</v>
      </c>
      <c r="C8341">
        <v>242</v>
      </c>
      <c r="D8341" t="s">
        <v>55</v>
      </c>
      <c r="E8341" t="s">
        <v>9592</v>
      </c>
      <c r="F8341">
        <v>0</v>
      </c>
      <c r="G8341" t="s">
        <v>29</v>
      </c>
      <c r="H8341" t="s">
        <v>30</v>
      </c>
      <c r="I8341" t="s">
        <v>21</v>
      </c>
      <c r="J8341" t="s">
        <v>1570</v>
      </c>
      <c r="K8341">
        <v>21</v>
      </c>
      <c r="L8341">
        <v>2013</v>
      </c>
      <c r="M8341">
        <f t="shared" si="1568"/>
        <v>1</v>
      </c>
      <c r="N8341">
        <v>0</v>
      </c>
      <c r="O8341">
        <v>0</v>
      </c>
      <c r="P8341">
        <v>0</v>
      </c>
      <c r="Q8341">
        <v>4</v>
      </c>
      <c r="R8341">
        <v>4</v>
      </c>
      <c r="S8341">
        <f t="shared" ref="S8341:S8404" si="1577">Q8341-R8341</f>
        <v>0</v>
      </c>
      <c r="T8341">
        <v>9</v>
      </c>
      <c r="U8341">
        <f t="shared" si="1576"/>
        <v>0</v>
      </c>
      <c r="V8341">
        <f t="shared" si="1567"/>
        <v>0</v>
      </c>
      <c r="W8341" s="1">
        <v>-0.94186046511627908</v>
      </c>
      <c r="X8341">
        <f t="shared" si="1569"/>
        <v>1</v>
      </c>
      <c r="Y8341">
        <f t="shared" si="1570"/>
        <v>0</v>
      </c>
      <c r="Z8341">
        <f t="shared" si="1571"/>
        <v>0</v>
      </c>
      <c r="AA8341">
        <f t="shared" si="1572"/>
        <v>0</v>
      </c>
      <c r="AB8341">
        <f t="shared" si="1566"/>
        <v>0</v>
      </c>
      <c r="AC8341">
        <f t="shared" si="1573"/>
        <v>0</v>
      </c>
      <c r="AD8341" s="2" t="s">
        <v>9868</v>
      </c>
      <c r="AE8341">
        <f t="shared" si="1574"/>
        <v>0</v>
      </c>
      <c r="AF8341">
        <f t="shared" si="1575"/>
        <v>0</v>
      </c>
    </row>
    <row r="8342" spans="1:32" hidden="1" x14ac:dyDescent="0.25">
      <c r="A8342">
        <v>1990</v>
      </c>
      <c r="B8342">
        <v>9</v>
      </c>
      <c r="C8342">
        <v>229</v>
      </c>
      <c r="D8342" t="s">
        <v>17</v>
      </c>
      <c r="E8342" t="s">
        <v>3799</v>
      </c>
      <c r="F8342">
        <v>0</v>
      </c>
      <c r="G8342" t="s">
        <v>29</v>
      </c>
      <c r="H8342" t="s">
        <v>30</v>
      </c>
      <c r="I8342" t="s">
        <v>21</v>
      </c>
      <c r="J8342" t="s">
        <v>676</v>
      </c>
      <c r="K8342">
        <v>23</v>
      </c>
      <c r="L8342">
        <v>1993</v>
      </c>
      <c r="M8342">
        <f t="shared" si="1568"/>
        <v>4</v>
      </c>
      <c r="N8342">
        <v>0</v>
      </c>
      <c r="O8342">
        <v>0</v>
      </c>
      <c r="P8342">
        <v>0</v>
      </c>
      <c r="Q8342">
        <v>4</v>
      </c>
      <c r="R8342">
        <v>3</v>
      </c>
      <c r="S8342">
        <f t="shared" si="1577"/>
        <v>1</v>
      </c>
      <c r="T8342">
        <v>11</v>
      </c>
      <c r="U8342">
        <f t="shared" si="1576"/>
        <v>0</v>
      </c>
      <c r="V8342">
        <f t="shared" si="1567"/>
        <v>0</v>
      </c>
      <c r="W8342" s="1">
        <v>-0.94186046511627908</v>
      </c>
      <c r="X8342">
        <f t="shared" si="1569"/>
        <v>1</v>
      </c>
      <c r="Y8342">
        <f t="shared" si="1570"/>
        <v>0</v>
      </c>
      <c r="Z8342">
        <f t="shared" si="1571"/>
        <v>0</v>
      </c>
      <c r="AA8342">
        <f t="shared" si="1572"/>
        <v>0</v>
      </c>
      <c r="AB8342">
        <f t="shared" si="1566"/>
        <v>0</v>
      </c>
      <c r="AC8342">
        <f t="shared" si="1573"/>
        <v>0</v>
      </c>
      <c r="AD8342" t="s">
        <v>9864</v>
      </c>
      <c r="AE8342">
        <f t="shared" si="1574"/>
        <v>0</v>
      </c>
      <c r="AF8342">
        <f t="shared" si="1575"/>
        <v>0</v>
      </c>
    </row>
    <row r="8343" spans="1:32" hidden="1" x14ac:dyDescent="0.25">
      <c r="A8343">
        <v>1981</v>
      </c>
      <c r="B8343">
        <v>10</v>
      </c>
      <c r="C8343">
        <v>267</v>
      </c>
      <c r="D8343" t="s">
        <v>76</v>
      </c>
      <c r="E8343" t="s">
        <v>821</v>
      </c>
      <c r="F8343">
        <v>0</v>
      </c>
      <c r="G8343" t="s">
        <v>29</v>
      </c>
      <c r="H8343" t="s">
        <v>30</v>
      </c>
      <c r="I8343" t="s">
        <v>21</v>
      </c>
      <c r="J8343" t="s">
        <v>227</v>
      </c>
      <c r="K8343">
        <v>23</v>
      </c>
      <c r="L8343">
        <v>1984</v>
      </c>
      <c r="M8343">
        <f t="shared" si="1568"/>
        <v>4</v>
      </c>
      <c r="N8343">
        <v>0</v>
      </c>
      <c r="O8343">
        <v>0</v>
      </c>
      <c r="P8343">
        <v>0</v>
      </c>
      <c r="Q8343">
        <v>4</v>
      </c>
      <c r="S8343">
        <f t="shared" si="1577"/>
        <v>4</v>
      </c>
      <c r="T8343">
        <v>34</v>
      </c>
      <c r="U8343">
        <f t="shared" si="1576"/>
        <v>0</v>
      </c>
      <c r="V8343">
        <f t="shared" si="1567"/>
        <v>0</v>
      </c>
      <c r="W8343" s="1">
        <v>-0.94186046511627908</v>
      </c>
      <c r="X8343">
        <f t="shared" si="1569"/>
        <v>1</v>
      </c>
      <c r="Y8343">
        <f t="shared" si="1570"/>
        <v>0</v>
      </c>
      <c r="Z8343">
        <f t="shared" si="1571"/>
        <v>0</v>
      </c>
      <c r="AA8343">
        <f t="shared" si="1572"/>
        <v>0</v>
      </c>
      <c r="AB8343">
        <f t="shared" si="1566"/>
        <v>0</v>
      </c>
      <c r="AC8343">
        <f t="shared" si="1573"/>
        <v>0</v>
      </c>
      <c r="AD8343" t="s">
        <v>9862</v>
      </c>
      <c r="AE8343">
        <f t="shared" si="1574"/>
        <v>0</v>
      </c>
      <c r="AF8343">
        <f t="shared" si="1575"/>
        <v>0</v>
      </c>
    </row>
    <row r="8344" spans="1:32" hidden="1" x14ac:dyDescent="0.25">
      <c r="A8344">
        <v>1987</v>
      </c>
      <c r="B8344">
        <v>1</v>
      </c>
      <c r="C8344">
        <v>7</v>
      </c>
      <c r="D8344" t="s">
        <v>17</v>
      </c>
      <c r="E8344" t="s">
        <v>2589</v>
      </c>
      <c r="F8344">
        <v>0</v>
      </c>
      <c r="G8344" t="s">
        <v>34</v>
      </c>
      <c r="H8344" t="s">
        <v>35</v>
      </c>
      <c r="I8344" t="s">
        <v>36</v>
      </c>
      <c r="J8344" t="s">
        <v>54</v>
      </c>
      <c r="K8344">
        <v>23</v>
      </c>
      <c r="L8344">
        <v>1992</v>
      </c>
      <c r="M8344">
        <f t="shared" si="1568"/>
        <v>6</v>
      </c>
      <c r="N8344">
        <v>0</v>
      </c>
      <c r="O8344">
        <v>0</v>
      </c>
      <c r="P8344">
        <v>0</v>
      </c>
      <c r="Q8344">
        <v>1</v>
      </c>
      <c r="R8344">
        <v>1</v>
      </c>
      <c r="S8344">
        <f t="shared" si="1577"/>
        <v>0</v>
      </c>
      <c r="T8344">
        <v>15</v>
      </c>
      <c r="U8344">
        <f t="shared" si="1576"/>
        <v>0</v>
      </c>
      <c r="V8344">
        <f t="shared" ref="V8344:V8375" si="1578">IF(Q8344 =0,IF(Q8344 = "",,1),0)</f>
        <v>0</v>
      </c>
      <c r="W8344" s="1">
        <v>-0.96015936254980083</v>
      </c>
      <c r="X8344">
        <f t="shared" si="1569"/>
        <v>1</v>
      </c>
      <c r="Y8344">
        <f t="shared" si="1570"/>
        <v>0</v>
      </c>
      <c r="Z8344">
        <f t="shared" si="1571"/>
        <v>0</v>
      </c>
      <c r="AA8344">
        <f t="shared" si="1572"/>
        <v>0</v>
      </c>
      <c r="AB8344">
        <f t="shared" si="1566"/>
        <v>0</v>
      </c>
      <c r="AC8344">
        <f t="shared" si="1573"/>
        <v>0</v>
      </c>
      <c r="AD8344" t="s">
        <v>9863</v>
      </c>
      <c r="AE8344">
        <f t="shared" si="1574"/>
        <v>0</v>
      </c>
      <c r="AF8344">
        <f t="shared" si="1575"/>
        <v>1</v>
      </c>
    </row>
    <row r="8345" spans="1:32" hidden="1" x14ac:dyDescent="0.25">
      <c r="A8345">
        <v>1980</v>
      </c>
      <c r="B8345">
        <v>2</v>
      </c>
      <c r="C8345">
        <v>54</v>
      </c>
      <c r="D8345" t="s">
        <v>98</v>
      </c>
      <c r="E8345" t="s">
        <v>144</v>
      </c>
      <c r="F8345">
        <v>0</v>
      </c>
      <c r="G8345" t="s">
        <v>34</v>
      </c>
      <c r="H8345" t="s">
        <v>35</v>
      </c>
      <c r="I8345" t="s">
        <v>36</v>
      </c>
      <c r="J8345" t="s">
        <v>145</v>
      </c>
      <c r="K8345">
        <v>24</v>
      </c>
      <c r="L8345">
        <v>1982</v>
      </c>
      <c r="M8345">
        <f t="shared" si="1568"/>
        <v>3</v>
      </c>
      <c r="N8345">
        <v>0</v>
      </c>
      <c r="O8345">
        <v>0</v>
      </c>
      <c r="P8345">
        <v>0</v>
      </c>
      <c r="Q8345">
        <v>1</v>
      </c>
      <c r="S8345">
        <f t="shared" si="1577"/>
        <v>1</v>
      </c>
      <c r="T8345">
        <v>9</v>
      </c>
      <c r="U8345">
        <f t="shared" si="1576"/>
        <v>0</v>
      </c>
      <c r="V8345">
        <f t="shared" si="1578"/>
        <v>0</v>
      </c>
      <c r="W8345" s="1">
        <v>-0.96015936254980083</v>
      </c>
      <c r="X8345">
        <f t="shared" si="1569"/>
        <v>1</v>
      </c>
      <c r="Y8345">
        <f t="shared" si="1570"/>
        <v>0</v>
      </c>
      <c r="Z8345">
        <f t="shared" si="1571"/>
        <v>0</v>
      </c>
      <c r="AA8345">
        <f t="shared" si="1572"/>
        <v>0</v>
      </c>
      <c r="AB8345">
        <f t="shared" si="1566"/>
        <v>0</v>
      </c>
      <c r="AC8345">
        <f t="shared" si="1573"/>
        <v>0</v>
      </c>
      <c r="AD8345" t="s">
        <v>9862</v>
      </c>
      <c r="AE8345">
        <f t="shared" si="1574"/>
        <v>0</v>
      </c>
      <c r="AF8345">
        <f t="shared" si="1575"/>
        <v>1</v>
      </c>
    </row>
    <row r="8346" spans="1:32" hidden="1" x14ac:dyDescent="0.25">
      <c r="A8346">
        <v>1991</v>
      </c>
      <c r="B8346">
        <v>2</v>
      </c>
      <c r="C8346">
        <v>40</v>
      </c>
      <c r="D8346" t="s">
        <v>1588</v>
      </c>
      <c r="E8346" t="s">
        <v>3938</v>
      </c>
      <c r="F8346">
        <v>0</v>
      </c>
      <c r="G8346" t="s">
        <v>34</v>
      </c>
      <c r="H8346" t="s">
        <v>35</v>
      </c>
      <c r="I8346" t="s">
        <v>36</v>
      </c>
      <c r="J8346" t="s">
        <v>523</v>
      </c>
      <c r="K8346">
        <v>23</v>
      </c>
      <c r="L8346">
        <v>1991</v>
      </c>
      <c r="M8346">
        <f t="shared" si="1568"/>
        <v>1</v>
      </c>
      <c r="N8346">
        <v>0</v>
      </c>
      <c r="O8346">
        <v>0</v>
      </c>
      <c r="P8346">
        <v>0</v>
      </c>
      <c r="Q8346">
        <v>1</v>
      </c>
      <c r="R8346">
        <v>1</v>
      </c>
      <c r="S8346">
        <f t="shared" si="1577"/>
        <v>0</v>
      </c>
      <c r="T8346">
        <v>9</v>
      </c>
      <c r="U8346">
        <f t="shared" si="1576"/>
        <v>0</v>
      </c>
      <c r="V8346">
        <f t="shared" si="1578"/>
        <v>0</v>
      </c>
      <c r="W8346" s="1">
        <v>-0.96015936254980083</v>
      </c>
      <c r="X8346">
        <f t="shared" si="1569"/>
        <v>1</v>
      </c>
      <c r="Y8346">
        <f t="shared" si="1570"/>
        <v>0</v>
      </c>
      <c r="Z8346">
        <f t="shared" si="1571"/>
        <v>0</v>
      </c>
      <c r="AA8346">
        <f t="shared" si="1572"/>
        <v>0</v>
      </c>
      <c r="AB8346">
        <f t="shared" si="1566"/>
        <v>0</v>
      </c>
      <c r="AC8346">
        <f t="shared" si="1573"/>
        <v>0</v>
      </c>
      <c r="AD8346" t="s">
        <v>9864</v>
      </c>
      <c r="AE8346">
        <f t="shared" si="1574"/>
        <v>0</v>
      </c>
      <c r="AF8346">
        <f t="shared" si="1575"/>
        <v>1</v>
      </c>
    </row>
    <row r="8347" spans="1:32" hidden="1" x14ac:dyDescent="0.25">
      <c r="A8347">
        <v>1994</v>
      </c>
      <c r="B8347">
        <v>2</v>
      </c>
      <c r="C8347">
        <v>60</v>
      </c>
      <c r="D8347" t="s">
        <v>5488</v>
      </c>
      <c r="E8347" t="s">
        <v>4830</v>
      </c>
      <c r="F8347">
        <v>0</v>
      </c>
      <c r="G8347" t="s">
        <v>34</v>
      </c>
      <c r="H8347" t="s">
        <v>35</v>
      </c>
      <c r="I8347" t="s">
        <v>36</v>
      </c>
      <c r="J8347" t="s">
        <v>87</v>
      </c>
      <c r="K8347">
        <v>22</v>
      </c>
      <c r="L8347">
        <v>1994</v>
      </c>
      <c r="M8347">
        <f t="shared" si="1568"/>
        <v>1</v>
      </c>
      <c r="N8347">
        <v>0</v>
      </c>
      <c r="O8347">
        <v>0</v>
      </c>
      <c r="P8347">
        <v>0</v>
      </c>
      <c r="Q8347">
        <v>1</v>
      </c>
      <c r="R8347">
        <v>1</v>
      </c>
      <c r="S8347">
        <f t="shared" si="1577"/>
        <v>0</v>
      </c>
      <c r="T8347">
        <v>12</v>
      </c>
      <c r="U8347">
        <f t="shared" si="1576"/>
        <v>0</v>
      </c>
      <c r="V8347">
        <f t="shared" si="1578"/>
        <v>0</v>
      </c>
      <c r="W8347" s="1">
        <v>-0.96015936254980083</v>
      </c>
      <c r="X8347">
        <f t="shared" si="1569"/>
        <v>1</v>
      </c>
      <c r="Y8347">
        <f t="shared" si="1570"/>
        <v>0</v>
      </c>
      <c r="Z8347">
        <f t="shared" si="1571"/>
        <v>0</v>
      </c>
      <c r="AA8347">
        <f t="shared" si="1572"/>
        <v>0</v>
      </c>
      <c r="AB8347">
        <f t="shared" si="1566"/>
        <v>0</v>
      </c>
      <c r="AC8347">
        <f t="shared" si="1573"/>
        <v>0</v>
      </c>
      <c r="AD8347" t="s">
        <v>9864</v>
      </c>
      <c r="AE8347">
        <f t="shared" si="1574"/>
        <v>0</v>
      </c>
      <c r="AF8347">
        <f t="shared" si="1575"/>
        <v>1</v>
      </c>
    </row>
    <row r="8348" spans="1:32" hidden="1" x14ac:dyDescent="0.25">
      <c r="A8348">
        <v>1996</v>
      </c>
      <c r="B8348">
        <v>2</v>
      </c>
      <c r="C8348">
        <v>38</v>
      </c>
      <c r="D8348" t="s">
        <v>5488</v>
      </c>
      <c r="E8348" t="s">
        <v>5257</v>
      </c>
      <c r="F8348">
        <v>0</v>
      </c>
      <c r="G8348" t="s">
        <v>34</v>
      </c>
      <c r="H8348" t="s">
        <v>35</v>
      </c>
      <c r="I8348" t="s">
        <v>36</v>
      </c>
      <c r="J8348" t="s">
        <v>93</v>
      </c>
      <c r="K8348">
        <v>24</v>
      </c>
      <c r="L8348">
        <v>1997</v>
      </c>
      <c r="M8348">
        <f t="shared" si="1568"/>
        <v>2</v>
      </c>
      <c r="N8348">
        <v>0</v>
      </c>
      <c r="O8348">
        <v>0</v>
      </c>
      <c r="P8348">
        <v>0</v>
      </c>
      <c r="Q8348">
        <v>1</v>
      </c>
      <c r="R8348">
        <v>1</v>
      </c>
      <c r="S8348">
        <f t="shared" si="1577"/>
        <v>0</v>
      </c>
      <c r="T8348">
        <v>7</v>
      </c>
      <c r="U8348">
        <f t="shared" si="1576"/>
        <v>0</v>
      </c>
      <c r="V8348">
        <f t="shared" si="1578"/>
        <v>0</v>
      </c>
      <c r="W8348" s="1">
        <v>-0.96015936254980083</v>
      </c>
      <c r="X8348">
        <f t="shared" si="1569"/>
        <v>1</v>
      </c>
      <c r="Y8348">
        <f t="shared" si="1570"/>
        <v>0</v>
      </c>
      <c r="Z8348">
        <f t="shared" si="1571"/>
        <v>0</v>
      </c>
      <c r="AA8348">
        <f t="shared" si="1572"/>
        <v>0</v>
      </c>
      <c r="AB8348">
        <f t="shared" si="1566"/>
        <v>0</v>
      </c>
      <c r="AC8348">
        <f t="shared" si="1573"/>
        <v>0</v>
      </c>
      <c r="AD8348" t="s">
        <v>9865</v>
      </c>
      <c r="AE8348">
        <f t="shared" si="1574"/>
        <v>0</v>
      </c>
      <c r="AF8348">
        <f t="shared" si="1575"/>
        <v>1</v>
      </c>
    </row>
    <row r="8349" spans="1:32" hidden="1" x14ac:dyDescent="0.25">
      <c r="A8349">
        <v>2001</v>
      </c>
      <c r="B8349">
        <v>2</v>
      </c>
      <c r="C8349">
        <v>57</v>
      </c>
      <c r="D8349" t="s">
        <v>52</v>
      </c>
      <c r="E8349" t="s">
        <v>6487</v>
      </c>
      <c r="F8349">
        <v>0</v>
      </c>
      <c r="G8349" t="s">
        <v>34</v>
      </c>
      <c r="H8349" t="s">
        <v>35</v>
      </c>
      <c r="I8349" t="s">
        <v>36</v>
      </c>
      <c r="J8349" t="s">
        <v>131</v>
      </c>
      <c r="K8349">
        <v>23</v>
      </c>
      <c r="L8349">
        <v>2001</v>
      </c>
      <c r="M8349">
        <f t="shared" si="1568"/>
        <v>1</v>
      </c>
      <c r="N8349">
        <v>0</v>
      </c>
      <c r="O8349">
        <v>0</v>
      </c>
      <c r="P8349">
        <v>0</v>
      </c>
      <c r="Q8349">
        <v>1</v>
      </c>
      <c r="R8349">
        <v>1</v>
      </c>
      <c r="S8349">
        <f t="shared" si="1577"/>
        <v>0</v>
      </c>
      <c r="T8349">
        <v>8</v>
      </c>
      <c r="U8349">
        <f t="shared" si="1576"/>
        <v>0</v>
      </c>
      <c r="V8349">
        <f t="shared" si="1578"/>
        <v>0</v>
      </c>
      <c r="W8349" s="1">
        <v>-0.96015936254980083</v>
      </c>
      <c r="X8349">
        <f t="shared" si="1569"/>
        <v>1</v>
      </c>
      <c r="Y8349">
        <f t="shared" si="1570"/>
        <v>0</v>
      </c>
      <c r="Z8349">
        <f t="shared" si="1571"/>
        <v>0</v>
      </c>
      <c r="AA8349">
        <f t="shared" si="1572"/>
        <v>0</v>
      </c>
      <c r="AB8349">
        <f t="shared" si="1566"/>
        <v>0</v>
      </c>
      <c r="AC8349">
        <f t="shared" si="1573"/>
        <v>0</v>
      </c>
      <c r="AD8349" t="s">
        <v>9866</v>
      </c>
      <c r="AE8349">
        <f t="shared" si="1574"/>
        <v>0</v>
      </c>
      <c r="AF8349">
        <f t="shared" si="1575"/>
        <v>1</v>
      </c>
    </row>
    <row r="8350" spans="1:32" hidden="1" x14ac:dyDescent="0.25">
      <c r="A8350">
        <v>2002</v>
      </c>
      <c r="B8350">
        <v>2</v>
      </c>
      <c r="C8350">
        <v>43</v>
      </c>
      <c r="D8350" t="s">
        <v>57</v>
      </c>
      <c r="E8350" t="s">
        <v>6710</v>
      </c>
      <c r="F8350">
        <v>0</v>
      </c>
      <c r="G8350" t="s">
        <v>34</v>
      </c>
      <c r="H8350" t="s">
        <v>35</v>
      </c>
      <c r="I8350" t="s">
        <v>36</v>
      </c>
      <c r="J8350" t="s">
        <v>5784</v>
      </c>
      <c r="K8350">
        <v>24</v>
      </c>
      <c r="L8350">
        <v>2003</v>
      </c>
      <c r="M8350">
        <f t="shared" si="1568"/>
        <v>2</v>
      </c>
      <c r="N8350">
        <v>0</v>
      </c>
      <c r="O8350">
        <v>0</v>
      </c>
      <c r="P8350">
        <v>0</v>
      </c>
      <c r="Q8350">
        <v>1</v>
      </c>
      <c r="R8350">
        <v>1</v>
      </c>
      <c r="S8350">
        <f t="shared" si="1577"/>
        <v>0</v>
      </c>
      <c r="T8350">
        <v>20</v>
      </c>
      <c r="U8350">
        <f t="shared" si="1576"/>
        <v>0</v>
      </c>
      <c r="V8350">
        <f t="shared" si="1578"/>
        <v>0</v>
      </c>
      <c r="W8350" s="1">
        <v>-0.96015936254980083</v>
      </c>
      <c r="X8350">
        <f t="shared" si="1569"/>
        <v>1</v>
      </c>
      <c r="Y8350">
        <f t="shared" si="1570"/>
        <v>0</v>
      </c>
      <c r="Z8350">
        <f t="shared" si="1571"/>
        <v>0</v>
      </c>
      <c r="AA8350">
        <f t="shared" si="1572"/>
        <v>0</v>
      </c>
      <c r="AB8350">
        <f t="shared" si="1566"/>
        <v>0</v>
      </c>
      <c r="AC8350">
        <f t="shared" si="1573"/>
        <v>0</v>
      </c>
      <c r="AD8350" t="s">
        <v>9866</v>
      </c>
      <c r="AE8350">
        <f t="shared" si="1574"/>
        <v>0</v>
      </c>
      <c r="AF8350">
        <f t="shared" si="1575"/>
        <v>1</v>
      </c>
    </row>
    <row r="8351" spans="1:32" hidden="1" x14ac:dyDescent="0.25">
      <c r="A8351">
        <v>2004</v>
      </c>
      <c r="B8351">
        <v>2</v>
      </c>
      <c r="C8351">
        <v>63</v>
      </c>
      <c r="D8351" t="s">
        <v>65</v>
      </c>
      <c r="E8351" t="s">
        <v>7233</v>
      </c>
      <c r="F8351">
        <v>0</v>
      </c>
      <c r="G8351" t="s">
        <v>34</v>
      </c>
      <c r="H8351" t="s">
        <v>35</v>
      </c>
      <c r="I8351" t="s">
        <v>36</v>
      </c>
      <c r="J8351" t="s">
        <v>106</v>
      </c>
      <c r="K8351">
        <v>22</v>
      </c>
      <c r="L8351">
        <v>2006</v>
      </c>
      <c r="M8351">
        <f t="shared" si="1568"/>
        <v>3</v>
      </c>
      <c r="N8351">
        <v>0</v>
      </c>
      <c r="O8351">
        <v>0</v>
      </c>
      <c r="P8351">
        <v>0</v>
      </c>
      <c r="Q8351">
        <v>1</v>
      </c>
      <c r="R8351">
        <v>1</v>
      </c>
      <c r="S8351">
        <f t="shared" si="1577"/>
        <v>0</v>
      </c>
      <c r="T8351">
        <v>13</v>
      </c>
      <c r="U8351">
        <f t="shared" si="1576"/>
        <v>0</v>
      </c>
      <c r="V8351">
        <f t="shared" si="1578"/>
        <v>0</v>
      </c>
      <c r="W8351" s="1">
        <v>-0.96015936254980083</v>
      </c>
      <c r="X8351">
        <f t="shared" si="1569"/>
        <v>1</v>
      </c>
      <c r="Y8351">
        <f t="shared" si="1570"/>
        <v>0</v>
      </c>
      <c r="Z8351">
        <f t="shared" si="1571"/>
        <v>0</v>
      </c>
      <c r="AA8351">
        <f t="shared" si="1572"/>
        <v>0</v>
      </c>
      <c r="AB8351">
        <f t="shared" si="1566"/>
        <v>0</v>
      </c>
      <c r="AC8351">
        <f t="shared" si="1573"/>
        <v>0</v>
      </c>
      <c r="AD8351" t="s">
        <v>9866</v>
      </c>
      <c r="AE8351">
        <f t="shared" si="1574"/>
        <v>0</v>
      </c>
      <c r="AF8351">
        <f t="shared" si="1575"/>
        <v>1</v>
      </c>
    </row>
    <row r="8352" spans="1:32" hidden="1" x14ac:dyDescent="0.25">
      <c r="A8352">
        <v>1988</v>
      </c>
      <c r="B8352">
        <v>3</v>
      </c>
      <c r="C8352">
        <v>78</v>
      </c>
      <c r="D8352" t="s">
        <v>79</v>
      </c>
      <c r="E8352" t="s">
        <v>2988</v>
      </c>
      <c r="F8352">
        <v>0</v>
      </c>
      <c r="G8352" t="s">
        <v>34</v>
      </c>
      <c r="H8352" t="s">
        <v>35</v>
      </c>
      <c r="I8352" t="s">
        <v>36</v>
      </c>
      <c r="J8352" t="s">
        <v>377</v>
      </c>
      <c r="K8352">
        <v>23</v>
      </c>
      <c r="L8352">
        <v>1990</v>
      </c>
      <c r="M8352">
        <f t="shared" si="1568"/>
        <v>3</v>
      </c>
      <c r="N8352">
        <v>0</v>
      </c>
      <c r="O8352">
        <v>0</v>
      </c>
      <c r="P8352">
        <v>0</v>
      </c>
      <c r="Q8352">
        <v>1</v>
      </c>
      <c r="S8352">
        <f t="shared" si="1577"/>
        <v>1</v>
      </c>
      <c r="T8352">
        <v>8</v>
      </c>
      <c r="U8352">
        <f t="shared" si="1576"/>
        <v>0</v>
      </c>
      <c r="V8352">
        <f t="shared" si="1578"/>
        <v>0</v>
      </c>
      <c r="W8352" s="1">
        <v>-0.96015936254980083</v>
      </c>
      <c r="X8352">
        <f t="shared" si="1569"/>
        <v>1</v>
      </c>
      <c r="Y8352">
        <f t="shared" si="1570"/>
        <v>0</v>
      </c>
      <c r="Z8352">
        <f t="shared" si="1571"/>
        <v>0</v>
      </c>
      <c r="AA8352">
        <f t="shared" si="1572"/>
        <v>0</v>
      </c>
      <c r="AB8352">
        <f t="shared" si="1566"/>
        <v>0</v>
      </c>
      <c r="AC8352">
        <f t="shared" si="1573"/>
        <v>0</v>
      </c>
      <c r="AD8352" t="s">
        <v>9863</v>
      </c>
      <c r="AE8352">
        <f t="shared" si="1574"/>
        <v>0</v>
      </c>
      <c r="AF8352">
        <f t="shared" si="1575"/>
        <v>1</v>
      </c>
    </row>
    <row r="8353" spans="1:32" hidden="1" x14ac:dyDescent="0.25">
      <c r="A8353">
        <v>2002</v>
      </c>
      <c r="B8353">
        <v>3</v>
      </c>
      <c r="C8353">
        <v>96</v>
      </c>
      <c r="D8353" t="s">
        <v>126</v>
      </c>
      <c r="E8353" t="s">
        <v>6762</v>
      </c>
      <c r="F8353">
        <v>0</v>
      </c>
      <c r="G8353" t="s">
        <v>34</v>
      </c>
      <c r="H8353" t="s">
        <v>35</v>
      </c>
      <c r="I8353" t="s">
        <v>36</v>
      </c>
      <c r="J8353" t="s">
        <v>186</v>
      </c>
      <c r="K8353">
        <v>23</v>
      </c>
      <c r="L8353">
        <v>2003</v>
      </c>
      <c r="M8353">
        <f t="shared" si="1568"/>
        <v>2</v>
      </c>
      <c r="N8353">
        <v>0</v>
      </c>
      <c r="O8353">
        <v>0</v>
      </c>
      <c r="P8353">
        <v>0</v>
      </c>
      <c r="Q8353">
        <v>1</v>
      </c>
      <c r="R8353">
        <v>1</v>
      </c>
      <c r="S8353">
        <f t="shared" si="1577"/>
        <v>0</v>
      </c>
      <c r="T8353">
        <v>14</v>
      </c>
      <c r="U8353">
        <f t="shared" si="1576"/>
        <v>0</v>
      </c>
      <c r="V8353">
        <f t="shared" si="1578"/>
        <v>0</v>
      </c>
      <c r="W8353" s="1">
        <v>-0.96015936254980083</v>
      </c>
      <c r="X8353">
        <f t="shared" si="1569"/>
        <v>1</v>
      </c>
      <c r="Y8353">
        <f t="shared" si="1570"/>
        <v>0</v>
      </c>
      <c r="Z8353">
        <f t="shared" si="1571"/>
        <v>0</v>
      </c>
      <c r="AA8353">
        <f t="shared" si="1572"/>
        <v>0</v>
      </c>
      <c r="AB8353">
        <f t="shared" si="1566"/>
        <v>0</v>
      </c>
      <c r="AC8353">
        <f t="shared" si="1573"/>
        <v>0</v>
      </c>
      <c r="AD8353" t="s">
        <v>9866</v>
      </c>
      <c r="AE8353">
        <f t="shared" si="1574"/>
        <v>0</v>
      </c>
      <c r="AF8353">
        <f t="shared" si="1575"/>
        <v>1</v>
      </c>
    </row>
    <row r="8354" spans="1:32" hidden="1" x14ac:dyDescent="0.25">
      <c r="A8354">
        <v>2003</v>
      </c>
      <c r="B8354">
        <v>3</v>
      </c>
      <c r="C8354">
        <v>89</v>
      </c>
      <c r="D8354" t="s">
        <v>62</v>
      </c>
      <c r="E8354" t="s">
        <v>7002</v>
      </c>
      <c r="F8354">
        <v>0</v>
      </c>
      <c r="G8354" t="s">
        <v>34</v>
      </c>
      <c r="H8354" t="s">
        <v>35</v>
      </c>
      <c r="I8354" t="s">
        <v>36</v>
      </c>
      <c r="J8354" t="s">
        <v>523</v>
      </c>
      <c r="K8354">
        <v>24</v>
      </c>
      <c r="L8354">
        <v>2004</v>
      </c>
      <c r="M8354">
        <f t="shared" si="1568"/>
        <v>2</v>
      </c>
      <c r="N8354">
        <v>0</v>
      </c>
      <c r="O8354">
        <v>0</v>
      </c>
      <c r="P8354">
        <v>0</v>
      </c>
      <c r="Q8354">
        <v>1</v>
      </c>
      <c r="R8354">
        <v>1</v>
      </c>
      <c r="S8354">
        <f t="shared" si="1577"/>
        <v>0</v>
      </c>
      <c r="T8354">
        <v>9</v>
      </c>
      <c r="U8354">
        <f t="shared" si="1576"/>
        <v>0</v>
      </c>
      <c r="V8354">
        <f t="shared" si="1578"/>
        <v>0</v>
      </c>
      <c r="W8354" s="1">
        <v>-0.96015936254980083</v>
      </c>
      <c r="X8354">
        <f t="shared" si="1569"/>
        <v>1</v>
      </c>
      <c r="Y8354">
        <f t="shared" si="1570"/>
        <v>0</v>
      </c>
      <c r="Z8354">
        <f t="shared" si="1571"/>
        <v>0</v>
      </c>
      <c r="AA8354">
        <f t="shared" si="1572"/>
        <v>0</v>
      </c>
      <c r="AB8354">
        <f t="shared" si="1566"/>
        <v>0</v>
      </c>
      <c r="AC8354">
        <f t="shared" si="1573"/>
        <v>0</v>
      </c>
      <c r="AD8354" t="s">
        <v>9866</v>
      </c>
      <c r="AE8354">
        <f t="shared" si="1574"/>
        <v>0</v>
      </c>
      <c r="AF8354">
        <f t="shared" si="1575"/>
        <v>1</v>
      </c>
    </row>
    <row r="8355" spans="1:32" hidden="1" x14ac:dyDescent="0.25">
      <c r="A8355">
        <v>1980</v>
      </c>
      <c r="B8355">
        <v>4</v>
      </c>
      <c r="C8355">
        <v>97</v>
      </c>
      <c r="D8355" t="s">
        <v>55</v>
      </c>
      <c r="E8355" t="s">
        <v>209</v>
      </c>
      <c r="F8355">
        <v>0</v>
      </c>
      <c r="G8355" t="s">
        <v>34</v>
      </c>
      <c r="H8355" t="s">
        <v>35</v>
      </c>
      <c r="I8355" t="s">
        <v>36</v>
      </c>
      <c r="J8355" t="s">
        <v>210</v>
      </c>
      <c r="K8355">
        <v>22</v>
      </c>
      <c r="L8355">
        <v>1980</v>
      </c>
      <c r="M8355">
        <f t="shared" si="1568"/>
        <v>1</v>
      </c>
      <c r="N8355">
        <v>0</v>
      </c>
      <c r="O8355">
        <v>0</v>
      </c>
      <c r="P8355">
        <v>0</v>
      </c>
      <c r="Q8355">
        <v>1</v>
      </c>
      <c r="R8355">
        <v>1</v>
      </c>
      <c r="S8355">
        <f t="shared" si="1577"/>
        <v>0</v>
      </c>
      <c r="T8355">
        <v>9</v>
      </c>
      <c r="U8355">
        <f t="shared" si="1576"/>
        <v>0</v>
      </c>
      <c r="V8355">
        <f t="shared" si="1578"/>
        <v>0</v>
      </c>
      <c r="W8355" s="1">
        <v>-0.96015936254980083</v>
      </c>
      <c r="X8355">
        <f t="shared" si="1569"/>
        <v>1</v>
      </c>
      <c r="Y8355">
        <f t="shared" si="1570"/>
        <v>0</v>
      </c>
      <c r="Z8355">
        <f t="shared" si="1571"/>
        <v>0</v>
      </c>
      <c r="AA8355">
        <f t="shared" si="1572"/>
        <v>0</v>
      </c>
      <c r="AB8355">
        <f t="shared" si="1566"/>
        <v>0</v>
      </c>
      <c r="AC8355">
        <f t="shared" si="1573"/>
        <v>0</v>
      </c>
      <c r="AD8355" t="s">
        <v>9862</v>
      </c>
      <c r="AE8355">
        <f t="shared" si="1574"/>
        <v>0</v>
      </c>
      <c r="AF8355">
        <f t="shared" si="1575"/>
        <v>1</v>
      </c>
    </row>
    <row r="8356" spans="1:32" hidden="1" x14ac:dyDescent="0.25">
      <c r="A8356">
        <v>1982</v>
      </c>
      <c r="B8356">
        <v>4</v>
      </c>
      <c r="C8356">
        <v>85</v>
      </c>
      <c r="D8356" t="s">
        <v>65</v>
      </c>
      <c r="E8356" t="s">
        <v>982</v>
      </c>
      <c r="F8356">
        <v>0</v>
      </c>
      <c r="G8356" t="s">
        <v>34</v>
      </c>
      <c r="H8356" t="s">
        <v>35</v>
      </c>
      <c r="I8356" t="s">
        <v>36</v>
      </c>
      <c r="J8356" t="s">
        <v>476</v>
      </c>
      <c r="K8356">
        <v>23</v>
      </c>
      <c r="L8356">
        <v>1982</v>
      </c>
      <c r="M8356">
        <f t="shared" si="1568"/>
        <v>1</v>
      </c>
      <c r="N8356">
        <v>0</v>
      </c>
      <c r="O8356">
        <v>0</v>
      </c>
      <c r="P8356">
        <v>0</v>
      </c>
      <c r="Q8356">
        <v>1</v>
      </c>
      <c r="R8356">
        <v>1</v>
      </c>
      <c r="S8356">
        <f t="shared" si="1577"/>
        <v>0</v>
      </c>
      <c r="T8356">
        <v>9</v>
      </c>
      <c r="U8356">
        <f t="shared" si="1576"/>
        <v>0</v>
      </c>
      <c r="V8356">
        <f t="shared" si="1578"/>
        <v>0</v>
      </c>
      <c r="W8356" s="1">
        <v>-0.96015936254980083</v>
      </c>
      <c r="X8356">
        <f t="shared" si="1569"/>
        <v>1</v>
      </c>
      <c r="Y8356">
        <f t="shared" si="1570"/>
        <v>0</v>
      </c>
      <c r="Z8356">
        <f t="shared" si="1571"/>
        <v>0</v>
      </c>
      <c r="AA8356">
        <f t="shared" si="1572"/>
        <v>0</v>
      </c>
      <c r="AB8356">
        <f t="shared" si="1566"/>
        <v>0</v>
      </c>
      <c r="AC8356">
        <f t="shared" si="1573"/>
        <v>0</v>
      </c>
      <c r="AD8356" t="s">
        <v>9862</v>
      </c>
      <c r="AE8356">
        <f t="shared" si="1574"/>
        <v>0</v>
      </c>
      <c r="AF8356">
        <f t="shared" si="1575"/>
        <v>1</v>
      </c>
    </row>
    <row r="8357" spans="1:32" hidden="1" x14ac:dyDescent="0.25">
      <c r="A8357">
        <v>1984</v>
      </c>
      <c r="B8357">
        <v>4</v>
      </c>
      <c r="C8357">
        <v>85</v>
      </c>
      <c r="D8357" t="s">
        <v>5488</v>
      </c>
      <c r="E8357" t="s">
        <v>1669</v>
      </c>
      <c r="F8357">
        <v>0</v>
      </c>
      <c r="G8357" t="s">
        <v>34</v>
      </c>
      <c r="H8357" t="s">
        <v>35</v>
      </c>
      <c r="I8357" t="s">
        <v>36</v>
      </c>
      <c r="J8357" t="s">
        <v>67</v>
      </c>
      <c r="K8357">
        <v>23</v>
      </c>
      <c r="L8357">
        <v>1987</v>
      </c>
      <c r="M8357">
        <f t="shared" si="1568"/>
        <v>4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f t="shared" si="1577"/>
        <v>1</v>
      </c>
      <c r="T8357">
        <v>14</v>
      </c>
      <c r="U8357">
        <f t="shared" si="1576"/>
        <v>0</v>
      </c>
      <c r="V8357">
        <f t="shared" si="1578"/>
        <v>0</v>
      </c>
      <c r="W8357" s="1">
        <v>-0.96015936254980083</v>
      </c>
      <c r="X8357">
        <f t="shared" si="1569"/>
        <v>1</v>
      </c>
      <c r="Y8357">
        <f t="shared" si="1570"/>
        <v>0</v>
      </c>
      <c r="Z8357">
        <f t="shared" si="1571"/>
        <v>0</v>
      </c>
      <c r="AA8357">
        <f t="shared" si="1572"/>
        <v>0</v>
      </c>
      <c r="AB8357">
        <f t="shared" si="1566"/>
        <v>0</v>
      </c>
      <c r="AC8357">
        <f t="shared" si="1573"/>
        <v>0</v>
      </c>
      <c r="AD8357" t="s">
        <v>9862</v>
      </c>
      <c r="AE8357">
        <f t="shared" si="1574"/>
        <v>0</v>
      </c>
      <c r="AF8357">
        <f t="shared" si="1575"/>
        <v>1</v>
      </c>
    </row>
    <row r="8358" spans="1:32" hidden="1" x14ac:dyDescent="0.25">
      <c r="A8358">
        <v>1989</v>
      </c>
      <c r="B8358">
        <v>4</v>
      </c>
      <c r="C8358">
        <v>97</v>
      </c>
      <c r="D8358" t="s">
        <v>126</v>
      </c>
      <c r="E8358" t="s">
        <v>3337</v>
      </c>
      <c r="F8358">
        <v>0</v>
      </c>
      <c r="G8358" t="s">
        <v>34</v>
      </c>
      <c r="H8358" t="s">
        <v>35</v>
      </c>
      <c r="I8358" t="s">
        <v>36</v>
      </c>
      <c r="J8358" t="s">
        <v>84</v>
      </c>
      <c r="K8358">
        <v>24</v>
      </c>
      <c r="L8358">
        <v>1990</v>
      </c>
      <c r="M8358">
        <f t="shared" si="1568"/>
        <v>2</v>
      </c>
      <c r="N8358">
        <v>0</v>
      </c>
      <c r="O8358">
        <v>0</v>
      </c>
      <c r="P8358">
        <v>0</v>
      </c>
      <c r="Q8358">
        <v>1</v>
      </c>
      <c r="R8358">
        <v>1</v>
      </c>
      <c r="S8358">
        <f t="shared" si="1577"/>
        <v>0</v>
      </c>
      <c r="T8358">
        <v>16</v>
      </c>
      <c r="U8358">
        <f t="shared" si="1576"/>
        <v>0</v>
      </c>
      <c r="V8358">
        <f t="shared" si="1578"/>
        <v>0</v>
      </c>
      <c r="W8358" s="1">
        <v>-0.96015936254980083</v>
      </c>
      <c r="X8358">
        <f t="shared" si="1569"/>
        <v>1</v>
      </c>
      <c r="Y8358">
        <f t="shared" si="1570"/>
        <v>0</v>
      </c>
      <c r="Z8358">
        <f t="shared" si="1571"/>
        <v>0</v>
      </c>
      <c r="AA8358">
        <f t="shared" si="1572"/>
        <v>0</v>
      </c>
      <c r="AB8358">
        <f t="shared" si="1566"/>
        <v>0</v>
      </c>
      <c r="AC8358">
        <f t="shared" si="1573"/>
        <v>0</v>
      </c>
      <c r="AD8358" t="s">
        <v>9863</v>
      </c>
      <c r="AE8358">
        <f t="shared" si="1574"/>
        <v>0</v>
      </c>
      <c r="AF8358">
        <f t="shared" si="1575"/>
        <v>1</v>
      </c>
    </row>
    <row r="8359" spans="1:32" hidden="1" x14ac:dyDescent="0.25">
      <c r="A8359">
        <v>1991</v>
      </c>
      <c r="B8359">
        <v>4</v>
      </c>
      <c r="C8359">
        <v>108</v>
      </c>
      <c r="D8359" t="s">
        <v>182</v>
      </c>
      <c r="E8359" t="s">
        <v>4003</v>
      </c>
      <c r="F8359">
        <v>0</v>
      </c>
      <c r="G8359" t="s">
        <v>34</v>
      </c>
      <c r="H8359" t="s">
        <v>35</v>
      </c>
      <c r="I8359" t="s">
        <v>36</v>
      </c>
      <c r="J8359" t="s">
        <v>434</v>
      </c>
      <c r="K8359">
        <v>22</v>
      </c>
      <c r="L8359">
        <v>1992</v>
      </c>
      <c r="M8359">
        <f t="shared" si="1568"/>
        <v>2</v>
      </c>
      <c r="N8359">
        <v>0</v>
      </c>
      <c r="O8359">
        <v>0</v>
      </c>
      <c r="P8359">
        <v>0</v>
      </c>
      <c r="Q8359">
        <v>1</v>
      </c>
      <c r="R8359">
        <v>1</v>
      </c>
      <c r="S8359">
        <f t="shared" si="1577"/>
        <v>0</v>
      </c>
      <c r="T8359">
        <v>13</v>
      </c>
      <c r="U8359">
        <f t="shared" si="1576"/>
        <v>0</v>
      </c>
      <c r="V8359">
        <f t="shared" si="1578"/>
        <v>0</v>
      </c>
      <c r="W8359" s="1">
        <v>-0.96015936254980083</v>
      </c>
      <c r="X8359">
        <f t="shared" si="1569"/>
        <v>1</v>
      </c>
      <c r="Y8359">
        <f t="shared" si="1570"/>
        <v>0</v>
      </c>
      <c r="Z8359">
        <f t="shared" si="1571"/>
        <v>0</v>
      </c>
      <c r="AA8359">
        <f t="shared" si="1572"/>
        <v>0</v>
      </c>
      <c r="AB8359">
        <f t="shared" si="1566"/>
        <v>0</v>
      </c>
      <c r="AC8359">
        <f t="shared" si="1573"/>
        <v>0</v>
      </c>
      <c r="AD8359" t="s">
        <v>9864</v>
      </c>
      <c r="AE8359">
        <f t="shared" si="1574"/>
        <v>0</v>
      </c>
      <c r="AF8359">
        <f t="shared" si="1575"/>
        <v>1</v>
      </c>
    </row>
    <row r="8360" spans="1:32" hidden="1" x14ac:dyDescent="0.25">
      <c r="A8360">
        <v>1996</v>
      </c>
      <c r="B8360">
        <v>4</v>
      </c>
      <c r="C8360">
        <v>107</v>
      </c>
      <c r="D8360" t="s">
        <v>5488</v>
      </c>
      <c r="E8360" t="s">
        <v>5324</v>
      </c>
      <c r="F8360">
        <v>0</v>
      </c>
      <c r="G8360" t="s">
        <v>34</v>
      </c>
      <c r="H8360" t="s">
        <v>35</v>
      </c>
      <c r="I8360" t="s">
        <v>36</v>
      </c>
      <c r="J8360" t="s">
        <v>87</v>
      </c>
      <c r="K8360">
        <v>23</v>
      </c>
      <c r="L8360">
        <v>1996</v>
      </c>
      <c r="M8360">
        <f t="shared" si="1568"/>
        <v>1</v>
      </c>
      <c r="N8360">
        <v>0</v>
      </c>
      <c r="O8360">
        <v>0</v>
      </c>
      <c r="P8360">
        <v>0</v>
      </c>
      <c r="Q8360">
        <v>1</v>
      </c>
      <c r="R8360">
        <v>1</v>
      </c>
      <c r="S8360">
        <f t="shared" si="1577"/>
        <v>0</v>
      </c>
      <c r="T8360">
        <v>4</v>
      </c>
      <c r="U8360">
        <f t="shared" si="1576"/>
        <v>0</v>
      </c>
      <c r="V8360">
        <f t="shared" si="1578"/>
        <v>0</v>
      </c>
      <c r="W8360" s="1">
        <v>-0.96015936254980083</v>
      </c>
      <c r="X8360">
        <f t="shared" si="1569"/>
        <v>1</v>
      </c>
      <c r="Y8360">
        <f t="shared" si="1570"/>
        <v>0</v>
      </c>
      <c r="Z8360">
        <f t="shared" si="1571"/>
        <v>0</v>
      </c>
      <c r="AA8360">
        <f t="shared" si="1572"/>
        <v>0</v>
      </c>
      <c r="AB8360">
        <f t="shared" si="1566"/>
        <v>0</v>
      </c>
      <c r="AC8360">
        <f t="shared" si="1573"/>
        <v>0</v>
      </c>
      <c r="AD8360" t="s">
        <v>9865</v>
      </c>
      <c r="AE8360">
        <f t="shared" si="1574"/>
        <v>0</v>
      </c>
      <c r="AF8360">
        <f t="shared" si="1575"/>
        <v>1</v>
      </c>
    </row>
    <row r="8361" spans="1:32" hidden="1" x14ac:dyDescent="0.25">
      <c r="A8361">
        <v>1996</v>
      </c>
      <c r="B8361">
        <v>4</v>
      </c>
      <c r="C8361">
        <v>128</v>
      </c>
      <c r="D8361" t="s">
        <v>62</v>
      </c>
      <c r="E8361" t="s">
        <v>5347</v>
      </c>
      <c r="F8361">
        <v>0</v>
      </c>
      <c r="G8361" t="s">
        <v>34</v>
      </c>
      <c r="H8361" t="s">
        <v>35</v>
      </c>
      <c r="I8361" t="s">
        <v>36</v>
      </c>
      <c r="J8361" t="s">
        <v>51</v>
      </c>
      <c r="K8361">
        <v>23</v>
      </c>
      <c r="L8361">
        <v>1997</v>
      </c>
      <c r="M8361">
        <f t="shared" si="1568"/>
        <v>2</v>
      </c>
      <c r="N8361">
        <v>0</v>
      </c>
      <c r="O8361">
        <v>0</v>
      </c>
      <c r="P8361">
        <v>0</v>
      </c>
      <c r="Q8361">
        <v>1</v>
      </c>
      <c r="R8361">
        <v>1</v>
      </c>
      <c r="S8361">
        <f t="shared" si="1577"/>
        <v>0</v>
      </c>
      <c r="T8361">
        <v>19</v>
      </c>
      <c r="U8361">
        <f t="shared" si="1576"/>
        <v>0</v>
      </c>
      <c r="V8361">
        <f t="shared" si="1578"/>
        <v>0</v>
      </c>
      <c r="W8361" s="1">
        <v>-0.96015936254980083</v>
      </c>
      <c r="X8361">
        <f t="shared" si="1569"/>
        <v>1</v>
      </c>
      <c r="Y8361">
        <f t="shared" si="1570"/>
        <v>0</v>
      </c>
      <c r="Z8361">
        <f t="shared" si="1571"/>
        <v>0</v>
      </c>
      <c r="AA8361">
        <f t="shared" si="1572"/>
        <v>0</v>
      </c>
      <c r="AB8361">
        <f t="shared" si="1566"/>
        <v>0</v>
      </c>
      <c r="AC8361">
        <f t="shared" si="1573"/>
        <v>0</v>
      </c>
      <c r="AD8361" t="s">
        <v>9865</v>
      </c>
      <c r="AE8361">
        <f t="shared" si="1574"/>
        <v>0</v>
      </c>
      <c r="AF8361">
        <f t="shared" si="1575"/>
        <v>1</v>
      </c>
    </row>
    <row r="8362" spans="1:32" hidden="1" x14ac:dyDescent="0.25">
      <c r="A8362">
        <v>2001</v>
      </c>
      <c r="B8362">
        <v>4</v>
      </c>
      <c r="C8362">
        <v>114</v>
      </c>
      <c r="D8362" t="s">
        <v>48</v>
      </c>
      <c r="E8362" t="s">
        <v>6544</v>
      </c>
      <c r="F8362">
        <v>0</v>
      </c>
      <c r="G8362" t="s">
        <v>34</v>
      </c>
      <c r="H8362" t="s">
        <v>35</v>
      </c>
      <c r="I8362" t="s">
        <v>36</v>
      </c>
      <c r="J8362" t="s">
        <v>554</v>
      </c>
      <c r="K8362">
        <v>23</v>
      </c>
      <c r="L8362">
        <v>2002</v>
      </c>
      <c r="M8362">
        <f t="shared" si="1568"/>
        <v>2</v>
      </c>
      <c r="N8362">
        <v>0</v>
      </c>
      <c r="O8362">
        <v>0</v>
      </c>
      <c r="P8362">
        <v>0</v>
      </c>
      <c r="Q8362">
        <v>1</v>
      </c>
      <c r="R8362">
        <v>1</v>
      </c>
      <c r="S8362">
        <f t="shared" si="1577"/>
        <v>0</v>
      </c>
      <c r="T8362">
        <v>13</v>
      </c>
      <c r="U8362">
        <f t="shared" si="1576"/>
        <v>0</v>
      </c>
      <c r="V8362">
        <f t="shared" si="1578"/>
        <v>0</v>
      </c>
      <c r="W8362" s="1">
        <v>-0.96015936254980083</v>
      </c>
      <c r="X8362">
        <f t="shared" si="1569"/>
        <v>1</v>
      </c>
      <c r="Y8362">
        <f t="shared" si="1570"/>
        <v>0</v>
      </c>
      <c r="Z8362">
        <f t="shared" si="1571"/>
        <v>0</v>
      </c>
      <c r="AA8362">
        <f t="shared" si="1572"/>
        <v>0</v>
      </c>
      <c r="AB8362">
        <f t="shared" si="1566"/>
        <v>0</v>
      </c>
      <c r="AC8362">
        <f t="shared" si="1573"/>
        <v>0</v>
      </c>
      <c r="AD8362" t="s">
        <v>9866</v>
      </c>
      <c r="AE8362">
        <f t="shared" si="1574"/>
        <v>0</v>
      </c>
      <c r="AF8362">
        <f t="shared" si="1575"/>
        <v>1</v>
      </c>
    </row>
    <row r="8363" spans="1:32" hidden="1" x14ac:dyDescent="0.25">
      <c r="A8363">
        <v>2003</v>
      </c>
      <c r="B8363">
        <v>4</v>
      </c>
      <c r="C8363">
        <v>131</v>
      </c>
      <c r="D8363" t="s">
        <v>91</v>
      </c>
      <c r="E8363" t="s">
        <v>7043</v>
      </c>
      <c r="F8363">
        <v>0</v>
      </c>
      <c r="G8363" t="s">
        <v>34</v>
      </c>
      <c r="H8363" t="s">
        <v>35</v>
      </c>
      <c r="I8363" t="s">
        <v>36</v>
      </c>
      <c r="J8363" t="s">
        <v>523</v>
      </c>
      <c r="K8363">
        <v>23</v>
      </c>
      <c r="L8363">
        <v>2005</v>
      </c>
      <c r="M8363">
        <f t="shared" si="1568"/>
        <v>3</v>
      </c>
      <c r="N8363">
        <v>0</v>
      </c>
      <c r="O8363">
        <v>0</v>
      </c>
      <c r="P8363">
        <v>0</v>
      </c>
      <c r="Q8363">
        <v>1</v>
      </c>
      <c r="R8363">
        <v>1</v>
      </c>
      <c r="S8363">
        <f t="shared" si="1577"/>
        <v>0</v>
      </c>
      <c r="T8363">
        <v>8</v>
      </c>
      <c r="U8363">
        <f t="shared" si="1576"/>
        <v>0</v>
      </c>
      <c r="V8363">
        <f t="shared" si="1578"/>
        <v>0</v>
      </c>
      <c r="W8363" s="1">
        <v>-0.96015936254980083</v>
      </c>
      <c r="X8363">
        <f t="shared" si="1569"/>
        <v>1</v>
      </c>
      <c r="Y8363">
        <f t="shared" si="1570"/>
        <v>0</v>
      </c>
      <c r="Z8363">
        <f t="shared" si="1571"/>
        <v>0</v>
      </c>
      <c r="AA8363">
        <f t="shared" si="1572"/>
        <v>0</v>
      </c>
      <c r="AB8363">
        <f t="shared" ref="AB8363:AB8426" si="1579">IF(AND(W8363&gt;1.49,W8363&lt;2.49),1,0)</f>
        <v>0</v>
      </c>
      <c r="AC8363">
        <f t="shared" si="1573"/>
        <v>0</v>
      </c>
      <c r="AD8363" t="s">
        <v>9866</v>
      </c>
      <c r="AE8363">
        <f t="shared" si="1574"/>
        <v>0</v>
      </c>
      <c r="AF8363">
        <f t="shared" si="1575"/>
        <v>1</v>
      </c>
    </row>
    <row r="8364" spans="1:32" hidden="1" x14ac:dyDescent="0.25">
      <c r="A8364">
        <v>2008</v>
      </c>
      <c r="B8364">
        <v>4</v>
      </c>
      <c r="C8364">
        <v>102</v>
      </c>
      <c r="D8364" t="s">
        <v>32</v>
      </c>
      <c r="E8364" t="s">
        <v>8243</v>
      </c>
      <c r="F8364">
        <v>0</v>
      </c>
      <c r="G8364" t="s">
        <v>34</v>
      </c>
      <c r="H8364" t="s">
        <v>35</v>
      </c>
      <c r="I8364" t="s">
        <v>36</v>
      </c>
      <c r="J8364" t="s">
        <v>155</v>
      </c>
      <c r="K8364">
        <v>22</v>
      </c>
      <c r="L8364">
        <v>2009</v>
      </c>
      <c r="M8364">
        <f t="shared" si="1568"/>
        <v>2</v>
      </c>
      <c r="N8364">
        <v>0</v>
      </c>
      <c r="O8364">
        <v>0</v>
      </c>
      <c r="P8364">
        <v>0</v>
      </c>
      <c r="Q8364">
        <v>1</v>
      </c>
      <c r="R8364">
        <v>1</v>
      </c>
      <c r="S8364">
        <f t="shared" si="1577"/>
        <v>0</v>
      </c>
      <c r="T8364">
        <v>15</v>
      </c>
      <c r="U8364">
        <f t="shared" si="1576"/>
        <v>0</v>
      </c>
      <c r="V8364">
        <f t="shared" si="1578"/>
        <v>0</v>
      </c>
      <c r="W8364" s="1">
        <v>-0.96015936254980083</v>
      </c>
      <c r="X8364">
        <f t="shared" si="1569"/>
        <v>1</v>
      </c>
      <c r="Y8364">
        <f t="shared" si="1570"/>
        <v>0</v>
      </c>
      <c r="Z8364">
        <f t="shared" si="1571"/>
        <v>0</v>
      </c>
      <c r="AA8364">
        <f t="shared" si="1572"/>
        <v>0</v>
      </c>
      <c r="AB8364">
        <f t="shared" si="1579"/>
        <v>0</v>
      </c>
      <c r="AC8364">
        <f t="shared" si="1573"/>
        <v>0</v>
      </c>
      <c r="AD8364" s="2" t="s">
        <v>9867</v>
      </c>
      <c r="AE8364">
        <f t="shared" si="1574"/>
        <v>0</v>
      </c>
      <c r="AF8364">
        <f t="shared" si="1575"/>
        <v>1</v>
      </c>
    </row>
    <row r="8365" spans="1:32" hidden="1" x14ac:dyDescent="0.25">
      <c r="A8365">
        <v>1980</v>
      </c>
      <c r="B8365">
        <v>5</v>
      </c>
      <c r="C8365">
        <v>124</v>
      </c>
      <c r="D8365" t="s">
        <v>65</v>
      </c>
      <c r="E8365" t="s">
        <v>249</v>
      </c>
      <c r="F8365">
        <v>0</v>
      </c>
      <c r="G8365" t="s">
        <v>34</v>
      </c>
      <c r="H8365" t="s">
        <v>35</v>
      </c>
      <c r="I8365" t="s">
        <v>36</v>
      </c>
      <c r="J8365" t="s">
        <v>250</v>
      </c>
      <c r="K8365">
        <v>23</v>
      </c>
      <c r="L8365">
        <v>1980</v>
      </c>
      <c r="M8365">
        <f t="shared" si="1568"/>
        <v>1</v>
      </c>
      <c r="N8365">
        <v>0</v>
      </c>
      <c r="O8365">
        <v>0</v>
      </c>
      <c r="P8365">
        <v>0</v>
      </c>
      <c r="Q8365">
        <v>1</v>
      </c>
      <c r="R8365">
        <v>1</v>
      </c>
      <c r="S8365">
        <f t="shared" si="1577"/>
        <v>0</v>
      </c>
      <c r="T8365">
        <v>8</v>
      </c>
      <c r="U8365">
        <f t="shared" si="1576"/>
        <v>0</v>
      </c>
      <c r="V8365">
        <f t="shared" si="1578"/>
        <v>0</v>
      </c>
      <c r="W8365" s="1">
        <v>-0.96015936254980083</v>
      </c>
      <c r="X8365">
        <f t="shared" si="1569"/>
        <v>1</v>
      </c>
      <c r="Y8365">
        <f t="shared" si="1570"/>
        <v>0</v>
      </c>
      <c r="Z8365">
        <f t="shared" si="1571"/>
        <v>0</v>
      </c>
      <c r="AA8365">
        <f t="shared" si="1572"/>
        <v>0</v>
      </c>
      <c r="AB8365">
        <f t="shared" si="1579"/>
        <v>0</v>
      </c>
      <c r="AC8365">
        <f t="shared" si="1573"/>
        <v>0</v>
      </c>
      <c r="AD8365" t="s">
        <v>9862</v>
      </c>
      <c r="AE8365">
        <f t="shared" si="1574"/>
        <v>0</v>
      </c>
      <c r="AF8365">
        <f t="shared" si="1575"/>
        <v>0</v>
      </c>
    </row>
    <row r="8366" spans="1:32" hidden="1" x14ac:dyDescent="0.25">
      <c r="A8366">
        <v>1981</v>
      </c>
      <c r="B8366">
        <v>5</v>
      </c>
      <c r="C8366">
        <v>126</v>
      </c>
      <c r="D8366" t="s">
        <v>85</v>
      </c>
      <c r="E8366" t="s">
        <v>667</v>
      </c>
      <c r="F8366">
        <v>0</v>
      </c>
      <c r="G8366" t="s">
        <v>34</v>
      </c>
      <c r="H8366" t="s">
        <v>35</v>
      </c>
      <c r="I8366" t="s">
        <v>36</v>
      </c>
      <c r="J8366" t="s">
        <v>359</v>
      </c>
      <c r="K8366">
        <v>22</v>
      </c>
      <c r="L8366">
        <v>1981</v>
      </c>
      <c r="M8366">
        <f t="shared" si="1568"/>
        <v>1</v>
      </c>
      <c r="N8366">
        <v>0</v>
      </c>
      <c r="O8366">
        <v>0</v>
      </c>
      <c r="P8366">
        <v>0</v>
      </c>
      <c r="Q8366">
        <v>1</v>
      </c>
      <c r="R8366">
        <v>1</v>
      </c>
      <c r="S8366">
        <f t="shared" si="1577"/>
        <v>0</v>
      </c>
      <c r="T8366">
        <v>16</v>
      </c>
      <c r="U8366">
        <f t="shared" si="1576"/>
        <v>0</v>
      </c>
      <c r="V8366">
        <f t="shared" si="1578"/>
        <v>0</v>
      </c>
      <c r="W8366" s="1">
        <v>-0.96015936254980083</v>
      </c>
      <c r="X8366">
        <f t="shared" si="1569"/>
        <v>1</v>
      </c>
      <c r="Y8366">
        <f t="shared" si="1570"/>
        <v>0</v>
      </c>
      <c r="Z8366">
        <f t="shared" si="1571"/>
        <v>0</v>
      </c>
      <c r="AA8366">
        <f t="shared" si="1572"/>
        <v>0</v>
      </c>
      <c r="AB8366">
        <f t="shared" si="1579"/>
        <v>0</v>
      </c>
      <c r="AC8366">
        <f t="shared" si="1573"/>
        <v>0</v>
      </c>
      <c r="AD8366" t="s">
        <v>9862</v>
      </c>
      <c r="AE8366">
        <f t="shared" si="1574"/>
        <v>0</v>
      </c>
      <c r="AF8366">
        <f t="shared" si="1575"/>
        <v>0</v>
      </c>
    </row>
    <row r="8367" spans="1:32" hidden="1" x14ac:dyDescent="0.25">
      <c r="A8367">
        <v>1986</v>
      </c>
      <c r="B8367">
        <v>5</v>
      </c>
      <c r="C8367">
        <v>125</v>
      </c>
      <c r="D8367" t="s">
        <v>32</v>
      </c>
      <c r="E8367" t="s">
        <v>2374</v>
      </c>
      <c r="F8367">
        <v>0</v>
      </c>
      <c r="G8367" t="s">
        <v>34</v>
      </c>
      <c r="H8367" t="s">
        <v>35</v>
      </c>
      <c r="I8367" t="s">
        <v>36</v>
      </c>
      <c r="J8367" t="s">
        <v>31</v>
      </c>
      <c r="K8367">
        <v>22</v>
      </c>
      <c r="L8367">
        <v>1986</v>
      </c>
      <c r="M8367">
        <f t="shared" si="1568"/>
        <v>1</v>
      </c>
      <c r="N8367">
        <v>0</v>
      </c>
      <c r="O8367">
        <v>0</v>
      </c>
      <c r="P8367">
        <v>0</v>
      </c>
      <c r="Q8367">
        <v>1</v>
      </c>
      <c r="R8367">
        <v>1</v>
      </c>
      <c r="S8367">
        <f t="shared" si="1577"/>
        <v>0</v>
      </c>
      <c r="T8367">
        <v>6</v>
      </c>
      <c r="U8367">
        <f t="shared" si="1576"/>
        <v>0</v>
      </c>
      <c r="V8367">
        <f t="shared" si="1578"/>
        <v>0</v>
      </c>
      <c r="W8367" s="1">
        <v>-0.96015936254980083</v>
      </c>
      <c r="X8367">
        <f t="shared" si="1569"/>
        <v>1</v>
      </c>
      <c r="Y8367">
        <f t="shared" si="1570"/>
        <v>0</v>
      </c>
      <c r="Z8367">
        <f t="shared" si="1571"/>
        <v>0</v>
      </c>
      <c r="AA8367">
        <f t="shared" si="1572"/>
        <v>0</v>
      </c>
      <c r="AB8367">
        <f t="shared" si="1579"/>
        <v>0</v>
      </c>
      <c r="AC8367">
        <f t="shared" si="1573"/>
        <v>0</v>
      </c>
      <c r="AD8367" t="s">
        <v>9863</v>
      </c>
      <c r="AE8367">
        <f t="shared" si="1574"/>
        <v>0</v>
      </c>
      <c r="AF8367">
        <f t="shared" si="1575"/>
        <v>0</v>
      </c>
    </row>
    <row r="8368" spans="1:32" hidden="1" x14ac:dyDescent="0.25">
      <c r="A8368">
        <v>1988</v>
      </c>
      <c r="B8368">
        <v>5</v>
      </c>
      <c r="C8368">
        <v>128</v>
      </c>
      <c r="D8368" t="s">
        <v>100</v>
      </c>
      <c r="E8368" t="s">
        <v>2841</v>
      </c>
      <c r="F8368">
        <v>0</v>
      </c>
      <c r="G8368" t="s">
        <v>34</v>
      </c>
      <c r="H8368" t="s">
        <v>35</v>
      </c>
      <c r="I8368" t="s">
        <v>36</v>
      </c>
      <c r="J8368" t="s">
        <v>177</v>
      </c>
      <c r="K8368">
        <v>24</v>
      </c>
      <c r="L8368">
        <v>1988</v>
      </c>
      <c r="M8368">
        <f t="shared" si="1568"/>
        <v>1</v>
      </c>
      <c r="N8368">
        <v>0</v>
      </c>
      <c r="O8368">
        <v>0</v>
      </c>
      <c r="P8368">
        <v>0</v>
      </c>
      <c r="Q8368">
        <v>1</v>
      </c>
      <c r="R8368">
        <v>1</v>
      </c>
      <c r="S8368">
        <f t="shared" si="1577"/>
        <v>0</v>
      </c>
      <c r="T8368">
        <v>15</v>
      </c>
      <c r="U8368">
        <f t="shared" si="1576"/>
        <v>0</v>
      </c>
      <c r="V8368">
        <f t="shared" si="1578"/>
        <v>0</v>
      </c>
      <c r="W8368" s="1">
        <v>-0.96015936254980083</v>
      </c>
      <c r="X8368">
        <f t="shared" si="1569"/>
        <v>1</v>
      </c>
      <c r="Y8368">
        <f t="shared" si="1570"/>
        <v>0</v>
      </c>
      <c r="Z8368">
        <f t="shared" si="1571"/>
        <v>0</v>
      </c>
      <c r="AA8368">
        <f t="shared" si="1572"/>
        <v>0</v>
      </c>
      <c r="AB8368">
        <f t="shared" si="1579"/>
        <v>0</v>
      </c>
      <c r="AC8368">
        <f t="shared" si="1573"/>
        <v>0</v>
      </c>
      <c r="AD8368" t="s">
        <v>9863</v>
      </c>
      <c r="AE8368">
        <f t="shared" si="1574"/>
        <v>0</v>
      </c>
      <c r="AF8368">
        <f t="shared" si="1575"/>
        <v>0</v>
      </c>
    </row>
    <row r="8369" spans="1:32" hidden="1" x14ac:dyDescent="0.25">
      <c r="A8369">
        <v>1996</v>
      </c>
      <c r="B8369">
        <v>5</v>
      </c>
      <c r="C8369">
        <v>163</v>
      </c>
      <c r="D8369" t="s">
        <v>100</v>
      </c>
      <c r="E8369" t="s">
        <v>5384</v>
      </c>
      <c r="F8369">
        <v>0</v>
      </c>
      <c r="G8369" t="s">
        <v>34</v>
      </c>
      <c r="H8369" t="s">
        <v>35</v>
      </c>
      <c r="I8369" t="s">
        <v>36</v>
      </c>
      <c r="J8369" t="s">
        <v>255</v>
      </c>
      <c r="K8369">
        <v>23</v>
      </c>
      <c r="L8369">
        <v>1997</v>
      </c>
      <c r="M8369">
        <f t="shared" si="1568"/>
        <v>2</v>
      </c>
      <c r="N8369">
        <v>0</v>
      </c>
      <c r="O8369">
        <v>0</v>
      </c>
      <c r="P8369">
        <v>0</v>
      </c>
      <c r="Q8369">
        <v>1</v>
      </c>
      <c r="R8369">
        <v>0</v>
      </c>
      <c r="S8369">
        <f t="shared" si="1577"/>
        <v>1</v>
      </c>
      <c r="T8369">
        <v>12</v>
      </c>
      <c r="U8369">
        <f t="shared" si="1576"/>
        <v>0</v>
      </c>
      <c r="V8369">
        <f t="shared" si="1578"/>
        <v>0</v>
      </c>
      <c r="W8369" s="1">
        <v>-0.96015936254980083</v>
      </c>
      <c r="X8369">
        <f t="shared" si="1569"/>
        <v>1</v>
      </c>
      <c r="Y8369">
        <f t="shared" si="1570"/>
        <v>0</v>
      </c>
      <c r="Z8369">
        <f t="shared" si="1571"/>
        <v>0</v>
      </c>
      <c r="AA8369">
        <f t="shared" si="1572"/>
        <v>0</v>
      </c>
      <c r="AB8369">
        <f t="shared" si="1579"/>
        <v>0</v>
      </c>
      <c r="AC8369">
        <f t="shared" si="1573"/>
        <v>0</v>
      </c>
      <c r="AD8369" t="s">
        <v>9865</v>
      </c>
      <c r="AE8369">
        <f t="shared" si="1574"/>
        <v>0</v>
      </c>
      <c r="AF8369">
        <f t="shared" si="1575"/>
        <v>0</v>
      </c>
    </row>
    <row r="8370" spans="1:32" hidden="1" x14ac:dyDescent="0.25">
      <c r="A8370">
        <v>1999</v>
      </c>
      <c r="B8370">
        <v>5</v>
      </c>
      <c r="C8370">
        <v>150</v>
      </c>
      <c r="D8370" t="s">
        <v>88</v>
      </c>
      <c r="E8370" t="s">
        <v>6091</v>
      </c>
      <c r="F8370">
        <v>0</v>
      </c>
      <c r="G8370" t="s">
        <v>34</v>
      </c>
      <c r="H8370" t="s">
        <v>35</v>
      </c>
      <c r="I8370" t="s">
        <v>36</v>
      </c>
      <c r="J8370" t="s">
        <v>141</v>
      </c>
      <c r="K8370">
        <v>23</v>
      </c>
      <c r="L8370">
        <v>2000</v>
      </c>
      <c r="M8370">
        <f t="shared" si="1568"/>
        <v>2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f t="shared" si="1577"/>
        <v>0</v>
      </c>
      <c r="T8370">
        <v>18</v>
      </c>
      <c r="U8370">
        <f t="shared" si="1576"/>
        <v>0</v>
      </c>
      <c r="V8370">
        <f t="shared" si="1578"/>
        <v>0</v>
      </c>
      <c r="W8370" s="1">
        <v>-0.96015936254980083</v>
      </c>
      <c r="X8370">
        <f t="shared" si="1569"/>
        <v>1</v>
      </c>
      <c r="Y8370">
        <f t="shared" si="1570"/>
        <v>0</v>
      </c>
      <c r="Z8370">
        <f t="shared" si="1571"/>
        <v>0</v>
      </c>
      <c r="AA8370">
        <f t="shared" si="1572"/>
        <v>0</v>
      </c>
      <c r="AB8370">
        <f t="shared" si="1579"/>
        <v>0</v>
      </c>
      <c r="AC8370">
        <f t="shared" si="1573"/>
        <v>0</v>
      </c>
      <c r="AD8370" t="s">
        <v>9865</v>
      </c>
      <c r="AE8370">
        <f t="shared" si="1574"/>
        <v>0</v>
      </c>
      <c r="AF8370">
        <f t="shared" si="1575"/>
        <v>0</v>
      </c>
    </row>
    <row r="8371" spans="1:32" hidden="1" x14ac:dyDescent="0.25">
      <c r="A8371">
        <v>2000</v>
      </c>
      <c r="B8371">
        <v>5</v>
      </c>
      <c r="C8371">
        <v>147</v>
      </c>
      <c r="D8371" t="s">
        <v>4989</v>
      </c>
      <c r="E8371" t="s">
        <v>6329</v>
      </c>
      <c r="F8371">
        <v>0</v>
      </c>
      <c r="G8371" t="s">
        <v>34</v>
      </c>
      <c r="H8371" t="s">
        <v>35</v>
      </c>
      <c r="I8371" t="s">
        <v>36</v>
      </c>
      <c r="J8371" t="s">
        <v>232</v>
      </c>
      <c r="K8371">
        <v>22</v>
      </c>
      <c r="L8371">
        <v>2001</v>
      </c>
      <c r="M8371">
        <f t="shared" si="1568"/>
        <v>2</v>
      </c>
      <c r="N8371">
        <v>0</v>
      </c>
      <c r="O8371">
        <v>0</v>
      </c>
      <c r="P8371">
        <v>0</v>
      </c>
      <c r="Q8371">
        <v>1</v>
      </c>
      <c r="R8371">
        <v>1</v>
      </c>
      <c r="S8371">
        <f t="shared" si="1577"/>
        <v>0</v>
      </c>
      <c r="T8371">
        <v>5</v>
      </c>
      <c r="U8371">
        <f t="shared" si="1576"/>
        <v>0</v>
      </c>
      <c r="V8371">
        <f t="shared" si="1578"/>
        <v>0</v>
      </c>
      <c r="W8371" s="1">
        <v>-0.96015936254980083</v>
      </c>
      <c r="X8371">
        <f t="shared" si="1569"/>
        <v>1</v>
      </c>
      <c r="Y8371">
        <f t="shared" si="1570"/>
        <v>0</v>
      </c>
      <c r="Z8371">
        <f t="shared" si="1571"/>
        <v>0</v>
      </c>
      <c r="AA8371">
        <f t="shared" si="1572"/>
        <v>0</v>
      </c>
      <c r="AB8371">
        <f t="shared" si="1579"/>
        <v>0</v>
      </c>
      <c r="AC8371">
        <f t="shared" si="1573"/>
        <v>0</v>
      </c>
      <c r="AD8371" t="s">
        <v>9866</v>
      </c>
      <c r="AE8371">
        <f t="shared" si="1574"/>
        <v>0</v>
      </c>
      <c r="AF8371">
        <f t="shared" si="1575"/>
        <v>0</v>
      </c>
    </row>
    <row r="8372" spans="1:32" hidden="1" x14ac:dyDescent="0.25">
      <c r="A8372">
        <v>2000</v>
      </c>
      <c r="B8372">
        <v>5</v>
      </c>
      <c r="C8372">
        <v>150</v>
      </c>
      <c r="D8372" t="s">
        <v>62</v>
      </c>
      <c r="E8372" t="s">
        <v>6332</v>
      </c>
      <c r="F8372">
        <v>0</v>
      </c>
      <c r="G8372" t="s">
        <v>34</v>
      </c>
      <c r="H8372" t="s">
        <v>35</v>
      </c>
      <c r="I8372" t="s">
        <v>36</v>
      </c>
      <c r="J8372" t="s">
        <v>4740</v>
      </c>
      <c r="K8372">
        <v>25</v>
      </c>
      <c r="L8372">
        <v>2001</v>
      </c>
      <c r="M8372">
        <f t="shared" si="1568"/>
        <v>2</v>
      </c>
      <c r="N8372">
        <v>0</v>
      </c>
      <c r="O8372">
        <v>0</v>
      </c>
      <c r="P8372">
        <v>0</v>
      </c>
      <c r="Q8372">
        <v>1</v>
      </c>
      <c r="R8372">
        <v>1</v>
      </c>
      <c r="S8372">
        <f t="shared" si="1577"/>
        <v>0</v>
      </c>
      <c r="T8372">
        <v>20</v>
      </c>
      <c r="U8372">
        <f t="shared" si="1576"/>
        <v>0</v>
      </c>
      <c r="V8372">
        <f t="shared" si="1578"/>
        <v>0</v>
      </c>
      <c r="W8372" s="1">
        <v>-0.96015936254980083</v>
      </c>
      <c r="X8372">
        <f t="shared" si="1569"/>
        <v>1</v>
      </c>
      <c r="Y8372">
        <f t="shared" si="1570"/>
        <v>0</v>
      </c>
      <c r="Z8372">
        <f t="shared" si="1571"/>
        <v>0</v>
      </c>
      <c r="AA8372">
        <f t="shared" si="1572"/>
        <v>0</v>
      </c>
      <c r="AB8372">
        <f t="shared" si="1579"/>
        <v>0</v>
      </c>
      <c r="AC8372">
        <f t="shared" si="1573"/>
        <v>0</v>
      </c>
      <c r="AD8372" t="s">
        <v>9866</v>
      </c>
      <c r="AE8372">
        <f t="shared" si="1574"/>
        <v>0</v>
      </c>
      <c r="AF8372">
        <f t="shared" si="1575"/>
        <v>0</v>
      </c>
    </row>
    <row r="8373" spans="1:32" hidden="1" x14ac:dyDescent="0.25">
      <c r="A8373">
        <v>2003</v>
      </c>
      <c r="B8373">
        <v>5</v>
      </c>
      <c r="C8373">
        <v>141</v>
      </c>
      <c r="D8373" t="s">
        <v>4779</v>
      </c>
      <c r="E8373" t="s">
        <v>7054</v>
      </c>
      <c r="F8373">
        <v>0</v>
      </c>
      <c r="G8373" t="s">
        <v>34</v>
      </c>
      <c r="H8373" t="s">
        <v>35</v>
      </c>
      <c r="I8373" t="s">
        <v>36</v>
      </c>
      <c r="J8373" t="s">
        <v>87</v>
      </c>
      <c r="K8373">
        <v>22</v>
      </c>
      <c r="L8373">
        <v>2003</v>
      </c>
      <c r="M8373">
        <f t="shared" si="1568"/>
        <v>1</v>
      </c>
      <c r="N8373">
        <v>0</v>
      </c>
      <c r="O8373">
        <v>0</v>
      </c>
      <c r="P8373">
        <v>0</v>
      </c>
      <c r="Q8373">
        <v>1</v>
      </c>
      <c r="R8373">
        <v>1</v>
      </c>
      <c r="S8373">
        <f t="shared" si="1577"/>
        <v>0</v>
      </c>
      <c r="T8373">
        <v>11</v>
      </c>
      <c r="U8373">
        <f t="shared" si="1576"/>
        <v>0</v>
      </c>
      <c r="V8373">
        <f t="shared" si="1578"/>
        <v>0</v>
      </c>
      <c r="W8373" s="1">
        <v>-0.96015936254980083</v>
      </c>
      <c r="X8373">
        <f t="shared" si="1569"/>
        <v>1</v>
      </c>
      <c r="Y8373">
        <f t="shared" si="1570"/>
        <v>0</v>
      </c>
      <c r="Z8373">
        <f t="shared" si="1571"/>
        <v>0</v>
      </c>
      <c r="AA8373">
        <f t="shared" si="1572"/>
        <v>0</v>
      </c>
      <c r="AB8373">
        <f t="shared" si="1579"/>
        <v>0</v>
      </c>
      <c r="AC8373">
        <f t="shared" si="1573"/>
        <v>0</v>
      </c>
      <c r="AD8373" t="s">
        <v>9866</v>
      </c>
      <c r="AE8373">
        <f t="shared" si="1574"/>
        <v>0</v>
      </c>
      <c r="AF8373">
        <f t="shared" si="1575"/>
        <v>0</v>
      </c>
    </row>
    <row r="8374" spans="1:32" hidden="1" x14ac:dyDescent="0.25">
      <c r="A8374">
        <v>2003</v>
      </c>
      <c r="B8374">
        <v>5</v>
      </c>
      <c r="C8374">
        <v>150</v>
      </c>
      <c r="D8374" t="s">
        <v>23</v>
      </c>
      <c r="E8374" t="s">
        <v>7061</v>
      </c>
      <c r="F8374">
        <v>0</v>
      </c>
      <c r="G8374" t="s">
        <v>34</v>
      </c>
      <c r="H8374" t="s">
        <v>35</v>
      </c>
      <c r="I8374" t="s">
        <v>36</v>
      </c>
      <c r="J8374" t="s">
        <v>523</v>
      </c>
      <c r="K8374">
        <v>24</v>
      </c>
      <c r="L8374">
        <v>2003</v>
      </c>
      <c r="M8374">
        <f t="shared" si="1568"/>
        <v>1</v>
      </c>
      <c r="N8374">
        <v>0</v>
      </c>
      <c r="O8374">
        <v>0</v>
      </c>
      <c r="P8374">
        <v>0</v>
      </c>
      <c r="Q8374">
        <v>1</v>
      </c>
      <c r="R8374">
        <v>1</v>
      </c>
      <c r="S8374">
        <f t="shared" si="1577"/>
        <v>0</v>
      </c>
      <c r="T8374">
        <v>11</v>
      </c>
      <c r="U8374">
        <f t="shared" si="1576"/>
        <v>0</v>
      </c>
      <c r="V8374">
        <f t="shared" si="1578"/>
        <v>0</v>
      </c>
      <c r="W8374" s="1">
        <v>-0.96015936254980083</v>
      </c>
      <c r="X8374">
        <f t="shared" si="1569"/>
        <v>1</v>
      </c>
      <c r="Y8374">
        <f t="shared" si="1570"/>
        <v>0</v>
      </c>
      <c r="Z8374">
        <f t="shared" si="1571"/>
        <v>0</v>
      </c>
      <c r="AA8374">
        <f t="shared" si="1572"/>
        <v>0</v>
      </c>
      <c r="AB8374">
        <f t="shared" si="1579"/>
        <v>0</v>
      </c>
      <c r="AC8374">
        <f t="shared" si="1573"/>
        <v>0</v>
      </c>
      <c r="AD8374" t="s">
        <v>9866</v>
      </c>
      <c r="AE8374">
        <f t="shared" si="1574"/>
        <v>0</v>
      </c>
      <c r="AF8374">
        <f t="shared" si="1575"/>
        <v>0</v>
      </c>
    </row>
    <row r="8375" spans="1:32" hidden="1" x14ac:dyDescent="0.25">
      <c r="A8375">
        <v>2006</v>
      </c>
      <c r="B8375">
        <v>5</v>
      </c>
      <c r="C8375">
        <v>156</v>
      </c>
      <c r="D8375" t="s">
        <v>88</v>
      </c>
      <c r="E8375" t="s">
        <v>7811</v>
      </c>
      <c r="F8375">
        <v>0</v>
      </c>
      <c r="G8375" t="s">
        <v>34</v>
      </c>
      <c r="H8375" t="s">
        <v>35</v>
      </c>
      <c r="I8375" t="s">
        <v>36</v>
      </c>
      <c r="J8375" t="s">
        <v>131</v>
      </c>
      <c r="K8375">
        <v>22</v>
      </c>
      <c r="L8375">
        <v>2006</v>
      </c>
      <c r="M8375">
        <f t="shared" si="1568"/>
        <v>1</v>
      </c>
      <c r="N8375">
        <v>0</v>
      </c>
      <c r="O8375">
        <v>0</v>
      </c>
      <c r="P8375">
        <v>0</v>
      </c>
      <c r="Q8375">
        <v>1</v>
      </c>
      <c r="R8375">
        <v>1</v>
      </c>
      <c r="S8375">
        <f t="shared" si="1577"/>
        <v>0</v>
      </c>
      <c r="T8375">
        <v>12</v>
      </c>
      <c r="U8375">
        <f t="shared" si="1576"/>
        <v>0</v>
      </c>
      <c r="V8375">
        <f t="shared" si="1578"/>
        <v>0</v>
      </c>
      <c r="W8375" s="1">
        <v>-0.96015936254980083</v>
      </c>
      <c r="X8375">
        <f t="shared" si="1569"/>
        <v>1</v>
      </c>
      <c r="Y8375">
        <f t="shared" si="1570"/>
        <v>0</v>
      </c>
      <c r="Z8375">
        <f t="shared" si="1571"/>
        <v>0</v>
      </c>
      <c r="AA8375">
        <f t="shared" si="1572"/>
        <v>0</v>
      </c>
      <c r="AB8375">
        <f t="shared" si="1579"/>
        <v>0</v>
      </c>
      <c r="AC8375">
        <f t="shared" si="1573"/>
        <v>0</v>
      </c>
      <c r="AD8375" s="2" t="s">
        <v>9867</v>
      </c>
      <c r="AE8375">
        <f t="shared" si="1574"/>
        <v>0</v>
      </c>
      <c r="AF8375">
        <f t="shared" si="1575"/>
        <v>0</v>
      </c>
    </row>
    <row r="8376" spans="1:32" hidden="1" x14ac:dyDescent="0.25">
      <c r="A8376">
        <v>2010</v>
      </c>
      <c r="B8376">
        <v>5</v>
      </c>
      <c r="C8376">
        <v>134</v>
      </c>
      <c r="D8376" t="s">
        <v>91</v>
      </c>
      <c r="E8376" t="s">
        <v>8765</v>
      </c>
      <c r="F8376">
        <v>0</v>
      </c>
      <c r="G8376" t="s">
        <v>34</v>
      </c>
      <c r="H8376" t="s">
        <v>35</v>
      </c>
      <c r="I8376" t="s">
        <v>36</v>
      </c>
      <c r="J8376" t="s">
        <v>84</v>
      </c>
      <c r="K8376">
        <v>23</v>
      </c>
      <c r="L8376">
        <v>2014</v>
      </c>
      <c r="M8376">
        <f t="shared" si="1568"/>
        <v>5</v>
      </c>
      <c r="N8376">
        <v>0</v>
      </c>
      <c r="O8376">
        <v>0</v>
      </c>
      <c r="P8376">
        <v>0</v>
      </c>
      <c r="Q8376">
        <v>1</v>
      </c>
      <c r="S8376">
        <f t="shared" si="1577"/>
        <v>1</v>
      </c>
      <c r="T8376">
        <v>17</v>
      </c>
      <c r="U8376">
        <f t="shared" si="1576"/>
        <v>0</v>
      </c>
      <c r="V8376">
        <f t="shared" ref="V8376:V8382" si="1580">IF(Q8376 =0,IF(Q8376 = "",,1),0)</f>
        <v>0</v>
      </c>
      <c r="W8376" s="1">
        <v>-0.96015936254980083</v>
      </c>
      <c r="X8376">
        <f t="shared" si="1569"/>
        <v>1</v>
      </c>
      <c r="Y8376">
        <f t="shared" si="1570"/>
        <v>0</v>
      </c>
      <c r="Z8376">
        <f t="shared" si="1571"/>
        <v>0</v>
      </c>
      <c r="AA8376">
        <f t="shared" si="1572"/>
        <v>0</v>
      </c>
      <c r="AB8376">
        <f t="shared" si="1579"/>
        <v>0</v>
      </c>
      <c r="AC8376">
        <f t="shared" si="1573"/>
        <v>0</v>
      </c>
      <c r="AD8376" s="2" t="s">
        <v>9868</v>
      </c>
      <c r="AE8376">
        <f t="shared" si="1574"/>
        <v>0</v>
      </c>
      <c r="AF8376">
        <f t="shared" si="1575"/>
        <v>0</v>
      </c>
    </row>
    <row r="8377" spans="1:32" hidden="1" x14ac:dyDescent="0.25">
      <c r="A8377">
        <v>2010</v>
      </c>
      <c r="B8377">
        <v>5</v>
      </c>
      <c r="C8377">
        <v>142</v>
      </c>
      <c r="D8377" t="s">
        <v>57</v>
      </c>
      <c r="E8377" t="s">
        <v>8772</v>
      </c>
      <c r="F8377">
        <v>0</v>
      </c>
      <c r="G8377" t="s">
        <v>34</v>
      </c>
      <c r="H8377" t="s">
        <v>35</v>
      </c>
      <c r="I8377" t="s">
        <v>36</v>
      </c>
      <c r="J8377" t="s">
        <v>449</v>
      </c>
      <c r="K8377">
        <v>22</v>
      </c>
      <c r="L8377">
        <v>2012</v>
      </c>
      <c r="M8377">
        <f t="shared" si="1568"/>
        <v>3</v>
      </c>
      <c r="N8377">
        <v>0</v>
      </c>
      <c r="O8377">
        <v>0</v>
      </c>
      <c r="P8377">
        <v>0</v>
      </c>
      <c r="Q8377">
        <v>1</v>
      </c>
      <c r="R8377">
        <v>1</v>
      </c>
      <c r="S8377">
        <f t="shared" si="1577"/>
        <v>0</v>
      </c>
      <c r="T8377">
        <v>17</v>
      </c>
      <c r="U8377">
        <f t="shared" si="1576"/>
        <v>0</v>
      </c>
      <c r="V8377">
        <f t="shared" si="1580"/>
        <v>0</v>
      </c>
      <c r="W8377" s="1">
        <v>-0.96015936254980083</v>
      </c>
      <c r="X8377">
        <f t="shared" si="1569"/>
        <v>1</v>
      </c>
      <c r="Y8377">
        <f t="shared" si="1570"/>
        <v>0</v>
      </c>
      <c r="Z8377">
        <f t="shared" si="1571"/>
        <v>0</v>
      </c>
      <c r="AA8377">
        <f t="shared" si="1572"/>
        <v>0</v>
      </c>
      <c r="AB8377">
        <f t="shared" si="1579"/>
        <v>0</v>
      </c>
      <c r="AC8377">
        <f t="shared" si="1573"/>
        <v>0</v>
      </c>
      <c r="AD8377" s="2" t="s">
        <v>9868</v>
      </c>
      <c r="AE8377">
        <f t="shared" si="1574"/>
        <v>0</v>
      </c>
      <c r="AF8377">
        <f t="shared" si="1575"/>
        <v>0</v>
      </c>
    </row>
    <row r="8378" spans="1:32" hidden="1" x14ac:dyDescent="0.25">
      <c r="A8378">
        <v>2010</v>
      </c>
      <c r="B8378">
        <v>5</v>
      </c>
      <c r="C8378">
        <v>143</v>
      </c>
      <c r="D8378" t="s">
        <v>4985</v>
      </c>
      <c r="E8378" t="s">
        <v>8773</v>
      </c>
      <c r="F8378">
        <v>0</v>
      </c>
      <c r="G8378" t="s">
        <v>34</v>
      </c>
      <c r="H8378" t="s">
        <v>35</v>
      </c>
      <c r="I8378" t="s">
        <v>36</v>
      </c>
      <c r="J8378" t="s">
        <v>1768</v>
      </c>
      <c r="K8378">
        <v>23</v>
      </c>
      <c r="L8378">
        <v>2010</v>
      </c>
      <c r="M8378">
        <f t="shared" si="1568"/>
        <v>1</v>
      </c>
      <c r="N8378">
        <v>0</v>
      </c>
      <c r="O8378">
        <v>0</v>
      </c>
      <c r="P8378">
        <v>0</v>
      </c>
      <c r="Q8378">
        <v>1</v>
      </c>
      <c r="R8378">
        <v>1</v>
      </c>
      <c r="S8378">
        <f t="shared" si="1577"/>
        <v>0</v>
      </c>
      <c r="T8378">
        <v>14</v>
      </c>
      <c r="U8378">
        <f t="shared" si="1576"/>
        <v>0</v>
      </c>
      <c r="V8378">
        <f t="shared" si="1580"/>
        <v>0</v>
      </c>
      <c r="W8378" s="1">
        <v>-0.96015936254980083</v>
      </c>
      <c r="X8378">
        <f t="shared" si="1569"/>
        <v>1</v>
      </c>
      <c r="Y8378">
        <f t="shared" si="1570"/>
        <v>0</v>
      </c>
      <c r="Z8378">
        <f t="shared" si="1571"/>
        <v>0</v>
      </c>
      <c r="AA8378">
        <f t="shared" si="1572"/>
        <v>0</v>
      </c>
      <c r="AB8378">
        <f t="shared" si="1579"/>
        <v>0</v>
      </c>
      <c r="AC8378">
        <f t="shared" si="1573"/>
        <v>0</v>
      </c>
      <c r="AD8378" s="2" t="s">
        <v>9868</v>
      </c>
      <c r="AE8378">
        <f t="shared" si="1574"/>
        <v>0</v>
      </c>
      <c r="AF8378">
        <f t="shared" si="1575"/>
        <v>0</v>
      </c>
    </row>
    <row r="8379" spans="1:32" hidden="1" x14ac:dyDescent="0.25">
      <c r="A8379">
        <v>2013</v>
      </c>
      <c r="B8379">
        <v>5</v>
      </c>
      <c r="C8379">
        <v>142</v>
      </c>
      <c r="D8379" t="s">
        <v>5488</v>
      </c>
      <c r="E8379" t="s">
        <v>9501</v>
      </c>
      <c r="F8379">
        <v>0</v>
      </c>
      <c r="G8379" t="s">
        <v>34</v>
      </c>
      <c r="H8379" t="s">
        <v>35</v>
      </c>
      <c r="I8379" t="s">
        <v>36</v>
      </c>
      <c r="J8379" t="s">
        <v>106</v>
      </c>
      <c r="K8379">
        <v>23</v>
      </c>
      <c r="L8379">
        <v>2017</v>
      </c>
      <c r="M8379">
        <f t="shared" si="1568"/>
        <v>5</v>
      </c>
      <c r="N8379">
        <v>0</v>
      </c>
      <c r="O8379">
        <v>0</v>
      </c>
      <c r="P8379">
        <v>0</v>
      </c>
      <c r="Q8379">
        <v>1</v>
      </c>
      <c r="R8379">
        <v>1</v>
      </c>
      <c r="S8379">
        <f t="shared" si="1577"/>
        <v>0</v>
      </c>
      <c r="T8379">
        <v>25</v>
      </c>
      <c r="U8379">
        <f t="shared" si="1576"/>
        <v>0</v>
      </c>
      <c r="V8379">
        <f t="shared" si="1580"/>
        <v>0</v>
      </c>
      <c r="W8379" s="1">
        <v>-0.96015936254980083</v>
      </c>
      <c r="X8379">
        <f t="shared" si="1569"/>
        <v>1</v>
      </c>
      <c r="Y8379">
        <f t="shared" si="1570"/>
        <v>0</v>
      </c>
      <c r="Z8379">
        <f t="shared" si="1571"/>
        <v>0</v>
      </c>
      <c r="AA8379">
        <f t="shared" si="1572"/>
        <v>0</v>
      </c>
      <c r="AB8379">
        <f t="shared" si="1579"/>
        <v>0</v>
      </c>
      <c r="AC8379">
        <f t="shared" si="1573"/>
        <v>0</v>
      </c>
      <c r="AD8379" s="2" t="s">
        <v>9868</v>
      </c>
      <c r="AE8379">
        <f t="shared" si="1574"/>
        <v>0</v>
      </c>
      <c r="AF8379">
        <f t="shared" si="1575"/>
        <v>0</v>
      </c>
    </row>
    <row r="8380" spans="1:32" hidden="1" x14ac:dyDescent="0.25">
      <c r="A8380">
        <v>2013</v>
      </c>
      <c r="B8380">
        <v>5</v>
      </c>
      <c r="C8380">
        <v>146</v>
      </c>
      <c r="D8380" t="s">
        <v>126</v>
      </c>
      <c r="E8380" t="s">
        <v>9505</v>
      </c>
      <c r="F8380">
        <v>0</v>
      </c>
      <c r="G8380" t="s">
        <v>34</v>
      </c>
      <c r="H8380" t="s">
        <v>35</v>
      </c>
      <c r="I8380" t="s">
        <v>36</v>
      </c>
      <c r="J8380" t="s">
        <v>490</v>
      </c>
      <c r="K8380">
        <v>23</v>
      </c>
      <c r="L8380">
        <v>2014</v>
      </c>
      <c r="M8380">
        <f t="shared" si="1568"/>
        <v>2</v>
      </c>
      <c r="N8380">
        <v>0</v>
      </c>
      <c r="O8380">
        <v>0</v>
      </c>
      <c r="P8380">
        <v>0</v>
      </c>
      <c r="Q8380">
        <v>1</v>
      </c>
      <c r="R8380">
        <v>1</v>
      </c>
      <c r="S8380">
        <f t="shared" si="1577"/>
        <v>0</v>
      </c>
      <c r="T8380">
        <v>15</v>
      </c>
      <c r="U8380">
        <f t="shared" si="1576"/>
        <v>0</v>
      </c>
      <c r="V8380">
        <f t="shared" si="1580"/>
        <v>0</v>
      </c>
      <c r="W8380" s="1">
        <v>-0.96015936254980083</v>
      </c>
      <c r="X8380">
        <f t="shared" si="1569"/>
        <v>1</v>
      </c>
      <c r="Y8380">
        <f t="shared" si="1570"/>
        <v>0</v>
      </c>
      <c r="Z8380">
        <f t="shared" si="1571"/>
        <v>0</v>
      </c>
      <c r="AA8380">
        <f t="shared" si="1572"/>
        <v>0</v>
      </c>
      <c r="AB8380">
        <f t="shared" si="1579"/>
        <v>0</v>
      </c>
      <c r="AC8380">
        <f t="shared" si="1573"/>
        <v>0</v>
      </c>
      <c r="AD8380" s="2" t="s">
        <v>9868</v>
      </c>
      <c r="AE8380">
        <f t="shared" si="1574"/>
        <v>0</v>
      </c>
      <c r="AF8380">
        <f t="shared" si="1575"/>
        <v>0</v>
      </c>
    </row>
    <row r="8381" spans="1:32" hidden="1" x14ac:dyDescent="0.25">
      <c r="A8381">
        <v>2014</v>
      </c>
      <c r="B8381">
        <v>5</v>
      </c>
      <c r="C8381">
        <v>141</v>
      </c>
      <c r="D8381" t="s">
        <v>91</v>
      </c>
      <c r="E8381" t="s">
        <v>9738</v>
      </c>
      <c r="F8381">
        <v>0</v>
      </c>
      <c r="G8381" t="s">
        <v>34</v>
      </c>
      <c r="H8381" t="s">
        <v>35</v>
      </c>
      <c r="I8381" t="s">
        <v>36</v>
      </c>
      <c r="J8381" t="s">
        <v>210</v>
      </c>
      <c r="K8381">
        <v>23</v>
      </c>
      <c r="L8381">
        <v>2016</v>
      </c>
      <c r="M8381">
        <f t="shared" si="1568"/>
        <v>3</v>
      </c>
      <c r="N8381">
        <v>0</v>
      </c>
      <c r="O8381">
        <v>0</v>
      </c>
      <c r="P8381">
        <v>0</v>
      </c>
      <c r="Q8381">
        <v>1</v>
      </c>
      <c r="R8381">
        <v>1</v>
      </c>
      <c r="S8381">
        <f t="shared" si="1577"/>
        <v>0</v>
      </c>
      <c r="T8381">
        <v>15</v>
      </c>
      <c r="U8381">
        <f t="shared" si="1576"/>
        <v>0</v>
      </c>
      <c r="V8381">
        <f t="shared" si="1580"/>
        <v>0</v>
      </c>
      <c r="W8381" s="1">
        <v>-0.96015936254980083</v>
      </c>
      <c r="X8381">
        <f t="shared" si="1569"/>
        <v>1</v>
      </c>
      <c r="Y8381">
        <f t="shared" si="1570"/>
        <v>0</v>
      </c>
      <c r="Z8381">
        <f t="shared" si="1571"/>
        <v>0</v>
      </c>
      <c r="AA8381">
        <f t="shared" si="1572"/>
        <v>0</v>
      </c>
      <c r="AB8381">
        <f t="shared" si="1579"/>
        <v>0</v>
      </c>
      <c r="AC8381">
        <f t="shared" si="1573"/>
        <v>0</v>
      </c>
      <c r="AD8381" s="2" t="s">
        <v>9868</v>
      </c>
      <c r="AE8381">
        <f t="shared" si="1574"/>
        <v>0</v>
      </c>
      <c r="AF8381">
        <f t="shared" si="1575"/>
        <v>0</v>
      </c>
    </row>
    <row r="8382" spans="1:32" hidden="1" x14ac:dyDescent="0.25">
      <c r="A8382">
        <v>1981</v>
      </c>
      <c r="B8382">
        <v>6</v>
      </c>
      <c r="C8382">
        <v>140</v>
      </c>
      <c r="D8382" t="s">
        <v>55</v>
      </c>
      <c r="E8382" t="s">
        <v>683</v>
      </c>
      <c r="F8382">
        <v>0</v>
      </c>
      <c r="G8382" t="s">
        <v>34</v>
      </c>
      <c r="H8382" t="s">
        <v>35</v>
      </c>
      <c r="I8382" t="s">
        <v>36</v>
      </c>
      <c r="J8382" t="s">
        <v>84</v>
      </c>
      <c r="K8382">
        <v>22</v>
      </c>
      <c r="L8382">
        <v>1982</v>
      </c>
      <c r="M8382">
        <f t="shared" si="1568"/>
        <v>2</v>
      </c>
      <c r="N8382">
        <v>0</v>
      </c>
      <c r="O8382">
        <v>0</v>
      </c>
      <c r="P8382">
        <v>0</v>
      </c>
      <c r="Q8382">
        <v>1</v>
      </c>
      <c r="S8382">
        <f t="shared" si="1577"/>
        <v>1</v>
      </c>
      <c r="T8382">
        <v>8</v>
      </c>
      <c r="U8382">
        <f t="shared" si="1576"/>
        <v>0</v>
      </c>
      <c r="V8382">
        <f t="shared" si="1580"/>
        <v>0</v>
      </c>
      <c r="W8382" s="1">
        <v>-0.96015936254980083</v>
      </c>
      <c r="X8382">
        <f t="shared" si="1569"/>
        <v>1</v>
      </c>
      <c r="Y8382">
        <f t="shared" si="1570"/>
        <v>0</v>
      </c>
      <c r="Z8382">
        <f t="shared" si="1571"/>
        <v>0</v>
      </c>
      <c r="AA8382">
        <f t="shared" si="1572"/>
        <v>0</v>
      </c>
      <c r="AB8382">
        <f t="shared" si="1579"/>
        <v>0</v>
      </c>
      <c r="AC8382">
        <f t="shared" si="1573"/>
        <v>0</v>
      </c>
      <c r="AD8382" t="s">
        <v>9862</v>
      </c>
      <c r="AE8382">
        <f t="shared" si="1574"/>
        <v>0</v>
      </c>
      <c r="AF8382">
        <f t="shared" si="1575"/>
        <v>0</v>
      </c>
    </row>
    <row r="8383" spans="1:32" hidden="1" x14ac:dyDescent="0.25">
      <c r="A8383">
        <v>1980</v>
      </c>
      <c r="B8383">
        <v>9</v>
      </c>
      <c r="C8383">
        <v>222</v>
      </c>
      <c r="D8383" t="s">
        <v>17</v>
      </c>
      <c r="E8383" t="s">
        <v>383</v>
      </c>
      <c r="F8383">
        <v>0</v>
      </c>
      <c r="G8383" t="s">
        <v>25</v>
      </c>
      <c r="H8383" t="s">
        <v>25</v>
      </c>
      <c r="I8383" t="s">
        <v>21</v>
      </c>
      <c r="J8383" t="s">
        <v>384</v>
      </c>
      <c r="M8383">
        <f t="shared" si="1568"/>
        <v>0</v>
      </c>
      <c r="N8383">
        <v>0</v>
      </c>
      <c r="O8383">
        <v>0</v>
      </c>
      <c r="P8383">
        <v>0</v>
      </c>
      <c r="S8383">
        <f t="shared" si="1577"/>
        <v>0</v>
      </c>
      <c r="U8383">
        <f t="shared" si="1576"/>
        <v>1</v>
      </c>
      <c r="V8383">
        <v>0</v>
      </c>
      <c r="X8383">
        <f t="shared" si="1569"/>
        <v>0</v>
      </c>
      <c r="Y8383">
        <f t="shared" si="1570"/>
        <v>0</v>
      </c>
      <c r="Z8383">
        <f t="shared" si="1571"/>
        <v>0</v>
      </c>
      <c r="AA8383">
        <f t="shared" si="1572"/>
        <v>0</v>
      </c>
      <c r="AB8383">
        <f t="shared" si="1579"/>
        <v>0</v>
      </c>
      <c r="AC8383">
        <f t="shared" si="1573"/>
        <v>0</v>
      </c>
      <c r="AD8383" t="s">
        <v>9862</v>
      </c>
      <c r="AE8383">
        <f t="shared" si="1574"/>
        <v>0</v>
      </c>
      <c r="AF8383">
        <f t="shared" si="1575"/>
        <v>0</v>
      </c>
    </row>
    <row r="8384" spans="1:32" hidden="1" x14ac:dyDescent="0.25">
      <c r="A8384">
        <v>1980</v>
      </c>
      <c r="B8384">
        <v>9</v>
      </c>
      <c r="C8384">
        <v>226</v>
      </c>
      <c r="D8384" t="s">
        <v>32</v>
      </c>
      <c r="E8384" t="s">
        <v>389</v>
      </c>
      <c r="F8384">
        <v>0</v>
      </c>
      <c r="G8384" t="s">
        <v>110</v>
      </c>
      <c r="H8384" t="s">
        <v>30</v>
      </c>
      <c r="I8384" t="s">
        <v>21</v>
      </c>
      <c r="J8384" t="s">
        <v>47</v>
      </c>
      <c r="K8384">
        <v>24</v>
      </c>
      <c r="L8384">
        <v>1980</v>
      </c>
      <c r="M8384">
        <f t="shared" si="1568"/>
        <v>1</v>
      </c>
      <c r="N8384">
        <v>0</v>
      </c>
      <c r="O8384">
        <v>0</v>
      </c>
      <c r="P8384">
        <v>0</v>
      </c>
      <c r="Q8384">
        <v>0</v>
      </c>
      <c r="S8384">
        <f t="shared" si="1577"/>
        <v>0</v>
      </c>
      <c r="T8384">
        <v>7</v>
      </c>
      <c r="U8384">
        <f t="shared" si="1576"/>
        <v>0</v>
      </c>
      <c r="V8384">
        <f>IF(Q8384 =0,IF(Q8384 = "",,1),0)</f>
        <v>1</v>
      </c>
      <c r="X8384">
        <f t="shared" si="1569"/>
        <v>0</v>
      </c>
      <c r="Y8384">
        <f t="shared" si="1570"/>
        <v>0</v>
      </c>
      <c r="Z8384">
        <f t="shared" si="1571"/>
        <v>0</v>
      </c>
      <c r="AA8384">
        <f t="shared" si="1572"/>
        <v>0</v>
      </c>
      <c r="AB8384">
        <f t="shared" si="1579"/>
        <v>0</v>
      </c>
      <c r="AC8384">
        <f t="shared" si="1573"/>
        <v>0</v>
      </c>
      <c r="AD8384" t="s">
        <v>9862</v>
      </c>
      <c r="AE8384">
        <f t="shared" si="1574"/>
        <v>0</v>
      </c>
      <c r="AF8384">
        <f t="shared" si="1575"/>
        <v>0</v>
      </c>
    </row>
    <row r="8385" spans="1:32" hidden="1" x14ac:dyDescent="0.25">
      <c r="A8385">
        <v>1980</v>
      </c>
      <c r="B8385">
        <v>9</v>
      </c>
      <c r="C8385">
        <v>227</v>
      </c>
      <c r="D8385" t="s">
        <v>1588</v>
      </c>
      <c r="E8385" t="s">
        <v>390</v>
      </c>
      <c r="F8385">
        <v>0</v>
      </c>
      <c r="G8385" t="s">
        <v>20</v>
      </c>
      <c r="H8385" t="s">
        <v>20</v>
      </c>
      <c r="I8385" t="s">
        <v>21</v>
      </c>
      <c r="J8385" t="s">
        <v>377</v>
      </c>
      <c r="M8385">
        <f t="shared" si="1568"/>
        <v>0</v>
      </c>
      <c r="N8385">
        <v>0</v>
      </c>
      <c r="O8385">
        <v>0</v>
      </c>
      <c r="P8385">
        <v>0</v>
      </c>
      <c r="S8385">
        <f t="shared" si="1577"/>
        <v>0</v>
      </c>
      <c r="U8385">
        <f t="shared" si="1576"/>
        <v>1</v>
      </c>
      <c r="V8385">
        <v>0</v>
      </c>
      <c r="X8385">
        <f t="shared" si="1569"/>
        <v>0</v>
      </c>
      <c r="Y8385">
        <f t="shared" si="1570"/>
        <v>0</v>
      </c>
      <c r="Z8385">
        <f t="shared" si="1571"/>
        <v>0</v>
      </c>
      <c r="AA8385">
        <f t="shared" si="1572"/>
        <v>0</v>
      </c>
      <c r="AB8385">
        <f t="shared" si="1579"/>
        <v>0</v>
      </c>
      <c r="AC8385">
        <f t="shared" si="1573"/>
        <v>0</v>
      </c>
      <c r="AD8385" t="s">
        <v>9862</v>
      </c>
      <c r="AE8385">
        <f t="shared" si="1574"/>
        <v>0</v>
      </c>
      <c r="AF8385">
        <f t="shared" si="1575"/>
        <v>0</v>
      </c>
    </row>
    <row r="8386" spans="1:32" hidden="1" x14ac:dyDescent="0.25">
      <c r="A8386">
        <v>1980</v>
      </c>
      <c r="B8386">
        <v>9</v>
      </c>
      <c r="C8386">
        <v>228</v>
      </c>
      <c r="D8386" t="s">
        <v>44</v>
      </c>
      <c r="E8386" t="s">
        <v>391</v>
      </c>
      <c r="F8386">
        <v>0</v>
      </c>
      <c r="G8386" t="s">
        <v>110</v>
      </c>
      <c r="H8386" t="s">
        <v>30</v>
      </c>
      <c r="I8386" t="s">
        <v>21</v>
      </c>
      <c r="J8386" t="s">
        <v>392</v>
      </c>
      <c r="M8386">
        <f t="shared" ref="M8386:M8449" si="1581">IF((L8386-A8386)+1&gt;0,(L8386-A8386)+1,0)</f>
        <v>0</v>
      </c>
      <c r="N8386">
        <v>0</v>
      </c>
      <c r="O8386">
        <v>0</v>
      </c>
      <c r="P8386">
        <v>0</v>
      </c>
      <c r="S8386">
        <f t="shared" si="1577"/>
        <v>0</v>
      </c>
      <c r="U8386">
        <f t="shared" si="1576"/>
        <v>1</v>
      </c>
      <c r="V8386">
        <v>0</v>
      </c>
      <c r="X8386">
        <f t="shared" ref="X8386:X8449" si="1582">IF(AND(W8386&lt;-0.7,W8386&lt;&gt;-0.7),1,0)</f>
        <v>0</v>
      </c>
      <c r="Y8386">
        <f t="shared" ref="Y8386:Y8449" si="1583">IF(AND(W8386&gt;-0.7,W8386&lt;-0.2),1,0)</f>
        <v>0</v>
      </c>
      <c r="Z8386">
        <f t="shared" ref="Z8386:Z8449" si="1584">IF(AND(W8386&gt;=-0.2,W8386&lt;=0.7),IF(W8386 = "",0,1),0)</f>
        <v>0</v>
      </c>
      <c r="AA8386">
        <f t="shared" ref="AA8386:AA8449" si="1585">IF(AND(W8386&gt;0.7,W8386&lt;1.5),1,0)</f>
        <v>0</v>
      </c>
      <c r="AB8386">
        <f t="shared" si="1579"/>
        <v>0</v>
      </c>
      <c r="AC8386">
        <f t="shared" ref="AC8386:AC8449" si="1586">IF(W8386&gt;2.5,1,0)</f>
        <v>0</v>
      </c>
      <c r="AD8386" t="s">
        <v>9862</v>
      </c>
      <c r="AE8386">
        <f t="shared" ref="AE8386:AE8449" si="1587">IF(W8386="",0,IF(AND(W8386&gt;2.5,B8386&gt;1),1,IF(AND(W8386&gt;1.49,B8386&gt;2),1,IF(AND(W8386&gt;0.7,B8386&gt;3),1,IF(AND(W8386&gt;-0.2,B8386&gt;4),1,0)))))</f>
        <v>0</v>
      </c>
      <c r="AF8386">
        <f t="shared" ref="AF8386:AF8449" si="1588">IF(W8386="",0,IF(AND(W8386&lt;0.71,B8386=1),1,IF(AND(W8386&lt;-0.21,B8386=2),1,IF(AND(W8386&lt;-0.7,B8386&gt;2,B8386&lt;5),1,0))))</f>
        <v>0</v>
      </c>
    </row>
    <row r="8387" spans="1:32" hidden="1" x14ac:dyDescent="0.25">
      <c r="A8387">
        <v>1980</v>
      </c>
      <c r="B8387">
        <v>9</v>
      </c>
      <c r="C8387">
        <v>230</v>
      </c>
      <c r="D8387" t="s">
        <v>57</v>
      </c>
      <c r="E8387" t="s">
        <v>394</v>
      </c>
      <c r="F8387">
        <v>0</v>
      </c>
      <c r="G8387" t="s">
        <v>25</v>
      </c>
      <c r="H8387" t="s">
        <v>25</v>
      </c>
      <c r="I8387" t="s">
        <v>21</v>
      </c>
      <c r="J8387" t="s">
        <v>37</v>
      </c>
      <c r="K8387">
        <v>23</v>
      </c>
      <c r="L8387">
        <v>1980</v>
      </c>
      <c r="M8387">
        <f t="shared" si="1581"/>
        <v>1</v>
      </c>
      <c r="N8387">
        <v>0</v>
      </c>
      <c r="O8387">
        <v>0</v>
      </c>
      <c r="P8387">
        <v>0</v>
      </c>
      <c r="Q8387">
        <v>0</v>
      </c>
      <c r="S8387">
        <f t="shared" si="1577"/>
        <v>0</v>
      </c>
      <c r="T8387">
        <v>5</v>
      </c>
      <c r="U8387">
        <f t="shared" si="1576"/>
        <v>0</v>
      </c>
      <c r="V8387">
        <f>IF(Q8387 =0,IF(Q8387 = "",,1),0)</f>
        <v>1</v>
      </c>
      <c r="X8387">
        <f t="shared" si="1582"/>
        <v>0</v>
      </c>
      <c r="Y8387">
        <f t="shared" si="1583"/>
        <v>0</v>
      </c>
      <c r="Z8387">
        <f t="shared" si="1584"/>
        <v>0</v>
      </c>
      <c r="AA8387">
        <f t="shared" si="1585"/>
        <v>0</v>
      </c>
      <c r="AB8387">
        <f t="shared" si="1579"/>
        <v>0</v>
      </c>
      <c r="AC8387">
        <f t="shared" si="1586"/>
        <v>0</v>
      </c>
      <c r="AD8387" t="s">
        <v>9862</v>
      </c>
      <c r="AE8387">
        <f t="shared" si="1587"/>
        <v>0</v>
      </c>
      <c r="AF8387">
        <f t="shared" si="1588"/>
        <v>0</v>
      </c>
    </row>
    <row r="8388" spans="1:32" hidden="1" x14ac:dyDescent="0.25">
      <c r="A8388">
        <v>1980</v>
      </c>
      <c r="B8388">
        <v>9</v>
      </c>
      <c r="C8388">
        <v>231</v>
      </c>
      <c r="D8388" t="s">
        <v>72</v>
      </c>
      <c r="E8388" t="s">
        <v>395</v>
      </c>
      <c r="F8388">
        <v>0</v>
      </c>
      <c r="G8388" t="s">
        <v>50</v>
      </c>
      <c r="H8388" t="s">
        <v>50</v>
      </c>
      <c r="I8388" t="s">
        <v>36</v>
      </c>
      <c r="J8388" t="s">
        <v>396</v>
      </c>
      <c r="M8388">
        <f t="shared" si="1581"/>
        <v>0</v>
      </c>
      <c r="N8388">
        <v>0</v>
      </c>
      <c r="O8388">
        <v>0</v>
      </c>
      <c r="P8388">
        <v>0</v>
      </c>
      <c r="S8388">
        <f t="shared" si="1577"/>
        <v>0</v>
      </c>
      <c r="U8388">
        <f t="shared" si="1576"/>
        <v>1</v>
      </c>
      <c r="V8388">
        <v>0</v>
      </c>
      <c r="X8388">
        <f t="shared" si="1582"/>
        <v>0</v>
      </c>
      <c r="Y8388">
        <f t="shared" si="1583"/>
        <v>0</v>
      </c>
      <c r="Z8388">
        <f t="shared" si="1584"/>
        <v>0</v>
      </c>
      <c r="AA8388">
        <f t="shared" si="1585"/>
        <v>0</v>
      </c>
      <c r="AB8388">
        <f t="shared" si="1579"/>
        <v>0</v>
      </c>
      <c r="AC8388">
        <f t="shared" si="1586"/>
        <v>0</v>
      </c>
      <c r="AD8388" t="s">
        <v>9862</v>
      </c>
      <c r="AE8388">
        <f t="shared" si="1587"/>
        <v>0</v>
      </c>
      <c r="AF8388">
        <f t="shared" si="1588"/>
        <v>0</v>
      </c>
    </row>
    <row r="8389" spans="1:32" hidden="1" x14ac:dyDescent="0.25">
      <c r="A8389">
        <v>1980</v>
      </c>
      <c r="B8389">
        <v>9</v>
      </c>
      <c r="C8389">
        <v>232</v>
      </c>
      <c r="D8389" t="s">
        <v>52</v>
      </c>
      <c r="E8389" t="s">
        <v>397</v>
      </c>
      <c r="F8389">
        <v>0</v>
      </c>
      <c r="G8389" t="s">
        <v>20</v>
      </c>
      <c r="H8389" t="s">
        <v>20</v>
      </c>
      <c r="I8389" t="s">
        <v>21</v>
      </c>
      <c r="J8389" t="s">
        <v>398</v>
      </c>
      <c r="M8389">
        <f t="shared" si="1581"/>
        <v>0</v>
      </c>
      <c r="N8389">
        <v>0</v>
      </c>
      <c r="O8389">
        <v>0</v>
      </c>
      <c r="P8389">
        <v>0</v>
      </c>
      <c r="S8389">
        <f t="shared" si="1577"/>
        <v>0</v>
      </c>
      <c r="U8389">
        <f t="shared" si="1576"/>
        <v>1</v>
      </c>
      <c r="V8389">
        <v>0</v>
      </c>
      <c r="X8389">
        <f t="shared" si="1582"/>
        <v>0</v>
      </c>
      <c r="Y8389">
        <f t="shared" si="1583"/>
        <v>0</v>
      </c>
      <c r="Z8389">
        <f t="shared" si="1584"/>
        <v>0</v>
      </c>
      <c r="AA8389">
        <f t="shared" si="1585"/>
        <v>0</v>
      </c>
      <c r="AB8389">
        <f t="shared" si="1579"/>
        <v>0</v>
      </c>
      <c r="AC8389">
        <f t="shared" si="1586"/>
        <v>0</v>
      </c>
      <c r="AD8389" t="s">
        <v>9862</v>
      </c>
      <c r="AE8389">
        <f t="shared" si="1587"/>
        <v>0</v>
      </c>
      <c r="AF8389">
        <f t="shared" si="1588"/>
        <v>0</v>
      </c>
    </row>
    <row r="8390" spans="1:32" hidden="1" x14ac:dyDescent="0.25">
      <c r="A8390">
        <v>1980</v>
      </c>
      <c r="B8390">
        <v>9</v>
      </c>
      <c r="C8390">
        <v>233</v>
      </c>
      <c r="D8390" t="s">
        <v>60</v>
      </c>
      <c r="E8390" t="s">
        <v>399</v>
      </c>
      <c r="F8390">
        <v>0</v>
      </c>
      <c r="G8390" t="s">
        <v>20</v>
      </c>
      <c r="H8390" t="s">
        <v>20</v>
      </c>
      <c r="I8390" t="s">
        <v>21</v>
      </c>
      <c r="J8390" t="s">
        <v>298</v>
      </c>
      <c r="M8390">
        <f t="shared" si="1581"/>
        <v>0</v>
      </c>
      <c r="N8390">
        <v>0</v>
      </c>
      <c r="O8390">
        <v>0</v>
      </c>
      <c r="P8390">
        <v>0</v>
      </c>
      <c r="S8390">
        <f t="shared" si="1577"/>
        <v>0</v>
      </c>
      <c r="U8390">
        <f t="shared" si="1576"/>
        <v>1</v>
      </c>
      <c r="V8390">
        <v>0</v>
      </c>
      <c r="X8390">
        <f t="shared" si="1582"/>
        <v>0</v>
      </c>
      <c r="Y8390">
        <f t="shared" si="1583"/>
        <v>0</v>
      </c>
      <c r="Z8390">
        <f t="shared" si="1584"/>
        <v>0</v>
      </c>
      <c r="AA8390">
        <f t="shared" si="1585"/>
        <v>0</v>
      </c>
      <c r="AB8390">
        <f t="shared" si="1579"/>
        <v>0</v>
      </c>
      <c r="AC8390">
        <f t="shared" si="1586"/>
        <v>0</v>
      </c>
      <c r="AD8390" t="s">
        <v>9862</v>
      </c>
      <c r="AE8390">
        <f t="shared" si="1587"/>
        <v>0</v>
      </c>
      <c r="AF8390">
        <f t="shared" si="1588"/>
        <v>0</v>
      </c>
    </row>
    <row r="8391" spans="1:32" hidden="1" x14ac:dyDescent="0.25">
      <c r="A8391">
        <v>1980</v>
      </c>
      <c r="B8391">
        <v>9</v>
      </c>
      <c r="C8391">
        <v>234</v>
      </c>
      <c r="D8391" t="s">
        <v>23</v>
      </c>
      <c r="E8391" t="s">
        <v>400</v>
      </c>
      <c r="F8391">
        <v>0</v>
      </c>
      <c r="G8391" t="s">
        <v>175</v>
      </c>
      <c r="H8391" t="s">
        <v>35</v>
      </c>
      <c r="I8391" t="s">
        <v>36</v>
      </c>
      <c r="J8391" t="s">
        <v>102</v>
      </c>
      <c r="M8391">
        <f t="shared" si="1581"/>
        <v>0</v>
      </c>
      <c r="N8391">
        <v>0</v>
      </c>
      <c r="O8391">
        <v>0</v>
      </c>
      <c r="P8391">
        <v>0</v>
      </c>
      <c r="S8391">
        <f t="shared" si="1577"/>
        <v>0</v>
      </c>
      <c r="U8391">
        <f t="shared" si="1576"/>
        <v>1</v>
      </c>
      <c r="V8391">
        <v>0</v>
      </c>
      <c r="X8391">
        <f t="shared" si="1582"/>
        <v>0</v>
      </c>
      <c r="Y8391">
        <f t="shared" si="1583"/>
        <v>0</v>
      </c>
      <c r="Z8391">
        <f t="shared" si="1584"/>
        <v>0</v>
      </c>
      <c r="AA8391">
        <f t="shared" si="1585"/>
        <v>0</v>
      </c>
      <c r="AB8391">
        <f t="shared" si="1579"/>
        <v>0</v>
      </c>
      <c r="AC8391">
        <f t="shared" si="1586"/>
        <v>0</v>
      </c>
      <c r="AD8391" t="s">
        <v>9862</v>
      </c>
      <c r="AE8391">
        <f t="shared" si="1587"/>
        <v>0</v>
      </c>
      <c r="AF8391">
        <f t="shared" si="1588"/>
        <v>0</v>
      </c>
    </row>
    <row r="8392" spans="1:32" hidden="1" x14ac:dyDescent="0.25">
      <c r="A8392">
        <v>1980</v>
      </c>
      <c r="B8392">
        <v>9</v>
      </c>
      <c r="C8392">
        <v>235</v>
      </c>
      <c r="D8392" t="s">
        <v>65</v>
      </c>
      <c r="E8392" t="s">
        <v>401</v>
      </c>
      <c r="F8392">
        <v>0</v>
      </c>
      <c r="G8392" t="s">
        <v>81</v>
      </c>
      <c r="H8392" t="s">
        <v>81</v>
      </c>
      <c r="I8392" t="s">
        <v>36</v>
      </c>
      <c r="J8392" t="s">
        <v>22</v>
      </c>
      <c r="M8392">
        <f t="shared" si="1581"/>
        <v>0</v>
      </c>
      <c r="N8392">
        <v>0</v>
      </c>
      <c r="O8392">
        <v>0</v>
      </c>
      <c r="P8392">
        <v>0</v>
      </c>
      <c r="S8392">
        <f t="shared" si="1577"/>
        <v>0</v>
      </c>
      <c r="U8392">
        <f t="shared" si="1576"/>
        <v>1</v>
      </c>
      <c r="V8392">
        <v>0</v>
      </c>
      <c r="X8392">
        <f t="shared" si="1582"/>
        <v>0</v>
      </c>
      <c r="Y8392">
        <f t="shared" si="1583"/>
        <v>0</v>
      </c>
      <c r="Z8392">
        <f t="shared" si="1584"/>
        <v>0</v>
      </c>
      <c r="AA8392">
        <f t="shared" si="1585"/>
        <v>0</v>
      </c>
      <c r="AB8392">
        <f t="shared" si="1579"/>
        <v>0</v>
      </c>
      <c r="AC8392">
        <f t="shared" si="1586"/>
        <v>0</v>
      </c>
      <c r="AD8392" t="s">
        <v>9862</v>
      </c>
      <c r="AE8392">
        <f t="shared" si="1587"/>
        <v>0</v>
      </c>
      <c r="AF8392">
        <f t="shared" si="1588"/>
        <v>0</v>
      </c>
    </row>
    <row r="8393" spans="1:32" hidden="1" x14ac:dyDescent="0.25">
      <c r="A8393">
        <v>1980</v>
      </c>
      <c r="B8393">
        <v>9</v>
      </c>
      <c r="C8393">
        <v>236</v>
      </c>
      <c r="D8393" t="s">
        <v>98</v>
      </c>
      <c r="E8393" t="s">
        <v>402</v>
      </c>
      <c r="F8393">
        <v>0</v>
      </c>
      <c r="G8393" t="s">
        <v>20</v>
      </c>
      <c r="H8393" t="s">
        <v>20</v>
      </c>
      <c r="I8393" t="s">
        <v>21</v>
      </c>
      <c r="J8393" t="s">
        <v>173</v>
      </c>
      <c r="M8393">
        <f t="shared" si="1581"/>
        <v>0</v>
      </c>
      <c r="N8393">
        <v>0</v>
      </c>
      <c r="O8393">
        <v>0</v>
      </c>
      <c r="P8393">
        <v>0</v>
      </c>
      <c r="S8393">
        <f t="shared" si="1577"/>
        <v>0</v>
      </c>
      <c r="U8393">
        <f t="shared" si="1576"/>
        <v>1</v>
      </c>
      <c r="V8393">
        <v>0</v>
      </c>
      <c r="X8393">
        <f t="shared" si="1582"/>
        <v>0</v>
      </c>
      <c r="Y8393">
        <f t="shared" si="1583"/>
        <v>0</v>
      </c>
      <c r="Z8393">
        <f t="shared" si="1584"/>
        <v>0</v>
      </c>
      <c r="AA8393">
        <f t="shared" si="1585"/>
        <v>0</v>
      </c>
      <c r="AB8393">
        <f t="shared" si="1579"/>
        <v>0</v>
      </c>
      <c r="AC8393">
        <f t="shared" si="1586"/>
        <v>0</v>
      </c>
      <c r="AD8393" t="s">
        <v>9862</v>
      </c>
      <c r="AE8393">
        <f t="shared" si="1587"/>
        <v>0</v>
      </c>
      <c r="AF8393">
        <f t="shared" si="1588"/>
        <v>0</v>
      </c>
    </row>
    <row r="8394" spans="1:32" hidden="1" x14ac:dyDescent="0.25">
      <c r="A8394">
        <v>1980</v>
      </c>
      <c r="B8394">
        <v>9</v>
      </c>
      <c r="C8394">
        <v>237</v>
      </c>
      <c r="D8394" t="s">
        <v>62</v>
      </c>
      <c r="E8394" t="s">
        <v>403</v>
      </c>
      <c r="F8394">
        <v>0</v>
      </c>
      <c r="G8394" t="s">
        <v>70</v>
      </c>
      <c r="H8394" t="s">
        <v>70</v>
      </c>
      <c r="I8394" t="s">
        <v>21</v>
      </c>
      <c r="J8394" t="s">
        <v>404</v>
      </c>
      <c r="M8394">
        <f t="shared" si="1581"/>
        <v>0</v>
      </c>
      <c r="N8394">
        <v>0</v>
      </c>
      <c r="O8394">
        <v>0</v>
      </c>
      <c r="P8394">
        <v>0</v>
      </c>
      <c r="S8394">
        <f t="shared" si="1577"/>
        <v>0</v>
      </c>
      <c r="U8394">
        <f t="shared" si="1576"/>
        <v>1</v>
      </c>
      <c r="V8394">
        <v>0</v>
      </c>
      <c r="X8394">
        <f t="shared" si="1582"/>
        <v>0</v>
      </c>
      <c r="Y8394">
        <f t="shared" si="1583"/>
        <v>0</v>
      </c>
      <c r="Z8394">
        <f t="shared" si="1584"/>
        <v>0</v>
      </c>
      <c r="AA8394">
        <f t="shared" si="1585"/>
        <v>0</v>
      </c>
      <c r="AB8394">
        <f t="shared" si="1579"/>
        <v>0</v>
      </c>
      <c r="AC8394">
        <f t="shared" si="1586"/>
        <v>0</v>
      </c>
      <c r="AD8394" t="s">
        <v>9862</v>
      </c>
      <c r="AE8394">
        <f t="shared" si="1587"/>
        <v>0</v>
      </c>
      <c r="AF8394">
        <f t="shared" si="1588"/>
        <v>0</v>
      </c>
    </row>
    <row r="8395" spans="1:32" hidden="1" x14ac:dyDescent="0.25">
      <c r="A8395">
        <v>1980</v>
      </c>
      <c r="B8395">
        <v>9</v>
      </c>
      <c r="C8395">
        <v>238</v>
      </c>
      <c r="D8395" t="s">
        <v>55</v>
      </c>
      <c r="E8395" t="s">
        <v>405</v>
      </c>
      <c r="F8395">
        <v>0</v>
      </c>
      <c r="G8395" t="s">
        <v>29</v>
      </c>
      <c r="H8395" t="s">
        <v>30</v>
      </c>
      <c r="I8395" t="s">
        <v>21</v>
      </c>
      <c r="J8395" t="s">
        <v>398</v>
      </c>
      <c r="M8395">
        <f t="shared" si="1581"/>
        <v>0</v>
      </c>
      <c r="N8395">
        <v>0</v>
      </c>
      <c r="O8395">
        <v>0</v>
      </c>
      <c r="P8395">
        <v>0</v>
      </c>
      <c r="S8395">
        <f t="shared" si="1577"/>
        <v>0</v>
      </c>
      <c r="U8395">
        <f t="shared" si="1576"/>
        <v>1</v>
      </c>
      <c r="V8395">
        <v>0</v>
      </c>
      <c r="X8395">
        <f t="shared" si="1582"/>
        <v>0</v>
      </c>
      <c r="Y8395">
        <f t="shared" si="1583"/>
        <v>0</v>
      </c>
      <c r="Z8395">
        <f t="shared" si="1584"/>
        <v>0</v>
      </c>
      <c r="AA8395">
        <f t="shared" si="1585"/>
        <v>0</v>
      </c>
      <c r="AB8395">
        <f t="shared" si="1579"/>
        <v>0</v>
      </c>
      <c r="AC8395">
        <f t="shared" si="1586"/>
        <v>0</v>
      </c>
      <c r="AD8395" t="s">
        <v>9862</v>
      </c>
      <c r="AE8395">
        <f t="shared" si="1587"/>
        <v>0</v>
      </c>
      <c r="AF8395">
        <f t="shared" si="1588"/>
        <v>0</v>
      </c>
    </row>
    <row r="8396" spans="1:32" hidden="1" x14ac:dyDescent="0.25">
      <c r="A8396">
        <v>1980</v>
      </c>
      <c r="B8396">
        <v>9</v>
      </c>
      <c r="C8396">
        <v>239</v>
      </c>
      <c r="D8396" t="s">
        <v>85</v>
      </c>
      <c r="E8396" t="s">
        <v>406</v>
      </c>
      <c r="F8396">
        <v>0</v>
      </c>
      <c r="G8396" t="s">
        <v>29</v>
      </c>
      <c r="H8396" t="s">
        <v>30</v>
      </c>
      <c r="I8396" t="s">
        <v>21</v>
      </c>
      <c r="J8396" t="s">
        <v>47</v>
      </c>
      <c r="K8396">
        <v>23</v>
      </c>
      <c r="L8396">
        <v>1980</v>
      </c>
      <c r="M8396">
        <f t="shared" si="1581"/>
        <v>1</v>
      </c>
      <c r="N8396">
        <v>0</v>
      </c>
      <c r="O8396">
        <v>0</v>
      </c>
      <c r="P8396">
        <v>0</v>
      </c>
      <c r="Q8396">
        <v>0</v>
      </c>
      <c r="S8396">
        <f t="shared" si="1577"/>
        <v>0</v>
      </c>
      <c r="T8396">
        <v>3</v>
      </c>
      <c r="U8396">
        <f t="shared" si="1576"/>
        <v>0</v>
      </c>
      <c r="V8396">
        <f>IF(Q8396 =0,IF(Q8396 = "",,1),0)</f>
        <v>1</v>
      </c>
      <c r="X8396">
        <f t="shared" si="1582"/>
        <v>0</v>
      </c>
      <c r="Y8396">
        <f t="shared" si="1583"/>
        <v>0</v>
      </c>
      <c r="Z8396">
        <f t="shared" si="1584"/>
        <v>0</v>
      </c>
      <c r="AA8396">
        <f t="shared" si="1585"/>
        <v>0</v>
      </c>
      <c r="AB8396">
        <f t="shared" si="1579"/>
        <v>0</v>
      </c>
      <c r="AC8396">
        <f t="shared" si="1586"/>
        <v>0</v>
      </c>
      <c r="AD8396" t="s">
        <v>9862</v>
      </c>
      <c r="AE8396">
        <f t="shared" si="1587"/>
        <v>0</v>
      </c>
      <c r="AF8396">
        <f t="shared" si="1588"/>
        <v>0</v>
      </c>
    </row>
    <row r="8397" spans="1:32" hidden="1" x14ac:dyDescent="0.25">
      <c r="A8397">
        <v>1980</v>
      </c>
      <c r="B8397">
        <v>9</v>
      </c>
      <c r="C8397">
        <v>241</v>
      </c>
      <c r="D8397" t="s">
        <v>76</v>
      </c>
      <c r="E8397" t="s">
        <v>408</v>
      </c>
      <c r="F8397">
        <v>0</v>
      </c>
      <c r="G8397" t="s">
        <v>25</v>
      </c>
      <c r="H8397" t="s">
        <v>25</v>
      </c>
      <c r="I8397" t="s">
        <v>21</v>
      </c>
      <c r="J8397" t="s">
        <v>409</v>
      </c>
      <c r="M8397">
        <f t="shared" si="1581"/>
        <v>0</v>
      </c>
      <c r="N8397">
        <v>0</v>
      </c>
      <c r="O8397">
        <v>0</v>
      </c>
      <c r="P8397">
        <v>0</v>
      </c>
      <c r="S8397">
        <f t="shared" si="1577"/>
        <v>0</v>
      </c>
      <c r="U8397">
        <f t="shared" si="1576"/>
        <v>1</v>
      </c>
      <c r="V8397">
        <v>0</v>
      </c>
      <c r="X8397">
        <f t="shared" si="1582"/>
        <v>0</v>
      </c>
      <c r="Y8397">
        <f t="shared" si="1583"/>
        <v>0</v>
      </c>
      <c r="Z8397">
        <f t="shared" si="1584"/>
        <v>0</v>
      </c>
      <c r="AA8397">
        <f t="shared" si="1585"/>
        <v>0</v>
      </c>
      <c r="AB8397">
        <f t="shared" si="1579"/>
        <v>0</v>
      </c>
      <c r="AC8397">
        <f t="shared" si="1586"/>
        <v>0</v>
      </c>
      <c r="AD8397" t="s">
        <v>9862</v>
      </c>
      <c r="AE8397">
        <f t="shared" si="1587"/>
        <v>0</v>
      </c>
      <c r="AF8397">
        <f t="shared" si="1588"/>
        <v>0</v>
      </c>
    </row>
    <row r="8398" spans="1:32" hidden="1" x14ac:dyDescent="0.25">
      <c r="A8398">
        <v>1980</v>
      </c>
      <c r="B8398">
        <v>9</v>
      </c>
      <c r="C8398">
        <v>244</v>
      </c>
      <c r="D8398" t="s">
        <v>5488</v>
      </c>
      <c r="E8398" t="s">
        <v>412</v>
      </c>
      <c r="F8398">
        <v>0</v>
      </c>
      <c r="G8398" t="s">
        <v>20</v>
      </c>
      <c r="H8398" t="s">
        <v>20</v>
      </c>
      <c r="I8398" t="s">
        <v>21</v>
      </c>
      <c r="J8398" t="s">
        <v>413</v>
      </c>
      <c r="M8398">
        <f t="shared" si="1581"/>
        <v>0</v>
      </c>
      <c r="N8398">
        <v>0</v>
      </c>
      <c r="O8398">
        <v>0</v>
      </c>
      <c r="P8398">
        <v>0</v>
      </c>
      <c r="S8398">
        <f t="shared" si="1577"/>
        <v>0</v>
      </c>
      <c r="U8398">
        <f t="shared" ref="U8398:U8461" si="1589">IF(L8398 = "",1,0)</f>
        <v>1</v>
      </c>
      <c r="V8398">
        <v>0</v>
      </c>
      <c r="X8398">
        <f t="shared" si="1582"/>
        <v>0</v>
      </c>
      <c r="Y8398">
        <f t="shared" si="1583"/>
        <v>0</v>
      </c>
      <c r="Z8398">
        <f t="shared" si="1584"/>
        <v>0</v>
      </c>
      <c r="AA8398">
        <f t="shared" si="1585"/>
        <v>0</v>
      </c>
      <c r="AB8398">
        <f t="shared" si="1579"/>
        <v>0</v>
      </c>
      <c r="AC8398">
        <f t="shared" si="1586"/>
        <v>0</v>
      </c>
      <c r="AD8398" t="s">
        <v>9862</v>
      </c>
      <c r="AE8398">
        <f t="shared" si="1587"/>
        <v>0</v>
      </c>
      <c r="AF8398">
        <f t="shared" si="1588"/>
        <v>0</v>
      </c>
    </row>
    <row r="8399" spans="1:32" hidden="1" x14ac:dyDescent="0.25">
      <c r="A8399">
        <v>1980</v>
      </c>
      <c r="B8399">
        <v>9</v>
      </c>
      <c r="C8399">
        <v>245</v>
      </c>
      <c r="D8399" t="s">
        <v>91</v>
      </c>
      <c r="E8399" t="s">
        <v>414</v>
      </c>
      <c r="F8399">
        <v>0</v>
      </c>
      <c r="G8399" t="s">
        <v>29</v>
      </c>
      <c r="H8399" t="s">
        <v>30</v>
      </c>
      <c r="I8399" t="s">
        <v>21</v>
      </c>
      <c r="J8399" t="s">
        <v>415</v>
      </c>
      <c r="M8399">
        <f t="shared" si="1581"/>
        <v>0</v>
      </c>
      <c r="N8399">
        <v>0</v>
      </c>
      <c r="O8399">
        <v>0</v>
      </c>
      <c r="P8399">
        <v>0</v>
      </c>
      <c r="S8399">
        <f t="shared" si="1577"/>
        <v>0</v>
      </c>
      <c r="U8399">
        <f t="shared" si="1589"/>
        <v>1</v>
      </c>
      <c r="V8399">
        <v>0</v>
      </c>
      <c r="X8399">
        <f t="shared" si="1582"/>
        <v>0</v>
      </c>
      <c r="Y8399">
        <f t="shared" si="1583"/>
        <v>0</v>
      </c>
      <c r="Z8399">
        <f t="shared" si="1584"/>
        <v>0</v>
      </c>
      <c r="AA8399">
        <f t="shared" si="1585"/>
        <v>0</v>
      </c>
      <c r="AB8399">
        <f t="shared" si="1579"/>
        <v>0</v>
      </c>
      <c r="AC8399">
        <f t="shared" si="1586"/>
        <v>0</v>
      </c>
      <c r="AD8399" t="s">
        <v>9862</v>
      </c>
      <c r="AE8399">
        <f t="shared" si="1587"/>
        <v>0</v>
      </c>
      <c r="AF8399">
        <f t="shared" si="1588"/>
        <v>0</v>
      </c>
    </row>
    <row r="8400" spans="1:32" hidden="1" x14ac:dyDescent="0.25">
      <c r="A8400">
        <v>1980</v>
      </c>
      <c r="B8400">
        <v>9</v>
      </c>
      <c r="C8400">
        <v>246</v>
      </c>
      <c r="D8400" t="s">
        <v>182</v>
      </c>
      <c r="E8400" t="s">
        <v>416</v>
      </c>
      <c r="F8400">
        <v>0</v>
      </c>
      <c r="G8400" t="s">
        <v>25</v>
      </c>
      <c r="H8400" t="s">
        <v>25</v>
      </c>
      <c r="I8400" t="s">
        <v>21</v>
      </c>
      <c r="J8400" t="s">
        <v>348</v>
      </c>
      <c r="M8400">
        <f t="shared" si="1581"/>
        <v>0</v>
      </c>
      <c r="N8400">
        <v>0</v>
      </c>
      <c r="O8400">
        <v>0</v>
      </c>
      <c r="P8400">
        <v>0</v>
      </c>
      <c r="S8400">
        <f t="shared" si="1577"/>
        <v>0</v>
      </c>
      <c r="U8400">
        <f t="shared" si="1589"/>
        <v>1</v>
      </c>
      <c r="V8400">
        <v>0</v>
      </c>
      <c r="X8400">
        <f t="shared" si="1582"/>
        <v>0</v>
      </c>
      <c r="Y8400">
        <f t="shared" si="1583"/>
        <v>0</v>
      </c>
      <c r="Z8400">
        <f t="shared" si="1584"/>
        <v>0</v>
      </c>
      <c r="AA8400">
        <f t="shared" si="1585"/>
        <v>0</v>
      </c>
      <c r="AB8400">
        <f t="shared" si="1579"/>
        <v>0</v>
      </c>
      <c r="AC8400">
        <f t="shared" si="1586"/>
        <v>0</v>
      </c>
      <c r="AD8400" t="s">
        <v>9862</v>
      </c>
      <c r="AE8400">
        <f t="shared" si="1587"/>
        <v>0</v>
      </c>
      <c r="AF8400">
        <f t="shared" si="1588"/>
        <v>0</v>
      </c>
    </row>
    <row r="8401" spans="1:32" hidden="1" x14ac:dyDescent="0.25">
      <c r="A8401">
        <v>1980</v>
      </c>
      <c r="B8401">
        <v>9</v>
      </c>
      <c r="C8401">
        <v>247</v>
      </c>
      <c r="D8401" t="s">
        <v>217</v>
      </c>
      <c r="E8401" t="s">
        <v>417</v>
      </c>
      <c r="F8401">
        <v>0</v>
      </c>
      <c r="G8401" t="s">
        <v>20</v>
      </c>
      <c r="H8401" t="s">
        <v>20</v>
      </c>
      <c r="I8401" t="s">
        <v>21</v>
      </c>
      <c r="J8401" t="s">
        <v>87</v>
      </c>
      <c r="M8401">
        <f t="shared" si="1581"/>
        <v>0</v>
      </c>
      <c r="N8401">
        <v>0</v>
      </c>
      <c r="O8401">
        <v>0</v>
      </c>
      <c r="P8401">
        <v>0</v>
      </c>
      <c r="S8401">
        <f t="shared" si="1577"/>
        <v>0</v>
      </c>
      <c r="U8401">
        <f t="shared" si="1589"/>
        <v>1</v>
      </c>
      <c r="V8401">
        <v>0</v>
      </c>
      <c r="X8401">
        <f t="shared" si="1582"/>
        <v>0</v>
      </c>
      <c r="Y8401">
        <f t="shared" si="1583"/>
        <v>0</v>
      </c>
      <c r="Z8401">
        <f t="shared" si="1584"/>
        <v>0</v>
      </c>
      <c r="AA8401">
        <f t="shared" si="1585"/>
        <v>0</v>
      </c>
      <c r="AB8401">
        <f t="shared" si="1579"/>
        <v>0</v>
      </c>
      <c r="AC8401">
        <f t="shared" si="1586"/>
        <v>0</v>
      </c>
      <c r="AD8401" t="s">
        <v>9862</v>
      </c>
      <c r="AE8401">
        <f t="shared" si="1587"/>
        <v>0</v>
      </c>
      <c r="AF8401">
        <f t="shared" si="1588"/>
        <v>0</v>
      </c>
    </row>
    <row r="8402" spans="1:32" hidden="1" x14ac:dyDescent="0.25">
      <c r="A8402">
        <v>1980</v>
      </c>
      <c r="B8402">
        <v>9</v>
      </c>
      <c r="C8402">
        <v>249</v>
      </c>
      <c r="D8402" t="s">
        <v>100</v>
      </c>
      <c r="E8402" t="s">
        <v>419</v>
      </c>
      <c r="F8402">
        <v>0</v>
      </c>
      <c r="G8402" t="s">
        <v>25</v>
      </c>
      <c r="H8402" t="s">
        <v>25</v>
      </c>
      <c r="I8402" t="s">
        <v>21</v>
      </c>
      <c r="J8402" t="s">
        <v>420</v>
      </c>
      <c r="M8402">
        <f t="shared" si="1581"/>
        <v>0</v>
      </c>
      <c r="N8402">
        <v>0</v>
      </c>
      <c r="O8402">
        <v>0</v>
      </c>
      <c r="P8402">
        <v>0</v>
      </c>
      <c r="S8402">
        <f t="shared" si="1577"/>
        <v>0</v>
      </c>
      <c r="U8402">
        <f t="shared" si="1589"/>
        <v>1</v>
      </c>
      <c r="V8402">
        <v>0</v>
      </c>
      <c r="X8402">
        <f t="shared" si="1582"/>
        <v>0</v>
      </c>
      <c r="Y8402">
        <f t="shared" si="1583"/>
        <v>0</v>
      </c>
      <c r="Z8402">
        <f t="shared" si="1584"/>
        <v>0</v>
      </c>
      <c r="AA8402">
        <f t="shared" si="1585"/>
        <v>0</v>
      </c>
      <c r="AB8402">
        <f t="shared" si="1579"/>
        <v>0</v>
      </c>
      <c r="AC8402">
        <f t="shared" si="1586"/>
        <v>0</v>
      </c>
      <c r="AD8402" t="s">
        <v>9862</v>
      </c>
      <c r="AE8402">
        <f t="shared" si="1587"/>
        <v>0</v>
      </c>
      <c r="AF8402">
        <f t="shared" si="1588"/>
        <v>0</v>
      </c>
    </row>
    <row r="8403" spans="1:32" hidden="1" x14ac:dyDescent="0.25">
      <c r="A8403">
        <v>1981</v>
      </c>
      <c r="B8403">
        <v>9</v>
      </c>
      <c r="C8403">
        <v>223</v>
      </c>
      <c r="D8403" t="s">
        <v>55</v>
      </c>
      <c r="E8403" t="s">
        <v>772</v>
      </c>
      <c r="F8403">
        <v>0</v>
      </c>
      <c r="G8403" t="s">
        <v>20</v>
      </c>
      <c r="H8403" t="s">
        <v>20</v>
      </c>
      <c r="I8403" t="s">
        <v>21</v>
      </c>
      <c r="J8403" t="s">
        <v>96</v>
      </c>
      <c r="M8403">
        <f t="shared" si="1581"/>
        <v>0</v>
      </c>
      <c r="N8403">
        <v>0</v>
      </c>
      <c r="O8403">
        <v>0</v>
      </c>
      <c r="P8403">
        <v>0</v>
      </c>
      <c r="S8403">
        <f t="shared" si="1577"/>
        <v>0</v>
      </c>
      <c r="U8403">
        <f t="shared" si="1589"/>
        <v>1</v>
      </c>
      <c r="V8403">
        <v>0</v>
      </c>
      <c r="X8403">
        <f t="shared" si="1582"/>
        <v>0</v>
      </c>
      <c r="Y8403">
        <f t="shared" si="1583"/>
        <v>0</v>
      </c>
      <c r="Z8403">
        <f t="shared" si="1584"/>
        <v>0</v>
      </c>
      <c r="AA8403">
        <f t="shared" si="1585"/>
        <v>0</v>
      </c>
      <c r="AB8403">
        <f t="shared" si="1579"/>
        <v>0</v>
      </c>
      <c r="AC8403">
        <f t="shared" si="1586"/>
        <v>0</v>
      </c>
      <c r="AD8403" t="s">
        <v>9862</v>
      </c>
      <c r="AE8403">
        <f t="shared" si="1587"/>
        <v>0</v>
      </c>
      <c r="AF8403">
        <f t="shared" si="1588"/>
        <v>0</v>
      </c>
    </row>
    <row r="8404" spans="1:32" hidden="1" x14ac:dyDescent="0.25">
      <c r="A8404">
        <v>1981</v>
      </c>
      <c r="B8404">
        <v>9</v>
      </c>
      <c r="C8404">
        <v>225</v>
      </c>
      <c r="D8404" t="s">
        <v>23</v>
      </c>
      <c r="E8404" t="s">
        <v>774</v>
      </c>
      <c r="F8404">
        <v>0</v>
      </c>
      <c r="G8404" t="s">
        <v>50</v>
      </c>
      <c r="H8404" t="s">
        <v>50</v>
      </c>
      <c r="I8404" t="s">
        <v>36</v>
      </c>
      <c r="J8404" t="s">
        <v>214</v>
      </c>
      <c r="M8404">
        <f t="shared" si="1581"/>
        <v>0</v>
      </c>
      <c r="N8404">
        <v>0</v>
      </c>
      <c r="O8404">
        <v>0</v>
      </c>
      <c r="P8404">
        <v>0</v>
      </c>
      <c r="S8404">
        <f t="shared" si="1577"/>
        <v>0</v>
      </c>
      <c r="U8404">
        <f t="shared" si="1589"/>
        <v>1</v>
      </c>
      <c r="V8404">
        <v>0</v>
      </c>
      <c r="X8404">
        <f t="shared" si="1582"/>
        <v>0</v>
      </c>
      <c r="Y8404">
        <f t="shared" si="1583"/>
        <v>0</v>
      </c>
      <c r="Z8404">
        <f t="shared" si="1584"/>
        <v>0</v>
      </c>
      <c r="AA8404">
        <f t="shared" si="1585"/>
        <v>0</v>
      </c>
      <c r="AB8404">
        <f t="shared" si="1579"/>
        <v>0</v>
      </c>
      <c r="AC8404">
        <f t="shared" si="1586"/>
        <v>0</v>
      </c>
      <c r="AD8404" t="s">
        <v>9862</v>
      </c>
      <c r="AE8404">
        <f t="shared" si="1587"/>
        <v>0</v>
      </c>
      <c r="AF8404">
        <f t="shared" si="1588"/>
        <v>0</v>
      </c>
    </row>
    <row r="8405" spans="1:32" hidden="1" x14ac:dyDescent="0.25">
      <c r="A8405">
        <v>1981</v>
      </c>
      <c r="B8405">
        <v>9</v>
      </c>
      <c r="C8405">
        <v>228</v>
      </c>
      <c r="D8405" t="s">
        <v>88</v>
      </c>
      <c r="E8405" t="s">
        <v>778</v>
      </c>
      <c r="F8405">
        <v>0</v>
      </c>
      <c r="G8405" t="s">
        <v>70</v>
      </c>
      <c r="H8405" t="s">
        <v>70</v>
      </c>
      <c r="I8405" t="s">
        <v>21</v>
      </c>
      <c r="J8405" t="s">
        <v>329</v>
      </c>
      <c r="M8405">
        <f t="shared" si="1581"/>
        <v>0</v>
      </c>
      <c r="N8405">
        <v>0</v>
      </c>
      <c r="O8405">
        <v>0</v>
      </c>
      <c r="P8405">
        <v>0</v>
      </c>
      <c r="S8405">
        <f t="shared" ref="S8405:S8468" si="1590">Q8405-R8405</f>
        <v>0</v>
      </c>
      <c r="U8405">
        <f t="shared" si="1589"/>
        <v>1</v>
      </c>
      <c r="V8405">
        <v>0</v>
      </c>
      <c r="X8405">
        <f t="shared" si="1582"/>
        <v>0</v>
      </c>
      <c r="Y8405">
        <f t="shared" si="1583"/>
        <v>0</v>
      </c>
      <c r="Z8405">
        <f t="shared" si="1584"/>
        <v>0</v>
      </c>
      <c r="AA8405">
        <f t="shared" si="1585"/>
        <v>0</v>
      </c>
      <c r="AB8405">
        <f t="shared" si="1579"/>
        <v>0</v>
      </c>
      <c r="AC8405">
        <f t="shared" si="1586"/>
        <v>0</v>
      </c>
      <c r="AD8405" t="s">
        <v>9862</v>
      </c>
      <c r="AE8405">
        <f t="shared" si="1587"/>
        <v>0</v>
      </c>
      <c r="AF8405">
        <f t="shared" si="1588"/>
        <v>0</v>
      </c>
    </row>
    <row r="8406" spans="1:32" hidden="1" x14ac:dyDescent="0.25">
      <c r="A8406">
        <v>1981</v>
      </c>
      <c r="B8406">
        <v>9</v>
      </c>
      <c r="C8406">
        <v>230</v>
      </c>
      <c r="D8406" t="s">
        <v>27</v>
      </c>
      <c r="E8406" t="s">
        <v>780</v>
      </c>
      <c r="F8406">
        <v>0</v>
      </c>
      <c r="G8406" t="s">
        <v>20</v>
      </c>
      <c r="H8406" t="s">
        <v>20</v>
      </c>
      <c r="I8406" t="s">
        <v>21</v>
      </c>
      <c r="J8406" t="s">
        <v>227</v>
      </c>
      <c r="M8406">
        <f t="shared" si="1581"/>
        <v>0</v>
      </c>
      <c r="N8406">
        <v>0</v>
      </c>
      <c r="O8406">
        <v>0</v>
      </c>
      <c r="P8406">
        <v>0</v>
      </c>
      <c r="S8406">
        <f t="shared" si="1590"/>
        <v>0</v>
      </c>
      <c r="U8406">
        <f t="shared" si="1589"/>
        <v>1</v>
      </c>
      <c r="V8406">
        <v>0</v>
      </c>
      <c r="X8406">
        <f t="shared" si="1582"/>
        <v>0</v>
      </c>
      <c r="Y8406">
        <f t="shared" si="1583"/>
        <v>0</v>
      </c>
      <c r="Z8406">
        <f t="shared" si="1584"/>
        <v>0</v>
      </c>
      <c r="AA8406">
        <f t="shared" si="1585"/>
        <v>0</v>
      </c>
      <c r="AB8406">
        <f t="shared" si="1579"/>
        <v>0</v>
      </c>
      <c r="AC8406">
        <f t="shared" si="1586"/>
        <v>0</v>
      </c>
      <c r="AD8406" t="s">
        <v>9862</v>
      </c>
      <c r="AE8406">
        <f t="shared" si="1587"/>
        <v>0</v>
      </c>
      <c r="AF8406">
        <f t="shared" si="1588"/>
        <v>0</v>
      </c>
    </row>
    <row r="8407" spans="1:32" hidden="1" x14ac:dyDescent="0.25">
      <c r="A8407">
        <v>1981</v>
      </c>
      <c r="B8407">
        <v>9</v>
      </c>
      <c r="C8407">
        <v>232</v>
      </c>
      <c r="D8407" t="s">
        <v>79</v>
      </c>
      <c r="E8407" t="s">
        <v>782</v>
      </c>
      <c r="F8407">
        <v>0</v>
      </c>
      <c r="G8407" t="s">
        <v>59</v>
      </c>
      <c r="H8407" t="s">
        <v>30</v>
      </c>
      <c r="I8407" t="s">
        <v>21</v>
      </c>
      <c r="J8407" t="s">
        <v>195</v>
      </c>
      <c r="M8407">
        <f t="shared" si="1581"/>
        <v>0</v>
      </c>
      <c r="N8407">
        <v>0</v>
      </c>
      <c r="O8407">
        <v>0</v>
      </c>
      <c r="P8407">
        <v>0</v>
      </c>
      <c r="S8407">
        <f t="shared" si="1590"/>
        <v>0</v>
      </c>
      <c r="U8407">
        <f t="shared" si="1589"/>
        <v>1</v>
      </c>
      <c r="V8407">
        <v>0</v>
      </c>
      <c r="X8407">
        <f t="shared" si="1582"/>
        <v>0</v>
      </c>
      <c r="Y8407">
        <f t="shared" si="1583"/>
        <v>0</v>
      </c>
      <c r="Z8407">
        <f t="shared" si="1584"/>
        <v>0</v>
      </c>
      <c r="AA8407">
        <f t="shared" si="1585"/>
        <v>0</v>
      </c>
      <c r="AB8407">
        <f t="shared" si="1579"/>
        <v>0</v>
      </c>
      <c r="AC8407">
        <f t="shared" si="1586"/>
        <v>0</v>
      </c>
      <c r="AD8407" t="s">
        <v>9862</v>
      </c>
      <c r="AE8407">
        <f t="shared" si="1587"/>
        <v>0</v>
      </c>
      <c r="AF8407">
        <f t="shared" si="1588"/>
        <v>0</v>
      </c>
    </row>
    <row r="8408" spans="1:32" hidden="1" x14ac:dyDescent="0.25">
      <c r="A8408">
        <v>1981</v>
      </c>
      <c r="B8408">
        <v>9</v>
      </c>
      <c r="C8408">
        <v>233</v>
      </c>
      <c r="D8408" t="s">
        <v>1588</v>
      </c>
      <c r="E8408" t="s">
        <v>783</v>
      </c>
      <c r="F8408">
        <v>0</v>
      </c>
      <c r="G8408" t="s">
        <v>175</v>
      </c>
      <c r="H8408" t="s">
        <v>35</v>
      </c>
      <c r="I8408" t="s">
        <v>36</v>
      </c>
      <c r="J8408" t="s">
        <v>177</v>
      </c>
      <c r="M8408">
        <f t="shared" si="1581"/>
        <v>0</v>
      </c>
      <c r="N8408">
        <v>0</v>
      </c>
      <c r="O8408">
        <v>0</v>
      </c>
      <c r="P8408">
        <v>0</v>
      </c>
      <c r="S8408">
        <f t="shared" si="1590"/>
        <v>0</v>
      </c>
      <c r="U8408">
        <f t="shared" si="1589"/>
        <v>1</v>
      </c>
      <c r="V8408">
        <v>0</v>
      </c>
      <c r="X8408">
        <f t="shared" si="1582"/>
        <v>0</v>
      </c>
      <c r="Y8408">
        <f t="shared" si="1583"/>
        <v>0</v>
      </c>
      <c r="Z8408">
        <f t="shared" si="1584"/>
        <v>0</v>
      </c>
      <c r="AA8408">
        <f t="shared" si="1585"/>
        <v>0</v>
      </c>
      <c r="AB8408">
        <f t="shared" si="1579"/>
        <v>0</v>
      </c>
      <c r="AC8408">
        <f t="shared" si="1586"/>
        <v>0</v>
      </c>
      <c r="AD8408" t="s">
        <v>9862</v>
      </c>
      <c r="AE8408">
        <f t="shared" si="1587"/>
        <v>0</v>
      </c>
      <c r="AF8408">
        <f t="shared" si="1588"/>
        <v>0</v>
      </c>
    </row>
    <row r="8409" spans="1:32" hidden="1" x14ac:dyDescent="0.25">
      <c r="A8409">
        <v>1981</v>
      </c>
      <c r="B8409">
        <v>9</v>
      </c>
      <c r="C8409">
        <v>234</v>
      </c>
      <c r="D8409" t="s">
        <v>126</v>
      </c>
      <c r="E8409" t="s">
        <v>784</v>
      </c>
      <c r="F8409">
        <v>0</v>
      </c>
      <c r="G8409" t="s">
        <v>34</v>
      </c>
      <c r="H8409" t="s">
        <v>35</v>
      </c>
      <c r="I8409" t="s">
        <v>36</v>
      </c>
      <c r="J8409" t="s">
        <v>54</v>
      </c>
      <c r="M8409">
        <f t="shared" si="1581"/>
        <v>0</v>
      </c>
      <c r="N8409">
        <v>0</v>
      </c>
      <c r="O8409">
        <v>0</v>
      </c>
      <c r="P8409">
        <v>0</v>
      </c>
      <c r="S8409">
        <f t="shared" si="1590"/>
        <v>0</v>
      </c>
      <c r="U8409">
        <f t="shared" si="1589"/>
        <v>1</v>
      </c>
      <c r="V8409">
        <v>0</v>
      </c>
      <c r="X8409">
        <f t="shared" si="1582"/>
        <v>0</v>
      </c>
      <c r="Y8409">
        <f t="shared" si="1583"/>
        <v>0</v>
      </c>
      <c r="Z8409">
        <f t="shared" si="1584"/>
        <v>0</v>
      </c>
      <c r="AA8409">
        <f t="shared" si="1585"/>
        <v>0</v>
      </c>
      <c r="AB8409">
        <f t="shared" si="1579"/>
        <v>0</v>
      </c>
      <c r="AC8409">
        <f t="shared" si="1586"/>
        <v>0</v>
      </c>
      <c r="AD8409" t="s">
        <v>9862</v>
      </c>
      <c r="AE8409">
        <f t="shared" si="1587"/>
        <v>0</v>
      </c>
      <c r="AF8409">
        <f t="shared" si="1588"/>
        <v>0</v>
      </c>
    </row>
    <row r="8410" spans="1:32" hidden="1" x14ac:dyDescent="0.25">
      <c r="A8410">
        <v>1981</v>
      </c>
      <c r="B8410">
        <v>9</v>
      </c>
      <c r="C8410">
        <v>235</v>
      </c>
      <c r="D8410" t="s">
        <v>85</v>
      </c>
      <c r="E8410" t="s">
        <v>785</v>
      </c>
      <c r="F8410">
        <v>0</v>
      </c>
      <c r="G8410" t="s">
        <v>25</v>
      </c>
      <c r="H8410" t="s">
        <v>25</v>
      </c>
      <c r="I8410" t="s">
        <v>21</v>
      </c>
      <c r="J8410" t="s">
        <v>47</v>
      </c>
      <c r="M8410">
        <f t="shared" si="1581"/>
        <v>0</v>
      </c>
      <c r="N8410">
        <v>0</v>
      </c>
      <c r="O8410">
        <v>0</v>
      </c>
      <c r="P8410">
        <v>0</v>
      </c>
      <c r="S8410">
        <f t="shared" si="1590"/>
        <v>0</v>
      </c>
      <c r="U8410">
        <f t="shared" si="1589"/>
        <v>1</v>
      </c>
      <c r="V8410">
        <v>0</v>
      </c>
      <c r="X8410">
        <f t="shared" si="1582"/>
        <v>0</v>
      </c>
      <c r="Y8410">
        <f t="shared" si="1583"/>
        <v>0</v>
      </c>
      <c r="Z8410">
        <f t="shared" si="1584"/>
        <v>0</v>
      </c>
      <c r="AA8410">
        <f t="shared" si="1585"/>
        <v>0</v>
      </c>
      <c r="AB8410">
        <f t="shared" si="1579"/>
        <v>0</v>
      </c>
      <c r="AC8410">
        <f t="shared" si="1586"/>
        <v>0</v>
      </c>
      <c r="AD8410" t="s">
        <v>9862</v>
      </c>
      <c r="AE8410">
        <f t="shared" si="1587"/>
        <v>0</v>
      </c>
      <c r="AF8410">
        <f t="shared" si="1588"/>
        <v>0</v>
      </c>
    </row>
    <row r="8411" spans="1:32" hidden="1" x14ac:dyDescent="0.25">
      <c r="A8411">
        <v>1981</v>
      </c>
      <c r="B8411">
        <v>9</v>
      </c>
      <c r="C8411">
        <v>236</v>
      </c>
      <c r="D8411" t="s">
        <v>55</v>
      </c>
      <c r="E8411" t="s">
        <v>786</v>
      </c>
      <c r="F8411">
        <v>0</v>
      </c>
      <c r="G8411" t="s">
        <v>25</v>
      </c>
      <c r="H8411" t="s">
        <v>25</v>
      </c>
      <c r="I8411" t="s">
        <v>21</v>
      </c>
      <c r="J8411" t="s">
        <v>227</v>
      </c>
      <c r="M8411">
        <f t="shared" si="1581"/>
        <v>0</v>
      </c>
      <c r="N8411">
        <v>0</v>
      </c>
      <c r="O8411">
        <v>0</v>
      </c>
      <c r="P8411">
        <v>0</v>
      </c>
      <c r="S8411">
        <f t="shared" si="1590"/>
        <v>0</v>
      </c>
      <c r="U8411">
        <f t="shared" si="1589"/>
        <v>1</v>
      </c>
      <c r="V8411">
        <v>0</v>
      </c>
      <c r="X8411">
        <f t="shared" si="1582"/>
        <v>0</v>
      </c>
      <c r="Y8411">
        <f t="shared" si="1583"/>
        <v>0</v>
      </c>
      <c r="Z8411">
        <f t="shared" si="1584"/>
        <v>0</v>
      </c>
      <c r="AA8411">
        <f t="shared" si="1585"/>
        <v>0</v>
      </c>
      <c r="AB8411">
        <f t="shared" si="1579"/>
        <v>0</v>
      </c>
      <c r="AC8411">
        <f t="shared" si="1586"/>
        <v>0</v>
      </c>
      <c r="AD8411" t="s">
        <v>9862</v>
      </c>
      <c r="AE8411">
        <f t="shared" si="1587"/>
        <v>0</v>
      </c>
      <c r="AF8411">
        <f t="shared" si="1588"/>
        <v>0</v>
      </c>
    </row>
    <row r="8412" spans="1:32" hidden="1" x14ac:dyDescent="0.25">
      <c r="A8412">
        <v>1981</v>
      </c>
      <c r="B8412">
        <v>9</v>
      </c>
      <c r="C8412">
        <v>237</v>
      </c>
      <c r="D8412" t="s">
        <v>57</v>
      </c>
      <c r="E8412" t="s">
        <v>787</v>
      </c>
      <c r="F8412">
        <v>0</v>
      </c>
      <c r="G8412" t="s">
        <v>50</v>
      </c>
      <c r="H8412" t="s">
        <v>50</v>
      </c>
      <c r="I8412" t="s">
        <v>36</v>
      </c>
      <c r="J8412" t="s">
        <v>788</v>
      </c>
      <c r="M8412">
        <f t="shared" si="1581"/>
        <v>0</v>
      </c>
      <c r="N8412">
        <v>0</v>
      </c>
      <c r="O8412">
        <v>0</v>
      </c>
      <c r="P8412">
        <v>0</v>
      </c>
      <c r="S8412">
        <f t="shared" si="1590"/>
        <v>0</v>
      </c>
      <c r="U8412">
        <f t="shared" si="1589"/>
        <v>1</v>
      </c>
      <c r="V8412">
        <v>0</v>
      </c>
      <c r="X8412">
        <f t="shared" si="1582"/>
        <v>0</v>
      </c>
      <c r="Y8412">
        <f t="shared" si="1583"/>
        <v>0</v>
      </c>
      <c r="Z8412">
        <f t="shared" si="1584"/>
        <v>0</v>
      </c>
      <c r="AA8412">
        <f t="shared" si="1585"/>
        <v>0</v>
      </c>
      <c r="AB8412">
        <f t="shared" si="1579"/>
        <v>0</v>
      </c>
      <c r="AC8412">
        <f t="shared" si="1586"/>
        <v>0</v>
      </c>
      <c r="AD8412" t="s">
        <v>9862</v>
      </c>
      <c r="AE8412">
        <f t="shared" si="1587"/>
        <v>0</v>
      </c>
      <c r="AF8412">
        <f t="shared" si="1588"/>
        <v>0</v>
      </c>
    </row>
    <row r="8413" spans="1:32" hidden="1" x14ac:dyDescent="0.25">
      <c r="A8413">
        <v>1981</v>
      </c>
      <c r="B8413">
        <v>9</v>
      </c>
      <c r="C8413">
        <v>238</v>
      </c>
      <c r="D8413" t="s">
        <v>17</v>
      </c>
      <c r="E8413" t="s">
        <v>789</v>
      </c>
      <c r="F8413">
        <v>0</v>
      </c>
      <c r="G8413" t="s">
        <v>50</v>
      </c>
      <c r="H8413" t="s">
        <v>50</v>
      </c>
      <c r="I8413" t="s">
        <v>36</v>
      </c>
      <c r="J8413" t="s">
        <v>245</v>
      </c>
      <c r="M8413">
        <f t="shared" si="1581"/>
        <v>0</v>
      </c>
      <c r="N8413">
        <v>0</v>
      </c>
      <c r="O8413">
        <v>0</v>
      </c>
      <c r="P8413">
        <v>0</v>
      </c>
      <c r="S8413">
        <f t="shared" si="1590"/>
        <v>0</v>
      </c>
      <c r="U8413">
        <f t="shared" si="1589"/>
        <v>1</v>
      </c>
      <c r="V8413">
        <v>0</v>
      </c>
      <c r="X8413">
        <f t="shared" si="1582"/>
        <v>0</v>
      </c>
      <c r="Y8413">
        <f t="shared" si="1583"/>
        <v>0</v>
      </c>
      <c r="Z8413">
        <f t="shared" si="1584"/>
        <v>0</v>
      </c>
      <c r="AA8413">
        <f t="shared" si="1585"/>
        <v>0</v>
      </c>
      <c r="AB8413">
        <f t="shared" si="1579"/>
        <v>0</v>
      </c>
      <c r="AC8413">
        <f t="shared" si="1586"/>
        <v>0</v>
      </c>
      <c r="AD8413" t="s">
        <v>9862</v>
      </c>
      <c r="AE8413">
        <f t="shared" si="1587"/>
        <v>0</v>
      </c>
      <c r="AF8413">
        <f t="shared" si="1588"/>
        <v>0</v>
      </c>
    </row>
    <row r="8414" spans="1:32" hidden="1" x14ac:dyDescent="0.25">
      <c r="A8414">
        <v>1981</v>
      </c>
      <c r="B8414">
        <v>9</v>
      </c>
      <c r="C8414">
        <v>242</v>
      </c>
      <c r="D8414" t="s">
        <v>41</v>
      </c>
      <c r="E8414" t="s">
        <v>794</v>
      </c>
      <c r="F8414">
        <v>0</v>
      </c>
      <c r="G8414" t="s">
        <v>81</v>
      </c>
      <c r="H8414" t="s">
        <v>81</v>
      </c>
      <c r="I8414" t="s">
        <v>36</v>
      </c>
      <c r="J8414" t="s">
        <v>567</v>
      </c>
      <c r="M8414">
        <f t="shared" si="1581"/>
        <v>0</v>
      </c>
      <c r="N8414">
        <v>0</v>
      </c>
      <c r="O8414">
        <v>0</v>
      </c>
      <c r="P8414">
        <v>0</v>
      </c>
      <c r="S8414">
        <f t="shared" si="1590"/>
        <v>0</v>
      </c>
      <c r="U8414">
        <f t="shared" si="1589"/>
        <v>1</v>
      </c>
      <c r="V8414">
        <v>0</v>
      </c>
      <c r="X8414">
        <f t="shared" si="1582"/>
        <v>0</v>
      </c>
      <c r="Y8414">
        <f t="shared" si="1583"/>
        <v>0</v>
      </c>
      <c r="Z8414">
        <f t="shared" si="1584"/>
        <v>0</v>
      </c>
      <c r="AA8414">
        <f t="shared" si="1585"/>
        <v>0</v>
      </c>
      <c r="AB8414">
        <f t="shared" si="1579"/>
        <v>0</v>
      </c>
      <c r="AC8414">
        <f t="shared" si="1586"/>
        <v>0</v>
      </c>
      <c r="AD8414" t="s">
        <v>9862</v>
      </c>
      <c r="AE8414">
        <f t="shared" si="1587"/>
        <v>0</v>
      </c>
      <c r="AF8414">
        <f t="shared" si="1588"/>
        <v>0</v>
      </c>
    </row>
    <row r="8415" spans="1:32" hidden="1" x14ac:dyDescent="0.25">
      <c r="A8415">
        <v>1981</v>
      </c>
      <c r="B8415">
        <v>9</v>
      </c>
      <c r="C8415">
        <v>244</v>
      </c>
      <c r="D8415" t="s">
        <v>98</v>
      </c>
      <c r="E8415" t="s">
        <v>796</v>
      </c>
      <c r="F8415">
        <v>0</v>
      </c>
      <c r="G8415" t="s">
        <v>59</v>
      </c>
      <c r="H8415" t="s">
        <v>30</v>
      </c>
      <c r="I8415" t="s">
        <v>21</v>
      </c>
      <c r="J8415" t="s">
        <v>47</v>
      </c>
      <c r="M8415">
        <f t="shared" si="1581"/>
        <v>0</v>
      </c>
      <c r="N8415">
        <v>0</v>
      </c>
      <c r="O8415">
        <v>0</v>
      </c>
      <c r="P8415">
        <v>0</v>
      </c>
      <c r="S8415">
        <f t="shared" si="1590"/>
        <v>0</v>
      </c>
      <c r="U8415">
        <f t="shared" si="1589"/>
        <v>1</v>
      </c>
      <c r="V8415">
        <v>0</v>
      </c>
      <c r="X8415">
        <f t="shared" si="1582"/>
        <v>0</v>
      </c>
      <c r="Y8415">
        <f t="shared" si="1583"/>
        <v>0</v>
      </c>
      <c r="Z8415">
        <f t="shared" si="1584"/>
        <v>0</v>
      </c>
      <c r="AA8415">
        <f t="shared" si="1585"/>
        <v>0</v>
      </c>
      <c r="AB8415">
        <f t="shared" si="1579"/>
        <v>0</v>
      </c>
      <c r="AC8415">
        <f t="shared" si="1586"/>
        <v>0</v>
      </c>
      <c r="AD8415" t="s">
        <v>9862</v>
      </c>
      <c r="AE8415">
        <f t="shared" si="1587"/>
        <v>0</v>
      </c>
      <c r="AF8415">
        <f t="shared" si="1588"/>
        <v>0</v>
      </c>
    </row>
    <row r="8416" spans="1:32" hidden="1" x14ac:dyDescent="0.25">
      <c r="A8416">
        <v>1981</v>
      </c>
      <c r="B8416">
        <v>9</v>
      </c>
      <c r="C8416">
        <v>245</v>
      </c>
      <c r="D8416" t="s">
        <v>44</v>
      </c>
      <c r="E8416" t="s">
        <v>797</v>
      </c>
      <c r="F8416">
        <v>0</v>
      </c>
      <c r="G8416" t="s">
        <v>20</v>
      </c>
      <c r="H8416" t="s">
        <v>20</v>
      </c>
      <c r="I8416" t="s">
        <v>21</v>
      </c>
      <c r="J8416" t="s">
        <v>64</v>
      </c>
      <c r="M8416">
        <f t="shared" si="1581"/>
        <v>0</v>
      </c>
      <c r="N8416">
        <v>0</v>
      </c>
      <c r="O8416">
        <v>0</v>
      </c>
      <c r="P8416">
        <v>0</v>
      </c>
      <c r="S8416">
        <f t="shared" si="1590"/>
        <v>0</v>
      </c>
      <c r="U8416">
        <f t="shared" si="1589"/>
        <v>1</v>
      </c>
      <c r="V8416">
        <v>0</v>
      </c>
      <c r="X8416">
        <f t="shared" si="1582"/>
        <v>0</v>
      </c>
      <c r="Y8416">
        <f t="shared" si="1583"/>
        <v>0</v>
      </c>
      <c r="Z8416">
        <f t="shared" si="1584"/>
        <v>0</v>
      </c>
      <c r="AA8416">
        <f t="shared" si="1585"/>
        <v>0</v>
      </c>
      <c r="AB8416">
        <f t="shared" si="1579"/>
        <v>0</v>
      </c>
      <c r="AC8416">
        <f t="shared" si="1586"/>
        <v>0</v>
      </c>
      <c r="AD8416" t="s">
        <v>9862</v>
      </c>
      <c r="AE8416">
        <f t="shared" si="1587"/>
        <v>0</v>
      </c>
      <c r="AF8416">
        <f t="shared" si="1588"/>
        <v>0</v>
      </c>
    </row>
    <row r="8417" spans="1:32" hidden="1" x14ac:dyDescent="0.25">
      <c r="A8417">
        <v>1981</v>
      </c>
      <c r="B8417">
        <v>9</v>
      </c>
      <c r="C8417">
        <v>248</v>
      </c>
      <c r="D8417" t="s">
        <v>68</v>
      </c>
      <c r="E8417" t="s">
        <v>800</v>
      </c>
      <c r="F8417">
        <v>0</v>
      </c>
      <c r="G8417" t="s">
        <v>29</v>
      </c>
      <c r="H8417" t="s">
        <v>30</v>
      </c>
      <c r="I8417" t="s">
        <v>21</v>
      </c>
      <c r="J8417" t="s">
        <v>167</v>
      </c>
      <c r="M8417">
        <f t="shared" si="1581"/>
        <v>0</v>
      </c>
      <c r="N8417">
        <v>0</v>
      </c>
      <c r="O8417">
        <v>0</v>
      </c>
      <c r="P8417">
        <v>0</v>
      </c>
      <c r="S8417">
        <f t="shared" si="1590"/>
        <v>0</v>
      </c>
      <c r="U8417">
        <f t="shared" si="1589"/>
        <v>1</v>
      </c>
      <c r="V8417">
        <v>0</v>
      </c>
      <c r="X8417">
        <f t="shared" si="1582"/>
        <v>0</v>
      </c>
      <c r="Y8417">
        <f t="shared" si="1583"/>
        <v>0</v>
      </c>
      <c r="Z8417">
        <f t="shared" si="1584"/>
        <v>0</v>
      </c>
      <c r="AA8417">
        <f t="shared" si="1585"/>
        <v>0</v>
      </c>
      <c r="AB8417">
        <f t="shared" si="1579"/>
        <v>0</v>
      </c>
      <c r="AC8417">
        <f t="shared" si="1586"/>
        <v>0</v>
      </c>
      <c r="AD8417" t="s">
        <v>9862</v>
      </c>
      <c r="AE8417">
        <f t="shared" si="1587"/>
        <v>0</v>
      </c>
      <c r="AF8417">
        <f t="shared" si="1588"/>
        <v>0</v>
      </c>
    </row>
    <row r="8418" spans="1:32" hidden="1" x14ac:dyDescent="0.25">
      <c r="A8418">
        <v>1982</v>
      </c>
      <c r="B8418">
        <v>9</v>
      </c>
      <c r="C8418">
        <v>224</v>
      </c>
      <c r="D8418" t="s">
        <v>65</v>
      </c>
      <c r="E8418" t="s">
        <v>1131</v>
      </c>
      <c r="F8418">
        <v>0</v>
      </c>
      <c r="G8418" t="s">
        <v>25</v>
      </c>
      <c r="H8418" t="s">
        <v>25</v>
      </c>
      <c r="I8418" t="s">
        <v>21</v>
      </c>
      <c r="J8418" t="s">
        <v>449</v>
      </c>
      <c r="M8418">
        <f t="shared" si="1581"/>
        <v>0</v>
      </c>
      <c r="N8418">
        <v>0</v>
      </c>
      <c r="O8418">
        <v>0</v>
      </c>
      <c r="P8418">
        <v>0</v>
      </c>
      <c r="S8418">
        <f t="shared" si="1590"/>
        <v>0</v>
      </c>
      <c r="U8418">
        <f t="shared" si="1589"/>
        <v>1</v>
      </c>
      <c r="V8418">
        <v>0</v>
      </c>
      <c r="X8418">
        <f t="shared" si="1582"/>
        <v>0</v>
      </c>
      <c r="Y8418">
        <f t="shared" si="1583"/>
        <v>0</v>
      </c>
      <c r="Z8418">
        <f t="shared" si="1584"/>
        <v>0</v>
      </c>
      <c r="AA8418">
        <f t="shared" si="1585"/>
        <v>0</v>
      </c>
      <c r="AB8418">
        <f t="shared" si="1579"/>
        <v>0</v>
      </c>
      <c r="AC8418">
        <f t="shared" si="1586"/>
        <v>0</v>
      </c>
      <c r="AD8418" t="s">
        <v>9862</v>
      </c>
      <c r="AE8418">
        <f t="shared" si="1587"/>
        <v>0</v>
      </c>
      <c r="AF8418">
        <f t="shared" si="1588"/>
        <v>0</v>
      </c>
    </row>
    <row r="8419" spans="1:32" hidden="1" x14ac:dyDescent="0.25">
      <c r="A8419">
        <v>1982</v>
      </c>
      <c r="B8419">
        <v>9</v>
      </c>
      <c r="C8419">
        <v>225</v>
      </c>
      <c r="D8419" t="s">
        <v>1588</v>
      </c>
      <c r="E8419" t="s">
        <v>1132</v>
      </c>
      <c r="F8419">
        <v>0</v>
      </c>
      <c r="G8419" t="s">
        <v>110</v>
      </c>
      <c r="H8419" t="s">
        <v>30</v>
      </c>
      <c r="I8419" t="s">
        <v>21</v>
      </c>
      <c r="J8419" t="s">
        <v>84</v>
      </c>
      <c r="M8419">
        <f t="shared" si="1581"/>
        <v>0</v>
      </c>
      <c r="N8419">
        <v>0</v>
      </c>
      <c r="O8419">
        <v>0</v>
      </c>
      <c r="P8419">
        <v>0</v>
      </c>
      <c r="S8419">
        <f t="shared" si="1590"/>
        <v>0</v>
      </c>
      <c r="U8419">
        <f t="shared" si="1589"/>
        <v>1</v>
      </c>
      <c r="V8419">
        <v>0</v>
      </c>
      <c r="X8419">
        <f t="shared" si="1582"/>
        <v>0</v>
      </c>
      <c r="Y8419">
        <f t="shared" si="1583"/>
        <v>0</v>
      </c>
      <c r="Z8419">
        <f t="shared" si="1584"/>
        <v>0</v>
      </c>
      <c r="AA8419">
        <f t="shared" si="1585"/>
        <v>0</v>
      </c>
      <c r="AB8419">
        <f t="shared" si="1579"/>
        <v>0</v>
      </c>
      <c r="AC8419">
        <f t="shared" si="1586"/>
        <v>0</v>
      </c>
      <c r="AD8419" t="s">
        <v>9862</v>
      </c>
      <c r="AE8419">
        <f t="shared" si="1587"/>
        <v>0</v>
      </c>
      <c r="AF8419">
        <f t="shared" si="1588"/>
        <v>0</v>
      </c>
    </row>
    <row r="8420" spans="1:32" hidden="1" x14ac:dyDescent="0.25">
      <c r="A8420">
        <v>1982</v>
      </c>
      <c r="B8420">
        <v>9</v>
      </c>
      <c r="C8420">
        <v>227</v>
      </c>
      <c r="D8420" t="s">
        <v>98</v>
      </c>
      <c r="E8420" t="s">
        <v>1134</v>
      </c>
      <c r="F8420">
        <v>0</v>
      </c>
      <c r="G8420" t="s">
        <v>46</v>
      </c>
      <c r="H8420" t="s">
        <v>46</v>
      </c>
      <c r="I8420" t="s">
        <v>21</v>
      </c>
      <c r="J8420" t="s">
        <v>392</v>
      </c>
      <c r="M8420">
        <f t="shared" si="1581"/>
        <v>0</v>
      </c>
      <c r="N8420">
        <v>0</v>
      </c>
      <c r="O8420">
        <v>0</v>
      </c>
      <c r="P8420">
        <v>0</v>
      </c>
      <c r="S8420">
        <f t="shared" si="1590"/>
        <v>0</v>
      </c>
      <c r="U8420">
        <f t="shared" si="1589"/>
        <v>1</v>
      </c>
      <c r="V8420">
        <v>0</v>
      </c>
      <c r="X8420">
        <f t="shared" si="1582"/>
        <v>0</v>
      </c>
      <c r="Y8420">
        <f t="shared" si="1583"/>
        <v>0</v>
      </c>
      <c r="Z8420">
        <f t="shared" si="1584"/>
        <v>0</v>
      </c>
      <c r="AA8420">
        <f t="shared" si="1585"/>
        <v>0</v>
      </c>
      <c r="AB8420">
        <f t="shared" si="1579"/>
        <v>0</v>
      </c>
      <c r="AC8420">
        <f t="shared" si="1586"/>
        <v>0</v>
      </c>
      <c r="AD8420" t="s">
        <v>9862</v>
      </c>
      <c r="AE8420">
        <f t="shared" si="1587"/>
        <v>0</v>
      </c>
      <c r="AF8420">
        <f t="shared" si="1588"/>
        <v>0</v>
      </c>
    </row>
    <row r="8421" spans="1:32" hidden="1" x14ac:dyDescent="0.25">
      <c r="A8421">
        <v>1982</v>
      </c>
      <c r="B8421">
        <v>9</v>
      </c>
      <c r="C8421">
        <v>228</v>
      </c>
      <c r="D8421" t="s">
        <v>55</v>
      </c>
      <c r="E8421" t="s">
        <v>1135</v>
      </c>
      <c r="F8421">
        <v>0</v>
      </c>
      <c r="G8421" t="s">
        <v>81</v>
      </c>
      <c r="H8421" t="s">
        <v>81</v>
      </c>
      <c r="I8421" t="s">
        <v>36</v>
      </c>
      <c r="J8421" t="s">
        <v>523</v>
      </c>
      <c r="M8421">
        <f t="shared" si="1581"/>
        <v>0</v>
      </c>
      <c r="N8421">
        <v>0</v>
      </c>
      <c r="O8421">
        <v>0</v>
      </c>
      <c r="P8421">
        <v>0</v>
      </c>
      <c r="S8421">
        <f t="shared" si="1590"/>
        <v>0</v>
      </c>
      <c r="U8421">
        <f t="shared" si="1589"/>
        <v>1</v>
      </c>
      <c r="V8421">
        <v>0</v>
      </c>
      <c r="X8421">
        <f t="shared" si="1582"/>
        <v>0</v>
      </c>
      <c r="Y8421">
        <f t="shared" si="1583"/>
        <v>0</v>
      </c>
      <c r="Z8421">
        <f t="shared" si="1584"/>
        <v>0</v>
      </c>
      <c r="AA8421">
        <f t="shared" si="1585"/>
        <v>0</v>
      </c>
      <c r="AB8421">
        <f t="shared" si="1579"/>
        <v>0</v>
      </c>
      <c r="AC8421">
        <f t="shared" si="1586"/>
        <v>0</v>
      </c>
      <c r="AD8421" t="s">
        <v>9862</v>
      </c>
      <c r="AE8421">
        <f t="shared" si="1587"/>
        <v>0</v>
      </c>
      <c r="AF8421">
        <f t="shared" si="1588"/>
        <v>0</v>
      </c>
    </row>
    <row r="8422" spans="1:32" hidden="1" x14ac:dyDescent="0.25">
      <c r="A8422">
        <v>1982</v>
      </c>
      <c r="B8422">
        <v>9</v>
      </c>
      <c r="C8422">
        <v>229</v>
      </c>
      <c r="D8422" t="s">
        <v>41</v>
      </c>
      <c r="E8422" t="s">
        <v>1136</v>
      </c>
      <c r="F8422">
        <v>0</v>
      </c>
      <c r="G8422" t="s">
        <v>29</v>
      </c>
      <c r="H8422" t="s">
        <v>30</v>
      </c>
      <c r="I8422" t="s">
        <v>21</v>
      </c>
      <c r="J8422" t="s">
        <v>357</v>
      </c>
      <c r="M8422">
        <f t="shared" si="1581"/>
        <v>0</v>
      </c>
      <c r="N8422">
        <v>0</v>
      </c>
      <c r="O8422">
        <v>0</v>
      </c>
      <c r="P8422">
        <v>0</v>
      </c>
      <c r="S8422">
        <f t="shared" si="1590"/>
        <v>0</v>
      </c>
      <c r="U8422">
        <f t="shared" si="1589"/>
        <v>1</v>
      </c>
      <c r="V8422">
        <v>0</v>
      </c>
      <c r="X8422">
        <f t="shared" si="1582"/>
        <v>0</v>
      </c>
      <c r="Y8422">
        <f t="shared" si="1583"/>
        <v>0</v>
      </c>
      <c r="Z8422">
        <f t="shared" si="1584"/>
        <v>0</v>
      </c>
      <c r="AA8422">
        <f t="shared" si="1585"/>
        <v>0</v>
      </c>
      <c r="AB8422">
        <f t="shared" si="1579"/>
        <v>0</v>
      </c>
      <c r="AC8422">
        <f t="shared" si="1586"/>
        <v>0</v>
      </c>
      <c r="AD8422" t="s">
        <v>9862</v>
      </c>
      <c r="AE8422">
        <f t="shared" si="1587"/>
        <v>0</v>
      </c>
      <c r="AF8422">
        <f t="shared" si="1588"/>
        <v>0</v>
      </c>
    </row>
    <row r="8423" spans="1:32" hidden="1" x14ac:dyDescent="0.25">
      <c r="A8423">
        <v>1982</v>
      </c>
      <c r="B8423">
        <v>9</v>
      </c>
      <c r="C8423">
        <v>230</v>
      </c>
      <c r="D8423" t="s">
        <v>79</v>
      </c>
      <c r="E8423" t="s">
        <v>1137</v>
      </c>
      <c r="F8423">
        <v>0</v>
      </c>
      <c r="G8423" t="s">
        <v>50</v>
      </c>
      <c r="H8423" t="s">
        <v>50</v>
      </c>
      <c r="I8423" t="s">
        <v>36</v>
      </c>
      <c r="J8423" t="s">
        <v>26</v>
      </c>
      <c r="M8423">
        <f t="shared" si="1581"/>
        <v>0</v>
      </c>
      <c r="N8423">
        <v>0</v>
      </c>
      <c r="O8423">
        <v>0</v>
      </c>
      <c r="P8423">
        <v>0</v>
      </c>
      <c r="S8423">
        <f t="shared" si="1590"/>
        <v>0</v>
      </c>
      <c r="U8423">
        <f t="shared" si="1589"/>
        <v>1</v>
      </c>
      <c r="V8423">
        <v>0</v>
      </c>
      <c r="X8423">
        <f t="shared" si="1582"/>
        <v>0</v>
      </c>
      <c r="Y8423">
        <f t="shared" si="1583"/>
        <v>0</v>
      </c>
      <c r="Z8423">
        <f t="shared" si="1584"/>
        <v>0</v>
      </c>
      <c r="AA8423">
        <f t="shared" si="1585"/>
        <v>0</v>
      </c>
      <c r="AB8423">
        <f t="shared" si="1579"/>
        <v>0</v>
      </c>
      <c r="AC8423">
        <f t="shared" si="1586"/>
        <v>0</v>
      </c>
      <c r="AD8423" t="s">
        <v>9862</v>
      </c>
      <c r="AE8423">
        <f t="shared" si="1587"/>
        <v>0</v>
      </c>
      <c r="AF8423">
        <f t="shared" si="1588"/>
        <v>0</v>
      </c>
    </row>
    <row r="8424" spans="1:32" hidden="1" x14ac:dyDescent="0.25">
      <c r="A8424">
        <v>1982</v>
      </c>
      <c r="B8424">
        <v>9</v>
      </c>
      <c r="C8424">
        <v>232</v>
      </c>
      <c r="D8424" t="s">
        <v>4779</v>
      </c>
      <c r="E8424" t="s">
        <v>1139</v>
      </c>
      <c r="F8424">
        <v>0</v>
      </c>
      <c r="G8424" t="s">
        <v>81</v>
      </c>
      <c r="H8424" t="s">
        <v>81</v>
      </c>
      <c r="I8424" t="s">
        <v>36</v>
      </c>
      <c r="J8424" t="s">
        <v>427</v>
      </c>
      <c r="M8424">
        <f t="shared" si="1581"/>
        <v>0</v>
      </c>
      <c r="N8424">
        <v>0</v>
      </c>
      <c r="O8424">
        <v>0</v>
      </c>
      <c r="P8424">
        <v>0</v>
      </c>
      <c r="S8424">
        <f t="shared" si="1590"/>
        <v>0</v>
      </c>
      <c r="U8424">
        <f t="shared" si="1589"/>
        <v>1</v>
      </c>
      <c r="V8424">
        <v>0</v>
      </c>
      <c r="X8424">
        <f t="shared" si="1582"/>
        <v>0</v>
      </c>
      <c r="Y8424">
        <f t="shared" si="1583"/>
        <v>0</v>
      </c>
      <c r="Z8424">
        <f t="shared" si="1584"/>
        <v>0</v>
      </c>
      <c r="AA8424">
        <f t="shared" si="1585"/>
        <v>0</v>
      </c>
      <c r="AB8424">
        <f t="shared" si="1579"/>
        <v>0</v>
      </c>
      <c r="AC8424">
        <f t="shared" si="1586"/>
        <v>0</v>
      </c>
      <c r="AD8424" t="s">
        <v>9862</v>
      </c>
      <c r="AE8424">
        <f t="shared" si="1587"/>
        <v>0</v>
      </c>
      <c r="AF8424">
        <f t="shared" si="1588"/>
        <v>0</v>
      </c>
    </row>
    <row r="8425" spans="1:32" hidden="1" x14ac:dyDescent="0.25">
      <c r="A8425">
        <v>1982</v>
      </c>
      <c r="B8425">
        <v>9</v>
      </c>
      <c r="C8425">
        <v>233</v>
      </c>
      <c r="D8425" t="s">
        <v>52</v>
      </c>
      <c r="E8425" t="s">
        <v>1140</v>
      </c>
      <c r="F8425">
        <v>0</v>
      </c>
      <c r="G8425" t="s">
        <v>50</v>
      </c>
      <c r="H8425" t="s">
        <v>50</v>
      </c>
      <c r="I8425" t="s">
        <v>36</v>
      </c>
      <c r="J8425" t="s">
        <v>879</v>
      </c>
      <c r="K8425">
        <v>23</v>
      </c>
      <c r="L8425">
        <v>1982</v>
      </c>
      <c r="M8425">
        <f t="shared" si="1581"/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f t="shared" si="1590"/>
        <v>0</v>
      </c>
      <c r="T8425">
        <v>2</v>
      </c>
      <c r="U8425">
        <f t="shared" si="1589"/>
        <v>0</v>
      </c>
      <c r="V8425">
        <f>IF(Q8425 =0,IF(Q8425 = "",,1),0)</f>
        <v>1</v>
      </c>
      <c r="X8425">
        <f t="shared" si="1582"/>
        <v>0</v>
      </c>
      <c r="Y8425">
        <f t="shared" si="1583"/>
        <v>0</v>
      </c>
      <c r="Z8425">
        <f t="shared" si="1584"/>
        <v>0</v>
      </c>
      <c r="AA8425">
        <f t="shared" si="1585"/>
        <v>0</v>
      </c>
      <c r="AB8425">
        <f t="shared" si="1579"/>
        <v>0</v>
      </c>
      <c r="AC8425">
        <f t="shared" si="1586"/>
        <v>0</v>
      </c>
      <c r="AD8425" t="s">
        <v>9862</v>
      </c>
      <c r="AE8425">
        <f t="shared" si="1587"/>
        <v>0</v>
      </c>
      <c r="AF8425">
        <f t="shared" si="1588"/>
        <v>0</v>
      </c>
    </row>
    <row r="8426" spans="1:32" hidden="1" x14ac:dyDescent="0.25">
      <c r="A8426">
        <v>1982</v>
      </c>
      <c r="B8426">
        <v>9</v>
      </c>
      <c r="C8426">
        <v>234</v>
      </c>
      <c r="D8426" t="s">
        <v>5488</v>
      </c>
      <c r="E8426" t="s">
        <v>1141</v>
      </c>
      <c r="F8426">
        <v>0</v>
      </c>
      <c r="G8426" t="s">
        <v>50</v>
      </c>
      <c r="H8426" t="s">
        <v>50</v>
      </c>
      <c r="I8426" t="s">
        <v>36</v>
      </c>
      <c r="J8426" t="s">
        <v>37</v>
      </c>
      <c r="M8426">
        <f t="shared" si="1581"/>
        <v>0</v>
      </c>
      <c r="N8426">
        <v>0</v>
      </c>
      <c r="O8426">
        <v>0</v>
      </c>
      <c r="P8426">
        <v>0</v>
      </c>
      <c r="S8426">
        <f t="shared" si="1590"/>
        <v>0</v>
      </c>
      <c r="U8426">
        <f t="shared" si="1589"/>
        <v>1</v>
      </c>
      <c r="V8426">
        <v>0</v>
      </c>
      <c r="X8426">
        <f t="shared" si="1582"/>
        <v>0</v>
      </c>
      <c r="Y8426">
        <f t="shared" si="1583"/>
        <v>0</v>
      </c>
      <c r="Z8426">
        <f t="shared" si="1584"/>
        <v>0</v>
      </c>
      <c r="AA8426">
        <f t="shared" si="1585"/>
        <v>0</v>
      </c>
      <c r="AB8426">
        <f t="shared" si="1579"/>
        <v>0</v>
      </c>
      <c r="AC8426">
        <f t="shared" si="1586"/>
        <v>0</v>
      </c>
      <c r="AD8426" t="s">
        <v>9862</v>
      </c>
      <c r="AE8426">
        <f t="shared" si="1587"/>
        <v>0</v>
      </c>
      <c r="AF8426">
        <f t="shared" si="1588"/>
        <v>0</v>
      </c>
    </row>
    <row r="8427" spans="1:32" hidden="1" x14ac:dyDescent="0.25">
      <c r="A8427">
        <v>1982</v>
      </c>
      <c r="B8427">
        <v>9</v>
      </c>
      <c r="C8427">
        <v>236</v>
      </c>
      <c r="D8427" t="s">
        <v>100</v>
      </c>
      <c r="E8427" t="s">
        <v>1142</v>
      </c>
      <c r="F8427">
        <v>0</v>
      </c>
      <c r="G8427" t="s">
        <v>46</v>
      </c>
      <c r="H8427" t="s">
        <v>46</v>
      </c>
      <c r="I8427" t="s">
        <v>21</v>
      </c>
      <c r="J8427" t="s">
        <v>263</v>
      </c>
      <c r="M8427">
        <f t="shared" si="1581"/>
        <v>0</v>
      </c>
      <c r="N8427">
        <v>0</v>
      </c>
      <c r="O8427">
        <v>0</v>
      </c>
      <c r="P8427">
        <v>0</v>
      </c>
      <c r="S8427">
        <f t="shared" si="1590"/>
        <v>0</v>
      </c>
      <c r="U8427">
        <f t="shared" si="1589"/>
        <v>1</v>
      </c>
      <c r="V8427">
        <v>0</v>
      </c>
      <c r="X8427">
        <f t="shared" si="1582"/>
        <v>0</v>
      </c>
      <c r="Y8427">
        <f t="shared" si="1583"/>
        <v>0</v>
      </c>
      <c r="Z8427">
        <f t="shared" si="1584"/>
        <v>0</v>
      </c>
      <c r="AA8427">
        <f t="shared" si="1585"/>
        <v>0</v>
      </c>
      <c r="AB8427">
        <f t="shared" ref="AB8427:AB8490" si="1591">IF(AND(W8427&gt;1.49,W8427&lt;2.49),1,0)</f>
        <v>0</v>
      </c>
      <c r="AC8427">
        <f t="shared" si="1586"/>
        <v>0</v>
      </c>
      <c r="AD8427" t="s">
        <v>9862</v>
      </c>
      <c r="AE8427">
        <f t="shared" si="1587"/>
        <v>0</v>
      </c>
      <c r="AF8427">
        <f t="shared" si="1588"/>
        <v>0</v>
      </c>
    </row>
    <row r="8428" spans="1:32" hidden="1" x14ac:dyDescent="0.25">
      <c r="A8428">
        <v>1982</v>
      </c>
      <c r="B8428">
        <v>9</v>
      </c>
      <c r="C8428">
        <v>237</v>
      </c>
      <c r="D8428" t="s">
        <v>32</v>
      </c>
      <c r="E8428" t="s">
        <v>1143</v>
      </c>
      <c r="F8428">
        <v>0</v>
      </c>
      <c r="G8428" t="s">
        <v>34</v>
      </c>
      <c r="H8428" t="s">
        <v>35</v>
      </c>
      <c r="I8428" t="s">
        <v>36</v>
      </c>
      <c r="J8428" t="s">
        <v>339</v>
      </c>
      <c r="K8428">
        <v>22</v>
      </c>
      <c r="L8428">
        <v>1987</v>
      </c>
      <c r="M8428">
        <f t="shared" si="1581"/>
        <v>6</v>
      </c>
      <c r="N8428">
        <v>0</v>
      </c>
      <c r="O8428">
        <v>0</v>
      </c>
      <c r="P8428">
        <v>0</v>
      </c>
      <c r="Q8428">
        <v>0</v>
      </c>
      <c r="S8428">
        <f t="shared" si="1590"/>
        <v>0</v>
      </c>
      <c r="T8428">
        <v>3</v>
      </c>
      <c r="U8428">
        <f t="shared" si="1589"/>
        <v>0</v>
      </c>
      <c r="V8428">
        <f>IF(Q8428 =0,IF(Q8428 = "",,1),0)</f>
        <v>1</v>
      </c>
      <c r="X8428">
        <f t="shared" si="1582"/>
        <v>0</v>
      </c>
      <c r="Y8428">
        <f t="shared" si="1583"/>
        <v>0</v>
      </c>
      <c r="Z8428">
        <f t="shared" si="1584"/>
        <v>0</v>
      </c>
      <c r="AA8428">
        <f t="shared" si="1585"/>
        <v>0</v>
      </c>
      <c r="AB8428">
        <f t="shared" si="1591"/>
        <v>0</v>
      </c>
      <c r="AC8428">
        <f t="shared" si="1586"/>
        <v>0</v>
      </c>
      <c r="AD8428" t="s">
        <v>9862</v>
      </c>
      <c r="AE8428">
        <f t="shared" si="1587"/>
        <v>0</v>
      </c>
      <c r="AF8428">
        <f t="shared" si="1588"/>
        <v>0</v>
      </c>
    </row>
    <row r="8429" spans="1:32" hidden="1" x14ac:dyDescent="0.25">
      <c r="A8429">
        <v>1982</v>
      </c>
      <c r="B8429">
        <v>9</v>
      </c>
      <c r="C8429">
        <v>238</v>
      </c>
      <c r="D8429" t="s">
        <v>76</v>
      </c>
      <c r="E8429" t="s">
        <v>1144</v>
      </c>
      <c r="F8429">
        <v>0</v>
      </c>
      <c r="G8429" t="s">
        <v>175</v>
      </c>
      <c r="H8429" t="s">
        <v>35</v>
      </c>
      <c r="I8429" t="s">
        <v>36</v>
      </c>
      <c r="J8429" t="s">
        <v>564</v>
      </c>
      <c r="M8429">
        <f t="shared" si="1581"/>
        <v>0</v>
      </c>
      <c r="N8429">
        <v>0</v>
      </c>
      <c r="O8429">
        <v>0</v>
      </c>
      <c r="P8429">
        <v>0</v>
      </c>
      <c r="S8429">
        <f t="shared" si="1590"/>
        <v>0</v>
      </c>
      <c r="U8429">
        <f t="shared" si="1589"/>
        <v>1</v>
      </c>
      <c r="V8429">
        <v>0</v>
      </c>
      <c r="X8429">
        <f t="shared" si="1582"/>
        <v>0</v>
      </c>
      <c r="Y8429">
        <f t="shared" si="1583"/>
        <v>0</v>
      </c>
      <c r="Z8429">
        <f t="shared" si="1584"/>
        <v>0</v>
      </c>
      <c r="AA8429">
        <f t="shared" si="1585"/>
        <v>0</v>
      </c>
      <c r="AB8429">
        <f t="shared" si="1591"/>
        <v>0</v>
      </c>
      <c r="AC8429">
        <f t="shared" si="1586"/>
        <v>0</v>
      </c>
      <c r="AD8429" t="s">
        <v>9862</v>
      </c>
      <c r="AE8429">
        <f t="shared" si="1587"/>
        <v>0</v>
      </c>
      <c r="AF8429">
        <f t="shared" si="1588"/>
        <v>0</v>
      </c>
    </row>
    <row r="8430" spans="1:32" hidden="1" x14ac:dyDescent="0.25">
      <c r="A8430">
        <v>1982</v>
      </c>
      <c r="B8430">
        <v>9</v>
      </c>
      <c r="C8430">
        <v>240</v>
      </c>
      <c r="D8430" t="s">
        <v>48</v>
      </c>
      <c r="E8430" t="s">
        <v>1145</v>
      </c>
      <c r="F8430">
        <v>0</v>
      </c>
      <c r="G8430" t="s">
        <v>50</v>
      </c>
      <c r="H8430" t="s">
        <v>50</v>
      </c>
      <c r="I8430" t="s">
        <v>36</v>
      </c>
      <c r="J8430" t="s">
        <v>214</v>
      </c>
      <c r="M8430">
        <f t="shared" si="1581"/>
        <v>0</v>
      </c>
      <c r="N8430">
        <v>0</v>
      </c>
      <c r="O8430">
        <v>0</v>
      </c>
      <c r="P8430">
        <v>0</v>
      </c>
      <c r="S8430">
        <f t="shared" si="1590"/>
        <v>0</v>
      </c>
      <c r="U8430">
        <f t="shared" si="1589"/>
        <v>1</v>
      </c>
      <c r="V8430">
        <v>0</v>
      </c>
      <c r="X8430">
        <f t="shared" si="1582"/>
        <v>0</v>
      </c>
      <c r="Y8430">
        <f t="shared" si="1583"/>
        <v>0</v>
      </c>
      <c r="Z8430">
        <f t="shared" si="1584"/>
        <v>0</v>
      </c>
      <c r="AA8430">
        <f t="shared" si="1585"/>
        <v>0</v>
      </c>
      <c r="AB8430">
        <f t="shared" si="1591"/>
        <v>0</v>
      </c>
      <c r="AC8430">
        <f t="shared" si="1586"/>
        <v>0</v>
      </c>
      <c r="AD8430" t="s">
        <v>9862</v>
      </c>
      <c r="AE8430">
        <f t="shared" si="1587"/>
        <v>0</v>
      </c>
      <c r="AF8430">
        <f t="shared" si="1588"/>
        <v>0</v>
      </c>
    </row>
    <row r="8431" spans="1:32" hidden="1" x14ac:dyDescent="0.25">
      <c r="A8431">
        <v>1982</v>
      </c>
      <c r="B8431">
        <v>9</v>
      </c>
      <c r="C8431">
        <v>241</v>
      </c>
      <c r="D8431" t="s">
        <v>57</v>
      </c>
      <c r="E8431" t="s">
        <v>1146</v>
      </c>
      <c r="F8431">
        <v>0</v>
      </c>
      <c r="G8431" t="s">
        <v>29</v>
      </c>
      <c r="H8431" t="s">
        <v>30</v>
      </c>
      <c r="I8431" t="s">
        <v>21</v>
      </c>
      <c r="J8431" t="s">
        <v>22</v>
      </c>
      <c r="M8431">
        <f t="shared" si="1581"/>
        <v>0</v>
      </c>
      <c r="N8431">
        <v>0</v>
      </c>
      <c r="O8431">
        <v>0</v>
      </c>
      <c r="P8431">
        <v>0</v>
      </c>
      <c r="S8431">
        <f t="shared" si="1590"/>
        <v>0</v>
      </c>
      <c r="U8431">
        <f t="shared" si="1589"/>
        <v>1</v>
      </c>
      <c r="V8431">
        <v>0</v>
      </c>
      <c r="X8431">
        <f t="shared" si="1582"/>
        <v>0</v>
      </c>
      <c r="Y8431">
        <f t="shared" si="1583"/>
        <v>0</v>
      </c>
      <c r="Z8431">
        <f t="shared" si="1584"/>
        <v>0</v>
      </c>
      <c r="AA8431">
        <f t="shared" si="1585"/>
        <v>0</v>
      </c>
      <c r="AB8431">
        <f t="shared" si="1591"/>
        <v>0</v>
      </c>
      <c r="AC8431">
        <f t="shared" si="1586"/>
        <v>0</v>
      </c>
      <c r="AD8431" t="s">
        <v>9862</v>
      </c>
      <c r="AE8431">
        <f t="shared" si="1587"/>
        <v>0</v>
      </c>
      <c r="AF8431">
        <f t="shared" si="1588"/>
        <v>0</v>
      </c>
    </row>
    <row r="8432" spans="1:32" hidden="1" x14ac:dyDescent="0.25">
      <c r="A8432">
        <v>1982</v>
      </c>
      <c r="B8432">
        <v>9</v>
      </c>
      <c r="C8432">
        <v>242</v>
      </c>
      <c r="D8432" t="s">
        <v>88</v>
      </c>
      <c r="E8432" t="s">
        <v>1147</v>
      </c>
      <c r="F8432">
        <v>0</v>
      </c>
      <c r="G8432" t="s">
        <v>70</v>
      </c>
      <c r="H8432" t="s">
        <v>70</v>
      </c>
      <c r="I8432" t="s">
        <v>21</v>
      </c>
      <c r="J8432" t="s">
        <v>359</v>
      </c>
      <c r="M8432">
        <f t="shared" si="1581"/>
        <v>0</v>
      </c>
      <c r="N8432">
        <v>0</v>
      </c>
      <c r="O8432">
        <v>0</v>
      </c>
      <c r="P8432">
        <v>0</v>
      </c>
      <c r="S8432">
        <f t="shared" si="1590"/>
        <v>0</v>
      </c>
      <c r="U8432">
        <f t="shared" si="1589"/>
        <v>1</v>
      </c>
      <c r="V8432">
        <v>0</v>
      </c>
      <c r="X8432">
        <f t="shared" si="1582"/>
        <v>0</v>
      </c>
      <c r="Y8432">
        <f t="shared" si="1583"/>
        <v>0</v>
      </c>
      <c r="Z8432">
        <f t="shared" si="1584"/>
        <v>0</v>
      </c>
      <c r="AA8432">
        <f t="shared" si="1585"/>
        <v>0</v>
      </c>
      <c r="AB8432">
        <f t="shared" si="1591"/>
        <v>0</v>
      </c>
      <c r="AC8432">
        <f t="shared" si="1586"/>
        <v>0</v>
      </c>
      <c r="AD8432" t="s">
        <v>9862</v>
      </c>
      <c r="AE8432">
        <f t="shared" si="1587"/>
        <v>0</v>
      </c>
      <c r="AF8432">
        <f t="shared" si="1588"/>
        <v>0</v>
      </c>
    </row>
    <row r="8433" spans="1:32" hidden="1" x14ac:dyDescent="0.25">
      <c r="A8433">
        <v>1982</v>
      </c>
      <c r="B8433">
        <v>9</v>
      </c>
      <c r="C8433">
        <v>245</v>
      </c>
      <c r="D8433" t="s">
        <v>72</v>
      </c>
      <c r="E8433" t="s">
        <v>1150</v>
      </c>
      <c r="F8433">
        <v>0</v>
      </c>
      <c r="G8433" t="s">
        <v>34</v>
      </c>
      <c r="H8433" t="s">
        <v>35</v>
      </c>
      <c r="I8433" t="s">
        <v>36</v>
      </c>
      <c r="J8433" t="s">
        <v>31</v>
      </c>
      <c r="K8433">
        <v>22</v>
      </c>
      <c r="L8433">
        <v>1987</v>
      </c>
      <c r="M8433">
        <f t="shared" si="1581"/>
        <v>6</v>
      </c>
      <c r="N8433">
        <v>0</v>
      </c>
      <c r="O8433">
        <v>0</v>
      </c>
      <c r="P8433">
        <v>0</v>
      </c>
      <c r="Q8433">
        <v>0</v>
      </c>
      <c r="S8433">
        <f t="shared" si="1590"/>
        <v>0</v>
      </c>
      <c r="T8433">
        <v>3</v>
      </c>
      <c r="U8433">
        <f t="shared" si="1589"/>
        <v>0</v>
      </c>
      <c r="V8433">
        <f>IF(Q8433 =0,IF(Q8433 = "",,1),0)</f>
        <v>1</v>
      </c>
      <c r="X8433">
        <f t="shared" si="1582"/>
        <v>0</v>
      </c>
      <c r="Y8433">
        <f t="shared" si="1583"/>
        <v>0</v>
      </c>
      <c r="Z8433">
        <f t="shared" si="1584"/>
        <v>0</v>
      </c>
      <c r="AA8433">
        <f t="shared" si="1585"/>
        <v>0</v>
      </c>
      <c r="AB8433">
        <f t="shared" si="1591"/>
        <v>0</v>
      </c>
      <c r="AC8433">
        <f t="shared" si="1586"/>
        <v>0</v>
      </c>
      <c r="AD8433" t="s">
        <v>9862</v>
      </c>
      <c r="AE8433">
        <f t="shared" si="1587"/>
        <v>0</v>
      </c>
      <c r="AF8433">
        <f t="shared" si="1588"/>
        <v>0</v>
      </c>
    </row>
    <row r="8434" spans="1:32" hidden="1" x14ac:dyDescent="0.25">
      <c r="A8434">
        <v>1982</v>
      </c>
      <c r="B8434">
        <v>9</v>
      </c>
      <c r="C8434">
        <v>246</v>
      </c>
      <c r="D8434" t="s">
        <v>217</v>
      </c>
      <c r="E8434" t="s">
        <v>1151</v>
      </c>
      <c r="F8434">
        <v>0</v>
      </c>
      <c r="G8434" t="s">
        <v>175</v>
      </c>
      <c r="H8434" t="s">
        <v>35</v>
      </c>
      <c r="I8434" t="s">
        <v>36</v>
      </c>
      <c r="J8434" t="s">
        <v>87</v>
      </c>
      <c r="M8434">
        <f t="shared" si="1581"/>
        <v>0</v>
      </c>
      <c r="N8434">
        <v>0</v>
      </c>
      <c r="O8434">
        <v>0</v>
      </c>
      <c r="P8434">
        <v>0</v>
      </c>
      <c r="S8434">
        <f t="shared" si="1590"/>
        <v>0</v>
      </c>
      <c r="U8434">
        <f t="shared" si="1589"/>
        <v>1</v>
      </c>
      <c r="V8434">
        <v>0</v>
      </c>
      <c r="X8434">
        <f t="shared" si="1582"/>
        <v>0</v>
      </c>
      <c r="Y8434">
        <f t="shared" si="1583"/>
        <v>0</v>
      </c>
      <c r="Z8434">
        <f t="shared" si="1584"/>
        <v>0</v>
      </c>
      <c r="AA8434">
        <f t="shared" si="1585"/>
        <v>0</v>
      </c>
      <c r="AB8434">
        <f t="shared" si="1591"/>
        <v>0</v>
      </c>
      <c r="AC8434">
        <f t="shared" si="1586"/>
        <v>0</v>
      </c>
      <c r="AD8434" t="s">
        <v>9862</v>
      </c>
      <c r="AE8434">
        <f t="shared" si="1587"/>
        <v>0</v>
      </c>
      <c r="AF8434">
        <f t="shared" si="1588"/>
        <v>0</v>
      </c>
    </row>
    <row r="8435" spans="1:32" hidden="1" x14ac:dyDescent="0.25">
      <c r="A8435">
        <v>1982</v>
      </c>
      <c r="B8435">
        <v>9</v>
      </c>
      <c r="C8435">
        <v>248</v>
      </c>
      <c r="D8435" t="s">
        <v>85</v>
      </c>
      <c r="E8435" t="s">
        <v>1153</v>
      </c>
      <c r="F8435">
        <v>0</v>
      </c>
      <c r="G8435" t="s">
        <v>20</v>
      </c>
      <c r="H8435" t="s">
        <v>20</v>
      </c>
      <c r="I8435" t="s">
        <v>21</v>
      </c>
      <c r="J8435" t="s">
        <v>788</v>
      </c>
      <c r="K8435">
        <v>23</v>
      </c>
      <c r="L8435">
        <v>1986</v>
      </c>
      <c r="M8435">
        <f t="shared" si="1581"/>
        <v>5</v>
      </c>
      <c r="N8435">
        <v>0</v>
      </c>
      <c r="O8435">
        <v>0</v>
      </c>
      <c r="P8435">
        <v>0</v>
      </c>
      <c r="Q8435">
        <v>0</v>
      </c>
      <c r="S8435">
        <f t="shared" si="1590"/>
        <v>0</v>
      </c>
      <c r="T8435">
        <v>7</v>
      </c>
      <c r="U8435">
        <f t="shared" si="1589"/>
        <v>0</v>
      </c>
      <c r="V8435">
        <f>IF(Q8435 =0,IF(Q8435 = "",,1),0)</f>
        <v>1</v>
      </c>
      <c r="X8435">
        <f t="shared" si="1582"/>
        <v>0</v>
      </c>
      <c r="Y8435">
        <f t="shared" si="1583"/>
        <v>0</v>
      </c>
      <c r="Z8435">
        <f t="shared" si="1584"/>
        <v>0</v>
      </c>
      <c r="AA8435">
        <f t="shared" si="1585"/>
        <v>0</v>
      </c>
      <c r="AB8435">
        <f t="shared" si="1591"/>
        <v>0</v>
      </c>
      <c r="AC8435">
        <f t="shared" si="1586"/>
        <v>0</v>
      </c>
      <c r="AD8435" t="s">
        <v>9862</v>
      </c>
      <c r="AE8435">
        <f t="shared" si="1587"/>
        <v>0</v>
      </c>
      <c r="AF8435">
        <f t="shared" si="1588"/>
        <v>0</v>
      </c>
    </row>
    <row r="8436" spans="1:32" hidden="1" x14ac:dyDescent="0.25">
      <c r="A8436">
        <v>1982</v>
      </c>
      <c r="B8436">
        <v>9</v>
      </c>
      <c r="C8436">
        <v>249</v>
      </c>
      <c r="D8436" t="s">
        <v>182</v>
      </c>
      <c r="E8436" t="s">
        <v>1154</v>
      </c>
      <c r="F8436">
        <v>0</v>
      </c>
      <c r="G8436" t="s">
        <v>175</v>
      </c>
      <c r="H8436" t="s">
        <v>35</v>
      </c>
      <c r="I8436" t="s">
        <v>36</v>
      </c>
      <c r="J8436" t="s">
        <v>167</v>
      </c>
      <c r="M8436">
        <f t="shared" si="1581"/>
        <v>0</v>
      </c>
      <c r="N8436">
        <v>0</v>
      </c>
      <c r="O8436">
        <v>0</v>
      </c>
      <c r="P8436">
        <v>0</v>
      </c>
      <c r="S8436">
        <f t="shared" si="1590"/>
        <v>0</v>
      </c>
      <c r="U8436">
        <f t="shared" si="1589"/>
        <v>1</v>
      </c>
      <c r="V8436">
        <v>0</v>
      </c>
      <c r="X8436">
        <f t="shared" si="1582"/>
        <v>0</v>
      </c>
      <c r="Y8436">
        <f t="shared" si="1583"/>
        <v>0</v>
      </c>
      <c r="Z8436">
        <f t="shared" si="1584"/>
        <v>0</v>
      </c>
      <c r="AA8436">
        <f t="shared" si="1585"/>
        <v>0</v>
      </c>
      <c r="AB8436">
        <f t="shared" si="1591"/>
        <v>0</v>
      </c>
      <c r="AC8436">
        <f t="shared" si="1586"/>
        <v>0</v>
      </c>
      <c r="AD8436" t="s">
        <v>9862</v>
      </c>
      <c r="AE8436">
        <f t="shared" si="1587"/>
        <v>0</v>
      </c>
      <c r="AF8436">
        <f t="shared" si="1588"/>
        <v>0</v>
      </c>
    </row>
    <row r="8437" spans="1:32" hidden="1" x14ac:dyDescent="0.25">
      <c r="A8437">
        <v>1982</v>
      </c>
      <c r="B8437">
        <v>9</v>
      </c>
      <c r="C8437">
        <v>250</v>
      </c>
      <c r="D8437" t="s">
        <v>27</v>
      </c>
      <c r="E8437" t="s">
        <v>1155</v>
      </c>
      <c r="F8437">
        <v>0</v>
      </c>
      <c r="G8437" t="s">
        <v>25</v>
      </c>
      <c r="H8437" t="s">
        <v>25</v>
      </c>
      <c r="I8437" t="s">
        <v>21</v>
      </c>
      <c r="J8437" t="s">
        <v>18</v>
      </c>
      <c r="M8437">
        <f t="shared" si="1581"/>
        <v>0</v>
      </c>
      <c r="N8437">
        <v>0</v>
      </c>
      <c r="O8437">
        <v>0</v>
      </c>
      <c r="P8437">
        <v>0</v>
      </c>
      <c r="S8437">
        <f t="shared" si="1590"/>
        <v>0</v>
      </c>
      <c r="U8437">
        <f t="shared" si="1589"/>
        <v>1</v>
      </c>
      <c r="V8437">
        <v>0</v>
      </c>
      <c r="X8437">
        <f t="shared" si="1582"/>
        <v>0</v>
      </c>
      <c r="Y8437">
        <f t="shared" si="1583"/>
        <v>0</v>
      </c>
      <c r="Z8437">
        <f t="shared" si="1584"/>
        <v>0</v>
      </c>
      <c r="AA8437">
        <f t="shared" si="1585"/>
        <v>0</v>
      </c>
      <c r="AB8437">
        <f t="shared" si="1591"/>
        <v>0</v>
      </c>
      <c r="AC8437">
        <f t="shared" si="1586"/>
        <v>0</v>
      </c>
      <c r="AD8437" t="s">
        <v>9862</v>
      </c>
      <c r="AE8437">
        <f t="shared" si="1587"/>
        <v>0</v>
      </c>
      <c r="AF8437">
        <f t="shared" si="1588"/>
        <v>0</v>
      </c>
    </row>
    <row r="8438" spans="1:32" hidden="1" x14ac:dyDescent="0.25">
      <c r="A8438">
        <v>1982</v>
      </c>
      <c r="B8438">
        <v>9</v>
      </c>
      <c r="C8438">
        <v>251</v>
      </c>
      <c r="D8438" t="s">
        <v>62</v>
      </c>
      <c r="E8438" t="s">
        <v>1156</v>
      </c>
      <c r="F8438">
        <v>0</v>
      </c>
      <c r="G8438" t="s">
        <v>70</v>
      </c>
      <c r="H8438" t="s">
        <v>70</v>
      </c>
      <c r="I8438" t="s">
        <v>21</v>
      </c>
      <c r="J8438" t="s">
        <v>121</v>
      </c>
      <c r="K8438">
        <v>22</v>
      </c>
      <c r="L8438">
        <v>1984</v>
      </c>
      <c r="M8438">
        <f t="shared" si="1581"/>
        <v>3</v>
      </c>
      <c r="N8438">
        <v>0</v>
      </c>
      <c r="O8438">
        <v>0</v>
      </c>
      <c r="P8438">
        <v>0</v>
      </c>
      <c r="Q8438">
        <v>0</v>
      </c>
      <c r="S8438">
        <f t="shared" si="1590"/>
        <v>0</v>
      </c>
      <c r="T8438">
        <v>1</v>
      </c>
      <c r="U8438">
        <f t="shared" si="1589"/>
        <v>0</v>
      </c>
      <c r="V8438">
        <f>IF(Q8438 =0,IF(Q8438 = "",,1),0)</f>
        <v>1</v>
      </c>
      <c r="X8438">
        <f t="shared" si="1582"/>
        <v>0</v>
      </c>
      <c r="Y8438">
        <f t="shared" si="1583"/>
        <v>0</v>
      </c>
      <c r="Z8438">
        <f t="shared" si="1584"/>
        <v>0</v>
      </c>
      <c r="AA8438">
        <f t="shared" si="1585"/>
        <v>0</v>
      </c>
      <c r="AB8438">
        <f t="shared" si="1591"/>
        <v>0</v>
      </c>
      <c r="AC8438">
        <f t="shared" si="1586"/>
        <v>0</v>
      </c>
      <c r="AD8438" t="s">
        <v>9862</v>
      </c>
      <c r="AE8438">
        <f t="shared" si="1587"/>
        <v>0</v>
      </c>
      <c r="AF8438">
        <f t="shared" si="1588"/>
        <v>0</v>
      </c>
    </row>
    <row r="8439" spans="1:32" hidden="1" x14ac:dyDescent="0.25">
      <c r="A8439">
        <v>1983</v>
      </c>
      <c r="B8439">
        <v>9</v>
      </c>
      <c r="C8439">
        <v>227</v>
      </c>
      <c r="D8439" t="s">
        <v>41</v>
      </c>
      <c r="E8439" t="s">
        <v>1471</v>
      </c>
      <c r="F8439">
        <v>0</v>
      </c>
      <c r="G8439" t="s">
        <v>110</v>
      </c>
      <c r="H8439" t="s">
        <v>30</v>
      </c>
      <c r="I8439" t="s">
        <v>21</v>
      </c>
      <c r="J8439" t="s">
        <v>171</v>
      </c>
      <c r="M8439">
        <f t="shared" si="1581"/>
        <v>0</v>
      </c>
      <c r="N8439">
        <v>0</v>
      </c>
      <c r="O8439">
        <v>0</v>
      </c>
      <c r="P8439">
        <v>0</v>
      </c>
      <c r="S8439">
        <f t="shared" si="1590"/>
        <v>0</v>
      </c>
      <c r="U8439">
        <f t="shared" si="1589"/>
        <v>1</v>
      </c>
      <c r="V8439">
        <v>0</v>
      </c>
      <c r="X8439">
        <f t="shared" si="1582"/>
        <v>0</v>
      </c>
      <c r="Y8439">
        <f t="shared" si="1583"/>
        <v>0</v>
      </c>
      <c r="Z8439">
        <f t="shared" si="1584"/>
        <v>0</v>
      </c>
      <c r="AA8439">
        <f t="shared" si="1585"/>
        <v>0</v>
      </c>
      <c r="AB8439">
        <f t="shared" si="1591"/>
        <v>0</v>
      </c>
      <c r="AC8439">
        <f t="shared" si="1586"/>
        <v>0</v>
      </c>
      <c r="AD8439" t="s">
        <v>9862</v>
      </c>
      <c r="AE8439">
        <f t="shared" si="1587"/>
        <v>0</v>
      </c>
      <c r="AF8439">
        <f t="shared" si="1588"/>
        <v>0</v>
      </c>
    </row>
    <row r="8440" spans="1:32" hidden="1" x14ac:dyDescent="0.25">
      <c r="A8440">
        <v>1983</v>
      </c>
      <c r="B8440">
        <v>9</v>
      </c>
      <c r="C8440">
        <v>228</v>
      </c>
      <c r="D8440" t="s">
        <v>126</v>
      </c>
      <c r="E8440" t="s">
        <v>1472</v>
      </c>
      <c r="F8440">
        <v>0</v>
      </c>
      <c r="G8440" t="s">
        <v>50</v>
      </c>
      <c r="H8440" t="s">
        <v>50</v>
      </c>
      <c r="I8440" t="s">
        <v>36</v>
      </c>
      <c r="J8440" t="s">
        <v>150</v>
      </c>
      <c r="M8440">
        <f t="shared" si="1581"/>
        <v>0</v>
      </c>
      <c r="N8440">
        <v>0</v>
      </c>
      <c r="O8440">
        <v>0</v>
      </c>
      <c r="P8440">
        <v>0</v>
      </c>
      <c r="S8440">
        <f t="shared" si="1590"/>
        <v>0</v>
      </c>
      <c r="U8440">
        <f t="shared" si="1589"/>
        <v>1</v>
      </c>
      <c r="V8440">
        <v>0</v>
      </c>
      <c r="X8440">
        <f t="shared" si="1582"/>
        <v>0</v>
      </c>
      <c r="Y8440">
        <f t="shared" si="1583"/>
        <v>0</v>
      </c>
      <c r="Z8440">
        <f t="shared" si="1584"/>
        <v>0</v>
      </c>
      <c r="AA8440">
        <f t="shared" si="1585"/>
        <v>0</v>
      </c>
      <c r="AB8440">
        <f t="shared" si="1591"/>
        <v>0</v>
      </c>
      <c r="AC8440">
        <f t="shared" si="1586"/>
        <v>0</v>
      </c>
      <c r="AD8440" t="s">
        <v>9862</v>
      </c>
      <c r="AE8440">
        <f t="shared" si="1587"/>
        <v>0</v>
      </c>
      <c r="AF8440">
        <f t="shared" si="1588"/>
        <v>0</v>
      </c>
    </row>
    <row r="8441" spans="1:32" hidden="1" x14ac:dyDescent="0.25">
      <c r="A8441">
        <v>1983</v>
      </c>
      <c r="B8441">
        <v>9</v>
      </c>
      <c r="C8441">
        <v>232</v>
      </c>
      <c r="D8441" t="s">
        <v>91</v>
      </c>
      <c r="E8441" t="s">
        <v>1476</v>
      </c>
      <c r="F8441">
        <v>0</v>
      </c>
      <c r="G8441" t="s">
        <v>29</v>
      </c>
      <c r="H8441" t="s">
        <v>30</v>
      </c>
      <c r="I8441" t="s">
        <v>21</v>
      </c>
      <c r="J8441" t="s">
        <v>1477</v>
      </c>
      <c r="M8441">
        <f t="shared" si="1581"/>
        <v>0</v>
      </c>
      <c r="N8441">
        <v>0</v>
      </c>
      <c r="O8441">
        <v>0</v>
      </c>
      <c r="P8441">
        <v>0</v>
      </c>
      <c r="S8441">
        <f t="shared" si="1590"/>
        <v>0</v>
      </c>
      <c r="U8441">
        <f t="shared" si="1589"/>
        <v>1</v>
      </c>
      <c r="V8441">
        <v>0</v>
      </c>
      <c r="X8441">
        <f t="shared" si="1582"/>
        <v>0</v>
      </c>
      <c r="Y8441">
        <f t="shared" si="1583"/>
        <v>0</v>
      </c>
      <c r="Z8441">
        <f t="shared" si="1584"/>
        <v>0</v>
      </c>
      <c r="AA8441">
        <f t="shared" si="1585"/>
        <v>0</v>
      </c>
      <c r="AB8441">
        <f t="shared" si="1591"/>
        <v>0</v>
      </c>
      <c r="AC8441">
        <f t="shared" si="1586"/>
        <v>0</v>
      </c>
      <c r="AD8441" t="s">
        <v>9862</v>
      </c>
      <c r="AE8441">
        <f t="shared" si="1587"/>
        <v>0</v>
      </c>
      <c r="AF8441">
        <f t="shared" si="1588"/>
        <v>0</v>
      </c>
    </row>
    <row r="8442" spans="1:32" hidden="1" x14ac:dyDescent="0.25">
      <c r="A8442">
        <v>1983</v>
      </c>
      <c r="B8442">
        <v>9</v>
      </c>
      <c r="C8442">
        <v>233</v>
      </c>
      <c r="D8442" t="s">
        <v>65</v>
      </c>
      <c r="E8442" t="s">
        <v>1478</v>
      </c>
      <c r="F8442">
        <v>0</v>
      </c>
      <c r="G8442" t="s">
        <v>20</v>
      </c>
      <c r="H8442" t="s">
        <v>20</v>
      </c>
      <c r="I8442" t="s">
        <v>21</v>
      </c>
      <c r="J8442" t="s">
        <v>1479</v>
      </c>
      <c r="K8442">
        <v>23</v>
      </c>
      <c r="L8442">
        <v>1987</v>
      </c>
      <c r="M8442">
        <f t="shared" si="1581"/>
        <v>5</v>
      </c>
      <c r="N8442">
        <v>0</v>
      </c>
      <c r="O8442">
        <v>0</v>
      </c>
      <c r="P8442">
        <v>0</v>
      </c>
      <c r="Q8442">
        <v>0</v>
      </c>
      <c r="S8442">
        <f t="shared" si="1590"/>
        <v>0</v>
      </c>
      <c r="T8442">
        <v>3</v>
      </c>
      <c r="U8442">
        <f t="shared" si="1589"/>
        <v>0</v>
      </c>
      <c r="V8442">
        <f>IF(Q8442 =0,IF(Q8442 = "",,1),0)</f>
        <v>1</v>
      </c>
      <c r="X8442">
        <f t="shared" si="1582"/>
        <v>0</v>
      </c>
      <c r="Y8442">
        <f t="shared" si="1583"/>
        <v>0</v>
      </c>
      <c r="Z8442">
        <f t="shared" si="1584"/>
        <v>0</v>
      </c>
      <c r="AA8442">
        <f t="shared" si="1585"/>
        <v>0</v>
      </c>
      <c r="AB8442">
        <f t="shared" si="1591"/>
        <v>0</v>
      </c>
      <c r="AC8442">
        <f t="shared" si="1586"/>
        <v>0</v>
      </c>
      <c r="AD8442" t="s">
        <v>9862</v>
      </c>
      <c r="AE8442">
        <f t="shared" si="1587"/>
        <v>0</v>
      </c>
      <c r="AF8442">
        <f t="shared" si="1588"/>
        <v>0</v>
      </c>
    </row>
    <row r="8443" spans="1:32" hidden="1" x14ac:dyDescent="0.25">
      <c r="A8443">
        <v>1983</v>
      </c>
      <c r="B8443">
        <v>9</v>
      </c>
      <c r="C8443">
        <v>234</v>
      </c>
      <c r="D8443" t="s">
        <v>72</v>
      </c>
      <c r="E8443" t="s">
        <v>1480</v>
      </c>
      <c r="F8443">
        <v>0</v>
      </c>
      <c r="G8443" t="s">
        <v>20</v>
      </c>
      <c r="H8443" t="s">
        <v>20</v>
      </c>
      <c r="I8443" t="s">
        <v>21</v>
      </c>
      <c r="J8443" t="s">
        <v>159</v>
      </c>
      <c r="M8443">
        <f t="shared" si="1581"/>
        <v>0</v>
      </c>
      <c r="N8443">
        <v>0</v>
      </c>
      <c r="O8443">
        <v>0</v>
      </c>
      <c r="P8443">
        <v>0</v>
      </c>
      <c r="S8443">
        <f t="shared" si="1590"/>
        <v>0</v>
      </c>
      <c r="U8443">
        <f t="shared" si="1589"/>
        <v>1</v>
      </c>
      <c r="V8443">
        <v>0</v>
      </c>
      <c r="X8443">
        <f t="shared" si="1582"/>
        <v>0</v>
      </c>
      <c r="Y8443">
        <f t="shared" si="1583"/>
        <v>0</v>
      </c>
      <c r="Z8443">
        <f t="shared" si="1584"/>
        <v>0</v>
      </c>
      <c r="AA8443">
        <f t="shared" si="1585"/>
        <v>0</v>
      </c>
      <c r="AB8443">
        <f t="shared" si="1591"/>
        <v>0</v>
      </c>
      <c r="AC8443">
        <f t="shared" si="1586"/>
        <v>0</v>
      </c>
      <c r="AD8443" t="s">
        <v>9862</v>
      </c>
      <c r="AE8443">
        <f t="shared" si="1587"/>
        <v>0</v>
      </c>
      <c r="AF8443">
        <f t="shared" si="1588"/>
        <v>0</v>
      </c>
    </row>
    <row r="8444" spans="1:32" hidden="1" x14ac:dyDescent="0.25">
      <c r="A8444">
        <v>1983</v>
      </c>
      <c r="B8444">
        <v>9</v>
      </c>
      <c r="C8444">
        <v>235</v>
      </c>
      <c r="D8444" t="s">
        <v>79</v>
      </c>
      <c r="E8444" t="s">
        <v>1481</v>
      </c>
      <c r="F8444">
        <v>0</v>
      </c>
      <c r="G8444" t="s">
        <v>81</v>
      </c>
      <c r="H8444" t="s">
        <v>81</v>
      </c>
      <c r="I8444" t="s">
        <v>36</v>
      </c>
      <c r="J8444" t="s">
        <v>96</v>
      </c>
      <c r="M8444">
        <f t="shared" si="1581"/>
        <v>0</v>
      </c>
      <c r="N8444">
        <v>0</v>
      </c>
      <c r="O8444">
        <v>0</v>
      </c>
      <c r="P8444">
        <v>0</v>
      </c>
      <c r="S8444">
        <f t="shared" si="1590"/>
        <v>0</v>
      </c>
      <c r="U8444">
        <f t="shared" si="1589"/>
        <v>1</v>
      </c>
      <c r="V8444">
        <v>0</v>
      </c>
      <c r="X8444">
        <f t="shared" si="1582"/>
        <v>0</v>
      </c>
      <c r="Y8444">
        <f t="shared" si="1583"/>
        <v>0</v>
      </c>
      <c r="Z8444">
        <f t="shared" si="1584"/>
        <v>0</v>
      </c>
      <c r="AA8444">
        <f t="shared" si="1585"/>
        <v>0</v>
      </c>
      <c r="AB8444">
        <f t="shared" si="1591"/>
        <v>0</v>
      </c>
      <c r="AC8444">
        <f t="shared" si="1586"/>
        <v>0</v>
      </c>
      <c r="AD8444" t="s">
        <v>9862</v>
      </c>
      <c r="AE8444">
        <f t="shared" si="1587"/>
        <v>0</v>
      </c>
      <c r="AF8444">
        <f t="shared" si="1588"/>
        <v>0</v>
      </c>
    </row>
    <row r="8445" spans="1:32" hidden="1" x14ac:dyDescent="0.25">
      <c r="A8445">
        <v>1983</v>
      </c>
      <c r="B8445">
        <v>9</v>
      </c>
      <c r="C8445">
        <v>239</v>
      </c>
      <c r="D8445" t="s">
        <v>52</v>
      </c>
      <c r="E8445" t="s">
        <v>1484</v>
      </c>
      <c r="F8445">
        <v>0</v>
      </c>
      <c r="G8445" t="s">
        <v>25</v>
      </c>
      <c r="H8445" t="s">
        <v>25</v>
      </c>
      <c r="I8445" t="s">
        <v>21</v>
      </c>
      <c r="J8445" t="s">
        <v>1084</v>
      </c>
      <c r="M8445">
        <f t="shared" si="1581"/>
        <v>0</v>
      </c>
      <c r="N8445">
        <v>0</v>
      </c>
      <c r="O8445">
        <v>0</v>
      </c>
      <c r="P8445">
        <v>0</v>
      </c>
      <c r="S8445">
        <f t="shared" si="1590"/>
        <v>0</v>
      </c>
      <c r="U8445">
        <f t="shared" si="1589"/>
        <v>1</v>
      </c>
      <c r="V8445">
        <v>0</v>
      </c>
      <c r="X8445">
        <f t="shared" si="1582"/>
        <v>0</v>
      </c>
      <c r="Y8445">
        <f t="shared" si="1583"/>
        <v>0</v>
      </c>
      <c r="Z8445">
        <f t="shared" si="1584"/>
        <v>0</v>
      </c>
      <c r="AA8445">
        <f t="shared" si="1585"/>
        <v>0</v>
      </c>
      <c r="AB8445">
        <f t="shared" si="1591"/>
        <v>0</v>
      </c>
      <c r="AC8445">
        <f t="shared" si="1586"/>
        <v>0</v>
      </c>
      <c r="AD8445" t="s">
        <v>9862</v>
      </c>
      <c r="AE8445">
        <f t="shared" si="1587"/>
        <v>0</v>
      </c>
      <c r="AF8445">
        <f t="shared" si="1588"/>
        <v>0</v>
      </c>
    </row>
    <row r="8446" spans="1:32" hidden="1" x14ac:dyDescent="0.25">
      <c r="A8446">
        <v>1983</v>
      </c>
      <c r="B8446">
        <v>9</v>
      </c>
      <c r="C8446">
        <v>241</v>
      </c>
      <c r="D8446" t="s">
        <v>1588</v>
      </c>
      <c r="E8446" t="s">
        <v>1486</v>
      </c>
      <c r="F8446">
        <v>0</v>
      </c>
      <c r="G8446" t="s">
        <v>29</v>
      </c>
      <c r="H8446" t="s">
        <v>30</v>
      </c>
      <c r="I8446" t="s">
        <v>21</v>
      </c>
      <c r="J8446" t="s">
        <v>131</v>
      </c>
      <c r="M8446">
        <f t="shared" si="1581"/>
        <v>0</v>
      </c>
      <c r="N8446">
        <v>0</v>
      </c>
      <c r="O8446">
        <v>0</v>
      </c>
      <c r="P8446">
        <v>0</v>
      </c>
      <c r="S8446">
        <f t="shared" si="1590"/>
        <v>0</v>
      </c>
      <c r="U8446">
        <f t="shared" si="1589"/>
        <v>1</v>
      </c>
      <c r="V8446">
        <v>0</v>
      </c>
      <c r="X8446">
        <f t="shared" si="1582"/>
        <v>0</v>
      </c>
      <c r="Y8446">
        <f t="shared" si="1583"/>
        <v>0</v>
      </c>
      <c r="Z8446">
        <f t="shared" si="1584"/>
        <v>0</v>
      </c>
      <c r="AA8446">
        <f t="shared" si="1585"/>
        <v>0</v>
      </c>
      <c r="AB8446">
        <f t="shared" si="1591"/>
        <v>0</v>
      </c>
      <c r="AC8446">
        <f t="shared" si="1586"/>
        <v>0</v>
      </c>
      <c r="AD8446" t="s">
        <v>9862</v>
      </c>
      <c r="AE8446">
        <f t="shared" si="1587"/>
        <v>0</v>
      </c>
      <c r="AF8446">
        <f t="shared" si="1588"/>
        <v>0</v>
      </c>
    </row>
    <row r="8447" spans="1:32" hidden="1" x14ac:dyDescent="0.25">
      <c r="A8447">
        <v>1983</v>
      </c>
      <c r="B8447">
        <v>9</v>
      </c>
      <c r="C8447">
        <v>242</v>
      </c>
      <c r="D8447" t="s">
        <v>4779</v>
      </c>
      <c r="E8447" t="s">
        <v>1487</v>
      </c>
      <c r="F8447">
        <v>0</v>
      </c>
      <c r="G8447" t="s">
        <v>20</v>
      </c>
      <c r="H8447" t="s">
        <v>20</v>
      </c>
      <c r="I8447" t="s">
        <v>21</v>
      </c>
      <c r="J8447" t="s">
        <v>143</v>
      </c>
      <c r="M8447">
        <f t="shared" si="1581"/>
        <v>0</v>
      </c>
      <c r="N8447">
        <v>0</v>
      </c>
      <c r="O8447">
        <v>0</v>
      </c>
      <c r="P8447">
        <v>0</v>
      </c>
      <c r="S8447">
        <f t="shared" si="1590"/>
        <v>0</v>
      </c>
      <c r="U8447">
        <f t="shared" si="1589"/>
        <v>1</v>
      </c>
      <c r="V8447">
        <v>0</v>
      </c>
      <c r="X8447">
        <f t="shared" si="1582"/>
        <v>0</v>
      </c>
      <c r="Y8447">
        <f t="shared" si="1583"/>
        <v>0</v>
      </c>
      <c r="Z8447">
        <f t="shared" si="1584"/>
        <v>0</v>
      </c>
      <c r="AA8447">
        <f t="shared" si="1585"/>
        <v>0</v>
      </c>
      <c r="AB8447">
        <f t="shared" si="1591"/>
        <v>0</v>
      </c>
      <c r="AC8447">
        <f t="shared" si="1586"/>
        <v>0</v>
      </c>
      <c r="AD8447" t="s">
        <v>9862</v>
      </c>
      <c r="AE8447">
        <f t="shared" si="1587"/>
        <v>0</v>
      </c>
      <c r="AF8447">
        <f t="shared" si="1588"/>
        <v>0</v>
      </c>
    </row>
    <row r="8448" spans="1:32" hidden="1" x14ac:dyDescent="0.25">
      <c r="A8448">
        <v>1983</v>
      </c>
      <c r="B8448">
        <v>9</v>
      </c>
      <c r="C8448">
        <v>243</v>
      </c>
      <c r="D8448" t="s">
        <v>32</v>
      </c>
      <c r="E8448" t="s">
        <v>1488</v>
      </c>
      <c r="F8448">
        <v>0</v>
      </c>
      <c r="G8448" t="s">
        <v>110</v>
      </c>
      <c r="H8448" t="s">
        <v>30</v>
      </c>
      <c r="I8448" t="s">
        <v>21</v>
      </c>
      <c r="J8448" t="s">
        <v>392</v>
      </c>
      <c r="M8448">
        <f t="shared" si="1581"/>
        <v>0</v>
      </c>
      <c r="N8448">
        <v>0</v>
      </c>
      <c r="O8448">
        <v>0</v>
      </c>
      <c r="P8448">
        <v>0</v>
      </c>
      <c r="S8448">
        <f t="shared" si="1590"/>
        <v>0</v>
      </c>
      <c r="U8448">
        <f t="shared" si="1589"/>
        <v>1</v>
      </c>
      <c r="V8448">
        <v>0</v>
      </c>
      <c r="X8448">
        <f t="shared" si="1582"/>
        <v>0</v>
      </c>
      <c r="Y8448">
        <f t="shared" si="1583"/>
        <v>0</v>
      </c>
      <c r="Z8448">
        <f t="shared" si="1584"/>
        <v>0</v>
      </c>
      <c r="AA8448">
        <f t="shared" si="1585"/>
        <v>0</v>
      </c>
      <c r="AB8448">
        <f t="shared" si="1591"/>
        <v>0</v>
      </c>
      <c r="AC8448">
        <f t="shared" si="1586"/>
        <v>0</v>
      </c>
      <c r="AD8448" t="s">
        <v>9862</v>
      </c>
      <c r="AE8448">
        <f t="shared" si="1587"/>
        <v>0</v>
      </c>
      <c r="AF8448">
        <f t="shared" si="1588"/>
        <v>0</v>
      </c>
    </row>
    <row r="8449" spans="1:32" hidden="1" x14ac:dyDescent="0.25">
      <c r="A8449">
        <v>1983</v>
      </c>
      <c r="B8449">
        <v>9</v>
      </c>
      <c r="C8449">
        <v>249</v>
      </c>
      <c r="D8449" t="s">
        <v>68</v>
      </c>
      <c r="E8449" t="s">
        <v>1494</v>
      </c>
      <c r="F8449">
        <v>0</v>
      </c>
      <c r="G8449" t="s">
        <v>46</v>
      </c>
      <c r="H8449" t="s">
        <v>46</v>
      </c>
      <c r="I8449" t="s">
        <v>21</v>
      </c>
      <c r="J8449" t="s">
        <v>18</v>
      </c>
      <c r="M8449">
        <f t="shared" si="1581"/>
        <v>0</v>
      </c>
      <c r="N8449">
        <v>0</v>
      </c>
      <c r="O8449">
        <v>0</v>
      </c>
      <c r="P8449">
        <v>0</v>
      </c>
      <c r="S8449">
        <f t="shared" si="1590"/>
        <v>0</v>
      </c>
      <c r="U8449">
        <f t="shared" si="1589"/>
        <v>1</v>
      </c>
      <c r="V8449">
        <v>0</v>
      </c>
      <c r="X8449">
        <f t="shared" si="1582"/>
        <v>0</v>
      </c>
      <c r="Y8449">
        <f t="shared" si="1583"/>
        <v>0</v>
      </c>
      <c r="Z8449">
        <f t="shared" si="1584"/>
        <v>0</v>
      </c>
      <c r="AA8449">
        <f t="shared" si="1585"/>
        <v>0</v>
      </c>
      <c r="AB8449">
        <f t="shared" si="1591"/>
        <v>0</v>
      </c>
      <c r="AC8449">
        <f t="shared" si="1586"/>
        <v>0</v>
      </c>
      <c r="AD8449" t="s">
        <v>9862</v>
      </c>
      <c r="AE8449">
        <f t="shared" si="1587"/>
        <v>0</v>
      </c>
      <c r="AF8449">
        <f t="shared" si="1588"/>
        <v>0</v>
      </c>
    </row>
    <row r="8450" spans="1:32" hidden="1" x14ac:dyDescent="0.25">
      <c r="A8450">
        <v>1983</v>
      </c>
      <c r="B8450">
        <v>9</v>
      </c>
      <c r="C8450">
        <v>251</v>
      </c>
      <c r="D8450" t="s">
        <v>76</v>
      </c>
      <c r="E8450" t="s">
        <v>1496</v>
      </c>
      <c r="F8450">
        <v>0</v>
      </c>
      <c r="G8450" t="s">
        <v>20</v>
      </c>
      <c r="H8450" t="s">
        <v>20</v>
      </c>
      <c r="I8450" t="s">
        <v>21</v>
      </c>
      <c r="J8450" t="s">
        <v>310</v>
      </c>
      <c r="M8450">
        <f t="shared" ref="M8450:M8513" si="1592">IF((L8450-A8450)+1&gt;0,(L8450-A8450)+1,0)</f>
        <v>0</v>
      </c>
      <c r="N8450">
        <v>0</v>
      </c>
      <c r="O8450">
        <v>0</v>
      </c>
      <c r="P8450">
        <v>0</v>
      </c>
      <c r="S8450">
        <f t="shared" si="1590"/>
        <v>0</v>
      </c>
      <c r="U8450">
        <f t="shared" si="1589"/>
        <v>1</v>
      </c>
      <c r="V8450">
        <v>0</v>
      </c>
      <c r="X8450">
        <f t="shared" ref="X8450:X8513" si="1593">IF(AND(W8450&lt;-0.7,W8450&lt;&gt;-0.7),1,0)</f>
        <v>0</v>
      </c>
      <c r="Y8450">
        <f t="shared" ref="Y8450:Y8513" si="1594">IF(AND(W8450&gt;-0.7,W8450&lt;-0.2),1,0)</f>
        <v>0</v>
      </c>
      <c r="Z8450">
        <f t="shared" ref="Z8450:Z8513" si="1595">IF(AND(W8450&gt;=-0.2,W8450&lt;=0.7),IF(W8450 = "",0,1),0)</f>
        <v>0</v>
      </c>
      <c r="AA8450">
        <f t="shared" ref="AA8450:AA8513" si="1596">IF(AND(W8450&gt;0.7,W8450&lt;1.5),1,0)</f>
        <v>0</v>
      </c>
      <c r="AB8450">
        <f t="shared" si="1591"/>
        <v>0</v>
      </c>
      <c r="AC8450">
        <f t="shared" ref="AC8450:AC8513" si="1597">IF(W8450&gt;2.5,1,0)</f>
        <v>0</v>
      </c>
      <c r="AD8450" t="s">
        <v>9862</v>
      </c>
      <c r="AE8450">
        <f t="shared" ref="AE8450:AE8513" si="1598">IF(W8450="",0,IF(AND(W8450&gt;2.5,B8450&gt;1),1,IF(AND(W8450&gt;1.49,B8450&gt;2),1,IF(AND(W8450&gt;0.7,B8450&gt;3),1,IF(AND(W8450&gt;-0.2,B8450&gt;4),1,0)))))</f>
        <v>0</v>
      </c>
      <c r="AF8450">
        <f t="shared" ref="AF8450:AF8513" si="1599">IF(W8450="",0,IF(AND(W8450&lt;0.71,B8450=1),1,IF(AND(W8450&lt;-0.21,B8450=2),1,IF(AND(W8450&lt;-0.7,B8450&gt;2,B8450&lt;5),1,0))))</f>
        <v>0</v>
      </c>
    </row>
    <row r="8451" spans="1:32" hidden="1" x14ac:dyDescent="0.25">
      <c r="A8451">
        <v>1984</v>
      </c>
      <c r="B8451">
        <v>9</v>
      </c>
      <c r="C8451">
        <v>227</v>
      </c>
      <c r="D8451" t="s">
        <v>98</v>
      </c>
      <c r="E8451" t="s">
        <v>1810</v>
      </c>
      <c r="F8451">
        <v>0</v>
      </c>
      <c r="G8451" t="s">
        <v>25</v>
      </c>
      <c r="H8451" t="s">
        <v>25</v>
      </c>
      <c r="I8451" t="s">
        <v>21</v>
      </c>
      <c r="J8451" t="s">
        <v>40</v>
      </c>
      <c r="M8451">
        <f t="shared" si="1592"/>
        <v>0</v>
      </c>
      <c r="N8451">
        <v>0</v>
      </c>
      <c r="O8451">
        <v>0</v>
      </c>
      <c r="P8451">
        <v>0</v>
      </c>
      <c r="S8451">
        <f t="shared" si="1590"/>
        <v>0</v>
      </c>
      <c r="U8451">
        <f t="shared" si="1589"/>
        <v>1</v>
      </c>
      <c r="V8451">
        <v>0</v>
      </c>
      <c r="X8451">
        <f t="shared" si="1593"/>
        <v>0</v>
      </c>
      <c r="Y8451">
        <f t="shared" si="1594"/>
        <v>0</v>
      </c>
      <c r="Z8451">
        <f t="shared" si="1595"/>
        <v>0</v>
      </c>
      <c r="AA8451">
        <f t="shared" si="1596"/>
        <v>0</v>
      </c>
      <c r="AB8451">
        <f t="shared" si="1591"/>
        <v>0</v>
      </c>
      <c r="AC8451">
        <f t="shared" si="1597"/>
        <v>0</v>
      </c>
      <c r="AD8451" t="s">
        <v>9862</v>
      </c>
      <c r="AE8451">
        <f t="shared" si="1598"/>
        <v>0</v>
      </c>
      <c r="AF8451">
        <f t="shared" si="1599"/>
        <v>0</v>
      </c>
    </row>
    <row r="8452" spans="1:32" hidden="1" x14ac:dyDescent="0.25">
      <c r="A8452">
        <v>1984</v>
      </c>
      <c r="B8452">
        <v>9</v>
      </c>
      <c r="C8452">
        <v>230</v>
      </c>
      <c r="D8452" t="s">
        <v>217</v>
      </c>
      <c r="E8452" t="s">
        <v>1813</v>
      </c>
      <c r="F8452">
        <v>0</v>
      </c>
      <c r="G8452" t="s">
        <v>175</v>
      </c>
      <c r="H8452" t="s">
        <v>35</v>
      </c>
      <c r="I8452" t="s">
        <v>36</v>
      </c>
      <c r="J8452" t="s">
        <v>494</v>
      </c>
      <c r="M8452">
        <f t="shared" si="1592"/>
        <v>0</v>
      </c>
      <c r="N8452">
        <v>0</v>
      </c>
      <c r="O8452">
        <v>0</v>
      </c>
      <c r="P8452">
        <v>0</v>
      </c>
      <c r="S8452">
        <f t="shared" si="1590"/>
        <v>0</v>
      </c>
      <c r="U8452">
        <f t="shared" si="1589"/>
        <v>1</v>
      </c>
      <c r="V8452">
        <v>0</v>
      </c>
      <c r="X8452">
        <f t="shared" si="1593"/>
        <v>0</v>
      </c>
      <c r="Y8452">
        <f t="shared" si="1594"/>
        <v>0</v>
      </c>
      <c r="Z8452">
        <f t="shared" si="1595"/>
        <v>0</v>
      </c>
      <c r="AA8452">
        <f t="shared" si="1596"/>
        <v>0</v>
      </c>
      <c r="AB8452">
        <f t="shared" si="1591"/>
        <v>0</v>
      </c>
      <c r="AC8452">
        <f t="shared" si="1597"/>
        <v>0</v>
      </c>
      <c r="AD8452" t="s">
        <v>9862</v>
      </c>
      <c r="AE8452">
        <f t="shared" si="1598"/>
        <v>0</v>
      </c>
      <c r="AF8452">
        <f t="shared" si="1599"/>
        <v>0</v>
      </c>
    </row>
    <row r="8453" spans="1:32" hidden="1" x14ac:dyDescent="0.25">
      <c r="A8453">
        <v>1984</v>
      </c>
      <c r="B8453">
        <v>9</v>
      </c>
      <c r="C8453">
        <v>235</v>
      </c>
      <c r="D8453" t="s">
        <v>52</v>
      </c>
      <c r="E8453" t="s">
        <v>1819</v>
      </c>
      <c r="F8453">
        <v>0</v>
      </c>
      <c r="G8453" t="s">
        <v>25</v>
      </c>
      <c r="H8453" t="s">
        <v>25</v>
      </c>
      <c r="I8453" t="s">
        <v>21</v>
      </c>
      <c r="J8453" t="s">
        <v>245</v>
      </c>
      <c r="K8453">
        <v>21</v>
      </c>
      <c r="L8453">
        <v>1987</v>
      </c>
      <c r="M8453">
        <f t="shared" si="1592"/>
        <v>4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f t="shared" si="1590"/>
        <v>0</v>
      </c>
      <c r="T8453">
        <v>1</v>
      </c>
      <c r="U8453">
        <f t="shared" si="1589"/>
        <v>0</v>
      </c>
      <c r="V8453">
        <f>IF(Q8453 =0,IF(Q8453 = "",,1),0)</f>
        <v>1</v>
      </c>
      <c r="X8453">
        <f t="shared" si="1593"/>
        <v>0</v>
      </c>
      <c r="Y8453">
        <f t="shared" si="1594"/>
        <v>0</v>
      </c>
      <c r="Z8453">
        <f t="shared" si="1595"/>
        <v>0</v>
      </c>
      <c r="AA8453">
        <f t="shared" si="1596"/>
        <v>0</v>
      </c>
      <c r="AB8453">
        <f t="shared" si="1591"/>
        <v>0</v>
      </c>
      <c r="AC8453">
        <f t="shared" si="1597"/>
        <v>0</v>
      </c>
      <c r="AD8453" t="s">
        <v>9862</v>
      </c>
      <c r="AE8453">
        <f t="shared" si="1598"/>
        <v>0</v>
      </c>
      <c r="AF8453">
        <f t="shared" si="1599"/>
        <v>0</v>
      </c>
    </row>
    <row r="8454" spans="1:32" hidden="1" x14ac:dyDescent="0.25">
      <c r="A8454">
        <v>1984</v>
      </c>
      <c r="B8454">
        <v>9</v>
      </c>
      <c r="C8454">
        <v>236</v>
      </c>
      <c r="D8454" t="s">
        <v>72</v>
      </c>
      <c r="E8454" t="s">
        <v>1820</v>
      </c>
      <c r="F8454">
        <v>0</v>
      </c>
      <c r="G8454" t="s">
        <v>34</v>
      </c>
      <c r="H8454" t="s">
        <v>35</v>
      </c>
      <c r="I8454" t="s">
        <v>36</v>
      </c>
      <c r="J8454" t="s">
        <v>1821</v>
      </c>
      <c r="M8454">
        <f t="shared" si="1592"/>
        <v>0</v>
      </c>
      <c r="N8454">
        <v>0</v>
      </c>
      <c r="O8454">
        <v>0</v>
      </c>
      <c r="P8454">
        <v>0</v>
      </c>
      <c r="S8454">
        <f t="shared" si="1590"/>
        <v>0</v>
      </c>
      <c r="U8454">
        <f t="shared" si="1589"/>
        <v>1</v>
      </c>
      <c r="V8454">
        <v>0</v>
      </c>
      <c r="X8454">
        <f t="shared" si="1593"/>
        <v>0</v>
      </c>
      <c r="Y8454">
        <f t="shared" si="1594"/>
        <v>0</v>
      </c>
      <c r="Z8454">
        <f t="shared" si="1595"/>
        <v>0</v>
      </c>
      <c r="AA8454">
        <f t="shared" si="1596"/>
        <v>0</v>
      </c>
      <c r="AB8454">
        <f t="shared" si="1591"/>
        <v>0</v>
      </c>
      <c r="AC8454">
        <f t="shared" si="1597"/>
        <v>0</v>
      </c>
      <c r="AD8454" t="s">
        <v>9862</v>
      </c>
      <c r="AE8454">
        <f t="shared" si="1598"/>
        <v>0</v>
      </c>
      <c r="AF8454">
        <f t="shared" si="1599"/>
        <v>0</v>
      </c>
    </row>
    <row r="8455" spans="1:32" hidden="1" x14ac:dyDescent="0.25">
      <c r="A8455">
        <v>1984</v>
      </c>
      <c r="B8455">
        <v>9</v>
      </c>
      <c r="C8455">
        <v>238</v>
      </c>
      <c r="D8455" t="s">
        <v>65</v>
      </c>
      <c r="E8455" t="s">
        <v>1822</v>
      </c>
      <c r="F8455">
        <v>0</v>
      </c>
      <c r="G8455" t="s">
        <v>29</v>
      </c>
      <c r="H8455" t="s">
        <v>30</v>
      </c>
      <c r="I8455" t="s">
        <v>21</v>
      </c>
      <c r="J8455" t="s">
        <v>373</v>
      </c>
      <c r="M8455">
        <f t="shared" si="1592"/>
        <v>0</v>
      </c>
      <c r="N8455">
        <v>0</v>
      </c>
      <c r="O8455">
        <v>0</v>
      </c>
      <c r="P8455">
        <v>0</v>
      </c>
      <c r="S8455">
        <f t="shared" si="1590"/>
        <v>0</v>
      </c>
      <c r="U8455">
        <f t="shared" si="1589"/>
        <v>1</v>
      </c>
      <c r="V8455">
        <v>0</v>
      </c>
      <c r="X8455">
        <f t="shared" si="1593"/>
        <v>0</v>
      </c>
      <c r="Y8455">
        <f t="shared" si="1594"/>
        <v>0</v>
      </c>
      <c r="Z8455">
        <f t="shared" si="1595"/>
        <v>0</v>
      </c>
      <c r="AA8455">
        <f t="shared" si="1596"/>
        <v>0</v>
      </c>
      <c r="AB8455">
        <f t="shared" si="1591"/>
        <v>0</v>
      </c>
      <c r="AC8455">
        <f t="shared" si="1597"/>
        <v>0</v>
      </c>
      <c r="AD8455" t="s">
        <v>9862</v>
      </c>
      <c r="AE8455">
        <f t="shared" si="1598"/>
        <v>0</v>
      </c>
      <c r="AF8455">
        <f t="shared" si="1599"/>
        <v>0</v>
      </c>
    </row>
    <row r="8456" spans="1:32" hidden="1" x14ac:dyDescent="0.25">
      <c r="A8456">
        <v>1984</v>
      </c>
      <c r="B8456">
        <v>9</v>
      </c>
      <c r="C8456">
        <v>239</v>
      </c>
      <c r="D8456" t="s">
        <v>62</v>
      </c>
      <c r="E8456" t="s">
        <v>1823</v>
      </c>
      <c r="F8456">
        <v>0</v>
      </c>
      <c r="G8456" t="s">
        <v>50</v>
      </c>
      <c r="H8456" t="s">
        <v>50</v>
      </c>
      <c r="I8456" t="s">
        <v>36</v>
      </c>
      <c r="J8456" t="s">
        <v>748</v>
      </c>
      <c r="M8456">
        <f t="shared" si="1592"/>
        <v>0</v>
      </c>
      <c r="N8456">
        <v>0</v>
      </c>
      <c r="O8456">
        <v>0</v>
      </c>
      <c r="P8456">
        <v>0</v>
      </c>
      <c r="S8456">
        <f t="shared" si="1590"/>
        <v>0</v>
      </c>
      <c r="U8456">
        <f t="shared" si="1589"/>
        <v>1</v>
      </c>
      <c r="V8456">
        <v>0</v>
      </c>
      <c r="X8456">
        <f t="shared" si="1593"/>
        <v>0</v>
      </c>
      <c r="Y8456">
        <f t="shared" si="1594"/>
        <v>0</v>
      </c>
      <c r="Z8456">
        <f t="shared" si="1595"/>
        <v>0</v>
      </c>
      <c r="AA8456">
        <f t="shared" si="1596"/>
        <v>0</v>
      </c>
      <c r="AB8456">
        <f t="shared" si="1591"/>
        <v>0</v>
      </c>
      <c r="AC8456">
        <f t="shared" si="1597"/>
        <v>0</v>
      </c>
      <c r="AD8456" t="s">
        <v>9862</v>
      </c>
      <c r="AE8456">
        <f t="shared" si="1598"/>
        <v>0</v>
      </c>
      <c r="AF8456">
        <f t="shared" si="1599"/>
        <v>0</v>
      </c>
    </row>
    <row r="8457" spans="1:32" hidden="1" x14ac:dyDescent="0.25">
      <c r="A8457">
        <v>1984</v>
      </c>
      <c r="B8457">
        <v>9</v>
      </c>
      <c r="C8457">
        <v>240</v>
      </c>
      <c r="D8457" t="s">
        <v>57</v>
      </c>
      <c r="E8457" t="s">
        <v>1824</v>
      </c>
      <c r="F8457">
        <v>0</v>
      </c>
      <c r="G8457" t="s">
        <v>46</v>
      </c>
      <c r="H8457" t="s">
        <v>46</v>
      </c>
      <c r="I8457" t="s">
        <v>21</v>
      </c>
      <c r="J8457" t="s">
        <v>51</v>
      </c>
      <c r="M8457">
        <f t="shared" si="1592"/>
        <v>0</v>
      </c>
      <c r="N8457">
        <v>0</v>
      </c>
      <c r="O8457">
        <v>0</v>
      </c>
      <c r="P8457">
        <v>0</v>
      </c>
      <c r="S8457">
        <f t="shared" si="1590"/>
        <v>0</v>
      </c>
      <c r="U8457">
        <f t="shared" si="1589"/>
        <v>1</v>
      </c>
      <c r="V8457">
        <v>0</v>
      </c>
      <c r="X8457">
        <f t="shared" si="1593"/>
        <v>0</v>
      </c>
      <c r="Y8457">
        <f t="shared" si="1594"/>
        <v>0</v>
      </c>
      <c r="Z8457">
        <f t="shared" si="1595"/>
        <v>0</v>
      </c>
      <c r="AA8457">
        <f t="shared" si="1596"/>
        <v>0</v>
      </c>
      <c r="AB8457">
        <f t="shared" si="1591"/>
        <v>0</v>
      </c>
      <c r="AC8457">
        <f t="shared" si="1597"/>
        <v>0</v>
      </c>
      <c r="AD8457" t="s">
        <v>9862</v>
      </c>
      <c r="AE8457">
        <f t="shared" si="1598"/>
        <v>0</v>
      </c>
      <c r="AF8457">
        <f t="shared" si="1599"/>
        <v>0</v>
      </c>
    </row>
    <row r="8458" spans="1:32" hidden="1" x14ac:dyDescent="0.25">
      <c r="A8458">
        <v>1984</v>
      </c>
      <c r="B8458">
        <v>9</v>
      </c>
      <c r="C8458">
        <v>241</v>
      </c>
      <c r="D8458" t="s">
        <v>4779</v>
      </c>
      <c r="E8458" t="s">
        <v>1376</v>
      </c>
      <c r="F8458">
        <v>0</v>
      </c>
      <c r="G8458" t="s">
        <v>20</v>
      </c>
      <c r="H8458" t="s">
        <v>20</v>
      </c>
      <c r="I8458" t="s">
        <v>21</v>
      </c>
      <c r="J8458" t="s">
        <v>26</v>
      </c>
      <c r="M8458">
        <f t="shared" si="1592"/>
        <v>0</v>
      </c>
      <c r="N8458">
        <v>0</v>
      </c>
      <c r="O8458">
        <v>0</v>
      </c>
      <c r="P8458">
        <v>0</v>
      </c>
      <c r="S8458">
        <f t="shared" si="1590"/>
        <v>0</v>
      </c>
      <c r="U8458">
        <f t="shared" si="1589"/>
        <v>1</v>
      </c>
      <c r="V8458">
        <v>0</v>
      </c>
      <c r="X8458">
        <f t="shared" si="1593"/>
        <v>0</v>
      </c>
      <c r="Y8458">
        <f t="shared" si="1594"/>
        <v>0</v>
      </c>
      <c r="Z8458">
        <f t="shared" si="1595"/>
        <v>0</v>
      </c>
      <c r="AA8458">
        <f t="shared" si="1596"/>
        <v>0</v>
      </c>
      <c r="AB8458">
        <f t="shared" si="1591"/>
        <v>0</v>
      </c>
      <c r="AC8458">
        <f t="shared" si="1597"/>
        <v>0</v>
      </c>
      <c r="AD8458" t="s">
        <v>9862</v>
      </c>
      <c r="AE8458">
        <f t="shared" si="1598"/>
        <v>0</v>
      </c>
      <c r="AF8458">
        <f t="shared" si="1599"/>
        <v>0</v>
      </c>
    </row>
    <row r="8459" spans="1:32" hidden="1" x14ac:dyDescent="0.25">
      <c r="A8459">
        <v>1984</v>
      </c>
      <c r="B8459">
        <v>9</v>
      </c>
      <c r="C8459">
        <v>244</v>
      </c>
      <c r="D8459" t="s">
        <v>79</v>
      </c>
      <c r="E8459" t="s">
        <v>1826</v>
      </c>
      <c r="F8459">
        <v>0</v>
      </c>
      <c r="G8459" t="s">
        <v>70</v>
      </c>
      <c r="H8459" t="s">
        <v>70</v>
      </c>
      <c r="I8459" t="s">
        <v>21</v>
      </c>
      <c r="J8459" t="s">
        <v>1827</v>
      </c>
      <c r="M8459">
        <f t="shared" si="1592"/>
        <v>0</v>
      </c>
      <c r="N8459">
        <v>0</v>
      </c>
      <c r="O8459">
        <v>0</v>
      </c>
      <c r="P8459">
        <v>0</v>
      </c>
      <c r="S8459">
        <f t="shared" si="1590"/>
        <v>0</v>
      </c>
      <c r="U8459">
        <f t="shared" si="1589"/>
        <v>1</v>
      </c>
      <c r="V8459">
        <v>0</v>
      </c>
      <c r="X8459">
        <f t="shared" si="1593"/>
        <v>0</v>
      </c>
      <c r="Y8459">
        <f t="shared" si="1594"/>
        <v>0</v>
      </c>
      <c r="Z8459">
        <f t="shared" si="1595"/>
        <v>0</v>
      </c>
      <c r="AA8459">
        <f t="shared" si="1596"/>
        <v>0</v>
      </c>
      <c r="AB8459">
        <f t="shared" si="1591"/>
        <v>0</v>
      </c>
      <c r="AC8459">
        <f t="shared" si="1597"/>
        <v>0</v>
      </c>
      <c r="AD8459" t="s">
        <v>9862</v>
      </c>
      <c r="AE8459">
        <f t="shared" si="1598"/>
        <v>0</v>
      </c>
      <c r="AF8459">
        <f t="shared" si="1599"/>
        <v>0</v>
      </c>
    </row>
    <row r="8460" spans="1:32" hidden="1" x14ac:dyDescent="0.25">
      <c r="A8460">
        <v>1984</v>
      </c>
      <c r="B8460">
        <v>9</v>
      </c>
      <c r="C8460">
        <v>246</v>
      </c>
      <c r="D8460" t="s">
        <v>17</v>
      </c>
      <c r="E8460" t="s">
        <v>1829</v>
      </c>
      <c r="F8460">
        <v>0</v>
      </c>
      <c r="G8460" t="s">
        <v>25</v>
      </c>
      <c r="H8460" t="s">
        <v>25</v>
      </c>
      <c r="I8460" t="s">
        <v>21</v>
      </c>
      <c r="J8460" t="s">
        <v>676</v>
      </c>
      <c r="M8460">
        <f t="shared" si="1592"/>
        <v>0</v>
      </c>
      <c r="N8460">
        <v>0</v>
      </c>
      <c r="O8460">
        <v>0</v>
      </c>
      <c r="P8460">
        <v>0</v>
      </c>
      <c r="S8460">
        <f t="shared" si="1590"/>
        <v>0</v>
      </c>
      <c r="U8460">
        <f t="shared" si="1589"/>
        <v>1</v>
      </c>
      <c r="V8460">
        <v>0</v>
      </c>
      <c r="X8460">
        <f t="shared" si="1593"/>
        <v>0</v>
      </c>
      <c r="Y8460">
        <f t="shared" si="1594"/>
        <v>0</v>
      </c>
      <c r="Z8460">
        <f t="shared" si="1595"/>
        <v>0</v>
      </c>
      <c r="AA8460">
        <f t="shared" si="1596"/>
        <v>0</v>
      </c>
      <c r="AB8460">
        <f t="shared" si="1591"/>
        <v>0</v>
      </c>
      <c r="AC8460">
        <f t="shared" si="1597"/>
        <v>0</v>
      </c>
      <c r="AD8460" t="s">
        <v>9862</v>
      </c>
      <c r="AE8460">
        <f t="shared" si="1598"/>
        <v>0</v>
      </c>
      <c r="AF8460">
        <f t="shared" si="1599"/>
        <v>0</v>
      </c>
    </row>
    <row r="8461" spans="1:32" hidden="1" x14ac:dyDescent="0.25">
      <c r="A8461">
        <v>1984</v>
      </c>
      <c r="B8461">
        <v>9</v>
      </c>
      <c r="C8461">
        <v>249</v>
      </c>
      <c r="D8461" t="s">
        <v>182</v>
      </c>
      <c r="E8461" t="s">
        <v>1834</v>
      </c>
      <c r="F8461">
        <v>0</v>
      </c>
      <c r="G8461" t="s">
        <v>59</v>
      </c>
      <c r="H8461" t="s">
        <v>30</v>
      </c>
      <c r="I8461" t="s">
        <v>21</v>
      </c>
      <c r="J8461" t="s">
        <v>96</v>
      </c>
      <c r="M8461">
        <f t="shared" si="1592"/>
        <v>0</v>
      </c>
      <c r="N8461">
        <v>0</v>
      </c>
      <c r="O8461">
        <v>0</v>
      </c>
      <c r="P8461">
        <v>0</v>
      </c>
      <c r="S8461">
        <f t="shared" si="1590"/>
        <v>0</v>
      </c>
      <c r="U8461">
        <f t="shared" si="1589"/>
        <v>1</v>
      </c>
      <c r="V8461">
        <v>0</v>
      </c>
      <c r="X8461">
        <f t="shared" si="1593"/>
        <v>0</v>
      </c>
      <c r="Y8461">
        <f t="shared" si="1594"/>
        <v>0</v>
      </c>
      <c r="Z8461">
        <f t="shared" si="1595"/>
        <v>0</v>
      </c>
      <c r="AA8461">
        <f t="shared" si="1596"/>
        <v>0</v>
      </c>
      <c r="AB8461">
        <f t="shared" si="1591"/>
        <v>0</v>
      </c>
      <c r="AC8461">
        <f t="shared" si="1597"/>
        <v>0</v>
      </c>
      <c r="AD8461" t="s">
        <v>9862</v>
      </c>
      <c r="AE8461">
        <f t="shared" si="1598"/>
        <v>0</v>
      </c>
      <c r="AF8461">
        <f t="shared" si="1599"/>
        <v>0</v>
      </c>
    </row>
    <row r="8462" spans="1:32" hidden="1" x14ac:dyDescent="0.25">
      <c r="A8462">
        <v>1984</v>
      </c>
      <c r="B8462">
        <v>9</v>
      </c>
      <c r="C8462">
        <v>251</v>
      </c>
      <c r="D8462" t="s">
        <v>65</v>
      </c>
      <c r="E8462" t="s">
        <v>1836</v>
      </c>
      <c r="F8462">
        <v>0</v>
      </c>
      <c r="G8462" t="s">
        <v>81</v>
      </c>
      <c r="H8462" t="s">
        <v>81</v>
      </c>
      <c r="I8462" t="s">
        <v>36</v>
      </c>
      <c r="J8462" t="s">
        <v>143</v>
      </c>
      <c r="K8462">
        <v>23</v>
      </c>
      <c r="L8462">
        <v>1987</v>
      </c>
      <c r="M8462">
        <f t="shared" si="1592"/>
        <v>4</v>
      </c>
      <c r="N8462">
        <v>0</v>
      </c>
      <c r="O8462">
        <v>0</v>
      </c>
      <c r="P8462">
        <v>0</v>
      </c>
      <c r="Q8462">
        <v>0</v>
      </c>
      <c r="S8462">
        <f t="shared" si="1590"/>
        <v>0</v>
      </c>
      <c r="T8462">
        <v>3</v>
      </c>
      <c r="U8462">
        <f t="shared" ref="U8462:U8525" si="1600">IF(L8462 = "",1,0)</f>
        <v>0</v>
      </c>
      <c r="V8462">
        <f>IF(Q8462 =0,IF(Q8462 = "",,1),0)</f>
        <v>1</v>
      </c>
      <c r="X8462">
        <f t="shared" si="1593"/>
        <v>0</v>
      </c>
      <c r="Y8462">
        <f t="shared" si="1594"/>
        <v>0</v>
      </c>
      <c r="Z8462">
        <f t="shared" si="1595"/>
        <v>0</v>
      </c>
      <c r="AA8462">
        <f t="shared" si="1596"/>
        <v>0</v>
      </c>
      <c r="AB8462">
        <f t="shared" si="1591"/>
        <v>0</v>
      </c>
      <c r="AC8462">
        <f t="shared" si="1597"/>
        <v>0</v>
      </c>
      <c r="AD8462" t="s">
        <v>9862</v>
      </c>
      <c r="AE8462">
        <f t="shared" si="1598"/>
        <v>0</v>
      </c>
      <c r="AF8462">
        <f t="shared" si="1599"/>
        <v>0</v>
      </c>
    </row>
    <row r="8463" spans="1:32" hidden="1" x14ac:dyDescent="0.25">
      <c r="A8463">
        <v>1984</v>
      </c>
      <c r="B8463">
        <v>9</v>
      </c>
      <c r="C8463">
        <v>252</v>
      </c>
      <c r="D8463" t="s">
        <v>5488</v>
      </c>
      <c r="E8463" t="s">
        <v>1837</v>
      </c>
      <c r="F8463">
        <v>0</v>
      </c>
      <c r="G8463" t="s">
        <v>81</v>
      </c>
      <c r="H8463" t="s">
        <v>81</v>
      </c>
      <c r="I8463" t="s">
        <v>36</v>
      </c>
      <c r="J8463" t="s">
        <v>1084</v>
      </c>
      <c r="M8463">
        <f t="shared" si="1592"/>
        <v>0</v>
      </c>
      <c r="N8463">
        <v>0</v>
      </c>
      <c r="O8463">
        <v>0</v>
      </c>
      <c r="P8463">
        <v>0</v>
      </c>
      <c r="S8463">
        <f t="shared" si="1590"/>
        <v>0</v>
      </c>
      <c r="U8463">
        <f t="shared" si="1600"/>
        <v>1</v>
      </c>
      <c r="V8463">
        <v>0</v>
      </c>
      <c r="X8463">
        <f t="shared" si="1593"/>
        <v>0</v>
      </c>
      <c r="Y8463">
        <f t="shared" si="1594"/>
        <v>0</v>
      </c>
      <c r="Z8463">
        <f t="shared" si="1595"/>
        <v>0</v>
      </c>
      <c r="AA8463">
        <f t="shared" si="1596"/>
        <v>0</v>
      </c>
      <c r="AB8463">
        <f t="shared" si="1591"/>
        <v>0</v>
      </c>
      <c r="AC8463">
        <f t="shared" si="1597"/>
        <v>0</v>
      </c>
      <c r="AD8463" t="s">
        <v>9862</v>
      </c>
      <c r="AE8463">
        <f t="shared" si="1598"/>
        <v>0</v>
      </c>
      <c r="AF8463">
        <f t="shared" si="1599"/>
        <v>0</v>
      </c>
    </row>
    <row r="8464" spans="1:32" hidden="1" x14ac:dyDescent="0.25">
      <c r="A8464">
        <v>1985</v>
      </c>
      <c r="B8464">
        <v>9</v>
      </c>
      <c r="C8464">
        <v>225</v>
      </c>
      <c r="D8464" t="s">
        <v>72</v>
      </c>
      <c r="E8464" t="s">
        <v>2143</v>
      </c>
      <c r="F8464">
        <v>0</v>
      </c>
      <c r="G8464" t="s">
        <v>50</v>
      </c>
      <c r="H8464" t="s">
        <v>50</v>
      </c>
      <c r="I8464" t="s">
        <v>36</v>
      </c>
      <c r="J8464" t="s">
        <v>159</v>
      </c>
      <c r="M8464">
        <f t="shared" si="1592"/>
        <v>0</v>
      </c>
      <c r="N8464">
        <v>0</v>
      </c>
      <c r="O8464">
        <v>0</v>
      </c>
      <c r="P8464">
        <v>0</v>
      </c>
      <c r="S8464">
        <f t="shared" si="1590"/>
        <v>0</v>
      </c>
      <c r="U8464">
        <f t="shared" si="1600"/>
        <v>1</v>
      </c>
      <c r="V8464">
        <v>0</v>
      </c>
      <c r="X8464">
        <f t="shared" si="1593"/>
        <v>0</v>
      </c>
      <c r="Y8464">
        <f t="shared" si="1594"/>
        <v>0</v>
      </c>
      <c r="Z8464">
        <f t="shared" si="1595"/>
        <v>0</v>
      </c>
      <c r="AA8464">
        <f t="shared" si="1596"/>
        <v>0</v>
      </c>
      <c r="AB8464">
        <f t="shared" si="1591"/>
        <v>0</v>
      </c>
      <c r="AC8464">
        <f t="shared" si="1597"/>
        <v>0</v>
      </c>
      <c r="AD8464" t="s">
        <v>9863</v>
      </c>
      <c r="AE8464">
        <f t="shared" si="1598"/>
        <v>0</v>
      </c>
      <c r="AF8464">
        <f t="shared" si="1599"/>
        <v>0</v>
      </c>
    </row>
    <row r="8465" spans="1:32" hidden="1" x14ac:dyDescent="0.25">
      <c r="A8465">
        <v>1985</v>
      </c>
      <c r="B8465">
        <v>9</v>
      </c>
      <c r="C8465">
        <v>227</v>
      </c>
      <c r="D8465" t="s">
        <v>52</v>
      </c>
      <c r="E8465" t="s">
        <v>2145</v>
      </c>
      <c r="F8465">
        <v>0</v>
      </c>
      <c r="G8465" t="s">
        <v>20</v>
      </c>
      <c r="H8465" t="s">
        <v>20</v>
      </c>
      <c r="I8465" t="s">
        <v>21</v>
      </c>
      <c r="J8465" t="s">
        <v>78</v>
      </c>
      <c r="K8465">
        <v>22</v>
      </c>
      <c r="L8465">
        <v>1987</v>
      </c>
      <c r="M8465">
        <f t="shared" si="1592"/>
        <v>3</v>
      </c>
      <c r="N8465">
        <v>0</v>
      </c>
      <c r="O8465">
        <v>0</v>
      </c>
      <c r="P8465">
        <v>0</v>
      </c>
      <c r="Q8465">
        <v>0</v>
      </c>
      <c r="S8465">
        <f t="shared" si="1590"/>
        <v>0</v>
      </c>
      <c r="T8465">
        <v>2</v>
      </c>
      <c r="U8465">
        <f t="shared" si="1600"/>
        <v>0</v>
      </c>
      <c r="V8465">
        <f>IF(Q8465 =0,IF(Q8465 = "",,1),0)</f>
        <v>1</v>
      </c>
      <c r="X8465">
        <f t="shared" si="1593"/>
        <v>0</v>
      </c>
      <c r="Y8465">
        <f t="shared" si="1594"/>
        <v>0</v>
      </c>
      <c r="Z8465">
        <f t="shared" si="1595"/>
        <v>0</v>
      </c>
      <c r="AA8465">
        <f t="shared" si="1596"/>
        <v>0</v>
      </c>
      <c r="AB8465">
        <f t="shared" si="1591"/>
        <v>0</v>
      </c>
      <c r="AC8465">
        <f t="shared" si="1597"/>
        <v>0</v>
      </c>
      <c r="AD8465" t="s">
        <v>9863</v>
      </c>
      <c r="AE8465">
        <f t="shared" si="1598"/>
        <v>0</v>
      </c>
      <c r="AF8465">
        <f t="shared" si="1599"/>
        <v>0</v>
      </c>
    </row>
    <row r="8466" spans="1:32" hidden="1" x14ac:dyDescent="0.25">
      <c r="A8466">
        <v>1985</v>
      </c>
      <c r="B8466">
        <v>9</v>
      </c>
      <c r="C8466">
        <v>228</v>
      </c>
      <c r="D8466" t="s">
        <v>44</v>
      </c>
      <c r="E8466" t="s">
        <v>2146</v>
      </c>
      <c r="F8466">
        <v>0</v>
      </c>
      <c r="G8466" t="s">
        <v>81</v>
      </c>
      <c r="H8466" t="s">
        <v>81</v>
      </c>
      <c r="I8466" t="s">
        <v>36</v>
      </c>
      <c r="J8466" t="s">
        <v>116</v>
      </c>
      <c r="M8466">
        <f t="shared" si="1592"/>
        <v>0</v>
      </c>
      <c r="N8466">
        <v>0</v>
      </c>
      <c r="O8466">
        <v>0</v>
      </c>
      <c r="P8466">
        <v>0</v>
      </c>
      <c r="S8466">
        <f t="shared" si="1590"/>
        <v>0</v>
      </c>
      <c r="U8466">
        <f t="shared" si="1600"/>
        <v>1</v>
      </c>
      <c r="V8466">
        <v>0</v>
      </c>
      <c r="X8466">
        <f t="shared" si="1593"/>
        <v>0</v>
      </c>
      <c r="Y8466">
        <f t="shared" si="1594"/>
        <v>0</v>
      </c>
      <c r="Z8466">
        <f t="shared" si="1595"/>
        <v>0</v>
      </c>
      <c r="AA8466">
        <f t="shared" si="1596"/>
        <v>0</v>
      </c>
      <c r="AB8466">
        <f t="shared" si="1591"/>
        <v>0</v>
      </c>
      <c r="AC8466">
        <f t="shared" si="1597"/>
        <v>0</v>
      </c>
      <c r="AD8466" t="s">
        <v>9863</v>
      </c>
      <c r="AE8466">
        <f t="shared" si="1598"/>
        <v>0</v>
      </c>
      <c r="AF8466">
        <f t="shared" si="1599"/>
        <v>0</v>
      </c>
    </row>
    <row r="8467" spans="1:32" hidden="1" x14ac:dyDescent="0.25">
      <c r="A8467">
        <v>1985</v>
      </c>
      <c r="B8467">
        <v>9</v>
      </c>
      <c r="C8467">
        <v>231</v>
      </c>
      <c r="D8467" t="s">
        <v>91</v>
      </c>
      <c r="E8467" t="s">
        <v>2149</v>
      </c>
      <c r="F8467">
        <v>0</v>
      </c>
      <c r="G8467" t="s">
        <v>110</v>
      </c>
      <c r="H8467" t="s">
        <v>30</v>
      </c>
      <c r="I8467" t="s">
        <v>21</v>
      </c>
      <c r="J8467" t="s">
        <v>281</v>
      </c>
      <c r="M8467">
        <f t="shared" si="1592"/>
        <v>0</v>
      </c>
      <c r="N8467">
        <v>0</v>
      </c>
      <c r="O8467">
        <v>0</v>
      </c>
      <c r="P8467">
        <v>0</v>
      </c>
      <c r="S8467">
        <f t="shared" si="1590"/>
        <v>0</v>
      </c>
      <c r="U8467">
        <f t="shared" si="1600"/>
        <v>1</v>
      </c>
      <c r="V8467">
        <v>0</v>
      </c>
      <c r="X8467">
        <f t="shared" si="1593"/>
        <v>0</v>
      </c>
      <c r="Y8467">
        <f t="shared" si="1594"/>
        <v>0</v>
      </c>
      <c r="Z8467">
        <f t="shared" si="1595"/>
        <v>0</v>
      </c>
      <c r="AA8467">
        <f t="shared" si="1596"/>
        <v>0</v>
      </c>
      <c r="AB8467">
        <f t="shared" si="1591"/>
        <v>0</v>
      </c>
      <c r="AC8467">
        <f t="shared" si="1597"/>
        <v>0</v>
      </c>
      <c r="AD8467" t="s">
        <v>9863</v>
      </c>
      <c r="AE8467">
        <f t="shared" si="1598"/>
        <v>0</v>
      </c>
      <c r="AF8467">
        <f t="shared" si="1599"/>
        <v>0</v>
      </c>
    </row>
    <row r="8468" spans="1:32" hidden="1" x14ac:dyDescent="0.25">
      <c r="A8468">
        <v>1985</v>
      </c>
      <c r="B8468">
        <v>9</v>
      </c>
      <c r="C8468">
        <v>232</v>
      </c>
      <c r="D8468" t="s">
        <v>88</v>
      </c>
      <c r="E8468" t="s">
        <v>2150</v>
      </c>
      <c r="F8468">
        <v>0</v>
      </c>
      <c r="G8468" t="s">
        <v>70</v>
      </c>
      <c r="H8468" t="s">
        <v>70</v>
      </c>
      <c r="I8468" t="s">
        <v>21</v>
      </c>
      <c r="J8468" t="s">
        <v>1831</v>
      </c>
      <c r="M8468">
        <f t="shared" si="1592"/>
        <v>0</v>
      </c>
      <c r="N8468">
        <v>0</v>
      </c>
      <c r="O8468">
        <v>0</v>
      </c>
      <c r="P8468">
        <v>0</v>
      </c>
      <c r="S8468">
        <f t="shared" si="1590"/>
        <v>0</v>
      </c>
      <c r="U8468">
        <f t="shared" si="1600"/>
        <v>1</v>
      </c>
      <c r="V8468">
        <v>0</v>
      </c>
      <c r="X8468">
        <f t="shared" si="1593"/>
        <v>0</v>
      </c>
      <c r="Y8468">
        <f t="shared" si="1594"/>
        <v>0</v>
      </c>
      <c r="Z8468">
        <f t="shared" si="1595"/>
        <v>0</v>
      </c>
      <c r="AA8468">
        <f t="shared" si="1596"/>
        <v>0</v>
      </c>
      <c r="AB8468">
        <f t="shared" si="1591"/>
        <v>0</v>
      </c>
      <c r="AC8468">
        <f t="shared" si="1597"/>
        <v>0</v>
      </c>
      <c r="AD8468" t="s">
        <v>9863</v>
      </c>
      <c r="AE8468">
        <f t="shared" si="1598"/>
        <v>0</v>
      </c>
      <c r="AF8468">
        <f t="shared" si="1599"/>
        <v>0</v>
      </c>
    </row>
    <row r="8469" spans="1:32" hidden="1" x14ac:dyDescent="0.25">
      <c r="A8469">
        <v>1985</v>
      </c>
      <c r="B8469">
        <v>9</v>
      </c>
      <c r="C8469">
        <v>234</v>
      </c>
      <c r="D8469" t="s">
        <v>217</v>
      </c>
      <c r="E8469" t="s">
        <v>2152</v>
      </c>
      <c r="F8469">
        <v>0</v>
      </c>
      <c r="G8469" t="s">
        <v>70</v>
      </c>
      <c r="H8469" t="s">
        <v>70</v>
      </c>
      <c r="I8469" t="s">
        <v>21</v>
      </c>
      <c r="J8469" t="s">
        <v>240</v>
      </c>
      <c r="M8469">
        <f t="shared" si="1592"/>
        <v>0</v>
      </c>
      <c r="N8469">
        <v>0</v>
      </c>
      <c r="O8469">
        <v>0</v>
      </c>
      <c r="P8469">
        <v>0</v>
      </c>
      <c r="S8469">
        <f t="shared" ref="S8469:S8532" si="1601">Q8469-R8469</f>
        <v>0</v>
      </c>
      <c r="U8469">
        <f t="shared" si="1600"/>
        <v>1</v>
      </c>
      <c r="V8469">
        <v>0</v>
      </c>
      <c r="X8469">
        <f t="shared" si="1593"/>
        <v>0</v>
      </c>
      <c r="Y8469">
        <f t="shared" si="1594"/>
        <v>0</v>
      </c>
      <c r="Z8469">
        <f t="shared" si="1595"/>
        <v>0</v>
      </c>
      <c r="AA8469">
        <f t="shared" si="1596"/>
        <v>0</v>
      </c>
      <c r="AB8469">
        <f t="shared" si="1591"/>
        <v>0</v>
      </c>
      <c r="AC8469">
        <f t="shared" si="1597"/>
        <v>0</v>
      </c>
      <c r="AD8469" t="s">
        <v>9863</v>
      </c>
      <c r="AE8469">
        <f t="shared" si="1598"/>
        <v>0</v>
      </c>
      <c r="AF8469">
        <f t="shared" si="1599"/>
        <v>0</v>
      </c>
    </row>
    <row r="8470" spans="1:32" hidden="1" x14ac:dyDescent="0.25">
      <c r="A8470">
        <v>1985</v>
      </c>
      <c r="B8470">
        <v>9</v>
      </c>
      <c r="C8470">
        <v>237</v>
      </c>
      <c r="D8470" t="s">
        <v>57</v>
      </c>
      <c r="E8470" t="s">
        <v>2155</v>
      </c>
      <c r="F8470">
        <v>0</v>
      </c>
      <c r="G8470" t="s">
        <v>50</v>
      </c>
      <c r="H8470" t="s">
        <v>50</v>
      </c>
      <c r="I8470" t="s">
        <v>36</v>
      </c>
      <c r="J8470" t="s">
        <v>1434</v>
      </c>
      <c r="M8470">
        <f t="shared" si="1592"/>
        <v>0</v>
      </c>
      <c r="N8470">
        <v>0</v>
      </c>
      <c r="O8470">
        <v>0</v>
      </c>
      <c r="P8470">
        <v>0</v>
      </c>
      <c r="S8470">
        <f t="shared" si="1601"/>
        <v>0</v>
      </c>
      <c r="U8470">
        <f t="shared" si="1600"/>
        <v>1</v>
      </c>
      <c r="V8470">
        <v>0</v>
      </c>
      <c r="X8470">
        <f t="shared" si="1593"/>
        <v>0</v>
      </c>
      <c r="Y8470">
        <f t="shared" si="1594"/>
        <v>0</v>
      </c>
      <c r="Z8470">
        <f t="shared" si="1595"/>
        <v>0</v>
      </c>
      <c r="AA8470">
        <f t="shared" si="1596"/>
        <v>0</v>
      </c>
      <c r="AB8470">
        <f t="shared" si="1591"/>
        <v>0</v>
      </c>
      <c r="AC8470">
        <f t="shared" si="1597"/>
        <v>0</v>
      </c>
      <c r="AD8470" t="s">
        <v>9863</v>
      </c>
      <c r="AE8470">
        <f t="shared" si="1598"/>
        <v>0</v>
      </c>
      <c r="AF8470">
        <f t="shared" si="1599"/>
        <v>0</v>
      </c>
    </row>
    <row r="8471" spans="1:32" hidden="1" x14ac:dyDescent="0.25">
      <c r="A8471">
        <v>1985</v>
      </c>
      <c r="B8471">
        <v>9</v>
      </c>
      <c r="C8471">
        <v>238</v>
      </c>
      <c r="D8471" t="s">
        <v>27</v>
      </c>
      <c r="E8471" t="s">
        <v>2156</v>
      </c>
      <c r="F8471">
        <v>0</v>
      </c>
      <c r="G8471" t="s">
        <v>34</v>
      </c>
      <c r="H8471" t="s">
        <v>35</v>
      </c>
      <c r="I8471" t="s">
        <v>36</v>
      </c>
      <c r="J8471" t="s">
        <v>528</v>
      </c>
      <c r="M8471">
        <f t="shared" si="1592"/>
        <v>0</v>
      </c>
      <c r="N8471">
        <v>0</v>
      </c>
      <c r="O8471">
        <v>0</v>
      </c>
      <c r="P8471">
        <v>0</v>
      </c>
      <c r="S8471">
        <f t="shared" si="1601"/>
        <v>0</v>
      </c>
      <c r="U8471">
        <f t="shared" si="1600"/>
        <v>1</v>
      </c>
      <c r="V8471">
        <v>0</v>
      </c>
      <c r="X8471">
        <f t="shared" si="1593"/>
        <v>0</v>
      </c>
      <c r="Y8471">
        <f t="shared" si="1594"/>
        <v>0</v>
      </c>
      <c r="Z8471">
        <f t="shared" si="1595"/>
        <v>0</v>
      </c>
      <c r="AA8471">
        <f t="shared" si="1596"/>
        <v>0</v>
      </c>
      <c r="AB8471">
        <f t="shared" si="1591"/>
        <v>0</v>
      </c>
      <c r="AC8471">
        <f t="shared" si="1597"/>
        <v>0</v>
      </c>
      <c r="AD8471" t="s">
        <v>9863</v>
      </c>
      <c r="AE8471">
        <f t="shared" si="1598"/>
        <v>0</v>
      </c>
      <c r="AF8471">
        <f t="shared" si="1599"/>
        <v>0</v>
      </c>
    </row>
    <row r="8472" spans="1:32" hidden="1" x14ac:dyDescent="0.25">
      <c r="A8472">
        <v>1985</v>
      </c>
      <c r="B8472">
        <v>9</v>
      </c>
      <c r="C8472">
        <v>239</v>
      </c>
      <c r="D8472" t="s">
        <v>32</v>
      </c>
      <c r="E8472" t="s">
        <v>2157</v>
      </c>
      <c r="F8472">
        <v>0</v>
      </c>
      <c r="G8472" t="s">
        <v>59</v>
      </c>
      <c r="H8472" t="s">
        <v>30</v>
      </c>
      <c r="I8472" t="s">
        <v>21</v>
      </c>
      <c r="J8472" t="s">
        <v>1037</v>
      </c>
      <c r="M8472">
        <f t="shared" si="1592"/>
        <v>0</v>
      </c>
      <c r="N8472">
        <v>0</v>
      </c>
      <c r="O8472">
        <v>0</v>
      </c>
      <c r="P8472">
        <v>0</v>
      </c>
      <c r="S8472">
        <f t="shared" si="1601"/>
        <v>0</v>
      </c>
      <c r="U8472">
        <f t="shared" si="1600"/>
        <v>1</v>
      </c>
      <c r="V8472">
        <v>0</v>
      </c>
      <c r="X8472">
        <f t="shared" si="1593"/>
        <v>0</v>
      </c>
      <c r="Y8472">
        <f t="shared" si="1594"/>
        <v>0</v>
      </c>
      <c r="Z8472">
        <f t="shared" si="1595"/>
        <v>0</v>
      </c>
      <c r="AA8472">
        <f t="shared" si="1596"/>
        <v>0</v>
      </c>
      <c r="AB8472">
        <f t="shared" si="1591"/>
        <v>0</v>
      </c>
      <c r="AC8472">
        <f t="shared" si="1597"/>
        <v>0</v>
      </c>
      <c r="AD8472" t="s">
        <v>9863</v>
      </c>
      <c r="AE8472">
        <f t="shared" si="1598"/>
        <v>0</v>
      </c>
      <c r="AF8472">
        <f t="shared" si="1599"/>
        <v>0</v>
      </c>
    </row>
    <row r="8473" spans="1:32" hidden="1" x14ac:dyDescent="0.25">
      <c r="A8473">
        <v>1985</v>
      </c>
      <c r="B8473">
        <v>9</v>
      </c>
      <c r="C8473">
        <v>240</v>
      </c>
      <c r="D8473" t="s">
        <v>48</v>
      </c>
      <c r="E8473" t="s">
        <v>2158</v>
      </c>
      <c r="F8473">
        <v>0</v>
      </c>
      <c r="G8473" t="s">
        <v>175</v>
      </c>
      <c r="H8473" t="s">
        <v>35</v>
      </c>
      <c r="I8473" t="s">
        <v>36</v>
      </c>
      <c r="J8473" t="s">
        <v>471</v>
      </c>
      <c r="M8473">
        <f t="shared" si="1592"/>
        <v>0</v>
      </c>
      <c r="N8473">
        <v>0</v>
      </c>
      <c r="O8473">
        <v>0</v>
      </c>
      <c r="P8473">
        <v>0</v>
      </c>
      <c r="S8473">
        <f t="shared" si="1601"/>
        <v>0</v>
      </c>
      <c r="U8473">
        <f t="shared" si="1600"/>
        <v>1</v>
      </c>
      <c r="V8473">
        <v>0</v>
      </c>
      <c r="X8473">
        <f t="shared" si="1593"/>
        <v>0</v>
      </c>
      <c r="Y8473">
        <f t="shared" si="1594"/>
        <v>0</v>
      </c>
      <c r="Z8473">
        <f t="shared" si="1595"/>
        <v>0</v>
      </c>
      <c r="AA8473">
        <f t="shared" si="1596"/>
        <v>0</v>
      </c>
      <c r="AB8473">
        <f t="shared" si="1591"/>
        <v>0</v>
      </c>
      <c r="AC8473">
        <f t="shared" si="1597"/>
        <v>0</v>
      </c>
      <c r="AD8473" t="s">
        <v>9863</v>
      </c>
      <c r="AE8473">
        <f t="shared" si="1598"/>
        <v>0</v>
      </c>
      <c r="AF8473">
        <f t="shared" si="1599"/>
        <v>0</v>
      </c>
    </row>
    <row r="8474" spans="1:32" hidden="1" x14ac:dyDescent="0.25">
      <c r="A8474">
        <v>1985</v>
      </c>
      <c r="B8474">
        <v>9</v>
      </c>
      <c r="C8474">
        <v>242</v>
      </c>
      <c r="D8474" t="s">
        <v>100</v>
      </c>
      <c r="E8474" t="s">
        <v>2160</v>
      </c>
      <c r="F8474">
        <v>0</v>
      </c>
      <c r="G8474" t="s">
        <v>50</v>
      </c>
      <c r="H8474" t="s">
        <v>50</v>
      </c>
      <c r="I8474" t="s">
        <v>36</v>
      </c>
      <c r="J8474" t="s">
        <v>216</v>
      </c>
      <c r="M8474">
        <f t="shared" si="1592"/>
        <v>0</v>
      </c>
      <c r="N8474">
        <v>0</v>
      </c>
      <c r="O8474">
        <v>0</v>
      </c>
      <c r="P8474">
        <v>0</v>
      </c>
      <c r="S8474">
        <f t="shared" si="1601"/>
        <v>0</v>
      </c>
      <c r="U8474">
        <f t="shared" si="1600"/>
        <v>1</v>
      </c>
      <c r="V8474">
        <v>0</v>
      </c>
      <c r="X8474">
        <f t="shared" si="1593"/>
        <v>0</v>
      </c>
      <c r="Y8474">
        <f t="shared" si="1594"/>
        <v>0</v>
      </c>
      <c r="Z8474">
        <f t="shared" si="1595"/>
        <v>0</v>
      </c>
      <c r="AA8474">
        <f t="shared" si="1596"/>
        <v>0</v>
      </c>
      <c r="AB8474">
        <f t="shared" si="1591"/>
        <v>0</v>
      </c>
      <c r="AC8474">
        <f t="shared" si="1597"/>
        <v>0</v>
      </c>
      <c r="AD8474" t="s">
        <v>9863</v>
      </c>
      <c r="AE8474">
        <f t="shared" si="1598"/>
        <v>0</v>
      </c>
      <c r="AF8474">
        <f t="shared" si="1599"/>
        <v>0</v>
      </c>
    </row>
    <row r="8475" spans="1:32" hidden="1" x14ac:dyDescent="0.25">
      <c r="A8475">
        <v>1985</v>
      </c>
      <c r="B8475">
        <v>9</v>
      </c>
      <c r="C8475">
        <v>243</v>
      </c>
      <c r="D8475" t="s">
        <v>182</v>
      </c>
      <c r="E8475" t="s">
        <v>2161</v>
      </c>
      <c r="F8475">
        <v>0</v>
      </c>
      <c r="G8475" t="s">
        <v>81</v>
      </c>
      <c r="H8475" t="s">
        <v>81</v>
      </c>
      <c r="I8475" t="s">
        <v>36</v>
      </c>
      <c r="J8475" t="s">
        <v>47</v>
      </c>
      <c r="M8475">
        <f t="shared" si="1592"/>
        <v>0</v>
      </c>
      <c r="N8475">
        <v>0</v>
      </c>
      <c r="O8475">
        <v>0</v>
      </c>
      <c r="P8475">
        <v>0</v>
      </c>
      <c r="S8475">
        <f t="shared" si="1601"/>
        <v>0</v>
      </c>
      <c r="U8475">
        <f t="shared" si="1600"/>
        <v>1</v>
      </c>
      <c r="V8475">
        <v>0</v>
      </c>
      <c r="X8475">
        <f t="shared" si="1593"/>
        <v>0</v>
      </c>
      <c r="Y8475">
        <f t="shared" si="1594"/>
        <v>0</v>
      </c>
      <c r="Z8475">
        <f t="shared" si="1595"/>
        <v>0</v>
      </c>
      <c r="AA8475">
        <f t="shared" si="1596"/>
        <v>0</v>
      </c>
      <c r="AB8475">
        <f t="shared" si="1591"/>
        <v>0</v>
      </c>
      <c r="AC8475">
        <f t="shared" si="1597"/>
        <v>0</v>
      </c>
      <c r="AD8475" t="s">
        <v>9863</v>
      </c>
      <c r="AE8475">
        <f t="shared" si="1598"/>
        <v>0</v>
      </c>
      <c r="AF8475">
        <f t="shared" si="1599"/>
        <v>0</v>
      </c>
    </row>
    <row r="8476" spans="1:32" hidden="1" x14ac:dyDescent="0.25">
      <c r="A8476">
        <v>1985</v>
      </c>
      <c r="B8476">
        <v>9</v>
      </c>
      <c r="C8476">
        <v>245</v>
      </c>
      <c r="D8476" t="s">
        <v>41</v>
      </c>
      <c r="E8476" t="s">
        <v>2163</v>
      </c>
      <c r="F8476">
        <v>0</v>
      </c>
      <c r="G8476" t="s">
        <v>81</v>
      </c>
      <c r="H8476" t="s">
        <v>81</v>
      </c>
      <c r="I8476" t="s">
        <v>36</v>
      </c>
      <c r="J8476" t="s">
        <v>640</v>
      </c>
      <c r="M8476">
        <f t="shared" si="1592"/>
        <v>0</v>
      </c>
      <c r="N8476">
        <v>0</v>
      </c>
      <c r="O8476">
        <v>0</v>
      </c>
      <c r="P8476">
        <v>0</v>
      </c>
      <c r="S8476">
        <f t="shared" si="1601"/>
        <v>0</v>
      </c>
      <c r="U8476">
        <f t="shared" si="1600"/>
        <v>1</v>
      </c>
      <c r="V8476">
        <v>0</v>
      </c>
      <c r="X8476">
        <f t="shared" si="1593"/>
        <v>0</v>
      </c>
      <c r="Y8476">
        <f t="shared" si="1594"/>
        <v>0</v>
      </c>
      <c r="Z8476">
        <f t="shared" si="1595"/>
        <v>0</v>
      </c>
      <c r="AA8476">
        <f t="shared" si="1596"/>
        <v>0</v>
      </c>
      <c r="AB8476">
        <f t="shared" si="1591"/>
        <v>0</v>
      </c>
      <c r="AC8476">
        <f t="shared" si="1597"/>
        <v>0</v>
      </c>
      <c r="AD8476" t="s">
        <v>9863</v>
      </c>
      <c r="AE8476">
        <f t="shared" si="1598"/>
        <v>0</v>
      </c>
      <c r="AF8476">
        <f t="shared" si="1599"/>
        <v>0</v>
      </c>
    </row>
    <row r="8477" spans="1:32" hidden="1" x14ac:dyDescent="0.25">
      <c r="A8477">
        <v>1985</v>
      </c>
      <c r="B8477">
        <v>9</v>
      </c>
      <c r="C8477">
        <v>246</v>
      </c>
      <c r="D8477" t="s">
        <v>68</v>
      </c>
      <c r="E8477" t="s">
        <v>2164</v>
      </c>
      <c r="F8477">
        <v>0</v>
      </c>
      <c r="G8477" t="s">
        <v>50</v>
      </c>
      <c r="H8477" t="s">
        <v>50</v>
      </c>
      <c r="I8477" t="s">
        <v>36</v>
      </c>
      <c r="J8477" t="s">
        <v>37</v>
      </c>
      <c r="M8477">
        <f t="shared" si="1592"/>
        <v>0</v>
      </c>
      <c r="N8477">
        <v>0</v>
      </c>
      <c r="O8477">
        <v>0</v>
      </c>
      <c r="P8477">
        <v>0</v>
      </c>
      <c r="S8477">
        <f t="shared" si="1601"/>
        <v>0</v>
      </c>
      <c r="U8477">
        <f t="shared" si="1600"/>
        <v>1</v>
      </c>
      <c r="V8477">
        <v>0</v>
      </c>
      <c r="X8477">
        <f t="shared" si="1593"/>
        <v>0</v>
      </c>
      <c r="Y8477">
        <f t="shared" si="1594"/>
        <v>0</v>
      </c>
      <c r="Z8477">
        <f t="shared" si="1595"/>
        <v>0</v>
      </c>
      <c r="AA8477">
        <f t="shared" si="1596"/>
        <v>0</v>
      </c>
      <c r="AB8477">
        <f t="shared" si="1591"/>
        <v>0</v>
      </c>
      <c r="AC8477">
        <f t="shared" si="1597"/>
        <v>0</v>
      </c>
      <c r="AD8477" t="s">
        <v>9863</v>
      </c>
      <c r="AE8477">
        <f t="shared" si="1598"/>
        <v>0</v>
      </c>
      <c r="AF8477">
        <f t="shared" si="1599"/>
        <v>0</v>
      </c>
    </row>
    <row r="8478" spans="1:32" hidden="1" x14ac:dyDescent="0.25">
      <c r="A8478">
        <v>1985</v>
      </c>
      <c r="B8478">
        <v>9</v>
      </c>
      <c r="C8478">
        <v>247</v>
      </c>
      <c r="D8478" t="s">
        <v>76</v>
      </c>
      <c r="E8478" t="s">
        <v>2165</v>
      </c>
      <c r="F8478">
        <v>0</v>
      </c>
      <c r="G8478" t="s">
        <v>59</v>
      </c>
      <c r="H8478" t="s">
        <v>30</v>
      </c>
      <c r="I8478" t="s">
        <v>21</v>
      </c>
      <c r="J8478" t="s">
        <v>449</v>
      </c>
      <c r="M8478">
        <f t="shared" si="1592"/>
        <v>0</v>
      </c>
      <c r="N8478">
        <v>0</v>
      </c>
      <c r="O8478">
        <v>0</v>
      </c>
      <c r="P8478">
        <v>0</v>
      </c>
      <c r="S8478">
        <f t="shared" si="1601"/>
        <v>0</v>
      </c>
      <c r="U8478">
        <f t="shared" si="1600"/>
        <v>1</v>
      </c>
      <c r="V8478">
        <v>0</v>
      </c>
      <c r="X8478">
        <f t="shared" si="1593"/>
        <v>0</v>
      </c>
      <c r="Y8478">
        <f t="shared" si="1594"/>
        <v>0</v>
      </c>
      <c r="Z8478">
        <f t="shared" si="1595"/>
        <v>0</v>
      </c>
      <c r="AA8478">
        <f t="shared" si="1596"/>
        <v>0</v>
      </c>
      <c r="AB8478">
        <f t="shared" si="1591"/>
        <v>0</v>
      </c>
      <c r="AC8478">
        <f t="shared" si="1597"/>
        <v>0</v>
      </c>
      <c r="AD8478" t="s">
        <v>9863</v>
      </c>
      <c r="AE8478">
        <f t="shared" si="1598"/>
        <v>0</v>
      </c>
      <c r="AF8478">
        <f t="shared" si="1599"/>
        <v>0</v>
      </c>
    </row>
    <row r="8479" spans="1:32" hidden="1" x14ac:dyDescent="0.25">
      <c r="A8479">
        <v>1985</v>
      </c>
      <c r="B8479">
        <v>9</v>
      </c>
      <c r="C8479">
        <v>248</v>
      </c>
      <c r="D8479" t="s">
        <v>55</v>
      </c>
      <c r="E8479" t="s">
        <v>2166</v>
      </c>
      <c r="F8479">
        <v>0</v>
      </c>
      <c r="G8479" t="s">
        <v>34</v>
      </c>
      <c r="H8479" t="s">
        <v>35</v>
      </c>
      <c r="I8479" t="s">
        <v>36</v>
      </c>
      <c r="J8479" t="s">
        <v>1060</v>
      </c>
      <c r="K8479">
        <v>22</v>
      </c>
      <c r="L8479">
        <v>1987</v>
      </c>
      <c r="M8479">
        <f t="shared" si="1592"/>
        <v>3</v>
      </c>
      <c r="N8479">
        <v>0</v>
      </c>
      <c r="O8479">
        <v>0</v>
      </c>
      <c r="P8479">
        <v>0</v>
      </c>
      <c r="Q8479">
        <v>0</v>
      </c>
      <c r="S8479">
        <f t="shared" si="1601"/>
        <v>0</v>
      </c>
      <c r="T8479">
        <v>7</v>
      </c>
      <c r="U8479">
        <f t="shared" si="1600"/>
        <v>0</v>
      </c>
      <c r="V8479">
        <f>IF(Q8479 =0,IF(Q8479 = "",,1),0)</f>
        <v>1</v>
      </c>
      <c r="X8479">
        <f t="shared" si="1593"/>
        <v>0</v>
      </c>
      <c r="Y8479">
        <f t="shared" si="1594"/>
        <v>0</v>
      </c>
      <c r="Z8479">
        <f t="shared" si="1595"/>
        <v>0</v>
      </c>
      <c r="AA8479">
        <f t="shared" si="1596"/>
        <v>0</v>
      </c>
      <c r="AB8479">
        <f t="shared" si="1591"/>
        <v>0</v>
      </c>
      <c r="AC8479">
        <f t="shared" si="1597"/>
        <v>0</v>
      </c>
      <c r="AD8479" t="s">
        <v>9863</v>
      </c>
      <c r="AE8479">
        <f t="shared" si="1598"/>
        <v>0</v>
      </c>
      <c r="AF8479">
        <f t="shared" si="1599"/>
        <v>0</v>
      </c>
    </row>
    <row r="8480" spans="1:32" hidden="1" x14ac:dyDescent="0.25">
      <c r="A8480">
        <v>1985</v>
      </c>
      <c r="B8480">
        <v>9</v>
      </c>
      <c r="C8480">
        <v>251</v>
      </c>
      <c r="D8480" t="s">
        <v>85</v>
      </c>
      <c r="E8480" t="s">
        <v>2169</v>
      </c>
      <c r="F8480">
        <v>0</v>
      </c>
      <c r="G8480" t="s">
        <v>50</v>
      </c>
      <c r="H8480" t="s">
        <v>50</v>
      </c>
      <c r="I8480" t="s">
        <v>36</v>
      </c>
      <c r="J8480" t="s">
        <v>265</v>
      </c>
      <c r="M8480">
        <f t="shared" si="1592"/>
        <v>0</v>
      </c>
      <c r="N8480">
        <v>0</v>
      </c>
      <c r="O8480">
        <v>0</v>
      </c>
      <c r="P8480">
        <v>0</v>
      </c>
      <c r="S8480">
        <f t="shared" si="1601"/>
        <v>0</v>
      </c>
      <c r="U8480">
        <f t="shared" si="1600"/>
        <v>1</v>
      </c>
      <c r="V8480">
        <v>0</v>
      </c>
      <c r="X8480">
        <f t="shared" si="1593"/>
        <v>0</v>
      </c>
      <c r="Y8480">
        <f t="shared" si="1594"/>
        <v>0</v>
      </c>
      <c r="Z8480">
        <f t="shared" si="1595"/>
        <v>0</v>
      </c>
      <c r="AA8480">
        <f t="shared" si="1596"/>
        <v>0</v>
      </c>
      <c r="AB8480">
        <f t="shared" si="1591"/>
        <v>0</v>
      </c>
      <c r="AC8480">
        <f t="shared" si="1597"/>
        <v>0</v>
      </c>
      <c r="AD8480" t="s">
        <v>9863</v>
      </c>
      <c r="AE8480">
        <f t="shared" si="1598"/>
        <v>0</v>
      </c>
      <c r="AF8480">
        <f t="shared" si="1599"/>
        <v>0</v>
      </c>
    </row>
    <row r="8481" spans="1:32" hidden="1" x14ac:dyDescent="0.25">
      <c r="A8481">
        <v>1986</v>
      </c>
      <c r="B8481">
        <v>9</v>
      </c>
      <c r="C8481">
        <v>222</v>
      </c>
      <c r="D8481" t="s">
        <v>72</v>
      </c>
      <c r="E8481" t="s">
        <v>2471</v>
      </c>
      <c r="F8481">
        <v>0</v>
      </c>
      <c r="G8481" t="s">
        <v>25</v>
      </c>
      <c r="H8481" t="s">
        <v>25</v>
      </c>
      <c r="I8481" t="s">
        <v>21</v>
      </c>
      <c r="J8481" t="s">
        <v>351</v>
      </c>
      <c r="K8481">
        <v>22</v>
      </c>
      <c r="L8481">
        <v>1987</v>
      </c>
      <c r="M8481">
        <f t="shared" si="1592"/>
        <v>2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f t="shared" si="1601"/>
        <v>0</v>
      </c>
      <c r="T8481">
        <v>1</v>
      </c>
      <c r="U8481">
        <f t="shared" si="1600"/>
        <v>0</v>
      </c>
      <c r="V8481">
        <f>IF(Q8481 =0,IF(Q8481 = "",,1),0)</f>
        <v>1</v>
      </c>
      <c r="X8481">
        <f t="shared" si="1593"/>
        <v>0</v>
      </c>
      <c r="Y8481">
        <f t="shared" si="1594"/>
        <v>0</v>
      </c>
      <c r="Z8481">
        <f t="shared" si="1595"/>
        <v>0</v>
      </c>
      <c r="AA8481">
        <f t="shared" si="1596"/>
        <v>0</v>
      </c>
      <c r="AB8481">
        <f t="shared" si="1591"/>
        <v>0</v>
      </c>
      <c r="AC8481">
        <f t="shared" si="1597"/>
        <v>0</v>
      </c>
      <c r="AD8481" t="s">
        <v>9863</v>
      </c>
      <c r="AE8481">
        <f t="shared" si="1598"/>
        <v>0</v>
      </c>
      <c r="AF8481">
        <f t="shared" si="1599"/>
        <v>0</v>
      </c>
    </row>
    <row r="8482" spans="1:32" hidden="1" x14ac:dyDescent="0.25">
      <c r="A8482">
        <v>1986</v>
      </c>
      <c r="B8482">
        <v>9</v>
      </c>
      <c r="C8482">
        <v>224</v>
      </c>
      <c r="D8482" t="s">
        <v>44</v>
      </c>
      <c r="E8482" t="s">
        <v>2472</v>
      </c>
      <c r="F8482">
        <v>0</v>
      </c>
      <c r="G8482" t="s">
        <v>46</v>
      </c>
      <c r="H8482" t="s">
        <v>46</v>
      </c>
      <c r="I8482" t="s">
        <v>21</v>
      </c>
      <c r="J8482" t="s">
        <v>216</v>
      </c>
      <c r="M8482">
        <f t="shared" si="1592"/>
        <v>0</v>
      </c>
      <c r="N8482">
        <v>0</v>
      </c>
      <c r="O8482">
        <v>0</v>
      </c>
      <c r="P8482">
        <v>0</v>
      </c>
      <c r="S8482">
        <f t="shared" si="1601"/>
        <v>0</v>
      </c>
      <c r="U8482">
        <f t="shared" si="1600"/>
        <v>1</v>
      </c>
      <c r="V8482">
        <v>0</v>
      </c>
      <c r="X8482">
        <f t="shared" si="1593"/>
        <v>0</v>
      </c>
      <c r="Y8482">
        <f t="shared" si="1594"/>
        <v>0</v>
      </c>
      <c r="Z8482">
        <f t="shared" si="1595"/>
        <v>0</v>
      </c>
      <c r="AA8482">
        <f t="shared" si="1596"/>
        <v>0</v>
      </c>
      <c r="AB8482">
        <f t="shared" si="1591"/>
        <v>0</v>
      </c>
      <c r="AC8482">
        <f t="shared" si="1597"/>
        <v>0</v>
      </c>
      <c r="AD8482" t="s">
        <v>9863</v>
      </c>
      <c r="AE8482">
        <f t="shared" si="1598"/>
        <v>0</v>
      </c>
      <c r="AF8482">
        <f t="shared" si="1599"/>
        <v>0</v>
      </c>
    </row>
    <row r="8483" spans="1:32" hidden="1" x14ac:dyDescent="0.25">
      <c r="A8483">
        <v>1986</v>
      </c>
      <c r="B8483">
        <v>9</v>
      </c>
      <c r="C8483">
        <v>225</v>
      </c>
      <c r="D8483" t="s">
        <v>5488</v>
      </c>
      <c r="E8483" t="s">
        <v>2473</v>
      </c>
      <c r="F8483">
        <v>0</v>
      </c>
      <c r="G8483" t="s">
        <v>81</v>
      </c>
      <c r="H8483" t="s">
        <v>81</v>
      </c>
      <c r="I8483" t="s">
        <v>36</v>
      </c>
      <c r="J8483" t="s">
        <v>409</v>
      </c>
      <c r="M8483">
        <f t="shared" si="1592"/>
        <v>0</v>
      </c>
      <c r="N8483">
        <v>0</v>
      </c>
      <c r="O8483">
        <v>0</v>
      </c>
      <c r="P8483">
        <v>0</v>
      </c>
      <c r="S8483">
        <f t="shared" si="1601"/>
        <v>0</v>
      </c>
      <c r="U8483">
        <f t="shared" si="1600"/>
        <v>1</v>
      </c>
      <c r="V8483">
        <v>0</v>
      </c>
      <c r="X8483">
        <f t="shared" si="1593"/>
        <v>0</v>
      </c>
      <c r="Y8483">
        <f t="shared" si="1594"/>
        <v>0</v>
      </c>
      <c r="Z8483">
        <f t="shared" si="1595"/>
        <v>0</v>
      </c>
      <c r="AA8483">
        <f t="shared" si="1596"/>
        <v>0</v>
      </c>
      <c r="AB8483">
        <f t="shared" si="1591"/>
        <v>0</v>
      </c>
      <c r="AC8483">
        <f t="shared" si="1597"/>
        <v>0</v>
      </c>
      <c r="AD8483" t="s">
        <v>9863</v>
      </c>
      <c r="AE8483">
        <f t="shared" si="1598"/>
        <v>0</v>
      </c>
      <c r="AF8483">
        <f t="shared" si="1599"/>
        <v>0</v>
      </c>
    </row>
    <row r="8484" spans="1:32" hidden="1" x14ac:dyDescent="0.25">
      <c r="A8484">
        <v>1986</v>
      </c>
      <c r="B8484">
        <v>9</v>
      </c>
      <c r="C8484">
        <v>226</v>
      </c>
      <c r="D8484" t="s">
        <v>60</v>
      </c>
      <c r="E8484" t="s">
        <v>2474</v>
      </c>
      <c r="F8484">
        <v>0</v>
      </c>
      <c r="G8484" t="s">
        <v>81</v>
      </c>
      <c r="H8484" t="s">
        <v>81</v>
      </c>
      <c r="I8484" t="s">
        <v>36</v>
      </c>
      <c r="J8484" t="s">
        <v>507</v>
      </c>
      <c r="M8484">
        <f t="shared" si="1592"/>
        <v>0</v>
      </c>
      <c r="N8484">
        <v>0</v>
      </c>
      <c r="O8484">
        <v>0</v>
      </c>
      <c r="P8484">
        <v>0</v>
      </c>
      <c r="S8484">
        <f t="shared" si="1601"/>
        <v>0</v>
      </c>
      <c r="U8484">
        <f t="shared" si="1600"/>
        <v>1</v>
      </c>
      <c r="V8484">
        <v>0</v>
      </c>
      <c r="X8484">
        <f t="shared" si="1593"/>
        <v>0</v>
      </c>
      <c r="Y8484">
        <f t="shared" si="1594"/>
        <v>0</v>
      </c>
      <c r="Z8484">
        <f t="shared" si="1595"/>
        <v>0</v>
      </c>
      <c r="AA8484">
        <f t="shared" si="1596"/>
        <v>0</v>
      </c>
      <c r="AB8484">
        <f t="shared" si="1591"/>
        <v>0</v>
      </c>
      <c r="AC8484">
        <f t="shared" si="1597"/>
        <v>0</v>
      </c>
      <c r="AD8484" t="s">
        <v>9863</v>
      </c>
      <c r="AE8484">
        <f t="shared" si="1598"/>
        <v>0</v>
      </c>
      <c r="AF8484">
        <f t="shared" si="1599"/>
        <v>0</v>
      </c>
    </row>
    <row r="8485" spans="1:32" hidden="1" x14ac:dyDescent="0.25">
      <c r="A8485">
        <v>1986</v>
      </c>
      <c r="B8485">
        <v>9</v>
      </c>
      <c r="C8485">
        <v>227</v>
      </c>
      <c r="D8485" t="s">
        <v>4779</v>
      </c>
      <c r="E8485" t="s">
        <v>2475</v>
      </c>
      <c r="F8485">
        <v>0</v>
      </c>
      <c r="G8485" t="s">
        <v>50</v>
      </c>
      <c r="H8485" t="s">
        <v>50</v>
      </c>
      <c r="I8485" t="s">
        <v>36</v>
      </c>
      <c r="J8485" t="s">
        <v>384</v>
      </c>
      <c r="M8485">
        <f t="shared" si="1592"/>
        <v>0</v>
      </c>
      <c r="N8485">
        <v>0</v>
      </c>
      <c r="O8485">
        <v>0</v>
      </c>
      <c r="P8485">
        <v>0</v>
      </c>
      <c r="S8485">
        <f t="shared" si="1601"/>
        <v>0</v>
      </c>
      <c r="U8485">
        <f t="shared" si="1600"/>
        <v>1</v>
      </c>
      <c r="V8485">
        <v>0</v>
      </c>
      <c r="X8485">
        <f t="shared" si="1593"/>
        <v>0</v>
      </c>
      <c r="Y8485">
        <f t="shared" si="1594"/>
        <v>0</v>
      </c>
      <c r="Z8485">
        <f t="shared" si="1595"/>
        <v>0</v>
      </c>
      <c r="AA8485">
        <f t="shared" si="1596"/>
        <v>0</v>
      </c>
      <c r="AB8485">
        <f t="shared" si="1591"/>
        <v>0</v>
      </c>
      <c r="AC8485">
        <f t="shared" si="1597"/>
        <v>0</v>
      </c>
      <c r="AD8485" t="s">
        <v>9863</v>
      </c>
      <c r="AE8485">
        <f t="shared" si="1598"/>
        <v>0</v>
      </c>
      <c r="AF8485">
        <f t="shared" si="1599"/>
        <v>0</v>
      </c>
    </row>
    <row r="8486" spans="1:32" hidden="1" x14ac:dyDescent="0.25">
      <c r="A8486">
        <v>1986</v>
      </c>
      <c r="B8486">
        <v>9</v>
      </c>
      <c r="C8486">
        <v>230</v>
      </c>
      <c r="D8486" t="s">
        <v>27</v>
      </c>
      <c r="E8486" t="s">
        <v>2478</v>
      </c>
      <c r="F8486">
        <v>0</v>
      </c>
      <c r="G8486" t="s">
        <v>81</v>
      </c>
      <c r="H8486" t="s">
        <v>81</v>
      </c>
      <c r="I8486" t="s">
        <v>36</v>
      </c>
      <c r="J8486" t="s">
        <v>71</v>
      </c>
      <c r="K8486">
        <v>23</v>
      </c>
      <c r="L8486">
        <v>1987</v>
      </c>
      <c r="M8486">
        <f t="shared" si="1592"/>
        <v>2</v>
      </c>
      <c r="N8486">
        <v>0</v>
      </c>
      <c r="O8486">
        <v>0</v>
      </c>
      <c r="P8486">
        <v>0</v>
      </c>
      <c r="Q8486">
        <v>0</v>
      </c>
      <c r="S8486">
        <f t="shared" si="1601"/>
        <v>0</v>
      </c>
      <c r="T8486">
        <v>3</v>
      </c>
      <c r="U8486">
        <f t="shared" si="1600"/>
        <v>0</v>
      </c>
      <c r="V8486">
        <f>IF(Q8486 =0,IF(Q8486 = "",,1),0)</f>
        <v>1</v>
      </c>
      <c r="X8486">
        <f t="shared" si="1593"/>
        <v>0</v>
      </c>
      <c r="Y8486">
        <f t="shared" si="1594"/>
        <v>0</v>
      </c>
      <c r="Z8486">
        <f t="shared" si="1595"/>
        <v>0</v>
      </c>
      <c r="AA8486">
        <f t="shared" si="1596"/>
        <v>0</v>
      </c>
      <c r="AB8486">
        <f t="shared" si="1591"/>
        <v>0</v>
      </c>
      <c r="AC8486">
        <f t="shared" si="1597"/>
        <v>0</v>
      </c>
      <c r="AD8486" t="s">
        <v>9863</v>
      </c>
      <c r="AE8486">
        <f t="shared" si="1598"/>
        <v>0</v>
      </c>
      <c r="AF8486">
        <f t="shared" si="1599"/>
        <v>0</v>
      </c>
    </row>
    <row r="8487" spans="1:32" hidden="1" x14ac:dyDescent="0.25">
      <c r="A8487">
        <v>1986</v>
      </c>
      <c r="B8487">
        <v>9</v>
      </c>
      <c r="C8487">
        <v>231</v>
      </c>
      <c r="D8487" t="s">
        <v>17</v>
      </c>
      <c r="E8487" t="s">
        <v>2479</v>
      </c>
      <c r="F8487">
        <v>0</v>
      </c>
      <c r="G8487" t="s">
        <v>50</v>
      </c>
      <c r="H8487" t="s">
        <v>50</v>
      </c>
      <c r="I8487" t="s">
        <v>36</v>
      </c>
      <c r="J8487" t="s">
        <v>51</v>
      </c>
      <c r="K8487">
        <v>22</v>
      </c>
      <c r="L8487">
        <v>1987</v>
      </c>
      <c r="M8487">
        <f t="shared" si="1592"/>
        <v>2</v>
      </c>
      <c r="N8487">
        <v>0</v>
      </c>
      <c r="O8487">
        <v>0</v>
      </c>
      <c r="P8487">
        <v>0</v>
      </c>
      <c r="Q8487">
        <v>0</v>
      </c>
      <c r="S8487">
        <f t="shared" si="1601"/>
        <v>0</v>
      </c>
      <c r="T8487">
        <v>1</v>
      </c>
      <c r="U8487">
        <f t="shared" si="1600"/>
        <v>0</v>
      </c>
      <c r="V8487">
        <f>IF(Q8487 =0,IF(Q8487 = "",,1),0)</f>
        <v>1</v>
      </c>
      <c r="X8487">
        <f t="shared" si="1593"/>
        <v>0</v>
      </c>
      <c r="Y8487">
        <f t="shared" si="1594"/>
        <v>0</v>
      </c>
      <c r="Z8487">
        <f t="shared" si="1595"/>
        <v>0</v>
      </c>
      <c r="AA8487">
        <f t="shared" si="1596"/>
        <v>0</v>
      </c>
      <c r="AB8487">
        <f t="shared" si="1591"/>
        <v>0</v>
      </c>
      <c r="AC8487">
        <f t="shared" si="1597"/>
        <v>0</v>
      </c>
      <c r="AD8487" t="s">
        <v>9863</v>
      </c>
      <c r="AE8487">
        <f t="shared" si="1598"/>
        <v>0</v>
      </c>
      <c r="AF8487">
        <f t="shared" si="1599"/>
        <v>0</v>
      </c>
    </row>
    <row r="8488" spans="1:32" hidden="1" x14ac:dyDescent="0.25">
      <c r="A8488">
        <v>1986</v>
      </c>
      <c r="B8488">
        <v>9</v>
      </c>
      <c r="C8488">
        <v>232</v>
      </c>
      <c r="D8488" t="s">
        <v>52</v>
      </c>
      <c r="E8488" t="s">
        <v>2480</v>
      </c>
      <c r="F8488">
        <v>0</v>
      </c>
      <c r="G8488" t="s">
        <v>50</v>
      </c>
      <c r="H8488" t="s">
        <v>50</v>
      </c>
      <c r="I8488" t="s">
        <v>36</v>
      </c>
      <c r="J8488" t="s">
        <v>453</v>
      </c>
      <c r="K8488">
        <v>21</v>
      </c>
      <c r="L8488">
        <v>1987</v>
      </c>
      <c r="M8488">
        <f t="shared" si="1592"/>
        <v>2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f t="shared" si="1601"/>
        <v>0</v>
      </c>
      <c r="T8488">
        <v>1</v>
      </c>
      <c r="U8488">
        <f t="shared" si="1600"/>
        <v>0</v>
      </c>
      <c r="V8488">
        <f>IF(Q8488 =0,IF(Q8488 = "",,1),0)</f>
        <v>1</v>
      </c>
      <c r="X8488">
        <f t="shared" si="1593"/>
        <v>0</v>
      </c>
      <c r="Y8488">
        <f t="shared" si="1594"/>
        <v>0</v>
      </c>
      <c r="Z8488">
        <f t="shared" si="1595"/>
        <v>0</v>
      </c>
      <c r="AA8488">
        <f t="shared" si="1596"/>
        <v>0</v>
      </c>
      <c r="AB8488">
        <f t="shared" si="1591"/>
        <v>0</v>
      </c>
      <c r="AC8488">
        <f t="shared" si="1597"/>
        <v>0</v>
      </c>
      <c r="AD8488" t="s">
        <v>9863</v>
      </c>
      <c r="AE8488">
        <f t="shared" si="1598"/>
        <v>0</v>
      </c>
      <c r="AF8488">
        <f t="shared" si="1599"/>
        <v>0</v>
      </c>
    </row>
    <row r="8489" spans="1:32" hidden="1" x14ac:dyDescent="0.25">
      <c r="A8489">
        <v>1986</v>
      </c>
      <c r="B8489">
        <v>9</v>
      </c>
      <c r="C8489">
        <v>236</v>
      </c>
      <c r="D8489" t="s">
        <v>32</v>
      </c>
      <c r="E8489" t="s">
        <v>2484</v>
      </c>
      <c r="F8489">
        <v>0</v>
      </c>
      <c r="G8489" t="s">
        <v>81</v>
      </c>
      <c r="H8489" t="s">
        <v>81</v>
      </c>
      <c r="I8489" t="s">
        <v>36</v>
      </c>
      <c r="J8489" t="s">
        <v>31</v>
      </c>
      <c r="K8489">
        <v>23</v>
      </c>
      <c r="L8489">
        <v>1987</v>
      </c>
      <c r="M8489">
        <f t="shared" si="1592"/>
        <v>2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f t="shared" si="1601"/>
        <v>0</v>
      </c>
      <c r="T8489">
        <v>4</v>
      </c>
      <c r="U8489">
        <f t="shared" si="1600"/>
        <v>0</v>
      </c>
      <c r="V8489">
        <f>IF(Q8489 =0,IF(Q8489 = "",,1),0)</f>
        <v>1</v>
      </c>
      <c r="X8489">
        <f t="shared" si="1593"/>
        <v>0</v>
      </c>
      <c r="Y8489">
        <f t="shared" si="1594"/>
        <v>0</v>
      </c>
      <c r="Z8489">
        <f t="shared" si="1595"/>
        <v>0</v>
      </c>
      <c r="AA8489">
        <f t="shared" si="1596"/>
        <v>0</v>
      </c>
      <c r="AB8489">
        <f t="shared" si="1591"/>
        <v>0</v>
      </c>
      <c r="AC8489">
        <f t="shared" si="1597"/>
        <v>0</v>
      </c>
      <c r="AD8489" t="s">
        <v>9863</v>
      </c>
      <c r="AE8489">
        <f t="shared" si="1598"/>
        <v>0</v>
      </c>
      <c r="AF8489">
        <f t="shared" si="1599"/>
        <v>0</v>
      </c>
    </row>
    <row r="8490" spans="1:32" hidden="1" x14ac:dyDescent="0.25">
      <c r="A8490">
        <v>1986</v>
      </c>
      <c r="B8490">
        <v>9</v>
      </c>
      <c r="C8490">
        <v>238</v>
      </c>
      <c r="D8490" t="s">
        <v>98</v>
      </c>
      <c r="E8490" t="s">
        <v>2485</v>
      </c>
      <c r="F8490">
        <v>0</v>
      </c>
      <c r="G8490" t="s">
        <v>50</v>
      </c>
      <c r="H8490" t="s">
        <v>50</v>
      </c>
      <c r="I8490" t="s">
        <v>36</v>
      </c>
      <c r="J8490" t="s">
        <v>281</v>
      </c>
      <c r="M8490">
        <f t="shared" si="1592"/>
        <v>0</v>
      </c>
      <c r="N8490">
        <v>0</v>
      </c>
      <c r="O8490">
        <v>0</v>
      </c>
      <c r="P8490">
        <v>0</v>
      </c>
      <c r="S8490">
        <f t="shared" si="1601"/>
        <v>0</v>
      </c>
      <c r="U8490">
        <f t="shared" si="1600"/>
        <v>1</v>
      </c>
      <c r="V8490">
        <v>0</v>
      </c>
      <c r="X8490">
        <f t="shared" si="1593"/>
        <v>0</v>
      </c>
      <c r="Y8490">
        <f t="shared" si="1594"/>
        <v>0</v>
      </c>
      <c r="Z8490">
        <f t="shared" si="1595"/>
        <v>0</v>
      </c>
      <c r="AA8490">
        <f t="shared" si="1596"/>
        <v>0</v>
      </c>
      <c r="AB8490">
        <f t="shared" si="1591"/>
        <v>0</v>
      </c>
      <c r="AC8490">
        <f t="shared" si="1597"/>
        <v>0</v>
      </c>
      <c r="AD8490" t="s">
        <v>9863</v>
      </c>
      <c r="AE8490">
        <f t="shared" si="1598"/>
        <v>0</v>
      </c>
      <c r="AF8490">
        <f t="shared" si="1599"/>
        <v>0</v>
      </c>
    </row>
    <row r="8491" spans="1:32" hidden="1" x14ac:dyDescent="0.25">
      <c r="A8491">
        <v>1986</v>
      </c>
      <c r="B8491">
        <v>9</v>
      </c>
      <c r="C8491">
        <v>239</v>
      </c>
      <c r="D8491" t="s">
        <v>76</v>
      </c>
      <c r="E8491" t="s">
        <v>2486</v>
      </c>
      <c r="F8491">
        <v>0</v>
      </c>
      <c r="G8491" t="s">
        <v>50</v>
      </c>
      <c r="H8491" t="s">
        <v>50</v>
      </c>
      <c r="I8491" t="s">
        <v>36</v>
      </c>
      <c r="J8491" t="s">
        <v>40</v>
      </c>
      <c r="M8491">
        <f t="shared" si="1592"/>
        <v>0</v>
      </c>
      <c r="N8491">
        <v>0</v>
      </c>
      <c r="O8491">
        <v>0</v>
      </c>
      <c r="P8491">
        <v>0</v>
      </c>
      <c r="S8491">
        <f t="shared" si="1601"/>
        <v>0</v>
      </c>
      <c r="U8491">
        <f t="shared" si="1600"/>
        <v>1</v>
      </c>
      <c r="V8491">
        <v>0</v>
      </c>
      <c r="X8491">
        <f t="shared" si="1593"/>
        <v>0</v>
      </c>
      <c r="Y8491">
        <f t="shared" si="1594"/>
        <v>0</v>
      </c>
      <c r="Z8491">
        <f t="shared" si="1595"/>
        <v>0</v>
      </c>
      <c r="AA8491">
        <f t="shared" si="1596"/>
        <v>0</v>
      </c>
      <c r="AB8491">
        <f t="shared" ref="AB8491:AB8554" si="1602">IF(AND(W8491&gt;1.49,W8491&lt;2.49),1,0)</f>
        <v>0</v>
      </c>
      <c r="AC8491">
        <f t="shared" si="1597"/>
        <v>0</v>
      </c>
      <c r="AD8491" t="s">
        <v>9863</v>
      </c>
      <c r="AE8491">
        <f t="shared" si="1598"/>
        <v>0</v>
      </c>
      <c r="AF8491">
        <f t="shared" si="1599"/>
        <v>0</v>
      </c>
    </row>
    <row r="8492" spans="1:32" hidden="1" x14ac:dyDescent="0.25">
      <c r="A8492">
        <v>1986</v>
      </c>
      <c r="B8492">
        <v>9</v>
      </c>
      <c r="C8492">
        <v>241</v>
      </c>
      <c r="D8492" t="s">
        <v>48</v>
      </c>
      <c r="E8492" t="s">
        <v>2488</v>
      </c>
      <c r="F8492">
        <v>0</v>
      </c>
      <c r="G8492" t="s">
        <v>34</v>
      </c>
      <c r="H8492" t="s">
        <v>35</v>
      </c>
      <c r="I8492" t="s">
        <v>36</v>
      </c>
      <c r="J8492" t="s">
        <v>713</v>
      </c>
      <c r="M8492">
        <f t="shared" si="1592"/>
        <v>0</v>
      </c>
      <c r="N8492">
        <v>0</v>
      </c>
      <c r="O8492">
        <v>0</v>
      </c>
      <c r="P8492">
        <v>0</v>
      </c>
      <c r="S8492">
        <f t="shared" si="1601"/>
        <v>0</v>
      </c>
      <c r="U8492">
        <f t="shared" si="1600"/>
        <v>1</v>
      </c>
      <c r="V8492">
        <v>0</v>
      </c>
      <c r="X8492">
        <f t="shared" si="1593"/>
        <v>0</v>
      </c>
      <c r="Y8492">
        <f t="shared" si="1594"/>
        <v>0</v>
      </c>
      <c r="Z8492">
        <f t="shared" si="1595"/>
        <v>0</v>
      </c>
      <c r="AA8492">
        <f t="shared" si="1596"/>
        <v>0</v>
      </c>
      <c r="AB8492">
        <f t="shared" si="1602"/>
        <v>0</v>
      </c>
      <c r="AC8492">
        <f t="shared" si="1597"/>
        <v>0</v>
      </c>
      <c r="AD8492" t="s">
        <v>9863</v>
      </c>
      <c r="AE8492">
        <f t="shared" si="1598"/>
        <v>0</v>
      </c>
      <c r="AF8492">
        <f t="shared" si="1599"/>
        <v>0</v>
      </c>
    </row>
    <row r="8493" spans="1:32" hidden="1" x14ac:dyDescent="0.25">
      <c r="A8493">
        <v>1986</v>
      </c>
      <c r="B8493">
        <v>9</v>
      </c>
      <c r="C8493">
        <v>242</v>
      </c>
      <c r="D8493" t="s">
        <v>182</v>
      </c>
      <c r="E8493" t="s">
        <v>2489</v>
      </c>
      <c r="F8493">
        <v>0</v>
      </c>
      <c r="G8493" t="s">
        <v>59</v>
      </c>
      <c r="H8493" t="s">
        <v>30</v>
      </c>
      <c r="I8493" t="s">
        <v>21</v>
      </c>
      <c r="J8493" t="s">
        <v>348</v>
      </c>
      <c r="M8493">
        <f t="shared" si="1592"/>
        <v>0</v>
      </c>
      <c r="N8493">
        <v>0</v>
      </c>
      <c r="O8493">
        <v>0</v>
      </c>
      <c r="P8493">
        <v>0</v>
      </c>
      <c r="S8493">
        <f t="shared" si="1601"/>
        <v>0</v>
      </c>
      <c r="U8493">
        <f t="shared" si="1600"/>
        <v>1</v>
      </c>
      <c r="V8493">
        <v>0</v>
      </c>
      <c r="X8493">
        <f t="shared" si="1593"/>
        <v>0</v>
      </c>
      <c r="Y8493">
        <f t="shared" si="1594"/>
        <v>0</v>
      </c>
      <c r="Z8493">
        <f t="shared" si="1595"/>
        <v>0</v>
      </c>
      <c r="AA8493">
        <f t="shared" si="1596"/>
        <v>0</v>
      </c>
      <c r="AB8493">
        <f t="shared" si="1602"/>
        <v>0</v>
      </c>
      <c r="AC8493">
        <f t="shared" si="1597"/>
        <v>0</v>
      </c>
      <c r="AD8493" t="s">
        <v>9863</v>
      </c>
      <c r="AE8493">
        <f t="shared" si="1598"/>
        <v>0</v>
      </c>
      <c r="AF8493">
        <f t="shared" si="1599"/>
        <v>0</v>
      </c>
    </row>
    <row r="8494" spans="1:32" hidden="1" x14ac:dyDescent="0.25">
      <c r="A8494">
        <v>1986</v>
      </c>
      <c r="B8494">
        <v>9</v>
      </c>
      <c r="C8494">
        <v>244</v>
      </c>
      <c r="D8494" t="s">
        <v>126</v>
      </c>
      <c r="E8494" t="s">
        <v>2491</v>
      </c>
      <c r="F8494">
        <v>0</v>
      </c>
      <c r="G8494" t="s">
        <v>25</v>
      </c>
      <c r="H8494" t="s">
        <v>25</v>
      </c>
      <c r="I8494" t="s">
        <v>21</v>
      </c>
      <c r="J8494" t="s">
        <v>1937</v>
      </c>
      <c r="K8494">
        <v>23</v>
      </c>
      <c r="L8494">
        <v>1987</v>
      </c>
      <c r="M8494">
        <f t="shared" si="1592"/>
        <v>2</v>
      </c>
      <c r="N8494">
        <v>0</v>
      </c>
      <c r="O8494">
        <v>0</v>
      </c>
      <c r="P8494">
        <v>0</v>
      </c>
      <c r="Q8494">
        <v>0</v>
      </c>
      <c r="S8494">
        <f t="shared" si="1601"/>
        <v>0</v>
      </c>
      <c r="T8494">
        <v>1</v>
      </c>
      <c r="U8494">
        <f t="shared" si="1600"/>
        <v>0</v>
      </c>
      <c r="V8494">
        <f>IF(Q8494 =0,IF(Q8494 = "",,1),0)</f>
        <v>1</v>
      </c>
      <c r="X8494">
        <f t="shared" si="1593"/>
        <v>0</v>
      </c>
      <c r="Y8494">
        <f t="shared" si="1594"/>
        <v>0</v>
      </c>
      <c r="Z8494">
        <f t="shared" si="1595"/>
        <v>0</v>
      </c>
      <c r="AA8494">
        <f t="shared" si="1596"/>
        <v>0</v>
      </c>
      <c r="AB8494">
        <f t="shared" si="1602"/>
        <v>0</v>
      </c>
      <c r="AC8494">
        <f t="shared" si="1597"/>
        <v>0</v>
      </c>
      <c r="AD8494" t="s">
        <v>9863</v>
      </c>
      <c r="AE8494">
        <f t="shared" si="1598"/>
        <v>0</v>
      </c>
      <c r="AF8494">
        <f t="shared" si="1599"/>
        <v>0</v>
      </c>
    </row>
    <row r="8495" spans="1:32" hidden="1" x14ac:dyDescent="0.25">
      <c r="A8495">
        <v>1986</v>
      </c>
      <c r="B8495">
        <v>9</v>
      </c>
      <c r="C8495">
        <v>245</v>
      </c>
      <c r="D8495" t="s">
        <v>23</v>
      </c>
      <c r="E8495" t="s">
        <v>2492</v>
      </c>
      <c r="F8495">
        <v>0</v>
      </c>
      <c r="G8495" t="s">
        <v>20</v>
      </c>
      <c r="H8495" t="s">
        <v>20</v>
      </c>
      <c r="I8495" t="s">
        <v>21</v>
      </c>
      <c r="J8495" t="s">
        <v>384</v>
      </c>
      <c r="K8495">
        <v>22</v>
      </c>
      <c r="L8495">
        <v>1989</v>
      </c>
      <c r="M8495">
        <f t="shared" si="1592"/>
        <v>4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f t="shared" si="1601"/>
        <v>0</v>
      </c>
      <c r="T8495">
        <v>52</v>
      </c>
      <c r="U8495">
        <f t="shared" si="1600"/>
        <v>0</v>
      </c>
      <c r="V8495">
        <f>IF(Q8495 =0,IF(Q8495 = "",,1),0)</f>
        <v>1</v>
      </c>
      <c r="X8495">
        <f t="shared" si="1593"/>
        <v>0</v>
      </c>
      <c r="Y8495">
        <f t="shared" si="1594"/>
        <v>0</v>
      </c>
      <c r="Z8495">
        <f t="shared" si="1595"/>
        <v>0</v>
      </c>
      <c r="AA8495">
        <f t="shared" si="1596"/>
        <v>0</v>
      </c>
      <c r="AB8495">
        <f t="shared" si="1602"/>
        <v>0</v>
      </c>
      <c r="AC8495">
        <f t="shared" si="1597"/>
        <v>0</v>
      </c>
      <c r="AD8495" t="s">
        <v>9863</v>
      </c>
      <c r="AE8495">
        <f t="shared" si="1598"/>
        <v>0</v>
      </c>
      <c r="AF8495">
        <f t="shared" si="1599"/>
        <v>0</v>
      </c>
    </row>
    <row r="8496" spans="1:32" hidden="1" x14ac:dyDescent="0.25">
      <c r="A8496">
        <v>1987</v>
      </c>
      <c r="B8496">
        <v>9</v>
      </c>
      <c r="C8496">
        <v>224</v>
      </c>
      <c r="D8496" t="s">
        <v>88</v>
      </c>
      <c r="E8496" t="s">
        <v>2799</v>
      </c>
      <c r="F8496">
        <v>0</v>
      </c>
      <c r="G8496" t="s">
        <v>20</v>
      </c>
      <c r="H8496" t="s">
        <v>20</v>
      </c>
      <c r="I8496" t="s">
        <v>21</v>
      </c>
      <c r="J8496" t="s">
        <v>90</v>
      </c>
      <c r="M8496">
        <f t="shared" si="1592"/>
        <v>0</v>
      </c>
      <c r="N8496">
        <v>0</v>
      </c>
      <c r="O8496">
        <v>0</v>
      </c>
      <c r="P8496">
        <v>0</v>
      </c>
      <c r="S8496">
        <f t="shared" si="1601"/>
        <v>0</v>
      </c>
      <c r="U8496">
        <f t="shared" si="1600"/>
        <v>1</v>
      </c>
      <c r="V8496">
        <v>0</v>
      </c>
      <c r="X8496">
        <f t="shared" si="1593"/>
        <v>0</v>
      </c>
      <c r="Y8496">
        <f t="shared" si="1594"/>
        <v>0</v>
      </c>
      <c r="Z8496">
        <f t="shared" si="1595"/>
        <v>0</v>
      </c>
      <c r="AA8496">
        <f t="shared" si="1596"/>
        <v>0</v>
      </c>
      <c r="AB8496">
        <f t="shared" si="1602"/>
        <v>0</v>
      </c>
      <c r="AC8496">
        <f t="shared" si="1597"/>
        <v>0</v>
      </c>
      <c r="AD8496" t="s">
        <v>9863</v>
      </c>
      <c r="AE8496">
        <f t="shared" si="1598"/>
        <v>0</v>
      </c>
      <c r="AF8496">
        <f t="shared" si="1599"/>
        <v>0</v>
      </c>
    </row>
    <row r="8497" spans="1:32" hidden="1" x14ac:dyDescent="0.25">
      <c r="A8497">
        <v>1987</v>
      </c>
      <c r="B8497">
        <v>9</v>
      </c>
      <c r="C8497">
        <v>225</v>
      </c>
      <c r="D8497" t="s">
        <v>48</v>
      </c>
      <c r="E8497" t="s">
        <v>2800</v>
      </c>
      <c r="F8497">
        <v>0</v>
      </c>
      <c r="G8497" t="s">
        <v>59</v>
      </c>
      <c r="H8497" t="s">
        <v>30</v>
      </c>
      <c r="I8497" t="s">
        <v>21</v>
      </c>
      <c r="J8497" t="s">
        <v>47</v>
      </c>
      <c r="M8497">
        <f t="shared" si="1592"/>
        <v>0</v>
      </c>
      <c r="N8497">
        <v>0</v>
      </c>
      <c r="O8497">
        <v>0</v>
      </c>
      <c r="P8497">
        <v>0</v>
      </c>
      <c r="S8497">
        <f t="shared" si="1601"/>
        <v>0</v>
      </c>
      <c r="U8497">
        <f t="shared" si="1600"/>
        <v>1</v>
      </c>
      <c r="V8497">
        <v>0</v>
      </c>
      <c r="X8497">
        <f t="shared" si="1593"/>
        <v>0</v>
      </c>
      <c r="Y8497">
        <f t="shared" si="1594"/>
        <v>0</v>
      </c>
      <c r="Z8497">
        <f t="shared" si="1595"/>
        <v>0</v>
      </c>
      <c r="AA8497">
        <f t="shared" si="1596"/>
        <v>0</v>
      </c>
      <c r="AB8497">
        <f t="shared" si="1602"/>
        <v>0</v>
      </c>
      <c r="AC8497">
        <f t="shared" si="1597"/>
        <v>0</v>
      </c>
      <c r="AD8497" t="s">
        <v>9863</v>
      </c>
      <c r="AE8497">
        <f t="shared" si="1598"/>
        <v>0</v>
      </c>
      <c r="AF8497">
        <f t="shared" si="1599"/>
        <v>0</v>
      </c>
    </row>
    <row r="8498" spans="1:32" hidden="1" x14ac:dyDescent="0.25">
      <c r="A8498">
        <v>1987</v>
      </c>
      <c r="B8498">
        <v>9</v>
      </c>
      <c r="C8498">
        <v>226</v>
      </c>
      <c r="D8498" t="s">
        <v>217</v>
      </c>
      <c r="E8498" t="s">
        <v>2801</v>
      </c>
      <c r="F8498">
        <v>0</v>
      </c>
      <c r="G8498" t="s">
        <v>20</v>
      </c>
      <c r="H8498" t="s">
        <v>20</v>
      </c>
      <c r="I8498" t="s">
        <v>21</v>
      </c>
      <c r="J8498" t="s">
        <v>43</v>
      </c>
      <c r="M8498">
        <f t="shared" si="1592"/>
        <v>0</v>
      </c>
      <c r="N8498">
        <v>0</v>
      </c>
      <c r="O8498">
        <v>0</v>
      </c>
      <c r="P8498">
        <v>0</v>
      </c>
      <c r="S8498">
        <f t="shared" si="1601"/>
        <v>0</v>
      </c>
      <c r="U8498">
        <f t="shared" si="1600"/>
        <v>1</v>
      </c>
      <c r="V8498">
        <v>0</v>
      </c>
      <c r="X8498">
        <f t="shared" si="1593"/>
        <v>0</v>
      </c>
      <c r="Y8498">
        <f t="shared" si="1594"/>
        <v>0</v>
      </c>
      <c r="Z8498">
        <f t="shared" si="1595"/>
        <v>0</v>
      </c>
      <c r="AA8498">
        <f t="shared" si="1596"/>
        <v>0</v>
      </c>
      <c r="AB8498">
        <f t="shared" si="1602"/>
        <v>0</v>
      </c>
      <c r="AC8498">
        <f t="shared" si="1597"/>
        <v>0</v>
      </c>
      <c r="AD8498" t="s">
        <v>9863</v>
      </c>
      <c r="AE8498">
        <f t="shared" si="1598"/>
        <v>0</v>
      </c>
      <c r="AF8498">
        <f t="shared" si="1599"/>
        <v>0</v>
      </c>
    </row>
    <row r="8499" spans="1:32" hidden="1" x14ac:dyDescent="0.25">
      <c r="A8499">
        <v>1987</v>
      </c>
      <c r="B8499">
        <v>9</v>
      </c>
      <c r="C8499">
        <v>228</v>
      </c>
      <c r="D8499" t="s">
        <v>32</v>
      </c>
      <c r="E8499" t="s">
        <v>2804</v>
      </c>
      <c r="F8499">
        <v>0</v>
      </c>
      <c r="G8499" t="s">
        <v>59</v>
      </c>
      <c r="H8499" t="s">
        <v>30</v>
      </c>
      <c r="I8499" t="s">
        <v>21</v>
      </c>
      <c r="J8499" t="s">
        <v>155</v>
      </c>
      <c r="M8499">
        <f t="shared" si="1592"/>
        <v>0</v>
      </c>
      <c r="N8499">
        <v>0</v>
      </c>
      <c r="O8499">
        <v>0</v>
      </c>
      <c r="P8499">
        <v>0</v>
      </c>
      <c r="S8499">
        <f t="shared" si="1601"/>
        <v>0</v>
      </c>
      <c r="U8499">
        <f t="shared" si="1600"/>
        <v>1</v>
      </c>
      <c r="V8499">
        <v>0</v>
      </c>
      <c r="X8499">
        <f t="shared" si="1593"/>
        <v>0</v>
      </c>
      <c r="Y8499">
        <f t="shared" si="1594"/>
        <v>0</v>
      </c>
      <c r="Z8499">
        <f t="shared" si="1595"/>
        <v>0</v>
      </c>
      <c r="AA8499">
        <f t="shared" si="1596"/>
        <v>0</v>
      </c>
      <c r="AB8499">
        <f t="shared" si="1602"/>
        <v>0</v>
      </c>
      <c r="AC8499">
        <f t="shared" si="1597"/>
        <v>0</v>
      </c>
      <c r="AD8499" t="s">
        <v>9863</v>
      </c>
      <c r="AE8499">
        <f t="shared" si="1598"/>
        <v>0</v>
      </c>
      <c r="AF8499">
        <f t="shared" si="1599"/>
        <v>0</v>
      </c>
    </row>
    <row r="8500" spans="1:32" hidden="1" x14ac:dyDescent="0.25">
      <c r="A8500">
        <v>1987</v>
      </c>
      <c r="B8500">
        <v>9</v>
      </c>
      <c r="C8500">
        <v>231</v>
      </c>
      <c r="D8500" t="s">
        <v>5488</v>
      </c>
      <c r="E8500" t="s">
        <v>2806</v>
      </c>
      <c r="F8500">
        <v>0</v>
      </c>
      <c r="G8500" t="s">
        <v>110</v>
      </c>
      <c r="H8500" t="s">
        <v>30</v>
      </c>
      <c r="I8500" t="s">
        <v>21</v>
      </c>
      <c r="J8500" t="s">
        <v>87</v>
      </c>
      <c r="M8500">
        <f t="shared" si="1592"/>
        <v>0</v>
      </c>
      <c r="N8500">
        <v>0</v>
      </c>
      <c r="O8500">
        <v>0</v>
      </c>
      <c r="P8500">
        <v>0</v>
      </c>
      <c r="S8500">
        <f t="shared" si="1601"/>
        <v>0</v>
      </c>
      <c r="U8500">
        <f t="shared" si="1600"/>
        <v>1</v>
      </c>
      <c r="V8500">
        <v>0</v>
      </c>
      <c r="X8500">
        <f t="shared" si="1593"/>
        <v>0</v>
      </c>
      <c r="Y8500">
        <f t="shared" si="1594"/>
        <v>0</v>
      </c>
      <c r="Z8500">
        <f t="shared" si="1595"/>
        <v>0</v>
      </c>
      <c r="AA8500">
        <f t="shared" si="1596"/>
        <v>0</v>
      </c>
      <c r="AB8500">
        <f t="shared" si="1602"/>
        <v>0</v>
      </c>
      <c r="AC8500">
        <f t="shared" si="1597"/>
        <v>0</v>
      </c>
      <c r="AD8500" t="s">
        <v>9863</v>
      </c>
      <c r="AE8500">
        <f t="shared" si="1598"/>
        <v>0</v>
      </c>
      <c r="AF8500">
        <f t="shared" si="1599"/>
        <v>0</v>
      </c>
    </row>
    <row r="8501" spans="1:32" hidden="1" x14ac:dyDescent="0.25">
      <c r="A8501">
        <v>1987</v>
      </c>
      <c r="B8501">
        <v>9</v>
      </c>
      <c r="C8501">
        <v>232</v>
      </c>
      <c r="D8501" t="s">
        <v>91</v>
      </c>
      <c r="E8501" t="s">
        <v>2807</v>
      </c>
      <c r="F8501">
        <v>0</v>
      </c>
      <c r="G8501" t="s">
        <v>70</v>
      </c>
      <c r="H8501" t="s">
        <v>70</v>
      </c>
      <c r="I8501" t="s">
        <v>21</v>
      </c>
      <c r="J8501" t="s">
        <v>980</v>
      </c>
      <c r="M8501">
        <f t="shared" si="1592"/>
        <v>0</v>
      </c>
      <c r="N8501">
        <v>0</v>
      </c>
      <c r="O8501">
        <v>0</v>
      </c>
      <c r="P8501">
        <v>0</v>
      </c>
      <c r="S8501">
        <f t="shared" si="1601"/>
        <v>0</v>
      </c>
      <c r="U8501">
        <f t="shared" si="1600"/>
        <v>1</v>
      </c>
      <c r="V8501">
        <v>0</v>
      </c>
      <c r="X8501">
        <f t="shared" si="1593"/>
        <v>0</v>
      </c>
      <c r="Y8501">
        <f t="shared" si="1594"/>
        <v>0</v>
      </c>
      <c r="Z8501">
        <f t="shared" si="1595"/>
        <v>0</v>
      </c>
      <c r="AA8501">
        <f t="shared" si="1596"/>
        <v>0</v>
      </c>
      <c r="AB8501">
        <f t="shared" si="1602"/>
        <v>0</v>
      </c>
      <c r="AC8501">
        <f t="shared" si="1597"/>
        <v>0</v>
      </c>
      <c r="AD8501" t="s">
        <v>9863</v>
      </c>
      <c r="AE8501">
        <f t="shared" si="1598"/>
        <v>0</v>
      </c>
      <c r="AF8501">
        <f t="shared" si="1599"/>
        <v>0</v>
      </c>
    </row>
    <row r="8502" spans="1:32" hidden="1" x14ac:dyDescent="0.25">
      <c r="A8502">
        <v>1987</v>
      </c>
      <c r="B8502">
        <v>9</v>
      </c>
      <c r="C8502">
        <v>236</v>
      </c>
      <c r="D8502" t="s">
        <v>44</v>
      </c>
      <c r="E8502" t="s">
        <v>2811</v>
      </c>
      <c r="F8502">
        <v>0</v>
      </c>
      <c r="G8502" t="s">
        <v>50</v>
      </c>
      <c r="H8502" t="s">
        <v>50</v>
      </c>
      <c r="I8502" t="s">
        <v>36</v>
      </c>
      <c r="J8502" t="s">
        <v>713</v>
      </c>
      <c r="K8502">
        <v>22</v>
      </c>
      <c r="L8502">
        <v>1987</v>
      </c>
      <c r="M8502">
        <f t="shared" si="1592"/>
        <v>1</v>
      </c>
      <c r="N8502">
        <v>0</v>
      </c>
      <c r="O8502">
        <v>0</v>
      </c>
      <c r="P8502">
        <v>0</v>
      </c>
      <c r="Q8502">
        <v>0</v>
      </c>
      <c r="S8502">
        <f t="shared" si="1601"/>
        <v>0</v>
      </c>
      <c r="T8502">
        <v>1</v>
      </c>
      <c r="U8502">
        <f t="shared" si="1600"/>
        <v>0</v>
      </c>
      <c r="V8502">
        <f>IF(Q8502 =0,IF(Q8502 = "",,1),0)</f>
        <v>1</v>
      </c>
      <c r="X8502">
        <f t="shared" si="1593"/>
        <v>0</v>
      </c>
      <c r="Y8502">
        <f t="shared" si="1594"/>
        <v>0</v>
      </c>
      <c r="Z8502">
        <f t="shared" si="1595"/>
        <v>0</v>
      </c>
      <c r="AA8502">
        <f t="shared" si="1596"/>
        <v>0</v>
      </c>
      <c r="AB8502">
        <f t="shared" si="1602"/>
        <v>0</v>
      </c>
      <c r="AC8502">
        <f t="shared" si="1597"/>
        <v>0</v>
      </c>
      <c r="AD8502" t="s">
        <v>9863</v>
      </c>
      <c r="AE8502">
        <f t="shared" si="1598"/>
        <v>0</v>
      </c>
      <c r="AF8502">
        <f t="shared" si="1599"/>
        <v>0</v>
      </c>
    </row>
    <row r="8503" spans="1:32" hidden="1" x14ac:dyDescent="0.25">
      <c r="A8503">
        <v>1987</v>
      </c>
      <c r="B8503">
        <v>9</v>
      </c>
      <c r="C8503">
        <v>238</v>
      </c>
      <c r="D8503" t="s">
        <v>68</v>
      </c>
      <c r="E8503" t="s">
        <v>2813</v>
      </c>
      <c r="F8503">
        <v>0</v>
      </c>
      <c r="G8503" t="s">
        <v>46</v>
      </c>
      <c r="H8503" t="s">
        <v>46</v>
      </c>
      <c r="I8503" t="s">
        <v>21</v>
      </c>
      <c r="J8503" t="s">
        <v>2814</v>
      </c>
      <c r="K8503">
        <v>24</v>
      </c>
      <c r="L8503">
        <v>1987</v>
      </c>
      <c r="M8503">
        <f t="shared" si="1592"/>
        <v>1</v>
      </c>
      <c r="N8503">
        <v>0</v>
      </c>
      <c r="O8503">
        <v>0</v>
      </c>
      <c r="P8503">
        <v>0</v>
      </c>
      <c r="Q8503">
        <v>0</v>
      </c>
      <c r="S8503">
        <f t="shared" si="1601"/>
        <v>0</v>
      </c>
      <c r="T8503">
        <v>1</v>
      </c>
      <c r="U8503">
        <f t="shared" si="1600"/>
        <v>0</v>
      </c>
      <c r="V8503">
        <f>IF(Q8503 =0,IF(Q8503 = "",,1),0)</f>
        <v>1</v>
      </c>
      <c r="X8503">
        <f t="shared" si="1593"/>
        <v>0</v>
      </c>
      <c r="Y8503">
        <f t="shared" si="1594"/>
        <v>0</v>
      </c>
      <c r="Z8503">
        <f t="shared" si="1595"/>
        <v>0</v>
      </c>
      <c r="AA8503">
        <f t="shared" si="1596"/>
        <v>0</v>
      </c>
      <c r="AB8503">
        <f t="shared" si="1602"/>
        <v>0</v>
      </c>
      <c r="AC8503">
        <f t="shared" si="1597"/>
        <v>0</v>
      </c>
      <c r="AD8503" t="s">
        <v>9863</v>
      </c>
      <c r="AE8503">
        <f t="shared" si="1598"/>
        <v>0</v>
      </c>
      <c r="AF8503">
        <f t="shared" si="1599"/>
        <v>0</v>
      </c>
    </row>
    <row r="8504" spans="1:32" hidden="1" x14ac:dyDescent="0.25">
      <c r="A8504">
        <v>1987</v>
      </c>
      <c r="B8504">
        <v>9</v>
      </c>
      <c r="C8504">
        <v>240</v>
      </c>
      <c r="D8504" t="s">
        <v>41</v>
      </c>
      <c r="E8504" t="s">
        <v>2816</v>
      </c>
      <c r="F8504">
        <v>0</v>
      </c>
      <c r="G8504" t="s">
        <v>20</v>
      </c>
      <c r="H8504" t="s">
        <v>20</v>
      </c>
      <c r="I8504" t="s">
        <v>21</v>
      </c>
      <c r="J8504" t="s">
        <v>2817</v>
      </c>
      <c r="M8504">
        <f t="shared" si="1592"/>
        <v>0</v>
      </c>
      <c r="N8504">
        <v>0</v>
      </c>
      <c r="O8504">
        <v>0</v>
      </c>
      <c r="P8504">
        <v>0</v>
      </c>
      <c r="S8504">
        <f t="shared" si="1601"/>
        <v>0</v>
      </c>
      <c r="U8504">
        <f t="shared" si="1600"/>
        <v>1</v>
      </c>
      <c r="V8504">
        <v>0</v>
      </c>
      <c r="X8504">
        <f t="shared" si="1593"/>
        <v>0</v>
      </c>
      <c r="Y8504">
        <f t="shared" si="1594"/>
        <v>0</v>
      </c>
      <c r="Z8504">
        <f t="shared" si="1595"/>
        <v>0</v>
      </c>
      <c r="AA8504">
        <f t="shared" si="1596"/>
        <v>0</v>
      </c>
      <c r="AB8504">
        <f t="shared" si="1602"/>
        <v>0</v>
      </c>
      <c r="AC8504">
        <f t="shared" si="1597"/>
        <v>0</v>
      </c>
      <c r="AD8504" t="s">
        <v>9863</v>
      </c>
      <c r="AE8504">
        <f t="shared" si="1598"/>
        <v>0</v>
      </c>
      <c r="AF8504">
        <f t="shared" si="1599"/>
        <v>0</v>
      </c>
    </row>
    <row r="8505" spans="1:32" hidden="1" x14ac:dyDescent="0.25">
      <c r="A8505">
        <v>1987</v>
      </c>
      <c r="B8505">
        <v>9</v>
      </c>
      <c r="C8505">
        <v>241</v>
      </c>
      <c r="D8505" t="s">
        <v>23</v>
      </c>
      <c r="E8505" t="s">
        <v>2818</v>
      </c>
      <c r="F8505">
        <v>0</v>
      </c>
      <c r="G8505" t="s">
        <v>175</v>
      </c>
      <c r="H8505" t="s">
        <v>35</v>
      </c>
      <c r="I8505" t="s">
        <v>36</v>
      </c>
      <c r="J8505" t="s">
        <v>748</v>
      </c>
      <c r="K8505">
        <v>24</v>
      </c>
      <c r="L8505">
        <v>1988</v>
      </c>
      <c r="M8505">
        <f t="shared" si="1592"/>
        <v>2</v>
      </c>
      <c r="N8505">
        <v>0</v>
      </c>
      <c r="O8505">
        <v>0</v>
      </c>
      <c r="P8505">
        <v>0</v>
      </c>
      <c r="Q8505">
        <v>0</v>
      </c>
      <c r="S8505">
        <f t="shared" si="1601"/>
        <v>0</v>
      </c>
      <c r="T8505">
        <v>9</v>
      </c>
      <c r="U8505">
        <f t="shared" si="1600"/>
        <v>0</v>
      </c>
      <c r="V8505">
        <f>IF(Q8505 =0,IF(Q8505 = "",,1),0)</f>
        <v>1</v>
      </c>
      <c r="X8505">
        <f t="shared" si="1593"/>
        <v>0</v>
      </c>
      <c r="Y8505">
        <f t="shared" si="1594"/>
        <v>0</v>
      </c>
      <c r="Z8505">
        <f t="shared" si="1595"/>
        <v>0</v>
      </c>
      <c r="AA8505">
        <f t="shared" si="1596"/>
        <v>0</v>
      </c>
      <c r="AB8505">
        <f t="shared" si="1602"/>
        <v>0</v>
      </c>
      <c r="AC8505">
        <f t="shared" si="1597"/>
        <v>0</v>
      </c>
      <c r="AD8505" t="s">
        <v>9863</v>
      </c>
      <c r="AE8505">
        <f t="shared" si="1598"/>
        <v>0</v>
      </c>
      <c r="AF8505">
        <f t="shared" si="1599"/>
        <v>0</v>
      </c>
    </row>
    <row r="8506" spans="1:32" hidden="1" x14ac:dyDescent="0.25">
      <c r="A8506">
        <v>1987</v>
      </c>
      <c r="B8506">
        <v>9</v>
      </c>
      <c r="C8506">
        <v>242</v>
      </c>
      <c r="D8506" t="s">
        <v>27</v>
      </c>
      <c r="E8506" t="s">
        <v>2819</v>
      </c>
      <c r="F8506">
        <v>0</v>
      </c>
      <c r="G8506" t="s">
        <v>81</v>
      </c>
      <c r="H8506" t="s">
        <v>81</v>
      </c>
      <c r="I8506" t="s">
        <v>36</v>
      </c>
      <c r="J8506" t="s">
        <v>90</v>
      </c>
      <c r="M8506">
        <f t="shared" si="1592"/>
        <v>0</v>
      </c>
      <c r="N8506">
        <v>0</v>
      </c>
      <c r="O8506">
        <v>0</v>
      </c>
      <c r="P8506">
        <v>0</v>
      </c>
      <c r="S8506">
        <f t="shared" si="1601"/>
        <v>0</v>
      </c>
      <c r="U8506">
        <f t="shared" si="1600"/>
        <v>1</v>
      </c>
      <c r="V8506">
        <v>0</v>
      </c>
      <c r="X8506">
        <f t="shared" si="1593"/>
        <v>0</v>
      </c>
      <c r="Y8506">
        <f t="shared" si="1594"/>
        <v>0</v>
      </c>
      <c r="Z8506">
        <f t="shared" si="1595"/>
        <v>0</v>
      </c>
      <c r="AA8506">
        <f t="shared" si="1596"/>
        <v>0</v>
      </c>
      <c r="AB8506">
        <f t="shared" si="1602"/>
        <v>0</v>
      </c>
      <c r="AC8506">
        <f t="shared" si="1597"/>
        <v>0</v>
      </c>
      <c r="AD8506" t="s">
        <v>9863</v>
      </c>
      <c r="AE8506">
        <f t="shared" si="1598"/>
        <v>0</v>
      </c>
      <c r="AF8506">
        <f t="shared" si="1599"/>
        <v>0</v>
      </c>
    </row>
    <row r="8507" spans="1:32" hidden="1" x14ac:dyDescent="0.25">
      <c r="A8507">
        <v>1987</v>
      </c>
      <c r="B8507">
        <v>9</v>
      </c>
      <c r="C8507">
        <v>245</v>
      </c>
      <c r="D8507" t="s">
        <v>62</v>
      </c>
      <c r="E8507" t="s">
        <v>2823</v>
      </c>
      <c r="F8507">
        <v>0</v>
      </c>
      <c r="G8507" t="s">
        <v>50</v>
      </c>
      <c r="H8507" t="s">
        <v>50</v>
      </c>
      <c r="I8507" t="s">
        <v>36</v>
      </c>
      <c r="J8507" t="s">
        <v>162</v>
      </c>
      <c r="K8507">
        <v>23</v>
      </c>
      <c r="L8507">
        <v>1987</v>
      </c>
      <c r="M8507">
        <f t="shared" si="1592"/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f t="shared" si="1601"/>
        <v>0</v>
      </c>
      <c r="T8507">
        <v>1</v>
      </c>
      <c r="U8507">
        <f t="shared" si="1600"/>
        <v>0</v>
      </c>
      <c r="V8507">
        <f>IF(Q8507 =0,IF(Q8507 = "",,1),0)</f>
        <v>1</v>
      </c>
      <c r="X8507">
        <f t="shared" si="1593"/>
        <v>0</v>
      </c>
      <c r="Y8507">
        <f t="shared" si="1594"/>
        <v>0</v>
      </c>
      <c r="Z8507">
        <f t="shared" si="1595"/>
        <v>0</v>
      </c>
      <c r="AA8507">
        <f t="shared" si="1596"/>
        <v>0</v>
      </c>
      <c r="AB8507">
        <f t="shared" si="1602"/>
        <v>0</v>
      </c>
      <c r="AC8507">
        <f t="shared" si="1597"/>
        <v>0</v>
      </c>
      <c r="AD8507" t="s">
        <v>9863</v>
      </c>
      <c r="AE8507">
        <f t="shared" si="1598"/>
        <v>0</v>
      </c>
      <c r="AF8507">
        <f t="shared" si="1599"/>
        <v>0</v>
      </c>
    </row>
    <row r="8508" spans="1:32" hidden="1" x14ac:dyDescent="0.25">
      <c r="A8508">
        <v>1987</v>
      </c>
      <c r="B8508">
        <v>9</v>
      </c>
      <c r="C8508">
        <v>248</v>
      </c>
      <c r="D8508" t="s">
        <v>76</v>
      </c>
      <c r="E8508" t="s">
        <v>2825</v>
      </c>
      <c r="F8508">
        <v>0</v>
      </c>
      <c r="G8508" t="s">
        <v>20</v>
      </c>
      <c r="H8508" t="s">
        <v>20</v>
      </c>
      <c r="I8508" t="s">
        <v>21</v>
      </c>
      <c r="J8508" t="s">
        <v>145</v>
      </c>
      <c r="M8508">
        <f t="shared" si="1592"/>
        <v>0</v>
      </c>
      <c r="N8508">
        <v>0</v>
      </c>
      <c r="O8508">
        <v>0</v>
      </c>
      <c r="P8508">
        <v>0</v>
      </c>
      <c r="S8508">
        <f t="shared" si="1601"/>
        <v>0</v>
      </c>
      <c r="U8508">
        <f t="shared" si="1600"/>
        <v>1</v>
      </c>
      <c r="V8508">
        <v>0</v>
      </c>
      <c r="X8508">
        <f t="shared" si="1593"/>
        <v>0</v>
      </c>
      <c r="Y8508">
        <f t="shared" si="1594"/>
        <v>0</v>
      </c>
      <c r="Z8508">
        <f t="shared" si="1595"/>
        <v>0</v>
      </c>
      <c r="AA8508">
        <f t="shared" si="1596"/>
        <v>0</v>
      </c>
      <c r="AB8508">
        <f t="shared" si="1602"/>
        <v>0</v>
      </c>
      <c r="AC8508">
        <f t="shared" si="1597"/>
        <v>0</v>
      </c>
      <c r="AD8508" t="s">
        <v>9863</v>
      </c>
      <c r="AE8508">
        <f t="shared" si="1598"/>
        <v>0</v>
      </c>
      <c r="AF8508">
        <f t="shared" si="1599"/>
        <v>0</v>
      </c>
    </row>
    <row r="8509" spans="1:32" hidden="1" x14ac:dyDescent="0.25">
      <c r="A8509">
        <v>1988</v>
      </c>
      <c r="B8509">
        <v>9</v>
      </c>
      <c r="C8509">
        <v>224</v>
      </c>
      <c r="D8509" t="s">
        <v>57</v>
      </c>
      <c r="E8509" t="s">
        <v>3135</v>
      </c>
      <c r="F8509">
        <v>0</v>
      </c>
      <c r="G8509" t="s">
        <v>25</v>
      </c>
      <c r="H8509" t="s">
        <v>25</v>
      </c>
      <c r="I8509" t="s">
        <v>21</v>
      </c>
      <c r="J8509" t="s">
        <v>427</v>
      </c>
      <c r="M8509">
        <f t="shared" si="1592"/>
        <v>0</v>
      </c>
      <c r="N8509">
        <v>0</v>
      </c>
      <c r="O8509">
        <v>0</v>
      </c>
      <c r="P8509">
        <v>0</v>
      </c>
      <c r="S8509">
        <f t="shared" si="1601"/>
        <v>0</v>
      </c>
      <c r="U8509">
        <f t="shared" si="1600"/>
        <v>1</v>
      </c>
      <c r="V8509">
        <v>0</v>
      </c>
      <c r="X8509">
        <f t="shared" si="1593"/>
        <v>0</v>
      </c>
      <c r="Y8509">
        <f t="shared" si="1594"/>
        <v>0</v>
      </c>
      <c r="Z8509">
        <f t="shared" si="1595"/>
        <v>0</v>
      </c>
      <c r="AA8509">
        <f t="shared" si="1596"/>
        <v>0</v>
      </c>
      <c r="AB8509">
        <f t="shared" si="1602"/>
        <v>0</v>
      </c>
      <c r="AC8509">
        <f t="shared" si="1597"/>
        <v>0</v>
      </c>
      <c r="AD8509" t="s">
        <v>9863</v>
      </c>
      <c r="AE8509">
        <f t="shared" si="1598"/>
        <v>0</v>
      </c>
      <c r="AF8509">
        <f t="shared" si="1599"/>
        <v>0</v>
      </c>
    </row>
    <row r="8510" spans="1:32" hidden="1" x14ac:dyDescent="0.25">
      <c r="A8510">
        <v>1988</v>
      </c>
      <c r="B8510">
        <v>9</v>
      </c>
      <c r="C8510">
        <v>226</v>
      </c>
      <c r="D8510" t="s">
        <v>27</v>
      </c>
      <c r="E8510" t="s">
        <v>3137</v>
      </c>
      <c r="F8510">
        <v>0</v>
      </c>
      <c r="G8510" t="s">
        <v>50</v>
      </c>
      <c r="H8510" t="s">
        <v>50</v>
      </c>
      <c r="I8510" t="s">
        <v>36</v>
      </c>
      <c r="J8510" t="s">
        <v>96</v>
      </c>
      <c r="M8510">
        <f t="shared" si="1592"/>
        <v>0</v>
      </c>
      <c r="N8510">
        <v>0</v>
      </c>
      <c r="O8510">
        <v>0</v>
      </c>
      <c r="P8510">
        <v>0</v>
      </c>
      <c r="S8510">
        <f t="shared" si="1601"/>
        <v>0</v>
      </c>
      <c r="U8510">
        <f t="shared" si="1600"/>
        <v>1</v>
      </c>
      <c r="V8510">
        <v>0</v>
      </c>
      <c r="X8510">
        <f t="shared" si="1593"/>
        <v>0</v>
      </c>
      <c r="Y8510">
        <f t="shared" si="1594"/>
        <v>0</v>
      </c>
      <c r="Z8510">
        <f t="shared" si="1595"/>
        <v>0</v>
      </c>
      <c r="AA8510">
        <f t="shared" si="1596"/>
        <v>0</v>
      </c>
      <c r="AB8510">
        <f t="shared" si="1602"/>
        <v>0</v>
      </c>
      <c r="AC8510">
        <f t="shared" si="1597"/>
        <v>0</v>
      </c>
      <c r="AD8510" t="s">
        <v>9863</v>
      </c>
      <c r="AE8510">
        <f t="shared" si="1598"/>
        <v>0</v>
      </c>
      <c r="AF8510">
        <f t="shared" si="1599"/>
        <v>0</v>
      </c>
    </row>
    <row r="8511" spans="1:32" hidden="1" x14ac:dyDescent="0.25">
      <c r="A8511">
        <v>1988</v>
      </c>
      <c r="B8511">
        <v>9</v>
      </c>
      <c r="C8511">
        <v>227</v>
      </c>
      <c r="D8511" t="s">
        <v>68</v>
      </c>
      <c r="E8511" t="s">
        <v>3138</v>
      </c>
      <c r="F8511">
        <v>0</v>
      </c>
      <c r="G8511" t="s">
        <v>20</v>
      </c>
      <c r="H8511" t="s">
        <v>20</v>
      </c>
      <c r="I8511" t="s">
        <v>21</v>
      </c>
      <c r="J8511" t="s">
        <v>104</v>
      </c>
      <c r="M8511">
        <f t="shared" si="1592"/>
        <v>0</v>
      </c>
      <c r="N8511">
        <v>0</v>
      </c>
      <c r="O8511">
        <v>0</v>
      </c>
      <c r="P8511">
        <v>0</v>
      </c>
      <c r="S8511">
        <f t="shared" si="1601"/>
        <v>0</v>
      </c>
      <c r="U8511">
        <f t="shared" si="1600"/>
        <v>1</v>
      </c>
      <c r="V8511">
        <v>0</v>
      </c>
      <c r="X8511">
        <f t="shared" si="1593"/>
        <v>0</v>
      </c>
      <c r="Y8511">
        <f t="shared" si="1594"/>
        <v>0</v>
      </c>
      <c r="Z8511">
        <f t="shared" si="1595"/>
        <v>0</v>
      </c>
      <c r="AA8511">
        <f t="shared" si="1596"/>
        <v>0</v>
      </c>
      <c r="AB8511">
        <f t="shared" si="1602"/>
        <v>0</v>
      </c>
      <c r="AC8511">
        <f t="shared" si="1597"/>
        <v>0</v>
      </c>
      <c r="AD8511" t="s">
        <v>9863</v>
      </c>
      <c r="AE8511">
        <f t="shared" si="1598"/>
        <v>0</v>
      </c>
      <c r="AF8511">
        <f t="shared" si="1599"/>
        <v>0</v>
      </c>
    </row>
    <row r="8512" spans="1:32" hidden="1" x14ac:dyDescent="0.25">
      <c r="A8512">
        <v>1988</v>
      </c>
      <c r="B8512">
        <v>9</v>
      </c>
      <c r="C8512">
        <v>228</v>
      </c>
      <c r="D8512" t="s">
        <v>32</v>
      </c>
      <c r="E8512" t="s">
        <v>3139</v>
      </c>
      <c r="F8512">
        <v>0</v>
      </c>
      <c r="G8512" t="s">
        <v>46</v>
      </c>
      <c r="H8512" t="s">
        <v>46</v>
      </c>
      <c r="I8512" t="s">
        <v>21</v>
      </c>
      <c r="J8512" t="s">
        <v>2346</v>
      </c>
      <c r="M8512">
        <f t="shared" si="1592"/>
        <v>0</v>
      </c>
      <c r="N8512">
        <v>0</v>
      </c>
      <c r="O8512">
        <v>0</v>
      </c>
      <c r="P8512">
        <v>0</v>
      </c>
      <c r="S8512">
        <f t="shared" si="1601"/>
        <v>0</v>
      </c>
      <c r="U8512">
        <f t="shared" si="1600"/>
        <v>1</v>
      </c>
      <c r="V8512">
        <v>0</v>
      </c>
      <c r="X8512">
        <f t="shared" si="1593"/>
        <v>0</v>
      </c>
      <c r="Y8512">
        <f t="shared" si="1594"/>
        <v>0</v>
      </c>
      <c r="Z8512">
        <f t="shared" si="1595"/>
        <v>0</v>
      </c>
      <c r="AA8512">
        <f t="shared" si="1596"/>
        <v>0</v>
      </c>
      <c r="AB8512">
        <f t="shared" si="1602"/>
        <v>0</v>
      </c>
      <c r="AC8512">
        <f t="shared" si="1597"/>
        <v>0</v>
      </c>
      <c r="AD8512" t="s">
        <v>9863</v>
      </c>
      <c r="AE8512">
        <f t="shared" si="1598"/>
        <v>0</v>
      </c>
      <c r="AF8512">
        <f t="shared" si="1599"/>
        <v>0</v>
      </c>
    </row>
    <row r="8513" spans="1:32" hidden="1" x14ac:dyDescent="0.25">
      <c r="A8513">
        <v>1988</v>
      </c>
      <c r="B8513">
        <v>9</v>
      </c>
      <c r="C8513">
        <v>231</v>
      </c>
      <c r="D8513" t="s">
        <v>41</v>
      </c>
      <c r="E8513" t="s">
        <v>3141</v>
      </c>
      <c r="F8513">
        <v>0</v>
      </c>
      <c r="G8513" t="s">
        <v>175</v>
      </c>
      <c r="H8513" t="s">
        <v>35</v>
      </c>
      <c r="I8513" t="s">
        <v>36</v>
      </c>
      <c r="J8513" t="s">
        <v>436</v>
      </c>
      <c r="M8513">
        <f t="shared" si="1592"/>
        <v>0</v>
      </c>
      <c r="N8513">
        <v>0</v>
      </c>
      <c r="O8513">
        <v>0</v>
      </c>
      <c r="P8513">
        <v>0</v>
      </c>
      <c r="S8513">
        <f t="shared" si="1601"/>
        <v>0</v>
      </c>
      <c r="U8513">
        <f t="shared" si="1600"/>
        <v>1</v>
      </c>
      <c r="V8513">
        <v>0</v>
      </c>
      <c r="X8513">
        <f t="shared" si="1593"/>
        <v>0</v>
      </c>
      <c r="Y8513">
        <f t="shared" si="1594"/>
        <v>0</v>
      </c>
      <c r="Z8513">
        <f t="shared" si="1595"/>
        <v>0</v>
      </c>
      <c r="AA8513">
        <f t="shared" si="1596"/>
        <v>0</v>
      </c>
      <c r="AB8513">
        <f t="shared" si="1602"/>
        <v>0</v>
      </c>
      <c r="AC8513">
        <f t="shared" si="1597"/>
        <v>0</v>
      </c>
      <c r="AD8513" t="s">
        <v>9863</v>
      </c>
      <c r="AE8513">
        <f t="shared" si="1598"/>
        <v>0</v>
      </c>
      <c r="AF8513">
        <f t="shared" si="1599"/>
        <v>0</v>
      </c>
    </row>
    <row r="8514" spans="1:32" hidden="1" x14ac:dyDescent="0.25">
      <c r="A8514">
        <v>1988</v>
      </c>
      <c r="B8514">
        <v>9</v>
      </c>
      <c r="C8514">
        <v>232</v>
      </c>
      <c r="D8514" t="s">
        <v>182</v>
      </c>
      <c r="E8514" t="s">
        <v>3142</v>
      </c>
      <c r="F8514">
        <v>0</v>
      </c>
      <c r="G8514" t="s">
        <v>25</v>
      </c>
      <c r="H8514" t="s">
        <v>25</v>
      </c>
      <c r="I8514" t="s">
        <v>21</v>
      </c>
      <c r="J8514" t="s">
        <v>141</v>
      </c>
      <c r="M8514">
        <f t="shared" ref="M8514:M8577" si="1603">IF((L8514-A8514)+1&gt;0,(L8514-A8514)+1,0)</f>
        <v>0</v>
      </c>
      <c r="N8514">
        <v>0</v>
      </c>
      <c r="O8514">
        <v>0</v>
      </c>
      <c r="P8514">
        <v>0</v>
      </c>
      <c r="S8514">
        <f t="shared" si="1601"/>
        <v>0</v>
      </c>
      <c r="U8514">
        <f t="shared" si="1600"/>
        <v>1</v>
      </c>
      <c r="V8514">
        <v>0</v>
      </c>
      <c r="X8514">
        <f t="shared" ref="X8514:X8577" si="1604">IF(AND(W8514&lt;-0.7,W8514&lt;&gt;-0.7),1,0)</f>
        <v>0</v>
      </c>
      <c r="Y8514">
        <f t="shared" ref="Y8514:Y8577" si="1605">IF(AND(W8514&gt;-0.7,W8514&lt;-0.2),1,0)</f>
        <v>0</v>
      </c>
      <c r="Z8514">
        <f t="shared" ref="Z8514:Z8577" si="1606">IF(AND(W8514&gt;=-0.2,W8514&lt;=0.7),IF(W8514 = "",0,1),0)</f>
        <v>0</v>
      </c>
      <c r="AA8514">
        <f t="shared" ref="AA8514:AA8577" si="1607">IF(AND(W8514&gt;0.7,W8514&lt;1.5),1,0)</f>
        <v>0</v>
      </c>
      <c r="AB8514">
        <f t="shared" si="1602"/>
        <v>0</v>
      </c>
      <c r="AC8514">
        <f t="shared" ref="AC8514:AC8577" si="1608">IF(W8514&gt;2.5,1,0)</f>
        <v>0</v>
      </c>
      <c r="AD8514" t="s">
        <v>9863</v>
      </c>
      <c r="AE8514">
        <f t="shared" ref="AE8514:AE8577" si="1609">IF(W8514="",0,IF(AND(W8514&gt;2.5,B8514&gt;1),1,IF(AND(W8514&gt;1.49,B8514&gt;2),1,IF(AND(W8514&gt;0.7,B8514&gt;3),1,IF(AND(W8514&gt;-0.2,B8514&gt;4),1,0)))))</f>
        <v>0</v>
      </c>
      <c r="AF8514">
        <f t="shared" ref="AF8514:AF8577" si="1610">IF(W8514="",0,IF(AND(W8514&lt;0.71,B8514=1),1,IF(AND(W8514&lt;-0.21,B8514=2),1,IF(AND(W8514&lt;-0.7,B8514&gt;2,B8514&lt;5),1,0))))</f>
        <v>0</v>
      </c>
    </row>
    <row r="8515" spans="1:32" hidden="1" x14ac:dyDescent="0.25">
      <c r="A8515">
        <v>1988</v>
      </c>
      <c r="B8515">
        <v>9</v>
      </c>
      <c r="C8515">
        <v>234</v>
      </c>
      <c r="D8515" t="s">
        <v>17</v>
      </c>
      <c r="E8515" t="s">
        <v>3144</v>
      </c>
      <c r="F8515">
        <v>0</v>
      </c>
      <c r="G8515" t="s">
        <v>29</v>
      </c>
      <c r="H8515" t="s">
        <v>30</v>
      </c>
      <c r="I8515" t="s">
        <v>21</v>
      </c>
      <c r="J8515" t="s">
        <v>162</v>
      </c>
      <c r="M8515">
        <f t="shared" si="1603"/>
        <v>0</v>
      </c>
      <c r="N8515">
        <v>0</v>
      </c>
      <c r="O8515">
        <v>0</v>
      </c>
      <c r="P8515">
        <v>0</v>
      </c>
      <c r="S8515">
        <f t="shared" si="1601"/>
        <v>0</v>
      </c>
      <c r="U8515">
        <f t="shared" si="1600"/>
        <v>1</v>
      </c>
      <c r="V8515">
        <v>0</v>
      </c>
      <c r="X8515">
        <f t="shared" si="1604"/>
        <v>0</v>
      </c>
      <c r="Y8515">
        <f t="shared" si="1605"/>
        <v>0</v>
      </c>
      <c r="Z8515">
        <f t="shared" si="1606"/>
        <v>0</v>
      </c>
      <c r="AA8515">
        <f t="shared" si="1607"/>
        <v>0</v>
      </c>
      <c r="AB8515">
        <f t="shared" si="1602"/>
        <v>0</v>
      </c>
      <c r="AC8515">
        <f t="shared" si="1608"/>
        <v>0</v>
      </c>
      <c r="AD8515" t="s">
        <v>9863</v>
      </c>
      <c r="AE8515">
        <f t="shared" si="1609"/>
        <v>0</v>
      </c>
      <c r="AF8515">
        <f t="shared" si="1610"/>
        <v>0</v>
      </c>
    </row>
    <row r="8516" spans="1:32" hidden="1" x14ac:dyDescent="0.25">
      <c r="A8516">
        <v>1988</v>
      </c>
      <c r="B8516">
        <v>9</v>
      </c>
      <c r="C8516">
        <v>236</v>
      </c>
      <c r="D8516" t="s">
        <v>100</v>
      </c>
      <c r="E8516" t="s">
        <v>3146</v>
      </c>
      <c r="F8516">
        <v>0</v>
      </c>
      <c r="G8516" t="s">
        <v>20</v>
      </c>
      <c r="H8516" t="s">
        <v>20</v>
      </c>
      <c r="I8516" t="s">
        <v>21</v>
      </c>
      <c r="J8516" t="s">
        <v>1815</v>
      </c>
      <c r="M8516">
        <f t="shared" si="1603"/>
        <v>0</v>
      </c>
      <c r="N8516">
        <v>0</v>
      </c>
      <c r="O8516">
        <v>0</v>
      </c>
      <c r="P8516">
        <v>0</v>
      </c>
      <c r="S8516">
        <f t="shared" si="1601"/>
        <v>0</v>
      </c>
      <c r="U8516">
        <f t="shared" si="1600"/>
        <v>1</v>
      </c>
      <c r="V8516">
        <v>0</v>
      </c>
      <c r="X8516">
        <f t="shared" si="1604"/>
        <v>0</v>
      </c>
      <c r="Y8516">
        <f t="shared" si="1605"/>
        <v>0</v>
      </c>
      <c r="Z8516">
        <f t="shared" si="1606"/>
        <v>0</v>
      </c>
      <c r="AA8516">
        <f t="shared" si="1607"/>
        <v>0</v>
      </c>
      <c r="AB8516">
        <f t="shared" si="1602"/>
        <v>0</v>
      </c>
      <c r="AC8516">
        <f t="shared" si="1608"/>
        <v>0</v>
      </c>
      <c r="AD8516" t="s">
        <v>9863</v>
      </c>
      <c r="AE8516">
        <f t="shared" si="1609"/>
        <v>0</v>
      </c>
      <c r="AF8516">
        <f t="shared" si="1610"/>
        <v>0</v>
      </c>
    </row>
    <row r="8517" spans="1:32" hidden="1" x14ac:dyDescent="0.25">
      <c r="A8517">
        <v>1988</v>
      </c>
      <c r="B8517">
        <v>9</v>
      </c>
      <c r="C8517">
        <v>237</v>
      </c>
      <c r="D8517" t="s">
        <v>52</v>
      </c>
      <c r="E8517" t="s">
        <v>3147</v>
      </c>
      <c r="F8517">
        <v>0</v>
      </c>
      <c r="G8517" t="s">
        <v>81</v>
      </c>
      <c r="H8517" t="s">
        <v>81</v>
      </c>
      <c r="I8517" t="s">
        <v>36</v>
      </c>
      <c r="J8517" t="s">
        <v>348</v>
      </c>
      <c r="M8517">
        <f t="shared" si="1603"/>
        <v>0</v>
      </c>
      <c r="N8517">
        <v>0</v>
      </c>
      <c r="O8517">
        <v>0</v>
      </c>
      <c r="P8517">
        <v>0</v>
      </c>
      <c r="S8517">
        <f t="shared" si="1601"/>
        <v>0</v>
      </c>
      <c r="U8517">
        <f t="shared" si="1600"/>
        <v>1</v>
      </c>
      <c r="V8517">
        <v>0</v>
      </c>
      <c r="X8517">
        <f t="shared" si="1604"/>
        <v>0</v>
      </c>
      <c r="Y8517">
        <f t="shared" si="1605"/>
        <v>0</v>
      </c>
      <c r="Z8517">
        <f t="shared" si="1606"/>
        <v>0</v>
      </c>
      <c r="AA8517">
        <f t="shared" si="1607"/>
        <v>0</v>
      </c>
      <c r="AB8517">
        <f t="shared" si="1602"/>
        <v>0</v>
      </c>
      <c r="AC8517">
        <f t="shared" si="1608"/>
        <v>0</v>
      </c>
      <c r="AD8517" t="s">
        <v>9863</v>
      </c>
      <c r="AE8517">
        <f t="shared" si="1609"/>
        <v>0</v>
      </c>
      <c r="AF8517">
        <f t="shared" si="1610"/>
        <v>0</v>
      </c>
    </row>
    <row r="8518" spans="1:32" hidden="1" x14ac:dyDescent="0.25">
      <c r="A8518">
        <v>1988</v>
      </c>
      <c r="B8518">
        <v>9</v>
      </c>
      <c r="C8518">
        <v>240</v>
      </c>
      <c r="D8518" t="s">
        <v>65</v>
      </c>
      <c r="E8518" t="s">
        <v>3150</v>
      </c>
      <c r="F8518">
        <v>0</v>
      </c>
      <c r="G8518" t="s">
        <v>50</v>
      </c>
      <c r="H8518" t="s">
        <v>50</v>
      </c>
      <c r="I8518" t="s">
        <v>36</v>
      </c>
      <c r="J8518" t="s">
        <v>487</v>
      </c>
      <c r="M8518">
        <f t="shared" si="1603"/>
        <v>0</v>
      </c>
      <c r="N8518">
        <v>0</v>
      </c>
      <c r="O8518">
        <v>0</v>
      </c>
      <c r="P8518">
        <v>0</v>
      </c>
      <c r="S8518">
        <f t="shared" si="1601"/>
        <v>0</v>
      </c>
      <c r="U8518">
        <f t="shared" si="1600"/>
        <v>1</v>
      </c>
      <c r="V8518">
        <v>0</v>
      </c>
      <c r="X8518">
        <f t="shared" si="1604"/>
        <v>0</v>
      </c>
      <c r="Y8518">
        <f t="shared" si="1605"/>
        <v>0</v>
      </c>
      <c r="Z8518">
        <f t="shared" si="1606"/>
        <v>0</v>
      </c>
      <c r="AA8518">
        <f t="shared" si="1607"/>
        <v>0</v>
      </c>
      <c r="AB8518">
        <f t="shared" si="1602"/>
        <v>0</v>
      </c>
      <c r="AC8518">
        <f t="shared" si="1608"/>
        <v>0</v>
      </c>
      <c r="AD8518" t="s">
        <v>9863</v>
      </c>
      <c r="AE8518">
        <f t="shared" si="1609"/>
        <v>0</v>
      </c>
      <c r="AF8518">
        <f t="shared" si="1610"/>
        <v>0</v>
      </c>
    </row>
    <row r="8519" spans="1:32" hidden="1" x14ac:dyDescent="0.25">
      <c r="A8519">
        <v>1988</v>
      </c>
      <c r="B8519">
        <v>9</v>
      </c>
      <c r="C8519">
        <v>241</v>
      </c>
      <c r="D8519" t="s">
        <v>5488</v>
      </c>
      <c r="E8519" t="s">
        <v>3151</v>
      </c>
      <c r="F8519">
        <v>0</v>
      </c>
      <c r="G8519" t="s">
        <v>81</v>
      </c>
      <c r="H8519" t="s">
        <v>81</v>
      </c>
      <c r="I8519" t="s">
        <v>36</v>
      </c>
      <c r="J8519" t="s">
        <v>310</v>
      </c>
      <c r="M8519">
        <f t="shared" si="1603"/>
        <v>0</v>
      </c>
      <c r="N8519">
        <v>0</v>
      </c>
      <c r="O8519">
        <v>0</v>
      </c>
      <c r="P8519">
        <v>0</v>
      </c>
      <c r="S8519">
        <f t="shared" si="1601"/>
        <v>0</v>
      </c>
      <c r="U8519">
        <f t="shared" si="1600"/>
        <v>1</v>
      </c>
      <c r="V8519">
        <v>0</v>
      </c>
      <c r="X8519">
        <f t="shared" si="1604"/>
        <v>0</v>
      </c>
      <c r="Y8519">
        <f t="shared" si="1605"/>
        <v>0</v>
      </c>
      <c r="Z8519">
        <f t="shared" si="1606"/>
        <v>0</v>
      </c>
      <c r="AA8519">
        <f t="shared" si="1607"/>
        <v>0</v>
      </c>
      <c r="AB8519">
        <f t="shared" si="1602"/>
        <v>0</v>
      </c>
      <c r="AC8519">
        <f t="shared" si="1608"/>
        <v>0</v>
      </c>
      <c r="AD8519" t="s">
        <v>9863</v>
      </c>
      <c r="AE8519">
        <f t="shared" si="1609"/>
        <v>0</v>
      </c>
      <c r="AF8519">
        <f t="shared" si="1610"/>
        <v>0</v>
      </c>
    </row>
    <row r="8520" spans="1:32" hidden="1" x14ac:dyDescent="0.25">
      <c r="A8520">
        <v>1988</v>
      </c>
      <c r="B8520">
        <v>9</v>
      </c>
      <c r="C8520">
        <v>242</v>
      </c>
      <c r="D8520" t="s">
        <v>55</v>
      </c>
      <c r="E8520" t="s">
        <v>3152</v>
      </c>
      <c r="F8520">
        <v>0</v>
      </c>
      <c r="G8520" t="s">
        <v>175</v>
      </c>
      <c r="H8520" t="s">
        <v>35</v>
      </c>
      <c r="I8520" t="s">
        <v>36</v>
      </c>
      <c r="J8520" t="s">
        <v>143</v>
      </c>
      <c r="M8520">
        <f t="shared" si="1603"/>
        <v>0</v>
      </c>
      <c r="N8520">
        <v>0</v>
      </c>
      <c r="O8520">
        <v>0</v>
      </c>
      <c r="P8520">
        <v>0</v>
      </c>
      <c r="S8520">
        <f t="shared" si="1601"/>
        <v>0</v>
      </c>
      <c r="U8520">
        <f t="shared" si="1600"/>
        <v>1</v>
      </c>
      <c r="V8520">
        <v>0</v>
      </c>
      <c r="X8520">
        <f t="shared" si="1604"/>
        <v>0</v>
      </c>
      <c r="Y8520">
        <f t="shared" si="1605"/>
        <v>0</v>
      </c>
      <c r="Z8520">
        <f t="shared" si="1606"/>
        <v>0</v>
      </c>
      <c r="AA8520">
        <f t="shared" si="1607"/>
        <v>0</v>
      </c>
      <c r="AB8520">
        <f t="shared" si="1602"/>
        <v>0</v>
      </c>
      <c r="AC8520">
        <f t="shared" si="1608"/>
        <v>0</v>
      </c>
      <c r="AD8520" t="s">
        <v>9863</v>
      </c>
      <c r="AE8520">
        <f t="shared" si="1609"/>
        <v>0</v>
      </c>
      <c r="AF8520">
        <f t="shared" si="1610"/>
        <v>0</v>
      </c>
    </row>
    <row r="8521" spans="1:32" hidden="1" x14ac:dyDescent="0.25">
      <c r="A8521">
        <v>1988</v>
      </c>
      <c r="B8521">
        <v>9</v>
      </c>
      <c r="C8521">
        <v>245</v>
      </c>
      <c r="D8521" t="s">
        <v>79</v>
      </c>
      <c r="E8521" t="s">
        <v>3155</v>
      </c>
      <c r="F8521">
        <v>0</v>
      </c>
      <c r="G8521" t="s">
        <v>25</v>
      </c>
      <c r="H8521" t="s">
        <v>25</v>
      </c>
      <c r="I8521" t="s">
        <v>21</v>
      </c>
      <c r="J8521" t="s">
        <v>106</v>
      </c>
      <c r="M8521">
        <f t="shared" si="1603"/>
        <v>0</v>
      </c>
      <c r="N8521">
        <v>0</v>
      </c>
      <c r="O8521">
        <v>0</v>
      </c>
      <c r="P8521">
        <v>0</v>
      </c>
      <c r="S8521">
        <f t="shared" si="1601"/>
        <v>0</v>
      </c>
      <c r="U8521">
        <f t="shared" si="1600"/>
        <v>1</v>
      </c>
      <c r="V8521">
        <v>0</v>
      </c>
      <c r="X8521">
        <f t="shared" si="1604"/>
        <v>0</v>
      </c>
      <c r="Y8521">
        <f t="shared" si="1605"/>
        <v>0</v>
      </c>
      <c r="Z8521">
        <f t="shared" si="1606"/>
        <v>0</v>
      </c>
      <c r="AA8521">
        <f t="shared" si="1607"/>
        <v>0</v>
      </c>
      <c r="AB8521">
        <f t="shared" si="1602"/>
        <v>0</v>
      </c>
      <c r="AC8521">
        <f t="shared" si="1608"/>
        <v>0</v>
      </c>
      <c r="AD8521" t="s">
        <v>9863</v>
      </c>
      <c r="AE8521">
        <f t="shared" si="1609"/>
        <v>0</v>
      </c>
      <c r="AF8521">
        <f t="shared" si="1610"/>
        <v>0</v>
      </c>
    </row>
    <row r="8522" spans="1:32" hidden="1" x14ac:dyDescent="0.25">
      <c r="A8522">
        <v>1988</v>
      </c>
      <c r="B8522">
        <v>9</v>
      </c>
      <c r="C8522">
        <v>246</v>
      </c>
      <c r="D8522" t="s">
        <v>60</v>
      </c>
      <c r="E8522" t="s">
        <v>3156</v>
      </c>
      <c r="F8522">
        <v>0</v>
      </c>
      <c r="G8522" t="s">
        <v>50</v>
      </c>
      <c r="H8522" t="s">
        <v>50</v>
      </c>
      <c r="I8522" t="s">
        <v>36</v>
      </c>
      <c r="J8522" t="s">
        <v>336</v>
      </c>
      <c r="M8522">
        <f t="shared" si="1603"/>
        <v>0</v>
      </c>
      <c r="N8522">
        <v>0</v>
      </c>
      <c r="O8522">
        <v>0</v>
      </c>
      <c r="P8522">
        <v>0</v>
      </c>
      <c r="S8522">
        <f t="shared" si="1601"/>
        <v>0</v>
      </c>
      <c r="U8522">
        <f t="shared" si="1600"/>
        <v>1</v>
      </c>
      <c r="V8522">
        <v>0</v>
      </c>
      <c r="X8522">
        <f t="shared" si="1604"/>
        <v>0</v>
      </c>
      <c r="Y8522">
        <f t="shared" si="1605"/>
        <v>0</v>
      </c>
      <c r="Z8522">
        <f t="shared" si="1606"/>
        <v>0</v>
      </c>
      <c r="AA8522">
        <f t="shared" si="1607"/>
        <v>0</v>
      </c>
      <c r="AB8522">
        <f t="shared" si="1602"/>
        <v>0</v>
      </c>
      <c r="AC8522">
        <f t="shared" si="1608"/>
        <v>0</v>
      </c>
      <c r="AD8522" t="s">
        <v>9863</v>
      </c>
      <c r="AE8522">
        <f t="shared" si="1609"/>
        <v>0</v>
      </c>
      <c r="AF8522">
        <f t="shared" si="1610"/>
        <v>0</v>
      </c>
    </row>
    <row r="8523" spans="1:32" hidden="1" x14ac:dyDescent="0.25">
      <c r="A8523">
        <v>1988</v>
      </c>
      <c r="B8523">
        <v>9</v>
      </c>
      <c r="C8523">
        <v>247</v>
      </c>
      <c r="D8523" t="s">
        <v>62</v>
      </c>
      <c r="E8523" t="s">
        <v>3157</v>
      </c>
      <c r="F8523">
        <v>0</v>
      </c>
      <c r="G8523" t="s">
        <v>81</v>
      </c>
      <c r="H8523" t="s">
        <v>81</v>
      </c>
      <c r="I8523" t="s">
        <v>36</v>
      </c>
      <c r="J8523" t="s">
        <v>216</v>
      </c>
      <c r="K8523">
        <v>22</v>
      </c>
      <c r="L8523">
        <v>1989</v>
      </c>
      <c r="M8523">
        <f t="shared" si="1603"/>
        <v>2</v>
      </c>
      <c r="N8523">
        <v>0</v>
      </c>
      <c r="O8523">
        <v>0</v>
      </c>
      <c r="P8523">
        <v>0</v>
      </c>
      <c r="Q8523">
        <v>0</v>
      </c>
      <c r="S8523">
        <f t="shared" si="1601"/>
        <v>0</v>
      </c>
      <c r="T8523">
        <v>6</v>
      </c>
      <c r="U8523">
        <f t="shared" si="1600"/>
        <v>0</v>
      </c>
      <c r="V8523">
        <f>IF(Q8523 =0,IF(Q8523 = "",,1),0)</f>
        <v>1</v>
      </c>
      <c r="X8523">
        <f t="shared" si="1604"/>
        <v>0</v>
      </c>
      <c r="Y8523">
        <f t="shared" si="1605"/>
        <v>0</v>
      </c>
      <c r="Z8523">
        <f t="shared" si="1606"/>
        <v>0</v>
      </c>
      <c r="AA8523">
        <f t="shared" si="1607"/>
        <v>0</v>
      </c>
      <c r="AB8523">
        <f t="shared" si="1602"/>
        <v>0</v>
      </c>
      <c r="AC8523">
        <f t="shared" si="1608"/>
        <v>0</v>
      </c>
      <c r="AD8523" t="s">
        <v>9863</v>
      </c>
      <c r="AE8523">
        <f t="shared" si="1609"/>
        <v>0</v>
      </c>
      <c r="AF8523">
        <f t="shared" si="1610"/>
        <v>0</v>
      </c>
    </row>
    <row r="8524" spans="1:32" hidden="1" x14ac:dyDescent="0.25">
      <c r="A8524">
        <v>1988</v>
      </c>
      <c r="B8524">
        <v>9</v>
      </c>
      <c r="C8524">
        <v>248</v>
      </c>
      <c r="D8524" t="s">
        <v>126</v>
      </c>
      <c r="E8524" t="s">
        <v>3158</v>
      </c>
      <c r="F8524">
        <v>0</v>
      </c>
      <c r="G8524" t="s">
        <v>20</v>
      </c>
      <c r="H8524" t="s">
        <v>20</v>
      </c>
      <c r="I8524" t="s">
        <v>21</v>
      </c>
      <c r="J8524" t="s">
        <v>167</v>
      </c>
      <c r="K8524">
        <v>22</v>
      </c>
      <c r="L8524">
        <v>1989</v>
      </c>
      <c r="M8524">
        <f t="shared" si="1603"/>
        <v>2</v>
      </c>
      <c r="N8524">
        <v>0</v>
      </c>
      <c r="O8524">
        <v>0</v>
      </c>
      <c r="P8524">
        <v>0</v>
      </c>
      <c r="Q8524">
        <v>0</v>
      </c>
      <c r="S8524">
        <f t="shared" si="1601"/>
        <v>0</v>
      </c>
      <c r="T8524">
        <v>1</v>
      </c>
      <c r="U8524">
        <f t="shared" si="1600"/>
        <v>0</v>
      </c>
      <c r="V8524">
        <f>IF(Q8524 =0,IF(Q8524 = "",,1),0)</f>
        <v>1</v>
      </c>
      <c r="X8524">
        <f t="shared" si="1604"/>
        <v>0</v>
      </c>
      <c r="Y8524">
        <f t="shared" si="1605"/>
        <v>0</v>
      </c>
      <c r="Z8524">
        <f t="shared" si="1606"/>
        <v>0</v>
      </c>
      <c r="AA8524">
        <f t="shared" si="1607"/>
        <v>0</v>
      </c>
      <c r="AB8524">
        <f t="shared" si="1602"/>
        <v>0</v>
      </c>
      <c r="AC8524">
        <f t="shared" si="1608"/>
        <v>0</v>
      </c>
      <c r="AD8524" t="s">
        <v>9863</v>
      </c>
      <c r="AE8524">
        <f t="shared" si="1609"/>
        <v>0</v>
      </c>
      <c r="AF8524">
        <f t="shared" si="1610"/>
        <v>0</v>
      </c>
    </row>
    <row r="8525" spans="1:32" hidden="1" x14ac:dyDescent="0.25">
      <c r="A8525">
        <v>1988</v>
      </c>
      <c r="B8525">
        <v>9</v>
      </c>
      <c r="C8525">
        <v>249</v>
      </c>
      <c r="D8525" t="s">
        <v>76</v>
      </c>
      <c r="E8525" t="s">
        <v>3159</v>
      </c>
      <c r="F8525">
        <v>0</v>
      </c>
      <c r="G8525" t="s">
        <v>81</v>
      </c>
      <c r="H8525" t="s">
        <v>81</v>
      </c>
      <c r="I8525" t="s">
        <v>36</v>
      </c>
      <c r="J8525" t="s">
        <v>1902</v>
      </c>
      <c r="M8525">
        <f t="shared" si="1603"/>
        <v>0</v>
      </c>
      <c r="N8525">
        <v>0</v>
      </c>
      <c r="O8525">
        <v>0</v>
      </c>
      <c r="P8525">
        <v>0</v>
      </c>
      <c r="S8525">
        <f t="shared" si="1601"/>
        <v>0</v>
      </c>
      <c r="U8525">
        <f t="shared" si="1600"/>
        <v>1</v>
      </c>
      <c r="V8525">
        <v>0</v>
      </c>
      <c r="X8525">
        <f t="shared" si="1604"/>
        <v>0</v>
      </c>
      <c r="Y8525">
        <f t="shared" si="1605"/>
        <v>0</v>
      </c>
      <c r="Z8525">
        <f t="shared" si="1606"/>
        <v>0</v>
      </c>
      <c r="AA8525">
        <f t="shared" si="1607"/>
        <v>0</v>
      </c>
      <c r="AB8525">
        <f t="shared" si="1602"/>
        <v>0</v>
      </c>
      <c r="AC8525">
        <f t="shared" si="1608"/>
        <v>0</v>
      </c>
      <c r="AD8525" t="s">
        <v>9863</v>
      </c>
      <c r="AE8525">
        <f t="shared" si="1609"/>
        <v>0</v>
      </c>
      <c r="AF8525">
        <f t="shared" si="1610"/>
        <v>0</v>
      </c>
    </row>
    <row r="8526" spans="1:32" hidden="1" x14ac:dyDescent="0.25">
      <c r="A8526">
        <v>1989</v>
      </c>
      <c r="B8526">
        <v>9</v>
      </c>
      <c r="C8526">
        <v>224</v>
      </c>
      <c r="D8526" t="s">
        <v>182</v>
      </c>
      <c r="E8526" t="s">
        <v>3461</v>
      </c>
      <c r="F8526">
        <v>0</v>
      </c>
      <c r="G8526" t="s">
        <v>50</v>
      </c>
      <c r="H8526" t="s">
        <v>50</v>
      </c>
      <c r="I8526" t="s">
        <v>36</v>
      </c>
      <c r="J8526" t="s">
        <v>47</v>
      </c>
      <c r="K8526">
        <v>23</v>
      </c>
      <c r="L8526">
        <v>1989</v>
      </c>
      <c r="M8526">
        <f t="shared" si="1603"/>
        <v>1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f t="shared" si="1601"/>
        <v>0</v>
      </c>
      <c r="T8526">
        <v>1</v>
      </c>
      <c r="U8526">
        <f t="shared" ref="U8526:U8589" si="1611">IF(L8526 = "",1,0)</f>
        <v>0</v>
      </c>
      <c r="V8526">
        <f>IF(Q8526 =0,IF(Q8526 = "",,1),0)</f>
        <v>1</v>
      </c>
      <c r="X8526">
        <f t="shared" si="1604"/>
        <v>0</v>
      </c>
      <c r="Y8526">
        <f t="shared" si="1605"/>
        <v>0</v>
      </c>
      <c r="Z8526">
        <f t="shared" si="1606"/>
        <v>0</v>
      </c>
      <c r="AA8526">
        <f t="shared" si="1607"/>
        <v>0</v>
      </c>
      <c r="AB8526">
        <f t="shared" si="1602"/>
        <v>0</v>
      </c>
      <c r="AC8526">
        <f t="shared" si="1608"/>
        <v>0</v>
      </c>
      <c r="AD8526" t="s">
        <v>9863</v>
      </c>
      <c r="AE8526">
        <f t="shared" si="1609"/>
        <v>0</v>
      </c>
      <c r="AF8526">
        <f t="shared" si="1610"/>
        <v>0</v>
      </c>
    </row>
    <row r="8527" spans="1:32" hidden="1" x14ac:dyDescent="0.25">
      <c r="A8527">
        <v>1989</v>
      </c>
      <c r="B8527">
        <v>9</v>
      </c>
      <c r="C8527">
        <v>225</v>
      </c>
      <c r="D8527" t="s">
        <v>32</v>
      </c>
      <c r="E8527" t="s">
        <v>3462</v>
      </c>
      <c r="F8527">
        <v>0</v>
      </c>
      <c r="G8527" t="s">
        <v>29</v>
      </c>
      <c r="H8527" t="s">
        <v>30</v>
      </c>
      <c r="I8527" t="s">
        <v>21</v>
      </c>
      <c r="J8527" t="s">
        <v>102</v>
      </c>
      <c r="M8527">
        <f t="shared" si="1603"/>
        <v>0</v>
      </c>
      <c r="N8527">
        <v>0</v>
      </c>
      <c r="O8527">
        <v>0</v>
      </c>
      <c r="P8527">
        <v>0</v>
      </c>
      <c r="S8527">
        <f t="shared" si="1601"/>
        <v>0</v>
      </c>
      <c r="U8527">
        <f t="shared" si="1611"/>
        <v>1</v>
      </c>
      <c r="V8527">
        <v>0</v>
      </c>
      <c r="X8527">
        <f t="shared" si="1604"/>
        <v>0</v>
      </c>
      <c r="Y8527">
        <f t="shared" si="1605"/>
        <v>0</v>
      </c>
      <c r="Z8527">
        <f t="shared" si="1606"/>
        <v>0</v>
      </c>
      <c r="AA8527">
        <f t="shared" si="1607"/>
        <v>0</v>
      </c>
      <c r="AB8527">
        <f t="shared" si="1602"/>
        <v>0</v>
      </c>
      <c r="AC8527">
        <f t="shared" si="1608"/>
        <v>0</v>
      </c>
      <c r="AD8527" t="s">
        <v>9863</v>
      </c>
      <c r="AE8527">
        <f t="shared" si="1609"/>
        <v>0</v>
      </c>
      <c r="AF8527">
        <f t="shared" si="1610"/>
        <v>0</v>
      </c>
    </row>
    <row r="8528" spans="1:32" hidden="1" x14ac:dyDescent="0.25">
      <c r="A8528">
        <v>1989</v>
      </c>
      <c r="B8528">
        <v>9</v>
      </c>
      <c r="C8528">
        <v>226</v>
      </c>
      <c r="D8528" t="s">
        <v>17</v>
      </c>
      <c r="E8528" t="s">
        <v>3463</v>
      </c>
      <c r="F8528">
        <v>0</v>
      </c>
      <c r="G8528" t="s">
        <v>34</v>
      </c>
      <c r="H8528" t="s">
        <v>35</v>
      </c>
      <c r="I8528" t="s">
        <v>36</v>
      </c>
      <c r="J8528" t="s">
        <v>202</v>
      </c>
      <c r="M8528">
        <f t="shared" si="1603"/>
        <v>0</v>
      </c>
      <c r="N8528">
        <v>0</v>
      </c>
      <c r="O8528">
        <v>0</v>
      </c>
      <c r="P8528">
        <v>0</v>
      </c>
      <c r="S8528">
        <f t="shared" si="1601"/>
        <v>0</v>
      </c>
      <c r="U8528">
        <f t="shared" si="1611"/>
        <v>1</v>
      </c>
      <c r="V8528">
        <v>0</v>
      </c>
      <c r="X8528">
        <f t="shared" si="1604"/>
        <v>0</v>
      </c>
      <c r="Y8528">
        <f t="shared" si="1605"/>
        <v>0</v>
      </c>
      <c r="Z8528">
        <f t="shared" si="1606"/>
        <v>0</v>
      </c>
      <c r="AA8528">
        <f t="shared" si="1607"/>
        <v>0</v>
      </c>
      <c r="AB8528">
        <f t="shared" si="1602"/>
        <v>0</v>
      </c>
      <c r="AC8528">
        <f t="shared" si="1608"/>
        <v>0</v>
      </c>
      <c r="AD8528" t="s">
        <v>9863</v>
      </c>
      <c r="AE8528">
        <f t="shared" si="1609"/>
        <v>0</v>
      </c>
      <c r="AF8528">
        <f t="shared" si="1610"/>
        <v>0</v>
      </c>
    </row>
    <row r="8529" spans="1:32" hidden="1" x14ac:dyDescent="0.25">
      <c r="A8529">
        <v>1989</v>
      </c>
      <c r="B8529">
        <v>9</v>
      </c>
      <c r="C8529">
        <v>227</v>
      </c>
      <c r="D8529" t="s">
        <v>57</v>
      </c>
      <c r="E8529" t="s">
        <v>3464</v>
      </c>
      <c r="F8529">
        <v>0</v>
      </c>
      <c r="G8529" t="s">
        <v>50</v>
      </c>
      <c r="H8529" t="s">
        <v>50</v>
      </c>
      <c r="I8529" t="s">
        <v>36</v>
      </c>
      <c r="J8529" t="s">
        <v>93</v>
      </c>
      <c r="M8529">
        <f t="shared" si="1603"/>
        <v>0</v>
      </c>
      <c r="N8529">
        <v>0</v>
      </c>
      <c r="O8529">
        <v>0</v>
      </c>
      <c r="P8529">
        <v>0</v>
      </c>
      <c r="S8529">
        <f t="shared" si="1601"/>
        <v>0</v>
      </c>
      <c r="U8529">
        <f t="shared" si="1611"/>
        <v>1</v>
      </c>
      <c r="V8529">
        <v>0</v>
      </c>
      <c r="X8529">
        <f t="shared" si="1604"/>
        <v>0</v>
      </c>
      <c r="Y8529">
        <f t="shared" si="1605"/>
        <v>0</v>
      </c>
      <c r="Z8529">
        <f t="shared" si="1606"/>
        <v>0</v>
      </c>
      <c r="AA8529">
        <f t="shared" si="1607"/>
        <v>0</v>
      </c>
      <c r="AB8529">
        <f t="shared" si="1602"/>
        <v>0</v>
      </c>
      <c r="AC8529">
        <f t="shared" si="1608"/>
        <v>0</v>
      </c>
      <c r="AD8529" t="s">
        <v>9863</v>
      </c>
      <c r="AE8529">
        <f t="shared" si="1609"/>
        <v>0</v>
      </c>
      <c r="AF8529">
        <f t="shared" si="1610"/>
        <v>0</v>
      </c>
    </row>
    <row r="8530" spans="1:32" hidden="1" x14ac:dyDescent="0.25">
      <c r="A8530">
        <v>1989</v>
      </c>
      <c r="B8530">
        <v>9</v>
      </c>
      <c r="C8530">
        <v>229</v>
      </c>
      <c r="D8530" t="s">
        <v>44</v>
      </c>
      <c r="E8530" t="s">
        <v>3466</v>
      </c>
      <c r="F8530">
        <v>0</v>
      </c>
      <c r="G8530" t="s">
        <v>81</v>
      </c>
      <c r="H8530" t="s">
        <v>81</v>
      </c>
      <c r="I8530" t="s">
        <v>36</v>
      </c>
      <c r="J8530" t="s">
        <v>640</v>
      </c>
      <c r="M8530">
        <f t="shared" si="1603"/>
        <v>0</v>
      </c>
      <c r="N8530">
        <v>0</v>
      </c>
      <c r="O8530">
        <v>0</v>
      </c>
      <c r="P8530">
        <v>0</v>
      </c>
      <c r="S8530">
        <f t="shared" si="1601"/>
        <v>0</v>
      </c>
      <c r="U8530">
        <f t="shared" si="1611"/>
        <v>1</v>
      </c>
      <c r="V8530">
        <v>0</v>
      </c>
      <c r="X8530">
        <f t="shared" si="1604"/>
        <v>0</v>
      </c>
      <c r="Y8530">
        <f t="shared" si="1605"/>
        <v>0</v>
      </c>
      <c r="Z8530">
        <f t="shared" si="1606"/>
        <v>0</v>
      </c>
      <c r="AA8530">
        <f t="shared" si="1607"/>
        <v>0</v>
      </c>
      <c r="AB8530">
        <f t="shared" si="1602"/>
        <v>0</v>
      </c>
      <c r="AC8530">
        <f t="shared" si="1608"/>
        <v>0</v>
      </c>
      <c r="AD8530" t="s">
        <v>9863</v>
      </c>
      <c r="AE8530">
        <f t="shared" si="1609"/>
        <v>0</v>
      </c>
      <c r="AF8530">
        <f t="shared" si="1610"/>
        <v>0</v>
      </c>
    </row>
    <row r="8531" spans="1:32" hidden="1" x14ac:dyDescent="0.25">
      <c r="A8531">
        <v>1989</v>
      </c>
      <c r="B8531">
        <v>9</v>
      </c>
      <c r="C8531">
        <v>230</v>
      </c>
      <c r="D8531" t="s">
        <v>88</v>
      </c>
      <c r="E8531" t="s">
        <v>3467</v>
      </c>
      <c r="F8531">
        <v>0</v>
      </c>
      <c r="G8531" t="s">
        <v>20</v>
      </c>
      <c r="H8531" t="s">
        <v>20</v>
      </c>
      <c r="I8531" t="s">
        <v>21</v>
      </c>
      <c r="J8531" t="s">
        <v>679</v>
      </c>
      <c r="K8531">
        <v>22</v>
      </c>
      <c r="L8531">
        <v>1989</v>
      </c>
      <c r="M8531">
        <f t="shared" si="1603"/>
        <v>1</v>
      </c>
      <c r="N8531">
        <v>0</v>
      </c>
      <c r="O8531">
        <v>0</v>
      </c>
      <c r="P8531">
        <v>0</v>
      </c>
      <c r="Q8531">
        <v>0</v>
      </c>
      <c r="S8531">
        <f t="shared" si="1601"/>
        <v>0</v>
      </c>
      <c r="T8531">
        <v>7</v>
      </c>
      <c r="U8531">
        <f t="shared" si="1611"/>
        <v>0</v>
      </c>
      <c r="V8531">
        <f>IF(Q8531 =0,IF(Q8531 = "",,1),0)</f>
        <v>1</v>
      </c>
      <c r="X8531">
        <f t="shared" si="1604"/>
        <v>0</v>
      </c>
      <c r="Y8531">
        <f t="shared" si="1605"/>
        <v>0</v>
      </c>
      <c r="Z8531">
        <f t="shared" si="1606"/>
        <v>0</v>
      </c>
      <c r="AA8531">
        <f t="shared" si="1607"/>
        <v>0</v>
      </c>
      <c r="AB8531">
        <f t="shared" si="1602"/>
        <v>0</v>
      </c>
      <c r="AC8531">
        <f t="shared" si="1608"/>
        <v>0</v>
      </c>
      <c r="AD8531" t="s">
        <v>9863</v>
      </c>
      <c r="AE8531">
        <f t="shared" si="1609"/>
        <v>0</v>
      </c>
      <c r="AF8531">
        <f t="shared" si="1610"/>
        <v>0</v>
      </c>
    </row>
    <row r="8532" spans="1:32" hidden="1" x14ac:dyDescent="0.25">
      <c r="A8532">
        <v>1989</v>
      </c>
      <c r="B8532">
        <v>9</v>
      </c>
      <c r="C8532">
        <v>231</v>
      </c>
      <c r="D8532" t="s">
        <v>217</v>
      </c>
      <c r="E8532" t="s">
        <v>3468</v>
      </c>
      <c r="F8532">
        <v>0</v>
      </c>
      <c r="G8532" t="s">
        <v>46</v>
      </c>
      <c r="H8532" t="s">
        <v>46</v>
      </c>
      <c r="I8532" t="s">
        <v>21</v>
      </c>
      <c r="J8532" t="s">
        <v>78</v>
      </c>
      <c r="M8532">
        <f t="shared" si="1603"/>
        <v>0</v>
      </c>
      <c r="N8532">
        <v>0</v>
      </c>
      <c r="O8532">
        <v>0</v>
      </c>
      <c r="P8532">
        <v>0</v>
      </c>
      <c r="S8532">
        <f t="shared" si="1601"/>
        <v>0</v>
      </c>
      <c r="U8532">
        <f t="shared" si="1611"/>
        <v>1</v>
      </c>
      <c r="V8532">
        <v>0</v>
      </c>
      <c r="X8532">
        <f t="shared" si="1604"/>
        <v>0</v>
      </c>
      <c r="Y8532">
        <f t="shared" si="1605"/>
        <v>0</v>
      </c>
      <c r="Z8532">
        <f t="shared" si="1606"/>
        <v>0</v>
      </c>
      <c r="AA8532">
        <f t="shared" si="1607"/>
        <v>0</v>
      </c>
      <c r="AB8532">
        <f t="shared" si="1602"/>
        <v>0</v>
      </c>
      <c r="AC8532">
        <f t="shared" si="1608"/>
        <v>0</v>
      </c>
      <c r="AD8532" t="s">
        <v>9863</v>
      </c>
      <c r="AE8532">
        <f t="shared" si="1609"/>
        <v>0</v>
      </c>
      <c r="AF8532">
        <f t="shared" si="1610"/>
        <v>0</v>
      </c>
    </row>
    <row r="8533" spans="1:32" hidden="1" x14ac:dyDescent="0.25">
      <c r="A8533">
        <v>1989</v>
      </c>
      <c r="B8533">
        <v>9</v>
      </c>
      <c r="C8533">
        <v>232</v>
      </c>
      <c r="D8533" t="s">
        <v>85</v>
      </c>
      <c r="E8533" t="s">
        <v>3469</v>
      </c>
      <c r="F8533">
        <v>0</v>
      </c>
      <c r="G8533" t="s">
        <v>81</v>
      </c>
      <c r="H8533" t="s">
        <v>81</v>
      </c>
      <c r="I8533" t="s">
        <v>36</v>
      </c>
      <c r="J8533" t="s">
        <v>40</v>
      </c>
      <c r="M8533">
        <f t="shared" si="1603"/>
        <v>0</v>
      </c>
      <c r="N8533">
        <v>0</v>
      </c>
      <c r="O8533">
        <v>0</v>
      </c>
      <c r="P8533">
        <v>0</v>
      </c>
      <c r="S8533">
        <f t="shared" ref="S8533:S8596" si="1612">Q8533-R8533</f>
        <v>0</v>
      </c>
      <c r="U8533">
        <f t="shared" si="1611"/>
        <v>1</v>
      </c>
      <c r="V8533">
        <v>0</v>
      </c>
      <c r="X8533">
        <f t="shared" si="1604"/>
        <v>0</v>
      </c>
      <c r="Y8533">
        <f t="shared" si="1605"/>
        <v>0</v>
      </c>
      <c r="Z8533">
        <f t="shared" si="1606"/>
        <v>0</v>
      </c>
      <c r="AA8533">
        <f t="shared" si="1607"/>
        <v>0</v>
      </c>
      <c r="AB8533">
        <f t="shared" si="1602"/>
        <v>0</v>
      </c>
      <c r="AC8533">
        <f t="shared" si="1608"/>
        <v>0</v>
      </c>
      <c r="AD8533" t="s">
        <v>9863</v>
      </c>
      <c r="AE8533">
        <f t="shared" si="1609"/>
        <v>0</v>
      </c>
      <c r="AF8533">
        <f t="shared" si="1610"/>
        <v>0</v>
      </c>
    </row>
    <row r="8534" spans="1:32" hidden="1" x14ac:dyDescent="0.25">
      <c r="A8534">
        <v>1989</v>
      </c>
      <c r="B8534">
        <v>9</v>
      </c>
      <c r="C8534">
        <v>233</v>
      </c>
      <c r="D8534" t="s">
        <v>76</v>
      </c>
      <c r="E8534" t="s">
        <v>3470</v>
      </c>
      <c r="F8534">
        <v>0</v>
      </c>
      <c r="G8534" t="s">
        <v>46</v>
      </c>
      <c r="H8534" t="s">
        <v>46</v>
      </c>
      <c r="I8534" t="s">
        <v>21</v>
      </c>
      <c r="J8534" t="s">
        <v>177</v>
      </c>
      <c r="M8534">
        <f t="shared" si="1603"/>
        <v>0</v>
      </c>
      <c r="N8534">
        <v>0</v>
      </c>
      <c r="O8534">
        <v>0</v>
      </c>
      <c r="P8534">
        <v>0</v>
      </c>
      <c r="S8534">
        <f t="shared" si="1612"/>
        <v>0</v>
      </c>
      <c r="U8534">
        <f t="shared" si="1611"/>
        <v>1</v>
      </c>
      <c r="V8534">
        <v>0</v>
      </c>
      <c r="X8534">
        <f t="shared" si="1604"/>
        <v>0</v>
      </c>
      <c r="Y8534">
        <f t="shared" si="1605"/>
        <v>0</v>
      </c>
      <c r="Z8534">
        <f t="shared" si="1606"/>
        <v>0</v>
      </c>
      <c r="AA8534">
        <f t="shared" si="1607"/>
        <v>0</v>
      </c>
      <c r="AB8534">
        <f t="shared" si="1602"/>
        <v>0</v>
      </c>
      <c r="AC8534">
        <f t="shared" si="1608"/>
        <v>0</v>
      </c>
      <c r="AD8534" t="s">
        <v>9863</v>
      </c>
      <c r="AE8534">
        <f t="shared" si="1609"/>
        <v>0</v>
      </c>
      <c r="AF8534">
        <f t="shared" si="1610"/>
        <v>0</v>
      </c>
    </row>
    <row r="8535" spans="1:32" hidden="1" x14ac:dyDescent="0.25">
      <c r="A8535">
        <v>1989</v>
      </c>
      <c r="B8535">
        <v>9</v>
      </c>
      <c r="C8535">
        <v>235</v>
      </c>
      <c r="D8535" t="s">
        <v>68</v>
      </c>
      <c r="E8535" t="s">
        <v>3471</v>
      </c>
      <c r="F8535">
        <v>0</v>
      </c>
      <c r="G8535" t="s">
        <v>50</v>
      </c>
      <c r="H8535" t="s">
        <v>50</v>
      </c>
      <c r="I8535" t="s">
        <v>36</v>
      </c>
      <c r="J8535" t="s">
        <v>157</v>
      </c>
      <c r="M8535">
        <f t="shared" si="1603"/>
        <v>0</v>
      </c>
      <c r="N8535">
        <v>0</v>
      </c>
      <c r="O8535">
        <v>0</v>
      </c>
      <c r="P8535">
        <v>0</v>
      </c>
      <c r="S8535">
        <f t="shared" si="1612"/>
        <v>0</v>
      </c>
      <c r="U8535">
        <f t="shared" si="1611"/>
        <v>1</v>
      </c>
      <c r="V8535">
        <v>0</v>
      </c>
      <c r="X8535">
        <f t="shared" si="1604"/>
        <v>0</v>
      </c>
      <c r="Y8535">
        <f t="shared" si="1605"/>
        <v>0</v>
      </c>
      <c r="Z8535">
        <f t="shared" si="1606"/>
        <v>0</v>
      </c>
      <c r="AA8535">
        <f t="shared" si="1607"/>
        <v>0</v>
      </c>
      <c r="AB8535">
        <f t="shared" si="1602"/>
        <v>0</v>
      </c>
      <c r="AC8535">
        <f t="shared" si="1608"/>
        <v>0</v>
      </c>
      <c r="AD8535" t="s">
        <v>9863</v>
      </c>
      <c r="AE8535">
        <f t="shared" si="1609"/>
        <v>0</v>
      </c>
      <c r="AF8535">
        <f t="shared" si="1610"/>
        <v>0</v>
      </c>
    </row>
    <row r="8536" spans="1:32" hidden="1" x14ac:dyDescent="0.25">
      <c r="A8536">
        <v>1989</v>
      </c>
      <c r="B8536">
        <v>9</v>
      </c>
      <c r="C8536">
        <v>237</v>
      </c>
      <c r="D8536" t="s">
        <v>23</v>
      </c>
      <c r="E8536" t="s">
        <v>3473</v>
      </c>
      <c r="F8536">
        <v>0</v>
      </c>
      <c r="G8536" t="s">
        <v>175</v>
      </c>
      <c r="H8536" t="s">
        <v>35</v>
      </c>
      <c r="I8536" t="s">
        <v>36</v>
      </c>
      <c r="J8536" t="s">
        <v>676</v>
      </c>
      <c r="M8536">
        <f t="shared" si="1603"/>
        <v>0</v>
      </c>
      <c r="N8536">
        <v>0</v>
      </c>
      <c r="O8536">
        <v>0</v>
      </c>
      <c r="P8536">
        <v>0</v>
      </c>
      <c r="S8536">
        <f t="shared" si="1612"/>
        <v>0</v>
      </c>
      <c r="U8536">
        <f t="shared" si="1611"/>
        <v>1</v>
      </c>
      <c r="V8536">
        <v>0</v>
      </c>
      <c r="X8536">
        <f t="shared" si="1604"/>
        <v>0</v>
      </c>
      <c r="Y8536">
        <f t="shared" si="1605"/>
        <v>0</v>
      </c>
      <c r="Z8536">
        <f t="shared" si="1606"/>
        <v>0</v>
      </c>
      <c r="AA8536">
        <f t="shared" si="1607"/>
        <v>0</v>
      </c>
      <c r="AB8536">
        <f t="shared" si="1602"/>
        <v>0</v>
      </c>
      <c r="AC8536">
        <f t="shared" si="1608"/>
        <v>0</v>
      </c>
      <c r="AD8536" t="s">
        <v>9863</v>
      </c>
      <c r="AE8536">
        <f t="shared" si="1609"/>
        <v>0</v>
      </c>
      <c r="AF8536">
        <f t="shared" si="1610"/>
        <v>0</v>
      </c>
    </row>
    <row r="8537" spans="1:32" hidden="1" x14ac:dyDescent="0.25">
      <c r="A8537">
        <v>1989</v>
      </c>
      <c r="B8537">
        <v>9</v>
      </c>
      <c r="C8537">
        <v>238</v>
      </c>
      <c r="D8537" t="s">
        <v>55</v>
      </c>
      <c r="E8537" t="s">
        <v>3474</v>
      </c>
      <c r="F8537">
        <v>0</v>
      </c>
      <c r="G8537" t="s">
        <v>59</v>
      </c>
      <c r="H8537" t="s">
        <v>30</v>
      </c>
      <c r="I8537" t="s">
        <v>21</v>
      </c>
      <c r="J8537" t="s">
        <v>382</v>
      </c>
      <c r="M8537">
        <f t="shared" si="1603"/>
        <v>0</v>
      </c>
      <c r="N8537">
        <v>0</v>
      </c>
      <c r="O8537">
        <v>0</v>
      </c>
      <c r="P8537">
        <v>0</v>
      </c>
      <c r="S8537">
        <f t="shared" si="1612"/>
        <v>0</v>
      </c>
      <c r="U8537">
        <f t="shared" si="1611"/>
        <v>1</v>
      </c>
      <c r="V8537">
        <v>0</v>
      </c>
      <c r="X8537">
        <f t="shared" si="1604"/>
        <v>0</v>
      </c>
      <c r="Y8537">
        <f t="shared" si="1605"/>
        <v>0</v>
      </c>
      <c r="Z8537">
        <f t="shared" si="1606"/>
        <v>0</v>
      </c>
      <c r="AA8537">
        <f t="shared" si="1607"/>
        <v>0</v>
      </c>
      <c r="AB8537">
        <f t="shared" si="1602"/>
        <v>0</v>
      </c>
      <c r="AC8537">
        <f t="shared" si="1608"/>
        <v>0</v>
      </c>
      <c r="AD8537" t="s">
        <v>9863</v>
      </c>
      <c r="AE8537">
        <f t="shared" si="1609"/>
        <v>0</v>
      </c>
      <c r="AF8537">
        <f t="shared" si="1610"/>
        <v>0</v>
      </c>
    </row>
    <row r="8538" spans="1:32" hidden="1" x14ac:dyDescent="0.25">
      <c r="A8538">
        <v>1989</v>
      </c>
      <c r="B8538">
        <v>9</v>
      </c>
      <c r="C8538">
        <v>239</v>
      </c>
      <c r="D8538" t="s">
        <v>1588</v>
      </c>
      <c r="E8538" t="s">
        <v>3475</v>
      </c>
      <c r="F8538">
        <v>0</v>
      </c>
      <c r="G8538" t="s">
        <v>25</v>
      </c>
      <c r="H8538" t="s">
        <v>25</v>
      </c>
      <c r="I8538" t="s">
        <v>21</v>
      </c>
      <c r="J8538" t="s">
        <v>3445</v>
      </c>
      <c r="M8538">
        <f t="shared" si="1603"/>
        <v>0</v>
      </c>
      <c r="N8538">
        <v>0</v>
      </c>
      <c r="O8538">
        <v>0</v>
      </c>
      <c r="P8538">
        <v>0</v>
      </c>
      <c r="S8538">
        <f t="shared" si="1612"/>
        <v>0</v>
      </c>
      <c r="U8538">
        <f t="shared" si="1611"/>
        <v>1</v>
      </c>
      <c r="V8538">
        <v>0</v>
      </c>
      <c r="X8538">
        <f t="shared" si="1604"/>
        <v>0</v>
      </c>
      <c r="Y8538">
        <f t="shared" si="1605"/>
        <v>0</v>
      </c>
      <c r="Z8538">
        <f t="shared" si="1606"/>
        <v>0</v>
      </c>
      <c r="AA8538">
        <f t="shared" si="1607"/>
        <v>0</v>
      </c>
      <c r="AB8538">
        <f t="shared" si="1602"/>
        <v>0</v>
      </c>
      <c r="AC8538">
        <f t="shared" si="1608"/>
        <v>0</v>
      </c>
      <c r="AD8538" t="s">
        <v>9863</v>
      </c>
      <c r="AE8538">
        <f t="shared" si="1609"/>
        <v>0</v>
      </c>
      <c r="AF8538">
        <f t="shared" si="1610"/>
        <v>0</v>
      </c>
    </row>
    <row r="8539" spans="1:32" hidden="1" x14ac:dyDescent="0.25">
      <c r="A8539">
        <v>1989</v>
      </c>
      <c r="B8539">
        <v>9</v>
      </c>
      <c r="C8539">
        <v>240</v>
      </c>
      <c r="D8539" t="s">
        <v>65</v>
      </c>
      <c r="E8539" t="s">
        <v>3476</v>
      </c>
      <c r="F8539">
        <v>0</v>
      </c>
      <c r="G8539" t="s">
        <v>20</v>
      </c>
      <c r="H8539" t="s">
        <v>20</v>
      </c>
      <c r="I8539" t="s">
        <v>21</v>
      </c>
      <c r="J8539" t="s">
        <v>26</v>
      </c>
      <c r="M8539">
        <f t="shared" si="1603"/>
        <v>0</v>
      </c>
      <c r="N8539">
        <v>0</v>
      </c>
      <c r="O8539">
        <v>0</v>
      </c>
      <c r="P8539">
        <v>0</v>
      </c>
      <c r="S8539">
        <f t="shared" si="1612"/>
        <v>0</v>
      </c>
      <c r="U8539">
        <f t="shared" si="1611"/>
        <v>1</v>
      </c>
      <c r="V8539">
        <v>0</v>
      </c>
      <c r="X8539">
        <f t="shared" si="1604"/>
        <v>0</v>
      </c>
      <c r="Y8539">
        <f t="shared" si="1605"/>
        <v>0</v>
      </c>
      <c r="Z8539">
        <f t="shared" si="1606"/>
        <v>0</v>
      </c>
      <c r="AA8539">
        <f t="shared" si="1607"/>
        <v>0</v>
      </c>
      <c r="AB8539">
        <f t="shared" si="1602"/>
        <v>0</v>
      </c>
      <c r="AC8539">
        <f t="shared" si="1608"/>
        <v>0</v>
      </c>
      <c r="AD8539" t="s">
        <v>9863</v>
      </c>
      <c r="AE8539">
        <f t="shared" si="1609"/>
        <v>0</v>
      </c>
      <c r="AF8539">
        <f t="shared" si="1610"/>
        <v>0</v>
      </c>
    </row>
    <row r="8540" spans="1:32" hidden="1" x14ac:dyDescent="0.25">
      <c r="A8540">
        <v>1989</v>
      </c>
      <c r="B8540">
        <v>9</v>
      </c>
      <c r="C8540">
        <v>241</v>
      </c>
      <c r="D8540" t="s">
        <v>126</v>
      </c>
      <c r="E8540" t="s">
        <v>3477</v>
      </c>
      <c r="F8540">
        <v>0</v>
      </c>
      <c r="G8540" t="s">
        <v>20</v>
      </c>
      <c r="H8540" t="s">
        <v>20</v>
      </c>
      <c r="I8540" t="s">
        <v>21</v>
      </c>
      <c r="J8540" t="s">
        <v>180</v>
      </c>
      <c r="M8540">
        <f t="shared" si="1603"/>
        <v>0</v>
      </c>
      <c r="N8540">
        <v>0</v>
      </c>
      <c r="O8540">
        <v>0</v>
      </c>
      <c r="P8540">
        <v>0</v>
      </c>
      <c r="S8540">
        <f t="shared" si="1612"/>
        <v>0</v>
      </c>
      <c r="U8540">
        <f t="shared" si="1611"/>
        <v>1</v>
      </c>
      <c r="V8540">
        <v>0</v>
      </c>
      <c r="X8540">
        <f t="shared" si="1604"/>
        <v>0</v>
      </c>
      <c r="Y8540">
        <f t="shared" si="1605"/>
        <v>0</v>
      </c>
      <c r="Z8540">
        <f t="shared" si="1606"/>
        <v>0</v>
      </c>
      <c r="AA8540">
        <f t="shared" si="1607"/>
        <v>0</v>
      </c>
      <c r="AB8540">
        <f t="shared" si="1602"/>
        <v>0</v>
      </c>
      <c r="AC8540">
        <f t="shared" si="1608"/>
        <v>0</v>
      </c>
      <c r="AD8540" t="s">
        <v>9863</v>
      </c>
      <c r="AE8540">
        <f t="shared" si="1609"/>
        <v>0</v>
      </c>
      <c r="AF8540">
        <f t="shared" si="1610"/>
        <v>0</v>
      </c>
    </row>
    <row r="8541" spans="1:32" hidden="1" x14ac:dyDescent="0.25">
      <c r="A8541">
        <v>1989</v>
      </c>
      <c r="B8541">
        <v>9</v>
      </c>
      <c r="C8541">
        <v>242</v>
      </c>
      <c r="D8541" t="s">
        <v>41</v>
      </c>
      <c r="E8541" t="s">
        <v>3478</v>
      </c>
      <c r="F8541">
        <v>0</v>
      </c>
      <c r="G8541" t="s">
        <v>46</v>
      </c>
      <c r="H8541" t="s">
        <v>46</v>
      </c>
      <c r="I8541" t="s">
        <v>21</v>
      </c>
      <c r="J8541" t="s">
        <v>273</v>
      </c>
      <c r="M8541">
        <f t="shared" si="1603"/>
        <v>0</v>
      </c>
      <c r="N8541">
        <v>0</v>
      </c>
      <c r="O8541">
        <v>0</v>
      </c>
      <c r="P8541">
        <v>0</v>
      </c>
      <c r="S8541">
        <f t="shared" si="1612"/>
        <v>0</v>
      </c>
      <c r="U8541">
        <f t="shared" si="1611"/>
        <v>1</v>
      </c>
      <c r="V8541">
        <v>0</v>
      </c>
      <c r="X8541">
        <f t="shared" si="1604"/>
        <v>0</v>
      </c>
      <c r="Y8541">
        <f t="shared" si="1605"/>
        <v>0</v>
      </c>
      <c r="Z8541">
        <f t="shared" si="1606"/>
        <v>0</v>
      </c>
      <c r="AA8541">
        <f t="shared" si="1607"/>
        <v>0</v>
      </c>
      <c r="AB8541">
        <f t="shared" si="1602"/>
        <v>0</v>
      </c>
      <c r="AC8541">
        <f t="shared" si="1608"/>
        <v>0</v>
      </c>
      <c r="AD8541" t="s">
        <v>9863</v>
      </c>
      <c r="AE8541">
        <f t="shared" si="1609"/>
        <v>0</v>
      </c>
      <c r="AF8541">
        <f t="shared" si="1610"/>
        <v>0</v>
      </c>
    </row>
    <row r="8542" spans="1:32" hidden="1" x14ac:dyDescent="0.25">
      <c r="A8542">
        <v>1989</v>
      </c>
      <c r="B8542">
        <v>9</v>
      </c>
      <c r="C8542">
        <v>243</v>
      </c>
      <c r="D8542" t="s">
        <v>79</v>
      </c>
      <c r="E8542" t="s">
        <v>3479</v>
      </c>
      <c r="F8542">
        <v>0</v>
      </c>
      <c r="G8542" t="s">
        <v>81</v>
      </c>
      <c r="H8542" t="s">
        <v>81</v>
      </c>
      <c r="I8542" t="s">
        <v>36</v>
      </c>
      <c r="J8542" t="s">
        <v>245</v>
      </c>
      <c r="K8542">
        <v>22</v>
      </c>
      <c r="L8542">
        <v>1989</v>
      </c>
      <c r="M8542">
        <f t="shared" si="1603"/>
        <v>1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f t="shared" si="1612"/>
        <v>0</v>
      </c>
      <c r="T8542">
        <v>4</v>
      </c>
      <c r="U8542">
        <f t="shared" si="1611"/>
        <v>0</v>
      </c>
      <c r="V8542">
        <f>IF(Q8542 =0,IF(Q8542 = "",,1),0)</f>
        <v>1</v>
      </c>
      <c r="X8542">
        <f t="shared" si="1604"/>
        <v>0</v>
      </c>
      <c r="Y8542">
        <f t="shared" si="1605"/>
        <v>0</v>
      </c>
      <c r="Z8542">
        <f t="shared" si="1606"/>
        <v>0</v>
      </c>
      <c r="AA8542">
        <f t="shared" si="1607"/>
        <v>0</v>
      </c>
      <c r="AB8542">
        <f t="shared" si="1602"/>
        <v>0</v>
      </c>
      <c r="AC8542">
        <f t="shared" si="1608"/>
        <v>0</v>
      </c>
      <c r="AD8542" t="s">
        <v>9863</v>
      </c>
      <c r="AE8542">
        <f t="shared" si="1609"/>
        <v>0</v>
      </c>
      <c r="AF8542">
        <f t="shared" si="1610"/>
        <v>0</v>
      </c>
    </row>
    <row r="8543" spans="1:32" hidden="1" x14ac:dyDescent="0.25">
      <c r="A8543">
        <v>1989</v>
      </c>
      <c r="B8543">
        <v>9</v>
      </c>
      <c r="C8543">
        <v>245</v>
      </c>
      <c r="D8543" t="s">
        <v>48</v>
      </c>
      <c r="E8543" t="s">
        <v>3481</v>
      </c>
      <c r="F8543">
        <v>0</v>
      </c>
      <c r="G8543" t="s">
        <v>50</v>
      </c>
      <c r="H8543" t="s">
        <v>50</v>
      </c>
      <c r="I8543" t="s">
        <v>36</v>
      </c>
      <c r="J8543" t="s">
        <v>155</v>
      </c>
      <c r="K8543">
        <v>23</v>
      </c>
      <c r="L8543">
        <v>1991</v>
      </c>
      <c r="M8543">
        <f t="shared" si="1603"/>
        <v>3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f t="shared" si="1612"/>
        <v>0</v>
      </c>
      <c r="T8543">
        <v>2</v>
      </c>
      <c r="U8543">
        <f t="shared" si="1611"/>
        <v>0</v>
      </c>
      <c r="V8543">
        <f>IF(Q8543 =0,IF(Q8543 = "",,1),0)</f>
        <v>1</v>
      </c>
      <c r="X8543">
        <f t="shared" si="1604"/>
        <v>0</v>
      </c>
      <c r="Y8543">
        <f t="shared" si="1605"/>
        <v>0</v>
      </c>
      <c r="Z8543">
        <f t="shared" si="1606"/>
        <v>0</v>
      </c>
      <c r="AA8543">
        <f t="shared" si="1607"/>
        <v>0</v>
      </c>
      <c r="AB8543">
        <f t="shared" si="1602"/>
        <v>0</v>
      </c>
      <c r="AC8543">
        <f t="shared" si="1608"/>
        <v>0</v>
      </c>
      <c r="AD8543" t="s">
        <v>9863</v>
      </c>
      <c r="AE8543">
        <f t="shared" si="1609"/>
        <v>0</v>
      </c>
      <c r="AF8543">
        <f t="shared" si="1610"/>
        <v>0</v>
      </c>
    </row>
    <row r="8544" spans="1:32" hidden="1" x14ac:dyDescent="0.25">
      <c r="A8544">
        <v>1989</v>
      </c>
      <c r="B8544">
        <v>9</v>
      </c>
      <c r="C8544">
        <v>246</v>
      </c>
      <c r="D8544" t="s">
        <v>60</v>
      </c>
      <c r="E8544" t="s">
        <v>3482</v>
      </c>
      <c r="F8544">
        <v>0</v>
      </c>
      <c r="G8544" t="s">
        <v>81</v>
      </c>
      <c r="H8544" t="s">
        <v>81</v>
      </c>
      <c r="I8544" t="s">
        <v>36</v>
      </c>
      <c r="J8544" t="s">
        <v>748</v>
      </c>
      <c r="M8544">
        <f t="shared" si="1603"/>
        <v>0</v>
      </c>
      <c r="N8544">
        <v>0</v>
      </c>
      <c r="O8544">
        <v>0</v>
      </c>
      <c r="P8544">
        <v>0</v>
      </c>
      <c r="S8544">
        <f t="shared" si="1612"/>
        <v>0</v>
      </c>
      <c r="U8544">
        <f t="shared" si="1611"/>
        <v>1</v>
      </c>
      <c r="V8544">
        <v>0</v>
      </c>
      <c r="X8544">
        <f t="shared" si="1604"/>
        <v>0</v>
      </c>
      <c r="Y8544">
        <f t="shared" si="1605"/>
        <v>0</v>
      </c>
      <c r="Z8544">
        <f t="shared" si="1606"/>
        <v>0</v>
      </c>
      <c r="AA8544">
        <f t="shared" si="1607"/>
        <v>0</v>
      </c>
      <c r="AB8544">
        <f t="shared" si="1602"/>
        <v>0</v>
      </c>
      <c r="AC8544">
        <f t="shared" si="1608"/>
        <v>0</v>
      </c>
      <c r="AD8544" t="s">
        <v>9863</v>
      </c>
      <c r="AE8544">
        <f t="shared" si="1609"/>
        <v>0</v>
      </c>
      <c r="AF8544">
        <f t="shared" si="1610"/>
        <v>0</v>
      </c>
    </row>
    <row r="8545" spans="1:32" hidden="1" x14ac:dyDescent="0.25">
      <c r="A8545">
        <v>1989</v>
      </c>
      <c r="B8545">
        <v>9</v>
      </c>
      <c r="C8545">
        <v>247</v>
      </c>
      <c r="D8545" t="s">
        <v>65</v>
      </c>
      <c r="E8545" t="s">
        <v>3483</v>
      </c>
      <c r="F8545">
        <v>0</v>
      </c>
      <c r="G8545" t="s">
        <v>110</v>
      </c>
      <c r="H8545" t="s">
        <v>30</v>
      </c>
      <c r="I8545" t="s">
        <v>21</v>
      </c>
      <c r="J8545" t="s">
        <v>223</v>
      </c>
      <c r="M8545">
        <f t="shared" si="1603"/>
        <v>0</v>
      </c>
      <c r="N8545">
        <v>0</v>
      </c>
      <c r="O8545">
        <v>0</v>
      </c>
      <c r="P8545">
        <v>0</v>
      </c>
      <c r="S8545">
        <f t="shared" si="1612"/>
        <v>0</v>
      </c>
      <c r="U8545">
        <f t="shared" si="1611"/>
        <v>1</v>
      </c>
      <c r="V8545">
        <v>0</v>
      </c>
      <c r="X8545">
        <f t="shared" si="1604"/>
        <v>0</v>
      </c>
      <c r="Y8545">
        <f t="shared" si="1605"/>
        <v>0</v>
      </c>
      <c r="Z8545">
        <f t="shared" si="1606"/>
        <v>0</v>
      </c>
      <c r="AA8545">
        <f t="shared" si="1607"/>
        <v>0</v>
      </c>
      <c r="AB8545">
        <f t="shared" si="1602"/>
        <v>0</v>
      </c>
      <c r="AC8545">
        <f t="shared" si="1608"/>
        <v>0</v>
      </c>
      <c r="AD8545" t="s">
        <v>9863</v>
      </c>
      <c r="AE8545">
        <f t="shared" si="1609"/>
        <v>0</v>
      </c>
      <c r="AF8545">
        <f t="shared" si="1610"/>
        <v>0</v>
      </c>
    </row>
    <row r="8546" spans="1:32" hidden="1" x14ac:dyDescent="0.25">
      <c r="A8546">
        <v>1989</v>
      </c>
      <c r="B8546">
        <v>9</v>
      </c>
      <c r="C8546">
        <v>248</v>
      </c>
      <c r="D8546" t="s">
        <v>79</v>
      </c>
      <c r="E8546" t="s">
        <v>3484</v>
      </c>
      <c r="F8546">
        <v>0</v>
      </c>
      <c r="G8546" t="s">
        <v>20</v>
      </c>
      <c r="H8546" t="s">
        <v>20</v>
      </c>
      <c r="I8546" t="s">
        <v>21</v>
      </c>
      <c r="J8546" t="s">
        <v>528</v>
      </c>
      <c r="M8546">
        <f t="shared" si="1603"/>
        <v>0</v>
      </c>
      <c r="N8546">
        <v>0</v>
      </c>
      <c r="O8546">
        <v>0</v>
      </c>
      <c r="P8546">
        <v>0</v>
      </c>
      <c r="S8546">
        <f t="shared" si="1612"/>
        <v>0</v>
      </c>
      <c r="U8546">
        <f t="shared" si="1611"/>
        <v>1</v>
      </c>
      <c r="V8546">
        <v>0</v>
      </c>
      <c r="X8546">
        <f t="shared" si="1604"/>
        <v>0</v>
      </c>
      <c r="Y8546">
        <f t="shared" si="1605"/>
        <v>0</v>
      </c>
      <c r="Z8546">
        <f t="shared" si="1606"/>
        <v>0</v>
      </c>
      <c r="AA8546">
        <f t="shared" si="1607"/>
        <v>0</v>
      </c>
      <c r="AB8546">
        <f t="shared" si="1602"/>
        <v>0</v>
      </c>
      <c r="AC8546">
        <f t="shared" si="1608"/>
        <v>0</v>
      </c>
      <c r="AD8546" t="s">
        <v>9863</v>
      </c>
      <c r="AE8546">
        <f t="shared" si="1609"/>
        <v>0</v>
      </c>
      <c r="AF8546">
        <f t="shared" si="1610"/>
        <v>0</v>
      </c>
    </row>
    <row r="8547" spans="1:32" hidden="1" x14ac:dyDescent="0.25">
      <c r="A8547">
        <v>1989</v>
      </c>
      <c r="B8547">
        <v>9</v>
      </c>
      <c r="C8547">
        <v>249</v>
      </c>
      <c r="D8547" t="s">
        <v>72</v>
      </c>
      <c r="E8547" t="s">
        <v>3485</v>
      </c>
      <c r="F8547">
        <v>0</v>
      </c>
      <c r="G8547" t="s">
        <v>175</v>
      </c>
      <c r="H8547" t="s">
        <v>35</v>
      </c>
      <c r="I8547" t="s">
        <v>36</v>
      </c>
      <c r="J8547" t="s">
        <v>200</v>
      </c>
      <c r="M8547">
        <f t="shared" si="1603"/>
        <v>0</v>
      </c>
      <c r="N8547">
        <v>0</v>
      </c>
      <c r="O8547">
        <v>0</v>
      </c>
      <c r="P8547">
        <v>0</v>
      </c>
      <c r="S8547">
        <f t="shared" si="1612"/>
        <v>0</v>
      </c>
      <c r="U8547">
        <f t="shared" si="1611"/>
        <v>1</v>
      </c>
      <c r="V8547">
        <v>0</v>
      </c>
      <c r="X8547">
        <f t="shared" si="1604"/>
        <v>0</v>
      </c>
      <c r="Y8547">
        <f t="shared" si="1605"/>
        <v>0</v>
      </c>
      <c r="Z8547">
        <f t="shared" si="1606"/>
        <v>0</v>
      </c>
      <c r="AA8547">
        <f t="shared" si="1607"/>
        <v>0</v>
      </c>
      <c r="AB8547">
        <f t="shared" si="1602"/>
        <v>0</v>
      </c>
      <c r="AC8547">
        <f t="shared" si="1608"/>
        <v>0</v>
      </c>
      <c r="AD8547" t="s">
        <v>9863</v>
      </c>
      <c r="AE8547">
        <f t="shared" si="1609"/>
        <v>0</v>
      </c>
      <c r="AF8547">
        <f t="shared" si="1610"/>
        <v>0</v>
      </c>
    </row>
    <row r="8548" spans="1:32" hidden="1" x14ac:dyDescent="0.25">
      <c r="A8548">
        <v>1989</v>
      </c>
      <c r="B8548">
        <v>9</v>
      </c>
      <c r="C8548">
        <v>251</v>
      </c>
      <c r="D8548" t="s">
        <v>62</v>
      </c>
      <c r="E8548" t="s">
        <v>3487</v>
      </c>
      <c r="F8548">
        <v>0</v>
      </c>
      <c r="G8548" t="s">
        <v>81</v>
      </c>
      <c r="H8548" t="s">
        <v>81</v>
      </c>
      <c r="I8548" t="s">
        <v>36</v>
      </c>
      <c r="J8548" t="s">
        <v>106</v>
      </c>
      <c r="M8548">
        <f t="shared" si="1603"/>
        <v>0</v>
      </c>
      <c r="N8548">
        <v>0</v>
      </c>
      <c r="O8548">
        <v>0</v>
      </c>
      <c r="P8548">
        <v>0</v>
      </c>
      <c r="S8548">
        <f t="shared" si="1612"/>
        <v>0</v>
      </c>
      <c r="U8548">
        <f t="shared" si="1611"/>
        <v>1</v>
      </c>
      <c r="V8548">
        <v>0</v>
      </c>
      <c r="X8548">
        <f t="shared" si="1604"/>
        <v>0</v>
      </c>
      <c r="Y8548">
        <f t="shared" si="1605"/>
        <v>0</v>
      </c>
      <c r="Z8548">
        <f t="shared" si="1606"/>
        <v>0</v>
      </c>
      <c r="AA8548">
        <f t="shared" si="1607"/>
        <v>0</v>
      </c>
      <c r="AB8548">
        <f t="shared" si="1602"/>
        <v>0</v>
      </c>
      <c r="AC8548">
        <f t="shared" si="1608"/>
        <v>0</v>
      </c>
      <c r="AD8548" t="s">
        <v>9863</v>
      </c>
      <c r="AE8548">
        <f t="shared" si="1609"/>
        <v>0</v>
      </c>
      <c r="AF8548">
        <f t="shared" si="1610"/>
        <v>0</v>
      </c>
    </row>
    <row r="8549" spans="1:32" hidden="1" x14ac:dyDescent="0.25">
      <c r="A8549">
        <v>1990</v>
      </c>
      <c r="B8549">
        <v>9</v>
      </c>
      <c r="C8549">
        <v>222</v>
      </c>
      <c r="D8549" t="s">
        <v>44</v>
      </c>
      <c r="E8549" t="s">
        <v>3791</v>
      </c>
      <c r="F8549">
        <v>0</v>
      </c>
      <c r="G8549" t="s">
        <v>81</v>
      </c>
      <c r="H8549" t="s">
        <v>81</v>
      </c>
      <c r="I8549" t="s">
        <v>36</v>
      </c>
      <c r="J8549" t="s">
        <v>810</v>
      </c>
      <c r="M8549">
        <f t="shared" si="1603"/>
        <v>0</v>
      </c>
      <c r="N8549">
        <v>0</v>
      </c>
      <c r="O8549">
        <v>0</v>
      </c>
      <c r="P8549">
        <v>0</v>
      </c>
      <c r="S8549">
        <f t="shared" si="1612"/>
        <v>0</v>
      </c>
      <c r="U8549">
        <f t="shared" si="1611"/>
        <v>1</v>
      </c>
      <c r="V8549">
        <v>0</v>
      </c>
      <c r="X8549">
        <f t="shared" si="1604"/>
        <v>0</v>
      </c>
      <c r="Y8549">
        <f t="shared" si="1605"/>
        <v>0</v>
      </c>
      <c r="Z8549">
        <f t="shared" si="1606"/>
        <v>0</v>
      </c>
      <c r="AA8549">
        <f t="shared" si="1607"/>
        <v>0</v>
      </c>
      <c r="AB8549">
        <f t="shared" si="1602"/>
        <v>0</v>
      </c>
      <c r="AC8549">
        <f t="shared" si="1608"/>
        <v>0</v>
      </c>
      <c r="AD8549" t="s">
        <v>9864</v>
      </c>
      <c r="AE8549">
        <f t="shared" si="1609"/>
        <v>0</v>
      </c>
      <c r="AF8549">
        <f t="shared" si="1610"/>
        <v>0</v>
      </c>
    </row>
    <row r="8550" spans="1:32" hidden="1" x14ac:dyDescent="0.25">
      <c r="A8550">
        <v>1990</v>
      </c>
      <c r="B8550">
        <v>9</v>
      </c>
      <c r="C8550">
        <v>224</v>
      </c>
      <c r="D8550" t="s">
        <v>88</v>
      </c>
      <c r="E8550" t="s">
        <v>3793</v>
      </c>
      <c r="F8550">
        <v>0</v>
      </c>
      <c r="G8550" t="s">
        <v>34</v>
      </c>
      <c r="H8550" t="s">
        <v>35</v>
      </c>
      <c r="I8550" t="s">
        <v>36</v>
      </c>
      <c r="J8550" t="s">
        <v>580</v>
      </c>
      <c r="M8550">
        <f t="shared" si="1603"/>
        <v>0</v>
      </c>
      <c r="N8550">
        <v>0</v>
      </c>
      <c r="O8550">
        <v>0</v>
      </c>
      <c r="P8550">
        <v>0</v>
      </c>
      <c r="S8550">
        <f t="shared" si="1612"/>
        <v>0</v>
      </c>
      <c r="U8550">
        <f t="shared" si="1611"/>
        <v>1</v>
      </c>
      <c r="V8550">
        <v>0</v>
      </c>
      <c r="X8550">
        <f t="shared" si="1604"/>
        <v>0</v>
      </c>
      <c r="Y8550">
        <f t="shared" si="1605"/>
        <v>0</v>
      </c>
      <c r="Z8550">
        <f t="shared" si="1606"/>
        <v>0</v>
      </c>
      <c r="AA8550">
        <f t="shared" si="1607"/>
        <v>0</v>
      </c>
      <c r="AB8550">
        <f t="shared" si="1602"/>
        <v>0</v>
      </c>
      <c r="AC8550">
        <f t="shared" si="1608"/>
        <v>0</v>
      </c>
      <c r="AD8550" t="s">
        <v>9864</v>
      </c>
      <c r="AE8550">
        <f t="shared" si="1609"/>
        <v>0</v>
      </c>
      <c r="AF8550">
        <f t="shared" si="1610"/>
        <v>0</v>
      </c>
    </row>
    <row r="8551" spans="1:32" hidden="1" x14ac:dyDescent="0.25">
      <c r="A8551">
        <v>1990</v>
      </c>
      <c r="B8551">
        <v>9</v>
      </c>
      <c r="C8551">
        <v>227</v>
      </c>
      <c r="D8551" t="s">
        <v>217</v>
      </c>
      <c r="E8551" t="s">
        <v>3797</v>
      </c>
      <c r="F8551">
        <v>0</v>
      </c>
      <c r="G8551" t="s">
        <v>59</v>
      </c>
      <c r="H8551" t="s">
        <v>30</v>
      </c>
      <c r="I8551" t="s">
        <v>21</v>
      </c>
      <c r="J8551" t="s">
        <v>273</v>
      </c>
      <c r="M8551">
        <f t="shared" si="1603"/>
        <v>0</v>
      </c>
      <c r="N8551">
        <v>0</v>
      </c>
      <c r="O8551">
        <v>0</v>
      </c>
      <c r="P8551">
        <v>0</v>
      </c>
      <c r="S8551">
        <f t="shared" si="1612"/>
        <v>0</v>
      </c>
      <c r="U8551">
        <f t="shared" si="1611"/>
        <v>1</v>
      </c>
      <c r="V8551">
        <v>0</v>
      </c>
      <c r="X8551">
        <f t="shared" si="1604"/>
        <v>0</v>
      </c>
      <c r="Y8551">
        <f t="shared" si="1605"/>
        <v>0</v>
      </c>
      <c r="Z8551">
        <f t="shared" si="1606"/>
        <v>0</v>
      </c>
      <c r="AA8551">
        <f t="shared" si="1607"/>
        <v>0</v>
      </c>
      <c r="AB8551">
        <f t="shared" si="1602"/>
        <v>0</v>
      </c>
      <c r="AC8551">
        <f t="shared" si="1608"/>
        <v>0</v>
      </c>
      <c r="AD8551" t="s">
        <v>9864</v>
      </c>
      <c r="AE8551">
        <f t="shared" si="1609"/>
        <v>0</v>
      </c>
      <c r="AF8551">
        <f t="shared" si="1610"/>
        <v>0</v>
      </c>
    </row>
    <row r="8552" spans="1:32" hidden="1" x14ac:dyDescent="0.25">
      <c r="A8552">
        <v>1990</v>
      </c>
      <c r="B8552">
        <v>9</v>
      </c>
      <c r="C8552">
        <v>230</v>
      </c>
      <c r="D8552" t="s">
        <v>68</v>
      </c>
      <c r="E8552" t="s">
        <v>3800</v>
      </c>
      <c r="F8552">
        <v>0</v>
      </c>
      <c r="G8552" t="s">
        <v>20</v>
      </c>
      <c r="H8552" t="s">
        <v>20</v>
      </c>
      <c r="I8552" t="s">
        <v>21</v>
      </c>
      <c r="J8552" t="s">
        <v>22</v>
      </c>
      <c r="M8552">
        <f t="shared" si="1603"/>
        <v>0</v>
      </c>
      <c r="N8552">
        <v>0</v>
      </c>
      <c r="O8552">
        <v>0</v>
      </c>
      <c r="P8552">
        <v>0</v>
      </c>
      <c r="S8552">
        <f t="shared" si="1612"/>
        <v>0</v>
      </c>
      <c r="U8552">
        <f t="shared" si="1611"/>
        <v>1</v>
      </c>
      <c r="V8552">
        <v>0</v>
      </c>
      <c r="X8552">
        <f t="shared" si="1604"/>
        <v>0</v>
      </c>
      <c r="Y8552">
        <f t="shared" si="1605"/>
        <v>0</v>
      </c>
      <c r="Z8552">
        <f t="shared" si="1606"/>
        <v>0</v>
      </c>
      <c r="AA8552">
        <f t="shared" si="1607"/>
        <v>0</v>
      </c>
      <c r="AB8552">
        <f t="shared" si="1602"/>
        <v>0</v>
      </c>
      <c r="AC8552">
        <f t="shared" si="1608"/>
        <v>0</v>
      </c>
      <c r="AD8552" t="s">
        <v>9864</v>
      </c>
      <c r="AE8552">
        <f t="shared" si="1609"/>
        <v>0</v>
      </c>
      <c r="AF8552">
        <f t="shared" si="1610"/>
        <v>0</v>
      </c>
    </row>
    <row r="8553" spans="1:32" hidden="1" x14ac:dyDescent="0.25">
      <c r="A8553">
        <v>1990</v>
      </c>
      <c r="B8553">
        <v>9</v>
      </c>
      <c r="C8553">
        <v>231</v>
      </c>
      <c r="D8553" t="s">
        <v>85</v>
      </c>
      <c r="E8553" t="s">
        <v>3801</v>
      </c>
      <c r="F8553">
        <v>0</v>
      </c>
      <c r="G8553" t="s">
        <v>46</v>
      </c>
      <c r="H8553" t="s">
        <v>46</v>
      </c>
      <c r="I8553" t="s">
        <v>21</v>
      </c>
      <c r="J8553" t="s">
        <v>351</v>
      </c>
      <c r="M8553">
        <f t="shared" si="1603"/>
        <v>0</v>
      </c>
      <c r="N8553">
        <v>0</v>
      </c>
      <c r="O8553">
        <v>0</v>
      </c>
      <c r="P8553">
        <v>0</v>
      </c>
      <c r="S8553">
        <f t="shared" si="1612"/>
        <v>0</v>
      </c>
      <c r="U8553">
        <f t="shared" si="1611"/>
        <v>1</v>
      </c>
      <c r="V8553">
        <v>0</v>
      </c>
      <c r="X8553">
        <f t="shared" si="1604"/>
        <v>0</v>
      </c>
      <c r="Y8553">
        <f t="shared" si="1605"/>
        <v>0</v>
      </c>
      <c r="Z8553">
        <f t="shared" si="1606"/>
        <v>0</v>
      </c>
      <c r="AA8553">
        <f t="shared" si="1607"/>
        <v>0</v>
      </c>
      <c r="AB8553">
        <f t="shared" si="1602"/>
        <v>0</v>
      </c>
      <c r="AC8553">
        <f t="shared" si="1608"/>
        <v>0</v>
      </c>
      <c r="AD8553" t="s">
        <v>9864</v>
      </c>
      <c r="AE8553">
        <f t="shared" si="1609"/>
        <v>0</v>
      </c>
      <c r="AF8553">
        <f t="shared" si="1610"/>
        <v>0</v>
      </c>
    </row>
    <row r="8554" spans="1:32" hidden="1" x14ac:dyDescent="0.25">
      <c r="A8554">
        <v>1990</v>
      </c>
      <c r="B8554">
        <v>9</v>
      </c>
      <c r="C8554">
        <v>232</v>
      </c>
      <c r="D8554" t="s">
        <v>1588</v>
      </c>
      <c r="E8554" t="s">
        <v>3802</v>
      </c>
      <c r="F8554">
        <v>0</v>
      </c>
      <c r="G8554" t="s">
        <v>25</v>
      </c>
      <c r="H8554" t="s">
        <v>25</v>
      </c>
      <c r="I8554" t="s">
        <v>21</v>
      </c>
      <c r="J8554" t="s">
        <v>357</v>
      </c>
      <c r="K8554">
        <v>23</v>
      </c>
      <c r="L8554">
        <v>1991</v>
      </c>
      <c r="M8554">
        <f t="shared" si="1603"/>
        <v>2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f t="shared" si="1612"/>
        <v>0</v>
      </c>
      <c r="T8554">
        <v>3</v>
      </c>
      <c r="U8554">
        <f t="shared" si="1611"/>
        <v>0</v>
      </c>
      <c r="V8554">
        <f>IF(Q8554 =0,IF(Q8554 = "",,1),0)</f>
        <v>1</v>
      </c>
      <c r="X8554">
        <f t="shared" si="1604"/>
        <v>0</v>
      </c>
      <c r="Y8554">
        <f t="shared" si="1605"/>
        <v>0</v>
      </c>
      <c r="Z8554">
        <f t="shared" si="1606"/>
        <v>0</v>
      </c>
      <c r="AA8554">
        <f t="shared" si="1607"/>
        <v>0</v>
      </c>
      <c r="AB8554">
        <f t="shared" si="1602"/>
        <v>0</v>
      </c>
      <c r="AC8554">
        <f t="shared" si="1608"/>
        <v>0</v>
      </c>
      <c r="AD8554" t="s">
        <v>9864</v>
      </c>
      <c r="AE8554">
        <f t="shared" si="1609"/>
        <v>0</v>
      </c>
      <c r="AF8554">
        <f t="shared" si="1610"/>
        <v>0</v>
      </c>
    </row>
    <row r="8555" spans="1:32" hidden="1" x14ac:dyDescent="0.25">
      <c r="A8555">
        <v>1990</v>
      </c>
      <c r="B8555">
        <v>9</v>
      </c>
      <c r="C8555">
        <v>233</v>
      </c>
      <c r="D8555" t="s">
        <v>60</v>
      </c>
      <c r="E8555" t="s">
        <v>3803</v>
      </c>
      <c r="F8555">
        <v>0</v>
      </c>
      <c r="G8555" t="s">
        <v>20</v>
      </c>
      <c r="H8555" t="s">
        <v>20</v>
      </c>
      <c r="I8555" t="s">
        <v>21</v>
      </c>
      <c r="J8555" t="s">
        <v>261</v>
      </c>
      <c r="M8555">
        <f t="shared" si="1603"/>
        <v>0</v>
      </c>
      <c r="N8555">
        <v>0</v>
      </c>
      <c r="O8555">
        <v>0</v>
      </c>
      <c r="P8555">
        <v>0</v>
      </c>
      <c r="S8555">
        <f t="shared" si="1612"/>
        <v>0</v>
      </c>
      <c r="U8555">
        <f t="shared" si="1611"/>
        <v>1</v>
      </c>
      <c r="V8555">
        <v>0</v>
      </c>
      <c r="X8555">
        <f t="shared" si="1604"/>
        <v>0</v>
      </c>
      <c r="Y8555">
        <f t="shared" si="1605"/>
        <v>0</v>
      </c>
      <c r="Z8555">
        <f t="shared" si="1606"/>
        <v>0</v>
      </c>
      <c r="AA8555">
        <f t="shared" si="1607"/>
        <v>0</v>
      </c>
      <c r="AB8555">
        <f t="shared" ref="AB8555:AB8618" si="1613">IF(AND(W8555&gt;1.49,W8555&lt;2.49),1,0)</f>
        <v>0</v>
      </c>
      <c r="AC8555">
        <f t="shared" si="1608"/>
        <v>0</v>
      </c>
      <c r="AD8555" t="s">
        <v>9864</v>
      </c>
      <c r="AE8555">
        <f t="shared" si="1609"/>
        <v>0</v>
      </c>
      <c r="AF8555">
        <f t="shared" si="1610"/>
        <v>0</v>
      </c>
    </row>
    <row r="8556" spans="1:32" hidden="1" x14ac:dyDescent="0.25">
      <c r="A8556">
        <v>1990</v>
      </c>
      <c r="B8556">
        <v>9</v>
      </c>
      <c r="C8556">
        <v>235</v>
      </c>
      <c r="D8556" t="s">
        <v>57</v>
      </c>
      <c r="E8556" t="s">
        <v>3805</v>
      </c>
      <c r="F8556">
        <v>0</v>
      </c>
      <c r="G8556" t="s">
        <v>20</v>
      </c>
      <c r="H8556" t="s">
        <v>20</v>
      </c>
      <c r="I8556" t="s">
        <v>21</v>
      </c>
      <c r="J8556" t="s">
        <v>78</v>
      </c>
      <c r="M8556">
        <f t="shared" si="1603"/>
        <v>0</v>
      </c>
      <c r="N8556">
        <v>0</v>
      </c>
      <c r="O8556">
        <v>0</v>
      </c>
      <c r="P8556">
        <v>0</v>
      </c>
      <c r="S8556">
        <f t="shared" si="1612"/>
        <v>0</v>
      </c>
      <c r="U8556">
        <f t="shared" si="1611"/>
        <v>1</v>
      </c>
      <c r="V8556">
        <v>0</v>
      </c>
      <c r="X8556">
        <f t="shared" si="1604"/>
        <v>0</v>
      </c>
      <c r="Y8556">
        <f t="shared" si="1605"/>
        <v>0</v>
      </c>
      <c r="Z8556">
        <f t="shared" si="1606"/>
        <v>0</v>
      </c>
      <c r="AA8556">
        <f t="shared" si="1607"/>
        <v>0</v>
      </c>
      <c r="AB8556">
        <f t="shared" si="1613"/>
        <v>0</v>
      </c>
      <c r="AC8556">
        <f t="shared" si="1608"/>
        <v>0</v>
      </c>
      <c r="AD8556" t="s">
        <v>9864</v>
      </c>
      <c r="AE8556">
        <f t="shared" si="1609"/>
        <v>0</v>
      </c>
      <c r="AF8556">
        <f t="shared" si="1610"/>
        <v>0</v>
      </c>
    </row>
    <row r="8557" spans="1:32" hidden="1" x14ac:dyDescent="0.25">
      <c r="A8557">
        <v>1990</v>
      </c>
      <c r="B8557">
        <v>9</v>
      </c>
      <c r="C8557">
        <v>236</v>
      </c>
      <c r="D8557" t="s">
        <v>60</v>
      </c>
      <c r="E8557" t="s">
        <v>3806</v>
      </c>
      <c r="F8557">
        <v>0</v>
      </c>
      <c r="G8557" t="s">
        <v>81</v>
      </c>
      <c r="H8557" t="s">
        <v>81</v>
      </c>
      <c r="I8557" t="s">
        <v>36</v>
      </c>
      <c r="J8557" t="s">
        <v>676</v>
      </c>
      <c r="M8557">
        <f t="shared" si="1603"/>
        <v>0</v>
      </c>
      <c r="N8557">
        <v>0</v>
      </c>
      <c r="O8557">
        <v>0</v>
      </c>
      <c r="P8557">
        <v>0</v>
      </c>
      <c r="S8557">
        <f t="shared" si="1612"/>
        <v>0</v>
      </c>
      <c r="U8557">
        <f t="shared" si="1611"/>
        <v>1</v>
      </c>
      <c r="V8557">
        <v>0</v>
      </c>
      <c r="X8557">
        <f t="shared" si="1604"/>
        <v>0</v>
      </c>
      <c r="Y8557">
        <f t="shared" si="1605"/>
        <v>0</v>
      </c>
      <c r="Z8557">
        <f t="shared" si="1606"/>
        <v>0</v>
      </c>
      <c r="AA8557">
        <f t="shared" si="1607"/>
        <v>0</v>
      </c>
      <c r="AB8557">
        <f t="shared" si="1613"/>
        <v>0</v>
      </c>
      <c r="AC8557">
        <f t="shared" si="1608"/>
        <v>0</v>
      </c>
      <c r="AD8557" t="s">
        <v>9864</v>
      </c>
      <c r="AE8557">
        <f t="shared" si="1609"/>
        <v>0</v>
      </c>
      <c r="AF8557">
        <f t="shared" si="1610"/>
        <v>0</v>
      </c>
    </row>
    <row r="8558" spans="1:32" hidden="1" x14ac:dyDescent="0.25">
      <c r="A8558">
        <v>1990</v>
      </c>
      <c r="B8558">
        <v>9</v>
      </c>
      <c r="C8558">
        <v>238</v>
      </c>
      <c r="D8558" t="s">
        <v>72</v>
      </c>
      <c r="E8558" t="s">
        <v>3808</v>
      </c>
      <c r="F8558">
        <v>0</v>
      </c>
      <c r="G8558" t="s">
        <v>25</v>
      </c>
      <c r="H8558" t="s">
        <v>25</v>
      </c>
      <c r="I8558" t="s">
        <v>21</v>
      </c>
      <c r="J8558" t="s">
        <v>948</v>
      </c>
      <c r="M8558">
        <f t="shared" si="1603"/>
        <v>0</v>
      </c>
      <c r="N8558">
        <v>0</v>
      </c>
      <c r="O8558">
        <v>0</v>
      </c>
      <c r="P8558">
        <v>0</v>
      </c>
      <c r="S8558">
        <f t="shared" si="1612"/>
        <v>0</v>
      </c>
      <c r="U8558">
        <f t="shared" si="1611"/>
        <v>1</v>
      </c>
      <c r="V8558">
        <v>0</v>
      </c>
      <c r="X8558">
        <f t="shared" si="1604"/>
        <v>0</v>
      </c>
      <c r="Y8558">
        <f t="shared" si="1605"/>
        <v>0</v>
      </c>
      <c r="Z8558">
        <f t="shared" si="1606"/>
        <v>0</v>
      </c>
      <c r="AA8558">
        <f t="shared" si="1607"/>
        <v>0</v>
      </c>
      <c r="AB8558">
        <f t="shared" si="1613"/>
        <v>0</v>
      </c>
      <c r="AC8558">
        <f t="shared" si="1608"/>
        <v>0</v>
      </c>
      <c r="AD8558" t="s">
        <v>9864</v>
      </c>
      <c r="AE8558">
        <f t="shared" si="1609"/>
        <v>0</v>
      </c>
      <c r="AF8558">
        <f t="shared" si="1610"/>
        <v>0</v>
      </c>
    </row>
    <row r="8559" spans="1:32" hidden="1" x14ac:dyDescent="0.25">
      <c r="A8559">
        <v>1990</v>
      </c>
      <c r="B8559">
        <v>9</v>
      </c>
      <c r="C8559">
        <v>240</v>
      </c>
      <c r="D8559" t="s">
        <v>98</v>
      </c>
      <c r="E8559" t="s">
        <v>3810</v>
      </c>
      <c r="F8559">
        <v>0</v>
      </c>
      <c r="G8559" t="s">
        <v>25</v>
      </c>
      <c r="H8559" t="s">
        <v>25</v>
      </c>
      <c r="I8559" t="s">
        <v>21</v>
      </c>
      <c r="J8559" t="s">
        <v>554</v>
      </c>
      <c r="K8559">
        <v>22</v>
      </c>
      <c r="L8559">
        <v>1990</v>
      </c>
      <c r="M8559">
        <f t="shared" si="1603"/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f t="shared" si="1612"/>
        <v>0</v>
      </c>
      <c r="T8559">
        <v>3</v>
      </c>
      <c r="U8559">
        <f t="shared" si="1611"/>
        <v>0</v>
      </c>
      <c r="V8559">
        <f>IF(Q8559 =0,IF(Q8559 = "",,1),0)</f>
        <v>1</v>
      </c>
      <c r="X8559">
        <f t="shared" si="1604"/>
        <v>0</v>
      </c>
      <c r="Y8559">
        <f t="shared" si="1605"/>
        <v>0</v>
      </c>
      <c r="Z8559">
        <f t="shared" si="1606"/>
        <v>0</v>
      </c>
      <c r="AA8559">
        <f t="shared" si="1607"/>
        <v>0</v>
      </c>
      <c r="AB8559">
        <f t="shared" si="1613"/>
        <v>0</v>
      </c>
      <c r="AC8559">
        <f t="shared" si="1608"/>
        <v>0</v>
      </c>
      <c r="AD8559" t="s">
        <v>9864</v>
      </c>
      <c r="AE8559">
        <f t="shared" si="1609"/>
        <v>0</v>
      </c>
      <c r="AF8559">
        <f t="shared" si="1610"/>
        <v>0</v>
      </c>
    </row>
    <row r="8560" spans="1:32" hidden="1" x14ac:dyDescent="0.25">
      <c r="A8560">
        <v>1990</v>
      </c>
      <c r="B8560">
        <v>9</v>
      </c>
      <c r="C8560">
        <v>242</v>
      </c>
      <c r="D8560" t="s">
        <v>32</v>
      </c>
      <c r="E8560" t="s">
        <v>3812</v>
      </c>
      <c r="F8560">
        <v>0</v>
      </c>
      <c r="G8560" t="s">
        <v>70</v>
      </c>
      <c r="H8560" t="s">
        <v>70</v>
      </c>
      <c r="I8560" t="s">
        <v>21</v>
      </c>
      <c r="J8560" t="s">
        <v>3218</v>
      </c>
      <c r="M8560">
        <f t="shared" si="1603"/>
        <v>0</v>
      </c>
      <c r="N8560">
        <v>0</v>
      </c>
      <c r="O8560">
        <v>0</v>
      </c>
      <c r="P8560">
        <v>0</v>
      </c>
      <c r="S8560">
        <f t="shared" si="1612"/>
        <v>0</v>
      </c>
      <c r="U8560">
        <f t="shared" si="1611"/>
        <v>1</v>
      </c>
      <c r="V8560">
        <v>0</v>
      </c>
      <c r="X8560">
        <f t="shared" si="1604"/>
        <v>0</v>
      </c>
      <c r="Y8560">
        <f t="shared" si="1605"/>
        <v>0</v>
      </c>
      <c r="Z8560">
        <f t="shared" si="1606"/>
        <v>0</v>
      </c>
      <c r="AA8560">
        <f t="shared" si="1607"/>
        <v>0</v>
      </c>
      <c r="AB8560">
        <f t="shared" si="1613"/>
        <v>0</v>
      </c>
      <c r="AC8560">
        <f t="shared" si="1608"/>
        <v>0</v>
      </c>
      <c r="AD8560" t="s">
        <v>9864</v>
      </c>
      <c r="AE8560">
        <f t="shared" si="1609"/>
        <v>0</v>
      </c>
      <c r="AF8560">
        <f t="shared" si="1610"/>
        <v>0</v>
      </c>
    </row>
    <row r="8561" spans="1:32" hidden="1" x14ac:dyDescent="0.25">
      <c r="A8561">
        <v>1990</v>
      </c>
      <c r="B8561">
        <v>9</v>
      </c>
      <c r="C8561">
        <v>243</v>
      </c>
      <c r="D8561" t="s">
        <v>76</v>
      </c>
      <c r="E8561" t="s">
        <v>3813</v>
      </c>
      <c r="F8561">
        <v>0</v>
      </c>
      <c r="G8561" t="s">
        <v>59</v>
      </c>
      <c r="H8561" t="s">
        <v>30</v>
      </c>
      <c r="I8561" t="s">
        <v>21</v>
      </c>
      <c r="J8561" t="s">
        <v>202</v>
      </c>
      <c r="M8561">
        <f t="shared" si="1603"/>
        <v>0</v>
      </c>
      <c r="N8561">
        <v>0</v>
      </c>
      <c r="O8561">
        <v>0</v>
      </c>
      <c r="P8561">
        <v>0</v>
      </c>
      <c r="S8561">
        <f t="shared" si="1612"/>
        <v>0</v>
      </c>
      <c r="U8561">
        <f t="shared" si="1611"/>
        <v>1</v>
      </c>
      <c r="V8561">
        <v>0</v>
      </c>
      <c r="X8561">
        <f t="shared" si="1604"/>
        <v>0</v>
      </c>
      <c r="Y8561">
        <f t="shared" si="1605"/>
        <v>0</v>
      </c>
      <c r="Z8561">
        <f t="shared" si="1606"/>
        <v>0</v>
      </c>
      <c r="AA8561">
        <f t="shared" si="1607"/>
        <v>0</v>
      </c>
      <c r="AB8561">
        <f t="shared" si="1613"/>
        <v>0</v>
      </c>
      <c r="AC8561">
        <f t="shared" si="1608"/>
        <v>0</v>
      </c>
      <c r="AD8561" t="s">
        <v>9864</v>
      </c>
      <c r="AE8561">
        <f t="shared" si="1609"/>
        <v>0</v>
      </c>
      <c r="AF8561">
        <f t="shared" si="1610"/>
        <v>0</v>
      </c>
    </row>
    <row r="8562" spans="1:32" hidden="1" x14ac:dyDescent="0.25">
      <c r="A8562">
        <v>1990</v>
      </c>
      <c r="B8562">
        <v>9</v>
      </c>
      <c r="C8562">
        <v>245</v>
      </c>
      <c r="D8562" t="s">
        <v>41</v>
      </c>
      <c r="E8562" t="s">
        <v>3815</v>
      </c>
      <c r="F8562">
        <v>0</v>
      </c>
      <c r="G8562" t="s">
        <v>25</v>
      </c>
      <c r="H8562" t="s">
        <v>25</v>
      </c>
      <c r="I8562" t="s">
        <v>21</v>
      </c>
      <c r="J8562" t="s">
        <v>180</v>
      </c>
      <c r="K8562">
        <v>22</v>
      </c>
      <c r="L8562">
        <v>1991</v>
      </c>
      <c r="M8562">
        <f t="shared" si="1603"/>
        <v>2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f t="shared" si="1612"/>
        <v>0</v>
      </c>
      <c r="T8562">
        <v>4</v>
      </c>
      <c r="U8562">
        <f t="shared" si="1611"/>
        <v>0</v>
      </c>
      <c r="V8562">
        <f>IF(Q8562 =0,IF(Q8562 = "",,1),0)</f>
        <v>1</v>
      </c>
      <c r="X8562">
        <f t="shared" si="1604"/>
        <v>0</v>
      </c>
      <c r="Y8562">
        <f t="shared" si="1605"/>
        <v>0</v>
      </c>
      <c r="Z8562">
        <f t="shared" si="1606"/>
        <v>0</v>
      </c>
      <c r="AA8562">
        <f t="shared" si="1607"/>
        <v>0</v>
      </c>
      <c r="AB8562">
        <f t="shared" si="1613"/>
        <v>0</v>
      </c>
      <c r="AC8562">
        <f t="shared" si="1608"/>
        <v>0</v>
      </c>
      <c r="AD8562" t="s">
        <v>9864</v>
      </c>
      <c r="AE8562">
        <f t="shared" si="1609"/>
        <v>0</v>
      </c>
      <c r="AF8562">
        <f t="shared" si="1610"/>
        <v>0</v>
      </c>
    </row>
    <row r="8563" spans="1:32" hidden="1" x14ac:dyDescent="0.25">
      <c r="A8563">
        <v>1990</v>
      </c>
      <c r="B8563">
        <v>9</v>
      </c>
      <c r="C8563">
        <v>246</v>
      </c>
      <c r="D8563" t="s">
        <v>48</v>
      </c>
      <c r="E8563" t="s">
        <v>3816</v>
      </c>
      <c r="F8563">
        <v>0</v>
      </c>
      <c r="G8563" t="s">
        <v>34</v>
      </c>
      <c r="H8563" t="s">
        <v>35</v>
      </c>
      <c r="I8563" t="s">
        <v>36</v>
      </c>
      <c r="J8563" t="s">
        <v>106</v>
      </c>
      <c r="M8563">
        <f t="shared" si="1603"/>
        <v>0</v>
      </c>
      <c r="N8563">
        <v>0</v>
      </c>
      <c r="O8563">
        <v>0</v>
      </c>
      <c r="P8563">
        <v>0</v>
      </c>
      <c r="S8563">
        <f t="shared" si="1612"/>
        <v>0</v>
      </c>
      <c r="U8563">
        <f t="shared" si="1611"/>
        <v>1</v>
      </c>
      <c r="V8563">
        <v>0</v>
      </c>
      <c r="X8563">
        <f t="shared" si="1604"/>
        <v>0</v>
      </c>
      <c r="Y8563">
        <f t="shared" si="1605"/>
        <v>0</v>
      </c>
      <c r="Z8563">
        <f t="shared" si="1606"/>
        <v>0</v>
      </c>
      <c r="AA8563">
        <f t="shared" si="1607"/>
        <v>0</v>
      </c>
      <c r="AB8563">
        <f t="shared" si="1613"/>
        <v>0</v>
      </c>
      <c r="AC8563">
        <f t="shared" si="1608"/>
        <v>0</v>
      </c>
      <c r="AD8563" t="s">
        <v>9864</v>
      </c>
      <c r="AE8563">
        <f t="shared" si="1609"/>
        <v>0</v>
      </c>
      <c r="AF8563">
        <f t="shared" si="1610"/>
        <v>0</v>
      </c>
    </row>
    <row r="8564" spans="1:32" hidden="1" x14ac:dyDescent="0.25">
      <c r="A8564">
        <v>1990</v>
      </c>
      <c r="B8564">
        <v>9</v>
      </c>
      <c r="C8564">
        <v>247</v>
      </c>
      <c r="D8564" t="s">
        <v>126</v>
      </c>
      <c r="E8564" t="s">
        <v>3817</v>
      </c>
      <c r="F8564">
        <v>0</v>
      </c>
      <c r="G8564" t="s">
        <v>70</v>
      </c>
      <c r="H8564" t="s">
        <v>70</v>
      </c>
      <c r="I8564" t="s">
        <v>21</v>
      </c>
      <c r="J8564" t="s">
        <v>471</v>
      </c>
      <c r="M8564">
        <f t="shared" si="1603"/>
        <v>0</v>
      </c>
      <c r="N8564">
        <v>0</v>
      </c>
      <c r="O8564">
        <v>0</v>
      </c>
      <c r="P8564">
        <v>0</v>
      </c>
      <c r="S8564">
        <f t="shared" si="1612"/>
        <v>0</v>
      </c>
      <c r="U8564">
        <f t="shared" si="1611"/>
        <v>1</v>
      </c>
      <c r="V8564">
        <v>0</v>
      </c>
      <c r="X8564">
        <f t="shared" si="1604"/>
        <v>0</v>
      </c>
      <c r="Y8564">
        <f t="shared" si="1605"/>
        <v>0</v>
      </c>
      <c r="Z8564">
        <f t="shared" si="1606"/>
        <v>0</v>
      </c>
      <c r="AA8564">
        <f t="shared" si="1607"/>
        <v>0</v>
      </c>
      <c r="AB8564">
        <f t="shared" si="1613"/>
        <v>0</v>
      </c>
      <c r="AC8564">
        <f t="shared" si="1608"/>
        <v>0</v>
      </c>
      <c r="AD8564" t="s">
        <v>9864</v>
      </c>
      <c r="AE8564">
        <f t="shared" si="1609"/>
        <v>0</v>
      </c>
      <c r="AF8564">
        <f t="shared" si="1610"/>
        <v>0</v>
      </c>
    </row>
    <row r="8565" spans="1:32" hidden="1" x14ac:dyDescent="0.25">
      <c r="A8565">
        <v>1990</v>
      </c>
      <c r="B8565">
        <v>9</v>
      </c>
      <c r="C8565">
        <v>248</v>
      </c>
      <c r="D8565" t="s">
        <v>62</v>
      </c>
      <c r="E8565" t="s">
        <v>3818</v>
      </c>
      <c r="F8565">
        <v>0</v>
      </c>
      <c r="G8565" t="s">
        <v>175</v>
      </c>
      <c r="H8565" t="s">
        <v>35</v>
      </c>
      <c r="I8565" t="s">
        <v>36</v>
      </c>
      <c r="J8565" t="s">
        <v>348</v>
      </c>
      <c r="K8565">
        <v>23</v>
      </c>
      <c r="L8565">
        <v>1991</v>
      </c>
      <c r="M8565">
        <f t="shared" si="1603"/>
        <v>2</v>
      </c>
      <c r="N8565">
        <v>0</v>
      </c>
      <c r="O8565">
        <v>0</v>
      </c>
      <c r="P8565">
        <v>0</v>
      </c>
      <c r="Q8565">
        <v>0</v>
      </c>
      <c r="S8565">
        <f t="shared" si="1612"/>
        <v>0</v>
      </c>
      <c r="T8565">
        <v>5</v>
      </c>
      <c r="U8565">
        <f t="shared" si="1611"/>
        <v>0</v>
      </c>
      <c r="V8565">
        <f>IF(Q8565 =0,IF(Q8565 = "",,1),0)</f>
        <v>1</v>
      </c>
      <c r="X8565">
        <f t="shared" si="1604"/>
        <v>0</v>
      </c>
      <c r="Y8565">
        <f t="shared" si="1605"/>
        <v>0</v>
      </c>
      <c r="Z8565">
        <f t="shared" si="1606"/>
        <v>0</v>
      </c>
      <c r="AA8565">
        <f t="shared" si="1607"/>
        <v>0</v>
      </c>
      <c r="AB8565">
        <f t="shared" si="1613"/>
        <v>0</v>
      </c>
      <c r="AC8565">
        <f t="shared" si="1608"/>
        <v>0</v>
      </c>
      <c r="AD8565" t="s">
        <v>9864</v>
      </c>
      <c r="AE8565">
        <f t="shared" si="1609"/>
        <v>0</v>
      </c>
      <c r="AF8565">
        <f t="shared" si="1610"/>
        <v>0</v>
      </c>
    </row>
    <row r="8566" spans="1:32" hidden="1" x14ac:dyDescent="0.25">
      <c r="A8566">
        <v>1991</v>
      </c>
      <c r="B8566">
        <v>9</v>
      </c>
      <c r="C8566">
        <v>224</v>
      </c>
      <c r="D8566" t="s">
        <v>65</v>
      </c>
      <c r="E8566" t="s">
        <v>4117</v>
      </c>
      <c r="F8566">
        <v>0</v>
      </c>
      <c r="G8566" t="s">
        <v>59</v>
      </c>
      <c r="H8566" t="s">
        <v>30</v>
      </c>
      <c r="I8566" t="s">
        <v>21</v>
      </c>
      <c r="J8566" t="s">
        <v>427</v>
      </c>
      <c r="M8566">
        <f t="shared" si="1603"/>
        <v>0</v>
      </c>
      <c r="N8566">
        <v>0</v>
      </c>
      <c r="O8566">
        <v>0</v>
      </c>
      <c r="P8566">
        <v>0</v>
      </c>
      <c r="S8566">
        <f t="shared" si="1612"/>
        <v>0</v>
      </c>
      <c r="U8566">
        <f t="shared" si="1611"/>
        <v>1</v>
      </c>
      <c r="V8566">
        <v>0</v>
      </c>
      <c r="X8566">
        <f t="shared" si="1604"/>
        <v>0</v>
      </c>
      <c r="Y8566">
        <f t="shared" si="1605"/>
        <v>0</v>
      </c>
      <c r="Z8566">
        <f t="shared" si="1606"/>
        <v>0</v>
      </c>
      <c r="AA8566">
        <f t="shared" si="1607"/>
        <v>0</v>
      </c>
      <c r="AB8566">
        <f t="shared" si="1613"/>
        <v>0</v>
      </c>
      <c r="AC8566">
        <f t="shared" si="1608"/>
        <v>0</v>
      </c>
      <c r="AD8566" t="s">
        <v>9864</v>
      </c>
      <c r="AE8566">
        <f t="shared" si="1609"/>
        <v>0</v>
      </c>
      <c r="AF8566">
        <f t="shared" si="1610"/>
        <v>0</v>
      </c>
    </row>
    <row r="8567" spans="1:32" hidden="1" x14ac:dyDescent="0.25">
      <c r="A8567">
        <v>1991</v>
      </c>
      <c r="B8567">
        <v>9</v>
      </c>
      <c r="C8567">
        <v>225</v>
      </c>
      <c r="D8567" t="s">
        <v>98</v>
      </c>
      <c r="E8567" t="s">
        <v>4118</v>
      </c>
      <c r="F8567">
        <v>0</v>
      </c>
      <c r="G8567" t="s">
        <v>50</v>
      </c>
      <c r="H8567" t="s">
        <v>50</v>
      </c>
      <c r="I8567" t="s">
        <v>36</v>
      </c>
      <c r="J8567" t="s">
        <v>2852</v>
      </c>
      <c r="M8567">
        <f t="shared" si="1603"/>
        <v>0</v>
      </c>
      <c r="N8567">
        <v>0</v>
      </c>
      <c r="O8567">
        <v>0</v>
      </c>
      <c r="P8567">
        <v>0</v>
      </c>
      <c r="S8567">
        <f t="shared" si="1612"/>
        <v>0</v>
      </c>
      <c r="U8567">
        <f t="shared" si="1611"/>
        <v>1</v>
      </c>
      <c r="V8567">
        <v>0</v>
      </c>
      <c r="X8567">
        <f t="shared" si="1604"/>
        <v>0</v>
      </c>
      <c r="Y8567">
        <f t="shared" si="1605"/>
        <v>0</v>
      </c>
      <c r="Z8567">
        <f t="shared" si="1606"/>
        <v>0</v>
      </c>
      <c r="AA8567">
        <f t="shared" si="1607"/>
        <v>0</v>
      </c>
      <c r="AB8567">
        <f t="shared" si="1613"/>
        <v>0</v>
      </c>
      <c r="AC8567">
        <f t="shared" si="1608"/>
        <v>0</v>
      </c>
      <c r="AD8567" t="s">
        <v>9864</v>
      </c>
      <c r="AE8567">
        <f t="shared" si="1609"/>
        <v>0</v>
      </c>
      <c r="AF8567">
        <f t="shared" si="1610"/>
        <v>0</v>
      </c>
    </row>
    <row r="8568" spans="1:32" hidden="1" x14ac:dyDescent="0.25">
      <c r="A8568">
        <v>1991</v>
      </c>
      <c r="B8568">
        <v>9</v>
      </c>
      <c r="C8568">
        <v>227</v>
      </c>
      <c r="D8568" t="s">
        <v>126</v>
      </c>
      <c r="E8568" t="s">
        <v>4120</v>
      </c>
      <c r="F8568">
        <v>0</v>
      </c>
      <c r="G8568" t="s">
        <v>175</v>
      </c>
      <c r="H8568" t="s">
        <v>35</v>
      </c>
      <c r="I8568" t="s">
        <v>36</v>
      </c>
      <c r="J8568" t="s">
        <v>31</v>
      </c>
      <c r="M8568">
        <f t="shared" si="1603"/>
        <v>0</v>
      </c>
      <c r="N8568">
        <v>0</v>
      </c>
      <c r="O8568">
        <v>0</v>
      </c>
      <c r="P8568">
        <v>0</v>
      </c>
      <c r="S8568">
        <f t="shared" si="1612"/>
        <v>0</v>
      </c>
      <c r="U8568">
        <f t="shared" si="1611"/>
        <v>1</v>
      </c>
      <c r="V8568">
        <v>0</v>
      </c>
      <c r="X8568">
        <f t="shared" si="1604"/>
        <v>0</v>
      </c>
      <c r="Y8568">
        <f t="shared" si="1605"/>
        <v>0</v>
      </c>
      <c r="Z8568">
        <f t="shared" si="1606"/>
        <v>0</v>
      </c>
      <c r="AA8568">
        <f t="shared" si="1607"/>
        <v>0</v>
      </c>
      <c r="AB8568">
        <f t="shared" si="1613"/>
        <v>0</v>
      </c>
      <c r="AC8568">
        <f t="shared" si="1608"/>
        <v>0</v>
      </c>
      <c r="AD8568" t="s">
        <v>9864</v>
      </c>
      <c r="AE8568">
        <f t="shared" si="1609"/>
        <v>0</v>
      </c>
      <c r="AF8568">
        <f t="shared" si="1610"/>
        <v>0</v>
      </c>
    </row>
    <row r="8569" spans="1:32" hidden="1" x14ac:dyDescent="0.25">
      <c r="A8569">
        <v>1991</v>
      </c>
      <c r="B8569">
        <v>9</v>
      </c>
      <c r="C8569">
        <v>228</v>
      </c>
      <c r="D8569" t="s">
        <v>41</v>
      </c>
      <c r="E8569" t="s">
        <v>4121</v>
      </c>
      <c r="F8569">
        <v>0</v>
      </c>
      <c r="G8569" t="s">
        <v>175</v>
      </c>
      <c r="H8569" t="s">
        <v>35</v>
      </c>
      <c r="I8569" t="s">
        <v>36</v>
      </c>
      <c r="J8569" t="s">
        <v>118</v>
      </c>
      <c r="K8569">
        <v>24</v>
      </c>
      <c r="L8569">
        <v>1995</v>
      </c>
      <c r="M8569">
        <f t="shared" si="1603"/>
        <v>5</v>
      </c>
      <c r="N8569">
        <v>0</v>
      </c>
      <c r="O8569">
        <v>0</v>
      </c>
      <c r="P8569">
        <v>0</v>
      </c>
      <c r="Q8569">
        <v>0</v>
      </c>
      <c r="S8569">
        <f t="shared" si="1612"/>
        <v>0</v>
      </c>
      <c r="T8569">
        <v>2</v>
      </c>
      <c r="U8569">
        <f t="shared" si="1611"/>
        <v>0</v>
      </c>
      <c r="V8569">
        <f>IF(Q8569 =0,IF(Q8569 = "",,1),0)</f>
        <v>1</v>
      </c>
      <c r="X8569">
        <f t="shared" si="1604"/>
        <v>0</v>
      </c>
      <c r="Y8569">
        <f t="shared" si="1605"/>
        <v>0</v>
      </c>
      <c r="Z8569">
        <f t="shared" si="1606"/>
        <v>0</v>
      </c>
      <c r="AA8569">
        <f t="shared" si="1607"/>
        <v>0</v>
      </c>
      <c r="AB8569">
        <f t="shared" si="1613"/>
        <v>0</v>
      </c>
      <c r="AC8569">
        <f t="shared" si="1608"/>
        <v>0</v>
      </c>
      <c r="AD8569" t="s">
        <v>9864</v>
      </c>
      <c r="AE8569">
        <f t="shared" si="1609"/>
        <v>0</v>
      </c>
      <c r="AF8569">
        <f t="shared" si="1610"/>
        <v>0</v>
      </c>
    </row>
    <row r="8570" spans="1:32" hidden="1" x14ac:dyDescent="0.25">
      <c r="A8570">
        <v>1991</v>
      </c>
      <c r="B8570">
        <v>9</v>
      </c>
      <c r="C8570">
        <v>229</v>
      </c>
      <c r="D8570" t="s">
        <v>32</v>
      </c>
      <c r="E8570" t="s">
        <v>4122</v>
      </c>
      <c r="F8570">
        <v>0</v>
      </c>
      <c r="G8570" t="s">
        <v>81</v>
      </c>
      <c r="H8570" t="s">
        <v>81</v>
      </c>
      <c r="I8570" t="s">
        <v>36</v>
      </c>
      <c r="J8570" t="s">
        <v>474</v>
      </c>
      <c r="M8570">
        <f t="shared" si="1603"/>
        <v>0</v>
      </c>
      <c r="N8570">
        <v>0</v>
      </c>
      <c r="O8570">
        <v>0</v>
      </c>
      <c r="P8570">
        <v>0</v>
      </c>
      <c r="S8570">
        <f t="shared" si="1612"/>
        <v>0</v>
      </c>
      <c r="U8570">
        <f t="shared" si="1611"/>
        <v>1</v>
      </c>
      <c r="V8570">
        <v>0</v>
      </c>
      <c r="X8570">
        <f t="shared" si="1604"/>
        <v>0</v>
      </c>
      <c r="Y8570">
        <f t="shared" si="1605"/>
        <v>0</v>
      </c>
      <c r="Z8570">
        <f t="shared" si="1606"/>
        <v>0</v>
      </c>
      <c r="AA8570">
        <f t="shared" si="1607"/>
        <v>0</v>
      </c>
      <c r="AB8570">
        <f t="shared" si="1613"/>
        <v>0</v>
      </c>
      <c r="AC8570">
        <f t="shared" si="1608"/>
        <v>0</v>
      </c>
      <c r="AD8570" t="s">
        <v>9864</v>
      </c>
      <c r="AE8570">
        <f t="shared" si="1609"/>
        <v>0</v>
      </c>
      <c r="AF8570">
        <f t="shared" si="1610"/>
        <v>0</v>
      </c>
    </row>
    <row r="8571" spans="1:32" hidden="1" x14ac:dyDescent="0.25">
      <c r="A8571">
        <v>1991</v>
      </c>
      <c r="B8571">
        <v>9</v>
      </c>
      <c r="C8571">
        <v>230</v>
      </c>
      <c r="D8571" t="s">
        <v>217</v>
      </c>
      <c r="E8571" t="s">
        <v>4123</v>
      </c>
      <c r="F8571">
        <v>0</v>
      </c>
      <c r="G8571" t="s">
        <v>81</v>
      </c>
      <c r="H8571" t="s">
        <v>81</v>
      </c>
      <c r="I8571" t="s">
        <v>36</v>
      </c>
      <c r="J8571" t="s">
        <v>3242</v>
      </c>
      <c r="M8571">
        <f t="shared" si="1603"/>
        <v>0</v>
      </c>
      <c r="N8571">
        <v>0</v>
      </c>
      <c r="O8571">
        <v>0</v>
      </c>
      <c r="P8571">
        <v>0</v>
      </c>
      <c r="S8571">
        <f t="shared" si="1612"/>
        <v>0</v>
      </c>
      <c r="U8571">
        <f t="shared" si="1611"/>
        <v>1</v>
      </c>
      <c r="V8571">
        <v>0</v>
      </c>
      <c r="X8571">
        <f t="shared" si="1604"/>
        <v>0</v>
      </c>
      <c r="Y8571">
        <f t="shared" si="1605"/>
        <v>0</v>
      </c>
      <c r="Z8571">
        <f t="shared" si="1606"/>
        <v>0</v>
      </c>
      <c r="AA8571">
        <f t="shared" si="1607"/>
        <v>0</v>
      </c>
      <c r="AB8571">
        <f t="shared" si="1613"/>
        <v>0</v>
      </c>
      <c r="AC8571">
        <f t="shared" si="1608"/>
        <v>0</v>
      </c>
      <c r="AD8571" t="s">
        <v>9864</v>
      </c>
      <c r="AE8571">
        <f t="shared" si="1609"/>
        <v>0</v>
      </c>
      <c r="AF8571">
        <f t="shared" si="1610"/>
        <v>0</v>
      </c>
    </row>
    <row r="8572" spans="1:32" hidden="1" x14ac:dyDescent="0.25">
      <c r="A8572">
        <v>1991</v>
      </c>
      <c r="B8572">
        <v>9</v>
      </c>
      <c r="C8572">
        <v>231</v>
      </c>
      <c r="D8572" t="s">
        <v>17</v>
      </c>
      <c r="E8572" t="s">
        <v>4124</v>
      </c>
      <c r="F8572">
        <v>0</v>
      </c>
      <c r="G8572" t="s">
        <v>34</v>
      </c>
      <c r="H8572" t="s">
        <v>35</v>
      </c>
      <c r="I8572" t="s">
        <v>36</v>
      </c>
      <c r="J8572" t="s">
        <v>313</v>
      </c>
      <c r="K8572">
        <v>22</v>
      </c>
      <c r="L8572">
        <v>1991</v>
      </c>
      <c r="M8572">
        <f t="shared" si="1603"/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f t="shared" si="1612"/>
        <v>0</v>
      </c>
      <c r="T8572">
        <v>2</v>
      </c>
      <c r="U8572">
        <f t="shared" si="1611"/>
        <v>0</v>
      </c>
      <c r="V8572">
        <f>IF(Q8572 =0,IF(Q8572 = "",,1),0)</f>
        <v>1</v>
      </c>
      <c r="X8572">
        <f t="shared" si="1604"/>
        <v>0</v>
      </c>
      <c r="Y8572">
        <f t="shared" si="1605"/>
        <v>0</v>
      </c>
      <c r="Z8572">
        <f t="shared" si="1606"/>
        <v>0</v>
      </c>
      <c r="AA8572">
        <f t="shared" si="1607"/>
        <v>0</v>
      </c>
      <c r="AB8572">
        <f t="shared" si="1613"/>
        <v>0</v>
      </c>
      <c r="AC8572">
        <f t="shared" si="1608"/>
        <v>0</v>
      </c>
      <c r="AD8572" t="s">
        <v>9864</v>
      </c>
      <c r="AE8572">
        <f t="shared" si="1609"/>
        <v>0</v>
      </c>
      <c r="AF8572">
        <f t="shared" si="1610"/>
        <v>0</v>
      </c>
    </row>
    <row r="8573" spans="1:32" hidden="1" x14ac:dyDescent="0.25">
      <c r="A8573">
        <v>1991</v>
      </c>
      <c r="B8573">
        <v>9</v>
      </c>
      <c r="C8573">
        <v>232</v>
      </c>
      <c r="D8573" t="s">
        <v>52</v>
      </c>
      <c r="E8573" t="s">
        <v>4125</v>
      </c>
      <c r="F8573">
        <v>0</v>
      </c>
      <c r="G8573" t="s">
        <v>20</v>
      </c>
      <c r="H8573" t="s">
        <v>20</v>
      </c>
      <c r="I8573" t="s">
        <v>21</v>
      </c>
      <c r="J8573" t="s">
        <v>265</v>
      </c>
      <c r="M8573">
        <f t="shared" si="1603"/>
        <v>0</v>
      </c>
      <c r="N8573">
        <v>0</v>
      </c>
      <c r="O8573">
        <v>0</v>
      </c>
      <c r="P8573">
        <v>0</v>
      </c>
      <c r="S8573">
        <f t="shared" si="1612"/>
        <v>0</v>
      </c>
      <c r="U8573">
        <f t="shared" si="1611"/>
        <v>1</v>
      </c>
      <c r="V8573">
        <v>0</v>
      </c>
      <c r="X8573">
        <f t="shared" si="1604"/>
        <v>0</v>
      </c>
      <c r="Y8573">
        <f t="shared" si="1605"/>
        <v>0</v>
      </c>
      <c r="Z8573">
        <f t="shared" si="1606"/>
        <v>0</v>
      </c>
      <c r="AA8573">
        <f t="shared" si="1607"/>
        <v>0</v>
      </c>
      <c r="AB8573">
        <f t="shared" si="1613"/>
        <v>0</v>
      </c>
      <c r="AC8573">
        <f t="shared" si="1608"/>
        <v>0</v>
      </c>
      <c r="AD8573" t="s">
        <v>9864</v>
      </c>
      <c r="AE8573">
        <f t="shared" si="1609"/>
        <v>0</v>
      </c>
      <c r="AF8573">
        <f t="shared" si="1610"/>
        <v>0</v>
      </c>
    </row>
    <row r="8574" spans="1:32" hidden="1" x14ac:dyDescent="0.25">
      <c r="A8574">
        <v>1991</v>
      </c>
      <c r="B8574">
        <v>9</v>
      </c>
      <c r="C8574">
        <v>233</v>
      </c>
      <c r="D8574" t="s">
        <v>88</v>
      </c>
      <c r="E8574" t="s">
        <v>4126</v>
      </c>
      <c r="F8574">
        <v>0</v>
      </c>
      <c r="G8574" t="s">
        <v>25</v>
      </c>
      <c r="H8574" t="s">
        <v>25</v>
      </c>
      <c r="I8574" t="s">
        <v>21</v>
      </c>
      <c r="J8574" t="s">
        <v>679</v>
      </c>
      <c r="M8574">
        <f t="shared" si="1603"/>
        <v>0</v>
      </c>
      <c r="N8574">
        <v>0</v>
      </c>
      <c r="O8574">
        <v>0</v>
      </c>
      <c r="P8574">
        <v>0</v>
      </c>
      <c r="S8574">
        <f t="shared" si="1612"/>
        <v>0</v>
      </c>
      <c r="U8574">
        <f t="shared" si="1611"/>
        <v>1</v>
      </c>
      <c r="V8574">
        <v>0</v>
      </c>
      <c r="X8574">
        <f t="shared" si="1604"/>
        <v>0</v>
      </c>
      <c r="Y8574">
        <f t="shared" si="1605"/>
        <v>0</v>
      </c>
      <c r="Z8574">
        <f t="shared" si="1606"/>
        <v>0</v>
      </c>
      <c r="AA8574">
        <f t="shared" si="1607"/>
        <v>0</v>
      </c>
      <c r="AB8574">
        <f t="shared" si="1613"/>
        <v>0</v>
      </c>
      <c r="AC8574">
        <f t="shared" si="1608"/>
        <v>0</v>
      </c>
      <c r="AD8574" t="s">
        <v>9864</v>
      </c>
      <c r="AE8574">
        <f t="shared" si="1609"/>
        <v>0</v>
      </c>
      <c r="AF8574">
        <f t="shared" si="1610"/>
        <v>0</v>
      </c>
    </row>
    <row r="8575" spans="1:32" hidden="1" x14ac:dyDescent="0.25">
      <c r="A8575">
        <v>1991</v>
      </c>
      <c r="B8575">
        <v>9</v>
      </c>
      <c r="C8575">
        <v>234</v>
      </c>
      <c r="D8575" t="s">
        <v>23</v>
      </c>
      <c r="E8575" t="s">
        <v>4127</v>
      </c>
      <c r="F8575">
        <v>0</v>
      </c>
      <c r="G8575" t="s">
        <v>175</v>
      </c>
      <c r="H8575" t="s">
        <v>35</v>
      </c>
      <c r="I8575" t="s">
        <v>36</v>
      </c>
      <c r="J8575" t="s">
        <v>145</v>
      </c>
      <c r="M8575">
        <f t="shared" si="1603"/>
        <v>0</v>
      </c>
      <c r="N8575">
        <v>0</v>
      </c>
      <c r="O8575">
        <v>0</v>
      </c>
      <c r="P8575">
        <v>0</v>
      </c>
      <c r="S8575">
        <f t="shared" si="1612"/>
        <v>0</v>
      </c>
      <c r="U8575">
        <f t="shared" si="1611"/>
        <v>1</v>
      </c>
      <c r="V8575">
        <v>0</v>
      </c>
      <c r="X8575">
        <f t="shared" si="1604"/>
        <v>0</v>
      </c>
      <c r="Y8575">
        <f t="shared" si="1605"/>
        <v>0</v>
      </c>
      <c r="Z8575">
        <f t="shared" si="1606"/>
        <v>0</v>
      </c>
      <c r="AA8575">
        <f t="shared" si="1607"/>
        <v>0</v>
      </c>
      <c r="AB8575">
        <f t="shared" si="1613"/>
        <v>0</v>
      </c>
      <c r="AC8575">
        <f t="shared" si="1608"/>
        <v>0</v>
      </c>
      <c r="AD8575" t="s">
        <v>9864</v>
      </c>
      <c r="AE8575">
        <f t="shared" si="1609"/>
        <v>0</v>
      </c>
      <c r="AF8575">
        <f t="shared" si="1610"/>
        <v>0</v>
      </c>
    </row>
    <row r="8576" spans="1:32" hidden="1" x14ac:dyDescent="0.25">
      <c r="A8576">
        <v>1991</v>
      </c>
      <c r="B8576">
        <v>9</v>
      </c>
      <c r="C8576">
        <v>235</v>
      </c>
      <c r="D8576" t="s">
        <v>182</v>
      </c>
      <c r="E8576" t="s">
        <v>4128</v>
      </c>
      <c r="F8576">
        <v>0</v>
      </c>
      <c r="G8576" t="s">
        <v>25</v>
      </c>
      <c r="H8576" t="s">
        <v>25</v>
      </c>
      <c r="I8576" t="s">
        <v>21</v>
      </c>
      <c r="J8576" t="s">
        <v>223</v>
      </c>
      <c r="K8576">
        <v>23</v>
      </c>
      <c r="L8576">
        <v>1993</v>
      </c>
      <c r="M8576">
        <f t="shared" si="1603"/>
        <v>3</v>
      </c>
      <c r="N8576">
        <v>0</v>
      </c>
      <c r="O8576">
        <v>0</v>
      </c>
      <c r="P8576">
        <v>0</v>
      </c>
      <c r="Q8576">
        <v>0</v>
      </c>
      <c r="S8576">
        <f t="shared" si="1612"/>
        <v>0</v>
      </c>
      <c r="T8576">
        <v>2</v>
      </c>
      <c r="U8576">
        <f t="shared" si="1611"/>
        <v>0</v>
      </c>
      <c r="V8576">
        <f>IF(Q8576 =0,IF(Q8576 = "",,1),0)</f>
        <v>1</v>
      </c>
      <c r="X8576">
        <f t="shared" si="1604"/>
        <v>0</v>
      </c>
      <c r="Y8576">
        <f t="shared" si="1605"/>
        <v>0</v>
      </c>
      <c r="Z8576">
        <f t="shared" si="1606"/>
        <v>0</v>
      </c>
      <c r="AA8576">
        <f t="shared" si="1607"/>
        <v>0</v>
      </c>
      <c r="AB8576">
        <f t="shared" si="1613"/>
        <v>0</v>
      </c>
      <c r="AC8576">
        <f t="shared" si="1608"/>
        <v>0</v>
      </c>
      <c r="AD8576" t="s">
        <v>9864</v>
      </c>
      <c r="AE8576">
        <f t="shared" si="1609"/>
        <v>0</v>
      </c>
      <c r="AF8576">
        <f t="shared" si="1610"/>
        <v>0</v>
      </c>
    </row>
    <row r="8577" spans="1:32" hidden="1" x14ac:dyDescent="0.25">
      <c r="A8577">
        <v>1991</v>
      </c>
      <c r="B8577">
        <v>9</v>
      </c>
      <c r="C8577">
        <v>237</v>
      </c>
      <c r="D8577" t="s">
        <v>60</v>
      </c>
      <c r="E8577" t="s">
        <v>4130</v>
      </c>
      <c r="F8577">
        <v>0</v>
      </c>
      <c r="G8577" t="s">
        <v>20</v>
      </c>
      <c r="H8577" t="s">
        <v>20</v>
      </c>
      <c r="I8577" t="s">
        <v>21</v>
      </c>
      <c r="J8577" t="s">
        <v>141</v>
      </c>
      <c r="M8577">
        <f t="shared" si="1603"/>
        <v>0</v>
      </c>
      <c r="N8577">
        <v>0</v>
      </c>
      <c r="O8577">
        <v>0</v>
      </c>
      <c r="P8577">
        <v>0</v>
      </c>
      <c r="S8577">
        <f t="shared" si="1612"/>
        <v>0</v>
      </c>
      <c r="U8577">
        <f t="shared" si="1611"/>
        <v>1</v>
      </c>
      <c r="V8577">
        <v>0</v>
      </c>
      <c r="X8577">
        <f t="shared" si="1604"/>
        <v>0</v>
      </c>
      <c r="Y8577">
        <f t="shared" si="1605"/>
        <v>0</v>
      </c>
      <c r="Z8577">
        <f t="shared" si="1606"/>
        <v>0</v>
      </c>
      <c r="AA8577">
        <f t="shared" si="1607"/>
        <v>0</v>
      </c>
      <c r="AB8577">
        <f t="shared" si="1613"/>
        <v>0</v>
      </c>
      <c r="AC8577">
        <f t="shared" si="1608"/>
        <v>0</v>
      </c>
      <c r="AD8577" t="s">
        <v>9864</v>
      </c>
      <c r="AE8577">
        <f t="shared" si="1609"/>
        <v>0</v>
      </c>
      <c r="AF8577">
        <f t="shared" si="1610"/>
        <v>0</v>
      </c>
    </row>
    <row r="8578" spans="1:32" hidden="1" x14ac:dyDescent="0.25">
      <c r="A8578">
        <v>1991</v>
      </c>
      <c r="B8578">
        <v>9</v>
      </c>
      <c r="C8578">
        <v>238</v>
      </c>
      <c r="D8578" t="s">
        <v>100</v>
      </c>
      <c r="E8578" t="s">
        <v>4131</v>
      </c>
      <c r="F8578">
        <v>0</v>
      </c>
      <c r="G8578" t="s">
        <v>46</v>
      </c>
      <c r="H8578" t="s">
        <v>46</v>
      </c>
      <c r="I8578" t="s">
        <v>21</v>
      </c>
      <c r="J8578" t="s">
        <v>242</v>
      </c>
      <c r="K8578">
        <v>23</v>
      </c>
      <c r="L8578">
        <v>1991</v>
      </c>
      <c r="M8578">
        <f t="shared" ref="M8578:M8641" si="1614">IF((L8578-A8578)+1&gt;0,(L8578-A8578)+1,0)</f>
        <v>1</v>
      </c>
      <c r="N8578">
        <v>0</v>
      </c>
      <c r="O8578">
        <v>0</v>
      </c>
      <c r="P8578">
        <v>0</v>
      </c>
      <c r="Q8578">
        <v>0</v>
      </c>
      <c r="S8578">
        <f t="shared" si="1612"/>
        <v>0</v>
      </c>
      <c r="T8578">
        <v>2</v>
      </c>
      <c r="U8578">
        <f t="shared" si="1611"/>
        <v>0</v>
      </c>
      <c r="V8578">
        <f>IF(Q8578 =0,IF(Q8578 = "",,1),0)</f>
        <v>1</v>
      </c>
      <c r="X8578">
        <f t="shared" ref="X8578:X8641" si="1615">IF(AND(W8578&lt;-0.7,W8578&lt;&gt;-0.7),1,0)</f>
        <v>0</v>
      </c>
      <c r="Y8578">
        <f t="shared" ref="Y8578:Y8641" si="1616">IF(AND(W8578&gt;-0.7,W8578&lt;-0.2),1,0)</f>
        <v>0</v>
      </c>
      <c r="Z8578">
        <f t="shared" ref="Z8578:Z8641" si="1617">IF(AND(W8578&gt;=-0.2,W8578&lt;=0.7),IF(W8578 = "",0,1),0)</f>
        <v>0</v>
      </c>
      <c r="AA8578">
        <f t="shared" ref="AA8578:AA8641" si="1618">IF(AND(W8578&gt;0.7,W8578&lt;1.5),1,0)</f>
        <v>0</v>
      </c>
      <c r="AB8578">
        <f t="shared" si="1613"/>
        <v>0</v>
      </c>
      <c r="AC8578">
        <f t="shared" ref="AC8578:AC8641" si="1619">IF(W8578&gt;2.5,1,0)</f>
        <v>0</v>
      </c>
      <c r="AD8578" t="s">
        <v>9864</v>
      </c>
      <c r="AE8578">
        <f t="shared" ref="AE8578:AE8641" si="1620">IF(W8578="",0,IF(AND(W8578&gt;2.5,B8578&gt;1),1,IF(AND(W8578&gt;1.49,B8578&gt;2),1,IF(AND(W8578&gt;0.7,B8578&gt;3),1,IF(AND(W8578&gt;-0.2,B8578&gt;4),1,0)))))</f>
        <v>0</v>
      </c>
      <c r="AF8578">
        <f t="shared" ref="AF8578:AF8641" si="1621">IF(W8578="",0,IF(AND(W8578&lt;0.71,B8578=1),1,IF(AND(W8578&lt;-0.21,B8578=2),1,IF(AND(W8578&lt;-0.7,B8578&gt;2,B8578&lt;5),1,0))))</f>
        <v>0</v>
      </c>
    </row>
    <row r="8579" spans="1:32" hidden="1" x14ac:dyDescent="0.25">
      <c r="A8579">
        <v>1991</v>
      </c>
      <c r="B8579">
        <v>9</v>
      </c>
      <c r="C8579">
        <v>239</v>
      </c>
      <c r="D8579" t="s">
        <v>98</v>
      </c>
      <c r="E8579" t="s">
        <v>4132</v>
      </c>
      <c r="F8579">
        <v>0</v>
      </c>
      <c r="G8579" t="s">
        <v>25</v>
      </c>
      <c r="H8579" t="s">
        <v>25</v>
      </c>
      <c r="I8579" t="s">
        <v>21</v>
      </c>
      <c r="J8579" t="s">
        <v>200</v>
      </c>
      <c r="M8579">
        <f t="shared" si="1614"/>
        <v>0</v>
      </c>
      <c r="N8579">
        <v>0</v>
      </c>
      <c r="O8579">
        <v>0</v>
      </c>
      <c r="P8579">
        <v>0</v>
      </c>
      <c r="S8579">
        <f t="shared" si="1612"/>
        <v>0</v>
      </c>
      <c r="U8579">
        <f t="shared" si="1611"/>
        <v>1</v>
      </c>
      <c r="V8579">
        <v>0</v>
      </c>
      <c r="X8579">
        <f t="shared" si="1615"/>
        <v>0</v>
      </c>
      <c r="Y8579">
        <f t="shared" si="1616"/>
        <v>0</v>
      </c>
      <c r="Z8579">
        <f t="shared" si="1617"/>
        <v>0</v>
      </c>
      <c r="AA8579">
        <f t="shared" si="1618"/>
        <v>0</v>
      </c>
      <c r="AB8579">
        <f t="shared" si="1613"/>
        <v>0</v>
      </c>
      <c r="AC8579">
        <f t="shared" si="1619"/>
        <v>0</v>
      </c>
      <c r="AD8579" t="s">
        <v>9864</v>
      </c>
      <c r="AE8579">
        <f t="shared" si="1620"/>
        <v>0</v>
      </c>
      <c r="AF8579">
        <f t="shared" si="1621"/>
        <v>0</v>
      </c>
    </row>
    <row r="8580" spans="1:32" hidden="1" x14ac:dyDescent="0.25">
      <c r="A8580">
        <v>1991</v>
      </c>
      <c r="B8580">
        <v>9</v>
      </c>
      <c r="C8580">
        <v>241</v>
      </c>
      <c r="D8580" t="s">
        <v>27</v>
      </c>
      <c r="E8580" t="s">
        <v>4134</v>
      </c>
      <c r="F8580">
        <v>0</v>
      </c>
      <c r="G8580" t="s">
        <v>25</v>
      </c>
      <c r="H8580" t="s">
        <v>25</v>
      </c>
      <c r="I8580" t="s">
        <v>21</v>
      </c>
      <c r="J8580" t="s">
        <v>40</v>
      </c>
      <c r="K8580">
        <v>23</v>
      </c>
      <c r="L8580">
        <v>1991</v>
      </c>
      <c r="M8580">
        <f t="shared" si="1614"/>
        <v>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f t="shared" si="1612"/>
        <v>0</v>
      </c>
      <c r="T8580">
        <v>4</v>
      </c>
      <c r="U8580">
        <f t="shared" si="1611"/>
        <v>0</v>
      </c>
      <c r="V8580">
        <f>IF(Q8580 =0,IF(Q8580 = "",,1),0)</f>
        <v>1</v>
      </c>
      <c r="X8580">
        <f t="shared" si="1615"/>
        <v>0</v>
      </c>
      <c r="Y8580">
        <f t="shared" si="1616"/>
        <v>0</v>
      </c>
      <c r="Z8580">
        <f t="shared" si="1617"/>
        <v>0</v>
      </c>
      <c r="AA8580">
        <f t="shared" si="1618"/>
        <v>0</v>
      </c>
      <c r="AB8580">
        <f t="shared" si="1613"/>
        <v>0</v>
      </c>
      <c r="AC8580">
        <f t="shared" si="1619"/>
        <v>0</v>
      </c>
      <c r="AD8580" t="s">
        <v>9864</v>
      </c>
      <c r="AE8580">
        <f t="shared" si="1620"/>
        <v>0</v>
      </c>
      <c r="AF8580">
        <f t="shared" si="1621"/>
        <v>0</v>
      </c>
    </row>
    <row r="8581" spans="1:32" hidden="1" x14ac:dyDescent="0.25">
      <c r="A8581">
        <v>1991</v>
      </c>
      <c r="B8581">
        <v>9</v>
      </c>
      <c r="C8581">
        <v>242</v>
      </c>
      <c r="D8581" t="s">
        <v>91</v>
      </c>
      <c r="E8581" t="s">
        <v>4135</v>
      </c>
      <c r="F8581">
        <v>0</v>
      </c>
      <c r="G8581" t="s">
        <v>20</v>
      </c>
      <c r="H8581" t="s">
        <v>20</v>
      </c>
      <c r="I8581" t="s">
        <v>21</v>
      </c>
      <c r="J8581" t="s">
        <v>212</v>
      </c>
      <c r="K8581">
        <v>23</v>
      </c>
      <c r="L8581">
        <v>1991</v>
      </c>
      <c r="M8581">
        <f t="shared" si="1614"/>
        <v>1</v>
      </c>
      <c r="N8581">
        <v>0</v>
      </c>
      <c r="O8581">
        <v>0</v>
      </c>
      <c r="P8581">
        <v>0</v>
      </c>
      <c r="Q8581">
        <v>0</v>
      </c>
      <c r="S8581">
        <f t="shared" si="1612"/>
        <v>0</v>
      </c>
      <c r="T8581">
        <v>4</v>
      </c>
      <c r="U8581">
        <f t="shared" si="1611"/>
        <v>0</v>
      </c>
      <c r="V8581">
        <f>IF(Q8581 =0,IF(Q8581 = "",,1),0)</f>
        <v>1</v>
      </c>
      <c r="X8581">
        <f t="shared" si="1615"/>
        <v>0</v>
      </c>
      <c r="Y8581">
        <f t="shared" si="1616"/>
        <v>0</v>
      </c>
      <c r="Z8581">
        <f t="shared" si="1617"/>
        <v>0</v>
      </c>
      <c r="AA8581">
        <f t="shared" si="1618"/>
        <v>0</v>
      </c>
      <c r="AB8581">
        <f t="shared" si="1613"/>
        <v>0</v>
      </c>
      <c r="AC8581">
        <f t="shared" si="1619"/>
        <v>0</v>
      </c>
      <c r="AD8581" t="s">
        <v>9864</v>
      </c>
      <c r="AE8581">
        <f t="shared" si="1620"/>
        <v>0</v>
      </c>
      <c r="AF8581">
        <f t="shared" si="1621"/>
        <v>0</v>
      </c>
    </row>
    <row r="8582" spans="1:32" hidden="1" x14ac:dyDescent="0.25">
      <c r="A8582">
        <v>1991</v>
      </c>
      <c r="B8582">
        <v>9</v>
      </c>
      <c r="C8582">
        <v>243</v>
      </c>
      <c r="D8582" t="s">
        <v>76</v>
      </c>
      <c r="E8582" t="s">
        <v>4136</v>
      </c>
      <c r="F8582">
        <v>0</v>
      </c>
      <c r="G8582" t="s">
        <v>50</v>
      </c>
      <c r="H8582" t="s">
        <v>50</v>
      </c>
      <c r="I8582" t="s">
        <v>36</v>
      </c>
      <c r="J8582" t="s">
        <v>195</v>
      </c>
      <c r="M8582">
        <f t="shared" si="1614"/>
        <v>0</v>
      </c>
      <c r="N8582">
        <v>0</v>
      </c>
      <c r="O8582">
        <v>0</v>
      </c>
      <c r="P8582">
        <v>0</v>
      </c>
      <c r="S8582">
        <f t="shared" si="1612"/>
        <v>0</v>
      </c>
      <c r="U8582">
        <f t="shared" si="1611"/>
        <v>1</v>
      </c>
      <c r="V8582">
        <v>0</v>
      </c>
      <c r="X8582">
        <f t="shared" si="1615"/>
        <v>0</v>
      </c>
      <c r="Y8582">
        <f t="shared" si="1616"/>
        <v>0</v>
      </c>
      <c r="Z8582">
        <f t="shared" si="1617"/>
        <v>0</v>
      </c>
      <c r="AA8582">
        <f t="shared" si="1618"/>
        <v>0</v>
      </c>
      <c r="AB8582">
        <f t="shared" si="1613"/>
        <v>0</v>
      </c>
      <c r="AC8582">
        <f t="shared" si="1619"/>
        <v>0</v>
      </c>
      <c r="AD8582" t="s">
        <v>9864</v>
      </c>
      <c r="AE8582">
        <f t="shared" si="1620"/>
        <v>0</v>
      </c>
      <c r="AF8582">
        <f t="shared" si="1621"/>
        <v>0</v>
      </c>
    </row>
    <row r="8583" spans="1:32" hidden="1" x14ac:dyDescent="0.25">
      <c r="A8583">
        <v>1991</v>
      </c>
      <c r="B8583">
        <v>9</v>
      </c>
      <c r="C8583">
        <v>250</v>
      </c>
      <c r="D8583" t="s">
        <v>48</v>
      </c>
      <c r="E8583" t="s">
        <v>4142</v>
      </c>
      <c r="F8583">
        <v>0</v>
      </c>
      <c r="G8583" t="s">
        <v>25</v>
      </c>
      <c r="H8583" t="s">
        <v>25</v>
      </c>
      <c r="I8583" t="s">
        <v>21</v>
      </c>
      <c r="J8583" t="s">
        <v>186</v>
      </c>
      <c r="M8583">
        <f t="shared" si="1614"/>
        <v>0</v>
      </c>
      <c r="N8583">
        <v>0</v>
      </c>
      <c r="O8583">
        <v>0</v>
      </c>
      <c r="P8583">
        <v>0</v>
      </c>
      <c r="S8583">
        <f t="shared" si="1612"/>
        <v>0</v>
      </c>
      <c r="U8583">
        <f t="shared" si="1611"/>
        <v>1</v>
      </c>
      <c r="V8583">
        <v>0</v>
      </c>
      <c r="X8583">
        <f t="shared" si="1615"/>
        <v>0</v>
      </c>
      <c r="Y8583">
        <f t="shared" si="1616"/>
        <v>0</v>
      </c>
      <c r="Z8583">
        <f t="shared" si="1617"/>
        <v>0</v>
      </c>
      <c r="AA8583">
        <f t="shared" si="1618"/>
        <v>0</v>
      </c>
      <c r="AB8583">
        <f t="shared" si="1613"/>
        <v>0</v>
      </c>
      <c r="AC8583">
        <f t="shared" si="1619"/>
        <v>0</v>
      </c>
      <c r="AD8583" t="s">
        <v>9864</v>
      </c>
      <c r="AE8583">
        <f t="shared" si="1620"/>
        <v>0</v>
      </c>
      <c r="AF8583">
        <f t="shared" si="1621"/>
        <v>0</v>
      </c>
    </row>
    <row r="8584" spans="1:32" hidden="1" x14ac:dyDescent="0.25">
      <c r="A8584">
        <v>1992</v>
      </c>
      <c r="B8584">
        <v>9</v>
      </c>
      <c r="C8584">
        <v>225</v>
      </c>
      <c r="D8584" t="s">
        <v>1588</v>
      </c>
      <c r="E8584" t="s">
        <v>4446</v>
      </c>
      <c r="F8584">
        <v>0</v>
      </c>
      <c r="G8584" t="s">
        <v>25</v>
      </c>
      <c r="H8584" t="s">
        <v>25</v>
      </c>
      <c r="I8584" t="s">
        <v>21</v>
      </c>
      <c r="J8584" t="s">
        <v>471</v>
      </c>
      <c r="K8584">
        <v>23</v>
      </c>
      <c r="L8584">
        <v>1993</v>
      </c>
      <c r="M8584">
        <f t="shared" si="1614"/>
        <v>2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f t="shared" si="1612"/>
        <v>0</v>
      </c>
      <c r="T8584">
        <v>15</v>
      </c>
      <c r="U8584">
        <f t="shared" si="1611"/>
        <v>0</v>
      </c>
      <c r="V8584">
        <f>IF(Q8584 =0,IF(Q8584 = "",,1),0)</f>
        <v>1</v>
      </c>
      <c r="X8584">
        <f t="shared" si="1615"/>
        <v>0</v>
      </c>
      <c r="Y8584">
        <f t="shared" si="1616"/>
        <v>0</v>
      </c>
      <c r="Z8584">
        <f t="shared" si="1617"/>
        <v>0</v>
      </c>
      <c r="AA8584">
        <f t="shared" si="1618"/>
        <v>0</v>
      </c>
      <c r="AB8584">
        <f t="shared" si="1613"/>
        <v>0</v>
      </c>
      <c r="AC8584">
        <f t="shared" si="1619"/>
        <v>0</v>
      </c>
      <c r="AD8584" t="s">
        <v>9864</v>
      </c>
      <c r="AE8584">
        <f t="shared" si="1620"/>
        <v>0</v>
      </c>
      <c r="AF8584">
        <f t="shared" si="1621"/>
        <v>0</v>
      </c>
    </row>
    <row r="8585" spans="1:32" hidden="1" x14ac:dyDescent="0.25">
      <c r="A8585">
        <v>1992</v>
      </c>
      <c r="B8585">
        <v>9</v>
      </c>
      <c r="C8585">
        <v>229</v>
      </c>
      <c r="D8585" t="s">
        <v>4779</v>
      </c>
      <c r="E8585" t="s">
        <v>4450</v>
      </c>
      <c r="F8585">
        <v>0</v>
      </c>
      <c r="G8585" t="s">
        <v>175</v>
      </c>
      <c r="H8585" t="s">
        <v>35</v>
      </c>
      <c r="I8585" t="s">
        <v>36</v>
      </c>
      <c r="J8585" t="s">
        <v>1768</v>
      </c>
      <c r="M8585">
        <f t="shared" si="1614"/>
        <v>0</v>
      </c>
      <c r="N8585">
        <v>0</v>
      </c>
      <c r="O8585">
        <v>0</v>
      </c>
      <c r="P8585">
        <v>0</v>
      </c>
      <c r="S8585">
        <f t="shared" si="1612"/>
        <v>0</v>
      </c>
      <c r="U8585">
        <f t="shared" si="1611"/>
        <v>1</v>
      </c>
      <c r="V8585">
        <v>0</v>
      </c>
      <c r="X8585">
        <f t="shared" si="1615"/>
        <v>0</v>
      </c>
      <c r="Y8585">
        <f t="shared" si="1616"/>
        <v>0</v>
      </c>
      <c r="Z8585">
        <f t="shared" si="1617"/>
        <v>0</v>
      </c>
      <c r="AA8585">
        <f t="shared" si="1618"/>
        <v>0</v>
      </c>
      <c r="AB8585">
        <f t="shared" si="1613"/>
        <v>0</v>
      </c>
      <c r="AC8585">
        <f t="shared" si="1619"/>
        <v>0</v>
      </c>
      <c r="AD8585" t="s">
        <v>9864</v>
      </c>
      <c r="AE8585">
        <f t="shared" si="1620"/>
        <v>0</v>
      </c>
      <c r="AF8585">
        <f t="shared" si="1621"/>
        <v>0</v>
      </c>
    </row>
    <row r="8586" spans="1:32" hidden="1" x14ac:dyDescent="0.25">
      <c r="A8586">
        <v>1992</v>
      </c>
      <c r="B8586">
        <v>9</v>
      </c>
      <c r="C8586">
        <v>233</v>
      </c>
      <c r="D8586" t="s">
        <v>98</v>
      </c>
      <c r="E8586" t="s">
        <v>4454</v>
      </c>
      <c r="F8586">
        <v>0</v>
      </c>
      <c r="G8586" t="s">
        <v>50</v>
      </c>
      <c r="H8586" t="s">
        <v>50</v>
      </c>
      <c r="I8586" t="s">
        <v>36</v>
      </c>
      <c r="J8586" t="s">
        <v>108</v>
      </c>
      <c r="M8586">
        <f t="shared" si="1614"/>
        <v>0</v>
      </c>
      <c r="N8586">
        <v>0</v>
      </c>
      <c r="O8586">
        <v>0</v>
      </c>
      <c r="P8586">
        <v>0</v>
      </c>
      <c r="S8586">
        <f t="shared" si="1612"/>
        <v>0</v>
      </c>
      <c r="U8586">
        <f t="shared" si="1611"/>
        <v>1</v>
      </c>
      <c r="V8586">
        <v>0</v>
      </c>
      <c r="X8586">
        <f t="shared" si="1615"/>
        <v>0</v>
      </c>
      <c r="Y8586">
        <f t="shared" si="1616"/>
        <v>0</v>
      </c>
      <c r="Z8586">
        <f t="shared" si="1617"/>
        <v>0</v>
      </c>
      <c r="AA8586">
        <f t="shared" si="1618"/>
        <v>0</v>
      </c>
      <c r="AB8586">
        <f t="shared" si="1613"/>
        <v>0</v>
      </c>
      <c r="AC8586">
        <f t="shared" si="1619"/>
        <v>0</v>
      </c>
      <c r="AD8586" t="s">
        <v>9864</v>
      </c>
      <c r="AE8586">
        <f t="shared" si="1620"/>
        <v>0</v>
      </c>
      <c r="AF8586">
        <f t="shared" si="1621"/>
        <v>0</v>
      </c>
    </row>
    <row r="8587" spans="1:32" hidden="1" x14ac:dyDescent="0.25">
      <c r="A8587">
        <v>1992</v>
      </c>
      <c r="B8587">
        <v>9</v>
      </c>
      <c r="C8587">
        <v>234</v>
      </c>
      <c r="D8587" t="s">
        <v>55</v>
      </c>
      <c r="E8587" t="s">
        <v>4455</v>
      </c>
      <c r="F8587">
        <v>0</v>
      </c>
      <c r="G8587" t="s">
        <v>46</v>
      </c>
      <c r="H8587" t="s">
        <v>46</v>
      </c>
      <c r="I8587" t="s">
        <v>21</v>
      </c>
      <c r="J8587" t="s">
        <v>564</v>
      </c>
      <c r="M8587">
        <f t="shared" si="1614"/>
        <v>0</v>
      </c>
      <c r="N8587">
        <v>0</v>
      </c>
      <c r="O8587">
        <v>0</v>
      </c>
      <c r="P8587">
        <v>0</v>
      </c>
      <c r="S8587">
        <f t="shared" si="1612"/>
        <v>0</v>
      </c>
      <c r="U8587">
        <f t="shared" si="1611"/>
        <v>1</v>
      </c>
      <c r="V8587">
        <v>0</v>
      </c>
      <c r="X8587">
        <f t="shared" si="1615"/>
        <v>0</v>
      </c>
      <c r="Y8587">
        <f t="shared" si="1616"/>
        <v>0</v>
      </c>
      <c r="Z8587">
        <f t="shared" si="1617"/>
        <v>0</v>
      </c>
      <c r="AA8587">
        <f t="shared" si="1618"/>
        <v>0</v>
      </c>
      <c r="AB8587">
        <f t="shared" si="1613"/>
        <v>0</v>
      </c>
      <c r="AC8587">
        <f t="shared" si="1619"/>
        <v>0</v>
      </c>
      <c r="AD8587" t="s">
        <v>9864</v>
      </c>
      <c r="AE8587">
        <f t="shared" si="1620"/>
        <v>0</v>
      </c>
      <c r="AF8587">
        <f t="shared" si="1621"/>
        <v>0</v>
      </c>
    </row>
    <row r="8588" spans="1:32" hidden="1" x14ac:dyDescent="0.25">
      <c r="A8588">
        <v>1992</v>
      </c>
      <c r="B8588">
        <v>9</v>
      </c>
      <c r="C8588">
        <v>235</v>
      </c>
      <c r="D8588" t="s">
        <v>100</v>
      </c>
      <c r="E8588" t="s">
        <v>4456</v>
      </c>
      <c r="F8588">
        <v>0</v>
      </c>
      <c r="G8588" t="s">
        <v>81</v>
      </c>
      <c r="H8588" t="s">
        <v>81</v>
      </c>
      <c r="I8588" t="s">
        <v>36</v>
      </c>
      <c r="J8588" t="s">
        <v>753</v>
      </c>
      <c r="K8588">
        <v>22</v>
      </c>
      <c r="L8588">
        <v>1992</v>
      </c>
      <c r="M8588">
        <f t="shared" si="1614"/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f t="shared" si="1612"/>
        <v>0</v>
      </c>
      <c r="T8588">
        <v>3</v>
      </c>
      <c r="U8588">
        <f t="shared" si="1611"/>
        <v>0</v>
      </c>
      <c r="V8588">
        <f>IF(Q8588 =0,IF(Q8588 = "",,1),0)</f>
        <v>1</v>
      </c>
      <c r="X8588">
        <f t="shared" si="1615"/>
        <v>0</v>
      </c>
      <c r="Y8588">
        <f t="shared" si="1616"/>
        <v>0</v>
      </c>
      <c r="Z8588">
        <f t="shared" si="1617"/>
        <v>0</v>
      </c>
      <c r="AA8588">
        <f t="shared" si="1618"/>
        <v>0</v>
      </c>
      <c r="AB8588">
        <f t="shared" si="1613"/>
        <v>0</v>
      </c>
      <c r="AC8588">
        <f t="shared" si="1619"/>
        <v>0</v>
      </c>
      <c r="AD8588" t="s">
        <v>9864</v>
      </c>
      <c r="AE8588">
        <f t="shared" si="1620"/>
        <v>0</v>
      </c>
      <c r="AF8588">
        <f t="shared" si="1621"/>
        <v>0</v>
      </c>
    </row>
    <row r="8589" spans="1:32" hidden="1" x14ac:dyDescent="0.25">
      <c r="A8589">
        <v>1992</v>
      </c>
      <c r="B8589">
        <v>9</v>
      </c>
      <c r="C8589">
        <v>236</v>
      </c>
      <c r="D8589" t="s">
        <v>85</v>
      </c>
      <c r="E8589" t="s">
        <v>4457</v>
      </c>
      <c r="F8589">
        <v>0</v>
      </c>
      <c r="G8589" t="s">
        <v>50</v>
      </c>
      <c r="H8589" t="s">
        <v>50</v>
      </c>
      <c r="I8589" t="s">
        <v>36</v>
      </c>
      <c r="J8589" t="s">
        <v>1723</v>
      </c>
      <c r="M8589">
        <f t="shared" si="1614"/>
        <v>0</v>
      </c>
      <c r="N8589">
        <v>0</v>
      </c>
      <c r="O8589">
        <v>0</v>
      </c>
      <c r="P8589">
        <v>0</v>
      </c>
      <c r="S8589">
        <f t="shared" si="1612"/>
        <v>0</v>
      </c>
      <c r="U8589">
        <f t="shared" si="1611"/>
        <v>1</v>
      </c>
      <c r="V8589">
        <v>0</v>
      </c>
      <c r="X8589">
        <f t="shared" si="1615"/>
        <v>0</v>
      </c>
      <c r="Y8589">
        <f t="shared" si="1616"/>
        <v>0</v>
      </c>
      <c r="Z8589">
        <f t="shared" si="1617"/>
        <v>0</v>
      </c>
      <c r="AA8589">
        <f t="shared" si="1618"/>
        <v>0</v>
      </c>
      <c r="AB8589">
        <f t="shared" si="1613"/>
        <v>0</v>
      </c>
      <c r="AC8589">
        <f t="shared" si="1619"/>
        <v>0</v>
      </c>
      <c r="AD8589" t="s">
        <v>9864</v>
      </c>
      <c r="AE8589">
        <f t="shared" si="1620"/>
        <v>0</v>
      </c>
      <c r="AF8589">
        <f t="shared" si="1621"/>
        <v>0</v>
      </c>
    </row>
    <row r="8590" spans="1:32" hidden="1" x14ac:dyDescent="0.25">
      <c r="A8590">
        <v>1992</v>
      </c>
      <c r="B8590">
        <v>9</v>
      </c>
      <c r="C8590">
        <v>237</v>
      </c>
      <c r="D8590" t="s">
        <v>52</v>
      </c>
      <c r="E8590" t="s">
        <v>4458</v>
      </c>
      <c r="F8590">
        <v>0</v>
      </c>
      <c r="G8590" t="s">
        <v>25</v>
      </c>
      <c r="H8590" t="s">
        <v>25</v>
      </c>
      <c r="I8590" t="s">
        <v>21</v>
      </c>
      <c r="J8590" t="s">
        <v>3978</v>
      </c>
      <c r="K8590">
        <v>24</v>
      </c>
      <c r="L8590">
        <v>1992</v>
      </c>
      <c r="M8590">
        <f t="shared" si="1614"/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f t="shared" si="1612"/>
        <v>0</v>
      </c>
      <c r="T8590">
        <v>12</v>
      </c>
      <c r="U8590">
        <f t="shared" ref="U8590:U8653" si="1622">IF(L8590 = "",1,0)</f>
        <v>0</v>
      </c>
      <c r="V8590">
        <f>IF(Q8590 =0,IF(Q8590 = "",,1),0)</f>
        <v>1</v>
      </c>
      <c r="X8590">
        <f t="shared" si="1615"/>
        <v>0</v>
      </c>
      <c r="Y8590">
        <f t="shared" si="1616"/>
        <v>0</v>
      </c>
      <c r="Z8590">
        <f t="shared" si="1617"/>
        <v>0</v>
      </c>
      <c r="AA8590">
        <f t="shared" si="1618"/>
        <v>0</v>
      </c>
      <c r="AB8590">
        <f t="shared" si="1613"/>
        <v>0</v>
      </c>
      <c r="AC8590">
        <f t="shared" si="1619"/>
        <v>0</v>
      </c>
      <c r="AD8590" t="s">
        <v>9864</v>
      </c>
      <c r="AE8590">
        <f t="shared" si="1620"/>
        <v>0</v>
      </c>
      <c r="AF8590">
        <f t="shared" si="1621"/>
        <v>0</v>
      </c>
    </row>
    <row r="8591" spans="1:32" hidden="1" x14ac:dyDescent="0.25">
      <c r="A8591">
        <v>1992</v>
      </c>
      <c r="B8591">
        <v>9</v>
      </c>
      <c r="C8591">
        <v>239</v>
      </c>
      <c r="D8591" t="s">
        <v>4779</v>
      </c>
      <c r="E8591" t="s">
        <v>4460</v>
      </c>
      <c r="F8591">
        <v>0</v>
      </c>
      <c r="G8591" t="s">
        <v>25</v>
      </c>
      <c r="H8591" t="s">
        <v>25</v>
      </c>
      <c r="I8591" t="s">
        <v>21</v>
      </c>
      <c r="J8591" t="s">
        <v>4461</v>
      </c>
      <c r="K8591">
        <v>22</v>
      </c>
      <c r="L8591">
        <v>1993</v>
      </c>
      <c r="M8591">
        <f t="shared" si="1614"/>
        <v>2</v>
      </c>
      <c r="N8591">
        <v>0</v>
      </c>
      <c r="O8591">
        <v>0</v>
      </c>
      <c r="P8591">
        <v>0</v>
      </c>
      <c r="Q8591">
        <v>0</v>
      </c>
      <c r="S8591">
        <f t="shared" si="1612"/>
        <v>0</v>
      </c>
      <c r="T8591">
        <v>5</v>
      </c>
      <c r="U8591">
        <f t="shared" si="1622"/>
        <v>0</v>
      </c>
      <c r="V8591">
        <f>IF(Q8591 =0,IF(Q8591 = "",,1),0)</f>
        <v>1</v>
      </c>
      <c r="X8591">
        <f t="shared" si="1615"/>
        <v>0</v>
      </c>
      <c r="Y8591">
        <f t="shared" si="1616"/>
        <v>0</v>
      </c>
      <c r="Z8591">
        <f t="shared" si="1617"/>
        <v>0</v>
      </c>
      <c r="AA8591">
        <f t="shared" si="1618"/>
        <v>0</v>
      </c>
      <c r="AB8591">
        <f t="shared" si="1613"/>
        <v>0</v>
      </c>
      <c r="AC8591">
        <f t="shared" si="1619"/>
        <v>0</v>
      </c>
      <c r="AD8591" t="s">
        <v>9864</v>
      </c>
      <c r="AE8591">
        <f t="shared" si="1620"/>
        <v>0</v>
      </c>
      <c r="AF8591">
        <f t="shared" si="1621"/>
        <v>0</v>
      </c>
    </row>
    <row r="8592" spans="1:32" hidden="1" x14ac:dyDescent="0.25">
      <c r="A8592">
        <v>1992</v>
      </c>
      <c r="B8592">
        <v>9</v>
      </c>
      <c r="C8592">
        <v>240</v>
      </c>
      <c r="D8592" t="s">
        <v>32</v>
      </c>
      <c r="E8592" t="s">
        <v>4462</v>
      </c>
      <c r="F8592">
        <v>0</v>
      </c>
      <c r="G8592" t="s">
        <v>175</v>
      </c>
      <c r="H8592" t="s">
        <v>35</v>
      </c>
      <c r="I8592" t="s">
        <v>36</v>
      </c>
      <c r="J8592" t="s">
        <v>67</v>
      </c>
      <c r="M8592">
        <f t="shared" si="1614"/>
        <v>0</v>
      </c>
      <c r="N8592">
        <v>0</v>
      </c>
      <c r="O8592">
        <v>0</v>
      </c>
      <c r="P8592">
        <v>0</v>
      </c>
      <c r="S8592">
        <f t="shared" si="1612"/>
        <v>0</v>
      </c>
      <c r="U8592">
        <f t="shared" si="1622"/>
        <v>1</v>
      </c>
      <c r="V8592">
        <v>0</v>
      </c>
      <c r="X8592">
        <f t="shared" si="1615"/>
        <v>0</v>
      </c>
      <c r="Y8592">
        <f t="shared" si="1616"/>
        <v>0</v>
      </c>
      <c r="Z8592">
        <f t="shared" si="1617"/>
        <v>0</v>
      </c>
      <c r="AA8592">
        <f t="shared" si="1618"/>
        <v>0</v>
      </c>
      <c r="AB8592">
        <f t="shared" si="1613"/>
        <v>0</v>
      </c>
      <c r="AC8592">
        <f t="shared" si="1619"/>
        <v>0</v>
      </c>
      <c r="AD8592" t="s">
        <v>9864</v>
      </c>
      <c r="AE8592">
        <f t="shared" si="1620"/>
        <v>0</v>
      </c>
      <c r="AF8592">
        <f t="shared" si="1621"/>
        <v>0</v>
      </c>
    </row>
    <row r="8593" spans="1:32" hidden="1" x14ac:dyDescent="0.25">
      <c r="A8593">
        <v>1992</v>
      </c>
      <c r="B8593">
        <v>9</v>
      </c>
      <c r="C8593">
        <v>241</v>
      </c>
      <c r="D8593" t="s">
        <v>91</v>
      </c>
      <c r="E8593" t="s">
        <v>4463</v>
      </c>
      <c r="F8593">
        <v>0</v>
      </c>
      <c r="G8593" t="s">
        <v>81</v>
      </c>
      <c r="H8593" t="s">
        <v>81</v>
      </c>
      <c r="I8593" t="s">
        <v>36</v>
      </c>
      <c r="J8593" t="s">
        <v>180</v>
      </c>
      <c r="K8593">
        <v>23</v>
      </c>
      <c r="L8593">
        <v>1992</v>
      </c>
      <c r="M8593">
        <f t="shared" si="1614"/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f t="shared" si="1612"/>
        <v>0</v>
      </c>
      <c r="T8593">
        <v>6</v>
      </c>
      <c r="U8593">
        <f t="shared" si="1622"/>
        <v>0</v>
      </c>
      <c r="V8593">
        <f>IF(Q8593 =0,IF(Q8593 = "",,1),0)</f>
        <v>1</v>
      </c>
      <c r="X8593">
        <f t="shared" si="1615"/>
        <v>0</v>
      </c>
      <c r="Y8593">
        <f t="shared" si="1616"/>
        <v>0</v>
      </c>
      <c r="Z8593">
        <f t="shared" si="1617"/>
        <v>0</v>
      </c>
      <c r="AA8593">
        <f t="shared" si="1618"/>
        <v>0</v>
      </c>
      <c r="AB8593">
        <f t="shared" si="1613"/>
        <v>0</v>
      </c>
      <c r="AC8593">
        <f t="shared" si="1619"/>
        <v>0</v>
      </c>
      <c r="AD8593" t="s">
        <v>9864</v>
      </c>
      <c r="AE8593">
        <f t="shared" si="1620"/>
        <v>0</v>
      </c>
      <c r="AF8593">
        <f t="shared" si="1621"/>
        <v>0</v>
      </c>
    </row>
    <row r="8594" spans="1:32" hidden="1" x14ac:dyDescent="0.25">
      <c r="A8594">
        <v>1992</v>
      </c>
      <c r="B8594">
        <v>9</v>
      </c>
      <c r="C8594">
        <v>242</v>
      </c>
      <c r="D8594" t="s">
        <v>62</v>
      </c>
      <c r="E8594" t="s">
        <v>4464</v>
      </c>
      <c r="F8594">
        <v>0</v>
      </c>
      <c r="G8594" t="s">
        <v>70</v>
      </c>
      <c r="H8594" t="s">
        <v>70</v>
      </c>
      <c r="I8594" t="s">
        <v>21</v>
      </c>
      <c r="J8594" t="s">
        <v>51</v>
      </c>
      <c r="M8594">
        <f t="shared" si="1614"/>
        <v>0</v>
      </c>
      <c r="N8594">
        <v>0</v>
      </c>
      <c r="O8594">
        <v>0</v>
      </c>
      <c r="P8594">
        <v>0</v>
      </c>
      <c r="S8594">
        <f t="shared" si="1612"/>
        <v>0</v>
      </c>
      <c r="U8594">
        <f t="shared" si="1622"/>
        <v>1</v>
      </c>
      <c r="V8594">
        <v>0</v>
      </c>
      <c r="X8594">
        <f t="shared" si="1615"/>
        <v>0</v>
      </c>
      <c r="Y8594">
        <f t="shared" si="1616"/>
        <v>0</v>
      </c>
      <c r="Z8594">
        <f t="shared" si="1617"/>
        <v>0</v>
      </c>
      <c r="AA8594">
        <f t="shared" si="1618"/>
        <v>0</v>
      </c>
      <c r="AB8594">
        <f t="shared" si="1613"/>
        <v>0</v>
      </c>
      <c r="AC8594">
        <f t="shared" si="1619"/>
        <v>0</v>
      </c>
      <c r="AD8594" t="s">
        <v>9864</v>
      </c>
      <c r="AE8594">
        <f t="shared" si="1620"/>
        <v>0</v>
      </c>
      <c r="AF8594">
        <f t="shared" si="1621"/>
        <v>0</v>
      </c>
    </row>
    <row r="8595" spans="1:32" hidden="1" x14ac:dyDescent="0.25">
      <c r="A8595">
        <v>1992</v>
      </c>
      <c r="B8595">
        <v>9</v>
      </c>
      <c r="C8595">
        <v>246</v>
      </c>
      <c r="D8595" t="s">
        <v>79</v>
      </c>
      <c r="E8595" t="s">
        <v>4467</v>
      </c>
      <c r="F8595">
        <v>0</v>
      </c>
      <c r="G8595" t="s">
        <v>59</v>
      </c>
      <c r="H8595" t="s">
        <v>30</v>
      </c>
      <c r="I8595" t="s">
        <v>21</v>
      </c>
      <c r="J8595" t="s">
        <v>96</v>
      </c>
      <c r="M8595">
        <f t="shared" si="1614"/>
        <v>0</v>
      </c>
      <c r="N8595">
        <v>0</v>
      </c>
      <c r="O8595">
        <v>0</v>
      </c>
      <c r="P8595">
        <v>0</v>
      </c>
      <c r="S8595">
        <f t="shared" si="1612"/>
        <v>0</v>
      </c>
      <c r="U8595">
        <f t="shared" si="1622"/>
        <v>1</v>
      </c>
      <c r="V8595">
        <v>0</v>
      </c>
      <c r="X8595">
        <f t="shared" si="1615"/>
        <v>0</v>
      </c>
      <c r="Y8595">
        <f t="shared" si="1616"/>
        <v>0</v>
      </c>
      <c r="Z8595">
        <f t="shared" si="1617"/>
        <v>0</v>
      </c>
      <c r="AA8595">
        <f t="shared" si="1618"/>
        <v>0</v>
      </c>
      <c r="AB8595">
        <f t="shared" si="1613"/>
        <v>0</v>
      </c>
      <c r="AC8595">
        <f t="shared" si="1619"/>
        <v>0</v>
      </c>
      <c r="AD8595" t="s">
        <v>9864</v>
      </c>
      <c r="AE8595">
        <f t="shared" si="1620"/>
        <v>0</v>
      </c>
      <c r="AF8595">
        <f t="shared" si="1621"/>
        <v>0</v>
      </c>
    </row>
    <row r="8596" spans="1:32" hidden="1" x14ac:dyDescent="0.25">
      <c r="A8596">
        <v>1992</v>
      </c>
      <c r="B8596">
        <v>9</v>
      </c>
      <c r="C8596">
        <v>248</v>
      </c>
      <c r="D8596" t="s">
        <v>182</v>
      </c>
      <c r="E8596" t="s">
        <v>4469</v>
      </c>
      <c r="F8596">
        <v>0</v>
      </c>
      <c r="G8596" t="s">
        <v>50</v>
      </c>
      <c r="H8596" t="s">
        <v>50</v>
      </c>
      <c r="I8596" t="s">
        <v>36</v>
      </c>
      <c r="J8596" t="s">
        <v>4470</v>
      </c>
      <c r="M8596">
        <f t="shared" si="1614"/>
        <v>0</v>
      </c>
      <c r="N8596">
        <v>0</v>
      </c>
      <c r="O8596">
        <v>0</v>
      </c>
      <c r="P8596">
        <v>0</v>
      </c>
      <c r="S8596">
        <f t="shared" si="1612"/>
        <v>0</v>
      </c>
      <c r="U8596">
        <f t="shared" si="1622"/>
        <v>1</v>
      </c>
      <c r="V8596">
        <v>0</v>
      </c>
      <c r="X8596">
        <f t="shared" si="1615"/>
        <v>0</v>
      </c>
      <c r="Y8596">
        <f t="shared" si="1616"/>
        <v>0</v>
      </c>
      <c r="Z8596">
        <f t="shared" si="1617"/>
        <v>0</v>
      </c>
      <c r="AA8596">
        <f t="shared" si="1618"/>
        <v>0</v>
      </c>
      <c r="AB8596">
        <f t="shared" si="1613"/>
        <v>0</v>
      </c>
      <c r="AC8596">
        <f t="shared" si="1619"/>
        <v>0</v>
      </c>
      <c r="AD8596" t="s">
        <v>9864</v>
      </c>
      <c r="AE8596">
        <f t="shared" si="1620"/>
        <v>0</v>
      </c>
      <c r="AF8596">
        <f t="shared" si="1621"/>
        <v>0</v>
      </c>
    </row>
    <row r="8597" spans="1:32" hidden="1" x14ac:dyDescent="0.25">
      <c r="A8597">
        <v>1992</v>
      </c>
      <c r="B8597">
        <v>9</v>
      </c>
      <c r="C8597">
        <v>250</v>
      </c>
      <c r="D8597" t="s">
        <v>182</v>
      </c>
      <c r="E8597" t="s">
        <v>4472</v>
      </c>
      <c r="F8597">
        <v>0</v>
      </c>
      <c r="G8597" t="s">
        <v>50</v>
      </c>
      <c r="H8597" t="s">
        <v>50</v>
      </c>
      <c r="I8597" t="s">
        <v>36</v>
      </c>
      <c r="J8597" t="s">
        <v>476</v>
      </c>
      <c r="K8597">
        <v>22</v>
      </c>
      <c r="L8597">
        <v>1993</v>
      </c>
      <c r="M8597">
        <f t="shared" si="1614"/>
        <v>2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f t="shared" ref="S8597:S8660" si="1623">Q8597-R8597</f>
        <v>0</v>
      </c>
      <c r="T8597">
        <v>1</v>
      </c>
      <c r="U8597">
        <f t="shared" si="1622"/>
        <v>0</v>
      </c>
      <c r="V8597">
        <f>IF(Q8597 =0,IF(Q8597 = "",,1),0)</f>
        <v>1</v>
      </c>
      <c r="X8597">
        <f t="shared" si="1615"/>
        <v>0</v>
      </c>
      <c r="Y8597">
        <f t="shared" si="1616"/>
        <v>0</v>
      </c>
      <c r="Z8597">
        <f t="shared" si="1617"/>
        <v>0</v>
      </c>
      <c r="AA8597">
        <f t="shared" si="1618"/>
        <v>0</v>
      </c>
      <c r="AB8597">
        <f t="shared" si="1613"/>
        <v>0</v>
      </c>
      <c r="AC8597">
        <f t="shared" si="1619"/>
        <v>0</v>
      </c>
      <c r="AD8597" t="s">
        <v>9864</v>
      </c>
      <c r="AE8597">
        <f t="shared" si="1620"/>
        <v>0</v>
      </c>
      <c r="AF8597">
        <f t="shared" si="1621"/>
        <v>0</v>
      </c>
    </row>
    <row r="8598" spans="1:32" hidden="1" x14ac:dyDescent="0.25">
      <c r="A8598">
        <v>1992</v>
      </c>
      <c r="B8598">
        <v>9</v>
      </c>
      <c r="C8598">
        <v>252</v>
      </c>
      <c r="D8598" t="s">
        <v>76</v>
      </c>
      <c r="E8598" t="s">
        <v>4474</v>
      </c>
      <c r="F8598">
        <v>0</v>
      </c>
      <c r="G8598" t="s">
        <v>81</v>
      </c>
      <c r="H8598" t="s">
        <v>81</v>
      </c>
      <c r="I8598" t="s">
        <v>36</v>
      </c>
      <c r="J8598" t="s">
        <v>26</v>
      </c>
      <c r="M8598">
        <f t="shared" si="1614"/>
        <v>0</v>
      </c>
      <c r="N8598">
        <v>0</v>
      </c>
      <c r="O8598">
        <v>0</v>
      </c>
      <c r="P8598">
        <v>0</v>
      </c>
      <c r="S8598">
        <f t="shared" si="1623"/>
        <v>0</v>
      </c>
      <c r="U8598">
        <f t="shared" si="1622"/>
        <v>1</v>
      </c>
      <c r="V8598">
        <v>0</v>
      </c>
      <c r="X8598">
        <f t="shared" si="1615"/>
        <v>0</v>
      </c>
      <c r="Y8598">
        <f t="shared" si="1616"/>
        <v>0</v>
      </c>
      <c r="Z8598">
        <f t="shared" si="1617"/>
        <v>0</v>
      </c>
      <c r="AA8598">
        <f t="shared" si="1618"/>
        <v>0</v>
      </c>
      <c r="AB8598">
        <f t="shared" si="1613"/>
        <v>0</v>
      </c>
      <c r="AC8598">
        <f t="shared" si="1619"/>
        <v>0</v>
      </c>
      <c r="AD8598" t="s">
        <v>9864</v>
      </c>
      <c r="AE8598">
        <f t="shared" si="1620"/>
        <v>0</v>
      </c>
      <c r="AF8598">
        <f t="shared" si="1621"/>
        <v>0</v>
      </c>
    </row>
    <row r="8599" spans="1:32" hidden="1" x14ac:dyDescent="0.25">
      <c r="A8599">
        <v>1981</v>
      </c>
      <c r="B8599">
        <v>6</v>
      </c>
      <c r="C8599">
        <v>164</v>
      </c>
      <c r="D8599" t="s">
        <v>44</v>
      </c>
      <c r="E8599" t="s">
        <v>706</v>
      </c>
      <c r="F8599">
        <v>0</v>
      </c>
      <c r="G8599" t="s">
        <v>34</v>
      </c>
      <c r="H8599" t="s">
        <v>35</v>
      </c>
      <c r="I8599" t="s">
        <v>36</v>
      </c>
      <c r="J8599" t="s">
        <v>116</v>
      </c>
      <c r="K8599">
        <v>23</v>
      </c>
      <c r="L8599">
        <v>1982</v>
      </c>
      <c r="M8599">
        <f t="shared" si="1614"/>
        <v>2</v>
      </c>
      <c r="N8599">
        <v>0</v>
      </c>
      <c r="O8599">
        <v>0</v>
      </c>
      <c r="P8599">
        <v>0</v>
      </c>
      <c r="Q8599">
        <v>1</v>
      </c>
      <c r="S8599">
        <f t="shared" si="1623"/>
        <v>1</v>
      </c>
      <c r="T8599">
        <v>2</v>
      </c>
      <c r="U8599">
        <f t="shared" si="1622"/>
        <v>0</v>
      </c>
      <c r="V8599">
        <f t="shared" ref="V8599:V8630" si="1624">IF(Q8599 =0,IF(Q8599 = "",,1),0)</f>
        <v>0</v>
      </c>
      <c r="W8599" s="1">
        <v>-0.96015936254980083</v>
      </c>
      <c r="X8599">
        <f t="shared" si="1615"/>
        <v>1</v>
      </c>
      <c r="Y8599">
        <f t="shared" si="1616"/>
        <v>0</v>
      </c>
      <c r="Z8599">
        <f t="shared" si="1617"/>
        <v>0</v>
      </c>
      <c r="AA8599">
        <f t="shared" si="1618"/>
        <v>0</v>
      </c>
      <c r="AB8599">
        <f t="shared" si="1613"/>
        <v>0</v>
      </c>
      <c r="AC8599">
        <f t="shared" si="1619"/>
        <v>0</v>
      </c>
      <c r="AD8599" t="s">
        <v>9862</v>
      </c>
      <c r="AE8599">
        <f t="shared" si="1620"/>
        <v>0</v>
      </c>
      <c r="AF8599">
        <f t="shared" si="1621"/>
        <v>0</v>
      </c>
    </row>
    <row r="8600" spans="1:32" hidden="1" x14ac:dyDescent="0.25">
      <c r="A8600">
        <v>1995</v>
      </c>
      <c r="B8600">
        <v>6</v>
      </c>
      <c r="C8600">
        <v>185</v>
      </c>
      <c r="D8600" t="s">
        <v>72</v>
      </c>
      <c r="E8600" t="s">
        <v>5159</v>
      </c>
      <c r="F8600">
        <v>0</v>
      </c>
      <c r="G8600" t="s">
        <v>34</v>
      </c>
      <c r="H8600" t="s">
        <v>35</v>
      </c>
      <c r="I8600" t="s">
        <v>36</v>
      </c>
      <c r="J8600" t="s">
        <v>51</v>
      </c>
      <c r="K8600">
        <v>21</v>
      </c>
      <c r="L8600">
        <v>1997</v>
      </c>
      <c r="M8600">
        <f t="shared" si="1614"/>
        <v>3</v>
      </c>
      <c r="N8600">
        <v>0</v>
      </c>
      <c r="O8600">
        <v>0</v>
      </c>
      <c r="P8600">
        <v>0</v>
      </c>
      <c r="Q8600">
        <v>1</v>
      </c>
      <c r="S8600">
        <f t="shared" si="1623"/>
        <v>1</v>
      </c>
      <c r="T8600">
        <v>16</v>
      </c>
      <c r="U8600">
        <f t="shared" si="1622"/>
        <v>0</v>
      </c>
      <c r="V8600">
        <f t="shared" si="1624"/>
        <v>0</v>
      </c>
      <c r="W8600" s="1">
        <v>-0.96015936254980083</v>
      </c>
      <c r="X8600">
        <f t="shared" si="1615"/>
        <v>1</v>
      </c>
      <c r="Y8600">
        <f t="shared" si="1616"/>
        <v>0</v>
      </c>
      <c r="Z8600">
        <f t="shared" si="1617"/>
        <v>0</v>
      </c>
      <c r="AA8600">
        <f t="shared" si="1618"/>
        <v>0</v>
      </c>
      <c r="AB8600">
        <f t="shared" si="1613"/>
        <v>0</v>
      </c>
      <c r="AC8600">
        <f t="shared" si="1619"/>
        <v>0</v>
      </c>
      <c r="AD8600" t="s">
        <v>9865</v>
      </c>
      <c r="AE8600">
        <f t="shared" si="1620"/>
        <v>0</v>
      </c>
      <c r="AF8600">
        <f t="shared" si="1621"/>
        <v>0</v>
      </c>
    </row>
    <row r="8601" spans="1:32" hidden="1" x14ac:dyDescent="0.25">
      <c r="A8601">
        <v>1997</v>
      </c>
      <c r="B8601">
        <v>6</v>
      </c>
      <c r="C8601">
        <v>189</v>
      </c>
      <c r="D8601" t="s">
        <v>4989</v>
      </c>
      <c r="E8601" t="s">
        <v>5655</v>
      </c>
      <c r="F8601">
        <v>0</v>
      </c>
      <c r="G8601" t="s">
        <v>34</v>
      </c>
      <c r="H8601" t="s">
        <v>35</v>
      </c>
      <c r="I8601" t="s">
        <v>36</v>
      </c>
      <c r="J8601" t="s">
        <v>202</v>
      </c>
      <c r="K8601">
        <v>22</v>
      </c>
      <c r="L8601">
        <v>1997</v>
      </c>
      <c r="M8601">
        <f t="shared" si="1614"/>
        <v>1</v>
      </c>
      <c r="N8601">
        <v>0</v>
      </c>
      <c r="O8601">
        <v>0</v>
      </c>
      <c r="P8601">
        <v>0</v>
      </c>
      <c r="Q8601">
        <v>1</v>
      </c>
      <c r="S8601">
        <f t="shared" si="1623"/>
        <v>1</v>
      </c>
      <c r="T8601">
        <v>8</v>
      </c>
      <c r="U8601">
        <f t="shared" si="1622"/>
        <v>0</v>
      </c>
      <c r="V8601">
        <f t="shared" si="1624"/>
        <v>0</v>
      </c>
      <c r="W8601" s="1">
        <v>-0.96015936254980083</v>
      </c>
      <c r="X8601">
        <f t="shared" si="1615"/>
        <v>1</v>
      </c>
      <c r="Y8601">
        <f t="shared" si="1616"/>
        <v>0</v>
      </c>
      <c r="Z8601">
        <f t="shared" si="1617"/>
        <v>0</v>
      </c>
      <c r="AA8601">
        <f t="shared" si="1618"/>
        <v>0</v>
      </c>
      <c r="AB8601">
        <f t="shared" si="1613"/>
        <v>0</v>
      </c>
      <c r="AC8601">
        <f t="shared" si="1619"/>
        <v>0</v>
      </c>
      <c r="AD8601" t="s">
        <v>9865</v>
      </c>
      <c r="AE8601">
        <f t="shared" si="1620"/>
        <v>0</v>
      </c>
      <c r="AF8601">
        <f t="shared" si="1621"/>
        <v>0</v>
      </c>
    </row>
    <row r="8602" spans="1:32" hidden="1" x14ac:dyDescent="0.25">
      <c r="A8602">
        <v>2000</v>
      </c>
      <c r="B8602">
        <v>6</v>
      </c>
      <c r="C8602">
        <v>173</v>
      </c>
      <c r="D8602" t="s">
        <v>100</v>
      </c>
      <c r="E8602" t="s">
        <v>224</v>
      </c>
      <c r="F8602">
        <v>0</v>
      </c>
      <c r="G8602" t="s">
        <v>34</v>
      </c>
      <c r="H8602" t="s">
        <v>35</v>
      </c>
      <c r="I8602" t="s">
        <v>36</v>
      </c>
      <c r="J8602" t="s">
        <v>948</v>
      </c>
      <c r="K8602">
        <v>23</v>
      </c>
      <c r="L8602">
        <v>2002</v>
      </c>
      <c r="M8602">
        <f t="shared" si="1614"/>
        <v>3</v>
      </c>
      <c r="N8602">
        <v>0</v>
      </c>
      <c r="O8602">
        <v>0</v>
      </c>
      <c r="P8602">
        <v>0</v>
      </c>
      <c r="Q8602">
        <v>1</v>
      </c>
      <c r="R8602">
        <v>1</v>
      </c>
      <c r="S8602">
        <f t="shared" si="1623"/>
        <v>0</v>
      </c>
      <c r="T8602">
        <v>10</v>
      </c>
      <c r="U8602">
        <f t="shared" si="1622"/>
        <v>0</v>
      </c>
      <c r="V8602">
        <f t="shared" si="1624"/>
        <v>0</v>
      </c>
      <c r="W8602" s="1">
        <v>-0.96015936254980083</v>
      </c>
      <c r="X8602">
        <f t="shared" si="1615"/>
        <v>1</v>
      </c>
      <c r="Y8602">
        <f t="shared" si="1616"/>
        <v>0</v>
      </c>
      <c r="Z8602">
        <f t="shared" si="1617"/>
        <v>0</v>
      </c>
      <c r="AA8602">
        <f t="shared" si="1618"/>
        <v>0</v>
      </c>
      <c r="AB8602">
        <f t="shared" si="1613"/>
        <v>0</v>
      </c>
      <c r="AC8602">
        <f t="shared" si="1619"/>
        <v>0</v>
      </c>
      <c r="AD8602" t="s">
        <v>9866</v>
      </c>
      <c r="AE8602">
        <f t="shared" si="1620"/>
        <v>0</v>
      </c>
      <c r="AF8602">
        <f t="shared" si="1621"/>
        <v>0</v>
      </c>
    </row>
    <row r="8603" spans="1:32" hidden="1" x14ac:dyDescent="0.25">
      <c r="A8603">
        <v>2005</v>
      </c>
      <c r="B8603">
        <v>6</v>
      </c>
      <c r="C8603">
        <v>212</v>
      </c>
      <c r="D8603" t="s">
        <v>68</v>
      </c>
      <c r="E8603" t="s">
        <v>7616</v>
      </c>
      <c r="F8603">
        <v>0</v>
      </c>
      <c r="G8603" t="s">
        <v>34</v>
      </c>
      <c r="H8603" t="s">
        <v>35</v>
      </c>
      <c r="I8603" t="s">
        <v>36</v>
      </c>
      <c r="J8603" t="s">
        <v>141</v>
      </c>
      <c r="K8603">
        <v>24</v>
      </c>
      <c r="L8603">
        <v>2006</v>
      </c>
      <c r="M8603">
        <f t="shared" si="1614"/>
        <v>2</v>
      </c>
      <c r="N8603">
        <v>0</v>
      </c>
      <c r="O8603">
        <v>0</v>
      </c>
      <c r="P8603">
        <v>0</v>
      </c>
      <c r="Q8603">
        <v>1</v>
      </c>
      <c r="R8603">
        <v>1</v>
      </c>
      <c r="S8603">
        <f t="shared" si="1623"/>
        <v>0</v>
      </c>
      <c r="T8603">
        <v>17</v>
      </c>
      <c r="U8603">
        <f t="shared" si="1622"/>
        <v>0</v>
      </c>
      <c r="V8603">
        <f t="shared" si="1624"/>
        <v>0</v>
      </c>
      <c r="W8603" s="1">
        <v>-0.96015936254980083</v>
      </c>
      <c r="X8603">
        <f t="shared" si="1615"/>
        <v>1</v>
      </c>
      <c r="Y8603">
        <f t="shared" si="1616"/>
        <v>0</v>
      </c>
      <c r="Z8603">
        <f t="shared" si="1617"/>
        <v>0</v>
      </c>
      <c r="AA8603">
        <f t="shared" si="1618"/>
        <v>0</v>
      </c>
      <c r="AB8603">
        <f t="shared" si="1613"/>
        <v>0</v>
      </c>
      <c r="AC8603">
        <f t="shared" si="1619"/>
        <v>0</v>
      </c>
      <c r="AD8603" s="2" t="s">
        <v>9867</v>
      </c>
      <c r="AE8603">
        <f t="shared" si="1620"/>
        <v>0</v>
      </c>
      <c r="AF8603">
        <f t="shared" si="1621"/>
        <v>0</v>
      </c>
    </row>
    <row r="8604" spans="1:32" hidden="1" x14ac:dyDescent="0.25">
      <c r="A8604">
        <v>2010</v>
      </c>
      <c r="B8604">
        <v>6</v>
      </c>
      <c r="C8604">
        <v>184</v>
      </c>
      <c r="D8604" t="s">
        <v>48</v>
      </c>
      <c r="E8604" t="s">
        <v>8814</v>
      </c>
      <c r="F8604">
        <v>0</v>
      </c>
      <c r="G8604" t="s">
        <v>34</v>
      </c>
      <c r="H8604" t="s">
        <v>35</v>
      </c>
      <c r="I8604" t="s">
        <v>36</v>
      </c>
      <c r="J8604" t="s">
        <v>980</v>
      </c>
      <c r="K8604">
        <v>23</v>
      </c>
      <c r="L8604">
        <v>2012</v>
      </c>
      <c r="M8604">
        <f t="shared" si="1614"/>
        <v>3</v>
      </c>
      <c r="N8604">
        <v>0</v>
      </c>
      <c r="O8604">
        <v>0</v>
      </c>
      <c r="P8604">
        <v>0</v>
      </c>
      <c r="Q8604">
        <v>1</v>
      </c>
      <c r="R8604">
        <v>1</v>
      </c>
      <c r="S8604">
        <f t="shared" si="1623"/>
        <v>0</v>
      </c>
      <c r="T8604">
        <v>16</v>
      </c>
      <c r="U8604">
        <f t="shared" si="1622"/>
        <v>0</v>
      </c>
      <c r="V8604">
        <f t="shared" si="1624"/>
        <v>0</v>
      </c>
      <c r="W8604" s="1">
        <v>-0.96015936254980083</v>
      </c>
      <c r="X8604">
        <f t="shared" si="1615"/>
        <v>1</v>
      </c>
      <c r="Y8604">
        <f t="shared" si="1616"/>
        <v>0</v>
      </c>
      <c r="Z8604">
        <f t="shared" si="1617"/>
        <v>0</v>
      </c>
      <c r="AA8604">
        <f t="shared" si="1618"/>
        <v>0</v>
      </c>
      <c r="AB8604">
        <f t="shared" si="1613"/>
        <v>0</v>
      </c>
      <c r="AC8604">
        <f t="shared" si="1619"/>
        <v>0</v>
      </c>
      <c r="AD8604" s="2" t="s">
        <v>9868</v>
      </c>
      <c r="AE8604">
        <f t="shared" si="1620"/>
        <v>0</v>
      </c>
      <c r="AF8604">
        <f t="shared" si="1621"/>
        <v>0</v>
      </c>
    </row>
    <row r="8605" spans="1:32" hidden="1" x14ac:dyDescent="0.25">
      <c r="A8605">
        <v>2012</v>
      </c>
      <c r="B8605">
        <v>6</v>
      </c>
      <c r="C8605">
        <v>189</v>
      </c>
      <c r="D8605" t="s">
        <v>68</v>
      </c>
      <c r="E8605" t="s">
        <v>9298</v>
      </c>
      <c r="F8605">
        <v>0</v>
      </c>
      <c r="G8605" t="s">
        <v>34</v>
      </c>
      <c r="H8605" t="s">
        <v>35</v>
      </c>
      <c r="I8605" t="s">
        <v>36</v>
      </c>
      <c r="J8605" t="s">
        <v>9299</v>
      </c>
      <c r="K8605">
        <v>22</v>
      </c>
      <c r="L8605">
        <v>2014</v>
      </c>
      <c r="M8605">
        <f t="shared" si="1614"/>
        <v>3</v>
      </c>
      <c r="N8605">
        <v>0</v>
      </c>
      <c r="O8605">
        <v>0</v>
      </c>
      <c r="P8605">
        <v>0</v>
      </c>
      <c r="Q8605">
        <v>1</v>
      </c>
      <c r="R8605">
        <v>1</v>
      </c>
      <c r="S8605">
        <f t="shared" si="1623"/>
        <v>0</v>
      </c>
      <c r="T8605">
        <v>24</v>
      </c>
      <c r="U8605">
        <f t="shared" si="1622"/>
        <v>0</v>
      </c>
      <c r="V8605">
        <f t="shared" si="1624"/>
        <v>0</v>
      </c>
      <c r="W8605" s="1">
        <v>-0.96015936254980083</v>
      </c>
      <c r="X8605">
        <f t="shared" si="1615"/>
        <v>1</v>
      </c>
      <c r="Y8605">
        <f t="shared" si="1616"/>
        <v>0</v>
      </c>
      <c r="Z8605">
        <f t="shared" si="1617"/>
        <v>0</v>
      </c>
      <c r="AA8605">
        <f t="shared" si="1618"/>
        <v>0</v>
      </c>
      <c r="AB8605">
        <f t="shared" si="1613"/>
        <v>0</v>
      </c>
      <c r="AC8605">
        <f t="shared" si="1619"/>
        <v>0</v>
      </c>
      <c r="AD8605" s="2" t="s">
        <v>9868</v>
      </c>
      <c r="AE8605">
        <f t="shared" si="1620"/>
        <v>0</v>
      </c>
      <c r="AF8605">
        <f t="shared" si="1621"/>
        <v>0</v>
      </c>
    </row>
    <row r="8606" spans="1:32" hidden="1" x14ac:dyDescent="0.25">
      <c r="A8606">
        <v>2014</v>
      </c>
      <c r="B8606">
        <v>6</v>
      </c>
      <c r="C8606">
        <v>177</v>
      </c>
      <c r="D8606" t="s">
        <v>119</v>
      </c>
      <c r="E8606" t="s">
        <v>9773</v>
      </c>
      <c r="F8606">
        <v>0</v>
      </c>
      <c r="G8606" t="s">
        <v>34</v>
      </c>
      <c r="H8606" t="s">
        <v>35</v>
      </c>
      <c r="I8606" t="s">
        <v>36</v>
      </c>
      <c r="J8606" t="s">
        <v>87</v>
      </c>
      <c r="K8606">
        <v>21</v>
      </c>
      <c r="L8606">
        <v>2015</v>
      </c>
      <c r="M8606">
        <f t="shared" si="1614"/>
        <v>2</v>
      </c>
      <c r="N8606">
        <v>0</v>
      </c>
      <c r="O8606">
        <v>0</v>
      </c>
      <c r="P8606">
        <v>0</v>
      </c>
      <c r="Q8606">
        <v>1</v>
      </c>
      <c r="R8606">
        <v>1</v>
      </c>
      <c r="S8606">
        <f t="shared" si="1623"/>
        <v>0</v>
      </c>
      <c r="T8606">
        <v>22</v>
      </c>
      <c r="U8606">
        <f t="shared" si="1622"/>
        <v>0</v>
      </c>
      <c r="V8606">
        <f t="shared" si="1624"/>
        <v>0</v>
      </c>
      <c r="W8606" s="1">
        <v>-0.96015936254980083</v>
      </c>
      <c r="X8606">
        <f t="shared" si="1615"/>
        <v>1</v>
      </c>
      <c r="Y8606">
        <f t="shared" si="1616"/>
        <v>0</v>
      </c>
      <c r="Z8606">
        <f t="shared" si="1617"/>
        <v>0</v>
      </c>
      <c r="AA8606">
        <f t="shared" si="1618"/>
        <v>0</v>
      </c>
      <c r="AB8606">
        <f t="shared" si="1613"/>
        <v>0</v>
      </c>
      <c r="AC8606">
        <f t="shared" si="1619"/>
        <v>0</v>
      </c>
      <c r="AD8606" s="2" t="s">
        <v>9868</v>
      </c>
      <c r="AE8606">
        <f t="shared" si="1620"/>
        <v>0</v>
      </c>
      <c r="AF8606">
        <f t="shared" si="1621"/>
        <v>0</v>
      </c>
    </row>
    <row r="8607" spans="1:32" hidden="1" x14ac:dyDescent="0.25">
      <c r="A8607">
        <v>1980</v>
      </c>
      <c r="B8607">
        <v>7</v>
      </c>
      <c r="C8607">
        <v>181</v>
      </c>
      <c r="D8607" t="s">
        <v>48</v>
      </c>
      <c r="E8607" t="s">
        <v>326</v>
      </c>
      <c r="F8607">
        <v>0</v>
      </c>
      <c r="G8607" t="s">
        <v>34</v>
      </c>
      <c r="H8607" t="s">
        <v>35</v>
      </c>
      <c r="I8607" t="s">
        <v>36</v>
      </c>
      <c r="J8607" t="s">
        <v>54</v>
      </c>
      <c r="K8607">
        <v>23</v>
      </c>
      <c r="L8607">
        <v>1980</v>
      </c>
      <c r="M8607">
        <f t="shared" si="1614"/>
        <v>1</v>
      </c>
      <c r="N8607">
        <v>0</v>
      </c>
      <c r="O8607">
        <v>0</v>
      </c>
      <c r="P8607">
        <v>0</v>
      </c>
      <c r="Q8607">
        <v>1</v>
      </c>
      <c r="R8607">
        <v>1</v>
      </c>
      <c r="S8607">
        <f t="shared" si="1623"/>
        <v>0</v>
      </c>
      <c r="T8607">
        <v>10</v>
      </c>
      <c r="U8607">
        <f t="shared" si="1622"/>
        <v>0</v>
      </c>
      <c r="V8607">
        <f t="shared" si="1624"/>
        <v>0</v>
      </c>
      <c r="W8607" s="1">
        <v>-0.96015936254980083</v>
      </c>
      <c r="X8607">
        <f t="shared" si="1615"/>
        <v>1</v>
      </c>
      <c r="Y8607">
        <f t="shared" si="1616"/>
        <v>0</v>
      </c>
      <c r="Z8607">
        <f t="shared" si="1617"/>
        <v>0</v>
      </c>
      <c r="AA8607">
        <f t="shared" si="1618"/>
        <v>0</v>
      </c>
      <c r="AB8607">
        <f t="shared" si="1613"/>
        <v>0</v>
      </c>
      <c r="AC8607">
        <f t="shared" si="1619"/>
        <v>0</v>
      </c>
      <c r="AD8607" t="s">
        <v>9862</v>
      </c>
      <c r="AE8607">
        <f t="shared" si="1620"/>
        <v>0</v>
      </c>
      <c r="AF8607">
        <f t="shared" si="1621"/>
        <v>0</v>
      </c>
    </row>
    <row r="8608" spans="1:32" hidden="1" x14ac:dyDescent="0.25">
      <c r="A8608">
        <v>1985</v>
      </c>
      <c r="B8608">
        <v>7</v>
      </c>
      <c r="C8608">
        <v>190</v>
      </c>
      <c r="D8608" t="s">
        <v>79</v>
      </c>
      <c r="E8608" t="s">
        <v>2108</v>
      </c>
      <c r="F8608">
        <v>0</v>
      </c>
      <c r="G8608" t="s">
        <v>34</v>
      </c>
      <c r="H8608" t="s">
        <v>35</v>
      </c>
      <c r="I8608" t="s">
        <v>36</v>
      </c>
      <c r="J8608" t="s">
        <v>2109</v>
      </c>
      <c r="K8608">
        <v>22</v>
      </c>
      <c r="L8608">
        <v>1987</v>
      </c>
      <c r="M8608">
        <f t="shared" si="1614"/>
        <v>3</v>
      </c>
      <c r="N8608">
        <v>0</v>
      </c>
      <c r="O8608">
        <v>0</v>
      </c>
      <c r="P8608">
        <v>0</v>
      </c>
      <c r="Q8608">
        <v>1</v>
      </c>
      <c r="S8608">
        <f t="shared" si="1623"/>
        <v>1</v>
      </c>
      <c r="T8608">
        <v>3</v>
      </c>
      <c r="U8608">
        <f t="shared" si="1622"/>
        <v>0</v>
      </c>
      <c r="V8608">
        <f t="shared" si="1624"/>
        <v>0</v>
      </c>
      <c r="W8608" s="1">
        <v>-0.96015936254980083</v>
      </c>
      <c r="X8608">
        <f t="shared" si="1615"/>
        <v>1</v>
      </c>
      <c r="Y8608">
        <f t="shared" si="1616"/>
        <v>0</v>
      </c>
      <c r="Z8608">
        <f t="shared" si="1617"/>
        <v>0</v>
      </c>
      <c r="AA8608">
        <f t="shared" si="1618"/>
        <v>0</v>
      </c>
      <c r="AB8608">
        <f t="shared" si="1613"/>
        <v>0</v>
      </c>
      <c r="AC8608">
        <f t="shared" si="1619"/>
        <v>0</v>
      </c>
      <c r="AD8608" t="s">
        <v>9863</v>
      </c>
      <c r="AE8608">
        <f t="shared" si="1620"/>
        <v>0</v>
      </c>
      <c r="AF8608">
        <f t="shared" si="1621"/>
        <v>0</v>
      </c>
    </row>
    <row r="8609" spans="1:32" hidden="1" x14ac:dyDescent="0.25">
      <c r="A8609">
        <v>1987</v>
      </c>
      <c r="B8609">
        <v>7</v>
      </c>
      <c r="C8609">
        <v>172</v>
      </c>
      <c r="D8609" t="s">
        <v>32</v>
      </c>
      <c r="E8609" t="s">
        <v>2752</v>
      </c>
      <c r="F8609">
        <v>0</v>
      </c>
      <c r="G8609" t="s">
        <v>34</v>
      </c>
      <c r="H8609" t="s">
        <v>35</v>
      </c>
      <c r="I8609" t="s">
        <v>36</v>
      </c>
      <c r="J8609" t="s">
        <v>131</v>
      </c>
      <c r="K8609">
        <v>22</v>
      </c>
      <c r="L8609">
        <v>1987</v>
      </c>
      <c r="M8609">
        <f t="shared" si="1614"/>
        <v>1</v>
      </c>
      <c r="N8609">
        <v>0</v>
      </c>
      <c r="O8609">
        <v>0</v>
      </c>
      <c r="P8609">
        <v>0</v>
      </c>
      <c r="Q8609">
        <v>1</v>
      </c>
      <c r="R8609">
        <v>1</v>
      </c>
      <c r="S8609">
        <f t="shared" si="1623"/>
        <v>0</v>
      </c>
      <c r="T8609">
        <v>1</v>
      </c>
      <c r="U8609">
        <f t="shared" si="1622"/>
        <v>0</v>
      </c>
      <c r="V8609">
        <f t="shared" si="1624"/>
        <v>0</v>
      </c>
      <c r="W8609" s="1">
        <v>-0.96015936254980083</v>
      </c>
      <c r="X8609">
        <f t="shared" si="1615"/>
        <v>1</v>
      </c>
      <c r="Y8609">
        <f t="shared" si="1616"/>
        <v>0</v>
      </c>
      <c r="Z8609">
        <f t="shared" si="1617"/>
        <v>0</v>
      </c>
      <c r="AA8609">
        <f t="shared" si="1618"/>
        <v>0</v>
      </c>
      <c r="AB8609">
        <f t="shared" si="1613"/>
        <v>0</v>
      </c>
      <c r="AC8609">
        <f t="shared" si="1619"/>
        <v>0</v>
      </c>
      <c r="AD8609" t="s">
        <v>9863</v>
      </c>
      <c r="AE8609">
        <f t="shared" si="1620"/>
        <v>0</v>
      </c>
      <c r="AF8609">
        <f t="shared" si="1621"/>
        <v>0</v>
      </c>
    </row>
    <row r="8610" spans="1:32" hidden="1" x14ac:dyDescent="0.25">
      <c r="A8610">
        <v>1989</v>
      </c>
      <c r="B8610">
        <v>7</v>
      </c>
      <c r="C8610">
        <v>169</v>
      </c>
      <c r="D8610" t="s">
        <v>32</v>
      </c>
      <c r="E8610" t="s">
        <v>3408</v>
      </c>
      <c r="F8610">
        <v>0</v>
      </c>
      <c r="G8610" t="s">
        <v>34</v>
      </c>
      <c r="H8610" t="s">
        <v>35</v>
      </c>
      <c r="I8610" t="s">
        <v>36</v>
      </c>
      <c r="J8610" t="s">
        <v>2109</v>
      </c>
      <c r="K8610">
        <v>24</v>
      </c>
      <c r="L8610">
        <v>1990</v>
      </c>
      <c r="M8610">
        <f t="shared" si="1614"/>
        <v>2</v>
      </c>
      <c r="N8610">
        <v>0</v>
      </c>
      <c r="O8610">
        <v>0</v>
      </c>
      <c r="P8610">
        <v>0</v>
      </c>
      <c r="Q8610">
        <v>1</v>
      </c>
      <c r="R8610">
        <v>1</v>
      </c>
      <c r="S8610">
        <f t="shared" si="1623"/>
        <v>0</v>
      </c>
      <c r="T8610">
        <v>10</v>
      </c>
      <c r="U8610">
        <f t="shared" si="1622"/>
        <v>0</v>
      </c>
      <c r="V8610">
        <f t="shared" si="1624"/>
        <v>0</v>
      </c>
      <c r="W8610" s="1">
        <v>-0.96015936254980083</v>
      </c>
      <c r="X8610">
        <f t="shared" si="1615"/>
        <v>1</v>
      </c>
      <c r="Y8610">
        <f t="shared" si="1616"/>
        <v>0</v>
      </c>
      <c r="Z8610">
        <f t="shared" si="1617"/>
        <v>0</v>
      </c>
      <c r="AA8610">
        <f t="shared" si="1618"/>
        <v>0</v>
      </c>
      <c r="AB8610">
        <f t="shared" si="1613"/>
        <v>0</v>
      </c>
      <c r="AC8610">
        <f t="shared" si="1619"/>
        <v>0</v>
      </c>
      <c r="AD8610" t="s">
        <v>9863</v>
      </c>
      <c r="AE8610">
        <f t="shared" si="1620"/>
        <v>0</v>
      </c>
      <c r="AF8610">
        <f t="shared" si="1621"/>
        <v>0</v>
      </c>
    </row>
    <row r="8611" spans="1:32" hidden="1" x14ac:dyDescent="0.25">
      <c r="A8611">
        <v>1990</v>
      </c>
      <c r="B8611">
        <v>7</v>
      </c>
      <c r="C8611">
        <v>171</v>
      </c>
      <c r="D8611" t="s">
        <v>88</v>
      </c>
      <c r="E8611" t="s">
        <v>3739</v>
      </c>
      <c r="F8611">
        <v>0</v>
      </c>
      <c r="G8611" t="s">
        <v>34</v>
      </c>
      <c r="H8611" t="s">
        <v>35</v>
      </c>
      <c r="I8611" t="s">
        <v>36</v>
      </c>
      <c r="J8611" t="s">
        <v>177</v>
      </c>
      <c r="K8611">
        <v>22</v>
      </c>
      <c r="L8611">
        <v>1991</v>
      </c>
      <c r="M8611">
        <f t="shared" si="1614"/>
        <v>2</v>
      </c>
      <c r="N8611">
        <v>0</v>
      </c>
      <c r="O8611">
        <v>0</v>
      </c>
      <c r="P8611">
        <v>0</v>
      </c>
      <c r="Q8611">
        <v>1</v>
      </c>
      <c r="S8611">
        <f t="shared" si="1623"/>
        <v>1</v>
      </c>
      <c r="T8611">
        <v>10</v>
      </c>
      <c r="U8611">
        <f t="shared" si="1622"/>
        <v>0</v>
      </c>
      <c r="V8611">
        <f t="shared" si="1624"/>
        <v>0</v>
      </c>
      <c r="W8611" s="1">
        <v>-0.96015936254980083</v>
      </c>
      <c r="X8611">
        <f t="shared" si="1615"/>
        <v>1</v>
      </c>
      <c r="Y8611">
        <f t="shared" si="1616"/>
        <v>0</v>
      </c>
      <c r="Z8611">
        <f t="shared" si="1617"/>
        <v>0</v>
      </c>
      <c r="AA8611">
        <f t="shared" si="1618"/>
        <v>0</v>
      </c>
      <c r="AB8611">
        <f t="shared" si="1613"/>
        <v>0</v>
      </c>
      <c r="AC8611">
        <f t="shared" si="1619"/>
        <v>0</v>
      </c>
      <c r="AD8611" t="s">
        <v>9864</v>
      </c>
      <c r="AE8611">
        <f t="shared" si="1620"/>
        <v>0</v>
      </c>
      <c r="AF8611">
        <f t="shared" si="1621"/>
        <v>0</v>
      </c>
    </row>
    <row r="8612" spans="1:32" hidden="1" x14ac:dyDescent="0.25">
      <c r="A8612">
        <v>1994</v>
      </c>
      <c r="B8612">
        <v>7</v>
      </c>
      <c r="C8612">
        <v>216</v>
      </c>
      <c r="D8612" t="s">
        <v>182</v>
      </c>
      <c r="E8612" t="s">
        <v>4977</v>
      </c>
      <c r="F8612">
        <v>0</v>
      </c>
      <c r="G8612" t="s">
        <v>34</v>
      </c>
      <c r="H8612" t="s">
        <v>35</v>
      </c>
      <c r="I8612" t="s">
        <v>36</v>
      </c>
      <c r="J8612" t="s">
        <v>348</v>
      </c>
      <c r="K8612">
        <v>22</v>
      </c>
      <c r="L8612">
        <v>1995</v>
      </c>
      <c r="M8612">
        <f t="shared" si="1614"/>
        <v>2</v>
      </c>
      <c r="N8612">
        <v>0</v>
      </c>
      <c r="O8612">
        <v>0</v>
      </c>
      <c r="P8612">
        <v>0</v>
      </c>
      <c r="Q8612">
        <v>1</v>
      </c>
      <c r="S8612">
        <f t="shared" si="1623"/>
        <v>1</v>
      </c>
      <c r="T8612">
        <v>15</v>
      </c>
      <c r="U8612">
        <f t="shared" si="1622"/>
        <v>0</v>
      </c>
      <c r="V8612">
        <f t="shared" si="1624"/>
        <v>0</v>
      </c>
      <c r="W8612" s="1">
        <v>-0.96015936254980083</v>
      </c>
      <c r="X8612">
        <f t="shared" si="1615"/>
        <v>1</v>
      </c>
      <c r="Y8612">
        <f t="shared" si="1616"/>
        <v>0</v>
      </c>
      <c r="Z8612">
        <f t="shared" si="1617"/>
        <v>0</v>
      </c>
      <c r="AA8612">
        <f t="shared" si="1618"/>
        <v>0</v>
      </c>
      <c r="AB8612">
        <f t="shared" si="1613"/>
        <v>0</v>
      </c>
      <c r="AC8612">
        <f t="shared" si="1619"/>
        <v>0</v>
      </c>
      <c r="AD8612" t="s">
        <v>9864</v>
      </c>
      <c r="AE8612">
        <f t="shared" si="1620"/>
        <v>0</v>
      </c>
      <c r="AF8612">
        <f t="shared" si="1621"/>
        <v>0</v>
      </c>
    </row>
    <row r="8613" spans="1:32" hidden="1" x14ac:dyDescent="0.25">
      <c r="A8613">
        <v>1998</v>
      </c>
      <c r="B8613">
        <v>7</v>
      </c>
      <c r="C8613">
        <v>230</v>
      </c>
      <c r="D8613" t="s">
        <v>68</v>
      </c>
      <c r="E8613" t="s">
        <v>5936</v>
      </c>
      <c r="F8613">
        <v>0</v>
      </c>
      <c r="G8613" t="s">
        <v>34</v>
      </c>
      <c r="H8613" t="s">
        <v>35</v>
      </c>
      <c r="I8613" t="s">
        <v>36</v>
      </c>
      <c r="J8613" t="s">
        <v>102</v>
      </c>
      <c r="K8613">
        <v>23</v>
      </c>
      <c r="L8613">
        <v>1998</v>
      </c>
      <c r="M8613">
        <f t="shared" si="1614"/>
        <v>1</v>
      </c>
      <c r="N8613">
        <v>0</v>
      </c>
      <c r="O8613">
        <v>0</v>
      </c>
      <c r="P8613">
        <v>0</v>
      </c>
      <c r="Q8613">
        <v>1</v>
      </c>
      <c r="R8613">
        <v>1</v>
      </c>
      <c r="S8613">
        <f t="shared" si="1623"/>
        <v>0</v>
      </c>
      <c r="T8613">
        <v>4</v>
      </c>
      <c r="U8613">
        <f t="shared" si="1622"/>
        <v>0</v>
      </c>
      <c r="V8613">
        <f t="shared" si="1624"/>
        <v>0</v>
      </c>
      <c r="W8613" s="1">
        <v>-0.96015936254980083</v>
      </c>
      <c r="X8613">
        <f t="shared" si="1615"/>
        <v>1</v>
      </c>
      <c r="Y8613">
        <f t="shared" si="1616"/>
        <v>0</v>
      </c>
      <c r="Z8613">
        <f t="shared" si="1617"/>
        <v>0</v>
      </c>
      <c r="AA8613">
        <f t="shared" si="1618"/>
        <v>0</v>
      </c>
      <c r="AB8613">
        <f t="shared" si="1613"/>
        <v>0</v>
      </c>
      <c r="AC8613">
        <f t="shared" si="1619"/>
        <v>0</v>
      </c>
      <c r="AD8613" t="s">
        <v>9865</v>
      </c>
      <c r="AE8613">
        <f t="shared" si="1620"/>
        <v>0</v>
      </c>
      <c r="AF8613">
        <f t="shared" si="1621"/>
        <v>0</v>
      </c>
    </row>
    <row r="8614" spans="1:32" hidden="1" x14ac:dyDescent="0.25">
      <c r="A8614">
        <v>1999</v>
      </c>
      <c r="B8614">
        <v>7</v>
      </c>
      <c r="C8614">
        <v>215</v>
      </c>
      <c r="D8614" t="s">
        <v>17</v>
      </c>
      <c r="E8614" t="s">
        <v>6149</v>
      </c>
      <c r="F8614">
        <v>0</v>
      </c>
      <c r="G8614" t="s">
        <v>34</v>
      </c>
      <c r="H8614" t="s">
        <v>35</v>
      </c>
      <c r="I8614" t="s">
        <v>36</v>
      </c>
      <c r="J8614" t="s">
        <v>116</v>
      </c>
      <c r="K8614">
        <v>23</v>
      </c>
      <c r="L8614">
        <v>2000</v>
      </c>
      <c r="M8614">
        <f t="shared" si="1614"/>
        <v>2</v>
      </c>
      <c r="N8614">
        <v>0</v>
      </c>
      <c r="O8614">
        <v>0</v>
      </c>
      <c r="P8614">
        <v>0</v>
      </c>
      <c r="Q8614">
        <v>1</v>
      </c>
      <c r="R8614">
        <v>1</v>
      </c>
      <c r="S8614">
        <f t="shared" si="1623"/>
        <v>0</v>
      </c>
      <c r="T8614">
        <v>11</v>
      </c>
      <c r="U8614">
        <f t="shared" si="1622"/>
        <v>0</v>
      </c>
      <c r="V8614">
        <f t="shared" si="1624"/>
        <v>0</v>
      </c>
      <c r="W8614" s="1">
        <v>-0.96015936254980083</v>
      </c>
      <c r="X8614">
        <f t="shared" si="1615"/>
        <v>1</v>
      </c>
      <c r="Y8614">
        <f t="shared" si="1616"/>
        <v>0</v>
      </c>
      <c r="Z8614">
        <f t="shared" si="1617"/>
        <v>0</v>
      </c>
      <c r="AA8614">
        <f t="shared" si="1618"/>
        <v>0</v>
      </c>
      <c r="AB8614">
        <f t="shared" si="1613"/>
        <v>0</v>
      </c>
      <c r="AC8614">
        <f t="shared" si="1619"/>
        <v>0</v>
      </c>
      <c r="AD8614" t="s">
        <v>9865</v>
      </c>
      <c r="AE8614">
        <f t="shared" si="1620"/>
        <v>0</v>
      </c>
      <c r="AF8614">
        <f t="shared" si="1621"/>
        <v>0</v>
      </c>
    </row>
    <row r="8615" spans="1:32" hidden="1" x14ac:dyDescent="0.25">
      <c r="A8615">
        <v>2003</v>
      </c>
      <c r="B8615">
        <v>7</v>
      </c>
      <c r="C8615">
        <v>259</v>
      </c>
      <c r="D8615" t="s">
        <v>27</v>
      </c>
      <c r="E8615" t="s">
        <v>7170</v>
      </c>
      <c r="F8615">
        <v>0</v>
      </c>
      <c r="G8615" t="s">
        <v>34</v>
      </c>
      <c r="H8615" t="s">
        <v>35</v>
      </c>
      <c r="I8615" t="s">
        <v>36</v>
      </c>
      <c r="J8615" t="s">
        <v>2852</v>
      </c>
      <c r="K8615">
        <v>22</v>
      </c>
      <c r="L8615">
        <v>2004</v>
      </c>
      <c r="M8615">
        <f t="shared" si="1614"/>
        <v>2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f t="shared" si="1623"/>
        <v>1</v>
      </c>
      <c r="T8615">
        <v>8</v>
      </c>
      <c r="U8615">
        <f t="shared" si="1622"/>
        <v>0</v>
      </c>
      <c r="V8615">
        <f t="shared" si="1624"/>
        <v>0</v>
      </c>
      <c r="W8615" s="1">
        <v>-0.96015936254980083</v>
      </c>
      <c r="X8615">
        <f t="shared" si="1615"/>
        <v>1</v>
      </c>
      <c r="Y8615">
        <f t="shared" si="1616"/>
        <v>0</v>
      </c>
      <c r="Z8615">
        <f t="shared" si="1617"/>
        <v>0</v>
      </c>
      <c r="AA8615">
        <f t="shared" si="1618"/>
        <v>0</v>
      </c>
      <c r="AB8615">
        <f t="shared" si="1613"/>
        <v>0</v>
      </c>
      <c r="AC8615">
        <f t="shared" si="1619"/>
        <v>0</v>
      </c>
      <c r="AD8615" t="s">
        <v>9866</v>
      </c>
      <c r="AE8615">
        <f t="shared" si="1620"/>
        <v>0</v>
      </c>
      <c r="AF8615">
        <f t="shared" si="1621"/>
        <v>0</v>
      </c>
    </row>
    <row r="8616" spans="1:32" hidden="1" x14ac:dyDescent="0.25">
      <c r="A8616">
        <v>2006</v>
      </c>
      <c r="B8616">
        <v>7</v>
      </c>
      <c r="C8616">
        <v>237</v>
      </c>
      <c r="D8616" t="s">
        <v>4989</v>
      </c>
      <c r="E8616" t="s">
        <v>7891</v>
      </c>
      <c r="F8616">
        <v>0</v>
      </c>
      <c r="G8616" t="s">
        <v>34</v>
      </c>
      <c r="H8616" t="s">
        <v>35</v>
      </c>
      <c r="I8616" t="s">
        <v>36</v>
      </c>
      <c r="J8616" t="s">
        <v>104</v>
      </c>
      <c r="K8616">
        <v>21</v>
      </c>
      <c r="L8616">
        <v>2008</v>
      </c>
      <c r="M8616">
        <f t="shared" si="1614"/>
        <v>3</v>
      </c>
      <c r="N8616">
        <v>0</v>
      </c>
      <c r="O8616">
        <v>0</v>
      </c>
      <c r="P8616">
        <v>0</v>
      </c>
      <c r="Q8616">
        <v>1</v>
      </c>
      <c r="R8616">
        <v>1</v>
      </c>
      <c r="S8616">
        <f t="shared" si="1623"/>
        <v>0</v>
      </c>
      <c r="T8616">
        <v>14</v>
      </c>
      <c r="U8616">
        <f t="shared" si="1622"/>
        <v>0</v>
      </c>
      <c r="V8616">
        <f t="shared" si="1624"/>
        <v>0</v>
      </c>
      <c r="W8616" s="1">
        <v>-0.96015936254980083</v>
      </c>
      <c r="X8616">
        <f t="shared" si="1615"/>
        <v>1</v>
      </c>
      <c r="Y8616">
        <f t="shared" si="1616"/>
        <v>0</v>
      </c>
      <c r="Z8616">
        <f t="shared" si="1617"/>
        <v>0</v>
      </c>
      <c r="AA8616">
        <f t="shared" si="1618"/>
        <v>0</v>
      </c>
      <c r="AB8616">
        <f t="shared" si="1613"/>
        <v>0</v>
      </c>
      <c r="AC8616">
        <f t="shared" si="1619"/>
        <v>0</v>
      </c>
      <c r="AD8616" s="2" t="s">
        <v>9867</v>
      </c>
      <c r="AE8616">
        <f t="shared" si="1620"/>
        <v>0</v>
      </c>
      <c r="AF8616">
        <f t="shared" si="1621"/>
        <v>0</v>
      </c>
    </row>
    <row r="8617" spans="1:32" hidden="1" x14ac:dyDescent="0.25">
      <c r="A8617">
        <v>2012</v>
      </c>
      <c r="B8617">
        <v>7</v>
      </c>
      <c r="C8617">
        <v>232</v>
      </c>
      <c r="D8617" t="s">
        <v>55</v>
      </c>
      <c r="E8617" t="s">
        <v>9341</v>
      </c>
      <c r="F8617">
        <v>0</v>
      </c>
      <c r="G8617" t="s">
        <v>34</v>
      </c>
      <c r="H8617" t="s">
        <v>35</v>
      </c>
      <c r="I8617" t="s">
        <v>36</v>
      </c>
      <c r="J8617" t="s">
        <v>82</v>
      </c>
      <c r="K8617">
        <v>22</v>
      </c>
      <c r="L8617">
        <v>2016</v>
      </c>
      <c r="M8617">
        <f t="shared" si="1614"/>
        <v>5</v>
      </c>
      <c r="N8617">
        <v>0</v>
      </c>
      <c r="O8617">
        <v>0</v>
      </c>
      <c r="P8617">
        <v>0</v>
      </c>
      <c r="Q8617">
        <v>1</v>
      </c>
      <c r="R8617">
        <v>1</v>
      </c>
      <c r="S8617">
        <f t="shared" si="1623"/>
        <v>0</v>
      </c>
      <c r="T8617">
        <v>18</v>
      </c>
      <c r="U8617">
        <f t="shared" si="1622"/>
        <v>0</v>
      </c>
      <c r="V8617">
        <f t="shared" si="1624"/>
        <v>0</v>
      </c>
      <c r="W8617" s="1">
        <v>-0.96015936254980083</v>
      </c>
      <c r="X8617">
        <f t="shared" si="1615"/>
        <v>1</v>
      </c>
      <c r="Y8617">
        <f t="shared" si="1616"/>
        <v>0</v>
      </c>
      <c r="Z8617">
        <f t="shared" si="1617"/>
        <v>0</v>
      </c>
      <c r="AA8617">
        <f t="shared" si="1618"/>
        <v>0</v>
      </c>
      <c r="AB8617">
        <f t="shared" si="1613"/>
        <v>0</v>
      </c>
      <c r="AC8617">
        <f t="shared" si="1619"/>
        <v>0</v>
      </c>
      <c r="AD8617" s="2" t="s">
        <v>9868</v>
      </c>
      <c r="AE8617">
        <f t="shared" si="1620"/>
        <v>0</v>
      </c>
      <c r="AF8617">
        <f t="shared" si="1621"/>
        <v>0</v>
      </c>
    </row>
    <row r="8618" spans="1:32" hidden="1" x14ac:dyDescent="0.25">
      <c r="A8618">
        <v>2013</v>
      </c>
      <c r="B8618">
        <v>7</v>
      </c>
      <c r="C8618">
        <v>231</v>
      </c>
      <c r="D8618" t="s">
        <v>55</v>
      </c>
      <c r="E8618" t="s">
        <v>9582</v>
      </c>
      <c r="F8618">
        <v>0</v>
      </c>
      <c r="G8618" t="s">
        <v>34</v>
      </c>
      <c r="H8618" t="s">
        <v>35</v>
      </c>
      <c r="I8618" t="s">
        <v>36</v>
      </c>
      <c r="J8618" t="s">
        <v>1365</v>
      </c>
      <c r="K8618">
        <v>25</v>
      </c>
      <c r="L8618">
        <v>2014</v>
      </c>
      <c r="M8618">
        <f t="shared" si="1614"/>
        <v>2</v>
      </c>
      <c r="N8618">
        <v>0</v>
      </c>
      <c r="O8618">
        <v>0</v>
      </c>
      <c r="P8618">
        <v>0</v>
      </c>
      <c r="Q8618">
        <v>1</v>
      </c>
      <c r="S8618">
        <f t="shared" si="1623"/>
        <v>1</v>
      </c>
      <c r="T8618">
        <v>19</v>
      </c>
      <c r="U8618">
        <f t="shared" si="1622"/>
        <v>0</v>
      </c>
      <c r="V8618">
        <f t="shared" si="1624"/>
        <v>0</v>
      </c>
      <c r="W8618" s="1">
        <v>-0.96015936254980083</v>
      </c>
      <c r="X8618">
        <f t="shared" si="1615"/>
        <v>1</v>
      </c>
      <c r="Y8618">
        <f t="shared" si="1616"/>
        <v>0</v>
      </c>
      <c r="Z8618">
        <f t="shared" si="1617"/>
        <v>0</v>
      </c>
      <c r="AA8618">
        <f t="shared" si="1618"/>
        <v>0</v>
      </c>
      <c r="AB8618">
        <f t="shared" si="1613"/>
        <v>0</v>
      </c>
      <c r="AC8618">
        <f t="shared" si="1619"/>
        <v>0</v>
      </c>
      <c r="AD8618" s="2" t="s">
        <v>9868</v>
      </c>
      <c r="AE8618">
        <f t="shared" si="1620"/>
        <v>0</v>
      </c>
      <c r="AF8618">
        <f t="shared" si="1621"/>
        <v>0</v>
      </c>
    </row>
    <row r="8619" spans="1:32" hidden="1" x14ac:dyDescent="0.25">
      <c r="A8619">
        <v>2013</v>
      </c>
      <c r="B8619">
        <v>7</v>
      </c>
      <c r="C8619">
        <v>239</v>
      </c>
      <c r="D8619" t="s">
        <v>91</v>
      </c>
      <c r="E8619" t="s">
        <v>2181</v>
      </c>
      <c r="F8619">
        <v>0</v>
      </c>
      <c r="G8619" t="s">
        <v>34</v>
      </c>
      <c r="H8619" t="s">
        <v>35</v>
      </c>
      <c r="I8619" t="s">
        <v>36</v>
      </c>
      <c r="J8619" t="s">
        <v>22</v>
      </c>
      <c r="K8619">
        <v>23</v>
      </c>
      <c r="L8619">
        <v>2017</v>
      </c>
      <c r="M8619">
        <f t="shared" si="1614"/>
        <v>5</v>
      </c>
      <c r="N8619">
        <v>0</v>
      </c>
      <c r="O8619">
        <v>0</v>
      </c>
      <c r="P8619">
        <v>0</v>
      </c>
      <c r="Q8619">
        <v>1</v>
      </c>
      <c r="S8619">
        <f t="shared" si="1623"/>
        <v>1</v>
      </c>
      <c r="T8619">
        <v>17</v>
      </c>
      <c r="U8619">
        <f t="shared" si="1622"/>
        <v>0</v>
      </c>
      <c r="V8619">
        <f t="shared" si="1624"/>
        <v>0</v>
      </c>
      <c r="W8619" s="1">
        <v>-0.96015936254980083</v>
      </c>
      <c r="X8619">
        <f t="shared" si="1615"/>
        <v>1</v>
      </c>
      <c r="Y8619">
        <f t="shared" si="1616"/>
        <v>0</v>
      </c>
      <c r="Z8619">
        <f t="shared" si="1617"/>
        <v>0</v>
      </c>
      <c r="AA8619">
        <f t="shared" si="1618"/>
        <v>0</v>
      </c>
      <c r="AB8619">
        <f t="shared" ref="AB8619:AB8682" si="1625">IF(AND(W8619&gt;1.49,W8619&lt;2.49),1,0)</f>
        <v>0</v>
      </c>
      <c r="AC8619">
        <f t="shared" si="1619"/>
        <v>0</v>
      </c>
      <c r="AD8619" s="2" t="s">
        <v>9868</v>
      </c>
      <c r="AE8619">
        <f t="shared" si="1620"/>
        <v>0</v>
      </c>
      <c r="AF8619">
        <f t="shared" si="1621"/>
        <v>0</v>
      </c>
    </row>
    <row r="8620" spans="1:32" hidden="1" x14ac:dyDescent="0.25">
      <c r="A8620">
        <v>1984</v>
      </c>
      <c r="B8620">
        <v>8</v>
      </c>
      <c r="C8620">
        <v>199</v>
      </c>
      <c r="D8620" t="s">
        <v>217</v>
      </c>
      <c r="E8620" t="s">
        <v>1787</v>
      </c>
      <c r="F8620">
        <v>0</v>
      </c>
      <c r="G8620" t="s">
        <v>34</v>
      </c>
      <c r="H8620" t="s">
        <v>35</v>
      </c>
      <c r="I8620" t="s">
        <v>36</v>
      </c>
      <c r="J8620" t="s">
        <v>26</v>
      </c>
      <c r="K8620">
        <v>23</v>
      </c>
      <c r="L8620">
        <v>1987</v>
      </c>
      <c r="M8620">
        <f t="shared" si="1614"/>
        <v>4</v>
      </c>
      <c r="N8620">
        <v>0</v>
      </c>
      <c r="O8620">
        <v>0</v>
      </c>
      <c r="P8620">
        <v>0</v>
      </c>
      <c r="Q8620">
        <v>1</v>
      </c>
      <c r="S8620">
        <f t="shared" si="1623"/>
        <v>1</v>
      </c>
      <c r="T8620">
        <v>9</v>
      </c>
      <c r="U8620">
        <f t="shared" si="1622"/>
        <v>0</v>
      </c>
      <c r="V8620">
        <f t="shared" si="1624"/>
        <v>0</v>
      </c>
      <c r="W8620" s="1">
        <v>-0.96015936254980083</v>
      </c>
      <c r="X8620">
        <f t="shared" si="1615"/>
        <v>1</v>
      </c>
      <c r="Y8620">
        <f t="shared" si="1616"/>
        <v>0</v>
      </c>
      <c r="Z8620">
        <f t="shared" si="1617"/>
        <v>0</v>
      </c>
      <c r="AA8620">
        <f t="shared" si="1618"/>
        <v>0</v>
      </c>
      <c r="AB8620">
        <f t="shared" si="1625"/>
        <v>0</v>
      </c>
      <c r="AC8620">
        <f t="shared" si="1619"/>
        <v>0</v>
      </c>
      <c r="AD8620" t="s">
        <v>9862</v>
      </c>
      <c r="AE8620">
        <f t="shared" si="1620"/>
        <v>0</v>
      </c>
      <c r="AF8620">
        <f t="shared" si="1621"/>
        <v>0</v>
      </c>
    </row>
    <row r="8621" spans="1:32" hidden="1" x14ac:dyDescent="0.25">
      <c r="A8621">
        <v>1987</v>
      </c>
      <c r="B8621">
        <v>8</v>
      </c>
      <c r="C8621">
        <v>205</v>
      </c>
      <c r="D8621" t="s">
        <v>100</v>
      </c>
      <c r="E8621" t="s">
        <v>2782</v>
      </c>
      <c r="F8621">
        <v>0</v>
      </c>
      <c r="G8621" t="s">
        <v>34</v>
      </c>
      <c r="H8621" t="s">
        <v>35</v>
      </c>
      <c r="I8621" t="s">
        <v>36</v>
      </c>
      <c r="J8621" t="s">
        <v>879</v>
      </c>
      <c r="K8621">
        <v>22</v>
      </c>
      <c r="L8621">
        <v>1988</v>
      </c>
      <c r="M8621">
        <f t="shared" si="1614"/>
        <v>2</v>
      </c>
      <c r="N8621">
        <v>0</v>
      </c>
      <c r="O8621">
        <v>0</v>
      </c>
      <c r="P8621">
        <v>0</v>
      </c>
      <c r="Q8621">
        <v>1</v>
      </c>
      <c r="S8621">
        <f t="shared" si="1623"/>
        <v>1</v>
      </c>
      <c r="T8621">
        <v>9</v>
      </c>
      <c r="U8621">
        <f t="shared" si="1622"/>
        <v>0</v>
      </c>
      <c r="V8621">
        <f t="shared" si="1624"/>
        <v>0</v>
      </c>
      <c r="W8621" s="1">
        <v>-0.96015936254980083</v>
      </c>
      <c r="X8621">
        <f t="shared" si="1615"/>
        <v>1</v>
      </c>
      <c r="Y8621">
        <f t="shared" si="1616"/>
        <v>0</v>
      </c>
      <c r="Z8621">
        <f t="shared" si="1617"/>
        <v>0</v>
      </c>
      <c r="AA8621">
        <f t="shared" si="1618"/>
        <v>0</v>
      </c>
      <c r="AB8621">
        <f t="shared" si="1625"/>
        <v>0</v>
      </c>
      <c r="AC8621">
        <f t="shared" si="1619"/>
        <v>0</v>
      </c>
      <c r="AD8621" t="s">
        <v>9863</v>
      </c>
      <c r="AE8621">
        <f t="shared" si="1620"/>
        <v>0</v>
      </c>
      <c r="AF8621">
        <f t="shared" si="1621"/>
        <v>0</v>
      </c>
    </row>
    <row r="8622" spans="1:32" hidden="1" x14ac:dyDescent="0.25">
      <c r="A8622">
        <v>1990</v>
      </c>
      <c r="B8622">
        <v>8</v>
      </c>
      <c r="C8622">
        <v>209</v>
      </c>
      <c r="D8622" t="s">
        <v>100</v>
      </c>
      <c r="E8622" t="s">
        <v>3777</v>
      </c>
      <c r="F8622">
        <v>0</v>
      </c>
      <c r="G8622" t="s">
        <v>34</v>
      </c>
      <c r="H8622" t="s">
        <v>35</v>
      </c>
      <c r="I8622" t="s">
        <v>36</v>
      </c>
      <c r="J8622" t="s">
        <v>106</v>
      </c>
      <c r="K8622">
        <v>23</v>
      </c>
      <c r="L8622">
        <v>1995</v>
      </c>
      <c r="M8622">
        <f t="shared" si="1614"/>
        <v>6</v>
      </c>
      <c r="N8622">
        <v>0</v>
      </c>
      <c r="O8622">
        <v>0</v>
      </c>
      <c r="P8622">
        <v>0</v>
      </c>
      <c r="Q8622">
        <v>1</v>
      </c>
      <c r="S8622">
        <f t="shared" si="1623"/>
        <v>1</v>
      </c>
      <c r="T8622">
        <v>21</v>
      </c>
      <c r="U8622">
        <f t="shared" si="1622"/>
        <v>0</v>
      </c>
      <c r="V8622">
        <f t="shared" si="1624"/>
        <v>0</v>
      </c>
      <c r="W8622" s="1">
        <v>-0.96015936254980083</v>
      </c>
      <c r="X8622">
        <f t="shared" si="1615"/>
        <v>1</v>
      </c>
      <c r="Y8622">
        <f t="shared" si="1616"/>
        <v>0</v>
      </c>
      <c r="Z8622">
        <f t="shared" si="1617"/>
        <v>0</v>
      </c>
      <c r="AA8622">
        <f t="shared" si="1618"/>
        <v>0</v>
      </c>
      <c r="AB8622">
        <f t="shared" si="1625"/>
        <v>0</v>
      </c>
      <c r="AC8622">
        <f t="shared" si="1619"/>
        <v>0</v>
      </c>
      <c r="AD8622" t="s">
        <v>9864</v>
      </c>
      <c r="AE8622">
        <f t="shared" si="1620"/>
        <v>0</v>
      </c>
      <c r="AF8622">
        <f t="shared" si="1621"/>
        <v>0</v>
      </c>
    </row>
    <row r="8623" spans="1:32" hidden="1" x14ac:dyDescent="0.25">
      <c r="A8623">
        <v>1992</v>
      </c>
      <c r="B8623">
        <v>8</v>
      </c>
      <c r="C8623">
        <v>199</v>
      </c>
      <c r="D8623" t="s">
        <v>27</v>
      </c>
      <c r="E8623" t="s">
        <v>4420</v>
      </c>
      <c r="F8623">
        <v>0</v>
      </c>
      <c r="G8623" t="s">
        <v>34</v>
      </c>
      <c r="H8623" t="s">
        <v>35</v>
      </c>
      <c r="I8623" t="s">
        <v>36</v>
      </c>
      <c r="J8623" t="s">
        <v>3613</v>
      </c>
      <c r="K8623">
        <v>25</v>
      </c>
      <c r="L8623">
        <v>1994</v>
      </c>
      <c r="M8623">
        <f t="shared" si="1614"/>
        <v>3</v>
      </c>
      <c r="N8623">
        <v>0</v>
      </c>
      <c r="O8623">
        <v>0</v>
      </c>
      <c r="P8623">
        <v>0</v>
      </c>
      <c r="Q8623">
        <v>1</v>
      </c>
      <c r="R8623">
        <v>1</v>
      </c>
      <c r="S8623">
        <f t="shared" si="1623"/>
        <v>0</v>
      </c>
      <c r="T8623">
        <v>18</v>
      </c>
      <c r="U8623">
        <f t="shared" si="1622"/>
        <v>0</v>
      </c>
      <c r="V8623">
        <f t="shared" si="1624"/>
        <v>0</v>
      </c>
      <c r="W8623" s="1">
        <v>-0.96015936254980083</v>
      </c>
      <c r="X8623">
        <f t="shared" si="1615"/>
        <v>1</v>
      </c>
      <c r="Y8623">
        <f t="shared" si="1616"/>
        <v>0</v>
      </c>
      <c r="Z8623">
        <f t="shared" si="1617"/>
        <v>0</v>
      </c>
      <c r="AA8623">
        <f t="shared" si="1618"/>
        <v>0</v>
      </c>
      <c r="AB8623">
        <f t="shared" si="1625"/>
        <v>0</v>
      </c>
      <c r="AC8623">
        <f t="shared" si="1619"/>
        <v>0</v>
      </c>
      <c r="AD8623" t="s">
        <v>9864</v>
      </c>
      <c r="AE8623">
        <f t="shared" si="1620"/>
        <v>0</v>
      </c>
      <c r="AF8623">
        <f t="shared" si="1621"/>
        <v>0</v>
      </c>
    </row>
    <row r="8624" spans="1:32" hidden="1" x14ac:dyDescent="0.25">
      <c r="A8624">
        <v>1984</v>
      </c>
      <c r="B8624">
        <v>9</v>
      </c>
      <c r="C8624">
        <v>228</v>
      </c>
      <c r="D8624" t="s">
        <v>5488</v>
      </c>
      <c r="E8624" t="s">
        <v>1811</v>
      </c>
      <c r="F8624">
        <v>0</v>
      </c>
      <c r="G8624" t="s">
        <v>34</v>
      </c>
      <c r="H8624" t="s">
        <v>35</v>
      </c>
      <c r="I8624" t="s">
        <v>36</v>
      </c>
      <c r="J8624" t="s">
        <v>409</v>
      </c>
      <c r="K8624">
        <v>22</v>
      </c>
      <c r="L8624">
        <v>1984</v>
      </c>
      <c r="M8624">
        <f t="shared" si="1614"/>
        <v>1</v>
      </c>
      <c r="N8624">
        <v>0</v>
      </c>
      <c r="O8624">
        <v>0</v>
      </c>
      <c r="P8624">
        <v>0</v>
      </c>
      <c r="Q8624">
        <v>1</v>
      </c>
      <c r="R8624">
        <v>1</v>
      </c>
      <c r="S8624">
        <f t="shared" si="1623"/>
        <v>0</v>
      </c>
      <c r="T8624">
        <v>16</v>
      </c>
      <c r="U8624">
        <f t="shared" si="1622"/>
        <v>0</v>
      </c>
      <c r="V8624">
        <f t="shared" si="1624"/>
        <v>0</v>
      </c>
      <c r="W8624" s="1">
        <v>-0.96015936254980083</v>
      </c>
      <c r="X8624">
        <f t="shared" si="1615"/>
        <v>1</v>
      </c>
      <c r="Y8624">
        <f t="shared" si="1616"/>
        <v>0</v>
      </c>
      <c r="Z8624">
        <f t="shared" si="1617"/>
        <v>0</v>
      </c>
      <c r="AA8624">
        <f t="shared" si="1618"/>
        <v>0</v>
      </c>
      <c r="AB8624">
        <f t="shared" si="1625"/>
        <v>0</v>
      </c>
      <c r="AC8624">
        <f t="shared" si="1619"/>
        <v>0</v>
      </c>
      <c r="AD8624" t="s">
        <v>9862</v>
      </c>
      <c r="AE8624">
        <f t="shared" si="1620"/>
        <v>0</v>
      </c>
      <c r="AF8624">
        <f t="shared" si="1621"/>
        <v>0</v>
      </c>
    </row>
    <row r="8625" spans="1:32" hidden="1" x14ac:dyDescent="0.25">
      <c r="A8625">
        <v>1987</v>
      </c>
      <c r="B8625">
        <v>9</v>
      </c>
      <c r="C8625">
        <v>244</v>
      </c>
      <c r="D8625" t="s">
        <v>57</v>
      </c>
      <c r="E8625" t="s">
        <v>2821</v>
      </c>
      <c r="F8625">
        <v>0</v>
      </c>
      <c r="G8625" t="s">
        <v>34</v>
      </c>
      <c r="H8625" t="s">
        <v>35</v>
      </c>
      <c r="I8625" t="s">
        <v>36</v>
      </c>
      <c r="J8625" t="s">
        <v>2822</v>
      </c>
      <c r="K8625">
        <v>24</v>
      </c>
      <c r="L8625">
        <v>1987</v>
      </c>
      <c r="M8625">
        <f t="shared" si="1614"/>
        <v>1</v>
      </c>
      <c r="N8625">
        <v>0</v>
      </c>
      <c r="O8625">
        <v>0</v>
      </c>
      <c r="P8625">
        <v>0</v>
      </c>
      <c r="Q8625">
        <v>1</v>
      </c>
      <c r="S8625">
        <f t="shared" si="1623"/>
        <v>1</v>
      </c>
      <c r="T8625">
        <v>5</v>
      </c>
      <c r="U8625">
        <f t="shared" si="1622"/>
        <v>0</v>
      </c>
      <c r="V8625">
        <f t="shared" si="1624"/>
        <v>0</v>
      </c>
      <c r="W8625" s="1">
        <v>-0.96015936254980083</v>
      </c>
      <c r="X8625">
        <f t="shared" si="1615"/>
        <v>1</v>
      </c>
      <c r="Y8625">
        <f t="shared" si="1616"/>
        <v>0</v>
      </c>
      <c r="Z8625">
        <f t="shared" si="1617"/>
        <v>0</v>
      </c>
      <c r="AA8625">
        <f t="shared" si="1618"/>
        <v>0</v>
      </c>
      <c r="AB8625">
        <f t="shared" si="1625"/>
        <v>0</v>
      </c>
      <c r="AC8625">
        <f t="shared" si="1619"/>
        <v>0</v>
      </c>
      <c r="AD8625" t="s">
        <v>9863</v>
      </c>
      <c r="AE8625">
        <f t="shared" si="1620"/>
        <v>0</v>
      </c>
      <c r="AF8625">
        <f t="shared" si="1621"/>
        <v>0</v>
      </c>
    </row>
    <row r="8626" spans="1:32" hidden="1" x14ac:dyDescent="0.25">
      <c r="A8626">
        <v>1983</v>
      </c>
      <c r="B8626">
        <v>10</v>
      </c>
      <c r="C8626">
        <v>260</v>
      </c>
      <c r="D8626" t="s">
        <v>72</v>
      </c>
      <c r="E8626" t="s">
        <v>1506</v>
      </c>
      <c r="F8626">
        <v>0</v>
      </c>
      <c r="G8626" t="s">
        <v>34</v>
      </c>
      <c r="H8626" t="s">
        <v>35</v>
      </c>
      <c r="I8626" t="s">
        <v>36</v>
      </c>
      <c r="J8626" t="s">
        <v>82</v>
      </c>
      <c r="K8626">
        <v>22</v>
      </c>
      <c r="L8626">
        <v>1987</v>
      </c>
      <c r="M8626">
        <f t="shared" si="1614"/>
        <v>5</v>
      </c>
      <c r="N8626">
        <v>0</v>
      </c>
      <c r="O8626">
        <v>0</v>
      </c>
      <c r="P8626">
        <v>0</v>
      </c>
      <c r="Q8626">
        <v>1</v>
      </c>
      <c r="R8626">
        <v>1</v>
      </c>
      <c r="S8626">
        <f t="shared" si="1623"/>
        <v>0</v>
      </c>
      <c r="T8626">
        <v>3</v>
      </c>
      <c r="U8626">
        <f t="shared" si="1622"/>
        <v>0</v>
      </c>
      <c r="V8626">
        <f t="shared" si="1624"/>
        <v>0</v>
      </c>
      <c r="W8626" s="1">
        <v>-0.96015936254980083</v>
      </c>
      <c r="X8626">
        <f t="shared" si="1615"/>
        <v>1</v>
      </c>
      <c r="Y8626">
        <f t="shared" si="1616"/>
        <v>0</v>
      </c>
      <c r="Z8626">
        <f t="shared" si="1617"/>
        <v>0</v>
      </c>
      <c r="AA8626">
        <f t="shared" si="1618"/>
        <v>0</v>
      </c>
      <c r="AB8626">
        <f t="shared" si="1625"/>
        <v>0</v>
      </c>
      <c r="AC8626">
        <f t="shared" si="1619"/>
        <v>0</v>
      </c>
      <c r="AD8626" t="s">
        <v>9862</v>
      </c>
      <c r="AE8626">
        <f t="shared" si="1620"/>
        <v>0</v>
      </c>
      <c r="AF8626">
        <f t="shared" si="1621"/>
        <v>0</v>
      </c>
    </row>
    <row r="8627" spans="1:32" hidden="1" x14ac:dyDescent="0.25">
      <c r="A8627">
        <v>1986</v>
      </c>
      <c r="B8627">
        <v>10</v>
      </c>
      <c r="C8627">
        <v>250</v>
      </c>
      <c r="D8627" t="s">
        <v>88</v>
      </c>
      <c r="E8627" t="s">
        <v>2496</v>
      </c>
      <c r="F8627">
        <v>0</v>
      </c>
      <c r="G8627" t="s">
        <v>34</v>
      </c>
      <c r="H8627" t="s">
        <v>35</v>
      </c>
      <c r="I8627" t="s">
        <v>36</v>
      </c>
      <c r="J8627" t="s">
        <v>162</v>
      </c>
      <c r="K8627">
        <v>23</v>
      </c>
      <c r="L8627">
        <v>1987</v>
      </c>
      <c r="M8627">
        <f t="shared" si="1614"/>
        <v>2</v>
      </c>
      <c r="N8627">
        <v>0</v>
      </c>
      <c r="O8627">
        <v>0</v>
      </c>
      <c r="P8627">
        <v>0</v>
      </c>
      <c r="Q8627">
        <v>1</v>
      </c>
      <c r="S8627">
        <f t="shared" si="1623"/>
        <v>1</v>
      </c>
      <c r="T8627">
        <v>3</v>
      </c>
      <c r="U8627">
        <f t="shared" si="1622"/>
        <v>0</v>
      </c>
      <c r="V8627">
        <f t="shared" si="1624"/>
        <v>0</v>
      </c>
      <c r="W8627" s="1">
        <v>-0.96015936254980083</v>
      </c>
      <c r="X8627">
        <f t="shared" si="1615"/>
        <v>1</v>
      </c>
      <c r="Y8627">
        <f t="shared" si="1616"/>
        <v>0</v>
      </c>
      <c r="Z8627">
        <f t="shared" si="1617"/>
        <v>0</v>
      </c>
      <c r="AA8627">
        <f t="shared" si="1618"/>
        <v>0</v>
      </c>
      <c r="AB8627">
        <f t="shared" si="1625"/>
        <v>0</v>
      </c>
      <c r="AC8627">
        <f t="shared" si="1619"/>
        <v>0</v>
      </c>
      <c r="AD8627" t="s">
        <v>9863</v>
      </c>
      <c r="AE8627">
        <f t="shared" si="1620"/>
        <v>0</v>
      </c>
      <c r="AF8627">
        <f t="shared" si="1621"/>
        <v>0</v>
      </c>
    </row>
    <row r="8628" spans="1:32" hidden="1" x14ac:dyDescent="0.25">
      <c r="A8628">
        <v>1986</v>
      </c>
      <c r="B8628">
        <v>10</v>
      </c>
      <c r="C8628">
        <v>253</v>
      </c>
      <c r="D8628" t="s">
        <v>60</v>
      </c>
      <c r="E8628" t="s">
        <v>2499</v>
      </c>
      <c r="F8628">
        <v>0</v>
      </c>
      <c r="G8628" t="s">
        <v>34</v>
      </c>
      <c r="H8628" t="s">
        <v>35</v>
      </c>
      <c r="I8628" t="s">
        <v>36</v>
      </c>
      <c r="J8628" t="s">
        <v>177</v>
      </c>
      <c r="K8628">
        <v>23</v>
      </c>
      <c r="L8628">
        <v>1988</v>
      </c>
      <c r="M8628">
        <f t="shared" si="1614"/>
        <v>3</v>
      </c>
      <c r="N8628">
        <v>0</v>
      </c>
      <c r="O8628">
        <v>0</v>
      </c>
      <c r="P8628">
        <v>0</v>
      </c>
      <c r="Q8628">
        <v>1</v>
      </c>
      <c r="R8628">
        <v>1</v>
      </c>
      <c r="S8628">
        <f t="shared" si="1623"/>
        <v>0</v>
      </c>
      <c r="T8628">
        <v>17</v>
      </c>
      <c r="U8628">
        <f t="shared" si="1622"/>
        <v>0</v>
      </c>
      <c r="V8628">
        <f t="shared" si="1624"/>
        <v>0</v>
      </c>
      <c r="W8628" s="1">
        <v>-0.96015936254980083</v>
      </c>
      <c r="X8628">
        <f t="shared" si="1615"/>
        <v>1</v>
      </c>
      <c r="Y8628">
        <f t="shared" si="1616"/>
        <v>0</v>
      </c>
      <c r="Z8628">
        <f t="shared" si="1617"/>
        <v>0</v>
      </c>
      <c r="AA8628">
        <f t="shared" si="1618"/>
        <v>0</v>
      </c>
      <c r="AB8628">
        <f t="shared" si="1625"/>
        <v>0</v>
      </c>
      <c r="AC8628">
        <f t="shared" si="1619"/>
        <v>0</v>
      </c>
      <c r="AD8628" t="s">
        <v>9863</v>
      </c>
      <c r="AE8628">
        <f t="shared" si="1620"/>
        <v>0</v>
      </c>
      <c r="AF8628">
        <f t="shared" si="1621"/>
        <v>0</v>
      </c>
    </row>
    <row r="8629" spans="1:32" hidden="1" x14ac:dyDescent="0.25">
      <c r="A8629">
        <v>1986</v>
      </c>
      <c r="B8629">
        <v>10</v>
      </c>
      <c r="C8629">
        <v>264</v>
      </c>
      <c r="D8629" t="s">
        <v>55</v>
      </c>
      <c r="E8629" t="s">
        <v>2512</v>
      </c>
      <c r="F8629">
        <v>0</v>
      </c>
      <c r="G8629" t="s">
        <v>34</v>
      </c>
      <c r="H8629" t="s">
        <v>35</v>
      </c>
      <c r="I8629" t="s">
        <v>36</v>
      </c>
      <c r="J8629" t="s">
        <v>51</v>
      </c>
      <c r="K8629">
        <v>22</v>
      </c>
      <c r="L8629">
        <v>1987</v>
      </c>
      <c r="M8629">
        <f t="shared" si="1614"/>
        <v>2</v>
      </c>
      <c r="N8629">
        <v>0</v>
      </c>
      <c r="O8629">
        <v>0</v>
      </c>
      <c r="P8629">
        <v>0</v>
      </c>
      <c r="Q8629">
        <v>1</v>
      </c>
      <c r="R8629">
        <v>1</v>
      </c>
      <c r="S8629">
        <f t="shared" si="1623"/>
        <v>0</v>
      </c>
      <c r="T8629">
        <v>3</v>
      </c>
      <c r="U8629">
        <f t="shared" si="1622"/>
        <v>0</v>
      </c>
      <c r="V8629">
        <f t="shared" si="1624"/>
        <v>0</v>
      </c>
      <c r="W8629" s="1">
        <v>-0.96015936254980083</v>
      </c>
      <c r="X8629">
        <f t="shared" si="1615"/>
        <v>1</v>
      </c>
      <c r="Y8629">
        <f t="shared" si="1616"/>
        <v>0</v>
      </c>
      <c r="Z8629">
        <f t="shared" si="1617"/>
        <v>0</v>
      </c>
      <c r="AA8629">
        <f t="shared" si="1618"/>
        <v>0</v>
      </c>
      <c r="AB8629">
        <f t="shared" si="1625"/>
        <v>0</v>
      </c>
      <c r="AC8629">
        <f t="shared" si="1619"/>
        <v>0</v>
      </c>
      <c r="AD8629" t="s">
        <v>9863</v>
      </c>
      <c r="AE8629">
        <f t="shared" si="1620"/>
        <v>0</v>
      </c>
      <c r="AF8629">
        <f t="shared" si="1621"/>
        <v>0</v>
      </c>
    </row>
    <row r="8630" spans="1:32" hidden="1" x14ac:dyDescent="0.25">
      <c r="A8630">
        <v>1992</v>
      </c>
      <c r="B8630">
        <v>10</v>
      </c>
      <c r="C8630">
        <v>268</v>
      </c>
      <c r="D8630" t="s">
        <v>68</v>
      </c>
      <c r="E8630" t="s">
        <v>4490</v>
      </c>
      <c r="F8630">
        <v>0</v>
      </c>
      <c r="G8630" t="s">
        <v>34</v>
      </c>
      <c r="H8630" t="s">
        <v>35</v>
      </c>
      <c r="I8630" t="s">
        <v>36</v>
      </c>
      <c r="J8630" t="s">
        <v>517</v>
      </c>
      <c r="K8630">
        <v>21</v>
      </c>
      <c r="L8630">
        <v>1996</v>
      </c>
      <c r="M8630">
        <f t="shared" si="1614"/>
        <v>5</v>
      </c>
      <c r="N8630">
        <v>0</v>
      </c>
      <c r="O8630">
        <v>0</v>
      </c>
      <c r="P8630">
        <v>0</v>
      </c>
      <c r="Q8630">
        <v>1</v>
      </c>
      <c r="R8630">
        <v>1</v>
      </c>
      <c r="S8630">
        <f t="shared" si="1623"/>
        <v>0</v>
      </c>
      <c r="T8630">
        <v>13</v>
      </c>
      <c r="U8630">
        <f t="shared" si="1622"/>
        <v>0</v>
      </c>
      <c r="V8630">
        <f t="shared" si="1624"/>
        <v>0</v>
      </c>
      <c r="W8630" s="1">
        <v>-0.96015936254980083</v>
      </c>
      <c r="X8630">
        <f t="shared" si="1615"/>
        <v>1</v>
      </c>
      <c r="Y8630">
        <f t="shared" si="1616"/>
        <v>0</v>
      </c>
      <c r="Z8630">
        <f t="shared" si="1617"/>
        <v>0</v>
      </c>
      <c r="AA8630">
        <f t="shared" si="1618"/>
        <v>0</v>
      </c>
      <c r="AB8630">
        <f t="shared" si="1625"/>
        <v>0</v>
      </c>
      <c r="AC8630">
        <f t="shared" si="1619"/>
        <v>0</v>
      </c>
      <c r="AD8630" t="s">
        <v>9864</v>
      </c>
      <c r="AE8630">
        <f t="shared" si="1620"/>
        <v>0</v>
      </c>
      <c r="AF8630">
        <f t="shared" si="1621"/>
        <v>0</v>
      </c>
    </row>
    <row r="8631" spans="1:32" hidden="1" x14ac:dyDescent="0.25">
      <c r="A8631">
        <v>1981</v>
      </c>
      <c r="B8631">
        <v>11</v>
      </c>
      <c r="C8631">
        <v>289</v>
      </c>
      <c r="D8631" t="s">
        <v>57</v>
      </c>
      <c r="E8631" t="s">
        <v>845</v>
      </c>
      <c r="F8631">
        <v>0</v>
      </c>
      <c r="G8631" t="s">
        <v>34</v>
      </c>
      <c r="H8631" t="s">
        <v>35</v>
      </c>
      <c r="I8631" t="s">
        <v>36</v>
      </c>
      <c r="J8631" t="s">
        <v>37</v>
      </c>
      <c r="K8631">
        <v>23</v>
      </c>
      <c r="L8631">
        <v>1981</v>
      </c>
      <c r="M8631">
        <f t="shared" si="1614"/>
        <v>1</v>
      </c>
      <c r="N8631">
        <v>0</v>
      </c>
      <c r="O8631">
        <v>0</v>
      </c>
      <c r="P8631">
        <v>0</v>
      </c>
      <c r="Q8631">
        <v>1</v>
      </c>
      <c r="R8631">
        <v>1</v>
      </c>
      <c r="S8631">
        <f t="shared" si="1623"/>
        <v>0</v>
      </c>
      <c r="T8631">
        <v>7</v>
      </c>
      <c r="U8631">
        <f t="shared" si="1622"/>
        <v>0</v>
      </c>
      <c r="V8631">
        <f t="shared" ref="V8631:V8662" si="1626">IF(Q8631 =0,IF(Q8631 = "",,1),0)</f>
        <v>0</v>
      </c>
      <c r="W8631" s="1">
        <v>-0.96015936254980083</v>
      </c>
      <c r="X8631">
        <f t="shared" si="1615"/>
        <v>1</v>
      </c>
      <c r="Y8631">
        <f t="shared" si="1616"/>
        <v>0</v>
      </c>
      <c r="Z8631">
        <f t="shared" si="1617"/>
        <v>0</v>
      </c>
      <c r="AA8631">
        <f t="shared" si="1618"/>
        <v>0</v>
      </c>
      <c r="AB8631">
        <f t="shared" si="1625"/>
        <v>0</v>
      </c>
      <c r="AC8631">
        <f t="shared" si="1619"/>
        <v>0</v>
      </c>
      <c r="AD8631" t="s">
        <v>9862</v>
      </c>
      <c r="AE8631">
        <f t="shared" si="1620"/>
        <v>0</v>
      </c>
      <c r="AF8631">
        <f t="shared" si="1621"/>
        <v>0</v>
      </c>
    </row>
    <row r="8632" spans="1:32" hidden="1" x14ac:dyDescent="0.25">
      <c r="A8632">
        <v>1986</v>
      </c>
      <c r="B8632">
        <v>11</v>
      </c>
      <c r="C8632">
        <v>282</v>
      </c>
      <c r="D8632" t="s">
        <v>72</v>
      </c>
      <c r="E8632" t="s">
        <v>2531</v>
      </c>
      <c r="F8632">
        <v>0</v>
      </c>
      <c r="G8632" t="s">
        <v>34</v>
      </c>
      <c r="H8632" t="s">
        <v>35</v>
      </c>
      <c r="I8632" t="s">
        <v>36</v>
      </c>
      <c r="J8632" t="s">
        <v>255</v>
      </c>
      <c r="K8632">
        <v>22</v>
      </c>
      <c r="L8632">
        <v>1987</v>
      </c>
      <c r="M8632">
        <f t="shared" si="1614"/>
        <v>2</v>
      </c>
      <c r="N8632">
        <v>0</v>
      </c>
      <c r="O8632">
        <v>0</v>
      </c>
      <c r="P8632">
        <v>0</v>
      </c>
      <c r="Q8632">
        <v>1</v>
      </c>
      <c r="R8632">
        <v>1</v>
      </c>
      <c r="S8632">
        <f t="shared" si="1623"/>
        <v>0</v>
      </c>
      <c r="T8632">
        <v>2</v>
      </c>
      <c r="U8632">
        <f t="shared" si="1622"/>
        <v>0</v>
      </c>
      <c r="V8632">
        <f t="shared" si="1626"/>
        <v>0</v>
      </c>
      <c r="W8632" s="1">
        <v>-0.96015936254980083</v>
      </c>
      <c r="X8632">
        <f t="shared" si="1615"/>
        <v>1</v>
      </c>
      <c r="Y8632">
        <f t="shared" si="1616"/>
        <v>0</v>
      </c>
      <c r="Z8632">
        <f t="shared" si="1617"/>
        <v>0</v>
      </c>
      <c r="AA8632">
        <f t="shared" si="1618"/>
        <v>0</v>
      </c>
      <c r="AB8632">
        <f t="shared" si="1625"/>
        <v>0</v>
      </c>
      <c r="AC8632">
        <f t="shared" si="1619"/>
        <v>0</v>
      </c>
      <c r="AD8632" t="s">
        <v>9863</v>
      </c>
      <c r="AE8632">
        <f t="shared" si="1620"/>
        <v>0</v>
      </c>
      <c r="AF8632">
        <f t="shared" si="1621"/>
        <v>0</v>
      </c>
    </row>
    <row r="8633" spans="1:32" hidden="1" x14ac:dyDescent="0.25">
      <c r="A8633">
        <v>1988</v>
      </c>
      <c r="B8633">
        <v>11</v>
      </c>
      <c r="C8633">
        <v>298</v>
      </c>
      <c r="D8633" t="s">
        <v>5488</v>
      </c>
      <c r="E8633" t="s">
        <v>3207</v>
      </c>
      <c r="F8633">
        <v>0</v>
      </c>
      <c r="G8633" t="s">
        <v>34</v>
      </c>
      <c r="H8633" t="s">
        <v>35</v>
      </c>
      <c r="I8633" t="s">
        <v>36</v>
      </c>
      <c r="J8633" t="s">
        <v>580</v>
      </c>
      <c r="K8633">
        <v>22</v>
      </c>
      <c r="L8633">
        <v>1989</v>
      </c>
      <c r="M8633">
        <f t="shared" si="1614"/>
        <v>2</v>
      </c>
      <c r="N8633">
        <v>0</v>
      </c>
      <c r="O8633">
        <v>0</v>
      </c>
      <c r="P8633">
        <v>0</v>
      </c>
      <c r="Q8633">
        <v>1</v>
      </c>
      <c r="S8633">
        <f t="shared" si="1623"/>
        <v>1</v>
      </c>
      <c r="T8633">
        <v>7</v>
      </c>
      <c r="U8633">
        <f t="shared" si="1622"/>
        <v>0</v>
      </c>
      <c r="V8633">
        <f t="shared" si="1626"/>
        <v>0</v>
      </c>
      <c r="W8633" s="1">
        <v>-0.96015936254980083</v>
      </c>
      <c r="X8633">
        <f t="shared" si="1615"/>
        <v>1</v>
      </c>
      <c r="Y8633">
        <f t="shared" si="1616"/>
        <v>0</v>
      </c>
      <c r="Z8633">
        <f t="shared" si="1617"/>
        <v>0</v>
      </c>
      <c r="AA8633">
        <f t="shared" si="1618"/>
        <v>0</v>
      </c>
      <c r="AB8633">
        <f t="shared" si="1625"/>
        <v>0</v>
      </c>
      <c r="AC8633">
        <f t="shared" si="1619"/>
        <v>0</v>
      </c>
      <c r="AD8633" t="s">
        <v>9863</v>
      </c>
      <c r="AE8633">
        <f t="shared" si="1620"/>
        <v>0</v>
      </c>
      <c r="AF8633">
        <f t="shared" si="1621"/>
        <v>0</v>
      </c>
    </row>
    <row r="8634" spans="1:32" hidden="1" x14ac:dyDescent="0.25">
      <c r="A8634">
        <v>1989</v>
      </c>
      <c r="B8634">
        <v>2</v>
      </c>
      <c r="C8634">
        <v>44</v>
      </c>
      <c r="D8634" t="s">
        <v>55</v>
      </c>
      <c r="E8634" t="s">
        <v>3284</v>
      </c>
      <c r="F8634">
        <v>0</v>
      </c>
      <c r="G8634" t="s">
        <v>110</v>
      </c>
      <c r="H8634" t="s">
        <v>30</v>
      </c>
      <c r="I8634" t="s">
        <v>21</v>
      </c>
      <c r="J8634" t="s">
        <v>145</v>
      </c>
      <c r="K8634">
        <v>24</v>
      </c>
      <c r="L8634">
        <v>1994</v>
      </c>
      <c r="M8634">
        <f t="shared" si="1614"/>
        <v>6</v>
      </c>
      <c r="N8634">
        <v>0</v>
      </c>
      <c r="O8634">
        <v>0</v>
      </c>
      <c r="P8634">
        <v>1</v>
      </c>
      <c r="Q8634">
        <v>5</v>
      </c>
      <c r="R8634">
        <v>5</v>
      </c>
      <c r="S8634">
        <f t="shared" si="1623"/>
        <v>0</v>
      </c>
      <c r="T8634">
        <v>33</v>
      </c>
      <c r="U8634">
        <f t="shared" si="1622"/>
        <v>0</v>
      </c>
      <c r="V8634">
        <f t="shared" si="1626"/>
        <v>0</v>
      </c>
      <c r="W8634" s="1">
        <v>-0.96146205800556206</v>
      </c>
      <c r="X8634">
        <f t="shared" si="1615"/>
        <v>1</v>
      </c>
      <c r="Y8634">
        <f t="shared" si="1616"/>
        <v>0</v>
      </c>
      <c r="Z8634">
        <f t="shared" si="1617"/>
        <v>0</v>
      </c>
      <c r="AA8634">
        <f t="shared" si="1618"/>
        <v>0</v>
      </c>
      <c r="AB8634">
        <f t="shared" si="1625"/>
        <v>0</v>
      </c>
      <c r="AC8634">
        <f t="shared" si="1619"/>
        <v>0</v>
      </c>
      <c r="AD8634" t="s">
        <v>9863</v>
      </c>
      <c r="AE8634">
        <f t="shared" si="1620"/>
        <v>0</v>
      </c>
      <c r="AF8634">
        <f t="shared" si="1621"/>
        <v>1</v>
      </c>
    </row>
    <row r="8635" spans="1:32" hidden="1" x14ac:dyDescent="0.25">
      <c r="A8635">
        <v>1996</v>
      </c>
      <c r="B8635">
        <v>2</v>
      </c>
      <c r="C8635">
        <v>60</v>
      </c>
      <c r="D8635" t="s">
        <v>4985</v>
      </c>
      <c r="E8635" t="s">
        <v>5279</v>
      </c>
      <c r="F8635">
        <v>0</v>
      </c>
      <c r="G8635" t="s">
        <v>110</v>
      </c>
      <c r="H8635" t="s">
        <v>30</v>
      </c>
      <c r="I8635" t="s">
        <v>21</v>
      </c>
      <c r="J8635" t="s">
        <v>317</v>
      </c>
      <c r="K8635">
        <v>23</v>
      </c>
      <c r="L8635">
        <v>1997</v>
      </c>
      <c r="M8635">
        <f t="shared" si="1614"/>
        <v>2</v>
      </c>
      <c r="N8635">
        <v>0</v>
      </c>
      <c r="O8635">
        <v>0</v>
      </c>
      <c r="P8635">
        <v>0</v>
      </c>
      <c r="Q8635">
        <v>5</v>
      </c>
      <c r="R8635">
        <v>5</v>
      </c>
      <c r="S8635">
        <f t="shared" si="1623"/>
        <v>0</v>
      </c>
      <c r="T8635">
        <v>17</v>
      </c>
      <c r="U8635">
        <f t="shared" si="1622"/>
        <v>0</v>
      </c>
      <c r="V8635">
        <f t="shared" si="1626"/>
        <v>0</v>
      </c>
      <c r="W8635" s="1">
        <v>-0.96146205800556206</v>
      </c>
      <c r="X8635">
        <f t="shared" si="1615"/>
        <v>1</v>
      </c>
      <c r="Y8635">
        <f t="shared" si="1616"/>
        <v>0</v>
      </c>
      <c r="Z8635">
        <f t="shared" si="1617"/>
        <v>0</v>
      </c>
      <c r="AA8635">
        <f t="shared" si="1618"/>
        <v>0</v>
      </c>
      <c r="AB8635">
        <f t="shared" si="1625"/>
        <v>0</v>
      </c>
      <c r="AC8635">
        <f t="shared" si="1619"/>
        <v>0</v>
      </c>
      <c r="AD8635" t="s">
        <v>9865</v>
      </c>
      <c r="AE8635">
        <f t="shared" si="1620"/>
        <v>0</v>
      </c>
      <c r="AF8635">
        <f t="shared" si="1621"/>
        <v>1</v>
      </c>
    </row>
    <row r="8636" spans="1:32" hidden="1" x14ac:dyDescent="0.25">
      <c r="A8636">
        <v>1986</v>
      </c>
      <c r="B8636">
        <v>7</v>
      </c>
      <c r="C8636">
        <v>189</v>
      </c>
      <c r="D8636" t="s">
        <v>23</v>
      </c>
      <c r="E8636" t="s">
        <v>2438</v>
      </c>
      <c r="F8636">
        <v>0</v>
      </c>
      <c r="G8636" t="s">
        <v>110</v>
      </c>
      <c r="H8636" t="s">
        <v>30</v>
      </c>
      <c r="I8636" t="s">
        <v>21</v>
      </c>
      <c r="J8636" t="s">
        <v>1477</v>
      </c>
      <c r="K8636">
        <v>23</v>
      </c>
      <c r="L8636">
        <v>1989</v>
      </c>
      <c r="M8636">
        <f t="shared" si="1614"/>
        <v>4</v>
      </c>
      <c r="N8636">
        <v>0</v>
      </c>
      <c r="O8636">
        <v>0</v>
      </c>
      <c r="P8636">
        <v>0</v>
      </c>
      <c r="Q8636">
        <v>5</v>
      </c>
      <c r="S8636">
        <f t="shared" si="1623"/>
        <v>5</v>
      </c>
      <c r="T8636">
        <v>24</v>
      </c>
      <c r="U8636">
        <f t="shared" si="1622"/>
        <v>0</v>
      </c>
      <c r="V8636">
        <f t="shared" si="1626"/>
        <v>0</v>
      </c>
      <c r="W8636" s="1">
        <v>-0.96146205800556206</v>
      </c>
      <c r="X8636">
        <f t="shared" si="1615"/>
        <v>1</v>
      </c>
      <c r="Y8636">
        <f t="shared" si="1616"/>
        <v>0</v>
      </c>
      <c r="Z8636">
        <f t="shared" si="1617"/>
        <v>0</v>
      </c>
      <c r="AA8636">
        <f t="shared" si="1618"/>
        <v>0</v>
      </c>
      <c r="AB8636">
        <f t="shared" si="1625"/>
        <v>0</v>
      </c>
      <c r="AC8636">
        <f t="shared" si="1619"/>
        <v>0</v>
      </c>
      <c r="AD8636" t="s">
        <v>9863</v>
      </c>
      <c r="AE8636">
        <f t="shared" si="1620"/>
        <v>0</v>
      </c>
      <c r="AF8636">
        <f t="shared" si="1621"/>
        <v>0</v>
      </c>
    </row>
    <row r="8637" spans="1:32" hidden="1" x14ac:dyDescent="0.25">
      <c r="A8637">
        <v>2006</v>
      </c>
      <c r="B8637">
        <v>7</v>
      </c>
      <c r="C8637">
        <v>214</v>
      </c>
      <c r="D8637" t="s">
        <v>68</v>
      </c>
      <c r="E8637" t="s">
        <v>7867</v>
      </c>
      <c r="F8637">
        <v>0</v>
      </c>
      <c r="G8637" t="s">
        <v>110</v>
      </c>
      <c r="H8637" t="s">
        <v>30</v>
      </c>
      <c r="I8637" t="s">
        <v>21</v>
      </c>
      <c r="J8637" t="s">
        <v>121</v>
      </c>
      <c r="K8637">
        <v>23</v>
      </c>
      <c r="L8637">
        <v>2010</v>
      </c>
      <c r="M8637">
        <f t="shared" si="1614"/>
        <v>5</v>
      </c>
      <c r="N8637">
        <v>0</v>
      </c>
      <c r="O8637">
        <v>0</v>
      </c>
      <c r="P8637">
        <v>1</v>
      </c>
      <c r="Q8637">
        <v>5</v>
      </c>
      <c r="R8637">
        <v>5</v>
      </c>
      <c r="S8637">
        <f t="shared" si="1623"/>
        <v>0</v>
      </c>
      <c r="T8637">
        <v>51</v>
      </c>
      <c r="U8637">
        <f t="shared" si="1622"/>
        <v>0</v>
      </c>
      <c r="V8637">
        <f t="shared" si="1626"/>
        <v>0</v>
      </c>
      <c r="W8637" s="1">
        <v>-0.96146205800556206</v>
      </c>
      <c r="X8637">
        <f t="shared" si="1615"/>
        <v>1</v>
      </c>
      <c r="Y8637">
        <f t="shared" si="1616"/>
        <v>0</v>
      </c>
      <c r="Z8637">
        <f t="shared" si="1617"/>
        <v>0</v>
      </c>
      <c r="AA8637">
        <f t="shared" si="1618"/>
        <v>0</v>
      </c>
      <c r="AB8637">
        <f t="shared" si="1625"/>
        <v>0</v>
      </c>
      <c r="AC8637">
        <f t="shared" si="1619"/>
        <v>0</v>
      </c>
      <c r="AD8637" s="2" t="s">
        <v>9867</v>
      </c>
      <c r="AE8637">
        <f t="shared" si="1620"/>
        <v>0</v>
      </c>
      <c r="AF8637">
        <f t="shared" si="1621"/>
        <v>0</v>
      </c>
    </row>
    <row r="8638" spans="1:32" hidden="1" x14ac:dyDescent="0.25">
      <c r="A8638">
        <v>2013</v>
      </c>
      <c r="B8638">
        <v>7</v>
      </c>
      <c r="C8638">
        <v>251</v>
      </c>
      <c r="D8638" t="s">
        <v>27</v>
      </c>
      <c r="E8638" t="s">
        <v>9600</v>
      </c>
      <c r="F8638">
        <v>0</v>
      </c>
      <c r="G8638" t="s">
        <v>110</v>
      </c>
      <c r="H8638" t="s">
        <v>30</v>
      </c>
      <c r="I8638" t="s">
        <v>21</v>
      </c>
      <c r="J8638" t="s">
        <v>471</v>
      </c>
      <c r="K8638">
        <v>23</v>
      </c>
      <c r="L8638">
        <v>2017</v>
      </c>
      <c r="M8638">
        <f t="shared" si="1614"/>
        <v>5</v>
      </c>
      <c r="N8638">
        <v>0</v>
      </c>
      <c r="O8638">
        <v>0</v>
      </c>
      <c r="P8638">
        <v>0</v>
      </c>
      <c r="Q8638">
        <v>5</v>
      </c>
      <c r="R8638">
        <v>5</v>
      </c>
      <c r="S8638">
        <f t="shared" si="1623"/>
        <v>0</v>
      </c>
      <c r="T8638">
        <v>45</v>
      </c>
      <c r="U8638">
        <f t="shared" si="1622"/>
        <v>0</v>
      </c>
      <c r="V8638">
        <f t="shared" si="1626"/>
        <v>0</v>
      </c>
      <c r="W8638" s="1">
        <v>-0.96146205800556206</v>
      </c>
      <c r="X8638">
        <f t="shared" si="1615"/>
        <v>1</v>
      </c>
      <c r="Y8638">
        <f t="shared" si="1616"/>
        <v>0</v>
      </c>
      <c r="Z8638">
        <f t="shared" si="1617"/>
        <v>0</v>
      </c>
      <c r="AA8638">
        <f t="shared" si="1618"/>
        <v>0</v>
      </c>
      <c r="AB8638">
        <f t="shared" si="1625"/>
        <v>0</v>
      </c>
      <c r="AC8638">
        <f t="shared" si="1619"/>
        <v>0</v>
      </c>
      <c r="AD8638" s="2" t="s">
        <v>9868</v>
      </c>
      <c r="AE8638">
        <f t="shared" si="1620"/>
        <v>0</v>
      </c>
      <c r="AF8638">
        <f t="shared" si="1621"/>
        <v>0</v>
      </c>
    </row>
    <row r="8639" spans="1:32" hidden="1" x14ac:dyDescent="0.25">
      <c r="A8639">
        <v>1983</v>
      </c>
      <c r="B8639">
        <v>1</v>
      </c>
      <c r="C8639">
        <v>21</v>
      </c>
      <c r="D8639" t="s">
        <v>100</v>
      </c>
      <c r="E8639" t="s">
        <v>1263</v>
      </c>
      <c r="F8639">
        <v>0</v>
      </c>
      <c r="G8639" t="s">
        <v>175</v>
      </c>
      <c r="H8639" t="s">
        <v>35</v>
      </c>
      <c r="I8639" t="s">
        <v>36</v>
      </c>
      <c r="J8639" t="s">
        <v>164</v>
      </c>
      <c r="K8639">
        <v>22</v>
      </c>
      <c r="L8639">
        <v>1983</v>
      </c>
      <c r="M8639">
        <f t="shared" si="1614"/>
        <v>1</v>
      </c>
      <c r="N8639">
        <v>0</v>
      </c>
      <c r="O8639">
        <v>0</v>
      </c>
      <c r="P8639">
        <v>0</v>
      </c>
      <c r="Q8639">
        <v>1</v>
      </c>
      <c r="R8639">
        <v>1</v>
      </c>
      <c r="S8639">
        <f t="shared" si="1623"/>
        <v>0</v>
      </c>
      <c r="T8639">
        <v>6</v>
      </c>
      <c r="U8639">
        <f t="shared" si="1622"/>
        <v>0</v>
      </c>
      <c r="V8639">
        <f t="shared" si="1626"/>
        <v>0</v>
      </c>
      <c r="W8639" s="1">
        <v>-0.97835497835497831</v>
      </c>
      <c r="X8639">
        <f t="shared" si="1615"/>
        <v>1</v>
      </c>
      <c r="Y8639">
        <f t="shared" si="1616"/>
        <v>0</v>
      </c>
      <c r="Z8639">
        <f t="shared" si="1617"/>
        <v>0</v>
      </c>
      <c r="AA8639">
        <f t="shared" si="1618"/>
        <v>0</v>
      </c>
      <c r="AB8639">
        <f t="shared" si="1625"/>
        <v>0</v>
      </c>
      <c r="AC8639">
        <f t="shared" si="1619"/>
        <v>0</v>
      </c>
      <c r="AD8639" t="s">
        <v>9862</v>
      </c>
      <c r="AE8639">
        <f t="shared" si="1620"/>
        <v>0</v>
      </c>
      <c r="AF8639">
        <f t="shared" si="1621"/>
        <v>1</v>
      </c>
    </row>
    <row r="8640" spans="1:32" hidden="1" x14ac:dyDescent="0.25">
      <c r="A8640">
        <v>1999</v>
      </c>
      <c r="B8640">
        <v>1</v>
      </c>
      <c r="C8640">
        <v>24</v>
      </c>
      <c r="D8640" t="s">
        <v>62</v>
      </c>
      <c r="E8640" t="s">
        <v>5970</v>
      </c>
      <c r="F8640">
        <v>0</v>
      </c>
      <c r="G8640" t="s">
        <v>175</v>
      </c>
      <c r="H8640" t="s">
        <v>35</v>
      </c>
      <c r="I8640" t="s">
        <v>36</v>
      </c>
      <c r="J8640" t="s">
        <v>180</v>
      </c>
      <c r="K8640">
        <v>22</v>
      </c>
      <c r="L8640">
        <v>2002</v>
      </c>
      <c r="M8640">
        <f t="shared" si="1614"/>
        <v>4</v>
      </c>
      <c r="N8640">
        <v>0</v>
      </c>
      <c r="O8640">
        <v>0</v>
      </c>
      <c r="P8640">
        <v>0</v>
      </c>
      <c r="Q8640">
        <v>1</v>
      </c>
      <c r="R8640">
        <v>1</v>
      </c>
      <c r="S8640">
        <f t="shared" si="1623"/>
        <v>0</v>
      </c>
      <c r="T8640">
        <v>24</v>
      </c>
      <c r="U8640">
        <f t="shared" si="1622"/>
        <v>0</v>
      </c>
      <c r="V8640">
        <f t="shared" si="1626"/>
        <v>0</v>
      </c>
      <c r="W8640" s="1">
        <v>-0.97835497835497831</v>
      </c>
      <c r="X8640">
        <f t="shared" si="1615"/>
        <v>1</v>
      </c>
      <c r="Y8640">
        <f t="shared" si="1616"/>
        <v>0</v>
      </c>
      <c r="Z8640">
        <f t="shared" si="1617"/>
        <v>0</v>
      </c>
      <c r="AA8640">
        <f t="shared" si="1618"/>
        <v>0</v>
      </c>
      <c r="AB8640">
        <f t="shared" si="1625"/>
        <v>0</v>
      </c>
      <c r="AC8640">
        <f t="shared" si="1619"/>
        <v>0</v>
      </c>
      <c r="AD8640" t="s">
        <v>9865</v>
      </c>
      <c r="AE8640">
        <f t="shared" si="1620"/>
        <v>0</v>
      </c>
      <c r="AF8640">
        <f t="shared" si="1621"/>
        <v>1</v>
      </c>
    </row>
    <row r="8641" spans="1:32" hidden="1" x14ac:dyDescent="0.25">
      <c r="A8641">
        <v>1999</v>
      </c>
      <c r="B8641">
        <v>1</v>
      </c>
      <c r="C8641">
        <v>29</v>
      </c>
      <c r="D8641" t="s">
        <v>52</v>
      </c>
      <c r="E8641" t="s">
        <v>5975</v>
      </c>
      <c r="F8641">
        <v>0</v>
      </c>
      <c r="G8641" t="s">
        <v>175</v>
      </c>
      <c r="H8641" t="s">
        <v>35</v>
      </c>
      <c r="I8641" t="s">
        <v>36</v>
      </c>
      <c r="J8641" t="s">
        <v>121</v>
      </c>
      <c r="K8641">
        <v>22</v>
      </c>
      <c r="L8641">
        <v>2001</v>
      </c>
      <c r="M8641">
        <f t="shared" si="1614"/>
        <v>3</v>
      </c>
      <c r="N8641">
        <v>0</v>
      </c>
      <c r="O8641">
        <v>0</v>
      </c>
      <c r="P8641">
        <v>0</v>
      </c>
      <c r="Q8641">
        <v>1</v>
      </c>
      <c r="S8641">
        <f t="shared" si="1623"/>
        <v>1</v>
      </c>
      <c r="T8641">
        <v>19</v>
      </c>
      <c r="U8641">
        <f t="shared" si="1622"/>
        <v>0</v>
      </c>
      <c r="V8641">
        <f t="shared" si="1626"/>
        <v>0</v>
      </c>
      <c r="W8641" s="1">
        <v>-0.97835497835497831</v>
      </c>
      <c r="X8641">
        <f t="shared" si="1615"/>
        <v>1</v>
      </c>
      <c r="Y8641">
        <f t="shared" si="1616"/>
        <v>0</v>
      </c>
      <c r="Z8641">
        <f t="shared" si="1617"/>
        <v>0</v>
      </c>
      <c r="AA8641">
        <f t="shared" si="1618"/>
        <v>0</v>
      </c>
      <c r="AB8641">
        <f t="shared" si="1625"/>
        <v>0</v>
      </c>
      <c r="AC8641">
        <f t="shared" si="1619"/>
        <v>0</v>
      </c>
      <c r="AD8641" t="s">
        <v>9865</v>
      </c>
      <c r="AE8641">
        <f t="shared" si="1620"/>
        <v>0</v>
      </c>
      <c r="AF8641">
        <f t="shared" si="1621"/>
        <v>1</v>
      </c>
    </row>
    <row r="8642" spans="1:32" hidden="1" x14ac:dyDescent="0.25">
      <c r="A8642">
        <v>1986</v>
      </c>
      <c r="B8642">
        <v>2</v>
      </c>
      <c r="C8642">
        <v>42</v>
      </c>
      <c r="D8642" t="s">
        <v>65</v>
      </c>
      <c r="E8642" t="s">
        <v>2290</v>
      </c>
      <c r="F8642">
        <v>0</v>
      </c>
      <c r="G8642" t="s">
        <v>175</v>
      </c>
      <c r="H8642" t="s">
        <v>35</v>
      </c>
      <c r="I8642" t="s">
        <v>36</v>
      </c>
      <c r="J8642" t="s">
        <v>171</v>
      </c>
      <c r="K8642">
        <v>22</v>
      </c>
      <c r="L8642">
        <v>1987</v>
      </c>
      <c r="M8642">
        <f t="shared" ref="M8642:M8705" si="1627">IF((L8642-A8642)+1&gt;0,(L8642-A8642)+1,0)</f>
        <v>2</v>
      </c>
      <c r="N8642">
        <v>0</v>
      </c>
      <c r="O8642">
        <v>0</v>
      </c>
      <c r="P8642">
        <v>0</v>
      </c>
      <c r="Q8642">
        <v>1</v>
      </c>
      <c r="R8642">
        <v>1</v>
      </c>
      <c r="S8642">
        <f t="shared" si="1623"/>
        <v>0</v>
      </c>
      <c r="T8642">
        <v>8</v>
      </c>
      <c r="U8642">
        <f t="shared" si="1622"/>
        <v>0</v>
      </c>
      <c r="V8642">
        <f t="shared" si="1626"/>
        <v>0</v>
      </c>
      <c r="W8642" s="1">
        <v>-0.97835497835497831</v>
      </c>
      <c r="X8642">
        <f t="shared" ref="X8642:X8705" si="1628">IF(AND(W8642&lt;-0.7,W8642&lt;&gt;-0.7),1,0)</f>
        <v>1</v>
      </c>
      <c r="Y8642">
        <f t="shared" ref="Y8642:Y8705" si="1629">IF(AND(W8642&gt;-0.7,W8642&lt;-0.2),1,0)</f>
        <v>0</v>
      </c>
      <c r="Z8642">
        <f t="shared" ref="Z8642:Z8705" si="1630">IF(AND(W8642&gt;=-0.2,W8642&lt;=0.7),IF(W8642 = "",0,1),0)</f>
        <v>0</v>
      </c>
      <c r="AA8642">
        <f t="shared" ref="AA8642:AA8705" si="1631">IF(AND(W8642&gt;0.7,W8642&lt;1.5),1,0)</f>
        <v>0</v>
      </c>
      <c r="AB8642">
        <f t="shared" si="1625"/>
        <v>0</v>
      </c>
      <c r="AC8642">
        <f t="shared" ref="AC8642:AC8705" si="1632">IF(W8642&gt;2.5,1,0)</f>
        <v>0</v>
      </c>
      <c r="AD8642" t="s">
        <v>9863</v>
      </c>
      <c r="AE8642">
        <f t="shared" ref="AE8642:AE8705" si="1633">IF(W8642="",0,IF(AND(W8642&gt;2.5,B8642&gt;1),1,IF(AND(W8642&gt;1.49,B8642&gt;2),1,IF(AND(W8642&gt;0.7,B8642&gt;3),1,IF(AND(W8642&gt;-0.2,B8642&gt;4),1,0)))))</f>
        <v>0</v>
      </c>
      <c r="AF8642">
        <f t="shared" ref="AF8642:AF8705" si="1634">IF(W8642="",0,IF(AND(W8642&lt;0.71,B8642=1),1,IF(AND(W8642&lt;-0.21,B8642=2),1,IF(AND(W8642&lt;-0.7,B8642&gt;2,B8642&lt;5),1,0))))</f>
        <v>1</v>
      </c>
    </row>
    <row r="8643" spans="1:32" hidden="1" x14ac:dyDescent="0.25">
      <c r="A8643">
        <v>1990</v>
      </c>
      <c r="B8643">
        <v>2</v>
      </c>
      <c r="C8643">
        <v>32</v>
      </c>
      <c r="D8643" t="s">
        <v>79</v>
      </c>
      <c r="E8643" t="s">
        <v>3600</v>
      </c>
      <c r="F8643">
        <v>0</v>
      </c>
      <c r="G8643" t="s">
        <v>175</v>
      </c>
      <c r="H8643" t="s">
        <v>35</v>
      </c>
      <c r="I8643" t="s">
        <v>36</v>
      </c>
      <c r="J8643" t="s">
        <v>310</v>
      </c>
      <c r="K8643">
        <v>23</v>
      </c>
      <c r="L8643">
        <v>1990</v>
      </c>
      <c r="M8643">
        <f t="shared" si="1627"/>
        <v>1</v>
      </c>
      <c r="N8643">
        <v>0</v>
      </c>
      <c r="O8643">
        <v>0</v>
      </c>
      <c r="P8643">
        <v>0</v>
      </c>
      <c r="Q8643">
        <v>1</v>
      </c>
      <c r="R8643">
        <v>1</v>
      </c>
      <c r="S8643">
        <f t="shared" si="1623"/>
        <v>0</v>
      </c>
      <c r="T8643">
        <v>11</v>
      </c>
      <c r="U8643">
        <f t="shared" si="1622"/>
        <v>0</v>
      </c>
      <c r="V8643">
        <f t="shared" si="1626"/>
        <v>0</v>
      </c>
      <c r="W8643" s="1">
        <v>-0.97835497835497831</v>
      </c>
      <c r="X8643">
        <f t="shared" si="1628"/>
        <v>1</v>
      </c>
      <c r="Y8643">
        <f t="shared" si="1629"/>
        <v>0</v>
      </c>
      <c r="Z8643">
        <f t="shared" si="1630"/>
        <v>0</v>
      </c>
      <c r="AA8643">
        <f t="shared" si="1631"/>
        <v>0</v>
      </c>
      <c r="AB8643">
        <f t="shared" si="1625"/>
        <v>0</v>
      </c>
      <c r="AC8643">
        <f t="shared" si="1632"/>
        <v>0</v>
      </c>
      <c r="AD8643" t="s">
        <v>9864</v>
      </c>
      <c r="AE8643">
        <f t="shared" si="1633"/>
        <v>0</v>
      </c>
      <c r="AF8643">
        <f t="shared" si="1634"/>
        <v>1</v>
      </c>
    </row>
    <row r="8644" spans="1:32" hidden="1" x14ac:dyDescent="0.25">
      <c r="A8644">
        <v>1992</v>
      </c>
      <c r="B8644">
        <v>2</v>
      </c>
      <c r="C8644">
        <v>55</v>
      </c>
      <c r="D8644" t="s">
        <v>72</v>
      </c>
      <c r="E8644" t="s">
        <v>4279</v>
      </c>
      <c r="F8644">
        <v>0</v>
      </c>
      <c r="G8644" t="s">
        <v>175</v>
      </c>
      <c r="H8644" t="s">
        <v>35</v>
      </c>
      <c r="I8644" t="s">
        <v>36</v>
      </c>
      <c r="J8644" t="s">
        <v>26</v>
      </c>
      <c r="K8644">
        <v>22</v>
      </c>
      <c r="L8644">
        <v>1994</v>
      </c>
      <c r="M8644">
        <f t="shared" si="1627"/>
        <v>3</v>
      </c>
      <c r="N8644">
        <v>0</v>
      </c>
      <c r="O8644">
        <v>0</v>
      </c>
      <c r="P8644">
        <v>0</v>
      </c>
      <c r="Q8644">
        <v>1</v>
      </c>
      <c r="R8644">
        <v>1</v>
      </c>
      <c r="S8644">
        <f t="shared" si="1623"/>
        <v>0</v>
      </c>
      <c r="T8644">
        <v>13</v>
      </c>
      <c r="U8644">
        <f t="shared" si="1622"/>
        <v>0</v>
      </c>
      <c r="V8644">
        <f t="shared" si="1626"/>
        <v>0</v>
      </c>
      <c r="W8644" s="1">
        <v>-0.97835497835497831</v>
      </c>
      <c r="X8644">
        <f t="shared" si="1628"/>
        <v>1</v>
      </c>
      <c r="Y8644">
        <f t="shared" si="1629"/>
        <v>0</v>
      </c>
      <c r="Z8644">
        <f t="shared" si="1630"/>
        <v>0</v>
      </c>
      <c r="AA8644">
        <f t="shared" si="1631"/>
        <v>0</v>
      </c>
      <c r="AB8644">
        <f t="shared" si="1625"/>
        <v>0</v>
      </c>
      <c r="AC8644">
        <f t="shared" si="1632"/>
        <v>0</v>
      </c>
      <c r="AD8644" t="s">
        <v>9864</v>
      </c>
      <c r="AE8644">
        <f t="shared" si="1633"/>
        <v>0</v>
      </c>
      <c r="AF8644">
        <f t="shared" si="1634"/>
        <v>1</v>
      </c>
    </row>
    <row r="8645" spans="1:32" hidden="1" x14ac:dyDescent="0.25">
      <c r="A8645">
        <v>1980</v>
      </c>
      <c r="B8645">
        <v>3</v>
      </c>
      <c r="C8645">
        <v>64</v>
      </c>
      <c r="D8645" t="s">
        <v>48</v>
      </c>
      <c r="E8645" t="s">
        <v>160</v>
      </c>
      <c r="F8645">
        <v>0</v>
      </c>
      <c r="G8645" t="s">
        <v>175</v>
      </c>
      <c r="H8645" t="s">
        <v>35</v>
      </c>
      <c r="I8645" t="s">
        <v>36</v>
      </c>
      <c r="J8645" t="s">
        <v>31</v>
      </c>
      <c r="K8645">
        <v>24</v>
      </c>
      <c r="L8645">
        <v>1983</v>
      </c>
      <c r="M8645">
        <f t="shared" si="1627"/>
        <v>4</v>
      </c>
      <c r="N8645">
        <v>0</v>
      </c>
      <c r="O8645">
        <v>0</v>
      </c>
      <c r="P8645">
        <v>0</v>
      </c>
      <c r="Q8645">
        <v>1</v>
      </c>
      <c r="R8645">
        <v>1</v>
      </c>
      <c r="S8645">
        <f t="shared" si="1623"/>
        <v>0</v>
      </c>
      <c r="T8645">
        <v>16</v>
      </c>
      <c r="U8645">
        <f t="shared" si="1622"/>
        <v>0</v>
      </c>
      <c r="V8645">
        <f t="shared" si="1626"/>
        <v>0</v>
      </c>
      <c r="W8645" s="1">
        <v>-0.97835497835497831</v>
      </c>
      <c r="X8645">
        <f t="shared" si="1628"/>
        <v>1</v>
      </c>
      <c r="Y8645">
        <f t="shared" si="1629"/>
        <v>0</v>
      </c>
      <c r="Z8645">
        <f t="shared" si="1630"/>
        <v>0</v>
      </c>
      <c r="AA8645">
        <f t="shared" si="1631"/>
        <v>0</v>
      </c>
      <c r="AB8645">
        <f t="shared" si="1625"/>
        <v>0</v>
      </c>
      <c r="AC8645">
        <f t="shared" si="1632"/>
        <v>0</v>
      </c>
      <c r="AD8645" t="s">
        <v>9862</v>
      </c>
      <c r="AE8645">
        <f t="shared" si="1633"/>
        <v>0</v>
      </c>
      <c r="AF8645">
        <f t="shared" si="1634"/>
        <v>1</v>
      </c>
    </row>
    <row r="8646" spans="1:32" hidden="1" x14ac:dyDescent="0.25">
      <c r="A8646">
        <v>1994</v>
      </c>
      <c r="B8646">
        <v>3</v>
      </c>
      <c r="C8646">
        <v>75</v>
      </c>
      <c r="D8646" t="s">
        <v>98</v>
      </c>
      <c r="E8646" t="s">
        <v>4843</v>
      </c>
      <c r="F8646">
        <v>0</v>
      </c>
      <c r="G8646" t="s">
        <v>175</v>
      </c>
      <c r="H8646" t="s">
        <v>35</v>
      </c>
      <c r="I8646" t="s">
        <v>36</v>
      </c>
      <c r="J8646" t="s">
        <v>210</v>
      </c>
      <c r="K8646">
        <v>23</v>
      </c>
      <c r="L8646">
        <v>1996</v>
      </c>
      <c r="M8646">
        <f t="shared" si="1627"/>
        <v>3</v>
      </c>
      <c r="N8646">
        <v>0</v>
      </c>
      <c r="O8646">
        <v>0</v>
      </c>
      <c r="P8646">
        <v>0</v>
      </c>
      <c r="Q8646">
        <v>1</v>
      </c>
      <c r="S8646">
        <f t="shared" si="1623"/>
        <v>1</v>
      </c>
      <c r="T8646">
        <v>14</v>
      </c>
      <c r="U8646">
        <f t="shared" si="1622"/>
        <v>0</v>
      </c>
      <c r="V8646">
        <f t="shared" si="1626"/>
        <v>0</v>
      </c>
      <c r="W8646" s="1">
        <v>-0.97835497835497831</v>
      </c>
      <c r="X8646">
        <f t="shared" si="1628"/>
        <v>1</v>
      </c>
      <c r="Y8646">
        <f t="shared" si="1629"/>
        <v>0</v>
      </c>
      <c r="Z8646">
        <f t="shared" si="1630"/>
        <v>0</v>
      </c>
      <c r="AA8646">
        <f t="shared" si="1631"/>
        <v>0</v>
      </c>
      <c r="AB8646">
        <f t="shared" si="1625"/>
        <v>0</v>
      </c>
      <c r="AC8646">
        <f t="shared" si="1632"/>
        <v>0</v>
      </c>
      <c r="AD8646" t="s">
        <v>9864</v>
      </c>
      <c r="AE8646">
        <f t="shared" si="1633"/>
        <v>0</v>
      </c>
      <c r="AF8646">
        <f t="shared" si="1634"/>
        <v>1</v>
      </c>
    </row>
    <row r="8647" spans="1:32" hidden="1" x14ac:dyDescent="0.25">
      <c r="A8647">
        <v>1994</v>
      </c>
      <c r="B8647">
        <v>3</v>
      </c>
      <c r="C8647">
        <v>94</v>
      </c>
      <c r="D8647" t="s">
        <v>23</v>
      </c>
      <c r="E8647" t="s">
        <v>4861</v>
      </c>
      <c r="F8647">
        <v>0</v>
      </c>
      <c r="G8647" t="s">
        <v>175</v>
      </c>
      <c r="H8647" t="s">
        <v>35</v>
      </c>
      <c r="I8647" t="s">
        <v>36</v>
      </c>
      <c r="J8647" t="s">
        <v>37</v>
      </c>
      <c r="K8647">
        <v>23</v>
      </c>
      <c r="L8647">
        <v>1995</v>
      </c>
      <c r="M8647">
        <f t="shared" si="1627"/>
        <v>2</v>
      </c>
      <c r="N8647">
        <v>0</v>
      </c>
      <c r="O8647">
        <v>0</v>
      </c>
      <c r="P8647">
        <v>0</v>
      </c>
      <c r="Q8647">
        <v>1</v>
      </c>
      <c r="R8647">
        <v>1</v>
      </c>
      <c r="S8647">
        <f t="shared" si="1623"/>
        <v>0</v>
      </c>
      <c r="T8647">
        <v>19</v>
      </c>
      <c r="U8647">
        <f t="shared" si="1622"/>
        <v>0</v>
      </c>
      <c r="V8647">
        <f t="shared" si="1626"/>
        <v>0</v>
      </c>
      <c r="W8647" s="1">
        <v>-0.97835497835497831</v>
      </c>
      <c r="X8647">
        <f t="shared" si="1628"/>
        <v>1</v>
      </c>
      <c r="Y8647">
        <f t="shared" si="1629"/>
        <v>0</v>
      </c>
      <c r="Z8647">
        <f t="shared" si="1630"/>
        <v>0</v>
      </c>
      <c r="AA8647">
        <f t="shared" si="1631"/>
        <v>0</v>
      </c>
      <c r="AB8647">
        <f t="shared" si="1625"/>
        <v>0</v>
      </c>
      <c r="AC8647">
        <f t="shared" si="1632"/>
        <v>0</v>
      </c>
      <c r="AD8647" t="s">
        <v>9864</v>
      </c>
      <c r="AE8647">
        <f t="shared" si="1633"/>
        <v>0</v>
      </c>
      <c r="AF8647">
        <f t="shared" si="1634"/>
        <v>1</v>
      </c>
    </row>
    <row r="8648" spans="1:32" hidden="1" x14ac:dyDescent="0.25">
      <c r="A8648">
        <v>1995</v>
      </c>
      <c r="B8648">
        <v>3</v>
      </c>
      <c r="C8648">
        <v>93</v>
      </c>
      <c r="D8648" t="s">
        <v>217</v>
      </c>
      <c r="E8648" t="s">
        <v>5070</v>
      </c>
      <c r="F8648">
        <v>0</v>
      </c>
      <c r="G8648" t="s">
        <v>175</v>
      </c>
      <c r="H8648" t="s">
        <v>35</v>
      </c>
      <c r="I8648" t="s">
        <v>36</v>
      </c>
      <c r="J8648" t="s">
        <v>227</v>
      </c>
      <c r="K8648">
        <v>22</v>
      </c>
      <c r="L8648">
        <v>1998</v>
      </c>
      <c r="M8648">
        <f t="shared" si="1627"/>
        <v>4</v>
      </c>
      <c r="N8648">
        <v>0</v>
      </c>
      <c r="O8648">
        <v>0</v>
      </c>
      <c r="P8648">
        <v>0</v>
      </c>
      <c r="Q8648">
        <v>1</v>
      </c>
      <c r="R8648">
        <v>1</v>
      </c>
      <c r="S8648">
        <f t="shared" si="1623"/>
        <v>0</v>
      </c>
      <c r="T8648">
        <v>14</v>
      </c>
      <c r="U8648">
        <f t="shared" si="1622"/>
        <v>0</v>
      </c>
      <c r="V8648">
        <f t="shared" si="1626"/>
        <v>0</v>
      </c>
      <c r="W8648" s="1">
        <v>-0.97835497835497831</v>
      </c>
      <c r="X8648">
        <f t="shared" si="1628"/>
        <v>1</v>
      </c>
      <c r="Y8648">
        <f t="shared" si="1629"/>
        <v>0</v>
      </c>
      <c r="Z8648">
        <f t="shared" si="1630"/>
        <v>0</v>
      </c>
      <c r="AA8648">
        <f t="shared" si="1631"/>
        <v>0</v>
      </c>
      <c r="AB8648">
        <f t="shared" si="1625"/>
        <v>0</v>
      </c>
      <c r="AC8648">
        <f t="shared" si="1632"/>
        <v>0</v>
      </c>
      <c r="AD8648" t="s">
        <v>9865</v>
      </c>
      <c r="AE8648">
        <f t="shared" si="1633"/>
        <v>0</v>
      </c>
      <c r="AF8648">
        <f t="shared" si="1634"/>
        <v>1</v>
      </c>
    </row>
    <row r="8649" spans="1:32" hidden="1" x14ac:dyDescent="0.25">
      <c r="A8649">
        <v>2002</v>
      </c>
      <c r="B8649">
        <v>3</v>
      </c>
      <c r="C8649">
        <v>83</v>
      </c>
      <c r="D8649" t="s">
        <v>119</v>
      </c>
      <c r="E8649" t="s">
        <v>6749</v>
      </c>
      <c r="F8649">
        <v>0</v>
      </c>
      <c r="G8649" t="s">
        <v>175</v>
      </c>
      <c r="H8649" t="s">
        <v>35</v>
      </c>
      <c r="I8649" t="s">
        <v>36</v>
      </c>
      <c r="J8649" t="s">
        <v>427</v>
      </c>
      <c r="K8649">
        <v>21</v>
      </c>
      <c r="L8649">
        <v>2002</v>
      </c>
      <c r="M8649">
        <f t="shared" si="1627"/>
        <v>1</v>
      </c>
      <c r="N8649">
        <v>0</v>
      </c>
      <c r="O8649">
        <v>0</v>
      </c>
      <c r="P8649">
        <v>0</v>
      </c>
      <c r="Q8649">
        <v>1</v>
      </c>
      <c r="R8649">
        <v>1</v>
      </c>
      <c r="S8649">
        <f t="shared" si="1623"/>
        <v>0</v>
      </c>
      <c r="T8649">
        <v>16</v>
      </c>
      <c r="U8649">
        <f t="shared" si="1622"/>
        <v>0</v>
      </c>
      <c r="V8649">
        <f t="shared" si="1626"/>
        <v>0</v>
      </c>
      <c r="W8649" s="1">
        <v>-0.97835497835497831</v>
      </c>
      <c r="X8649">
        <f t="shared" si="1628"/>
        <v>1</v>
      </c>
      <c r="Y8649">
        <f t="shared" si="1629"/>
        <v>0</v>
      </c>
      <c r="Z8649">
        <f t="shared" si="1630"/>
        <v>0</v>
      </c>
      <c r="AA8649">
        <f t="shared" si="1631"/>
        <v>0</v>
      </c>
      <c r="AB8649">
        <f t="shared" si="1625"/>
        <v>0</v>
      </c>
      <c r="AC8649">
        <f t="shared" si="1632"/>
        <v>0</v>
      </c>
      <c r="AD8649" t="s">
        <v>9866</v>
      </c>
      <c r="AE8649">
        <f t="shared" si="1633"/>
        <v>0</v>
      </c>
      <c r="AF8649">
        <f t="shared" si="1634"/>
        <v>1</v>
      </c>
    </row>
    <row r="8650" spans="1:32" hidden="1" x14ac:dyDescent="0.25">
      <c r="A8650">
        <v>2007</v>
      </c>
      <c r="B8650">
        <v>3</v>
      </c>
      <c r="C8650">
        <v>98</v>
      </c>
      <c r="D8650" t="s">
        <v>1588</v>
      </c>
      <c r="E8650" t="s">
        <v>7997</v>
      </c>
      <c r="F8650">
        <v>0</v>
      </c>
      <c r="G8650" t="s">
        <v>175</v>
      </c>
      <c r="H8650" t="s">
        <v>35</v>
      </c>
      <c r="I8650" t="s">
        <v>36</v>
      </c>
      <c r="J8650" t="s">
        <v>202</v>
      </c>
      <c r="K8650">
        <v>23</v>
      </c>
      <c r="L8650">
        <v>2007</v>
      </c>
      <c r="M8650">
        <f t="shared" si="1627"/>
        <v>1</v>
      </c>
      <c r="N8650">
        <v>0</v>
      </c>
      <c r="O8650">
        <v>0</v>
      </c>
      <c r="P8650">
        <v>0</v>
      </c>
      <c r="Q8650">
        <v>1</v>
      </c>
      <c r="R8650">
        <v>1</v>
      </c>
      <c r="S8650">
        <f t="shared" si="1623"/>
        <v>0</v>
      </c>
      <c r="T8650">
        <v>9</v>
      </c>
      <c r="U8650">
        <f t="shared" si="1622"/>
        <v>0</v>
      </c>
      <c r="V8650">
        <f t="shared" si="1626"/>
        <v>0</v>
      </c>
      <c r="W8650" s="1">
        <v>-0.97835497835497831</v>
      </c>
      <c r="X8650">
        <f t="shared" si="1628"/>
        <v>1</v>
      </c>
      <c r="Y8650">
        <f t="shared" si="1629"/>
        <v>0</v>
      </c>
      <c r="Z8650">
        <f t="shared" si="1630"/>
        <v>0</v>
      </c>
      <c r="AA8650">
        <f t="shared" si="1631"/>
        <v>0</v>
      </c>
      <c r="AB8650">
        <f t="shared" si="1625"/>
        <v>0</v>
      </c>
      <c r="AC8650">
        <f t="shared" si="1632"/>
        <v>0</v>
      </c>
      <c r="AD8650" s="2" t="s">
        <v>9867</v>
      </c>
      <c r="AE8650">
        <f t="shared" si="1633"/>
        <v>0</v>
      </c>
      <c r="AF8650">
        <f t="shared" si="1634"/>
        <v>1</v>
      </c>
    </row>
    <row r="8651" spans="1:32" hidden="1" x14ac:dyDescent="0.25">
      <c r="A8651">
        <v>2009</v>
      </c>
      <c r="B8651">
        <v>3</v>
      </c>
      <c r="C8651">
        <v>93</v>
      </c>
      <c r="D8651" t="s">
        <v>4989</v>
      </c>
      <c r="E8651" t="s">
        <v>8482</v>
      </c>
      <c r="F8651">
        <v>0</v>
      </c>
      <c r="G8651" t="s">
        <v>175</v>
      </c>
      <c r="H8651" t="s">
        <v>35</v>
      </c>
      <c r="I8651" t="s">
        <v>36</v>
      </c>
      <c r="J8651" t="s">
        <v>111</v>
      </c>
      <c r="K8651">
        <v>24</v>
      </c>
      <c r="L8651">
        <v>2013</v>
      </c>
      <c r="M8651">
        <f t="shared" si="1627"/>
        <v>5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f t="shared" si="1623"/>
        <v>1</v>
      </c>
      <c r="T8651">
        <v>24</v>
      </c>
      <c r="U8651">
        <f t="shared" si="1622"/>
        <v>0</v>
      </c>
      <c r="V8651">
        <f t="shared" si="1626"/>
        <v>0</v>
      </c>
      <c r="W8651" s="1">
        <v>-0.97835497835497831</v>
      </c>
      <c r="X8651">
        <f t="shared" si="1628"/>
        <v>1</v>
      </c>
      <c r="Y8651">
        <f t="shared" si="1629"/>
        <v>0</v>
      </c>
      <c r="Z8651">
        <f t="shared" si="1630"/>
        <v>0</v>
      </c>
      <c r="AA8651">
        <f t="shared" si="1631"/>
        <v>0</v>
      </c>
      <c r="AB8651">
        <f t="shared" si="1625"/>
        <v>0</v>
      </c>
      <c r="AC8651">
        <f t="shared" si="1632"/>
        <v>0</v>
      </c>
      <c r="AD8651" s="2" t="s">
        <v>9867</v>
      </c>
      <c r="AE8651">
        <f t="shared" si="1633"/>
        <v>0</v>
      </c>
      <c r="AF8651">
        <f t="shared" si="1634"/>
        <v>1</v>
      </c>
    </row>
    <row r="8652" spans="1:32" hidden="1" x14ac:dyDescent="0.25">
      <c r="A8652">
        <v>2010</v>
      </c>
      <c r="B8652">
        <v>3</v>
      </c>
      <c r="C8652">
        <v>74</v>
      </c>
      <c r="D8652" t="s">
        <v>4985</v>
      </c>
      <c r="E8652" t="s">
        <v>8708</v>
      </c>
      <c r="F8652">
        <v>0</v>
      </c>
      <c r="G8652" t="s">
        <v>175</v>
      </c>
      <c r="H8652" t="s">
        <v>35</v>
      </c>
      <c r="I8652" t="s">
        <v>36</v>
      </c>
      <c r="J8652" t="s">
        <v>652</v>
      </c>
      <c r="K8652">
        <v>22</v>
      </c>
      <c r="L8652">
        <v>2015</v>
      </c>
      <c r="M8652">
        <f t="shared" si="1627"/>
        <v>6</v>
      </c>
      <c r="N8652">
        <v>0</v>
      </c>
      <c r="O8652">
        <v>0</v>
      </c>
      <c r="P8652">
        <v>0</v>
      </c>
      <c r="Q8652">
        <v>1</v>
      </c>
      <c r="R8652">
        <v>1</v>
      </c>
      <c r="S8652">
        <f t="shared" si="1623"/>
        <v>0</v>
      </c>
      <c r="T8652">
        <v>12</v>
      </c>
      <c r="U8652">
        <f t="shared" si="1622"/>
        <v>0</v>
      </c>
      <c r="V8652">
        <f t="shared" si="1626"/>
        <v>0</v>
      </c>
      <c r="W8652" s="1">
        <v>-0.97835497835497831</v>
      </c>
      <c r="X8652">
        <f t="shared" si="1628"/>
        <v>1</v>
      </c>
      <c r="Y8652">
        <f t="shared" si="1629"/>
        <v>0</v>
      </c>
      <c r="Z8652">
        <f t="shared" si="1630"/>
        <v>0</v>
      </c>
      <c r="AA8652">
        <f t="shared" si="1631"/>
        <v>0</v>
      </c>
      <c r="AB8652">
        <f t="shared" si="1625"/>
        <v>0</v>
      </c>
      <c r="AC8652">
        <f t="shared" si="1632"/>
        <v>0</v>
      </c>
      <c r="AD8652" s="2" t="s">
        <v>9868</v>
      </c>
      <c r="AE8652">
        <f t="shared" si="1633"/>
        <v>0</v>
      </c>
      <c r="AF8652">
        <f t="shared" si="1634"/>
        <v>1</v>
      </c>
    </row>
    <row r="8653" spans="1:32" hidden="1" x14ac:dyDescent="0.25">
      <c r="A8653">
        <v>1980</v>
      </c>
      <c r="B8653">
        <v>4</v>
      </c>
      <c r="C8653">
        <v>99</v>
      </c>
      <c r="D8653" t="s">
        <v>98</v>
      </c>
      <c r="E8653" t="s">
        <v>213</v>
      </c>
      <c r="F8653">
        <v>0</v>
      </c>
      <c r="G8653" t="s">
        <v>175</v>
      </c>
      <c r="H8653" t="s">
        <v>35</v>
      </c>
      <c r="I8653" t="s">
        <v>36</v>
      </c>
      <c r="J8653" t="s">
        <v>214</v>
      </c>
      <c r="K8653">
        <v>23</v>
      </c>
      <c r="L8653">
        <v>1980</v>
      </c>
      <c r="M8653">
        <f t="shared" si="1627"/>
        <v>1</v>
      </c>
      <c r="N8653">
        <v>0</v>
      </c>
      <c r="O8653">
        <v>0</v>
      </c>
      <c r="P8653">
        <v>0</v>
      </c>
      <c r="Q8653">
        <v>1</v>
      </c>
      <c r="R8653">
        <v>1</v>
      </c>
      <c r="S8653">
        <f t="shared" si="1623"/>
        <v>0</v>
      </c>
      <c r="T8653">
        <v>16</v>
      </c>
      <c r="U8653">
        <f t="shared" si="1622"/>
        <v>0</v>
      </c>
      <c r="V8653">
        <f t="shared" si="1626"/>
        <v>0</v>
      </c>
      <c r="W8653" s="1">
        <v>-0.97835497835497831</v>
      </c>
      <c r="X8653">
        <f t="shared" si="1628"/>
        <v>1</v>
      </c>
      <c r="Y8653">
        <f t="shared" si="1629"/>
        <v>0</v>
      </c>
      <c r="Z8653">
        <f t="shared" si="1630"/>
        <v>0</v>
      </c>
      <c r="AA8653">
        <f t="shared" si="1631"/>
        <v>0</v>
      </c>
      <c r="AB8653">
        <f t="shared" si="1625"/>
        <v>0</v>
      </c>
      <c r="AC8653">
        <f t="shared" si="1632"/>
        <v>0</v>
      </c>
      <c r="AD8653" t="s">
        <v>9862</v>
      </c>
      <c r="AE8653">
        <f t="shared" si="1633"/>
        <v>0</v>
      </c>
      <c r="AF8653">
        <f t="shared" si="1634"/>
        <v>1</v>
      </c>
    </row>
    <row r="8654" spans="1:32" hidden="1" x14ac:dyDescent="0.25">
      <c r="A8654">
        <v>1987</v>
      </c>
      <c r="B8654">
        <v>4</v>
      </c>
      <c r="C8654">
        <v>91</v>
      </c>
      <c r="D8654" t="s">
        <v>41</v>
      </c>
      <c r="E8654" t="s">
        <v>2674</v>
      </c>
      <c r="F8654">
        <v>0</v>
      </c>
      <c r="G8654" t="s">
        <v>175</v>
      </c>
      <c r="H8654" t="s">
        <v>35</v>
      </c>
      <c r="I8654" t="s">
        <v>36</v>
      </c>
      <c r="J8654" t="s">
        <v>373</v>
      </c>
      <c r="K8654">
        <v>24</v>
      </c>
      <c r="L8654">
        <v>1988</v>
      </c>
      <c r="M8654">
        <f t="shared" si="1627"/>
        <v>2</v>
      </c>
      <c r="N8654">
        <v>0</v>
      </c>
      <c r="O8654">
        <v>0</v>
      </c>
      <c r="P8654">
        <v>0</v>
      </c>
      <c r="Q8654">
        <v>1</v>
      </c>
      <c r="S8654">
        <f t="shared" si="1623"/>
        <v>1</v>
      </c>
      <c r="T8654">
        <v>10</v>
      </c>
      <c r="U8654">
        <f t="shared" ref="U8654:U8717" si="1635">IF(L8654 = "",1,0)</f>
        <v>0</v>
      </c>
      <c r="V8654">
        <f t="shared" si="1626"/>
        <v>0</v>
      </c>
      <c r="W8654" s="1">
        <v>-0.97835497835497831</v>
      </c>
      <c r="X8654">
        <f t="shared" si="1628"/>
        <v>1</v>
      </c>
      <c r="Y8654">
        <f t="shared" si="1629"/>
        <v>0</v>
      </c>
      <c r="Z8654">
        <f t="shared" si="1630"/>
        <v>0</v>
      </c>
      <c r="AA8654">
        <f t="shared" si="1631"/>
        <v>0</v>
      </c>
      <c r="AB8654">
        <f t="shared" si="1625"/>
        <v>0</v>
      </c>
      <c r="AC8654">
        <f t="shared" si="1632"/>
        <v>0</v>
      </c>
      <c r="AD8654" t="s">
        <v>9863</v>
      </c>
      <c r="AE8654">
        <f t="shared" si="1633"/>
        <v>0</v>
      </c>
      <c r="AF8654">
        <f t="shared" si="1634"/>
        <v>1</v>
      </c>
    </row>
    <row r="8655" spans="1:32" hidden="1" x14ac:dyDescent="0.25">
      <c r="A8655">
        <v>1988</v>
      </c>
      <c r="B8655">
        <v>4</v>
      </c>
      <c r="C8655">
        <v>88</v>
      </c>
      <c r="D8655" t="s">
        <v>32</v>
      </c>
      <c r="E8655" t="s">
        <v>2998</v>
      </c>
      <c r="F8655">
        <v>0</v>
      </c>
      <c r="G8655" t="s">
        <v>175</v>
      </c>
      <c r="H8655" t="s">
        <v>35</v>
      </c>
      <c r="I8655" t="s">
        <v>36</v>
      </c>
      <c r="J8655" t="s">
        <v>210</v>
      </c>
      <c r="K8655">
        <v>22</v>
      </c>
      <c r="L8655">
        <v>1989</v>
      </c>
      <c r="M8655">
        <f t="shared" si="1627"/>
        <v>2</v>
      </c>
      <c r="N8655">
        <v>0</v>
      </c>
      <c r="O8655">
        <v>0</v>
      </c>
      <c r="P8655">
        <v>0</v>
      </c>
      <c r="Q8655">
        <v>1</v>
      </c>
      <c r="S8655">
        <f t="shared" si="1623"/>
        <v>1</v>
      </c>
      <c r="T8655">
        <v>16</v>
      </c>
      <c r="U8655">
        <f t="shared" si="1635"/>
        <v>0</v>
      </c>
      <c r="V8655">
        <f t="shared" si="1626"/>
        <v>0</v>
      </c>
      <c r="W8655" s="1">
        <v>-0.97835497835497831</v>
      </c>
      <c r="X8655">
        <f t="shared" si="1628"/>
        <v>1</v>
      </c>
      <c r="Y8655">
        <f t="shared" si="1629"/>
        <v>0</v>
      </c>
      <c r="Z8655">
        <f t="shared" si="1630"/>
        <v>0</v>
      </c>
      <c r="AA8655">
        <f t="shared" si="1631"/>
        <v>0</v>
      </c>
      <c r="AB8655">
        <f t="shared" si="1625"/>
        <v>0</v>
      </c>
      <c r="AC8655">
        <f t="shared" si="1632"/>
        <v>0</v>
      </c>
      <c r="AD8655" t="s">
        <v>9863</v>
      </c>
      <c r="AE8655">
        <f t="shared" si="1633"/>
        <v>0</v>
      </c>
      <c r="AF8655">
        <f t="shared" si="1634"/>
        <v>1</v>
      </c>
    </row>
    <row r="8656" spans="1:32" hidden="1" x14ac:dyDescent="0.25">
      <c r="A8656">
        <v>1988</v>
      </c>
      <c r="B8656">
        <v>4</v>
      </c>
      <c r="C8656">
        <v>90</v>
      </c>
      <c r="D8656" t="s">
        <v>68</v>
      </c>
      <c r="E8656" t="s">
        <v>3000</v>
      </c>
      <c r="F8656">
        <v>0</v>
      </c>
      <c r="G8656" t="s">
        <v>175</v>
      </c>
      <c r="H8656" t="s">
        <v>35</v>
      </c>
      <c r="I8656" t="s">
        <v>36</v>
      </c>
      <c r="J8656" t="s">
        <v>47</v>
      </c>
      <c r="K8656">
        <v>22</v>
      </c>
      <c r="L8656">
        <v>1990</v>
      </c>
      <c r="M8656">
        <f t="shared" si="1627"/>
        <v>3</v>
      </c>
      <c r="N8656">
        <v>0</v>
      </c>
      <c r="O8656">
        <v>0</v>
      </c>
      <c r="P8656">
        <v>0</v>
      </c>
      <c r="Q8656">
        <v>1</v>
      </c>
      <c r="R8656">
        <v>1</v>
      </c>
      <c r="S8656">
        <f t="shared" si="1623"/>
        <v>0</v>
      </c>
      <c r="T8656">
        <v>20</v>
      </c>
      <c r="U8656">
        <f t="shared" si="1635"/>
        <v>0</v>
      </c>
      <c r="V8656">
        <f t="shared" si="1626"/>
        <v>0</v>
      </c>
      <c r="W8656" s="1">
        <v>-0.97835497835497831</v>
      </c>
      <c r="X8656">
        <f t="shared" si="1628"/>
        <v>1</v>
      </c>
      <c r="Y8656">
        <f t="shared" si="1629"/>
        <v>0</v>
      </c>
      <c r="Z8656">
        <f t="shared" si="1630"/>
        <v>0</v>
      </c>
      <c r="AA8656">
        <f t="shared" si="1631"/>
        <v>0</v>
      </c>
      <c r="AB8656">
        <f t="shared" si="1625"/>
        <v>0</v>
      </c>
      <c r="AC8656">
        <f t="shared" si="1632"/>
        <v>0</v>
      </c>
      <c r="AD8656" t="s">
        <v>9863</v>
      </c>
      <c r="AE8656">
        <f t="shared" si="1633"/>
        <v>0</v>
      </c>
      <c r="AF8656">
        <f t="shared" si="1634"/>
        <v>1</v>
      </c>
    </row>
    <row r="8657" spans="1:32" hidden="1" x14ac:dyDescent="0.25">
      <c r="A8657">
        <v>1992</v>
      </c>
      <c r="B8657">
        <v>4</v>
      </c>
      <c r="C8657">
        <v>101</v>
      </c>
      <c r="D8657" t="s">
        <v>57</v>
      </c>
      <c r="E8657" t="s">
        <v>4325</v>
      </c>
      <c r="F8657">
        <v>0</v>
      </c>
      <c r="G8657" t="s">
        <v>175</v>
      </c>
      <c r="H8657" t="s">
        <v>35</v>
      </c>
      <c r="I8657" t="s">
        <v>36</v>
      </c>
      <c r="J8657" t="s">
        <v>43</v>
      </c>
      <c r="K8657">
        <v>25</v>
      </c>
      <c r="L8657">
        <v>1992</v>
      </c>
      <c r="M8657">
        <f t="shared" si="1627"/>
        <v>1</v>
      </c>
      <c r="N8657">
        <v>0</v>
      </c>
      <c r="O8657">
        <v>0</v>
      </c>
      <c r="P8657">
        <v>0</v>
      </c>
      <c r="Q8657">
        <v>1</v>
      </c>
      <c r="R8657">
        <v>1</v>
      </c>
      <c r="S8657">
        <f t="shared" si="1623"/>
        <v>0</v>
      </c>
      <c r="T8657">
        <v>12</v>
      </c>
      <c r="U8657">
        <f t="shared" si="1635"/>
        <v>0</v>
      </c>
      <c r="V8657">
        <f t="shared" si="1626"/>
        <v>0</v>
      </c>
      <c r="W8657" s="1">
        <v>-0.97835497835497831</v>
      </c>
      <c r="X8657">
        <f t="shared" si="1628"/>
        <v>1</v>
      </c>
      <c r="Y8657">
        <f t="shared" si="1629"/>
        <v>0</v>
      </c>
      <c r="Z8657">
        <f t="shared" si="1630"/>
        <v>0</v>
      </c>
      <c r="AA8657">
        <f t="shared" si="1631"/>
        <v>0</v>
      </c>
      <c r="AB8657">
        <f t="shared" si="1625"/>
        <v>0</v>
      </c>
      <c r="AC8657">
        <f t="shared" si="1632"/>
        <v>0</v>
      </c>
      <c r="AD8657" t="s">
        <v>9864</v>
      </c>
      <c r="AE8657">
        <f t="shared" si="1633"/>
        <v>0</v>
      </c>
      <c r="AF8657">
        <f t="shared" si="1634"/>
        <v>1</v>
      </c>
    </row>
    <row r="8658" spans="1:32" hidden="1" x14ac:dyDescent="0.25">
      <c r="A8658">
        <v>1994</v>
      </c>
      <c r="B8658">
        <v>4</v>
      </c>
      <c r="C8658">
        <v>128</v>
      </c>
      <c r="D8658" t="s">
        <v>48</v>
      </c>
      <c r="E8658" t="s">
        <v>4893</v>
      </c>
      <c r="F8658">
        <v>0</v>
      </c>
      <c r="G8658" t="s">
        <v>175</v>
      </c>
      <c r="H8658" t="s">
        <v>35</v>
      </c>
      <c r="I8658" t="s">
        <v>36</v>
      </c>
      <c r="J8658" t="s">
        <v>108</v>
      </c>
      <c r="K8658">
        <v>22</v>
      </c>
      <c r="L8658">
        <v>1996</v>
      </c>
      <c r="M8658">
        <f t="shared" si="1627"/>
        <v>3</v>
      </c>
      <c r="N8658">
        <v>0</v>
      </c>
      <c r="O8658">
        <v>0</v>
      </c>
      <c r="P8658">
        <v>0</v>
      </c>
      <c r="Q8658">
        <v>1</v>
      </c>
      <c r="R8658">
        <v>1</v>
      </c>
      <c r="S8658">
        <f t="shared" si="1623"/>
        <v>0</v>
      </c>
      <c r="T8658">
        <v>14</v>
      </c>
      <c r="U8658">
        <f t="shared" si="1635"/>
        <v>0</v>
      </c>
      <c r="V8658">
        <f t="shared" si="1626"/>
        <v>0</v>
      </c>
      <c r="W8658" s="1">
        <v>-0.97835497835497831</v>
      </c>
      <c r="X8658">
        <f t="shared" si="1628"/>
        <v>1</v>
      </c>
      <c r="Y8658">
        <f t="shared" si="1629"/>
        <v>0</v>
      </c>
      <c r="Z8658">
        <f t="shared" si="1630"/>
        <v>0</v>
      </c>
      <c r="AA8658">
        <f t="shared" si="1631"/>
        <v>0</v>
      </c>
      <c r="AB8658">
        <f t="shared" si="1625"/>
        <v>0</v>
      </c>
      <c r="AC8658">
        <f t="shared" si="1632"/>
        <v>0</v>
      </c>
      <c r="AD8658" t="s">
        <v>9864</v>
      </c>
      <c r="AE8658">
        <f t="shared" si="1633"/>
        <v>0</v>
      </c>
      <c r="AF8658">
        <f t="shared" si="1634"/>
        <v>1</v>
      </c>
    </row>
    <row r="8659" spans="1:32" hidden="1" x14ac:dyDescent="0.25">
      <c r="A8659">
        <v>2000</v>
      </c>
      <c r="B8659">
        <v>4</v>
      </c>
      <c r="C8659">
        <v>101</v>
      </c>
      <c r="D8659" t="s">
        <v>126</v>
      </c>
      <c r="E8659" t="s">
        <v>6285</v>
      </c>
      <c r="F8659">
        <v>0</v>
      </c>
      <c r="G8659" t="s">
        <v>175</v>
      </c>
      <c r="H8659" t="s">
        <v>35</v>
      </c>
      <c r="I8659" t="s">
        <v>36</v>
      </c>
      <c r="J8659" t="s">
        <v>348</v>
      </c>
      <c r="K8659">
        <v>23</v>
      </c>
      <c r="L8659">
        <v>2001</v>
      </c>
      <c r="M8659">
        <f t="shared" si="1627"/>
        <v>2</v>
      </c>
      <c r="N8659">
        <v>0</v>
      </c>
      <c r="O8659">
        <v>0</v>
      </c>
      <c r="P8659">
        <v>0</v>
      </c>
      <c r="Q8659">
        <v>1</v>
      </c>
      <c r="R8659">
        <v>1</v>
      </c>
      <c r="S8659">
        <f t="shared" si="1623"/>
        <v>0</v>
      </c>
      <c r="T8659">
        <v>9</v>
      </c>
      <c r="U8659">
        <f t="shared" si="1635"/>
        <v>0</v>
      </c>
      <c r="V8659">
        <f t="shared" si="1626"/>
        <v>0</v>
      </c>
      <c r="W8659" s="1">
        <v>-0.97835497835497831</v>
      </c>
      <c r="X8659">
        <f t="shared" si="1628"/>
        <v>1</v>
      </c>
      <c r="Y8659">
        <f t="shared" si="1629"/>
        <v>0</v>
      </c>
      <c r="Z8659">
        <f t="shared" si="1630"/>
        <v>0</v>
      </c>
      <c r="AA8659">
        <f t="shared" si="1631"/>
        <v>0</v>
      </c>
      <c r="AB8659">
        <f t="shared" si="1625"/>
        <v>0</v>
      </c>
      <c r="AC8659">
        <f t="shared" si="1632"/>
        <v>0</v>
      </c>
      <c r="AD8659" t="s">
        <v>9866</v>
      </c>
      <c r="AE8659">
        <f t="shared" si="1633"/>
        <v>0</v>
      </c>
      <c r="AF8659">
        <f t="shared" si="1634"/>
        <v>1</v>
      </c>
    </row>
    <row r="8660" spans="1:32" hidden="1" x14ac:dyDescent="0.25">
      <c r="A8660">
        <v>2002</v>
      </c>
      <c r="B8660">
        <v>4</v>
      </c>
      <c r="C8660">
        <v>121</v>
      </c>
      <c r="D8660" t="s">
        <v>23</v>
      </c>
      <c r="E8660" t="s">
        <v>6784</v>
      </c>
      <c r="F8660">
        <v>0</v>
      </c>
      <c r="G8660" t="s">
        <v>175</v>
      </c>
      <c r="H8660" t="s">
        <v>35</v>
      </c>
      <c r="I8660" t="s">
        <v>36</v>
      </c>
      <c r="J8660" t="s">
        <v>580</v>
      </c>
      <c r="K8660">
        <v>23</v>
      </c>
      <c r="L8660">
        <v>2004</v>
      </c>
      <c r="M8660">
        <f t="shared" si="1627"/>
        <v>3</v>
      </c>
      <c r="N8660">
        <v>0</v>
      </c>
      <c r="O8660">
        <v>0</v>
      </c>
      <c r="P8660">
        <v>0</v>
      </c>
      <c r="Q8660">
        <v>1</v>
      </c>
      <c r="R8660">
        <v>1</v>
      </c>
      <c r="S8660">
        <f t="shared" si="1623"/>
        <v>0</v>
      </c>
      <c r="T8660">
        <v>11</v>
      </c>
      <c r="U8660">
        <f t="shared" si="1635"/>
        <v>0</v>
      </c>
      <c r="V8660">
        <f t="shared" si="1626"/>
        <v>0</v>
      </c>
      <c r="W8660" s="1">
        <v>-0.97835497835497831</v>
      </c>
      <c r="X8660">
        <f t="shared" si="1628"/>
        <v>1</v>
      </c>
      <c r="Y8660">
        <f t="shared" si="1629"/>
        <v>0</v>
      </c>
      <c r="Z8660">
        <f t="shared" si="1630"/>
        <v>0</v>
      </c>
      <c r="AA8660">
        <f t="shared" si="1631"/>
        <v>0</v>
      </c>
      <c r="AB8660">
        <f t="shared" si="1625"/>
        <v>0</v>
      </c>
      <c r="AC8660">
        <f t="shared" si="1632"/>
        <v>0</v>
      </c>
      <c r="AD8660" t="s">
        <v>9866</v>
      </c>
      <c r="AE8660">
        <f t="shared" si="1633"/>
        <v>0</v>
      </c>
      <c r="AF8660">
        <f t="shared" si="1634"/>
        <v>1</v>
      </c>
    </row>
    <row r="8661" spans="1:32" hidden="1" x14ac:dyDescent="0.25">
      <c r="A8661">
        <v>2006</v>
      </c>
      <c r="B8661">
        <v>4</v>
      </c>
      <c r="C8661">
        <v>133</v>
      </c>
      <c r="D8661" t="s">
        <v>100</v>
      </c>
      <c r="E8661" t="s">
        <v>7788</v>
      </c>
      <c r="F8661">
        <v>0</v>
      </c>
      <c r="G8661" t="s">
        <v>175</v>
      </c>
      <c r="H8661" t="s">
        <v>35</v>
      </c>
      <c r="I8661" t="s">
        <v>36</v>
      </c>
      <c r="J8661" t="s">
        <v>523</v>
      </c>
      <c r="K8661">
        <v>23</v>
      </c>
      <c r="L8661">
        <v>2009</v>
      </c>
      <c r="M8661">
        <f t="shared" si="1627"/>
        <v>4</v>
      </c>
      <c r="N8661">
        <v>0</v>
      </c>
      <c r="O8661">
        <v>0</v>
      </c>
      <c r="P8661">
        <v>0</v>
      </c>
      <c r="Q8661">
        <v>1</v>
      </c>
      <c r="S8661">
        <f t="shared" ref="S8661:S8724" si="1636">Q8661-R8661</f>
        <v>1</v>
      </c>
      <c r="T8661">
        <v>20</v>
      </c>
      <c r="U8661">
        <f t="shared" si="1635"/>
        <v>0</v>
      </c>
      <c r="V8661">
        <f t="shared" si="1626"/>
        <v>0</v>
      </c>
      <c r="W8661" s="1">
        <v>-0.97835497835497831</v>
      </c>
      <c r="X8661">
        <f t="shared" si="1628"/>
        <v>1</v>
      </c>
      <c r="Y8661">
        <f t="shared" si="1629"/>
        <v>0</v>
      </c>
      <c r="Z8661">
        <f t="shared" si="1630"/>
        <v>0</v>
      </c>
      <c r="AA8661">
        <f t="shared" si="1631"/>
        <v>0</v>
      </c>
      <c r="AB8661">
        <f t="shared" si="1625"/>
        <v>0</v>
      </c>
      <c r="AC8661">
        <f t="shared" si="1632"/>
        <v>0</v>
      </c>
      <c r="AD8661" s="2" t="s">
        <v>9867</v>
      </c>
      <c r="AE8661">
        <f t="shared" si="1633"/>
        <v>0</v>
      </c>
      <c r="AF8661">
        <f t="shared" si="1634"/>
        <v>1</v>
      </c>
    </row>
    <row r="8662" spans="1:32" hidden="1" x14ac:dyDescent="0.25">
      <c r="A8662">
        <v>2008</v>
      </c>
      <c r="B8662">
        <v>4</v>
      </c>
      <c r="C8662">
        <v>115</v>
      </c>
      <c r="D8662" t="s">
        <v>88</v>
      </c>
      <c r="E8662" t="s">
        <v>8256</v>
      </c>
      <c r="F8662">
        <v>0</v>
      </c>
      <c r="G8662" t="s">
        <v>175</v>
      </c>
      <c r="H8662" t="s">
        <v>35</v>
      </c>
      <c r="I8662" t="s">
        <v>36</v>
      </c>
      <c r="J8662" t="s">
        <v>427</v>
      </c>
      <c r="K8662">
        <v>23</v>
      </c>
      <c r="L8662">
        <v>2009</v>
      </c>
      <c r="M8662">
        <f t="shared" si="1627"/>
        <v>2</v>
      </c>
      <c r="N8662">
        <v>0</v>
      </c>
      <c r="O8662">
        <v>0</v>
      </c>
      <c r="P8662">
        <v>0</v>
      </c>
      <c r="Q8662">
        <v>1</v>
      </c>
      <c r="R8662">
        <v>1</v>
      </c>
      <c r="S8662">
        <f t="shared" si="1636"/>
        <v>0</v>
      </c>
      <c r="T8662">
        <v>7</v>
      </c>
      <c r="U8662">
        <f t="shared" si="1635"/>
        <v>0</v>
      </c>
      <c r="V8662">
        <f t="shared" si="1626"/>
        <v>0</v>
      </c>
      <c r="W8662" s="1">
        <v>-0.97835497835497831</v>
      </c>
      <c r="X8662">
        <f t="shared" si="1628"/>
        <v>1</v>
      </c>
      <c r="Y8662">
        <f t="shared" si="1629"/>
        <v>0</v>
      </c>
      <c r="Z8662">
        <f t="shared" si="1630"/>
        <v>0</v>
      </c>
      <c r="AA8662">
        <f t="shared" si="1631"/>
        <v>0</v>
      </c>
      <c r="AB8662">
        <f t="shared" si="1625"/>
        <v>0</v>
      </c>
      <c r="AC8662">
        <f t="shared" si="1632"/>
        <v>0</v>
      </c>
      <c r="AD8662" s="2" t="s">
        <v>9867</v>
      </c>
      <c r="AE8662">
        <f t="shared" si="1633"/>
        <v>0</v>
      </c>
      <c r="AF8662">
        <f t="shared" si="1634"/>
        <v>1</v>
      </c>
    </row>
    <row r="8663" spans="1:32" hidden="1" x14ac:dyDescent="0.25">
      <c r="A8663">
        <v>1980</v>
      </c>
      <c r="B8663">
        <v>5</v>
      </c>
      <c r="C8663">
        <v>136</v>
      </c>
      <c r="D8663" t="s">
        <v>126</v>
      </c>
      <c r="E8663" t="s">
        <v>267</v>
      </c>
      <c r="F8663">
        <v>0</v>
      </c>
      <c r="G8663" t="s">
        <v>175</v>
      </c>
      <c r="H8663" t="s">
        <v>35</v>
      </c>
      <c r="I8663" t="s">
        <v>36</v>
      </c>
      <c r="J8663" t="s">
        <v>51</v>
      </c>
      <c r="K8663">
        <v>21</v>
      </c>
      <c r="L8663">
        <v>1981</v>
      </c>
      <c r="M8663">
        <f t="shared" si="1627"/>
        <v>2</v>
      </c>
      <c r="N8663">
        <v>0</v>
      </c>
      <c r="O8663">
        <v>0</v>
      </c>
      <c r="P8663">
        <v>0</v>
      </c>
      <c r="Q8663">
        <v>1</v>
      </c>
      <c r="R8663">
        <v>1</v>
      </c>
      <c r="S8663">
        <f t="shared" si="1636"/>
        <v>0</v>
      </c>
      <c r="T8663">
        <v>19</v>
      </c>
      <c r="U8663">
        <f t="shared" si="1635"/>
        <v>0</v>
      </c>
      <c r="V8663">
        <f t="shared" ref="V8663:V8694" si="1637">IF(Q8663 =0,IF(Q8663 = "",,1),0)</f>
        <v>0</v>
      </c>
      <c r="W8663" s="1">
        <v>-0.97835497835497831</v>
      </c>
      <c r="X8663">
        <f t="shared" si="1628"/>
        <v>1</v>
      </c>
      <c r="Y8663">
        <f t="shared" si="1629"/>
        <v>0</v>
      </c>
      <c r="Z8663">
        <f t="shared" si="1630"/>
        <v>0</v>
      </c>
      <c r="AA8663">
        <f t="shared" si="1631"/>
        <v>0</v>
      </c>
      <c r="AB8663">
        <f t="shared" si="1625"/>
        <v>0</v>
      </c>
      <c r="AC8663">
        <f t="shared" si="1632"/>
        <v>0</v>
      </c>
      <c r="AD8663" t="s">
        <v>9862</v>
      </c>
      <c r="AE8663">
        <f t="shared" si="1633"/>
        <v>0</v>
      </c>
      <c r="AF8663">
        <f t="shared" si="1634"/>
        <v>0</v>
      </c>
    </row>
    <row r="8664" spans="1:32" hidden="1" x14ac:dyDescent="0.25">
      <c r="A8664">
        <v>1983</v>
      </c>
      <c r="B8664">
        <v>5</v>
      </c>
      <c r="C8664">
        <v>131</v>
      </c>
      <c r="D8664" t="s">
        <v>88</v>
      </c>
      <c r="E8664" t="s">
        <v>1371</v>
      </c>
      <c r="F8664">
        <v>0</v>
      </c>
      <c r="G8664" t="s">
        <v>175</v>
      </c>
      <c r="H8664" t="s">
        <v>35</v>
      </c>
      <c r="I8664" t="s">
        <v>36</v>
      </c>
      <c r="J8664" t="s">
        <v>523</v>
      </c>
      <c r="K8664">
        <v>23</v>
      </c>
      <c r="L8664">
        <v>1987</v>
      </c>
      <c r="M8664">
        <f t="shared" si="1627"/>
        <v>5</v>
      </c>
      <c r="N8664">
        <v>0</v>
      </c>
      <c r="O8664">
        <v>0</v>
      </c>
      <c r="P8664">
        <v>0</v>
      </c>
      <c r="Q8664">
        <v>1</v>
      </c>
      <c r="S8664">
        <f t="shared" si="1636"/>
        <v>1</v>
      </c>
      <c r="T8664">
        <v>7</v>
      </c>
      <c r="U8664">
        <f t="shared" si="1635"/>
        <v>0</v>
      </c>
      <c r="V8664">
        <f t="shared" si="1637"/>
        <v>0</v>
      </c>
      <c r="W8664" s="1">
        <v>-0.97835497835497831</v>
      </c>
      <c r="X8664">
        <f t="shared" si="1628"/>
        <v>1</v>
      </c>
      <c r="Y8664">
        <f t="shared" si="1629"/>
        <v>0</v>
      </c>
      <c r="Z8664">
        <f t="shared" si="1630"/>
        <v>0</v>
      </c>
      <c r="AA8664">
        <f t="shared" si="1631"/>
        <v>0</v>
      </c>
      <c r="AB8664">
        <f t="shared" si="1625"/>
        <v>0</v>
      </c>
      <c r="AC8664">
        <f t="shared" si="1632"/>
        <v>0</v>
      </c>
      <c r="AD8664" t="s">
        <v>9862</v>
      </c>
      <c r="AE8664">
        <f t="shared" si="1633"/>
        <v>0</v>
      </c>
      <c r="AF8664">
        <f t="shared" si="1634"/>
        <v>0</v>
      </c>
    </row>
    <row r="8665" spans="1:32" hidden="1" x14ac:dyDescent="0.25">
      <c r="A8665">
        <v>1983</v>
      </c>
      <c r="B8665">
        <v>5</v>
      </c>
      <c r="C8665">
        <v>136</v>
      </c>
      <c r="D8665" t="s">
        <v>23</v>
      </c>
      <c r="E8665" t="s">
        <v>1376</v>
      </c>
      <c r="F8665">
        <v>0</v>
      </c>
      <c r="G8665" t="s">
        <v>175</v>
      </c>
      <c r="H8665" t="s">
        <v>35</v>
      </c>
      <c r="I8665" t="s">
        <v>36</v>
      </c>
      <c r="J8665" t="s">
        <v>1377</v>
      </c>
      <c r="K8665">
        <v>21</v>
      </c>
      <c r="L8665">
        <v>1987</v>
      </c>
      <c r="M8665">
        <f t="shared" si="1627"/>
        <v>5</v>
      </c>
      <c r="N8665">
        <v>0</v>
      </c>
      <c r="O8665">
        <v>0</v>
      </c>
      <c r="P8665">
        <v>0</v>
      </c>
      <c r="Q8665">
        <v>1</v>
      </c>
      <c r="S8665">
        <f t="shared" si="1636"/>
        <v>1</v>
      </c>
      <c r="T8665">
        <v>3</v>
      </c>
      <c r="U8665">
        <f t="shared" si="1635"/>
        <v>0</v>
      </c>
      <c r="V8665">
        <f t="shared" si="1637"/>
        <v>0</v>
      </c>
      <c r="W8665" s="1">
        <v>-0.97835497835497831</v>
      </c>
      <c r="X8665">
        <f t="shared" si="1628"/>
        <v>1</v>
      </c>
      <c r="Y8665">
        <f t="shared" si="1629"/>
        <v>0</v>
      </c>
      <c r="Z8665">
        <f t="shared" si="1630"/>
        <v>0</v>
      </c>
      <c r="AA8665">
        <f t="shared" si="1631"/>
        <v>0</v>
      </c>
      <c r="AB8665">
        <f t="shared" si="1625"/>
        <v>0</v>
      </c>
      <c r="AC8665">
        <f t="shared" si="1632"/>
        <v>0</v>
      </c>
      <c r="AD8665" t="s">
        <v>9862</v>
      </c>
      <c r="AE8665">
        <f t="shared" si="1633"/>
        <v>0</v>
      </c>
      <c r="AF8665">
        <f t="shared" si="1634"/>
        <v>0</v>
      </c>
    </row>
    <row r="8666" spans="1:32" hidden="1" x14ac:dyDescent="0.25">
      <c r="A8666">
        <v>1986</v>
      </c>
      <c r="B8666">
        <v>5</v>
      </c>
      <c r="C8666">
        <v>134</v>
      </c>
      <c r="D8666" t="s">
        <v>126</v>
      </c>
      <c r="E8666" t="s">
        <v>2383</v>
      </c>
      <c r="F8666">
        <v>0</v>
      </c>
      <c r="G8666" t="s">
        <v>175</v>
      </c>
      <c r="H8666" t="s">
        <v>35</v>
      </c>
      <c r="I8666" t="s">
        <v>36</v>
      </c>
      <c r="J8666" t="s">
        <v>31</v>
      </c>
      <c r="K8666">
        <v>21</v>
      </c>
      <c r="L8666">
        <v>1986</v>
      </c>
      <c r="M8666">
        <f t="shared" si="1627"/>
        <v>1</v>
      </c>
      <c r="N8666">
        <v>0</v>
      </c>
      <c r="O8666">
        <v>0</v>
      </c>
      <c r="P8666">
        <v>0</v>
      </c>
      <c r="Q8666">
        <v>1</v>
      </c>
      <c r="R8666">
        <v>1</v>
      </c>
      <c r="S8666">
        <f t="shared" si="1636"/>
        <v>0</v>
      </c>
      <c r="T8666">
        <v>15</v>
      </c>
      <c r="U8666">
        <f t="shared" si="1635"/>
        <v>0</v>
      </c>
      <c r="V8666">
        <f t="shared" si="1637"/>
        <v>0</v>
      </c>
      <c r="W8666" s="1">
        <v>-0.97835497835497831</v>
      </c>
      <c r="X8666">
        <f t="shared" si="1628"/>
        <v>1</v>
      </c>
      <c r="Y8666">
        <f t="shared" si="1629"/>
        <v>0</v>
      </c>
      <c r="Z8666">
        <f t="shared" si="1630"/>
        <v>0</v>
      </c>
      <c r="AA8666">
        <f t="shared" si="1631"/>
        <v>0</v>
      </c>
      <c r="AB8666">
        <f t="shared" si="1625"/>
        <v>0</v>
      </c>
      <c r="AC8666">
        <f t="shared" si="1632"/>
        <v>0</v>
      </c>
      <c r="AD8666" t="s">
        <v>9863</v>
      </c>
      <c r="AE8666">
        <f t="shared" si="1633"/>
        <v>0</v>
      </c>
      <c r="AF8666">
        <f t="shared" si="1634"/>
        <v>0</v>
      </c>
    </row>
    <row r="8667" spans="1:32" hidden="1" x14ac:dyDescent="0.25">
      <c r="A8667">
        <v>1988</v>
      </c>
      <c r="B8667">
        <v>5</v>
      </c>
      <c r="C8667">
        <v>118</v>
      </c>
      <c r="D8667" t="s">
        <v>48</v>
      </c>
      <c r="E8667" t="s">
        <v>3025</v>
      </c>
      <c r="F8667">
        <v>0</v>
      </c>
      <c r="G8667" t="s">
        <v>175</v>
      </c>
      <c r="H8667" t="s">
        <v>35</v>
      </c>
      <c r="I8667" t="s">
        <v>36</v>
      </c>
      <c r="J8667" t="s">
        <v>273</v>
      </c>
      <c r="K8667">
        <v>23</v>
      </c>
      <c r="L8667">
        <v>1989</v>
      </c>
      <c r="M8667">
        <f t="shared" si="1627"/>
        <v>2</v>
      </c>
      <c r="N8667">
        <v>0</v>
      </c>
      <c r="O8667">
        <v>0</v>
      </c>
      <c r="P8667">
        <v>0</v>
      </c>
      <c r="Q8667">
        <v>1</v>
      </c>
      <c r="S8667">
        <f t="shared" si="1636"/>
        <v>1</v>
      </c>
      <c r="T8667">
        <v>13</v>
      </c>
      <c r="U8667">
        <f t="shared" si="1635"/>
        <v>0</v>
      </c>
      <c r="V8667">
        <f t="shared" si="1637"/>
        <v>0</v>
      </c>
      <c r="W8667" s="1">
        <v>-0.97835497835497831</v>
      </c>
      <c r="X8667">
        <f t="shared" si="1628"/>
        <v>1</v>
      </c>
      <c r="Y8667">
        <f t="shared" si="1629"/>
        <v>0</v>
      </c>
      <c r="Z8667">
        <f t="shared" si="1630"/>
        <v>0</v>
      </c>
      <c r="AA8667">
        <f t="shared" si="1631"/>
        <v>0</v>
      </c>
      <c r="AB8667">
        <f t="shared" si="1625"/>
        <v>0</v>
      </c>
      <c r="AC8667">
        <f t="shared" si="1632"/>
        <v>0</v>
      </c>
      <c r="AD8667" t="s">
        <v>9863</v>
      </c>
      <c r="AE8667">
        <f t="shared" si="1633"/>
        <v>0</v>
      </c>
      <c r="AF8667">
        <f t="shared" si="1634"/>
        <v>0</v>
      </c>
    </row>
    <row r="8668" spans="1:32" hidden="1" x14ac:dyDescent="0.25">
      <c r="A8668">
        <v>1996</v>
      </c>
      <c r="B8668">
        <v>5</v>
      </c>
      <c r="C8668">
        <v>140</v>
      </c>
      <c r="D8668" t="s">
        <v>88</v>
      </c>
      <c r="E8668" t="s">
        <v>5360</v>
      </c>
      <c r="F8668">
        <v>0</v>
      </c>
      <c r="G8668" t="s">
        <v>175</v>
      </c>
      <c r="H8668" t="s">
        <v>35</v>
      </c>
      <c r="I8668" t="s">
        <v>36</v>
      </c>
      <c r="J8668" t="s">
        <v>90</v>
      </c>
      <c r="K8668">
        <v>24</v>
      </c>
      <c r="L8668">
        <v>1998</v>
      </c>
      <c r="M8668">
        <f t="shared" si="1627"/>
        <v>3</v>
      </c>
      <c r="N8668">
        <v>0</v>
      </c>
      <c r="O8668">
        <v>0</v>
      </c>
      <c r="P8668">
        <v>0</v>
      </c>
      <c r="Q8668">
        <v>1</v>
      </c>
      <c r="R8668">
        <v>1</v>
      </c>
      <c r="S8668">
        <f t="shared" si="1636"/>
        <v>0</v>
      </c>
      <c r="T8668">
        <v>18</v>
      </c>
      <c r="U8668">
        <f t="shared" si="1635"/>
        <v>0</v>
      </c>
      <c r="V8668">
        <f t="shared" si="1637"/>
        <v>0</v>
      </c>
      <c r="W8668" s="1">
        <v>-0.97835497835497831</v>
      </c>
      <c r="X8668">
        <f t="shared" si="1628"/>
        <v>1</v>
      </c>
      <c r="Y8668">
        <f t="shared" si="1629"/>
        <v>0</v>
      </c>
      <c r="Z8668">
        <f t="shared" si="1630"/>
        <v>0</v>
      </c>
      <c r="AA8668">
        <f t="shared" si="1631"/>
        <v>0</v>
      </c>
      <c r="AB8668">
        <f t="shared" si="1625"/>
        <v>0</v>
      </c>
      <c r="AC8668">
        <f t="shared" si="1632"/>
        <v>0</v>
      </c>
      <c r="AD8668" t="s">
        <v>9865</v>
      </c>
      <c r="AE8668">
        <f t="shared" si="1633"/>
        <v>0</v>
      </c>
      <c r="AF8668">
        <f t="shared" si="1634"/>
        <v>0</v>
      </c>
    </row>
    <row r="8669" spans="1:32" hidden="1" x14ac:dyDescent="0.25">
      <c r="A8669">
        <v>2002</v>
      </c>
      <c r="B8669">
        <v>5</v>
      </c>
      <c r="C8669">
        <v>172</v>
      </c>
      <c r="D8669" t="s">
        <v>62</v>
      </c>
      <c r="E8669" t="s">
        <v>6832</v>
      </c>
      <c r="F8669">
        <v>0</v>
      </c>
      <c r="G8669" t="s">
        <v>175</v>
      </c>
      <c r="H8669" t="s">
        <v>35</v>
      </c>
      <c r="I8669" t="s">
        <v>36</v>
      </c>
      <c r="J8669" t="s">
        <v>121</v>
      </c>
      <c r="K8669">
        <v>23</v>
      </c>
      <c r="L8669">
        <v>2008</v>
      </c>
      <c r="M8669">
        <f t="shared" si="1627"/>
        <v>7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f t="shared" si="1636"/>
        <v>1</v>
      </c>
      <c r="T8669">
        <v>14</v>
      </c>
      <c r="U8669">
        <f t="shared" si="1635"/>
        <v>0</v>
      </c>
      <c r="V8669">
        <f t="shared" si="1637"/>
        <v>0</v>
      </c>
      <c r="W8669" s="1">
        <v>-0.97835497835497831</v>
      </c>
      <c r="X8669">
        <f t="shared" si="1628"/>
        <v>1</v>
      </c>
      <c r="Y8669">
        <f t="shared" si="1629"/>
        <v>0</v>
      </c>
      <c r="Z8669">
        <f t="shared" si="1630"/>
        <v>0</v>
      </c>
      <c r="AA8669">
        <f t="shared" si="1631"/>
        <v>0</v>
      </c>
      <c r="AB8669">
        <f t="shared" si="1625"/>
        <v>0</v>
      </c>
      <c r="AC8669">
        <f t="shared" si="1632"/>
        <v>0</v>
      </c>
      <c r="AD8669" t="s">
        <v>9866</v>
      </c>
      <c r="AE8669">
        <f t="shared" si="1633"/>
        <v>0</v>
      </c>
      <c r="AF8669">
        <f t="shared" si="1634"/>
        <v>0</v>
      </c>
    </row>
    <row r="8670" spans="1:32" hidden="1" x14ac:dyDescent="0.25">
      <c r="A8670">
        <v>2003</v>
      </c>
      <c r="B8670">
        <v>5</v>
      </c>
      <c r="C8670">
        <v>147</v>
      </c>
      <c r="D8670" t="s">
        <v>32</v>
      </c>
      <c r="E8670" t="s">
        <v>7059</v>
      </c>
      <c r="F8670">
        <v>0</v>
      </c>
      <c r="G8670" t="s">
        <v>175</v>
      </c>
      <c r="H8670" t="s">
        <v>35</v>
      </c>
      <c r="I8670" t="s">
        <v>36</v>
      </c>
      <c r="J8670" t="s">
        <v>351</v>
      </c>
      <c r="K8670">
        <v>23</v>
      </c>
      <c r="L8670">
        <v>2004</v>
      </c>
      <c r="M8670">
        <f t="shared" si="1627"/>
        <v>2</v>
      </c>
      <c r="N8670">
        <v>0</v>
      </c>
      <c r="O8670">
        <v>0</v>
      </c>
      <c r="P8670">
        <v>0</v>
      </c>
      <c r="Q8670">
        <v>1</v>
      </c>
      <c r="R8670">
        <v>1</v>
      </c>
      <c r="S8670">
        <f t="shared" si="1636"/>
        <v>0</v>
      </c>
      <c r="T8670">
        <v>9</v>
      </c>
      <c r="U8670">
        <f t="shared" si="1635"/>
        <v>0</v>
      </c>
      <c r="V8670">
        <f t="shared" si="1637"/>
        <v>0</v>
      </c>
      <c r="W8670" s="1">
        <v>-0.97835497835497831</v>
      </c>
      <c r="X8670">
        <f t="shared" si="1628"/>
        <v>1</v>
      </c>
      <c r="Y8670">
        <f t="shared" si="1629"/>
        <v>0</v>
      </c>
      <c r="Z8670">
        <f t="shared" si="1630"/>
        <v>0</v>
      </c>
      <c r="AA8670">
        <f t="shared" si="1631"/>
        <v>0</v>
      </c>
      <c r="AB8670">
        <f t="shared" si="1625"/>
        <v>0</v>
      </c>
      <c r="AC8670">
        <f t="shared" si="1632"/>
        <v>0</v>
      </c>
      <c r="AD8670" t="s">
        <v>9866</v>
      </c>
      <c r="AE8670">
        <f t="shared" si="1633"/>
        <v>0</v>
      </c>
      <c r="AF8670">
        <f t="shared" si="1634"/>
        <v>0</v>
      </c>
    </row>
    <row r="8671" spans="1:32" hidden="1" x14ac:dyDescent="0.25">
      <c r="A8671">
        <v>2006</v>
      </c>
      <c r="B8671">
        <v>5</v>
      </c>
      <c r="C8671">
        <v>169</v>
      </c>
      <c r="D8671" t="s">
        <v>5488</v>
      </c>
      <c r="E8671" t="s">
        <v>7824</v>
      </c>
      <c r="F8671">
        <v>0</v>
      </c>
      <c r="G8671" t="s">
        <v>175</v>
      </c>
      <c r="H8671" t="s">
        <v>35</v>
      </c>
      <c r="I8671" t="s">
        <v>36</v>
      </c>
      <c r="J8671" t="s">
        <v>67</v>
      </c>
      <c r="K8671">
        <v>23</v>
      </c>
      <c r="L8671">
        <v>2007</v>
      </c>
      <c r="M8671">
        <f t="shared" si="1627"/>
        <v>2</v>
      </c>
      <c r="N8671">
        <v>0</v>
      </c>
      <c r="O8671">
        <v>0</v>
      </c>
      <c r="P8671">
        <v>0</v>
      </c>
      <c r="Q8671">
        <v>1</v>
      </c>
      <c r="R8671">
        <v>1</v>
      </c>
      <c r="S8671">
        <f t="shared" si="1636"/>
        <v>0</v>
      </c>
      <c r="T8671">
        <v>11</v>
      </c>
      <c r="U8671">
        <f t="shared" si="1635"/>
        <v>0</v>
      </c>
      <c r="V8671">
        <f t="shared" si="1637"/>
        <v>0</v>
      </c>
      <c r="W8671" s="1">
        <v>-0.97835497835497831</v>
      </c>
      <c r="X8671">
        <f t="shared" si="1628"/>
        <v>1</v>
      </c>
      <c r="Y8671">
        <f t="shared" si="1629"/>
        <v>0</v>
      </c>
      <c r="Z8671">
        <f t="shared" si="1630"/>
        <v>0</v>
      </c>
      <c r="AA8671">
        <f t="shared" si="1631"/>
        <v>0</v>
      </c>
      <c r="AB8671">
        <f t="shared" si="1625"/>
        <v>0</v>
      </c>
      <c r="AC8671">
        <f t="shared" si="1632"/>
        <v>0</v>
      </c>
      <c r="AD8671" s="2" t="s">
        <v>9867</v>
      </c>
      <c r="AE8671">
        <f t="shared" si="1633"/>
        <v>0</v>
      </c>
      <c r="AF8671">
        <f t="shared" si="1634"/>
        <v>0</v>
      </c>
    </row>
    <row r="8672" spans="1:32" hidden="1" x14ac:dyDescent="0.25">
      <c r="A8672">
        <v>2008</v>
      </c>
      <c r="B8672">
        <v>5</v>
      </c>
      <c r="C8672">
        <v>144</v>
      </c>
      <c r="D8672" t="s">
        <v>60</v>
      </c>
      <c r="E8672" t="s">
        <v>8285</v>
      </c>
      <c r="F8672">
        <v>0</v>
      </c>
      <c r="G8672" t="s">
        <v>175</v>
      </c>
      <c r="H8672" t="s">
        <v>35</v>
      </c>
      <c r="I8672" t="s">
        <v>36</v>
      </c>
      <c r="J8672" t="s">
        <v>74</v>
      </c>
      <c r="K8672">
        <v>22</v>
      </c>
      <c r="L8672">
        <v>2011</v>
      </c>
      <c r="M8672">
        <f t="shared" si="1627"/>
        <v>4</v>
      </c>
      <c r="N8672">
        <v>0</v>
      </c>
      <c r="O8672">
        <v>0</v>
      </c>
      <c r="P8672">
        <v>0</v>
      </c>
      <c r="Q8672">
        <v>1</v>
      </c>
      <c r="R8672">
        <v>1</v>
      </c>
      <c r="S8672">
        <f t="shared" si="1636"/>
        <v>0</v>
      </c>
      <c r="T8672">
        <v>8</v>
      </c>
      <c r="U8672">
        <f t="shared" si="1635"/>
        <v>0</v>
      </c>
      <c r="V8672">
        <f t="shared" si="1637"/>
        <v>0</v>
      </c>
      <c r="W8672" s="1">
        <v>-0.97835497835497831</v>
      </c>
      <c r="X8672">
        <f t="shared" si="1628"/>
        <v>1</v>
      </c>
      <c r="Y8672">
        <f t="shared" si="1629"/>
        <v>0</v>
      </c>
      <c r="Z8672">
        <f t="shared" si="1630"/>
        <v>0</v>
      </c>
      <c r="AA8672">
        <f t="shared" si="1631"/>
        <v>0</v>
      </c>
      <c r="AB8672">
        <f t="shared" si="1625"/>
        <v>0</v>
      </c>
      <c r="AC8672">
        <f t="shared" si="1632"/>
        <v>0</v>
      </c>
      <c r="AD8672" s="2" t="s">
        <v>9867</v>
      </c>
      <c r="AE8672">
        <f t="shared" si="1633"/>
        <v>0</v>
      </c>
      <c r="AF8672">
        <f t="shared" si="1634"/>
        <v>0</v>
      </c>
    </row>
    <row r="8673" spans="1:32" hidden="1" x14ac:dyDescent="0.25">
      <c r="A8673">
        <v>1980</v>
      </c>
      <c r="B8673">
        <v>6</v>
      </c>
      <c r="C8673">
        <v>148</v>
      </c>
      <c r="D8673" t="s">
        <v>52</v>
      </c>
      <c r="E8673" t="s">
        <v>282</v>
      </c>
      <c r="F8673">
        <v>0</v>
      </c>
      <c r="G8673" t="s">
        <v>175</v>
      </c>
      <c r="H8673" t="s">
        <v>35</v>
      </c>
      <c r="I8673" t="s">
        <v>36</v>
      </c>
      <c r="J8673" t="s">
        <v>283</v>
      </c>
      <c r="K8673">
        <v>23</v>
      </c>
      <c r="L8673">
        <v>1983</v>
      </c>
      <c r="M8673">
        <f t="shared" si="1627"/>
        <v>4</v>
      </c>
      <c r="N8673">
        <v>0</v>
      </c>
      <c r="O8673">
        <v>0</v>
      </c>
      <c r="P8673">
        <v>0</v>
      </c>
      <c r="Q8673">
        <v>1</v>
      </c>
      <c r="R8673">
        <v>1</v>
      </c>
      <c r="S8673">
        <f t="shared" si="1636"/>
        <v>0</v>
      </c>
      <c r="T8673">
        <v>21</v>
      </c>
      <c r="U8673">
        <f t="shared" si="1635"/>
        <v>0</v>
      </c>
      <c r="V8673">
        <f t="shared" si="1637"/>
        <v>0</v>
      </c>
      <c r="W8673" s="1">
        <v>-0.97835497835497831</v>
      </c>
      <c r="X8673">
        <f t="shared" si="1628"/>
        <v>1</v>
      </c>
      <c r="Y8673">
        <f t="shared" si="1629"/>
        <v>0</v>
      </c>
      <c r="Z8673">
        <f t="shared" si="1630"/>
        <v>0</v>
      </c>
      <c r="AA8673">
        <f t="shared" si="1631"/>
        <v>0</v>
      </c>
      <c r="AB8673">
        <f t="shared" si="1625"/>
        <v>0</v>
      </c>
      <c r="AC8673">
        <f t="shared" si="1632"/>
        <v>0</v>
      </c>
      <c r="AD8673" t="s">
        <v>9862</v>
      </c>
      <c r="AE8673">
        <f t="shared" si="1633"/>
        <v>0</v>
      </c>
      <c r="AF8673">
        <f t="shared" si="1634"/>
        <v>0</v>
      </c>
    </row>
    <row r="8674" spans="1:32" hidden="1" x14ac:dyDescent="0.25">
      <c r="A8674">
        <v>1984</v>
      </c>
      <c r="B8674">
        <v>6</v>
      </c>
      <c r="C8674">
        <v>144</v>
      </c>
      <c r="D8674" t="s">
        <v>217</v>
      </c>
      <c r="E8674" t="s">
        <v>1731</v>
      </c>
      <c r="F8674">
        <v>0</v>
      </c>
      <c r="G8674" t="s">
        <v>175</v>
      </c>
      <c r="H8674" t="s">
        <v>35</v>
      </c>
      <c r="I8674" t="s">
        <v>36</v>
      </c>
      <c r="J8674" t="s">
        <v>40</v>
      </c>
      <c r="K8674">
        <v>23</v>
      </c>
      <c r="L8674">
        <v>1984</v>
      </c>
      <c r="M8674">
        <f t="shared" si="1627"/>
        <v>1</v>
      </c>
      <c r="N8674">
        <v>0</v>
      </c>
      <c r="O8674">
        <v>0</v>
      </c>
      <c r="P8674">
        <v>0</v>
      </c>
      <c r="Q8674">
        <v>1</v>
      </c>
      <c r="R8674">
        <v>1</v>
      </c>
      <c r="S8674">
        <f t="shared" si="1636"/>
        <v>0</v>
      </c>
      <c r="T8674">
        <v>11</v>
      </c>
      <c r="U8674">
        <f t="shared" si="1635"/>
        <v>0</v>
      </c>
      <c r="V8674">
        <f t="shared" si="1637"/>
        <v>0</v>
      </c>
      <c r="W8674" s="1">
        <v>-0.97835497835497831</v>
      </c>
      <c r="X8674">
        <f t="shared" si="1628"/>
        <v>1</v>
      </c>
      <c r="Y8674">
        <f t="shared" si="1629"/>
        <v>0</v>
      </c>
      <c r="Z8674">
        <f t="shared" si="1630"/>
        <v>0</v>
      </c>
      <c r="AA8674">
        <f t="shared" si="1631"/>
        <v>0</v>
      </c>
      <c r="AB8674">
        <f t="shared" si="1625"/>
        <v>0</v>
      </c>
      <c r="AC8674">
        <f t="shared" si="1632"/>
        <v>0</v>
      </c>
      <c r="AD8674" t="s">
        <v>9862</v>
      </c>
      <c r="AE8674">
        <f t="shared" si="1633"/>
        <v>0</v>
      </c>
      <c r="AF8674">
        <f t="shared" si="1634"/>
        <v>0</v>
      </c>
    </row>
    <row r="8675" spans="1:32" hidden="1" x14ac:dyDescent="0.25">
      <c r="A8675">
        <v>1990</v>
      </c>
      <c r="B8675">
        <v>6</v>
      </c>
      <c r="C8675">
        <v>160</v>
      </c>
      <c r="D8675" t="s">
        <v>76</v>
      </c>
      <c r="E8675" t="s">
        <v>3728</v>
      </c>
      <c r="F8675">
        <v>0</v>
      </c>
      <c r="G8675" t="s">
        <v>175</v>
      </c>
      <c r="H8675" t="s">
        <v>35</v>
      </c>
      <c r="I8675" t="s">
        <v>36</v>
      </c>
      <c r="J8675" t="s">
        <v>47</v>
      </c>
      <c r="K8675">
        <v>23</v>
      </c>
      <c r="L8675">
        <v>1990</v>
      </c>
      <c r="M8675">
        <f t="shared" si="1627"/>
        <v>1</v>
      </c>
      <c r="N8675">
        <v>0</v>
      </c>
      <c r="O8675">
        <v>0</v>
      </c>
      <c r="P8675">
        <v>0</v>
      </c>
      <c r="Q8675">
        <v>1</v>
      </c>
      <c r="S8675">
        <f t="shared" si="1636"/>
        <v>1</v>
      </c>
      <c r="T8675">
        <v>6</v>
      </c>
      <c r="U8675">
        <f t="shared" si="1635"/>
        <v>0</v>
      </c>
      <c r="V8675">
        <f t="shared" si="1637"/>
        <v>0</v>
      </c>
      <c r="W8675" s="1">
        <v>-0.97835497835497831</v>
      </c>
      <c r="X8675">
        <f t="shared" si="1628"/>
        <v>1</v>
      </c>
      <c r="Y8675">
        <f t="shared" si="1629"/>
        <v>0</v>
      </c>
      <c r="Z8675">
        <f t="shared" si="1630"/>
        <v>0</v>
      </c>
      <c r="AA8675">
        <f t="shared" si="1631"/>
        <v>0</v>
      </c>
      <c r="AB8675">
        <f t="shared" si="1625"/>
        <v>0</v>
      </c>
      <c r="AC8675">
        <f t="shared" si="1632"/>
        <v>0</v>
      </c>
      <c r="AD8675" t="s">
        <v>9864</v>
      </c>
      <c r="AE8675">
        <f t="shared" si="1633"/>
        <v>0</v>
      </c>
      <c r="AF8675">
        <f t="shared" si="1634"/>
        <v>0</v>
      </c>
    </row>
    <row r="8676" spans="1:32" hidden="1" x14ac:dyDescent="0.25">
      <c r="A8676">
        <v>2001</v>
      </c>
      <c r="B8676">
        <v>6</v>
      </c>
      <c r="C8676">
        <v>186</v>
      </c>
      <c r="D8676" t="s">
        <v>76</v>
      </c>
      <c r="E8676" t="s">
        <v>6611</v>
      </c>
      <c r="F8676">
        <v>0</v>
      </c>
      <c r="G8676" t="s">
        <v>175</v>
      </c>
      <c r="H8676" t="s">
        <v>35</v>
      </c>
      <c r="I8676" t="s">
        <v>36</v>
      </c>
      <c r="J8676" t="s">
        <v>292</v>
      </c>
      <c r="K8676">
        <v>24</v>
      </c>
      <c r="L8676">
        <v>2004</v>
      </c>
      <c r="M8676">
        <f t="shared" si="1627"/>
        <v>4</v>
      </c>
      <c r="N8676">
        <v>0</v>
      </c>
      <c r="O8676">
        <v>0</v>
      </c>
      <c r="P8676">
        <v>0</v>
      </c>
      <c r="Q8676">
        <v>1</v>
      </c>
      <c r="S8676">
        <f t="shared" si="1636"/>
        <v>1</v>
      </c>
      <c r="T8676">
        <v>7</v>
      </c>
      <c r="U8676">
        <f t="shared" si="1635"/>
        <v>0</v>
      </c>
      <c r="V8676">
        <f t="shared" si="1637"/>
        <v>0</v>
      </c>
      <c r="W8676" s="1">
        <v>-0.97835497835497831</v>
      </c>
      <c r="X8676">
        <f t="shared" si="1628"/>
        <v>1</v>
      </c>
      <c r="Y8676">
        <f t="shared" si="1629"/>
        <v>0</v>
      </c>
      <c r="Z8676">
        <f t="shared" si="1630"/>
        <v>0</v>
      </c>
      <c r="AA8676">
        <f t="shared" si="1631"/>
        <v>0</v>
      </c>
      <c r="AB8676">
        <f t="shared" si="1625"/>
        <v>0</v>
      </c>
      <c r="AC8676">
        <f t="shared" si="1632"/>
        <v>0</v>
      </c>
      <c r="AD8676" t="s">
        <v>9866</v>
      </c>
      <c r="AE8676">
        <f t="shared" si="1633"/>
        <v>0</v>
      </c>
      <c r="AF8676">
        <f t="shared" si="1634"/>
        <v>0</v>
      </c>
    </row>
    <row r="8677" spans="1:32" hidden="1" x14ac:dyDescent="0.25">
      <c r="A8677">
        <v>2002</v>
      </c>
      <c r="B8677">
        <v>6</v>
      </c>
      <c r="C8677">
        <v>182</v>
      </c>
      <c r="D8677" t="s">
        <v>1588</v>
      </c>
      <c r="E8677" t="s">
        <v>6842</v>
      </c>
      <c r="F8677">
        <v>0</v>
      </c>
      <c r="G8677" t="s">
        <v>175</v>
      </c>
      <c r="H8677" t="s">
        <v>35</v>
      </c>
      <c r="I8677" t="s">
        <v>36</v>
      </c>
      <c r="J8677" t="s">
        <v>250</v>
      </c>
      <c r="K8677">
        <v>23</v>
      </c>
      <c r="L8677">
        <v>2002</v>
      </c>
      <c r="M8677">
        <f t="shared" si="1627"/>
        <v>1</v>
      </c>
      <c r="N8677">
        <v>0</v>
      </c>
      <c r="O8677">
        <v>0</v>
      </c>
      <c r="P8677">
        <v>0</v>
      </c>
      <c r="Q8677">
        <v>1</v>
      </c>
      <c r="R8677">
        <v>1</v>
      </c>
      <c r="S8677">
        <f t="shared" si="1636"/>
        <v>0</v>
      </c>
      <c r="T8677">
        <v>4</v>
      </c>
      <c r="U8677">
        <f t="shared" si="1635"/>
        <v>0</v>
      </c>
      <c r="V8677">
        <f t="shared" si="1637"/>
        <v>0</v>
      </c>
      <c r="W8677" s="1">
        <v>-0.97835497835497831</v>
      </c>
      <c r="X8677">
        <f t="shared" si="1628"/>
        <v>1</v>
      </c>
      <c r="Y8677">
        <f t="shared" si="1629"/>
        <v>0</v>
      </c>
      <c r="Z8677">
        <f t="shared" si="1630"/>
        <v>0</v>
      </c>
      <c r="AA8677">
        <f t="shared" si="1631"/>
        <v>0</v>
      </c>
      <c r="AB8677">
        <f t="shared" si="1625"/>
        <v>0</v>
      </c>
      <c r="AC8677">
        <f t="shared" si="1632"/>
        <v>0</v>
      </c>
      <c r="AD8677" t="s">
        <v>9866</v>
      </c>
      <c r="AE8677">
        <f t="shared" si="1633"/>
        <v>0</v>
      </c>
      <c r="AF8677">
        <f t="shared" si="1634"/>
        <v>0</v>
      </c>
    </row>
    <row r="8678" spans="1:32" hidden="1" x14ac:dyDescent="0.25">
      <c r="A8678">
        <v>2003</v>
      </c>
      <c r="B8678">
        <v>6</v>
      </c>
      <c r="C8678">
        <v>187</v>
      </c>
      <c r="D8678" t="s">
        <v>72</v>
      </c>
      <c r="E8678" t="s">
        <v>7098</v>
      </c>
      <c r="F8678">
        <v>0</v>
      </c>
      <c r="G8678" t="s">
        <v>175</v>
      </c>
      <c r="H8678" t="s">
        <v>35</v>
      </c>
      <c r="I8678" t="s">
        <v>36</v>
      </c>
      <c r="J8678" t="s">
        <v>446</v>
      </c>
      <c r="K8678">
        <v>23</v>
      </c>
      <c r="L8678">
        <v>2005</v>
      </c>
      <c r="M8678">
        <f t="shared" si="1627"/>
        <v>3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f t="shared" si="1636"/>
        <v>0</v>
      </c>
      <c r="T8678">
        <v>10</v>
      </c>
      <c r="U8678">
        <f t="shared" si="1635"/>
        <v>0</v>
      </c>
      <c r="V8678">
        <f t="shared" si="1637"/>
        <v>0</v>
      </c>
      <c r="W8678" s="1">
        <v>-0.97835497835497831</v>
      </c>
      <c r="X8678">
        <f t="shared" si="1628"/>
        <v>1</v>
      </c>
      <c r="Y8678">
        <f t="shared" si="1629"/>
        <v>0</v>
      </c>
      <c r="Z8678">
        <f t="shared" si="1630"/>
        <v>0</v>
      </c>
      <c r="AA8678">
        <f t="shared" si="1631"/>
        <v>0</v>
      </c>
      <c r="AB8678">
        <f t="shared" si="1625"/>
        <v>0</v>
      </c>
      <c r="AC8678">
        <f t="shared" si="1632"/>
        <v>0</v>
      </c>
      <c r="AD8678" t="s">
        <v>9866</v>
      </c>
      <c r="AE8678">
        <f t="shared" si="1633"/>
        <v>0</v>
      </c>
      <c r="AF8678">
        <f t="shared" si="1634"/>
        <v>0</v>
      </c>
    </row>
    <row r="8679" spans="1:32" hidden="1" x14ac:dyDescent="0.25">
      <c r="A8679">
        <v>2005</v>
      </c>
      <c r="B8679">
        <v>6</v>
      </c>
      <c r="C8679">
        <v>175</v>
      </c>
      <c r="D8679" t="s">
        <v>68</v>
      </c>
      <c r="E8679" t="s">
        <v>7583</v>
      </c>
      <c r="F8679">
        <v>0</v>
      </c>
      <c r="G8679" t="s">
        <v>175</v>
      </c>
      <c r="H8679" t="s">
        <v>35</v>
      </c>
      <c r="I8679" t="s">
        <v>36</v>
      </c>
      <c r="J8679" t="s">
        <v>90</v>
      </c>
      <c r="K8679">
        <v>23</v>
      </c>
      <c r="L8679">
        <v>2006</v>
      </c>
      <c r="M8679">
        <f t="shared" si="1627"/>
        <v>2</v>
      </c>
      <c r="N8679">
        <v>0</v>
      </c>
      <c r="O8679">
        <v>0</v>
      </c>
      <c r="P8679">
        <v>0</v>
      </c>
      <c r="Q8679">
        <v>1</v>
      </c>
      <c r="R8679">
        <v>1</v>
      </c>
      <c r="S8679">
        <f t="shared" si="1636"/>
        <v>0</v>
      </c>
      <c r="T8679">
        <v>18</v>
      </c>
      <c r="U8679">
        <f t="shared" si="1635"/>
        <v>0</v>
      </c>
      <c r="V8679">
        <f t="shared" si="1637"/>
        <v>0</v>
      </c>
      <c r="W8679" s="1">
        <v>-0.97835497835497831</v>
      </c>
      <c r="X8679">
        <f t="shared" si="1628"/>
        <v>1</v>
      </c>
      <c r="Y8679">
        <f t="shared" si="1629"/>
        <v>0</v>
      </c>
      <c r="Z8679">
        <f t="shared" si="1630"/>
        <v>0</v>
      </c>
      <c r="AA8679">
        <f t="shared" si="1631"/>
        <v>0</v>
      </c>
      <c r="AB8679">
        <f t="shared" si="1625"/>
        <v>0</v>
      </c>
      <c r="AC8679">
        <f t="shared" si="1632"/>
        <v>0</v>
      </c>
      <c r="AD8679" s="2" t="s">
        <v>9867</v>
      </c>
      <c r="AE8679">
        <f t="shared" si="1633"/>
        <v>0</v>
      </c>
      <c r="AF8679">
        <f t="shared" si="1634"/>
        <v>0</v>
      </c>
    </row>
    <row r="8680" spans="1:32" hidden="1" x14ac:dyDescent="0.25">
      <c r="A8680">
        <v>2014</v>
      </c>
      <c r="B8680">
        <v>6</v>
      </c>
      <c r="C8680">
        <v>210</v>
      </c>
      <c r="D8680" t="s">
        <v>23</v>
      </c>
      <c r="E8680" t="s">
        <v>9805</v>
      </c>
      <c r="F8680">
        <v>0</v>
      </c>
      <c r="G8680" t="s">
        <v>175</v>
      </c>
      <c r="H8680" t="s">
        <v>35</v>
      </c>
      <c r="I8680" t="s">
        <v>36</v>
      </c>
      <c r="J8680" t="s">
        <v>652</v>
      </c>
      <c r="K8680">
        <v>23</v>
      </c>
      <c r="L8680">
        <v>2015</v>
      </c>
      <c r="M8680">
        <f t="shared" si="1627"/>
        <v>2</v>
      </c>
      <c r="N8680">
        <v>0</v>
      </c>
      <c r="O8680">
        <v>0</v>
      </c>
      <c r="P8680">
        <v>0</v>
      </c>
      <c r="Q8680">
        <v>1</v>
      </c>
      <c r="R8680">
        <v>0</v>
      </c>
      <c r="S8680">
        <f t="shared" si="1636"/>
        <v>1</v>
      </c>
      <c r="T8680">
        <v>17</v>
      </c>
      <c r="U8680">
        <f t="shared" si="1635"/>
        <v>0</v>
      </c>
      <c r="V8680">
        <f t="shared" si="1637"/>
        <v>0</v>
      </c>
      <c r="W8680" s="1">
        <v>-0.97835497835497831</v>
      </c>
      <c r="X8680">
        <f t="shared" si="1628"/>
        <v>1</v>
      </c>
      <c r="Y8680">
        <f t="shared" si="1629"/>
        <v>0</v>
      </c>
      <c r="Z8680">
        <f t="shared" si="1630"/>
        <v>0</v>
      </c>
      <c r="AA8680">
        <f t="shared" si="1631"/>
        <v>0</v>
      </c>
      <c r="AB8680">
        <f t="shared" si="1625"/>
        <v>0</v>
      </c>
      <c r="AC8680">
        <f t="shared" si="1632"/>
        <v>0</v>
      </c>
      <c r="AD8680" s="2" t="s">
        <v>9868</v>
      </c>
      <c r="AE8680">
        <f t="shared" si="1633"/>
        <v>0</v>
      </c>
      <c r="AF8680">
        <f t="shared" si="1634"/>
        <v>0</v>
      </c>
    </row>
    <row r="8681" spans="1:32" hidden="1" x14ac:dyDescent="0.25">
      <c r="A8681">
        <v>2001</v>
      </c>
      <c r="B8681">
        <v>7</v>
      </c>
      <c r="C8681">
        <v>238</v>
      </c>
      <c r="D8681" t="s">
        <v>72</v>
      </c>
      <c r="E8681" t="s">
        <v>6661</v>
      </c>
      <c r="F8681">
        <v>0</v>
      </c>
      <c r="G8681" t="s">
        <v>175</v>
      </c>
      <c r="H8681" t="s">
        <v>35</v>
      </c>
      <c r="I8681" t="s">
        <v>36</v>
      </c>
      <c r="J8681" t="s">
        <v>111</v>
      </c>
      <c r="K8681">
        <v>22</v>
      </c>
      <c r="L8681">
        <v>2001</v>
      </c>
      <c r="M8681">
        <f t="shared" si="1627"/>
        <v>1</v>
      </c>
      <c r="N8681">
        <v>0</v>
      </c>
      <c r="O8681">
        <v>0</v>
      </c>
      <c r="P8681">
        <v>0</v>
      </c>
      <c r="Q8681">
        <v>1</v>
      </c>
      <c r="R8681">
        <v>1</v>
      </c>
      <c r="S8681">
        <f t="shared" si="1636"/>
        <v>0</v>
      </c>
      <c r="T8681">
        <v>12</v>
      </c>
      <c r="U8681">
        <f t="shared" si="1635"/>
        <v>0</v>
      </c>
      <c r="V8681">
        <f t="shared" si="1637"/>
        <v>0</v>
      </c>
      <c r="W8681" s="1">
        <v>-0.97835497835497831</v>
      </c>
      <c r="X8681">
        <f t="shared" si="1628"/>
        <v>1</v>
      </c>
      <c r="Y8681">
        <f t="shared" si="1629"/>
        <v>0</v>
      </c>
      <c r="Z8681">
        <f t="shared" si="1630"/>
        <v>0</v>
      </c>
      <c r="AA8681">
        <f t="shared" si="1631"/>
        <v>0</v>
      </c>
      <c r="AB8681">
        <f t="shared" si="1625"/>
        <v>0</v>
      </c>
      <c r="AC8681">
        <f t="shared" si="1632"/>
        <v>0</v>
      </c>
      <c r="AD8681" t="s">
        <v>9866</v>
      </c>
      <c r="AE8681">
        <f t="shared" si="1633"/>
        <v>0</v>
      </c>
      <c r="AF8681">
        <f t="shared" si="1634"/>
        <v>0</v>
      </c>
    </row>
    <row r="8682" spans="1:32" hidden="1" x14ac:dyDescent="0.25">
      <c r="A8682">
        <v>2003</v>
      </c>
      <c r="B8682">
        <v>7</v>
      </c>
      <c r="C8682">
        <v>248</v>
      </c>
      <c r="D8682" t="s">
        <v>85</v>
      </c>
      <c r="E8682" t="s">
        <v>7158</v>
      </c>
      <c r="F8682">
        <v>0</v>
      </c>
      <c r="G8682" t="s">
        <v>175</v>
      </c>
      <c r="H8682" t="s">
        <v>35</v>
      </c>
      <c r="I8682" t="s">
        <v>36</v>
      </c>
      <c r="J8682" t="s">
        <v>449</v>
      </c>
      <c r="K8682">
        <v>23</v>
      </c>
      <c r="L8682">
        <v>2004</v>
      </c>
      <c r="M8682">
        <f t="shared" si="1627"/>
        <v>2</v>
      </c>
      <c r="N8682">
        <v>0</v>
      </c>
      <c r="O8682">
        <v>0</v>
      </c>
      <c r="P8682">
        <v>0</v>
      </c>
      <c r="Q8682">
        <v>1</v>
      </c>
      <c r="S8682">
        <f t="shared" si="1636"/>
        <v>1</v>
      </c>
      <c r="T8682">
        <v>3</v>
      </c>
      <c r="U8682">
        <f t="shared" si="1635"/>
        <v>0</v>
      </c>
      <c r="V8682">
        <f t="shared" si="1637"/>
        <v>0</v>
      </c>
      <c r="W8682" s="1">
        <v>-0.97835497835497831</v>
      </c>
      <c r="X8682">
        <f t="shared" si="1628"/>
        <v>1</v>
      </c>
      <c r="Y8682">
        <f t="shared" si="1629"/>
        <v>0</v>
      </c>
      <c r="Z8682">
        <f t="shared" si="1630"/>
        <v>0</v>
      </c>
      <c r="AA8682">
        <f t="shared" si="1631"/>
        <v>0</v>
      </c>
      <c r="AB8682">
        <f t="shared" si="1625"/>
        <v>0</v>
      </c>
      <c r="AC8682">
        <f t="shared" si="1632"/>
        <v>0</v>
      </c>
      <c r="AD8682" t="s">
        <v>9866</v>
      </c>
      <c r="AE8682">
        <f t="shared" si="1633"/>
        <v>0</v>
      </c>
      <c r="AF8682">
        <f t="shared" si="1634"/>
        <v>0</v>
      </c>
    </row>
    <row r="8683" spans="1:32" hidden="1" x14ac:dyDescent="0.25">
      <c r="A8683">
        <v>2012</v>
      </c>
      <c r="B8683">
        <v>7</v>
      </c>
      <c r="C8683">
        <v>215</v>
      </c>
      <c r="D8683" t="s">
        <v>85</v>
      </c>
      <c r="E8683" t="s">
        <v>9323</v>
      </c>
      <c r="F8683">
        <v>0</v>
      </c>
      <c r="G8683" t="s">
        <v>175</v>
      </c>
      <c r="H8683" t="s">
        <v>35</v>
      </c>
      <c r="I8683" t="s">
        <v>36</v>
      </c>
      <c r="J8683" t="s">
        <v>26</v>
      </c>
      <c r="K8683">
        <v>23</v>
      </c>
      <c r="L8683">
        <v>2012</v>
      </c>
      <c r="M8683">
        <f t="shared" si="1627"/>
        <v>1</v>
      </c>
      <c r="N8683">
        <v>0</v>
      </c>
      <c r="O8683">
        <v>0</v>
      </c>
      <c r="P8683">
        <v>0</v>
      </c>
      <c r="Q8683">
        <v>1</v>
      </c>
      <c r="R8683">
        <v>1</v>
      </c>
      <c r="S8683">
        <f t="shared" si="1636"/>
        <v>0</v>
      </c>
      <c r="T8683">
        <v>12</v>
      </c>
      <c r="U8683">
        <f t="shared" si="1635"/>
        <v>0</v>
      </c>
      <c r="V8683">
        <f t="shared" si="1637"/>
        <v>0</v>
      </c>
      <c r="W8683" s="1">
        <v>-0.97835497835497831</v>
      </c>
      <c r="X8683">
        <f t="shared" si="1628"/>
        <v>1</v>
      </c>
      <c r="Y8683">
        <f t="shared" si="1629"/>
        <v>0</v>
      </c>
      <c r="Z8683">
        <f t="shared" si="1630"/>
        <v>0</v>
      </c>
      <c r="AA8683">
        <f t="shared" si="1631"/>
        <v>0</v>
      </c>
      <c r="AB8683">
        <f t="shared" ref="AB8683:AB8746" si="1638">IF(AND(W8683&gt;1.49,W8683&lt;2.49),1,0)</f>
        <v>0</v>
      </c>
      <c r="AC8683">
        <f t="shared" si="1632"/>
        <v>0</v>
      </c>
      <c r="AD8683" s="2" t="s">
        <v>9868</v>
      </c>
      <c r="AE8683">
        <f t="shared" si="1633"/>
        <v>0</v>
      </c>
      <c r="AF8683">
        <f t="shared" si="1634"/>
        <v>0</v>
      </c>
    </row>
    <row r="8684" spans="1:32" hidden="1" x14ac:dyDescent="0.25">
      <c r="A8684">
        <v>2012</v>
      </c>
      <c r="B8684">
        <v>7</v>
      </c>
      <c r="C8684">
        <v>249</v>
      </c>
      <c r="D8684" t="s">
        <v>44</v>
      </c>
      <c r="E8684" t="s">
        <v>9358</v>
      </c>
      <c r="F8684">
        <v>0</v>
      </c>
      <c r="G8684" t="s">
        <v>175</v>
      </c>
      <c r="H8684" t="s">
        <v>35</v>
      </c>
      <c r="I8684" t="s">
        <v>36</v>
      </c>
      <c r="J8684" t="s">
        <v>471</v>
      </c>
      <c r="K8684">
        <v>23</v>
      </c>
      <c r="L8684">
        <v>2014</v>
      </c>
      <c r="M8684">
        <f t="shared" si="1627"/>
        <v>3</v>
      </c>
      <c r="N8684">
        <v>0</v>
      </c>
      <c r="O8684">
        <v>0</v>
      </c>
      <c r="P8684">
        <v>0</v>
      </c>
      <c r="Q8684">
        <v>1</v>
      </c>
      <c r="R8684">
        <v>1</v>
      </c>
      <c r="S8684">
        <f t="shared" si="1636"/>
        <v>0</v>
      </c>
      <c r="T8684">
        <v>13</v>
      </c>
      <c r="U8684">
        <f t="shared" si="1635"/>
        <v>0</v>
      </c>
      <c r="V8684">
        <f t="shared" si="1637"/>
        <v>0</v>
      </c>
      <c r="W8684" s="1">
        <v>-0.97835497835497831</v>
      </c>
      <c r="X8684">
        <f t="shared" si="1628"/>
        <v>1</v>
      </c>
      <c r="Y8684">
        <f t="shared" si="1629"/>
        <v>0</v>
      </c>
      <c r="Z8684">
        <f t="shared" si="1630"/>
        <v>0</v>
      </c>
      <c r="AA8684">
        <f t="shared" si="1631"/>
        <v>0</v>
      </c>
      <c r="AB8684">
        <f t="shared" si="1638"/>
        <v>0</v>
      </c>
      <c r="AC8684">
        <f t="shared" si="1632"/>
        <v>0</v>
      </c>
      <c r="AD8684" s="2" t="s">
        <v>9868</v>
      </c>
      <c r="AE8684">
        <f t="shared" si="1633"/>
        <v>0</v>
      </c>
      <c r="AF8684">
        <f t="shared" si="1634"/>
        <v>0</v>
      </c>
    </row>
    <row r="8685" spans="1:32" hidden="1" x14ac:dyDescent="0.25">
      <c r="A8685">
        <v>1987</v>
      </c>
      <c r="B8685">
        <v>8</v>
      </c>
      <c r="C8685">
        <v>209</v>
      </c>
      <c r="D8685" t="s">
        <v>72</v>
      </c>
      <c r="E8685" t="s">
        <v>2786</v>
      </c>
      <c r="F8685">
        <v>0</v>
      </c>
      <c r="G8685" t="s">
        <v>175</v>
      </c>
      <c r="H8685" t="s">
        <v>35</v>
      </c>
      <c r="I8685" t="s">
        <v>36</v>
      </c>
      <c r="J8685" t="s">
        <v>427</v>
      </c>
      <c r="K8685">
        <v>23</v>
      </c>
      <c r="L8685">
        <v>1987</v>
      </c>
      <c r="M8685">
        <f t="shared" si="1627"/>
        <v>1</v>
      </c>
      <c r="N8685">
        <v>0</v>
      </c>
      <c r="O8685">
        <v>0</v>
      </c>
      <c r="P8685">
        <v>0</v>
      </c>
      <c r="Q8685">
        <v>1</v>
      </c>
      <c r="R8685">
        <v>1</v>
      </c>
      <c r="S8685">
        <f t="shared" si="1636"/>
        <v>0</v>
      </c>
      <c r="T8685">
        <v>11</v>
      </c>
      <c r="U8685">
        <f t="shared" si="1635"/>
        <v>0</v>
      </c>
      <c r="V8685">
        <f t="shared" si="1637"/>
        <v>0</v>
      </c>
      <c r="W8685" s="1">
        <v>-0.97835497835497831</v>
      </c>
      <c r="X8685">
        <f t="shared" si="1628"/>
        <v>1</v>
      </c>
      <c r="Y8685">
        <f t="shared" si="1629"/>
        <v>0</v>
      </c>
      <c r="Z8685">
        <f t="shared" si="1630"/>
        <v>0</v>
      </c>
      <c r="AA8685">
        <f t="shared" si="1631"/>
        <v>0</v>
      </c>
      <c r="AB8685">
        <f t="shared" si="1638"/>
        <v>0</v>
      </c>
      <c r="AC8685">
        <f t="shared" si="1632"/>
        <v>0</v>
      </c>
      <c r="AD8685" t="s">
        <v>9863</v>
      </c>
      <c r="AE8685">
        <f t="shared" si="1633"/>
        <v>0</v>
      </c>
      <c r="AF8685">
        <f t="shared" si="1634"/>
        <v>0</v>
      </c>
    </row>
    <row r="8686" spans="1:32" hidden="1" x14ac:dyDescent="0.25">
      <c r="A8686">
        <v>1991</v>
      </c>
      <c r="B8686">
        <v>8</v>
      </c>
      <c r="C8686">
        <v>197</v>
      </c>
      <c r="D8686" t="s">
        <v>98</v>
      </c>
      <c r="E8686" t="s">
        <v>4089</v>
      </c>
      <c r="F8686">
        <v>0</v>
      </c>
      <c r="G8686" t="s">
        <v>175</v>
      </c>
      <c r="H8686" t="s">
        <v>35</v>
      </c>
      <c r="I8686" t="s">
        <v>36</v>
      </c>
      <c r="J8686" t="s">
        <v>78</v>
      </c>
      <c r="K8686">
        <v>23</v>
      </c>
      <c r="L8686">
        <v>1991</v>
      </c>
      <c r="M8686">
        <f t="shared" si="1627"/>
        <v>1</v>
      </c>
      <c r="N8686">
        <v>0</v>
      </c>
      <c r="O8686">
        <v>0</v>
      </c>
      <c r="P8686">
        <v>0</v>
      </c>
      <c r="Q8686">
        <v>1</v>
      </c>
      <c r="R8686">
        <v>1</v>
      </c>
      <c r="S8686">
        <f t="shared" si="1636"/>
        <v>0</v>
      </c>
      <c r="T8686">
        <v>4</v>
      </c>
      <c r="U8686">
        <f t="shared" si="1635"/>
        <v>0</v>
      </c>
      <c r="V8686">
        <f t="shared" si="1637"/>
        <v>0</v>
      </c>
      <c r="W8686" s="1">
        <v>-0.97835497835497831</v>
      </c>
      <c r="X8686">
        <f t="shared" si="1628"/>
        <v>1</v>
      </c>
      <c r="Y8686">
        <f t="shared" si="1629"/>
        <v>0</v>
      </c>
      <c r="Z8686">
        <f t="shared" si="1630"/>
        <v>0</v>
      </c>
      <c r="AA8686">
        <f t="shared" si="1631"/>
        <v>0</v>
      </c>
      <c r="AB8686">
        <f t="shared" si="1638"/>
        <v>0</v>
      </c>
      <c r="AC8686">
        <f t="shared" si="1632"/>
        <v>0</v>
      </c>
      <c r="AD8686" t="s">
        <v>9864</v>
      </c>
      <c r="AE8686">
        <f t="shared" si="1633"/>
        <v>0</v>
      </c>
      <c r="AF8686">
        <f t="shared" si="1634"/>
        <v>0</v>
      </c>
    </row>
    <row r="8687" spans="1:32" hidden="1" x14ac:dyDescent="0.25">
      <c r="A8687">
        <v>1993</v>
      </c>
      <c r="B8687">
        <v>8</v>
      </c>
      <c r="C8687">
        <v>221</v>
      </c>
      <c r="D8687" t="s">
        <v>60</v>
      </c>
      <c r="E8687" t="s">
        <v>4767</v>
      </c>
      <c r="F8687">
        <v>0</v>
      </c>
      <c r="G8687" t="s">
        <v>175</v>
      </c>
      <c r="H8687" t="s">
        <v>35</v>
      </c>
      <c r="I8687" t="s">
        <v>36</v>
      </c>
      <c r="J8687" t="s">
        <v>1677</v>
      </c>
      <c r="K8687">
        <v>23</v>
      </c>
      <c r="L8687">
        <v>1996</v>
      </c>
      <c r="M8687">
        <f t="shared" si="1627"/>
        <v>4</v>
      </c>
      <c r="N8687">
        <v>0</v>
      </c>
      <c r="O8687">
        <v>0</v>
      </c>
      <c r="P8687">
        <v>0</v>
      </c>
      <c r="Q8687">
        <v>1</v>
      </c>
      <c r="S8687">
        <f t="shared" si="1636"/>
        <v>1</v>
      </c>
      <c r="T8687">
        <v>11</v>
      </c>
      <c r="U8687">
        <f t="shared" si="1635"/>
        <v>0</v>
      </c>
      <c r="V8687">
        <f t="shared" si="1637"/>
        <v>0</v>
      </c>
      <c r="W8687" s="1">
        <v>-0.97835497835497831</v>
      </c>
      <c r="X8687">
        <f t="shared" si="1628"/>
        <v>1</v>
      </c>
      <c r="Y8687">
        <f t="shared" si="1629"/>
        <v>0</v>
      </c>
      <c r="Z8687">
        <f t="shared" si="1630"/>
        <v>0</v>
      </c>
      <c r="AA8687">
        <f t="shared" si="1631"/>
        <v>0</v>
      </c>
      <c r="AB8687">
        <f t="shared" si="1638"/>
        <v>0</v>
      </c>
      <c r="AC8687">
        <f t="shared" si="1632"/>
        <v>0</v>
      </c>
      <c r="AD8687" t="s">
        <v>9864</v>
      </c>
      <c r="AE8687">
        <f t="shared" si="1633"/>
        <v>0</v>
      </c>
      <c r="AF8687">
        <f t="shared" si="1634"/>
        <v>0</v>
      </c>
    </row>
    <row r="8688" spans="1:32" hidden="1" x14ac:dyDescent="0.25">
      <c r="A8688">
        <v>1981</v>
      </c>
      <c r="B8688">
        <v>9</v>
      </c>
      <c r="C8688">
        <v>239</v>
      </c>
      <c r="D8688" t="s">
        <v>100</v>
      </c>
      <c r="E8688" t="s">
        <v>790</v>
      </c>
      <c r="F8688">
        <v>0</v>
      </c>
      <c r="G8688" t="s">
        <v>175</v>
      </c>
      <c r="H8688" t="s">
        <v>35</v>
      </c>
      <c r="I8688" t="s">
        <v>36</v>
      </c>
      <c r="J8688" t="s">
        <v>31</v>
      </c>
      <c r="K8688">
        <v>23</v>
      </c>
      <c r="L8688">
        <v>1982</v>
      </c>
      <c r="M8688">
        <f t="shared" si="1627"/>
        <v>2</v>
      </c>
      <c r="N8688">
        <v>0</v>
      </c>
      <c r="O8688">
        <v>0</v>
      </c>
      <c r="P8688">
        <v>0</v>
      </c>
      <c r="Q8688">
        <v>1</v>
      </c>
      <c r="S8688">
        <f t="shared" si="1636"/>
        <v>1</v>
      </c>
      <c r="T8688">
        <v>9</v>
      </c>
      <c r="U8688">
        <f t="shared" si="1635"/>
        <v>0</v>
      </c>
      <c r="V8688">
        <f t="shared" si="1637"/>
        <v>0</v>
      </c>
      <c r="W8688" s="1">
        <v>-0.97835497835497831</v>
      </c>
      <c r="X8688">
        <f t="shared" si="1628"/>
        <v>1</v>
      </c>
      <c r="Y8688">
        <f t="shared" si="1629"/>
        <v>0</v>
      </c>
      <c r="Z8688">
        <f t="shared" si="1630"/>
        <v>0</v>
      </c>
      <c r="AA8688">
        <f t="shared" si="1631"/>
        <v>0</v>
      </c>
      <c r="AB8688">
        <f t="shared" si="1638"/>
        <v>0</v>
      </c>
      <c r="AC8688">
        <f t="shared" si="1632"/>
        <v>0</v>
      </c>
      <c r="AD8688" t="s">
        <v>9862</v>
      </c>
      <c r="AE8688">
        <f t="shared" si="1633"/>
        <v>0</v>
      </c>
      <c r="AF8688">
        <f t="shared" si="1634"/>
        <v>0</v>
      </c>
    </row>
    <row r="8689" spans="1:32" hidden="1" x14ac:dyDescent="0.25">
      <c r="A8689">
        <v>1985</v>
      </c>
      <c r="B8689">
        <v>9</v>
      </c>
      <c r="C8689">
        <v>233</v>
      </c>
      <c r="D8689" t="s">
        <v>91</v>
      </c>
      <c r="E8689" t="s">
        <v>2151</v>
      </c>
      <c r="F8689">
        <v>0</v>
      </c>
      <c r="G8689" t="s">
        <v>175</v>
      </c>
      <c r="H8689" t="s">
        <v>35</v>
      </c>
      <c r="I8689" t="s">
        <v>36</v>
      </c>
      <c r="J8689" t="s">
        <v>145</v>
      </c>
      <c r="K8689">
        <v>22</v>
      </c>
      <c r="L8689">
        <v>1987</v>
      </c>
      <c r="M8689">
        <f t="shared" si="1627"/>
        <v>3</v>
      </c>
      <c r="N8689">
        <v>0</v>
      </c>
      <c r="O8689">
        <v>0</v>
      </c>
      <c r="P8689">
        <v>0</v>
      </c>
      <c r="Q8689">
        <v>1</v>
      </c>
      <c r="R8689">
        <v>1</v>
      </c>
      <c r="S8689">
        <f t="shared" si="1636"/>
        <v>0</v>
      </c>
      <c r="T8689">
        <v>19</v>
      </c>
      <c r="U8689">
        <f t="shared" si="1635"/>
        <v>0</v>
      </c>
      <c r="V8689">
        <f t="shared" si="1637"/>
        <v>0</v>
      </c>
      <c r="W8689" s="1">
        <v>-0.97835497835497831</v>
      </c>
      <c r="X8689">
        <f t="shared" si="1628"/>
        <v>1</v>
      </c>
      <c r="Y8689">
        <f t="shared" si="1629"/>
        <v>0</v>
      </c>
      <c r="Z8689">
        <f t="shared" si="1630"/>
        <v>0</v>
      </c>
      <c r="AA8689">
        <f t="shared" si="1631"/>
        <v>0</v>
      </c>
      <c r="AB8689">
        <f t="shared" si="1638"/>
        <v>0</v>
      </c>
      <c r="AC8689">
        <f t="shared" si="1632"/>
        <v>0</v>
      </c>
      <c r="AD8689" t="s">
        <v>9863</v>
      </c>
      <c r="AE8689">
        <f t="shared" si="1633"/>
        <v>0</v>
      </c>
      <c r="AF8689">
        <f t="shared" si="1634"/>
        <v>0</v>
      </c>
    </row>
    <row r="8690" spans="1:32" hidden="1" x14ac:dyDescent="0.25">
      <c r="A8690">
        <v>1986</v>
      </c>
      <c r="B8690">
        <v>10</v>
      </c>
      <c r="C8690">
        <v>251</v>
      </c>
      <c r="D8690" t="s">
        <v>72</v>
      </c>
      <c r="E8690" t="s">
        <v>2497</v>
      </c>
      <c r="F8690">
        <v>0</v>
      </c>
      <c r="G8690" t="s">
        <v>175</v>
      </c>
      <c r="H8690" t="s">
        <v>35</v>
      </c>
      <c r="I8690" t="s">
        <v>36</v>
      </c>
      <c r="J8690" t="s">
        <v>409</v>
      </c>
      <c r="K8690">
        <v>22</v>
      </c>
      <c r="L8690">
        <v>1987</v>
      </c>
      <c r="M8690">
        <f t="shared" si="1627"/>
        <v>2</v>
      </c>
      <c r="N8690">
        <v>0</v>
      </c>
      <c r="O8690">
        <v>0</v>
      </c>
      <c r="P8690">
        <v>0</v>
      </c>
      <c r="Q8690">
        <v>1</v>
      </c>
      <c r="S8690">
        <f t="shared" si="1636"/>
        <v>1</v>
      </c>
      <c r="T8690">
        <v>3</v>
      </c>
      <c r="U8690">
        <f t="shared" si="1635"/>
        <v>0</v>
      </c>
      <c r="V8690">
        <f t="shared" si="1637"/>
        <v>0</v>
      </c>
      <c r="W8690" s="1">
        <v>-0.97835497835497831</v>
      </c>
      <c r="X8690">
        <f t="shared" si="1628"/>
        <v>1</v>
      </c>
      <c r="Y8690">
        <f t="shared" si="1629"/>
        <v>0</v>
      </c>
      <c r="Z8690">
        <f t="shared" si="1630"/>
        <v>0</v>
      </c>
      <c r="AA8690">
        <f t="shared" si="1631"/>
        <v>0</v>
      </c>
      <c r="AB8690">
        <f t="shared" si="1638"/>
        <v>0</v>
      </c>
      <c r="AC8690">
        <f t="shared" si="1632"/>
        <v>0</v>
      </c>
      <c r="AD8690" t="s">
        <v>9863</v>
      </c>
      <c r="AE8690">
        <f t="shared" si="1633"/>
        <v>0</v>
      </c>
      <c r="AF8690">
        <f t="shared" si="1634"/>
        <v>0</v>
      </c>
    </row>
    <row r="8691" spans="1:32" hidden="1" x14ac:dyDescent="0.25">
      <c r="A8691">
        <v>1992</v>
      </c>
      <c r="B8691">
        <v>10</v>
      </c>
      <c r="C8691">
        <v>266</v>
      </c>
      <c r="D8691" t="s">
        <v>23</v>
      </c>
      <c r="E8691" t="s">
        <v>4488</v>
      </c>
      <c r="F8691">
        <v>0</v>
      </c>
      <c r="G8691" t="s">
        <v>175</v>
      </c>
      <c r="H8691" t="s">
        <v>35</v>
      </c>
      <c r="I8691" t="s">
        <v>36</v>
      </c>
      <c r="J8691" t="s">
        <v>223</v>
      </c>
      <c r="K8691">
        <v>22</v>
      </c>
      <c r="L8691">
        <v>1993</v>
      </c>
      <c r="M8691">
        <f t="shared" si="1627"/>
        <v>2</v>
      </c>
      <c r="N8691">
        <v>0</v>
      </c>
      <c r="O8691">
        <v>0</v>
      </c>
      <c r="P8691">
        <v>0</v>
      </c>
      <c r="Q8691">
        <v>1</v>
      </c>
      <c r="R8691">
        <v>1</v>
      </c>
      <c r="S8691">
        <f t="shared" si="1636"/>
        <v>0</v>
      </c>
      <c r="T8691">
        <v>20</v>
      </c>
      <c r="U8691">
        <f t="shared" si="1635"/>
        <v>0</v>
      </c>
      <c r="V8691">
        <f t="shared" si="1637"/>
        <v>0</v>
      </c>
      <c r="W8691" s="1">
        <v>-0.97835497835497831</v>
      </c>
      <c r="X8691">
        <f t="shared" si="1628"/>
        <v>1</v>
      </c>
      <c r="Y8691">
        <f t="shared" si="1629"/>
        <v>0</v>
      </c>
      <c r="Z8691">
        <f t="shared" si="1630"/>
        <v>0</v>
      </c>
      <c r="AA8691">
        <f t="shared" si="1631"/>
        <v>0</v>
      </c>
      <c r="AB8691">
        <f t="shared" si="1638"/>
        <v>0</v>
      </c>
      <c r="AC8691">
        <f t="shared" si="1632"/>
        <v>0</v>
      </c>
      <c r="AD8691" t="s">
        <v>9864</v>
      </c>
      <c r="AE8691">
        <f t="shared" si="1633"/>
        <v>0</v>
      </c>
      <c r="AF8691">
        <f t="shared" si="1634"/>
        <v>0</v>
      </c>
    </row>
    <row r="8692" spans="1:32" hidden="1" x14ac:dyDescent="0.25">
      <c r="A8692">
        <v>1984</v>
      </c>
      <c r="B8692">
        <v>11</v>
      </c>
      <c r="C8692">
        <v>304</v>
      </c>
      <c r="D8692" t="s">
        <v>182</v>
      </c>
      <c r="E8692" t="s">
        <v>1888</v>
      </c>
      <c r="F8692">
        <v>0</v>
      </c>
      <c r="G8692" t="s">
        <v>175</v>
      </c>
      <c r="H8692" t="s">
        <v>35</v>
      </c>
      <c r="I8692" t="s">
        <v>36</v>
      </c>
      <c r="J8692" t="s">
        <v>104</v>
      </c>
      <c r="K8692">
        <v>23</v>
      </c>
      <c r="L8692">
        <v>1984</v>
      </c>
      <c r="M8692">
        <f t="shared" si="1627"/>
        <v>1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f t="shared" si="1636"/>
        <v>0</v>
      </c>
      <c r="T8692">
        <v>7</v>
      </c>
      <c r="U8692">
        <f t="shared" si="1635"/>
        <v>0</v>
      </c>
      <c r="V8692">
        <f t="shared" si="1637"/>
        <v>0</v>
      </c>
      <c r="W8692" s="1">
        <v>-0.97835497835497831</v>
      </c>
      <c r="X8692">
        <f t="shared" si="1628"/>
        <v>1</v>
      </c>
      <c r="Y8692">
        <f t="shared" si="1629"/>
        <v>0</v>
      </c>
      <c r="Z8692">
        <f t="shared" si="1630"/>
        <v>0</v>
      </c>
      <c r="AA8692">
        <f t="shared" si="1631"/>
        <v>0</v>
      </c>
      <c r="AB8692">
        <f t="shared" si="1638"/>
        <v>0</v>
      </c>
      <c r="AC8692">
        <f t="shared" si="1632"/>
        <v>0</v>
      </c>
      <c r="AD8692" t="s">
        <v>9862</v>
      </c>
      <c r="AE8692">
        <f t="shared" si="1633"/>
        <v>0</v>
      </c>
      <c r="AF8692">
        <f t="shared" si="1634"/>
        <v>0</v>
      </c>
    </row>
    <row r="8693" spans="1:32" hidden="1" x14ac:dyDescent="0.25">
      <c r="A8693">
        <v>1989</v>
      </c>
      <c r="B8693">
        <v>12</v>
      </c>
      <c r="C8693">
        <v>313</v>
      </c>
      <c r="D8693" t="s">
        <v>44</v>
      </c>
      <c r="E8693" t="s">
        <v>3548</v>
      </c>
      <c r="F8693">
        <v>0</v>
      </c>
      <c r="G8693" t="s">
        <v>175</v>
      </c>
      <c r="H8693" t="s">
        <v>35</v>
      </c>
      <c r="I8693" t="s">
        <v>36</v>
      </c>
      <c r="J8693" t="s">
        <v>434</v>
      </c>
      <c r="K8693">
        <v>22</v>
      </c>
      <c r="L8693">
        <v>1989</v>
      </c>
      <c r="M8693">
        <f t="shared" si="1627"/>
        <v>1</v>
      </c>
      <c r="N8693">
        <v>0</v>
      </c>
      <c r="O8693">
        <v>0</v>
      </c>
      <c r="P8693">
        <v>0</v>
      </c>
      <c r="Q8693">
        <v>1</v>
      </c>
      <c r="R8693">
        <v>1</v>
      </c>
      <c r="S8693">
        <f t="shared" si="1636"/>
        <v>0</v>
      </c>
      <c r="T8693">
        <v>12</v>
      </c>
      <c r="U8693">
        <f t="shared" si="1635"/>
        <v>0</v>
      </c>
      <c r="V8693">
        <f t="shared" si="1637"/>
        <v>0</v>
      </c>
      <c r="W8693" s="1">
        <v>-0.97835497835497831</v>
      </c>
      <c r="X8693">
        <f t="shared" si="1628"/>
        <v>1</v>
      </c>
      <c r="Y8693">
        <f t="shared" si="1629"/>
        <v>0</v>
      </c>
      <c r="Z8693">
        <f t="shared" si="1630"/>
        <v>0</v>
      </c>
      <c r="AA8693">
        <f t="shared" si="1631"/>
        <v>0</v>
      </c>
      <c r="AB8693">
        <f t="shared" si="1638"/>
        <v>0</v>
      </c>
      <c r="AC8693">
        <f t="shared" si="1632"/>
        <v>0</v>
      </c>
      <c r="AD8693" t="s">
        <v>9863</v>
      </c>
      <c r="AE8693">
        <f t="shared" si="1633"/>
        <v>0</v>
      </c>
      <c r="AF8693">
        <f t="shared" si="1634"/>
        <v>0</v>
      </c>
    </row>
    <row r="8694" spans="1:32" hidden="1" x14ac:dyDescent="0.25">
      <c r="A8694">
        <v>1991</v>
      </c>
      <c r="B8694">
        <v>12</v>
      </c>
      <c r="C8694">
        <v>307</v>
      </c>
      <c r="D8694" t="s">
        <v>65</v>
      </c>
      <c r="E8694" t="s">
        <v>4198</v>
      </c>
      <c r="F8694">
        <v>0</v>
      </c>
      <c r="G8694" t="s">
        <v>175</v>
      </c>
      <c r="H8694" t="s">
        <v>35</v>
      </c>
      <c r="I8694" t="s">
        <v>36</v>
      </c>
      <c r="J8694" t="s">
        <v>4199</v>
      </c>
      <c r="K8694">
        <v>23</v>
      </c>
      <c r="L8694">
        <v>1992</v>
      </c>
      <c r="M8694">
        <f t="shared" si="1627"/>
        <v>2</v>
      </c>
      <c r="N8694">
        <v>0</v>
      </c>
      <c r="O8694">
        <v>0</v>
      </c>
      <c r="P8694">
        <v>0</v>
      </c>
      <c r="Q8694">
        <v>1</v>
      </c>
      <c r="R8694">
        <v>1</v>
      </c>
      <c r="S8694">
        <f t="shared" si="1636"/>
        <v>0</v>
      </c>
      <c r="T8694">
        <v>14</v>
      </c>
      <c r="U8694">
        <f t="shared" si="1635"/>
        <v>0</v>
      </c>
      <c r="V8694">
        <f t="shared" si="1637"/>
        <v>0</v>
      </c>
      <c r="W8694" s="1">
        <v>-0.97835497835497831</v>
      </c>
      <c r="X8694">
        <f t="shared" si="1628"/>
        <v>1</v>
      </c>
      <c r="Y8694">
        <f t="shared" si="1629"/>
        <v>0</v>
      </c>
      <c r="Z8694">
        <f t="shared" si="1630"/>
        <v>0</v>
      </c>
      <c r="AA8694">
        <f t="shared" si="1631"/>
        <v>0</v>
      </c>
      <c r="AB8694">
        <f t="shared" si="1638"/>
        <v>0</v>
      </c>
      <c r="AC8694">
        <f t="shared" si="1632"/>
        <v>0</v>
      </c>
      <c r="AD8694" t="s">
        <v>9864</v>
      </c>
      <c r="AE8694">
        <f t="shared" si="1633"/>
        <v>0</v>
      </c>
      <c r="AF8694">
        <f t="shared" si="1634"/>
        <v>0</v>
      </c>
    </row>
    <row r="8695" spans="1:32" hidden="1" x14ac:dyDescent="0.25">
      <c r="A8695">
        <v>2011</v>
      </c>
      <c r="B8695">
        <v>1</v>
      </c>
      <c r="C8695">
        <v>32</v>
      </c>
      <c r="D8695" t="s">
        <v>32</v>
      </c>
      <c r="E8695" t="s">
        <v>8911</v>
      </c>
      <c r="F8695">
        <v>0</v>
      </c>
      <c r="G8695" t="s">
        <v>29</v>
      </c>
      <c r="H8695" t="s">
        <v>30</v>
      </c>
      <c r="I8695" t="s">
        <v>21</v>
      </c>
      <c r="J8695" t="s">
        <v>186</v>
      </c>
      <c r="K8695">
        <v>22</v>
      </c>
      <c r="L8695">
        <v>2014</v>
      </c>
      <c r="M8695">
        <f t="shared" si="1627"/>
        <v>4</v>
      </c>
      <c r="N8695">
        <v>0</v>
      </c>
      <c r="O8695">
        <v>0</v>
      </c>
      <c r="P8695">
        <v>0</v>
      </c>
      <c r="Q8695">
        <v>3</v>
      </c>
      <c r="R8695">
        <v>3</v>
      </c>
      <c r="S8695">
        <f t="shared" si="1636"/>
        <v>0</v>
      </c>
      <c r="T8695">
        <v>20</v>
      </c>
      <c r="U8695">
        <f t="shared" si="1635"/>
        <v>0</v>
      </c>
      <c r="V8695">
        <f t="shared" ref="V8695:V8717" si="1639">IF(Q8695 =0,IF(Q8695 = "",,1),0)</f>
        <v>0</v>
      </c>
      <c r="W8695" s="1">
        <v>-0.98062015503875966</v>
      </c>
      <c r="X8695">
        <f t="shared" si="1628"/>
        <v>1</v>
      </c>
      <c r="Y8695">
        <f t="shared" si="1629"/>
        <v>0</v>
      </c>
      <c r="Z8695">
        <f t="shared" si="1630"/>
        <v>0</v>
      </c>
      <c r="AA8695">
        <f t="shared" si="1631"/>
        <v>0</v>
      </c>
      <c r="AB8695">
        <f t="shared" si="1638"/>
        <v>0</v>
      </c>
      <c r="AC8695">
        <f t="shared" si="1632"/>
        <v>0</v>
      </c>
      <c r="AD8695" s="2" t="s">
        <v>9868</v>
      </c>
      <c r="AE8695">
        <f t="shared" si="1633"/>
        <v>0</v>
      </c>
      <c r="AF8695">
        <f t="shared" si="1634"/>
        <v>1</v>
      </c>
    </row>
    <row r="8696" spans="1:32" hidden="1" x14ac:dyDescent="0.25">
      <c r="A8696">
        <v>1980</v>
      </c>
      <c r="B8696">
        <v>2</v>
      </c>
      <c r="C8696">
        <v>38</v>
      </c>
      <c r="D8696" t="s">
        <v>5488</v>
      </c>
      <c r="E8696" t="s">
        <v>120</v>
      </c>
      <c r="F8696">
        <v>0</v>
      </c>
      <c r="G8696" t="s">
        <v>29</v>
      </c>
      <c r="H8696" t="s">
        <v>30</v>
      </c>
      <c r="I8696" t="s">
        <v>21</v>
      </c>
      <c r="J8696" t="s">
        <v>121</v>
      </c>
      <c r="K8696">
        <v>22</v>
      </c>
      <c r="L8696">
        <v>1982</v>
      </c>
      <c r="M8696">
        <f t="shared" si="1627"/>
        <v>3</v>
      </c>
      <c r="N8696">
        <v>0</v>
      </c>
      <c r="O8696">
        <v>0</v>
      </c>
      <c r="P8696">
        <v>0</v>
      </c>
      <c r="Q8696">
        <v>3</v>
      </c>
      <c r="R8696">
        <v>3</v>
      </c>
      <c r="S8696">
        <f t="shared" si="1636"/>
        <v>0</v>
      </c>
      <c r="T8696">
        <v>30</v>
      </c>
      <c r="U8696">
        <f t="shared" si="1635"/>
        <v>0</v>
      </c>
      <c r="V8696">
        <f t="shared" si="1639"/>
        <v>0</v>
      </c>
      <c r="W8696" s="1">
        <v>-0.98062015503875966</v>
      </c>
      <c r="X8696">
        <f t="shared" si="1628"/>
        <v>1</v>
      </c>
      <c r="Y8696">
        <f t="shared" si="1629"/>
        <v>0</v>
      </c>
      <c r="Z8696">
        <f t="shared" si="1630"/>
        <v>0</v>
      </c>
      <c r="AA8696">
        <f t="shared" si="1631"/>
        <v>0</v>
      </c>
      <c r="AB8696">
        <f t="shared" si="1638"/>
        <v>0</v>
      </c>
      <c r="AC8696">
        <f t="shared" si="1632"/>
        <v>0</v>
      </c>
      <c r="AD8696" t="s">
        <v>9862</v>
      </c>
      <c r="AE8696">
        <f t="shared" si="1633"/>
        <v>0</v>
      </c>
      <c r="AF8696">
        <f t="shared" si="1634"/>
        <v>1</v>
      </c>
    </row>
    <row r="8697" spans="1:32" hidden="1" x14ac:dyDescent="0.25">
      <c r="A8697">
        <v>1997</v>
      </c>
      <c r="B8697">
        <v>2</v>
      </c>
      <c r="C8697">
        <v>35</v>
      </c>
      <c r="D8697" t="s">
        <v>17</v>
      </c>
      <c r="E8697" t="s">
        <v>5506</v>
      </c>
      <c r="F8697">
        <v>0</v>
      </c>
      <c r="G8697" t="s">
        <v>29</v>
      </c>
      <c r="H8697" t="s">
        <v>30</v>
      </c>
      <c r="I8697" t="s">
        <v>21</v>
      </c>
      <c r="J8697" t="s">
        <v>102</v>
      </c>
      <c r="K8697">
        <v>23</v>
      </c>
      <c r="L8697">
        <v>1999</v>
      </c>
      <c r="M8697">
        <f t="shared" si="1627"/>
        <v>3</v>
      </c>
      <c r="N8697">
        <v>0</v>
      </c>
      <c r="O8697">
        <v>0</v>
      </c>
      <c r="P8697">
        <v>0</v>
      </c>
      <c r="Q8697">
        <v>3</v>
      </c>
      <c r="R8697">
        <v>3</v>
      </c>
      <c r="S8697">
        <f t="shared" si="1636"/>
        <v>0</v>
      </c>
      <c r="T8697">
        <v>17</v>
      </c>
      <c r="U8697">
        <f t="shared" si="1635"/>
        <v>0</v>
      </c>
      <c r="V8697">
        <f t="shared" si="1639"/>
        <v>0</v>
      </c>
      <c r="W8697" s="1">
        <v>-0.98062015503875966</v>
      </c>
      <c r="X8697">
        <f t="shared" si="1628"/>
        <v>1</v>
      </c>
      <c r="Y8697">
        <f t="shared" si="1629"/>
        <v>0</v>
      </c>
      <c r="Z8697">
        <f t="shared" si="1630"/>
        <v>0</v>
      </c>
      <c r="AA8697">
        <f t="shared" si="1631"/>
        <v>0</v>
      </c>
      <c r="AB8697">
        <f t="shared" si="1638"/>
        <v>0</v>
      </c>
      <c r="AC8697">
        <f t="shared" si="1632"/>
        <v>0</v>
      </c>
      <c r="AD8697" t="s">
        <v>9865</v>
      </c>
      <c r="AE8697">
        <f t="shared" si="1633"/>
        <v>0</v>
      </c>
      <c r="AF8697">
        <f t="shared" si="1634"/>
        <v>1</v>
      </c>
    </row>
    <row r="8698" spans="1:32" hidden="1" x14ac:dyDescent="0.25">
      <c r="A8698">
        <v>1988</v>
      </c>
      <c r="B8698">
        <v>3</v>
      </c>
      <c r="C8698">
        <v>69</v>
      </c>
      <c r="D8698" t="s">
        <v>65</v>
      </c>
      <c r="E8698" t="s">
        <v>2980</v>
      </c>
      <c r="F8698">
        <v>0</v>
      </c>
      <c r="G8698" t="s">
        <v>29</v>
      </c>
      <c r="H8698" t="s">
        <v>30</v>
      </c>
      <c r="I8698" t="s">
        <v>21</v>
      </c>
      <c r="J8698" t="s">
        <v>96</v>
      </c>
      <c r="K8698">
        <v>23</v>
      </c>
      <c r="L8698">
        <v>1990</v>
      </c>
      <c r="M8698">
        <f t="shared" si="1627"/>
        <v>3</v>
      </c>
      <c r="N8698">
        <v>0</v>
      </c>
      <c r="O8698">
        <v>0</v>
      </c>
      <c r="P8698">
        <v>0</v>
      </c>
      <c r="Q8698">
        <v>3</v>
      </c>
      <c r="R8698">
        <v>2</v>
      </c>
      <c r="S8698">
        <f t="shared" si="1636"/>
        <v>1</v>
      </c>
      <c r="T8698">
        <v>40</v>
      </c>
      <c r="U8698">
        <f t="shared" si="1635"/>
        <v>0</v>
      </c>
      <c r="V8698">
        <f t="shared" si="1639"/>
        <v>0</v>
      </c>
      <c r="W8698" s="1">
        <v>-0.98062015503875966</v>
      </c>
      <c r="X8698">
        <f t="shared" si="1628"/>
        <v>1</v>
      </c>
      <c r="Y8698">
        <f t="shared" si="1629"/>
        <v>0</v>
      </c>
      <c r="Z8698">
        <f t="shared" si="1630"/>
        <v>0</v>
      </c>
      <c r="AA8698">
        <f t="shared" si="1631"/>
        <v>0</v>
      </c>
      <c r="AB8698">
        <f t="shared" si="1638"/>
        <v>0</v>
      </c>
      <c r="AC8698">
        <f t="shared" si="1632"/>
        <v>0</v>
      </c>
      <c r="AD8698" t="s">
        <v>9863</v>
      </c>
      <c r="AE8698">
        <f t="shared" si="1633"/>
        <v>0</v>
      </c>
      <c r="AF8698">
        <f t="shared" si="1634"/>
        <v>1</v>
      </c>
    </row>
    <row r="8699" spans="1:32" hidden="1" x14ac:dyDescent="0.25">
      <c r="A8699">
        <v>1989</v>
      </c>
      <c r="B8699">
        <v>3</v>
      </c>
      <c r="C8699">
        <v>80</v>
      </c>
      <c r="D8699" t="s">
        <v>52</v>
      </c>
      <c r="E8699" t="s">
        <v>3319</v>
      </c>
      <c r="F8699">
        <v>0</v>
      </c>
      <c r="G8699" t="s">
        <v>29</v>
      </c>
      <c r="H8699" t="s">
        <v>30</v>
      </c>
      <c r="I8699" t="s">
        <v>21</v>
      </c>
      <c r="J8699" t="s">
        <v>71</v>
      </c>
      <c r="K8699">
        <v>24</v>
      </c>
      <c r="L8699">
        <v>1992</v>
      </c>
      <c r="M8699">
        <f t="shared" si="1627"/>
        <v>4</v>
      </c>
      <c r="N8699">
        <v>0</v>
      </c>
      <c r="O8699">
        <v>0</v>
      </c>
      <c r="P8699">
        <v>0</v>
      </c>
      <c r="Q8699">
        <v>3</v>
      </c>
      <c r="S8699">
        <f t="shared" si="1636"/>
        <v>3</v>
      </c>
      <c r="T8699">
        <v>26</v>
      </c>
      <c r="U8699">
        <f t="shared" si="1635"/>
        <v>0</v>
      </c>
      <c r="V8699">
        <f t="shared" si="1639"/>
        <v>0</v>
      </c>
      <c r="W8699" s="1">
        <v>-0.98062015503875966</v>
      </c>
      <c r="X8699">
        <f t="shared" si="1628"/>
        <v>1</v>
      </c>
      <c r="Y8699">
        <f t="shared" si="1629"/>
        <v>0</v>
      </c>
      <c r="Z8699">
        <f t="shared" si="1630"/>
        <v>0</v>
      </c>
      <c r="AA8699">
        <f t="shared" si="1631"/>
        <v>0</v>
      </c>
      <c r="AB8699">
        <f t="shared" si="1638"/>
        <v>0</v>
      </c>
      <c r="AC8699">
        <f t="shared" si="1632"/>
        <v>0</v>
      </c>
      <c r="AD8699" t="s">
        <v>9863</v>
      </c>
      <c r="AE8699">
        <f t="shared" si="1633"/>
        <v>0</v>
      </c>
      <c r="AF8699">
        <f t="shared" si="1634"/>
        <v>1</v>
      </c>
    </row>
    <row r="8700" spans="1:32" hidden="1" x14ac:dyDescent="0.25">
      <c r="A8700">
        <v>2003</v>
      </c>
      <c r="B8700">
        <v>3</v>
      </c>
      <c r="C8700">
        <v>80</v>
      </c>
      <c r="D8700" t="s">
        <v>217</v>
      </c>
      <c r="E8700" t="s">
        <v>6993</v>
      </c>
      <c r="F8700">
        <v>0</v>
      </c>
      <c r="G8700" t="s">
        <v>29</v>
      </c>
      <c r="H8700" t="s">
        <v>30</v>
      </c>
      <c r="I8700" t="s">
        <v>21</v>
      </c>
      <c r="J8700" t="s">
        <v>420</v>
      </c>
      <c r="K8700">
        <v>23</v>
      </c>
      <c r="L8700">
        <v>2004</v>
      </c>
      <c r="M8700">
        <f t="shared" si="1627"/>
        <v>2</v>
      </c>
      <c r="N8700">
        <v>0</v>
      </c>
      <c r="O8700">
        <v>0</v>
      </c>
      <c r="P8700">
        <v>1</v>
      </c>
      <c r="Q8700">
        <v>3</v>
      </c>
      <c r="R8700">
        <v>3</v>
      </c>
      <c r="S8700">
        <f t="shared" si="1636"/>
        <v>0</v>
      </c>
      <c r="T8700">
        <v>9</v>
      </c>
      <c r="U8700">
        <f t="shared" si="1635"/>
        <v>0</v>
      </c>
      <c r="V8700">
        <f t="shared" si="1639"/>
        <v>0</v>
      </c>
      <c r="W8700" s="1">
        <v>-0.98062015503875966</v>
      </c>
      <c r="X8700">
        <f t="shared" si="1628"/>
        <v>1</v>
      </c>
      <c r="Y8700">
        <f t="shared" si="1629"/>
        <v>0</v>
      </c>
      <c r="Z8700">
        <f t="shared" si="1630"/>
        <v>0</v>
      </c>
      <c r="AA8700">
        <f t="shared" si="1631"/>
        <v>0</v>
      </c>
      <c r="AB8700">
        <f t="shared" si="1638"/>
        <v>0</v>
      </c>
      <c r="AC8700">
        <f t="shared" si="1632"/>
        <v>0</v>
      </c>
      <c r="AD8700" t="s">
        <v>9866</v>
      </c>
      <c r="AE8700">
        <f t="shared" si="1633"/>
        <v>0</v>
      </c>
      <c r="AF8700">
        <f t="shared" si="1634"/>
        <v>1</v>
      </c>
    </row>
    <row r="8701" spans="1:32" hidden="1" x14ac:dyDescent="0.25">
      <c r="A8701">
        <v>1986</v>
      </c>
      <c r="B8701">
        <v>4</v>
      </c>
      <c r="C8701">
        <v>110</v>
      </c>
      <c r="D8701" t="s">
        <v>79</v>
      </c>
      <c r="E8701" t="s">
        <v>2360</v>
      </c>
      <c r="F8701">
        <v>0</v>
      </c>
      <c r="G8701" t="s">
        <v>29</v>
      </c>
      <c r="H8701" t="s">
        <v>30</v>
      </c>
      <c r="I8701" t="s">
        <v>21</v>
      </c>
      <c r="J8701" t="s">
        <v>265</v>
      </c>
      <c r="K8701">
        <v>23</v>
      </c>
      <c r="L8701">
        <v>1990</v>
      </c>
      <c r="M8701">
        <f t="shared" si="1627"/>
        <v>5</v>
      </c>
      <c r="N8701">
        <v>0</v>
      </c>
      <c r="O8701">
        <v>0</v>
      </c>
      <c r="P8701">
        <v>0</v>
      </c>
      <c r="Q8701">
        <v>3</v>
      </c>
      <c r="R8701">
        <v>3</v>
      </c>
      <c r="S8701">
        <f t="shared" si="1636"/>
        <v>0</v>
      </c>
      <c r="T8701">
        <v>26</v>
      </c>
      <c r="U8701">
        <f t="shared" si="1635"/>
        <v>0</v>
      </c>
      <c r="V8701">
        <f t="shared" si="1639"/>
        <v>0</v>
      </c>
      <c r="W8701" s="1">
        <v>-0.98062015503875966</v>
      </c>
      <c r="X8701">
        <f t="shared" si="1628"/>
        <v>1</v>
      </c>
      <c r="Y8701">
        <f t="shared" si="1629"/>
        <v>0</v>
      </c>
      <c r="Z8701">
        <f t="shared" si="1630"/>
        <v>0</v>
      </c>
      <c r="AA8701">
        <f t="shared" si="1631"/>
        <v>0</v>
      </c>
      <c r="AB8701">
        <f t="shared" si="1638"/>
        <v>0</v>
      </c>
      <c r="AC8701">
        <f t="shared" si="1632"/>
        <v>0</v>
      </c>
      <c r="AD8701" t="s">
        <v>9863</v>
      </c>
      <c r="AE8701">
        <f t="shared" si="1633"/>
        <v>0</v>
      </c>
      <c r="AF8701">
        <f t="shared" si="1634"/>
        <v>1</v>
      </c>
    </row>
    <row r="8702" spans="1:32" hidden="1" x14ac:dyDescent="0.25">
      <c r="A8702">
        <v>2000</v>
      </c>
      <c r="B8702">
        <v>4</v>
      </c>
      <c r="C8702">
        <v>100</v>
      </c>
      <c r="D8702" t="s">
        <v>44</v>
      </c>
      <c r="E8702" t="s">
        <v>6284</v>
      </c>
      <c r="F8702">
        <v>0</v>
      </c>
      <c r="G8702" t="s">
        <v>29</v>
      </c>
      <c r="H8702" t="s">
        <v>30</v>
      </c>
      <c r="I8702" t="s">
        <v>21</v>
      </c>
      <c r="J8702" t="s">
        <v>879</v>
      </c>
      <c r="K8702">
        <v>23</v>
      </c>
      <c r="L8702">
        <v>2002</v>
      </c>
      <c r="M8702">
        <f t="shared" si="1627"/>
        <v>3</v>
      </c>
      <c r="N8702">
        <v>0</v>
      </c>
      <c r="O8702">
        <v>0</v>
      </c>
      <c r="P8702">
        <v>0</v>
      </c>
      <c r="Q8702">
        <v>3</v>
      </c>
      <c r="R8702">
        <v>3</v>
      </c>
      <c r="S8702">
        <f t="shared" si="1636"/>
        <v>0</v>
      </c>
      <c r="T8702">
        <v>12</v>
      </c>
      <c r="U8702">
        <f t="shared" si="1635"/>
        <v>0</v>
      </c>
      <c r="V8702">
        <f t="shared" si="1639"/>
        <v>0</v>
      </c>
      <c r="W8702" s="1">
        <v>-0.98062015503875966</v>
      </c>
      <c r="X8702">
        <f t="shared" si="1628"/>
        <v>1</v>
      </c>
      <c r="Y8702">
        <f t="shared" si="1629"/>
        <v>0</v>
      </c>
      <c r="Z8702">
        <f t="shared" si="1630"/>
        <v>0</v>
      </c>
      <c r="AA8702">
        <f t="shared" si="1631"/>
        <v>0</v>
      </c>
      <c r="AB8702">
        <f t="shared" si="1638"/>
        <v>0</v>
      </c>
      <c r="AC8702">
        <f t="shared" si="1632"/>
        <v>0</v>
      </c>
      <c r="AD8702" t="s">
        <v>9866</v>
      </c>
      <c r="AE8702">
        <f t="shared" si="1633"/>
        <v>0</v>
      </c>
      <c r="AF8702">
        <f t="shared" si="1634"/>
        <v>1</v>
      </c>
    </row>
    <row r="8703" spans="1:32" hidden="1" x14ac:dyDescent="0.25">
      <c r="A8703">
        <v>2008</v>
      </c>
      <c r="B8703">
        <v>4</v>
      </c>
      <c r="C8703">
        <v>130</v>
      </c>
      <c r="D8703" t="s">
        <v>100</v>
      </c>
      <c r="E8703" t="s">
        <v>8271</v>
      </c>
      <c r="F8703">
        <v>0</v>
      </c>
      <c r="G8703" t="s">
        <v>29</v>
      </c>
      <c r="H8703" t="s">
        <v>30</v>
      </c>
      <c r="I8703" t="s">
        <v>21</v>
      </c>
      <c r="J8703" t="s">
        <v>26</v>
      </c>
      <c r="K8703">
        <v>23</v>
      </c>
      <c r="L8703">
        <v>2016</v>
      </c>
      <c r="M8703">
        <f t="shared" si="1627"/>
        <v>9</v>
      </c>
      <c r="N8703">
        <v>0</v>
      </c>
      <c r="O8703">
        <v>0</v>
      </c>
      <c r="P8703">
        <v>0</v>
      </c>
      <c r="Q8703">
        <v>3</v>
      </c>
      <c r="R8703">
        <v>0</v>
      </c>
      <c r="S8703">
        <f t="shared" si="1636"/>
        <v>3</v>
      </c>
      <c r="T8703">
        <v>32</v>
      </c>
      <c r="U8703">
        <f t="shared" si="1635"/>
        <v>0</v>
      </c>
      <c r="V8703">
        <f t="shared" si="1639"/>
        <v>0</v>
      </c>
      <c r="W8703" s="1">
        <v>-0.98062015503875966</v>
      </c>
      <c r="X8703">
        <f t="shared" si="1628"/>
        <v>1</v>
      </c>
      <c r="Y8703">
        <f t="shared" si="1629"/>
        <v>0</v>
      </c>
      <c r="Z8703">
        <f t="shared" si="1630"/>
        <v>0</v>
      </c>
      <c r="AA8703">
        <f t="shared" si="1631"/>
        <v>0</v>
      </c>
      <c r="AB8703">
        <f t="shared" si="1638"/>
        <v>0</v>
      </c>
      <c r="AC8703">
        <f t="shared" si="1632"/>
        <v>0</v>
      </c>
      <c r="AD8703" s="2" t="s">
        <v>9867</v>
      </c>
      <c r="AE8703">
        <f t="shared" si="1633"/>
        <v>0</v>
      </c>
      <c r="AF8703">
        <f t="shared" si="1634"/>
        <v>1</v>
      </c>
    </row>
    <row r="8704" spans="1:32" hidden="1" x14ac:dyDescent="0.25">
      <c r="A8704">
        <v>1986</v>
      </c>
      <c r="B8704">
        <v>5</v>
      </c>
      <c r="C8704">
        <v>112</v>
      </c>
      <c r="D8704" t="s">
        <v>88</v>
      </c>
      <c r="E8704" t="s">
        <v>2362</v>
      </c>
      <c r="F8704">
        <v>0</v>
      </c>
      <c r="G8704" t="s">
        <v>29</v>
      </c>
      <c r="H8704" t="s">
        <v>30</v>
      </c>
      <c r="I8704" t="s">
        <v>21</v>
      </c>
      <c r="J8704" t="s">
        <v>427</v>
      </c>
      <c r="K8704">
        <v>24</v>
      </c>
      <c r="L8704">
        <v>1987</v>
      </c>
      <c r="M8704">
        <f t="shared" si="1627"/>
        <v>2</v>
      </c>
      <c r="N8704">
        <v>0</v>
      </c>
      <c r="O8704">
        <v>0</v>
      </c>
      <c r="P8704">
        <v>0</v>
      </c>
      <c r="Q8704">
        <v>3</v>
      </c>
      <c r="R8704">
        <v>3</v>
      </c>
      <c r="S8704">
        <f t="shared" si="1636"/>
        <v>0</v>
      </c>
      <c r="T8704">
        <v>25</v>
      </c>
      <c r="U8704">
        <f t="shared" si="1635"/>
        <v>0</v>
      </c>
      <c r="V8704">
        <f t="shared" si="1639"/>
        <v>0</v>
      </c>
      <c r="W8704" s="1">
        <v>-0.98062015503875966</v>
      </c>
      <c r="X8704">
        <f t="shared" si="1628"/>
        <v>1</v>
      </c>
      <c r="Y8704">
        <f t="shared" si="1629"/>
        <v>0</v>
      </c>
      <c r="Z8704">
        <f t="shared" si="1630"/>
        <v>0</v>
      </c>
      <c r="AA8704">
        <f t="shared" si="1631"/>
        <v>0</v>
      </c>
      <c r="AB8704">
        <f t="shared" si="1638"/>
        <v>0</v>
      </c>
      <c r="AC8704">
        <f t="shared" si="1632"/>
        <v>0</v>
      </c>
      <c r="AD8704" t="s">
        <v>9863</v>
      </c>
      <c r="AE8704">
        <f t="shared" si="1633"/>
        <v>0</v>
      </c>
      <c r="AF8704">
        <f t="shared" si="1634"/>
        <v>0</v>
      </c>
    </row>
    <row r="8705" spans="1:32" hidden="1" x14ac:dyDescent="0.25">
      <c r="A8705">
        <v>1999</v>
      </c>
      <c r="B8705">
        <v>5</v>
      </c>
      <c r="C8705">
        <v>154</v>
      </c>
      <c r="D8705" t="s">
        <v>65</v>
      </c>
      <c r="E8705" t="s">
        <v>6095</v>
      </c>
      <c r="F8705">
        <v>0</v>
      </c>
      <c r="G8705" t="s">
        <v>29</v>
      </c>
      <c r="H8705" t="s">
        <v>30</v>
      </c>
      <c r="I8705" t="s">
        <v>21</v>
      </c>
      <c r="J8705" t="s">
        <v>195</v>
      </c>
      <c r="K8705">
        <v>23</v>
      </c>
      <c r="L8705">
        <v>2005</v>
      </c>
      <c r="M8705">
        <f t="shared" si="1627"/>
        <v>7</v>
      </c>
      <c r="N8705">
        <v>0</v>
      </c>
      <c r="O8705">
        <v>0</v>
      </c>
      <c r="P8705">
        <v>0</v>
      </c>
      <c r="Q8705">
        <v>3</v>
      </c>
      <c r="R8705">
        <v>1</v>
      </c>
      <c r="S8705">
        <f t="shared" si="1636"/>
        <v>2</v>
      </c>
      <c r="T8705">
        <v>21</v>
      </c>
      <c r="U8705">
        <f t="shared" si="1635"/>
        <v>0</v>
      </c>
      <c r="V8705">
        <f t="shared" si="1639"/>
        <v>0</v>
      </c>
      <c r="W8705" s="1">
        <v>-0.98062015503875966</v>
      </c>
      <c r="X8705">
        <f t="shared" si="1628"/>
        <v>1</v>
      </c>
      <c r="Y8705">
        <f t="shared" si="1629"/>
        <v>0</v>
      </c>
      <c r="Z8705">
        <f t="shared" si="1630"/>
        <v>0</v>
      </c>
      <c r="AA8705">
        <f t="shared" si="1631"/>
        <v>0</v>
      </c>
      <c r="AB8705">
        <f t="shared" si="1638"/>
        <v>0</v>
      </c>
      <c r="AC8705">
        <f t="shared" si="1632"/>
        <v>0</v>
      </c>
      <c r="AD8705" t="s">
        <v>9865</v>
      </c>
      <c r="AE8705">
        <f t="shared" si="1633"/>
        <v>0</v>
      </c>
      <c r="AF8705">
        <f t="shared" si="1634"/>
        <v>0</v>
      </c>
    </row>
    <row r="8706" spans="1:32" hidden="1" x14ac:dyDescent="0.25">
      <c r="A8706">
        <v>2001</v>
      </c>
      <c r="B8706">
        <v>5</v>
      </c>
      <c r="C8706">
        <v>138</v>
      </c>
      <c r="D8706" t="s">
        <v>79</v>
      </c>
      <c r="E8706" t="s">
        <v>6566</v>
      </c>
      <c r="F8706">
        <v>0</v>
      </c>
      <c r="G8706" t="s">
        <v>29</v>
      </c>
      <c r="H8706" t="s">
        <v>30</v>
      </c>
      <c r="I8706" t="s">
        <v>21</v>
      </c>
      <c r="J8706" t="s">
        <v>305</v>
      </c>
      <c r="K8706">
        <v>22</v>
      </c>
      <c r="L8706">
        <v>2002</v>
      </c>
      <c r="M8706">
        <f t="shared" ref="M8706:M8769" si="1640">IF((L8706-A8706)+1&gt;0,(L8706-A8706)+1,0)</f>
        <v>2</v>
      </c>
      <c r="N8706">
        <v>0</v>
      </c>
      <c r="O8706">
        <v>0</v>
      </c>
      <c r="P8706">
        <v>0</v>
      </c>
      <c r="Q8706">
        <v>3</v>
      </c>
      <c r="R8706">
        <v>3</v>
      </c>
      <c r="S8706">
        <f t="shared" si="1636"/>
        <v>0</v>
      </c>
      <c r="T8706">
        <v>16</v>
      </c>
      <c r="U8706">
        <f t="shared" si="1635"/>
        <v>0</v>
      </c>
      <c r="V8706">
        <f t="shared" si="1639"/>
        <v>0</v>
      </c>
      <c r="W8706" s="1">
        <v>-0.98062015503875966</v>
      </c>
      <c r="X8706">
        <f t="shared" ref="X8706:X8769" si="1641">IF(AND(W8706&lt;-0.7,W8706&lt;&gt;-0.7),1,0)</f>
        <v>1</v>
      </c>
      <c r="Y8706">
        <f t="shared" ref="Y8706:Y8769" si="1642">IF(AND(W8706&gt;-0.7,W8706&lt;-0.2),1,0)</f>
        <v>0</v>
      </c>
      <c r="Z8706">
        <f t="shared" ref="Z8706:Z8769" si="1643">IF(AND(W8706&gt;=-0.2,W8706&lt;=0.7),IF(W8706 = "",0,1),0)</f>
        <v>0</v>
      </c>
      <c r="AA8706">
        <f t="shared" ref="AA8706:AA8769" si="1644">IF(AND(W8706&gt;0.7,W8706&lt;1.5),1,0)</f>
        <v>0</v>
      </c>
      <c r="AB8706">
        <f t="shared" si="1638"/>
        <v>0</v>
      </c>
      <c r="AC8706">
        <f t="shared" ref="AC8706:AC8769" si="1645">IF(W8706&gt;2.5,1,0)</f>
        <v>0</v>
      </c>
      <c r="AD8706" t="s">
        <v>9866</v>
      </c>
      <c r="AE8706">
        <f t="shared" ref="AE8706:AE8769" si="1646">IF(W8706="",0,IF(AND(W8706&gt;2.5,B8706&gt;1),1,IF(AND(W8706&gt;1.49,B8706&gt;2),1,IF(AND(W8706&gt;0.7,B8706&gt;3),1,IF(AND(W8706&gt;-0.2,B8706&gt;4),1,0)))))</f>
        <v>0</v>
      </c>
      <c r="AF8706">
        <f t="shared" ref="AF8706:AF8769" si="1647">IF(W8706="",0,IF(AND(W8706&lt;0.71,B8706=1),1,IF(AND(W8706&lt;-0.21,B8706=2),1,IF(AND(W8706&lt;-0.7,B8706&gt;2,B8706&lt;5),1,0))))</f>
        <v>0</v>
      </c>
    </row>
    <row r="8707" spans="1:32" hidden="1" x14ac:dyDescent="0.25">
      <c r="A8707">
        <v>2002</v>
      </c>
      <c r="B8707">
        <v>5</v>
      </c>
      <c r="C8707">
        <v>171</v>
      </c>
      <c r="D8707" t="s">
        <v>55</v>
      </c>
      <c r="E8707" t="s">
        <v>6831</v>
      </c>
      <c r="F8707">
        <v>0</v>
      </c>
      <c r="G8707" t="s">
        <v>29</v>
      </c>
      <c r="H8707" t="s">
        <v>30</v>
      </c>
      <c r="I8707" t="s">
        <v>21</v>
      </c>
      <c r="J8707" t="s">
        <v>564</v>
      </c>
      <c r="K8707">
        <v>23</v>
      </c>
      <c r="L8707">
        <v>2003</v>
      </c>
      <c r="M8707">
        <f t="shared" si="1640"/>
        <v>2</v>
      </c>
      <c r="N8707">
        <v>0</v>
      </c>
      <c r="O8707">
        <v>0</v>
      </c>
      <c r="P8707">
        <v>0</v>
      </c>
      <c r="Q8707">
        <v>3</v>
      </c>
      <c r="R8707">
        <v>3</v>
      </c>
      <c r="S8707">
        <f t="shared" si="1636"/>
        <v>0</v>
      </c>
      <c r="T8707">
        <v>26</v>
      </c>
      <c r="U8707">
        <f t="shared" si="1635"/>
        <v>0</v>
      </c>
      <c r="V8707">
        <f t="shared" si="1639"/>
        <v>0</v>
      </c>
      <c r="W8707" s="1">
        <v>-0.98062015503875966</v>
      </c>
      <c r="X8707">
        <f t="shared" si="1641"/>
        <v>1</v>
      </c>
      <c r="Y8707">
        <f t="shared" si="1642"/>
        <v>0</v>
      </c>
      <c r="Z8707">
        <f t="shared" si="1643"/>
        <v>0</v>
      </c>
      <c r="AA8707">
        <f t="shared" si="1644"/>
        <v>0</v>
      </c>
      <c r="AB8707">
        <f t="shared" si="1638"/>
        <v>0</v>
      </c>
      <c r="AC8707">
        <f t="shared" si="1645"/>
        <v>0</v>
      </c>
      <c r="AD8707" t="s">
        <v>9866</v>
      </c>
      <c r="AE8707">
        <f t="shared" si="1646"/>
        <v>0</v>
      </c>
      <c r="AF8707">
        <f t="shared" si="1647"/>
        <v>0</v>
      </c>
    </row>
    <row r="8708" spans="1:32" hidden="1" x14ac:dyDescent="0.25">
      <c r="A8708">
        <v>2005</v>
      </c>
      <c r="B8708">
        <v>5</v>
      </c>
      <c r="C8708">
        <v>164</v>
      </c>
      <c r="D8708" t="s">
        <v>217</v>
      </c>
      <c r="E8708" t="s">
        <v>7573</v>
      </c>
      <c r="F8708">
        <v>0</v>
      </c>
      <c r="G8708" t="s">
        <v>29</v>
      </c>
      <c r="H8708" t="s">
        <v>30</v>
      </c>
      <c r="I8708" t="s">
        <v>21</v>
      </c>
      <c r="J8708" t="s">
        <v>87</v>
      </c>
      <c r="K8708">
        <v>23</v>
      </c>
      <c r="L8708">
        <v>2008</v>
      </c>
      <c r="M8708">
        <f t="shared" si="1640"/>
        <v>4</v>
      </c>
      <c r="N8708">
        <v>0</v>
      </c>
      <c r="O8708">
        <v>0</v>
      </c>
      <c r="P8708">
        <v>0</v>
      </c>
      <c r="Q8708">
        <v>3</v>
      </c>
      <c r="S8708">
        <f t="shared" si="1636"/>
        <v>3</v>
      </c>
      <c r="T8708">
        <v>16</v>
      </c>
      <c r="U8708">
        <f t="shared" si="1635"/>
        <v>0</v>
      </c>
      <c r="V8708">
        <f t="shared" si="1639"/>
        <v>0</v>
      </c>
      <c r="W8708" s="1">
        <v>-0.98062015503875966</v>
      </c>
      <c r="X8708">
        <f t="shared" si="1641"/>
        <v>1</v>
      </c>
      <c r="Y8708">
        <f t="shared" si="1642"/>
        <v>0</v>
      </c>
      <c r="Z8708">
        <f t="shared" si="1643"/>
        <v>0</v>
      </c>
      <c r="AA8708">
        <f t="shared" si="1644"/>
        <v>0</v>
      </c>
      <c r="AB8708">
        <f t="shared" si="1638"/>
        <v>0</v>
      </c>
      <c r="AC8708">
        <f t="shared" si="1645"/>
        <v>0</v>
      </c>
      <c r="AD8708" s="2" t="s">
        <v>9867</v>
      </c>
      <c r="AE8708">
        <f t="shared" si="1646"/>
        <v>0</v>
      </c>
      <c r="AF8708">
        <f t="shared" si="1647"/>
        <v>0</v>
      </c>
    </row>
    <row r="8709" spans="1:32" hidden="1" x14ac:dyDescent="0.25">
      <c r="A8709">
        <v>2009</v>
      </c>
      <c r="B8709">
        <v>5</v>
      </c>
      <c r="C8709">
        <v>139</v>
      </c>
      <c r="D8709" t="s">
        <v>57</v>
      </c>
      <c r="E8709" t="s">
        <v>8528</v>
      </c>
      <c r="F8709">
        <v>0</v>
      </c>
      <c r="G8709" t="s">
        <v>29</v>
      </c>
      <c r="H8709" t="s">
        <v>30</v>
      </c>
      <c r="I8709" t="s">
        <v>21</v>
      </c>
      <c r="J8709" t="s">
        <v>223</v>
      </c>
      <c r="K8709">
        <v>24</v>
      </c>
      <c r="L8709">
        <v>2013</v>
      </c>
      <c r="M8709">
        <f t="shared" si="1640"/>
        <v>5</v>
      </c>
      <c r="N8709">
        <v>0</v>
      </c>
      <c r="O8709">
        <v>0</v>
      </c>
      <c r="P8709">
        <v>0</v>
      </c>
      <c r="Q8709">
        <v>3</v>
      </c>
      <c r="S8709">
        <f t="shared" si="1636"/>
        <v>3</v>
      </c>
      <c r="T8709">
        <v>18</v>
      </c>
      <c r="U8709">
        <f t="shared" si="1635"/>
        <v>0</v>
      </c>
      <c r="V8709">
        <f t="shared" si="1639"/>
        <v>0</v>
      </c>
      <c r="W8709" s="1">
        <v>-0.98062015503875966</v>
      </c>
      <c r="X8709">
        <f t="shared" si="1641"/>
        <v>1</v>
      </c>
      <c r="Y8709">
        <f t="shared" si="1642"/>
        <v>0</v>
      </c>
      <c r="Z8709">
        <f t="shared" si="1643"/>
        <v>0</v>
      </c>
      <c r="AA8709">
        <f t="shared" si="1644"/>
        <v>0</v>
      </c>
      <c r="AB8709">
        <f t="shared" si="1638"/>
        <v>0</v>
      </c>
      <c r="AC8709">
        <f t="shared" si="1645"/>
        <v>0</v>
      </c>
      <c r="AD8709" s="2" t="s">
        <v>9867</v>
      </c>
      <c r="AE8709">
        <f t="shared" si="1646"/>
        <v>0</v>
      </c>
      <c r="AF8709">
        <f t="shared" si="1647"/>
        <v>0</v>
      </c>
    </row>
    <row r="8710" spans="1:32" hidden="1" x14ac:dyDescent="0.25">
      <c r="A8710">
        <v>1984</v>
      </c>
      <c r="B8710">
        <v>6</v>
      </c>
      <c r="C8710">
        <v>167</v>
      </c>
      <c r="D8710" t="s">
        <v>76</v>
      </c>
      <c r="E8710" t="s">
        <v>1755</v>
      </c>
      <c r="F8710">
        <v>0</v>
      </c>
      <c r="G8710" t="s">
        <v>29</v>
      </c>
      <c r="H8710" t="s">
        <v>30</v>
      </c>
      <c r="I8710" t="s">
        <v>21</v>
      </c>
      <c r="J8710" t="s">
        <v>67</v>
      </c>
      <c r="K8710">
        <v>22</v>
      </c>
      <c r="L8710">
        <v>1991</v>
      </c>
      <c r="M8710">
        <f t="shared" si="1640"/>
        <v>8</v>
      </c>
      <c r="N8710">
        <v>0</v>
      </c>
      <c r="O8710">
        <v>0</v>
      </c>
      <c r="P8710">
        <v>0</v>
      </c>
      <c r="Q8710">
        <v>3</v>
      </c>
      <c r="S8710">
        <f t="shared" si="1636"/>
        <v>3</v>
      </c>
      <c r="T8710">
        <v>33</v>
      </c>
      <c r="U8710">
        <f t="shared" si="1635"/>
        <v>0</v>
      </c>
      <c r="V8710">
        <f t="shared" si="1639"/>
        <v>0</v>
      </c>
      <c r="W8710" s="1">
        <v>-0.98062015503875966</v>
      </c>
      <c r="X8710">
        <f t="shared" si="1641"/>
        <v>1</v>
      </c>
      <c r="Y8710">
        <f t="shared" si="1642"/>
        <v>0</v>
      </c>
      <c r="Z8710">
        <f t="shared" si="1643"/>
        <v>0</v>
      </c>
      <c r="AA8710">
        <f t="shared" si="1644"/>
        <v>0</v>
      </c>
      <c r="AB8710">
        <f t="shared" si="1638"/>
        <v>0</v>
      </c>
      <c r="AC8710">
        <f t="shared" si="1645"/>
        <v>0</v>
      </c>
      <c r="AD8710" t="s">
        <v>9862</v>
      </c>
      <c r="AE8710">
        <f t="shared" si="1646"/>
        <v>0</v>
      </c>
      <c r="AF8710">
        <f t="shared" si="1647"/>
        <v>0</v>
      </c>
    </row>
    <row r="8711" spans="1:32" hidden="1" x14ac:dyDescent="0.25">
      <c r="A8711">
        <v>1993</v>
      </c>
      <c r="B8711">
        <v>6</v>
      </c>
      <c r="C8711">
        <v>152</v>
      </c>
      <c r="D8711" t="s">
        <v>32</v>
      </c>
      <c r="E8711" t="s">
        <v>4702</v>
      </c>
      <c r="F8711">
        <v>0</v>
      </c>
      <c r="G8711" t="s">
        <v>29</v>
      </c>
      <c r="H8711" t="s">
        <v>30</v>
      </c>
      <c r="I8711" t="s">
        <v>21</v>
      </c>
      <c r="J8711" t="s">
        <v>1230</v>
      </c>
      <c r="K8711">
        <v>23</v>
      </c>
      <c r="L8711">
        <v>1994</v>
      </c>
      <c r="M8711">
        <f t="shared" si="1640"/>
        <v>2</v>
      </c>
      <c r="N8711">
        <v>0</v>
      </c>
      <c r="O8711">
        <v>0</v>
      </c>
      <c r="P8711">
        <v>0</v>
      </c>
      <c r="Q8711">
        <v>3</v>
      </c>
      <c r="R8711">
        <v>3</v>
      </c>
      <c r="S8711">
        <f t="shared" si="1636"/>
        <v>0</v>
      </c>
      <c r="T8711">
        <v>17</v>
      </c>
      <c r="U8711">
        <f t="shared" si="1635"/>
        <v>0</v>
      </c>
      <c r="V8711">
        <f t="shared" si="1639"/>
        <v>0</v>
      </c>
      <c r="W8711" s="1">
        <v>-0.98062015503875966</v>
      </c>
      <c r="X8711">
        <f t="shared" si="1641"/>
        <v>1</v>
      </c>
      <c r="Y8711">
        <f t="shared" si="1642"/>
        <v>0</v>
      </c>
      <c r="Z8711">
        <f t="shared" si="1643"/>
        <v>0</v>
      </c>
      <c r="AA8711">
        <f t="shared" si="1644"/>
        <v>0</v>
      </c>
      <c r="AB8711">
        <f t="shared" si="1638"/>
        <v>0</v>
      </c>
      <c r="AC8711">
        <f t="shared" si="1645"/>
        <v>0</v>
      </c>
      <c r="AD8711" t="s">
        <v>9864</v>
      </c>
      <c r="AE8711">
        <f t="shared" si="1646"/>
        <v>0</v>
      </c>
      <c r="AF8711">
        <f t="shared" si="1647"/>
        <v>0</v>
      </c>
    </row>
    <row r="8712" spans="1:32" hidden="1" x14ac:dyDescent="0.25">
      <c r="A8712">
        <v>2001</v>
      </c>
      <c r="B8712">
        <v>6</v>
      </c>
      <c r="C8712">
        <v>164</v>
      </c>
      <c r="D8712" t="s">
        <v>85</v>
      </c>
      <c r="E8712" t="s">
        <v>6589</v>
      </c>
      <c r="F8712">
        <v>0</v>
      </c>
      <c r="G8712" t="s">
        <v>29</v>
      </c>
      <c r="H8712" t="s">
        <v>30</v>
      </c>
      <c r="I8712" t="s">
        <v>21</v>
      </c>
      <c r="J8712" t="s">
        <v>106</v>
      </c>
      <c r="K8712">
        <v>23</v>
      </c>
      <c r="L8712">
        <v>2004</v>
      </c>
      <c r="M8712">
        <f t="shared" si="1640"/>
        <v>4</v>
      </c>
      <c r="N8712">
        <v>0</v>
      </c>
      <c r="O8712">
        <v>0</v>
      </c>
      <c r="P8712">
        <v>0</v>
      </c>
      <c r="Q8712">
        <v>3</v>
      </c>
      <c r="S8712">
        <f t="shared" si="1636"/>
        <v>3</v>
      </c>
      <c r="T8712">
        <v>24</v>
      </c>
      <c r="U8712">
        <f t="shared" si="1635"/>
        <v>0</v>
      </c>
      <c r="V8712">
        <f t="shared" si="1639"/>
        <v>0</v>
      </c>
      <c r="W8712" s="1">
        <v>-0.98062015503875966</v>
      </c>
      <c r="X8712">
        <f t="shared" si="1641"/>
        <v>1</v>
      </c>
      <c r="Y8712">
        <f t="shared" si="1642"/>
        <v>0</v>
      </c>
      <c r="Z8712">
        <f t="shared" si="1643"/>
        <v>0</v>
      </c>
      <c r="AA8712">
        <f t="shared" si="1644"/>
        <v>0</v>
      </c>
      <c r="AB8712">
        <f t="shared" si="1638"/>
        <v>0</v>
      </c>
      <c r="AC8712">
        <f t="shared" si="1645"/>
        <v>0</v>
      </c>
      <c r="AD8712" t="s">
        <v>9866</v>
      </c>
      <c r="AE8712">
        <f t="shared" si="1646"/>
        <v>0</v>
      </c>
      <c r="AF8712">
        <f t="shared" si="1647"/>
        <v>0</v>
      </c>
    </row>
    <row r="8713" spans="1:32" hidden="1" x14ac:dyDescent="0.25">
      <c r="A8713">
        <v>2007</v>
      </c>
      <c r="B8713">
        <v>6</v>
      </c>
      <c r="C8713">
        <v>189</v>
      </c>
      <c r="D8713" t="s">
        <v>48</v>
      </c>
      <c r="E8713" t="s">
        <v>8082</v>
      </c>
      <c r="F8713">
        <v>0</v>
      </c>
      <c r="G8713" t="s">
        <v>29</v>
      </c>
      <c r="H8713" t="s">
        <v>30</v>
      </c>
      <c r="I8713" t="s">
        <v>21</v>
      </c>
      <c r="J8713" t="s">
        <v>351</v>
      </c>
      <c r="K8713">
        <v>23</v>
      </c>
      <c r="L8713">
        <v>2010</v>
      </c>
      <c r="M8713">
        <f t="shared" si="1640"/>
        <v>4</v>
      </c>
      <c r="N8713">
        <v>0</v>
      </c>
      <c r="O8713">
        <v>0</v>
      </c>
      <c r="P8713">
        <v>0</v>
      </c>
      <c r="Q8713">
        <v>3</v>
      </c>
      <c r="R8713">
        <v>3</v>
      </c>
      <c r="S8713">
        <f t="shared" si="1636"/>
        <v>0</v>
      </c>
      <c r="T8713">
        <v>11</v>
      </c>
      <c r="U8713">
        <f t="shared" si="1635"/>
        <v>0</v>
      </c>
      <c r="V8713">
        <f t="shared" si="1639"/>
        <v>0</v>
      </c>
      <c r="W8713" s="1">
        <v>-0.98062015503875966</v>
      </c>
      <c r="X8713">
        <f t="shared" si="1641"/>
        <v>1</v>
      </c>
      <c r="Y8713">
        <f t="shared" si="1642"/>
        <v>0</v>
      </c>
      <c r="Z8713">
        <f t="shared" si="1643"/>
        <v>0</v>
      </c>
      <c r="AA8713">
        <f t="shared" si="1644"/>
        <v>0</v>
      </c>
      <c r="AB8713">
        <f t="shared" si="1638"/>
        <v>0</v>
      </c>
      <c r="AC8713">
        <f t="shared" si="1645"/>
        <v>0</v>
      </c>
      <c r="AD8713" s="2" t="s">
        <v>9867</v>
      </c>
      <c r="AE8713">
        <f t="shared" si="1646"/>
        <v>0</v>
      </c>
      <c r="AF8713">
        <f t="shared" si="1647"/>
        <v>0</v>
      </c>
    </row>
    <row r="8714" spans="1:32" hidden="1" x14ac:dyDescent="0.25">
      <c r="A8714">
        <v>2012</v>
      </c>
      <c r="B8714">
        <v>6</v>
      </c>
      <c r="C8714">
        <v>201</v>
      </c>
      <c r="D8714" t="s">
        <v>48</v>
      </c>
      <c r="E8714" t="s">
        <v>9311</v>
      </c>
      <c r="F8714">
        <v>0</v>
      </c>
      <c r="G8714" t="s">
        <v>29</v>
      </c>
      <c r="H8714" t="s">
        <v>30</v>
      </c>
      <c r="I8714" t="s">
        <v>21</v>
      </c>
      <c r="J8714" t="s">
        <v>5784</v>
      </c>
      <c r="K8714">
        <v>23</v>
      </c>
      <c r="L8714">
        <v>2016</v>
      </c>
      <c r="M8714">
        <f t="shared" si="1640"/>
        <v>5</v>
      </c>
      <c r="N8714">
        <v>0</v>
      </c>
      <c r="O8714">
        <v>0</v>
      </c>
      <c r="P8714">
        <v>0</v>
      </c>
      <c r="Q8714">
        <v>3</v>
      </c>
      <c r="S8714">
        <f t="shared" si="1636"/>
        <v>3</v>
      </c>
      <c r="T8714">
        <v>30</v>
      </c>
      <c r="U8714">
        <f t="shared" si="1635"/>
        <v>0</v>
      </c>
      <c r="V8714">
        <f t="shared" si="1639"/>
        <v>0</v>
      </c>
      <c r="W8714" s="1">
        <v>-0.98062015503875966</v>
      </c>
      <c r="X8714">
        <f t="shared" si="1641"/>
        <v>1</v>
      </c>
      <c r="Y8714">
        <f t="shared" si="1642"/>
        <v>0</v>
      </c>
      <c r="Z8714">
        <f t="shared" si="1643"/>
        <v>0</v>
      </c>
      <c r="AA8714">
        <f t="shared" si="1644"/>
        <v>0</v>
      </c>
      <c r="AB8714">
        <f t="shared" si="1638"/>
        <v>0</v>
      </c>
      <c r="AC8714">
        <f t="shared" si="1645"/>
        <v>0</v>
      </c>
      <c r="AD8714" s="2" t="s">
        <v>9868</v>
      </c>
      <c r="AE8714">
        <f t="shared" si="1646"/>
        <v>0</v>
      </c>
      <c r="AF8714">
        <f t="shared" si="1647"/>
        <v>0</v>
      </c>
    </row>
    <row r="8715" spans="1:32" hidden="1" x14ac:dyDescent="0.25">
      <c r="A8715">
        <v>2012</v>
      </c>
      <c r="B8715">
        <v>7</v>
      </c>
      <c r="C8715">
        <v>221</v>
      </c>
      <c r="D8715" t="s">
        <v>4779</v>
      </c>
      <c r="E8715" t="s">
        <v>9329</v>
      </c>
      <c r="F8715">
        <v>0</v>
      </c>
      <c r="G8715" t="s">
        <v>29</v>
      </c>
      <c r="H8715" t="s">
        <v>30</v>
      </c>
      <c r="I8715" t="s">
        <v>21</v>
      </c>
      <c r="J8715" t="s">
        <v>564</v>
      </c>
      <c r="K8715">
        <v>24</v>
      </c>
      <c r="L8715">
        <v>2013</v>
      </c>
      <c r="M8715">
        <f t="shared" si="1640"/>
        <v>2</v>
      </c>
      <c r="N8715">
        <v>0</v>
      </c>
      <c r="O8715">
        <v>0</v>
      </c>
      <c r="P8715">
        <v>0</v>
      </c>
      <c r="Q8715">
        <v>3</v>
      </c>
      <c r="R8715">
        <v>3</v>
      </c>
      <c r="S8715">
        <f t="shared" si="1636"/>
        <v>0</v>
      </c>
      <c r="T8715">
        <v>21</v>
      </c>
      <c r="U8715">
        <f t="shared" si="1635"/>
        <v>0</v>
      </c>
      <c r="V8715">
        <f t="shared" si="1639"/>
        <v>0</v>
      </c>
      <c r="W8715" s="1">
        <v>-0.98062015503875966</v>
      </c>
      <c r="X8715">
        <f t="shared" si="1641"/>
        <v>1</v>
      </c>
      <c r="Y8715">
        <f t="shared" si="1642"/>
        <v>0</v>
      </c>
      <c r="Z8715">
        <f t="shared" si="1643"/>
        <v>0</v>
      </c>
      <c r="AA8715">
        <f t="shared" si="1644"/>
        <v>0</v>
      </c>
      <c r="AB8715">
        <f t="shared" si="1638"/>
        <v>0</v>
      </c>
      <c r="AC8715">
        <f t="shared" si="1645"/>
        <v>0</v>
      </c>
      <c r="AD8715" s="2" t="s">
        <v>9868</v>
      </c>
      <c r="AE8715">
        <f t="shared" si="1646"/>
        <v>0</v>
      </c>
      <c r="AF8715">
        <f t="shared" si="1647"/>
        <v>0</v>
      </c>
    </row>
    <row r="8716" spans="1:32" hidden="1" x14ac:dyDescent="0.25">
      <c r="A8716">
        <v>1984</v>
      </c>
      <c r="B8716">
        <v>9</v>
      </c>
      <c r="C8716">
        <v>233</v>
      </c>
      <c r="D8716" t="s">
        <v>44</v>
      </c>
      <c r="E8716" t="s">
        <v>1817</v>
      </c>
      <c r="F8716">
        <v>0</v>
      </c>
      <c r="G8716" t="s">
        <v>29</v>
      </c>
      <c r="H8716" t="s">
        <v>30</v>
      </c>
      <c r="I8716" t="s">
        <v>21</v>
      </c>
      <c r="J8716" t="s">
        <v>554</v>
      </c>
      <c r="K8716">
        <v>22</v>
      </c>
      <c r="L8716">
        <v>1986</v>
      </c>
      <c r="M8716">
        <f t="shared" si="1640"/>
        <v>3</v>
      </c>
      <c r="N8716">
        <v>0</v>
      </c>
      <c r="O8716">
        <v>0</v>
      </c>
      <c r="P8716">
        <v>0</v>
      </c>
      <c r="Q8716">
        <v>3</v>
      </c>
      <c r="R8716">
        <v>3</v>
      </c>
      <c r="S8716">
        <f t="shared" si="1636"/>
        <v>0</v>
      </c>
      <c r="T8716">
        <v>14</v>
      </c>
      <c r="U8716">
        <f t="shared" si="1635"/>
        <v>0</v>
      </c>
      <c r="V8716">
        <f t="shared" si="1639"/>
        <v>0</v>
      </c>
      <c r="W8716" s="1">
        <v>-0.98062015503875966</v>
      </c>
      <c r="X8716">
        <f t="shared" si="1641"/>
        <v>1</v>
      </c>
      <c r="Y8716">
        <f t="shared" si="1642"/>
        <v>0</v>
      </c>
      <c r="Z8716">
        <f t="shared" si="1643"/>
        <v>0</v>
      </c>
      <c r="AA8716">
        <f t="shared" si="1644"/>
        <v>0</v>
      </c>
      <c r="AB8716">
        <f t="shared" si="1638"/>
        <v>0</v>
      </c>
      <c r="AC8716">
        <f t="shared" si="1645"/>
        <v>0</v>
      </c>
      <c r="AD8716" t="s">
        <v>9862</v>
      </c>
      <c r="AE8716">
        <f t="shared" si="1646"/>
        <v>0</v>
      </c>
      <c r="AF8716">
        <f t="shared" si="1647"/>
        <v>0</v>
      </c>
    </row>
    <row r="8717" spans="1:32" hidden="1" x14ac:dyDescent="0.25">
      <c r="A8717">
        <v>1984</v>
      </c>
      <c r="B8717">
        <v>9</v>
      </c>
      <c r="C8717">
        <v>250</v>
      </c>
      <c r="D8717" t="s">
        <v>85</v>
      </c>
      <c r="E8717" t="s">
        <v>1835</v>
      </c>
      <c r="F8717">
        <v>0</v>
      </c>
      <c r="G8717" t="s">
        <v>29</v>
      </c>
      <c r="H8717" t="s">
        <v>30</v>
      </c>
      <c r="I8717" t="s">
        <v>21</v>
      </c>
      <c r="J8717" t="s">
        <v>305</v>
      </c>
      <c r="K8717">
        <v>22</v>
      </c>
      <c r="L8717">
        <v>1988</v>
      </c>
      <c r="M8717">
        <f t="shared" si="1640"/>
        <v>5</v>
      </c>
      <c r="N8717">
        <v>0</v>
      </c>
      <c r="O8717">
        <v>0</v>
      </c>
      <c r="P8717">
        <v>0</v>
      </c>
      <c r="Q8717">
        <v>3</v>
      </c>
      <c r="S8717">
        <f t="shared" si="1636"/>
        <v>3</v>
      </c>
      <c r="T8717">
        <v>9</v>
      </c>
      <c r="U8717">
        <f t="shared" si="1635"/>
        <v>0</v>
      </c>
      <c r="V8717">
        <f t="shared" si="1639"/>
        <v>0</v>
      </c>
      <c r="W8717" s="1">
        <v>-0.98062015503875966</v>
      </c>
      <c r="X8717">
        <f t="shared" si="1641"/>
        <v>1</v>
      </c>
      <c r="Y8717">
        <f t="shared" si="1642"/>
        <v>0</v>
      </c>
      <c r="Z8717">
        <f t="shared" si="1643"/>
        <v>0</v>
      </c>
      <c r="AA8717">
        <f t="shared" si="1644"/>
        <v>0</v>
      </c>
      <c r="AB8717">
        <f t="shared" si="1638"/>
        <v>0</v>
      </c>
      <c r="AC8717">
        <f t="shared" si="1645"/>
        <v>0</v>
      </c>
      <c r="AD8717" t="s">
        <v>9862</v>
      </c>
      <c r="AE8717">
        <f t="shared" si="1646"/>
        <v>0</v>
      </c>
      <c r="AF8717">
        <f t="shared" si="1647"/>
        <v>0</v>
      </c>
    </row>
    <row r="8718" spans="1:32" hidden="1" x14ac:dyDescent="0.25">
      <c r="A8718">
        <v>1980</v>
      </c>
      <c r="B8718">
        <v>10</v>
      </c>
      <c r="C8718">
        <v>250</v>
      </c>
      <c r="D8718" t="s">
        <v>100</v>
      </c>
      <c r="E8718" t="s">
        <v>421</v>
      </c>
      <c r="F8718">
        <v>0</v>
      </c>
      <c r="G8718" t="s">
        <v>50</v>
      </c>
      <c r="H8718" t="s">
        <v>50</v>
      </c>
      <c r="I8718" t="s">
        <v>36</v>
      </c>
      <c r="J8718" t="s">
        <v>74</v>
      </c>
      <c r="M8718">
        <f t="shared" si="1640"/>
        <v>0</v>
      </c>
      <c r="N8718">
        <v>0</v>
      </c>
      <c r="O8718">
        <v>0</v>
      </c>
      <c r="P8718">
        <v>0</v>
      </c>
      <c r="S8718">
        <f t="shared" si="1636"/>
        <v>0</v>
      </c>
      <c r="U8718">
        <f t="shared" ref="U8718:U8781" si="1648">IF(L8718 = "",1,0)</f>
        <v>1</v>
      </c>
      <c r="V8718">
        <v>0</v>
      </c>
      <c r="X8718">
        <f t="shared" si="1641"/>
        <v>0</v>
      </c>
      <c r="Y8718">
        <f t="shared" si="1642"/>
        <v>0</v>
      </c>
      <c r="Z8718">
        <f t="shared" si="1643"/>
        <v>0</v>
      </c>
      <c r="AA8718">
        <f t="shared" si="1644"/>
        <v>0</v>
      </c>
      <c r="AB8718">
        <f t="shared" si="1638"/>
        <v>0</v>
      </c>
      <c r="AC8718">
        <f t="shared" si="1645"/>
        <v>0</v>
      </c>
      <c r="AD8718" t="s">
        <v>9862</v>
      </c>
      <c r="AE8718">
        <f t="shared" si="1646"/>
        <v>0</v>
      </c>
      <c r="AF8718">
        <f t="shared" si="1647"/>
        <v>0</v>
      </c>
    </row>
    <row r="8719" spans="1:32" hidden="1" x14ac:dyDescent="0.25">
      <c r="A8719">
        <v>1980</v>
      </c>
      <c r="B8719">
        <v>10</v>
      </c>
      <c r="C8719">
        <v>251</v>
      </c>
      <c r="D8719" t="s">
        <v>17</v>
      </c>
      <c r="E8719" t="s">
        <v>422</v>
      </c>
      <c r="F8719">
        <v>0</v>
      </c>
      <c r="G8719" t="s">
        <v>50</v>
      </c>
      <c r="H8719" t="s">
        <v>50</v>
      </c>
      <c r="I8719" t="s">
        <v>36</v>
      </c>
      <c r="J8719" t="s">
        <v>128</v>
      </c>
      <c r="M8719">
        <f t="shared" si="1640"/>
        <v>0</v>
      </c>
      <c r="N8719">
        <v>0</v>
      </c>
      <c r="O8719">
        <v>0</v>
      </c>
      <c r="P8719">
        <v>0</v>
      </c>
      <c r="S8719">
        <f t="shared" si="1636"/>
        <v>0</v>
      </c>
      <c r="U8719">
        <f t="shared" si="1648"/>
        <v>1</v>
      </c>
      <c r="V8719">
        <v>0</v>
      </c>
      <c r="X8719">
        <f t="shared" si="1641"/>
        <v>0</v>
      </c>
      <c r="Y8719">
        <f t="shared" si="1642"/>
        <v>0</v>
      </c>
      <c r="Z8719">
        <f t="shared" si="1643"/>
        <v>0</v>
      </c>
      <c r="AA8719">
        <f t="shared" si="1644"/>
        <v>0</v>
      </c>
      <c r="AB8719">
        <f t="shared" si="1638"/>
        <v>0</v>
      </c>
      <c r="AC8719">
        <f t="shared" si="1645"/>
        <v>0</v>
      </c>
      <c r="AD8719" t="s">
        <v>9862</v>
      </c>
      <c r="AE8719">
        <f t="shared" si="1646"/>
        <v>0</v>
      </c>
      <c r="AF8719">
        <f t="shared" si="1647"/>
        <v>0</v>
      </c>
    </row>
    <row r="8720" spans="1:32" hidden="1" x14ac:dyDescent="0.25">
      <c r="A8720">
        <v>1980</v>
      </c>
      <c r="B8720">
        <v>10</v>
      </c>
      <c r="C8720">
        <v>253</v>
      </c>
      <c r="D8720" t="s">
        <v>32</v>
      </c>
      <c r="E8720" t="s">
        <v>424</v>
      </c>
      <c r="F8720">
        <v>0</v>
      </c>
      <c r="G8720" t="s">
        <v>50</v>
      </c>
      <c r="H8720" t="s">
        <v>50</v>
      </c>
      <c r="I8720" t="s">
        <v>36</v>
      </c>
      <c r="J8720" t="s">
        <v>425</v>
      </c>
      <c r="M8720">
        <f t="shared" si="1640"/>
        <v>0</v>
      </c>
      <c r="N8720">
        <v>0</v>
      </c>
      <c r="O8720">
        <v>0</v>
      </c>
      <c r="P8720">
        <v>0</v>
      </c>
      <c r="S8720">
        <f t="shared" si="1636"/>
        <v>0</v>
      </c>
      <c r="U8720">
        <f t="shared" si="1648"/>
        <v>1</v>
      </c>
      <c r="V8720">
        <v>0</v>
      </c>
      <c r="X8720">
        <f t="shared" si="1641"/>
        <v>0</v>
      </c>
      <c r="Y8720">
        <f t="shared" si="1642"/>
        <v>0</v>
      </c>
      <c r="Z8720">
        <f t="shared" si="1643"/>
        <v>0</v>
      </c>
      <c r="AA8720">
        <f t="shared" si="1644"/>
        <v>0</v>
      </c>
      <c r="AB8720">
        <f t="shared" si="1638"/>
        <v>0</v>
      </c>
      <c r="AC8720">
        <f t="shared" si="1645"/>
        <v>0</v>
      </c>
      <c r="AD8720" t="s">
        <v>9862</v>
      </c>
      <c r="AE8720">
        <f t="shared" si="1646"/>
        <v>0</v>
      </c>
      <c r="AF8720">
        <f t="shared" si="1647"/>
        <v>0</v>
      </c>
    </row>
    <row r="8721" spans="1:32" hidden="1" x14ac:dyDescent="0.25">
      <c r="A8721">
        <v>1980</v>
      </c>
      <c r="B8721">
        <v>10</v>
      </c>
      <c r="C8721">
        <v>254</v>
      </c>
      <c r="D8721" t="s">
        <v>1588</v>
      </c>
      <c r="E8721" t="s">
        <v>426</v>
      </c>
      <c r="F8721">
        <v>0</v>
      </c>
      <c r="G8721" t="s">
        <v>29</v>
      </c>
      <c r="H8721" t="s">
        <v>30</v>
      </c>
      <c r="I8721" t="s">
        <v>21</v>
      </c>
      <c r="J8721" t="s">
        <v>427</v>
      </c>
      <c r="M8721">
        <f t="shared" si="1640"/>
        <v>0</v>
      </c>
      <c r="N8721">
        <v>0</v>
      </c>
      <c r="O8721">
        <v>0</v>
      </c>
      <c r="P8721">
        <v>0</v>
      </c>
      <c r="S8721">
        <f t="shared" si="1636"/>
        <v>0</v>
      </c>
      <c r="U8721">
        <f t="shared" si="1648"/>
        <v>1</v>
      </c>
      <c r="V8721">
        <v>0</v>
      </c>
      <c r="X8721">
        <f t="shared" si="1641"/>
        <v>0</v>
      </c>
      <c r="Y8721">
        <f t="shared" si="1642"/>
        <v>0</v>
      </c>
      <c r="Z8721">
        <f t="shared" si="1643"/>
        <v>0</v>
      </c>
      <c r="AA8721">
        <f t="shared" si="1644"/>
        <v>0</v>
      </c>
      <c r="AB8721">
        <f t="shared" si="1638"/>
        <v>0</v>
      </c>
      <c r="AC8721">
        <f t="shared" si="1645"/>
        <v>0</v>
      </c>
      <c r="AD8721" t="s">
        <v>9862</v>
      </c>
      <c r="AE8721">
        <f t="shared" si="1646"/>
        <v>0</v>
      </c>
      <c r="AF8721">
        <f t="shared" si="1647"/>
        <v>0</v>
      </c>
    </row>
    <row r="8722" spans="1:32" hidden="1" x14ac:dyDescent="0.25">
      <c r="A8722">
        <v>1980</v>
      </c>
      <c r="B8722">
        <v>10</v>
      </c>
      <c r="C8722">
        <v>256</v>
      </c>
      <c r="D8722" t="s">
        <v>48</v>
      </c>
      <c r="E8722" t="s">
        <v>430</v>
      </c>
      <c r="F8722">
        <v>0</v>
      </c>
      <c r="G8722" t="s">
        <v>29</v>
      </c>
      <c r="H8722" t="s">
        <v>30</v>
      </c>
      <c r="I8722" t="s">
        <v>21</v>
      </c>
      <c r="J8722" t="s">
        <v>54</v>
      </c>
      <c r="M8722">
        <f t="shared" si="1640"/>
        <v>0</v>
      </c>
      <c r="N8722">
        <v>0</v>
      </c>
      <c r="O8722">
        <v>0</v>
      </c>
      <c r="P8722">
        <v>0</v>
      </c>
      <c r="S8722">
        <f t="shared" si="1636"/>
        <v>0</v>
      </c>
      <c r="U8722">
        <f t="shared" si="1648"/>
        <v>1</v>
      </c>
      <c r="V8722">
        <v>0</v>
      </c>
      <c r="X8722">
        <f t="shared" si="1641"/>
        <v>0</v>
      </c>
      <c r="Y8722">
        <f t="shared" si="1642"/>
        <v>0</v>
      </c>
      <c r="Z8722">
        <f t="shared" si="1643"/>
        <v>0</v>
      </c>
      <c r="AA8722">
        <f t="shared" si="1644"/>
        <v>0</v>
      </c>
      <c r="AB8722">
        <f t="shared" si="1638"/>
        <v>0</v>
      </c>
      <c r="AC8722">
        <f t="shared" si="1645"/>
        <v>0</v>
      </c>
      <c r="AD8722" t="s">
        <v>9862</v>
      </c>
      <c r="AE8722">
        <f t="shared" si="1646"/>
        <v>0</v>
      </c>
      <c r="AF8722">
        <f t="shared" si="1647"/>
        <v>0</v>
      </c>
    </row>
    <row r="8723" spans="1:32" hidden="1" x14ac:dyDescent="0.25">
      <c r="A8723">
        <v>1980</v>
      </c>
      <c r="B8723">
        <v>10</v>
      </c>
      <c r="C8723">
        <v>257</v>
      </c>
      <c r="D8723" t="s">
        <v>44</v>
      </c>
      <c r="E8723" t="s">
        <v>431</v>
      </c>
      <c r="F8723">
        <v>0</v>
      </c>
      <c r="G8723" t="s">
        <v>50</v>
      </c>
      <c r="H8723" t="s">
        <v>50</v>
      </c>
      <c r="I8723" t="s">
        <v>36</v>
      </c>
      <c r="J8723" t="s">
        <v>432</v>
      </c>
      <c r="M8723">
        <f t="shared" si="1640"/>
        <v>0</v>
      </c>
      <c r="N8723">
        <v>0</v>
      </c>
      <c r="O8723">
        <v>0</v>
      </c>
      <c r="P8723">
        <v>0</v>
      </c>
      <c r="S8723">
        <f t="shared" si="1636"/>
        <v>0</v>
      </c>
      <c r="U8723">
        <f t="shared" si="1648"/>
        <v>1</v>
      </c>
      <c r="V8723">
        <v>0</v>
      </c>
      <c r="X8723">
        <f t="shared" si="1641"/>
        <v>0</v>
      </c>
      <c r="Y8723">
        <f t="shared" si="1642"/>
        <v>0</v>
      </c>
      <c r="Z8723">
        <f t="shared" si="1643"/>
        <v>0</v>
      </c>
      <c r="AA8723">
        <f t="shared" si="1644"/>
        <v>0</v>
      </c>
      <c r="AB8723">
        <f t="shared" si="1638"/>
        <v>0</v>
      </c>
      <c r="AC8723">
        <f t="shared" si="1645"/>
        <v>0</v>
      </c>
      <c r="AD8723" t="s">
        <v>9862</v>
      </c>
      <c r="AE8723">
        <f t="shared" si="1646"/>
        <v>0</v>
      </c>
      <c r="AF8723">
        <f t="shared" si="1647"/>
        <v>0</v>
      </c>
    </row>
    <row r="8724" spans="1:32" hidden="1" x14ac:dyDescent="0.25">
      <c r="A8724">
        <v>1980</v>
      </c>
      <c r="B8724">
        <v>10</v>
      </c>
      <c r="C8724">
        <v>258</v>
      </c>
      <c r="D8724" t="s">
        <v>52</v>
      </c>
      <c r="E8724" t="s">
        <v>433</v>
      </c>
      <c r="F8724">
        <v>0</v>
      </c>
      <c r="G8724" t="s">
        <v>25</v>
      </c>
      <c r="H8724" t="s">
        <v>25</v>
      </c>
      <c r="I8724" t="s">
        <v>21</v>
      </c>
      <c r="J8724" t="s">
        <v>47</v>
      </c>
      <c r="M8724">
        <f t="shared" si="1640"/>
        <v>0</v>
      </c>
      <c r="N8724">
        <v>0</v>
      </c>
      <c r="O8724">
        <v>0</v>
      </c>
      <c r="P8724">
        <v>0</v>
      </c>
      <c r="S8724">
        <f t="shared" si="1636"/>
        <v>0</v>
      </c>
      <c r="U8724">
        <f t="shared" si="1648"/>
        <v>1</v>
      </c>
      <c r="V8724">
        <v>0</v>
      </c>
      <c r="X8724">
        <f t="shared" si="1641"/>
        <v>0</v>
      </c>
      <c r="Y8724">
        <f t="shared" si="1642"/>
        <v>0</v>
      </c>
      <c r="Z8724">
        <f t="shared" si="1643"/>
        <v>0</v>
      </c>
      <c r="AA8724">
        <f t="shared" si="1644"/>
        <v>0</v>
      </c>
      <c r="AB8724">
        <f t="shared" si="1638"/>
        <v>0</v>
      </c>
      <c r="AC8724">
        <f t="shared" si="1645"/>
        <v>0</v>
      </c>
      <c r="AD8724" t="s">
        <v>9862</v>
      </c>
      <c r="AE8724">
        <f t="shared" si="1646"/>
        <v>0</v>
      </c>
      <c r="AF8724">
        <f t="shared" si="1647"/>
        <v>0</v>
      </c>
    </row>
    <row r="8725" spans="1:32" hidden="1" x14ac:dyDescent="0.25">
      <c r="A8725">
        <v>1980</v>
      </c>
      <c r="B8725">
        <v>10</v>
      </c>
      <c r="C8725">
        <v>261</v>
      </c>
      <c r="D8725" t="s">
        <v>57</v>
      </c>
      <c r="E8725" t="s">
        <v>437</v>
      </c>
      <c r="F8725">
        <v>0</v>
      </c>
      <c r="G8725" t="s">
        <v>29</v>
      </c>
      <c r="H8725" t="s">
        <v>30</v>
      </c>
      <c r="I8725" t="s">
        <v>21</v>
      </c>
      <c r="J8725" t="s">
        <v>96</v>
      </c>
      <c r="M8725">
        <f t="shared" si="1640"/>
        <v>0</v>
      </c>
      <c r="N8725">
        <v>0</v>
      </c>
      <c r="O8725">
        <v>0</v>
      </c>
      <c r="P8725">
        <v>0</v>
      </c>
      <c r="S8725">
        <f t="shared" ref="S8725:S8788" si="1649">Q8725-R8725</f>
        <v>0</v>
      </c>
      <c r="U8725">
        <f t="shared" si="1648"/>
        <v>1</v>
      </c>
      <c r="V8725">
        <v>0</v>
      </c>
      <c r="X8725">
        <f t="shared" si="1641"/>
        <v>0</v>
      </c>
      <c r="Y8725">
        <f t="shared" si="1642"/>
        <v>0</v>
      </c>
      <c r="Z8725">
        <f t="shared" si="1643"/>
        <v>0</v>
      </c>
      <c r="AA8725">
        <f t="shared" si="1644"/>
        <v>0</v>
      </c>
      <c r="AB8725">
        <f t="shared" si="1638"/>
        <v>0</v>
      </c>
      <c r="AC8725">
        <f t="shared" si="1645"/>
        <v>0</v>
      </c>
      <c r="AD8725" t="s">
        <v>9862</v>
      </c>
      <c r="AE8725">
        <f t="shared" si="1646"/>
        <v>0</v>
      </c>
      <c r="AF8725">
        <f t="shared" si="1647"/>
        <v>0</v>
      </c>
    </row>
    <row r="8726" spans="1:32" hidden="1" x14ac:dyDescent="0.25">
      <c r="A8726">
        <v>1980</v>
      </c>
      <c r="B8726">
        <v>10</v>
      </c>
      <c r="C8726">
        <v>262</v>
      </c>
      <c r="D8726" t="s">
        <v>60</v>
      </c>
      <c r="E8726" t="s">
        <v>438</v>
      </c>
      <c r="F8726">
        <v>0</v>
      </c>
      <c r="G8726" t="s">
        <v>34</v>
      </c>
      <c r="H8726" t="s">
        <v>35</v>
      </c>
      <c r="I8726" t="s">
        <v>36</v>
      </c>
      <c r="J8726" t="s">
        <v>121</v>
      </c>
      <c r="M8726">
        <f t="shared" si="1640"/>
        <v>0</v>
      </c>
      <c r="N8726">
        <v>0</v>
      </c>
      <c r="O8726">
        <v>0</v>
      </c>
      <c r="P8726">
        <v>0</v>
      </c>
      <c r="S8726">
        <f t="shared" si="1649"/>
        <v>0</v>
      </c>
      <c r="U8726">
        <f t="shared" si="1648"/>
        <v>1</v>
      </c>
      <c r="V8726">
        <v>0</v>
      </c>
      <c r="X8726">
        <f t="shared" si="1641"/>
        <v>0</v>
      </c>
      <c r="Y8726">
        <f t="shared" si="1642"/>
        <v>0</v>
      </c>
      <c r="Z8726">
        <f t="shared" si="1643"/>
        <v>0</v>
      </c>
      <c r="AA8726">
        <f t="shared" si="1644"/>
        <v>0</v>
      </c>
      <c r="AB8726">
        <f t="shared" si="1638"/>
        <v>0</v>
      </c>
      <c r="AC8726">
        <f t="shared" si="1645"/>
        <v>0</v>
      </c>
      <c r="AD8726" t="s">
        <v>9862</v>
      </c>
      <c r="AE8726">
        <f t="shared" si="1646"/>
        <v>0</v>
      </c>
      <c r="AF8726">
        <f t="shared" si="1647"/>
        <v>0</v>
      </c>
    </row>
    <row r="8727" spans="1:32" hidden="1" x14ac:dyDescent="0.25">
      <c r="A8727">
        <v>1980</v>
      </c>
      <c r="B8727">
        <v>10</v>
      </c>
      <c r="C8727">
        <v>263</v>
      </c>
      <c r="D8727" t="s">
        <v>98</v>
      </c>
      <c r="E8727" t="s">
        <v>439</v>
      </c>
      <c r="F8727">
        <v>0</v>
      </c>
      <c r="G8727" t="s">
        <v>110</v>
      </c>
      <c r="H8727" t="s">
        <v>30</v>
      </c>
      <c r="I8727" t="s">
        <v>21</v>
      </c>
      <c r="J8727" t="s">
        <v>336</v>
      </c>
      <c r="M8727">
        <f t="shared" si="1640"/>
        <v>0</v>
      </c>
      <c r="N8727">
        <v>0</v>
      </c>
      <c r="O8727">
        <v>0</v>
      </c>
      <c r="P8727">
        <v>0</v>
      </c>
      <c r="S8727">
        <f t="shared" si="1649"/>
        <v>0</v>
      </c>
      <c r="U8727">
        <f t="shared" si="1648"/>
        <v>1</v>
      </c>
      <c r="V8727">
        <v>0</v>
      </c>
      <c r="X8727">
        <f t="shared" si="1641"/>
        <v>0</v>
      </c>
      <c r="Y8727">
        <f t="shared" si="1642"/>
        <v>0</v>
      </c>
      <c r="Z8727">
        <f t="shared" si="1643"/>
        <v>0</v>
      </c>
      <c r="AA8727">
        <f t="shared" si="1644"/>
        <v>0</v>
      </c>
      <c r="AB8727">
        <f t="shared" si="1638"/>
        <v>0</v>
      </c>
      <c r="AC8727">
        <f t="shared" si="1645"/>
        <v>0</v>
      </c>
      <c r="AD8727" t="s">
        <v>9862</v>
      </c>
      <c r="AE8727">
        <f t="shared" si="1646"/>
        <v>0</v>
      </c>
      <c r="AF8727">
        <f t="shared" si="1647"/>
        <v>0</v>
      </c>
    </row>
    <row r="8728" spans="1:32" hidden="1" x14ac:dyDescent="0.25">
      <c r="A8728">
        <v>1980</v>
      </c>
      <c r="B8728">
        <v>10</v>
      </c>
      <c r="C8728">
        <v>264</v>
      </c>
      <c r="D8728" t="s">
        <v>68</v>
      </c>
      <c r="E8728" t="s">
        <v>440</v>
      </c>
      <c r="F8728">
        <v>0</v>
      </c>
      <c r="G8728" t="s">
        <v>34</v>
      </c>
      <c r="H8728" t="s">
        <v>35</v>
      </c>
      <c r="I8728" t="s">
        <v>36</v>
      </c>
      <c r="J8728" t="s">
        <v>348</v>
      </c>
      <c r="K8728">
        <v>22</v>
      </c>
      <c r="L8728">
        <v>1987</v>
      </c>
      <c r="M8728">
        <f t="shared" si="1640"/>
        <v>8</v>
      </c>
      <c r="N8728">
        <v>0</v>
      </c>
      <c r="O8728">
        <v>0</v>
      </c>
      <c r="P8728">
        <v>0</v>
      </c>
      <c r="Q8728">
        <v>0</v>
      </c>
      <c r="S8728">
        <f t="shared" si="1649"/>
        <v>0</v>
      </c>
      <c r="T8728">
        <v>2</v>
      </c>
      <c r="U8728">
        <f t="shared" si="1648"/>
        <v>0</v>
      </c>
      <c r="V8728">
        <f>IF(Q8728 =0,IF(Q8728 = "",,1),0)</f>
        <v>1</v>
      </c>
      <c r="X8728">
        <f t="shared" si="1641"/>
        <v>0</v>
      </c>
      <c r="Y8728">
        <f t="shared" si="1642"/>
        <v>0</v>
      </c>
      <c r="Z8728">
        <f t="shared" si="1643"/>
        <v>0</v>
      </c>
      <c r="AA8728">
        <f t="shared" si="1644"/>
        <v>0</v>
      </c>
      <c r="AB8728">
        <f t="shared" si="1638"/>
        <v>0</v>
      </c>
      <c r="AC8728">
        <f t="shared" si="1645"/>
        <v>0</v>
      </c>
      <c r="AD8728" t="s">
        <v>9862</v>
      </c>
      <c r="AE8728">
        <f t="shared" si="1646"/>
        <v>0</v>
      </c>
      <c r="AF8728">
        <f t="shared" si="1647"/>
        <v>0</v>
      </c>
    </row>
    <row r="8729" spans="1:32" hidden="1" x14ac:dyDescent="0.25">
      <c r="A8729">
        <v>1980</v>
      </c>
      <c r="B8729">
        <v>10</v>
      </c>
      <c r="C8729">
        <v>266</v>
      </c>
      <c r="D8729" t="s">
        <v>65</v>
      </c>
      <c r="E8729" t="s">
        <v>443</v>
      </c>
      <c r="F8729">
        <v>0</v>
      </c>
      <c r="G8729" t="s">
        <v>110</v>
      </c>
      <c r="H8729" t="s">
        <v>30</v>
      </c>
      <c r="I8729" t="s">
        <v>21</v>
      </c>
      <c r="J8729" t="s">
        <v>317</v>
      </c>
      <c r="M8729">
        <f t="shared" si="1640"/>
        <v>0</v>
      </c>
      <c r="N8729">
        <v>0</v>
      </c>
      <c r="O8729">
        <v>0</v>
      </c>
      <c r="P8729">
        <v>0</v>
      </c>
      <c r="S8729">
        <f t="shared" si="1649"/>
        <v>0</v>
      </c>
      <c r="U8729">
        <f t="shared" si="1648"/>
        <v>1</v>
      </c>
      <c r="V8729">
        <v>0</v>
      </c>
      <c r="X8729">
        <f t="shared" si="1641"/>
        <v>0</v>
      </c>
      <c r="Y8729">
        <f t="shared" si="1642"/>
        <v>0</v>
      </c>
      <c r="Z8729">
        <f t="shared" si="1643"/>
        <v>0</v>
      </c>
      <c r="AA8729">
        <f t="shared" si="1644"/>
        <v>0</v>
      </c>
      <c r="AB8729">
        <f t="shared" si="1638"/>
        <v>0</v>
      </c>
      <c r="AC8729">
        <f t="shared" si="1645"/>
        <v>0</v>
      </c>
      <c r="AD8729" t="s">
        <v>9862</v>
      </c>
      <c r="AE8729">
        <f t="shared" si="1646"/>
        <v>0</v>
      </c>
      <c r="AF8729">
        <f t="shared" si="1647"/>
        <v>0</v>
      </c>
    </row>
    <row r="8730" spans="1:32" hidden="1" x14ac:dyDescent="0.25">
      <c r="A8730">
        <v>1980</v>
      </c>
      <c r="B8730">
        <v>10</v>
      </c>
      <c r="C8730">
        <v>268</v>
      </c>
      <c r="D8730" t="s">
        <v>76</v>
      </c>
      <c r="E8730" t="s">
        <v>445</v>
      </c>
      <c r="F8730">
        <v>0</v>
      </c>
      <c r="G8730" t="s">
        <v>20</v>
      </c>
      <c r="H8730" t="s">
        <v>20</v>
      </c>
      <c r="I8730" t="s">
        <v>21</v>
      </c>
      <c r="J8730" t="s">
        <v>446</v>
      </c>
      <c r="M8730">
        <f t="shared" si="1640"/>
        <v>0</v>
      </c>
      <c r="N8730">
        <v>0</v>
      </c>
      <c r="O8730">
        <v>0</v>
      </c>
      <c r="P8730">
        <v>0</v>
      </c>
      <c r="S8730">
        <f t="shared" si="1649"/>
        <v>0</v>
      </c>
      <c r="U8730">
        <f t="shared" si="1648"/>
        <v>1</v>
      </c>
      <c r="V8730">
        <v>0</v>
      </c>
      <c r="X8730">
        <f t="shared" si="1641"/>
        <v>0</v>
      </c>
      <c r="Y8730">
        <f t="shared" si="1642"/>
        <v>0</v>
      </c>
      <c r="Z8730">
        <f t="shared" si="1643"/>
        <v>0</v>
      </c>
      <c r="AA8730">
        <f t="shared" si="1644"/>
        <v>0</v>
      </c>
      <c r="AB8730">
        <f t="shared" si="1638"/>
        <v>0</v>
      </c>
      <c r="AC8730">
        <f t="shared" si="1645"/>
        <v>0</v>
      </c>
      <c r="AD8730" t="s">
        <v>9862</v>
      </c>
      <c r="AE8730">
        <f t="shared" si="1646"/>
        <v>0</v>
      </c>
      <c r="AF8730">
        <f t="shared" si="1647"/>
        <v>0</v>
      </c>
    </row>
    <row r="8731" spans="1:32" hidden="1" x14ac:dyDescent="0.25">
      <c r="A8731">
        <v>1980</v>
      </c>
      <c r="B8731">
        <v>10</v>
      </c>
      <c r="C8731">
        <v>269</v>
      </c>
      <c r="D8731" t="s">
        <v>79</v>
      </c>
      <c r="E8731" t="s">
        <v>447</v>
      </c>
      <c r="F8731">
        <v>0</v>
      </c>
      <c r="G8731" t="s">
        <v>50</v>
      </c>
      <c r="H8731" t="s">
        <v>50</v>
      </c>
      <c r="I8731" t="s">
        <v>36</v>
      </c>
      <c r="J8731" t="s">
        <v>164</v>
      </c>
      <c r="M8731">
        <f t="shared" si="1640"/>
        <v>0</v>
      </c>
      <c r="N8731">
        <v>0</v>
      </c>
      <c r="O8731">
        <v>0</v>
      </c>
      <c r="P8731">
        <v>0</v>
      </c>
      <c r="S8731">
        <f t="shared" si="1649"/>
        <v>0</v>
      </c>
      <c r="U8731">
        <f t="shared" si="1648"/>
        <v>1</v>
      </c>
      <c r="V8731">
        <v>0</v>
      </c>
      <c r="X8731">
        <f t="shared" si="1641"/>
        <v>0</v>
      </c>
      <c r="Y8731">
        <f t="shared" si="1642"/>
        <v>0</v>
      </c>
      <c r="Z8731">
        <f t="shared" si="1643"/>
        <v>0</v>
      </c>
      <c r="AA8731">
        <f t="shared" si="1644"/>
        <v>0</v>
      </c>
      <c r="AB8731">
        <f t="shared" si="1638"/>
        <v>0</v>
      </c>
      <c r="AC8731">
        <f t="shared" si="1645"/>
        <v>0</v>
      </c>
      <c r="AD8731" t="s">
        <v>9862</v>
      </c>
      <c r="AE8731">
        <f t="shared" si="1646"/>
        <v>0</v>
      </c>
      <c r="AF8731">
        <f t="shared" si="1647"/>
        <v>0</v>
      </c>
    </row>
    <row r="8732" spans="1:32" hidden="1" x14ac:dyDescent="0.25">
      <c r="A8732">
        <v>1980</v>
      </c>
      <c r="B8732">
        <v>10</v>
      </c>
      <c r="C8732">
        <v>271</v>
      </c>
      <c r="D8732" t="s">
        <v>85</v>
      </c>
      <c r="E8732" t="s">
        <v>450</v>
      </c>
      <c r="F8732">
        <v>0</v>
      </c>
      <c r="G8732" t="s">
        <v>110</v>
      </c>
      <c r="H8732" t="s">
        <v>30</v>
      </c>
      <c r="I8732" t="s">
        <v>21</v>
      </c>
      <c r="J8732" t="s">
        <v>451</v>
      </c>
      <c r="M8732">
        <f t="shared" si="1640"/>
        <v>0</v>
      </c>
      <c r="N8732">
        <v>0</v>
      </c>
      <c r="O8732">
        <v>0</v>
      </c>
      <c r="P8732">
        <v>0</v>
      </c>
      <c r="S8732">
        <f t="shared" si="1649"/>
        <v>0</v>
      </c>
      <c r="U8732">
        <f t="shared" si="1648"/>
        <v>1</v>
      </c>
      <c r="V8732">
        <v>0</v>
      </c>
      <c r="X8732">
        <f t="shared" si="1641"/>
        <v>0</v>
      </c>
      <c r="Y8732">
        <f t="shared" si="1642"/>
        <v>0</v>
      </c>
      <c r="Z8732">
        <f t="shared" si="1643"/>
        <v>0</v>
      </c>
      <c r="AA8732">
        <f t="shared" si="1644"/>
        <v>0</v>
      </c>
      <c r="AB8732">
        <f t="shared" si="1638"/>
        <v>0</v>
      </c>
      <c r="AC8732">
        <f t="shared" si="1645"/>
        <v>0</v>
      </c>
      <c r="AD8732" t="s">
        <v>9862</v>
      </c>
      <c r="AE8732">
        <f t="shared" si="1646"/>
        <v>0</v>
      </c>
      <c r="AF8732">
        <f t="shared" si="1647"/>
        <v>0</v>
      </c>
    </row>
    <row r="8733" spans="1:32" hidden="1" x14ac:dyDescent="0.25">
      <c r="A8733">
        <v>1980</v>
      </c>
      <c r="B8733">
        <v>10</v>
      </c>
      <c r="C8733">
        <v>272</v>
      </c>
      <c r="D8733" t="s">
        <v>85</v>
      </c>
      <c r="E8733" t="s">
        <v>452</v>
      </c>
      <c r="F8733">
        <v>0</v>
      </c>
      <c r="G8733" t="s">
        <v>81</v>
      </c>
      <c r="H8733" t="s">
        <v>81</v>
      </c>
      <c r="I8733" t="s">
        <v>36</v>
      </c>
      <c r="J8733" t="s">
        <v>453</v>
      </c>
      <c r="M8733">
        <f t="shared" si="1640"/>
        <v>0</v>
      </c>
      <c r="N8733">
        <v>0</v>
      </c>
      <c r="O8733">
        <v>0</v>
      </c>
      <c r="P8733">
        <v>0</v>
      </c>
      <c r="S8733">
        <f t="shared" si="1649"/>
        <v>0</v>
      </c>
      <c r="U8733">
        <f t="shared" si="1648"/>
        <v>1</v>
      </c>
      <c r="V8733">
        <v>0</v>
      </c>
      <c r="X8733">
        <f t="shared" si="1641"/>
        <v>0</v>
      </c>
      <c r="Y8733">
        <f t="shared" si="1642"/>
        <v>0</v>
      </c>
      <c r="Z8733">
        <f t="shared" si="1643"/>
        <v>0</v>
      </c>
      <c r="AA8733">
        <f t="shared" si="1644"/>
        <v>0</v>
      </c>
      <c r="AB8733">
        <f t="shared" si="1638"/>
        <v>0</v>
      </c>
      <c r="AC8733">
        <f t="shared" si="1645"/>
        <v>0</v>
      </c>
      <c r="AD8733" t="s">
        <v>9862</v>
      </c>
      <c r="AE8733">
        <f t="shared" si="1646"/>
        <v>0</v>
      </c>
      <c r="AF8733">
        <f t="shared" si="1647"/>
        <v>0</v>
      </c>
    </row>
    <row r="8734" spans="1:32" hidden="1" x14ac:dyDescent="0.25">
      <c r="A8734">
        <v>1980</v>
      </c>
      <c r="B8734">
        <v>10</v>
      </c>
      <c r="C8734">
        <v>273</v>
      </c>
      <c r="D8734" t="s">
        <v>182</v>
      </c>
      <c r="E8734" t="s">
        <v>454</v>
      </c>
      <c r="F8734">
        <v>0</v>
      </c>
      <c r="G8734" t="s">
        <v>34</v>
      </c>
      <c r="H8734" t="s">
        <v>35</v>
      </c>
      <c r="I8734" t="s">
        <v>36</v>
      </c>
      <c r="J8734" t="s">
        <v>455</v>
      </c>
      <c r="M8734">
        <f t="shared" si="1640"/>
        <v>0</v>
      </c>
      <c r="N8734">
        <v>0</v>
      </c>
      <c r="O8734">
        <v>0</v>
      </c>
      <c r="P8734">
        <v>0</v>
      </c>
      <c r="S8734">
        <f t="shared" si="1649"/>
        <v>0</v>
      </c>
      <c r="U8734">
        <f t="shared" si="1648"/>
        <v>1</v>
      </c>
      <c r="V8734">
        <v>0</v>
      </c>
      <c r="X8734">
        <f t="shared" si="1641"/>
        <v>0</v>
      </c>
      <c r="Y8734">
        <f t="shared" si="1642"/>
        <v>0</v>
      </c>
      <c r="Z8734">
        <f t="shared" si="1643"/>
        <v>0</v>
      </c>
      <c r="AA8734">
        <f t="shared" si="1644"/>
        <v>0</v>
      </c>
      <c r="AB8734">
        <f t="shared" si="1638"/>
        <v>0</v>
      </c>
      <c r="AC8734">
        <f t="shared" si="1645"/>
        <v>0</v>
      </c>
      <c r="AD8734" t="s">
        <v>9862</v>
      </c>
      <c r="AE8734">
        <f t="shared" si="1646"/>
        <v>0</v>
      </c>
      <c r="AF8734">
        <f t="shared" si="1647"/>
        <v>0</v>
      </c>
    </row>
    <row r="8735" spans="1:32" hidden="1" x14ac:dyDescent="0.25">
      <c r="A8735">
        <v>1980</v>
      </c>
      <c r="B8735">
        <v>10</v>
      </c>
      <c r="C8735">
        <v>274</v>
      </c>
      <c r="D8735" t="s">
        <v>55</v>
      </c>
      <c r="E8735" t="s">
        <v>456</v>
      </c>
      <c r="F8735">
        <v>0</v>
      </c>
      <c r="G8735" t="s">
        <v>25</v>
      </c>
      <c r="H8735" t="s">
        <v>25</v>
      </c>
      <c r="I8735" t="s">
        <v>21</v>
      </c>
      <c r="J8735" t="s">
        <v>457</v>
      </c>
      <c r="M8735">
        <f t="shared" si="1640"/>
        <v>0</v>
      </c>
      <c r="N8735">
        <v>0</v>
      </c>
      <c r="O8735">
        <v>0</v>
      </c>
      <c r="P8735">
        <v>0</v>
      </c>
      <c r="S8735">
        <f t="shared" si="1649"/>
        <v>0</v>
      </c>
      <c r="U8735">
        <f t="shared" si="1648"/>
        <v>1</v>
      </c>
      <c r="V8735">
        <v>0</v>
      </c>
      <c r="X8735">
        <f t="shared" si="1641"/>
        <v>0</v>
      </c>
      <c r="Y8735">
        <f t="shared" si="1642"/>
        <v>0</v>
      </c>
      <c r="Z8735">
        <f t="shared" si="1643"/>
        <v>0</v>
      </c>
      <c r="AA8735">
        <f t="shared" si="1644"/>
        <v>0</v>
      </c>
      <c r="AB8735">
        <f t="shared" si="1638"/>
        <v>0</v>
      </c>
      <c r="AC8735">
        <f t="shared" si="1645"/>
        <v>0</v>
      </c>
      <c r="AD8735" t="s">
        <v>9862</v>
      </c>
      <c r="AE8735">
        <f t="shared" si="1646"/>
        <v>0</v>
      </c>
      <c r="AF8735">
        <f t="shared" si="1647"/>
        <v>0</v>
      </c>
    </row>
    <row r="8736" spans="1:32" hidden="1" x14ac:dyDescent="0.25">
      <c r="A8736">
        <v>1980</v>
      </c>
      <c r="B8736">
        <v>10</v>
      </c>
      <c r="C8736">
        <v>275</v>
      </c>
      <c r="D8736" t="s">
        <v>88</v>
      </c>
      <c r="E8736" t="s">
        <v>458</v>
      </c>
      <c r="F8736">
        <v>0</v>
      </c>
      <c r="G8736" t="s">
        <v>20</v>
      </c>
      <c r="H8736" t="s">
        <v>20</v>
      </c>
      <c r="I8736" t="s">
        <v>21</v>
      </c>
      <c r="J8736" t="s">
        <v>214</v>
      </c>
      <c r="M8736">
        <f t="shared" si="1640"/>
        <v>0</v>
      </c>
      <c r="N8736">
        <v>0</v>
      </c>
      <c r="O8736">
        <v>0</v>
      </c>
      <c r="P8736">
        <v>0</v>
      </c>
      <c r="S8736">
        <f t="shared" si="1649"/>
        <v>0</v>
      </c>
      <c r="U8736">
        <f t="shared" si="1648"/>
        <v>1</v>
      </c>
      <c r="V8736">
        <v>0</v>
      </c>
      <c r="X8736">
        <f t="shared" si="1641"/>
        <v>0</v>
      </c>
      <c r="Y8736">
        <f t="shared" si="1642"/>
        <v>0</v>
      </c>
      <c r="Z8736">
        <f t="shared" si="1643"/>
        <v>0</v>
      </c>
      <c r="AA8736">
        <f t="shared" si="1644"/>
        <v>0</v>
      </c>
      <c r="AB8736">
        <f t="shared" si="1638"/>
        <v>0</v>
      </c>
      <c r="AC8736">
        <f t="shared" si="1645"/>
        <v>0</v>
      </c>
      <c r="AD8736" t="s">
        <v>9862</v>
      </c>
      <c r="AE8736">
        <f t="shared" si="1646"/>
        <v>0</v>
      </c>
      <c r="AF8736">
        <f t="shared" si="1647"/>
        <v>0</v>
      </c>
    </row>
    <row r="8737" spans="1:32" hidden="1" x14ac:dyDescent="0.25">
      <c r="A8737">
        <v>1980</v>
      </c>
      <c r="B8737">
        <v>10</v>
      </c>
      <c r="C8737">
        <v>276</v>
      </c>
      <c r="D8737" t="s">
        <v>41</v>
      </c>
      <c r="E8737" t="s">
        <v>459</v>
      </c>
      <c r="F8737">
        <v>0</v>
      </c>
      <c r="G8737" t="s">
        <v>29</v>
      </c>
      <c r="H8737" t="s">
        <v>30</v>
      </c>
      <c r="I8737" t="s">
        <v>21</v>
      </c>
      <c r="J8737" t="s">
        <v>273</v>
      </c>
      <c r="K8737">
        <v>22</v>
      </c>
      <c r="L8737">
        <v>1987</v>
      </c>
      <c r="M8737">
        <f t="shared" si="1640"/>
        <v>8</v>
      </c>
      <c r="N8737">
        <v>0</v>
      </c>
      <c r="O8737">
        <v>0</v>
      </c>
      <c r="P8737">
        <v>0</v>
      </c>
      <c r="Q8737">
        <v>0</v>
      </c>
      <c r="S8737">
        <f t="shared" si="1649"/>
        <v>0</v>
      </c>
      <c r="T8737">
        <v>1</v>
      </c>
      <c r="U8737">
        <f t="shared" si="1648"/>
        <v>0</v>
      </c>
      <c r="V8737">
        <f>IF(Q8737 =0,IF(Q8737 = "",,1),0)</f>
        <v>1</v>
      </c>
      <c r="X8737">
        <f t="shared" si="1641"/>
        <v>0</v>
      </c>
      <c r="Y8737">
        <f t="shared" si="1642"/>
        <v>0</v>
      </c>
      <c r="Z8737">
        <f t="shared" si="1643"/>
        <v>0</v>
      </c>
      <c r="AA8737">
        <f t="shared" si="1644"/>
        <v>0</v>
      </c>
      <c r="AB8737">
        <f t="shared" si="1638"/>
        <v>0</v>
      </c>
      <c r="AC8737">
        <f t="shared" si="1645"/>
        <v>0</v>
      </c>
      <c r="AD8737" t="s">
        <v>9862</v>
      </c>
      <c r="AE8737">
        <f t="shared" si="1646"/>
        <v>0</v>
      </c>
      <c r="AF8737">
        <f t="shared" si="1647"/>
        <v>0</v>
      </c>
    </row>
    <row r="8738" spans="1:32" hidden="1" x14ac:dyDescent="0.25">
      <c r="A8738">
        <v>1980</v>
      </c>
      <c r="B8738">
        <v>10</v>
      </c>
      <c r="C8738">
        <v>277</v>
      </c>
      <c r="D8738" t="s">
        <v>100</v>
      </c>
      <c r="E8738" t="s">
        <v>460</v>
      </c>
      <c r="F8738">
        <v>0</v>
      </c>
      <c r="G8738" t="s">
        <v>59</v>
      </c>
      <c r="H8738" t="s">
        <v>30</v>
      </c>
      <c r="I8738" t="s">
        <v>21</v>
      </c>
      <c r="J8738" t="s">
        <v>202</v>
      </c>
      <c r="M8738">
        <f t="shared" si="1640"/>
        <v>0</v>
      </c>
      <c r="N8738">
        <v>0</v>
      </c>
      <c r="O8738">
        <v>0</v>
      </c>
      <c r="P8738">
        <v>0</v>
      </c>
      <c r="S8738">
        <f t="shared" si="1649"/>
        <v>0</v>
      </c>
      <c r="U8738">
        <f t="shared" si="1648"/>
        <v>1</v>
      </c>
      <c r="V8738">
        <v>0</v>
      </c>
      <c r="X8738">
        <f t="shared" si="1641"/>
        <v>0</v>
      </c>
      <c r="Y8738">
        <f t="shared" si="1642"/>
        <v>0</v>
      </c>
      <c r="Z8738">
        <f t="shared" si="1643"/>
        <v>0</v>
      </c>
      <c r="AA8738">
        <f t="shared" si="1644"/>
        <v>0</v>
      </c>
      <c r="AB8738">
        <f t="shared" si="1638"/>
        <v>0</v>
      </c>
      <c r="AC8738">
        <f t="shared" si="1645"/>
        <v>0</v>
      </c>
      <c r="AD8738" t="s">
        <v>9862</v>
      </c>
      <c r="AE8738">
        <f t="shared" si="1646"/>
        <v>0</v>
      </c>
      <c r="AF8738">
        <f t="shared" si="1647"/>
        <v>0</v>
      </c>
    </row>
    <row r="8739" spans="1:32" hidden="1" x14ac:dyDescent="0.25">
      <c r="A8739">
        <v>1981</v>
      </c>
      <c r="B8739">
        <v>10</v>
      </c>
      <c r="C8739">
        <v>250</v>
      </c>
      <c r="D8739" t="s">
        <v>48</v>
      </c>
      <c r="E8739" t="s">
        <v>802</v>
      </c>
      <c r="F8739">
        <v>0</v>
      </c>
      <c r="G8739" t="s">
        <v>175</v>
      </c>
      <c r="H8739" t="s">
        <v>35</v>
      </c>
      <c r="I8739" t="s">
        <v>36</v>
      </c>
      <c r="J8739" t="s">
        <v>313</v>
      </c>
      <c r="M8739">
        <f t="shared" si="1640"/>
        <v>0</v>
      </c>
      <c r="N8739">
        <v>0</v>
      </c>
      <c r="O8739">
        <v>0</v>
      </c>
      <c r="P8739">
        <v>0</v>
      </c>
      <c r="S8739">
        <f t="shared" si="1649"/>
        <v>0</v>
      </c>
      <c r="U8739">
        <f t="shared" si="1648"/>
        <v>1</v>
      </c>
      <c r="V8739">
        <v>0</v>
      </c>
      <c r="X8739">
        <f t="shared" si="1641"/>
        <v>0</v>
      </c>
      <c r="Y8739">
        <f t="shared" si="1642"/>
        <v>0</v>
      </c>
      <c r="Z8739">
        <f t="shared" si="1643"/>
        <v>0</v>
      </c>
      <c r="AA8739">
        <f t="shared" si="1644"/>
        <v>0</v>
      </c>
      <c r="AB8739">
        <f t="shared" si="1638"/>
        <v>0</v>
      </c>
      <c r="AC8739">
        <f t="shared" si="1645"/>
        <v>0</v>
      </c>
      <c r="AD8739" t="s">
        <v>9862</v>
      </c>
      <c r="AE8739">
        <f t="shared" si="1646"/>
        <v>0</v>
      </c>
      <c r="AF8739">
        <f t="shared" si="1647"/>
        <v>0</v>
      </c>
    </row>
    <row r="8740" spans="1:32" hidden="1" x14ac:dyDescent="0.25">
      <c r="A8740">
        <v>1981</v>
      </c>
      <c r="B8740">
        <v>10</v>
      </c>
      <c r="C8740">
        <v>251</v>
      </c>
      <c r="D8740" t="s">
        <v>23</v>
      </c>
      <c r="E8740" t="s">
        <v>803</v>
      </c>
      <c r="F8740">
        <v>0</v>
      </c>
      <c r="G8740" t="s">
        <v>81</v>
      </c>
      <c r="H8740" t="s">
        <v>81</v>
      </c>
      <c r="I8740" t="s">
        <v>36</v>
      </c>
      <c r="J8740" t="s">
        <v>305</v>
      </c>
      <c r="K8740">
        <v>23</v>
      </c>
      <c r="L8740">
        <v>1981</v>
      </c>
      <c r="M8740">
        <f t="shared" si="1640"/>
        <v>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f t="shared" si="1649"/>
        <v>0</v>
      </c>
      <c r="T8740">
        <v>5</v>
      </c>
      <c r="U8740">
        <f t="shared" si="1648"/>
        <v>0</v>
      </c>
      <c r="V8740">
        <f>IF(Q8740 =0,IF(Q8740 = "",,1),0)</f>
        <v>1</v>
      </c>
      <c r="X8740">
        <f t="shared" si="1641"/>
        <v>0</v>
      </c>
      <c r="Y8740">
        <f t="shared" si="1642"/>
        <v>0</v>
      </c>
      <c r="Z8740">
        <f t="shared" si="1643"/>
        <v>0</v>
      </c>
      <c r="AA8740">
        <f t="shared" si="1644"/>
        <v>0</v>
      </c>
      <c r="AB8740">
        <f t="shared" si="1638"/>
        <v>0</v>
      </c>
      <c r="AC8740">
        <f t="shared" si="1645"/>
        <v>0</v>
      </c>
      <c r="AD8740" t="s">
        <v>9862</v>
      </c>
      <c r="AE8740">
        <f t="shared" si="1646"/>
        <v>0</v>
      </c>
      <c r="AF8740">
        <f t="shared" si="1647"/>
        <v>0</v>
      </c>
    </row>
    <row r="8741" spans="1:32" hidden="1" x14ac:dyDescent="0.25">
      <c r="A8741">
        <v>1981</v>
      </c>
      <c r="B8741">
        <v>10</v>
      </c>
      <c r="C8741">
        <v>252</v>
      </c>
      <c r="D8741" t="s">
        <v>55</v>
      </c>
      <c r="E8741" t="s">
        <v>804</v>
      </c>
      <c r="F8741">
        <v>0</v>
      </c>
      <c r="G8741" t="s">
        <v>20</v>
      </c>
      <c r="H8741" t="s">
        <v>20</v>
      </c>
      <c r="I8741" t="s">
        <v>21</v>
      </c>
      <c r="J8741" t="s">
        <v>805</v>
      </c>
      <c r="M8741">
        <f t="shared" si="1640"/>
        <v>0</v>
      </c>
      <c r="N8741">
        <v>0</v>
      </c>
      <c r="O8741">
        <v>0</v>
      </c>
      <c r="P8741">
        <v>0</v>
      </c>
      <c r="S8741">
        <f t="shared" si="1649"/>
        <v>0</v>
      </c>
      <c r="U8741">
        <f t="shared" si="1648"/>
        <v>1</v>
      </c>
      <c r="V8741">
        <v>0</v>
      </c>
      <c r="X8741">
        <f t="shared" si="1641"/>
        <v>0</v>
      </c>
      <c r="Y8741">
        <f t="shared" si="1642"/>
        <v>0</v>
      </c>
      <c r="Z8741">
        <f t="shared" si="1643"/>
        <v>0</v>
      </c>
      <c r="AA8741">
        <f t="shared" si="1644"/>
        <v>0</v>
      </c>
      <c r="AB8741">
        <f t="shared" si="1638"/>
        <v>0</v>
      </c>
      <c r="AC8741">
        <f t="shared" si="1645"/>
        <v>0</v>
      </c>
      <c r="AD8741" t="s">
        <v>9862</v>
      </c>
      <c r="AE8741">
        <f t="shared" si="1646"/>
        <v>0</v>
      </c>
      <c r="AF8741">
        <f t="shared" si="1647"/>
        <v>0</v>
      </c>
    </row>
    <row r="8742" spans="1:32" hidden="1" x14ac:dyDescent="0.25">
      <c r="A8742">
        <v>1981</v>
      </c>
      <c r="B8742">
        <v>10</v>
      </c>
      <c r="C8742">
        <v>253</v>
      </c>
      <c r="D8742" t="s">
        <v>4779</v>
      </c>
      <c r="E8742" t="s">
        <v>806</v>
      </c>
      <c r="F8742">
        <v>0</v>
      </c>
      <c r="G8742" t="s">
        <v>25</v>
      </c>
      <c r="H8742" t="s">
        <v>25</v>
      </c>
      <c r="I8742" t="s">
        <v>21</v>
      </c>
      <c r="J8742" t="s">
        <v>87</v>
      </c>
      <c r="M8742">
        <f t="shared" si="1640"/>
        <v>0</v>
      </c>
      <c r="N8742">
        <v>0</v>
      </c>
      <c r="O8742">
        <v>0</v>
      </c>
      <c r="P8742">
        <v>0</v>
      </c>
      <c r="S8742">
        <f t="shared" si="1649"/>
        <v>0</v>
      </c>
      <c r="U8742">
        <f t="shared" si="1648"/>
        <v>1</v>
      </c>
      <c r="V8742">
        <v>0</v>
      </c>
      <c r="X8742">
        <f t="shared" si="1641"/>
        <v>0</v>
      </c>
      <c r="Y8742">
        <f t="shared" si="1642"/>
        <v>0</v>
      </c>
      <c r="Z8742">
        <f t="shared" si="1643"/>
        <v>0</v>
      </c>
      <c r="AA8742">
        <f t="shared" si="1644"/>
        <v>0</v>
      </c>
      <c r="AB8742">
        <f t="shared" si="1638"/>
        <v>0</v>
      </c>
      <c r="AC8742">
        <f t="shared" si="1645"/>
        <v>0</v>
      </c>
      <c r="AD8742" t="s">
        <v>9862</v>
      </c>
      <c r="AE8742">
        <f t="shared" si="1646"/>
        <v>0</v>
      </c>
      <c r="AF8742">
        <f t="shared" si="1647"/>
        <v>0</v>
      </c>
    </row>
    <row r="8743" spans="1:32" hidden="1" x14ac:dyDescent="0.25">
      <c r="A8743">
        <v>1981</v>
      </c>
      <c r="B8743">
        <v>10</v>
      </c>
      <c r="C8743">
        <v>254</v>
      </c>
      <c r="D8743" t="s">
        <v>88</v>
      </c>
      <c r="E8743" t="s">
        <v>807</v>
      </c>
      <c r="F8743">
        <v>0</v>
      </c>
      <c r="G8743" t="s">
        <v>34</v>
      </c>
      <c r="H8743" t="s">
        <v>35</v>
      </c>
      <c r="I8743" t="s">
        <v>36</v>
      </c>
      <c r="J8743" t="s">
        <v>26</v>
      </c>
      <c r="M8743">
        <f t="shared" si="1640"/>
        <v>0</v>
      </c>
      <c r="N8743">
        <v>0</v>
      </c>
      <c r="O8743">
        <v>0</v>
      </c>
      <c r="P8743">
        <v>0</v>
      </c>
      <c r="S8743">
        <f t="shared" si="1649"/>
        <v>0</v>
      </c>
      <c r="U8743">
        <f t="shared" si="1648"/>
        <v>1</v>
      </c>
      <c r="V8743">
        <v>0</v>
      </c>
      <c r="X8743">
        <f t="shared" si="1641"/>
        <v>0</v>
      </c>
      <c r="Y8743">
        <f t="shared" si="1642"/>
        <v>0</v>
      </c>
      <c r="Z8743">
        <f t="shared" si="1643"/>
        <v>0</v>
      </c>
      <c r="AA8743">
        <f t="shared" si="1644"/>
        <v>0</v>
      </c>
      <c r="AB8743">
        <f t="shared" si="1638"/>
        <v>0</v>
      </c>
      <c r="AC8743">
        <f t="shared" si="1645"/>
        <v>0</v>
      </c>
      <c r="AD8743" t="s">
        <v>9862</v>
      </c>
      <c r="AE8743">
        <f t="shared" si="1646"/>
        <v>0</v>
      </c>
      <c r="AF8743">
        <f t="shared" si="1647"/>
        <v>0</v>
      </c>
    </row>
    <row r="8744" spans="1:32" hidden="1" x14ac:dyDescent="0.25">
      <c r="A8744">
        <v>1981</v>
      </c>
      <c r="B8744">
        <v>10</v>
      </c>
      <c r="C8744">
        <v>255</v>
      </c>
      <c r="D8744" t="s">
        <v>32</v>
      </c>
      <c r="E8744" t="s">
        <v>808</v>
      </c>
      <c r="F8744">
        <v>0</v>
      </c>
      <c r="G8744" t="s">
        <v>70</v>
      </c>
      <c r="H8744" t="s">
        <v>70</v>
      </c>
      <c r="I8744" t="s">
        <v>21</v>
      </c>
      <c r="J8744" t="s">
        <v>305</v>
      </c>
      <c r="M8744">
        <f t="shared" si="1640"/>
        <v>0</v>
      </c>
      <c r="N8744">
        <v>0</v>
      </c>
      <c r="O8744">
        <v>0</v>
      </c>
      <c r="P8744">
        <v>0</v>
      </c>
      <c r="S8744">
        <f t="shared" si="1649"/>
        <v>0</v>
      </c>
      <c r="U8744">
        <f t="shared" si="1648"/>
        <v>1</v>
      </c>
      <c r="V8744">
        <v>0</v>
      </c>
      <c r="X8744">
        <f t="shared" si="1641"/>
        <v>0</v>
      </c>
      <c r="Y8744">
        <f t="shared" si="1642"/>
        <v>0</v>
      </c>
      <c r="Z8744">
        <f t="shared" si="1643"/>
        <v>0</v>
      </c>
      <c r="AA8744">
        <f t="shared" si="1644"/>
        <v>0</v>
      </c>
      <c r="AB8744">
        <f t="shared" si="1638"/>
        <v>0</v>
      </c>
      <c r="AC8744">
        <f t="shared" si="1645"/>
        <v>0</v>
      </c>
      <c r="AD8744" t="s">
        <v>9862</v>
      </c>
      <c r="AE8744">
        <f t="shared" si="1646"/>
        <v>0</v>
      </c>
      <c r="AF8744">
        <f t="shared" si="1647"/>
        <v>0</v>
      </c>
    </row>
    <row r="8745" spans="1:32" hidden="1" x14ac:dyDescent="0.25">
      <c r="A8745">
        <v>1981</v>
      </c>
      <c r="B8745">
        <v>10</v>
      </c>
      <c r="C8745">
        <v>256</v>
      </c>
      <c r="D8745" t="s">
        <v>1588</v>
      </c>
      <c r="E8745" t="s">
        <v>809</v>
      </c>
      <c r="F8745">
        <v>0</v>
      </c>
      <c r="G8745" t="s">
        <v>81</v>
      </c>
      <c r="H8745" t="s">
        <v>81</v>
      </c>
      <c r="I8745" t="s">
        <v>36</v>
      </c>
      <c r="J8745" t="s">
        <v>810</v>
      </c>
      <c r="M8745">
        <f t="shared" si="1640"/>
        <v>0</v>
      </c>
      <c r="N8745">
        <v>0</v>
      </c>
      <c r="O8745">
        <v>0</v>
      </c>
      <c r="P8745">
        <v>0</v>
      </c>
      <c r="S8745">
        <f t="shared" si="1649"/>
        <v>0</v>
      </c>
      <c r="U8745">
        <f t="shared" si="1648"/>
        <v>1</v>
      </c>
      <c r="V8745">
        <v>0</v>
      </c>
      <c r="X8745">
        <f t="shared" si="1641"/>
        <v>0</v>
      </c>
      <c r="Y8745">
        <f t="shared" si="1642"/>
        <v>0</v>
      </c>
      <c r="Z8745">
        <f t="shared" si="1643"/>
        <v>0</v>
      </c>
      <c r="AA8745">
        <f t="shared" si="1644"/>
        <v>0</v>
      </c>
      <c r="AB8745">
        <f t="shared" si="1638"/>
        <v>0</v>
      </c>
      <c r="AC8745">
        <f t="shared" si="1645"/>
        <v>0</v>
      </c>
      <c r="AD8745" t="s">
        <v>9862</v>
      </c>
      <c r="AE8745">
        <f t="shared" si="1646"/>
        <v>0</v>
      </c>
      <c r="AF8745">
        <f t="shared" si="1647"/>
        <v>0</v>
      </c>
    </row>
    <row r="8746" spans="1:32" hidden="1" x14ac:dyDescent="0.25">
      <c r="A8746">
        <v>1981</v>
      </c>
      <c r="B8746">
        <v>10</v>
      </c>
      <c r="C8746">
        <v>257</v>
      </c>
      <c r="D8746" t="s">
        <v>76</v>
      </c>
      <c r="E8746" t="s">
        <v>811</v>
      </c>
      <c r="F8746">
        <v>0</v>
      </c>
      <c r="G8746" t="s">
        <v>70</v>
      </c>
      <c r="H8746" t="s">
        <v>70</v>
      </c>
      <c r="I8746" t="s">
        <v>21</v>
      </c>
      <c r="J8746" t="s">
        <v>355</v>
      </c>
      <c r="M8746">
        <f t="shared" si="1640"/>
        <v>0</v>
      </c>
      <c r="N8746">
        <v>0</v>
      </c>
      <c r="O8746">
        <v>0</v>
      </c>
      <c r="P8746">
        <v>0</v>
      </c>
      <c r="S8746">
        <f t="shared" si="1649"/>
        <v>0</v>
      </c>
      <c r="U8746">
        <f t="shared" si="1648"/>
        <v>1</v>
      </c>
      <c r="V8746">
        <v>0</v>
      </c>
      <c r="X8746">
        <f t="shared" si="1641"/>
        <v>0</v>
      </c>
      <c r="Y8746">
        <f t="shared" si="1642"/>
        <v>0</v>
      </c>
      <c r="Z8746">
        <f t="shared" si="1643"/>
        <v>0</v>
      </c>
      <c r="AA8746">
        <f t="shared" si="1644"/>
        <v>0</v>
      </c>
      <c r="AB8746">
        <f t="shared" si="1638"/>
        <v>0</v>
      </c>
      <c r="AC8746">
        <f t="shared" si="1645"/>
        <v>0</v>
      </c>
      <c r="AD8746" t="s">
        <v>9862</v>
      </c>
      <c r="AE8746">
        <f t="shared" si="1646"/>
        <v>0</v>
      </c>
      <c r="AF8746">
        <f t="shared" si="1647"/>
        <v>0</v>
      </c>
    </row>
    <row r="8747" spans="1:32" hidden="1" x14ac:dyDescent="0.25">
      <c r="A8747">
        <v>1981</v>
      </c>
      <c r="B8747">
        <v>10</v>
      </c>
      <c r="C8747">
        <v>258</v>
      </c>
      <c r="D8747" t="s">
        <v>27</v>
      </c>
      <c r="E8747" t="s">
        <v>812</v>
      </c>
      <c r="F8747">
        <v>0</v>
      </c>
      <c r="G8747" t="s">
        <v>20</v>
      </c>
      <c r="H8747" t="s">
        <v>20</v>
      </c>
      <c r="I8747" t="s">
        <v>21</v>
      </c>
      <c r="J8747" t="s">
        <v>67</v>
      </c>
      <c r="M8747">
        <f t="shared" si="1640"/>
        <v>0</v>
      </c>
      <c r="N8747">
        <v>0</v>
      </c>
      <c r="O8747">
        <v>0</v>
      </c>
      <c r="P8747">
        <v>0</v>
      </c>
      <c r="S8747">
        <f t="shared" si="1649"/>
        <v>0</v>
      </c>
      <c r="U8747">
        <f t="shared" si="1648"/>
        <v>1</v>
      </c>
      <c r="V8747">
        <v>0</v>
      </c>
      <c r="X8747">
        <f t="shared" si="1641"/>
        <v>0</v>
      </c>
      <c r="Y8747">
        <f t="shared" si="1642"/>
        <v>0</v>
      </c>
      <c r="Z8747">
        <f t="shared" si="1643"/>
        <v>0</v>
      </c>
      <c r="AA8747">
        <f t="shared" si="1644"/>
        <v>0</v>
      </c>
      <c r="AB8747">
        <f t="shared" ref="AB8747:AB8810" si="1650">IF(AND(W8747&gt;1.49,W8747&lt;2.49),1,0)</f>
        <v>0</v>
      </c>
      <c r="AC8747">
        <f t="shared" si="1645"/>
        <v>0</v>
      </c>
      <c r="AD8747" t="s">
        <v>9862</v>
      </c>
      <c r="AE8747">
        <f t="shared" si="1646"/>
        <v>0</v>
      </c>
      <c r="AF8747">
        <f t="shared" si="1647"/>
        <v>0</v>
      </c>
    </row>
    <row r="8748" spans="1:32" hidden="1" x14ac:dyDescent="0.25">
      <c r="A8748">
        <v>1981</v>
      </c>
      <c r="B8748">
        <v>10</v>
      </c>
      <c r="C8748">
        <v>260</v>
      </c>
      <c r="D8748" t="s">
        <v>79</v>
      </c>
      <c r="E8748" t="s">
        <v>814</v>
      </c>
      <c r="F8748">
        <v>0</v>
      </c>
      <c r="G8748" t="s">
        <v>70</v>
      </c>
      <c r="H8748" t="s">
        <v>70</v>
      </c>
      <c r="I8748" t="s">
        <v>21</v>
      </c>
      <c r="J8748" t="s">
        <v>157</v>
      </c>
      <c r="M8748">
        <f t="shared" si="1640"/>
        <v>0</v>
      </c>
      <c r="N8748">
        <v>0</v>
      </c>
      <c r="O8748">
        <v>0</v>
      </c>
      <c r="P8748">
        <v>0</v>
      </c>
      <c r="S8748">
        <f t="shared" si="1649"/>
        <v>0</v>
      </c>
      <c r="U8748">
        <f t="shared" si="1648"/>
        <v>1</v>
      </c>
      <c r="V8748">
        <v>0</v>
      </c>
      <c r="X8748">
        <f t="shared" si="1641"/>
        <v>0</v>
      </c>
      <c r="Y8748">
        <f t="shared" si="1642"/>
        <v>0</v>
      </c>
      <c r="Z8748">
        <f t="shared" si="1643"/>
        <v>0</v>
      </c>
      <c r="AA8748">
        <f t="shared" si="1644"/>
        <v>0</v>
      </c>
      <c r="AB8748">
        <f t="shared" si="1650"/>
        <v>0</v>
      </c>
      <c r="AC8748">
        <f t="shared" si="1645"/>
        <v>0</v>
      </c>
      <c r="AD8748" t="s">
        <v>9862</v>
      </c>
      <c r="AE8748">
        <f t="shared" si="1646"/>
        <v>0</v>
      </c>
      <c r="AF8748">
        <f t="shared" si="1647"/>
        <v>0</v>
      </c>
    </row>
    <row r="8749" spans="1:32" hidden="1" x14ac:dyDescent="0.25">
      <c r="A8749">
        <v>1981</v>
      </c>
      <c r="B8749">
        <v>10</v>
      </c>
      <c r="C8749">
        <v>263</v>
      </c>
      <c r="D8749" t="s">
        <v>4779</v>
      </c>
      <c r="E8749" t="s">
        <v>817</v>
      </c>
      <c r="F8749">
        <v>0</v>
      </c>
      <c r="G8749" t="s">
        <v>25</v>
      </c>
      <c r="H8749" t="s">
        <v>25</v>
      </c>
      <c r="I8749" t="s">
        <v>21</v>
      </c>
      <c r="J8749" t="s">
        <v>523</v>
      </c>
      <c r="M8749">
        <f t="shared" si="1640"/>
        <v>0</v>
      </c>
      <c r="N8749">
        <v>0</v>
      </c>
      <c r="O8749">
        <v>0</v>
      </c>
      <c r="P8749">
        <v>0</v>
      </c>
      <c r="S8749">
        <f t="shared" si="1649"/>
        <v>0</v>
      </c>
      <c r="U8749">
        <f t="shared" si="1648"/>
        <v>1</v>
      </c>
      <c r="V8749">
        <v>0</v>
      </c>
      <c r="X8749">
        <f t="shared" si="1641"/>
        <v>0</v>
      </c>
      <c r="Y8749">
        <f t="shared" si="1642"/>
        <v>0</v>
      </c>
      <c r="Z8749">
        <f t="shared" si="1643"/>
        <v>0</v>
      </c>
      <c r="AA8749">
        <f t="shared" si="1644"/>
        <v>0</v>
      </c>
      <c r="AB8749">
        <f t="shared" si="1650"/>
        <v>0</v>
      </c>
      <c r="AC8749">
        <f t="shared" si="1645"/>
        <v>0</v>
      </c>
      <c r="AD8749" t="s">
        <v>9862</v>
      </c>
      <c r="AE8749">
        <f t="shared" si="1646"/>
        <v>0</v>
      </c>
      <c r="AF8749">
        <f t="shared" si="1647"/>
        <v>0</v>
      </c>
    </row>
    <row r="8750" spans="1:32" hidden="1" x14ac:dyDescent="0.25">
      <c r="A8750">
        <v>1981</v>
      </c>
      <c r="B8750">
        <v>10</v>
      </c>
      <c r="C8750">
        <v>264</v>
      </c>
      <c r="D8750" t="s">
        <v>17</v>
      </c>
      <c r="E8750" t="s">
        <v>818</v>
      </c>
      <c r="F8750">
        <v>0</v>
      </c>
      <c r="G8750" t="s">
        <v>81</v>
      </c>
      <c r="H8750" t="s">
        <v>81</v>
      </c>
      <c r="I8750" t="s">
        <v>36</v>
      </c>
      <c r="J8750" t="s">
        <v>43</v>
      </c>
      <c r="M8750">
        <f t="shared" si="1640"/>
        <v>0</v>
      </c>
      <c r="N8750">
        <v>0</v>
      </c>
      <c r="O8750">
        <v>0</v>
      </c>
      <c r="P8750">
        <v>0</v>
      </c>
      <c r="S8750">
        <f t="shared" si="1649"/>
        <v>0</v>
      </c>
      <c r="U8750">
        <f t="shared" si="1648"/>
        <v>1</v>
      </c>
      <c r="V8750">
        <v>0</v>
      </c>
      <c r="X8750">
        <f t="shared" si="1641"/>
        <v>0</v>
      </c>
      <c r="Y8750">
        <f t="shared" si="1642"/>
        <v>0</v>
      </c>
      <c r="Z8750">
        <f t="shared" si="1643"/>
        <v>0</v>
      </c>
      <c r="AA8750">
        <f t="shared" si="1644"/>
        <v>0</v>
      </c>
      <c r="AB8750">
        <f t="shared" si="1650"/>
        <v>0</v>
      </c>
      <c r="AC8750">
        <f t="shared" si="1645"/>
        <v>0</v>
      </c>
      <c r="AD8750" t="s">
        <v>9862</v>
      </c>
      <c r="AE8750">
        <f t="shared" si="1646"/>
        <v>0</v>
      </c>
      <c r="AF8750">
        <f t="shared" si="1647"/>
        <v>0</v>
      </c>
    </row>
    <row r="8751" spans="1:32" hidden="1" x14ac:dyDescent="0.25">
      <c r="A8751">
        <v>1981</v>
      </c>
      <c r="B8751">
        <v>10</v>
      </c>
      <c r="C8751">
        <v>265</v>
      </c>
      <c r="D8751" t="s">
        <v>100</v>
      </c>
      <c r="E8751" t="s">
        <v>819</v>
      </c>
      <c r="F8751">
        <v>0</v>
      </c>
      <c r="G8751" t="s">
        <v>50</v>
      </c>
      <c r="H8751" t="s">
        <v>50</v>
      </c>
      <c r="I8751" t="s">
        <v>36</v>
      </c>
      <c r="J8751" t="s">
        <v>171</v>
      </c>
      <c r="K8751">
        <v>23</v>
      </c>
      <c r="L8751">
        <v>1983</v>
      </c>
      <c r="M8751">
        <f t="shared" si="1640"/>
        <v>3</v>
      </c>
      <c r="N8751">
        <v>0</v>
      </c>
      <c r="O8751">
        <v>0</v>
      </c>
      <c r="P8751">
        <v>0</v>
      </c>
      <c r="Q8751">
        <v>0</v>
      </c>
      <c r="S8751">
        <f t="shared" si="1649"/>
        <v>0</v>
      </c>
      <c r="T8751">
        <v>9</v>
      </c>
      <c r="U8751">
        <f t="shared" si="1648"/>
        <v>0</v>
      </c>
      <c r="V8751">
        <f>IF(Q8751 =0,IF(Q8751 = "",,1),0)</f>
        <v>1</v>
      </c>
      <c r="X8751">
        <f t="shared" si="1641"/>
        <v>0</v>
      </c>
      <c r="Y8751">
        <f t="shared" si="1642"/>
        <v>0</v>
      </c>
      <c r="Z8751">
        <f t="shared" si="1643"/>
        <v>0</v>
      </c>
      <c r="AA8751">
        <f t="shared" si="1644"/>
        <v>0</v>
      </c>
      <c r="AB8751">
        <f t="shared" si="1650"/>
        <v>0</v>
      </c>
      <c r="AC8751">
        <f t="shared" si="1645"/>
        <v>0</v>
      </c>
      <c r="AD8751" t="s">
        <v>9862</v>
      </c>
      <c r="AE8751">
        <f t="shared" si="1646"/>
        <v>0</v>
      </c>
      <c r="AF8751">
        <f t="shared" si="1647"/>
        <v>0</v>
      </c>
    </row>
    <row r="8752" spans="1:32" hidden="1" x14ac:dyDescent="0.25">
      <c r="A8752">
        <v>1981</v>
      </c>
      <c r="B8752">
        <v>10</v>
      </c>
      <c r="C8752">
        <v>266</v>
      </c>
      <c r="D8752" t="s">
        <v>52</v>
      </c>
      <c r="E8752" t="s">
        <v>820</v>
      </c>
      <c r="F8752">
        <v>0</v>
      </c>
      <c r="G8752" t="s">
        <v>25</v>
      </c>
      <c r="H8752" t="s">
        <v>25</v>
      </c>
      <c r="I8752" t="s">
        <v>21</v>
      </c>
      <c r="J8752" t="s">
        <v>128</v>
      </c>
      <c r="K8752">
        <v>21</v>
      </c>
      <c r="L8752">
        <v>1981</v>
      </c>
      <c r="M8752">
        <f t="shared" si="1640"/>
        <v>1</v>
      </c>
      <c r="N8752">
        <v>0</v>
      </c>
      <c r="O8752">
        <v>0</v>
      </c>
      <c r="P8752">
        <v>0</v>
      </c>
      <c r="Q8752">
        <v>0</v>
      </c>
      <c r="S8752">
        <f t="shared" si="1649"/>
        <v>0</v>
      </c>
      <c r="T8752">
        <v>10</v>
      </c>
      <c r="U8752">
        <f t="shared" si="1648"/>
        <v>0</v>
      </c>
      <c r="V8752">
        <f>IF(Q8752 =0,IF(Q8752 = "",,1),0)</f>
        <v>1</v>
      </c>
      <c r="X8752">
        <f t="shared" si="1641"/>
        <v>0</v>
      </c>
      <c r="Y8752">
        <f t="shared" si="1642"/>
        <v>0</v>
      </c>
      <c r="Z8752">
        <f t="shared" si="1643"/>
        <v>0</v>
      </c>
      <c r="AA8752">
        <f t="shared" si="1644"/>
        <v>0</v>
      </c>
      <c r="AB8752">
        <f t="shared" si="1650"/>
        <v>0</v>
      </c>
      <c r="AC8752">
        <f t="shared" si="1645"/>
        <v>0</v>
      </c>
      <c r="AD8752" t="s">
        <v>9862</v>
      </c>
      <c r="AE8752">
        <f t="shared" si="1646"/>
        <v>0</v>
      </c>
      <c r="AF8752">
        <f t="shared" si="1647"/>
        <v>0</v>
      </c>
    </row>
    <row r="8753" spans="1:32" hidden="1" x14ac:dyDescent="0.25">
      <c r="A8753">
        <v>1981</v>
      </c>
      <c r="B8753">
        <v>10</v>
      </c>
      <c r="C8753">
        <v>268</v>
      </c>
      <c r="D8753" t="s">
        <v>217</v>
      </c>
      <c r="E8753" t="s">
        <v>822</v>
      </c>
      <c r="F8753">
        <v>0</v>
      </c>
      <c r="G8753" t="s">
        <v>20</v>
      </c>
      <c r="H8753" t="s">
        <v>20</v>
      </c>
      <c r="I8753" t="s">
        <v>21</v>
      </c>
      <c r="J8753" t="s">
        <v>313</v>
      </c>
      <c r="M8753">
        <f t="shared" si="1640"/>
        <v>0</v>
      </c>
      <c r="N8753">
        <v>0</v>
      </c>
      <c r="O8753">
        <v>0</v>
      </c>
      <c r="P8753">
        <v>0</v>
      </c>
      <c r="S8753">
        <f t="shared" si="1649"/>
        <v>0</v>
      </c>
      <c r="U8753">
        <f t="shared" si="1648"/>
        <v>1</v>
      </c>
      <c r="V8753">
        <v>0</v>
      </c>
      <c r="X8753">
        <f t="shared" si="1641"/>
        <v>0</v>
      </c>
      <c r="Y8753">
        <f t="shared" si="1642"/>
        <v>0</v>
      </c>
      <c r="Z8753">
        <f t="shared" si="1643"/>
        <v>0</v>
      </c>
      <c r="AA8753">
        <f t="shared" si="1644"/>
        <v>0</v>
      </c>
      <c r="AB8753">
        <f t="shared" si="1650"/>
        <v>0</v>
      </c>
      <c r="AC8753">
        <f t="shared" si="1645"/>
        <v>0</v>
      </c>
      <c r="AD8753" t="s">
        <v>9862</v>
      </c>
      <c r="AE8753">
        <f t="shared" si="1646"/>
        <v>0</v>
      </c>
      <c r="AF8753">
        <f t="shared" si="1647"/>
        <v>0</v>
      </c>
    </row>
    <row r="8754" spans="1:32" hidden="1" x14ac:dyDescent="0.25">
      <c r="A8754">
        <v>1981</v>
      </c>
      <c r="B8754">
        <v>10</v>
      </c>
      <c r="C8754">
        <v>269</v>
      </c>
      <c r="D8754" t="s">
        <v>41</v>
      </c>
      <c r="E8754" t="s">
        <v>823</v>
      </c>
      <c r="F8754">
        <v>0</v>
      </c>
      <c r="G8754" t="s">
        <v>20</v>
      </c>
      <c r="H8754" t="s">
        <v>20</v>
      </c>
      <c r="I8754" t="s">
        <v>21</v>
      </c>
      <c r="J8754" t="s">
        <v>676</v>
      </c>
      <c r="K8754">
        <v>23</v>
      </c>
      <c r="L8754">
        <v>1983</v>
      </c>
      <c r="M8754">
        <f t="shared" si="1640"/>
        <v>3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f t="shared" si="1649"/>
        <v>0</v>
      </c>
      <c r="T8754">
        <v>24</v>
      </c>
      <c r="U8754">
        <f t="shared" si="1648"/>
        <v>0</v>
      </c>
      <c r="V8754">
        <f>IF(Q8754 =0,IF(Q8754 = "",,1),0)</f>
        <v>1</v>
      </c>
      <c r="X8754">
        <f t="shared" si="1641"/>
        <v>0</v>
      </c>
      <c r="Y8754">
        <f t="shared" si="1642"/>
        <v>0</v>
      </c>
      <c r="Z8754">
        <f t="shared" si="1643"/>
        <v>0</v>
      </c>
      <c r="AA8754">
        <f t="shared" si="1644"/>
        <v>0</v>
      </c>
      <c r="AB8754">
        <f t="shared" si="1650"/>
        <v>0</v>
      </c>
      <c r="AC8754">
        <f t="shared" si="1645"/>
        <v>0</v>
      </c>
      <c r="AD8754" t="s">
        <v>9862</v>
      </c>
      <c r="AE8754">
        <f t="shared" si="1646"/>
        <v>0</v>
      </c>
      <c r="AF8754">
        <f t="shared" si="1647"/>
        <v>0</v>
      </c>
    </row>
    <row r="8755" spans="1:32" hidden="1" x14ac:dyDescent="0.25">
      <c r="A8755">
        <v>1981</v>
      </c>
      <c r="B8755">
        <v>10</v>
      </c>
      <c r="C8755">
        <v>270</v>
      </c>
      <c r="D8755" t="s">
        <v>5488</v>
      </c>
      <c r="E8755" t="s">
        <v>824</v>
      </c>
      <c r="F8755">
        <v>0</v>
      </c>
      <c r="G8755" t="s">
        <v>20</v>
      </c>
      <c r="H8755" t="s">
        <v>20</v>
      </c>
      <c r="I8755" t="s">
        <v>21</v>
      </c>
      <c r="J8755" t="s">
        <v>257</v>
      </c>
      <c r="M8755">
        <f t="shared" si="1640"/>
        <v>0</v>
      </c>
      <c r="N8755">
        <v>0</v>
      </c>
      <c r="O8755">
        <v>0</v>
      </c>
      <c r="P8755">
        <v>0</v>
      </c>
      <c r="S8755">
        <f t="shared" si="1649"/>
        <v>0</v>
      </c>
      <c r="U8755">
        <f t="shared" si="1648"/>
        <v>1</v>
      </c>
      <c r="V8755">
        <v>0</v>
      </c>
      <c r="X8755">
        <f t="shared" si="1641"/>
        <v>0</v>
      </c>
      <c r="Y8755">
        <f t="shared" si="1642"/>
        <v>0</v>
      </c>
      <c r="Z8755">
        <f t="shared" si="1643"/>
        <v>0</v>
      </c>
      <c r="AA8755">
        <f t="shared" si="1644"/>
        <v>0</v>
      </c>
      <c r="AB8755">
        <f t="shared" si="1650"/>
        <v>0</v>
      </c>
      <c r="AC8755">
        <f t="shared" si="1645"/>
        <v>0</v>
      </c>
      <c r="AD8755" t="s">
        <v>9862</v>
      </c>
      <c r="AE8755">
        <f t="shared" si="1646"/>
        <v>0</v>
      </c>
      <c r="AF8755">
        <f t="shared" si="1647"/>
        <v>0</v>
      </c>
    </row>
    <row r="8756" spans="1:32" hidden="1" x14ac:dyDescent="0.25">
      <c r="A8756">
        <v>1981</v>
      </c>
      <c r="B8756">
        <v>10</v>
      </c>
      <c r="C8756">
        <v>273</v>
      </c>
      <c r="D8756" t="s">
        <v>182</v>
      </c>
      <c r="E8756" t="s">
        <v>828</v>
      </c>
      <c r="F8756">
        <v>0</v>
      </c>
      <c r="G8756" t="s">
        <v>175</v>
      </c>
      <c r="H8756" t="s">
        <v>35</v>
      </c>
      <c r="I8756" t="s">
        <v>36</v>
      </c>
      <c r="J8756" t="s">
        <v>141</v>
      </c>
      <c r="M8756">
        <f t="shared" si="1640"/>
        <v>0</v>
      </c>
      <c r="N8756">
        <v>0</v>
      </c>
      <c r="O8756">
        <v>0</v>
      </c>
      <c r="P8756">
        <v>0</v>
      </c>
      <c r="S8756">
        <f t="shared" si="1649"/>
        <v>0</v>
      </c>
      <c r="U8756">
        <f t="shared" si="1648"/>
        <v>1</v>
      </c>
      <c r="V8756">
        <v>0</v>
      </c>
      <c r="X8756">
        <f t="shared" si="1641"/>
        <v>0</v>
      </c>
      <c r="Y8756">
        <f t="shared" si="1642"/>
        <v>0</v>
      </c>
      <c r="Z8756">
        <f t="shared" si="1643"/>
        <v>0</v>
      </c>
      <c r="AA8756">
        <f t="shared" si="1644"/>
        <v>0</v>
      </c>
      <c r="AB8756">
        <f t="shared" si="1650"/>
        <v>0</v>
      </c>
      <c r="AC8756">
        <f t="shared" si="1645"/>
        <v>0</v>
      </c>
      <c r="AD8756" t="s">
        <v>9862</v>
      </c>
      <c r="AE8756">
        <f t="shared" si="1646"/>
        <v>0</v>
      </c>
      <c r="AF8756">
        <f t="shared" si="1647"/>
        <v>0</v>
      </c>
    </row>
    <row r="8757" spans="1:32" hidden="1" x14ac:dyDescent="0.25">
      <c r="A8757">
        <v>1981</v>
      </c>
      <c r="B8757">
        <v>10</v>
      </c>
      <c r="C8757">
        <v>274</v>
      </c>
      <c r="D8757" t="s">
        <v>44</v>
      </c>
      <c r="E8757" t="s">
        <v>829</v>
      </c>
      <c r="F8757">
        <v>0</v>
      </c>
      <c r="G8757" t="s">
        <v>50</v>
      </c>
      <c r="H8757" t="s">
        <v>50</v>
      </c>
      <c r="I8757" t="s">
        <v>36</v>
      </c>
      <c r="J8757" t="s">
        <v>202</v>
      </c>
      <c r="M8757">
        <f t="shared" si="1640"/>
        <v>0</v>
      </c>
      <c r="N8757">
        <v>0</v>
      </c>
      <c r="O8757">
        <v>0</v>
      </c>
      <c r="P8757">
        <v>0</v>
      </c>
      <c r="S8757">
        <f t="shared" si="1649"/>
        <v>0</v>
      </c>
      <c r="U8757">
        <f t="shared" si="1648"/>
        <v>1</v>
      </c>
      <c r="V8757">
        <v>0</v>
      </c>
      <c r="X8757">
        <f t="shared" si="1641"/>
        <v>0</v>
      </c>
      <c r="Y8757">
        <f t="shared" si="1642"/>
        <v>0</v>
      </c>
      <c r="Z8757">
        <f t="shared" si="1643"/>
        <v>0</v>
      </c>
      <c r="AA8757">
        <f t="shared" si="1644"/>
        <v>0</v>
      </c>
      <c r="AB8757">
        <f t="shared" si="1650"/>
        <v>0</v>
      </c>
      <c r="AC8757">
        <f t="shared" si="1645"/>
        <v>0</v>
      </c>
      <c r="AD8757" t="s">
        <v>9862</v>
      </c>
      <c r="AE8757">
        <f t="shared" si="1646"/>
        <v>0</v>
      </c>
      <c r="AF8757">
        <f t="shared" si="1647"/>
        <v>0</v>
      </c>
    </row>
    <row r="8758" spans="1:32" hidden="1" x14ac:dyDescent="0.25">
      <c r="A8758">
        <v>1982</v>
      </c>
      <c r="B8758">
        <v>10</v>
      </c>
      <c r="C8758">
        <v>252</v>
      </c>
      <c r="D8758" t="s">
        <v>1588</v>
      </c>
      <c r="E8758" t="s">
        <v>1157</v>
      </c>
      <c r="F8758">
        <v>0</v>
      </c>
      <c r="G8758" t="s">
        <v>50</v>
      </c>
      <c r="H8758" t="s">
        <v>50</v>
      </c>
      <c r="I8758" t="s">
        <v>36</v>
      </c>
      <c r="J8758" t="s">
        <v>1158</v>
      </c>
      <c r="M8758">
        <f t="shared" si="1640"/>
        <v>0</v>
      </c>
      <c r="N8758">
        <v>0</v>
      </c>
      <c r="O8758">
        <v>0</v>
      </c>
      <c r="P8758">
        <v>0</v>
      </c>
      <c r="S8758">
        <f t="shared" si="1649"/>
        <v>0</v>
      </c>
      <c r="U8758">
        <f t="shared" si="1648"/>
        <v>1</v>
      </c>
      <c r="V8758">
        <v>0</v>
      </c>
      <c r="X8758">
        <f t="shared" si="1641"/>
        <v>0</v>
      </c>
      <c r="Y8758">
        <f t="shared" si="1642"/>
        <v>0</v>
      </c>
      <c r="Z8758">
        <f t="shared" si="1643"/>
        <v>0</v>
      </c>
      <c r="AA8758">
        <f t="shared" si="1644"/>
        <v>0</v>
      </c>
      <c r="AB8758">
        <f t="shared" si="1650"/>
        <v>0</v>
      </c>
      <c r="AC8758">
        <f t="shared" si="1645"/>
        <v>0</v>
      </c>
      <c r="AD8758" t="s">
        <v>9862</v>
      </c>
      <c r="AE8758">
        <f t="shared" si="1646"/>
        <v>0</v>
      </c>
      <c r="AF8758">
        <f t="shared" si="1647"/>
        <v>0</v>
      </c>
    </row>
    <row r="8759" spans="1:32" hidden="1" x14ac:dyDescent="0.25">
      <c r="A8759">
        <v>1982</v>
      </c>
      <c r="B8759">
        <v>10</v>
      </c>
      <c r="C8759">
        <v>254</v>
      </c>
      <c r="D8759" t="s">
        <v>76</v>
      </c>
      <c r="E8759" t="s">
        <v>1160</v>
      </c>
      <c r="F8759">
        <v>0</v>
      </c>
      <c r="G8759" t="s">
        <v>34</v>
      </c>
      <c r="H8759" t="s">
        <v>35</v>
      </c>
      <c r="I8759" t="s">
        <v>36</v>
      </c>
      <c r="J8759" t="s">
        <v>916</v>
      </c>
      <c r="M8759">
        <f t="shared" si="1640"/>
        <v>0</v>
      </c>
      <c r="N8759">
        <v>0</v>
      </c>
      <c r="O8759">
        <v>0</v>
      </c>
      <c r="P8759">
        <v>0</v>
      </c>
      <c r="S8759">
        <f t="shared" si="1649"/>
        <v>0</v>
      </c>
      <c r="U8759">
        <f t="shared" si="1648"/>
        <v>1</v>
      </c>
      <c r="V8759">
        <v>0</v>
      </c>
      <c r="X8759">
        <f t="shared" si="1641"/>
        <v>0</v>
      </c>
      <c r="Y8759">
        <f t="shared" si="1642"/>
        <v>0</v>
      </c>
      <c r="Z8759">
        <f t="shared" si="1643"/>
        <v>0</v>
      </c>
      <c r="AA8759">
        <f t="shared" si="1644"/>
        <v>0</v>
      </c>
      <c r="AB8759">
        <f t="shared" si="1650"/>
        <v>0</v>
      </c>
      <c r="AC8759">
        <f t="shared" si="1645"/>
        <v>0</v>
      </c>
      <c r="AD8759" t="s">
        <v>9862</v>
      </c>
      <c r="AE8759">
        <f t="shared" si="1646"/>
        <v>0</v>
      </c>
      <c r="AF8759">
        <f t="shared" si="1647"/>
        <v>0</v>
      </c>
    </row>
    <row r="8760" spans="1:32" hidden="1" x14ac:dyDescent="0.25">
      <c r="A8760">
        <v>1982</v>
      </c>
      <c r="B8760">
        <v>10</v>
      </c>
      <c r="C8760">
        <v>255</v>
      </c>
      <c r="D8760" t="s">
        <v>98</v>
      </c>
      <c r="E8760" t="s">
        <v>1161</v>
      </c>
      <c r="F8760">
        <v>0</v>
      </c>
      <c r="G8760" t="s">
        <v>20</v>
      </c>
      <c r="H8760" t="s">
        <v>20</v>
      </c>
      <c r="I8760" t="s">
        <v>21</v>
      </c>
      <c r="J8760" t="s">
        <v>554</v>
      </c>
      <c r="M8760">
        <f t="shared" si="1640"/>
        <v>0</v>
      </c>
      <c r="N8760">
        <v>0</v>
      </c>
      <c r="O8760">
        <v>0</v>
      </c>
      <c r="P8760">
        <v>0</v>
      </c>
      <c r="S8760">
        <f t="shared" si="1649"/>
        <v>0</v>
      </c>
      <c r="U8760">
        <f t="shared" si="1648"/>
        <v>1</v>
      </c>
      <c r="V8760">
        <v>0</v>
      </c>
      <c r="X8760">
        <f t="shared" si="1641"/>
        <v>0</v>
      </c>
      <c r="Y8760">
        <f t="shared" si="1642"/>
        <v>0</v>
      </c>
      <c r="Z8760">
        <f t="shared" si="1643"/>
        <v>0</v>
      </c>
      <c r="AA8760">
        <f t="shared" si="1644"/>
        <v>0</v>
      </c>
      <c r="AB8760">
        <f t="shared" si="1650"/>
        <v>0</v>
      </c>
      <c r="AC8760">
        <f t="shared" si="1645"/>
        <v>0</v>
      </c>
      <c r="AD8760" t="s">
        <v>9862</v>
      </c>
      <c r="AE8760">
        <f t="shared" si="1646"/>
        <v>0</v>
      </c>
      <c r="AF8760">
        <f t="shared" si="1647"/>
        <v>0</v>
      </c>
    </row>
    <row r="8761" spans="1:32" hidden="1" x14ac:dyDescent="0.25">
      <c r="A8761">
        <v>1982</v>
      </c>
      <c r="B8761">
        <v>10</v>
      </c>
      <c r="C8761">
        <v>257</v>
      </c>
      <c r="D8761" t="s">
        <v>79</v>
      </c>
      <c r="E8761" t="s">
        <v>1164</v>
      </c>
      <c r="F8761">
        <v>0</v>
      </c>
      <c r="G8761" t="s">
        <v>50</v>
      </c>
      <c r="H8761" t="s">
        <v>50</v>
      </c>
      <c r="I8761" t="s">
        <v>36</v>
      </c>
      <c r="J8761" t="s">
        <v>31</v>
      </c>
      <c r="M8761">
        <f t="shared" si="1640"/>
        <v>0</v>
      </c>
      <c r="N8761">
        <v>0</v>
      </c>
      <c r="O8761">
        <v>0</v>
      </c>
      <c r="P8761">
        <v>0</v>
      </c>
      <c r="S8761">
        <f t="shared" si="1649"/>
        <v>0</v>
      </c>
      <c r="U8761">
        <f t="shared" si="1648"/>
        <v>1</v>
      </c>
      <c r="V8761">
        <v>0</v>
      </c>
      <c r="X8761">
        <f t="shared" si="1641"/>
        <v>0</v>
      </c>
      <c r="Y8761">
        <f t="shared" si="1642"/>
        <v>0</v>
      </c>
      <c r="Z8761">
        <f t="shared" si="1643"/>
        <v>0</v>
      </c>
      <c r="AA8761">
        <f t="shared" si="1644"/>
        <v>0</v>
      </c>
      <c r="AB8761">
        <f t="shared" si="1650"/>
        <v>0</v>
      </c>
      <c r="AC8761">
        <f t="shared" si="1645"/>
        <v>0</v>
      </c>
      <c r="AD8761" t="s">
        <v>9862</v>
      </c>
      <c r="AE8761">
        <f t="shared" si="1646"/>
        <v>0</v>
      </c>
      <c r="AF8761">
        <f t="shared" si="1647"/>
        <v>0</v>
      </c>
    </row>
    <row r="8762" spans="1:32" hidden="1" x14ac:dyDescent="0.25">
      <c r="A8762">
        <v>1982</v>
      </c>
      <c r="B8762">
        <v>10</v>
      </c>
      <c r="C8762">
        <v>258</v>
      </c>
      <c r="D8762" t="s">
        <v>55</v>
      </c>
      <c r="E8762" t="s">
        <v>1165</v>
      </c>
      <c r="F8762">
        <v>0</v>
      </c>
      <c r="G8762" t="s">
        <v>81</v>
      </c>
      <c r="H8762" t="s">
        <v>81</v>
      </c>
      <c r="I8762" t="s">
        <v>36</v>
      </c>
      <c r="J8762" t="s">
        <v>453</v>
      </c>
      <c r="M8762">
        <f t="shared" si="1640"/>
        <v>0</v>
      </c>
      <c r="N8762">
        <v>0</v>
      </c>
      <c r="O8762">
        <v>0</v>
      </c>
      <c r="P8762">
        <v>0</v>
      </c>
      <c r="S8762">
        <f t="shared" si="1649"/>
        <v>0</v>
      </c>
      <c r="U8762">
        <f t="shared" si="1648"/>
        <v>1</v>
      </c>
      <c r="V8762">
        <v>0</v>
      </c>
      <c r="X8762">
        <f t="shared" si="1641"/>
        <v>0</v>
      </c>
      <c r="Y8762">
        <f t="shared" si="1642"/>
        <v>0</v>
      </c>
      <c r="Z8762">
        <f t="shared" si="1643"/>
        <v>0</v>
      </c>
      <c r="AA8762">
        <f t="shared" si="1644"/>
        <v>0</v>
      </c>
      <c r="AB8762">
        <f t="shared" si="1650"/>
        <v>0</v>
      </c>
      <c r="AC8762">
        <f t="shared" si="1645"/>
        <v>0</v>
      </c>
      <c r="AD8762" t="s">
        <v>9862</v>
      </c>
      <c r="AE8762">
        <f t="shared" si="1646"/>
        <v>0</v>
      </c>
      <c r="AF8762">
        <f t="shared" si="1647"/>
        <v>0</v>
      </c>
    </row>
    <row r="8763" spans="1:32" hidden="1" x14ac:dyDescent="0.25">
      <c r="A8763">
        <v>1982</v>
      </c>
      <c r="B8763">
        <v>10</v>
      </c>
      <c r="C8763">
        <v>259</v>
      </c>
      <c r="D8763" t="s">
        <v>4779</v>
      </c>
      <c r="E8763" t="s">
        <v>1166</v>
      </c>
      <c r="F8763">
        <v>0</v>
      </c>
      <c r="G8763" t="s">
        <v>46</v>
      </c>
      <c r="H8763" t="s">
        <v>46</v>
      </c>
      <c r="I8763" t="s">
        <v>21</v>
      </c>
      <c r="J8763" t="s">
        <v>1167</v>
      </c>
      <c r="K8763">
        <v>22</v>
      </c>
      <c r="L8763">
        <v>1983</v>
      </c>
      <c r="M8763">
        <f t="shared" si="1640"/>
        <v>2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f t="shared" si="1649"/>
        <v>0</v>
      </c>
      <c r="T8763">
        <v>11</v>
      </c>
      <c r="U8763">
        <f t="shared" si="1648"/>
        <v>0</v>
      </c>
      <c r="V8763">
        <f>IF(Q8763 =0,IF(Q8763 = "",,1),0)</f>
        <v>1</v>
      </c>
      <c r="X8763">
        <f t="shared" si="1641"/>
        <v>0</v>
      </c>
      <c r="Y8763">
        <f t="shared" si="1642"/>
        <v>0</v>
      </c>
      <c r="Z8763">
        <f t="shared" si="1643"/>
        <v>0</v>
      </c>
      <c r="AA8763">
        <f t="shared" si="1644"/>
        <v>0</v>
      </c>
      <c r="AB8763">
        <f t="shared" si="1650"/>
        <v>0</v>
      </c>
      <c r="AC8763">
        <f t="shared" si="1645"/>
        <v>0</v>
      </c>
      <c r="AD8763" t="s">
        <v>9862</v>
      </c>
      <c r="AE8763">
        <f t="shared" si="1646"/>
        <v>0</v>
      </c>
      <c r="AF8763">
        <f t="shared" si="1647"/>
        <v>0</v>
      </c>
    </row>
    <row r="8764" spans="1:32" hidden="1" x14ac:dyDescent="0.25">
      <c r="A8764">
        <v>1982</v>
      </c>
      <c r="B8764">
        <v>10</v>
      </c>
      <c r="C8764">
        <v>260</v>
      </c>
      <c r="D8764" t="s">
        <v>52</v>
      </c>
      <c r="E8764" t="s">
        <v>1168</v>
      </c>
      <c r="F8764">
        <v>0</v>
      </c>
      <c r="G8764" t="s">
        <v>25</v>
      </c>
      <c r="H8764" t="s">
        <v>25</v>
      </c>
      <c r="I8764" t="s">
        <v>21</v>
      </c>
      <c r="J8764" t="s">
        <v>377</v>
      </c>
      <c r="M8764">
        <f t="shared" si="1640"/>
        <v>0</v>
      </c>
      <c r="N8764">
        <v>0</v>
      </c>
      <c r="O8764">
        <v>0</v>
      </c>
      <c r="P8764">
        <v>0</v>
      </c>
      <c r="S8764">
        <f t="shared" si="1649"/>
        <v>0</v>
      </c>
      <c r="U8764">
        <f t="shared" si="1648"/>
        <v>1</v>
      </c>
      <c r="V8764">
        <v>0</v>
      </c>
      <c r="X8764">
        <f t="shared" si="1641"/>
        <v>0</v>
      </c>
      <c r="Y8764">
        <f t="shared" si="1642"/>
        <v>0</v>
      </c>
      <c r="Z8764">
        <f t="shared" si="1643"/>
        <v>0</v>
      </c>
      <c r="AA8764">
        <f t="shared" si="1644"/>
        <v>0</v>
      </c>
      <c r="AB8764">
        <f t="shared" si="1650"/>
        <v>0</v>
      </c>
      <c r="AC8764">
        <f t="shared" si="1645"/>
        <v>0</v>
      </c>
      <c r="AD8764" t="s">
        <v>9862</v>
      </c>
      <c r="AE8764">
        <f t="shared" si="1646"/>
        <v>0</v>
      </c>
      <c r="AF8764">
        <f t="shared" si="1647"/>
        <v>0</v>
      </c>
    </row>
    <row r="8765" spans="1:32" hidden="1" x14ac:dyDescent="0.25">
      <c r="A8765">
        <v>1982</v>
      </c>
      <c r="B8765">
        <v>10</v>
      </c>
      <c r="C8765">
        <v>261</v>
      </c>
      <c r="D8765" t="s">
        <v>5488</v>
      </c>
      <c r="E8765" t="s">
        <v>1169</v>
      </c>
      <c r="F8765">
        <v>0</v>
      </c>
      <c r="G8765" t="s">
        <v>70</v>
      </c>
      <c r="H8765" t="s">
        <v>70</v>
      </c>
      <c r="I8765" t="s">
        <v>21</v>
      </c>
      <c r="J8765" t="s">
        <v>164</v>
      </c>
      <c r="M8765">
        <f t="shared" si="1640"/>
        <v>0</v>
      </c>
      <c r="N8765">
        <v>0</v>
      </c>
      <c r="O8765">
        <v>0</v>
      </c>
      <c r="P8765">
        <v>0</v>
      </c>
      <c r="S8765">
        <f t="shared" si="1649"/>
        <v>0</v>
      </c>
      <c r="U8765">
        <f t="shared" si="1648"/>
        <v>1</v>
      </c>
      <c r="V8765">
        <v>0</v>
      </c>
      <c r="X8765">
        <f t="shared" si="1641"/>
        <v>0</v>
      </c>
      <c r="Y8765">
        <f t="shared" si="1642"/>
        <v>0</v>
      </c>
      <c r="Z8765">
        <f t="shared" si="1643"/>
        <v>0</v>
      </c>
      <c r="AA8765">
        <f t="shared" si="1644"/>
        <v>0</v>
      </c>
      <c r="AB8765">
        <f t="shared" si="1650"/>
        <v>0</v>
      </c>
      <c r="AC8765">
        <f t="shared" si="1645"/>
        <v>0</v>
      </c>
      <c r="AD8765" t="s">
        <v>9862</v>
      </c>
      <c r="AE8765">
        <f t="shared" si="1646"/>
        <v>0</v>
      </c>
      <c r="AF8765">
        <f t="shared" si="1647"/>
        <v>0</v>
      </c>
    </row>
    <row r="8766" spans="1:32" hidden="1" x14ac:dyDescent="0.25">
      <c r="A8766">
        <v>1982</v>
      </c>
      <c r="B8766">
        <v>10</v>
      </c>
      <c r="C8766">
        <v>262</v>
      </c>
      <c r="D8766" t="s">
        <v>44</v>
      </c>
      <c r="E8766" t="s">
        <v>1170</v>
      </c>
      <c r="F8766">
        <v>0</v>
      </c>
      <c r="G8766" t="s">
        <v>81</v>
      </c>
      <c r="H8766" t="s">
        <v>81</v>
      </c>
      <c r="I8766" t="s">
        <v>36</v>
      </c>
      <c r="J8766" t="s">
        <v>186</v>
      </c>
      <c r="M8766">
        <f t="shared" si="1640"/>
        <v>0</v>
      </c>
      <c r="N8766">
        <v>0</v>
      </c>
      <c r="O8766">
        <v>0</v>
      </c>
      <c r="P8766">
        <v>0</v>
      </c>
      <c r="S8766">
        <f t="shared" si="1649"/>
        <v>0</v>
      </c>
      <c r="U8766">
        <f t="shared" si="1648"/>
        <v>1</v>
      </c>
      <c r="V8766">
        <v>0</v>
      </c>
      <c r="X8766">
        <f t="shared" si="1641"/>
        <v>0</v>
      </c>
      <c r="Y8766">
        <f t="shared" si="1642"/>
        <v>0</v>
      </c>
      <c r="Z8766">
        <f t="shared" si="1643"/>
        <v>0</v>
      </c>
      <c r="AA8766">
        <f t="shared" si="1644"/>
        <v>0</v>
      </c>
      <c r="AB8766">
        <f t="shared" si="1650"/>
        <v>0</v>
      </c>
      <c r="AC8766">
        <f t="shared" si="1645"/>
        <v>0</v>
      </c>
      <c r="AD8766" t="s">
        <v>9862</v>
      </c>
      <c r="AE8766">
        <f t="shared" si="1646"/>
        <v>0</v>
      </c>
      <c r="AF8766">
        <f t="shared" si="1647"/>
        <v>0</v>
      </c>
    </row>
    <row r="8767" spans="1:32" hidden="1" x14ac:dyDescent="0.25">
      <c r="A8767">
        <v>1982</v>
      </c>
      <c r="B8767">
        <v>10</v>
      </c>
      <c r="C8767">
        <v>263</v>
      </c>
      <c r="D8767" t="s">
        <v>68</v>
      </c>
      <c r="E8767" t="s">
        <v>1171</v>
      </c>
      <c r="F8767">
        <v>0</v>
      </c>
      <c r="G8767" t="s">
        <v>81</v>
      </c>
      <c r="H8767" t="s">
        <v>81</v>
      </c>
      <c r="I8767" t="s">
        <v>36</v>
      </c>
      <c r="J8767" t="s">
        <v>37</v>
      </c>
      <c r="M8767">
        <f t="shared" si="1640"/>
        <v>0</v>
      </c>
      <c r="N8767">
        <v>0</v>
      </c>
      <c r="O8767">
        <v>0</v>
      </c>
      <c r="P8767">
        <v>0</v>
      </c>
      <c r="S8767">
        <f t="shared" si="1649"/>
        <v>0</v>
      </c>
      <c r="U8767">
        <f t="shared" si="1648"/>
        <v>1</v>
      </c>
      <c r="V8767">
        <v>0</v>
      </c>
      <c r="X8767">
        <f t="shared" si="1641"/>
        <v>0</v>
      </c>
      <c r="Y8767">
        <f t="shared" si="1642"/>
        <v>0</v>
      </c>
      <c r="Z8767">
        <f t="shared" si="1643"/>
        <v>0</v>
      </c>
      <c r="AA8767">
        <f t="shared" si="1644"/>
        <v>0</v>
      </c>
      <c r="AB8767">
        <f t="shared" si="1650"/>
        <v>0</v>
      </c>
      <c r="AC8767">
        <f t="shared" si="1645"/>
        <v>0</v>
      </c>
      <c r="AD8767" t="s">
        <v>9862</v>
      </c>
      <c r="AE8767">
        <f t="shared" si="1646"/>
        <v>0</v>
      </c>
      <c r="AF8767">
        <f t="shared" si="1647"/>
        <v>0</v>
      </c>
    </row>
    <row r="8768" spans="1:32" hidden="1" x14ac:dyDescent="0.25">
      <c r="A8768">
        <v>1982</v>
      </c>
      <c r="B8768">
        <v>10</v>
      </c>
      <c r="C8768">
        <v>265</v>
      </c>
      <c r="D8768" t="s">
        <v>76</v>
      </c>
      <c r="E8768" t="s">
        <v>1172</v>
      </c>
      <c r="F8768">
        <v>0</v>
      </c>
      <c r="G8768" t="s">
        <v>50</v>
      </c>
      <c r="H8768" t="s">
        <v>50</v>
      </c>
      <c r="I8768" t="s">
        <v>36</v>
      </c>
      <c r="J8768" t="s">
        <v>67</v>
      </c>
      <c r="M8768">
        <f t="shared" si="1640"/>
        <v>0</v>
      </c>
      <c r="N8768">
        <v>0</v>
      </c>
      <c r="O8768">
        <v>0</v>
      </c>
      <c r="P8768">
        <v>0</v>
      </c>
      <c r="S8768">
        <f t="shared" si="1649"/>
        <v>0</v>
      </c>
      <c r="U8768">
        <f t="shared" si="1648"/>
        <v>1</v>
      </c>
      <c r="V8768">
        <v>0</v>
      </c>
      <c r="X8768">
        <f t="shared" si="1641"/>
        <v>0</v>
      </c>
      <c r="Y8768">
        <f t="shared" si="1642"/>
        <v>0</v>
      </c>
      <c r="Z8768">
        <f t="shared" si="1643"/>
        <v>0</v>
      </c>
      <c r="AA8768">
        <f t="shared" si="1644"/>
        <v>0</v>
      </c>
      <c r="AB8768">
        <f t="shared" si="1650"/>
        <v>0</v>
      </c>
      <c r="AC8768">
        <f t="shared" si="1645"/>
        <v>0</v>
      </c>
      <c r="AD8768" t="s">
        <v>9862</v>
      </c>
      <c r="AE8768">
        <f t="shared" si="1646"/>
        <v>0</v>
      </c>
      <c r="AF8768">
        <f t="shared" si="1647"/>
        <v>0</v>
      </c>
    </row>
    <row r="8769" spans="1:32" hidden="1" x14ac:dyDescent="0.25">
      <c r="A8769">
        <v>1982</v>
      </c>
      <c r="B8769">
        <v>10</v>
      </c>
      <c r="C8769">
        <v>267</v>
      </c>
      <c r="D8769" t="s">
        <v>100</v>
      </c>
      <c r="E8769" t="s">
        <v>1174</v>
      </c>
      <c r="F8769">
        <v>0</v>
      </c>
      <c r="G8769" t="s">
        <v>81</v>
      </c>
      <c r="H8769" t="s">
        <v>81</v>
      </c>
      <c r="I8769" t="s">
        <v>36</v>
      </c>
      <c r="J8769" t="s">
        <v>273</v>
      </c>
      <c r="M8769">
        <f t="shared" si="1640"/>
        <v>0</v>
      </c>
      <c r="N8769">
        <v>0</v>
      </c>
      <c r="O8769">
        <v>0</v>
      </c>
      <c r="P8769">
        <v>0</v>
      </c>
      <c r="S8769">
        <f t="shared" si="1649"/>
        <v>0</v>
      </c>
      <c r="U8769">
        <f t="shared" si="1648"/>
        <v>1</v>
      </c>
      <c r="V8769">
        <v>0</v>
      </c>
      <c r="X8769">
        <f t="shared" si="1641"/>
        <v>0</v>
      </c>
      <c r="Y8769">
        <f t="shared" si="1642"/>
        <v>0</v>
      </c>
      <c r="Z8769">
        <f t="shared" si="1643"/>
        <v>0</v>
      </c>
      <c r="AA8769">
        <f t="shared" si="1644"/>
        <v>0</v>
      </c>
      <c r="AB8769">
        <f t="shared" si="1650"/>
        <v>0</v>
      </c>
      <c r="AC8769">
        <f t="shared" si="1645"/>
        <v>0</v>
      </c>
      <c r="AD8769" t="s">
        <v>9862</v>
      </c>
      <c r="AE8769">
        <f t="shared" si="1646"/>
        <v>0</v>
      </c>
      <c r="AF8769">
        <f t="shared" si="1647"/>
        <v>0</v>
      </c>
    </row>
    <row r="8770" spans="1:32" hidden="1" x14ac:dyDescent="0.25">
      <c r="A8770">
        <v>1982</v>
      </c>
      <c r="B8770">
        <v>10</v>
      </c>
      <c r="C8770">
        <v>268</v>
      </c>
      <c r="D8770" t="s">
        <v>57</v>
      </c>
      <c r="E8770" t="s">
        <v>1175</v>
      </c>
      <c r="F8770">
        <v>0</v>
      </c>
      <c r="G8770" t="s">
        <v>25</v>
      </c>
      <c r="H8770" t="s">
        <v>25</v>
      </c>
      <c r="I8770" t="s">
        <v>21</v>
      </c>
      <c r="J8770" t="s">
        <v>523</v>
      </c>
      <c r="M8770">
        <f t="shared" ref="M8770:M8833" si="1651">IF((L8770-A8770)+1&gt;0,(L8770-A8770)+1,0)</f>
        <v>0</v>
      </c>
      <c r="N8770">
        <v>0</v>
      </c>
      <c r="O8770">
        <v>0</v>
      </c>
      <c r="P8770">
        <v>0</v>
      </c>
      <c r="S8770">
        <f t="shared" si="1649"/>
        <v>0</v>
      </c>
      <c r="U8770">
        <f t="shared" si="1648"/>
        <v>1</v>
      </c>
      <c r="V8770">
        <v>0</v>
      </c>
      <c r="X8770">
        <f t="shared" ref="X8770:X8833" si="1652">IF(AND(W8770&lt;-0.7,W8770&lt;&gt;-0.7),1,0)</f>
        <v>0</v>
      </c>
      <c r="Y8770">
        <f t="shared" ref="Y8770:Y8833" si="1653">IF(AND(W8770&gt;-0.7,W8770&lt;-0.2),1,0)</f>
        <v>0</v>
      </c>
      <c r="Z8770">
        <f t="shared" ref="Z8770:Z8833" si="1654">IF(AND(W8770&gt;=-0.2,W8770&lt;=0.7),IF(W8770 = "",0,1),0)</f>
        <v>0</v>
      </c>
      <c r="AA8770">
        <f t="shared" ref="AA8770:AA8833" si="1655">IF(AND(W8770&gt;0.7,W8770&lt;1.5),1,0)</f>
        <v>0</v>
      </c>
      <c r="AB8770">
        <f t="shared" si="1650"/>
        <v>0</v>
      </c>
      <c r="AC8770">
        <f t="shared" ref="AC8770:AC8833" si="1656">IF(W8770&gt;2.5,1,0)</f>
        <v>0</v>
      </c>
      <c r="AD8770" t="s">
        <v>9862</v>
      </c>
      <c r="AE8770">
        <f t="shared" ref="AE8770:AE8833" si="1657">IF(W8770="",0,IF(AND(W8770&gt;2.5,B8770&gt;1),1,IF(AND(W8770&gt;1.49,B8770&gt;2),1,IF(AND(W8770&gt;0.7,B8770&gt;3),1,IF(AND(W8770&gt;-0.2,B8770&gt;4),1,0)))))</f>
        <v>0</v>
      </c>
      <c r="AF8770">
        <f t="shared" ref="AF8770:AF8833" si="1658">IF(W8770="",0,IF(AND(W8770&lt;0.71,B8770=1),1,IF(AND(W8770&lt;-0.21,B8770=2),1,IF(AND(W8770&lt;-0.7,B8770&gt;2,B8770&lt;5),1,0))))</f>
        <v>0</v>
      </c>
    </row>
    <row r="8771" spans="1:32" hidden="1" x14ac:dyDescent="0.25">
      <c r="A8771">
        <v>1982</v>
      </c>
      <c r="B8771">
        <v>10</v>
      </c>
      <c r="C8771">
        <v>271</v>
      </c>
      <c r="D8771" t="s">
        <v>85</v>
      </c>
      <c r="E8771" t="s">
        <v>1178</v>
      </c>
      <c r="F8771">
        <v>0</v>
      </c>
      <c r="G8771" t="s">
        <v>81</v>
      </c>
      <c r="H8771" t="s">
        <v>81</v>
      </c>
      <c r="I8771" t="s">
        <v>36</v>
      </c>
      <c r="J8771" t="s">
        <v>180</v>
      </c>
      <c r="M8771">
        <f t="shared" si="1651"/>
        <v>0</v>
      </c>
      <c r="N8771">
        <v>0</v>
      </c>
      <c r="O8771">
        <v>0</v>
      </c>
      <c r="P8771">
        <v>0</v>
      </c>
      <c r="S8771">
        <f t="shared" si="1649"/>
        <v>0</v>
      </c>
      <c r="U8771">
        <f t="shared" si="1648"/>
        <v>1</v>
      </c>
      <c r="V8771">
        <v>0</v>
      </c>
      <c r="X8771">
        <f t="shared" si="1652"/>
        <v>0</v>
      </c>
      <c r="Y8771">
        <f t="shared" si="1653"/>
        <v>0</v>
      </c>
      <c r="Z8771">
        <f t="shared" si="1654"/>
        <v>0</v>
      </c>
      <c r="AA8771">
        <f t="shared" si="1655"/>
        <v>0</v>
      </c>
      <c r="AB8771">
        <f t="shared" si="1650"/>
        <v>0</v>
      </c>
      <c r="AC8771">
        <f t="shared" si="1656"/>
        <v>0</v>
      </c>
      <c r="AD8771" t="s">
        <v>9862</v>
      </c>
      <c r="AE8771">
        <f t="shared" si="1657"/>
        <v>0</v>
      </c>
      <c r="AF8771">
        <f t="shared" si="1658"/>
        <v>0</v>
      </c>
    </row>
    <row r="8772" spans="1:32" hidden="1" x14ac:dyDescent="0.25">
      <c r="A8772">
        <v>1982</v>
      </c>
      <c r="B8772">
        <v>10</v>
      </c>
      <c r="C8772">
        <v>272</v>
      </c>
      <c r="D8772" t="s">
        <v>72</v>
      </c>
      <c r="E8772" t="s">
        <v>1179</v>
      </c>
      <c r="F8772">
        <v>0</v>
      </c>
      <c r="G8772" t="s">
        <v>50</v>
      </c>
      <c r="H8772" t="s">
        <v>50</v>
      </c>
      <c r="I8772" t="s">
        <v>36</v>
      </c>
      <c r="J8772" t="s">
        <v>51</v>
      </c>
      <c r="M8772">
        <f t="shared" si="1651"/>
        <v>0</v>
      </c>
      <c r="N8772">
        <v>0</v>
      </c>
      <c r="O8772">
        <v>0</v>
      </c>
      <c r="P8772">
        <v>0</v>
      </c>
      <c r="S8772">
        <f t="shared" si="1649"/>
        <v>0</v>
      </c>
      <c r="U8772">
        <f t="shared" si="1648"/>
        <v>1</v>
      </c>
      <c r="V8772">
        <v>0</v>
      </c>
      <c r="X8772">
        <f t="shared" si="1652"/>
        <v>0</v>
      </c>
      <c r="Y8772">
        <f t="shared" si="1653"/>
        <v>0</v>
      </c>
      <c r="Z8772">
        <f t="shared" si="1654"/>
        <v>0</v>
      </c>
      <c r="AA8772">
        <f t="shared" si="1655"/>
        <v>0</v>
      </c>
      <c r="AB8772">
        <f t="shared" si="1650"/>
        <v>0</v>
      </c>
      <c r="AC8772">
        <f t="shared" si="1656"/>
        <v>0</v>
      </c>
      <c r="AD8772" t="s">
        <v>9862</v>
      </c>
      <c r="AE8772">
        <f t="shared" si="1657"/>
        <v>0</v>
      </c>
      <c r="AF8772">
        <f t="shared" si="1658"/>
        <v>0</v>
      </c>
    </row>
    <row r="8773" spans="1:32" hidden="1" x14ac:dyDescent="0.25">
      <c r="A8773">
        <v>1982</v>
      </c>
      <c r="B8773">
        <v>10</v>
      </c>
      <c r="C8773">
        <v>275</v>
      </c>
      <c r="D8773" t="s">
        <v>23</v>
      </c>
      <c r="E8773" t="s">
        <v>1182</v>
      </c>
      <c r="F8773">
        <v>0</v>
      </c>
      <c r="G8773" t="s">
        <v>50</v>
      </c>
      <c r="H8773" t="s">
        <v>50</v>
      </c>
      <c r="I8773" t="s">
        <v>36</v>
      </c>
      <c r="J8773" t="s">
        <v>392</v>
      </c>
      <c r="K8773">
        <v>22</v>
      </c>
      <c r="L8773">
        <v>1982</v>
      </c>
      <c r="M8773">
        <f t="shared" si="1651"/>
        <v>1</v>
      </c>
      <c r="N8773">
        <v>0</v>
      </c>
      <c r="O8773">
        <v>0</v>
      </c>
      <c r="P8773">
        <v>0</v>
      </c>
      <c r="Q8773">
        <v>0</v>
      </c>
      <c r="S8773">
        <f t="shared" si="1649"/>
        <v>0</v>
      </c>
      <c r="T8773">
        <v>3</v>
      </c>
      <c r="U8773">
        <f t="shared" si="1648"/>
        <v>0</v>
      </c>
      <c r="V8773">
        <f>IF(Q8773 =0,IF(Q8773 = "",,1),0)</f>
        <v>1</v>
      </c>
      <c r="X8773">
        <f t="shared" si="1652"/>
        <v>0</v>
      </c>
      <c r="Y8773">
        <f t="shared" si="1653"/>
        <v>0</v>
      </c>
      <c r="Z8773">
        <f t="shared" si="1654"/>
        <v>0</v>
      </c>
      <c r="AA8773">
        <f t="shared" si="1655"/>
        <v>0</v>
      </c>
      <c r="AB8773">
        <f t="shared" si="1650"/>
        <v>0</v>
      </c>
      <c r="AC8773">
        <f t="shared" si="1656"/>
        <v>0</v>
      </c>
      <c r="AD8773" t="s">
        <v>9862</v>
      </c>
      <c r="AE8773">
        <f t="shared" si="1657"/>
        <v>0</v>
      </c>
      <c r="AF8773">
        <f t="shared" si="1658"/>
        <v>0</v>
      </c>
    </row>
    <row r="8774" spans="1:32" hidden="1" x14ac:dyDescent="0.25">
      <c r="A8774">
        <v>1982</v>
      </c>
      <c r="B8774">
        <v>10</v>
      </c>
      <c r="C8774">
        <v>277</v>
      </c>
      <c r="D8774" t="s">
        <v>182</v>
      </c>
      <c r="E8774" t="s">
        <v>1184</v>
      </c>
      <c r="F8774">
        <v>0</v>
      </c>
      <c r="G8774" t="s">
        <v>29</v>
      </c>
      <c r="H8774" t="s">
        <v>30</v>
      </c>
      <c r="I8774" t="s">
        <v>21</v>
      </c>
      <c r="J8774" t="s">
        <v>74</v>
      </c>
      <c r="M8774">
        <f t="shared" si="1651"/>
        <v>0</v>
      </c>
      <c r="N8774">
        <v>0</v>
      </c>
      <c r="O8774">
        <v>0</v>
      </c>
      <c r="P8774">
        <v>0</v>
      </c>
      <c r="S8774">
        <f t="shared" si="1649"/>
        <v>0</v>
      </c>
      <c r="U8774">
        <f t="shared" si="1648"/>
        <v>1</v>
      </c>
      <c r="V8774">
        <v>0</v>
      </c>
      <c r="X8774">
        <f t="shared" si="1652"/>
        <v>0</v>
      </c>
      <c r="Y8774">
        <f t="shared" si="1653"/>
        <v>0</v>
      </c>
      <c r="Z8774">
        <f t="shared" si="1654"/>
        <v>0</v>
      </c>
      <c r="AA8774">
        <f t="shared" si="1655"/>
        <v>0</v>
      </c>
      <c r="AB8774">
        <f t="shared" si="1650"/>
        <v>0</v>
      </c>
      <c r="AC8774">
        <f t="shared" si="1656"/>
        <v>0</v>
      </c>
      <c r="AD8774" t="s">
        <v>9862</v>
      </c>
      <c r="AE8774">
        <f t="shared" si="1657"/>
        <v>0</v>
      </c>
      <c r="AF8774">
        <f t="shared" si="1658"/>
        <v>0</v>
      </c>
    </row>
    <row r="8775" spans="1:32" hidden="1" x14ac:dyDescent="0.25">
      <c r="A8775">
        <v>1982</v>
      </c>
      <c r="B8775">
        <v>10</v>
      </c>
      <c r="C8775">
        <v>278</v>
      </c>
      <c r="D8775" t="s">
        <v>27</v>
      </c>
      <c r="E8775" t="s">
        <v>1185</v>
      </c>
      <c r="F8775">
        <v>0</v>
      </c>
      <c r="G8775" t="s">
        <v>50</v>
      </c>
      <c r="H8775" t="s">
        <v>50</v>
      </c>
      <c r="I8775" t="s">
        <v>36</v>
      </c>
      <c r="J8775" t="s">
        <v>128</v>
      </c>
      <c r="M8775">
        <f t="shared" si="1651"/>
        <v>0</v>
      </c>
      <c r="N8775">
        <v>0</v>
      </c>
      <c r="O8775">
        <v>0</v>
      </c>
      <c r="P8775">
        <v>0</v>
      </c>
      <c r="S8775">
        <f t="shared" si="1649"/>
        <v>0</v>
      </c>
      <c r="U8775">
        <f t="shared" si="1648"/>
        <v>1</v>
      </c>
      <c r="V8775">
        <v>0</v>
      </c>
      <c r="X8775">
        <f t="shared" si="1652"/>
        <v>0</v>
      </c>
      <c r="Y8775">
        <f t="shared" si="1653"/>
        <v>0</v>
      </c>
      <c r="Z8775">
        <f t="shared" si="1654"/>
        <v>0</v>
      </c>
      <c r="AA8775">
        <f t="shared" si="1655"/>
        <v>0</v>
      </c>
      <c r="AB8775">
        <f t="shared" si="1650"/>
        <v>0</v>
      </c>
      <c r="AC8775">
        <f t="shared" si="1656"/>
        <v>0</v>
      </c>
      <c r="AD8775" t="s">
        <v>9862</v>
      </c>
      <c r="AE8775">
        <f t="shared" si="1657"/>
        <v>0</v>
      </c>
      <c r="AF8775">
        <f t="shared" si="1658"/>
        <v>0</v>
      </c>
    </row>
    <row r="8776" spans="1:32" hidden="1" x14ac:dyDescent="0.25">
      <c r="A8776">
        <v>1982</v>
      </c>
      <c r="B8776">
        <v>10</v>
      </c>
      <c r="C8776">
        <v>279</v>
      </c>
      <c r="D8776" t="s">
        <v>62</v>
      </c>
      <c r="E8776" t="s">
        <v>1186</v>
      </c>
      <c r="F8776">
        <v>0</v>
      </c>
      <c r="G8776" t="s">
        <v>175</v>
      </c>
      <c r="H8776" t="s">
        <v>35</v>
      </c>
      <c r="I8776" t="s">
        <v>36</v>
      </c>
      <c r="J8776" t="s">
        <v>610</v>
      </c>
      <c r="M8776">
        <f t="shared" si="1651"/>
        <v>0</v>
      </c>
      <c r="N8776">
        <v>0</v>
      </c>
      <c r="O8776">
        <v>0</v>
      </c>
      <c r="P8776">
        <v>0</v>
      </c>
      <c r="S8776">
        <f t="shared" si="1649"/>
        <v>0</v>
      </c>
      <c r="U8776">
        <f t="shared" si="1648"/>
        <v>1</v>
      </c>
      <c r="V8776">
        <v>0</v>
      </c>
      <c r="X8776">
        <f t="shared" si="1652"/>
        <v>0</v>
      </c>
      <c r="Y8776">
        <f t="shared" si="1653"/>
        <v>0</v>
      </c>
      <c r="Z8776">
        <f t="shared" si="1654"/>
        <v>0</v>
      </c>
      <c r="AA8776">
        <f t="shared" si="1655"/>
        <v>0</v>
      </c>
      <c r="AB8776">
        <f t="shared" si="1650"/>
        <v>0</v>
      </c>
      <c r="AC8776">
        <f t="shared" si="1656"/>
        <v>0</v>
      </c>
      <c r="AD8776" t="s">
        <v>9862</v>
      </c>
      <c r="AE8776">
        <f t="shared" si="1657"/>
        <v>0</v>
      </c>
      <c r="AF8776">
        <f t="shared" si="1658"/>
        <v>0</v>
      </c>
    </row>
    <row r="8777" spans="1:32" hidden="1" x14ac:dyDescent="0.25">
      <c r="A8777">
        <v>1983</v>
      </c>
      <c r="B8777">
        <v>10</v>
      </c>
      <c r="C8777">
        <v>252</v>
      </c>
      <c r="D8777" t="s">
        <v>1588</v>
      </c>
      <c r="E8777" t="s">
        <v>1497</v>
      </c>
      <c r="F8777">
        <v>0</v>
      </c>
      <c r="G8777" t="s">
        <v>50</v>
      </c>
      <c r="H8777" t="s">
        <v>50</v>
      </c>
      <c r="I8777" t="s">
        <v>36</v>
      </c>
      <c r="J8777" t="s">
        <v>1498</v>
      </c>
      <c r="M8777">
        <f t="shared" si="1651"/>
        <v>0</v>
      </c>
      <c r="N8777">
        <v>0</v>
      </c>
      <c r="O8777">
        <v>0</v>
      </c>
      <c r="P8777">
        <v>0</v>
      </c>
      <c r="S8777">
        <f t="shared" si="1649"/>
        <v>0</v>
      </c>
      <c r="U8777">
        <f t="shared" si="1648"/>
        <v>1</v>
      </c>
      <c r="V8777">
        <v>0</v>
      </c>
      <c r="X8777">
        <f t="shared" si="1652"/>
        <v>0</v>
      </c>
      <c r="Y8777">
        <f t="shared" si="1653"/>
        <v>0</v>
      </c>
      <c r="Z8777">
        <f t="shared" si="1654"/>
        <v>0</v>
      </c>
      <c r="AA8777">
        <f t="shared" si="1655"/>
        <v>0</v>
      </c>
      <c r="AB8777">
        <f t="shared" si="1650"/>
        <v>0</v>
      </c>
      <c r="AC8777">
        <f t="shared" si="1656"/>
        <v>0</v>
      </c>
      <c r="AD8777" t="s">
        <v>9862</v>
      </c>
      <c r="AE8777">
        <f t="shared" si="1657"/>
        <v>0</v>
      </c>
      <c r="AF8777">
        <f t="shared" si="1658"/>
        <v>0</v>
      </c>
    </row>
    <row r="8778" spans="1:32" hidden="1" x14ac:dyDescent="0.25">
      <c r="A8778">
        <v>1983</v>
      </c>
      <c r="B8778">
        <v>10</v>
      </c>
      <c r="C8778">
        <v>255</v>
      </c>
      <c r="D8778" t="s">
        <v>52</v>
      </c>
      <c r="E8778" t="s">
        <v>1501</v>
      </c>
      <c r="F8778">
        <v>0</v>
      </c>
      <c r="G8778" t="s">
        <v>50</v>
      </c>
      <c r="H8778" t="s">
        <v>50</v>
      </c>
      <c r="I8778" t="s">
        <v>36</v>
      </c>
      <c r="J8778" t="s">
        <v>162</v>
      </c>
      <c r="M8778">
        <f t="shared" si="1651"/>
        <v>0</v>
      </c>
      <c r="N8778">
        <v>0</v>
      </c>
      <c r="O8778">
        <v>0</v>
      </c>
      <c r="P8778">
        <v>0</v>
      </c>
      <c r="S8778">
        <f t="shared" si="1649"/>
        <v>0</v>
      </c>
      <c r="U8778">
        <f t="shared" si="1648"/>
        <v>1</v>
      </c>
      <c r="V8778">
        <v>0</v>
      </c>
      <c r="X8778">
        <f t="shared" si="1652"/>
        <v>0</v>
      </c>
      <c r="Y8778">
        <f t="shared" si="1653"/>
        <v>0</v>
      </c>
      <c r="Z8778">
        <f t="shared" si="1654"/>
        <v>0</v>
      </c>
      <c r="AA8778">
        <f t="shared" si="1655"/>
        <v>0</v>
      </c>
      <c r="AB8778">
        <f t="shared" si="1650"/>
        <v>0</v>
      </c>
      <c r="AC8778">
        <f t="shared" si="1656"/>
        <v>0</v>
      </c>
      <c r="AD8778" t="s">
        <v>9862</v>
      </c>
      <c r="AE8778">
        <f t="shared" si="1657"/>
        <v>0</v>
      </c>
      <c r="AF8778">
        <f t="shared" si="1658"/>
        <v>0</v>
      </c>
    </row>
    <row r="8779" spans="1:32" hidden="1" x14ac:dyDescent="0.25">
      <c r="A8779">
        <v>1983</v>
      </c>
      <c r="B8779">
        <v>10</v>
      </c>
      <c r="C8779">
        <v>256</v>
      </c>
      <c r="D8779" t="s">
        <v>79</v>
      </c>
      <c r="E8779" t="s">
        <v>1502</v>
      </c>
      <c r="F8779">
        <v>0</v>
      </c>
      <c r="G8779" t="s">
        <v>20</v>
      </c>
      <c r="H8779" t="s">
        <v>20</v>
      </c>
      <c r="I8779" t="s">
        <v>21</v>
      </c>
      <c r="J8779" t="s">
        <v>164</v>
      </c>
      <c r="K8779">
        <v>22</v>
      </c>
      <c r="L8779">
        <v>1985</v>
      </c>
      <c r="M8779">
        <f t="shared" si="1651"/>
        <v>3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f t="shared" si="1649"/>
        <v>0</v>
      </c>
      <c r="T8779">
        <v>33</v>
      </c>
      <c r="U8779">
        <f t="shared" si="1648"/>
        <v>0</v>
      </c>
      <c r="V8779">
        <f>IF(Q8779 =0,IF(Q8779 = "",,1),0)</f>
        <v>1</v>
      </c>
      <c r="X8779">
        <f t="shared" si="1652"/>
        <v>0</v>
      </c>
      <c r="Y8779">
        <f t="shared" si="1653"/>
        <v>0</v>
      </c>
      <c r="Z8779">
        <f t="shared" si="1654"/>
        <v>0</v>
      </c>
      <c r="AA8779">
        <f t="shared" si="1655"/>
        <v>0</v>
      </c>
      <c r="AB8779">
        <f t="shared" si="1650"/>
        <v>0</v>
      </c>
      <c r="AC8779">
        <f t="shared" si="1656"/>
        <v>0</v>
      </c>
      <c r="AD8779" t="s">
        <v>9862</v>
      </c>
      <c r="AE8779">
        <f t="shared" si="1657"/>
        <v>0</v>
      </c>
      <c r="AF8779">
        <f t="shared" si="1658"/>
        <v>0</v>
      </c>
    </row>
    <row r="8780" spans="1:32" hidden="1" x14ac:dyDescent="0.25">
      <c r="A8780">
        <v>1983</v>
      </c>
      <c r="B8780">
        <v>10</v>
      </c>
      <c r="C8780">
        <v>257</v>
      </c>
      <c r="D8780" t="s">
        <v>57</v>
      </c>
      <c r="E8780" t="s">
        <v>1503</v>
      </c>
      <c r="F8780">
        <v>0</v>
      </c>
      <c r="G8780" t="s">
        <v>175</v>
      </c>
      <c r="H8780" t="s">
        <v>35</v>
      </c>
      <c r="I8780" t="s">
        <v>36</v>
      </c>
      <c r="J8780" t="s">
        <v>90</v>
      </c>
      <c r="K8780">
        <v>23</v>
      </c>
      <c r="L8780">
        <v>1985</v>
      </c>
      <c r="M8780">
        <f t="shared" si="1651"/>
        <v>3</v>
      </c>
      <c r="N8780">
        <v>0</v>
      </c>
      <c r="O8780">
        <v>0</v>
      </c>
      <c r="P8780">
        <v>0</v>
      </c>
      <c r="Q8780">
        <v>0</v>
      </c>
      <c r="S8780">
        <f t="shared" si="1649"/>
        <v>0</v>
      </c>
      <c r="T8780">
        <v>8</v>
      </c>
      <c r="U8780">
        <f t="shared" si="1648"/>
        <v>0</v>
      </c>
      <c r="V8780">
        <f>IF(Q8780 =0,IF(Q8780 = "",,1),0)</f>
        <v>1</v>
      </c>
      <c r="X8780">
        <f t="shared" si="1652"/>
        <v>0</v>
      </c>
      <c r="Y8780">
        <f t="shared" si="1653"/>
        <v>0</v>
      </c>
      <c r="Z8780">
        <f t="shared" si="1654"/>
        <v>0</v>
      </c>
      <c r="AA8780">
        <f t="shared" si="1655"/>
        <v>0</v>
      </c>
      <c r="AB8780">
        <f t="shared" si="1650"/>
        <v>0</v>
      </c>
      <c r="AC8780">
        <f t="shared" si="1656"/>
        <v>0</v>
      </c>
      <c r="AD8780" t="s">
        <v>9862</v>
      </c>
      <c r="AE8780">
        <f t="shared" si="1657"/>
        <v>0</v>
      </c>
      <c r="AF8780">
        <f t="shared" si="1658"/>
        <v>0</v>
      </c>
    </row>
    <row r="8781" spans="1:32" hidden="1" x14ac:dyDescent="0.25">
      <c r="A8781">
        <v>1983</v>
      </c>
      <c r="B8781">
        <v>10</v>
      </c>
      <c r="C8781">
        <v>259</v>
      </c>
      <c r="D8781" t="s">
        <v>62</v>
      </c>
      <c r="E8781" t="s">
        <v>1505</v>
      </c>
      <c r="F8781">
        <v>0</v>
      </c>
      <c r="G8781" t="s">
        <v>175</v>
      </c>
      <c r="H8781" t="s">
        <v>35</v>
      </c>
      <c r="I8781" t="s">
        <v>36</v>
      </c>
      <c r="J8781" t="s">
        <v>47</v>
      </c>
      <c r="M8781">
        <f t="shared" si="1651"/>
        <v>0</v>
      </c>
      <c r="N8781">
        <v>0</v>
      </c>
      <c r="O8781">
        <v>0</v>
      </c>
      <c r="P8781">
        <v>0</v>
      </c>
      <c r="S8781">
        <f t="shared" si="1649"/>
        <v>0</v>
      </c>
      <c r="U8781">
        <f t="shared" si="1648"/>
        <v>1</v>
      </c>
      <c r="V8781">
        <v>0</v>
      </c>
      <c r="X8781">
        <f t="shared" si="1652"/>
        <v>0</v>
      </c>
      <c r="Y8781">
        <f t="shared" si="1653"/>
        <v>0</v>
      </c>
      <c r="Z8781">
        <f t="shared" si="1654"/>
        <v>0</v>
      </c>
      <c r="AA8781">
        <f t="shared" si="1655"/>
        <v>0</v>
      </c>
      <c r="AB8781">
        <f t="shared" si="1650"/>
        <v>0</v>
      </c>
      <c r="AC8781">
        <f t="shared" si="1656"/>
        <v>0</v>
      </c>
      <c r="AD8781" t="s">
        <v>9862</v>
      </c>
      <c r="AE8781">
        <f t="shared" si="1657"/>
        <v>0</v>
      </c>
      <c r="AF8781">
        <f t="shared" si="1658"/>
        <v>0</v>
      </c>
    </row>
    <row r="8782" spans="1:32" hidden="1" x14ac:dyDescent="0.25">
      <c r="A8782">
        <v>1983</v>
      </c>
      <c r="B8782">
        <v>10</v>
      </c>
      <c r="C8782">
        <v>261</v>
      </c>
      <c r="D8782" t="s">
        <v>17</v>
      </c>
      <c r="E8782" t="s">
        <v>1507</v>
      </c>
      <c r="F8782">
        <v>0</v>
      </c>
      <c r="G8782" t="s">
        <v>59</v>
      </c>
      <c r="H8782" t="s">
        <v>30</v>
      </c>
      <c r="I8782" t="s">
        <v>21</v>
      </c>
      <c r="J8782" t="s">
        <v>37</v>
      </c>
      <c r="M8782">
        <f t="shared" si="1651"/>
        <v>0</v>
      </c>
      <c r="N8782">
        <v>0</v>
      </c>
      <c r="O8782">
        <v>0</v>
      </c>
      <c r="P8782">
        <v>0</v>
      </c>
      <c r="S8782">
        <f t="shared" si="1649"/>
        <v>0</v>
      </c>
      <c r="U8782">
        <f t="shared" ref="U8782:U8845" si="1659">IF(L8782 = "",1,0)</f>
        <v>1</v>
      </c>
      <c r="V8782">
        <v>0</v>
      </c>
      <c r="X8782">
        <f t="shared" si="1652"/>
        <v>0</v>
      </c>
      <c r="Y8782">
        <f t="shared" si="1653"/>
        <v>0</v>
      </c>
      <c r="Z8782">
        <f t="shared" si="1654"/>
        <v>0</v>
      </c>
      <c r="AA8782">
        <f t="shared" si="1655"/>
        <v>0</v>
      </c>
      <c r="AB8782">
        <f t="shared" si="1650"/>
        <v>0</v>
      </c>
      <c r="AC8782">
        <f t="shared" si="1656"/>
        <v>0</v>
      </c>
      <c r="AD8782" t="s">
        <v>9862</v>
      </c>
      <c r="AE8782">
        <f t="shared" si="1657"/>
        <v>0</v>
      </c>
      <c r="AF8782">
        <f t="shared" si="1658"/>
        <v>0</v>
      </c>
    </row>
    <row r="8783" spans="1:32" hidden="1" x14ac:dyDescent="0.25">
      <c r="A8783">
        <v>1983</v>
      </c>
      <c r="B8783">
        <v>10</v>
      </c>
      <c r="C8783">
        <v>262</v>
      </c>
      <c r="D8783" t="s">
        <v>98</v>
      </c>
      <c r="E8783" t="s">
        <v>1508</v>
      </c>
      <c r="F8783">
        <v>0</v>
      </c>
      <c r="G8783" t="s">
        <v>29</v>
      </c>
      <c r="H8783" t="s">
        <v>30</v>
      </c>
      <c r="I8783" t="s">
        <v>21</v>
      </c>
      <c r="J8783" t="s">
        <v>1037</v>
      </c>
      <c r="K8783">
        <v>23</v>
      </c>
      <c r="L8783">
        <v>1983</v>
      </c>
      <c r="M8783">
        <f t="shared" si="1651"/>
        <v>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f t="shared" si="1649"/>
        <v>0</v>
      </c>
      <c r="T8783">
        <v>2</v>
      </c>
      <c r="U8783">
        <f t="shared" si="1659"/>
        <v>0</v>
      </c>
      <c r="V8783">
        <f>IF(Q8783 =0,IF(Q8783 = "",,1),0)</f>
        <v>1</v>
      </c>
      <c r="X8783">
        <f t="shared" si="1652"/>
        <v>0</v>
      </c>
      <c r="Y8783">
        <f t="shared" si="1653"/>
        <v>0</v>
      </c>
      <c r="Z8783">
        <f t="shared" si="1654"/>
        <v>0</v>
      </c>
      <c r="AA8783">
        <f t="shared" si="1655"/>
        <v>0</v>
      </c>
      <c r="AB8783">
        <f t="shared" si="1650"/>
        <v>0</v>
      </c>
      <c r="AC8783">
        <f t="shared" si="1656"/>
        <v>0</v>
      </c>
      <c r="AD8783" t="s">
        <v>9862</v>
      </c>
      <c r="AE8783">
        <f t="shared" si="1657"/>
        <v>0</v>
      </c>
      <c r="AF8783">
        <f t="shared" si="1658"/>
        <v>0</v>
      </c>
    </row>
    <row r="8784" spans="1:32" hidden="1" x14ac:dyDescent="0.25">
      <c r="A8784">
        <v>1983</v>
      </c>
      <c r="B8784">
        <v>10</v>
      </c>
      <c r="C8784">
        <v>263</v>
      </c>
      <c r="D8784" t="s">
        <v>55</v>
      </c>
      <c r="E8784" t="s">
        <v>1509</v>
      </c>
      <c r="F8784">
        <v>0</v>
      </c>
      <c r="G8784" t="s">
        <v>59</v>
      </c>
      <c r="H8784" t="s">
        <v>30</v>
      </c>
      <c r="I8784" t="s">
        <v>21</v>
      </c>
      <c r="J8784" t="s">
        <v>37</v>
      </c>
      <c r="M8784">
        <f t="shared" si="1651"/>
        <v>0</v>
      </c>
      <c r="N8784">
        <v>0</v>
      </c>
      <c r="O8784">
        <v>0</v>
      </c>
      <c r="P8784">
        <v>0</v>
      </c>
      <c r="S8784">
        <f t="shared" si="1649"/>
        <v>0</v>
      </c>
      <c r="U8784">
        <f t="shared" si="1659"/>
        <v>1</v>
      </c>
      <c r="V8784">
        <v>0</v>
      </c>
      <c r="X8784">
        <f t="shared" si="1652"/>
        <v>0</v>
      </c>
      <c r="Y8784">
        <f t="shared" si="1653"/>
        <v>0</v>
      </c>
      <c r="Z8784">
        <f t="shared" si="1654"/>
        <v>0</v>
      </c>
      <c r="AA8784">
        <f t="shared" si="1655"/>
        <v>0</v>
      </c>
      <c r="AB8784">
        <f t="shared" si="1650"/>
        <v>0</v>
      </c>
      <c r="AC8784">
        <f t="shared" si="1656"/>
        <v>0</v>
      </c>
      <c r="AD8784" t="s">
        <v>9862</v>
      </c>
      <c r="AE8784">
        <f t="shared" si="1657"/>
        <v>0</v>
      </c>
      <c r="AF8784">
        <f t="shared" si="1658"/>
        <v>0</v>
      </c>
    </row>
    <row r="8785" spans="1:32" hidden="1" x14ac:dyDescent="0.25">
      <c r="A8785">
        <v>1983</v>
      </c>
      <c r="B8785">
        <v>10</v>
      </c>
      <c r="C8785">
        <v>264</v>
      </c>
      <c r="D8785" t="s">
        <v>65</v>
      </c>
      <c r="E8785" t="s">
        <v>1196</v>
      </c>
      <c r="F8785">
        <v>0</v>
      </c>
      <c r="G8785" t="s">
        <v>46</v>
      </c>
      <c r="H8785" t="s">
        <v>46</v>
      </c>
      <c r="I8785" t="s">
        <v>21</v>
      </c>
      <c r="J8785" t="s">
        <v>200</v>
      </c>
      <c r="M8785">
        <f t="shared" si="1651"/>
        <v>0</v>
      </c>
      <c r="N8785">
        <v>0</v>
      </c>
      <c r="O8785">
        <v>0</v>
      </c>
      <c r="P8785">
        <v>0</v>
      </c>
      <c r="S8785">
        <f t="shared" si="1649"/>
        <v>0</v>
      </c>
      <c r="U8785">
        <f t="shared" si="1659"/>
        <v>1</v>
      </c>
      <c r="V8785">
        <v>0</v>
      </c>
      <c r="X8785">
        <f t="shared" si="1652"/>
        <v>0</v>
      </c>
      <c r="Y8785">
        <f t="shared" si="1653"/>
        <v>0</v>
      </c>
      <c r="Z8785">
        <f t="shared" si="1654"/>
        <v>0</v>
      </c>
      <c r="AA8785">
        <f t="shared" si="1655"/>
        <v>0</v>
      </c>
      <c r="AB8785">
        <f t="shared" si="1650"/>
        <v>0</v>
      </c>
      <c r="AC8785">
        <f t="shared" si="1656"/>
        <v>0</v>
      </c>
      <c r="AD8785" t="s">
        <v>9862</v>
      </c>
      <c r="AE8785">
        <f t="shared" si="1657"/>
        <v>0</v>
      </c>
      <c r="AF8785">
        <f t="shared" si="1658"/>
        <v>0</v>
      </c>
    </row>
    <row r="8786" spans="1:32" hidden="1" x14ac:dyDescent="0.25">
      <c r="A8786">
        <v>1983</v>
      </c>
      <c r="B8786">
        <v>10</v>
      </c>
      <c r="C8786">
        <v>266</v>
      </c>
      <c r="D8786" t="s">
        <v>52</v>
      </c>
      <c r="E8786" t="s">
        <v>1511</v>
      </c>
      <c r="F8786">
        <v>0</v>
      </c>
      <c r="G8786" t="s">
        <v>110</v>
      </c>
      <c r="H8786" t="s">
        <v>30</v>
      </c>
      <c r="I8786" t="s">
        <v>21</v>
      </c>
      <c r="J8786" t="s">
        <v>879</v>
      </c>
      <c r="M8786">
        <f t="shared" si="1651"/>
        <v>0</v>
      </c>
      <c r="N8786">
        <v>0</v>
      </c>
      <c r="O8786">
        <v>0</v>
      </c>
      <c r="P8786">
        <v>0</v>
      </c>
      <c r="S8786">
        <f t="shared" si="1649"/>
        <v>0</v>
      </c>
      <c r="U8786">
        <f t="shared" si="1659"/>
        <v>1</v>
      </c>
      <c r="V8786">
        <v>0</v>
      </c>
      <c r="X8786">
        <f t="shared" si="1652"/>
        <v>0</v>
      </c>
      <c r="Y8786">
        <f t="shared" si="1653"/>
        <v>0</v>
      </c>
      <c r="Z8786">
        <f t="shared" si="1654"/>
        <v>0</v>
      </c>
      <c r="AA8786">
        <f t="shared" si="1655"/>
        <v>0</v>
      </c>
      <c r="AB8786">
        <f t="shared" si="1650"/>
        <v>0</v>
      </c>
      <c r="AC8786">
        <f t="shared" si="1656"/>
        <v>0</v>
      </c>
      <c r="AD8786" t="s">
        <v>9862</v>
      </c>
      <c r="AE8786">
        <f t="shared" si="1657"/>
        <v>0</v>
      </c>
      <c r="AF8786">
        <f t="shared" si="1658"/>
        <v>0</v>
      </c>
    </row>
    <row r="8787" spans="1:32" hidden="1" x14ac:dyDescent="0.25">
      <c r="A8787">
        <v>1983</v>
      </c>
      <c r="B8787">
        <v>10</v>
      </c>
      <c r="C8787">
        <v>270</v>
      </c>
      <c r="D8787" t="s">
        <v>88</v>
      </c>
      <c r="E8787" t="s">
        <v>1514</v>
      </c>
      <c r="F8787">
        <v>0</v>
      </c>
      <c r="G8787" t="s">
        <v>25</v>
      </c>
      <c r="H8787" t="s">
        <v>25</v>
      </c>
      <c r="I8787" t="s">
        <v>21</v>
      </c>
      <c r="J8787" t="s">
        <v>336</v>
      </c>
      <c r="M8787">
        <f t="shared" si="1651"/>
        <v>0</v>
      </c>
      <c r="N8787">
        <v>0</v>
      </c>
      <c r="O8787">
        <v>0</v>
      </c>
      <c r="P8787">
        <v>0</v>
      </c>
      <c r="S8787">
        <f t="shared" si="1649"/>
        <v>0</v>
      </c>
      <c r="U8787">
        <f t="shared" si="1659"/>
        <v>1</v>
      </c>
      <c r="V8787">
        <v>0</v>
      </c>
      <c r="X8787">
        <f t="shared" si="1652"/>
        <v>0</v>
      </c>
      <c r="Y8787">
        <f t="shared" si="1653"/>
        <v>0</v>
      </c>
      <c r="Z8787">
        <f t="shared" si="1654"/>
        <v>0</v>
      </c>
      <c r="AA8787">
        <f t="shared" si="1655"/>
        <v>0</v>
      </c>
      <c r="AB8787">
        <f t="shared" si="1650"/>
        <v>0</v>
      </c>
      <c r="AC8787">
        <f t="shared" si="1656"/>
        <v>0</v>
      </c>
      <c r="AD8787" t="s">
        <v>9862</v>
      </c>
      <c r="AE8787">
        <f t="shared" si="1657"/>
        <v>0</v>
      </c>
      <c r="AF8787">
        <f t="shared" si="1658"/>
        <v>0</v>
      </c>
    </row>
    <row r="8788" spans="1:32" hidden="1" x14ac:dyDescent="0.25">
      <c r="A8788">
        <v>1983</v>
      </c>
      <c r="B8788">
        <v>10</v>
      </c>
      <c r="C8788">
        <v>271</v>
      </c>
      <c r="D8788" t="s">
        <v>32</v>
      </c>
      <c r="E8788" t="s">
        <v>1515</v>
      </c>
      <c r="F8788">
        <v>0</v>
      </c>
      <c r="G8788" t="s">
        <v>50</v>
      </c>
      <c r="H8788" t="s">
        <v>50</v>
      </c>
      <c r="I8788" t="s">
        <v>36</v>
      </c>
      <c r="J8788" t="s">
        <v>157</v>
      </c>
      <c r="M8788">
        <f t="shared" si="1651"/>
        <v>0</v>
      </c>
      <c r="N8788">
        <v>0</v>
      </c>
      <c r="O8788">
        <v>0</v>
      </c>
      <c r="P8788">
        <v>0</v>
      </c>
      <c r="S8788">
        <f t="shared" si="1649"/>
        <v>0</v>
      </c>
      <c r="U8788">
        <f t="shared" si="1659"/>
        <v>1</v>
      </c>
      <c r="V8788">
        <v>0</v>
      </c>
      <c r="X8788">
        <f t="shared" si="1652"/>
        <v>0</v>
      </c>
      <c r="Y8788">
        <f t="shared" si="1653"/>
        <v>0</v>
      </c>
      <c r="Z8788">
        <f t="shared" si="1654"/>
        <v>0</v>
      </c>
      <c r="AA8788">
        <f t="shared" si="1655"/>
        <v>0</v>
      </c>
      <c r="AB8788">
        <f t="shared" si="1650"/>
        <v>0</v>
      </c>
      <c r="AC8788">
        <f t="shared" si="1656"/>
        <v>0</v>
      </c>
      <c r="AD8788" t="s">
        <v>9862</v>
      </c>
      <c r="AE8788">
        <f t="shared" si="1657"/>
        <v>0</v>
      </c>
      <c r="AF8788">
        <f t="shared" si="1658"/>
        <v>0</v>
      </c>
    </row>
    <row r="8789" spans="1:32" hidden="1" x14ac:dyDescent="0.25">
      <c r="A8789">
        <v>1983</v>
      </c>
      <c r="B8789">
        <v>10</v>
      </c>
      <c r="C8789">
        <v>275</v>
      </c>
      <c r="D8789" t="s">
        <v>100</v>
      </c>
      <c r="E8789" t="s">
        <v>1519</v>
      </c>
      <c r="F8789">
        <v>0</v>
      </c>
      <c r="G8789" t="s">
        <v>50</v>
      </c>
      <c r="H8789" t="s">
        <v>50</v>
      </c>
      <c r="I8789" t="s">
        <v>36</v>
      </c>
      <c r="J8789" t="s">
        <v>359</v>
      </c>
      <c r="M8789">
        <f t="shared" si="1651"/>
        <v>0</v>
      </c>
      <c r="N8789">
        <v>0</v>
      </c>
      <c r="O8789">
        <v>0</v>
      </c>
      <c r="P8789">
        <v>0</v>
      </c>
      <c r="S8789">
        <f t="shared" ref="S8789:S8852" si="1660">Q8789-R8789</f>
        <v>0</v>
      </c>
      <c r="U8789">
        <f t="shared" si="1659"/>
        <v>1</v>
      </c>
      <c r="V8789">
        <v>0</v>
      </c>
      <c r="X8789">
        <f t="shared" si="1652"/>
        <v>0</v>
      </c>
      <c r="Y8789">
        <f t="shared" si="1653"/>
        <v>0</v>
      </c>
      <c r="Z8789">
        <f t="shared" si="1654"/>
        <v>0</v>
      </c>
      <c r="AA8789">
        <f t="shared" si="1655"/>
        <v>0</v>
      </c>
      <c r="AB8789">
        <f t="shared" si="1650"/>
        <v>0</v>
      </c>
      <c r="AC8789">
        <f t="shared" si="1656"/>
        <v>0</v>
      </c>
      <c r="AD8789" t="s">
        <v>9862</v>
      </c>
      <c r="AE8789">
        <f t="shared" si="1657"/>
        <v>0</v>
      </c>
      <c r="AF8789">
        <f t="shared" si="1658"/>
        <v>0</v>
      </c>
    </row>
    <row r="8790" spans="1:32" hidden="1" x14ac:dyDescent="0.25">
      <c r="A8790">
        <v>1983</v>
      </c>
      <c r="B8790">
        <v>10</v>
      </c>
      <c r="C8790">
        <v>278</v>
      </c>
      <c r="D8790" t="s">
        <v>85</v>
      </c>
      <c r="E8790" t="s">
        <v>1522</v>
      </c>
      <c r="F8790">
        <v>0</v>
      </c>
      <c r="G8790" t="s">
        <v>20</v>
      </c>
      <c r="H8790" t="s">
        <v>20</v>
      </c>
      <c r="I8790" t="s">
        <v>21</v>
      </c>
      <c r="J8790" t="s">
        <v>190</v>
      </c>
      <c r="M8790">
        <f t="shared" si="1651"/>
        <v>0</v>
      </c>
      <c r="N8790">
        <v>0</v>
      </c>
      <c r="O8790">
        <v>0</v>
      </c>
      <c r="P8790">
        <v>0</v>
      </c>
      <c r="S8790">
        <f t="shared" si="1660"/>
        <v>0</v>
      </c>
      <c r="U8790">
        <f t="shared" si="1659"/>
        <v>1</v>
      </c>
      <c r="V8790">
        <v>0</v>
      </c>
      <c r="X8790">
        <f t="shared" si="1652"/>
        <v>0</v>
      </c>
      <c r="Y8790">
        <f t="shared" si="1653"/>
        <v>0</v>
      </c>
      <c r="Z8790">
        <f t="shared" si="1654"/>
        <v>0</v>
      </c>
      <c r="AA8790">
        <f t="shared" si="1655"/>
        <v>0</v>
      </c>
      <c r="AB8790">
        <f t="shared" si="1650"/>
        <v>0</v>
      </c>
      <c r="AC8790">
        <f t="shared" si="1656"/>
        <v>0</v>
      </c>
      <c r="AD8790" t="s">
        <v>9862</v>
      </c>
      <c r="AE8790">
        <f t="shared" si="1657"/>
        <v>0</v>
      </c>
      <c r="AF8790">
        <f t="shared" si="1658"/>
        <v>0</v>
      </c>
    </row>
    <row r="8791" spans="1:32" hidden="1" x14ac:dyDescent="0.25">
      <c r="A8791">
        <v>1983</v>
      </c>
      <c r="B8791">
        <v>10</v>
      </c>
      <c r="C8791">
        <v>279</v>
      </c>
      <c r="D8791" t="s">
        <v>76</v>
      </c>
      <c r="E8791" t="s">
        <v>1523</v>
      </c>
      <c r="F8791">
        <v>0</v>
      </c>
      <c r="G8791" t="s">
        <v>81</v>
      </c>
      <c r="H8791" t="s">
        <v>81</v>
      </c>
      <c r="I8791" t="s">
        <v>36</v>
      </c>
      <c r="J8791" t="s">
        <v>195</v>
      </c>
      <c r="M8791">
        <f t="shared" si="1651"/>
        <v>0</v>
      </c>
      <c r="N8791">
        <v>0</v>
      </c>
      <c r="O8791">
        <v>0</v>
      </c>
      <c r="P8791">
        <v>0</v>
      </c>
      <c r="S8791">
        <f t="shared" si="1660"/>
        <v>0</v>
      </c>
      <c r="U8791">
        <f t="shared" si="1659"/>
        <v>1</v>
      </c>
      <c r="V8791">
        <v>0</v>
      </c>
      <c r="X8791">
        <f t="shared" si="1652"/>
        <v>0</v>
      </c>
      <c r="Y8791">
        <f t="shared" si="1653"/>
        <v>0</v>
      </c>
      <c r="Z8791">
        <f t="shared" si="1654"/>
        <v>0</v>
      </c>
      <c r="AA8791">
        <f t="shared" si="1655"/>
        <v>0</v>
      </c>
      <c r="AB8791">
        <f t="shared" si="1650"/>
        <v>0</v>
      </c>
      <c r="AC8791">
        <f t="shared" si="1656"/>
        <v>0</v>
      </c>
      <c r="AD8791" t="s">
        <v>9862</v>
      </c>
      <c r="AE8791">
        <f t="shared" si="1657"/>
        <v>0</v>
      </c>
      <c r="AF8791">
        <f t="shared" si="1658"/>
        <v>0</v>
      </c>
    </row>
    <row r="8792" spans="1:32" hidden="1" x14ac:dyDescent="0.25">
      <c r="A8792">
        <v>1984</v>
      </c>
      <c r="B8792">
        <v>10</v>
      </c>
      <c r="C8792">
        <v>256</v>
      </c>
      <c r="D8792" t="s">
        <v>91</v>
      </c>
      <c r="E8792" t="s">
        <v>1840</v>
      </c>
      <c r="F8792">
        <v>0</v>
      </c>
      <c r="G8792" t="s">
        <v>50</v>
      </c>
      <c r="H8792" t="s">
        <v>50</v>
      </c>
      <c r="I8792" t="s">
        <v>36</v>
      </c>
      <c r="J8792" t="s">
        <v>310</v>
      </c>
      <c r="M8792">
        <f t="shared" si="1651"/>
        <v>0</v>
      </c>
      <c r="N8792">
        <v>0</v>
      </c>
      <c r="O8792">
        <v>0</v>
      </c>
      <c r="P8792">
        <v>0</v>
      </c>
      <c r="S8792">
        <f t="shared" si="1660"/>
        <v>0</v>
      </c>
      <c r="U8792">
        <f t="shared" si="1659"/>
        <v>1</v>
      </c>
      <c r="V8792">
        <v>0</v>
      </c>
      <c r="X8792">
        <f t="shared" si="1652"/>
        <v>0</v>
      </c>
      <c r="Y8792">
        <f t="shared" si="1653"/>
        <v>0</v>
      </c>
      <c r="Z8792">
        <f t="shared" si="1654"/>
        <v>0</v>
      </c>
      <c r="AA8792">
        <f t="shared" si="1655"/>
        <v>0</v>
      </c>
      <c r="AB8792">
        <f t="shared" si="1650"/>
        <v>0</v>
      </c>
      <c r="AC8792">
        <f t="shared" si="1656"/>
        <v>0</v>
      </c>
      <c r="AD8792" t="s">
        <v>9862</v>
      </c>
      <c r="AE8792">
        <f t="shared" si="1657"/>
        <v>0</v>
      </c>
      <c r="AF8792">
        <f t="shared" si="1658"/>
        <v>0</v>
      </c>
    </row>
    <row r="8793" spans="1:32" hidden="1" x14ac:dyDescent="0.25">
      <c r="A8793">
        <v>1984</v>
      </c>
      <c r="B8793">
        <v>10</v>
      </c>
      <c r="C8793">
        <v>257</v>
      </c>
      <c r="D8793" t="s">
        <v>48</v>
      </c>
      <c r="E8793" t="s">
        <v>1841</v>
      </c>
      <c r="F8793">
        <v>0</v>
      </c>
      <c r="G8793" t="s">
        <v>50</v>
      </c>
      <c r="H8793" t="s">
        <v>50</v>
      </c>
      <c r="I8793" t="s">
        <v>36</v>
      </c>
      <c r="J8793" t="s">
        <v>190</v>
      </c>
      <c r="M8793">
        <f t="shared" si="1651"/>
        <v>0</v>
      </c>
      <c r="N8793">
        <v>0</v>
      </c>
      <c r="O8793">
        <v>0</v>
      </c>
      <c r="P8793">
        <v>0</v>
      </c>
      <c r="S8793">
        <f t="shared" si="1660"/>
        <v>0</v>
      </c>
      <c r="U8793">
        <f t="shared" si="1659"/>
        <v>1</v>
      </c>
      <c r="V8793">
        <v>0</v>
      </c>
      <c r="X8793">
        <f t="shared" si="1652"/>
        <v>0</v>
      </c>
      <c r="Y8793">
        <f t="shared" si="1653"/>
        <v>0</v>
      </c>
      <c r="Z8793">
        <f t="shared" si="1654"/>
        <v>0</v>
      </c>
      <c r="AA8793">
        <f t="shared" si="1655"/>
        <v>0</v>
      </c>
      <c r="AB8793">
        <f t="shared" si="1650"/>
        <v>0</v>
      </c>
      <c r="AC8793">
        <f t="shared" si="1656"/>
        <v>0</v>
      </c>
      <c r="AD8793" t="s">
        <v>9862</v>
      </c>
      <c r="AE8793">
        <f t="shared" si="1657"/>
        <v>0</v>
      </c>
      <c r="AF8793">
        <f t="shared" si="1658"/>
        <v>0</v>
      </c>
    </row>
    <row r="8794" spans="1:32" hidden="1" x14ac:dyDescent="0.25">
      <c r="A8794">
        <v>1984</v>
      </c>
      <c r="B8794">
        <v>10</v>
      </c>
      <c r="C8794">
        <v>258</v>
      </c>
      <c r="D8794" t="s">
        <v>57</v>
      </c>
      <c r="E8794" t="s">
        <v>1842</v>
      </c>
      <c r="F8794">
        <v>0</v>
      </c>
      <c r="G8794" t="s">
        <v>81</v>
      </c>
      <c r="H8794" t="s">
        <v>81</v>
      </c>
      <c r="I8794" t="s">
        <v>36</v>
      </c>
      <c r="J8794" t="s">
        <v>273</v>
      </c>
      <c r="K8794">
        <v>24</v>
      </c>
      <c r="L8794">
        <v>1987</v>
      </c>
      <c r="M8794">
        <f t="shared" si="1651"/>
        <v>4</v>
      </c>
      <c r="N8794">
        <v>0</v>
      </c>
      <c r="O8794">
        <v>0</v>
      </c>
      <c r="P8794">
        <v>0</v>
      </c>
      <c r="Q8794">
        <v>0</v>
      </c>
      <c r="S8794">
        <f t="shared" si="1660"/>
        <v>0</v>
      </c>
      <c r="T8794">
        <v>6</v>
      </c>
      <c r="U8794">
        <f t="shared" si="1659"/>
        <v>0</v>
      </c>
      <c r="V8794">
        <f>IF(Q8794 =0,IF(Q8794 = "",,1),0)</f>
        <v>1</v>
      </c>
      <c r="X8794">
        <f t="shared" si="1652"/>
        <v>0</v>
      </c>
      <c r="Y8794">
        <f t="shared" si="1653"/>
        <v>0</v>
      </c>
      <c r="Z8794">
        <f t="shared" si="1654"/>
        <v>0</v>
      </c>
      <c r="AA8794">
        <f t="shared" si="1655"/>
        <v>0</v>
      </c>
      <c r="AB8794">
        <f t="shared" si="1650"/>
        <v>0</v>
      </c>
      <c r="AC8794">
        <f t="shared" si="1656"/>
        <v>0</v>
      </c>
      <c r="AD8794" t="s">
        <v>9862</v>
      </c>
      <c r="AE8794">
        <f t="shared" si="1657"/>
        <v>0</v>
      </c>
      <c r="AF8794">
        <f t="shared" si="1658"/>
        <v>0</v>
      </c>
    </row>
    <row r="8795" spans="1:32" hidden="1" x14ac:dyDescent="0.25">
      <c r="A8795">
        <v>1984</v>
      </c>
      <c r="B8795">
        <v>10</v>
      </c>
      <c r="C8795">
        <v>260</v>
      </c>
      <c r="D8795" t="s">
        <v>44</v>
      </c>
      <c r="E8795" t="s">
        <v>1844</v>
      </c>
      <c r="F8795">
        <v>0</v>
      </c>
      <c r="G8795" t="s">
        <v>50</v>
      </c>
      <c r="H8795" t="s">
        <v>50</v>
      </c>
      <c r="I8795" t="s">
        <v>36</v>
      </c>
      <c r="J8795" t="s">
        <v>580</v>
      </c>
      <c r="M8795">
        <f t="shared" si="1651"/>
        <v>0</v>
      </c>
      <c r="N8795">
        <v>0</v>
      </c>
      <c r="O8795">
        <v>0</v>
      </c>
      <c r="P8795">
        <v>0</v>
      </c>
      <c r="S8795">
        <f t="shared" si="1660"/>
        <v>0</v>
      </c>
      <c r="U8795">
        <f t="shared" si="1659"/>
        <v>1</v>
      </c>
      <c r="V8795">
        <v>0</v>
      </c>
      <c r="X8795">
        <f t="shared" si="1652"/>
        <v>0</v>
      </c>
      <c r="Y8795">
        <f t="shared" si="1653"/>
        <v>0</v>
      </c>
      <c r="Z8795">
        <f t="shared" si="1654"/>
        <v>0</v>
      </c>
      <c r="AA8795">
        <f t="shared" si="1655"/>
        <v>0</v>
      </c>
      <c r="AB8795">
        <f t="shared" si="1650"/>
        <v>0</v>
      </c>
      <c r="AC8795">
        <f t="shared" si="1656"/>
        <v>0</v>
      </c>
      <c r="AD8795" t="s">
        <v>9862</v>
      </c>
      <c r="AE8795">
        <f t="shared" si="1657"/>
        <v>0</v>
      </c>
      <c r="AF8795">
        <f t="shared" si="1658"/>
        <v>0</v>
      </c>
    </row>
    <row r="8796" spans="1:32" hidden="1" x14ac:dyDescent="0.25">
      <c r="A8796">
        <v>1984</v>
      </c>
      <c r="B8796">
        <v>10</v>
      </c>
      <c r="C8796">
        <v>261</v>
      </c>
      <c r="D8796" t="s">
        <v>23</v>
      </c>
      <c r="E8796" t="s">
        <v>1845</v>
      </c>
      <c r="F8796">
        <v>0</v>
      </c>
      <c r="G8796" t="s">
        <v>20</v>
      </c>
      <c r="H8796" t="s">
        <v>20</v>
      </c>
      <c r="I8796" t="s">
        <v>21</v>
      </c>
      <c r="J8796" t="s">
        <v>317</v>
      </c>
      <c r="M8796">
        <f t="shared" si="1651"/>
        <v>0</v>
      </c>
      <c r="N8796">
        <v>0</v>
      </c>
      <c r="O8796">
        <v>0</v>
      </c>
      <c r="P8796">
        <v>0</v>
      </c>
      <c r="S8796">
        <f t="shared" si="1660"/>
        <v>0</v>
      </c>
      <c r="U8796">
        <f t="shared" si="1659"/>
        <v>1</v>
      </c>
      <c r="V8796">
        <v>0</v>
      </c>
      <c r="X8796">
        <f t="shared" si="1652"/>
        <v>0</v>
      </c>
      <c r="Y8796">
        <f t="shared" si="1653"/>
        <v>0</v>
      </c>
      <c r="Z8796">
        <f t="shared" si="1654"/>
        <v>0</v>
      </c>
      <c r="AA8796">
        <f t="shared" si="1655"/>
        <v>0</v>
      </c>
      <c r="AB8796">
        <f t="shared" si="1650"/>
        <v>0</v>
      </c>
      <c r="AC8796">
        <f t="shared" si="1656"/>
        <v>0</v>
      </c>
      <c r="AD8796" t="s">
        <v>9862</v>
      </c>
      <c r="AE8796">
        <f t="shared" si="1657"/>
        <v>0</v>
      </c>
      <c r="AF8796">
        <f t="shared" si="1658"/>
        <v>0</v>
      </c>
    </row>
    <row r="8797" spans="1:32" hidden="1" x14ac:dyDescent="0.25">
      <c r="A8797">
        <v>1984</v>
      </c>
      <c r="B8797">
        <v>10</v>
      </c>
      <c r="C8797">
        <v>262</v>
      </c>
      <c r="D8797" t="s">
        <v>27</v>
      </c>
      <c r="E8797" t="s">
        <v>1846</v>
      </c>
      <c r="F8797">
        <v>0</v>
      </c>
      <c r="G8797" t="s">
        <v>81</v>
      </c>
      <c r="H8797" t="s">
        <v>81</v>
      </c>
      <c r="I8797" t="s">
        <v>36</v>
      </c>
      <c r="J8797" t="s">
        <v>116</v>
      </c>
      <c r="M8797">
        <f t="shared" si="1651"/>
        <v>0</v>
      </c>
      <c r="N8797">
        <v>0</v>
      </c>
      <c r="O8797">
        <v>0</v>
      </c>
      <c r="P8797">
        <v>0</v>
      </c>
      <c r="S8797">
        <f t="shared" si="1660"/>
        <v>0</v>
      </c>
      <c r="U8797">
        <f t="shared" si="1659"/>
        <v>1</v>
      </c>
      <c r="V8797">
        <v>0</v>
      </c>
      <c r="X8797">
        <f t="shared" si="1652"/>
        <v>0</v>
      </c>
      <c r="Y8797">
        <f t="shared" si="1653"/>
        <v>0</v>
      </c>
      <c r="Z8797">
        <f t="shared" si="1654"/>
        <v>0</v>
      </c>
      <c r="AA8797">
        <f t="shared" si="1655"/>
        <v>0</v>
      </c>
      <c r="AB8797">
        <f t="shared" si="1650"/>
        <v>0</v>
      </c>
      <c r="AC8797">
        <f t="shared" si="1656"/>
        <v>0</v>
      </c>
      <c r="AD8797" t="s">
        <v>9862</v>
      </c>
      <c r="AE8797">
        <f t="shared" si="1657"/>
        <v>0</v>
      </c>
      <c r="AF8797">
        <f t="shared" si="1658"/>
        <v>0</v>
      </c>
    </row>
    <row r="8798" spans="1:32" hidden="1" x14ac:dyDescent="0.25">
      <c r="A8798">
        <v>1984</v>
      </c>
      <c r="B8798">
        <v>10</v>
      </c>
      <c r="C8798">
        <v>264</v>
      </c>
      <c r="D8798" t="s">
        <v>60</v>
      </c>
      <c r="E8798" t="s">
        <v>1848</v>
      </c>
      <c r="F8798">
        <v>0</v>
      </c>
      <c r="G8798" t="s">
        <v>81</v>
      </c>
      <c r="H8798" t="s">
        <v>81</v>
      </c>
      <c r="I8798" t="s">
        <v>36</v>
      </c>
      <c r="J8798" t="s">
        <v>490</v>
      </c>
      <c r="K8798">
        <v>22</v>
      </c>
      <c r="L8798">
        <v>1987</v>
      </c>
      <c r="M8798">
        <f t="shared" si="1651"/>
        <v>4</v>
      </c>
      <c r="N8798">
        <v>0</v>
      </c>
      <c r="O8798">
        <v>0</v>
      </c>
      <c r="P8798">
        <v>0</v>
      </c>
      <c r="Q8798">
        <v>0</v>
      </c>
      <c r="S8798">
        <f t="shared" si="1660"/>
        <v>0</v>
      </c>
      <c r="T8798">
        <v>2</v>
      </c>
      <c r="U8798">
        <f t="shared" si="1659"/>
        <v>0</v>
      </c>
      <c r="V8798">
        <f>IF(Q8798 =0,IF(Q8798 = "",,1),0)</f>
        <v>1</v>
      </c>
      <c r="X8798">
        <f t="shared" si="1652"/>
        <v>0</v>
      </c>
      <c r="Y8798">
        <f t="shared" si="1653"/>
        <v>0</v>
      </c>
      <c r="Z8798">
        <f t="shared" si="1654"/>
        <v>0</v>
      </c>
      <c r="AA8798">
        <f t="shared" si="1655"/>
        <v>0</v>
      </c>
      <c r="AB8798">
        <f t="shared" si="1650"/>
        <v>0</v>
      </c>
      <c r="AC8798">
        <f t="shared" si="1656"/>
        <v>0</v>
      </c>
      <c r="AD8798" t="s">
        <v>9862</v>
      </c>
      <c r="AE8798">
        <f t="shared" si="1657"/>
        <v>0</v>
      </c>
      <c r="AF8798">
        <f t="shared" si="1658"/>
        <v>0</v>
      </c>
    </row>
    <row r="8799" spans="1:32" hidden="1" x14ac:dyDescent="0.25">
      <c r="A8799">
        <v>1984</v>
      </c>
      <c r="B8799">
        <v>10</v>
      </c>
      <c r="C8799">
        <v>265</v>
      </c>
      <c r="D8799" t="s">
        <v>27</v>
      </c>
      <c r="E8799" t="s">
        <v>1849</v>
      </c>
      <c r="F8799">
        <v>0</v>
      </c>
      <c r="G8799" t="s">
        <v>20</v>
      </c>
      <c r="H8799" t="s">
        <v>20</v>
      </c>
      <c r="I8799" t="s">
        <v>21</v>
      </c>
      <c r="J8799" t="s">
        <v>78</v>
      </c>
      <c r="M8799">
        <f t="shared" si="1651"/>
        <v>0</v>
      </c>
      <c r="N8799">
        <v>0</v>
      </c>
      <c r="O8799">
        <v>0</v>
      </c>
      <c r="P8799">
        <v>0</v>
      </c>
      <c r="S8799">
        <f t="shared" si="1660"/>
        <v>0</v>
      </c>
      <c r="U8799">
        <f t="shared" si="1659"/>
        <v>1</v>
      </c>
      <c r="V8799">
        <v>0</v>
      </c>
      <c r="X8799">
        <f t="shared" si="1652"/>
        <v>0</v>
      </c>
      <c r="Y8799">
        <f t="shared" si="1653"/>
        <v>0</v>
      </c>
      <c r="Z8799">
        <f t="shared" si="1654"/>
        <v>0</v>
      </c>
      <c r="AA8799">
        <f t="shared" si="1655"/>
        <v>0</v>
      </c>
      <c r="AB8799">
        <f t="shared" si="1650"/>
        <v>0</v>
      </c>
      <c r="AC8799">
        <f t="shared" si="1656"/>
        <v>0</v>
      </c>
      <c r="AD8799" t="s">
        <v>9862</v>
      </c>
      <c r="AE8799">
        <f t="shared" si="1657"/>
        <v>0</v>
      </c>
      <c r="AF8799">
        <f t="shared" si="1658"/>
        <v>0</v>
      </c>
    </row>
    <row r="8800" spans="1:32" hidden="1" x14ac:dyDescent="0.25">
      <c r="A8800">
        <v>1984</v>
      </c>
      <c r="B8800">
        <v>10</v>
      </c>
      <c r="C8800">
        <v>266</v>
      </c>
      <c r="D8800" t="s">
        <v>79</v>
      </c>
      <c r="E8800" t="s">
        <v>1850</v>
      </c>
      <c r="F8800">
        <v>0</v>
      </c>
      <c r="G8800" t="s">
        <v>46</v>
      </c>
      <c r="H8800" t="s">
        <v>46</v>
      </c>
      <c r="I8800" t="s">
        <v>21</v>
      </c>
      <c r="J8800" t="s">
        <v>289</v>
      </c>
      <c r="M8800">
        <f t="shared" si="1651"/>
        <v>0</v>
      </c>
      <c r="N8800">
        <v>0</v>
      </c>
      <c r="O8800">
        <v>0</v>
      </c>
      <c r="P8800">
        <v>0</v>
      </c>
      <c r="S8800">
        <f t="shared" si="1660"/>
        <v>0</v>
      </c>
      <c r="U8800">
        <f t="shared" si="1659"/>
        <v>1</v>
      </c>
      <c r="V8800">
        <v>0</v>
      </c>
      <c r="X8800">
        <f t="shared" si="1652"/>
        <v>0</v>
      </c>
      <c r="Y8800">
        <f t="shared" si="1653"/>
        <v>0</v>
      </c>
      <c r="Z8800">
        <f t="shared" si="1654"/>
        <v>0</v>
      </c>
      <c r="AA8800">
        <f t="shared" si="1655"/>
        <v>0</v>
      </c>
      <c r="AB8800">
        <f t="shared" si="1650"/>
        <v>0</v>
      </c>
      <c r="AC8800">
        <f t="shared" si="1656"/>
        <v>0</v>
      </c>
      <c r="AD8800" t="s">
        <v>9862</v>
      </c>
      <c r="AE8800">
        <f t="shared" si="1657"/>
        <v>0</v>
      </c>
      <c r="AF8800">
        <f t="shared" si="1658"/>
        <v>0</v>
      </c>
    </row>
    <row r="8801" spans="1:32" hidden="1" x14ac:dyDescent="0.25">
      <c r="A8801">
        <v>1984</v>
      </c>
      <c r="B8801">
        <v>10</v>
      </c>
      <c r="C8801">
        <v>267</v>
      </c>
      <c r="D8801" t="s">
        <v>32</v>
      </c>
      <c r="E8801" t="s">
        <v>1851</v>
      </c>
      <c r="F8801">
        <v>0</v>
      </c>
      <c r="G8801" t="s">
        <v>29</v>
      </c>
      <c r="H8801" t="s">
        <v>30</v>
      </c>
      <c r="I8801" t="s">
        <v>21</v>
      </c>
      <c r="J8801" t="s">
        <v>333</v>
      </c>
      <c r="K8801">
        <v>22</v>
      </c>
      <c r="L8801">
        <v>1987</v>
      </c>
      <c r="M8801">
        <f t="shared" si="1651"/>
        <v>4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f t="shared" si="1660"/>
        <v>0</v>
      </c>
      <c r="T8801">
        <v>4</v>
      </c>
      <c r="U8801">
        <f t="shared" si="1659"/>
        <v>0</v>
      </c>
      <c r="V8801">
        <f>IF(Q8801 =0,IF(Q8801 = "",,1),0)</f>
        <v>1</v>
      </c>
      <c r="X8801">
        <f t="shared" si="1652"/>
        <v>0</v>
      </c>
      <c r="Y8801">
        <f t="shared" si="1653"/>
        <v>0</v>
      </c>
      <c r="Z8801">
        <f t="shared" si="1654"/>
        <v>0</v>
      </c>
      <c r="AA8801">
        <f t="shared" si="1655"/>
        <v>0</v>
      </c>
      <c r="AB8801">
        <f t="shared" si="1650"/>
        <v>0</v>
      </c>
      <c r="AC8801">
        <f t="shared" si="1656"/>
        <v>0</v>
      </c>
      <c r="AD8801" t="s">
        <v>9862</v>
      </c>
      <c r="AE8801">
        <f t="shared" si="1657"/>
        <v>0</v>
      </c>
      <c r="AF8801">
        <f t="shared" si="1658"/>
        <v>0</v>
      </c>
    </row>
    <row r="8802" spans="1:32" hidden="1" x14ac:dyDescent="0.25">
      <c r="A8802">
        <v>1984</v>
      </c>
      <c r="B8802">
        <v>10</v>
      </c>
      <c r="C8802">
        <v>268</v>
      </c>
      <c r="D8802" t="s">
        <v>52</v>
      </c>
      <c r="E8802" t="s">
        <v>1852</v>
      </c>
      <c r="F8802">
        <v>0</v>
      </c>
      <c r="G8802" t="s">
        <v>81</v>
      </c>
      <c r="H8802" t="s">
        <v>81</v>
      </c>
      <c r="I8802" t="s">
        <v>36</v>
      </c>
      <c r="J8802" t="s">
        <v>265</v>
      </c>
      <c r="M8802">
        <f t="shared" si="1651"/>
        <v>0</v>
      </c>
      <c r="N8802">
        <v>0</v>
      </c>
      <c r="O8802">
        <v>0</v>
      </c>
      <c r="P8802">
        <v>0</v>
      </c>
      <c r="S8802">
        <f t="shared" si="1660"/>
        <v>0</v>
      </c>
      <c r="U8802">
        <f t="shared" si="1659"/>
        <v>1</v>
      </c>
      <c r="V8802">
        <v>0</v>
      </c>
      <c r="X8802">
        <f t="shared" si="1652"/>
        <v>0</v>
      </c>
      <c r="Y8802">
        <f t="shared" si="1653"/>
        <v>0</v>
      </c>
      <c r="Z8802">
        <f t="shared" si="1654"/>
        <v>0</v>
      </c>
      <c r="AA8802">
        <f t="shared" si="1655"/>
        <v>0</v>
      </c>
      <c r="AB8802">
        <f t="shared" si="1650"/>
        <v>0</v>
      </c>
      <c r="AC8802">
        <f t="shared" si="1656"/>
        <v>0</v>
      </c>
      <c r="AD8802" t="s">
        <v>9862</v>
      </c>
      <c r="AE8802">
        <f t="shared" si="1657"/>
        <v>0</v>
      </c>
      <c r="AF8802">
        <f t="shared" si="1658"/>
        <v>0</v>
      </c>
    </row>
    <row r="8803" spans="1:32" hidden="1" x14ac:dyDescent="0.25">
      <c r="A8803">
        <v>1984</v>
      </c>
      <c r="B8803">
        <v>10</v>
      </c>
      <c r="C8803">
        <v>269</v>
      </c>
      <c r="D8803" t="s">
        <v>4779</v>
      </c>
      <c r="E8803" t="s">
        <v>1853</v>
      </c>
      <c r="F8803">
        <v>0</v>
      </c>
      <c r="G8803" t="s">
        <v>175</v>
      </c>
      <c r="H8803" t="s">
        <v>35</v>
      </c>
      <c r="I8803" t="s">
        <v>36</v>
      </c>
      <c r="J8803" t="s">
        <v>157</v>
      </c>
      <c r="M8803">
        <f t="shared" si="1651"/>
        <v>0</v>
      </c>
      <c r="N8803">
        <v>0</v>
      </c>
      <c r="O8803">
        <v>0</v>
      </c>
      <c r="P8803">
        <v>0</v>
      </c>
      <c r="S8803">
        <f t="shared" si="1660"/>
        <v>0</v>
      </c>
      <c r="U8803">
        <f t="shared" si="1659"/>
        <v>1</v>
      </c>
      <c r="V8803">
        <v>0</v>
      </c>
      <c r="X8803">
        <f t="shared" si="1652"/>
        <v>0</v>
      </c>
      <c r="Y8803">
        <f t="shared" si="1653"/>
        <v>0</v>
      </c>
      <c r="Z8803">
        <f t="shared" si="1654"/>
        <v>0</v>
      </c>
      <c r="AA8803">
        <f t="shared" si="1655"/>
        <v>0</v>
      </c>
      <c r="AB8803">
        <f t="shared" si="1650"/>
        <v>0</v>
      </c>
      <c r="AC8803">
        <f t="shared" si="1656"/>
        <v>0</v>
      </c>
      <c r="AD8803" t="s">
        <v>9862</v>
      </c>
      <c r="AE8803">
        <f t="shared" si="1657"/>
        <v>0</v>
      </c>
      <c r="AF8803">
        <f t="shared" si="1658"/>
        <v>0</v>
      </c>
    </row>
    <row r="8804" spans="1:32" hidden="1" x14ac:dyDescent="0.25">
      <c r="A8804">
        <v>1984</v>
      </c>
      <c r="B8804">
        <v>10</v>
      </c>
      <c r="C8804">
        <v>273</v>
      </c>
      <c r="D8804" t="s">
        <v>17</v>
      </c>
      <c r="E8804" t="s">
        <v>1857</v>
      </c>
      <c r="F8804">
        <v>0</v>
      </c>
      <c r="G8804" t="s">
        <v>50</v>
      </c>
      <c r="H8804" t="s">
        <v>50</v>
      </c>
      <c r="I8804" t="s">
        <v>36</v>
      </c>
      <c r="J8804" t="s">
        <v>652</v>
      </c>
      <c r="M8804">
        <f t="shared" si="1651"/>
        <v>0</v>
      </c>
      <c r="N8804">
        <v>0</v>
      </c>
      <c r="O8804">
        <v>0</v>
      </c>
      <c r="P8804">
        <v>0</v>
      </c>
      <c r="S8804">
        <f t="shared" si="1660"/>
        <v>0</v>
      </c>
      <c r="U8804">
        <f t="shared" si="1659"/>
        <v>1</v>
      </c>
      <c r="V8804">
        <v>0</v>
      </c>
      <c r="X8804">
        <f t="shared" si="1652"/>
        <v>0</v>
      </c>
      <c r="Y8804">
        <f t="shared" si="1653"/>
        <v>0</v>
      </c>
      <c r="Z8804">
        <f t="shared" si="1654"/>
        <v>0</v>
      </c>
      <c r="AA8804">
        <f t="shared" si="1655"/>
        <v>0</v>
      </c>
      <c r="AB8804">
        <f t="shared" si="1650"/>
        <v>0</v>
      </c>
      <c r="AC8804">
        <f t="shared" si="1656"/>
        <v>0</v>
      </c>
      <c r="AD8804" t="s">
        <v>9862</v>
      </c>
      <c r="AE8804">
        <f t="shared" si="1657"/>
        <v>0</v>
      </c>
      <c r="AF8804">
        <f t="shared" si="1658"/>
        <v>0</v>
      </c>
    </row>
    <row r="8805" spans="1:32" hidden="1" x14ac:dyDescent="0.25">
      <c r="A8805">
        <v>1984</v>
      </c>
      <c r="B8805">
        <v>10</v>
      </c>
      <c r="C8805">
        <v>274</v>
      </c>
      <c r="D8805" t="s">
        <v>41</v>
      </c>
      <c r="E8805" t="s">
        <v>1858</v>
      </c>
      <c r="F8805">
        <v>0</v>
      </c>
      <c r="G8805" t="s">
        <v>110</v>
      </c>
      <c r="H8805" t="s">
        <v>30</v>
      </c>
      <c r="I8805" t="s">
        <v>21</v>
      </c>
      <c r="J8805" t="s">
        <v>202</v>
      </c>
      <c r="M8805">
        <f t="shared" si="1651"/>
        <v>0</v>
      </c>
      <c r="N8805">
        <v>0</v>
      </c>
      <c r="O8805">
        <v>0</v>
      </c>
      <c r="P8805">
        <v>0</v>
      </c>
      <c r="S8805">
        <f t="shared" si="1660"/>
        <v>0</v>
      </c>
      <c r="U8805">
        <f t="shared" si="1659"/>
        <v>1</v>
      </c>
      <c r="V8805">
        <v>0</v>
      </c>
      <c r="X8805">
        <f t="shared" si="1652"/>
        <v>0</v>
      </c>
      <c r="Y8805">
        <f t="shared" si="1653"/>
        <v>0</v>
      </c>
      <c r="Z8805">
        <f t="shared" si="1654"/>
        <v>0</v>
      </c>
      <c r="AA8805">
        <f t="shared" si="1655"/>
        <v>0</v>
      </c>
      <c r="AB8805">
        <f t="shared" si="1650"/>
        <v>0</v>
      </c>
      <c r="AC8805">
        <f t="shared" si="1656"/>
        <v>0</v>
      </c>
      <c r="AD8805" t="s">
        <v>9862</v>
      </c>
      <c r="AE8805">
        <f t="shared" si="1657"/>
        <v>0</v>
      </c>
      <c r="AF8805">
        <f t="shared" si="1658"/>
        <v>0</v>
      </c>
    </row>
    <row r="8806" spans="1:32" hidden="1" x14ac:dyDescent="0.25">
      <c r="A8806">
        <v>1984</v>
      </c>
      <c r="B8806">
        <v>10</v>
      </c>
      <c r="C8806">
        <v>275</v>
      </c>
      <c r="D8806" t="s">
        <v>62</v>
      </c>
      <c r="E8806" t="s">
        <v>1859</v>
      </c>
      <c r="F8806">
        <v>0</v>
      </c>
      <c r="G8806" t="s">
        <v>25</v>
      </c>
      <c r="H8806" t="s">
        <v>25</v>
      </c>
      <c r="I8806" t="s">
        <v>21</v>
      </c>
      <c r="J8806" t="s">
        <v>398</v>
      </c>
      <c r="M8806">
        <f t="shared" si="1651"/>
        <v>0</v>
      </c>
      <c r="N8806">
        <v>0</v>
      </c>
      <c r="O8806">
        <v>0</v>
      </c>
      <c r="P8806">
        <v>0</v>
      </c>
      <c r="S8806">
        <f t="shared" si="1660"/>
        <v>0</v>
      </c>
      <c r="U8806">
        <f t="shared" si="1659"/>
        <v>1</v>
      </c>
      <c r="V8806">
        <v>0</v>
      </c>
      <c r="X8806">
        <f t="shared" si="1652"/>
        <v>0</v>
      </c>
      <c r="Y8806">
        <f t="shared" si="1653"/>
        <v>0</v>
      </c>
      <c r="Z8806">
        <f t="shared" si="1654"/>
        <v>0</v>
      </c>
      <c r="AA8806">
        <f t="shared" si="1655"/>
        <v>0</v>
      </c>
      <c r="AB8806">
        <f t="shared" si="1650"/>
        <v>0</v>
      </c>
      <c r="AC8806">
        <f t="shared" si="1656"/>
        <v>0</v>
      </c>
      <c r="AD8806" t="s">
        <v>9862</v>
      </c>
      <c r="AE8806">
        <f t="shared" si="1657"/>
        <v>0</v>
      </c>
      <c r="AF8806">
        <f t="shared" si="1658"/>
        <v>0</v>
      </c>
    </row>
    <row r="8807" spans="1:32" hidden="1" x14ac:dyDescent="0.25">
      <c r="A8807">
        <v>1984</v>
      </c>
      <c r="B8807">
        <v>10</v>
      </c>
      <c r="C8807">
        <v>276</v>
      </c>
      <c r="D8807" t="s">
        <v>100</v>
      </c>
      <c r="E8807" t="s">
        <v>1860</v>
      </c>
      <c r="F8807">
        <v>0</v>
      </c>
      <c r="G8807" t="s">
        <v>29</v>
      </c>
      <c r="H8807" t="s">
        <v>30</v>
      </c>
      <c r="I8807" t="s">
        <v>21</v>
      </c>
      <c r="J8807" t="s">
        <v>26</v>
      </c>
      <c r="M8807">
        <f t="shared" si="1651"/>
        <v>0</v>
      </c>
      <c r="N8807">
        <v>0</v>
      </c>
      <c r="O8807">
        <v>0</v>
      </c>
      <c r="P8807">
        <v>0</v>
      </c>
      <c r="S8807">
        <f t="shared" si="1660"/>
        <v>0</v>
      </c>
      <c r="U8807">
        <f t="shared" si="1659"/>
        <v>1</v>
      </c>
      <c r="V8807">
        <v>0</v>
      </c>
      <c r="X8807">
        <f t="shared" si="1652"/>
        <v>0</v>
      </c>
      <c r="Y8807">
        <f t="shared" si="1653"/>
        <v>0</v>
      </c>
      <c r="Z8807">
        <f t="shared" si="1654"/>
        <v>0</v>
      </c>
      <c r="AA8807">
        <f t="shared" si="1655"/>
        <v>0</v>
      </c>
      <c r="AB8807">
        <f t="shared" si="1650"/>
        <v>0</v>
      </c>
      <c r="AC8807">
        <f t="shared" si="1656"/>
        <v>0</v>
      </c>
      <c r="AD8807" t="s">
        <v>9862</v>
      </c>
      <c r="AE8807">
        <f t="shared" si="1657"/>
        <v>0</v>
      </c>
      <c r="AF8807">
        <f t="shared" si="1658"/>
        <v>0</v>
      </c>
    </row>
    <row r="8808" spans="1:32" hidden="1" x14ac:dyDescent="0.25">
      <c r="A8808">
        <v>1984</v>
      </c>
      <c r="B8808">
        <v>10</v>
      </c>
      <c r="C8808">
        <v>277</v>
      </c>
      <c r="D8808" t="s">
        <v>85</v>
      </c>
      <c r="E8808" t="s">
        <v>1861</v>
      </c>
      <c r="F8808">
        <v>0</v>
      </c>
      <c r="G8808" t="s">
        <v>46</v>
      </c>
      <c r="H8808" t="s">
        <v>46</v>
      </c>
      <c r="I8808" t="s">
        <v>21</v>
      </c>
      <c r="J8808" t="s">
        <v>265</v>
      </c>
      <c r="K8808">
        <v>22</v>
      </c>
      <c r="L8808">
        <v>1984</v>
      </c>
      <c r="M8808">
        <f t="shared" si="1651"/>
        <v>1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f t="shared" si="1660"/>
        <v>0</v>
      </c>
      <c r="T8808">
        <v>1</v>
      </c>
      <c r="U8808">
        <f t="shared" si="1659"/>
        <v>0</v>
      </c>
      <c r="V8808">
        <f>IF(Q8808 =0,IF(Q8808 = "",,1),0)</f>
        <v>1</v>
      </c>
      <c r="X8808">
        <f t="shared" si="1652"/>
        <v>0</v>
      </c>
      <c r="Y8808">
        <f t="shared" si="1653"/>
        <v>0</v>
      </c>
      <c r="Z8808">
        <f t="shared" si="1654"/>
        <v>0</v>
      </c>
      <c r="AA8808">
        <f t="shared" si="1655"/>
        <v>0</v>
      </c>
      <c r="AB8808">
        <f t="shared" si="1650"/>
        <v>0</v>
      </c>
      <c r="AC8808">
        <f t="shared" si="1656"/>
        <v>0</v>
      </c>
      <c r="AD8808" t="s">
        <v>9862</v>
      </c>
      <c r="AE8808">
        <f t="shared" si="1657"/>
        <v>0</v>
      </c>
      <c r="AF8808">
        <f t="shared" si="1658"/>
        <v>0</v>
      </c>
    </row>
    <row r="8809" spans="1:32" hidden="1" x14ac:dyDescent="0.25">
      <c r="A8809">
        <v>1985</v>
      </c>
      <c r="B8809">
        <v>10</v>
      </c>
      <c r="C8809">
        <v>253</v>
      </c>
      <c r="D8809" t="s">
        <v>72</v>
      </c>
      <c r="E8809" t="s">
        <v>2171</v>
      </c>
      <c r="F8809">
        <v>0</v>
      </c>
      <c r="G8809" t="s">
        <v>59</v>
      </c>
      <c r="H8809" t="s">
        <v>30</v>
      </c>
      <c r="I8809" t="s">
        <v>21</v>
      </c>
      <c r="J8809" t="s">
        <v>409</v>
      </c>
      <c r="M8809">
        <f t="shared" si="1651"/>
        <v>0</v>
      </c>
      <c r="N8809">
        <v>0</v>
      </c>
      <c r="O8809">
        <v>0</v>
      </c>
      <c r="P8809">
        <v>0</v>
      </c>
      <c r="S8809">
        <f t="shared" si="1660"/>
        <v>0</v>
      </c>
      <c r="U8809">
        <f t="shared" si="1659"/>
        <v>1</v>
      </c>
      <c r="V8809">
        <v>0</v>
      </c>
      <c r="X8809">
        <f t="shared" si="1652"/>
        <v>0</v>
      </c>
      <c r="Y8809">
        <f t="shared" si="1653"/>
        <v>0</v>
      </c>
      <c r="Z8809">
        <f t="shared" si="1654"/>
        <v>0</v>
      </c>
      <c r="AA8809">
        <f t="shared" si="1655"/>
        <v>0</v>
      </c>
      <c r="AB8809">
        <f t="shared" si="1650"/>
        <v>0</v>
      </c>
      <c r="AC8809">
        <f t="shared" si="1656"/>
        <v>0</v>
      </c>
      <c r="AD8809" t="s">
        <v>9863</v>
      </c>
      <c r="AE8809">
        <f t="shared" si="1657"/>
        <v>0</v>
      </c>
      <c r="AF8809">
        <f t="shared" si="1658"/>
        <v>0</v>
      </c>
    </row>
    <row r="8810" spans="1:32" hidden="1" x14ac:dyDescent="0.25">
      <c r="A8810">
        <v>1985</v>
      </c>
      <c r="B8810">
        <v>10</v>
      </c>
      <c r="C8810">
        <v>254</v>
      </c>
      <c r="D8810" t="s">
        <v>52</v>
      </c>
      <c r="E8810" t="s">
        <v>2172</v>
      </c>
      <c r="F8810">
        <v>0</v>
      </c>
      <c r="G8810" t="s">
        <v>25</v>
      </c>
      <c r="H8810" t="s">
        <v>25</v>
      </c>
      <c r="I8810" t="s">
        <v>21</v>
      </c>
      <c r="J8810" t="s">
        <v>1479</v>
      </c>
      <c r="M8810">
        <f t="shared" si="1651"/>
        <v>0</v>
      </c>
      <c r="N8810">
        <v>0</v>
      </c>
      <c r="O8810">
        <v>0</v>
      </c>
      <c r="P8810">
        <v>0</v>
      </c>
      <c r="S8810">
        <f t="shared" si="1660"/>
        <v>0</v>
      </c>
      <c r="U8810">
        <f t="shared" si="1659"/>
        <v>1</v>
      </c>
      <c r="V8810">
        <v>0</v>
      </c>
      <c r="X8810">
        <f t="shared" si="1652"/>
        <v>0</v>
      </c>
      <c r="Y8810">
        <f t="shared" si="1653"/>
        <v>0</v>
      </c>
      <c r="Z8810">
        <f t="shared" si="1654"/>
        <v>0</v>
      </c>
      <c r="AA8810">
        <f t="shared" si="1655"/>
        <v>0</v>
      </c>
      <c r="AB8810">
        <f t="shared" si="1650"/>
        <v>0</v>
      </c>
      <c r="AC8810">
        <f t="shared" si="1656"/>
        <v>0</v>
      </c>
      <c r="AD8810" t="s">
        <v>9863</v>
      </c>
      <c r="AE8810">
        <f t="shared" si="1657"/>
        <v>0</v>
      </c>
      <c r="AF8810">
        <f t="shared" si="1658"/>
        <v>0</v>
      </c>
    </row>
    <row r="8811" spans="1:32" hidden="1" x14ac:dyDescent="0.25">
      <c r="A8811">
        <v>1985</v>
      </c>
      <c r="B8811">
        <v>10</v>
      </c>
      <c r="C8811">
        <v>256</v>
      </c>
      <c r="D8811" t="s">
        <v>1588</v>
      </c>
      <c r="E8811" t="s">
        <v>2174</v>
      </c>
      <c r="F8811">
        <v>0</v>
      </c>
      <c r="G8811" t="s">
        <v>175</v>
      </c>
      <c r="H8811" t="s">
        <v>35</v>
      </c>
      <c r="I8811" t="s">
        <v>36</v>
      </c>
      <c r="J8811" t="s">
        <v>748</v>
      </c>
      <c r="M8811">
        <f t="shared" si="1651"/>
        <v>0</v>
      </c>
      <c r="N8811">
        <v>0</v>
      </c>
      <c r="O8811">
        <v>0</v>
      </c>
      <c r="P8811">
        <v>0</v>
      </c>
      <c r="S8811">
        <f t="shared" si="1660"/>
        <v>0</v>
      </c>
      <c r="U8811">
        <f t="shared" si="1659"/>
        <v>1</v>
      </c>
      <c r="V8811">
        <v>0</v>
      </c>
      <c r="X8811">
        <f t="shared" si="1652"/>
        <v>0</v>
      </c>
      <c r="Y8811">
        <f t="shared" si="1653"/>
        <v>0</v>
      </c>
      <c r="Z8811">
        <f t="shared" si="1654"/>
        <v>0</v>
      </c>
      <c r="AA8811">
        <f t="shared" si="1655"/>
        <v>0</v>
      </c>
      <c r="AB8811">
        <f t="shared" ref="AB8811:AB8874" si="1661">IF(AND(W8811&gt;1.49,W8811&lt;2.49),1,0)</f>
        <v>0</v>
      </c>
      <c r="AC8811">
        <f t="shared" si="1656"/>
        <v>0</v>
      </c>
      <c r="AD8811" t="s">
        <v>9863</v>
      </c>
      <c r="AE8811">
        <f t="shared" si="1657"/>
        <v>0</v>
      </c>
      <c r="AF8811">
        <f t="shared" si="1658"/>
        <v>0</v>
      </c>
    </row>
    <row r="8812" spans="1:32" hidden="1" x14ac:dyDescent="0.25">
      <c r="A8812">
        <v>1985</v>
      </c>
      <c r="B8812">
        <v>10</v>
      </c>
      <c r="C8812">
        <v>257</v>
      </c>
      <c r="D8812" t="s">
        <v>44</v>
      </c>
      <c r="E8812" t="s">
        <v>2175</v>
      </c>
      <c r="F8812">
        <v>0</v>
      </c>
      <c r="G8812" t="s">
        <v>110</v>
      </c>
      <c r="H8812" t="s">
        <v>30</v>
      </c>
      <c r="I8812" t="s">
        <v>21</v>
      </c>
      <c r="J8812" t="s">
        <v>131</v>
      </c>
      <c r="M8812">
        <f t="shared" si="1651"/>
        <v>0</v>
      </c>
      <c r="N8812">
        <v>0</v>
      </c>
      <c r="O8812">
        <v>0</v>
      </c>
      <c r="P8812">
        <v>0</v>
      </c>
      <c r="S8812">
        <f t="shared" si="1660"/>
        <v>0</v>
      </c>
      <c r="U8812">
        <f t="shared" si="1659"/>
        <v>1</v>
      </c>
      <c r="V8812">
        <v>0</v>
      </c>
      <c r="X8812">
        <f t="shared" si="1652"/>
        <v>0</v>
      </c>
      <c r="Y8812">
        <f t="shared" si="1653"/>
        <v>0</v>
      </c>
      <c r="Z8812">
        <f t="shared" si="1654"/>
        <v>0</v>
      </c>
      <c r="AA8812">
        <f t="shared" si="1655"/>
        <v>0</v>
      </c>
      <c r="AB8812">
        <f t="shared" si="1661"/>
        <v>0</v>
      </c>
      <c r="AC8812">
        <f t="shared" si="1656"/>
        <v>0</v>
      </c>
      <c r="AD8812" t="s">
        <v>9863</v>
      </c>
      <c r="AE8812">
        <f t="shared" si="1657"/>
        <v>0</v>
      </c>
      <c r="AF8812">
        <f t="shared" si="1658"/>
        <v>0</v>
      </c>
    </row>
    <row r="8813" spans="1:32" hidden="1" x14ac:dyDescent="0.25">
      <c r="A8813">
        <v>1985</v>
      </c>
      <c r="B8813">
        <v>10</v>
      </c>
      <c r="C8813">
        <v>258</v>
      </c>
      <c r="D8813" t="s">
        <v>17</v>
      </c>
      <c r="E8813" t="s">
        <v>2176</v>
      </c>
      <c r="F8813">
        <v>0</v>
      </c>
      <c r="G8813" t="s">
        <v>25</v>
      </c>
      <c r="H8813" t="s">
        <v>25</v>
      </c>
      <c r="I8813" t="s">
        <v>21</v>
      </c>
      <c r="J8813" t="s">
        <v>104</v>
      </c>
      <c r="K8813">
        <v>22</v>
      </c>
      <c r="L8813">
        <v>1987</v>
      </c>
      <c r="M8813">
        <f t="shared" si="1651"/>
        <v>3</v>
      </c>
      <c r="N8813">
        <v>0</v>
      </c>
      <c r="O8813">
        <v>0</v>
      </c>
      <c r="P8813">
        <v>0</v>
      </c>
      <c r="Q8813">
        <v>0</v>
      </c>
      <c r="S8813">
        <f t="shared" si="1660"/>
        <v>0</v>
      </c>
      <c r="T8813">
        <v>1</v>
      </c>
      <c r="U8813">
        <f t="shared" si="1659"/>
        <v>0</v>
      </c>
      <c r="V8813">
        <f>IF(Q8813 =0,IF(Q8813 = "",,1),0)</f>
        <v>1</v>
      </c>
      <c r="X8813">
        <f t="shared" si="1652"/>
        <v>0</v>
      </c>
      <c r="Y8813">
        <f t="shared" si="1653"/>
        <v>0</v>
      </c>
      <c r="Z8813">
        <f t="shared" si="1654"/>
        <v>0</v>
      </c>
      <c r="AA8813">
        <f t="shared" si="1655"/>
        <v>0</v>
      </c>
      <c r="AB8813">
        <f t="shared" si="1661"/>
        <v>0</v>
      </c>
      <c r="AC8813">
        <f t="shared" si="1656"/>
        <v>0</v>
      </c>
      <c r="AD8813" t="s">
        <v>9863</v>
      </c>
      <c r="AE8813">
        <f t="shared" si="1657"/>
        <v>0</v>
      </c>
      <c r="AF8813">
        <f t="shared" si="1658"/>
        <v>0</v>
      </c>
    </row>
    <row r="8814" spans="1:32" hidden="1" x14ac:dyDescent="0.25">
      <c r="A8814">
        <v>1985</v>
      </c>
      <c r="B8814">
        <v>10</v>
      </c>
      <c r="C8814">
        <v>264</v>
      </c>
      <c r="D8814" t="s">
        <v>217</v>
      </c>
      <c r="E8814" t="s">
        <v>2181</v>
      </c>
      <c r="F8814">
        <v>0</v>
      </c>
      <c r="G8814" t="s">
        <v>50</v>
      </c>
      <c r="H8814" t="s">
        <v>50</v>
      </c>
      <c r="I8814" t="s">
        <v>36</v>
      </c>
      <c r="J8814" t="s">
        <v>104</v>
      </c>
      <c r="K8814">
        <v>22</v>
      </c>
      <c r="L8814">
        <v>1987</v>
      </c>
      <c r="M8814">
        <f t="shared" si="1651"/>
        <v>3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f t="shared" si="1660"/>
        <v>0</v>
      </c>
      <c r="T8814">
        <v>4</v>
      </c>
      <c r="U8814">
        <f t="shared" si="1659"/>
        <v>0</v>
      </c>
      <c r="V8814">
        <f>IF(Q8814 =0,IF(Q8814 = "",,1),0)</f>
        <v>1</v>
      </c>
      <c r="X8814">
        <f t="shared" si="1652"/>
        <v>0</v>
      </c>
      <c r="Y8814">
        <f t="shared" si="1653"/>
        <v>0</v>
      </c>
      <c r="Z8814">
        <f t="shared" si="1654"/>
        <v>0</v>
      </c>
      <c r="AA8814">
        <f t="shared" si="1655"/>
        <v>0</v>
      </c>
      <c r="AB8814">
        <f t="shared" si="1661"/>
        <v>0</v>
      </c>
      <c r="AC8814">
        <f t="shared" si="1656"/>
        <v>0</v>
      </c>
      <c r="AD8814" t="s">
        <v>9863</v>
      </c>
      <c r="AE8814">
        <f t="shared" si="1657"/>
        <v>0</v>
      </c>
      <c r="AF8814">
        <f t="shared" si="1658"/>
        <v>0</v>
      </c>
    </row>
    <row r="8815" spans="1:32" hidden="1" x14ac:dyDescent="0.25">
      <c r="A8815">
        <v>1985</v>
      </c>
      <c r="B8815">
        <v>10</v>
      </c>
      <c r="C8815">
        <v>265</v>
      </c>
      <c r="D8815" t="s">
        <v>27</v>
      </c>
      <c r="E8815" t="s">
        <v>2182</v>
      </c>
      <c r="F8815">
        <v>0</v>
      </c>
      <c r="G8815" t="s">
        <v>81</v>
      </c>
      <c r="H8815" t="s">
        <v>81</v>
      </c>
      <c r="I8815" t="s">
        <v>36</v>
      </c>
      <c r="J8815" t="s">
        <v>78</v>
      </c>
      <c r="M8815">
        <f t="shared" si="1651"/>
        <v>0</v>
      </c>
      <c r="N8815">
        <v>0</v>
      </c>
      <c r="O8815">
        <v>0</v>
      </c>
      <c r="P8815">
        <v>0</v>
      </c>
      <c r="S8815">
        <f t="shared" si="1660"/>
        <v>0</v>
      </c>
      <c r="U8815">
        <f t="shared" si="1659"/>
        <v>1</v>
      </c>
      <c r="V8815">
        <v>0</v>
      </c>
      <c r="X8815">
        <f t="shared" si="1652"/>
        <v>0</v>
      </c>
      <c r="Y8815">
        <f t="shared" si="1653"/>
        <v>0</v>
      </c>
      <c r="Z8815">
        <f t="shared" si="1654"/>
        <v>0</v>
      </c>
      <c r="AA8815">
        <f t="shared" si="1655"/>
        <v>0</v>
      </c>
      <c r="AB8815">
        <f t="shared" si="1661"/>
        <v>0</v>
      </c>
      <c r="AC8815">
        <f t="shared" si="1656"/>
        <v>0</v>
      </c>
      <c r="AD8815" t="s">
        <v>9863</v>
      </c>
      <c r="AE8815">
        <f t="shared" si="1657"/>
        <v>0</v>
      </c>
      <c r="AF8815">
        <f t="shared" si="1658"/>
        <v>0</v>
      </c>
    </row>
    <row r="8816" spans="1:32" hidden="1" x14ac:dyDescent="0.25">
      <c r="A8816">
        <v>1985</v>
      </c>
      <c r="B8816">
        <v>10</v>
      </c>
      <c r="C8816">
        <v>266</v>
      </c>
      <c r="D8816" t="s">
        <v>32</v>
      </c>
      <c r="E8816" t="s">
        <v>2183</v>
      </c>
      <c r="F8816">
        <v>0</v>
      </c>
      <c r="G8816" t="s">
        <v>50</v>
      </c>
      <c r="H8816" t="s">
        <v>50</v>
      </c>
      <c r="I8816" t="s">
        <v>36</v>
      </c>
      <c r="J8816" t="s">
        <v>155</v>
      </c>
      <c r="K8816">
        <v>22</v>
      </c>
      <c r="L8816">
        <v>1985</v>
      </c>
      <c r="M8816">
        <f t="shared" si="1651"/>
        <v>1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f t="shared" si="1660"/>
        <v>0</v>
      </c>
      <c r="T8816">
        <v>7</v>
      </c>
      <c r="U8816">
        <f t="shared" si="1659"/>
        <v>0</v>
      </c>
      <c r="V8816">
        <f>IF(Q8816 =0,IF(Q8816 = "",,1),0)</f>
        <v>1</v>
      </c>
      <c r="X8816">
        <f t="shared" si="1652"/>
        <v>0</v>
      </c>
      <c r="Y8816">
        <f t="shared" si="1653"/>
        <v>0</v>
      </c>
      <c r="Z8816">
        <f t="shared" si="1654"/>
        <v>0</v>
      </c>
      <c r="AA8816">
        <f t="shared" si="1655"/>
        <v>0</v>
      </c>
      <c r="AB8816">
        <f t="shared" si="1661"/>
        <v>0</v>
      </c>
      <c r="AC8816">
        <f t="shared" si="1656"/>
        <v>0</v>
      </c>
      <c r="AD8816" t="s">
        <v>9863</v>
      </c>
      <c r="AE8816">
        <f t="shared" si="1657"/>
        <v>0</v>
      </c>
      <c r="AF8816">
        <f t="shared" si="1658"/>
        <v>0</v>
      </c>
    </row>
    <row r="8817" spans="1:32" hidden="1" x14ac:dyDescent="0.25">
      <c r="A8817">
        <v>1985</v>
      </c>
      <c r="B8817">
        <v>10</v>
      </c>
      <c r="C8817">
        <v>268</v>
      </c>
      <c r="D8817" t="s">
        <v>100</v>
      </c>
      <c r="E8817" t="s">
        <v>2184</v>
      </c>
      <c r="F8817">
        <v>0</v>
      </c>
      <c r="G8817" t="s">
        <v>46</v>
      </c>
      <c r="H8817" t="s">
        <v>46</v>
      </c>
      <c r="I8817" t="s">
        <v>21</v>
      </c>
      <c r="J8817" t="s">
        <v>177</v>
      </c>
      <c r="M8817">
        <f t="shared" si="1651"/>
        <v>0</v>
      </c>
      <c r="N8817">
        <v>0</v>
      </c>
      <c r="O8817">
        <v>0</v>
      </c>
      <c r="P8817">
        <v>0</v>
      </c>
      <c r="S8817">
        <f t="shared" si="1660"/>
        <v>0</v>
      </c>
      <c r="U8817">
        <f t="shared" si="1659"/>
        <v>1</v>
      </c>
      <c r="V8817">
        <v>0</v>
      </c>
      <c r="X8817">
        <f t="shared" si="1652"/>
        <v>0</v>
      </c>
      <c r="Y8817">
        <f t="shared" si="1653"/>
        <v>0</v>
      </c>
      <c r="Z8817">
        <f t="shared" si="1654"/>
        <v>0</v>
      </c>
      <c r="AA8817">
        <f t="shared" si="1655"/>
        <v>0</v>
      </c>
      <c r="AB8817">
        <f t="shared" si="1661"/>
        <v>0</v>
      </c>
      <c r="AC8817">
        <f t="shared" si="1656"/>
        <v>0</v>
      </c>
      <c r="AD8817" t="s">
        <v>9863</v>
      </c>
      <c r="AE8817">
        <f t="shared" si="1657"/>
        <v>0</v>
      </c>
      <c r="AF8817">
        <f t="shared" si="1658"/>
        <v>0</v>
      </c>
    </row>
    <row r="8818" spans="1:32" hidden="1" x14ac:dyDescent="0.25">
      <c r="A8818">
        <v>1985</v>
      </c>
      <c r="B8818">
        <v>10</v>
      </c>
      <c r="C8818">
        <v>269</v>
      </c>
      <c r="D8818" t="s">
        <v>126</v>
      </c>
      <c r="E8818" t="s">
        <v>2185</v>
      </c>
      <c r="F8818">
        <v>0</v>
      </c>
      <c r="G8818" t="s">
        <v>70</v>
      </c>
      <c r="H8818" t="s">
        <v>70</v>
      </c>
      <c r="I8818" t="s">
        <v>21</v>
      </c>
      <c r="J8818" t="s">
        <v>188</v>
      </c>
      <c r="M8818">
        <f t="shared" si="1651"/>
        <v>0</v>
      </c>
      <c r="N8818">
        <v>0</v>
      </c>
      <c r="O8818">
        <v>0</v>
      </c>
      <c r="P8818">
        <v>0</v>
      </c>
      <c r="S8818">
        <f t="shared" si="1660"/>
        <v>0</v>
      </c>
      <c r="U8818">
        <f t="shared" si="1659"/>
        <v>1</v>
      </c>
      <c r="V8818">
        <v>0</v>
      </c>
      <c r="X8818">
        <f t="shared" si="1652"/>
        <v>0</v>
      </c>
      <c r="Y8818">
        <f t="shared" si="1653"/>
        <v>0</v>
      </c>
      <c r="Z8818">
        <f t="shared" si="1654"/>
        <v>0</v>
      </c>
      <c r="AA8818">
        <f t="shared" si="1655"/>
        <v>0</v>
      </c>
      <c r="AB8818">
        <f t="shared" si="1661"/>
        <v>0</v>
      </c>
      <c r="AC8818">
        <f t="shared" si="1656"/>
        <v>0</v>
      </c>
      <c r="AD8818" t="s">
        <v>9863</v>
      </c>
      <c r="AE8818">
        <f t="shared" si="1657"/>
        <v>0</v>
      </c>
      <c r="AF8818">
        <f t="shared" si="1658"/>
        <v>0</v>
      </c>
    </row>
    <row r="8819" spans="1:32" hidden="1" x14ac:dyDescent="0.25">
      <c r="A8819">
        <v>1985</v>
      </c>
      <c r="B8819">
        <v>10</v>
      </c>
      <c r="C8819">
        <v>270</v>
      </c>
      <c r="D8819" t="s">
        <v>182</v>
      </c>
      <c r="E8819" t="s">
        <v>2186</v>
      </c>
      <c r="F8819">
        <v>0</v>
      </c>
      <c r="G8819" t="s">
        <v>46</v>
      </c>
      <c r="H8819" t="s">
        <v>46</v>
      </c>
      <c r="I8819" t="s">
        <v>21</v>
      </c>
      <c r="J8819" t="s">
        <v>250</v>
      </c>
      <c r="K8819">
        <v>23</v>
      </c>
      <c r="L8819">
        <v>1987</v>
      </c>
      <c r="M8819">
        <f t="shared" si="1651"/>
        <v>3</v>
      </c>
      <c r="N8819">
        <v>0</v>
      </c>
      <c r="O8819">
        <v>0</v>
      </c>
      <c r="P8819">
        <v>0</v>
      </c>
      <c r="Q8819">
        <v>0</v>
      </c>
      <c r="S8819">
        <f t="shared" si="1660"/>
        <v>0</v>
      </c>
      <c r="T8819">
        <v>3</v>
      </c>
      <c r="U8819">
        <f t="shared" si="1659"/>
        <v>0</v>
      </c>
      <c r="V8819">
        <f>IF(Q8819 =0,IF(Q8819 = "",,1),0)</f>
        <v>1</v>
      </c>
      <c r="X8819">
        <f t="shared" si="1652"/>
        <v>0</v>
      </c>
      <c r="Y8819">
        <f t="shared" si="1653"/>
        <v>0</v>
      </c>
      <c r="Z8819">
        <f t="shared" si="1654"/>
        <v>0</v>
      </c>
      <c r="AA8819">
        <f t="shared" si="1655"/>
        <v>0</v>
      </c>
      <c r="AB8819">
        <f t="shared" si="1661"/>
        <v>0</v>
      </c>
      <c r="AC8819">
        <f t="shared" si="1656"/>
        <v>0</v>
      </c>
      <c r="AD8819" t="s">
        <v>9863</v>
      </c>
      <c r="AE8819">
        <f t="shared" si="1657"/>
        <v>0</v>
      </c>
      <c r="AF8819">
        <f t="shared" si="1658"/>
        <v>0</v>
      </c>
    </row>
    <row r="8820" spans="1:32" hidden="1" x14ac:dyDescent="0.25">
      <c r="A8820">
        <v>1985</v>
      </c>
      <c r="B8820">
        <v>10</v>
      </c>
      <c r="C8820">
        <v>271</v>
      </c>
      <c r="D8820" t="s">
        <v>4779</v>
      </c>
      <c r="E8820" t="s">
        <v>2187</v>
      </c>
      <c r="F8820">
        <v>0</v>
      </c>
      <c r="G8820" t="s">
        <v>20</v>
      </c>
      <c r="H8820" t="s">
        <v>20</v>
      </c>
      <c r="I8820" t="s">
        <v>21</v>
      </c>
      <c r="J8820" t="s">
        <v>1649</v>
      </c>
      <c r="M8820">
        <f t="shared" si="1651"/>
        <v>0</v>
      </c>
      <c r="N8820">
        <v>0</v>
      </c>
      <c r="O8820">
        <v>0</v>
      </c>
      <c r="P8820">
        <v>0</v>
      </c>
      <c r="S8820">
        <f t="shared" si="1660"/>
        <v>0</v>
      </c>
      <c r="U8820">
        <f t="shared" si="1659"/>
        <v>1</v>
      </c>
      <c r="V8820">
        <v>0</v>
      </c>
      <c r="X8820">
        <f t="shared" si="1652"/>
        <v>0</v>
      </c>
      <c r="Y8820">
        <f t="shared" si="1653"/>
        <v>0</v>
      </c>
      <c r="Z8820">
        <f t="shared" si="1654"/>
        <v>0</v>
      </c>
      <c r="AA8820">
        <f t="shared" si="1655"/>
        <v>0</v>
      </c>
      <c r="AB8820">
        <f t="shared" si="1661"/>
        <v>0</v>
      </c>
      <c r="AC8820">
        <f t="shared" si="1656"/>
        <v>0</v>
      </c>
      <c r="AD8820" t="s">
        <v>9863</v>
      </c>
      <c r="AE8820">
        <f t="shared" si="1657"/>
        <v>0</v>
      </c>
      <c r="AF8820">
        <f t="shared" si="1658"/>
        <v>0</v>
      </c>
    </row>
    <row r="8821" spans="1:32" hidden="1" x14ac:dyDescent="0.25">
      <c r="A8821">
        <v>1985</v>
      </c>
      <c r="B8821">
        <v>10</v>
      </c>
      <c r="C8821">
        <v>272</v>
      </c>
      <c r="D8821" t="s">
        <v>48</v>
      </c>
      <c r="E8821" t="s">
        <v>2188</v>
      </c>
      <c r="F8821">
        <v>0</v>
      </c>
      <c r="G8821" t="s">
        <v>81</v>
      </c>
      <c r="H8821" t="s">
        <v>81</v>
      </c>
      <c r="I8821" t="s">
        <v>36</v>
      </c>
      <c r="J8821" t="s">
        <v>106</v>
      </c>
      <c r="M8821">
        <f t="shared" si="1651"/>
        <v>0</v>
      </c>
      <c r="N8821">
        <v>0</v>
      </c>
      <c r="O8821">
        <v>0</v>
      </c>
      <c r="P8821">
        <v>0</v>
      </c>
      <c r="S8821">
        <f t="shared" si="1660"/>
        <v>0</v>
      </c>
      <c r="U8821">
        <f t="shared" si="1659"/>
        <v>1</v>
      </c>
      <c r="V8821">
        <v>0</v>
      </c>
      <c r="X8821">
        <f t="shared" si="1652"/>
        <v>0</v>
      </c>
      <c r="Y8821">
        <f t="shared" si="1653"/>
        <v>0</v>
      </c>
      <c r="Z8821">
        <f t="shared" si="1654"/>
        <v>0</v>
      </c>
      <c r="AA8821">
        <f t="shared" si="1655"/>
        <v>0</v>
      </c>
      <c r="AB8821">
        <f t="shared" si="1661"/>
        <v>0</v>
      </c>
      <c r="AC8821">
        <f t="shared" si="1656"/>
        <v>0</v>
      </c>
      <c r="AD8821" t="s">
        <v>9863</v>
      </c>
      <c r="AE8821">
        <f t="shared" si="1657"/>
        <v>0</v>
      </c>
      <c r="AF8821">
        <f t="shared" si="1658"/>
        <v>0</v>
      </c>
    </row>
    <row r="8822" spans="1:32" hidden="1" x14ac:dyDescent="0.25">
      <c r="A8822">
        <v>1985</v>
      </c>
      <c r="B8822">
        <v>10</v>
      </c>
      <c r="C8822">
        <v>273</v>
      </c>
      <c r="D8822" t="s">
        <v>79</v>
      </c>
      <c r="E8822" t="s">
        <v>2189</v>
      </c>
      <c r="F8822">
        <v>0</v>
      </c>
      <c r="G8822" t="s">
        <v>175</v>
      </c>
      <c r="H8822" t="s">
        <v>35</v>
      </c>
      <c r="I8822" t="s">
        <v>36</v>
      </c>
      <c r="J8822" t="s">
        <v>195</v>
      </c>
      <c r="M8822">
        <f t="shared" si="1651"/>
        <v>0</v>
      </c>
      <c r="N8822">
        <v>0</v>
      </c>
      <c r="O8822">
        <v>0</v>
      </c>
      <c r="P8822">
        <v>0</v>
      </c>
      <c r="S8822">
        <f t="shared" si="1660"/>
        <v>0</v>
      </c>
      <c r="U8822">
        <f t="shared" si="1659"/>
        <v>1</v>
      </c>
      <c r="V8822">
        <v>0</v>
      </c>
      <c r="X8822">
        <f t="shared" si="1652"/>
        <v>0</v>
      </c>
      <c r="Y8822">
        <f t="shared" si="1653"/>
        <v>0</v>
      </c>
      <c r="Z8822">
        <f t="shared" si="1654"/>
        <v>0</v>
      </c>
      <c r="AA8822">
        <f t="shared" si="1655"/>
        <v>0</v>
      </c>
      <c r="AB8822">
        <f t="shared" si="1661"/>
        <v>0</v>
      </c>
      <c r="AC8822">
        <f t="shared" si="1656"/>
        <v>0</v>
      </c>
      <c r="AD8822" t="s">
        <v>9863</v>
      </c>
      <c r="AE8822">
        <f t="shared" si="1657"/>
        <v>0</v>
      </c>
      <c r="AF8822">
        <f t="shared" si="1658"/>
        <v>0</v>
      </c>
    </row>
    <row r="8823" spans="1:32" hidden="1" x14ac:dyDescent="0.25">
      <c r="A8823">
        <v>1985</v>
      </c>
      <c r="B8823">
        <v>10</v>
      </c>
      <c r="C8823">
        <v>276</v>
      </c>
      <c r="D8823" t="s">
        <v>68</v>
      </c>
      <c r="E8823" t="s">
        <v>2192</v>
      </c>
      <c r="F8823">
        <v>0</v>
      </c>
      <c r="G8823" t="s">
        <v>50</v>
      </c>
      <c r="H8823" t="s">
        <v>50</v>
      </c>
      <c r="I8823" t="s">
        <v>36</v>
      </c>
      <c r="J8823" t="s">
        <v>504</v>
      </c>
      <c r="M8823">
        <f t="shared" si="1651"/>
        <v>0</v>
      </c>
      <c r="N8823">
        <v>0</v>
      </c>
      <c r="O8823">
        <v>0</v>
      </c>
      <c r="P8823">
        <v>0</v>
      </c>
      <c r="S8823">
        <f t="shared" si="1660"/>
        <v>0</v>
      </c>
      <c r="U8823">
        <f t="shared" si="1659"/>
        <v>1</v>
      </c>
      <c r="V8823">
        <v>0</v>
      </c>
      <c r="X8823">
        <f t="shared" si="1652"/>
        <v>0</v>
      </c>
      <c r="Y8823">
        <f t="shared" si="1653"/>
        <v>0</v>
      </c>
      <c r="Z8823">
        <f t="shared" si="1654"/>
        <v>0</v>
      </c>
      <c r="AA8823">
        <f t="shared" si="1655"/>
        <v>0</v>
      </c>
      <c r="AB8823">
        <f t="shared" si="1661"/>
        <v>0</v>
      </c>
      <c r="AC8823">
        <f t="shared" si="1656"/>
        <v>0</v>
      </c>
      <c r="AD8823" t="s">
        <v>9863</v>
      </c>
      <c r="AE8823">
        <f t="shared" si="1657"/>
        <v>0</v>
      </c>
      <c r="AF8823">
        <f t="shared" si="1658"/>
        <v>0</v>
      </c>
    </row>
    <row r="8824" spans="1:32" hidden="1" x14ac:dyDescent="0.25">
      <c r="A8824">
        <v>1985</v>
      </c>
      <c r="B8824">
        <v>10</v>
      </c>
      <c r="C8824">
        <v>277</v>
      </c>
      <c r="D8824" t="s">
        <v>55</v>
      </c>
      <c r="E8824" t="s">
        <v>2193</v>
      </c>
      <c r="F8824">
        <v>0</v>
      </c>
      <c r="G8824" t="s">
        <v>70</v>
      </c>
      <c r="H8824" t="s">
        <v>70</v>
      </c>
      <c r="I8824" t="s">
        <v>21</v>
      </c>
      <c r="J8824" t="s">
        <v>145</v>
      </c>
      <c r="M8824">
        <f t="shared" si="1651"/>
        <v>0</v>
      </c>
      <c r="N8824">
        <v>0</v>
      </c>
      <c r="O8824">
        <v>0</v>
      </c>
      <c r="P8824">
        <v>0</v>
      </c>
      <c r="S8824">
        <f t="shared" si="1660"/>
        <v>0</v>
      </c>
      <c r="U8824">
        <f t="shared" si="1659"/>
        <v>1</v>
      </c>
      <c r="V8824">
        <v>0</v>
      </c>
      <c r="X8824">
        <f t="shared" si="1652"/>
        <v>0</v>
      </c>
      <c r="Y8824">
        <f t="shared" si="1653"/>
        <v>0</v>
      </c>
      <c r="Z8824">
        <f t="shared" si="1654"/>
        <v>0</v>
      </c>
      <c r="AA8824">
        <f t="shared" si="1655"/>
        <v>0</v>
      </c>
      <c r="AB8824">
        <f t="shared" si="1661"/>
        <v>0</v>
      </c>
      <c r="AC8824">
        <f t="shared" si="1656"/>
        <v>0</v>
      </c>
      <c r="AD8824" t="s">
        <v>9863</v>
      </c>
      <c r="AE8824">
        <f t="shared" si="1657"/>
        <v>0</v>
      </c>
      <c r="AF8824">
        <f t="shared" si="1658"/>
        <v>0</v>
      </c>
    </row>
    <row r="8825" spans="1:32" hidden="1" x14ac:dyDescent="0.25">
      <c r="A8825">
        <v>1985</v>
      </c>
      <c r="B8825">
        <v>10</v>
      </c>
      <c r="C8825">
        <v>278</v>
      </c>
      <c r="D8825" t="s">
        <v>126</v>
      </c>
      <c r="E8825" t="s">
        <v>2194</v>
      </c>
      <c r="F8825">
        <v>0</v>
      </c>
      <c r="G8825" t="s">
        <v>81</v>
      </c>
      <c r="H8825" t="s">
        <v>81</v>
      </c>
      <c r="I8825" t="s">
        <v>36</v>
      </c>
      <c r="J8825" t="s">
        <v>329</v>
      </c>
      <c r="M8825">
        <f t="shared" si="1651"/>
        <v>0</v>
      </c>
      <c r="N8825">
        <v>0</v>
      </c>
      <c r="O8825">
        <v>0</v>
      </c>
      <c r="P8825">
        <v>0</v>
      </c>
      <c r="S8825">
        <f t="shared" si="1660"/>
        <v>0</v>
      </c>
      <c r="U8825">
        <f t="shared" si="1659"/>
        <v>1</v>
      </c>
      <c r="V8825">
        <v>0</v>
      </c>
      <c r="X8825">
        <f t="shared" si="1652"/>
        <v>0</v>
      </c>
      <c r="Y8825">
        <f t="shared" si="1653"/>
        <v>0</v>
      </c>
      <c r="Z8825">
        <f t="shared" si="1654"/>
        <v>0</v>
      </c>
      <c r="AA8825">
        <f t="shared" si="1655"/>
        <v>0</v>
      </c>
      <c r="AB8825">
        <f t="shared" si="1661"/>
        <v>0</v>
      </c>
      <c r="AC8825">
        <f t="shared" si="1656"/>
        <v>0</v>
      </c>
      <c r="AD8825" t="s">
        <v>9863</v>
      </c>
      <c r="AE8825">
        <f t="shared" si="1657"/>
        <v>0</v>
      </c>
      <c r="AF8825">
        <f t="shared" si="1658"/>
        <v>0</v>
      </c>
    </row>
    <row r="8826" spans="1:32" hidden="1" x14ac:dyDescent="0.25">
      <c r="A8826">
        <v>1985</v>
      </c>
      <c r="B8826">
        <v>10</v>
      </c>
      <c r="C8826">
        <v>279</v>
      </c>
      <c r="D8826" t="s">
        <v>85</v>
      </c>
      <c r="E8826" t="s">
        <v>2195</v>
      </c>
      <c r="F8826">
        <v>0</v>
      </c>
      <c r="G8826" t="s">
        <v>50</v>
      </c>
      <c r="H8826" t="s">
        <v>50</v>
      </c>
      <c r="I8826" t="s">
        <v>36</v>
      </c>
      <c r="J8826" t="s">
        <v>157</v>
      </c>
      <c r="M8826">
        <f t="shared" si="1651"/>
        <v>0</v>
      </c>
      <c r="N8826">
        <v>0</v>
      </c>
      <c r="O8826">
        <v>0</v>
      </c>
      <c r="P8826">
        <v>0</v>
      </c>
      <c r="S8826">
        <f t="shared" si="1660"/>
        <v>0</v>
      </c>
      <c r="U8826">
        <f t="shared" si="1659"/>
        <v>1</v>
      </c>
      <c r="V8826">
        <v>0</v>
      </c>
      <c r="X8826">
        <f t="shared" si="1652"/>
        <v>0</v>
      </c>
      <c r="Y8826">
        <f t="shared" si="1653"/>
        <v>0</v>
      </c>
      <c r="Z8826">
        <f t="shared" si="1654"/>
        <v>0</v>
      </c>
      <c r="AA8826">
        <f t="shared" si="1655"/>
        <v>0</v>
      </c>
      <c r="AB8826">
        <f t="shared" si="1661"/>
        <v>0</v>
      </c>
      <c r="AC8826">
        <f t="shared" si="1656"/>
        <v>0</v>
      </c>
      <c r="AD8826" t="s">
        <v>9863</v>
      </c>
      <c r="AE8826">
        <f t="shared" si="1657"/>
        <v>0</v>
      </c>
      <c r="AF8826">
        <f t="shared" si="1658"/>
        <v>0</v>
      </c>
    </row>
    <row r="8827" spans="1:32" hidden="1" x14ac:dyDescent="0.25">
      <c r="A8827">
        <v>1985</v>
      </c>
      <c r="B8827">
        <v>10</v>
      </c>
      <c r="C8827">
        <v>280</v>
      </c>
      <c r="D8827" t="s">
        <v>55</v>
      </c>
      <c r="E8827" t="s">
        <v>2196</v>
      </c>
      <c r="F8827">
        <v>0</v>
      </c>
      <c r="G8827" t="s">
        <v>50</v>
      </c>
      <c r="H8827" t="s">
        <v>50</v>
      </c>
      <c r="I8827" t="s">
        <v>36</v>
      </c>
      <c r="J8827" t="s">
        <v>501</v>
      </c>
      <c r="M8827">
        <f t="shared" si="1651"/>
        <v>0</v>
      </c>
      <c r="N8827">
        <v>0</v>
      </c>
      <c r="O8827">
        <v>0</v>
      </c>
      <c r="P8827">
        <v>0</v>
      </c>
      <c r="S8827">
        <f t="shared" si="1660"/>
        <v>0</v>
      </c>
      <c r="U8827">
        <f t="shared" si="1659"/>
        <v>1</v>
      </c>
      <c r="V8827">
        <v>0</v>
      </c>
      <c r="X8827">
        <f t="shared" si="1652"/>
        <v>0</v>
      </c>
      <c r="Y8827">
        <f t="shared" si="1653"/>
        <v>0</v>
      </c>
      <c r="Z8827">
        <f t="shared" si="1654"/>
        <v>0</v>
      </c>
      <c r="AA8827">
        <f t="shared" si="1655"/>
        <v>0</v>
      </c>
      <c r="AB8827">
        <f t="shared" si="1661"/>
        <v>0</v>
      </c>
      <c r="AC8827">
        <f t="shared" si="1656"/>
        <v>0</v>
      </c>
      <c r="AD8827" t="s">
        <v>9863</v>
      </c>
      <c r="AE8827">
        <f t="shared" si="1657"/>
        <v>0</v>
      </c>
      <c r="AF8827">
        <f t="shared" si="1658"/>
        <v>0</v>
      </c>
    </row>
    <row r="8828" spans="1:32" hidden="1" x14ac:dyDescent="0.25">
      <c r="A8828">
        <v>1986</v>
      </c>
      <c r="B8828">
        <v>10</v>
      </c>
      <c r="C8828">
        <v>252</v>
      </c>
      <c r="D8828" t="s">
        <v>44</v>
      </c>
      <c r="E8828" t="s">
        <v>2498</v>
      </c>
      <c r="F8828">
        <v>0</v>
      </c>
      <c r="G8828" t="s">
        <v>20</v>
      </c>
      <c r="H8828" t="s">
        <v>20</v>
      </c>
      <c r="I8828" t="s">
        <v>21</v>
      </c>
      <c r="J8828" t="s">
        <v>476</v>
      </c>
      <c r="K8828">
        <v>22</v>
      </c>
      <c r="L8828">
        <v>1989</v>
      </c>
      <c r="M8828">
        <f t="shared" si="1651"/>
        <v>4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f t="shared" si="1660"/>
        <v>0</v>
      </c>
      <c r="T8828">
        <v>18</v>
      </c>
      <c r="U8828">
        <f t="shared" si="1659"/>
        <v>0</v>
      </c>
      <c r="V8828">
        <f>IF(Q8828 =0,IF(Q8828 = "",,1),0)</f>
        <v>1</v>
      </c>
      <c r="X8828">
        <f t="shared" si="1652"/>
        <v>0</v>
      </c>
      <c r="Y8828">
        <f t="shared" si="1653"/>
        <v>0</v>
      </c>
      <c r="Z8828">
        <f t="shared" si="1654"/>
        <v>0</v>
      </c>
      <c r="AA8828">
        <f t="shared" si="1655"/>
        <v>0</v>
      </c>
      <c r="AB8828">
        <f t="shared" si="1661"/>
        <v>0</v>
      </c>
      <c r="AC8828">
        <f t="shared" si="1656"/>
        <v>0</v>
      </c>
      <c r="AD8828" t="s">
        <v>9863</v>
      </c>
      <c r="AE8828">
        <f t="shared" si="1657"/>
        <v>0</v>
      </c>
      <c r="AF8828">
        <f t="shared" si="1658"/>
        <v>0</v>
      </c>
    </row>
    <row r="8829" spans="1:32" hidden="1" x14ac:dyDescent="0.25">
      <c r="A8829">
        <v>1986</v>
      </c>
      <c r="B8829">
        <v>10</v>
      </c>
      <c r="C8829">
        <v>255</v>
      </c>
      <c r="D8829" t="s">
        <v>4779</v>
      </c>
      <c r="E8829" t="s">
        <v>2501</v>
      </c>
      <c r="F8829">
        <v>0</v>
      </c>
      <c r="G8829" t="s">
        <v>25</v>
      </c>
      <c r="H8829" t="s">
        <v>25</v>
      </c>
      <c r="I8829" t="s">
        <v>21</v>
      </c>
      <c r="J8829" t="s">
        <v>759</v>
      </c>
      <c r="K8829">
        <v>23</v>
      </c>
      <c r="L8829">
        <v>1987</v>
      </c>
      <c r="M8829">
        <f t="shared" si="1651"/>
        <v>2</v>
      </c>
      <c r="N8829">
        <v>0</v>
      </c>
      <c r="O8829">
        <v>0</v>
      </c>
      <c r="P8829">
        <v>0</v>
      </c>
      <c r="Q8829">
        <v>0</v>
      </c>
      <c r="S8829">
        <f t="shared" si="1660"/>
        <v>0</v>
      </c>
      <c r="T8829">
        <v>1</v>
      </c>
      <c r="U8829">
        <f t="shared" si="1659"/>
        <v>0</v>
      </c>
      <c r="V8829">
        <f>IF(Q8829 =0,IF(Q8829 = "",,1),0)</f>
        <v>1</v>
      </c>
      <c r="X8829">
        <f t="shared" si="1652"/>
        <v>0</v>
      </c>
      <c r="Y8829">
        <f t="shared" si="1653"/>
        <v>0</v>
      </c>
      <c r="Z8829">
        <f t="shared" si="1654"/>
        <v>0</v>
      </c>
      <c r="AA8829">
        <f t="shared" si="1655"/>
        <v>0</v>
      </c>
      <c r="AB8829">
        <f t="shared" si="1661"/>
        <v>0</v>
      </c>
      <c r="AC8829">
        <f t="shared" si="1656"/>
        <v>0</v>
      </c>
      <c r="AD8829" t="s">
        <v>9863</v>
      </c>
      <c r="AE8829">
        <f t="shared" si="1657"/>
        <v>0</v>
      </c>
      <c r="AF8829">
        <f t="shared" si="1658"/>
        <v>0</v>
      </c>
    </row>
    <row r="8830" spans="1:32" hidden="1" x14ac:dyDescent="0.25">
      <c r="A8830">
        <v>1986</v>
      </c>
      <c r="B8830">
        <v>10</v>
      </c>
      <c r="C8830">
        <v>257</v>
      </c>
      <c r="D8830" t="s">
        <v>57</v>
      </c>
      <c r="E8830" t="s">
        <v>2503</v>
      </c>
      <c r="F8830">
        <v>0</v>
      </c>
      <c r="G8830" t="s">
        <v>175</v>
      </c>
      <c r="H8830" t="s">
        <v>35</v>
      </c>
      <c r="I8830" t="s">
        <v>36</v>
      </c>
      <c r="J8830" t="s">
        <v>2504</v>
      </c>
      <c r="K8830">
        <v>23</v>
      </c>
      <c r="L8830">
        <v>1987</v>
      </c>
      <c r="M8830">
        <f t="shared" si="1651"/>
        <v>2</v>
      </c>
      <c r="N8830">
        <v>0</v>
      </c>
      <c r="O8830">
        <v>0</v>
      </c>
      <c r="P8830">
        <v>0</v>
      </c>
      <c r="Q8830">
        <v>0</v>
      </c>
      <c r="S8830">
        <f t="shared" si="1660"/>
        <v>0</v>
      </c>
      <c r="T8830">
        <v>3</v>
      </c>
      <c r="U8830">
        <f t="shared" si="1659"/>
        <v>0</v>
      </c>
      <c r="V8830">
        <f>IF(Q8830 =0,IF(Q8830 = "",,1),0)</f>
        <v>1</v>
      </c>
      <c r="X8830">
        <f t="shared" si="1652"/>
        <v>0</v>
      </c>
      <c r="Y8830">
        <f t="shared" si="1653"/>
        <v>0</v>
      </c>
      <c r="Z8830">
        <f t="shared" si="1654"/>
        <v>0</v>
      </c>
      <c r="AA8830">
        <f t="shared" si="1655"/>
        <v>0</v>
      </c>
      <c r="AB8830">
        <f t="shared" si="1661"/>
        <v>0</v>
      </c>
      <c r="AC8830">
        <f t="shared" si="1656"/>
        <v>0</v>
      </c>
      <c r="AD8830" t="s">
        <v>9863</v>
      </c>
      <c r="AE8830">
        <f t="shared" si="1657"/>
        <v>0</v>
      </c>
      <c r="AF8830">
        <f t="shared" si="1658"/>
        <v>0</v>
      </c>
    </row>
    <row r="8831" spans="1:32" hidden="1" x14ac:dyDescent="0.25">
      <c r="A8831">
        <v>1986</v>
      </c>
      <c r="B8831">
        <v>10</v>
      </c>
      <c r="C8831">
        <v>258</v>
      </c>
      <c r="D8831" t="s">
        <v>17</v>
      </c>
      <c r="E8831" t="s">
        <v>2505</v>
      </c>
      <c r="F8831">
        <v>0</v>
      </c>
      <c r="G8831" t="s">
        <v>81</v>
      </c>
      <c r="H8831" t="s">
        <v>81</v>
      </c>
      <c r="I8831" t="s">
        <v>36</v>
      </c>
      <c r="J8831" t="s">
        <v>2506</v>
      </c>
      <c r="M8831">
        <f t="shared" si="1651"/>
        <v>0</v>
      </c>
      <c r="N8831">
        <v>0</v>
      </c>
      <c r="O8831">
        <v>0</v>
      </c>
      <c r="P8831">
        <v>0</v>
      </c>
      <c r="S8831">
        <f t="shared" si="1660"/>
        <v>0</v>
      </c>
      <c r="U8831">
        <f t="shared" si="1659"/>
        <v>1</v>
      </c>
      <c r="V8831">
        <v>0</v>
      </c>
      <c r="X8831">
        <f t="shared" si="1652"/>
        <v>0</v>
      </c>
      <c r="Y8831">
        <f t="shared" si="1653"/>
        <v>0</v>
      </c>
      <c r="Z8831">
        <f t="shared" si="1654"/>
        <v>0</v>
      </c>
      <c r="AA8831">
        <f t="shared" si="1655"/>
        <v>0</v>
      </c>
      <c r="AB8831">
        <f t="shared" si="1661"/>
        <v>0</v>
      </c>
      <c r="AC8831">
        <f t="shared" si="1656"/>
        <v>0</v>
      </c>
      <c r="AD8831" t="s">
        <v>9863</v>
      </c>
      <c r="AE8831">
        <f t="shared" si="1657"/>
        <v>0</v>
      </c>
      <c r="AF8831">
        <f t="shared" si="1658"/>
        <v>0</v>
      </c>
    </row>
    <row r="8832" spans="1:32" hidden="1" x14ac:dyDescent="0.25">
      <c r="A8832">
        <v>1986</v>
      </c>
      <c r="B8832">
        <v>10</v>
      </c>
      <c r="C8832">
        <v>260</v>
      </c>
      <c r="D8832" t="s">
        <v>100</v>
      </c>
      <c r="E8832" t="s">
        <v>2508</v>
      </c>
      <c r="F8832">
        <v>0</v>
      </c>
      <c r="G8832" t="s">
        <v>46</v>
      </c>
      <c r="H8832" t="s">
        <v>46</v>
      </c>
      <c r="I8832" t="s">
        <v>21</v>
      </c>
      <c r="J8832" t="s">
        <v>223</v>
      </c>
      <c r="K8832">
        <v>23</v>
      </c>
      <c r="L8832">
        <v>1987</v>
      </c>
      <c r="M8832">
        <f t="shared" si="1651"/>
        <v>2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f t="shared" si="1660"/>
        <v>0</v>
      </c>
      <c r="T8832">
        <v>18</v>
      </c>
      <c r="U8832">
        <f t="shared" si="1659"/>
        <v>0</v>
      </c>
      <c r="V8832">
        <f>IF(Q8832 =0,IF(Q8832 = "",,1),0)</f>
        <v>1</v>
      </c>
      <c r="X8832">
        <f t="shared" si="1652"/>
        <v>0</v>
      </c>
      <c r="Y8832">
        <f t="shared" si="1653"/>
        <v>0</v>
      </c>
      <c r="Z8832">
        <f t="shared" si="1654"/>
        <v>0</v>
      </c>
      <c r="AA8832">
        <f t="shared" si="1655"/>
        <v>0</v>
      </c>
      <c r="AB8832">
        <f t="shared" si="1661"/>
        <v>0</v>
      </c>
      <c r="AC8832">
        <f t="shared" si="1656"/>
        <v>0</v>
      </c>
      <c r="AD8832" t="s">
        <v>9863</v>
      </c>
      <c r="AE8832">
        <f t="shared" si="1657"/>
        <v>0</v>
      </c>
      <c r="AF8832">
        <f t="shared" si="1658"/>
        <v>0</v>
      </c>
    </row>
    <row r="8833" spans="1:32" hidden="1" x14ac:dyDescent="0.25">
      <c r="A8833">
        <v>1986</v>
      </c>
      <c r="B8833">
        <v>10</v>
      </c>
      <c r="C8833">
        <v>262</v>
      </c>
      <c r="D8833" t="s">
        <v>27</v>
      </c>
      <c r="E8833" t="s">
        <v>2510</v>
      </c>
      <c r="F8833">
        <v>0</v>
      </c>
      <c r="G8833" t="s">
        <v>175</v>
      </c>
      <c r="H8833" t="s">
        <v>35</v>
      </c>
      <c r="I8833" t="s">
        <v>36</v>
      </c>
      <c r="J8833" t="s">
        <v>1010</v>
      </c>
      <c r="M8833">
        <f t="shared" si="1651"/>
        <v>0</v>
      </c>
      <c r="N8833">
        <v>0</v>
      </c>
      <c r="O8833">
        <v>0</v>
      </c>
      <c r="P8833">
        <v>0</v>
      </c>
      <c r="S8833">
        <f t="shared" si="1660"/>
        <v>0</v>
      </c>
      <c r="U8833">
        <f t="shared" si="1659"/>
        <v>1</v>
      </c>
      <c r="V8833">
        <v>0</v>
      </c>
      <c r="X8833">
        <f t="shared" si="1652"/>
        <v>0</v>
      </c>
      <c r="Y8833">
        <f t="shared" si="1653"/>
        <v>0</v>
      </c>
      <c r="Z8833">
        <f t="shared" si="1654"/>
        <v>0</v>
      </c>
      <c r="AA8833">
        <f t="shared" si="1655"/>
        <v>0</v>
      </c>
      <c r="AB8833">
        <f t="shared" si="1661"/>
        <v>0</v>
      </c>
      <c r="AC8833">
        <f t="shared" si="1656"/>
        <v>0</v>
      </c>
      <c r="AD8833" t="s">
        <v>9863</v>
      </c>
      <c r="AE8833">
        <f t="shared" si="1657"/>
        <v>0</v>
      </c>
      <c r="AF8833">
        <f t="shared" si="1658"/>
        <v>0</v>
      </c>
    </row>
    <row r="8834" spans="1:32" hidden="1" x14ac:dyDescent="0.25">
      <c r="A8834">
        <v>1986</v>
      </c>
      <c r="B8834">
        <v>10</v>
      </c>
      <c r="C8834">
        <v>263</v>
      </c>
      <c r="D8834" t="s">
        <v>32</v>
      </c>
      <c r="E8834" t="s">
        <v>2511</v>
      </c>
      <c r="F8834">
        <v>0</v>
      </c>
      <c r="G8834" t="s">
        <v>81</v>
      </c>
      <c r="H8834" t="s">
        <v>81</v>
      </c>
      <c r="I8834" t="s">
        <v>36</v>
      </c>
      <c r="J8834" t="s">
        <v>310</v>
      </c>
      <c r="K8834">
        <v>23</v>
      </c>
      <c r="L8834">
        <v>1987</v>
      </c>
      <c r="M8834">
        <f t="shared" ref="M8834:M8897" si="1662">IF((L8834-A8834)+1&gt;0,(L8834-A8834)+1,0)</f>
        <v>2</v>
      </c>
      <c r="N8834">
        <v>0</v>
      </c>
      <c r="O8834">
        <v>0</v>
      </c>
      <c r="P8834">
        <v>0</v>
      </c>
      <c r="Q8834">
        <v>0</v>
      </c>
      <c r="S8834">
        <f t="shared" si="1660"/>
        <v>0</v>
      </c>
      <c r="T8834">
        <v>2</v>
      </c>
      <c r="U8834">
        <f t="shared" si="1659"/>
        <v>0</v>
      </c>
      <c r="V8834">
        <f>IF(Q8834 =0,IF(Q8834 = "",,1),0)</f>
        <v>1</v>
      </c>
      <c r="X8834">
        <f t="shared" ref="X8834:X8897" si="1663">IF(AND(W8834&lt;-0.7,W8834&lt;&gt;-0.7),1,0)</f>
        <v>0</v>
      </c>
      <c r="Y8834">
        <f t="shared" ref="Y8834:Y8897" si="1664">IF(AND(W8834&gt;-0.7,W8834&lt;-0.2),1,0)</f>
        <v>0</v>
      </c>
      <c r="Z8834">
        <f t="shared" ref="Z8834:Z8897" si="1665">IF(AND(W8834&gt;=-0.2,W8834&lt;=0.7),IF(W8834 = "",0,1),0)</f>
        <v>0</v>
      </c>
      <c r="AA8834">
        <f t="shared" ref="AA8834:AA8897" si="1666">IF(AND(W8834&gt;0.7,W8834&lt;1.5),1,0)</f>
        <v>0</v>
      </c>
      <c r="AB8834">
        <f t="shared" si="1661"/>
        <v>0</v>
      </c>
      <c r="AC8834">
        <f t="shared" ref="AC8834:AC8897" si="1667">IF(W8834&gt;2.5,1,0)</f>
        <v>0</v>
      </c>
      <c r="AD8834" t="s">
        <v>9863</v>
      </c>
      <c r="AE8834">
        <f t="shared" ref="AE8834:AE8897" si="1668">IF(W8834="",0,IF(AND(W8834&gt;2.5,B8834&gt;1),1,IF(AND(W8834&gt;1.49,B8834&gt;2),1,IF(AND(W8834&gt;0.7,B8834&gt;3),1,IF(AND(W8834&gt;-0.2,B8834&gt;4),1,0)))))</f>
        <v>0</v>
      </c>
      <c r="AF8834">
        <f t="shared" ref="AF8834:AF8897" si="1669">IF(W8834="",0,IF(AND(W8834&lt;0.71,B8834=1),1,IF(AND(W8834&lt;-0.21,B8834=2),1,IF(AND(W8834&lt;-0.7,B8834&gt;2,B8834&lt;5),1,0))))</f>
        <v>0</v>
      </c>
    </row>
    <row r="8835" spans="1:32" hidden="1" x14ac:dyDescent="0.25">
      <c r="A8835">
        <v>1986</v>
      </c>
      <c r="B8835">
        <v>10</v>
      </c>
      <c r="C8835">
        <v>265</v>
      </c>
      <c r="D8835" t="s">
        <v>98</v>
      </c>
      <c r="E8835" t="s">
        <v>2513</v>
      </c>
      <c r="F8835">
        <v>0</v>
      </c>
      <c r="G8835" t="s">
        <v>46</v>
      </c>
      <c r="H8835" t="s">
        <v>46</v>
      </c>
      <c r="I8835" t="s">
        <v>21</v>
      </c>
      <c r="J8835" t="s">
        <v>523</v>
      </c>
      <c r="K8835">
        <v>22</v>
      </c>
      <c r="L8835">
        <v>1987</v>
      </c>
      <c r="M8835">
        <f t="shared" si="1662"/>
        <v>2</v>
      </c>
      <c r="N8835">
        <v>0</v>
      </c>
      <c r="O8835">
        <v>0</v>
      </c>
      <c r="P8835">
        <v>0</v>
      </c>
      <c r="Q8835">
        <v>0</v>
      </c>
      <c r="S8835">
        <f t="shared" si="1660"/>
        <v>0</v>
      </c>
      <c r="T8835">
        <v>3</v>
      </c>
      <c r="U8835">
        <f t="shared" si="1659"/>
        <v>0</v>
      </c>
      <c r="V8835">
        <f>IF(Q8835 =0,IF(Q8835 = "",,1),0)</f>
        <v>1</v>
      </c>
      <c r="X8835">
        <f t="shared" si="1663"/>
        <v>0</v>
      </c>
      <c r="Y8835">
        <f t="shared" si="1664"/>
        <v>0</v>
      </c>
      <c r="Z8835">
        <f t="shared" si="1665"/>
        <v>0</v>
      </c>
      <c r="AA8835">
        <f t="shared" si="1666"/>
        <v>0</v>
      </c>
      <c r="AB8835">
        <f t="shared" si="1661"/>
        <v>0</v>
      </c>
      <c r="AC8835">
        <f t="shared" si="1667"/>
        <v>0</v>
      </c>
      <c r="AD8835" t="s">
        <v>9863</v>
      </c>
      <c r="AE8835">
        <f t="shared" si="1668"/>
        <v>0</v>
      </c>
      <c r="AF8835">
        <f t="shared" si="1669"/>
        <v>0</v>
      </c>
    </row>
    <row r="8836" spans="1:32" hidden="1" x14ac:dyDescent="0.25">
      <c r="A8836">
        <v>1986</v>
      </c>
      <c r="B8836">
        <v>10</v>
      </c>
      <c r="C8836">
        <v>266</v>
      </c>
      <c r="D8836" t="s">
        <v>1588</v>
      </c>
      <c r="E8836" t="s">
        <v>2514</v>
      </c>
      <c r="F8836">
        <v>0</v>
      </c>
      <c r="G8836" t="s">
        <v>59</v>
      </c>
      <c r="H8836" t="s">
        <v>30</v>
      </c>
      <c r="I8836" t="s">
        <v>21</v>
      </c>
      <c r="J8836" t="s">
        <v>111</v>
      </c>
      <c r="M8836">
        <f t="shared" si="1662"/>
        <v>0</v>
      </c>
      <c r="N8836">
        <v>0</v>
      </c>
      <c r="O8836">
        <v>0</v>
      </c>
      <c r="P8836">
        <v>0</v>
      </c>
      <c r="S8836">
        <f t="shared" si="1660"/>
        <v>0</v>
      </c>
      <c r="U8836">
        <f t="shared" si="1659"/>
        <v>1</v>
      </c>
      <c r="V8836">
        <v>0</v>
      </c>
      <c r="X8836">
        <f t="shared" si="1663"/>
        <v>0</v>
      </c>
      <c r="Y8836">
        <f t="shared" si="1664"/>
        <v>0</v>
      </c>
      <c r="Z8836">
        <f t="shared" si="1665"/>
        <v>0</v>
      </c>
      <c r="AA8836">
        <f t="shared" si="1666"/>
        <v>0</v>
      </c>
      <c r="AB8836">
        <f t="shared" si="1661"/>
        <v>0</v>
      </c>
      <c r="AC8836">
        <f t="shared" si="1667"/>
        <v>0</v>
      </c>
      <c r="AD8836" t="s">
        <v>9863</v>
      </c>
      <c r="AE8836">
        <f t="shared" si="1668"/>
        <v>0</v>
      </c>
      <c r="AF8836">
        <f t="shared" si="1669"/>
        <v>0</v>
      </c>
    </row>
    <row r="8837" spans="1:32" hidden="1" x14ac:dyDescent="0.25">
      <c r="A8837">
        <v>1986</v>
      </c>
      <c r="B8837">
        <v>10</v>
      </c>
      <c r="C8837">
        <v>267</v>
      </c>
      <c r="D8837" t="s">
        <v>62</v>
      </c>
      <c r="E8837" t="s">
        <v>2515</v>
      </c>
      <c r="F8837">
        <v>0</v>
      </c>
      <c r="G8837" t="s">
        <v>25</v>
      </c>
      <c r="H8837" t="s">
        <v>25</v>
      </c>
      <c r="I8837" t="s">
        <v>21</v>
      </c>
      <c r="J8837" t="s">
        <v>64</v>
      </c>
      <c r="M8837">
        <f t="shared" si="1662"/>
        <v>0</v>
      </c>
      <c r="N8837">
        <v>0</v>
      </c>
      <c r="O8837">
        <v>0</v>
      </c>
      <c r="P8837">
        <v>0</v>
      </c>
      <c r="S8837">
        <f t="shared" si="1660"/>
        <v>0</v>
      </c>
      <c r="U8837">
        <f t="shared" si="1659"/>
        <v>1</v>
      </c>
      <c r="V8837">
        <v>0</v>
      </c>
      <c r="X8837">
        <f t="shared" si="1663"/>
        <v>0</v>
      </c>
      <c r="Y8837">
        <f t="shared" si="1664"/>
        <v>0</v>
      </c>
      <c r="Z8837">
        <f t="shared" si="1665"/>
        <v>0</v>
      </c>
      <c r="AA8837">
        <f t="shared" si="1666"/>
        <v>0</v>
      </c>
      <c r="AB8837">
        <f t="shared" si="1661"/>
        <v>0</v>
      </c>
      <c r="AC8837">
        <f t="shared" si="1667"/>
        <v>0</v>
      </c>
      <c r="AD8837" t="s">
        <v>9863</v>
      </c>
      <c r="AE8837">
        <f t="shared" si="1668"/>
        <v>0</v>
      </c>
      <c r="AF8837">
        <f t="shared" si="1669"/>
        <v>0</v>
      </c>
    </row>
    <row r="8838" spans="1:32" hidden="1" x14ac:dyDescent="0.25">
      <c r="A8838">
        <v>1986</v>
      </c>
      <c r="B8838">
        <v>10</v>
      </c>
      <c r="C8838">
        <v>269</v>
      </c>
      <c r="D8838" t="s">
        <v>182</v>
      </c>
      <c r="E8838" t="s">
        <v>2517</v>
      </c>
      <c r="F8838">
        <v>0</v>
      </c>
      <c r="G8838" t="s">
        <v>59</v>
      </c>
      <c r="H8838" t="s">
        <v>30</v>
      </c>
      <c r="I8838" t="s">
        <v>21</v>
      </c>
      <c r="J8838" t="s">
        <v>26</v>
      </c>
      <c r="M8838">
        <f t="shared" si="1662"/>
        <v>0</v>
      </c>
      <c r="N8838">
        <v>0</v>
      </c>
      <c r="O8838">
        <v>0</v>
      </c>
      <c r="P8838">
        <v>0</v>
      </c>
      <c r="S8838">
        <f t="shared" si="1660"/>
        <v>0</v>
      </c>
      <c r="U8838">
        <f t="shared" si="1659"/>
        <v>1</v>
      </c>
      <c r="V8838">
        <v>0</v>
      </c>
      <c r="X8838">
        <f t="shared" si="1663"/>
        <v>0</v>
      </c>
      <c r="Y8838">
        <f t="shared" si="1664"/>
        <v>0</v>
      </c>
      <c r="Z8838">
        <f t="shared" si="1665"/>
        <v>0</v>
      </c>
      <c r="AA8838">
        <f t="shared" si="1666"/>
        <v>0</v>
      </c>
      <c r="AB8838">
        <f t="shared" si="1661"/>
        <v>0</v>
      </c>
      <c r="AC8838">
        <f t="shared" si="1667"/>
        <v>0</v>
      </c>
      <c r="AD8838" t="s">
        <v>9863</v>
      </c>
      <c r="AE8838">
        <f t="shared" si="1668"/>
        <v>0</v>
      </c>
      <c r="AF8838">
        <f t="shared" si="1669"/>
        <v>0</v>
      </c>
    </row>
    <row r="8839" spans="1:32" hidden="1" x14ac:dyDescent="0.25">
      <c r="A8839">
        <v>1986</v>
      </c>
      <c r="B8839">
        <v>10</v>
      </c>
      <c r="C8839">
        <v>270</v>
      </c>
      <c r="D8839" t="s">
        <v>62</v>
      </c>
      <c r="E8839" t="s">
        <v>2518</v>
      </c>
      <c r="F8839">
        <v>0</v>
      </c>
      <c r="G8839" t="s">
        <v>81</v>
      </c>
      <c r="H8839" t="s">
        <v>81</v>
      </c>
      <c r="I8839" t="s">
        <v>36</v>
      </c>
      <c r="J8839" t="s">
        <v>104</v>
      </c>
      <c r="M8839">
        <f t="shared" si="1662"/>
        <v>0</v>
      </c>
      <c r="N8839">
        <v>0</v>
      </c>
      <c r="O8839">
        <v>0</v>
      </c>
      <c r="P8839">
        <v>0</v>
      </c>
      <c r="S8839">
        <f t="shared" si="1660"/>
        <v>0</v>
      </c>
      <c r="U8839">
        <f t="shared" si="1659"/>
        <v>1</v>
      </c>
      <c r="V8839">
        <v>0</v>
      </c>
      <c r="X8839">
        <f t="shared" si="1663"/>
        <v>0</v>
      </c>
      <c r="Y8839">
        <f t="shared" si="1664"/>
        <v>0</v>
      </c>
      <c r="Z8839">
        <f t="shared" si="1665"/>
        <v>0</v>
      </c>
      <c r="AA8839">
        <f t="shared" si="1666"/>
        <v>0</v>
      </c>
      <c r="AB8839">
        <f t="shared" si="1661"/>
        <v>0</v>
      </c>
      <c r="AC8839">
        <f t="shared" si="1667"/>
        <v>0</v>
      </c>
      <c r="AD8839" t="s">
        <v>9863</v>
      </c>
      <c r="AE8839">
        <f t="shared" si="1668"/>
        <v>0</v>
      </c>
      <c r="AF8839">
        <f t="shared" si="1669"/>
        <v>0</v>
      </c>
    </row>
    <row r="8840" spans="1:32" hidden="1" x14ac:dyDescent="0.25">
      <c r="A8840">
        <v>1986</v>
      </c>
      <c r="B8840">
        <v>10</v>
      </c>
      <c r="C8840">
        <v>271</v>
      </c>
      <c r="D8840" t="s">
        <v>126</v>
      </c>
      <c r="E8840" t="s">
        <v>2519</v>
      </c>
      <c r="F8840">
        <v>0</v>
      </c>
      <c r="G8840" t="s">
        <v>46</v>
      </c>
      <c r="H8840" t="s">
        <v>46</v>
      </c>
      <c r="I8840" t="s">
        <v>21</v>
      </c>
      <c r="J8840" t="s">
        <v>143</v>
      </c>
      <c r="M8840">
        <f t="shared" si="1662"/>
        <v>0</v>
      </c>
      <c r="N8840">
        <v>0</v>
      </c>
      <c r="O8840">
        <v>0</v>
      </c>
      <c r="P8840">
        <v>0</v>
      </c>
      <c r="S8840">
        <f t="shared" si="1660"/>
        <v>0</v>
      </c>
      <c r="U8840">
        <f t="shared" si="1659"/>
        <v>1</v>
      </c>
      <c r="V8840">
        <v>0</v>
      </c>
      <c r="X8840">
        <f t="shared" si="1663"/>
        <v>0</v>
      </c>
      <c r="Y8840">
        <f t="shared" si="1664"/>
        <v>0</v>
      </c>
      <c r="Z8840">
        <f t="shared" si="1665"/>
        <v>0</v>
      </c>
      <c r="AA8840">
        <f t="shared" si="1666"/>
        <v>0</v>
      </c>
      <c r="AB8840">
        <f t="shared" si="1661"/>
        <v>0</v>
      </c>
      <c r="AC8840">
        <f t="shared" si="1667"/>
        <v>0</v>
      </c>
      <c r="AD8840" t="s">
        <v>9863</v>
      </c>
      <c r="AE8840">
        <f t="shared" si="1668"/>
        <v>0</v>
      </c>
      <c r="AF8840">
        <f t="shared" si="1669"/>
        <v>0</v>
      </c>
    </row>
    <row r="8841" spans="1:32" hidden="1" x14ac:dyDescent="0.25">
      <c r="A8841">
        <v>1986</v>
      </c>
      <c r="B8841">
        <v>10</v>
      </c>
      <c r="C8841">
        <v>273</v>
      </c>
      <c r="D8841" t="s">
        <v>41</v>
      </c>
      <c r="E8841" t="s">
        <v>2521</v>
      </c>
      <c r="F8841">
        <v>0</v>
      </c>
      <c r="G8841" t="s">
        <v>81</v>
      </c>
      <c r="H8841" t="s">
        <v>81</v>
      </c>
      <c r="I8841" t="s">
        <v>36</v>
      </c>
      <c r="J8841" t="s">
        <v>31</v>
      </c>
      <c r="M8841">
        <f t="shared" si="1662"/>
        <v>0</v>
      </c>
      <c r="N8841">
        <v>0</v>
      </c>
      <c r="O8841">
        <v>0</v>
      </c>
      <c r="P8841">
        <v>0</v>
      </c>
      <c r="S8841">
        <f t="shared" si="1660"/>
        <v>0</v>
      </c>
      <c r="U8841">
        <f t="shared" si="1659"/>
        <v>1</v>
      </c>
      <c r="V8841">
        <v>0</v>
      </c>
      <c r="X8841">
        <f t="shared" si="1663"/>
        <v>0</v>
      </c>
      <c r="Y8841">
        <f t="shared" si="1664"/>
        <v>0</v>
      </c>
      <c r="Z8841">
        <f t="shared" si="1665"/>
        <v>0</v>
      </c>
      <c r="AA8841">
        <f t="shared" si="1666"/>
        <v>0</v>
      </c>
      <c r="AB8841">
        <f t="shared" si="1661"/>
        <v>0</v>
      </c>
      <c r="AC8841">
        <f t="shared" si="1667"/>
        <v>0</v>
      </c>
      <c r="AD8841" t="s">
        <v>9863</v>
      </c>
      <c r="AE8841">
        <f t="shared" si="1668"/>
        <v>0</v>
      </c>
      <c r="AF8841">
        <f t="shared" si="1669"/>
        <v>0</v>
      </c>
    </row>
    <row r="8842" spans="1:32" hidden="1" x14ac:dyDescent="0.25">
      <c r="A8842">
        <v>1986</v>
      </c>
      <c r="B8842">
        <v>10</v>
      </c>
      <c r="C8842">
        <v>274</v>
      </c>
      <c r="D8842" t="s">
        <v>85</v>
      </c>
      <c r="E8842" t="s">
        <v>2522</v>
      </c>
      <c r="F8842">
        <v>0</v>
      </c>
      <c r="G8842" t="s">
        <v>70</v>
      </c>
      <c r="H8842" t="s">
        <v>70</v>
      </c>
      <c r="I8842" t="s">
        <v>21</v>
      </c>
      <c r="J8842" t="s">
        <v>106</v>
      </c>
      <c r="M8842">
        <f t="shared" si="1662"/>
        <v>0</v>
      </c>
      <c r="N8842">
        <v>0</v>
      </c>
      <c r="O8842">
        <v>0</v>
      </c>
      <c r="P8842">
        <v>0</v>
      </c>
      <c r="S8842">
        <f t="shared" si="1660"/>
        <v>0</v>
      </c>
      <c r="U8842">
        <f t="shared" si="1659"/>
        <v>1</v>
      </c>
      <c r="V8842">
        <v>0</v>
      </c>
      <c r="X8842">
        <f t="shared" si="1663"/>
        <v>0</v>
      </c>
      <c r="Y8842">
        <f t="shared" si="1664"/>
        <v>0</v>
      </c>
      <c r="Z8842">
        <f t="shared" si="1665"/>
        <v>0</v>
      </c>
      <c r="AA8842">
        <f t="shared" si="1666"/>
        <v>0</v>
      </c>
      <c r="AB8842">
        <f t="shared" si="1661"/>
        <v>0</v>
      </c>
      <c r="AC8842">
        <f t="shared" si="1667"/>
        <v>0</v>
      </c>
      <c r="AD8842" t="s">
        <v>9863</v>
      </c>
      <c r="AE8842">
        <f t="shared" si="1668"/>
        <v>0</v>
      </c>
      <c r="AF8842">
        <f t="shared" si="1669"/>
        <v>0</v>
      </c>
    </row>
    <row r="8843" spans="1:32" hidden="1" x14ac:dyDescent="0.25">
      <c r="A8843">
        <v>1986</v>
      </c>
      <c r="B8843">
        <v>10</v>
      </c>
      <c r="C8843">
        <v>275</v>
      </c>
      <c r="D8843" t="s">
        <v>68</v>
      </c>
      <c r="E8843" t="s">
        <v>2523</v>
      </c>
      <c r="F8843">
        <v>0</v>
      </c>
      <c r="G8843" t="s">
        <v>34</v>
      </c>
      <c r="H8843" t="s">
        <v>35</v>
      </c>
      <c r="I8843" t="s">
        <v>36</v>
      </c>
      <c r="J8843" t="s">
        <v>463</v>
      </c>
      <c r="K8843">
        <v>23</v>
      </c>
      <c r="L8843">
        <v>1987</v>
      </c>
      <c r="M8843">
        <f t="shared" si="1662"/>
        <v>2</v>
      </c>
      <c r="N8843">
        <v>0</v>
      </c>
      <c r="O8843">
        <v>0</v>
      </c>
      <c r="P8843">
        <v>0</v>
      </c>
      <c r="Q8843">
        <v>0</v>
      </c>
      <c r="S8843">
        <f t="shared" si="1660"/>
        <v>0</v>
      </c>
      <c r="T8843">
        <v>1</v>
      </c>
      <c r="U8843">
        <f t="shared" si="1659"/>
        <v>0</v>
      </c>
      <c r="V8843">
        <f>IF(Q8843 =0,IF(Q8843 = "",,1),0)</f>
        <v>1</v>
      </c>
      <c r="X8843">
        <f t="shared" si="1663"/>
        <v>0</v>
      </c>
      <c r="Y8843">
        <f t="shared" si="1664"/>
        <v>0</v>
      </c>
      <c r="Z8843">
        <f t="shared" si="1665"/>
        <v>0</v>
      </c>
      <c r="AA8843">
        <f t="shared" si="1666"/>
        <v>0</v>
      </c>
      <c r="AB8843">
        <f t="shared" si="1661"/>
        <v>0</v>
      </c>
      <c r="AC8843">
        <f t="shared" si="1667"/>
        <v>0</v>
      </c>
      <c r="AD8843" t="s">
        <v>9863</v>
      </c>
      <c r="AE8843">
        <f t="shared" si="1668"/>
        <v>0</v>
      </c>
      <c r="AF8843">
        <f t="shared" si="1669"/>
        <v>0</v>
      </c>
    </row>
    <row r="8844" spans="1:32" hidden="1" x14ac:dyDescent="0.25">
      <c r="A8844">
        <v>1986</v>
      </c>
      <c r="B8844">
        <v>10</v>
      </c>
      <c r="C8844">
        <v>276</v>
      </c>
      <c r="D8844" t="s">
        <v>65</v>
      </c>
      <c r="E8844" t="s">
        <v>2524</v>
      </c>
      <c r="F8844">
        <v>0</v>
      </c>
      <c r="G8844" t="s">
        <v>20</v>
      </c>
      <c r="H8844" t="s">
        <v>20</v>
      </c>
      <c r="I8844" t="s">
        <v>21</v>
      </c>
      <c r="J8844" t="s">
        <v>348</v>
      </c>
      <c r="M8844">
        <f t="shared" si="1662"/>
        <v>0</v>
      </c>
      <c r="N8844">
        <v>0</v>
      </c>
      <c r="O8844">
        <v>0</v>
      </c>
      <c r="P8844">
        <v>0</v>
      </c>
      <c r="S8844">
        <f t="shared" si="1660"/>
        <v>0</v>
      </c>
      <c r="U8844">
        <f t="shared" si="1659"/>
        <v>1</v>
      </c>
      <c r="V8844">
        <v>0</v>
      </c>
      <c r="X8844">
        <f t="shared" si="1663"/>
        <v>0</v>
      </c>
      <c r="Y8844">
        <f t="shared" si="1664"/>
        <v>0</v>
      </c>
      <c r="Z8844">
        <f t="shared" si="1665"/>
        <v>0</v>
      </c>
      <c r="AA8844">
        <f t="shared" si="1666"/>
        <v>0</v>
      </c>
      <c r="AB8844">
        <f t="shared" si="1661"/>
        <v>0</v>
      </c>
      <c r="AC8844">
        <f t="shared" si="1667"/>
        <v>0</v>
      </c>
      <c r="AD8844" t="s">
        <v>9863</v>
      </c>
      <c r="AE8844">
        <f t="shared" si="1668"/>
        <v>0</v>
      </c>
      <c r="AF8844">
        <f t="shared" si="1669"/>
        <v>0</v>
      </c>
    </row>
    <row r="8845" spans="1:32" hidden="1" x14ac:dyDescent="0.25">
      <c r="A8845">
        <v>1986</v>
      </c>
      <c r="B8845">
        <v>10</v>
      </c>
      <c r="C8845">
        <v>277</v>
      </c>
      <c r="D8845" t="s">
        <v>79</v>
      </c>
      <c r="E8845" t="s">
        <v>2525</v>
      </c>
      <c r="F8845">
        <v>0</v>
      </c>
      <c r="G8845" t="s">
        <v>50</v>
      </c>
      <c r="H8845" t="s">
        <v>50</v>
      </c>
      <c r="I8845" t="s">
        <v>36</v>
      </c>
      <c r="J8845" t="s">
        <v>465</v>
      </c>
      <c r="M8845">
        <f t="shared" si="1662"/>
        <v>0</v>
      </c>
      <c r="N8845">
        <v>0</v>
      </c>
      <c r="O8845">
        <v>0</v>
      </c>
      <c r="P8845">
        <v>0</v>
      </c>
      <c r="S8845">
        <f t="shared" si="1660"/>
        <v>0</v>
      </c>
      <c r="U8845">
        <f t="shared" si="1659"/>
        <v>1</v>
      </c>
      <c r="V8845">
        <v>0</v>
      </c>
      <c r="X8845">
        <f t="shared" si="1663"/>
        <v>0</v>
      </c>
      <c r="Y8845">
        <f t="shared" si="1664"/>
        <v>0</v>
      </c>
      <c r="Z8845">
        <f t="shared" si="1665"/>
        <v>0</v>
      </c>
      <c r="AA8845">
        <f t="shared" si="1666"/>
        <v>0</v>
      </c>
      <c r="AB8845">
        <f t="shared" si="1661"/>
        <v>0</v>
      </c>
      <c r="AC8845">
        <f t="shared" si="1667"/>
        <v>0</v>
      </c>
      <c r="AD8845" t="s">
        <v>9863</v>
      </c>
      <c r="AE8845">
        <f t="shared" si="1668"/>
        <v>0</v>
      </c>
      <c r="AF8845">
        <f t="shared" si="1669"/>
        <v>0</v>
      </c>
    </row>
    <row r="8846" spans="1:32" hidden="1" x14ac:dyDescent="0.25">
      <c r="A8846">
        <v>1987</v>
      </c>
      <c r="B8846">
        <v>10</v>
      </c>
      <c r="C8846">
        <v>256</v>
      </c>
      <c r="D8846" t="s">
        <v>217</v>
      </c>
      <c r="E8846" t="s">
        <v>2834</v>
      </c>
      <c r="F8846">
        <v>0</v>
      </c>
      <c r="G8846" t="s">
        <v>50</v>
      </c>
      <c r="H8846" t="s">
        <v>50</v>
      </c>
      <c r="I8846" t="s">
        <v>36</v>
      </c>
      <c r="J8846" t="s">
        <v>313</v>
      </c>
      <c r="K8846">
        <v>22</v>
      </c>
      <c r="L8846">
        <v>1987</v>
      </c>
      <c r="M8846">
        <f t="shared" si="1662"/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f t="shared" si="1660"/>
        <v>0</v>
      </c>
      <c r="T8846">
        <v>3</v>
      </c>
      <c r="U8846">
        <f t="shared" ref="U8846:U8909" si="1670">IF(L8846 = "",1,0)</f>
        <v>0</v>
      </c>
      <c r="V8846">
        <f>IF(Q8846 =0,IF(Q8846 = "",,1),0)</f>
        <v>1</v>
      </c>
      <c r="X8846">
        <f t="shared" si="1663"/>
        <v>0</v>
      </c>
      <c r="Y8846">
        <f t="shared" si="1664"/>
        <v>0</v>
      </c>
      <c r="Z8846">
        <f t="shared" si="1665"/>
        <v>0</v>
      </c>
      <c r="AA8846">
        <f t="shared" si="1666"/>
        <v>0</v>
      </c>
      <c r="AB8846">
        <f t="shared" si="1661"/>
        <v>0</v>
      </c>
      <c r="AC8846">
        <f t="shared" si="1667"/>
        <v>0</v>
      </c>
      <c r="AD8846" t="s">
        <v>9863</v>
      </c>
      <c r="AE8846">
        <f t="shared" si="1668"/>
        <v>0</v>
      </c>
      <c r="AF8846">
        <f t="shared" si="1669"/>
        <v>0</v>
      </c>
    </row>
    <row r="8847" spans="1:32" hidden="1" x14ac:dyDescent="0.25">
      <c r="A8847">
        <v>1987</v>
      </c>
      <c r="B8847">
        <v>10</v>
      </c>
      <c r="C8847">
        <v>257</v>
      </c>
      <c r="D8847" t="s">
        <v>4779</v>
      </c>
      <c r="E8847" t="s">
        <v>2835</v>
      </c>
      <c r="F8847">
        <v>0</v>
      </c>
      <c r="G8847" t="s">
        <v>50</v>
      </c>
      <c r="H8847" t="s">
        <v>50</v>
      </c>
      <c r="I8847" t="s">
        <v>36</v>
      </c>
      <c r="J8847" t="s">
        <v>504</v>
      </c>
      <c r="K8847">
        <v>23</v>
      </c>
      <c r="L8847">
        <v>1988</v>
      </c>
      <c r="M8847">
        <f t="shared" si="1662"/>
        <v>2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f t="shared" si="1660"/>
        <v>0</v>
      </c>
      <c r="T8847">
        <v>8</v>
      </c>
      <c r="U8847">
        <f t="shared" si="1670"/>
        <v>0</v>
      </c>
      <c r="V8847">
        <f>IF(Q8847 =0,IF(Q8847 = "",,1),0)</f>
        <v>1</v>
      </c>
      <c r="X8847">
        <f t="shared" si="1663"/>
        <v>0</v>
      </c>
      <c r="Y8847">
        <f t="shared" si="1664"/>
        <v>0</v>
      </c>
      <c r="Z8847">
        <f t="shared" si="1665"/>
        <v>0</v>
      </c>
      <c r="AA8847">
        <f t="shared" si="1666"/>
        <v>0</v>
      </c>
      <c r="AB8847">
        <f t="shared" si="1661"/>
        <v>0</v>
      </c>
      <c r="AC8847">
        <f t="shared" si="1667"/>
        <v>0</v>
      </c>
      <c r="AD8847" t="s">
        <v>9863</v>
      </c>
      <c r="AE8847">
        <f t="shared" si="1668"/>
        <v>0</v>
      </c>
      <c r="AF8847">
        <f t="shared" si="1669"/>
        <v>0</v>
      </c>
    </row>
    <row r="8848" spans="1:32" hidden="1" x14ac:dyDescent="0.25">
      <c r="A8848">
        <v>1987</v>
      </c>
      <c r="B8848">
        <v>10</v>
      </c>
      <c r="C8848">
        <v>259</v>
      </c>
      <c r="D8848" t="s">
        <v>17</v>
      </c>
      <c r="E8848" t="s">
        <v>2449</v>
      </c>
      <c r="F8848">
        <v>0</v>
      </c>
      <c r="G8848" t="s">
        <v>25</v>
      </c>
      <c r="H8848" t="s">
        <v>25</v>
      </c>
      <c r="I8848" t="s">
        <v>21</v>
      </c>
      <c r="J8848" t="s">
        <v>471</v>
      </c>
      <c r="K8848">
        <v>22</v>
      </c>
      <c r="L8848">
        <v>1987</v>
      </c>
      <c r="M8848">
        <f t="shared" si="1662"/>
        <v>1</v>
      </c>
      <c r="N8848">
        <v>0</v>
      </c>
      <c r="O8848">
        <v>0</v>
      </c>
      <c r="P8848">
        <v>0</v>
      </c>
      <c r="Q8848">
        <v>0</v>
      </c>
      <c r="S8848">
        <f t="shared" si="1660"/>
        <v>0</v>
      </c>
      <c r="T8848">
        <v>1</v>
      </c>
      <c r="U8848">
        <f t="shared" si="1670"/>
        <v>0</v>
      </c>
      <c r="V8848">
        <f>IF(Q8848 =0,IF(Q8848 = "",,1),0)</f>
        <v>1</v>
      </c>
      <c r="X8848">
        <f t="shared" si="1663"/>
        <v>0</v>
      </c>
      <c r="Y8848">
        <f t="shared" si="1664"/>
        <v>0</v>
      </c>
      <c r="Z8848">
        <f t="shared" si="1665"/>
        <v>0</v>
      </c>
      <c r="AA8848">
        <f t="shared" si="1666"/>
        <v>0</v>
      </c>
      <c r="AB8848">
        <f t="shared" si="1661"/>
        <v>0</v>
      </c>
      <c r="AC8848">
        <f t="shared" si="1667"/>
        <v>0</v>
      </c>
      <c r="AD8848" t="s">
        <v>9863</v>
      </c>
      <c r="AE8848">
        <f t="shared" si="1668"/>
        <v>0</v>
      </c>
      <c r="AF8848">
        <f t="shared" si="1669"/>
        <v>0</v>
      </c>
    </row>
    <row r="8849" spans="1:32" hidden="1" x14ac:dyDescent="0.25">
      <c r="A8849">
        <v>1987</v>
      </c>
      <c r="B8849">
        <v>10</v>
      </c>
      <c r="C8849">
        <v>260</v>
      </c>
      <c r="D8849" t="s">
        <v>91</v>
      </c>
      <c r="E8849" t="s">
        <v>2837</v>
      </c>
      <c r="F8849">
        <v>0</v>
      </c>
      <c r="G8849" t="s">
        <v>175</v>
      </c>
      <c r="H8849" t="s">
        <v>35</v>
      </c>
      <c r="I8849" t="s">
        <v>36</v>
      </c>
      <c r="J8849" t="s">
        <v>351</v>
      </c>
      <c r="M8849">
        <f t="shared" si="1662"/>
        <v>0</v>
      </c>
      <c r="N8849">
        <v>0</v>
      </c>
      <c r="O8849">
        <v>0</v>
      </c>
      <c r="P8849">
        <v>0</v>
      </c>
      <c r="S8849">
        <f t="shared" si="1660"/>
        <v>0</v>
      </c>
      <c r="U8849">
        <f t="shared" si="1670"/>
        <v>1</v>
      </c>
      <c r="V8849">
        <v>0</v>
      </c>
      <c r="X8849">
        <f t="shared" si="1663"/>
        <v>0</v>
      </c>
      <c r="Y8849">
        <f t="shared" si="1664"/>
        <v>0</v>
      </c>
      <c r="Z8849">
        <f t="shared" si="1665"/>
        <v>0</v>
      </c>
      <c r="AA8849">
        <f t="shared" si="1666"/>
        <v>0</v>
      </c>
      <c r="AB8849">
        <f t="shared" si="1661"/>
        <v>0</v>
      </c>
      <c r="AC8849">
        <f t="shared" si="1667"/>
        <v>0</v>
      </c>
      <c r="AD8849" t="s">
        <v>9863</v>
      </c>
      <c r="AE8849">
        <f t="shared" si="1668"/>
        <v>0</v>
      </c>
      <c r="AF8849">
        <f t="shared" si="1669"/>
        <v>0</v>
      </c>
    </row>
    <row r="8850" spans="1:32" hidden="1" x14ac:dyDescent="0.25">
      <c r="A8850">
        <v>1987</v>
      </c>
      <c r="B8850">
        <v>10</v>
      </c>
      <c r="C8850">
        <v>264</v>
      </c>
      <c r="D8850" t="s">
        <v>44</v>
      </c>
      <c r="E8850" t="s">
        <v>2841</v>
      </c>
      <c r="F8850">
        <v>0</v>
      </c>
      <c r="G8850" t="s">
        <v>46</v>
      </c>
      <c r="H8850" t="s">
        <v>46</v>
      </c>
      <c r="I8850" t="s">
        <v>21</v>
      </c>
      <c r="J8850" t="s">
        <v>409</v>
      </c>
      <c r="M8850">
        <f t="shared" si="1662"/>
        <v>0</v>
      </c>
      <c r="N8850">
        <v>0</v>
      </c>
      <c r="O8850">
        <v>0</v>
      </c>
      <c r="P8850">
        <v>0</v>
      </c>
      <c r="S8850">
        <f t="shared" si="1660"/>
        <v>0</v>
      </c>
      <c r="U8850">
        <f t="shared" si="1670"/>
        <v>1</v>
      </c>
      <c r="V8850">
        <v>0</v>
      </c>
      <c r="X8850">
        <f t="shared" si="1663"/>
        <v>0</v>
      </c>
      <c r="Y8850">
        <f t="shared" si="1664"/>
        <v>0</v>
      </c>
      <c r="Z8850">
        <f t="shared" si="1665"/>
        <v>0</v>
      </c>
      <c r="AA8850">
        <f t="shared" si="1666"/>
        <v>0</v>
      </c>
      <c r="AB8850">
        <f t="shared" si="1661"/>
        <v>0</v>
      </c>
      <c r="AC8850">
        <f t="shared" si="1667"/>
        <v>0</v>
      </c>
      <c r="AD8850" t="s">
        <v>9863</v>
      </c>
      <c r="AE8850">
        <f t="shared" si="1668"/>
        <v>0</v>
      </c>
      <c r="AF8850">
        <f t="shared" si="1669"/>
        <v>0</v>
      </c>
    </row>
    <row r="8851" spans="1:32" hidden="1" x14ac:dyDescent="0.25">
      <c r="A8851">
        <v>1987</v>
      </c>
      <c r="B8851">
        <v>10</v>
      </c>
      <c r="C8851">
        <v>266</v>
      </c>
      <c r="D8851" t="s">
        <v>85</v>
      </c>
      <c r="E8851" t="s">
        <v>2843</v>
      </c>
      <c r="F8851">
        <v>0</v>
      </c>
      <c r="G8851" t="s">
        <v>50</v>
      </c>
      <c r="H8851" t="s">
        <v>50</v>
      </c>
      <c r="I8851" t="s">
        <v>36</v>
      </c>
      <c r="J8851" t="s">
        <v>90</v>
      </c>
      <c r="M8851">
        <f t="shared" si="1662"/>
        <v>0</v>
      </c>
      <c r="N8851">
        <v>0</v>
      </c>
      <c r="O8851">
        <v>0</v>
      </c>
      <c r="P8851">
        <v>0</v>
      </c>
      <c r="S8851">
        <f t="shared" si="1660"/>
        <v>0</v>
      </c>
      <c r="U8851">
        <f t="shared" si="1670"/>
        <v>1</v>
      </c>
      <c r="V8851">
        <v>0</v>
      </c>
      <c r="X8851">
        <f t="shared" si="1663"/>
        <v>0</v>
      </c>
      <c r="Y8851">
        <f t="shared" si="1664"/>
        <v>0</v>
      </c>
      <c r="Z8851">
        <f t="shared" si="1665"/>
        <v>0</v>
      </c>
      <c r="AA8851">
        <f t="shared" si="1666"/>
        <v>0</v>
      </c>
      <c r="AB8851">
        <f t="shared" si="1661"/>
        <v>0</v>
      </c>
      <c r="AC8851">
        <f t="shared" si="1667"/>
        <v>0</v>
      </c>
      <c r="AD8851" t="s">
        <v>9863</v>
      </c>
      <c r="AE8851">
        <f t="shared" si="1668"/>
        <v>0</v>
      </c>
      <c r="AF8851">
        <f t="shared" si="1669"/>
        <v>0</v>
      </c>
    </row>
    <row r="8852" spans="1:32" hidden="1" x14ac:dyDescent="0.25">
      <c r="A8852">
        <v>1987</v>
      </c>
      <c r="B8852">
        <v>10</v>
      </c>
      <c r="C8852">
        <v>268</v>
      </c>
      <c r="D8852" t="s">
        <v>23</v>
      </c>
      <c r="E8852" t="s">
        <v>2845</v>
      </c>
      <c r="F8852">
        <v>0</v>
      </c>
      <c r="G8852" t="s">
        <v>50</v>
      </c>
      <c r="H8852" t="s">
        <v>50</v>
      </c>
      <c r="I8852" t="s">
        <v>36</v>
      </c>
      <c r="J8852" t="s">
        <v>37</v>
      </c>
      <c r="K8852">
        <v>23</v>
      </c>
      <c r="L8852">
        <v>1987</v>
      </c>
      <c r="M8852">
        <f t="shared" si="1662"/>
        <v>1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f t="shared" si="1660"/>
        <v>0</v>
      </c>
      <c r="T8852">
        <v>2</v>
      </c>
      <c r="U8852">
        <f t="shared" si="1670"/>
        <v>0</v>
      </c>
      <c r="V8852">
        <f>IF(Q8852 =0,IF(Q8852 = "",,1),0)</f>
        <v>1</v>
      </c>
      <c r="X8852">
        <f t="shared" si="1663"/>
        <v>0</v>
      </c>
      <c r="Y8852">
        <f t="shared" si="1664"/>
        <v>0</v>
      </c>
      <c r="Z8852">
        <f t="shared" si="1665"/>
        <v>0</v>
      </c>
      <c r="AA8852">
        <f t="shared" si="1666"/>
        <v>0</v>
      </c>
      <c r="AB8852">
        <f t="shared" si="1661"/>
        <v>0</v>
      </c>
      <c r="AC8852">
        <f t="shared" si="1667"/>
        <v>0</v>
      </c>
      <c r="AD8852" t="s">
        <v>9863</v>
      </c>
      <c r="AE8852">
        <f t="shared" si="1668"/>
        <v>0</v>
      </c>
      <c r="AF8852">
        <f t="shared" si="1669"/>
        <v>0</v>
      </c>
    </row>
    <row r="8853" spans="1:32" hidden="1" x14ac:dyDescent="0.25">
      <c r="A8853">
        <v>1987</v>
      </c>
      <c r="B8853">
        <v>10</v>
      </c>
      <c r="C8853">
        <v>271</v>
      </c>
      <c r="D8853" t="s">
        <v>57</v>
      </c>
      <c r="E8853" t="s">
        <v>2848</v>
      </c>
      <c r="F8853">
        <v>0</v>
      </c>
      <c r="G8853" t="s">
        <v>20</v>
      </c>
      <c r="H8853" t="s">
        <v>20</v>
      </c>
      <c r="I8853" t="s">
        <v>21</v>
      </c>
      <c r="J8853" t="s">
        <v>232</v>
      </c>
      <c r="K8853">
        <v>24</v>
      </c>
      <c r="L8853">
        <v>1987</v>
      </c>
      <c r="M8853">
        <f t="shared" si="1662"/>
        <v>1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f t="shared" ref="S8853:S8916" si="1671">Q8853-R8853</f>
        <v>0</v>
      </c>
      <c r="T8853">
        <v>2</v>
      </c>
      <c r="U8853">
        <f t="shared" si="1670"/>
        <v>0</v>
      </c>
      <c r="V8853">
        <f>IF(Q8853 =0,IF(Q8853 = "",,1),0)</f>
        <v>1</v>
      </c>
      <c r="X8853">
        <f t="shared" si="1663"/>
        <v>0</v>
      </c>
      <c r="Y8853">
        <f t="shared" si="1664"/>
        <v>0</v>
      </c>
      <c r="Z8853">
        <f t="shared" si="1665"/>
        <v>0</v>
      </c>
      <c r="AA8853">
        <f t="shared" si="1666"/>
        <v>0</v>
      </c>
      <c r="AB8853">
        <f t="shared" si="1661"/>
        <v>0</v>
      </c>
      <c r="AC8853">
        <f t="shared" si="1667"/>
        <v>0</v>
      </c>
      <c r="AD8853" t="s">
        <v>9863</v>
      </c>
      <c r="AE8853">
        <f t="shared" si="1668"/>
        <v>0</v>
      </c>
      <c r="AF8853">
        <f t="shared" si="1669"/>
        <v>0</v>
      </c>
    </row>
    <row r="8854" spans="1:32" hidden="1" x14ac:dyDescent="0.25">
      <c r="A8854">
        <v>1987</v>
      </c>
      <c r="B8854">
        <v>10</v>
      </c>
      <c r="C8854">
        <v>272</v>
      </c>
      <c r="D8854" t="s">
        <v>41</v>
      </c>
      <c r="E8854" t="s">
        <v>2849</v>
      </c>
      <c r="F8854">
        <v>0</v>
      </c>
      <c r="G8854" t="s">
        <v>81</v>
      </c>
      <c r="H8854" t="s">
        <v>81</v>
      </c>
      <c r="I8854" t="s">
        <v>36</v>
      </c>
      <c r="J8854" t="s">
        <v>810</v>
      </c>
      <c r="M8854">
        <f t="shared" si="1662"/>
        <v>0</v>
      </c>
      <c r="N8854">
        <v>0</v>
      </c>
      <c r="O8854">
        <v>0</v>
      </c>
      <c r="P8854">
        <v>0</v>
      </c>
      <c r="S8854">
        <f t="shared" si="1671"/>
        <v>0</v>
      </c>
      <c r="U8854">
        <f t="shared" si="1670"/>
        <v>1</v>
      </c>
      <c r="V8854">
        <v>0</v>
      </c>
      <c r="X8854">
        <f t="shared" si="1663"/>
        <v>0</v>
      </c>
      <c r="Y8854">
        <f t="shared" si="1664"/>
        <v>0</v>
      </c>
      <c r="Z8854">
        <f t="shared" si="1665"/>
        <v>0</v>
      </c>
      <c r="AA8854">
        <f t="shared" si="1666"/>
        <v>0</v>
      </c>
      <c r="AB8854">
        <f t="shared" si="1661"/>
        <v>0</v>
      </c>
      <c r="AC8854">
        <f t="shared" si="1667"/>
        <v>0</v>
      </c>
      <c r="AD8854" t="s">
        <v>9863</v>
      </c>
      <c r="AE8854">
        <f t="shared" si="1668"/>
        <v>0</v>
      </c>
      <c r="AF8854">
        <f t="shared" si="1669"/>
        <v>0</v>
      </c>
    </row>
    <row r="8855" spans="1:32" hidden="1" x14ac:dyDescent="0.25">
      <c r="A8855">
        <v>1987</v>
      </c>
      <c r="B8855">
        <v>10</v>
      </c>
      <c r="C8855">
        <v>275</v>
      </c>
      <c r="D8855" t="s">
        <v>62</v>
      </c>
      <c r="E8855" t="s">
        <v>2853</v>
      </c>
      <c r="F8855">
        <v>0</v>
      </c>
      <c r="G8855" t="s">
        <v>70</v>
      </c>
      <c r="H8855" t="s">
        <v>70</v>
      </c>
      <c r="I8855" t="s">
        <v>21</v>
      </c>
      <c r="J8855" t="s">
        <v>131</v>
      </c>
      <c r="M8855">
        <f t="shared" si="1662"/>
        <v>0</v>
      </c>
      <c r="N8855">
        <v>0</v>
      </c>
      <c r="O8855">
        <v>0</v>
      </c>
      <c r="P8855">
        <v>0</v>
      </c>
      <c r="S8855">
        <f t="shared" si="1671"/>
        <v>0</v>
      </c>
      <c r="U8855">
        <f t="shared" si="1670"/>
        <v>1</v>
      </c>
      <c r="V8855">
        <v>0</v>
      </c>
      <c r="X8855">
        <f t="shared" si="1663"/>
        <v>0</v>
      </c>
      <c r="Y8855">
        <f t="shared" si="1664"/>
        <v>0</v>
      </c>
      <c r="Z8855">
        <f t="shared" si="1665"/>
        <v>0</v>
      </c>
      <c r="AA8855">
        <f t="shared" si="1666"/>
        <v>0</v>
      </c>
      <c r="AB8855">
        <f t="shared" si="1661"/>
        <v>0</v>
      </c>
      <c r="AC8855">
        <f t="shared" si="1667"/>
        <v>0</v>
      </c>
      <c r="AD8855" t="s">
        <v>9863</v>
      </c>
      <c r="AE8855">
        <f t="shared" si="1668"/>
        <v>0</v>
      </c>
      <c r="AF8855">
        <f t="shared" si="1669"/>
        <v>0</v>
      </c>
    </row>
    <row r="8856" spans="1:32" hidden="1" x14ac:dyDescent="0.25">
      <c r="A8856">
        <v>1987</v>
      </c>
      <c r="B8856">
        <v>10</v>
      </c>
      <c r="C8856">
        <v>278</v>
      </c>
      <c r="D8856" t="s">
        <v>126</v>
      </c>
      <c r="E8856" t="s">
        <v>2856</v>
      </c>
      <c r="F8856">
        <v>0</v>
      </c>
      <c r="G8856" t="s">
        <v>81</v>
      </c>
      <c r="H8856" t="s">
        <v>81</v>
      </c>
      <c r="I8856" t="s">
        <v>36</v>
      </c>
      <c r="J8856" t="s">
        <v>904</v>
      </c>
      <c r="M8856">
        <f t="shared" si="1662"/>
        <v>0</v>
      </c>
      <c r="N8856">
        <v>0</v>
      </c>
      <c r="O8856">
        <v>0</v>
      </c>
      <c r="P8856">
        <v>0</v>
      </c>
      <c r="S8856">
        <f t="shared" si="1671"/>
        <v>0</v>
      </c>
      <c r="U8856">
        <f t="shared" si="1670"/>
        <v>1</v>
      </c>
      <c r="V8856">
        <v>0</v>
      </c>
      <c r="X8856">
        <f t="shared" si="1663"/>
        <v>0</v>
      </c>
      <c r="Y8856">
        <f t="shared" si="1664"/>
        <v>0</v>
      </c>
      <c r="Z8856">
        <f t="shared" si="1665"/>
        <v>0</v>
      </c>
      <c r="AA8856">
        <f t="shared" si="1666"/>
        <v>0</v>
      </c>
      <c r="AB8856">
        <f t="shared" si="1661"/>
        <v>0</v>
      </c>
      <c r="AC8856">
        <f t="shared" si="1667"/>
        <v>0</v>
      </c>
      <c r="AD8856" t="s">
        <v>9863</v>
      </c>
      <c r="AE8856">
        <f t="shared" si="1668"/>
        <v>0</v>
      </c>
      <c r="AF8856">
        <f t="shared" si="1669"/>
        <v>0</v>
      </c>
    </row>
    <row r="8857" spans="1:32" hidden="1" x14ac:dyDescent="0.25">
      <c r="A8857">
        <v>1988</v>
      </c>
      <c r="B8857">
        <v>10</v>
      </c>
      <c r="C8857">
        <v>251</v>
      </c>
      <c r="D8857" t="s">
        <v>57</v>
      </c>
      <c r="E8857" t="s">
        <v>3161</v>
      </c>
      <c r="F8857">
        <v>0</v>
      </c>
      <c r="G8857" t="s">
        <v>20</v>
      </c>
      <c r="H8857" t="s">
        <v>20</v>
      </c>
      <c r="I8857" t="s">
        <v>21</v>
      </c>
      <c r="J8857" t="s">
        <v>1831</v>
      </c>
      <c r="K8857">
        <v>23</v>
      </c>
      <c r="L8857">
        <v>1990</v>
      </c>
      <c r="M8857">
        <f t="shared" si="1662"/>
        <v>3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f t="shared" si="1671"/>
        <v>0</v>
      </c>
      <c r="T8857">
        <v>19</v>
      </c>
      <c r="U8857">
        <f t="shared" si="1670"/>
        <v>0</v>
      </c>
      <c r="V8857">
        <f>IF(Q8857 =0,IF(Q8857 = "",,1),0)</f>
        <v>1</v>
      </c>
      <c r="X8857">
        <f t="shared" si="1663"/>
        <v>0</v>
      </c>
      <c r="Y8857">
        <f t="shared" si="1664"/>
        <v>0</v>
      </c>
      <c r="Z8857">
        <f t="shared" si="1665"/>
        <v>0</v>
      </c>
      <c r="AA8857">
        <f t="shared" si="1666"/>
        <v>0</v>
      </c>
      <c r="AB8857">
        <f t="shared" si="1661"/>
        <v>0</v>
      </c>
      <c r="AC8857">
        <f t="shared" si="1667"/>
        <v>0</v>
      </c>
      <c r="AD8857" t="s">
        <v>9863</v>
      </c>
      <c r="AE8857">
        <f t="shared" si="1668"/>
        <v>0</v>
      </c>
      <c r="AF8857">
        <f t="shared" si="1669"/>
        <v>0</v>
      </c>
    </row>
    <row r="8858" spans="1:32" hidden="1" x14ac:dyDescent="0.25">
      <c r="A8858">
        <v>1988</v>
      </c>
      <c r="B8858">
        <v>10</v>
      </c>
      <c r="C8858">
        <v>253</v>
      </c>
      <c r="D8858" t="s">
        <v>27</v>
      </c>
      <c r="E8858" t="s">
        <v>3163</v>
      </c>
      <c r="F8858">
        <v>0</v>
      </c>
      <c r="G8858" t="s">
        <v>50</v>
      </c>
      <c r="H8858" t="s">
        <v>50</v>
      </c>
      <c r="I8858" t="s">
        <v>36</v>
      </c>
      <c r="J8858" t="s">
        <v>476</v>
      </c>
      <c r="K8858">
        <v>23</v>
      </c>
      <c r="L8858">
        <v>1988</v>
      </c>
      <c r="M8858">
        <f t="shared" si="1662"/>
        <v>1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f t="shared" si="1671"/>
        <v>0</v>
      </c>
      <c r="T8858">
        <v>8</v>
      </c>
      <c r="U8858">
        <f t="shared" si="1670"/>
        <v>0</v>
      </c>
      <c r="V8858">
        <f>IF(Q8858 =0,IF(Q8858 = "",,1),0)</f>
        <v>1</v>
      </c>
      <c r="X8858">
        <f t="shared" si="1663"/>
        <v>0</v>
      </c>
      <c r="Y8858">
        <f t="shared" si="1664"/>
        <v>0</v>
      </c>
      <c r="Z8858">
        <f t="shared" si="1665"/>
        <v>0</v>
      </c>
      <c r="AA8858">
        <f t="shared" si="1666"/>
        <v>0</v>
      </c>
      <c r="AB8858">
        <f t="shared" si="1661"/>
        <v>0</v>
      </c>
      <c r="AC8858">
        <f t="shared" si="1667"/>
        <v>0</v>
      </c>
      <c r="AD8858" t="s">
        <v>9863</v>
      </c>
      <c r="AE8858">
        <f t="shared" si="1668"/>
        <v>0</v>
      </c>
      <c r="AF8858">
        <f t="shared" si="1669"/>
        <v>0</v>
      </c>
    </row>
    <row r="8859" spans="1:32" hidden="1" x14ac:dyDescent="0.25">
      <c r="A8859">
        <v>1988</v>
      </c>
      <c r="B8859">
        <v>10</v>
      </c>
      <c r="C8859">
        <v>254</v>
      </c>
      <c r="D8859" t="s">
        <v>17</v>
      </c>
      <c r="E8859" t="s">
        <v>3164</v>
      </c>
      <c r="F8859">
        <v>0</v>
      </c>
      <c r="G8859" t="s">
        <v>25</v>
      </c>
      <c r="H8859" t="s">
        <v>25</v>
      </c>
      <c r="I8859" t="s">
        <v>21</v>
      </c>
      <c r="J8859" t="s">
        <v>167</v>
      </c>
      <c r="K8859">
        <v>23</v>
      </c>
      <c r="L8859">
        <v>1988</v>
      </c>
      <c r="M8859">
        <f t="shared" si="1662"/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f t="shared" si="1671"/>
        <v>0</v>
      </c>
      <c r="T8859">
        <v>8</v>
      </c>
      <c r="U8859">
        <f t="shared" si="1670"/>
        <v>0</v>
      </c>
      <c r="V8859">
        <f>IF(Q8859 =0,IF(Q8859 = "",,1),0)</f>
        <v>1</v>
      </c>
      <c r="X8859">
        <f t="shared" si="1663"/>
        <v>0</v>
      </c>
      <c r="Y8859">
        <f t="shared" si="1664"/>
        <v>0</v>
      </c>
      <c r="Z8859">
        <f t="shared" si="1665"/>
        <v>0</v>
      </c>
      <c r="AA8859">
        <f t="shared" si="1666"/>
        <v>0</v>
      </c>
      <c r="AB8859">
        <f t="shared" si="1661"/>
        <v>0</v>
      </c>
      <c r="AC8859">
        <f t="shared" si="1667"/>
        <v>0</v>
      </c>
      <c r="AD8859" t="s">
        <v>9863</v>
      </c>
      <c r="AE8859">
        <f t="shared" si="1668"/>
        <v>0</v>
      </c>
      <c r="AF8859">
        <f t="shared" si="1669"/>
        <v>0</v>
      </c>
    </row>
    <row r="8860" spans="1:32" hidden="1" x14ac:dyDescent="0.25">
      <c r="A8860">
        <v>1988</v>
      </c>
      <c r="B8860">
        <v>10</v>
      </c>
      <c r="C8860">
        <v>255</v>
      </c>
      <c r="D8860" t="s">
        <v>68</v>
      </c>
      <c r="E8860" t="s">
        <v>3165</v>
      </c>
      <c r="F8860">
        <v>0</v>
      </c>
      <c r="G8860" t="s">
        <v>29</v>
      </c>
      <c r="H8860" t="s">
        <v>30</v>
      </c>
      <c r="I8860" t="s">
        <v>21</v>
      </c>
      <c r="J8860" t="s">
        <v>392</v>
      </c>
      <c r="M8860">
        <f t="shared" si="1662"/>
        <v>0</v>
      </c>
      <c r="N8860">
        <v>0</v>
      </c>
      <c r="O8860">
        <v>0</v>
      </c>
      <c r="P8860">
        <v>0</v>
      </c>
      <c r="S8860">
        <f t="shared" si="1671"/>
        <v>0</v>
      </c>
      <c r="U8860">
        <f t="shared" si="1670"/>
        <v>1</v>
      </c>
      <c r="V8860">
        <v>0</v>
      </c>
      <c r="X8860">
        <f t="shared" si="1663"/>
        <v>0</v>
      </c>
      <c r="Y8860">
        <f t="shared" si="1664"/>
        <v>0</v>
      </c>
      <c r="Z8860">
        <f t="shared" si="1665"/>
        <v>0</v>
      </c>
      <c r="AA8860">
        <f t="shared" si="1666"/>
        <v>0</v>
      </c>
      <c r="AB8860">
        <f t="shared" si="1661"/>
        <v>0</v>
      </c>
      <c r="AC8860">
        <f t="shared" si="1667"/>
        <v>0</v>
      </c>
      <c r="AD8860" t="s">
        <v>9863</v>
      </c>
      <c r="AE8860">
        <f t="shared" si="1668"/>
        <v>0</v>
      </c>
      <c r="AF8860">
        <f t="shared" si="1669"/>
        <v>0</v>
      </c>
    </row>
    <row r="8861" spans="1:32" hidden="1" x14ac:dyDescent="0.25">
      <c r="A8861">
        <v>1988</v>
      </c>
      <c r="B8861">
        <v>10</v>
      </c>
      <c r="C8861">
        <v>256</v>
      </c>
      <c r="D8861" t="s">
        <v>32</v>
      </c>
      <c r="E8861" t="s">
        <v>3166</v>
      </c>
      <c r="F8861">
        <v>0</v>
      </c>
      <c r="G8861" t="s">
        <v>70</v>
      </c>
      <c r="H8861" t="s">
        <v>70</v>
      </c>
      <c r="I8861" t="s">
        <v>21</v>
      </c>
      <c r="J8861" t="s">
        <v>90</v>
      </c>
      <c r="M8861">
        <f t="shared" si="1662"/>
        <v>0</v>
      </c>
      <c r="N8861">
        <v>0</v>
      </c>
      <c r="O8861">
        <v>0</v>
      </c>
      <c r="P8861">
        <v>0</v>
      </c>
      <c r="S8861">
        <f t="shared" si="1671"/>
        <v>0</v>
      </c>
      <c r="U8861">
        <f t="shared" si="1670"/>
        <v>1</v>
      </c>
      <c r="V8861">
        <v>0</v>
      </c>
      <c r="X8861">
        <f t="shared" si="1663"/>
        <v>0</v>
      </c>
      <c r="Y8861">
        <f t="shared" si="1664"/>
        <v>0</v>
      </c>
      <c r="Z8861">
        <f t="shared" si="1665"/>
        <v>0</v>
      </c>
      <c r="AA8861">
        <f t="shared" si="1666"/>
        <v>0</v>
      </c>
      <c r="AB8861">
        <f t="shared" si="1661"/>
        <v>0</v>
      </c>
      <c r="AC8861">
        <f t="shared" si="1667"/>
        <v>0</v>
      </c>
      <c r="AD8861" t="s">
        <v>9863</v>
      </c>
      <c r="AE8861">
        <f t="shared" si="1668"/>
        <v>0</v>
      </c>
      <c r="AF8861">
        <f t="shared" si="1669"/>
        <v>0</v>
      </c>
    </row>
    <row r="8862" spans="1:32" hidden="1" x14ac:dyDescent="0.25">
      <c r="A8862">
        <v>1988</v>
      </c>
      <c r="B8862">
        <v>10</v>
      </c>
      <c r="C8862">
        <v>258</v>
      </c>
      <c r="D8862" t="s">
        <v>41</v>
      </c>
      <c r="E8862" t="s">
        <v>3168</v>
      </c>
      <c r="F8862">
        <v>0</v>
      </c>
      <c r="G8862" t="s">
        <v>29</v>
      </c>
      <c r="H8862" t="s">
        <v>30</v>
      </c>
      <c r="I8862" t="s">
        <v>21</v>
      </c>
      <c r="J8862" t="s">
        <v>2109</v>
      </c>
      <c r="M8862">
        <f t="shared" si="1662"/>
        <v>0</v>
      </c>
      <c r="N8862">
        <v>0</v>
      </c>
      <c r="O8862">
        <v>0</v>
      </c>
      <c r="P8862">
        <v>0</v>
      </c>
      <c r="S8862">
        <f t="shared" si="1671"/>
        <v>0</v>
      </c>
      <c r="U8862">
        <f t="shared" si="1670"/>
        <v>1</v>
      </c>
      <c r="V8862">
        <v>0</v>
      </c>
      <c r="X8862">
        <f t="shared" si="1663"/>
        <v>0</v>
      </c>
      <c r="Y8862">
        <f t="shared" si="1664"/>
        <v>0</v>
      </c>
      <c r="Z8862">
        <f t="shared" si="1665"/>
        <v>0</v>
      </c>
      <c r="AA8862">
        <f t="shared" si="1666"/>
        <v>0</v>
      </c>
      <c r="AB8862">
        <f t="shared" si="1661"/>
        <v>0</v>
      </c>
      <c r="AC8862">
        <f t="shared" si="1667"/>
        <v>0</v>
      </c>
      <c r="AD8862" t="s">
        <v>9863</v>
      </c>
      <c r="AE8862">
        <f t="shared" si="1668"/>
        <v>0</v>
      </c>
      <c r="AF8862">
        <f t="shared" si="1669"/>
        <v>0</v>
      </c>
    </row>
    <row r="8863" spans="1:32" hidden="1" x14ac:dyDescent="0.25">
      <c r="A8863">
        <v>1988</v>
      </c>
      <c r="B8863">
        <v>10</v>
      </c>
      <c r="C8863">
        <v>259</v>
      </c>
      <c r="D8863" t="s">
        <v>48</v>
      </c>
      <c r="E8863" t="s">
        <v>3169</v>
      </c>
      <c r="F8863">
        <v>0</v>
      </c>
      <c r="G8863" t="s">
        <v>50</v>
      </c>
      <c r="H8863" t="s">
        <v>50</v>
      </c>
      <c r="I8863" t="s">
        <v>36</v>
      </c>
      <c r="J8863" t="s">
        <v>157</v>
      </c>
      <c r="M8863">
        <f t="shared" si="1662"/>
        <v>0</v>
      </c>
      <c r="N8863">
        <v>0</v>
      </c>
      <c r="O8863">
        <v>0</v>
      </c>
      <c r="P8863">
        <v>0</v>
      </c>
      <c r="S8863">
        <f t="shared" si="1671"/>
        <v>0</v>
      </c>
      <c r="U8863">
        <f t="shared" si="1670"/>
        <v>1</v>
      </c>
      <c r="V8863">
        <v>0</v>
      </c>
      <c r="X8863">
        <f t="shared" si="1663"/>
        <v>0</v>
      </c>
      <c r="Y8863">
        <f t="shared" si="1664"/>
        <v>0</v>
      </c>
      <c r="Z8863">
        <f t="shared" si="1665"/>
        <v>0</v>
      </c>
      <c r="AA8863">
        <f t="shared" si="1666"/>
        <v>0</v>
      </c>
      <c r="AB8863">
        <f t="shared" si="1661"/>
        <v>0</v>
      </c>
      <c r="AC8863">
        <f t="shared" si="1667"/>
        <v>0</v>
      </c>
      <c r="AD8863" t="s">
        <v>9863</v>
      </c>
      <c r="AE8863">
        <f t="shared" si="1668"/>
        <v>0</v>
      </c>
      <c r="AF8863">
        <f t="shared" si="1669"/>
        <v>0</v>
      </c>
    </row>
    <row r="8864" spans="1:32" hidden="1" x14ac:dyDescent="0.25">
      <c r="A8864">
        <v>1988</v>
      </c>
      <c r="B8864">
        <v>10</v>
      </c>
      <c r="C8864">
        <v>260</v>
      </c>
      <c r="D8864" t="s">
        <v>4779</v>
      </c>
      <c r="E8864" t="s">
        <v>3170</v>
      </c>
      <c r="F8864">
        <v>0</v>
      </c>
      <c r="G8864" t="s">
        <v>25</v>
      </c>
      <c r="H8864" t="s">
        <v>25</v>
      </c>
      <c r="I8864" t="s">
        <v>21</v>
      </c>
      <c r="J8864" t="s">
        <v>451</v>
      </c>
      <c r="K8864">
        <v>23</v>
      </c>
      <c r="L8864">
        <v>1988</v>
      </c>
      <c r="M8864">
        <f t="shared" si="1662"/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f t="shared" si="1671"/>
        <v>0</v>
      </c>
      <c r="T8864">
        <v>3</v>
      </c>
      <c r="U8864">
        <f t="shared" si="1670"/>
        <v>0</v>
      </c>
      <c r="V8864">
        <f>IF(Q8864 =0,IF(Q8864 = "",,1),0)</f>
        <v>1</v>
      </c>
      <c r="X8864">
        <f t="shared" si="1663"/>
        <v>0</v>
      </c>
      <c r="Y8864">
        <f t="shared" si="1664"/>
        <v>0</v>
      </c>
      <c r="Z8864">
        <f t="shared" si="1665"/>
        <v>0</v>
      </c>
      <c r="AA8864">
        <f t="shared" si="1666"/>
        <v>0</v>
      </c>
      <c r="AB8864">
        <f t="shared" si="1661"/>
        <v>0</v>
      </c>
      <c r="AC8864">
        <f t="shared" si="1667"/>
        <v>0</v>
      </c>
      <c r="AD8864" t="s">
        <v>9863</v>
      </c>
      <c r="AE8864">
        <f t="shared" si="1668"/>
        <v>0</v>
      </c>
      <c r="AF8864">
        <f t="shared" si="1669"/>
        <v>0</v>
      </c>
    </row>
    <row r="8865" spans="1:32" hidden="1" x14ac:dyDescent="0.25">
      <c r="A8865">
        <v>1988</v>
      </c>
      <c r="B8865">
        <v>10</v>
      </c>
      <c r="C8865">
        <v>261</v>
      </c>
      <c r="D8865" t="s">
        <v>91</v>
      </c>
      <c r="E8865" t="s">
        <v>3171</v>
      </c>
      <c r="F8865">
        <v>0</v>
      </c>
      <c r="G8865" t="s">
        <v>175</v>
      </c>
      <c r="H8865" t="s">
        <v>35</v>
      </c>
      <c r="I8865" t="s">
        <v>36</v>
      </c>
      <c r="J8865" t="s">
        <v>398</v>
      </c>
      <c r="M8865">
        <f t="shared" si="1662"/>
        <v>0</v>
      </c>
      <c r="N8865">
        <v>0</v>
      </c>
      <c r="O8865">
        <v>0</v>
      </c>
      <c r="P8865">
        <v>0</v>
      </c>
      <c r="S8865">
        <f t="shared" si="1671"/>
        <v>0</v>
      </c>
      <c r="U8865">
        <f t="shared" si="1670"/>
        <v>1</v>
      </c>
      <c r="V8865">
        <v>0</v>
      </c>
      <c r="X8865">
        <f t="shared" si="1663"/>
        <v>0</v>
      </c>
      <c r="Y8865">
        <f t="shared" si="1664"/>
        <v>0</v>
      </c>
      <c r="Z8865">
        <f t="shared" si="1665"/>
        <v>0</v>
      </c>
      <c r="AA8865">
        <f t="shared" si="1666"/>
        <v>0</v>
      </c>
      <c r="AB8865">
        <f t="shared" si="1661"/>
        <v>0</v>
      </c>
      <c r="AC8865">
        <f t="shared" si="1667"/>
        <v>0</v>
      </c>
      <c r="AD8865" t="s">
        <v>9863</v>
      </c>
      <c r="AE8865">
        <f t="shared" si="1668"/>
        <v>0</v>
      </c>
      <c r="AF8865">
        <f t="shared" si="1669"/>
        <v>0</v>
      </c>
    </row>
    <row r="8866" spans="1:32" hidden="1" x14ac:dyDescent="0.25">
      <c r="A8866">
        <v>1988</v>
      </c>
      <c r="B8866">
        <v>10</v>
      </c>
      <c r="C8866">
        <v>265</v>
      </c>
      <c r="D8866" t="s">
        <v>48</v>
      </c>
      <c r="E8866" t="s">
        <v>3175</v>
      </c>
      <c r="F8866">
        <v>0</v>
      </c>
      <c r="G8866" t="s">
        <v>46</v>
      </c>
      <c r="H8866" t="s">
        <v>46</v>
      </c>
      <c r="I8866" t="s">
        <v>21</v>
      </c>
      <c r="J8866" t="s">
        <v>1821</v>
      </c>
      <c r="M8866">
        <f t="shared" si="1662"/>
        <v>0</v>
      </c>
      <c r="N8866">
        <v>0</v>
      </c>
      <c r="O8866">
        <v>0</v>
      </c>
      <c r="P8866">
        <v>0</v>
      </c>
      <c r="S8866">
        <f t="shared" si="1671"/>
        <v>0</v>
      </c>
      <c r="U8866">
        <f t="shared" si="1670"/>
        <v>1</v>
      </c>
      <c r="V8866">
        <v>0</v>
      </c>
      <c r="X8866">
        <f t="shared" si="1663"/>
        <v>0</v>
      </c>
      <c r="Y8866">
        <f t="shared" si="1664"/>
        <v>0</v>
      </c>
      <c r="Z8866">
        <f t="shared" si="1665"/>
        <v>0</v>
      </c>
      <c r="AA8866">
        <f t="shared" si="1666"/>
        <v>0</v>
      </c>
      <c r="AB8866">
        <f t="shared" si="1661"/>
        <v>0</v>
      </c>
      <c r="AC8866">
        <f t="shared" si="1667"/>
        <v>0</v>
      </c>
      <c r="AD8866" t="s">
        <v>9863</v>
      </c>
      <c r="AE8866">
        <f t="shared" si="1668"/>
        <v>0</v>
      </c>
      <c r="AF8866">
        <f t="shared" si="1669"/>
        <v>0</v>
      </c>
    </row>
    <row r="8867" spans="1:32" hidden="1" x14ac:dyDescent="0.25">
      <c r="A8867">
        <v>1988</v>
      </c>
      <c r="B8867">
        <v>10</v>
      </c>
      <c r="C8867">
        <v>266</v>
      </c>
      <c r="D8867" t="s">
        <v>85</v>
      </c>
      <c r="E8867" t="s">
        <v>3176</v>
      </c>
      <c r="F8867">
        <v>0</v>
      </c>
      <c r="G8867" t="s">
        <v>175</v>
      </c>
      <c r="H8867" t="s">
        <v>35</v>
      </c>
      <c r="I8867" t="s">
        <v>36</v>
      </c>
      <c r="J8867" t="s">
        <v>164</v>
      </c>
      <c r="M8867">
        <f t="shared" si="1662"/>
        <v>0</v>
      </c>
      <c r="N8867">
        <v>0</v>
      </c>
      <c r="O8867">
        <v>0</v>
      </c>
      <c r="P8867">
        <v>0</v>
      </c>
      <c r="S8867">
        <f t="shared" si="1671"/>
        <v>0</v>
      </c>
      <c r="U8867">
        <f t="shared" si="1670"/>
        <v>1</v>
      </c>
      <c r="V8867">
        <v>0</v>
      </c>
      <c r="X8867">
        <f t="shared" si="1663"/>
        <v>0</v>
      </c>
      <c r="Y8867">
        <f t="shared" si="1664"/>
        <v>0</v>
      </c>
      <c r="Z8867">
        <f t="shared" si="1665"/>
        <v>0</v>
      </c>
      <c r="AA8867">
        <f t="shared" si="1666"/>
        <v>0</v>
      </c>
      <c r="AB8867">
        <f t="shared" si="1661"/>
        <v>0</v>
      </c>
      <c r="AC8867">
        <f t="shared" si="1667"/>
        <v>0</v>
      </c>
      <c r="AD8867" t="s">
        <v>9863</v>
      </c>
      <c r="AE8867">
        <f t="shared" si="1668"/>
        <v>0</v>
      </c>
      <c r="AF8867">
        <f t="shared" si="1669"/>
        <v>0</v>
      </c>
    </row>
    <row r="8868" spans="1:32" hidden="1" x14ac:dyDescent="0.25">
      <c r="A8868">
        <v>1988</v>
      </c>
      <c r="B8868">
        <v>10</v>
      </c>
      <c r="C8868">
        <v>267</v>
      </c>
      <c r="D8868" t="s">
        <v>65</v>
      </c>
      <c r="E8868" t="s">
        <v>3177</v>
      </c>
      <c r="F8868">
        <v>0</v>
      </c>
      <c r="G8868" t="s">
        <v>110</v>
      </c>
      <c r="H8868" t="s">
        <v>30</v>
      </c>
      <c r="I8868" t="s">
        <v>21</v>
      </c>
      <c r="J8868" t="s">
        <v>90</v>
      </c>
      <c r="M8868">
        <f t="shared" si="1662"/>
        <v>0</v>
      </c>
      <c r="N8868">
        <v>0</v>
      </c>
      <c r="O8868">
        <v>0</v>
      </c>
      <c r="P8868">
        <v>0</v>
      </c>
      <c r="S8868">
        <f t="shared" si="1671"/>
        <v>0</v>
      </c>
      <c r="U8868">
        <f t="shared" si="1670"/>
        <v>1</v>
      </c>
      <c r="V8868">
        <v>0</v>
      </c>
      <c r="X8868">
        <f t="shared" si="1663"/>
        <v>0</v>
      </c>
      <c r="Y8868">
        <f t="shared" si="1664"/>
        <v>0</v>
      </c>
      <c r="Z8868">
        <f t="shared" si="1665"/>
        <v>0</v>
      </c>
      <c r="AA8868">
        <f t="shared" si="1666"/>
        <v>0</v>
      </c>
      <c r="AB8868">
        <f t="shared" si="1661"/>
        <v>0</v>
      </c>
      <c r="AC8868">
        <f t="shared" si="1667"/>
        <v>0</v>
      </c>
      <c r="AD8868" t="s">
        <v>9863</v>
      </c>
      <c r="AE8868">
        <f t="shared" si="1668"/>
        <v>0</v>
      </c>
      <c r="AF8868">
        <f t="shared" si="1669"/>
        <v>0</v>
      </c>
    </row>
    <row r="8869" spans="1:32" hidden="1" x14ac:dyDescent="0.25">
      <c r="A8869">
        <v>1988</v>
      </c>
      <c r="B8869">
        <v>10</v>
      </c>
      <c r="C8869">
        <v>268</v>
      </c>
      <c r="D8869" t="s">
        <v>126</v>
      </c>
      <c r="E8869" t="s">
        <v>3178</v>
      </c>
      <c r="F8869">
        <v>0</v>
      </c>
      <c r="G8869" t="s">
        <v>20</v>
      </c>
      <c r="H8869" t="s">
        <v>20</v>
      </c>
      <c r="I8869" t="s">
        <v>21</v>
      </c>
      <c r="J8869" t="s">
        <v>102</v>
      </c>
      <c r="M8869">
        <f t="shared" si="1662"/>
        <v>0</v>
      </c>
      <c r="N8869">
        <v>0</v>
      </c>
      <c r="O8869">
        <v>0</v>
      </c>
      <c r="P8869">
        <v>0</v>
      </c>
      <c r="S8869">
        <f t="shared" si="1671"/>
        <v>0</v>
      </c>
      <c r="U8869">
        <f t="shared" si="1670"/>
        <v>1</v>
      </c>
      <c r="V8869">
        <v>0</v>
      </c>
      <c r="X8869">
        <f t="shared" si="1663"/>
        <v>0</v>
      </c>
      <c r="Y8869">
        <f t="shared" si="1664"/>
        <v>0</v>
      </c>
      <c r="Z8869">
        <f t="shared" si="1665"/>
        <v>0</v>
      </c>
      <c r="AA8869">
        <f t="shared" si="1666"/>
        <v>0</v>
      </c>
      <c r="AB8869">
        <f t="shared" si="1661"/>
        <v>0</v>
      </c>
      <c r="AC8869">
        <f t="shared" si="1667"/>
        <v>0</v>
      </c>
      <c r="AD8869" t="s">
        <v>9863</v>
      </c>
      <c r="AE8869">
        <f t="shared" si="1668"/>
        <v>0</v>
      </c>
      <c r="AF8869">
        <f t="shared" si="1669"/>
        <v>0</v>
      </c>
    </row>
    <row r="8870" spans="1:32" hidden="1" x14ac:dyDescent="0.25">
      <c r="A8870">
        <v>1988</v>
      </c>
      <c r="B8870">
        <v>10</v>
      </c>
      <c r="C8870">
        <v>269</v>
      </c>
      <c r="D8870" t="s">
        <v>55</v>
      </c>
      <c r="E8870" t="s">
        <v>3179</v>
      </c>
      <c r="F8870">
        <v>0</v>
      </c>
      <c r="G8870" t="s">
        <v>34</v>
      </c>
      <c r="H8870" t="s">
        <v>35</v>
      </c>
      <c r="I8870" t="s">
        <v>36</v>
      </c>
      <c r="J8870" t="s">
        <v>523</v>
      </c>
      <c r="M8870">
        <f t="shared" si="1662"/>
        <v>0</v>
      </c>
      <c r="N8870">
        <v>0</v>
      </c>
      <c r="O8870">
        <v>0</v>
      </c>
      <c r="P8870">
        <v>0</v>
      </c>
      <c r="S8870">
        <f t="shared" si="1671"/>
        <v>0</v>
      </c>
      <c r="U8870">
        <f t="shared" si="1670"/>
        <v>1</v>
      </c>
      <c r="V8870">
        <v>0</v>
      </c>
      <c r="X8870">
        <f t="shared" si="1663"/>
        <v>0</v>
      </c>
      <c r="Y8870">
        <f t="shared" si="1664"/>
        <v>0</v>
      </c>
      <c r="Z8870">
        <f t="shared" si="1665"/>
        <v>0</v>
      </c>
      <c r="AA8870">
        <f t="shared" si="1666"/>
        <v>0</v>
      </c>
      <c r="AB8870">
        <f t="shared" si="1661"/>
        <v>0</v>
      </c>
      <c r="AC8870">
        <f t="shared" si="1667"/>
        <v>0</v>
      </c>
      <c r="AD8870" t="s">
        <v>9863</v>
      </c>
      <c r="AE8870">
        <f t="shared" si="1668"/>
        <v>0</v>
      </c>
      <c r="AF8870">
        <f t="shared" si="1669"/>
        <v>0</v>
      </c>
    </row>
    <row r="8871" spans="1:32" hidden="1" x14ac:dyDescent="0.25">
      <c r="A8871">
        <v>1988</v>
      </c>
      <c r="B8871">
        <v>10</v>
      </c>
      <c r="C8871">
        <v>271</v>
      </c>
      <c r="D8871" t="s">
        <v>5488</v>
      </c>
      <c r="E8871" t="s">
        <v>3181</v>
      </c>
      <c r="F8871">
        <v>0</v>
      </c>
      <c r="G8871" t="s">
        <v>25</v>
      </c>
      <c r="H8871" t="s">
        <v>25</v>
      </c>
      <c r="I8871" t="s">
        <v>21</v>
      </c>
      <c r="J8871" t="s">
        <v>384</v>
      </c>
      <c r="M8871">
        <f t="shared" si="1662"/>
        <v>0</v>
      </c>
      <c r="N8871">
        <v>0</v>
      </c>
      <c r="O8871">
        <v>0</v>
      </c>
      <c r="P8871">
        <v>0</v>
      </c>
      <c r="S8871">
        <f t="shared" si="1671"/>
        <v>0</v>
      </c>
      <c r="U8871">
        <f t="shared" si="1670"/>
        <v>1</v>
      </c>
      <c r="V8871">
        <v>0</v>
      </c>
      <c r="X8871">
        <f t="shared" si="1663"/>
        <v>0</v>
      </c>
      <c r="Y8871">
        <f t="shared" si="1664"/>
        <v>0</v>
      </c>
      <c r="Z8871">
        <f t="shared" si="1665"/>
        <v>0</v>
      </c>
      <c r="AA8871">
        <f t="shared" si="1666"/>
        <v>0</v>
      </c>
      <c r="AB8871">
        <f t="shared" si="1661"/>
        <v>0</v>
      </c>
      <c r="AC8871">
        <f t="shared" si="1667"/>
        <v>0</v>
      </c>
      <c r="AD8871" t="s">
        <v>9863</v>
      </c>
      <c r="AE8871">
        <f t="shared" si="1668"/>
        <v>0</v>
      </c>
      <c r="AF8871">
        <f t="shared" si="1669"/>
        <v>0</v>
      </c>
    </row>
    <row r="8872" spans="1:32" hidden="1" x14ac:dyDescent="0.25">
      <c r="A8872">
        <v>1988</v>
      </c>
      <c r="B8872">
        <v>10</v>
      </c>
      <c r="C8872">
        <v>273</v>
      </c>
      <c r="D8872" t="s">
        <v>79</v>
      </c>
      <c r="E8872" t="s">
        <v>3183</v>
      </c>
      <c r="F8872">
        <v>0</v>
      </c>
      <c r="G8872" t="s">
        <v>59</v>
      </c>
      <c r="H8872" t="s">
        <v>30</v>
      </c>
      <c r="I8872" t="s">
        <v>21</v>
      </c>
      <c r="J8872" t="s">
        <v>195</v>
      </c>
      <c r="M8872">
        <f t="shared" si="1662"/>
        <v>0</v>
      </c>
      <c r="N8872">
        <v>0</v>
      </c>
      <c r="O8872">
        <v>0</v>
      </c>
      <c r="P8872">
        <v>0</v>
      </c>
      <c r="S8872">
        <f t="shared" si="1671"/>
        <v>0</v>
      </c>
      <c r="U8872">
        <f t="shared" si="1670"/>
        <v>1</v>
      </c>
      <c r="V8872">
        <v>0</v>
      </c>
      <c r="X8872">
        <f t="shared" si="1663"/>
        <v>0</v>
      </c>
      <c r="Y8872">
        <f t="shared" si="1664"/>
        <v>0</v>
      </c>
      <c r="Z8872">
        <f t="shared" si="1665"/>
        <v>0</v>
      </c>
      <c r="AA8872">
        <f t="shared" si="1666"/>
        <v>0</v>
      </c>
      <c r="AB8872">
        <f t="shared" si="1661"/>
        <v>0</v>
      </c>
      <c r="AC8872">
        <f t="shared" si="1667"/>
        <v>0</v>
      </c>
      <c r="AD8872" t="s">
        <v>9863</v>
      </c>
      <c r="AE8872">
        <f t="shared" si="1668"/>
        <v>0</v>
      </c>
      <c r="AF8872">
        <f t="shared" si="1669"/>
        <v>0</v>
      </c>
    </row>
    <row r="8873" spans="1:32" hidden="1" x14ac:dyDescent="0.25">
      <c r="A8873">
        <v>1988</v>
      </c>
      <c r="B8873">
        <v>10</v>
      </c>
      <c r="C8873">
        <v>274</v>
      </c>
      <c r="D8873" t="s">
        <v>60</v>
      </c>
      <c r="E8873" t="s">
        <v>3184</v>
      </c>
      <c r="F8873">
        <v>0</v>
      </c>
      <c r="G8873" t="s">
        <v>70</v>
      </c>
      <c r="H8873" t="s">
        <v>70</v>
      </c>
      <c r="I8873" t="s">
        <v>21</v>
      </c>
      <c r="J8873" t="s">
        <v>336</v>
      </c>
      <c r="M8873">
        <f t="shared" si="1662"/>
        <v>0</v>
      </c>
      <c r="N8873">
        <v>0</v>
      </c>
      <c r="O8873">
        <v>0</v>
      </c>
      <c r="P8873">
        <v>0</v>
      </c>
      <c r="S8873">
        <f t="shared" si="1671"/>
        <v>0</v>
      </c>
      <c r="U8873">
        <f t="shared" si="1670"/>
        <v>1</v>
      </c>
      <c r="V8873">
        <v>0</v>
      </c>
      <c r="X8873">
        <f t="shared" si="1663"/>
        <v>0</v>
      </c>
      <c r="Y8873">
        <f t="shared" si="1664"/>
        <v>0</v>
      </c>
      <c r="Z8873">
        <f t="shared" si="1665"/>
        <v>0</v>
      </c>
      <c r="AA8873">
        <f t="shared" si="1666"/>
        <v>0</v>
      </c>
      <c r="AB8873">
        <f t="shared" si="1661"/>
        <v>0</v>
      </c>
      <c r="AC8873">
        <f t="shared" si="1667"/>
        <v>0</v>
      </c>
      <c r="AD8873" t="s">
        <v>9863</v>
      </c>
      <c r="AE8873">
        <f t="shared" si="1668"/>
        <v>0</v>
      </c>
      <c r="AF8873">
        <f t="shared" si="1669"/>
        <v>0</v>
      </c>
    </row>
    <row r="8874" spans="1:32" hidden="1" x14ac:dyDescent="0.25">
      <c r="A8874">
        <v>1988</v>
      </c>
      <c r="B8874">
        <v>10</v>
      </c>
      <c r="C8874">
        <v>276</v>
      </c>
      <c r="D8874" t="s">
        <v>60</v>
      </c>
      <c r="E8874" t="s">
        <v>3185</v>
      </c>
      <c r="F8874">
        <v>0</v>
      </c>
      <c r="G8874" t="s">
        <v>81</v>
      </c>
      <c r="H8874" t="s">
        <v>81</v>
      </c>
      <c r="I8874" t="s">
        <v>36</v>
      </c>
      <c r="J8874" t="s">
        <v>232</v>
      </c>
      <c r="M8874">
        <f t="shared" si="1662"/>
        <v>0</v>
      </c>
      <c r="N8874">
        <v>0</v>
      </c>
      <c r="O8874">
        <v>0</v>
      </c>
      <c r="P8874">
        <v>0</v>
      </c>
      <c r="S8874">
        <f t="shared" si="1671"/>
        <v>0</v>
      </c>
      <c r="U8874">
        <f t="shared" si="1670"/>
        <v>1</v>
      </c>
      <c r="V8874">
        <v>0</v>
      </c>
      <c r="X8874">
        <f t="shared" si="1663"/>
        <v>0</v>
      </c>
      <c r="Y8874">
        <f t="shared" si="1664"/>
        <v>0</v>
      </c>
      <c r="Z8874">
        <f t="shared" si="1665"/>
        <v>0</v>
      </c>
      <c r="AA8874">
        <f t="shared" si="1666"/>
        <v>0</v>
      </c>
      <c r="AB8874">
        <f t="shared" si="1661"/>
        <v>0</v>
      </c>
      <c r="AC8874">
        <f t="shared" si="1667"/>
        <v>0</v>
      </c>
      <c r="AD8874" t="s">
        <v>9863</v>
      </c>
      <c r="AE8874">
        <f t="shared" si="1668"/>
        <v>0</v>
      </c>
      <c r="AF8874">
        <f t="shared" si="1669"/>
        <v>0</v>
      </c>
    </row>
    <row r="8875" spans="1:32" hidden="1" x14ac:dyDescent="0.25">
      <c r="A8875">
        <v>1988</v>
      </c>
      <c r="B8875">
        <v>10</v>
      </c>
      <c r="C8875">
        <v>277</v>
      </c>
      <c r="D8875" t="s">
        <v>76</v>
      </c>
      <c r="E8875" t="s">
        <v>3186</v>
      </c>
      <c r="F8875">
        <v>0</v>
      </c>
      <c r="G8875" t="s">
        <v>29</v>
      </c>
      <c r="H8875" t="s">
        <v>30</v>
      </c>
      <c r="I8875" t="s">
        <v>21</v>
      </c>
      <c r="J8875" t="s">
        <v>202</v>
      </c>
      <c r="M8875">
        <f t="shared" si="1662"/>
        <v>0</v>
      </c>
      <c r="N8875">
        <v>0</v>
      </c>
      <c r="O8875">
        <v>0</v>
      </c>
      <c r="P8875">
        <v>0</v>
      </c>
      <c r="S8875">
        <f t="shared" si="1671"/>
        <v>0</v>
      </c>
      <c r="U8875">
        <f t="shared" si="1670"/>
        <v>1</v>
      </c>
      <c r="V8875">
        <v>0</v>
      </c>
      <c r="X8875">
        <f t="shared" si="1663"/>
        <v>0</v>
      </c>
      <c r="Y8875">
        <f t="shared" si="1664"/>
        <v>0</v>
      </c>
      <c r="Z8875">
        <f t="shared" si="1665"/>
        <v>0</v>
      </c>
      <c r="AA8875">
        <f t="shared" si="1666"/>
        <v>0</v>
      </c>
      <c r="AB8875">
        <f t="shared" ref="AB8875:AB8938" si="1672">IF(AND(W8875&gt;1.49,W8875&lt;2.49),1,0)</f>
        <v>0</v>
      </c>
      <c r="AC8875">
        <f t="shared" si="1667"/>
        <v>0</v>
      </c>
      <c r="AD8875" t="s">
        <v>9863</v>
      </c>
      <c r="AE8875">
        <f t="shared" si="1668"/>
        <v>0</v>
      </c>
      <c r="AF8875">
        <f t="shared" si="1669"/>
        <v>0</v>
      </c>
    </row>
    <row r="8876" spans="1:32" hidden="1" x14ac:dyDescent="0.25">
      <c r="A8876">
        <v>1989</v>
      </c>
      <c r="B8876">
        <v>10</v>
      </c>
      <c r="C8876">
        <v>252</v>
      </c>
      <c r="D8876" t="s">
        <v>182</v>
      </c>
      <c r="E8876" t="s">
        <v>3488</v>
      </c>
      <c r="F8876">
        <v>0</v>
      </c>
      <c r="G8876" t="s">
        <v>81</v>
      </c>
      <c r="H8876" t="s">
        <v>81</v>
      </c>
      <c r="I8876" t="s">
        <v>36</v>
      </c>
      <c r="J8876" t="s">
        <v>523</v>
      </c>
      <c r="M8876">
        <f t="shared" si="1662"/>
        <v>0</v>
      </c>
      <c r="N8876">
        <v>0</v>
      </c>
      <c r="O8876">
        <v>0</v>
      </c>
      <c r="P8876">
        <v>0</v>
      </c>
      <c r="S8876">
        <f t="shared" si="1671"/>
        <v>0</v>
      </c>
      <c r="U8876">
        <f t="shared" si="1670"/>
        <v>1</v>
      </c>
      <c r="V8876">
        <v>0</v>
      </c>
      <c r="X8876">
        <f t="shared" si="1663"/>
        <v>0</v>
      </c>
      <c r="Y8876">
        <f t="shared" si="1664"/>
        <v>0</v>
      </c>
      <c r="Z8876">
        <f t="shared" si="1665"/>
        <v>0</v>
      </c>
      <c r="AA8876">
        <f t="shared" si="1666"/>
        <v>0</v>
      </c>
      <c r="AB8876">
        <f t="shared" si="1672"/>
        <v>0</v>
      </c>
      <c r="AC8876">
        <f t="shared" si="1667"/>
        <v>0</v>
      </c>
      <c r="AD8876" t="s">
        <v>9863</v>
      </c>
      <c r="AE8876">
        <f t="shared" si="1668"/>
        <v>0</v>
      </c>
      <c r="AF8876">
        <f t="shared" si="1669"/>
        <v>0</v>
      </c>
    </row>
    <row r="8877" spans="1:32" hidden="1" x14ac:dyDescent="0.25">
      <c r="A8877">
        <v>1989</v>
      </c>
      <c r="B8877">
        <v>10</v>
      </c>
      <c r="C8877">
        <v>254</v>
      </c>
      <c r="D8877" t="s">
        <v>32</v>
      </c>
      <c r="E8877" t="s">
        <v>3490</v>
      </c>
      <c r="F8877">
        <v>0</v>
      </c>
      <c r="G8877" t="s">
        <v>50</v>
      </c>
      <c r="H8877" t="s">
        <v>50</v>
      </c>
      <c r="I8877" t="s">
        <v>36</v>
      </c>
      <c r="J8877" t="s">
        <v>933</v>
      </c>
      <c r="M8877">
        <f t="shared" si="1662"/>
        <v>0</v>
      </c>
      <c r="N8877">
        <v>0</v>
      </c>
      <c r="O8877">
        <v>0</v>
      </c>
      <c r="P8877">
        <v>0</v>
      </c>
      <c r="S8877">
        <f t="shared" si="1671"/>
        <v>0</v>
      </c>
      <c r="U8877">
        <f t="shared" si="1670"/>
        <v>1</v>
      </c>
      <c r="V8877">
        <v>0</v>
      </c>
      <c r="X8877">
        <f t="shared" si="1663"/>
        <v>0</v>
      </c>
      <c r="Y8877">
        <f t="shared" si="1664"/>
        <v>0</v>
      </c>
      <c r="Z8877">
        <f t="shared" si="1665"/>
        <v>0</v>
      </c>
      <c r="AA8877">
        <f t="shared" si="1666"/>
        <v>0</v>
      </c>
      <c r="AB8877">
        <f t="shared" si="1672"/>
        <v>0</v>
      </c>
      <c r="AC8877">
        <f t="shared" si="1667"/>
        <v>0</v>
      </c>
      <c r="AD8877" t="s">
        <v>9863</v>
      </c>
      <c r="AE8877">
        <f t="shared" si="1668"/>
        <v>0</v>
      </c>
      <c r="AF8877">
        <f t="shared" si="1669"/>
        <v>0</v>
      </c>
    </row>
    <row r="8878" spans="1:32" hidden="1" x14ac:dyDescent="0.25">
      <c r="A8878">
        <v>1989</v>
      </c>
      <c r="B8878">
        <v>10</v>
      </c>
      <c r="C8878">
        <v>257</v>
      </c>
      <c r="D8878" t="s">
        <v>88</v>
      </c>
      <c r="E8878" t="s">
        <v>3493</v>
      </c>
      <c r="F8878">
        <v>0</v>
      </c>
      <c r="G8878" t="s">
        <v>29</v>
      </c>
      <c r="H8878" t="s">
        <v>30</v>
      </c>
      <c r="I8878" t="s">
        <v>21</v>
      </c>
      <c r="J8878" t="s">
        <v>84</v>
      </c>
      <c r="M8878">
        <f t="shared" si="1662"/>
        <v>0</v>
      </c>
      <c r="N8878">
        <v>0</v>
      </c>
      <c r="O8878">
        <v>0</v>
      </c>
      <c r="P8878">
        <v>0</v>
      </c>
      <c r="S8878">
        <f t="shared" si="1671"/>
        <v>0</v>
      </c>
      <c r="U8878">
        <f t="shared" si="1670"/>
        <v>1</v>
      </c>
      <c r="V8878">
        <v>0</v>
      </c>
      <c r="X8878">
        <f t="shared" si="1663"/>
        <v>0</v>
      </c>
      <c r="Y8878">
        <f t="shared" si="1664"/>
        <v>0</v>
      </c>
      <c r="Z8878">
        <f t="shared" si="1665"/>
        <v>0</v>
      </c>
      <c r="AA8878">
        <f t="shared" si="1666"/>
        <v>0</v>
      </c>
      <c r="AB8878">
        <f t="shared" si="1672"/>
        <v>0</v>
      </c>
      <c r="AC8878">
        <f t="shared" si="1667"/>
        <v>0</v>
      </c>
      <c r="AD8878" t="s">
        <v>9863</v>
      </c>
      <c r="AE8878">
        <f t="shared" si="1668"/>
        <v>0</v>
      </c>
      <c r="AF8878">
        <f t="shared" si="1669"/>
        <v>0</v>
      </c>
    </row>
    <row r="8879" spans="1:32" hidden="1" x14ac:dyDescent="0.25">
      <c r="A8879">
        <v>1989</v>
      </c>
      <c r="B8879">
        <v>10</v>
      </c>
      <c r="C8879">
        <v>259</v>
      </c>
      <c r="D8879" t="s">
        <v>85</v>
      </c>
      <c r="E8879" t="s">
        <v>3495</v>
      </c>
      <c r="F8879">
        <v>0</v>
      </c>
      <c r="G8879" t="s">
        <v>25</v>
      </c>
      <c r="H8879" t="s">
        <v>25</v>
      </c>
      <c r="I8879" t="s">
        <v>21</v>
      </c>
      <c r="J8879" t="s">
        <v>78</v>
      </c>
      <c r="M8879">
        <f t="shared" si="1662"/>
        <v>0</v>
      </c>
      <c r="N8879">
        <v>0</v>
      </c>
      <c r="O8879">
        <v>0</v>
      </c>
      <c r="P8879">
        <v>0</v>
      </c>
      <c r="S8879">
        <f t="shared" si="1671"/>
        <v>0</v>
      </c>
      <c r="U8879">
        <f t="shared" si="1670"/>
        <v>1</v>
      </c>
      <c r="V8879">
        <v>0</v>
      </c>
      <c r="X8879">
        <f t="shared" si="1663"/>
        <v>0</v>
      </c>
      <c r="Y8879">
        <f t="shared" si="1664"/>
        <v>0</v>
      </c>
      <c r="Z8879">
        <f t="shared" si="1665"/>
        <v>0</v>
      </c>
      <c r="AA8879">
        <f t="shared" si="1666"/>
        <v>0</v>
      </c>
      <c r="AB8879">
        <f t="shared" si="1672"/>
        <v>0</v>
      </c>
      <c r="AC8879">
        <f t="shared" si="1667"/>
        <v>0</v>
      </c>
      <c r="AD8879" t="s">
        <v>9863</v>
      </c>
      <c r="AE8879">
        <f t="shared" si="1668"/>
        <v>0</v>
      </c>
      <c r="AF8879">
        <f t="shared" si="1669"/>
        <v>0</v>
      </c>
    </row>
    <row r="8880" spans="1:32" hidden="1" x14ac:dyDescent="0.25">
      <c r="A8880">
        <v>1989</v>
      </c>
      <c r="B8880">
        <v>10</v>
      </c>
      <c r="C8880">
        <v>262</v>
      </c>
      <c r="D8880" t="s">
        <v>68</v>
      </c>
      <c r="E8880" t="s">
        <v>3497</v>
      </c>
      <c r="F8880">
        <v>0</v>
      </c>
      <c r="G8880" t="s">
        <v>175</v>
      </c>
      <c r="H8880" t="s">
        <v>35</v>
      </c>
      <c r="I8880" t="s">
        <v>36</v>
      </c>
      <c r="J8880" t="s">
        <v>143</v>
      </c>
      <c r="M8880">
        <f t="shared" si="1662"/>
        <v>0</v>
      </c>
      <c r="N8880">
        <v>0</v>
      </c>
      <c r="O8880">
        <v>0</v>
      </c>
      <c r="P8880">
        <v>0</v>
      </c>
      <c r="S8880">
        <f t="shared" si="1671"/>
        <v>0</v>
      </c>
      <c r="U8880">
        <f t="shared" si="1670"/>
        <v>1</v>
      </c>
      <c r="V8880">
        <v>0</v>
      </c>
      <c r="X8880">
        <f t="shared" si="1663"/>
        <v>0</v>
      </c>
      <c r="Y8880">
        <f t="shared" si="1664"/>
        <v>0</v>
      </c>
      <c r="Z8880">
        <f t="shared" si="1665"/>
        <v>0</v>
      </c>
      <c r="AA8880">
        <f t="shared" si="1666"/>
        <v>0</v>
      </c>
      <c r="AB8880">
        <f t="shared" si="1672"/>
        <v>0</v>
      </c>
      <c r="AC8880">
        <f t="shared" si="1667"/>
        <v>0</v>
      </c>
      <c r="AD8880" t="s">
        <v>9863</v>
      </c>
      <c r="AE8880">
        <f t="shared" si="1668"/>
        <v>0</v>
      </c>
      <c r="AF8880">
        <f t="shared" si="1669"/>
        <v>0</v>
      </c>
    </row>
    <row r="8881" spans="1:32" hidden="1" x14ac:dyDescent="0.25">
      <c r="A8881">
        <v>1989</v>
      </c>
      <c r="B8881">
        <v>10</v>
      </c>
      <c r="C8881">
        <v>264</v>
      </c>
      <c r="D8881" t="s">
        <v>126</v>
      </c>
      <c r="E8881" t="s">
        <v>3499</v>
      </c>
      <c r="F8881">
        <v>0</v>
      </c>
      <c r="G8881" t="s">
        <v>175</v>
      </c>
      <c r="H8881" t="s">
        <v>35</v>
      </c>
      <c r="I8881" t="s">
        <v>36</v>
      </c>
      <c r="J8881" t="s">
        <v>186</v>
      </c>
      <c r="M8881">
        <f t="shared" si="1662"/>
        <v>0</v>
      </c>
      <c r="N8881">
        <v>0</v>
      </c>
      <c r="O8881">
        <v>0</v>
      </c>
      <c r="P8881">
        <v>0</v>
      </c>
      <c r="S8881">
        <f t="shared" si="1671"/>
        <v>0</v>
      </c>
      <c r="U8881">
        <f t="shared" si="1670"/>
        <v>1</v>
      </c>
      <c r="V8881">
        <v>0</v>
      </c>
      <c r="X8881">
        <f t="shared" si="1663"/>
        <v>0</v>
      </c>
      <c r="Y8881">
        <f t="shared" si="1664"/>
        <v>0</v>
      </c>
      <c r="Z8881">
        <f t="shared" si="1665"/>
        <v>0</v>
      </c>
      <c r="AA8881">
        <f t="shared" si="1666"/>
        <v>0</v>
      </c>
      <c r="AB8881">
        <f t="shared" si="1672"/>
        <v>0</v>
      </c>
      <c r="AC8881">
        <f t="shared" si="1667"/>
        <v>0</v>
      </c>
      <c r="AD8881" t="s">
        <v>9863</v>
      </c>
      <c r="AE8881">
        <f t="shared" si="1668"/>
        <v>0</v>
      </c>
      <c r="AF8881">
        <f t="shared" si="1669"/>
        <v>0</v>
      </c>
    </row>
    <row r="8882" spans="1:32" hidden="1" x14ac:dyDescent="0.25">
      <c r="A8882">
        <v>1989</v>
      </c>
      <c r="B8882">
        <v>10</v>
      </c>
      <c r="C8882">
        <v>265</v>
      </c>
      <c r="D8882" t="s">
        <v>23</v>
      </c>
      <c r="E8882" t="s">
        <v>3500</v>
      </c>
      <c r="F8882">
        <v>0</v>
      </c>
      <c r="G8882" t="s">
        <v>81</v>
      </c>
      <c r="H8882" t="s">
        <v>81</v>
      </c>
      <c r="I8882" t="s">
        <v>36</v>
      </c>
      <c r="J8882" t="s">
        <v>40</v>
      </c>
      <c r="K8882">
        <v>21</v>
      </c>
      <c r="L8882">
        <v>1989</v>
      </c>
      <c r="M8882">
        <f t="shared" si="1662"/>
        <v>1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f t="shared" si="1671"/>
        <v>0</v>
      </c>
      <c r="T8882">
        <v>5</v>
      </c>
      <c r="U8882">
        <f t="shared" si="1670"/>
        <v>0</v>
      </c>
      <c r="V8882">
        <f>IF(Q8882 =0,IF(Q8882 = "",,1),0)</f>
        <v>1</v>
      </c>
      <c r="X8882">
        <f t="shared" si="1663"/>
        <v>0</v>
      </c>
      <c r="Y8882">
        <f t="shared" si="1664"/>
        <v>0</v>
      </c>
      <c r="Z8882">
        <f t="shared" si="1665"/>
        <v>0</v>
      </c>
      <c r="AA8882">
        <f t="shared" si="1666"/>
        <v>0</v>
      </c>
      <c r="AB8882">
        <f t="shared" si="1672"/>
        <v>0</v>
      </c>
      <c r="AC8882">
        <f t="shared" si="1667"/>
        <v>0</v>
      </c>
      <c r="AD8882" t="s">
        <v>9863</v>
      </c>
      <c r="AE8882">
        <f t="shared" si="1668"/>
        <v>0</v>
      </c>
      <c r="AF8882">
        <f t="shared" si="1669"/>
        <v>0</v>
      </c>
    </row>
    <row r="8883" spans="1:32" hidden="1" x14ac:dyDescent="0.25">
      <c r="A8883">
        <v>1989</v>
      </c>
      <c r="B8883">
        <v>10</v>
      </c>
      <c r="C8883">
        <v>266</v>
      </c>
      <c r="D8883" t="s">
        <v>1588</v>
      </c>
      <c r="E8883" t="s">
        <v>3501</v>
      </c>
      <c r="F8883">
        <v>0</v>
      </c>
      <c r="G8883" t="s">
        <v>29</v>
      </c>
      <c r="H8883" t="s">
        <v>30</v>
      </c>
      <c r="I8883" t="s">
        <v>21</v>
      </c>
      <c r="J8883" t="s">
        <v>104</v>
      </c>
      <c r="M8883">
        <f t="shared" si="1662"/>
        <v>0</v>
      </c>
      <c r="N8883">
        <v>0</v>
      </c>
      <c r="O8883">
        <v>0</v>
      </c>
      <c r="P8883">
        <v>0</v>
      </c>
      <c r="S8883">
        <f t="shared" si="1671"/>
        <v>0</v>
      </c>
      <c r="U8883">
        <f t="shared" si="1670"/>
        <v>1</v>
      </c>
      <c r="V8883">
        <v>0</v>
      </c>
      <c r="X8883">
        <f t="shared" si="1663"/>
        <v>0</v>
      </c>
      <c r="Y8883">
        <f t="shared" si="1664"/>
        <v>0</v>
      </c>
      <c r="Z8883">
        <f t="shared" si="1665"/>
        <v>0</v>
      </c>
      <c r="AA8883">
        <f t="shared" si="1666"/>
        <v>0</v>
      </c>
      <c r="AB8883">
        <f t="shared" si="1672"/>
        <v>0</v>
      </c>
      <c r="AC8883">
        <f t="shared" si="1667"/>
        <v>0</v>
      </c>
      <c r="AD8883" t="s">
        <v>9863</v>
      </c>
      <c r="AE8883">
        <f t="shared" si="1668"/>
        <v>0</v>
      </c>
      <c r="AF8883">
        <f t="shared" si="1669"/>
        <v>0</v>
      </c>
    </row>
    <row r="8884" spans="1:32" hidden="1" x14ac:dyDescent="0.25">
      <c r="A8884">
        <v>1989</v>
      </c>
      <c r="B8884">
        <v>10</v>
      </c>
      <c r="C8884">
        <v>267</v>
      </c>
      <c r="D8884" t="s">
        <v>65</v>
      </c>
      <c r="E8884" t="s">
        <v>3502</v>
      </c>
      <c r="F8884">
        <v>0</v>
      </c>
      <c r="G8884" t="s">
        <v>175</v>
      </c>
      <c r="H8884" t="s">
        <v>35</v>
      </c>
      <c r="I8884" t="s">
        <v>36</v>
      </c>
      <c r="J8884" t="s">
        <v>3445</v>
      </c>
      <c r="K8884">
        <v>22</v>
      </c>
      <c r="L8884">
        <v>1990</v>
      </c>
      <c r="M8884">
        <f t="shared" si="1662"/>
        <v>2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f t="shared" si="1671"/>
        <v>0</v>
      </c>
      <c r="T8884">
        <v>3</v>
      </c>
      <c r="U8884">
        <f t="shared" si="1670"/>
        <v>0</v>
      </c>
      <c r="V8884">
        <f>IF(Q8884 =0,IF(Q8884 = "",,1),0)</f>
        <v>1</v>
      </c>
      <c r="X8884">
        <f t="shared" si="1663"/>
        <v>0</v>
      </c>
      <c r="Y8884">
        <f t="shared" si="1664"/>
        <v>0</v>
      </c>
      <c r="Z8884">
        <f t="shared" si="1665"/>
        <v>0</v>
      </c>
      <c r="AA8884">
        <f t="shared" si="1666"/>
        <v>0</v>
      </c>
      <c r="AB8884">
        <f t="shared" si="1672"/>
        <v>0</v>
      </c>
      <c r="AC8884">
        <f t="shared" si="1667"/>
        <v>0</v>
      </c>
      <c r="AD8884" t="s">
        <v>9863</v>
      </c>
      <c r="AE8884">
        <f t="shared" si="1668"/>
        <v>0</v>
      </c>
      <c r="AF8884">
        <f t="shared" si="1669"/>
        <v>0</v>
      </c>
    </row>
    <row r="8885" spans="1:32" hidden="1" x14ac:dyDescent="0.25">
      <c r="A8885">
        <v>1989</v>
      </c>
      <c r="B8885">
        <v>10</v>
      </c>
      <c r="C8885">
        <v>270</v>
      </c>
      <c r="D8885" t="s">
        <v>79</v>
      </c>
      <c r="E8885" t="s">
        <v>3504</v>
      </c>
      <c r="F8885">
        <v>0</v>
      </c>
      <c r="G8885" t="s">
        <v>46</v>
      </c>
      <c r="H8885" t="s">
        <v>46</v>
      </c>
      <c r="I8885" t="s">
        <v>21</v>
      </c>
      <c r="J8885" t="s">
        <v>47</v>
      </c>
      <c r="M8885">
        <f t="shared" si="1662"/>
        <v>0</v>
      </c>
      <c r="N8885">
        <v>0</v>
      </c>
      <c r="O8885">
        <v>0</v>
      </c>
      <c r="P8885">
        <v>0</v>
      </c>
      <c r="S8885">
        <f t="shared" si="1671"/>
        <v>0</v>
      </c>
      <c r="U8885">
        <f t="shared" si="1670"/>
        <v>1</v>
      </c>
      <c r="V8885">
        <v>0</v>
      </c>
      <c r="X8885">
        <f t="shared" si="1663"/>
        <v>0</v>
      </c>
      <c r="Y8885">
        <f t="shared" si="1664"/>
        <v>0</v>
      </c>
      <c r="Z8885">
        <f t="shared" si="1665"/>
        <v>0</v>
      </c>
      <c r="AA8885">
        <f t="shared" si="1666"/>
        <v>0</v>
      </c>
      <c r="AB8885">
        <f t="shared" si="1672"/>
        <v>0</v>
      </c>
      <c r="AC8885">
        <f t="shared" si="1667"/>
        <v>0</v>
      </c>
      <c r="AD8885" t="s">
        <v>9863</v>
      </c>
      <c r="AE8885">
        <f t="shared" si="1668"/>
        <v>0</v>
      </c>
      <c r="AF8885">
        <f t="shared" si="1669"/>
        <v>0</v>
      </c>
    </row>
    <row r="8886" spans="1:32" hidden="1" x14ac:dyDescent="0.25">
      <c r="A8886">
        <v>1989</v>
      </c>
      <c r="B8886">
        <v>10</v>
      </c>
      <c r="C8886">
        <v>272</v>
      </c>
      <c r="D8886" t="s">
        <v>48</v>
      </c>
      <c r="E8886" t="s">
        <v>3505</v>
      </c>
      <c r="F8886">
        <v>0</v>
      </c>
      <c r="G8886" t="s">
        <v>34</v>
      </c>
      <c r="H8886" t="s">
        <v>35</v>
      </c>
      <c r="I8886" t="s">
        <v>36</v>
      </c>
      <c r="J8886" t="s">
        <v>162</v>
      </c>
      <c r="M8886">
        <f t="shared" si="1662"/>
        <v>0</v>
      </c>
      <c r="N8886">
        <v>0</v>
      </c>
      <c r="O8886">
        <v>0</v>
      </c>
      <c r="P8886">
        <v>0</v>
      </c>
      <c r="S8886">
        <f t="shared" si="1671"/>
        <v>0</v>
      </c>
      <c r="U8886">
        <f t="shared" si="1670"/>
        <v>1</v>
      </c>
      <c r="V8886">
        <v>0</v>
      </c>
      <c r="X8886">
        <f t="shared" si="1663"/>
        <v>0</v>
      </c>
      <c r="Y8886">
        <f t="shared" si="1664"/>
        <v>0</v>
      </c>
      <c r="Z8886">
        <f t="shared" si="1665"/>
        <v>0</v>
      </c>
      <c r="AA8886">
        <f t="shared" si="1666"/>
        <v>0</v>
      </c>
      <c r="AB8886">
        <f t="shared" si="1672"/>
        <v>0</v>
      </c>
      <c r="AC8886">
        <f t="shared" si="1667"/>
        <v>0</v>
      </c>
      <c r="AD8886" t="s">
        <v>9863</v>
      </c>
      <c r="AE8886">
        <f t="shared" si="1668"/>
        <v>0</v>
      </c>
      <c r="AF8886">
        <f t="shared" si="1669"/>
        <v>0</v>
      </c>
    </row>
    <row r="8887" spans="1:32" hidden="1" x14ac:dyDescent="0.25">
      <c r="A8887">
        <v>1989</v>
      </c>
      <c r="B8887">
        <v>10</v>
      </c>
      <c r="C8887">
        <v>273</v>
      </c>
      <c r="D8887" t="s">
        <v>60</v>
      </c>
      <c r="E8887" t="s">
        <v>3506</v>
      </c>
      <c r="F8887">
        <v>0</v>
      </c>
      <c r="G8887" t="s">
        <v>20</v>
      </c>
      <c r="H8887" t="s">
        <v>20</v>
      </c>
      <c r="I8887" t="s">
        <v>21</v>
      </c>
      <c r="J8887" t="s">
        <v>713</v>
      </c>
      <c r="M8887">
        <f t="shared" si="1662"/>
        <v>0</v>
      </c>
      <c r="N8887">
        <v>0</v>
      </c>
      <c r="O8887">
        <v>0</v>
      </c>
      <c r="P8887">
        <v>0</v>
      </c>
      <c r="S8887">
        <f t="shared" si="1671"/>
        <v>0</v>
      </c>
      <c r="U8887">
        <f t="shared" si="1670"/>
        <v>1</v>
      </c>
      <c r="V8887">
        <v>0</v>
      </c>
      <c r="X8887">
        <f t="shared" si="1663"/>
        <v>0</v>
      </c>
      <c r="Y8887">
        <f t="shared" si="1664"/>
        <v>0</v>
      </c>
      <c r="Z8887">
        <f t="shared" si="1665"/>
        <v>0</v>
      </c>
      <c r="AA8887">
        <f t="shared" si="1666"/>
        <v>0</v>
      </c>
      <c r="AB8887">
        <f t="shared" si="1672"/>
        <v>0</v>
      </c>
      <c r="AC8887">
        <f t="shared" si="1667"/>
        <v>0</v>
      </c>
      <c r="AD8887" t="s">
        <v>9863</v>
      </c>
      <c r="AE8887">
        <f t="shared" si="1668"/>
        <v>0</v>
      </c>
      <c r="AF8887">
        <f t="shared" si="1669"/>
        <v>0</v>
      </c>
    </row>
    <row r="8888" spans="1:32" hidden="1" x14ac:dyDescent="0.25">
      <c r="A8888">
        <v>1989</v>
      </c>
      <c r="B8888">
        <v>10</v>
      </c>
      <c r="C8888">
        <v>274</v>
      </c>
      <c r="D8888" t="s">
        <v>98</v>
      </c>
      <c r="E8888" t="s">
        <v>3507</v>
      </c>
      <c r="F8888">
        <v>0</v>
      </c>
      <c r="G8888" t="s">
        <v>29</v>
      </c>
      <c r="H8888" t="s">
        <v>30</v>
      </c>
      <c r="I8888" t="s">
        <v>21</v>
      </c>
      <c r="J8888" t="s">
        <v>2758</v>
      </c>
      <c r="M8888">
        <f t="shared" si="1662"/>
        <v>0</v>
      </c>
      <c r="N8888">
        <v>0</v>
      </c>
      <c r="O8888">
        <v>0</v>
      </c>
      <c r="P8888">
        <v>0</v>
      </c>
      <c r="S8888">
        <f t="shared" si="1671"/>
        <v>0</v>
      </c>
      <c r="U8888">
        <f t="shared" si="1670"/>
        <v>1</v>
      </c>
      <c r="V8888">
        <v>0</v>
      </c>
      <c r="X8888">
        <f t="shared" si="1663"/>
        <v>0</v>
      </c>
      <c r="Y8888">
        <f t="shared" si="1664"/>
        <v>0</v>
      </c>
      <c r="Z8888">
        <f t="shared" si="1665"/>
        <v>0</v>
      </c>
      <c r="AA8888">
        <f t="shared" si="1666"/>
        <v>0</v>
      </c>
      <c r="AB8888">
        <f t="shared" si="1672"/>
        <v>0</v>
      </c>
      <c r="AC8888">
        <f t="shared" si="1667"/>
        <v>0</v>
      </c>
      <c r="AD8888" t="s">
        <v>9863</v>
      </c>
      <c r="AE8888">
        <f t="shared" si="1668"/>
        <v>0</v>
      </c>
      <c r="AF8888">
        <f t="shared" si="1669"/>
        <v>0</v>
      </c>
    </row>
    <row r="8889" spans="1:32" hidden="1" x14ac:dyDescent="0.25">
      <c r="A8889">
        <v>1989</v>
      </c>
      <c r="B8889">
        <v>10</v>
      </c>
      <c r="C8889">
        <v>275</v>
      </c>
      <c r="D8889" t="s">
        <v>85</v>
      </c>
      <c r="E8889" t="s">
        <v>3508</v>
      </c>
      <c r="F8889">
        <v>0</v>
      </c>
      <c r="G8889" t="s">
        <v>175</v>
      </c>
      <c r="H8889" t="s">
        <v>35</v>
      </c>
      <c r="I8889" t="s">
        <v>36</v>
      </c>
      <c r="J8889" t="s">
        <v>501</v>
      </c>
      <c r="M8889">
        <f t="shared" si="1662"/>
        <v>0</v>
      </c>
      <c r="N8889">
        <v>0</v>
      </c>
      <c r="O8889">
        <v>0</v>
      </c>
      <c r="P8889">
        <v>0</v>
      </c>
      <c r="S8889">
        <f t="shared" si="1671"/>
        <v>0</v>
      </c>
      <c r="U8889">
        <f t="shared" si="1670"/>
        <v>1</v>
      </c>
      <c r="V8889">
        <v>0</v>
      </c>
      <c r="X8889">
        <f t="shared" si="1663"/>
        <v>0</v>
      </c>
      <c r="Y8889">
        <f t="shared" si="1664"/>
        <v>0</v>
      </c>
      <c r="Z8889">
        <f t="shared" si="1665"/>
        <v>0</v>
      </c>
      <c r="AA8889">
        <f t="shared" si="1666"/>
        <v>0</v>
      </c>
      <c r="AB8889">
        <f t="shared" si="1672"/>
        <v>0</v>
      </c>
      <c r="AC8889">
        <f t="shared" si="1667"/>
        <v>0</v>
      </c>
      <c r="AD8889" t="s">
        <v>9863</v>
      </c>
      <c r="AE8889">
        <f t="shared" si="1668"/>
        <v>0</v>
      </c>
      <c r="AF8889">
        <f t="shared" si="1669"/>
        <v>0</v>
      </c>
    </row>
    <row r="8890" spans="1:32" hidden="1" x14ac:dyDescent="0.25">
      <c r="A8890">
        <v>1989</v>
      </c>
      <c r="B8890">
        <v>10</v>
      </c>
      <c r="C8890">
        <v>276</v>
      </c>
      <c r="D8890" t="s">
        <v>72</v>
      </c>
      <c r="E8890" t="s">
        <v>3509</v>
      </c>
      <c r="F8890">
        <v>0</v>
      </c>
      <c r="G8890" t="s">
        <v>50</v>
      </c>
      <c r="H8890" t="s">
        <v>50</v>
      </c>
      <c r="I8890" t="s">
        <v>36</v>
      </c>
      <c r="J8890" t="s">
        <v>104</v>
      </c>
      <c r="M8890">
        <f t="shared" si="1662"/>
        <v>0</v>
      </c>
      <c r="N8890">
        <v>0</v>
      </c>
      <c r="O8890">
        <v>0</v>
      </c>
      <c r="P8890">
        <v>0</v>
      </c>
      <c r="S8890">
        <f t="shared" si="1671"/>
        <v>0</v>
      </c>
      <c r="U8890">
        <f t="shared" si="1670"/>
        <v>1</v>
      </c>
      <c r="V8890">
        <v>0</v>
      </c>
      <c r="X8890">
        <f t="shared" si="1663"/>
        <v>0</v>
      </c>
      <c r="Y8890">
        <f t="shared" si="1664"/>
        <v>0</v>
      </c>
      <c r="Z8890">
        <f t="shared" si="1665"/>
        <v>0</v>
      </c>
      <c r="AA8890">
        <f t="shared" si="1666"/>
        <v>0</v>
      </c>
      <c r="AB8890">
        <f t="shared" si="1672"/>
        <v>0</v>
      </c>
      <c r="AC8890">
        <f t="shared" si="1667"/>
        <v>0</v>
      </c>
      <c r="AD8890" t="s">
        <v>9863</v>
      </c>
      <c r="AE8890">
        <f t="shared" si="1668"/>
        <v>0</v>
      </c>
      <c r="AF8890">
        <f t="shared" si="1669"/>
        <v>0</v>
      </c>
    </row>
    <row r="8891" spans="1:32" hidden="1" x14ac:dyDescent="0.25">
      <c r="A8891">
        <v>1989</v>
      </c>
      <c r="B8891">
        <v>10</v>
      </c>
      <c r="C8891">
        <v>277</v>
      </c>
      <c r="D8891" t="s">
        <v>79</v>
      </c>
      <c r="E8891" t="s">
        <v>3510</v>
      </c>
      <c r="F8891">
        <v>0</v>
      </c>
      <c r="G8891" t="s">
        <v>25</v>
      </c>
      <c r="H8891" t="s">
        <v>25</v>
      </c>
      <c r="I8891" t="s">
        <v>21</v>
      </c>
      <c r="J8891" t="s">
        <v>195</v>
      </c>
      <c r="M8891">
        <f t="shared" si="1662"/>
        <v>0</v>
      </c>
      <c r="N8891">
        <v>0</v>
      </c>
      <c r="O8891">
        <v>0</v>
      </c>
      <c r="P8891">
        <v>0</v>
      </c>
      <c r="S8891">
        <f t="shared" si="1671"/>
        <v>0</v>
      </c>
      <c r="U8891">
        <f t="shared" si="1670"/>
        <v>1</v>
      </c>
      <c r="V8891">
        <v>0</v>
      </c>
      <c r="X8891">
        <f t="shared" si="1663"/>
        <v>0</v>
      </c>
      <c r="Y8891">
        <f t="shared" si="1664"/>
        <v>0</v>
      </c>
      <c r="Z8891">
        <f t="shared" si="1665"/>
        <v>0</v>
      </c>
      <c r="AA8891">
        <f t="shared" si="1666"/>
        <v>0</v>
      </c>
      <c r="AB8891">
        <f t="shared" si="1672"/>
        <v>0</v>
      </c>
      <c r="AC8891">
        <f t="shared" si="1667"/>
        <v>0</v>
      </c>
      <c r="AD8891" t="s">
        <v>9863</v>
      </c>
      <c r="AE8891">
        <f t="shared" si="1668"/>
        <v>0</v>
      </c>
      <c r="AF8891">
        <f t="shared" si="1669"/>
        <v>0</v>
      </c>
    </row>
    <row r="8892" spans="1:32" hidden="1" x14ac:dyDescent="0.25">
      <c r="A8892">
        <v>1989</v>
      </c>
      <c r="B8892">
        <v>10</v>
      </c>
      <c r="C8892">
        <v>278</v>
      </c>
      <c r="D8892" t="s">
        <v>27</v>
      </c>
      <c r="E8892" t="s">
        <v>3511</v>
      </c>
      <c r="F8892">
        <v>0</v>
      </c>
      <c r="G8892" t="s">
        <v>70</v>
      </c>
      <c r="H8892" t="s">
        <v>70</v>
      </c>
      <c r="I8892" t="s">
        <v>21</v>
      </c>
      <c r="J8892" t="s">
        <v>964</v>
      </c>
      <c r="M8892">
        <f t="shared" si="1662"/>
        <v>0</v>
      </c>
      <c r="N8892">
        <v>0</v>
      </c>
      <c r="O8892">
        <v>0</v>
      </c>
      <c r="P8892">
        <v>0</v>
      </c>
      <c r="S8892">
        <f t="shared" si="1671"/>
        <v>0</v>
      </c>
      <c r="U8892">
        <f t="shared" si="1670"/>
        <v>1</v>
      </c>
      <c r="V8892">
        <v>0</v>
      </c>
      <c r="X8892">
        <f t="shared" si="1663"/>
        <v>0</v>
      </c>
      <c r="Y8892">
        <f t="shared" si="1664"/>
        <v>0</v>
      </c>
      <c r="Z8892">
        <f t="shared" si="1665"/>
        <v>0</v>
      </c>
      <c r="AA8892">
        <f t="shared" si="1666"/>
        <v>0</v>
      </c>
      <c r="AB8892">
        <f t="shared" si="1672"/>
        <v>0</v>
      </c>
      <c r="AC8892">
        <f t="shared" si="1667"/>
        <v>0</v>
      </c>
      <c r="AD8892" t="s">
        <v>9863</v>
      </c>
      <c r="AE8892">
        <f t="shared" si="1668"/>
        <v>0</v>
      </c>
      <c r="AF8892">
        <f t="shared" si="1669"/>
        <v>0</v>
      </c>
    </row>
    <row r="8893" spans="1:32" hidden="1" x14ac:dyDescent="0.25">
      <c r="A8893">
        <v>1989</v>
      </c>
      <c r="B8893">
        <v>10</v>
      </c>
      <c r="C8893">
        <v>279</v>
      </c>
      <c r="D8893" t="s">
        <v>62</v>
      </c>
      <c r="E8893" t="s">
        <v>3512</v>
      </c>
      <c r="F8893">
        <v>0</v>
      </c>
      <c r="G8893" t="s">
        <v>110</v>
      </c>
      <c r="H8893" t="s">
        <v>30</v>
      </c>
      <c r="I8893" t="s">
        <v>21</v>
      </c>
      <c r="J8893" t="s">
        <v>131</v>
      </c>
      <c r="M8893">
        <f t="shared" si="1662"/>
        <v>0</v>
      </c>
      <c r="N8893">
        <v>0</v>
      </c>
      <c r="O8893">
        <v>0</v>
      </c>
      <c r="P8893">
        <v>0</v>
      </c>
      <c r="S8893">
        <f t="shared" si="1671"/>
        <v>0</v>
      </c>
      <c r="U8893">
        <f t="shared" si="1670"/>
        <v>1</v>
      </c>
      <c r="V8893">
        <v>0</v>
      </c>
      <c r="X8893">
        <f t="shared" si="1663"/>
        <v>0</v>
      </c>
      <c r="Y8893">
        <f t="shared" si="1664"/>
        <v>0</v>
      </c>
      <c r="Z8893">
        <f t="shared" si="1665"/>
        <v>0</v>
      </c>
      <c r="AA8893">
        <f t="shared" si="1666"/>
        <v>0</v>
      </c>
      <c r="AB8893">
        <f t="shared" si="1672"/>
        <v>0</v>
      </c>
      <c r="AC8893">
        <f t="shared" si="1667"/>
        <v>0</v>
      </c>
      <c r="AD8893" t="s">
        <v>9863</v>
      </c>
      <c r="AE8893">
        <f t="shared" si="1668"/>
        <v>0</v>
      </c>
      <c r="AF8893">
        <f t="shared" si="1669"/>
        <v>0</v>
      </c>
    </row>
    <row r="8894" spans="1:32" hidden="1" x14ac:dyDescent="0.25">
      <c r="A8894">
        <v>1990</v>
      </c>
      <c r="B8894">
        <v>10</v>
      </c>
      <c r="C8894">
        <v>250</v>
      </c>
      <c r="D8894" t="s">
        <v>44</v>
      </c>
      <c r="E8894" t="s">
        <v>3820</v>
      </c>
      <c r="F8894">
        <v>0</v>
      </c>
      <c r="G8894" t="s">
        <v>81</v>
      </c>
      <c r="H8894" t="s">
        <v>81</v>
      </c>
      <c r="I8894" t="s">
        <v>36</v>
      </c>
      <c r="J8894" t="s">
        <v>145</v>
      </c>
      <c r="M8894">
        <f t="shared" si="1662"/>
        <v>0</v>
      </c>
      <c r="N8894">
        <v>0</v>
      </c>
      <c r="O8894">
        <v>0</v>
      </c>
      <c r="P8894">
        <v>0</v>
      </c>
      <c r="S8894">
        <f t="shared" si="1671"/>
        <v>0</v>
      </c>
      <c r="U8894">
        <f t="shared" si="1670"/>
        <v>1</v>
      </c>
      <c r="V8894">
        <v>0</v>
      </c>
      <c r="X8894">
        <f t="shared" si="1663"/>
        <v>0</v>
      </c>
      <c r="Y8894">
        <f t="shared" si="1664"/>
        <v>0</v>
      </c>
      <c r="Z8894">
        <f t="shared" si="1665"/>
        <v>0</v>
      </c>
      <c r="AA8894">
        <f t="shared" si="1666"/>
        <v>0</v>
      </c>
      <c r="AB8894">
        <f t="shared" si="1672"/>
        <v>0</v>
      </c>
      <c r="AC8894">
        <f t="shared" si="1667"/>
        <v>0</v>
      </c>
      <c r="AD8894" t="s">
        <v>9864</v>
      </c>
      <c r="AE8894">
        <f t="shared" si="1668"/>
        <v>0</v>
      </c>
      <c r="AF8894">
        <f t="shared" si="1669"/>
        <v>0</v>
      </c>
    </row>
    <row r="8895" spans="1:32" hidden="1" x14ac:dyDescent="0.25">
      <c r="A8895">
        <v>1990</v>
      </c>
      <c r="B8895">
        <v>10</v>
      </c>
      <c r="C8895">
        <v>251</v>
      </c>
      <c r="D8895" t="s">
        <v>23</v>
      </c>
      <c r="E8895" t="s">
        <v>3821</v>
      </c>
      <c r="F8895">
        <v>0</v>
      </c>
      <c r="G8895" t="s">
        <v>81</v>
      </c>
      <c r="H8895" t="s">
        <v>81</v>
      </c>
      <c r="I8895" t="s">
        <v>36</v>
      </c>
      <c r="J8895" t="s">
        <v>398</v>
      </c>
      <c r="M8895">
        <f t="shared" si="1662"/>
        <v>0</v>
      </c>
      <c r="N8895">
        <v>0</v>
      </c>
      <c r="O8895">
        <v>0</v>
      </c>
      <c r="P8895">
        <v>0</v>
      </c>
      <c r="S8895">
        <f t="shared" si="1671"/>
        <v>0</v>
      </c>
      <c r="U8895">
        <f t="shared" si="1670"/>
        <v>1</v>
      </c>
      <c r="V8895">
        <v>0</v>
      </c>
      <c r="X8895">
        <f t="shared" si="1663"/>
        <v>0</v>
      </c>
      <c r="Y8895">
        <f t="shared" si="1664"/>
        <v>0</v>
      </c>
      <c r="Z8895">
        <f t="shared" si="1665"/>
        <v>0</v>
      </c>
      <c r="AA8895">
        <f t="shared" si="1666"/>
        <v>0</v>
      </c>
      <c r="AB8895">
        <f t="shared" si="1672"/>
        <v>0</v>
      </c>
      <c r="AC8895">
        <f t="shared" si="1667"/>
        <v>0</v>
      </c>
      <c r="AD8895" t="s">
        <v>9864</v>
      </c>
      <c r="AE8895">
        <f t="shared" si="1668"/>
        <v>0</v>
      </c>
      <c r="AF8895">
        <f t="shared" si="1669"/>
        <v>0</v>
      </c>
    </row>
    <row r="8896" spans="1:32" hidden="1" x14ac:dyDescent="0.25">
      <c r="A8896">
        <v>1990</v>
      </c>
      <c r="B8896">
        <v>10</v>
      </c>
      <c r="C8896">
        <v>252</v>
      </c>
      <c r="D8896" t="s">
        <v>4779</v>
      </c>
      <c r="E8896" t="s">
        <v>3822</v>
      </c>
      <c r="F8896">
        <v>0</v>
      </c>
      <c r="G8896" t="s">
        <v>46</v>
      </c>
      <c r="H8896" t="s">
        <v>46</v>
      </c>
      <c r="I8896" t="s">
        <v>21</v>
      </c>
      <c r="J8896" t="s">
        <v>453</v>
      </c>
      <c r="M8896">
        <f t="shared" si="1662"/>
        <v>0</v>
      </c>
      <c r="N8896">
        <v>0</v>
      </c>
      <c r="O8896">
        <v>0</v>
      </c>
      <c r="P8896">
        <v>0</v>
      </c>
      <c r="S8896">
        <f t="shared" si="1671"/>
        <v>0</v>
      </c>
      <c r="U8896">
        <f t="shared" si="1670"/>
        <v>1</v>
      </c>
      <c r="V8896">
        <v>0</v>
      </c>
      <c r="X8896">
        <f t="shared" si="1663"/>
        <v>0</v>
      </c>
      <c r="Y8896">
        <f t="shared" si="1664"/>
        <v>0</v>
      </c>
      <c r="Z8896">
        <f t="shared" si="1665"/>
        <v>0</v>
      </c>
      <c r="AA8896">
        <f t="shared" si="1666"/>
        <v>0</v>
      </c>
      <c r="AB8896">
        <f t="shared" si="1672"/>
        <v>0</v>
      </c>
      <c r="AC8896">
        <f t="shared" si="1667"/>
        <v>0</v>
      </c>
      <c r="AD8896" t="s">
        <v>9864</v>
      </c>
      <c r="AE8896">
        <f t="shared" si="1668"/>
        <v>0</v>
      </c>
      <c r="AF8896">
        <f t="shared" si="1669"/>
        <v>0</v>
      </c>
    </row>
    <row r="8897" spans="1:32" hidden="1" x14ac:dyDescent="0.25">
      <c r="A8897">
        <v>1990</v>
      </c>
      <c r="B8897">
        <v>10</v>
      </c>
      <c r="C8897">
        <v>253</v>
      </c>
      <c r="D8897" t="s">
        <v>65</v>
      </c>
      <c r="E8897" t="s">
        <v>3823</v>
      </c>
      <c r="F8897">
        <v>0</v>
      </c>
      <c r="G8897" t="s">
        <v>20</v>
      </c>
      <c r="H8897" t="s">
        <v>20</v>
      </c>
      <c r="I8897" t="s">
        <v>21</v>
      </c>
      <c r="J8897" t="s">
        <v>2404</v>
      </c>
      <c r="M8897">
        <f t="shared" si="1662"/>
        <v>0</v>
      </c>
      <c r="N8897">
        <v>0</v>
      </c>
      <c r="O8897">
        <v>0</v>
      </c>
      <c r="P8897">
        <v>0</v>
      </c>
      <c r="S8897">
        <f t="shared" si="1671"/>
        <v>0</v>
      </c>
      <c r="U8897">
        <f t="shared" si="1670"/>
        <v>1</v>
      </c>
      <c r="V8897">
        <v>0</v>
      </c>
      <c r="X8897">
        <f t="shared" si="1663"/>
        <v>0</v>
      </c>
      <c r="Y8897">
        <f t="shared" si="1664"/>
        <v>0</v>
      </c>
      <c r="Z8897">
        <f t="shared" si="1665"/>
        <v>0</v>
      </c>
      <c r="AA8897">
        <f t="shared" si="1666"/>
        <v>0</v>
      </c>
      <c r="AB8897">
        <f t="shared" si="1672"/>
        <v>0</v>
      </c>
      <c r="AC8897">
        <f t="shared" si="1667"/>
        <v>0</v>
      </c>
      <c r="AD8897" t="s">
        <v>9864</v>
      </c>
      <c r="AE8897">
        <f t="shared" si="1668"/>
        <v>0</v>
      </c>
      <c r="AF8897">
        <f t="shared" si="1669"/>
        <v>0</v>
      </c>
    </row>
    <row r="8898" spans="1:32" hidden="1" x14ac:dyDescent="0.25">
      <c r="A8898">
        <v>1990</v>
      </c>
      <c r="B8898">
        <v>10</v>
      </c>
      <c r="C8898">
        <v>254</v>
      </c>
      <c r="D8898" t="s">
        <v>88</v>
      </c>
      <c r="E8898" t="s">
        <v>3824</v>
      </c>
      <c r="F8898">
        <v>0</v>
      </c>
      <c r="G8898" t="s">
        <v>46</v>
      </c>
      <c r="H8898" t="s">
        <v>46</v>
      </c>
      <c r="I8898" t="s">
        <v>21</v>
      </c>
      <c r="J8898" t="s">
        <v>713</v>
      </c>
      <c r="M8898">
        <f t="shared" ref="M8898:M8961" si="1673">IF((L8898-A8898)+1&gt;0,(L8898-A8898)+1,0)</f>
        <v>0</v>
      </c>
      <c r="N8898">
        <v>0</v>
      </c>
      <c r="O8898">
        <v>0</v>
      </c>
      <c r="P8898">
        <v>0</v>
      </c>
      <c r="S8898">
        <f t="shared" si="1671"/>
        <v>0</v>
      </c>
      <c r="U8898">
        <f t="shared" si="1670"/>
        <v>1</v>
      </c>
      <c r="V8898">
        <v>0</v>
      </c>
      <c r="X8898">
        <f t="shared" ref="X8898:X8961" si="1674">IF(AND(W8898&lt;-0.7,W8898&lt;&gt;-0.7),1,0)</f>
        <v>0</v>
      </c>
      <c r="Y8898">
        <f t="shared" ref="Y8898:Y8961" si="1675">IF(AND(W8898&gt;-0.7,W8898&lt;-0.2),1,0)</f>
        <v>0</v>
      </c>
      <c r="Z8898">
        <f t="shared" ref="Z8898:Z8961" si="1676">IF(AND(W8898&gt;=-0.2,W8898&lt;=0.7),IF(W8898 = "",0,1),0)</f>
        <v>0</v>
      </c>
      <c r="AA8898">
        <f t="shared" ref="AA8898:AA8961" si="1677">IF(AND(W8898&gt;0.7,W8898&lt;1.5),1,0)</f>
        <v>0</v>
      </c>
      <c r="AB8898">
        <f t="shared" si="1672"/>
        <v>0</v>
      </c>
      <c r="AC8898">
        <f t="shared" ref="AC8898:AC8961" si="1678">IF(W8898&gt;2.5,1,0)</f>
        <v>0</v>
      </c>
      <c r="AD8898" t="s">
        <v>9864</v>
      </c>
      <c r="AE8898">
        <f t="shared" ref="AE8898:AE8961" si="1679">IF(W8898="",0,IF(AND(W8898&gt;2.5,B8898&gt;1),1,IF(AND(W8898&gt;1.49,B8898&gt;2),1,IF(AND(W8898&gt;0.7,B8898&gt;3),1,IF(AND(W8898&gt;-0.2,B8898&gt;4),1,0)))))</f>
        <v>0</v>
      </c>
      <c r="AF8898">
        <f t="shared" ref="AF8898:AF8961" si="1680">IF(W8898="",0,IF(AND(W8898&lt;0.71,B8898=1),1,IF(AND(W8898&lt;-0.21,B8898=2),1,IF(AND(W8898&lt;-0.7,B8898&gt;2,B8898&lt;5),1,0))))</f>
        <v>0</v>
      </c>
    </row>
    <row r="8899" spans="1:32" hidden="1" x14ac:dyDescent="0.25">
      <c r="A8899">
        <v>1990</v>
      </c>
      <c r="B8899">
        <v>10</v>
      </c>
      <c r="C8899">
        <v>255</v>
      </c>
      <c r="D8899" t="s">
        <v>79</v>
      </c>
      <c r="E8899" t="s">
        <v>3825</v>
      </c>
      <c r="F8899">
        <v>0</v>
      </c>
      <c r="G8899" t="s">
        <v>34</v>
      </c>
      <c r="H8899" t="s">
        <v>35</v>
      </c>
      <c r="I8899" t="s">
        <v>36</v>
      </c>
      <c r="J8899" t="s">
        <v>40</v>
      </c>
      <c r="K8899">
        <v>22</v>
      </c>
      <c r="L8899">
        <v>1990</v>
      </c>
      <c r="M8899">
        <f t="shared" si="1673"/>
        <v>1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f t="shared" si="1671"/>
        <v>0</v>
      </c>
      <c r="T8899">
        <v>2</v>
      </c>
      <c r="U8899">
        <f t="shared" si="1670"/>
        <v>0</v>
      </c>
      <c r="V8899">
        <f>IF(Q8899 =0,IF(Q8899 = "",,1),0)</f>
        <v>1</v>
      </c>
      <c r="X8899">
        <f t="shared" si="1674"/>
        <v>0</v>
      </c>
      <c r="Y8899">
        <f t="shared" si="1675"/>
        <v>0</v>
      </c>
      <c r="Z8899">
        <f t="shared" si="1676"/>
        <v>0</v>
      </c>
      <c r="AA8899">
        <f t="shared" si="1677"/>
        <v>0</v>
      </c>
      <c r="AB8899">
        <f t="shared" si="1672"/>
        <v>0</v>
      </c>
      <c r="AC8899">
        <f t="shared" si="1678"/>
        <v>0</v>
      </c>
      <c r="AD8899" t="s">
        <v>9864</v>
      </c>
      <c r="AE8899">
        <f t="shared" si="1679"/>
        <v>0</v>
      </c>
      <c r="AF8899">
        <f t="shared" si="1680"/>
        <v>0</v>
      </c>
    </row>
    <row r="8900" spans="1:32" hidden="1" x14ac:dyDescent="0.25">
      <c r="A8900">
        <v>1990</v>
      </c>
      <c r="B8900">
        <v>10</v>
      </c>
      <c r="C8900">
        <v>256</v>
      </c>
      <c r="D8900" t="s">
        <v>217</v>
      </c>
      <c r="E8900" t="s">
        <v>3826</v>
      </c>
      <c r="F8900">
        <v>0</v>
      </c>
      <c r="G8900" t="s">
        <v>50</v>
      </c>
      <c r="H8900" t="s">
        <v>50</v>
      </c>
      <c r="I8900" t="s">
        <v>36</v>
      </c>
      <c r="J8900" t="s">
        <v>523</v>
      </c>
      <c r="M8900">
        <f t="shared" si="1673"/>
        <v>0</v>
      </c>
      <c r="N8900">
        <v>0</v>
      </c>
      <c r="O8900">
        <v>0</v>
      </c>
      <c r="P8900">
        <v>0</v>
      </c>
      <c r="S8900">
        <f t="shared" si="1671"/>
        <v>0</v>
      </c>
      <c r="U8900">
        <f t="shared" si="1670"/>
        <v>1</v>
      </c>
      <c r="V8900">
        <v>0</v>
      </c>
      <c r="X8900">
        <f t="shared" si="1674"/>
        <v>0</v>
      </c>
      <c r="Y8900">
        <f t="shared" si="1675"/>
        <v>0</v>
      </c>
      <c r="Z8900">
        <f t="shared" si="1676"/>
        <v>0</v>
      </c>
      <c r="AA8900">
        <f t="shared" si="1677"/>
        <v>0</v>
      </c>
      <c r="AB8900">
        <f t="shared" si="1672"/>
        <v>0</v>
      </c>
      <c r="AC8900">
        <f t="shared" si="1678"/>
        <v>0</v>
      </c>
      <c r="AD8900" t="s">
        <v>9864</v>
      </c>
      <c r="AE8900">
        <f t="shared" si="1679"/>
        <v>0</v>
      </c>
      <c r="AF8900">
        <f t="shared" si="1680"/>
        <v>0</v>
      </c>
    </row>
    <row r="8901" spans="1:32" hidden="1" x14ac:dyDescent="0.25">
      <c r="A8901">
        <v>1990</v>
      </c>
      <c r="B8901">
        <v>10</v>
      </c>
      <c r="C8901">
        <v>257</v>
      </c>
      <c r="D8901" t="s">
        <v>55</v>
      </c>
      <c r="E8901" t="s">
        <v>3827</v>
      </c>
      <c r="F8901">
        <v>0</v>
      </c>
      <c r="G8901" t="s">
        <v>34</v>
      </c>
      <c r="H8901" t="s">
        <v>35</v>
      </c>
      <c r="I8901" t="s">
        <v>36</v>
      </c>
      <c r="J8901" t="s">
        <v>3828</v>
      </c>
      <c r="M8901">
        <f t="shared" si="1673"/>
        <v>0</v>
      </c>
      <c r="N8901">
        <v>0</v>
      </c>
      <c r="O8901">
        <v>0</v>
      </c>
      <c r="P8901">
        <v>0</v>
      </c>
      <c r="S8901">
        <f t="shared" si="1671"/>
        <v>0</v>
      </c>
      <c r="U8901">
        <f t="shared" si="1670"/>
        <v>1</v>
      </c>
      <c r="V8901">
        <v>0</v>
      </c>
      <c r="X8901">
        <f t="shared" si="1674"/>
        <v>0</v>
      </c>
      <c r="Y8901">
        <f t="shared" si="1675"/>
        <v>0</v>
      </c>
      <c r="Z8901">
        <f t="shared" si="1676"/>
        <v>0</v>
      </c>
      <c r="AA8901">
        <f t="shared" si="1677"/>
        <v>0</v>
      </c>
      <c r="AB8901">
        <f t="shared" si="1672"/>
        <v>0</v>
      </c>
      <c r="AC8901">
        <f t="shared" si="1678"/>
        <v>0</v>
      </c>
      <c r="AD8901" t="s">
        <v>9864</v>
      </c>
      <c r="AE8901">
        <f t="shared" si="1679"/>
        <v>0</v>
      </c>
      <c r="AF8901">
        <f t="shared" si="1680"/>
        <v>0</v>
      </c>
    </row>
    <row r="8902" spans="1:32" hidden="1" x14ac:dyDescent="0.25">
      <c r="A8902">
        <v>1990</v>
      </c>
      <c r="B8902">
        <v>10</v>
      </c>
      <c r="C8902">
        <v>258</v>
      </c>
      <c r="D8902" t="s">
        <v>17</v>
      </c>
      <c r="E8902" t="s">
        <v>3829</v>
      </c>
      <c r="F8902">
        <v>0</v>
      </c>
      <c r="G8902" t="s">
        <v>25</v>
      </c>
      <c r="H8902" t="s">
        <v>25</v>
      </c>
      <c r="I8902" t="s">
        <v>21</v>
      </c>
      <c r="J8902" t="s">
        <v>2095</v>
      </c>
      <c r="M8902">
        <f t="shared" si="1673"/>
        <v>0</v>
      </c>
      <c r="N8902">
        <v>0</v>
      </c>
      <c r="O8902">
        <v>0</v>
      </c>
      <c r="P8902">
        <v>0</v>
      </c>
      <c r="S8902">
        <f t="shared" si="1671"/>
        <v>0</v>
      </c>
      <c r="U8902">
        <f t="shared" si="1670"/>
        <v>1</v>
      </c>
      <c r="V8902">
        <v>0</v>
      </c>
      <c r="X8902">
        <f t="shared" si="1674"/>
        <v>0</v>
      </c>
      <c r="Y8902">
        <f t="shared" si="1675"/>
        <v>0</v>
      </c>
      <c r="Z8902">
        <f t="shared" si="1676"/>
        <v>0</v>
      </c>
      <c r="AA8902">
        <f t="shared" si="1677"/>
        <v>0</v>
      </c>
      <c r="AB8902">
        <f t="shared" si="1672"/>
        <v>0</v>
      </c>
      <c r="AC8902">
        <f t="shared" si="1678"/>
        <v>0</v>
      </c>
      <c r="AD8902" t="s">
        <v>9864</v>
      </c>
      <c r="AE8902">
        <f t="shared" si="1679"/>
        <v>0</v>
      </c>
      <c r="AF8902">
        <f t="shared" si="1680"/>
        <v>0</v>
      </c>
    </row>
    <row r="8903" spans="1:32" hidden="1" x14ac:dyDescent="0.25">
      <c r="A8903">
        <v>1990</v>
      </c>
      <c r="B8903">
        <v>10</v>
      </c>
      <c r="C8903">
        <v>260</v>
      </c>
      <c r="D8903" t="s">
        <v>60</v>
      </c>
      <c r="E8903" t="s">
        <v>3831</v>
      </c>
      <c r="F8903">
        <v>0</v>
      </c>
      <c r="G8903" t="s">
        <v>25</v>
      </c>
      <c r="H8903" t="s">
        <v>25</v>
      </c>
      <c r="I8903" t="s">
        <v>21</v>
      </c>
      <c r="J8903" t="s">
        <v>84</v>
      </c>
      <c r="M8903">
        <f t="shared" si="1673"/>
        <v>0</v>
      </c>
      <c r="N8903">
        <v>0</v>
      </c>
      <c r="O8903">
        <v>0</v>
      </c>
      <c r="P8903">
        <v>0</v>
      </c>
      <c r="S8903">
        <f t="shared" si="1671"/>
        <v>0</v>
      </c>
      <c r="U8903">
        <f t="shared" si="1670"/>
        <v>1</v>
      </c>
      <c r="V8903">
        <v>0</v>
      </c>
      <c r="X8903">
        <f t="shared" si="1674"/>
        <v>0</v>
      </c>
      <c r="Y8903">
        <f t="shared" si="1675"/>
        <v>0</v>
      </c>
      <c r="Z8903">
        <f t="shared" si="1676"/>
        <v>0</v>
      </c>
      <c r="AA8903">
        <f t="shared" si="1677"/>
        <v>0</v>
      </c>
      <c r="AB8903">
        <f t="shared" si="1672"/>
        <v>0</v>
      </c>
      <c r="AC8903">
        <f t="shared" si="1678"/>
        <v>0</v>
      </c>
      <c r="AD8903" t="s">
        <v>9864</v>
      </c>
      <c r="AE8903">
        <f t="shared" si="1679"/>
        <v>0</v>
      </c>
      <c r="AF8903">
        <f t="shared" si="1680"/>
        <v>0</v>
      </c>
    </row>
    <row r="8904" spans="1:32" hidden="1" x14ac:dyDescent="0.25">
      <c r="A8904">
        <v>1990</v>
      </c>
      <c r="B8904">
        <v>10</v>
      </c>
      <c r="C8904">
        <v>261</v>
      </c>
      <c r="D8904" t="s">
        <v>27</v>
      </c>
      <c r="E8904" t="s">
        <v>3832</v>
      </c>
      <c r="F8904">
        <v>0</v>
      </c>
      <c r="G8904" t="s">
        <v>29</v>
      </c>
      <c r="H8904" t="s">
        <v>30</v>
      </c>
      <c r="I8904" t="s">
        <v>21</v>
      </c>
      <c r="J8904" t="s">
        <v>1498</v>
      </c>
      <c r="M8904">
        <f t="shared" si="1673"/>
        <v>0</v>
      </c>
      <c r="N8904">
        <v>0</v>
      </c>
      <c r="O8904">
        <v>0</v>
      </c>
      <c r="P8904">
        <v>0</v>
      </c>
      <c r="S8904">
        <f t="shared" si="1671"/>
        <v>0</v>
      </c>
      <c r="U8904">
        <f t="shared" si="1670"/>
        <v>1</v>
      </c>
      <c r="V8904">
        <v>0</v>
      </c>
      <c r="X8904">
        <f t="shared" si="1674"/>
        <v>0</v>
      </c>
      <c r="Y8904">
        <f t="shared" si="1675"/>
        <v>0</v>
      </c>
      <c r="Z8904">
        <f t="shared" si="1676"/>
        <v>0</v>
      </c>
      <c r="AA8904">
        <f t="shared" si="1677"/>
        <v>0</v>
      </c>
      <c r="AB8904">
        <f t="shared" si="1672"/>
        <v>0</v>
      </c>
      <c r="AC8904">
        <f t="shared" si="1678"/>
        <v>0</v>
      </c>
      <c r="AD8904" t="s">
        <v>9864</v>
      </c>
      <c r="AE8904">
        <f t="shared" si="1679"/>
        <v>0</v>
      </c>
      <c r="AF8904">
        <f t="shared" si="1680"/>
        <v>0</v>
      </c>
    </row>
    <row r="8905" spans="1:32" hidden="1" x14ac:dyDescent="0.25">
      <c r="A8905">
        <v>1990</v>
      </c>
      <c r="B8905">
        <v>10</v>
      </c>
      <c r="C8905">
        <v>262</v>
      </c>
      <c r="D8905" t="s">
        <v>76</v>
      </c>
      <c r="E8905" t="s">
        <v>3833</v>
      </c>
      <c r="F8905">
        <v>0</v>
      </c>
      <c r="G8905" t="s">
        <v>50</v>
      </c>
      <c r="H8905" t="s">
        <v>50</v>
      </c>
      <c r="I8905" t="s">
        <v>36</v>
      </c>
      <c r="J8905" t="s">
        <v>96</v>
      </c>
      <c r="M8905">
        <f t="shared" si="1673"/>
        <v>0</v>
      </c>
      <c r="N8905">
        <v>0</v>
      </c>
      <c r="O8905">
        <v>0</v>
      </c>
      <c r="P8905">
        <v>0</v>
      </c>
      <c r="S8905">
        <f t="shared" si="1671"/>
        <v>0</v>
      </c>
      <c r="U8905">
        <f t="shared" si="1670"/>
        <v>1</v>
      </c>
      <c r="V8905">
        <v>0</v>
      </c>
      <c r="X8905">
        <f t="shared" si="1674"/>
        <v>0</v>
      </c>
      <c r="Y8905">
        <f t="shared" si="1675"/>
        <v>0</v>
      </c>
      <c r="Z8905">
        <f t="shared" si="1676"/>
        <v>0</v>
      </c>
      <c r="AA8905">
        <f t="shared" si="1677"/>
        <v>0</v>
      </c>
      <c r="AB8905">
        <f t="shared" si="1672"/>
        <v>0</v>
      </c>
      <c r="AC8905">
        <f t="shared" si="1678"/>
        <v>0</v>
      </c>
      <c r="AD8905" t="s">
        <v>9864</v>
      </c>
      <c r="AE8905">
        <f t="shared" si="1679"/>
        <v>0</v>
      </c>
      <c r="AF8905">
        <f t="shared" si="1680"/>
        <v>0</v>
      </c>
    </row>
    <row r="8906" spans="1:32" hidden="1" x14ac:dyDescent="0.25">
      <c r="A8906">
        <v>1990</v>
      </c>
      <c r="B8906">
        <v>10</v>
      </c>
      <c r="C8906">
        <v>263</v>
      </c>
      <c r="D8906" t="s">
        <v>57</v>
      </c>
      <c r="E8906" t="s">
        <v>3834</v>
      </c>
      <c r="F8906">
        <v>0</v>
      </c>
      <c r="G8906" t="s">
        <v>46</v>
      </c>
      <c r="H8906" t="s">
        <v>46</v>
      </c>
      <c r="I8906" t="s">
        <v>21</v>
      </c>
      <c r="J8906" t="s">
        <v>90</v>
      </c>
      <c r="M8906">
        <f t="shared" si="1673"/>
        <v>0</v>
      </c>
      <c r="N8906">
        <v>0</v>
      </c>
      <c r="O8906">
        <v>0</v>
      </c>
      <c r="P8906">
        <v>0</v>
      </c>
      <c r="S8906">
        <f t="shared" si="1671"/>
        <v>0</v>
      </c>
      <c r="U8906">
        <f t="shared" si="1670"/>
        <v>1</v>
      </c>
      <c r="V8906">
        <v>0</v>
      </c>
      <c r="X8906">
        <f t="shared" si="1674"/>
        <v>0</v>
      </c>
      <c r="Y8906">
        <f t="shared" si="1675"/>
        <v>0</v>
      </c>
      <c r="Z8906">
        <f t="shared" si="1676"/>
        <v>0</v>
      </c>
      <c r="AA8906">
        <f t="shared" si="1677"/>
        <v>0</v>
      </c>
      <c r="AB8906">
        <f t="shared" si="1672"/>
        <v>0</v>
      </c>
      <c r="AC8906">
        <f t="shared" si="1678"/>
        <v>0</v>
      </c>
      <c r="AD8906" t="s">
        <v>9864</v>
      </c>
      <c r="AE8906">
        <f t="shared" si="1679"/>
        <v>0</v>
      </c>
      <c r="AF8906">
        <f t="shared" si="1680"/>
        <v>0</v>
      </c>
    </row>
    <row r="8907" spans="1:32" hidden="1" x14ac:dyDescent="0.25">
      <c r="A8907">
        <v>1990</v>
      </c>
      <c r="B8907">
        <v>10</v>
      </c>
      <c r="C8907">
        <v>264</v>
      </c>
      <c r="D8907" t="s">
        <v>5488</v>
      </c>
      <c r="E8907" t="s">
        <v>3835</v>
      </c>
      <c r="F8907">
        <v>0</v>
      </c>
      <c r="G8907" t="s">
        <v>50</v>
      </c>
      <c r="H8907" t="s">
        <v>50</v>
      </c>
      <c r="I8907" t="s">
        <v>36</v>
      </c>
      <c r="J8907" t="s">
        <v>984</v>
      </c>
      <c r="K8907">
        <v>22</v>
      </c>
      <c r="L8907">
        <v>1990</v>
      </c>
      <c r="M8907">
        <f t="shared" si="1673"/>
        <v>1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f t="shared" si="1671"/>
        <v>0</v>
      </c>
      <c r="T8907">
        <v>6</v>
      </c>
      <c r="U8907">
        <f t="shared" si="1670"/>
        <v>0</v>
      </c>
      <c r="V8907">
        <f>IF(Q8907 =0,IF(Q8907 = "",,1),0)</f>
        <v>1</v>
      </c>
      <c r="X8907">
        <f t="shared" si="1674"/>
        <v>0</v>
      </c>
      <c r="Y8907">
        <f t="shared" si="1675"/>
        <v>0</v>
      </c>
      <c r="Z8907">
        <f t="shared" si="1676"/>
        <v>0</v>
      </c>
      <c r="AA8907">
        <f t="shared" si="1677"/>
        <v>0</v>
      </c>
      <c r="AB8907">
        <f t="shared" si="1672"/>
        <v>0</v>
      </c>
      <c r="AC8907">
        <f t="shared" si="1678"/>
        <v>0</v>
      </c>
      <c r="AD8907" t="s">
        <v>9864</v>
      </c>
      <c r="AE8907">
        <f t="shared" si="1679"/>
        <v>0</v>
      </c>
      <c r="AF8907">
        <f t="shared" si="1680"/>
        <v>0</v>
      </c>
    </row>
    <row r="8908" spans="1:32" hidden="1" x14ac:dyDescent="0.25">
      <c r="A8908">
        <v>1990</v>
      </c>
      <c r="B8908">
        <v>10</v>
      </c>
      <c r="C8908">
        <v>266</v>
      </c>
      <c r="D8908" t="s">
        <v>100</v>
      </c>
      <c r="E8908" t="s">
        <v>3837</v>
      </c>
      <c r="F8908">
        <v>0</v>
      </c>
      <c r="G8908" t="s">
        <v>81</v>
      </c>
      <c r="H8908" t="s">
        <v>81</v>
      </c>
      <c r="I8908" t="s">
        <v>36</v>
      </c>
      <c r="J8908" t="s">
        <v>216</v>
      </c>
      <c r="K8908">
        <v>21</v>
      </c>
      <c r="L8908">
        <v>1990</v>
      </c>
      <c r="M8908">
        <f t="shared" si="1673"/>
        <v>1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f t="shared" si="1671"/>
        <v>0</v>
      </c>
      <c r="T8908">
        <v>1</v>
      </c>
      <c r="U8908">
        <f t="shared" si="1670"/>
        <v>0</v>
      </c>
      <c r="V8908">
        <f>IF(Q8908 =0,IF(Q8908 = "",,1),0)</f>
        <v>1</v>
      </c>
      <c r="X8908">
        <f t="shared" si="1674"/>
        <v>0</v>
      </c>
      <c r="Y8908">
        <f t="shared" si="1675"/>
        <v>0</v>
      </c>
      <c r="Z8908">
        <f t="shared" si="1676"/>
        <v>0</v>
      </c>
      <c r="AA8908">
        <f t="shared" si="1677"/>
        <v>0</v>
      </c>
      <c r="AB8908">
        <f t="shared" si="1672"/>
        <v>0</v>
      </c>
      <c r="AC8908">
        <f t="shared" si="1678"/>
        <v>0</v>
      </c>
      <c r="AD8908" t="s">
        <v>9864</v>
      </c>
      <c r="AE8908">
        <f t="shared" si="1679"/>
        <v>0</v>
      </c>
      <c r="AF8908">
        <f t="shared" si="1680"/>
        <v>0</v>
      </c>
    </row>
    <row r="8909" spans="1:32" hidden="1" x14ac:dyDescent="0.25">
      <c r="A8909">
        <v>1990</v>
      </c>
      <c r="B8909">
        <v>10</v>
      </c>
      <c r="C8909">
        <v>268</v>
      </c>
      <c r="D8909" t="s">
        <v>98</v>
      </c>
      <c r="E8909" t="s">
        <v>3839</v>
      </c>
      <c r="F8909">
        <v>0</v>
      </c>
      <c r="G8909" t="s">
        <v>50</v>
      </c>
      <c r="H8909" t="s">
        <v>50</v>
      </c>
      <c r="I8909" t="s">
        <v>36</v>
      </c>
      <c r="J8909" t="s">
        <v>143</v>
      </c>
      <c r="M8909">
        <f t="shared" si="1673"/>
        <v>0</v>
      </c>
      <c r="N8909">
        <v>0</v>
      </c>
      <c r="O8909">
        <v>0</v>
      </c>
      <c r="P8909">
        <v>0</v>
      </c>
      <c r="S8909">
        <f t="shared" si="1671"/>
        <v>0</v>
      </c>
      <c r="U8909">
        <f t="shared" si="1670"/>
        <v>1</v>
      </c>
      <c r="V8909">
        <v>0</v>
      </c>
      <c r="X8909">
        <f t="shared" si="1674"/>
        <v>0</v>
      </c>
      <c r="Y8909">
        <f t="shared" si="1675"/>
        <v>0</v>
      </c>
      <c r="Z8909">
        <f t="shared" si="1676"/>
        <v>0</v>
      </c>
      <c r="AA8909">
        <f t="shared" si="1677"/>
        <v>0</v>
      </c>
      <c r="AB8909">
        <f t="shared" si="1672"/>
        <v>0</v>
      </c>
      <c r="AC8909">
        <f t="shared" si="1678"/>
        <v>0</v>
      </c>
      <c r="AD8909" t="s">
        <v>9864</v>
      </c>
      <c r="AE8909">
        <f t="shared" si="1679"/>
        <v>0</v>
      </c>
      <c r="AF8909">
        <f t="shared" si="1680"/>
        <v>0</v>
      </c>
    </row>
    <row r="8910" spans="1:32" hidden="1" x14ac:dyDescent="0.25">
      <c r="A8910">
        <v>1990</v>
      </c>
      <c r="B8910">
        <v>10</v>
      </c>
      <c r="C8910">
        <v>269</v>
      </c>
      <c r="D8910" t="s">
        <v>32</v>
      </c>
      <c r="E8910" t="s">
        <v>3840</v>
      </c>
      <c r="F8910">
        <v>0</v>
      </c>
      <c r="G8910" t="s">
        <v>50</v>
      </c>
      <c r="H8910" t="s">
        <v>50</v>
      </c>
      <c r="I8910" t="s">
        <v>36</v>
      </c>
      <c r="J8910" t="s">
        <v>490</v>
      </c>
      <c r="M8910">
        <f t="shared" si="1673"/>
        <v>0</v>
      </c>
      <c r="N8910">
        <v>0</v>
      </c>
      <c r="O8910">
        <v>0</v>
      </c>
      <c r="P8910">
        <v>0</v>
      </c>
      <c r="S8910">
        <f t="shared" si="1671"/>
        <v>0</v>
      </c>
      <c r="U8910">
        <f t="shared" ref="U8910:U8973" si="1681">IF(L8910 = "",1,0)</f>
        <v>1</v>
      </c>
      <c r="V8910">
        <v>0</v>
      </c>
      <c r="X8910">
        <f t="shared" si="1674"/>
        <v>0</v>
      </c>
      <c r="Y8910">
        <f t="shared" si="1675"/>
        <v>0</v>
      </c>
      <c r="Z8910">
        <f t="shared" si="1676"/>
        <v>0</v>
      </c>
      <c r="AA8910">
        <f t="shared" si="1677"/>
        <v>0</v>
      </c>
      <c r="AB8910">
        <f t="shared" si="1672"/>
        <v>0</v>
      </c>
      <c r="AC8910">
        <f t="shared" si="1678"/>
        <v>0</v>
      </c>
      <c r="AD8910" t="s">
        <v>9864</v>
      </c>
      <c r="AE8910">
        <f t="shared" si="1679"/>
        <v>0</v>
      </c>
      <c r="AF8910">
        <f t="shared" si="1680"/>
        <v>0</v>
      </c>
    </row>
    <row r="8911" spans="1:32" hidden="1" x14ac:dyDescent="0.25">
      <c r="A8911">
        <v>1990</v>
      </c>
      <c r="B8911">
        <v>10</v>
      </c>
      <c r="C8911">
        <v>271</v>
      </c>
      <c r="D8911" t="s">
        <v>52</v>
      </c>
      <c r="E8911" t="s">
        <v>3842</v>
      </c>
      <c r="F8911">
        <v>0</v>
      </c>
      <c r="G8911" t="s">
        <v>50</v>
      </c>
      <c r="H8911" t="s">
        <v>50</v>
      </c>
      <c r="I8911" t="s">
        <v>36</v>
      </c>
      <c r="J8911" t="s">
        <v>2122</v>
      </c>
      <c r="K8911">
        <v>22</v>
      </c>
      <c r="L8911">
        <v>1991</v>
      </c>
      <c r="M8911">
        <f t="shared" si="1673"/>
        <v>2</v>
      </c>
      <c r="N8911">
        <v>0</v>
      </c>
      <c r="O8911">
        <v>0</v>
      </c>
      <c r="P8911">
        <v>0</v>
      </c>
      <c r="Q8911">
        <v>0</v>
      </c>
      <c r="S8911">
        <f t="shared" si="1671"/>
        <v>0</v>
      </c>
      <c r="T8911">
        <v>3</v>
      </c>
      <c r="U8911">
        <f t="shared" si="1681"/>
        <v>0</v>
      </c>
      <c r="V8911">
        <f>IF(Q8911 =0,IF(Q8911 = "",,1),0)</f>
        <v>1</v>
      </c>
      <c r="X8911">
        <f t="shared" si="1674"/>
        <v>0</v>
      </c>
      <c r="Y8911">
        <f t="shared" si="1675"/>
        <v>0</v>
      </c>
      <c r="Z8911">
        <f t="shared" si="1676"/>
        <v>0</v>
      </c>
      <c r="AA8911">
        <f t="shared" si="1677"/>
        <v>0</v>
      </c>
      <c r="AB8911">
        <f t="shared" si="1672"/>
        <v>0</v>
      </c>
      <c r="AC8911">
        <f t="shared" si="1678"/>
        <v>0</v>
      </c>
      <c r="AD8911" t="s">
        <v>9864</v>
      </c>
      <c r="AE8911">
        <f t="shared" si="1679"/>
        <v>0</v>
      </c>
      <c r="AF8911">
        <f t="shared" si="1680"/>
        <v>0</v>
      </c>
    </row>
    <row r="8912" spans="1:32" hidden="1" x14ac:dyDescent="0.25">
      <c r="A8912">
        <v>1990</v>
      </c>
      <c r="B8912">
        <v>10</v>
      </c>
      <c r="C8912">
        <v>272</v>
      </c>
      <c r="D8912" t="s">
        <v>41</v>
      </c>
      <c r="E8912" t="s">
        <v>3843</v>
      </c>
      <c r="F8912">
        <v>0</v>
      </c>
      <c r="G8912" t="s">
        <v>34</v>
      </c>
      <c r="H8912" t="s">
        <v>35</v>
      </c>
      <c r="I8912" t="s">
        <v>36</v>
      </c>
      <c r="J8912" t="s">
        <v>2346</v>
      </c>
      <c r="M8912">
        <f t="shared" si="1673"/>
        <v>0</v>
      </c>
      <c r="N8912">
        <v>0</v>
      </c>
      <c r="O8912">
        <v>0</v>
      </c>
      <c r="P8912">
        <v>0</v>
      </c>
      <c r="S8912">
        <f t="shared" si="1671"/>
        <v>0</v>
      </c>
      <c r="U8912">
        <f t="shared" si="1681"/>
        <v>1</v>
      </c>
      <c r="V8912">
        <v>0</v>
      </c>
      <c r="X8912">
        <f t="shared" si="1674"/>
        <v>0</v>
      </c>
      <c r="Y8912">
        <f t="shared" si="1675"/>
        <v>0</v>
      </c>
      <c r="Z8912">
        <f t="shared" si="1676"/>
        <v>0</v>
      </c>
      <c r="AA8912">
        <f t="shared" si="1677"/>
        <v>0</v>
      </c>
      <c r="AB8912">
        <f t="shared" si="1672"/>
        <v>0</v>
      </c>
      <c r="AC8912">
        <f t="shared" si="1678"/>
        <v>0</v>
      </c>
      <c r="AD8912" t="s">
        <v>9864</v>
      </c>
      <c r="AE8912">
        <f t="shared" si="1679"/>
        <v>0</v>
      </c>
      <c r="AF8912">
        <f t="shared" si="1680"/>
        <v>0</v>
      </c>
    </row>
    <row r="8913" spans="1:32" hidden="1" x14ac:dyDescent="0.25">
      <c r="A8913">
        <v>1990</v>
      </c>
      <c r="B8913">
        <v>10</v>
      </c>
      <c r="C8913">
        <v>273</v>
      </c>
      <c r="D8913" t="s">
        <v>91</v>
      </c>
      <c r="E8913" t="s">
        <v>3844</v>
      </c>
      <c r="F8913">
        <v>0</v>
      </c>
      <c r="G8913" t="s">
        <v>175</v>
      </c>
      <c r="H8913" t="s">
        <v>35</v>
      </c>
      <c r="I8913" t="s">
        <v>36</v>
      </c>
      <c r="J8913" t="s">
        <v>2803</v>
      </c>
      <c r="M8913">
        <f t="shared" si="1673"/>
        <v>0</v>
      </c>
      <c r="N8913">
        <v>0</v>
      </c>
      <c r="O8913">
        <v>0</v>
      </c>
      <c r="P8913">
        <v>0</v>
      </c>
      <c r="S8913">
        <f t="shared" si="1671"/>
        <v>0</v>
      </c>
      <c r="U8913">
        <f t="shared" si="1681"/>
        <v>1</v>
      </c>
      <c r="V8913">
        <v>0</v>
      </c>
      <c r="X8913">
        <f t="shared" si="1674"/>
        <v>0</v>
      </c>
      <c r="Y8913">
        <f t="shared" si="1675"/>
        <v>0</v>
      </c>
      <c r="Z8913">
        <f t="shared" si="1676"/>
        <v>0</v>
      </c>
      <c r="AA8913">
        <f t="shared" si="1677"/>
        <v>0</v>
      </c>
      <c r="AB8913">
        <f t="shared" si="1672"/>
        <v>0</v>
      </c>
      <c r="AC8913">
        <f t="shared" si="1678"/>
        <v>0</v>
      </c>
      <c r="AD8913" t="s">
        <v>9864</v>
      </c>
      <c r="AE8913">
        <f t="shared" si="1679"/>
        <v>0</v>
      </c>
      <c r="AF8913">
        <f t="shared" si="1680"/>
        <v>0</v>
      </c>
    </row>
    <row r="8914" spans="1:32" hidden="1" x14ac:dyDescent="0.25">
      <c r="A8914">
        <v>1990</v>
      </c>
      <c r="B8914">
        <v>10</v>
      </c>
      <c r="C8914">
        <v>274</v>
      </c>
      <c r="D8914" t="s">
        <v>48</v>
      </c>
      <c r="E8914" t="s">
        <v>3845</v>
      </c>
      <c r="F8914">
        <v>0</v>
      </c>
      <c r="G8914" t="s">
        <v>175</v>
      </c>
      <c r="H8914" t="s">
        <v>35</v>
      </c>
      <c r="I8914" t="s">
        <v>36</v>
      </c>
      <c r="J8914" t="s">
        <v>84</v>
      </c>
      <c r="M8914">
        <f t="shared" si="1673"/>
        <v>0</v>
      </c>
      <c r="N8914">
        <v>0</v>
      </c>
      <c r="O8914">
        <v>0</v>
      </c>
      <c r="P8914">
        <v>0</v>
      </c>
      <c r="S8914">
        <f t="shared" si="1671"/>
        <v>0</v>
      </c>
      <c r="U8914">
        <f t="shared" si="1681"/>
        <v>1</v>
      </c>
      <c r="V8914">
        <v>0</v>
      </c>
      <c r="X8914">
        <f t="shared" si="1674"/>
        <v>0</v>
      </c>
      <c r="Y8914">
        <f t="shared" si="1675"/>
        <v>0</v>
      </c>
      <c r="Z8914">
        <f t="shared" si="1676"/>
        <v>0</v>
      </c>
      <c r="AA8914">
        <f t="shared" si="1677"/>
        <v>0</v>
      </c>
      <c r="AB8914">
        <f t="shared" si="1672"/>
        <v>0</v>
      </c>
      <c r="AC8914">
        <f t="shared" si="1678"/>
        <v>0</v>
      </c>
      <c r="AD8914" t="s">
        <v>9864</v>
      </c>
      <c r="AE8914">
        <f t="shared" si="1679"/>
        <v>0</v>
      </c>
      <c r="AF8914">
        <f t="shared" si="1680"/>
        <v>0</v>
      </c>
    </row>
    <row r="8915" spans="1:32" hidden="1" x14ac:dyDescent="0.25">
      <c r="A8915">
        <v>1991</v>
      </c>
      <c r="B8915">
        <v>10</v>
      </c>
      <c r="C8915">
        <v>251</v>
      </c>
      <c r="D8915" t="s">
        <v>65</v>
      </c>
      <c r="E8915" t="s">
        <v>4143</v>
      </c>
      <c r="F8915">
        <v>0</v>
      </c>
      <c r="G8915" t="s">
        <v>46</v>
      </c>
      <c r="H8915" t="s">
        <v>46</v>
      </c>
      <c r="I8915" t="s">
        <v>21</v>
      </c>
      <c r="J8915" t="s">
        <v>523</v>
      </c>
      <c r="M8915">
        <f t="shared" si="1673"/>
        <v>0</v>
      </c>
      <c r="N8915">
        <v>0</v>
      </c>
      <c r="O8915">
        <v>0</v>
      </c>
      <c r="P8915">
        <v>0</v>
      </c>
      <c r="S8915">
        <f t="shared" si="1671"/>
        <v>0</v>
      </c>
      <c r="U8915">
        <f t="shared" si="1681"/>
        <v>1</v>
      </c>
      <c r="V8915">
        <v>0</v>
      </c>
      <c r="X8915">
        <f t="shared" si="1674"/>
        <v>0</v>
      </c>
      <c r="Y8915">
        <f t="shared" si="1675"/>
        <v>0</v>
      </c>
      <c r="Z8915">
        <f t="shared" si="1676"/>
        <v>0</v>
      </c>
      <c r="AA8915">
        <f t="shared" si="1677"/>
        <v>0</v>
      </c>
      <c r="AB8915">
        <f t="shared" si="1672"/>
        <v>0</v>
      </c>
      <c r="AC8915">
        <f t="shared" si="1678"/>
        <v>0</v>
      </c>
      <c r="AD8915" t="s">
        <v>9864</v>
      </c>
      <c r="AE8915">
        <f t="shared" si="1679"/>
        <v>0</v>
      </c>
      <c r="AF8915">
        <f t="shared" si="1680"/>
        <v>0</v>
      </c>
    </row>
    <row r="8916" spans="1:32" hidden="1" x14ac:dyDescent="0.25">
      <c r="A8916">
        <v>1991</v>
      </c>
      <c r="B8916">
        <v>10</v>
      </c>
      <c r="C8916">
        <v>253</v>
      </c>
      <c r="D8916" t="s">
        <v>126</v>
      </c>
      <c r="E8916" t="s">
        <v>4144</v>
      </c>
      <c r="F8916">
        <v>0</v>
      </c>
      <c r="G8916" t="s">
        <v>25</v>
      </c>
      <c r="H8916" t="s">
        <v>25</v>
      </c>
      <c r="I8916" t="s">
        <v>21</v>
      </c>
      <c r="J8916" t="s">
        <v>265</v>
      </c>
      <c r="M8916">
        <f t="shared" si="1673"/>
        <v>0</v>
      </c>
      <c r="N8916">
        <v>0</v>
      </c>
      <c r="O8916">
        <v>0</v>
      </c>
      <c r="P8916">
        <v>0</v>
      </c>
      <c r="S8916">
        <f t="shared" si="1671"/>
        <v>0</v>
      </c>
      <c r="U8916">
        <f t="shared" si="1681"/>
        <v>1</v>
      </c>
      <c r="V8916">
        <v>0</v>
      </c>
      <c r="X8916">
        <f t="shared" si="1674"/>
        <v>0</v>
      </c>
      <c r="Y8916">
        <f t="shared" si="1675"/>
        <v>0</v>
      </c>
      <c r="Z8916">
        <f t="shared" si="1676"/>
        <v>0</v>
      </c>
      <c r="AA8916">
        <f t="shared" si="1677"/>
        <v>0</v>
      </c>
      <c r="AB8916">
        <f t="shared" si="1672"/>
        <v>0</v>
      </c>
      <c r="AC8916">
        <f t="shared" si="1678"/>
        <v>0</v>
      </c>
      <c r="AD8916" t="s">
        <v>9864</v>
      </c>
      <c r="AE8916">
        <f t="shared" si="1679"/>
        <v>0</v>
      </c>
      <c r="AF8916">
        <f t="shared" si="1680"/>
        <v>0</v>
      </c>
    </row>
    <row r="8917" spans="1:32" hidden="1" x14ac:dyDescent="0.25">
      <c r="A8917">
        <v>1991</v>
      </c>
      <c r="B8917">
        <v>10</v>
      </c>
      <c r="C8917">
        <v>254</v>
      </c>
      <c r="D8917" t="s">
        <v>217</v>
      </c>
      <c r="E8917" t="s">
        <v>4145</v>
      </c>
      <c r="F8917">
        <v>0</v>
      </c>
      <c r="G8917" t="s">
        <v>20</v>
      </c>
      <c r="H8917" t="s">
        <v>20</v>
      </c>
      <c r="I8917" t="s">
        <v>21</v>
      </c>
      <c r="J8917" t="s">
        <v>67</v>
      </c>
      <c r="M8917">
        <f t="shared" si="1673"/>
        <v>0</v>
      </c>
      <c r="N8917">
        <v>0</v>
      </c>
      <c r="O8917">
        <v>0</v>
      </c>
      <c r="P8917">
        <v>0</v>
      </c>
      <c r="S8917">
        <f t="shared" ref="S8917:S8980" si="1682">Q8917-R8917</f>
        <v>0</v>
      </c>
      <c r="U8917">
        <f t="shared" si="1681"/>
        <v>1</v>
      </c>
      <c r="V8917">
        <v>0</v>
      </c>
      <c r="X8917">
        <f t="shared" si="1674"/>
        <v>0</v>
      </c>
      <c r="Y8917">
        <f t="shared" si="1675"/>
        <v>0</v>
      </c>
      <c r="Z8917">
        <f t="shared" si="1676"/>
        <v>0</v>
      </c>
      <c r="AA8917">
        <f t="shared" si="1677"/>
        <v>0</v>
      </c>
      <c r="AB8917">
        <f t="shared" si="1672"/>
        <v>0</v>
      </c>
      <c r="AC8917">
        <f t="shared" si="1678"/>
        <v>0</v>
      </c>
      <c r="AD8917" t="s">
        <v>9864</v>
      </c>
      <c r="AE8917">
        <f t="shared" si="1679"/>
        <v>0</v>
      </c>
      <c r="AF8917">
        <f t="shared" si="1680"/>
        <v>0</v>
      </c>
    </row>
    <row r="8918" spans="1:32" hidden="1" x14ac:dyDescent="0.25">
      <c r="A8918">
        <v>1991</v>
      </c>
      <c r="B8918">
        <v>10</v>
      </c>
      <c r="C8918">
        <v>255</v>
      </c>
      <c r="D8918" t="s">
        <v>4779</v>
      </c>
      <c r="E8918" t="s">
        <v>4146</v>
      </c>
      <c r="F8918">
        <v>0</v>
      </c>
      <c r="G8918" t="s">
        <v>50</v>
      </c>
      <c r="H8918" t="s">
        <v>50</v>
      </c>
      <c r="I8918" t="s">
        <v>36</v>
      </c>
      <c r="J8918" t="s">
        <v>425</v>
      </c>
      <c r="K8918">
        <v>22</v>
      </c>
      <c r="L8918">
        <v>1991</v>
      </c>
      <c r="M8918">
        <f t="shared" si="1673"/>
        <v>1</v>
      </c>
      <c r="N8918">
        <v>0</v>
      </c>
      <c r="O8918">
        <v>0</v>
      </c>
      <c r="P8918">
        <v>0</v>
      </c>
      <c r="Q8918">
        <v>0</v>
      </c>
      <c r="S8918">
        <f t="shared" si="1682"/>
        <v>0</v>
      </c>
      <c r="T8918">
        <v>1</v>
      </c>
      <c r="U8918">
        <f t="shared" si="1681"/>
        <v>0</v>
      </c>
      <c r="V8918">
        <f>IF(Q8918 =0,IF(Q8918 = "",,1),0)</f>
        <v>1</v>
      </c>
      <c r="X8918">
        <f t="shared" si="1674"/>
        <v>0</v>
      </c>
      <c r="Y8918">
        <f t="shared" si="1675"/>
        <v>0</v>
      </c>
      <c r="Z8918">
        <f t="shared" si="1676"/>
        <v>0</v>
      </c>
      <c r="AA8918">
        <f t="shared" si="1677"/>
        <v>0</v>
      </c>
      <c r="AB8918">
        <f t="shared" si="1672"/>
        <v>0</v>
      </c>
      <c r="AC8918">
        <f t="shared" si="1678"/>
        <v>0</v>
      </c>
      <c r="AD8918" t="s">
        <v>9864</v>
      </c>
      <c r="AE8918">
        <f t="shared" si="1679"/>
        <v>0</v>
      </c>
      <c r="AF8918">
        <f t="shared" si="1680"/>
        <v>0</v>
      </c>
    </row>
    <row r="8919" spans="1:32" hidden="1" x14ac:dyDescent="0.25">
      <c r="A8919">
        <v>1991</v>
      </c>
      <c r="B8919">
        <v>10</v>
      </c>
      <c r="C8919">
        <v>256</v>
      </c>
      <c r="D8919" t="s">
        <v>44</v>
      </c>
      <c r="E8919" t="s">
        <v>4147</v>
      </c>
      <c r="F8919">
        <v>0</v>
      </c>
      <c r="G8919" t="s">
        <v>25</v>
      </c>
      <c r="H8919" t="s">
        <v>25</v>
      </c>
      <c r="I8919" t="s">
        <v>21</v>
      </c>
      <c r="J8919" t="s">
        <v>4148</v>
      </c>
      <c r="M8919">
        <f t="shared" si="1673"/>
        <v>0</v>
      </c>
      <c r="N8919">
        <v>0</v>
      </c>
      <c r="O8919">
        <v>0</v>
      </c>
      <c r="P8919">
        <v>0</v>
      </c>
      <c r="S8919">
        <f t="shared" si="1682"/>
        <v>0</v>
      </c>
      <c r="U8919">
        <f t="shared" si="1681"/>
        <v>1</v>
      </c>
      <c r="V8919">
        <v>0</v>
      </c>
      <c r="X8919">
        <f t="shared" si="1674"/>
        <v>0</v>
      </c>
      <c r="Y8919">
        <f t="shared" si="1675"/>
        <v>0</v>
      </c>
      <c r="Z8919">
        <f t="shared" si="1676"/>
        <v>0</v>
      </c>
      <c r="AA8919">
        <f t="shared" si="1677"/>
        <v>0</v>
      </c>
      <c r="AB8919">
        <f t="shared" si="1672"/>
        <v>0</v>
      </c>
      <c r="AC8919">
        <f t="shared" si="1678"/>
        <v>0</v>
      </c>
      <c r="AD8919" t="s">
        <v>9864</v>
      </c>
      <c r="AE8919">
        <f t="shared" si="1679"/>
        <v>0</v>
      </c>
      <c r="AF8919">
        <f t="shared" si="1680"/>
        <v>0</v>
      </c>
    </row>
    <row r="8920" spans="1:32" hidden="1" x14ac:dyDescent="0.25">
      <c r="A8920">
        <v>1991</v>
      </c>
      <c r="B8920">
        <v>10</v>
      </c>
      <c r="C8920">
        <v>257</v>
      </c>
      <c r="D8920" t="s">
        <v>217</v>
      </c>
      <c r="E8920" t="s">
        <v>4149</v>
      </c>
      <c r="F8920">
        <v>0</v>
      </c>
      <c r="G8920" t="s">
        <v>110</v>
      </c>
      <c r="H8920" t="s">
        <v>30</v>
      </c>
      <c r="I8920" t="s">
        <v>21</v>
      </c>
      <c r="J8920" t="s">
        <v>96</v>
      </c>
      <c r="M8920">
        <f t="shared" si="1673"/>
        <v>0</v>
      </c>
      <c r="N8920">
        <v>0</v>
      </c>
      <c r="O8920">
        <v>0</v>
      </c>
      <c r="P8920">
        <v>0</v>
      </c>
      <c r="S8920">
        <f t="shared" si="1682"/>
        <v>0</v>
      </c>
      <c r="U8920">
        <f t="shared" si="1681"/>
        <v>1</v>
      </c>
      <c r="V8920">
        <v>0</v>
      </c>
      <c r="X8920">
        <f t="shared" si="1674"/>
        <v>0</v>
      </c>
      <c r="Y8920">
        <f t="shared" si="1675"/>
        <v>0</v>
      </c>
      <c r="Z8920">
        <f t="shared" si="1676"/>
        <v>0</v>
      </c>
      <c r="AA8920">
        <f t="shared" si="1677"/>
        <v>0</v>
      </c>
      <c r="AB8920">
        <f t="shared" si="1672"/>
        <v>0</v>
      </c>
      <c r="AC8920">
        <f t="shared" si="1678"/>
        <v>0</v>
      </c>
      <c r="AD8920" t="s">
        <v>9864</v>
      </c>
      <c r="AE8920">
        <f t="shared" si="1679"/>
        <v>0</v>
      </c>
      <c r="AF8920">
        <f t="shared" si="1680"/>
        <v>0</v>
      </c>
    </row>
    <row r="8921" spans="1:32" hidden="1" x14ac:dyDescent="0.25">
      <c r="A8921">
        <v>1991</v>
      </c>
      <c r="B8921">
        <v>10</v>
      </c>
      <c r="C8921">
        <v>258</v>
      </c>
      <c r="D8921" t="s">
        <v>44</v>
      </c>
      <c r="E8921" t="s">
        <v>4150</v>
      </c>
      <c r="F8921">
        <v>0</v>
      </c>
      <c r="G8921" t="s">
        <v>29</v>
      </c>
      <c r="H8921" t="s">
        <v>30</v>
      </c>
      <c r="I8921" t="s">
        <v>21</v>
      </c>
      <c r="J8921" t="s">
        <v>3218</v>
      </c>
      <c r="M8921">
        <f t="shared" si="1673"/>
        <v>0</v>
      </c>
      <c r="N8921">
        <v>0</v>
      </c>
      <c r="O8921">
        <v>0</v>
      </c>
      <c r="P8921">
        <v>0</v>
      </c>
      <c r="S8921">
        <f t="shared" si="1682"/>
        <v>0</v>
      </c>
      <c r="U8921">
        <f t="shared" si="1681"/>
        <v>1</v>
      </c>
      <c r="V8921">
        <v>0</v>
      </c>
      <c r="X8921">
        <f t="shared" si="1674"/>
        <v>0</v>
      </c>
      <c r="Y8921">
        <f t="shared" si="1675"/>
        <v>0</v>
      </c>
      <c r="Z8921">
        <f t="shared" si="1676"/>
        <v>0</v>
      </c>
      <c r="AA8921">
        <f t="shared" si="1677"/>
        <v>0</v>
      </c>
      <c r="AB8921">
        <f t="shared" si="1672"/>
        <v>0</v>
      </c>
      <c r="AC8921">
        <f t="shared" si="1678"/>
        <v>0</v>
      </c>
      <c r="AD8921" t="s">
        <v>9864</v>
      </c>
      <c r="AE8921">
        <f t="shared" si="1679"/>
        <v>0</v>
      </c>
      <c r="AF8921">
        <f t="shared" si="1680"/>
        <v>0</v>
      </c>
    </row>
    <row r="8922" spans="1:32" hidden="1" x14ac:dyDescent="0.25">
      <c r="A8922">
        <v>1991</v>
      </c>
      <c r="B8922">
        <v>10</v>
      </c>
      <c r="C8922">
        <v>259</v>
      </c>
      <c r="D8922" t="s">
        <v>52</v>
      </c>
      <c r="E8922" t="s">
        <v>4151</v>
      </c>
      <c r="F8922">
        <v>0</v>
      </c>
      <c r="G8922" t="s">
        <v>29</v>
      </c>
      <c r="H8922" t="s">
        <v>30</v>
      </c>
      <c r="I8922" t="s">
        <v>21</v>
      </c>
      <c r="J8922" t="s">
        <v>90</v>
      </c>
      <c r="M8922">
        <f t="shared" si="1673"/>
        <v>0</v>
      </c>
      <c r="N8922">
        <v>0</v>
      </c>
      <c r="O8922">
        <v>0</v>
      </c>
      <c r="P8922">
        <v>0</v>
      </c>
      <c r="S8922">
        <f t="shared" si="1682"/>
        <v>0</v>
      </c>
      <c r="U8922">
        <f t="shared" si="1681"/>
        <v>1</v>
      </c>
      <c r="V8922">
        <v>0</v>
      </c>
      <c r="X8922">
        <f t="shared" si="1674"/>
        <v>0</v>
      </c>
      <c r="Y8922">
        <f t="shared" si="1675"/>
        <v>0</v>
      </c>
      <c r="Z8922">
        <f t="shared" si="1676"/>
        <v>0</v>
      </c>
      <c r="AA8922">
        <f t="shared" si="1677"/>
        <v>0</v>
      </c>
      <c r="AB8922">
        <f t="shared" si="1672"/>
        <v>0</v>
      </c>
      <c r="AC8922">
        <f t="shared" si="1678"/>
        <v>0</v>
      </c>
      <c r="AD8922" t="s">
        <v>9864</v>
      </c>
      <c r="AE8922">
        <f t="shared" si="1679"/>
        <v>0</v>
      </c>
      <c r="AF8922">
        <f t="shared" si="1680"/>
        <v>0</v>
      </c>
    </row>
    <row r="8923" spans="1:32" hidden="1" x14ac:dyDescent="0.25">
      <c r="A8923">
        <v>1991</v>
      </c>
      <c r="B8923">
        <v>10</v>
      </c>
      <c r="C8923">
        <v>260</v>
      </c>
      <c r="D8923" t="s">
        <v>88</v>
      </c>
      <c r="E8923" t="s">
        <v>4152</v>
      </c>
      <c r="F8923">
        <v>0</v>
      </c>
      <c r="G8923" t="s">
        <v>70</v>
      </c>
      <c r="H8923" t="s">
        <v>70</v>
      </c>
      <c r="I8923" t="s">
        <v>21</v>
      </c>
      <c r="J8923" t="s">
        <v>31</v>
      </c>
      <c r="M8923">
        <f t="shared" si="1673"/>
        <v>0</v>
      </c>
      <c r="N8923">
        <v>0</v>
      </c>
      <c r="O8923">
        <v>0</v>
      </c>
      <c r="P8923">
        <v>0</v>
      </c>
      <c r="S8923">
        <f t="shared" si="1682"/>
        <v>0</v>
      </c>
      <c r="U8923">
        <f t="shared" si="1681"/>
        <v>1</v>
      </c>
      <c r="V8923">
        <v>0</v>
      </c>
      <c r="X8923">
        <f t="shared" si="1674"/>
        <v>0</v>
      </c>
      <c r="Y8923">
        <f t="shared" si="1675"/>
        <v>0</v>
      </c>
      <c r="Z8923">
        <f t="shared" si="1676"/>
        <v>0</v>
      </c>
      <c r="AA8923">
        <f t="shared" si="1677"/>
        <v>0</v>
      </c>
      <c r="AB8923">
        <f t="shared" si="1672"/>
        <v>0</v>
      </c>
      <c r="AC8923">
        <f t="shared" si="1678"/>
        <v>0</v>
      </c>
      <c r="AD8923" t="s">
        <v>9864</v>
      </c>
      <c r="AE8923">
        <f t="shared" si="1679"/>
        <v>0</v>
      </c>
      <c r="AF8923">
        <f t="shared" si="1680"/>
        <v>0</v>
      </c>
    </row>
    <row r="8924" spans="1:32" hidden="1" x14ac:dyDescent="0.25">
      <c r="A8924">
        <v>1991</v>
      </c>
      <c r="B8924">
        <v>10</v>
      </c>
      <c r="C8924">
        <v>261</v>
      </c>
      <c r="D8924" t="s">
        <v>23</v>
      </c>
      <c r="E8924" t="s">
        <v>4153</v>
      </c>
      <c r="F8924">
        <v>0</v>
      </c>
      <c r="G8924" t="s">
        <v>20</v>
      </c>
      <c r="H8924" t="s">
        <v>20</v>
      </c>
      <c r="I8924" t="s">
        <v>21</v>
      </c>
      <c r="J8924" t="s">
        <v>177</v>
      </c>
      <c r="M8924">
        <f t="shared" si="1673"/>
        <v>0</v>
      </c>
      <c r="N8924">
        <v>0</v>
      </c>
      <c r="O8924">
        <v>0</v>
      </c>
      <c r="P8924">
        <v>0</v>
      </c>
      <c r="S8924">
        <f t="shared" si="1682"/>
        <v>0</v>
      </c>
      <c r="U8924">
        <f t="shared" si="1681"/>
        <v>1</v>
      </c>
      <c r="V8924">
        <v>0</v>
      </c>
      <c r="X8924">
        <f t="shared" si="1674"/>
        <v>0</v>
      </c>
      <c r="Y8924">
        <f t="shared" si="1675"/>
        <v>0</v>
      </c>
      <c r="Z8924">
        <f t="shared" si="1676"/>
        <v>0</v>
      </c>
      <c r="AA8924">
        <f t="shared" si="1677"/>
        <v>0</v>
      </c>
      <c r="AB8924">
        <f t="shared" si="1672"/>
        <v>0</v>
      </c>
      <c r="AC8924">
        <f t="shared" si="1678"/>
        <v>0</v>
      </c>
      <c r="AD8924" t="s">
        <v>9864</v>
      </c>
      <c r="AE8924">
        <f t="shared" si="1679"/>
        <v>0</v>
      </c>
      <c r="AF8924">
        <f t="shared" si="1680"/>
        <v>0</v>
      </c>
    </row>
    <row r="8925" spans="1:32" hidden="1" x14ac:dyDescent="0.25">
      <c r="A8925">
        <v>1991</v>
      </c>
      <c r="B8925">
        <v>10</v>
      </c>
      <c r="C8925">
        <v>262</v>
      </c>
      <c r="D8925" t="s">
        <v>32</v>
      </c>
      <c r="E8925" t="s">
        <v>4154</v>
      </c>
      <c r="F8925">
        <v>0</v>
      </c>
      <c r="G8925" t="s">
        <v>46</v>
      </c>
      <c r="H8925" t="s">
        <v>46</v>
      </c>
      <c r="I8925" t="s">
        <v>21</v>
      </c>
      <c r="J8925" t="s">
        <v>420</v>
      </c>
      <c r="M8925">
        <f t="shared" si="1673"/>
        <v>0</v>
      </c>
      <c r="N8925">
        <v>0</v>
      </c>
      <c r="O8925">
        <v>0</v>
      </c>
      <c r="P8925">
        <v>0</v>
      </c>
      <c r="S8925">
        <f t="shared" si="1682"/>
        <v>0</v>
      </c>
      <c r="U8925">
        <f t="shared" si="1681"/>
        <v>1</v>
      </c>
      <c r="V8925">
        <v>0</v>
      </c>
      <c r="X8925">
        <f t="shared" si="1674"/>
        <v>0</v>
      </c>
      <c r="Y8925">
        <f t="shared" si="1675"/>
        <v>0</v>
      </c>
      <c r="Z8925">
        <f t="shared" si="1676"/>
        <v>0</v>
      </c>
      <c r="AA8925">
        <f t="shared" si="1677"/>
        <v>0</v>
      </c>
      <c r="AB8925">
        <f t="shared" si="1672"/>
        <v>0</v>
      </c>
      <c r="AC8925">
        <f t="shared" si="1678"/>
        <v>0</v>
      </c>
      <c r="AD8925" t="s">
        <v>9864</v>
      </c>
      <c r="AE8925">
        <f t="shared" si="1679"/>
        <v>0</v>
      </c>
      <c r="AF8925">
        <f t="shared" si="1680"/>
        <v>0</v>
      </c>
    </row>
    <row r="8926" spans="1:32" hidden="1" x14ac:dyDescent="0.25">
      <c r="A8926">
        <v>1991</v>
      </c>
      <c r="B8926">
        <v>10</v>
      </c>
      <c r="C8926">
        <v>263</v>
      </c>
      <c r="D8926" t="s">
        <v>1588</v>
      </c>
      <c r="E8926" t="s">
        <v>4155</v>
      </c>
      <c r="F8926">
        <v>0</v>
      </c>
      <c r="G8926" t="s">
        <v>175</v>
      </c>
      <c r="H8926" t="s">
        <v>35</v>
      </c>
      <c r="I8926" t="s">
        <v>36</v>
      </c>
      <c r="J8926" t="s">
        <v>37</v>
      </c>
      <c r="K8926">
        <v>23</v>
      </c>
      <c r="L8926">
        <v>1991</v>
      </c>
      <c r="M8926">
        <f t="shared" si="1673"/>
        <v>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f t="shared" si="1682"/>
        <v>0</v>
      </c>
      <c r="T8926">
        <v>3</v>
      </c>
      <c r="U8926">
        <f t="shared" si="1681"/>
        <v>0</v>
      </c>
      <c r="V8926">
        <f>IF(Q8926 =0,IF(Q8926 = "",,1),0)</f>
        <v>1</v>
      </c>
      <c r="X8926">
        <f t="shared" si="1674"/>
        <v>0</v>
      </c>
      <c r="Y8926">
        <f t="shared" si="1675"/>
        <v>0</v>
      </c>
      <c r="Z8926">
        <f t="shared" si="1676"/>
        <v>0</v>
      </c>
      <c r="AA8926">
        <f t="shared" si="1677"/>
        <v>0</v>
      </c>
      <c r="AB8926">
        <f t="shared" si="1672"/>
        <v>0</v>
      </c>
      <c r="AC8926">
        <f t="shared" si="1678"/>
        <v>0</v>
      </c>
      <c r="AD8926" t="s">
        <v>9864</v>
      </c>
      <c r="AE8926">
        <f t="shared" si="1679"/>
        <v>0</v>
      </c>
      <c r="AF8926">
        <f t="shared" si="1680"/>
        <v>0</v>
      </c>
    </row>
    <row r="8927" spans="1:32" hidden="1" x14ac:dyDescent="0.25">
      <c r="A8927">
        <v>1991</v>
      </c>
      <c r="B8927">
        <v>10</v>
      </c>
      <c r="C8927">
        <v>265</v>
      </c>
      <c r="D8927" t="s">
        <v>88</v>
      </c>
      <c r="E8927" t="s">
        <v>4157</v>
      </c>
      <c r="F8927">
        <v>0</v>
      </c>
      <c r="G8927" t="s">
        <v>20</v>
      </c>
      <c r="H8927" t="s">
        <v>20</v>
      </c>
      <c r="I8927" t="s">
        <v>21</v>
      </c>
      <c r="J8927" t="s">
        <v>121</v>
      </c>
      <c r="M8927">
        <f t="shared" si="1673"/>
        <v>0</v>
      </c>
      <c r="N8927">
        <v>0</v>
      </c>
      <c r="O8927">
        <v>0</v>
      </c>
      <c r="P8927">
        <v>0</v>
      </c>
      <c r="S8927">
        <f t="shared" si="1682"/>
        <v>0</v>
      </c>
      <c r="U8927">
        <f t="shared" si="1681"/>
        <v>1</v>
      </c>
      <c r="V8927">
        <v>0</v>
      </c>
      <c r="X8927">
        <f t="shared" si="1674"/>
        <v>0</v>
      </c>
      <c r="Y8927">
        <f t="shared" si="1675"/>
        <v>0</v>
      </c>
      <c r="Z8927">
        <f t="shared" si="1676"/>
        <v>0</v>
      </c>
      <c r="AA8927">
        <f t="shared" si="1677"/>
        <v>0</v>
      </c>
      <c r="AB8927">
        <f t="shared" si="1672"/>
        <v>0</v>
      </c>
      <c r="AC8927">
        <f t="shared" si="1678"/>
        <v>0</v>
      </c>
      <c r="AD8927" t="s">
        <v>9864</v>
      </c>
      <c r="AE8927">
        <f t="shared" si="1679"/>
        <v>0</v>
      </c>
      <c r="AF8927">
        <f t="shared" si="1680"/>
        <v>0</v>
      </c>
    </row>
    <row r="8928" spans="1:32" hidden="1" x14ac:dyDescent="0.25">
      <c r="A8928">
        <v>1991</v>
      </c>
      <c r="B8928">
        <v>10</v>
      </c>
      <c r="C8928">
        <v>266</v>
      </c>
      <c r="D8928" t="s">
        <v>55</v>
      </c>
      <c r="E8928" t="s">
        <v>4158</v>
      </c>
      <c r="F8928">
        <v>0</v>
      </c>
      <c r="G8928" t="s">
        <v>81</v>
      </c>
      <c r="H8928" t="s">
        <v>81</v>
      </c>
      <c r="I8928" t="s">
        <v>36</v>
      </c>
      <c r="J8928" t="s">
        <v>4159</v>
      </c>
      <c r="M8928">
        <f t="shared" si="1673"/>
        <v>0</v>
      </c>
      <c r="N8928">
        <v>0</v>
      </c>
      <c r="O8928">
        <v>0</v>
      </c>
      <c r="P8928">
        <v>0</v>
      </c>
      <c r="S8928">
        <f t="shared" si="1682"/>
        <v>0</v>
      </c>
      <c r="U8928">
        <f t="shared" si="1681"/>
        <v>1</v>
      </c>
      <c r="V8928">
        <v>0</v>
      </c>
      <c r="X8928">
        <f t="shared" si="1674"/>
        <v>0</v>
      </c>
      <c r="Y8928">
        <f t="shared" si="1675"/>
        <v>0</v>
      </c>
      <c r="Z8928">
        <f t="shared" si="1676"/>
        <v>0</v>
      </c>
      <c r="AA8928">
        <f t="shared" si="1677"/>
        <v>0</v>
      </c>
      <c r="AB8928">
        <f t="shared" si="1672"/>
        <v>0</v>
      </c>
      <c r="AC8928">
        <f t="shared" si="1678"/>
        <v>0</v>
      </c>
      <c r="AD8928" t="s">
        <v>9864</v>
      </c>
      <c r="AE8928">
        <f t="shared" si="1679"/>
        <v>0</v>
      </c>
      <c r="AF8928">
        <f t="shared" si="1680"/>
        <v>0</v>
      </c>
    </row>
    <row r="8929" spans="1:32" hidden="1" x14ac:dyDescent="0.25">
      <c r="A8929">
        <v>1991</v>
      </c>
      <c r="B8929">
        <v>10</v>
      </c>
      <c r="C8929">
        <v>267</v>
      </c>
      <c r="D8929" t="s">
        <v>5488</v>
      </c>
      <c r="E8929" t="s">
        <v>4160</v>
      </c>
      <c r="F8929">
        <v>0</v>
      </c>
      <c r="G8929" t="s">
        <v>81</v>
      </c>
      <c r="H8929" t="s">
        <v>81</v>
      </c>
      <c r="I8929" t="s">
        <v>36</v>
      </c>
      <c r="J8929" t="s">
        <v>108</v>
      </c>
      <c r="M8929">
        <f t="shared" si="1673"/>
        <v>0</v>
      </c>
      <c r="N8929">
        <v>0</v>
      </c>
      <c r="O8929">
        <v>0</v>
      </c>
      <c r="P8929">
        <v>0</v>
      </c>
      <c r="S8929">
        <f t="shared" si="1682"/>
        <v>0</v>
      </c>
      <c r="U8929">
        <f t="shared" si="1681"/>
        <v>1</v>
      </c>
      <c r="V8929">
        <v>0</v>
      </c>
      <c r="X8929">
        <f t="shared" si="1674"/>
        <v>0</v>
      </c>
      <c r="Y8929">
        <f t="shared" si="1675"/>
        <v>0</v>
      </c>
      <c r="Z8929">
        <f t="shared" si="1676"/>
        <v>0</v>
      </c>
      <c r="AA8929">
        <f t="shared" si="1677"/>
        <v>0</v>
      </c>
      <c r="AB8929">
        <f t="shared" si="1672"/>
        <v>0</v>
      </c>
      <c r="AC8929">
        <f t="shared" si="1678"/>
        <v>0</v>
      </c>
      <c r="AD8929" t="s">
        <v>9864</v>
      </c>
      <c r="AE8929">
        <f t="shared" si="1679"/>
        <v>0</v>
      </c>
      <c r="AF8929">
        <f t="shared" si="1680"/>
        <v>0</v>
      </c>
    </row>
    <row r="8930" spans="1:32" hidden="1" x14ac:dyDescent="0.25">
      <c r="A8930">
        <v>1991</v>
      </c>
      <c r="B8930">
        <v>10</v>
      </c>
      <c r="C8930">
        <v>268</v>
      </c>
      <c r="D8930" t="s">
        <v>27</v>
      </c>
      <c r="E8930" t="s">
        <v>4161</v>
      </c>
      <c r="F8930">
        <v>0</v>
      </c>
      <c r="G8930" t="s">
        <v>59</v>
      </c>
      <c r="H8930" t="s">
        <v>30</v>
      </c>
      <c r="I8930" t="s">
        <v>21</v>
      </c>
      <c r="J8930" t="s">
        <v>317</v>
      </c>
      <c r="M8930">
        <f t="shared" si="1673"/>
        <v>0</v>
      </c>
      <c r="N8930">
        <v>0</v>
      </c>
      <c r="O8930">
        <v>0</v>
      </c>
      <c r="P8930">
        <v>0</v>
      </c>
      <c r="S8930">
        <f t="shared" si="1682"/>
        <v>0</v>
      </c>
      <c r="U8930">
        <f t="shared" si="1681"/>
        <v>1</v>
      </c>
      <c r="V8930">
        <v>0</v>
      </c>
      <c r="X8930">
        <f t="shared" si="1674"/>
        <v>0</v>
      </c>
      <c r="Y8930">
        <f t="shared" si="1675"/>
        <v>0</v>
      </c>
      <c r="Z8930">
        <f t="shared" si="1676"/>
        <v>0</v>
      </c>
      <c r="AA8930">
        <f t="shared" si="1677"/>
        <v>0</v>
      </c>
      <c r="AB8930">
        <f t="shared" si="1672"/>
        <v>0</v>
      </c>
      <c r="AC8930">
        <f t="shared" si="1678"/>
        <v>0</v>
      </c>
      <c r="AD8930" t="s">
        <v>9864</v>
      </c>
      <c r="AE8930">
        <f t="shared" si="1679"/>
        <v>0</v>
      </c>
      <c r="AF8930">
        <f t="shared" si="1680"/>
        <v>0</v>
      </c>
    </row>
    <row r="8931" spans="1:32" hidden="1" x14ac:dyDescent="0.25">
      <c r="A8931">
        <v>1991</v>
      </c>
      <c r="B8931">
        <v>10</v>
      </c>
      <c r="C8931">
        <v>271</v>
      </c>
      <c r="D8931" t="s">
        <v>91</v>
      </c>
      <c r="E8931" t="s">
        <v>4163</v>
      </c>
      <c r="F8931">
        <v>0</v>
      </c>
      <c r="G8931" t="s">
        <v>59</v>
      </c>
      <c r="H8931" t="s">
        <v>30</v>
      </c>
      <c r="I8931" t="s">
        <v>21</v>
      </c>
      <c r="J8931" t="s">
        <v>84</v>
      </c>
      <c r="M8931">
        <f t="shared" si="1673"/>
        <v>0</v>
      </c>
      <c r="N8931">
        <v>0</v>
      </c>
      <c r="O8931">
        <v>0</v>
      </c>
      <c r="P8931">
        <v>0</v>
      </c>
      <c r="S8931">
        <f t="shared" si="1682"/>
        <v>0</v>
      </c>
      <c r="U8931">
        <f t="shared" si="1681"/>
        <v>1</v>
      </c>
      <c r="V8931">
        <v>0</v>
      </c>
      <c r="X8931">
        <f t="shared" si="1674"/>
        <v>0</v>
      </c>
      <c r="Y8931">
        <f t="shared" si="1675"/>
        <v>0</v>
      </c>
      <c r="Z8931">
        <f t="shared" si="1676"/>
        <v>0</v>
      </c>
      <c r="AA8931">
        <f t="shared" si="1677"/>
        <v>0</v>
      </c>
      <c r="AB8931">
        <f t="shared" si="1672"/>
        <v>0</v>
      </c>
      <c r="AC8931">
        <f t="shared" si="1678"/>
        <v>0</v>
      </c>
      <c r="AD8931" t="s">
        <v>9864</v>
      </c>
      <c r="AE8931">
        <f t="shared" si="1679"/>
        <v>0</v>
      </c>
      <c r="AF8931">
        <f t="shared" si="1680"/>
        <v>0</v>
      </c>
    </row>
    <row r="8932" spans="1:32" hidden="1" x14ac:dyDescent="0.25">
      <c r="A8932">
        <v>1991</v>
      </c>
      <c r="B8932">
        <v>10</v>
      </c>
      <c r="C8932">
        <v>272</v>
      </c>
      <c r="D8932" t="s">
        <v>79</v>
      </c>
      <c r="E8932" t="s">
        <v>4164</v>
      </c>
      <c r="F8932">
        <v>0</v>
      </c>
      <c r="G8932" t="s">
        <v>34</v>
      </c>
      <c r="H8932" t="s">
        <v>35</v>
      </c>
      <c r="I8932" t="s">
        <v>36</v>
      </c>
      <c r="J8932" t="s">
        <v>22</v>
      </c>
      <c r="M8932">
        <f t="shared" si="1673"/>
        <v>0</v>
      </c>
      <c r="N8932">
        <v>0</v>
      </c>
      <c r="O8932">
        <v>0</v>
      </c>
      <c r="P8932">
        <v>0</v>
      </c>
      <c r="S8932">
        <f t="shared" si="1682"/>
        <v>0</v>
      </c>
      <c r="U8932">
        <f t="shared" si="1681"/>
        <v>1</v>
      </c>
      <c r="V8932">
        <v>0</v>
      </c>
      <c r="X8932">
        <f t="shared" si="1674"/>
        <v>0</v>
      </c>
      <c r="Y8932">
        <f t="shared" si="1675"/>
        <v>0</v>
      </c>
      <c r="Z8932">
        <f t="shared" si="1676"/>
        <v>0</v>
      </c>
      <c r="AA8932">
        <f t="shared" si="1677"/>
        <v>0</v>
      </c>
      <c r="AB8932">
        <f t="shared" si="1672"/>
        <v>0</v>
      </c>
      <c r="AC8932">
        <f t="shared" si="1678"/>
        <v>0</v>
      </c>
      <c r="AD8932" t="s">
        <v>9864</v>
      </c>
      <c r="AE8932">
        <f t="shared" si="1679"/>
        <v>0</v>
      </c>
      <c r="AF8932">
        <f t="shared" si="1680"/>
        <v>0</v>
      </c>
    </row>
    <row r="8933" spans="1:32" hidden="1" x14ac:dyDescent="0.25">
      <c r="A8933">
        <v>1991</v>
      </c>
      <c r="B8933">
        <v>10</v>
      </c>
      <c r="C8933">
        <v>273</v>
      </c>
      <c r="D8933" t="s">
        <v>57</v>
      </c>
      <c r="E8933" t="s">
        <v>4165</v>
      </c>
      <c r="F8933">
        <v>0</v>
      </c>
      <c r="G8933" t="s">
        <v>50</v>
      </c>
      <c r="H8933" t="s">
        <v>50</v>
      </c>
      <c r="I8933" t="s">
        <v>36</v>
      </c>
      <c r="J8933" t="s">
        <v>104</v>
      </c>
      <c r="M8933">
        <f t="shared" si="1673"/>
        <v>0</v>
      </c>
      <c r="N8933">
        <v>0</v>
      </c>
      <c r="O8933">
        <v>0</v>
      </c>
      <c r="P8933">
        <v>0</v>
      </c>
      <c r="S8933">
        <f t="shared" si="1682"/>
        <v>0</v>
      </c>
      <c r="U8933">
        <f t="shared" si="1681"/>
        <v>1</v>
      </c>
      <c r="V8933">
        <v>0</v>
      </c>
      <c r="X8933">
        <f t="shared" si="1674"/>
        <v>0</v>
      </c>
      <c r="Y8933">
        <f t="shared" si="1675"/>
        <v>0</v>
      </c>
      <c r="Z8933">
        <f t="shared" si="1676"/>
        <v>0</v>
      </c>
      <c r="AA8933">
        <f t="shared" si="1677"/>
        <v>0</v>
      </c>
      <c r="AB8933">
        <f t="shared" si="1672"/>
        <v>0</v>
      </c>
      <c r="AC8933">
        <f t="shared" si="1678"/>
        <v>0</v>
      </c>
      <c r="AD8933" t="s">
        <v>9864</v>
      </c>
      <c r="AE8933">
        <f t="shared" si="1679"/>
        <v>0</v>
      </c>
      <c r="AF8933">
        <f t="shared" si="1680"/>
        <v>0</v>
      </c>
    </row>
    <row r="8934" spans="1:32" hidden="1" x14ac:dyDescent="0.25">
      <c r="A8934">
        <v>1991</v>
      </c>
      <c r="B8934">
        <v>10</v>
      </c>
      <c r="C8934">
        <v>275</v>
      </c>
      <c r="D8934" t="s">
        <v>85</v>
      </c>
      <c r="E8934" t="s">
        <v>4167</v>
      </c>
      <c r="F8934">
        <v>0</v>
      </c>
      <c r="G8934" t="s">
        <v>46</v>
      </c>
      <c r="H8934" t="s">
        <v>46</v>
      </c>
      <c r="I8934" t="s">
        <v>21</v>
      </c>
      <c r="J8934" t="s">
        <v>398</v>
      </c>
      <c r="M8934">
        <f t="shared" si="1673"/>
        <v>0</v>
      </c>
      <c r="N8934">
        <v>0</v>
      </c>
      <c r="O8934">
        <v>0</v>
      </c>
      <c r="P8934">
        <v>0</v>
      </c>
      <c r="S8934">
        <f t="shared" si="1682"/>
        <v>0</v>
      </c>
      <c r="U8934">
        <f t="shared" si="1681"/>
        <v>1</v>
      </c>
      <c r="V8934">
        <v>0</v>
      </c>
      <c r="X8934">
        <f t="shared" si="1674"/>
        <v>0</v>
      </c>
      <c r="Y8934">
        <f t="shared" si="1675"/>
        <v>0</v>
      </c>
      <c r="Z8934">
        <f t="shared" si="1676"/>
        <v>0</v>
      </c>
      <c r="AA8934">
        <f t="shared" si="1677"/>
        <v>0</v>
      </c>
      <c r="AB8934">
        <f t="shared" si="1672"/>
        <v>0</v>
      </c>
      <c r="AC8934">
        <f t="shared" si="1678"/>
        <v>0</v>
      </c>
      <c r="AD8934" t="s">
        <v>9864</v>
      </c>
      <c r="AE8934">
        <f t="shared" si="1679"/>
        <v>0</v>
      </c>
      <c r="AF8934">
        <f t="shared" si="1680"/>
        <v>0</v>
      </c>
    </row>
    <row r="8935" spans="1:32" hidden="1" x14ac:dyDescent="0.25">
      <c r="A8935">
        <v>1991</v>
      </c>
      <c r="B8935">
        <v>10</v>
      </c>
      <c r="C8935">
        <v>276</v>
      </c>
      <c r="D8935" t="s">
        <v>62</v>
      </c>
      <c r="E8935" t="s">
        <v>4168</v>
      </c>
      <c r="F8935">
        <v>0</v>
      </c>
      <c r="G8935" t="s">
        <v>175</v>
      </c>
      <c r="H8935" t="s">
        <v>35</v>
      </c>
      <c r="I8935" t="s">
        <v>36</v>
      </c>
      <c r="J8935" t="s">
        <v>87</v>
      </c>
      <c r="M8935">
        <f t="shared" si="1673"/>
        <v>0</v>
      </c>
      <c r="N8935">
        <v>0</v>
      </c>
      <c r="O8935">
        <v>0</v>
      </c>
      <c r="P8935">
        <v>0</v>
      </c>
      <c r="S8935">
        <f t="shared" si="1682"/>
        <v>0</v>
      </c>
      <c r="U8935">
        <f t="shared" si="1681"/>
        <v>1</v>
      </c>
      <c r="V8935">
        <v>0</v>
      </c>
      <c r="X8935">
        <f t="shared" si="1674"/>
        <v>0</v>
      </c>
      <c r="Y8935">
        <f t="shared" si="1675"/>
        <v>0</v>
      </c>
      <c r="Z8935">
        <f t="shared" si="1676"/>
        <v>0</v>
      </c>
      <c r="AA8935">
        <f t="shared" si="1677"/>
        <v>0</v>
      </c>
      <c r="AB8935">
        <f t="shared" si="1672"/>
        <v>0</v>
      </c>
      <c r="AC8935">
        <f t="shared" si="1678"/>
        <v>0</v>
      </c>
      <c r="AD8935" t="s">
        <v>9864</v>
      </c>
      <c r="AE8935">
        <f t="shared" si="1679"/>
        <v>0</v>
      </c>
      <c r="AF8935">
        <f t="shared" si="1680"/>
        <v>0</v>
      </c>
    </row>
    <row r="8936" spans="1:32" hidden="1" x14ac:dyDescent="0.25">
      <c r="A8936">
        <v>1991</v>
      </c>
      <c r="B8936">
        <v>10</v>
      </c>
      <c r="C8936">
        <v>277</v>
      </c>
      <c r="D8936" t="s">
        <v>72</v>
      </c>
      <c r="E8936" t="s">
        <v>4169</v>
      </c>
      <c r="F8936">
        <v>0</v>
      </c>
      <c r="G8936" t="s">
        <v>59</v>
      </c>
      <c r="H8936" t="s">
        <v>30</v>
      </c>
      <c r="I8936" t="s">
        <v>21</v>
      </c>
      <c r="J8936" t="s">
        <v>1050</v>
      </c>
      <c r="M8936">
        <f t="shared" si="1673"/>
        <v>0</v>
      </c>
      <c r="N8936">
        <v>0</v>
      </c>
      <c r="O8936">
        <v>0</v>
      </c>
      <c r="P8936">
        <v>0</v>
      </c>
      <c r="S8936">
        <f t="shared" si="1682"/>
        <v>0</v>
      </c>
      <c r="U8936">
        <f t="shared" si="1681"/>
        <v>1</v>
      </c>
      <c r="V8936">
        <v>0</v>
      </c>
      <c r="X8936">
        <f t="shared" si="1674"/>
        <v>0</v>
      </c>
      <c r="Y8936">
        <f t="shared" si="1675"/>
        <v>0</v>
      </c>
      <c r="Z8936">
        <f t="shared" si="1676"/>
        <v>0</v>
      </c>
      <c r="AA8936">
        <f t="shared" si="1677"/>
        <v>0</v>
      </c>
      <c r="AB8936">
        <f t="shared" si="1672"/>
        <v>0</v>
      </c>
      <c r="AC8936">
        <f t="shared" si="1678"/>
        <v>0</v>
      </c>
      <c r="AD8936" t="s">
        <v>9864</v>
      </c>
      <c r="AE8936">
        <f t="shared" si="1679"/>
        <v>0</v>
      </c>
      <c r="AF8936">
        <f t="shared" si="1680"/>
        <v>0</v>
      </c>
    </row>
    <row r="8937" spans="1:32" hidden="1" x14ac:dyDescent="0.25">
      <c r="A8937">
        <v>1991</v>
      </c>
      <c r="B8937">
        <v>10</v>
      </c>
      <c r="C8937">
        <v>278</v>
      </c>
      <c r="D8937" t="s">
        <v>48</v>
      </c>
      <c r="E8937" t="s">
        <v>4170</v>
      </c>
      <c r="F8937">
        <v>0</v>
      </c>
      <c r="G8937" t="s">
        <v>59</v>
      </c>
      <c r="H8937" t="s">
        <v>30</v>
      </c>
      <c r="I8937" t="s">
        <v>21</v>
      </c>
      <c r="J8937" t="s">
        <v>523</v>
      </c>
      <c r="M8937">
        <f t="shared" si="1673"/>
        <v>0</v>
      </c>
      <c r="N8937">
        <v>0</v>
      </c>
      <c r="O8937">
        <v>0</v>
      </c>
      <c r="P8937">
        <v>0</v>
      </c>
      <c r="S8937">
        <f t="shared" si="1682"/>
        <v>0</v>
      </c>
      <c r="U8937">
        <f t="shared" si="1681"/>
        <v>1</v>
      </c>
      <c r="V8937">
        <v>0</v>
      </c>
      <c r="X8937">
        <f t="shared" si="1674"/>
        <v>0</v>
      </c>
      <c r="Y8937">
        <f t="shared" si="1675"/>
        <v>0</v>
      </c>
      <c r="Z8937">
        <f t="shared" si="1676"/>
        <v>0</v>
      </c>
      <c r="AA8937">
        <f t="shared" si="1677"/>
        <v>0</v>
      </c>
      <c r="AB8937">
        <f t="shared" si="1672"/>
        <v>0</v>
      </c>
      <c r="AC8937">
        <f t="shared" si="1678"/>
        <v>0</v>
      </c>
      <c r="AD8937" t="s">
        <v>9864</v>
      </c>
      <c r="AE8937">
        <f t="shared" si="1679"/>
        <v>0</v>
      </c>
      <c r="AF8937">
        <f t="shared" si="1680"/>
        <v>0</v>
      </c>
    </row>
    <row r="8938" spans="1:32" hidden="1" x14ac:dyDescent="0.25">
      <c r="A8938">
        <v>1992</v>
      </c>
      <c r="B8938">
        <v>10</v>
      </c>
      <c r="C8938">
        <v>256</v>
      </c>
      <c r="D8938" t="s">
        <v>27</v>
      </c>
      <c r="E8938" t="s">
        <v>4478</v>
      </c>
      <c r="F8938">
        <v>0</v>
      </c>
      <c r="G8938" t="s">
        <v>50</v>
      </c>
      <c r="H8938" t="s">
        <v>50</v>
      </c>
      <c r="I8938" t="s">
        <v>36</v>
      </c>
      <c r="J8938" t="s">
        <v>3118</v>
      </c>
      <c r="M8938">
        <f t="shared" si="1673"/>
        <v>0</v>
      </c>
      <c r="N8938">
        <v>0</v>
      </c>
      <c r="O8938">
        <v>0</v>
      </c>
      <c r="P8938">
        <v>0</v>
      </c>
      <c r="S8938">
        <f t="shared" si="1682"/>
        <v>0</v>
      </c>
      <c r="U8938">
        <f t="shared" si="1681"/>
        <v>1</v>
      </c>
      <c r="V8938">
        <v>0</v>
      </c>
      <c r="X8938">
        <f t="shared" si="1674"/>
        <v>0</v>
      </c>
      <c r="Y8938">
        <f t="shared" si="1675"/>
        <v>0</v>
      </c>
      <c r="Z8938">
        <f t="shared" si="1676"/>
        <v>0</v>
      </c>
      <c r="AA8938">
        <f t="shared" si="1677"/>
        <v>0</v>
      </c>
      <c r="AB8938">
        <f t="shared" si="1672"/>
        <v>0</v>
      </c>
      <c r="AC8938">
        <f t="shared" si="1678"/>
        <v>0</v>
      </c>
      <c r="AD8938" t="s">
        <v>9864</v>
      </c>
      <c r="AE8938">
        <f t="shared" si="1679"/>
        <v>0</v>
      </c>
      <c r="AF8938">
        <f t="shared" si="1680"/>
        <v>0</v>
      </c>
    </row>
    <row r="8939" spans="1:32" hidden="1" x14ac:dyDescent="0.25">
      <c r="A8939">
        <v>1992</v>
      </c>
      <c r="B8939">
        <v>10</v>
      </c>
      <c r="C8939">
        <v>257</v>
      </c>
      <c r="D8939" t="s">
        <v>32</v>
      </c>
      <c r="E8939" t="s">
        <v>4479</v>
      </c>
      <c r="F8939">
        <v>0</v>
      </c>
      <c r="G8939" t="s">
        <v>29</v>
      </c>
      <c r="H8939" t="s">
        <v>30</v>
      </c>
      <c r="I8939" t="s">
        <v>21</v>
      </c>
      <c r="J8939" t="s">
        <v>116</v>
      </c>
      <c r="M8939">
        <f t="shared" si="1673"/>
        <v>0</v>
      </c>
      <c r="N8939">
        <v>0</v>
      </c>
      <c r="O8939">
        <v>0</v>
      </c>
      <c r="P8939">
        <v>0</v>
      </c>
      <c r="S8939">
        <f t="shared" si="1682"/>
        <v>0</v>
      </c>
      <c r="U8939">
        <f t="shared" si="1681"/>
        <v>1</v>
      </c>
      <c r="V8939">
        <v>0</v>
      </c>
      <c r="X8939">
        <f t="shared" si="1674"/>
        <v>0</v>
      </c>
      <c r="Y8939">
        <f t="shared" si="1675"/>
        <v>0</v>
      </c>
      <c r="Z8939">
        <f t="shared" si="1676"/>
        <v>0</v>
      </c>
      <c r="AA8939">
        <f t="shared" si="1677"/>
        <v>0</v>
      </c>
      <c r="AB8939">
        <f t="shared" ref="AB8939:AB9002" si="1683">IF(AND(W8939&gt;1.49,W8939&lt;2.49),1,0)</f>
        <v>0</v>
      </c>
      <c r="AC8939">
        <f t="shared" si="1678"/>
        <v>0</v>
      </c>
      <c r="AD8939" t="s">
        <v>9864</v>
      </c>
      <c r="AE8939">
        <f t="shared" si="1679"/>
        <v>0</v>
      </c>
      <c r="AF8939">
        <f t="shared" si="1680"/>
        <v>0</v>
      </c>
    </row>
    <row r="8940" spans="1:32" hidden="1" x14ac:dyDescent="0.25">
      <c r="A8940">
        <v>1992</v>
      </c>
      <c r="B8940">
        <v>10</v>
      </c>
      <c r="C8940">
        <v>258</v>
      </c>
      <c r="D8940" t="s">
        <v>217</v>
      </c>
      <c r="E8940" t="s">
        <v>4480</v>
      </c>
      <c r="F8940">
        <v>0</v>
      </c>
      <c r="G8940" t="s">
        <v>175</v>
      </c>
      <c r="H8940" t="s">
        <v>35</v>
      </c>
      <c r="I8940" t="s">
        <v>36</v>
      </c>
      <c r="J8940" t="s">
        <v>102</v>
      </c>
      <c r="M8940">
        <f t="shared" si="1673"/>
        <v>0</v>
      </c>
      <c r="N8940">
        <v>0</v>
      </c>
      <c r="O8940">
        <v>0</v>
      </c>
      <c r="P8940">
        <v>0</v>
      </c>
      <c r="S8940">
        <f t="shared" si="1682"/>
        <v>0</v>
      </c>
      <c r="U8940">
        <f t="shared" si="1681"/>
        <v>1</v>
      </c>
      <c r="V8940">
        <v>0</v>
      </c>
      <c r="X8940">
        <f t="shared" si="1674"/>
        <v>0</v>
      </c>
      <c r="Y8940">
        <f t="shared" si="1675"/>
        <v>0</v>
      </c>
      <c r="Z8940">
        <f t="shared" si="1676"/>
        <v>0</v>
      </c>
      <c r="AA8940">
        <f t="shared" si="1677"/>
        <v>0</v>
      </c>
      <c r="AB8940">
        <f t="shared" si="1683"/>
        <v>0</v>
      </c>
      <c r="AC8940">
        <f t="shared" si="1678"/>
        <v>0</v>
      </c>
      <c r="AD8940" t="s">
        <v>9864</v>
      </c>
      <c r="AE8940">
        <f t="shared" si="1679"/>
        <v>0</v>
      </c>
      <c r="AF8940">
        <f t="shared" si="1680"/>
        <v>0</v>
      </c>
    </row>
    <row r="8941" spans="1:32" hidden="1" x14ac:dyDescent="0.25">
      <c r="A8941">
        <v>1992</v>
      </c>
      <c r="B8941">
        <v>10</v>
      </c>
      <c r="C8941">
        <v>259</v>
      </c>
      <c r="D8941" t="s">
        <v>4779</v>
      </c>
      <c r="E8941" t="s">
        <v>4481</v>
      </c>
      <c r="F8941">
        <v>0</v>
      </c>
      <c r="G8941" t="s">
        <v>20</v>
      </c>
      <c r="H8941" t="s">
        <v>20</v>
      </c>
      <c r="I8941" t="s">
        <v>21</v>
      </c>
      <c r="J8941" t="s">
        <v>748</v>
      </c>
      <c r="M8941">
        <f t="shared" si="1673"/>
        <v>0</v>
      </c>
      <c r="N8941">
        <v>0</v>
      </c>
      <c r="O8941">
        <v>0</v>
      </c>
      <c r="P8941">
        <v>0</v>
      </c>
      <c r="S8941">
        <f t="shared" si="1682"/>
        <v>0</v>
      </c>
      <c r="U8941">
        <f t="shared" si="1681"/>
        <v>1</v>
      </c>
      <c r="V8941">
        <v>0</v>
      </c>
      <c r="X8941">
        <f t="shared" si="1674"/>
        <v>0</v>
      </c>
      <c r="Y8941">
        <f t="shared" si="1675"/>
        <v>0</v>
      </c>
      <c r="Z8941">
        <f t="shared" si="1676"/>
        <v>0</v>
      </c>
      <c r="AA8941">
        <f t="shared" si="1677"/>
        <v>0</v>
      </c>
      <c r="AB8941">
        <f t="shared" si="1683"/>
        <v>0</v>
      </c>
      <c r="AC8941">
        <f t="shared" si="1678"/>
        <v>0</v>
      </c>
      <c r="AD8941" t="s">
        <v>9864</v>
      </c>
      <c r="AE8941">
        <f t="shared" si="1679"/>
        <v>0</v>
      </c>
      <c r="AF8941">
        <f t="shared" si="1680"/>
        <v>0</v>
      </c>
    </row>
    <row r="8942" spans="1:32" hidden="1" x14ac:dyDescent="0.25">
      <c r="A8942">
        <v>1992</v>
      </c>
      <c r="B8942">
        <v>10</v>
      </c>
      <c r="C8942">
        <v>260</v>
      </c>
      <c r="D8942" t="s">
        <v>98</v>
      </c>
      <c r="E8942" t="s">
        <v>4482</v>
      </c>
      <c r="F8942">
        <v>0</v>
      </c>
      <c r="G8942" t="s">
        <v>175</v>
      </c>
      <c r="H8942" t="s">
        <v>35</v>
      </c>
      <c r="I8942" t="s">
        <v>36</v>
      </c>
      <c r="J8942" t="s">
        <v>195</v>
      </c>
      <c r="M8942">
        <f t="shared" si="1673"/>
        <v>0</v>
      </c>
      <c r="N8942">
        <v>0</v>
      </c>
      <c r="O8942">
        <v>0</v>
      </c>
      <c r="P8942">
        <v>0</v>
      </c>
      <c r="S8942">
        <f t="shared" si="1682"/>
        <v>0</v>
      </c>
      <c r="U8942">
        <f t="shared" si="1681"/>
        <v>1</v>
      </c>
      <c r="V8942">
        <v>0</v>
      </c>
      <c r="X8942">
        <f t="shared" si="1674"/>
        <v>0</v>
      </c>
      <c r="Y8942">
        <f t="shared" si="1675"/>
        <v>0</v>
      </c>
      <c r="Z8942">
        <f t="shared" si="1676"/>
        <v>0</v>
      </c>
      <c r="AA8942">
        <f t="shared" si="1677"/>
        <v>0</v>
      </c>
      <c r="AB8942">
        <f t="shared" si="1683"/>
        <v>0</v>
      </c>
      <c r="AC8942">
        <f t="shared" si="1678"/>
        <v>0</v>
      </c>
      <c r="AD8942" t="s">
        <v>9864</v>
      </c>
      <c r="AE8942">
        <f t="shared" si="1679"/>
        <v>0</v>
      </c>
      <c r="AF8942">
        <f t="shared" si="1680"/>
        <v>0</v>
      </c>
    </row>
    <row r="8943" spans="1:32" hidden="1" x14ac:dyDescent="0.25">
      <c r="A8943">
        <v>1992</v>
      </c>
      <c r="B8943">
        <v>10</v>
      </c>
      <c r="C8943">
        <v>261</v>
      </c>
      <c r="D8943" t="s">
        <v>65</v>
      </c>
      <c r="E8943" t="s">
        <v>4483</v>
      </c>
      <c r="F8943">
        <v>0</v>
      </c>
      <c r="G8943" t="s">
        <v>46</v>
      </c>
      <c r="H8943" t="s">
        <v>46</v>
      </c>
      <c r="I8943" t="s">
        <v>21</v>
      </c>
      <c r="J8943" t="s">
        <v>131</v>
      </c>
      <c r="M8943">
        <f t="shared" si="1673"/>
        <v>0</v>
      </c>
      <c r="N8943">
        <v>0</v>
      </c>
      <c r="O8943">
        <v>0</v>
      </c>
      <c r="P8943">
        <v>0</v>
      </c>
      <c r="S8943">
        <f t="shared" si="1682"/>
        <v>0</v>
      </c>
      <c r="U8943">
        <f t="shared" si="1681"/>
        <v>1</v>
      </c>
      <c r="V8943">
        <v>0</v>
      </c>
      <c r="X8943">
        <f t="shared" si="1674"/>
        <v>0</v>
      </c>
      <c r="Y8943">
        <f t="shared" si="1675"/>
        <v>0</v>
      </c>
      <c r="Z8943">
        <f t="shared" si="1676"/>
        <v>0</v>
      </c>
      <c r="AA8943">
        <f t="shared" si="1677"/>
        <v>0</v>
      </c>
      <c r="AB8943">
        <f t="shared" si="1683"/>
        <v>0</v>
      </c>
      <c r="AC8943">
        <f t="shared" si="1678"/>
        <v>0</v>
      </c>
      <c r="AD8943" t="s">
        <v>9864</v>
      </c>
      <c r="AE8943">
        <f t="shared" si="1679"/>
        <v>0</v>
      </c>
      <c r="AF8943">
        <f t="shared" si="1680"/>
        <v>0</v>
      </c>
    </row>
    <row r="8944" spans="1:32" hidden="1" x14ac:dyDescent="0.25">
      <c r="A8944">
        <v>1992</v>
      </c>
      <c r="B8944">
        <v>10</v>
      </c>
      <c r="C8944">
        <v>262</v>
      </c>
      <c r="D8944" t="s">
        <v>100</v>
      </c>
      <c r="E8944" t="s">
        <v>4484</v>
      </c>
      <c r="F8944">
        <v>0</v>
      </c>
      <c r="G8944" t="s">
        <v>20</v>
      </c>
      <c r="H8944" t="s">
        <v>20</v>
      </c>
      <c r="I8944" t="s">
        <v>21</v>
      </c>
      <c r="J8944" t="s">
        <v>398</v>
      </c>
      <c r="M8944">
        <f t="shared" si="1673"/>
        <v>0</v>
      </c>
      <c r="N8944">
        <v>0</v>
      </c>
      <c r="O8944">
        <v>0</v>
      </c>
      <c r="P8944">
        <v>0</v>
      </c>
      <c r="S8944">
        <f t="shared" si="1682"/>
        <v>0</v>
      </c>
      <c r="U8944">
        <f t="shared" si="1681"/>
        <v>1</v>
      </c>
      <c r="V8944">
        <v>0</v>
      </c>
      <c r="X8944">
        <f t="shared" si="1674"/>
        <v>0</v>
      </c>
      <c r="Y8944">
        <f t="shared" si="1675"/>
        <v>0</v>
      </c>
      <c r="Z8944">
        <f t="shared" si="1676"/>
        <v>0</v>
      </c>
      <c r="AA8944">
        <f t="shared" si="1677"/>
        <v>0</v>
      </c>
      <c r="AB8944">
        <f t="shared" si="1683"/>
        <v>0</v>
      </c>
      <c r="AC8944">
        <f t="shared" si="1678"/>
        <v>0</v>
      </c>
      <c r="AD8944" t="s">
        <v>9864</v>
      </c>
      <c r="AE8944">
        <f t="shared" si="1679"/>
        <v>0</v>
      </c>
      <c r="AF8944">
        <f t="shared" si="1680"/>
        <v>0</v>
      </c>
    </row>
    <row r="8945" spans="1:32" hidden="1" x14ac:dyDescent="0.25">
      <c r="A8945">
        <v>1992</v>
      </c>
      <c r="B8945">
        <v>10</v>
      </c>
      <c r="C8945">
        <v>263</v>
      </c>
      <c r="D8945" t="s">
        <v>55</v>
      </c>
      <c r="E8945" t="s">
        <v>4485</v>
      </c>
      <c r="F8945">
        <v>0</v>
      </c>
      <c r="G8945" t="s">
        <v>34</v>
      </c>
      <c r="H8945" t="s">
        <v>35</v>
      </c>
      <c r="I8945" t="s">
        <v>36</v>
      </c>
      <c r="J8945" t="s">
        <v>523</v>
      </c>
      <c r="M8945">
        <f t="shared" si="1673"/>
        <v>0</v>
      </c>
      <c r="N8945">
        <v>0</v>
      </c>
      <c r="O8945">
        <v>0</v>
      </c>
      <c r="P8945">
        <v>0</v>
      </c>
      <c r="S8945">
        <f t="shared" si="1682"/>
        <v>0</v>
      </c>
      <c r="U8945">
        <f t="shared" si="1681"/>
        <v>1</v>
      </c>
      <c r="V8945">
        <v>0</v>
      </c>
      <c r="X8945">
        <f t="shared" si="1674"/>
        <v>0</v>
      </c>
      <c r="Y8945">
        <f t="shared" si="1675"/>
        <v>0</v>
      </c>
      <c r="Z8945">
        <f t="shared" si="1676"/>
        <v>0</v>
      </c>
      <c r="AA8945">
        <f t="shared" si="1677"/>
        <v>0</v>
      </c>
      <c r="AB8945">
        <f t="shared" si="1683"/>
        <v>0</v>
      </c>
      <c r="AC8945">
        <f t="shared" si="1678"/>
        <v>0</v>
      </c>
      <c r="AD8945" t="s">
        <v>9864</v>
      </c>
      <c r="AE8945">
        <f t="shared" si="1679"/>
        <v>0</v>
      </c>
      <c r="AF8945">
        <f t="shared" si="1680"/>
        <v>0</v>
      </c>
    </row>
    <row r="8946" spans="1:32" hidden="1" x14ac:dyDescent="0.25">
      <c r="A8946">
        <v>1992</v>
      </c>
      <c r="B8946">
        <v>10</v>
      </c>
      <c r="C8946">
        <v>265</v>
      </c>
      <c r="D8946" t="s">
        <v>48</v>
      </c>
      <c r="E8946" t="s">
        <v>4487</v>
      </c>
      <c r="F8946">
        <v>0</v>
      </c>
      <c r="G8946" t="s">
        <v>175</v>
      </c>
      <c r="H8946" t="s">
        <v>35</v>
      </c>
      <c r="I8946" t="s">
        <v>36</v>
      </c>
      <c r="J8946" t="s">
        <v>78</v>
      </c>
      <c r="M8946">
        <f t="shared" si="1673"/>
        <v>0</v>
      </c>
      <c r="N8946">
        <v>0</v>
      </c>
      <c r="O8946">
        <v>0</v>
      </c>
      <c r="P8946">
        <v>0</v>
      </c>
      <c r="S8946">
        <f t="shared" si="1682"/>
        <v>0</v>
      </c>
      <c r="U8946">
        <f t="shared" si="1681"/>
        <v>1</v>
      </c>
      <c r="V8946">
        <v>0</v>
      </c>
      <c r="X8946">
        <f t="shared" si="1674"/>
        <v>0</v>
      </c>
      <c r="Y8946">
        <f t="shared" si="1675"/>
        <v>0</v>
      </c>
      <c r="Z8946">
        <f t="shared" si="1676"/>
        <v>0</v>
      </c>
      <c r="AA8946">
        <f t="shared" si="1677"/>
        <v>0</v>
      </c>
      <c r="AB8946">
        <f t="shared" si="1683"/>
        <v>0</v>
      </c>
      <c r="AC8946">
        <f t="shared" si="1678"/>
        <v>0</v>
      </c>
      <c r="AD8946" t="s">
        <v>9864</v>
      </c>
      <c r="AE8946">
        <f t="shared" si="1679"/>
        <v>0</v>
      </c>
      <c r="AF8946">
        <f t="shared" si="1680"/>
        <v>0</v>
      </c>
    </row>
    <row r="8947" spans="1:32" hidden="1" x14ac:dyDescent="0.25">
      <c r="A8947">
        <v>1992</v>
      </c>
      <c r="B8947">
        <v>10</v>
      </c>
      <c r="C8947">
        <v>267</v>
      </c>
      <c r="D8947" t="s">
        <v>85</v>
      </c>
      <c r="E8947" t="s">
        <v>4489</v>
      </c>
      <c r="F8947">
        <v>0</v>
      </c>
      <c r="G8947" t="s">
        <v>20</v>
      </c>
      <c r="H8947" t="s">
        <v>20</v>
      </c>
      <c r="I8947" t="s">
        <v>21</v>
      </c>
      <c r="J8947" t="s">
        <v>31</v>
      </c>
      <c r="M8947">
        <f t="shared" si="1673"/>
        <v>0</v>
      </c>
      <c r="N8947">
        <v>0</v>
      </c>
      <c r="O8947">
        <v>0</v>
      </c>
      <c r="P8947">
        <v>0</v>
      </c>
      <c r="S8947">
        <f t="shared" si="1682"/>
        <v>0</v>
      </c>
      <c r="U8947">
        <f t="shared" si="1681"/>
        <v>1</v>
      </c>
      <c r="V8947">
        <v>0</v>
      </c>
      <c r="X8947">
        <f t="shared" si="1674"/>
        <v>0</v>
      </c>
      <c r="Y8947">
        <f t="shared" si="1675"/>
        <v>0</v>
      </c>
      <c r="Z8947">
        <f t="shared" si="1676"/>
        <v>0</v>
      </c>
      <c r="AA8947">
        <f t="shared" si="1677"/>
        <v>0</v>
      </c>
      <c r="AB8947">
        <f t="shared" si="1683"/>
        <v>0</v>
      </c>
      <c r="AC8947">
        <f t="shared" si="1678"/>
        <v>0</v>
      </c>
      <c r="AD8947" t="s">
        <v>9864</v>
      </c>
      <c r="AE8947">
        <f t="shared" si="1679"/>
        <v>0</v>
      </c>
      <c r="AF8947">
        <f t="shared" si="1680"/>
        <v>0</v>
      </c>
    </row>
    <row r="8948" spans="1:32" hidden="1" x14ac:dyDescent="0.25">
      <c r="A8948">
        <v>1992</v>
      </c>
      <c r="B8948">
        <v>10</v>
      </c>
      <c r="C8948">
        <v>273</v>
      </c>
      <c r="D8948" t="s">
        <v>79</v>
      </c>
      <c r="E8948" t="s">
        <v>4495</v>
      </c>
      <c r="F8948">
        <v>0</v>
      </c>
      <c r="G8948" t="s">
        <v>20</v>
      </c>
      <c r="H8948" t="s">
        <v>20</v>
      </c>
      <c r="I8948" t="s">
        <v>21</v>
      </c>
      <c r="J8948" t="s">
        <v>242</v>
      </c>
      <c r="M8948">
        <f t="shared" si="1673"/>
        <v>0</v>
      </c>
      <c r="N8948">
        <v>0</v>
      </c>
      <c r="O8948">
        <v>0</v>
      </c>
      <c r="P8948">
        <v>0</v>
      </c>
      <c r="S8948">
        <f t="shared" si="1682"/>
        <v>0</v>
      </c>
      <c r="U8948">
        <f t="shared" si="1681"/>
        <v>1</v>
      </c>
      <c r="V8948">
        <v>0</v>
      </c>
      <c r="X8948">
        <f t="shared" si="1674"/>
        <v>0</v>
      </c>
      <c r="Y8948">
        <f t="shared" si="1675"/>
        <v>0</v>
      </c>
      <c r="Z8948">
        <f t="shared" si="1676"/>
        <v>0</v>
      </c>
      <c r="AA8948">
        <f t="shared" si="1677"/>
        <v>0</v>
      </c>
      <c r="AB8948">
        <f t="shared" si="1683"/>
        <v>0</v>
      </c>
      <c r="AC8948">
        <f t="shared" si="1678"/>
        <v>0</v>
      </c>
      <c r="AD8948" t="s">
        <v>9864</v>
      </c>
      <c r="AE8948">
        <f t="shared" si="1679"/>
        <v>0</v>
      </c>
      <c r="AF8948">
        <f t="shared" si="1680"/>
        <v>0</v>
      </c>
    </row>
    <row r="8949" spans="1:32" hidden="1" x14ac:dyDescent="0.25">
      <c r="A8949">
        <v>1992</v>
      </c>
      <c r="B8949">
        <v>10</v>
      </c>
      <c r="C8949">
        <v>274</v>
      </c>
      <c r="D8949" t="s">
        <v>5488</v>
      </c>
      <c r="E8949" t="s">
        <v>4496</v>
      </c>
      <c r="F8949">
        <v>0</v>
      </c>
      <c r="G8949" t="s">
        <v>25</v>
      </c>
      <c r="H8949" t="s">
        <v>25</v>
      </c>
      <c r="I8949" t="s">
        <v>21</v>
      </c>
      <c r="J8949" t="s">
        <v>476</v>
      </c>
      <c r="M8949">
        <f t="shared" si="1673"/>
        <v>0</v>
      </c>
      <c r="N8949">
        <v>0</v>
      </c>
      <c r="O8949">
        <v>0</v>
      </c>
      <c r="P8949">
        <v>0</v>
      </c>
      <c r="S8949">
        <f t="shared" si="1682"/>
        <v>0</v>
      </c>
      <c r="U8949">
        <f t="shared" si="1681"/>
        <v>1</v>
      </c>
      <c r="V8949">
        <v>0</v>
      </c>
      <c r="X8949">
        <f t="shared" si="1674"/>
        <v>0</v>
      </c>
      <c r="Y8949">
        <f t="shared" si="1675"/>
        <v>0</v>
      </c>
      <c r="Z8949">
        <f t="shared" si="1676"/>
        <v>0</v>
      </c>
      <c r="AA8949">
        <f t="shared" si="1677"/>
        <v>0</v>
      </c>
      <c r="AB8949">
        <f t="shared" si="1683"/>
        <v>0</v>
      </c>
      <c r="AC8949">
        <f t="shared" si="1678"/>
        <v>0</v>
      </c>
      <c r="AD8949" t="s">
        <v>9864</v>
      </c>
      <c r="AE8949">
        <f t="shared" si="1679"/>
        <v>0</v>
      </c>
      <c r="AF8949">
        <f t="shared" si="1680"/>
        <v>0</v>
      </c>
    </row>
    <row r="8950" spans="1:32" hidden="1" x14ac:dyDescent="0.25">
      <c r="A8950">
        <v>1992</v>
      </c>
      <c r="B8950">
        <v>10</v>
      </c>
      <c r="C8950">
        <v>275</v>
      </c>
      <c r="D8950" t="s">
        <v>182</v>
      </c>
      <c r="E8950" t="s">
        <v>4497</v>
      </c>
      <c r="F8950">
        <v>0</v>
      </c>
      <c r="G8950" t="s">
        <v>59</v>
      </c>
      <c r="H8950" t="s">
        <v>30</v>
      </c>
      <c r="I8950" t="s">
        <v>21</v>
      </c>
      <c r="J8950" t="s">
        <v>4019</v>
      </c>
      <c r="M8950">
        <f t="shared" si="1673"/>
        <v>0</v>
      </c>
      <c r="N8950">
        <v>0</v>
      </c>
      <c r="O8950">
        <v>0</v>
      </c>
      <c r="P8950">
        <v>0</v>
      </c>
      <c r="S8950">
        <f t="shared" si="1682"/>
        <v>0</v>
      </c>
      <c r="U8950">
        <f t="shared" si="1681"/>
        <v>1</v>
      </c>
      <c r="V8950">
        <v>0</v>
      </c>
      <c r="X8950">
        <f t="shared" si="1674"/>
        <v>0</v>
      </c>
      <c r="Y8950">
        <f t="shared" si="1675"/>
        <v>0</v>
      </c>
      <c r="Z8950">
        <f t="shared" si="1676"/>
        <v>0</v>
      </c>
      <c r="AA8950">
        <f t="shared" si="1677"/>
        <v>0</v>
      </c>
      <c r="AB8950">
        <f t="shared" si="1683"/>
        <v>0</v>
      </c>
      <c r="AC8950">
        <f t="shared" si="1678"/>
        <v>0</v>
      </c>
      <c r="AD8950" t="s">
        <v>9864</v>
      </c>
      <c r="AE8950">
        <f t="shared" si="1679"/>
        <v>0</v>
      </c>
      <c r="AF8950">
        <f t="shared" si="1680"/>
        <v>0</v>
      </c>
    </row>
    <row r="8951" spans="1:32" hidden="1" x14ac:dyDescent="0.25">
      <c r="A8951">
        <v>1992</v>
      </c>
      <c r="B8951">
        <v>10</v>
      </c>
      <c r="C8951">
        <v>279</v>
      </c>
      <c r="D8951" t="s">
        <v>72</v>
      </c>
      <c r="E8951" t="s">
        <v>4501</v>
      </c>
      <c r="F8951">
        <v>0</v>
      </c>
      <c r="G8951" t="s">
        <v>25</v>
      </c>
      <c r="H8951" t="s">
        <v>25</v>
      </c>
      <c r="I8951" t="s">
        <v>21</v>
      </c>
      <c r="J8951" t="s">
        <v>3218</v>
      </c>
      <c r="K8951">
        <v>24</v>
      </c>
      <c r="L8951">
        <v>1993</v>
      </c>
      <c r="M8951">
        <f t="shared" si="1673"/>
        <v>2</v>
      </c>
      <c r="N8951">
        <v>0</v>
      </c>
      <c r="O8951">
        <v>0</v>
      </c>
      <c r="P8951">
        <v>0</v>
      </c>
      <c r="Q8951">
        <v>0</v>
      </c>
      <c r="S8951">
        <f t="shared" si="1682"/>
        <v>0</v>
      </c>
      <c r="T8951">
        <v>3</v>
      </c>
      <c r="U8951">
        <f t="shared" si="1681"/>
        <v>0</v>
      </c>
      <c r="V8951">
        <f t="shared" ref="V8951:V8982" si="1684">IF(Q8951 =0,IF(Q8951 = "",,1),0)</f>
        <v>1</v>
      </c>
      <c r="X8951">
        <f t="shared" si="1674"/>
        <v>0</v>
      </c>
      <c r="Y8951">
        <f t="shared" si="1675"/>
        <v>0</v>
      </c>
      <c r="Z8951">
        <f t="shared" si="1676"/>
        <v>0</v>
      </c>
      <c r="AA8951">
        <f t="shared" si="1677"/>
        <v>0</v>
      </c>
      <c r="AB8951">
        <f t="shared" si="1683"/>
        <v>0</v>
      </c>
      <c r="AC8951">
        <f t="shared" si="1678"/>
        <v>0</v>
      </c>
      <c r="AD8951" t="s">
        <v>9864</v>
      </c>
      <c r="AE8951">
        <f t="shared" si="1679"/>
        <v>0</v>
      </c>
      <c r="AF8951">
        <f t="shared" si="1680"/>
        <v>0</v>
      </c>
    </row>
    <row r="8952" spans="1:32" hidden="1" x14ac:dyDescent="0.25">
      <c r="A8952">
        <v>1986</v>
      </c>
      <c r="B8952">
        <v>1</v>
      </c>
      <c r="C8952">
        <v>7</v>
      </c>
      <c r="D8952" t="s">
        <v>57</v>
      </c>
      <c r="E8952" t="s">
        <v>2255</v>
      </c>
      <c r="F8952">
        <v>0</v>
      </c>
      <c r="G8952" t="s">
        <v>59</v>
      </c>
      <c r="H8952" t="s">
        <v>30</v>
      </c>
      <c r="I8952" t="s">
        <v>21</v>
      </c>
      <c r="J8952" t="s">
        <v>676</v>
      </c>
      <c r="K8952">
        <v>23</v>
      </c>
      <c r="L8952">
        <v>1988</v>
      </c>
      <c r="M8952">
        <f t="shared" si="1673"/>
        <v>3</v>
      </c>
      <c r="N8952">
        <v>0</v>
      </c>
      <c r="O8952">
        <v>0</v>
      </c>
      <c r="P8952">
        <v>0</v>
      </c>
      <c r="Q8952">
        <v>3</v>
      </c>
      <c r="R8952">
        <v>3</v>
      </c>
      <c r="S8952">
        <f t="shared" si="1682"/>
        <v>0</v>
      </c>
      <c r="T8952">
        <v>28</v>
      </c>
      <c r="U8952">
        <f t="shared" si="1681"/>
        <v>0</v>
      </c>
      <c r="V8952">
        <f t="shared" si="1684"/>
        <v>0</v>
      </c>
      <c r="W8952" s="1">
        <v>-0.9832635983263599</v>
      </c>
      <c r="X8952">
        <f t="shared" si="1674"/>
        <v>1</v>
      </c>
      <c r="Y8952">
        <f t="shared" si="1675"/>
        <v>0</v>
      </c>
      <c r="Z8952">
        <f t="shared" si="1676"/>
        <v>0</v>
      </c>
      <c r="AA8952">
        <f t="shared" si="1677"/>
        <v>0</v>
      </c>
      <c r="AB8952">
        <f t="shared" si="1683"/>
        <v>0</v>
      </c>
      <c r="AC8952">
        <f t="shared" si="1678"/>
        <v>0</v>
      </c>
      <c r="AD8952" t="s">
        <v>9863</v>
      </c>
      <c r="AE8952">
        <f t="shared" si="1679"/>
        <v>0</v>
      </c>
      <c r="AF8952">
        <f t="shared" si="1680"/>
        <v>1</v>
      </c>
    </row>
    <row r="8953" spans="1:32" hidden="1" x14ac:dyDescent="0.25">
      <c r="A8953">
        <v>1985</v>
      </c>
      <c r="B8953">
        <v>2</v>
      </c>
      <c r="C8953">
        <v>29</v>
      </c>
      <c r="D8953" t="s">
        <v>72</v>
      </c>
      <c r="E8953" t="s">
        <v>1950</v>
      </c>
      <c r="F8953">
        <v>0</v>
      </c>
      <c r="G8953" t="s">
        <v>59</v>
      </c>
      <c r="H8953" t="s">
        <v>30</v>
      </c>
      <c r="I8953" t="s">
        <v>21</v>
      </c>
      <c r="J8953" t="s">
        <v>47</v>
      </c>
      <c r="K8953">
        <v>22</v>
      </c>
      <c r="L8953">
        <v>1989</v>
      </c>
      <c r="M8953">
        <f t="shared" si="1673"/>
        <v>5</v>
      </c>
      <c r="N8953">
        <v>0</v>
      </c>
      <c r="O8953">
        <v>0</v>
      </c>
      <c r="P8953">
        <v>0</v>
      </c>
      <c r="Q8953">
        <v>3</v>
      </c>
      <c r="R8953">
        <v>3</v>
      </c>
      <c r="S8953">
        <f t="shared" si="1682"/>
        <v>0</v>
      </c>
      <c r="T8953">
        <v>52</v>
      </c>
      <c r="U8953">
        <f t="shared" si="1681"/>
        <v>0</v>
      </c>
      <c r="V8953">
        <f t="shared" si="1684"/>
        <v>0</v>
      </c>
      <c r="W8953" s="1">
        <v>-0.9832635983263599</v>
      </c>
      <c r="X8953">
        <f t="shared" si="1674"/>
        <v>1</v>
      </c>
      <c r="Y8953">
        <f t="shared" si="1675"/>
        <v>0</v>
      </c>
      <c r="Z8953">
        <f t="shared" si="1676"/>
        <v>0</v>
      </c>
      <c r="AA8953">
        <f t="shared" si="1677"/>
        <v>0</v>
      </c>
      <c r="AB8953">
        <f t="shared" si="1683"/>
        <v>0</v>
      </c>
      <c r="AC8953">
        <f t="shared" si="1678"/>
        <v>0</v>
      </c>
      <c r="AD8953" t="s">
        <v>9863</v>
      </c>
      <c r="AE8953">
        <f t="shared" si="1679"/>
        <v>0</v>
      </c>
      <c r="AF8953">
        <f t="shared" si="1680"/>
        <v>1</v>
      </c>
    </row>
    <row r="8954" spans="1:32" hidden="1" x14ac:dyDescent="0.25">
      <c r="A8954">
        <v>1980</v>
      </c>
      <c r="B8954">
        <v>4</v>
      </c>
      <c r="C8954">
        <v>103</v>
      </c>
      <c r="D8954" t="s">
        <v>79</v>
      </c>
      <c r="E8954" t="s">
        <v>220</v>
      </c>
      <c r="F8954">
        <v>0</v>
      </c>
      <c r="G8954" t="s">
        <v>59</v>
      </c>
      <c r="H8954" t="s">
        <v>30</v>
      </c>
      <c r="I8954" t="s">
        <v>21</v>
      </c>
      <c r="J8954" t="s">
        <v>195</v>
      </c>
      <c r="K8954">
        <v>22</v>
      </c>
      <c r="L8954">
        <v>1987</v>
      </c>
      <c r="M8954">
        <f t="shared" si="1673"/>
        <v>8</v>
      </c>
      <c r="N8954">
        <v>0</v>
      </c>
      <c r="O8954">
        <v>0</v>
      </c>
      <c r="P8954">
        <v>0</v>
      </c>
      <c r="Q8954">
        <v>3</v>
      </c>
      <c r="S8954">
        <f t="shared" si="1682"/>
        <v>3</v>
      </c>
      <c r="T8954">
        <v>17</v>
      </c>
      <c r="U8954">
        <f t="shared" si="1681"/>
        <v>0</v>
      </c>
      <c r="V8954">
        <f t="shared" si="1684"/>
        <v>0</v>
      </c>
      <c r="W8954" s="1">
        <v>-0.9832635983263599</v>
      </c>
      <c r="X8954">
        <f t="shared" si="1674"/>
        <v>1</v>
      </c>
      <c r="Y8954">
        <f t="shared" si="1675"/>
        <v>0</v>
      </c>
      <c r="Z8954">
        <f t="shared" si="1676"/>
        <v>0</v>
      </c>
      <c r="AA8954">
        <f t="shared" si="1677"/>
        <v>0</v>
      </c>
      <c r="AB8954">
        <f t="shared" si="1683"/>
        <v>0</v>
      </c>
      <c r="AC8954">
        <f t="shared" si="1678"/>
        <v>0</v>
      </c>
      <c r="AD8954" t="s">
        <v>9862</v>
      </c>
      <c r="AE8954">
        <f t="shared" si="1679"/>
        <v>0</v>
      </c>
      <c r="AF8954">
        <f t="shared" si="1680"/>
        <v>1</v>
      </c>
    </row>
    <row r="8955" spans="1:32" hidden="1" x14ac:dyDescent="0.25">
      <c r="A8955">
        <v>1997</v>
      </c>
      <c r="B8955">
        <v>4</v>
      </c>
      <c r="C8955">
        <v>97</v>
      </c>
      <c r="D8955" t="s">
        <v>65</v>
      </c>
      <c r="E8955" t="s">
        <v>5565</v>
      </c>
      <c r="F8955">
        <v>0</v>
      </c>
      <c r="G8955" t="s">
        <v>59</v>
      </c>
      <c r="H8955" t="s">
        <v>30</v>
      </c>
      <c r="I8955" t="s">
        <v>21</v>
      </c>
      <c r="J8955" t="s">
        <v>43</v>
      </c>
      <c r="K8955">
        <v>22</v>
      </c>
      <c r="L8955">
        <v>1999</v>
      </c>
      <c r="M8955">
        <f t="shared" si="1673"/>
        <v>3</v>
      </c>
      <c r="N8955">
        <v>0</v>
      </c>
      <c r="O8955">
        <v>0</v>
      </c>
      <c r="P8955">
        <v>0</v>
      </c>
      <c r="Q8955">
        <v>3</v>
      </c>
      <c r="R8955">
        <v>3</v>
      </c>
      <c r="S8955">
        <f t="shared" si="1682"/>
        <v>0</v>
      </c>
      <c r="T8955">
        <v>14</v>
      </c>
      <c r="U8955">
        <f t="shared" si="1681"/>
        <v>0</v>
      </c>
      <c r="V8955">
        <f t="shared" si="1684"/>
        <v>0</v>
      </c>
      <c r="W8955" s="1">
        <v>-0.9832635983263599</v>
      </c>
      <c r="X8955">
        <f t="shared" si="1674"/>
        <v>1</v>
      </c>
      <c r="Y8955">
        <f t="shared" si="1675"/>
        <v>0</v>
      </c>
      <c r="Z8955">
        <f t="shared" si="1676"/>
        <v>0</v>
      </c>
      <c r="AA8955">
        <f t="shared" si="1677"/>
        <v>0</v>
      </c>
      <c r="AB8955">
        <f t="shared" si="1683"/>
        <v>0</v>
      </c>
      <c r="AC8955">
        <f t="shared" si="1678"/>
        <v>0</v>
      </c>
      <c r="AD8955" t="s">
        <v>9865</v>
      </c>
      <c r="AE8955">
        <f t="shared" si="1679"/>
        <v>0</v>
      </c>
      <c r="AF8955">
        <f t="shared" si="1680"/>
        <v>1</v>
      </c>
    </row>
    <row r="8956" spans="1:32" hidden="1" x14ac:dyDescent="0.25">
      <c r="A8956">
        <v>1997</v>
      </c>
      <c r="B8956">
        <v>4</v>
      </c>
      <c r="C8956">
        <v>121</v>
      </c>
      <c r="D8956" t="s">
        <v>85</v>
      </c>
      <c r="E8956" t="s">
        <v>5589</v>
      </c>
      <c r="F8956">
        <v>0</v>
      </c>
      <c r="G8956" t="s">
        <v>59</v>
      </c>
      <c r="H8956" t="s">
        <v>30</v>
      </c>
      <c r="I8956" t="s">
        <v>21</v>
      </c>
      <c r="J8956" t="s">
        <v>1634</v>
      </c>
      <c r="K8956">
        <v>22</v>
      </c>
      <c r="L8956">
        <v>1998</v>
      </c>
      <c r="M8956">
        <f t="shared" si="1673"/>
        <v>2</v>
      </c>
      <c r="N8956">
        <v>0</v>
      </c>
      <c r="O8956">
        <v>0</v>
      </c>
      <c r="P8956">
        <v>0</v>
      </c>
      <c r="Q8956">
        <v>3</v>
      </c>
      <c r="S8956">
        <f t="shared" si="1682"/>
        <v>3</v>
      </c>
      <c r="T8956">
        <v>8</v>
      </c>
      <c r="U8956">
        <f t="shared" si="1681"/>
        <v>0</v>
      </c>
      <c r="V8956">
        <f t="shared" si="1684"/>
        <v>0</v>
      </c>
      <c r="W8956" s="1">
        <v>-0.9832635983263599</v>
      </c>
      <c r="X8956">
        <f t="shared" si="1674"/>
        <v>1</v>
      </c>
      <c r="Y8956">
        <f t="shared" si="1675"/>
        <v>0</v>
      </c>
      <c r="Z8956">
        <f t="shared" si="1676"/>
        <v>0</v>
      </c>
      <c r="AA8956">
        <f t="shared" si="1677"/>
        <v>0</v>
      </c>
      <c r="AB8956">
        <f t="shared" si="1683"/>
        <v>0</v>
      </c>
      <c r="AC8956">
        <f t="shared" si="1678"/>
        <v>0</v>
      </c>
      <c r="AD8956" t="s">
        <v>9865</v>
      </c>
      <c r="AE8956">
        <f t="shared" si="1679"/>
        <v>0</v>
      </c>
      <c r="AF8956">
        <f t="shared" si="1680"/>
        <v>1</v>
      </c>
    </row>
    <row r="8957" spans="1:32" hidden="1" x14ac:dyDescent="0.25">
      <c r="A8957">
        <v>2002</v>
      </c>
      <c r="B8957">
        <v>4</v>
      </c>
      <c r="C8957">
        <v>116</v>
      </c>
      <c r="D8957" t="s">
        <v>44</v>
      </c>
      <c r="E8957" t="s">
        <v>6779</v>
      </c>
      <c r="F8957">
        <v>0</v>
      </c>
      <c r="G8957" t="s">
        <v>59</v>
      </c>
      <c r="H8957" t="s">
        <v>30</v>
      </c>
      <c r="I8957" t="s">
        <v>21</v>
      </c>
      <c r="J8957" t="s">
        <v>523</v>
      </c>
      <c r="K8957">
        <v>22</v>
      </c>
      <c r="L8957">
        <v>2004</v>
      </c>
      <c r="M8957">
        <f t="shared" si="1673"/>
        <v>3</v>
      </c>
      <c r="N8957">
        <v>0</v>
      </c>
      <c r="O8957">
        <v>0</v>
      </c>
      <c r="P8957">
        <v>0</v>
      </c>
      <c r="Q8957">
        <v>3</v>
      </c>
      <c r="R8957">
        <v>3</v>
      </c>
      <c r="S8957">
        <f t="shared" si="1682"/>
        <v>0</v>
      </c>
      <c r="T8957">
        <v>31</v>
      </c>
      <c r="U8957">
        <f t="shared" si="1681"/>
        <v>0</v>
      </c>
      <c r="V8957">
        <f t="shared" si="1684"/>
        <v>0</v>
      </c>
      <c r="W8957" s="1">
        <v>-0.9832635983263599</v>
      </c>
      <c r="X8957">
        <f t="shared" si="1674"/>
        <v>1</v>
      </c>
      <c r="Y8957">
        <f t="shared" si="1675"/>
        <v>0</v>
      </c>
      <c r="Z8957">
        <f t="shared" si="1676"/>
        <v>0</v>
      </c>
      <c r="AA8957">
        <f t="shared" si="1677"/>
        <v>0</v>
      </c>
      <c r="AB8957">
        <f t="shared" si="1683"/>
        <v>0</v>
      </c>
      <c r="AC8957">
        <f t="shared" si="1678"/>
        <v>0</v>
      </c>
      <c r="AD8957" t="s">
        <v>9866</v>
      </c>
      <c r="AE8957">
        <f t="shared" si="1679"/>
        <v>0</v>
      </c>
      <c r="AF8957">
        <f t="shared" si="1680"/>
        <v>1</v>
      </c>
    </row>
    <row r="8958" spans="1:32" hidden="1" x14ac:dyDescent="0.25">
      <c r="A8958">
        <v>2009</v>
      </c>
      <c r="B8958">
        <v>4</v>
      </c>
      <c r="C8958">
        <v>132</v>
      </c>
      <c r="D8958" t="s">
        <v>126</v>
      </c>
      <c r="E8958" t="s">
        <v>8522</v>
      </c>
      <c r="F8958">
        <v>0</v>
      </c>
      <c r="G8958" t="s">
        <v>59</v>
      </c>
      <c r="H8958" t="s">
        <v>30</v>
      </c>
      <c r="I8958" t="s">
        <v>21</v>
      </c>
      <c r="J8958" t="s">
        <v>398</v>
      </c>
      <c r="K8958">
        <v>23</v>
      </c>
      <c r="L8958">
        <v>2012</v>
      </c>
      <c r="M8958">
        <f t="shared" si="1673"/>
        <v>4</v>
      </c>
      <c r="N8958">
        <v>0</v>
      </c>
      <c r="O8958">
        <v>0</v>
      </c>
      <c r="P8958">
        <v>0</v>
      </c>
      <c r="Q8958">
        <v>3</v>
      </c>
      <c r="R8958">
        <v>0</v>
      </c>
      <c r="S8958">
        <f t="shared" si="1682"/>
        <v>3</v>
      </c>
      <c r="T8958">
        <v>14</v>
      </c>
      <c r="U8958">
        <f t="shared" si="1681"/>
        <v>0</v>
      </c>
      <c r="V8958">
        <f t="shared" si="1684"/>
        <v>0</v>
      </c>
      <c r="W8958" s="1">
        <v>-0.9832635983263599</v>
      </c>
      <c r="X8958">
        <f t="shared" si="1674"/>
        <v>1</v>
      </c>
      <c r="Y8958">
        <f t="shared" si="1675"/>
        <v>0</v>
      </c>
      <c r="Z8958">
        <f t="shared" si="1676"/>
        <v>0</v>
      </c>
      <c r="AA8958">
        <f t="shared" si="1677"/>
        <v>0</v>
      </c>
      <c r="AB8958">
        <f t="shared" si="1683"/>
        <v>0</v>
      </c>
      <c r="AC8958">
        <f t="shared" si="1678"/>
        <v>0</v>
      </c>
      <c r="AD8958" s="2" t="s">
        <v>9867</v>
      </c>
      <c r="AE8958">
        <f t="shared" si="1679"/>
        <v>0</v>
      </c>
      <c r="AF8958">
        <f t="shared" si="1680"/>
        <v>1</v>
      </c>
    </row>
    <row r="8959" spans="1:32" hidden="1" x14ac:dyDescent="0.25">
      <c r="A8959">
        <v>2010</v>
      </c>
      <c r="B8959">
        <v>4</v>
      </c>
      <c r="C8959">
        <v>129</v>
      </c>
      <c r="D8959" t="s">
        <v>1588</v>
      </c>
      <c r="E8959" t="s">
        <v>8760</v>
      </c>
      <c r="F8959">
        <v>0</v>
      </c>
      <c r="G8959" t="s">
        <v>59</v>
      </c>
      <c r="H8959" t="s">
        <v>30</v>
      </c>
      <c r="I8959" t="s">
        <v>21</v>
      </c>
      <c r="J8959" t="s">
        <v>67</v>
      </c>
      <c r="K8959">
        <v>22</v>
      </c>
      <c r="L8959">
        <v>2015</v>
      </c>
      <c r="M8959">
        <f t="shared" si="1673"/>
        <v>6</v>
      </c>
      <c r="N8959">
        <v>0</v>
      </c>
      <c r="O8959">
        <v>0</v>
      </c>
      <c r="P8959">
        <v>0</v>
      </c>
      <c r="Q8959">
        <v>3</v>
      </c>
      <c r="R8959">
        <v>0</v>
      </c>
      <c r="S8959">
        <f t="shared" si="1682"/>
        <v>3</v>
      </c>
      <c r="T8959">
        <v>25</v>
      </c>
      <c r="U8959">
        <f t="shared" si="1681"/>
        <v>0</v>
      </c>
      <c r="V8959">
        <f t="shared" si="1684"/>
        <v>0</v>
      </c>
      <c r="W8959" s="1">
        <v>-0.9832635983263599</v>
      </c>
      <c r="X8959">
        <f t="shared" si="1674"/>
        <v>1</v>
      </c>
      <c r="Y8959">
        <f t="shared" si="1675"/>
        <v>0</v>
      </c>
      <c r="Z8959">
        <f t="shared" si="1676"/>
        <v>0</v>
      </c>
      <c r="AA8959">
        <f t="shared" si="1677"/>
        <v>0</v>
      </c>
      <c r="AB8959">
        <f t="shared" si="1683"/>
        <v>0</v>
      </c>
      <c r="AC8959">
        <f t="shared" si="1678"/>
        <v>0</v>
      </c>
      <c r="AD8959" s="2" t="s">
        <v>9868</v>
      </c>
      <c r="AE8959">
        <f t="shared" si="1679"/>
        <v>0</v>
      </c>
      <c r="AF8959">
        <f t="shared" si="1680"/>
        <v>1</v>
      </c>
    </row>
    <row r="8960" spans="1:32" hidden="1" x14ac:dyDescent="0.25">
      <c r="A8960">
        <v>1982</v>
      </c>
      <c r="B8960">
        <v>5</v>
      </c>
      <c r="C8960">
        <v>116</v>
      </c>
      <c r="D8960" t="s">
        <v>79</v>
      </c>
      <c r="E8960" t="s">
        <v>1017</v>
      </c>
      <c r="F8960">
        <v>0</v>
      </c>
      <c r="G8960" t="s">
        <v>59</v>
      </c>
      <c r="H8960" t="s">
        <v>30</v>
      </c>
      <c r="I8960" t="s">
        <v>21</v>
      </c>
      <c r="J8960" t="s">
        <v>329</v>
      </c>
      <c r="K8960">
        <v>22</v>
      </c>
      <c r="L8960">
        <v>1987</v>
      </c>
      <c r="M8960">
        <f t="shared" si="1673"/>
        <v>6</v>
      </c>
      <c r="N8960">
        <v>0</v>
      </c>
      <c r="O8960">
        <v>0</v>
      </c>
      <c r="P8960">
        <v>0</v>
      </c>
      <c r="Q8960">
        <v>3</v>
      </c>
      <c r="R8960">
        <v>3</v>
      </c>
      <c r="S8960">
        <f t="shared" si="1682"/>
        <v>0</v>
      </c>
      <c r="T8960">
        <v>12</v>
      </c>
      <c r="U8960">
        <f t="shared" si="1681"/>
        <v>0</v>
      </c>
      <c r="V8960">
        <f t="shared" si="1684"/>
        <v>0</v>
      </c>
      <c r="W8960" s="1">
        <v>-0.9832635983263599</v>
      </c>
      <c r="X8960">
        <f t="shared" si="1674"/>
        <v>1</v>
      </c>
      <c r="Y8960">
        <f t="shared" si="1675"/>
        <v>0</v>
      </c>
      <c r="Z8960">
        <f t="shared" si="1676"/>
        <v>0</v>
      </c>
      <c r="AA8960">
        <f t="shared" si="1677"/>
        <v>0</v>
      </c>
      <c r="AB8960">
        <f t="shared" si="1683"/>
        <v>0</v>
      </c>
      <c r="AC8960">
        <f t="shared" si="1678"/>
        <v>0</v>
      </c>
      <c r="AD8960" t="s">
        <v>9862</v>
      </c>
      <c r="AE8960">
        <f t="shared" si="1679"/>
        <v>0</v>
      </c>
      <c r="AF8960">
        <f t="shared" si="1680"/>
        <v>0</v>
      </c>
    </row>
    <row r="8961" spans="1:32" hidden="1" x14ac:dyDescent="0.25">
      <c r="A8961">
        <v>1991</v>
      </c>
      <c r="B8961">
        <v>5</v>
      </c>
      <c r="C8961">
        <v>136</v>
      </c>
      <c r="D8961" t="s">
        <v>88</v>
      </c>
      <c r="E8961" t="s">
        <v>3629</v>
      </c>
      <c r="F8961">
        <v>0</v>
      </c>
      <c r="G8961" t="s">
        <v>59</v>
      </c>
      <c r="H8961" t="s">
        <v>30</v>
      </c>
      <c r="I8961" t="s">
        <v>21</v>
      </c>
      <c r="J8961" t="s">
        <v>96</v>
      </c>
      <c r="K8961">
        <v>23</v>
      </c>
      <c r="L8961">
        <v>1993</v>
      </c>
      <c r="M8961">
        <f t="shared" si="1673"/>
        <v>3</v>
      </c>
      <c r="N8961">
        <v>0</v>
      </c>
      <c r="O8961">
        <v>0</v>
      </c>
      <c r="P8961">
        <v>0</v>
      </c>
      <c r="Q8961">
        <v>3</v>
      </c>
      <c r="R8961">
        <v>3</v>
      </c>
      <c r="S8961">
        <f t="shared" si="1682"/>
        <v>0</v>
      </c>
      <c r="T8961">
        <v>37</v>
      </c>
      <c r="U8961">
        <f t="shared" si="1681"/>
        <v>0</v>
      </c>
      <c r="V8961">
        <f t="shared" si="1684"/>
        <v>0</v>
      </c>
      <c r="W8961" s="1">
        <v>-0.9832635983263599</v>
      </c>
      <c r="X8961">
        <f t="shared" si="1674"/>
        <v>1</v>
      </c>
      <c r="Y8961">
        <f t="shared" si="1675"/>
        <v>0</v>
      </c>
      <c r="Z8961">
        <f t="shared" si="1676"/>
        <v>0</v>
      </c>
      <c r="AA8961">
        <f t="shared" si="1677"/>
        <v>0</v>
      </c>
      <c r="AB8961">
        <f t="shared" si="1683"/>
        <v>0</v>
      </c>
      <c r="AC8961">
        <f t="shared" si="1678"/>
        <v>0</v>
      </c>
      <c r="AD8961" t="s">
        <v>9864</v>
      </c>
      <c r="AE8961">
        <f t="shared" si="1679"/>
        <v>0</v>
      </c>
      <c r="AF8961">
        <f t="shared" si="1680"/>
        <v>0</v>
      </c>
    </row>
    <row r="8962" spans="1:32" hidden="1" x14ac:dyDescent="0.25">
      <c r="A8962">
        <v>1993</v>
      </c>
      <c r="B8962">
        <v>5</v>
      </c>
      <c r="C8962">
        <v>127</v>
      </c>
      <c r="D8962" t="s">
        <v>41</v>
      </c>
      <c r="E8962" t="s">
        <v>4678</v>
      </c>
      <c r="F8962">
        <v>0</v>
      </c>
      <c r="G8962" t="s">
        <v>59</v>
      </c>
      <c r="H8962" t="s">
        <v>30</v>
      </c>
      <c r="I8962" t="s">
        <v>21</v>
      </c>
      <c r="J8962" t="s">
        <v>90</v>
      </c>
      <c r="K8962">
        <v>22</v>
      </c>
      <c r="L8962">
        <v>1996</v>
      </c>
      <c r="M8962">
        <f t="shared" ref="M8962:M9025" si="1685">IF((L8962-A8962)+1&gt;0,(L8962-A8962)+1,0)</f>
        <v>4</v>
      </c>
      <c r="N8962">
        <v>0</v>
      </c>
      <c r="O8962">
        <v>0</v>
      </c>
      <c r="P8962">
        <v>0</v>
      </c>
      <c r="Q8962">
        <v>3</v>
      </c>
      <c r="R8962">
        <v>3</v>
      </c>
      <c r="S8962">
        <f t="shared" si="1682"/>
        <v>0</v>
      </c>
      <c r="T8962">
        <v>21</v>
      </c>
      <c r="U8962">
        <f t="shared" si="1681"/>
        <v>0</v>
      </c>
      <c r="V8962">
        <f t="shared" si="1684"/>
        <v>0</v>
      </c>
      <c r="W8962" s="1">
        <v>-0.9832635983263599</v>
      </c>
      <c r="X8962">
        <f t="shared" ref="X8962:X9025" si="1686">IF(AND(W8962&lt;-0.7,W8962&lt;&gt;-0.7),1,0)</f>
        <v>1</v>
      </c>
      <c r="Y8962">
        <f t="shared" ref="Y8962:Y9025" si="1687">IF(AND(W8962&gt;-0.7,W8962&lt;-0.2),1,0)</f>
        <v>0</v>
      </c>
      <c r="Z8962">
        <f t="shared" ref="Z8962:Z9025" si="1688">IF(AND(W8962&gt;=-0.2,W8962&lt;=0.7),IF(W8962 = "",0,1),0)</f>
        <v>0</v>
      </c>
      <c r="AA8962">
        <f t="shared" ref="AA8962:AA9025" si="1689">IF(AND(W8962&gt;0.7,W8962&lt;1.5),1,0)</f>
        <v>0</v>
      </c>
      <c r="AB8962">
        <f t="shared" si="1683"/>
        <v>0</v>
      </c>
      <c r="AC8962">
        <f t="shared" ref="AC8962:AC9025" si="1690">IF(W8962&gt;2.5,1,0)</f>
        <v>0</v>
      </c>
      <c r="AD8962" t="s">
        <v>9864</v>
      </c>
      <c r="AE8962">
        <f t="shared" ref="AE8962:AE9025" si="1691">IF(W8962="",0,IF(AND(W8962&gt;2.5,B8962&gt;1),1,IF(AND(W8962&gt;1.49,B8962&gt;2),1,IF(AND(W8962&gt;0.7,B8962&gt;3),1,IF(AND(W8962&gt;-0.2,B8962&gt;4),1,0)))))</f>
        <v>0</v>
      </c>
      <c r="AF8962">
        <f t="shared" ref="AF8962:AF9025" si="1692">IF(W8962="",0,IF(AND(W8962&lt;0.71,B8962=1),1,IF(AND(W8962&lt;-0.21,B8962=2),1,IF(AND(W8962&lt;-0.7,B8962&gt;2,B8962&lt;5),1,0))))</f>
        <v>0</v>
      </c>
    </row>
    <row r="8963" spans="1:32" hidden="1" x14ac:dyDescent="0.25">
      <c r="A8963">
        <v>1999</v>
      </c>
      <c r="B8963">
        <v>5</v>
      </c>
      <c r="C8963">
        <v>161</v>
      </c>
      <c r="D8963" t="s">
        <v>62</v>
      </c>
      <c r="E8963" t="s">
        <v>6102</v>
      </c>
      <c r="F8963">
        <v>0</v>
      </c>
      <c r="G8963" t="s">
        <v>59</v>
      </c>
      <c r="H8963" t="s">
        <v>30</v>
      </c>
      <c r="I8963" t="s">
        <v>21</v>
      </c>
      <c r="J8963" t="s">
        <v>1007</v>
      </c>
      <c r="K8963">
        <v>23</v>
      </c>
      <c r="L8963">
        <v>2004</v>
      </c>
      <c r="M8963">
        <f t="shared" si="1685"/>
        <v>6</v>
      </c>
      <c r="N8963">
        <v>0</v>
      </c>
      <c r="O8963">
        <v>0</v>
      </c>
      <c r="P8963">
        <v>0</v>
      </c>
      <c r="Q8963">
        <v>3</v>
      </c>
      <c r="R8963">
        <v>1</v>
      </c>
      <c r="S8963">
        <f t="shared" si="1682"/>
        <v>2</v>
      </c>
      <c r="T8963">
        <v>23</v>
      </c>
      <c r="U8963">
        <f t="shared" si="1681"/>
        <v>0</v>
      </c>
      <c r="V8963">
        <f t="shared" si="1684"/>
        <v>0</v>
      </c>
      <c r="W8963" s="1">
        <v>-0.9832635983263599</v>
      </c>
      <c r="X8963">
        <f t="shared" si="1686"/>
        <v>1</v>
      </c>
      <c r="Y8963">
        <f t="shared" si="1687"/>
        <v>0</v>
      </c>
      <c r="Z8963">
        <f t="shared" si="1688"/>
        <v>0</v>
      </c>
      <c r="AA8963">
        <f t="shared" si="1689"/>
        <v>0</v>
      </c>
      <c r="AB8963">
        <f t="shared" si="1683"/>
        <v>0</v>
      </c>
      <c r="AC8963">
        <f t="shared" si="1690"/>
        <v>0</v>
      </c>
      <c r="AD8963" t="s">
        <v>9865</v>
      </c>
      <c r="AE8963">
        <f t="shared" si="1691"/>
        <v>0</v>
      </c>
      <c r="AF8963">
        <f t="shared" si="1692"/>
        <v>0</v>
      </c>
    </row>
    <row r="8964" spans="1:32" hidden="1" x14ac:dyDescent="0.25">
      <c r="A8964">
        <v>1996</v>
      </c>
      <c r="B8964">
        <v>6</v>
      </c>
      <c r="C8964">
        <v>179</v>
      </c>
      <c r="D8964" t="s">
        <v>60</v>
      </c>
      <c r="E8964" t="s">
        <v>5400</v>
      </c>
      <c r="F8964">
        <v>0</v>
      </c>
      <c r="G8964" t="s">
        <v>59</v>
      </c>
      <c r="H8964" t="s">
        <v>30</v>
      </c>
      <c r="I8964" t="s">
        <v>21</v>
      </c>
      <c r="J8964" t="s">
        <v>2109</v>
      </c>
      <c r="K8964">
        <v>23</v>
      </c>
      <c r="L8964">
        <v>1998</v>
      </c>
      <c r="M8964">
        <f t="shared" si="1685"/>
        <v>3</v>
      </c>
      <c r="N8964">
        <v>0</v>
      </c>
      <c r="O8964">
        <v>0</v>
      </c>
      <c r="P8964">
        <v>0</v>
      </c>
      <c r="Q8964">
        <v>3</v>
      </c>
      <c r="R8964">
        <v>3</v>
      </c>
      <c r="S8964">
        <f t="shared" si="1682"/>
        <v>0</v>
      </c>
      <c r="T8964">
        <v>22</v>
      </c>
      <c r="U8964">
        <f t="shared" si="1681"/>
        <v>0</v>
      </c>
      <c r="V8964">
        <f t="shared" si="1684"/>
        <v>0</v>
      </c>
      <c r="W8964" s="1">
        <v>-0.9832635983263599</v>
      </c>
      <c r="X8964">
        <f t="shared" si="1686"/>
        <v>1</v>
      </c>
      <c r="Y8964">
        <f t="shared" si="1687"/>
        <v>0</v>
      </c>
      <c r="Z8964">
        <f t="shared" si="1688"/>
        <v>0</v>
      </c>
      <c r="AA8964">
        <f t="shared" si="1689"/>
        <v>0</v>
      </c>
      <c r="AB8964">
        <f t="shared" si="1683"/>
        <v>0</v>
      </c>
      <c r="AC8964">
        <f t="shared" si="1690"/>
        <v>0</v>
      </c>
      <c r="AD8964" t="s">
        <v>9865</v>
      </c>
      <c r="AE8964">
        <f t="shared" si="1691"/>
        <v>0</v>
      </c>
      <c r="AF8964">
        <f t="shared" si="1692"/>
        <v>0</v>
      </c>
    </row>
    <row r="8965" spans="1:32" hidden="1" x14ac:dyDescent="0.25">
      <c r="A8965">
        <v>1995</v>
      </c>
      <c r="B8965">
        <v>7</v>
      </c>
      <c r="C8965">
        <v>228</v>
      </c>
      <c r="D8965" t="s">
        <v>17</v>
      </c>
      <c r="E8965" t="s">
        <v>5201</v>
      </c>
      <c r="F8965">
        <v>0</v>
      </c>
      <c r="G8965" t="s">
        <v>59</v>
      </c>
      <c r="H8965" t="s">
        <v>30</v>
      </c>
      <c r="I8965" t="s">
        <v>21</v>
      </c>
      <c r="J8965" t="s">
        <v>108</v>
      </c>
      <c r="K8965">
        <v>23</v>
      </c>
      <c r="L8965">
        <v>1997</v>
      </c>
      <c r="M8965">
        <f t="shared" si="1685"/>
        <v>3</v>
      </c>
      <c r="N8965">
        <v>0</v>
      </c>
      <c r="O8965">
        <v>0</v>
      </c>
      <c r="P8965">
        <v>0</v>
      </c>
      <c r="Q8965">
        <v>3</v>
      </c>
      <c r="R8965">
        <v>3</v>
      </c>
      <c r="S8965">
        <f t="shared" si="1682"/>
        <v>0</v>
      </c>
      <c r="T8965">
        <v>31</v>
      </c>
      <c r="U8965">
        <f t="shared" si="1681"/>
        <v>0</v>
      </c>
      <c r="V8965">
        <f t="shared" si="1684"/>
        <v>0</v>
      </c>
      <c r="W8965" s="1">
        <v>-0.9832635983263599</v>
      </c>
      <c r="X8965">
        <f t="shared" si="1686"/>
        <v>1</v>
      </c>
      <c r="Y8965">
        <f t="shared" si="1687"/>
        <v>0</v>
      </c>
      <c r="Z8965">
        <f t="shared" si="1688"/>
        <v>0</v>
      </c>
      <c r="AA8965">
        <f t="shared" si="1689"/>
        <v>0</v>
      </c>
      <c r="AB8965">
        <f t="shared" si="1683"/>
        <v>0</v>
      </c>
      <c r="AC8965">
        <f t="shared" si="1690"/>
        <v>0</v>
      </c>
      <c r="AD8965" t="s">
        <v>9865</v>
      </c>
      <c r="AE8965">
        <f t="shared" si="1691"/>
        <v>0</v>
      </c>
      <c r="AF8965">
        <f t="shared" si="1692"/>
        <v>0</v>
      </c>
    </row>
    <row r="8966" spans="1:32" hidden="1" x14ac:dyDescent="0.25">
      <c r="A8966">
        <v>1998</v>
      </c>
      <c r="B8966">
        <v>7</v>
      </c>
      <c r="C8966">
        <v>210</v>
      </c>
      <c r="D8966" t="s">
        <v>85</v>
      </c>
      <c r="E8966" t="s">
        <v>5916</v>
      </c>
      <c r="F8966">
        <v>0</v>
      </c>
      <c r="G8966" t="s">
        <v>59</v>
      </c>
      <c r="H8966" t="s">
        <v>30</v>
      </c>
      <c r="I8966" t="s">
        <v>21</v>
      </c>
      <c r="J8966" t="s">
        <v>84</v>
      </c>
      <c r="K8966">
        <v>23</v>
      </c>
      <c r="L8966">
        <v>2000</v>
      </c>
      <c r="M8966">
        <f t="shared" si="1685"/>
        <v>3</v>
      </c>
      <c r="N8966">
        <v>0</v>
      </c>
      <c r="O8966">
        <v>0</v>
      </c>
      <c r="P8966">
        <v>1</v>
      </c>
      <c r="Q8966">
        <v>3</v>
      </c>
      <c r="S8966">
        <f t="shared" si="1682"/>
        <v>3</v>
      </c>
      <c r="T8966">
        <v>27</v>
      </c>
      <c r="U8966">
        <f t="shared" si="1681"/>
        <v>0</v>
      </c>
      <c r="V8966">
        <f t="shared" si="1684"/>
        <v>0</v>
      </c>
      <c r="W8966" s="1">
        <v>-0.9832635983263599</v>
      </c>
      <c r="X8966">
        <f t="shared" si="1686"/>
        <v>1</v>
      </c>
      <c r="Y8966">
        <f t="shared" si="1687"/>
        <v>0</v>
      </c>
      <c r="Z8966">
        <f t="shared" si="1688"/>
        <v>0</v>
      </c>
      <c r="AA8966">
        <f t="shared" si="1689"/>
        <v>0</v>
      </c>
      <c r="AB8966">
        <f t="shared" si="1683"/>
        <v>0</v>
      </c>
      <c r="AC8966">
        <f t="shared" si="1690"/>
        <v>0</v>
      </c>
      <c r="AD8966" t="s">
        <v>9865</v>
      </c>
      <c r="AE8966">
        <f t="shared" si="1691"/>
        <v>0</v>
      </c>
      <c r="AF8966">
        <f t="shared" si="1692"/>
        <v>0</v>
      </c>
    </row>
    <row r="8967" spans="1:32" hidden="1" x14ac:dyDescent="0.25">
      <c r="A8967">
        <v>2004</v>
      </c>
      <c r="B8967">
        <v>7</v>
      </c>
      <c r="C8967">
        <v>246</v>
      </c>
      <c r="D8967" t="s">
        <v>38</v>
      </c>
      <c r="E8967" t="s">
        <v>7409</v>
      </c>
      <c r="F8967">
        <v>0</v>
      </c>
      <c r="G8967" t="s">
        <v>59</v>
      </c>
      <c r="H8967" t="s">
        <v>30</v>
      </c>
      <c r="I8967" t="s">
        <v>21</v>
      </c>
      <c r="J8967" t="s">
        <v>476</v>
      </c>
      <c r="K8967">
        <v>23</v>
      </c>
      <c r="L8967">
        <v>2005</v>
      </c>
      <c r="M8967">
        <f t="shared" si="1685"/>
        <v>2</v>
      </c>
      <c r="N8967">
        <v>0</v>
      </c>
      <c r="O8967">
        <v>0</v>
      </c>
      <c r="P8967">
        <v>0</v>
      </c>
      <c r="Q8967">
        <v>3</v>
      </c>
      <c r="R8967">
        <v>3</v>
      </c>
      <c r="S8967">
        <f t="shared" si="1682"/>
        <v>0</v>
      </c>
      <c r="T8967">
        <v>16</v>
      </c>
      <c r="U8967">
        <f t="shared" si="1681"/>
        <v>0</v>
      </c>
      <c r="V8967">
        <f t="shared" si="1684"/>
        <v>0</v>
      </c>
      <c r="W8967" s="1">
        <v>-0.9832635983263599</v>
      </c>
      <c r="X8967">
        <f t="shared" si="1686"/>
        <v>1</v>
      </c>
      <c r="Y8967">
        <f t="shared" si="1687"/>
        <v>0</v>
      </c>
      <c r="Z8967">
        <f t="shared" si="1688"/>
        <v>0</v>
      </c>
      <c r="AA8967">
        <f t="shared" si="1689"/>
        <v>0</v>
      </c>
      <c r="AB8967">
        <f t="shared" si="1683"/>
        <v>0</v>
      </c>
      <c r="AC8967">
        <f t="shared" si="1690"/>
        <v>0</v>
      </c>
      <c r="AD8967" t="s">
        <v>9866</v>
      </c>
      <c r="AE8967">
        <f t="shared" si="1691"/>
        <v>0</v>
      </c>
      <c r="AF8967">
        <f t="shared" si="1692"/>
        <v>0</v>
      </c>
    </row>
    <row r="8968" spans="1:32" hidden="1" x14ac:dyDescent="0.25">
      <c r="A8968">
        <v>1989</v>
      </c>
      <c r="B8968">
        <v>8</v>
      </c>
      <c r="C8968">
        <v>215</v>
      </c>
      <c r="D8968" t="s">
        <v>41</v>
      </c>
      <c r="E8968" t="s">
        <v>3453</v>
      </c>
      <c r="F8968">
        <v>0</v>
      </c>
      <c r="G8968" t="s">
        <v>59</v>
      </c>
      <c r="H8968" t="s">
        <v>30</v>
      </c>
      <c r="I8968" t="s">
        <v>21</v>
      </c>
      <c r="J8968" t="s">
        <v>71</v>
      </c>
      <c r="K8968">
        <v>22</v>
      </c>
      <c r="L8968">
        <v>1991</v>
      </c>
      <c r="M8968">
        <f t="shared" si="1685"/>
        <v>3</v>
      </c>
      <c r="N8968">
        <v>0</v>
      </c>
      <c r="O8968">
        <v>0</v>
      </c>
      <c r="P8968">
        <v>1</v>
      </c>
      <c r="Q8968">
        <v>3</v>
      </c>
      <c r="S8968">
        <f t="shared" si="1682"/>
        <v>3</v>
      </c>
      <c r="T8968">
        <v>16</v>
      </c>
      <c r="U8968">
        <f t="shared" si="1681"/>
        <v>0</v>
      </c>
      <c r="V8968">
        <f t="shared" si="1684"/>
        <v>0</v>
      </c>
      <c r="W8968" s="1">
        <v>-0.9832635983263599</v>
      </c>
      <c r="X8968">
        <f t="shared" si="1686"/>
        <v>1</v>
      </c>
      <c r="Y8968">
        <f t="shared" si="1687"/>
        <v>0</v>
      </c>
      <c r="Z8968">
        <f t="shared" si="1688"/>
        <v>0</v>
      </c>
      <c r="AA8968">
        <f t="shared" si="1689"/>
        <v>0</v>
      </c>
      <c r="AB8968">
        <f t="shared" si="1683"/>
        <v>0</v>
      </c>
      <c r="AC8968">
        <f t="shared" si="1690"/>
        <v>0</v>
      </c>
      <c r="AD8968" t="s">
        <v>9863</v>
      </c>
      <c r="AE8968">
        <f t="shared" si="1691"/>
        <v>0</v>
      </c>
      <c r="AF8968">
        <f t="shared" si="1692"/>
        <v>0</v>
      </c>
    </row>
    <row r="8969" spans="1:32" hidden="1" x14ac:dyDescent="0.25">
      <c r="A8969">
        <v>1993</v>
      </c>
      <c r="B8969">
        <v>8</v>
      </c>
      <c r="C8969">
        <v>217</v>
      </c>
      <c r="D8969" t="s">
        <v>91</v>
      </c>
      <c r="E8969" t="s">
        <v>4763</v>
      </c>
      <c r="F8969">
        <v>0</v>
      </c>
      <c r="G8969" t="s">
        <v>59</v>
      </c>
      <c r="H8969" t="s">
        <v>30</v>
      </c>
      <c r="I8969" t="s">
        <v>21</v>
      </c>
      <c r="J8969" t="s">
        <v>43</v>
      </c>
      <c r="K8969">
        <v>23</v>
      </c>
      <c r="L8969">
        <v>1994</v>
      </c>
      <c r="M8969">
        <f t="shared" si="1685"/>
        <v>2</v>
      </c>
      <c r="N8969">
        <v>0</v>
      </c>
      <c r="O8969">
        <v>0</v>
      </c>
      <c r="P8969">
        <v>0</v>
      </c>
      <c r="Q8969">
        <v>3</v>
      </c>
      <c r="S8969">
        <f t="shared" si="1682"/>
        <v>3</v>
      </c>
      <c r="T8969">
        <v>6</v>
      </c>
      <c r="U8969">
        <f t="shared" si="1681"/>
        <v>0</v>
      </c>
      <c r="V8969">
        <f t="shared" si="1684"/>
        <v>0</v>
      </c>
      <c r="W8969" s="1">
        <v>-0.9832635983263599</v>
      </c>
      <c r="X8969">
        <f t="shared" si="1686"/>
        <v>1</v>
      </c>
      <c r="Y8969">
        <f t="shared" si="1687"/>
        <v>0</v>
      </c>
      <c r="Z8969">
        <f t="shared" si="1688"/>
        <v>0</v>
      </c>
      <c r="AA8969">
        <f t="shared" si="1689"/>
        <v>0</v>
      </c>
      <c r="AB8969">
        <f t="shared" si="1683"/>
        <v>0</v>
      </c>
      <c r="AC8969">
        <f t="shared" si="1690"/>
        <v>0</v>
      </c>
      <c r="AD8969" t="s">
        <v>9864</v>
      </c>
      <c r="AE8969">
        <f t="shared" si="1691"/>
        <v>0</v>
      </c>
      <c r="AF8969">
        <f t="shared" si="1692"/>
        <v>0</v>
      </c>
    </row>
    <row r="8970" spans="1:32" hidden="1" x14ac:dyDescent="0.25">
      <c r="A8970">
        <v>1983</v>
      </c>
      <c r="B8970">
        <v>9</v>
      </c>
      <c r="C8970">
        <v>230</v>
      </c>
      <c r="D8970" t="s">
        <v>79</v>
      </c>
      <c r="E8970" t="s">
        <v>1474</v>
      </c>
      <c r="F8970">
        <v>0</v>
      </c>
      <c r="G8970" t="s">
        <v>59</v>
      </c>
      <c r="H8970" t="s">
        <v>30</v>
      </c>
      <c r="I8970" t="s">
        <v>21</v>
      </c>
      <c r="J8970" t="s">
        <v>273</v>
      </c>
      <c r="K8970">
        <v>22</v>
      </c>
      <c r="L8970">
        <v>1985</v>
      </c>
      <c r="M8970">
        <f t="shared" si="1685"/>
        <v>3</v>
      </c>
      <c r="N8970">
        <v>0</v>
      </c>
      <c r="O8970">
        <v>0</v>
      </c>
      <c r="P8970">
        <v>0</v>
      </c>
      <c r="Q8970">
        <v>3</v>
      </c>
      <c r="R8970">
        <v>3</v>
      </c>
      <c r="S8970">
        <f t="shared" si="1682"/>
        <v>0</v>
      </c>
      <c r="T8970">
        <v>24</v>
      </c>
      <c r="U8970">
        <f t="shared" si="1681"/>
        <v>0</v>
      </c>
      <c r="V8970">
        <f t="shared" si="1684"/>
        <v>0</v>
      </c>
      <c r="W8970" s="1">
        <v>-0.9832635983263599</v>
      </c>
      <c r="X8970">
        <f t="shared" si="1686"/>
        <v>1</v>
      </c>
      <c r="Y8970">
        <f t="shared" si="1687"/>
        <v>0</v>
      </c>
      <c r="Z8970">
        <f t="shared" si="1688"/>
        <v>0</v>
      </c>
      <c r="AA8970">
        <f t="shared" si="1689"/>
        <v>0</v>
      </c>
      <c r="AB8970">
        <f t="shared" si="1683"/>
        <v>0</v>
      </c>
      <c r="AC8970">
        <f t="shared" si="1690"/>
        <v>0</v>
      </c>
      <c r="AD8970" t="s">
        <v>9862</v>
      </c>
      <c r="AE8970">
        <f t="shared" si="1691"/>
        <v>0</v>
      </c>
      <c r="AF8970">
        <f t="shared" si="1692"/>
        <v>0</v>
      </c>
    </row>
    <row r="8971" spans="1:32" hidden="1" x14ac:dyDescent="0.25">
      <c r="A8971">
        <v>1989</v>
      </c>
      <c r="B8971">
        <v>9</v>
      </c>
      <c r="C8971">
        <v>250</v>
      </c>
      <c r="D8971" t="s">
        <v>27</v>
      </c>
      <c r="E8971" t="s">
        <v>3486</v>
      </c>
      <c r="F8971">
        <v>0</v>
      </c>
      <c r="G8971" t="s">
        <v>59</v>
      </c>
      <c r="H8971" t="s">
        <v>30</v>
      </c>
      <c r="I8971" t="s">
        <v>21</v>
      </c>
      <c r="J8971" t="s">
        <v>504</v>
      </c>
      <c r="K8971">
        <v>24</v>
      </c>
      <c r="L8971">
        <v>1995</v>
      </c>
      <c r="M8971">
        <f t="shared" si="1685"/>
        <v>7</v>
      </c>
      <c r="N8971">
        <v>0</v>
      </c>
      <c r="O8971">
        <v>0</v>
      </c>
      <c r="P8971">
        <v>0</v>
      </c>
      <c r="Q8971">
        <v>3</v>
      </c>
      <c r="S8971">
        <f t="shared" si="1682"/>
        <v>3</v>
      </c>
      <c r="T8971">
        <v>29</v>
      </c>
      <c r="U8971">
        <f t="shared" si="1681"/>
        <v>0</v>
      </c>
      <c r="V8971">
        <f t="shared" si="1684"/>
        <v>0</v>
      </c>
      <c r="W8971" s="1">
        <v>-0.9832635983263599</v>
      </c>
      <c r="X8971">
        <f t="shared" si="1686"/>
        <v>1</v>
      </c>
      <c r="Y8971">
        <f t="shared" si="1687"/>
        <v>0</v>
      </c>
      <c r="Z8971">
        <f t="shared" si="1688"/>
        <v>0</v>
      </c>
      <c r="AA8971">
        <f t="shared" si="1689"/>
        <v>0</v>
      </c>
      <c r="AB8971">
        <f t="shared" si="1683"/>
        <v>0</v>
      </c>
      <c r="AC8971">
        <f t="shared" si="1690"/>
        <v>0</v>
      </c>
      <c r="AD8971" t="s">
        <v>9863</v>
      </c>
      <c r="AE8971">
        <f t="shared" si="1691"/>
        <v>0</v>
      </c>
      <c r="AF8971">
        <f t="shared" si="1692"/>
        <v>0</v>
      </c>
    </row>
    <row r="8972" spans="1:32" hidden="1" x14ac:dyDescent="0.25">
      <c r="A8972">
        <v>1984</v>
      </c>
      <c r="B8972">
        <v>10</v>
      </c>
      <c r="C8972">
        <v>255</v>
      </c>
      <c r="D8972" t="s">
        <v>48</v>
      </c>
      <c r="E8972" t="s">
        <v>1839</v>
      </c>
      <c r="F8972">
        <v>0</v>
      </c>
      <c r="G8972" t="s">
        <v>59</v>
      </c>
      <c r="H8972" t="s">
        <v>30</v>
      </c>
      <c r="I8972" t="s">
        <v>21</v>
      </c>
      <c r="J8972" t="s">
        <v>104</v>
      </c>
      <c r="K8972">
        <v>22</v>
      </c>
      <c r="L8972">
        <v>1987</v>
      </c>
      <c r="M8972">
        <f t="shared" si="1685"/>
        <v>4</v>
      </c>
      <c r="N8972">
        <v>0</v>
      </c>
      <c r="O8972">
        <v>0</v>
      </c>
      <c r="P8972">
        <v>0</v>
      </c>
      <c r="Q8972">
        <v>3</v>
      </c>
      <c r="R8972">
        <v>2</v>
      </c>
      <c r="S8972">
        <f t="shared" si="1682"/>
        <v>1</v>
      </c>
      <c r="T8972">
        <v>33</v>
      </c>
      <c r="U8972">
        <f t="shared" si="1681"/>
        <v>0</v>
      </c>
      <c r="V8972">
        <f t="shared" si="1684"/>
        <v>0</v>
      </c>
      <c r="W8972" s="1">
        <v>-0.9832635983263599</v>
      </c>
      <c r="X8972">
        <f t="shared" si="1686"/>
        <v>1</v>
      </c>
      <c r="Y8972">
        <f t="shared" si="1687"/>
        <v>0</v>
      </c>
      <c r="Z8972">
        <f t="shared" si="1688"/>
        <v>0</v>
      </c>
      <c r="AA8972">
        <f t="shared" si="1689"/>
        <v>0</v>
      </c>
      <c r="AB8972">
        <f t="shared" si="1683"/>
        <v>0</v>
      </c>
      <c r="AC8972">
        <f t="shared" si="1690"/>
        <v>0</v>
      </c>
      <c r="AD8972" t="s">
        <v>9862</v>
      </c>
      <c r="AE8972">
        <f t="shared" si="1691"/>
        <v>0</v>
      </c>
      <c r="AF8972">
        <f t="shared" si="1692"/>
        <v>0</v>
      </c>
    </row>
    <row r="8973" spans="1:32" hidden="1" x14ac:dyDescent="0.25">
      <c r="A8973">
        <v>2013</v>
      </c>
      <c r="B8973">
        <v>4</v>
      </c>
      <c r="C8973">
        <v>121</v>
      </c>
      <c r="D8973" t="s">
        <v>1588</v>
      </c>
      <c r="E8973" t="s">
        <v>9480</v>
      </c>
      <c r="F8973">
        <v>0</v>
      </c>
      <c r="G8973" t="s">
        <v>110</v>
      </c>
      <c r="H8973" t="s">
        <v>30</v>
      </c>
      <c r="I8973" t="s">
        <v>21</v>
      </c>
      <c r="J8973" t="s">
        <v>31</v>
      </c>
      <c r="K8973">
        <v>23</v>
      </c>
      <c r="L8973">
        <v>2015</v>
      </c>
      <c r="M8973">
        <f t="shared" si="1685"/>
        <v>3</v>
      </c>
      <c r="N8973">
        <v>0</v>
      </c>
      <c r="O8973">
        <v>0</v>
      </c>
      <c r="P8973">
        <v>0</v>
      </c>
      <c r="Q8973">
        <v>4</v>
      </c>
      <c r="R8973">
        <v>4</v>
      </c>
      <c r="S8973">
        <f t="shared" si="1682"/>
        <v>0</v>
      </c>
      <c r="T8973">
        <v>17</v>
      </c>
      <c r="U8973">
        <f t="shared" si="1681"/>
        <v>0</v>
      </c>
      <c r="V8973">
        <f t="shared" si="1684"/>
        <v>0</v>
      </c>
      <c r="W8973" s="1">
        <v>-1.0011918951132299</v>
      </c>
      <c r="X8973">
        <f t="shared" si="1686"/>
        <v>1</v>
      </c>
      <c r="Y8973">
        <f t="shared" si="1687"/>
        <v>0</v>
      </c>
      <c r="Z8973">
        <f t="shared" si="1688"/>
        <v>0</v>
      </c>
      <c r="AA8973">
        <f t="shared" si="1689"/>
        <v>0</v>
      </c>
      <c r="AB8973">
        <f t="shared" si="1683"/>
        <v>0</v>
      </c>
      <c r="AC8973">
        <f t="shared" si="1690"/>
        <v>0</v>
      </c>
      <c r="AD8973" s="2" t="s">
        <v>9868</v>
      </c>
      <c r="AE8973">
        <f t="shared" si="1691"/>
        <v>0</v>
      </c>
      <c r="AF8973">
        <f t="shared" si="1692"/>
        <v>1</v>
      </c>
    </row>
    <row r="8974" spans="1:32" hidden="1" x14ac:dyDescent="0.25">
      <c r="A8974">
        <v>1980</v>
      </c>
      <c r="B8974">
        <v>5</v>
      </c>
      <c r="C8974">
        <v>120</v>
      </c>
      <c r="D8974" t="s">
        <v>17</v>
      </c>
      <c r="E8974" t="s">
        <v>244</v>
      </c>
      <c r="F8974">
        <v>0</v>
      </c>
      <c r="G8974" t="s">
        <v>110</v>
      </c>
      <c r="H8974" t="s">
        <v>30</v>
      </c>
      <c r="I8974" t="s">
        <v>21</v>
      </c>
      <c r="J8974" t="s">
        <v>245</v>
      </c>
      <c r="K8974">
        <v>22</v>
      </c>
      <c r="L8974">
        <v>1981</v>
      </c>
      <c r="M8974">
        <f t="shared" si="1685"/>
        <v>2</v>
      </c>
      <c r="N8974">
        <v>0</v>
      </c>
      <c r="O8974">
        <v>0</v>
      </c>
      <c r="P8974">
        <v>0</v>
      </c>
      <c r="Q8974">
        <v>4</v>
      </c>
      <c r="R8974">
        <v>4</v>
      </c>
      <c r="S8974">
        <f t="shared" si="1682"/>
        <v>0</v>
      </c>
      <c r="T8974">
        <v>27</v>
      </c>
      <c r="U8974">
        <f t="shared" ref="U8974:U9037" si="1693">IF(L8974 = "",1,0)</f>
        <v>0</v>
      </c>
      <c r="V8974">
        <f t="shared" si="1684"/>
        <v>0</v>
      </c>
      <c r="W8974" s="1">
        <v>-1.0011918951132299</v>
      </c>
      <c r="X8974">
        <f t="shared" si="1686"/>
        <v>1</v>
      </c>
      <c r="Y8974">
        <f t="shared" si="1687"/>
        <v>0</v>
      </c>
      <c r="Z8974">
        <f t="shared" si="1688"/>
        <v>0</v>
      </c>
      <c r="AA8974">
        <f t="shared" si="1689"/>
        <v>0</v>
      </c>
      <c r="AB8974">
        <f t="shared" si="1683"/>
        <v>0</v>
      </c>
      <c r="AC8974">
        <f t="shared" si="1690"/>
        <v>0</v>
      </c>
      <c r="AD8974" t="s">
        <v>9862</v>
      </c>
      <c r="AE8974">
        <f t="shared" si="1691"/>
        <v>0</v>
      </c>
      <c r="AF8974">
        <f t="shared" si="1692"/>
        <v>0</v>
      </c>
    </row>
    <row r="8975" spans="1:32" hidden="1" x14ac:dyDescent="0.25">
      <c r="A8975">
        <v>1983</v>
      </c>
      <c r="B8975">
        <v>6</v>
      </c>
      <c r="C8975">
        <v>160</v>
      </c>
      <c r="D8975" t="s">
        <v>32</v>
      </c>
      <c r="E8975" t="s">
        <v>1401</v>
      </c>
      <c r="F8975">
        <v>0</v>
      </c>
      <c r="G8975" t="s">
        <v>110</v>
      </c>
      <c r="H8975" t="s">
        <v>30</v>
      </c>
      <c r="I8975" t="s">
        <v>21</v>
      </c>
      <c r="J8975" t="s">
        <v>273</v>
      </c>
      <c r="K8975">
        <v>22</v>
      </c>
      <c r="L8975">
        <v>1984</v>
      </c>
      <c r="M8975">
        <f t="shared" si="1685"/>
        <v>2</v>
      </c>
      <c r="N8975">
        <v>0</v>
      </c>
      <c r="O8975">
        <v>0</v>
      </c>
      <c r="P8975">
        <v>1</v>
      </c>
      <c r="Q8975">
        <v>4</v>
      </c>
      <c r="R8975">
        <v>0</v>
      </c>
      <c r="S8975">
        <f t="shared" si="1682"/>
        <v>4</v>
      </c>
      <c r="T8975">
        <v>15</v>
      </c>
      <c r="U8975">
        <f t="shared" si="1693"/>
        <v>0</v>
      </c>
      <c r="V8975">
        <f t="shared" si="1684"/>
        <v>0</v>
      </c>
      <c r="W8975" s="1">
        <v>-1.0011918951132299</v>
      </c>
      <c r="X8975">
        <f t="shared" si="1686"/>
        <v>1</v>
      </c>
      <c r="Y8975">
        <f t="shared" si="1687"/>
        <v>0</v>
      </c>
      <c r="Z8975">
        <f t="shared" si="1688"/>
        <v>0</v>
      </c>
      <c r="AA8975">
        <f t="shared" si="1689"/>
        <v>0</v>
      </c>
      <c r="AB8975">
        <f t="shared" si="1683"/>
        <v>0</v>
      </c>
      <c r="AC8975">
        <f t="shared" si="1690"/>
        <v>0</v>
      </c>
      <c r="AD8975" t="s">
        <v>9862</v>
      </c>
      <c r="AE8975">
        <f t="shared" si="1691"/>
        <v>0</v>
      </c>
      <c r="AF8975">
        <f t="shared" si="1692"/>
        <v>0</v>
      </c>
    </row>
    <row r="8976" spans="1:32" hidden="1" x14ac:dyDescent="0.25">
      <c r="A8976">
        <v>2002</v>
      </c>
      <c r="B8976">
        <v>6</v>
      </c>
      <c r="C8976">
        <v>179</v>
      </c>
      <c r="D8976" t="s">
        <v>182</v>
      </c>
      <c r="E8976" t="s">
        <v>6839</v>
      </c>
      <c r="F8976">
        <v>0</v>
      </c>
      <c r="G8976" t="s">
        <v>110</v>
      </c>
      <c r="H8976" t="s">
        <v>30</v>
      </c>
      <c r="I8976" t="s">
        <v>21</v>
      </c>
      <c r="J8976" t="s">
        <v>202</v>
      </c>
      <c r="K8976">
        <v>24</v>
      </c>
      <c r="L8976">
        <v>2006</v>
      </c>
      <c r="M8976">
        <f t="shared" si="1685"/>
        <v>5</v>
      </c>
      <c r="N8976">
        <v>0</v>
      </c>
      <c r="O8976">
        <v>0</v>
      </c>
      <c r="P8976">
        <v>1</v>
      </c>
      <c r="Q8976">
        <v>4</v>
      </c>
      <c r="R8976">
        <v>4</v>
      </c>
      <c r="S8976">
        <f t="shared" si="1682"/>
        <v>0</v>
      </c>
      <c r="T8976">
        <v>47</v>
      </c>
      <c r="U8976">
        <f t="shared" si="1693"/>
        <v>0</v>
      </c>
      <c r="V8976">
        <f t="shared" si="1684"/>
        <v>0</v>
      </c>
      <c r="W8976" s="1">
        <v>-1.0011918951132299</v>
      </c>
      <c r="X8976">
        <f t="shared" si="1686"/>
        <v>1</v>
      </c>
      <c r="Y8976">
        <f t="shared" si="1687"/>
        <v>0</v>
      </c>
      <c r="Z8976">
        <f t="shared" si="1688"/>
        <v>0</v>
      </c>
      <c r="AA8976">
        <f t="shared" si="1689"/>
        <v>0</v>
      </c>
      <c r="AB8976">
        <f t="shared" si="1683"/>
        <v>0</v>
      </c>
      <c r="AC8976">
        <f t="shared" si="1690"/>
        <v>0</v>
      </c>
      <c r="AD8976" t="s">
        <v>9866</v>
      </c>
      <c r="AE8976">
        <f t="shared" si="1691"/>
        <v>0</v>
      </c>
      <c r="AF8976">
        <f t="shared" si="1692"/>
        <v>0</v>
      </c>
    </row>
    <row r="8977" spans="1:32" hidden="1" x14ac:dyDescent="0.25">
      <c r="A8977">
        <v>1983</v>
      </c>
      <c r="B8977">
        <v>7</v>
      </c>
      <c r="C8977">
        <v>184</v>
      </c>
      <c r="D8977" t="s">
        <v>4779</v>
      </c>
      <c r="E8977" t="s">
        <v>1426</v>
      </c>
      <c r="F8977">
        <v>0</v>
      </c>
      <c r="G8977" t="s">
        <v>110</v>
      </c>
      <c r="H8977" t="s">
        <v>30</v>
      </c>
      <c r="I8977" t="s">
        <v>21</v>
      </c>
      <c r="J8977" t="s">
        <v>281</v>
      </c>
      <c r="K8977">
        <v>23</v>
      </c>
      <c r="L8977">
        <v>1985</v>
      </c>
      <c r="M8977">
        <f t="shared" si="1685"/>
        <v>3</v>
      </c>
      <c r="N8977">
        <v>0</v>
      </c>
      <c r="O8977">
        <v>0</v>
      </c>
      <c r="P8977">
        <v>0</v>
      </c>
      <c r="Q8977">
        <v>4</v>
      </c>
      <c r="R8977">
        <v>4</v>
      </c>
      <c r="S8977">
        <f t="shared" si="1682"/>
        <v>0</v>
      </c>
      <c r="T8977">
        <v>45</v>
      </c>
      <c r="U8977">
        <f t="shared" si="1693"/>
        <v>0</v>
      </c>
      <c r="V8977">
        <f t="shared" si="1684"/>
        <v>0</v>
      </c>
      <c r="W8977" s="1">
        <v>-1.0011918951132299</v>
      </c>
      <c r="X8977">
        <f t="shared" si="1686"/>
        <v>1</v>
      </c>
      <c r="Y8977">
        <f t="shared" si="1687"/>
        <v>0</v>
      </c>
      <c r="Z8977">
        <f t="shared" si="1688"/>
        <v>0</v>
      </c>
      <c r="AA8977">
        <f t="shared" si="1689"/>
        <v>0</v>
      </c>
      <c r="AB8977">
        <f t="shared" si="1683"/>
        <v>0</v>
      </c>
      <c r="AC8977">
        <f t="shared" si="1690"/>
        <v>0</v>
      </c>
      <c r="AD8977" t="s">
        <v>9862</v>
      </c>
      <c r="AE8977">
        <f t="shared" si="1691"/>
        <v>0</v>
      </c>
      <c r="AF8977">
        <f t="shared" si="1692"/>
        <v>0</v>
      </c>
    </row>
    <row r="8978" spans="1:32" hidden="1" x14ac:dyDescent="0.25">
      <c r="A8978">
        <v>2002</v>
      </c>
      <c r="B8978">
        <v>7</v>
      </c>
      <c r="C8978">
        <v>230</v>
      </c>
      <c r="D8978" t="s">
        <v>76</v>
      </c>
      <c r="E8978" t="s">
        <v>6889</v>
      </c>
      <c r="F8978">
        <v>0</v>
      </c>
      <c r="G8978" t="s">
        <v>110</v>
      </c>
      <c r="H8978" t="s">
        <v>30</v>
      </c>
      <c r="I8978" t="s">
        <v>21</v>
      </c>
      <c r="J8978" t="s">
        <v>167</v>
      </c>
      <c r="K8978">
        <v>22</v>
      </c>
      <c r="L8978">
        <v>2003</v>
      </c>
      <c r="M8978">
        <f t="shared" si="1685"/>
        <v>2</v>
      </c>
      <c r="N8978">
        <v>0</v>
      </c>
      <c r="O8978">
        <v>0</v>
      </c>
      <c r="P8978">
        <v>0</v>
      </c>
      <c r="Q8978">
        <v>4</v>
      </c>
      <c r="S8978">
        <f t="shared" si="1682"/>
        <v>4</v>
      </c>
      <c r="T8978">
        <v>27</v>
      </c>
      <c r="U8978">
        <f t="shared" si="1693"/>
        <v>0</v>
      </c>
      <c r="V8978">
        <f t="shared" si="1684"/>
        <v>0</v>
      </c>
      <c r="W8978" s="1">
        <v>-1.0011918951132299</v>
      </c>
      <c r="X8978">
        <f t="shared" si="1686"/>
        <v>1</v>
      </c>
      <c r="Y8978">
        <f t="shared" si="1687"/>
        <v>0</v>
      </c>
      <c r="Z8978">
        <f t="shared" si="1688"/>
        <v>0</v>
      </c>
      <c r="AA8978">
        <f t="shared" si="1689"/>
        <v>0</v>
      </c>
      <c r="AB8978">
        <f t="shared" si="1683"/>
        <v>0</v>
      </c>
      <c r="AC8978">
        <f t="shared" si="1690"/>
        <v>0</v>
      </c>
      <c r="AD8978" t="s">
        <v>9866</v>
      </c>
      <c r="AE8978">
        <f t="shared" si="1691"/>
        <v>0</v>
      </c>
      <c r="AF8978">
        <f t="shared" si="1692"/>
        <v>0</v>
      </c>
    </row>
    <row r="8979" spans="1:32" hidden="1" x14ac:dyDescent="0.25">
      <c r="A8979">
        <v>1984</v>
      </c>
      <c r="B8979">
        <v>8</v>
      </c>
      <c r="C8979">
        <v>220</v>
      </c>
      <c r="D8979" t="s">
        <v>100</v>
      </c>
      <c r="E8979" t="s">
        <v>1803</v>
      </c>
      <c r="F8979">
        <v>0</v>
      </c>
      <c r="G8979" t="s">
        <v>110</v>
      </c>
      <c r="H8979" t="s">
        <v>30</v>
      </c>
      <c r="I8979" t="s">
        <v>21</v>
      </c>
      <c r="J8979" t="s">
        <v>216</v>
      </c>
      <c r="K8979">
        <v>23</v>
      </c>
      <c r="L8979">
        <v>1988</v>
      </c>
      <c r="M8979">
        <f t="shared" si="1685"/>
        <v>5</v>
      </c>
      <c r="N8979">
        <v>0</v>
      </c>
      <c r="O8979">
        <v>0</v>
      </c>
      <c r="P8979">
        <v>0</v>
      </c>
      <c r="Q8979">
        <v>4</v>
      </c>
      <c r="R8979">
        <v>3</v>
      </c>
      <c r="S8979">
        <f t="shared" si="1682"/>
        <v>1</v>
      </c>
      <c r="T8979">
        <v>43</v>
      </c>
      <c r="U8979">
        <f t="shared" si="1693"/>
        <v>0</v>
      </c>
      <c r="V8979">
        <f t="shared" si="1684"/>
        <v>0</v>
      </c>
      <c r="W8979" s="1">
        <v>-1.0011918951132299</v>
      </c>
      <c r="X8979">
        <f t="shared" si="1686"/>
        <v>1</v>
      </c>
      <c r="Y8979">
        <f t="shared" si="1687"/>
        <v>0</v>
      </c>
      <c r="Z8979">
        <f t="shared" si="1688"/>
        <v>0</v>
      </c>
      <c r="AA8979">
        <f t="shared" si="1689"/>
        <v>0</v>
      </c>
      <c r="AB8979">
        <f t="shared" si="1683"/>
        <v>0</v>
      </c>
      <c r="AC8979">
        <f t="shared" si="1690"/>
        <v>0</v>
      </c>
      <c r="AD8979" t="s">
        <v>9862</v>
      </c>
      <c r="AE8979">
        <f t="shared" si="1691"/>
        <v>0</v>
      </c>
      <c r="AF8979">
        <f t="shared" si="1692"/>
        <v>0</v>
      </c>
    </row>
    <row r="8980" spans="1:32" hidden="1" x14ac:dyDescent="0.25">
      <c r="A8980">
        <v>1988</v>
      </c>
      <c r="B8980">
        <v>8</v>
      </c>
      <c r="C8980">
        <v>214</v>
      </c>
      <c r="D8980" t="s">
        <v>5488</v>
      </c>
      <c r="E8980" t="s">
        <v>3123</v>
      </c>
      <c r="F8980">
        <v>0</v>
      </c>
      <c r="G8980" t="s">
        <v>110</v>
      </c>
      <c r="H8980" t="s">
        <v>30</v>
      </c>
      <c r="I8980" t="s">
        <v>21</v>
      </c>
      <c r="J8980" t="s">
        <v>3124</v>
      </c>
      <c r="K8980">
        <v>23</v>
      </c>
      <c r="L8980">
        <v>1992</v>
      </c>
      <c r="M8980">
        <f t="shared" si="1685"/>
        <v>5</v>
      </c>
      <c r="N8980">
        <v>0</v>
      </c>
      <c r="O8980">
        <v>0</v>
      </c>
      <c r="P8980">
        <v>0</v>
      </c>
      <c r="Q8980">
        <v>4</v>
      </c>
      <c r="S8980">
        <f t="shared" si="1682"/>
        <v>4</v>
      </c>
      <c r="T8980">
        <v>21</v>
      </c>
      <c r="U8980">
        <f t="shared" si="1693"/>
        <v>0</v>
      </c>
      <c r="V8980">
        <f t="shared" si="1684"/>
        <v>0</v>
      </c>
      <c r="W8980" s="1">
        <v>-1.0011918951132299</v>
      </c>
      <c r="X8980">
        <f t="shared" si="1686"/>
        <v>1</v>
      </c>
      <c r="Y8980">
        <f t="shared" si="1687"/>
        <v>0</v>
      </c>
      <c r="Z8980">
        <f t="shared" si="1688"/>
        <v>0</v>
      </c>
      <c r="AA8980">
        <f t="shared" si="1689"/>
        <v>0</v>
      </c>
      <c r="AB8980">
        <f t="shared" si="1683"/>
        <v>0</v>
      </c>
      <c r="AC8980">
        <f t="shared" si="1690"/>
        <v>0</v>
      </c>
      <c r="AD8980" t="s">
        <v>9863</v>
      </c>
      <c r="AE8980">
        <f t="shared" si="1691"/>
        <v>0</v>
      </c>
      <c r="AF8980">
        <f t="shared" si="1692"/>
        <v>0</v>
      </c>
    </row>
    <row r="8981" spans="1:32" hidden="1" x14ac:dyDescent="0.25">
      <c r="A8981">
        <v>1991</v>
      </c>
      <c r="B8981">
        <v>10</v>
      </c>
      <c r="C8981">
        <v>269</v>
      </c>
      <c r="D8981" t="s">
        <v>100</v>
      </c>
      <c r="E8981" t="s">
        <v>4162</v>
      </c>
      <c r="F8981">
        <v>0</v>
      </c>
      <c r="G8981" t="s">
        <v>110</v>
      </c>
      <c r="H8981" t="s">
        <v>30</v>
      </c>
      <c r="I8981" t="s">
        <v>21</v>
      </c>
      <c r="J8981" t="s">
        <v>51</v>
      </c>
      <c r="K8981">
        <v>23</v>
      </c>
      <c r="L8981">
        <v>1996</v>
      </c>
      <c r="M8981">
        <f t="shared" si="1685"/>
        <v>6</v>
      </c>
      <c r="N8981">
        <v>0</v>
      </c>
      <c r="O8981">
        <v>0</v>
      </c>
      <c r="P8981">
        <v>0</v>
      </c>
      <c r="Q8981">
        <v>4</v>
      </c>
      <c r="R8981">
        <v>3</v>
      </c>
      <c r="S8981">
        <f t="shared" ref="S8981:S9044" si="1694">Q8981-R8981</f>
        <v>1</v>
      </c>
      <c r="T8981">
        <v>61</v>
      </c>
      <c r="U8981">
        <f t="shared" si="1693"/>
        <v>0</v>
      </c>
      <c r="V8981">
        <f t="shared" si="1684"/>
        <v>0</v>
      </c>
      <c r="W8981" s="1">
        <v>-1.0011918951132299</v>
      </c>
      <c r="X8981">
        <f t="shared" si="1686"/>
        <v>1</v>
      </c>
      <c r="Y8981">
        <f t="shared" si="1687"/>
        <v>0</v>
      </c>
      <c r="Z8981">
        <f t="shared" si="1688"/>
        <v>0</v>
      </c>
      <c r="AA8981">
        <f t="shared" si="1689"/>
        <v>0</v>
      </c>
      <c r="AB8981">
        <f t="shared" si="1683"/>
        <v>0</v>
      </c>
      <c r="AC8981">
        <f t="shared" si="1690"/>
        <v>0</v>
      </c>
      <c r="AD8981" t="s">
        <v>9864</v>
      </c>
      <c r="AE8981">
        <f t="shared" si="1691"/>
        <v>0</v>
      </c>
      <c r="AF8981">
        <f t="shared" si="1692"/>
        <v>0</v>
      </c>
    </row>
    <row r="8982" spans="1:32" hidden="1" x14ac:dyDescent="0.25">
      <c r="A8982">
        <v>1985</v>
      </c>
      <c r="B8982">
        <v>1</v>
      </c>
      <c r="C8982">
        <v>9</v>
      </c>
      <c r="D8982" t="s">
        <v>91</v>
      </c>
      <c r="E8982" t="s">
        <v>1929</v>
      </c>
      <c r="F8982">
        <v>0</v>
      </c>
      <c r="G8982" t="s">
        <v>29</v>
      </c>
      <c r="H8982" t="s">
        <v>30</v>
      </c>
      <c r="I8982" t="s">
        <v>21</v>
      </c>
      <c r="J8982" t="s">
        <v>157</v>
      </c>
      <c r="K8982">
        <v>22</v>
      </c>
      <c r="L8982">
        <v>1985</v>
      </c>
      <c r="M8982">
        <f t="shared" si="1685"/>
        <v>1</v>
      </c>
      <c r="N8982">
        <v>0</v>
      </c>
      <c r="O8982">
        <v>0</v>
      </c>
      <c r="P8982">
        <v>0</v>
      </c>
      <c r="Q8982">
        <v>2</v>
      </c>
      <c r="R8982">
        <v>2</v>
      </c>
      <c r="S8982">
        <f t="shared" si="1694"/>
        <v>0</v>
      </c>
      <c r="T8982">
        <v>16</v>
      </c>
      <c r="U8982">
        <f t="shared" si="1693"/>
        <v>0</v>
      </c>
      <c r="V8982">
        <f t="shared" si="1684"/>
        <v>0</v>
      </c>
      <c r="W8982" s="1">
        <v>-1.0193798449612403</v>
      </c>
      <c r="X8982">
        <f t="shared" si="1686"/>
        <v>1</v>
      </c>
      <c r="Y8982">
        <f t="shared" si="1687"/>
        <v>0</v>
      </c>
      <c r="Z8982">
        <f t="shared" si="1688"/>
        <v>0</v>
      </c>
      <c r="AA8982">
        <f t="shared" si="1689"/>
        <v>0</v>
      </c>
      <c r="AB8982">
        <f t="shared" si="1683"/>
        <v>0</v>
      </c>
      <c r="AC8982">
        <f t="shared" si="1690"/>
        <v>0</v>
      </c>
      <c r="AD8982" t="s">
        <v>9863</v>
      </c>
      <c r="AE8982">
        <f t="shared" si="1691"/>
        <v>0</v>
      </c>
      <c r="AF8982">
        <f t="shared" si="1692"/>
        <v>1</v>
      </c>
    </row>
    <row r="8983" spans="1:32" hidden="1" x14ac:dyDescent="0.25">
      <c r="A8983">
        <v>1985</v>
      </c>
      <c r="B8983">
        <v>2</v>
      </c>
      <c r="C8983">
        <v>47</v>
      </c>
      <c r="D8983" t="s">
        <v>100</v>
      </c>
      <c r="E8983" t="s">
        <v>1968</v>
      </c>
      <c r="F8983">
        <v>0</v>
      </c>
      <c r="G8983" t="s">
        <v>29</v>
      </c>
      <c r="H8983" t="s">
        <v>30</v>
      </c>
      <c r="I8983" t="s">
        <v>21</v>
      </c>
      <c r="J8983" t="s">
        <v>47</v>
      </c>
      <c r="K8983">
        <v>23</v>
      </c>
      <c r="L8983">
        <v>1986</v>
      </c>
      <c r="M8983">
        <f t="shared" si="1685"/>
        <v>2</v>
      </c>
      <c r="N8983">
        <v>0</v>
      </c>
      <c r="O8983">
        <v>0</v>
      </c>
      <c r="P8983">
        <v>0</v>
      </c>
      <c r="Q8983">
        <v>2</v>
      </c>
      <c r="R8983">
        <v>2</v>
      </c>
      <c r="S8983">
        <f t="shared" si="1694"/>
        <v>0</v>
      </c>
      <c r="T8983">
        <v>16</v>
      </c>
      <c r="U8983">
        <f t="shared" si="1693"/>
        <v>0</v>
      </c>
      <c r="V8983">
        <f t="shared" ref="V8983:V9014" si="1695">IF(Q8983 =0,IF(Q8983 = "",,1),0)</f>
        <v>0</v>
      </c>
      <c r="W8983" s="1">
        <v>-1.0193798449612403</v>
      </c>
      <c r="X8983">
        <f t="shared" si="1686"/>
        <v>1</v>
      </c>
      <c r="Y8983">
        <f t="shared" si="1687"/>
        <v>0</v>
      </c>
      <c r="Z8983">
        <f t="shared" si="1688"/>
        <v>0</v>
      </c>
      <c r="AA8983">
        <f t="shared" si="1689"/>
        <v>0</v>
      </c>
      <c r="AB8983">
        <f t="shared" si="1683"/>
        <v>0</v>
      </c>
      <c r="AC8983">
        <f t="shared" si="1690"/>
        <v>0</v>
      </c>
      <c r="AD8983" t="s">
        <v>9863</v>
      </c>
      <c r="AE8983">
        <f t="shared" si="1691"/>
        <v>0</v>
      </c>
      <c r="AF8983">
        <f t="shared" si="1692"/>
        <v>1</v>
      </c>
    </row>
    <row r="8984" spans="1:32" hidden="1" x14ac:dyDescent="0.25">
      <c r="A8984">
        <v>1981</v>
      </c>
      <c r="B8984">
        <v>3</v>
      </c>
      <c r="C8984">
        <v>68</v>
      </c>
      <c r="D8984" t="s">
        <v>1588</v>
      </c>
      <c r="E8984" t="s">
        <v>605</v>
      </c>
      <c r="F8984">
        <v>0</v>
      </c>
      <c r="G8984" t="s">
        <v>29</v>
      </c>
      <c r="H8984" t="s">
        <v>30</v>
      </c>
      <c r="I8984" t="s">
        <v>21</v>
      </c>
      <c r="J8984" t="s">
        <v>54</v>
      </c>
      <c r="K8984">
        <v>23</v>
      </c>
      <c r="L8984">
        <v>1981</v>
      </c>
      <c r="M8984">
        <f t="shared" si="1685"/>
        <v>1</v>
      </c>
      <c r="N8984">
        <v>0</v>
      </c>
      <c r="O8984">
        <v>0</v>
      </c>
      <c r="P8984">
        <v>0</v>
      </c>
      <c r="Q8984">
        <v>2</v>
      </c>
      <c r="R8984">
        <v>2</v>
      </c>
      <c r="S8984">
        <f t="shared" si="1694"/>
        <v>0</v>
      </c>
      <c r="T8984">
        <v>16</v>
      </c>
      <c r="U8984">
        <f t="shared" si="1693"/>
        <v>0</v>
      </c>
      <c r="V8984">
        <f t="shared" si="1695"/>
        <v>0</v>
      </c>
      <c r="W8984" s="1">
        <v>-1.0193798449612403</v>
      </c>
      <c r="X8984">
        <f t="shared" si="1686"/>
        <v>1</v>
      </c>
      <c r="Y8984">
        <f t="shared" si="1687"/>
        <v>0</v>
      </c>
      <c r="Z8984">
        <f t="shared" si="1688"/>
        <v>0</v>
      </c>
      <c r="AA8984">
        <f t="shared" si="1689"/>
        <v>0</v>
      </c>
      <c r="AB8984">
        <f t="shared" si="1683"/>
        <v>0</v>
      </c>
      <c r="AC8984">
        <f t="shared" si="1690"/>
        <v>0</v>
      </c>
      <c r="AD8984" t="s">
        <v>9862</v>
      </c>
      <c r="AE8984">
        <f t="shared" si="1691"/>
        <v>0</v>
      </c>
      <c r="AF8984">
        <f t="shared" si="1692"/>
        <v>1</v>
      </c>
    </row>
    <row r="8985" spans="1:32" hidden="1" x14ac:dyDescent="0.25">
      <c r="A8985">
        <v>1986</v>
      </c>
      <c r="B8985">
        <v>3</v>
      </c>
      <c r="C8985">
        <v>70</v>
      </c>
      <c r="D8985" t="s">
        <v>217</v>
      </c>
      <c r="E8985" t="s">
        <v>2319</v>
      </c>
      <c r="F8985">
        <v>0</v>
      </c>
      <c r="G8985" t="s">
        <v>29</v>
      </c>
      <c r="H8985" t="s">
        <v>30</v>
      </c>
      <c r="I8985" t="s">
        <v>21</v>
      </c>
      <c r="J8985" t="s">
        <v>501</v>
      </c>
      <c r="K8985">
        <v>23</v>
      </c>
      <c r="L8985">
        <v>1989</v>
      </c>
      <c r="M8985">
        <f t="shared" si="1685"/>
        <v>4</v>
      </c>
      <c r="N8985">
        <v>0</v>
      </c>
      <c r="O8985">
        <v>0</v>
      </c>
      <c r="P8985">
        <v>0</v>
      </c>
      <c r="Q8985">
        <v>2</v>
      </c>
      <c r="R8985">
        <v>1</v>
      </c>
      <c r="S8985">
        <f t="shared" si="1694"/>
        <v>1</v>
      </c>
      <c r="T8985">
        <v>30</v>
      </c>
      <c r="U8985">
        <f t="shared" si="1693"/>
        <v>0</v>
      </c>
      <c r="V8985">
        <f t="shared" si="1695"/>
        <v>0</v>
      </c>
      <c r="W8985" s="1">
        <v>-1.0193798449612403</v>
      </c>
      <c r="X8985">
        <f t="shared" si="1686"/>
        <v>1</v>
      </c>
      <c r="Y8985">
        <f t="shared" si="1687"/>
        <v>0</v>
      </c>
      <c r="Z8985">
        <f t="shared" si="1688"/>
        <v>0</v>
      </c>
      <c r="AA8985">
        <f t="shared" si="1689"/>
        <v>0</v>
      </c>
      <c r="AB8985">
        <f t="shared" si="1683"/>
        <v>0</v>
      </c>
      <c r="AC8985">
        <f t="shared" si="1690"/>
        <v>0</v>
      </c>
      <c r="AD8985" t="s">
        <v>9863</v>
      </c>
      <c r="AE8985">
        <f t="shared" si="1691"/>
        <v>0</v>
      </c>
      <c r="AF8985">
        <f t="shared" si="1692"/>
        <v>1</v>
      </c>
    </row>
    <row r="8986" spans="1:32" hidden="1" x14ac:dyDescent="0.25">
      <c r="A8986">
        <v>1989</v>
      </c>
      <c r="B8986">
        <v>3</v>
      </c>
      <c r="C8986">
        <v>75</v>
      </c>
      <c r="D8986" t="s">
        <v>41</v>
      </c>
      <c r="E8986" t="s">
        <v>3314</v>
      </c>
      <c r="F8986">
        <v>0</v>
      </c>
      <c r="G8986" t="s">
        <v>29</v>
      </c>
      <c r="H8986" t="s">
        <v>30</v>
      </c>
      <c r="I8986" t="s">
        <v>21</v>
      </c>
      <c r="J8986" t="s">
        <v>121</v>
      </c>
      <c r="K8986">
        <v>22</v>
      </c>
      <c r="L8986">
        <v>1993</v>
      </c>
      <c r="M8986">
        <f t="shared" si="1685"/>
        <v>5</v>
      </c>
      <c r="N8986">
        <v>0</v>
      </c>
      <c r="O8986">
        <v>0</v>
      </c>
      <c r="P8986">
        <v>0</v>
      </c>
      <c r="Q8986">
        <v>2</v>
      </c>
      <c r="R8986">
        <v>0</v>
      </c>
      <c r="S8986">
        <f t="shared" si="1694"/>
        <v>2</v>
      </c>
      <c r="T8986">
        <v>8</v>
      </c>
      <c r="U8986">
        <f t="shared" si="1693"/>
        <v>0</v>
      </c>
      <c r="V8986">
        <f t="shared" si="1695"/>
        <v>0</v>
      </c>
      <c r="W8986" s="1">
        <v>-1.0193798449612403</v>
      </c>
      <c r="X8986">
        <f t="shared" si="1686"/>
        <v>1</v>
      </c>
      <c r="Y8986">
        <f t="shared" si="1687"/>
        <v>0</v>
      </c>
      <c r="Z8986">
        <f t="shared" si="1688"/>
        <v>0</v>
      </c>
      <c r="AA8986">
        <f t="shared" si="1689"/>
        <v>0</v>
      </c>
      <c r="AB8986">
        <f t="shared" si="1683"/>
        <v>0</v>
      </c>
      <c r="AC8986">
        <f t="shared" si="1690"/>
        <v>0</v>
      </c>
      <c r="AD8986" t="s">
        <v>9863</v>
      </c>
      <c r="AE8986">
        <f t="shared" si="1691"/>
        <v>0</v>
      </c>
      <c r="AF8986">
        <f t="shared" si="1692"/>
        <v>1</v>
      </c>
    </row>
    <row r="8987" spans="1:32" hidden="1" x14ac:dyDescent="0.25">
      <c r="A8987">
        <v>1998</v>
      </c>
      <c r="B8987">
        <v>3</v>
      </c>
      <c r="C8987">
        <v>89</v>
      </c>
      <c r="D8987" t="s">
        <v>62</v>
      </c>
      <c r="E8987" t="s">
        <v>5795</v>
      </c>
      <c r="F8987">
        <v>0</v>
      </c>
      <c r="G8987" t="s">
        <v>29</v>
      </c>
      <c r="H8987" t="s">
        <v>30</v>
      </c>
      <c r="I8987" t="s">
        <v>21</v>
      </c>
      <c r="J8987" t="s">
        <v>40</v>
      </c>
      <c r="K8987">
        <v>23</v>
      </c>
      <c r="L8987">
        <v>1999</v>
      </c>
      <c r="M8987">
        <f t="shared" si="1685"/>
        <v>2</v>
      </c>
      <c r="N8987">
        <v>0</v>
      </c>
      <c r="O8987">
        <v>0</v>
      </c>
      <c r="P8987">
        <v>0</v>
      </c>
      <c r="Q8987">
        <v>2</v>
      </c>
      <c r="R8987">
        <v>1</v>
      </c>
      <c r="S8987">
        <f t="shared" si="1694"/>
        <v>1</v>
      </c>
      <c r="T8987">
        <v>11</v>
      </c>
      <c r="U8987">
        <f t="shared" si="1693"/>
        <v>0</v>
      </c>
      <c r="V8987">
        <f t="shared" si="1695"/>
        <v>0</v>
      </c>
      <c r="W8987" s="1">
        <v>-1.0193798449612403</v>
      </c>
      <c r="X8987">
        <f t="shared" si="1686"/>
        <v>1</v>
      </c>
      <c r="Y8987">
        <f t="shared" si="1687"/>
        <v>0</v>
      </c>
      <c r="Z8987">
        <f t="shared" si="1688"/>
        <v>0</v>
      </c>
      <c r="AA8987">
        <f t="shared" si="1689"/>
        <v>0</v>
      </c>
      <c r="AB8987">
        <f t="shared" si="1683"/>
        <v>0</v>
      </c>
      <c r="AC8987">
        <f t="shared" si="1690"/>
        <v>0</v>
      </c>
      <c r="AD8987" t="s">
        <v>9865</v>
      </c>
      <c r="AE8987">
        <f t="shared" si="1691"/>
        <v>0</v>
      </c>
      <c r="AF8987">
        <f t="shared" si="1692"/>
        <v>1</v>
      </c>
    </row>
    <row r="8988" spans="1:32" hidden="1" x14ac:dyDescent="0.25">
      <c r="A8988">
        <v>2002</v>
      </c>
      <c r="B8988">
        <v>3</v>
      </c>
      <c r="C8988">
        <v>78</v>
      </c>
      <c r="D8988" t="s">
        <v>48</v>
      </c>
      <c r="E8988" t="s">
        <v>6744</v>
      </c>
      <c r="F8988">
        <v>0</v>
      </c>
      <c r="G8988" t="s">
        <v>29</v>
      </c>
      <c r="H8988" t="s">
        <v>30</v>
      </c>
      <c r="I8988" t="s">
        <v>21</v>
      </c>
      <c r="J8988" t="s">
        <v>3948</v>
      </c>
      <c r="K8988">
        <v>22</v>
      </c>
      <c r="L8988">
        <v>2003</v>
      </c>
      <c r="M8988">
        <f t="shared" si="1685"/>
        <v>2</v>
      </c>
      <c r="N8988">
        <v>0</v>
      </c>
      <c r="O8988">
        <v>0</v>
      </c>
      <c r="P8988">
        <v>0</v>
      </c>
      <c r="Q8988">
        <v>2</v>
      </c>
      <c r="R8988">
        <v>2</v>
      </c>
      <c r="S8988">
        <f t="shared" si="1694"/>
        <v>0</v>
      </c>
      <c r="T8988">
        <v>4</v>
      </c>
      <c r="U8988">
        <f t="shared" si="1693"/>
        <v>0</v>
      </c>
      <c r="V8988">
        <f t="shared" si="1695"/>
        <v>0</v>
      </c>
      <c r="W8988" s="1">
        <v>-1.0193798449612403</v>
      </c>
      <c r="X8988">
        <f t="shared" si="1686"/>
        <v>1</v>
      </c>
      <c r="Y8988">
        <f t="shared" si="1687"/>
        <v>0</v>
      </c>
      <c r="Z8988">
        <f t="shared" si="1688"/>
        <v>0</v>
      </c>
      <c r="AA8988">
        <f t="shared" si="1689"/>
        <v>0</v>
      </c>
      <c r="AB8988">
        <f t="shared" si="1683"/>
        <v>0</v>
      </c>
      <c r="AC8988">
        <f t="shared" si="1690"/>
        <v>0</v>
      </c>
      <c r="AD8988" t="s">
        <v>9866</v>
      </c>
      <c r="AE8988">
        <f t="shared" si="1691"/>
        <v>0</v>
      </c>
      <c r="AF8988">
        <f t="shared" si="1692"/>
        <v>1</v>
      </c>
    </row>
    <row r="8989" spans="1:32" hidden="1" x14ac:dyDescent="0.25">
      <c r="A8989">
        <v>1982</v>
      </c>
      <c r="B8989">
        <v>4</v>
      </c>
      <c r="C8989">
        <v>91</v>
      </c>
      <c r="D8989" t="s">
        <v>68</v>
      </c>
      <c r="E8989" t="s">
        <v>988</v>
      </c>
      <c r="F8989">
        <v>0</v>
      </c>
      <c r="G8989" t="s">
        <v>29</v>
      </c>
      <c r="H8989" t="s">
        <v>30</v>
      </c>
      <c r="I8989" t="s">
        <v>21</v>
      </c>
      <c r="J8989" t="s">
        <v>43</v>
      </c>
      <c r="K8989">
        <v>22</v>
      </c>
      <c r="L8989">
        <v>1984</v>
      </c>
      <c r="M8989">
        <f t="shared" si="1685"/>
        <v>3</v>
      </c>
      <c r="N8989">
        <v>0</v>
      </c>
      <c r="O8989">
        <v>0</v>
      </c>
      <c r="P8989">
        <v>0</v>
      </c>
      <c r="Q8989">
        <v>2</v>
      </c>
      <c r="R8989">
        <v>2</v>
      </c>
      <c r="S8989">
        <f t="shared" si="1694"/>
        <v>0</v>
      </c>
      <c r="T8989">
        <v>24</v>
      </c>
      <c r="U8989">
        <f t="shared" si="1693"/>
        <v>0</v>
      </c>
      <c r="V8989">
        <f t="shared" si="1695"/>
        <v>0</v>
      </c>
      <c r="W8989" s="1">
        <v>-1.0193798449612403</v>
      </c>
      <c r="X8989">
        <f t="shared" si="1686"/>
        <v>1</v>
      </c>
      <c r="Y8989">
        <f t="shared" si="1687"/>
        <v>0</v>
      </c>
      <c r="Z8989">
        <f t="shared" si="1688"/>
        <v>0</v>
      </c>
      <c r="AA8989">
        <f t="shared" si="1689"/>
        <v>0</v>
      </c>
      <c r="AB8989">
        <f t="shared" si="1683"/>
        <v>0</v>
      </c>
      <c r="AC8989">
        <f t="shared" si="1690"/>
        <v>0</v>
      </c>
      <c r="AD8989" t="s">
        <v>9862</v>
      </c>
      <c r="AE8989">
        <f t="shared" si="1691"/>
        <v>0</v>
      </c>
      <c r="AF8989">
        <f t="shared" si="1692"/>
        <v>1</v>
      </c>
    </row>
    <row r="8990" spans="1:32" hidden="1" x14ac:dyDescent="0.25">
      <c r="A8990">
        <v>1987</v>
      </c>
      <c r="B8990">
        <v>4</v>
      </c>
      <c r="C8990">
        <v>97</v>
      </c>
      <c r="D8990" t="s">
        <v>44</v>
      </c>
      <c r="E8990" t="s">
        <v>2680</v>
      </c>
      <c r="F8990">
        <v>0</v>
      </c>
      <c r="G8990" t="s">
        <v>29</v>
      </c>
      <c r="H8990" t="s">
        <v>30</v>
      </c>
      <c r="I8990" t="s">
        <v>21</v>
      </c>
      <c r="J8990" t="s">
        <v>137</v>
      </c>
      <c r="K8990">
        <v>23</v>
      </c>
      <c r="L8990">
        <v>1987</v>
      </c>
      <c r="M8990">
        <f t="shared" si="1685"/>
        <v>1</v>
      </c>
      <c r="N8990">
        <v>0</v>
      </c>
      <c r="O8990">
        <v>0</v>
      </c>
      <c r="P8990">
        <v>0</v>
      </c>
      <c r="Q8990">
        <v>2</v>
      </c>
      <c r="S8990">
        <f t="shared" si="1694"/>
        <v>2</v>
      </c>
      <c r="T8990">
        <v>2</v>
      </c>
      <c r="U8990">
        <f t="shared" si="1693"/>
        <v>0</v>
      </c>
      <c r="V8990">
        <f t="shared" si="1695"/>
        <v>0</v>
      </c>
      <c r="W8990" s="1">
        <v>-1.0193798449612403</v>
      </c>
      <c r="X8990">
        <f t="shared" si="1686"/>
        <v>1</v>
      </c>
      <c r="Y8990">
        <f t="shared" si="1687"/>
        <v>0</v>
      </c>
      <c r="Z8990">
        <f t="shared" si="1688"/>
        <v>0</v>
      </c>
      <c r="AA8990">
        <f t="shared" si="1689"/>
        <v>0</v>
      </c>
      <c r="AB8990">
        <f t="shared" si="1683"/>
        <v>0</v>
      </c>
      <c r="AC8990">
        <f t="shared" si="1690"/>
        <v>0</v>
      </c>
      <c r="AD8990" t="s">
        <v>9863</v>
      </c>
      <c r="AE8990">
        <f t="shared" si="1691"/>
        <v>0</v>
      </c>
      <c r="AF8990">
        <f t="shared" si="1692"/>
        <v>1</v>
      </c>
    </row>
    <row r="8991" spans="1:32" hidden="1" x14ac:dyDescent="0.25">
      <c r="A8991">
        <v>1991</v>
      </c>
      <c r="B8991">
        <v>4</v>
      </c>
      <c r="C8991">
        <v>96</v>
      </c>
      <c r="D8991" t="s">
        <v>1588</v>
      </c>
      <c r="E8991" t="s">
        <v>3992</v>
      </c>
      <c r="F8991">
        <v>0</v>
      </c>
      <c r="G8991" t="s">
        <v>29</v>
      </c>
      <c r="H8991" t="s">
        <v>30</v>
      </c>
      <c r="I8991" t="s">
        <v>21</v>
      </c>
      <c r="J8991" t="s">
        <v>51</v>
      </c>
      <c r="K8991">
        <v>23</v>
      </c>
      <c r="L8991">
        <v>1992</v>
      </c>
      <c r="M8991">
        <f t="shared" si="1685"/>
        <v>2</v>
      </c>
      <c r="N8991">
        <v>0</v>
      </c>
      <c r="O8991">
        <v>0</v>
      </c>
      <c r="P8991">
        <v>0</v>
      </c>
      <c r="Q8991">
        <v>2</v>
      </c>
      <c r="R8991">
        <v>2</v>
      </c>
      <c r="S8991">
        <f t="shared" si="1694"/>
        <v>0</v>
      </c>
      <c r="T8991">
        <v>23</v>
      </c>
      <c r="U8991">
        <f t="shared" si="1693"/>
        <v>0</v>
      </c>
      <c r="V8991">
        <f t="shared" si="1695"/>
        <v>0</v>
      </c>
      <c r="W8991" s="1">
        <v>-1.0193798449612403</v>
      </c>
      <c r="X8991">
        <f t="shared" si="1686"/>
        <v>1</v>
      </c>
      <c r="Y8991">
        <f t="shared" si="1687"/>
        <v>0</v>
      </c>
      <c r="Z8991">
        <f t="shared" si="1688"/>
        <v>0</v>
      </c>
      <c r="AA8991">
        <f t="shared" si="1689"/>
        <v>0</v>
      </c>
      <c r="AB8991">
        <f t="shared" si="1683"/>
        <v>0</v>
      </c>
      <c r="AC8991">
        <f t="shared" si="1690"/>
        <v>0</v>
      </c>
      <c r="AD8991" t="s">
        <v>9864</v>
      </c>
      <c r="AE8991">
        <f t="shared" si="1691"/>
        <v>0</v>
      </c>
      <c r="AF8991">
        <f t="shared" si="1692"/>
        <v>1</v>
      </c>
    </row>
    <row r="8992" spans="1:32" hidden="1" x14ac:dyDescent="0.25">
      <c r="A8992">
        <v>2012</v>
      </c>
      <c r="B8992">
        <v>4</v>
      </c>
      <c r="C8992">
        <v>131</v>
      </c>
      <c r="D8992" t="s">
        <v>48</v>
      </c>
      <c r="E8992" t="s">
        <v>9244</v>
      </c>
      <c r="F8992">
        <v>0</v>
      </c>
      <c r="G8992" t="s">
        <v>29</v>
      </c>
      <c r="H8992" t="s">
        <v>30</v>
      </c>
      <c r="I8992" t="s">
        <v>21</v>
      </c>
      <c r="J8992" t="s">
        <v>104</v>
      </c>
      <c r="K8992">
        <v>23</v>
      </c>
      <c r="L8992">
        <v>2014</v>
      </c>
      <c r="M8992">
        <f t="shared" si="1685"/>
        <v>3</v>
      </c>
      <c r="N8992">
        <v>0</v>
      </c>
      <c r="O8992">
        <v>0</v>
      </c>
      <c r="P8992">
        <v>0</v>
      </c>
      <c r="Q8992">
        <v>2</v>
      </c>
      <c r="R8992">
        <v>2</v>
      </c>
      <c r="S8992">
        <f t="shared" si="1694"/>
        <v>0</v>
      </c>
      <c r="T8992">
        <v>22</v>
      </c>
      <c r="U8992">
        <f t="shared" si="1693"/>
        <v>0</v>
      </c>
      <c r="V8992">
        <f t="shared" si="1695"/>
        <v>0</v>
      </c>
      <c r="W8992" s="1">
        <v>-1.0193798449612403</v>
      </c>
      <c r="X8992">
        <f t="shared" si="1686"/>
        <v>1</v>
      </c>
      <c r="Y8992">
        <f t="shared" si="1687"/>
        <v>0</v>
      </c>
      <c r="Z8992">
        <f t="shared" si="1688"/>
        <v>0</v>
      </c>
      <c r="AA8992">
        <f t="shared" si="1689"/>
        <v>0</v>
      </c>
      <c r="AB8992">
        <f t="shared" si="1683"/>
        <v>0</v>
      </c>
      <c r="AC8992">
        <f t="shared" si="1690"/>
        <v>0</v>
      </c>
      <c r="AD8992" s="2" t="s">
        <v>9868</v>
      </c>
      <c r="AE8992">
        <f t="shared" si="1691"/>
        <v>0</v>
      </c>
      <c r="AF8992">
        <f t="shared" si="1692"/>
        <v>1</v>
      </c>
    </row>
    <row r="8993" spans="1:32" hidden="1" x14ac:dyDescent="0.25">
      <c r="A8993">
        <v>1983</v>
      </c>
      <c r="B8993">
        <v>5</v>
      </c>
      <c r="C8993">
        <v>113</v>
      </c>
      <c r="D8993" t="s">
        <v>1588</v>
      </c>
      <c r="E8993" t="s">
        <v>1353</v>
      </c>
      <c r="F8993">
        <v>0</v>
      </c>
      <c r="G8993" t="s">
        <v>29</v>
      </c>
      <c r="H8993" t="s">
        <v>30</v>
      </c>
      <c r="I8993" t="s">
        <v>21</v>
      </c>
      <c r="J8993" t="s">
        <v>504</v>
      </c>
      <c r="K8993">
        <v>23</v>
      </c>
      <c r="L8993">
        <v>1987</v>
      </c>
      <c r="M8993">
        <f t="shared" si="1685"/>
        <v>5</v>
      </c>
      <c r="N8993">
        <v>0</v>
      </c>
      <c r="O8993">
        <v>0</v>
      </c>
      <c r="P8993">
        <v>0</v>
      </c>
      <c r="Q8993">
        <v>2</v>
      </c>
      <c r="R8993">
        <v>2</v>
      </c>
      <c r="S8993">
        <f t="shared" si="1694"/>
        <v>0</v>
      </c>
      <c r="T8993">
        <v>22</v>
      </c>
      <c r="U8993">
        <f t="shared" si="1693"/>
        <v>0</v>
      </c>
      <c r="V8993">
        <f t="shared" si="1695"/>
        <v>0</v>
      </c>
      <c r="W8993" s="1">
        <v>-1.0193798449612403</v>
      </c>
      <c r="X8993">
        <f t="shared" si="1686"/>
        <v>1</v>
      </c>
      <c r="Y8993">
        <f t="shared" si="1687"/>
        <v>0</v>
      </c>
      <c r="Z8993">
        <f t="shared" si="1688"/>
        <v>0</v>
      </c>
      <c r="AA8993">
        <f t="shared" si="1689"/>
        <v>0</v>
      </c>
      <c r="AB8993">
        <f t="shared" si="1683"/>
        <v>0</v>
      </c>
      <c r="AC8993">
        <f t="shared" si="1690"/>
        <v>0</v>
      </c>
      <c r="AD8993" t="s">
        <v>9862</v>
      </c>
      <c r="AE8993">
        <f t="shared" si="1691"/>
        <v>0</v>
      </c>
      <c r="AF8993">
        <f t="shared" si="1692"/>
        <v>0</v>
      </c>
    </row>
    <row r="8994" spans="1:32" hidden="1" x14ac:dyDescent="0.25">
      <c r="A8994">
        <v>1986</v>
      </c>
      <c r="B8994">
        <v>5</v>
      </c>
      <c r="C8994">
        <v>137</v>
      </c>
      <c r="D8994" t="s">
        <v>65</v>
      </c>
      <c r="E8994" t="s">
        <v>2386</v>
      </c>
      <c r="F8994">
        <v>0</v>
      </c>
      <c r="G8994" t="s">
        <v>29</v>
      </c>
      <c r="H8994" t="s">
        <v>30</v>
      </c>
      <c r="I8994" t="s">
        <v>21</v>
      </c>
      <c r="J8994" t="s">
        <v>1677</v>
      </c>
      <c r="K8994">
        <v>23</v>
      </c>
      <c r="L8994">
        <v>1987</v>
      </c>
      <c r="M8994">
        <f t="shared" si="1685"/>
        <v>2</v>
      </c>
      <c r="N8994">
        <v>0</v>
      </c>
      <c r="O8994">
        <v>0</v>
      </c>
      <c r="P8994">
        <v>0</v>
      </c>
      <c r="Q8994">
        <v>2</v>
      </c>
      <c r="R8994">
        <v>2</v>
      </c>
      <c r="S8994">
        <f t="shared" si="1694"/>
        <v>0</v>
      </c>
      <c r="T8994">
        <v>6</v>
      </c>
      <c r="U8994">
        <f t="shared" si="1693"/>
        <v>0</v>
      </c>
      <c r="V8994">
        <f t="shared" si="1695"/>
        <v>0</v>
      </c>
      <c r="W8994" s="1">
        <v>-1.0193798449612403</v>
      </c>
      <c r="X8994">
        <f t="shared" si="1686"/>
        <v>1</v>
      </c>
      <c r="Y8994">
        <f t="shared" si="1687"/>
        <v>0</v>
      </c>
      <c r="Z8994">
        <f t="shared" si="1688"/>
        <v>0</v>
      </c>
      <c r="AA8994">
        <f t="shared" si="1689"/>
        <v>0</v>
      </c>
      <c r="AB8994">
        <f t="shared" si="1683"/>
        <v>0</v>
      </c>
      <c r="AC8994">
        <f t="shared" si="1690"/>
        <v>0</v>
      </c>
      <c r="AD8994" t="s">
        <v>9863</v>
      </c>
      <c r="AE8994">
        <f t="shared" si="1691"/>
        <v>0</v>
      </c>
      <c r="AF8994">
        <f t="shared" si="1692"/>
        <v>0</v>
      </c>
    </row>
    <row r="8995" spans="1:32" hidden="1" x14ac:dyDescent="0.25">
      <c r="A8995">
        <v>1994</v>
      </c>
      <c r="B8995">
        <v>5</v>
      </c>
      <c r="C8995">
        <v>132</v>
      </c>
      <c r="D8995" t="s">
        <v>27</v>
      </c>
      <c r="E8995" t="s">
        <v>4897</v>
      </c>
      <c r="F8995">
        <v>0</v>
      </c>
      <c r="G8995" t="s">
        <v>29</v>
      </c>
      <c r="H8995" t="s">
        <v>30</v>
      </c>
      <c r="I8995" t="s">
        <v>21</v>
      </c>
      <c r="J8995" t="s">
        <v>2744</v>
      </c>
      <c r="K8995">
        <v>21</v>
      </c>
      <c r="L8995">
        <v>1995</v>
      </c>
      <c r="M8995">
        <f t="shared" si="1685"/>
        <v>2</v>
      </c>
      <c r="N8995">
        <v>0</v>
      </c>
      <c r="O8995">
        <v>0</v>
      </c>
      <c r="P8995">
        <v>0</v>
      </c>
      <c r="Q8995">
        <v>2</v>
      </c>
      <c r="R8995">
        <v>2</v>
      </c>
      <c r="S8995">
        <f t="shared" si="1694"/>
        <v>0</v>
      </c>
      <c r="T8995">
        <v>17</v>
      </c>
      <c r="U8995">
        <f t="shared" si="1693"/>
        <v>0</v>
      </c>
      <c r="V8995">
        <f t="shared" si="1695"/>
        <v>0</v>
      </c>
      <c r="W8995" s="1">
        <v>-1.0193798449612403</v>
      </c>
      <c r="X8995">
        <f t="shared" si="1686"/>
        <v>1</v>
      </c>
      <c r="Y8995">
        <f t="shared" si="1687"/>
        <v>0</v>
      </c>
      <c r="Z8995">
        <f t="shared" si="1688"/>
        <v>0</v>
      </c>
      <c r="AA8995">
        <f t="shared" si="1689"/>
        <v>0</v>
      </c>
      <c r="AB8995">
        <f t="shared" si="1683"/>
        <v>0</v>
      </c>
      <c r="AC8995">
        <f t="shared" si="1690"/>
        <v>0</v>
      </c>
      <c r="AD8995" t="s">
        <v>9864</v>
      </c>
      <c r="AE8995">
        <f t="shared" si="1691"/>
        <v>0</v>
      </c>
      <c r="AF8995">
        <f t="shared" si="1692"/>
        <v>0</v>
      </c>
    </row>
    <row r="8996" spans="1:32" hidden="1" x14ac:dyDescent="0.25">
      <c r="A8996">
        <v>2007</v>
      </c>
      <c r="B8996">
        <v>5</v>
      </c>
      <c r="C8996">
        <v>163</v>
      </c>
      <c r="D8996" t="s">
        <v>119</v>
      </c>
      <c r="E8996" t="s">
        <v>8058</v>
      </c>
      <c r="F8996">
        <v>0</v>
      </c>
      <c r="G8996" t="s">
        <v>29</v>
      </c>
      <c r="H8996" t="s">
        <v>30</v>
      </c>
      <c r="I8996" t="s">
        <v>21</v>
      </c>
      <c r="J8996" t="s">
        <v>250</v>
      </c>
      <c r="K8996">
        <v>24</v>
      </c>
      <c r="L8996">
        <v>2009</v>
      </c>
      <c r="M8996">
        <f t="shared" si="1685"/>
        <v>3</v>
      </c>
      <c r="N8996">
        <v>0</v>
      </c>
      <c r="O8996">
        <v>0</v>
      </c>
      <c r="P8996">
        <v>0</v>
      </c>
      <c r="Q8996">
        <v>2</v>
      </c>
      <c r="S8996">
        <f t="shared" si="1694"/>
        <v>2</v>
      </c>
      <c r="T8996">
        <v>11</v>
      </c>
      <c r="U8996">
        <f t="shared" si="1693"/>
        <v>0</v>
      </c>
      <c r="V8996">
        <f t="shared" si="1695"/>
        <v>0</v>
      </c>
      <c r="W8996" s="1">
        <v>-1.0193798449612403</v>
      </c>
      <c r="X8996">
        <f t="shared" si="1686"/>
        <v>1</v>
      </c>
      <c r="Y8996">
        <f t="shared" si="1687"/>
        <v>0</v>
      </c>
      <c r="Z8996">
        <f t="shared" si="1688"/>
        <v>0</v>
      </c>
      <c r="AA8996">
        <f t="shared" si="1689"/>
        <v>0</v>
      </c>
      <c r="AB8996">
        <f t="shared" si="1683"/>
        <v>0</v>
      </c>
      <c r="AC8996">
        <f t="shared" si="1690"/>
        <v>0</v>
      </c>
      <c r="AD8996" s="2" t="s">
        <v>9867</v>
      </c>
      <c r="AE8996">
        <f t="shared" si="1691"/>
        <v>0</v>
      </c>
      <c r="AF8996">
        <f t="shared" si="1692"/>
        <v>0</v>
      </c>
    </row>
    <row r="8997" spans="1:32" hidden="1" x14ac:dyDescent="0.25">
      <c r="A8997">
        <v>1983</v>
      </c>
      <c r="B8997">
        <v>6</v>
      </c>
      <c r="C8997">
        <v>146</v>
      </c>
      <c r="D8997" t="s">
        <v>57</v>
      </c>
      <c r="E8997" t="s">
        <v>1388</v>
      </c>
      <c r="F8997">
        <v>0</v>
      </c>
      <c r="G8997" t="s">
        <v>29</v>
      </c>
      <c r="H8997" t="s">
        <v>30</v>
      </c>
      <c r="I8997" t="s">
        <v>21</v>
      </c>
      <c r="J8997" t="s">
        <v>317</v>
      </c>
      <c r="K8997">
        <v>21</v>
      </c>
      <c r="L8997">
        <v>1984</v>
      </c>
      <c r="M8997">
        <f t="shared" si="1685"/>
        <v>2</v>
      </c>
      <c r="N8997">
        <v>0</v>
      </c>
      <c r="O8997">
        <v>0</v>
      </c>
      <c r="P8997">
        <v>0</v>
      </c>
      <c r="Q8997">
        <v>2</v>
      </c>
      <c r="R8997">
        <v>1</v>
      </c>
      <c r="S8997">
        <f t="shared" si="1694"/>
        <v>1</v>
      </c>
      <c r="T8997">
        <v>17</v>
      </c>
      <c r="U8997">
        <f t="shared" si="1693"/>
        <v>0</v>
      </c>
      <c r="V8997">
        <f t="shared" si="1695"/>
        <v>0</v>
      </c>
      <c r="W8997" s="1">
        <v>-1.0193798449612403</v>
      </c>
      <c r="X8997">
        <f t="shared" si="1686"/>
        <v>1</v>
      </c>
      <c r="Y8997">
        <f t="shared" si="1687"/>
        <v>0</v>
      </c>
      <c r="Z8997">
        <f t="shared" si="1688"/>
        <v>0</v>
      </c>
      <c r="AA8997">
        <f t="shared" si="1689"/>
        <v>0</v>
      </c>
      <c r="AB8997">
        <f t="shared" si="1683"/>
        <v>0</v>
      </c>
      <c r="AC8997">
        <f t="shared" si="1690"/>
        <v>0</v>
      </c>
      <c r="AD8997" t="s">
        <v>9862</v>
      </c>
      <c r="AE8997">
        <f t="shared" si="1691"/>
        <v>0</v>
      </c>
      <c r="AF8997">
        <f t="shared" si="1692"/>
        <v>0</v>
      </c>
    </row>
    <row r="8998" spans="1:32" hidden="1" x14ac:dyDescent="0.25">
      <c r="A8998">
        <v>1985</v>
      </c>
      <c r="B8998">
        <v>6</v>
      </c>
      <c r="C8998">
        <v>159</v>
      </c>
      <c r="D8998" t="s">
        <v>48</v>
      </c>
      <c r="E8998" t="s">
        <v>2075</v>
      </c>
      <c r="F8998">
        <v>0</v>
      </c>
      <c r="G8998" t="s">
        <v>29</v>
      </c>
      <c r="H8998" t="s">
        <v>30</v>
      </c>
      <c r="I8998" t="s">
        <v>21</v>
      </c>
      <c r="J8998" t="s">
        <v>501</v>
      </c>
      <c r="K8998">
        <v>23</v>
      </c>
      <c r="L8998">
        <v>1987</v>
      </c>
      <c r="M8998">
        <f t="shared" si="1685"/>
        <v>3</v>
      </c>
      <c r="N8998">
        <v>0</v>
      </c>
      <c r="O8998">
        <v>0</v>
      </c>
      <c r="P8998">
        <v>0</v>
      </c>
      <c r="Q8998">
        <v>2</v>
      </c>
      <c r="S8998">
        <f t="shared" si="1694"/>
        <v>2</v>
      </c>
      <c r="T8998">
        <v>3</v>
      </c>
      <c r="U8998">
        <f t="shared" si="1693"/>
        <v>0</v>
      </c>
      <c r="V8998">
        <f t="shared" si="1695"/>
        <v>0</v>
      </c>
      <c r="W8998" s="1">
        <v>-1.0193798449612403</v>
      </c>
      <c r="X8998">
        <f t="shared" si="1686"/>
        <v>1</v>
      </c>
      <c r="Y8998">
        <f t="shared" si="1687"/>
        <v>0</v>
      </c>
      <c r="Z8998">
        <f t="shared" si="1688"/>
        <v>0</v>
      </c>
      <c r="AA8998">
        <f t="shared" si="1689"/>
        <v>0</v>
      </c>
      <c r="AB8998">
        <f t="shared" si="1683"/>
        <v>0</v>
      </c>
      <c r="AC8998">
        <f t="shared" si="1690"/>
        <v>0</v>
      </c>
      <c r="AD8998" t="s">
        <v>9863</v>
      </c>
      <c r="AE8998">
        <f t="shared" si="1691"/>
        <v>0</v>
      </c>
      <c r="AF8998">
        <f t="shared" si="1692"/>
        <v>0</v>
      </c>
    </row>
    <row r="8999" spans="1:32" hidden="1" x14ac:dyDescent="0.25">
      <c r="A8999">
        <v>1994</v>
      </c>
      <c r="B8999">
        <v>6</v>
      </c>
      <c r="C8999">
        <v>184</v>
      </c>
      <c r="D8999" t="s">
        <v>27</v>
      </c>
      <c r="E8999" t="s">
        <v>4946</v>
      </c>
      <c r="F8999">
        <v>0</v>
      </c>
      <c r="G8999" t="s">
        <v>29</v>
      </c>
      <c r="H8999" t="s">
        <v>30</v>
      </c>
      <c r="I8999" t="s">
        <v>21</v>
      </c>
      <c r="J8999" t="s">
        <v>214</v>
      </c>
      <c r="K8999">
        <v>24</v>
      </c>
      <c r="L8999">
        <v>1998</v>
      </c>
      <c r="M8999">
        <f t="shared" si="1685"/>
        <v>5</v>
      </c>
      <c r="N8999">
        <v>0</v>
      </c>
      <c r="O8999">
        <v>0</v>
      </c>
      <c r="P8999">
        <v>0</v>
      </c>
      <c r="Q8999">
        <v>2</v>
      </c>
      <c r="S8999">
        <f t="shared" si="1694"/>
        <v>2</v>
      </c>
      <c r="T8999">
        <v>25</v>
      </c>
      <c r="U8999">
        <f t="shared" si="1693"/>
        <v>0</v>
      </c>
      <c r="V8999">
        <f t="shared" si="1695"/>
        <v>0</v>
      </c>
      <c r="W8999" s="1">
        <v>-1.0193798449612403</v>
      </c>
      <c r="X8999">
        <f t="shared" si="1686"/>
        <v>1</v>
      </c>
      <c r="Y8999">
        <f t="shared" si="1687"/>
        <v>0</v>
      </c>
      <c r="Z8999">
        <f t="shared" si="1688"/>
        <v>0</v>
      </c>
      <c r="AA8999">
        <f t="shared" si="1689"/>
        <v>0</v>
      </c>
      <c r="AB8999">
        <f t="shared" si="1683"/>
        <v>0</v>
      </c>
      <c r="AC8999">
        <f t="shared" si="1690"/>
        <v>0</v>
      </c>
      <c r="AD8999" t="s">
        <v>9864</v>
      </c>
      <c r="AE8999">
        <f t="shared" si="1691"/>
        <v>0</v>
      </c>
      <c r="AF8999">
        <f t="shared" si="1692"/>
        <v>0</v>
      </c>
    </row>
    <row r="9000" spans="1:32" hidden="1" x14ac:dyDescent="0.25">
      <c r="A9000">
        <v>2001</v>
      </c>
      <c r="B9000">
        <v>6</v>
      </c>
      <c r="C9000">
        <v>176</v>
      </c>
      <c r="D9000" t="s">
        <v>57</v>
      </c>
      <c r="E9000" t="s">
        <v>6601</v>
      </c>
      <c r="F9000">
        <v>0</v>
      </c>
      <c r="G9000" t="s">
        <v>29</v>
      </c>
      <c r="H9000" t="s">
        <v>30</v>
      </c>
      <c r="I9000" t="s">
        <v>21</v>
      </c>
      <c r="J9000" t="s">
        <v>451</v>
      </c>
      <c r="K9000">
        <v>23</v>
      </c>
      <c r="L9000">
        <v>2004</v>
      </c>
      <c r="M9000">
        <f t="shared" si="1685"/>
        <v>4</v>
      </c>
      <c r="N9000">
        <v>0</v>
      </c>
      <c r="O9000">
        <v>0</v>
      </c>
      <c r="P9000">
        <v>0</v>
      </c>
      <c r="Q9000">
        <v>2</v>
      </c>
      <c r="S9000">
        <f t="shared" si="1694"/>
        <v>2</v>
      </c>
      <c r="T9000">
        <v>18</v>
      </c>
      <c r="U9000">
        <f t="shared" si="1693"/>
        <v>0</v>
      </c>
      <c r="V9000">
        <f t="shared" si="1695"/>
        <v>0</v>
      </c>
      <c r="W9000" s="1">
        <v>-1.0193798449612403</v>
      </c>
      <c r="X9000">
        <f t="shared" si="1686"/>
        <v>1</v>
      </c>
      <c r="Y9000">
        <f t="shared" si="1687"/>
        <v>0</v>
      </c>
      <c r="Z9000">
        <f t="shared" si="1688"/>
        <v>0</v>
      </c>
      <c r="AA9000">
        <f t="shared" si="1689"/>
        <v>0</v>
      </c>
      <c r="AB9000">
        <f t="shared" si="1683"/>
        <v>0</v>
      </c>
      <c r="AC9000">
        <f t="shared" si="1690"/>
        <v>0</v>
      </c>
      <c r="AD9000" t="s">
        <v>9866</v>
      </c>
      <c r="AE9000">
        <f t="shared" si="1691"/>
        <v>0</v>
      </c>
      <c r="AF9000">
        <f t="shared" si="1692"/>
        <v>0</v>
      </c>
    </row>
    <row r="9001" spans="1:32" hidden="1" x14ac:dyDescent="0.25">
      <c r="A9001">
        <v>2007</v>
      </c>
      <c r="B9001">
        <v>6</v>
      </c>
      <c r="C9001">
        <v>196</v>
      </c>
      <c r="D9001" t="s">
        <v>57</v>
      </c>
      <c r="E9001" t="s">
        <v>8088</v>
      </c>
      <c r="F9001">
        <v>0</v>
      </c>
      <c r="G9001" t="s">
        <v>29</v>
      </c>
      <c r="H9001" t="s">
        <v>30</v>
      </c>
      <c r="I9001" t="s">
        <v>21</v>
      </c>
      <c r="J9001" t="s">
        <v>310</v>
      </c>
      <c r="K9001">
        <v>22</v>
      </c>
      <c r="L9001">
        <v>2012</v>
      </c>
      <c r="M9001">
        <f t="shared" si="1685"/>
        <v>6</v>
      </c>
      <c r="N9001">
        <v>0</v>
      </c>
      <c r="O9001">
        <v>0</v>
      </c>
      <c r="P9001">
        <v>0</v>
      </c>
      <c r="Q9001">
        <v>2</v>
      </c>
      <c r="R9001">
        <v>1</v>
      </c>
      <c r="S9001">
        <f t="shared" si="1694"/>
        <v>1</v>
      </c>
      <c r="T9001">
        <v>20</v>
      </c>
      <c r="U9001">
        <f t="shared" si="1693"/>
        <v>0</v>
      </c>
      <c r="V9001">
        <f t="shared" si="1695"/>
        <v>0</v>
      </c>
      <c r="W9001" s="1">
        <v>-1.0193798449612403</v>
      </c>
      <c r="X9001">
        <f t="shared" si="1686"/>
        <v>1</v>
      </c>
      <c r="Y9001">
        <f t="shared" si="1687"/>
        <v>0</v>
      </c>
      <c r="Z9001">
        <f t="shared" si="1688"/>
        <v>0</v>
      </c>
      <c r="AA9001">
        <f t="shared" si="1689"/>
        <v>0</v>
      </c>
      <c r="AB9001">
        <f t="shared" si="1683"/>
        <v>0</v>
      </c>
      <c r="AC9001">
        <f t="shared" si="1690"/>
        <v>0</v>
      </c>
      <c r="AD9001" s="2" t="s">
        <v>9867</v>
      </c>
      <c r="AE9001">
        <f t="shared" si="1691"/>
        <v>0</v>
      </c>
      <c r="AF9001">
        <f t="shared" si="1692"/>
        <v>0</v>
      </c>
    </row>
    <row r="9002" spans="1:32" hidden="1" x14ac:dyDescent="0.25">
      <c r="A9002">
        <v>2010</v>
      </c>
      <c r="B9002">
        <v>6</v>
      </c>
      <c r="C9002">
        <v>194</v>
      </c>
      <c r="D9002" t="s">
        <v>38</v>
      </c>
      <c r="E9002" t="s">
        <v>8824</v>
      </c>
      <c r="F9002">
        <v>0</v>
      </c>
      <c r="G9002" t="s">
        <v>29</v>
      </c>
      <c r="H9002" t="s">
        <v>30</v>
      </c>
      <c r="I9002" t="s">
        <v>21</v>
      </c>
      <c r="J9002" t="s">
        <v>8825</v>
      </c>
      <c r="K9002">
        <v>23</v>
      </c>
      <c r="L9002">
        <v>2012</v>
      </c>
      <c r="M9002">
        <f t="shared" si="1685"/>
        <v>3</v>
      </c>
      <c r="N9002">
        <v>0</v>
      </c>
      <c r="O9002">
        <v>0</v>
      </c>
      <c r="P9002">
        <v>0</v>
      </c>
      <c r="Q9002">
        <v>2</v>
      </c>
      <c r="R9002">
        <v>2</v>
      </c>
      <c r="S9002">
        <f t="shared" si="1694"/>
        <v>0</v>
      </c>
      <c r="T9002">
        <v>6</v>
      </c>
      <c r="U9002">
        <f t="shared" si="1693"/>
        <v>0</v>
      </c>
      <c r="V9002">
        <f t="shared" si="1695"/>
        <v>0</v>
      </c>
      <c r="W9002" s="1">
        <v>-1.0193798449612403</v>
      </c>
      <c r="X9002">
        <f t="shared" si="1686"/>
        <v>1</v>
      </c>
      <c r="Y9002">
        <f t="shared" si="1687"/>
        <v>0</v>
      </c>
      <c r="Z9002">
        <f t="shared" si="1688"/>
        <v>0</v>
      </c>
      <c r="AA9002">
        <f t="shared" si="1689"/>
        <v>0</v>
      </c>
      <c r="AB9002">
        <f t="shared" si="1683"/>
        <v>0</v>
      </c>
      <c r="AC9002">
        <f t="shared" si="1690"/>
        <v>0</v>
      </c>
      <c r="AD9002" s="2" t="s">
        <v>9868</v>
      </c>
      <c r="AE9002">
        <f t="shared" si="1691"/>
        <v>0</v>
      </c>
      <c r="AF9002">
        <f t="shared" si="1692"/>
        <v>0</v>
      </c>
    </row>
    <row r="9003" spans="1:32" hidden="1" x14ac:dyDescent="0.25">
      <c r="A9003">
        <v>2002</v>
      </c>
      <c r="B9003">
        <v>7</v>
      </c>
      <c r="C9003">
        <v>218</v>
      </c>
      <c r="D9003" t="s">
        <v>52</v>
      </c>
      <c r="E9003" t="s">
        <v>6877</v>
      </c>
      <c r="F9003">
        <v>0</v>
      </c>
      <c r="G9003" t="s">
        <v>29</v>
      </c>
      <c r="H9003" t="s">
        <v>30</v>
      </c>
      <c r="I9003" t="s">
        <v>21</v>
      </c>
      <c r="J9003" t="s">
        <v>250</v>
      </c>
      <c r="K9003">
        <v>23</v>
      </c>
      <c r="L9003">
        <v>2003</v>
      </c>
      <c r="M9003">
        <f t="shared" si="1685"/>
        <v>2</v>
      </c>
      <c r="N9003">
        <v>0</v>
      </c>
      <c r="O9003">
        <v>0</v>
      </c>
      <c r="P9003">
        <v>0</v>
      </c>
      <c r="Q9003">
        <v>2</v>
      </c>
      <c r="S9003">
        <f t="shared" si="1694"/>
        <v>2</v>
      </c>
      <c r="T9003">
        <v>8</v>
      </c>
      <c r="U9003">
        <f t="shared" si="1693"/>
        <v>0</v>
      </c>
      <c r="V9003">
        <f t="shared" si="1695"/>
        <v>0</v>
      </c>
      <c r="W9003" s="1">
        <v>-1.0193798449612403</v>
      </c>
      <c r="X9003">
        <f t="shared" si="1686"/>
        <v>1</v>
      </c>
      <c r="Y9003">
        <f t="shared" si="1687"/>
        <v>0</v>
      </c>
      <c r="Z9003">
        <f t="shared" si="1688"/>
        <v>0</v>
      </c>
      <c r="AA9003">
        <f t="shared" si="1689"/>
        <v>0</v>
      </c>
      <c r="AB9003">
        <f t="shared" ref="AB9003:AB9066" si="1696">IF(AND(W9003&gt;1.49,W9003&lt;2.49),1,0)</f>
        <v>0</v>
      </c>
      <c r="AC9003">
        <f t="shared" si="1690"/>
        <v>0</v>
      </c>
      <c r="AD9003" t="s">
        <v>9866</v>
      </c>
      <c r="AE9003">
        <f t="shared" si="1691"/>
        <v>0</v>
      </c>
      <c r="AF9003">
        <f t="shared" si="1692"/>
        <v>0</v>
      </c>
    </row>
    <row r="9004" spans="1:32" hidden="1" x14ac:dyDescent="0.25">
      <c r="A9004">
        <v>2009</v>
      </c>
      <c r="B9004">
        <v>7</v>
      </c>
      <c r="C9004">
        <v>228</v>
      </c>
      <c r="D9004" t="s">
        <v>17</v>
      </c>
      <c r="E9004" t="s">
        <v>8612</v>
      </c>
      <c r="F9004">
        <v>0</v>
      </c>
      <c r="G9004" t="s">
        <v>29</v>
      </c>
      <c r="H9004" t="s">
        <v>30</v>
      </c>
      <c r="I9004" t="s">
        <v>21</v>
      </c>
      <c r="J9004" t="s">
        <v>47</v>
      </c>
      <c r="K9004">
        <v>23</v>
      </c>
      <c r="L9004">
        <v>2010</v>
      </c>
      <c r="M9004">
        <f t="shared" si="1685"/>
        <v>2</v>
      </c>
      <c r="N9004">
        <v>0</v>
      </c>
      <c r="O9004">
        <v>0</v>
      </c>
      <c r="P9004">
        <v>0</v>
      </c>
      <c r="Q9004">
        <v>2</v>
      </c>
      <c r="S9004">
        <f t="shared" si="1694"/>
        <v>2</v>
      </c>
      <c r="T9004">
        <v>9</v>
      </c>
      <c r="U9004">
        <f t="shared" si="1693"/>
        <v>0</v>
      </c>
      <c r="V9004">
        <f t="shared" si="1695"/>
        <v>0</v>
      </c>
      <c r="W9004" s="1">
        <v>-1.0193798449612403</v>
      </c>
      <c r="X9004">
        <f t="shared" si="1686"/>
        <v>1</v>
      </c>
      <c r="Y9004">
        <f t="shared" si="1687"/>
        <v>0</v>
      </c>
      <c r="Z9004">
        <f t="shared" si="1688"/>
        <v>0</v>
      </c>
      <c r="AA9004">
        <f t="shared" si="1689"/>
        <v>0</v>
      </c>
      <c r="AB9004">
        <f t="shared" si="1696"/>
        <v>0</v>
      </c>
      <c r="AC9004">
        <f t="shared" si="1690"/>
        <v>0</v>
      </c>
      <c r="AD9004" s="2" t="s">
        <v>9867</v>
      </c>
      <c r="AE9004">
        <f t="shared" si="1691"/>
        <v>0</v>
      </c>
      <c r="AF9004">
        <f t="shared" si="1692"/>
        <v>0</v>
      </c>
    </row>
    <row r="9005" spans="1:32" hidden="1" x14ac:dyDescent="0.25">
      <c r="A9005">
        <v>2010</v>
      </c>
      <c r="B9005">
        <v>7</v>
      </c>
      <c r="C9005">
        <v>208</v>
      </c>
      <c r="D9005" t="s">
        <v>65</v>
      </c>
      <c r="E9005" t="s">
        <v>8838</v>
      </c>
      <c r="F9005">
        <v>0</v>
      </c>
      <c r="G9005" t="s">
        <v>29</v>
      </c>
      <c r="H9005" t="s">
        <v>30</v>
      </c>
      <c r="I9005" t="s">
        <v>21</v>
      </c>
      <c r="J9005" t="s">
        <v>298</v>
      </c>
      <c r="K9005">
        <v>23</v>
      </c>
      <c r="L9005">
        <v>2013</v>
      </c>
      <c r="M9005">
        <f t="shared" si="1685"/>
        <v>4</v>
      </c>
      <c r="N9005">
        <v>0</v>
      </c>
      <c r="O9005">
        <v>0</v>
      </c>
      <c r="P9005">
        <v>0</v>
      </c>
      <c r="Q9005">
        <v>2</v>
      </c>
      <c r="R9005">
        <v>1</v>
      </c>
      <c r="S9005">
        <f t="shared" si="1694"/>
        <v>1</v>
      </c>
      <c r="T9005">
        <v>27</v>
      </c>
      <c r="U9005">
        <f t="shared" si="1693"/>
        <v>0</v>
      </c>
      <c r="V9005">
        <f t="shared" si="1695"/>
        <v>0</v>
      </c>
      <c r="W9005" s="1">
        <v>-1.0193798449612403</v>
      </c>
      <c r="X9005">
        <f t="shared" si="1686"/>
        <v>1</v>
      </c>
      <c r="Y9005">
        <f t="shared" si="1687"/>
        <v>0</v>
      </c>
      <c r="Z9005">
        <f t="shared" si="1688"/>
        <v>0</v>
      </c>
      <c r="AA9005">
        <f t="shared" si="1689"/>
        <v>0</v>
      </c>
      <c r="AB9005">
        <f t="shared" si="1696"/>
        <v>0</v>
      </c>
      <c r="AC9005">
        <f t="shared" si="1690"/>
        <v>0</v>
      </c>
      <c r="AD9005" s="2" t="s">
        <v>9868</v>
      </c>
      <c r="AE9005">
        <f t="shared" si="1691"/>
        <v>0</v>
      </c>
      <c r="AF9005">
        <f t="shared" si="1692"/>
        <v>0</v>
      </c>
    </row>
    <row r="9006" spans="1:32" hidden="1" x14ac:dyDescent="0.25">
      <c r="A9006">
        <v>2013</v>
      </c>
      <c r="B9006">
        <v>7</v>
      </c>
      <c r="C9006">
        <v>227</v>
      </c>
      <c r="D9006" t="s">
        <v>98</v>
      </c>
      <c r="E9006" t="s">
        <v>9578</v>
      </c>
      <c r="F9006">
        <v>0</v>
      </c>
      <c r="G9006" t="s">
        <v>29</v>
      </c>
      <c r="H9006" t="s">
        <v>30</v>
      </c>
      <c r="I9006" t="s">
        <v>21</v>
      </c>
      <c r="J9006" t="s">
        <v>3322</v>
      </c>
      <c r="K9006">
        <v>23</v>
      </c>
      <c r="L9006">
        <v>2014</v>
      </c>
      <c r="M9006">
        <f t="shared" si="1685"/>
        <v>2</v>
      </c>
      <c r="N9006">
        <v>0</v>
      </c>
      <c r="O9006">
        <v>0</v>
      </c>
      <c r="P9006">
        <v>0</v>
      </c>
      <c r="Q9006">
        <v>2</v>
      </c>
      <c r="R9006">
        <v>1</v>
      </c>
      <c r="S9006">
        <f t="shared" si="1694"/>
        <v>1</v>
      </c>
      <c r="T9006">
        <v>22</v>
      </c>
      <c r="U9006">
        <f t="shared" si="1693"/>
        <v>0</v>
      </c>
      <c r="V9006">
        <f t="shared" si="1695"/>
        <v>0</v>
      </c>
      <c r="W9006" s="1">
        <v>-1.0193798449612403</v>
      </c>
      <c r="X9006">
        <f t="shared" si="1686"/>
        <v>1</v>
      </c>
      <c r="Y9006">
        <f t="shared" si="1687"/>
        <v>0</v>
      </c>
      <c r="Z9006">
        <f t="shared" si="1688"/>
        <v>0</v>
      </c>
      <c r="AA9006">
        <f t="shared" si="1689"/>
        <v>0</v>
      </c>
      <c r="AB9006">
        <f t="shared" si="1696"/>
        <v>0</v>
      </c>
      <c r="AC9006">
        <f t="shared" si="1690"/>
        <v>0</v>
      </c>
      <c r="AD9006" s="2" t="s">
        <v>9868</v>
      </c>
      <c r="AE9006">
        <f t="shared" si="1691"/>
        <v>0</v>
      </c>
      <c r="AF9006">
        <f t="shared" si="1692"/>
        <v>0</v>
      </c>
    </row>
    <row r="9007" spans="1:32" hidden="1" x14ac:dyDescent="0.25">
      <c r="A9007">
        <v>2014</v>
      </c>
      <c r="B9007">
        <v>7</v>
      </c>
      <c r="C9007">
        <v>232</v>
      </c>
      <c r="D9007" t="s">
        <v>1588</v>
      </c>
      <c r="E9007" t="s">
        <v>9825</v>
      </c>
      <c r="F9007">
        <v>0</v>
      </c>
      <c r="G9007" t="s">
        <v>29</v>
      </c>
      <c r="H9007" t="s">
        <v>30</v>
      </c>
      <c r="I9007" t="s">
        <v>21</v>
      </c>
      <c r="J9007" t="s">
        <v>9299</v>
      </c>
      <c r="K9007">
        <v>22</v>
      </c>
      <c r="L9007">
        <v>2017</v>
      </c>
      <c r="M9007">
        <f t="shared" si="1685"/>
        <v>4</v>
      </c>
      <c r="N9007">
        <v>0</v>
      </c>
      <c r="O9007">
        <v>0</v>
      </c>
      <c r="P9007">
        <v>0</v>
      </c>
      <c r="Q9007">
        <v>2</v>
      </c>
      <c r="S9007">
        <f t="shared" si="1694"/>
        <v>2</v>
      </c>
      <c r="T9007">
        <v>10</v>
      </c>
      <c r="U9007">
        <f t="shared" si="1693"/>
        <v>0</v>
      </c>
      <c r="V9007">
        <f t="shared" si="1695"/>
        <v>0</v>
      </c>
      <c r="W9007" s="1">
        <v>-1.0193798449612403</v>
      </c>
      <c r="X9007">
        <f t="shared" si="1686"/>
        <v>1</v>
      </c>
      <c r="Y9007">
        <f t="shared" si="1687"/>
        <v>0</v>
      </c>
      <c r="Z9007">
        <f t="shared" si="1688"/>
        <v>0</v>
      </c>
      <c r="AA9007">
        <f t="shared" si="1689"/>
        <v>0</v>
      </c>
      <c r="AB9007">
        <f t="shared" si="1696"/>
        <v>0</v>
      </c>
      <c r="AC9007">
        <f t="shared" si="1690"/>
        <v>0</v>
      </c>
      <c r="AD9007" s="2" t="s">
        <v>9868</v>
      </c>
      <c r="AE9007">
        <f t="shared" si="1691"/>
        <v>0</v>
      </c>
      <c r="AF9007">
        <f t="shared" si="1692"/>
        <v>0</v>
      </c>
    </row>
    <row r="9008" spans="1:32" hidden="1" x14ac:dyDescent="0.25">
      <c r="A9008">
        <v>1983</v>
      </c>
      <c r="B9008">
        <v>8</v>
      </c>
      <c r="C9008">
        <v>210</v>
      </c>
      <c r="D9008" t="s">
        <v>55</v>
      </c>
      <c r="E9008" t="s">
        <v>1455</v>
      </c>
      <c r="F9008">
        <v>0</v>
      </c>
      <c r="G9008" t="s">
        <v>29</v>
      </c>
      <c r="H9008" t="s">
        <v>30</v>
      </c>
      <c r="I9008" t="s">
        <v>21</v>
      </c>
      <c r="J9008" t="s">
        <v>123</v>
      </c>
      <c r="K9008">
        <v>21</v>
      </c>
      <c r="L9008">
        <v>1984</v>
      </c>
      <c r="M9008">
        <f t="shared" si="1685"/>
        <v>2</v>
      </c>
      <c r="N9008">
        <v>0</v>
      </c>
      <c r="O9008">
        <v>0</v>
      </c>
      <c r="P9008">
        <v>0</v>
      </c>
      <c r="Q9008">
        <v>2</v>
      </c>
      <c r="R9008">
        <v>1</v>
      </c>
      <c r="S9008">
        <f t="shared" si="1694"/>
        <v>1</v>
      </c>
      <c r="T9008">
        <v>21</v>
      </c>
      <c r="U9008">
        <f t="shared" si="1693"/>
        <v>0</v>
      </c>
      <c r="V9008">
        <f t="shared" si="1695"/>
        <v>0</v>
      </c>
      <c r="W9008" s="1">
        <v>-1.0193798449612403</v>
      </c>
      <c r="X9008">
        <f t="shared" si="1686"/>
        <v>1</v>
      </c>
      <c r="Y9008">
        <f t="shared" si="1687"/>
        <v>0</v>
      </c>
      <c r="Z9008">
        <f t="shared" si="1688"/>
        <v>0</v>
      </c>
      <c r="AA9008">
        <f t="shared" si="1689"/>
        <v>0</v>
      </c>
      <c r="AB9008">
        <f t="shared" si="1696"/>
        <v>0</v>
      </c>
      <c r="AC9008">
        <f t="shared" si="1690"/>
        <v>0</v>
      </c>
      <c r="AD9008" t="s">
        <v>9862</v>
      </c>
      <c r="AE9008">
        <f t="shared" si="1691"/>
        <v>0</v>
      </c>
      <c r="AF9008">
        <f t="shared" si="1692"/>
        <v>0</v>
      </c>
    </row>
    <row r="9009" spans="1:32" hidden="1" x14ac:dyDescent="0.25">
      <c r="A9009">
        <v>1986</v>
      </c>
      <c r="B9009">
        <v>8</v>
      </c>
      <c r="C9009">
        <v>209</v>
      </c>
      <c r="D9009" t="s">
        <v>217</v>
      </c>
      <c r="E9009" t="s">
        <v>2458</v>
      </c>
      <c r="F9009">
        <v>0</v>
      </c>
      <c r="G9009" t="s">
        <v>29</v>
      </c>
      <c r="H9009" t="s">
        <v>30</v>
      </c>
      <c r="I9009" t="s">
        <v>21</v>
      </c>
      <c r="J9009" t="s">
        <v>96</v>
      </c>
      <c r="K9009">
        <v>22</v>
      </c>
      <c r="L9009">
        <v>1987</v>
      </c>
      <c r="M9009">
        <f t="shared" si="1685"/>
        <v>2</v>
      </c>
      <c r="N9009">
        <v>0</v>
      </c>
      <c r="O9009">
        <v>0</v>
      </c>
      <c r="P9009">
        <v>0</v>
      </c>
      <c r="Q9009">
        <v>2</v>
      </c>
      <c r="S9009">
        <f t="shared" si="1694"/>
        <v>2</v>
      </c>
      <c r="T9009">
        <v>3</v>
      </c>
      <c r="U9009">
        <f t="shared" si="1693"/>
        <v>0</v>
      </c>
      <c r="V9009">
        <f t="shared" si="1695"/>
        <v>0</v>
      </c>
      <c r="W9009" s="1">
        <v>-1.0193798449612403</v>
      </c>
      <c r="X9009">
        <f t="shared" si="1686"/>
        <v>1</v>
      </c>
      <c r="Y9009">
        <f t="shared" si="1687"/>
        <v>0</v>
      </c>
      <c r="Z9009">
        <f t="shared" si="1688"/>
        <v>0</v>
      </c>
      <c r="AA9009">
        <f t="shared" si="1689"/>
        <v>0</v>
      </c>
      <c r="AB9009">
        <f t="shared" si="1696"/>
        <v>0</v>
      </c>
      <c r="AC9009">
        <f t="shared" si="1690"/>
        <v>0</v>
      </c>
      <c r="AD9009" t="s">
        <v>9863</v>
      </c>
      <c r="AE9009">
        <f t="shared" si="1691"/>
        <v>0</v>
      </c>
      <c r="AF9009">
        <f t="shared" si="1692"/>
        <v>0</v>
      </c>
    </row>
    <row r="9010" spans="1:32" hidden="1" x14ac:dyDescent="0.25">
      <c r="A9010">
        <v>1986</v>
      </c>
      <c r="B9010">
        <v>8</v>
      </c>
      <c r="C9010">
        <v>214</v>
      </c>
      <c r="D9010" t="s">
        <v>48</v>
      </c>
      <c r="E9010" t="s">
        <v>2463</v>
      </c>
      <c r="F9010">
        <v>0</v>
      </c>
      <c r="G9010" t="s">
        <v>29</v>
      </c>
      <c r="H9010" t="s">
        <v>30</v>
      </c>
      <c r="I9010" t="s">
        <v>21</v>
      </c>
      <c r="J9010" t="s">
        <v>333</v>
      </c>
      <c r="K9010">
        <v>23</v>
      </c>
      <c r="L9010">
        <v>1987</v>
      </c>
      <c r="M9010">
        <f t="shared" si="1685"/>
        <v>2</v>
      </c>
      <c r="N9010">
        <v>0</v>
      </c>
      <c r="O9010">
        <v>0</v>
      </c>
      <c r="P9010">
        <v>0</v>
      </c>
      <c r="Q9010">
        <v>2</v>
      </c>
      <c r="S9010">
        <f t="shared" si="1694"/>
        <v>2</v>
      </c>
      <c r="T9010">
        <v>3</v>
      </c>
      <c r="U9010">
        <f t="shared" si="1693"/>
        <v>0</v>
      </c>
      <c r="V9010">
        <f t="shared" si="1695"/>
        <v>0</v>
      </c>
      <c r="W9010" s="1">
        <v>-1.0193798449612403</v>
      </c>
      <c r="X9010">
        <f t="shared" si="1686"/>
        <v>1</v>
      </c>
      <c r="Y9010">
        <f t="shared" si="1687"/>
        <v>0</v>
      </c>
      <c r="Z9010">
        <f t="shared" si="1688"/>
        <v>0</v>
      </c>
      <c r="AA9010">
        <f t="shared" si="1689"/>
        <v>0</v>
      </c>
      <c r="AB9010">
        <f t="shared" si="1696"/>
        <v>0</v>
      </c>
      <c r="AC9010">
        <f t="shared" si="1690"/>
        <v>0</v>
      </c>
      <c r="AD9010" t="s">
        <v>9863</v>
      </c>
      <c r="AE9010">
        <f t="shared" si="1691"/>
        <v>0</v>
      </c>
      <c r="AF9010">
        <f t="shared" si="1692"/>
        <v>0</v>
      </c>
    </row>
    <row r="9011" spans="1:32" hidden="1" x14ac:dyDescent="0.25">
      <c r="A9011">
        <v>1985</v>
      </c>
      <c r="B9011">
        <v>9</v>
      </c>
      <c r="C9011">
        <v>252</v>
      </c>
      <c r="D9011" t="s">
        <v>217</v>
      </c>
      <c r="E9011" t="s">
        <v>2170</v>
      </c>
      <c r="F9011">
        <v>0</v>
      </c>
      <c r="G9011" t="s">
        <v>29</v>
      </c>
      <c r="H9011" t="s">
        <v>30</v>
      </c>
      <c r="I9011" t="s">
        <v>21</v>
      </c>
      <c r="J9011" t="s">
        <v>1403</v>
      </c>
      <c r="K9011">
        <v>23</v>
      </c>
      <c r="L9011">
        <v>1987</v>
      </c>
      <c r="M9011">
        <f t="shared" si="1685"/>
        <v>3</v>
      </c>
      <c r="N9011">
        <v>0</v>
      </c>
      <c r="O9011">
        <v>0</v>
      </c>
      <c r="P9011">
        <v>0</v>
      </c>
      <c r="Q9011">
        <v>2</v>
      </c>
      <c r="S9011">
        <f t="shared" si="1694"/>
        <v>2</v>
      </c>
      <c r="T9011">
        <v>21</v>
      </c>
      <c r="U9011">
        <f t="shared" si="1693"/>
        <v>0</v>
      </c>
      <c r="V9011">
        <f t="shared" si="1695"/>
        <v>0</v>
      </c>
      <c r="W9011" s="1">
        <v>-1.0193798449612403</v>
      </c>
      <c r="X9011">
        <f t="shared" si="1686"/>
        <v>1</v>
      </c>
      <c r="Y9011">
        <f t="shared" si="1687"/>
        <v>0</v>
      </c>
      <c r="Z9011">
        <f t="shared" si="1688"/>
        <v>0</v>
      </c>
      <c r="AA9011">
        <f t="shared" si="1689"/>
        <v>0</v>
      </c>
      <c r="AB9011">
        <f t="shared" si="1696"/>
        <v>0</v>
      </c>
      <c r="AC9011">
        <f t="shared" si="1690"/>
        <v>0</v>
      </c>
      <c r="AD9011" t="s">
        <v>9863</v>
      </c>
      <c r="AE9011">
        <f t="shared" si="1691"/>
        <v>0</v>
      </c>
      <c r="AF9011">
        <f t="shared" si="1692"/>
        <v>0</v>
      </c>
    </row>
    <row r="9012" spans="1:32" hidden="1" x14ac:dyDescent="0.25">
      <c r="A9012">
        <v>1987</v>
      </c>
      <c r="B9012">
        <v>10</v>
      </c>
      <c r="C9012">
        <v>267</v>
      </c>
      <c r="D9012" t="s">
        <v>52</v>
      </c>
      <c r="E9012" t="s">
        <v>2844</v>
      </c>
      <c r="F9012">
        <v>0</v>
      </c>
      <c r="G9012" t="s">
        <v>29</v>
      </c>
      <c r="H9012" t="s">
        <v>30</v>
      </c>
      <c r="I9012" t="s">
        <v>21</v>
      </c>
      <c r="J9012" t="s">
        <v>157</v>
      </c>
      <c r="K9012">
        <v>23</v>
      </c>
      <c r="L9012">
        <v>1987</v>
      </c>
      <c r="M9012">
        <f t="shared" si="1685"/>
        <v>1</v>
      </c>
      <c r="N9012">
        <v>0</v>
      </c>
      <c r="O9012">
        <v>0</v>
      </c>
      <c r="P9012">
        <v>0</v>
      </c>
      <c r="Q9012">
        <v>2</v>
      </c>
      <c r="S9012">
        <f t="shared" si="1694"/>
        <v>2</v>
      </c>
      <c r="T9012">
        <v>3</v>
      </c>
      <c r="U9012">
        <f t="shared" si="1693"/>
        <v>0</v>
      </c>
      <c r="V9012">
        <f t="shared" si="1695"/>
        <v>0</v>
      </c>
      <c r="W9012" s="1">
        <v>-1.0193798449612403</v>
      </c>
      <c r="X9012">
        <f t="shared" si="1686"/>
        <v>1</v>
      </c>
      <c r="Y9012">
        <f t="shared" si="1687"/>
        <v>0</v>
      </c>
      <c r="Z9012">
        <f t="shared" si="1688"/>
        <v>0</v>
      </c>
      <c r="AA9012">
        <f t="shared" si="1689"/>
        <v>0</v>
      </c>
      <c r="AB9012">
        <f t="shared" si="1696"/>
        <v>0</v>
      </c>
      <c r="AC9012">
        <f t="shared" si="1690"/>
        <v>0</v>
      </c>
      <c r="AD9012" t="s">
        <v>9863</v>
      </c>
      <c r="AE9012">
        <f t="shared" si="1691"/>
        <v>0</v>
      </c>
      <c r="AF9012">
        <f t="shared" si="1692"/>
        <v>0</v>
      </c>
    </row>
    <row r="9013" spans="1:32" hidden="1" x14ac:dyDescent="0.25">
      <c r="A9013">
        <v>1986</v>
      </c>
      <c r="B9013">
        <v>11</v>
      </c>
      <c r="C9013">
        <v>283</v>
      </c>
      <c r="D9013" t="s">
        <v>5488</v>
      </c>
      <c r="E9013" t="s">
        <v>2532</v>
      </c>
      <c r="F9013">
        <v>0</v>
      </c>
      <c r="G9013" t="s">
        <v>29</v>
      </c>
      <c r="H9013" t="s">
        <v>30</v>
      </c>
      <c r="I9013" t="s">
        <v>21</v>
      </c>
      <c r="J9013" t="s">
        <v>195</v>
      </c>
      <c r="K9013">
        <v>23</v>
      </c>
      <c r="L9013">
        <v>1987</v>
      </c>
      <c r="M9013">
        <f t="shared" si="1685"/>
        <v>2</v>
      </c>
      <c r="N9013">
        <v>0</v>
      </c>
      <c r="O9013">
        <v>0</v>
      </c>
      <c r="P9013">
        <v>0</v>
      </c>
      <c r="Q9013">
        <v>2</v>
      </c>
      <c r="S9013">
        <f t="shared" si="1694"/>
        <v>2</v>
      </c>
      <c r="T9013">
        <v>3</v>
      </c>
      <c r="U9013">
        <f t="shared" si="1693"/>
        <v>0</v>
      </c>
      <c r="V9013">
        <f t="shared" si="1695"/>
        <v>0</v>
      </c>
      <c r="W9013" s="1">
        <v>-1.0193798449612403</v>
      </c>
      <c r="X9013">
        <f t="shared" si="1686"/>
        <v>1</v>
      </c>
      <c r="Y9013">
        <f t="shared" si="1687"/>
        <v>0</v>
      </c>
      <c r="Z9013">
        <f t="shared" si="1688"/>
        <v>0</v>
      </c>
      <c r="AA9013">
        <f t="shared" si="1689"/>
        <v>0</v>
      </c>
      <c r="AB9013">
        <f t="shared" si="1696"/>
        <v>0</v>
      </c>
      <c r="AC9013">
        <f t="shared" si="1690"/>
        <v>0</v>
      </c>
      <c r="AD9013" t="s">
        <v>9863</v>
      </c>
      <c r="AE9013">
        <f t="shared" si="1691"/>
        <v>0</v>
      </c>
      <c r="AF9013">
        <f t="shared" si="1692"/>
        <v>0</v>
      </c>
    </row>
    <row r="9014" spans="1:32" hidden="1" x14ac:dyDescent="0.25">
      <c r="A9014">
        <v>1987</v>
      </c>
      <c r="B9014">
        <v>11</v>
      </c>
      <c r="C9014">
        <v>296</v>
      </c>
      <c r="D9014" t="s">
        <v>27</v>
      </c>
      <c r="E9014" t="s">
        <v>2873</v>
      </c>
      <c r="F9014">
        <v>0</v>
      </c>
      <c r="G9014" t="s">
        <v>29</v>
      </c>
      <c r="H9014" t="s">
        <v>30</v>
      </c>
      <c r="I9014" t="s">
        <v>21</v>
      </c>
      <c r="J9014" t="s">
        <v>102</v>
      </c>
      <c r="K9014">
        <v>22</v>
      </c>
      <c r="L9014">
        <v>1987</v>
      </c>
      <c r="M9014">
        <f t="shared" si="1685"/>
        <v>1</v>
      </c>
      <c r="N9014">
        <v>0</v>
      </c>
      <c r="O9014">
        <v>0</v>
      </c>
      <c r="P9014">
        <v>0</v>
      </c>
      <c r="Q9014">
        <v>2</v>
      </c>
      <c r="S9014">
        <f t="shared" si="1694"/>
        <v>2</v>
      </c>
      <c r="T9014">
        <v>3</v>
      </c>
      <c r="U9014">
        <f t="shared" si="1693"/>
        <v>0</v>
      </c>
      <c r="V9014">
        <f t="shared" si="1695"/>
        <v>0</v>
      </c>
      <c r="W9014" s="1">
        <v>-1.0193798449612403</v>
      </c>
      <c r="X9014">
        <f t="shared" si="1686"/>
        <v>1</v>
      </c>
      <c r="Y9014">
        <f t="shared" si="1687"/>
        <v>0</v>
      </c>
      <c r="Z9014">
        <f t="shared" si="1688"/>
        <v>0</v>
      </c>
      <c r="AA9014">
        <f t="shared" si="1689"/>
        <v>0</v>
      </c>
      <c r="AB9014">
        <f t="shared" si="1696"/>
        <v>0</v>
      </c>
      <c r="AC9014">
        <f t="shared" si="1690"/>
        <v>0</v>
      </c>
      <c r="AD9014" t="s">
        <v>9863</v>
      </c>
      <c r="AE9014">
        <f t="shared" si="1691"/>
        <v>0</v>
      </c>
      <c r="AF9014">
        <f t="shared" si="1692"/>
        <v>0</v>
      </c>
    </row>
    <row r="9015" spans="1:32" hidden="1" x14ac:dyDescent="0.25">
      <c r="A9015">
        <v>1986</v>
      </c>
      <c r="B9015">
        <v>12</v>
      </c>
      <c r="C9015">
        <v>328</v>
      </c>
      <c r="D9015" t="s">
        <v>23</v>
      </c>
      <c r="E9015" t="s">
        <v>2578</v>
      </c>
      <c r="F9015">
        <v>0</v>
      </c>
      <c r="G9015" t="s">
        <v>29</v>
      </c>
      <c r="H9015" t="s">
        <v>30</v>
      </c>
      <c r="I9015" t="s">
        <v>21</v>
      </c>
      <c r="J9015" t="s">
        <v>640</v>
      </c>
      <c r="K9015">
        <v>23</v>
      </c>
      <c r="L9015">
        <v>1987</v>
      </c>
      <c r="M9015">
        <f t="shared" si="1685"/>
        <v>2</v>
      </c>
      <c r="N9015">
        <v>0</v>
      </c>
      <c r="O9015">
        <v>0</v>
      </c>
      <c r="P9015">
        <v>0</v>
      </c>
      <c r="Q9015">
        <v>2</v>
      </c>
      <c r="S9015">
        <f t="shared" si="1694"/>
        <v>2</v>
      </c>
      <c r="T9015">
        <v>3</v>
      </c>
      <c r="U9015">
        <f t="shared" si="1693"/>
        <v>0</v>
      </c>
      <c r="V9015">
        <f t="shared" ref="V9015:V9044" si="1697">IF(Q9015 =0,IF(Q9015 = "",,1),0)</f>
        <v>0</v>
      </c>
      <c r="W9015" s="1">
        <v>-1.0193798449612403</v>
      </c>
      <c r="X9015">
        <f t="shared" si="1686"/>
        <v>1</v>
      </c>
      <c r="Y9015">
        <f t="shared" si="1687"/>
        <v>0</v>
      </c>
      <c r="Z9015">
        <f t="shared" si="1688"/>
        <v>0</v>
      </c>
      <c r="AA9015">
        <f t="shared" si="1689"/>
        <v>0</v>
      </c>
      <c r="AB9015">
        <f t="shared" si="1696"/>
        <v>0</v>
      </c>
      <c r="AC9015">
        <f t="shared" si="1690"/>
        <v>0</v>
      </c>
      <c r="AD9015" t="s">
        <v>9863</v>
      </c>
      <c r="AE9015">
        <f t="shared" si="1691"/>
        <v>0</v>
      </c>
      <c r="AF9015">
        <f t="shared" si="1692"/>
        <v>0</v>
      </c>
    </row>
    <row r="9016" spans="1:32" hidden="1" x14ac:dyDescent="0.25">
      <c r="A9016">
        <v>1989</v>
      </c>
      <c r="B9016">
        <v>12</v>
      </c>
      <c r="C9016">
        <v>334</v>
      </c>
      <c r="D9016" t="s">
        <v>27</v>
      </c>
      <c r="E9016" t="s">
        <v>3569</v>
      </c>
      <c r="F9016">
        <v>0</v>
      </c>
      <c r="G9016" t="s">
        <v>29</v>
      </c>
      <c r="H9016" t="s">
        <v>30</v>
      </c>
      <c r="I9016" t="s">
        <v>21</v>
      </c>
      <c r="J9016" t="s">
        <v>54</v>
      </c>
      <c r="K9016">
        <v>23</v>
      </c>
      <c r="L9016">
        <v>1991</v>
      </c>
      <c r="M9016">
        <f t="shared" si="1685"/>
        <v>3</v>
      </c>
      <c r="N9016">
        <v>0</v>
      </c>
      <c r="O9016">
        <v>0</v>
      </c>
      <c r="P9016">
        <v>0</v>
      </c>
      <c r="Q9016">
        <v>2</v>
      </c>
      <c r="R9016">
        <v>1</v>
      </c>
      <c r="S9016">
        <f t="shared" si="1694"/>
        <v>1</v>
      </c>
      <c r="T9016">
        <v>22</v>
      </c>
      <c r="U9016">
        <f t="shared" si="1693"/>
        <v>0</v>
      </c>
      <c r="V9016">
        <f t="shared" si="1697"/>
        <v>0</v>
      </c>
      <c r="W9016" s="1">
        <v>-1.0193798449612403</v>
      </c>
      <c r="X9016">
        <f t="shared" si="1686"/>
        <v>1</v>
      </c>
      <c r="Y9016">
        <f t="shared" si="1687"/>
        <v>0</v>
      </c>
      <c r="Z9016">
        <f t="shared" si="1688"/>
        <v>0</v>
      </c>
      <c r="AA9016">
        <f t="shared" si="1689"/>
        <v>0</v>
      </c>
      <c r="AB9016">
        <f t="shared" si="1696"/>
        <v>0</v>
      </c>
      <c r="AC9016">
        <f t="shared" si="1690"/>
        <v>0</v>
      </c>
      <c r="AD9016" t="s">
        <v>9863</v>
      </c>
      <c r="AE9016">
        <f t="shared" si="1691"/>
        <v>0</v>
      </c>
      <c r="AF9016">
        <f t="shared" si="1692"/>
        <v>0</v>
      </c>
    </row>
    <row r="9017" spans="1:32" hidden="1" x14ac:dyDescent="0.25">
      <c r="A9017">
        <v>2003</v>
      </c>
      <c r="B9017">
        <v>2</v>
      </c>
      <c r="C9017">
        <v>50</v>
      </c>
      <c r="D9017" t="s">
        <v>4989</v>
      </c>
      <c r="E9017" t="s">
        <v>6964</v>
      </c>
      <c r="F9017">
        <v>0</v>
      </c>
      <c r="G9017" t="s">
        <v>59</v>
      </c>
      <c r="H9017" t="s">
        <v>30</v>
      </c>
      <c r="I9017" t="s">
        <v>21</v>
      </c>
      <c r="J9017" t="s">
        <v>398</v>
      </c>
      <c r="K9017">
        <v>24</v>
      </c>
      <c r="L9017">
        <v>2003</v>
      </c>
      <c r="M9017">
        <f t="shared" si="1685"/>
        <v>1</v>
      </c>
      <c r="N9017">
        <v>0</v>
      </c>
      <c r="O9017">
        <v>0</v>
      </c>
      <c r="P9017">
        <v>0</v>
      </c>
      <c r="Q9017">
        <v>2</v>
      </c>
      <c r="R9017">
        <v>2</v>
      </c>
      <c r="S9017">
        <f t="shared" si="1694"/>
        <v>0</v>
      </c>
      <c r="T9017">
        <v>15</v>
      </c>
      <c r="U9017">
        <f t="shared" si="1693"/>
        <v>0</v>
      </c>
      <c r="V9017">
        <f t="shared" si="1697"/>
        <v>0</v>
      </c>
      <c r="W9017" s="1">
        <v>-1.0251046025104602</v>
      </c>
      <c r="X9017">
        <f t="shared" si="1686"/>
        <v>1</v>
      </c>
      <c r="Y9017">
        <f t="shared" si="1687"/>
        <v>0</v>
      </c>
      <c r="Z9017">
        <f t="shared" si="1688"/>
        <v>0</v>
      </c>
      <c r="AA9017">
        <f t="shared" si="1689"/>
        <v>0</v>
      </c>
      <c r="AB9017">
        <f t="shared" si="1696"/>
        <v>0</v>
      </c>
      <c r="AC9017">
        <f t="shared" si="1690"/>
        <v>0</v>
      </c>
      <c r="AD9017" t="s">
        <v>9866</v>
      </c>
      <c r="AE9017">
        <f t="shared" si="1691"/>
        <v>0</v>
      </c>
      <c r="AF9017">
        <f t="shared" si="1692"/>
        <v>1</v>
      </c>
    </row>
    <row r="9018" spans="1:32" hidden="1" x14ac:dyDescent="0.25">
      <c r="A9018">
        <v>1987</v>
      </c>
      <c r="B9018">
        <v>3</v>
      </c>
      <c r="C9018">
        <v>68</v>
      </c>
      <c r="D9018" t="s">
        <v>182</v>
      </c>
      <c r="E9018" t="s">
        <v>2650</v>
      </c>
      <c r="F9018">
        <v>0</v>
      </c>
      <c r="G9018" t="s">
        <v>59</v>
      </c>
      <c r="H9018" t="s">
        <v>30</v>
      </c>
      <c r="I9018" t="s">
        <v>21</v>
      </c>
      <c r="J9018" t="s">
        <v>180</v>
      </c>
      <c r="K9018">
        <v>24</v>
      </c>
      <c r="L9018">
        <v>1990</v>
      </c>
      <c r="M9018">
        <f t="shared" si="1685"/>
        <v>4</v>
      </c>
      <c r="N9018">
        <v>0</v>
      </c>
      <c r="O9018">
        <v>0</v>
      </c>
      <c r="P9018">
        <v>0</v>
      </c>
      <c r="Q9018">
        <v>2</v>
      </c>
      <c r="R9018">
        <v>2</v>
      </c>
      <c r="S9018">
        <f t="shared" si="1694"/>
        <v>0</v>
      </c>
      <c r="T9018">
        <v>34</v>
      </c>
      <c r="U9018">
        <f t="shared" si="1693"/>
        <v>0</v>
      </c>
      <c r="V9018">
        <f t="shared" si="1697"/>
        <v>0</v>
      </c>
      <c r="W9018" s="1">
        <v>-1.0251046025104602</v>
      </c>
      <c r="X9018">
        <f t="shared" si="1686"/>
        <v>1</v>
      </c>
      <c r="Y9018">
        <f t="shared" si="1687"/>
        <v>0</v>
      </c>
      <c r="Z9018">
        <f t="shared" si="1688"/>
        <v>0</v>
      </c>
      <c r="AA9018">
        <f t="shared" si="1689"/>
        <v>0</v>
      </c>
      <c r="AB9018">
        <f t="shared" si="1696"/>
        <v>0</v>
      </c>
      <c r="AC9018">
        <f t="shared" si="1690"/>
        <v>0</v>
      </c>
      <c r="AD9018" t="s">
        <v>9863</v>
      </c>
      <c r="AE9018">
        <f t="shared" si="1691"/>
        <v>0</v>
      </c>
      <c r="AF9018">
        <f t="shared" si="1692"/>
        <v>1</v>
      </c>
    </row>
    <row r="9019" spans="1:32" hidden="1" x14ac:dyDescent="0.25">
      <c r="A9019">
        <v>2010</v>
      </c>
      <c r="B9019">
        <v>3</v>
      </c>
      <c r="C9019">
        <v>98</v>
      </c>
      <c r="D9019" t="s">
        <v>44</v>
      </c>
      <c r="E9019" t="s">
        <v>1811</v>
      </c>
      <c r="F9019">
        <v>0</v>
      </c>
      <c r="G9019" t="s">
        <v>59</v>
      </c>
      <c r="H9019" t="s">
        <v>30</v>
      </c>
      <c r="I9019" t="s">
        <v>21</v>
      </c>
      <c r="J9019" t="s">
        <v>87</v>
      </c>
      <c r="K9019">
        <v>23</v>
      </c>
      <c r="L9019">
        <v>2012</v>
      </c>
      <c r="M9019">
        <f t="shared" si="1685"/>
        <v>3</v>
      </c>
      <c r="N9019">
        <v>0</v>
      </c>
      <c r="O9019">
        <v>0</v>
      </c>
      <c r="P9019">
        <v>0</v>
      </c>
      <c r="Q9019">
        <v>2</v>
      </c>
      <c r="R9019">
        <v>2</v>
      </c>
      <c r="S9019">
        <f t="shared" si="1694"/>
        <v>0</v>
      </c>
      <c r="T9019">
        <v>18</v>
      </c>
      <c r="U9019">
        <f t="shared" si="1693"/>
        <v>0</v>
      </c>
      <c r="V9019">
        <f t="shared" si="1697"/>
        <v>0</v>
      </c>
      <c r="W9019" s="1">
        <v>-1.0251046025104602</v>
      </c>
      <c r="X9019">
        <f t="shared" si="1686"/>
        <v>1</v>
      </c>
      <c r="Y9019">
        <f t="shared" si="1687"/>
        <v>0</v>
      </c>
      <c r="Z9019">
        <f t="shared" si="1688"/>
        <v>0</v>
      </c>
      <c r="AA9019">
        <f t="shared" si="1689"/>
        <v>0</v>
      </c>
      <c r="AB9019">
        <f t="shared" si="1696"/>
        <v>0</v>
      </c>
      <c r="AC9019">
        <f t="shared" si="1690"/>
        <v>0</v>
      </c>
      <c r="AD9019" s="2" t="s">
        <v>9868</v>
      </c>
      <c r="AE9019">
        <f t="shared" si="1691"/>
        <v>0</v>
      </c>
      <c r="AF9019">
        <f t="shared" si="1692"/>
        <v>1</v>
      </c>
    </row>
    <row r="9020" spans="1:32" hidden="1" x14ac:dyDescent="0.25">
      <c r="A9020">
        <v>1987</v>
      </c>
      <c r="B9020">
        <v>5</v>
      </c>
      <c r="C9020">
        <v>132</v>
      </c>
      <c r="D9020" t="s">
        <v>85</v>
      </c>
      <c r="E9020" t="s">
        <v>2713</v>
      </c>
      <c r="F9020">
        <v>0</v>
      </c>
      <c r="G9020" t="s">
        <v>59</v>
      </c>
      <c r="H9020" t="s">
        <v>30</v>
      </c>
      <c r="I9020" t="s">
        <v>21</v>
      </c>
      <c r="J9020" t="s">
        <v>37</v>
      </c>
      <c r="K9020">
        <v>22</v>
      </c>
      <c r="L9020">
        <v>1991</v>
      </c>
      <c r="M9020">
        <f t="shared" si="1685"/>
        <v>5</v>
      </c>
      <c r="N9020">
        <v>0</v>
      </c>
      <c r="O9020">
        <v>0</v>
      </c>
      <c r="P9020">
        <v>0</v>
      </c>
      <c r="Q9020">
        <v>2</v>
      </c>
      <c r="R9020">
        <v>0</v>
      </c>
      <c r="S9020">
        <f t="shared" si="1694"/>
        <v>2</v>
      </c>
      <c r="T9020">
        <v>27</v>
      </c>
      <c r="U9020">
        <f t="shared" si="1693"/>
        <v>0</v>
      </c>
      <c r="V9020">
        <f t="shared" si="1697"/>
        <v>0</v>
      </c>
      <c r="W9020" s="1">
        <v>-1.0251046025104602</v>
      </c>
      <c r="X9020">
        <f t="shared" si="1686"/>
        <v>1</v>
      </c>
      <c r="Y9020">
        <f t="shared" si="1687"/>
        <v>0</v>
      </c>
      <c r="Z9020">
        <f t="shared" si="1688"/>
        <v>0</v>
      </c>
      <c r="AA9020">
        <f t="shared" si="1689"/>
        <v>0</v>
      </c>
      <c r="AB9020">
        <f t="shared" si="1696"/>
        <v>0</v>
      </c>
      <c r="AC9020">
        <f t="shared" si="1690"/>
        <v>0</v>
      </c>
      <c r="AD9020" t="s">
        <v>9863</v>
      </c>
      <c r="AE9020">
        <f t="shared" si="1691"/>
        <v>0</v>
      </c>
      <c r="AF9020">
        <f t="shared" si="1692"/>
        <v>0</v>
      </c>
    </row>
    <row r="9021" spans="1:32" hidden="1" x14ac:dyDescent="0.25">
      <c r="A9021">
        <v>1997</v>
      </c>
      <c r="B9021">
        <v>5</v>
      </c>
      <c r="C9021">
        <v>131</v>
      </c>
      <c r="D9021" t="s">
        <v>23</v>
      </c>
      <c r="E9021" t="s">
        <v>5600</v>
      </c>
      <c r="F9021">
        <v>0</v>
      </c>
      <c r="G9021" t="s">
        <v>59</v>
      </c>
      <c r="H9021" t="s">
        <v>30</v>
      </c>
      <c r="I9021" t="s">
        <v>21</v>
      </c>
      <c r="J9021" t="s">
        <v>476</v>
      </c>
      <c r="K9021">
        <v>23</v>
      </c>
      <c r="L9021">
        <v>1997</v>
      </c>
      <c r="M9021">
        <f t="shared" si="1685"/>
        <v>1</v>
      </c>
      <c r="N9021">
        <v>0</v>
      </c>
      <c r="O9021">
        <v>0</v>
      </c>
      <c r="P9021">
        <v>0</v>
      </c>
      <c r="Q9021">
        <v>2</v>
      </c>
      <c r="R9021">
        <v>2</v>
      </c>
      <c r="S9021">
        <f t="shared" si="1694"/>
        <v>0</v>
      </c>
      <c r="T9021">
        <v>4</v>
      </c>
      <c r="U9021">
        <f t="shared" si="1693"/>
        <v>0</v>
      </c>
      <c r="V9021">
        <f t="shared" si="1697"/>
        <v>0</v>
      </c>
      <c r="W9021" s="1">
        <v>-1.0251046025104602</v>
      </c>
      <c r="X9021">
        <f t="shared" si="1686"/>
        <v>1</v>
      </c>
      <c r="Y9021">
        <f t="shared" si="1687"/>
        <v>0</v>
      </c>
      <c r="Z9021">
        <f t="shared" si="1688"/>
        <v>0</v>
      </c>
      <c r="AA9021">
        <f t="shared" si="1689"/>
        <v>0</v>
      </c>
      <c r="AB9021">
        <f t="shared" si="1696"/>
        <v>0</v>
      </c>
      <c r="AC9021">
        <f t="shared" si="1690"/>
        <v>0</v>
      </c>
      <c r="AD9021" t="s">
        <v>9865</v>
      </c>
      <c r="AE9021">
        <f t="shared" si="1691"/>
        <v>0</v>
      </c>
      <c r="AF9021">
        <f t="shared" si="1692"/>
        <v>0</v>
      </c>
    </row>
    <row r="9022" spans="1:32" hidden="1" x14ac:dyDescent="0.25">
      <c r="A9022">
        <v>1998</v>
      </c>
      <c r="B9022">
        <v>5</v>
      </c>
      <c r="C9022">
        <v>151</v>
      </c>
      <c r="D9022" t="s">
        <v>62</v>
      </c>
      <c r="E9022" t="s">
        <v>5857</v>
      </c>
      <c r="F9022">
        <v>0</v>
      </c>
      <c r="G9022" t="s">
        <v>59</v>
      </c>
      <c r="H9022" t="s">
        <v>30</v>
      </c>
      <c r="I9022" t="s">
        <v>21</v>
      </c>
      <c r="J9022" t="s">
        <v>37</v>
      </c>
      <c r="K9022">
        <v>22</v>
      </c>
      <c r="L9022">
        <v>2000</v>
      </c>
      <c r="M9022">
        <f t="shared" si="1685"/>
        <v>3</v>
      </c>
      <c r="N9022">
        <v>0</v>
      </c>
      <c r="O9022">
        <v>0</v>
      </c>
      <c r="P9022">
        <v>0</v>
      </c>
      <c r="Q9022">
        <v>2</v>
      </c>
      <c r="R9022">
        <v>2</v>
      </c>
      <c r="S9022">
        <f t="shared" si="1694"/>
        <v>0</v>
      </c>
      <c r="T9022">
        <v>28</v>
      </c>
      <c r="U9022">
        <f t="shared" si="1693"/>
        <v>0</v>
      </c>
      <c r="V9022">
        <f t="shared" si="1697"/>
        <v>0</v>
      </c>
      <c r="W9022" s="1">
        <v>-1.0251046025104602</v>
      </c>
      <c r="X9022">
        <f t="shared" si="1686"/>
        <v>1</v>
      </c>
      <c r="Y9022">
        <f t="shared" si="1687"/>
        <v>0</v>
      </c>
      <c r="Z9022">
        <f t="shared" si="1688"/>
        <v>0</v>
      </c>
      <c r="AA9022">
        <f t="shared" si="1689"/>
        <v>0</v>
      </c>
      <c r="AB9022">
        <f t="shared" si="1696"/>
        <v>0</v>
      </c>
      <c r="AC9022">
        <f t="shared" si="1690"/>
        <v>0</v>
      </c>
      <c r="AD9022" t="s">
        <v>9865</v>
      </c>
      <c r="AE9022">
        <f t="shared" si="1691"/>
        <v>0</v>
      </c>
      <c r="AF9022">
        <f t="shared" si="1692"/>
        <v>0</v>
      </c>
    </row>
    <row r="9023" spans="1:32" hidden="1" x14ac:dyDescent="0.25">
      <c r="A9023">
        <v>2004</v>
      </c>
      <c r="B9023">
        <v>5</v>
      </c>
      <c r="C9023">
        <v>146</v>
      </c>
      <c r="D9023" t="s">
        <v>88</v>
      </c>
      <c r="E9023" t="s">
        <v>7311</v>
      </c>
      <c r="F9023">
        <v>0</v>
      </c>
      <c r="G9023" t="s">
        <v>59</v>
      </c>
      <c r="H9023" t="s">
        <v>30</v>
      </c>
      <c r="I9023" t="s">
        <v>21</v>
      </c>
      <c r="J9023" t="s">
        <v>116</v>
      </c>
      <c r="K9023">
        <v>23</v>
      </c>
      <c r="L9023">
        <v>2006</v>
      </c>
      <c r="M9023">
        <f t="shared" si="1685"/>
        <v>3</v>
      </c>
      <c r="N9023">
        <v>0</v>
      </c>
      <c r="O9023">
        <v>0</v>
      </c>
      <c r="P9023">
        <v>0</v>
      </c>
      <c r="Q9023">
        <v>2</v>
      </c>
      <c r="R9023">
        <v>2</v>
      </c>
      <c r="S9023">
        <f t="shared" si="1694"/>
        <v>0</v>
      </c>
      <c r="T9023">
        <v>30</v>
      </c>
      <c r="U9023">
        <f t="shared" si="1693"/>
        <v>0</v>
      </c>
      <c r="V9023">
        <f t="shared" si="1697"/>
        <v>0</v>
      </c>
      <c r="W9023" s="1">
        <v>-1.0251046025104602</v>
      </c>
      <c r="X9023">
        <f t="shared" si="1686"/>
        <v>1</v>
      </c>
      <c r="Y9023">
        <f t="shared" si="1687"/>
        <v>0</v>
      </c>
      <c r="Z9023">
        <f t="shared" si="1688"/>
        <v>0</v>
      </c>
      <c r="AA9023">
        <f t="shared" si="1689"/>
        <v>0</v>
      </c>
      <c r="AB9023">
        <f t="shared" si="1696"/>
        <v>0</v>
      </c>
      <c r="AC9023">
        <f t="shared" si="1690"/>
        <v>0</v>
      </c>
      <c r="AD9023" t="s">
        <v>9866</v>
      </c>
      <c r="AE9023">
        <f t="shared" si="1691"/>
        <v>0</v>
      </c>
      <c r="AF9023">
        <f t="shared" si="1692"/>
        <v>0</v>
      </c>
    </row>
    <row r="9024" spans="1:32" hidden="1" x14ac:dyDescent="0.25">
      <c r="A9024">
        <v>2010</v>
      </c>
      <c r="B9024">
        <v>5</v>
      </c>
      <c r="C9024">
        <v>161</v>
      </c>
      <c r="D9024" t="s">
        <v>52</v>
      </c>
      <c r="E9024" t="s">
        <v>8791</v>
      </c>
      <c r="F9024">
        <v>0</v>
      </c>
      <c r="G9024" t="s">
        <v>59</v>
      </c>
      <c r="H9024" t="s">
        <v>30</v>
      </c>
      <c r="I9024" t="s">
        <v>21</v>
      </c>
      <c r="J9024" t="s">
        <v>155</v>
      </c>
      <c r="K9024">
        <v>23</v>
      </c>
      <c r="L9024">
        <v>2010</v>
      </c>
      <c r="M9024">
        <f t="shared" si="1685"/>
        <v>1</v>
      </c>
      <c r="N9024">
        <v>0</v>
      </c>
      <c r="O9024">
        <v>0</v>
      </c>
      <c r="P9024">
        <v>0</v>
      </c>
      <c r="Q9024">
        <v>2</v>
      </c>
      <c r="R9024">
        <v>2</v>
      </c>
      <c r="S9024">
        <f t="shared" si="1694"/>
        <v>0</v>
      </c>
      <c r="T9024">
        <v>8</v>
      </c>
      <c r="U9024">
        <f t="shared" si="1693"/>
        <v>0</v>
      </c>
      <c r="V9024">
        <f t="shared" si="1697"/>
        <v>0</v>
      </c>
      <c r="W9024" s="1">
        <v>-1.0251046025104602</v>
      </c>
      <c r="X9024">
        <f t="shared" si="1686"/>
        <v>1</v>
      </c>
      <c r="Y9024">
        <f t="shared" si="1687"/>
        <v>0</v>
      </c>
      <c r="Z9024">
        <f t="shared" si="1688"/>
        <v>0</v>
      </c>
      <c r="AA9024">
        <f t="shared" si="1689"/>
        <v>0</v>
      </c>
      <c r="AB9024">
        <f t="shared" si="1696"/>
        <v>0</v>
      </c>
      <c r="AC9024">
        <f t="shared" si="1690"/>
        <v>0</v>
      </c>
      <c r="AD9024" s="2" t="s">
        <v>9868</v>
      </c>
      <c r="AE9024">
        <f t="shared" si="1691"/>
        <v>0</v>
      </c>
      <c r="AF9024">
        <f t="shared" si="1692"/>
        <v>0</v>
      </c>
    </row>
    <row r="9025" spans="1:32" hidden="1" x14ac:dyDescent="0.25">
      <c r="A9025">
        <v>2014</v>
      </c>
      <c r="B9025">
        <v>5</v>
      </c>
      <c r="C9025">
        <v>153</v>
      </c>
      <c r="D9025" t="s">
        <v>72</v>
      </c>
      <c r="E9025" t="s">
        <v>9750</v>
      </c>
      <c r="F9025">
        <v>0</v>
      </c>
      <c r="G9025" t="s">
        <v>59</v>
      </c>
      <c r="H9025" t="s">
        <v>30</v>
      </c>
      <c r="I9025" t="s">
        <v>21</v>
      </c>
      <c r="J9025" t="s">
        <v>195</v>
      </c>
      <c r="K9025">
        <v>23</v>
      </c>
      <c r="L9025">
        <v>2014</v>
      </c>
      <c r="M9025">
        <f t="shared" si="1685"/>
        <v>1</v>
      </c>
      <c r="N9025">
        <v>0</v>
      </c>
      <c r="O9025">
        <v>0</v>
      </c>
      <c r="P9025">
        <v>0</v>
      </c>
      <c r="Q9025">
        <v>2</v>
      </c>
      <c r="R9025">
        <v>2</v>
      </c>
      <c r="S9025">
        <f t="shared" si="1694"/>
        <v>0</v>
      </c>
      <c r="T9025">
        <v>12</v>
      </c>
      <c r="U9025">
        <f t="shared" si="1693"/>
        <v>0</v>
      </c>
      <c r="V9025">
        <f t="shared" si="1697"/>
        <v>0</v>
      </c>
      <c r="W9025" s="1">
        <v>-1.0251046025104602</v>
      </c>
      <c r="X9025">
        <f t="shared" si="1686"/>
        <v>1</v>
      </c>
      <c r="Y9025">
        <f t="shared" si="1687"/>
        <v>0</v>
      </c>
      <c r="Z9025">
        <f t="shared" si="1688"/>
        <v>0</v>
      </c>
      <c r="AA9025">
        <f t="shared" si="1689"/>
        <v>0</v>
      </c>
      <c r="AB9025">
        <f t="shared" si="1696"/>
        <v>0</v>
      </c>
      <c r="AC9025">
        <f t="shared" si="1690"/>
        <v>0</v>
      </c>
      <c r="AD9025" s="2" t="s">
        <v>9868</v>
      </c>
      <c r="AE9025">
        <f t="shared" si="1691"/>
        <v>0</v>
      </c>
      <c r="AF9025">
        <f t="shared" si="1692"/>
        <v>0</v>
      </c>
    </row>
    <row r="9026" spans="1:32" hidden="1" x14ac:dyDescent="0.25">
      <c r="A9026">
        <v>1981</v>
      </c>
      <c r="B9026">
        <v>6</v>
      </c>
      <c r="C9026">
        <v>139</v>
      </c>
      <c r="D9026" t="s">
        <v>60</v>
      </c>
      <c r="E9026" t="s">
        <v>682</v>
      </c>
      <c r="F9026">
        <v>0</v>
      </c>
      <c r="G9026" t="s">
        <v>59</v>
      </c>
      <c r="H9026" t="s">
        <v>30</v>
      </c>
      <c r="I9026" t="s">
        <v>21</v>
      </c>
      <c r="J9026" t="s">
        <v>111</v>
      </c>
      <c r="K9026">
        <v>23</v>
      </c>
      <c r="L9026">
        <v>1982</v>
      </c>
      <c r="M9026">
        <f t="shared" ref="M9026:M9089" si="1698">IF((L9026-A9026)+1&gt;0,(L9026-A9026)+1,0)</f>
        <v>2</v>
      </c>
      <c r="N9026">
        <v>0</v>
      </c>
      <c r="O9026">
        <v>0</v>
      </c>
      <c r="P9026">
        <v>0</v>
      </c>
      <c r="Q9026">
        <v>2</v>
      </c>
      <c r="R9026">
        <v>1</v>
      </c>
      <c r="S9026">
        <f t="shared" si="1694"/>
        <v>1</v>
      </c>
      <c r="T9026">
        <v>18</v>
      </c>
      <c r="U9026">
        <f t="shared" si="1693"/>
        <v>0</v>
      </c>
      <c r="V9026">
        <f t="shared" si="1697"/>
        <v>0</v>
      </c>
      <c r="W9026" s="1">
        <v>-1.0251046025104602</v>
      </c>
      <c r="X9026">
        <f t="shared" ref="X9026:X9089" si="1699">IF(AND(W9026&lt;-0.7,W9026&lt;&gt;-0.7),1,0)</f>
        <v>1</v>
      </c>
      <c r="Y9026">
        <f t="shared" ref="Y9026:Y9089" si="1700">IF(AND(W9026&gt;-0.7,W9026&lt;-0.2),1,0)</f>
        <v>0</v>
      </c>
      <c r="Z9026">
        <f t="shared" ref="Z9026:Z9089" si="1701">IF(AND(W9026&gt;=-0.2,W9026&lt;=0.7),IF(W9026 = "",0,1),0)</f>
        <v>0</v>
      </c>
      <c r="AA9026">
        <f t="shared" ref="AA9026:AA9089" si="1702">IF(AND(W9026&gt;0.7,W9026&lt;1.5),1,0)</f>
        <v>0</v>
      </c>
      <c r="AB9026">
        <f t="shared" si="1696"/>
        <v>0</v>
      </c>
      <c r="AC9026">
        <f t="shared" ref="AC9026:AC9089" si="1703">IF(W9026&gt;2.5,1,0)</f>
        <v>0</v>
      </c>
      <c r="AD9026" t="s">
        <v>9862</v>
      </c>
      <c r="AE9026">
        <f t="shared" ref="AE9026:AE9089" si="1704">IF(W9026="",0,IF(AND(W9026&gt;2.5,B9026&gt;1),1,IF(AND(W9026&gt;1.49,B9026&gt;2),1,IF(AND(W9026&gt;0.7,B9026&gt;3),1,IF(AND(W9026&gt;-0.2,B9026&gt;4),1,0)))))</f>
        <v>0</v>
      </c>
      <c r="AF9026">
        <f t="shared" ref="AF9026:AF9089" si="1705">IF(W9026="",0,IF(AND(W9026&lt;0.71,B9026=1),1,IF(AND(W9026&lt;-0.21,B9026=2),1,IF(AND(W9026&lt;-0.7,B9026&gt;2,B9026&lt;5),1,0))))</f>
        <v>0</v>
      </c>
    </row>
    <row r="9027" spans="1:32" hidden="1" x14ac:dyDescent="0.25">
      <c r="A9027">
        <v>1985</v>
      </c>
      <c r="B9027">
        <v>6</v>
      </c>
      <c r="C9027">
        <v>147</v>
      </c>
      <c r="D9027" t="s">
        <v>98</v>
      </c>
      <c r="E9027" t="s">
        <v>2063</v>
      </c>
      <c r="F9027">
        <v>0</v>
      </c>
      <c r="G9027" t="s">
        <v>59</v>
      </c>
      <c r="H9027" t="s">
        <v>30</v>
      </c>
      <c r="I9027" t="s">
        <v>21</v>
      </c>
      <c r="J9027" t="s">
        <v>202</v>
      </c>
      <c r="K9027">
        <v>22</v>
      </c>
      <c r="L9027">
        <v>1987</v>
      </c>
      <c r="M9027">
        <f t="shared" si="1698"/>
        <v>3</v>
      </c>
      <c r="N9027">
        <v>0</v>
      </c>
      <c r="O9027">
        <v>0</v>
      </c>
      <c r="P9027">
        <v>0</v>
      </c>
      <c r="Q9027">
        <v>2</v>
      </c>
      <c r="R9027">
        <v>2</v>
      </c>
      <c r="S9027">
        <f t="shared" si="1694"/>
        <v>0</v>
      </c>
      <c r="T9027">
        <v>3</v>
      </c>
      <c r="U9027">
        <f t="shared" si="1693"/>
        <v>0</v>
      </c>
      <c r="V9027">
        <f t="shared" si="1697"/>
        <v>0</v>
      </c>
      <c r="W9027" s="1">
        <v>-1.0251046025104602</v>
      </c>
      <c r="X9027">
        <f t="shared" si="1699"/>
        <v>1</v>
      </c>
      <c r="Y9027">
        <f t="shared" si="1700"/>
        <v>0</v>
      </c>
      <c r="Z9027">
        <f t="shared" si="1701"/>
        <v>0</v>
      </c>
      <c r="AA9027">
        <f t="shared" si="1702"/>
        <v>0</v>
      </c>
      <c r="AB9027">
        <f t="shared" si="1696"/>
        <v>0</v>
      </c>
      <c r="AC9027">
        <f t="shared" si="1703"/>
        <v>0</v>
      </c>
      <c r="AD9027" t="s">
        <v>9863</v>
      </c>
      <c r="AE9027">
        <f t="shared" si="1704"/>
        <v>0</v>
      </c>
      <c r="AF9027">
        <f t="shared" si="1705"/>
        <v>0</v>
      </c>
    </row>
    <row r="9028" spans="1:32" hidden="1" x14ac:dyDescent="0.25">
      <c r="A9028">
        <v>1995</v>
      </c>
      <c r="B9028">
        <v>6</v>
      </c>
      <c r="C9028">
        <v>177</v>
      </c>
      <c r="D9028" t="s">
        <v>217</v>
      </c>
      <c r="E9028" t="s">
        <v>5150</v>
      </c>
      <c r="F9028">
        <v>0</v>
      </c>
      <c r="G9028" t="s">
        <v>59</v>
      </c>
      <c r="H9028" t="s">
        <v>30</v>
      </c>
      <c r="I9028" t="s">
        <v>21</v>
      </c>
      <c r="J9028" t="s">
        <v>1050</v>
      </c>
      <c r="K9028">
        <v>23</v>
      </c>
      <c r="L9028">
        <v>1998</v>
      </c>
      <c r="M9028">
        <f t="shared" si="1698"/>
        <v>4</v>
      </c>
      <c r="N9028">
        <v>0</v>
      </c>
      <c r="O9028">
        <v>0</v>
      </c>
      <c r="P9028">
        <v>0</v>
      </c>
      <c r="Q9028">
        <v>2</v>
      </c>
      <c r="R9028">
        <v>2</v>
      </c>
      <c r="S9028">
        <f t="shared" si="1694"/>
        <v>0</v>
      </c>
      <c r="T9028">
        <v>28</v>
      </c>
      <c r="U9028">
        <f t="shared" si="1693"/>
        <v>0</v>
      </c>
      <c r="V9028">
        <f t="shared" si="1697"/>
        <v>0</v>
      </c>
      <c r="W9028" s="1">
        <v>-1.0251046025104602</v>
      </c>
      <c r="X9028">
        <f t="shared" si="1699"/>
        <v>1</v>
      </c>
      <c r="Y9028">
        <f t="shared" si="1700"/>
        <v>0</v>
      </c>
      <c r="Z9028">
        <f t="shared" si="1701"/>
        <v>0</v>
      </c>
      <c r="AA9028">
        <f t="shared" si="1702"/>
        <v>0</v>
      </c>
      <c r="AB9028">
        <f t="shared" si="1696"/>
        <v>0</v>
      </c>
      <c r="AC9028">
        <f t="shared" si="1703"/>
        <v>0</v>
      </c>
      <c r="AD9028" t="s">
        <v>9865</v>
      </c>
      <c r="AE9028">
        <f t="shared" si="1704"/>
        <v>0</v>
      </c>
      <c r="AF9028">
        <f t="shared" si="1705"/>
        <v>0</v>
      </c>
    </row>
    <row r="9029" spans="1:32" hidden="1" x14ac:dyDescent="0.25">
      <c r="A9029">
        <v>2003</v>
      </c>
      <c r="B9029">
        <v>6</v>
      </c>
      <c r="C9029">
        <v>184</v>
      </c>
      <c r="D9029" t="s">
        <v>41</v>
      </c>
      <c r="E9029" t="s">
        <v>7095</v>
      </c>
      <c r="F9029">
        <v>0</v>
      </c>
      <c r="G9029" t="s">
        <v>59</v>
      </c>
      <c r="H9029" t="s">
        <v>30</v>
      </c>
      <c r="I9029" t="s">
        <v>21</v>
      </c>
      <c r="J9029" t="s">
        <v>141</v>
      </c>
      <c r="K9029">
        <v>21</v>
      </c>
      <c r="L9029">
        <v>2004</v>
      </c>
      <c r="M9029">
        <f t="shared" si="1698"/>
        <v>2</v>
      </c>
      <c r="N9029">
        <v>0</v>
      </c>
      <c r="O9029">
        <v>0</v>
      </c>
      <c r="P9029">
        <v>0</v>
      </c>
      <c r="Q9029">
        <v>2</v>
      </c>
      <c r="R9029">
        <v>2</v>
      </c>
      <c r="S9029">
        <f t="shared" si="1694"/>
        <v>0</v>
      </c>
      <c r="T9029">
        <v>8</v>
      </c>
      <c r="U9029">
        <f t="shared" si="1693"/>
        <v>0</v>
      </c>
      <c r="V9029">
        <f t="shared" si="1697"/>
        <v>0</v>
      </c>
      <c r="W9029" s="1">
        <v>-1.0251046025104602</v>
      </c>
      <c r="X9029">
        <f t="shared" si="1699"/>
        <v>1</v>
      </c>
      <c r="Y9029">
        <f t="shared" si="1700"/>
        <v>0</v>
      </c>
      <c r="Z9029">
        <f t="shared" si="1701"/>
        <v>0</v>
      </c>
      <c r="AA9029">
        <f t="shared" si="1702"/>
        <v>0</v>
      </c>
      <c r="AB9029">
        <f t="shared" si="1696"/>
        <v>0</v>
      </c>
      <c r="AC9029">
        <f t="shared" si="1703"/>
        <v>0</v>
      </c>
      <c r="AD9029" t="s">
        <v>9866</v>
      </c>
      <c r="AE9029">
        <f t="shared" si="1704"/>
        <v>0</v>
      </c>
      <c r="AF9029">
        <f t="shared" si="1705"/>
        <v>0</v>
      </c>
    </row>
    <row r="9030" spans="1:32" hidden="1" x14ac:dyDescent="0.25">
      <c r="A9030">
        <v>1982</v>
      </c>
      <c r="B9030">
        <v>7</v>
      </c>
      <c r="C9030">
        <v>186</v>
      </c>
      <c r="D9030" t="s">
        <v>48</v>
      </c>
      <c r="E9030" t="s">
        <v>1093</v>
      </c>
      <c r="F9030">
        <v>0</v>
      </c>
      <c r="G9030" t="s">
        <v>59</v>
      </c>
      <c r="H9030" t="s">
        <v>30</v>
      </c>
      <c r="I9030" t="s">
        <v>21</v>
      </c>
      <c r="J9030" t="s">
        <v>121</v>
      </c>
      <c r="K9030">
        <v>22</v>
      </c>
      <c r="L9030">
        <v>1987</v>
      </c>
      <c r="M9030">
        <f t="shared" si="1698"/>
        <v>6</v>
      </c>
      <c r="N9030">
        <v>0</v>
      </c>
      <c r="O9030">
        <v>0</v>
      </c>
      <c r="P9030">
        <v>0</v>
      </c>
      <c r="Q9030">
        <v>2</v>
      </c>
      <c r="S9030">
        <f t="shared" si="1694"/>
        <v>2</v>
      </c>
      <c r="T9030">
        <v>4</v>
      </c>
      <c r="U9030">
        <f t="shared" si="1693"/>
        <v>0</v>
      </c>
      <c r="V9030">
        <f t="shared" si="1697"/>
        <v>0</v>
      </c>
      <c r="W9030" s="1">
        <v>-1.0251046025104602</v>
      </c>
      <c r="X9030">
        <f t="shared" si="1699"/>
        <v>1</v>
      </c>
      <c r="Y9030">
        <f t="shared" si="1700"/>
        <v>0</v>
      </c>
      <c r="Z9030">
        <f t="shared" si="1701"/>
        <v>0</v>
      </c>
      <c r="AA9030">
        <f t="shared" si="1702"/>
        <v>0</v>
      </c>
      <c r="AB9030">
        <f t="shared" si="1696"/>
        <v>0</v>
      </c>
      <c r="AC9030">
        <f t="shared" si="1703"/>
        <v>0</v>
      </c>
      <c r="AD9030" t="s">
        <v>9862</v>
      </c>
      <c r="AE9030">
        <f t="shared" si="1704"/>
        <v>0</v>
      </c>
      <c r="AF9030">
        <f t="shared" si="1705"/>
        <v>0</v>
      </c>
    </row>
    <row r="9031" spans="1:32" hidden="1" x14ac:dyDescent="0.25">
      <c r="A9031">
        <v>1985</v>
      </c>
      <c r="B9031">
        <v>7</v>
      </c>
      <c r="C9031">
        <v>192</v>
      </c>
      <c r="D9031" t="s">
        <v>68</v>
      </c>
      <c r="E9031" t="s">
        <v>2111</v>
      </c>
      <c r="F9031">
        <v>0</v>
      </c>
      <c r="G9031" t="s">
        <v>59</v>
      </c>
      <c r="H9031" t="s">
        <v>30</v>
      </c>
      <c r="I9031" t="s">
        <v>21</v>
      </c>
      <c r="J9031" t="s">
        <v>37</v>
      </c>
      <c r="K9031">
        <v>22</v>
      </c>
      <c r="L9031">
        <v>1986</v>
      </c>
      <c r="M9031">
        <f t="shared" si="1698"/>
        <v>2</v>
      </c>
      <c r="N9031">
        <v>0</v>
      </c>
      <c r="O9031">
        <v>0</v>
      </c>
      <c r="P9031">
        <v>0</v>
      </c>
      <c r="Q9031">
        <v>2</v>
      </c>
      <c r="S9031">
        <f t="shared" si="1694"/>
        <v>2</v>
      </c>
      <c r="T9031">
        <v>8</v>
      </c>
      <c r="U9031">
        <f t="shared" si="1693"/>
        <v>0</v>
      </c>
      <c r="V9031">
        <f t="shared" si="1697"/>
        <v>0</v>
      </c>
      <c r="W9031" s="1">
        <v>-1.0251046025104602</v>
      </c>
      <c r="X9031">
        <f t="shared" si="1699"/>
        <v>1</v>
      </c>
      <c r="Y9031">
        <f t="shared" si="1700"/>
        <v>0</v>
      </c>
      <c r="Z9031">
        <f t="shared" si="1701"/>
        <v>0</v>
      </c>
      <c r="AA9031">
        <f t="shared" si="1702"/>
        <v>0</v>
      </c>
      <c r="AB9031">
        <f t="shared" si="1696"/>
        <v>0</v>
      </c>
      <c r="AC9031">
        <f t="shared" si="1703"/>
        <v>0</v>
      </c>
      <c r="AD9031" t="s">
        <v>9863</v>
      </c>
      <c r="AE9031">
        <f t="shared" si="1704"/>
        <v>0</v>
      </c>
      <c r="AF9031">
        <f t="shared" si="1705"/>
        <v>0</v>
      </c>
    </row>
    <row r="9032" spans="1:32" hidden="1" x14ac:dyDescent="0.25">
      <c r="A9032">
        <v>1991</v>
      </c>
      <c r="B9032">
        <v>7</v>
      </c>
      <c r="C9032">
        <v>186</v>
      </c>
      <c r="D9032" t="s">
        <v>44</v>
      </c>
      <c r="E9032" t="s">
        <v>4078</v>
      </c>
      <c r="F9032">
        <v>0</v>
      </c>
      <c r="G9032" t="s">
        <v>59</v>
      </c>
      <c r="H9032" t="s">
        <v>30</v>
      </c>
      <c r="I9032" t="s">
        <v>21</v>
      </c>
      <c r="J9032" t="s">
        <v>31</v>
      </c>
      <c r="K9032">
        <v>23</v>
      </c>
      <c r="L9032">
        <v>1994</v>
      </c>
      <c r="M9032">
        <f t="shared" si="1698"/>
        <v>4</v>
      </c>
      <c r="N9032">
        <v>0</v>
      </c>
      <c r="O9032">
        <v>0</v>
      </c>
      <c r="P9032">
        <v>0</v>
      </c>
      <c r="Q9032">
        <v>2</v>
      </c>
      <c r="S9032">
        <f t="shared" si="1694"/>
        <v>2</v>
      </c>
      <c r="T9032">
        <v>16</v>
      </c>
      <c r="U9032">
        <f t="shared" si="1693"/>
        <v>0</v>
      </c>
      <c r="V9032">
        <f t="shared" si="1697"/>
        <v>0</v>
      </c>
      <c r="W9032" s="1">
        <v>-1.0251046025104602</v>
      </c>
      <c r="X9032">
        <f t="shared" si="1699"/>
        <v>1</v>
      </c>
      <c r="Y9032">
        <f t="shared" si="1700"/>
        <v>0</v>
      </c>
      <c r="Z9032">
        <f t="shared" si="1701"/>
        <v>0</v>
      </c>
      <c r="AA9032">
        <f t="shared" si="1702"/>
        <v>0</v>
      </c>
      <c r="AB9032">
        <f t="shared" si="1696"/>
        <v>0</v>
      </c>
      <c r="AC9032">
        <f t="shared" si="1703"/>
        <v>0</v>
      </c>
      <c r="AD9032" t="s">
        <v>9864</v>
      </c>
      <c r="AE9032">
        <f t="shared" si="1704"/>
        <v>0</v>
      </c>
      <c r="AF9032">
        <f t="shared" si="1705"/>
        <v>0</v>
      </c>
    </row>
    <row r="9033" spans="1:32" hidden="1" x14ac:dyDescent="0.25">
      <c r="A9033">
        <v>2011</v>
      </c>
      <c r="B9033">
        <v>7</v>
      </c>
      <c r="C9033">
        <v>252</v>
      </c>
      <c r="D9033" t="s">
        <v>182</v>
      </c>
      <c r="E9033" t="s">
        <v>9118</v>
      </c>
      <c r="F9033">
        <v>0</v>
      </c>
      <c r="G9033" t="s">
        <v>59</v>
      </c>
      <c r="H9033" t="s">
        <v>30</v>
      </c>
      <c r="I9033" t="s">
        <v>21</v>
      </c>
      <c r="J9033" t="s">
        <v>90</v>
      </c>
      <c r="K9033">
        <v>23</v>
      </c>
      <c r="L9033">
        <v>2011</v>
      </c>
      <c r="M9033">
        <f t="shared" si="1698"/>
        <v>1</v>
      </c>
      <c r="N9033">
        <v>0</v>
      </c>
      <c r="O9033">
        <v>0</v>
      </c>
      <c r="P9033">
        <v>0</v>
      </c>
      <c r="Q9033">
        <v>2</v>
      </c>
      <c r="R9033">
        <v>2</v>
      </c>
      <c r="S9033">
        <f t="shared" si="1694"/>
        <v>0</v>
      </c>
      <c r="T9033">
        <v>4</v>
      </c>
      <c r="U9033">
        <f t="shared" si="1693"/>
        <v>0</v>
      </c>
      <c r="V9033">
        <f t="shared" si="1697"/>
        <v>0</v>
      </c>
      <c r="W9033" s="1">
        <v>-1.0251046025104602</v>
      </c>
      <c r="X9033">
        <f t="shared" si="1699"/>
        <v>1</v>
      </c>
      <c r="Y9033">
        <f t="shared" si="1700"/>
        <v>0</v>
      </c>
      <c r="Z9033">
        <f t="shared" si="1701"/>
        <v>0</v>
      </c>
      <c r="AA9033">
        <f t="shared" si="1702"/>
        <v>0</v>
      </c>
      <c r="AB9033">
        <f t="shared" si="1696"/>
        <v>0</v>
      </c>
      <c r="AC9033">
        <f t="shared" si="1703"/>
        <v>0</v>
      </c>
      <c r="AD9033" s="2" t="s">
        <v>9868</v>
      </c>
      <c r="AE9033">
        <f t="shared" si="1704"/>
        <v>0</v>
      </c>
      <c r="AF9033">
        <f t="shared" si="1705"/>
        <v>0</v>
      </c>
    </row>
    <row r="9034" spans="1:32" hidden="1" x14ac:dyDescent="0.25">
      <c r="A9034">
        <v>2013</v>
      </c>
      <c r="B9034">
        <v>7</v>
      </c>
      <c r="C9034">
        <v>220</v>
      </c>
      <c r="D9034" t="s">
        <v>55</v>
      </c>
      <c r="E9034" t="s">
        <v>9571</v>
      </c>
      <c r="F9034">
        <v>0</v>
      </c>
      <c r="G9034" t="s">
        <v>59</v>
      </c>
      <c r="H9034" t="s">
        <v>30</v>
      </c>
      <c r="I9034" t="s">
        <v>21</v>
      </c>
      <c r="J9034" t="s">
        <v>298</v>
      </c>
      <c r="K9034">
        <v>23</v>
      </c>
      <c r="L9034">
        <v>2016</v>
      </c>
      <c r="M9034">
        <f t="shared" si="1698"/>
        <v>4</v>
      </c>
      <c r="N9034">
        <v>0</v>
      </c>
      <c r="O9034">
        <v>0</v>
      </c>
      <c r="P9034">
        <v>0</v>
      </c>
      <c r="Q9034">
        <v>2</v>
      </c>
      <c r="S9034">
        <f t="shared" si="1694"/>
        <v>2</v>
      </c>
      <c r="T9034">
        <v>12</v>
      </c>
      <c r="U9034">
        <f t="shared" si="1693"/>
        <v>0</v>
      </c>
      <c r="V9034">
        <f t="shared" si="1697"/>
        <v>0</v>
      </c>
      <c r="W9034" s="1">
        <v>-1.0251046025104602</v>
      </c>
      <c r="X9034">
        <f t="shared" si="1699"/>
        <v>1</v>
      </c>
      <c r="Y9034">
        <f t="shared" si="1700"/>
        <v>0</v>
      </c>
      <c r="Z9034">
        <f t="shared" si="1701"/>
        <v>0</v>
      </c>
      <c r="AA9034">
        <f t="shared" si="1702"/>
        <v>0</v>
      </c>
      <c r="AB9034">
        <f t="shared" si="1696"/>
        <v>0</v>
      </c>
      <c r="AC9034">
        <f t="shared" si="1703"/>
        <v>0</v>
      </c>
      <c r="AD9034" s="2" t="s">
        <v>9868</v>
      </c>
      <c r="AE9034">
        <f t="shared" si="1704"/>
        <v>0</v>
      </c>
      <c r="AF9034">
        <f t="shared" si="1705"/>
        <v>0</v>
      </c>
    </row>
    <row r="9035" spans="1:32" hidden="1" x14ac:dyDescent="0.25">
      <c r="A9035">
        <v>1987</v>
      </c>
      <c r="B9035">
        <v>10</v>
      </c>
      <c r="C9035">
        <v>252</v>
      </c>
      <c r="D9035" t="s">
        <v>88</v>
      </c>
      <c r="E9035" t="s">
        <v>2830</v>
      </c>
      <c r="F9035">
        <v>0</v>
      </c>
      <c r="G9035" t="s">
        <v>59</v>
      </c>
      <c r="H9035" t="s">
        <v>30</v>
      </c>
      <c r="I9035" t="s">
        <v>21</v>
      </c>
      <c r="J9035" t="s">
        <v>304</v>
      </c>
      <c r="K9035">
        <v>23</v>
      </c>
      <c r="L9035">
        <v>1989</v>
      </c>
      <c r="M9035">
        <f t="shared" si="1698"/>
        <v>3</v>
      </c>
      <c r="N9035">
        <v>0</v>
      </c>
      <c r="O9035">
        <v>0</v>
      </c>
      <c r="P9035">
        <v>0</v>
      </c>
      <c r="Q9035">
        <v>2</v>
      </c>
      <c r="R9035">
        <v>2</v>
      </c>
      <c r="S9035">
        <f t="shared" si="1694"/>
        <v>0</v>
      </c>
      <c r="T9035">
        <v>5</v>
      </c>
      <c r="U9035">
        <f t="shared" si="1693"/>
        <v>0</v>
      </c>
      <c r="V9035">
        <f t="shared" si="1697"/>
        <v>0</v>
      </c>
      <c r="W9035" s="1">
        <v>-1.0251046025104602</v>
      </c>
      <c r="X9035">
        <f t="shared" si="1699"/>
        <v>1</v>
      </c>
      <c r="Y9035">
        <f t="shared" si="1700"/>
        <v>0</v>
      </c>
      <c r="Z9035">
        <f t="shared" si="1701"/>
        <v>0</v>
      </c>
      <c r="AA9035">
        <f t="shared" si="1702"/>
        <v>0</v>
      </c>
      <c r="AB9035">
        <f t="shared" si="1696"/>
        <v>0</v>
      </c>
      <c r="AC9035">
        <f t="shared" si="1703"/>
        <v>0</v>
      </c>
      <c r="AD9035" t="s">
        <v>9863</v>
      </c>
      <c r="AE9035">
        <f t="shared" si="1704"/>
        <v>0</v>
      </c>
      <c r="AF9035">
        <f t="shared" si="1705"/>
        <v>0</v>
      </c>
    </row>
    <row r="9036" spans="1:32" hidden="1" x14ac:dyDescent="0.25">
      <c r="A9036">
        <v>2003</v>
      </c>
      <c r="B9036">
        <v>4</v>
      </c>
      <c r="C9036">
        <v>133</v>
      </c>
      <c r="D9036" t="s">
        <v>88</v>
      </c>
      <c r="E9036" t="s">
        <v>7045</v>
      </c>
      <c r="F9036">
        <v>0</v>
      </c>
      <c r="G9036" t="s">
        <v>110</v>
      </c>
      <c r="H9036" t="s">
        <v>30</v>
      </c>
      <c r="I9036" t="s">
        <v>21</v>
      </c>
      <c r="J9036" t="s">
        <v>528</v>
      </c>
      <c r="K9036">
        <v>22</v>
      </c>
      <c r="L9036">
        <v>2006</v>
      </c>
      <c r="M9036">
        <f t="shared" si="1698"/>
        <v>4</v>
      </c>
      <c r="N9036">
        <v>0</v>
      </c>
      <c r="O9036">
        <v>0</v>
      </c>
      <c r="P9036">
        <v>0</v>
      </c>
      <c r="Q9036">
        <v>3</v>
      </c>
      <c r="S9036">
        <f t="shared" si="1694"/>
        <v>3</v>
      </c>
      <c r="T9036">
        <v>34</v>
      </c>
      <c r="U9036">
        <f t="shared" si="1693"/>
        <v>0</v>
      </c>
      <c r="V9036">
        <f t="shared" si="1697"/>
        <v>0</v>
      </c>
      <c r="W9036" s="1">
        <v>-1.0409217322208979</v>
      </c>
      <c r="X9036">
        <f t="shared" si="1699"/>
        <v>1</v>
      </c>
      <c r="Y9036">
        <f t="shared" si="1700"/>
        <v>0</v>
      </c>
      <c r="Z9036">
        <f t="shared" si="1701"/>
        <v>0</v>
      </c>
      <c r="AA9036">
        <f t="shared" si="1702"/>
        <v>0</v>
      </c>
      <c r="AB9036">
        <f t="shared" si="1696"/>
        <v>0</v>
      </c>
      <c r="AC9036">
        <f t="shared" si="1703"/>
        <v>0</v>
      </c>
      <c r="AD9036" t="s">
        <v>9866</v>
      </c>
      <c r="AE9036">
        <f t="shared" si="1704"/>
        <v>0</v>
      </c>
      <c r="AF9036">
        <f t="shared" si="1705"/>
        <v>1</v>
      </c>
    </row>
    <row r="9037" spans="1:32" hidden="1" x14ac:dyDescent="0.25">
      <c r="A9037">
        <v>2005</v>
      </c>
      <c r="B9037">
        <v>5</v>
      </c>
      <c r="C9037">
        <v>151</v>
      </c>
      <c r="D9037" t="s">
        <v>119</v>
      </c>
      <c r="E9037" t="s">
        <v>7560</v>
      </c>
      <c r="F9037">
        <v>0</v>
      </c>
      <c r="G9037" t="s">
        <v>110</v>
      </c>
      <c r="H9037" t="s">
        <v>30</v>
      </c>
      <c r="I9037" t="s">
        <v>21</v>
      </c>
      <c r="J9037" t="s">
        <v>102</v>
      </c>
      <c r="K9037">
        <v>23</v>
      </c>
      <c r="L9037">
        <v>2007</v>
      </c>
      <c r="M9037">
        <f t="shared" si="1698"/>
        <v>3</v>
      </c>
      <c r="N9037">
        <v>0</v>
      </c>
      <c r="O9037">
        <v>0</v>
      </c>
      <c r="P9037">
        <v>0</v>
      </c>
      <c r="Q9037">
        <v>3</v>
      </c>
      <c r="R9037">
        <v>3</v>
      </c>
      <c r="S9037">
        <f t="shared" si="1694"/>
        <v>0</v>
      </c>
      <c r="T9037">
        <v>14</v>
      </c>
      <c r="U9037">
        <f t="shared" si="1693"/>
        <v>0</v>
      </c>
      <c r="V9037">
        <f t="shared" si="1697"/>
        <v>0</v>
      </c>
      <c r="W9037" s="1">
        <v>-1.0409217322208979</v>
      </c>
      <c r="X9037">
        <f t="shared" si="1699"/>
        <v>1</v>
      </c>
      <c r="Y9037">
        <f t="shared" si="1700"/>
        <v>0</v>
      </c>
      <c r="Z9037">
        <f t="shared" si="1701"/>
        <v>0</v>
      </c>
      <c r="AA9037">
        <f t="shared" si="1702"/>
        <v>0</v>
      </c>
      <c r="AB9037">
        <f t="shared" si="1696"/>
        <v>0</v>
      </c>
      <c r="AC9037">
        <f t="shared" si="1703"/>
        <v>0</v>
      </c>
      <c r="AD9037" s="2" t="s">
        <v>9867</v>
      </c>
      <c r="AE9037">
        <f t="shared" si="1704"/>
        <v>0</v>
      </c>
      <c r="AF9037">
        <f t="shared" si="1705"/>
        <v>0</v>
      </c>
    </row>
    <row r="9038" spans="1:32" hidden="1" x14ac:dyDescent="0.25">
      <c r="A9038">
        <v>2010</v>
      </c>
      <c r="B9038">
        <v>5</v>
      </c>
      <c r="C9038">
        <v>158</v>
      </c>
      <c r="D9038" t="s">
        <v>60</v>
      </c>
      <c r="E9038" t="s">
        <v>8788</v>
      </c>
      <c r="F9038">
        <v>0</v>
      </c>
      <c r="G9038" t="s">
        <v>110</v>
      </c>
      <c r="H9038" t="s">
        <v>30</v>
      </c>
      <c r="I9038" t="s">
        <v>21</v>
      </c>
      <c r="J9038" t="s">
        <v>171</v>
      </c>
      <c r="K9038">
        <v>23</v>
      </c>
      <c r="L9038">
        <v>2012</v>
      </c>
      <c r="M9038">
        <f t="shared" si="1698"/>
        <v>3</v>
      </c>
      <c r="N9038">
        <v>0</v>
      </c>
      <c r="O9038">
        <v>0</v>
      </c>
      <c r="P9038">
        <v>0</v>
      </c>
      <c r="Q9038">
        <v>3</v>
      </c>
      <c r="R9038">
        <v>2</v>
      </c>
      <c r="S9038">
        <f t="shared" si="1694"/>
        <v>1</v>
      </c>
      <c r="T9038">
        <v>36</v>
      </c>
      <c r="U9038">
        <f t="shared" ref="U9038:U9101" si="1706">IF(L9038 = "",1,0)</f>
        <v>0</v>
      </c>
      <c r="V9038">
        <f t="shared" si="1697"/>
        <v>0</v>
      </c>
      <c r="W9038" s="1">
        <v>-1.0409217322208979</v>
      </c>
      <c r="X9038">
        <f t="shared" si="1699"/>
        <v>1</v>
      </c>
      <c r="Y9038">
        <f t="shared" si="1700"/>
        <v>0</v>
      </c>
      <c r="Z9038">
        <f t="shared" si="1701"/>
        <v>0</v>
      </c>
      <c r="AA9038">
        <f t="shared" si="1702"/>
        <v>0</v>
      </c>
      <c r="AB9038">
        <f t="shared" si="1696"/>
        <v>0</v>
      </c>
      <c r="AC9038">
        <f t="shared" si="1703"/>
        <v>0</v>
      </c>
      <c r="AD9038" s="2" t="s">
        <v>9868</v>
      </c>
      <c r="AE9038">
        <f t="shared" si="1704"/>
        <v>0</v>
      </c>
      <c r="AF9038">
        <f t="shared" si="1705"/>
        <v>0</v>
      </c>
    </row>
    <row r="9039" spans="1:32" hidden="1" x14ac:dyDescent="0.25">
      <c r="A9039">
        <v>2010</v>
      </c>
      <c r="B9039">
        <v>6</v>
      </c>
      <c r="C9039">
        <v>183</v>
      </c>
      <c r="D9039" t="s">
        <v>126</v>
      </c>
      <c r="E9039" t="s">
        <v>8813</v>
      </c>
      <c r="F9039">
        <v>0</v>
      </c>
      <c r="G9039" t="s">
        <v>110</v>
      </c>
      <c r="H9039" t="s">
        <v>30</v>
      </c>
      <c r="I9039" t="s">
        <v>21</v>
      </c>
      <c r="J9039" t="s">
        <v>96</v>
      </c>
      <c r="K9039">
        <v>22</v>
      </c>
      <c r="L9039">
        <v>2014</v>
      </c>
      <c r="M9039">
        <f t="shared" si="1698"/>
        <v>5</v>
      </c>
      <c r="N9039">
        <v>0</v>
      </c>
      <c r="O9039">
        <v>0</v>
      </c>
      <c r="P9039">
        <v>0</v>
      </c>
      <c r="Q9039">
        <v>3</v>
      </c>
      <c r="R9039">
        <v>0</v>
      </c>
      <c r="S9039">
        <f t="shared" si="1694"/>
        <v>3</v>
      </c>
      <c r="T9039">
        <v>23</v>
      </c>
      <c r="U9039">
        <f t="shared" si="1706"/>
        <v>0</v>
      </c>
      <c r="V9039">
        <f t="shared" si="1697"/>
        <v>0</v>
      </c>
      <c r="W9039" s="1">
        <v>-1.0409217322208979</v>
      </c>
      <c r="X9039">
        <f t="shared" si="1699"/>
        <v>1</v>
      </c>
      <c r="Y9039">
        <f t="shared" si="1700"/>
        <v>0</v>
      </c>
      <c r="Z9039">
        <f t="shared" si="1701"/>
        <v>0</v>
      </c>
      <c r="AA9039">
        <f t="shared" si="1702"/>
        <v>0</v>
      </c>
      <c r="AB9039">
        <f t="shared" si="1696"/>
        <v>0</v>
      </c>
      <c r="AC9039">
        <f t="shared" si="1703"/>
        <v>0</v>
      </c>
      <c r="AD9039" s="2" t="s">
        <v>9868</v>
      </c>
      <c r="AE9039">
        <f t="shared" si="1704"/>
        <v>0</v>
      </c>
      <c r="AF9039">
        <f t="shared" si="1705"/>
        <v>0</v>
      </c>
    </row>
    <row r="9040" spans="1:32" hidden="1" x14ac:dyDescent="0.25">
      <c r="A9040">
        <v>1991</v>
      </c>
      <c r="B9040">
        <v>7</v>
      </c>
      <c r="C9040">
        <v>168</v>
      </c>
      <c r="D9040" t="s">
        <v>65</v>
      </c>
      <c r="E9040" t="s">
        <v>4060</v>
      </c>
      <c r="F9040">
        <v>0</v>
      </c>
      <c r="G9040" t="s">
        <v>110</v>
      </c>
      <c r="H9040" t="s">
        <v>30</v>
      </c>
      <c r="I9040" t="s">
        <v>21</v>
      </c>
      <c r="J9040" t="s">
        <v>106</v>
      </c>
      <c r="K9040">
        <v>23</v>
      </c>
      <c r="L9040">
        <v>1992</v>
      </c>
      <c r="M9040">
        <f t="shared" si="1698"/>
        <v>2</v>
      </c>
      <c r="N9040">
        <v>0</v>
      </c>
      <c r="O9040">
        <v>0</v>
      </c>
      <c r="P9040">
        <v>0</v>
      </c>
      <c r="Q9040">
        <v>3</v>
      </c>
      <c r="S9040">
        <f t="shared" si="1694"/>
        <v>3</v>
      </c>
      <c r="T9040">
        <v>14</v>
      </c>
      <c r="U9040">
        <f t="shared" si="1706"/>
        <v>0</v>
      </c>
      <c r="V9040">
        <f t="shared" si="1697"/>
        <v>0</v>
      </c>
      <c r="W9040" s="1">
        <v>-1.0409217322208979</v>
      </c>
      <c r="X9040">
        <f t="shared" si="1699"/>
        <v>1</v>
      </c>
      <c r="Y9040">
        <f t="shared" si="1700"/>
        <v>0</v>
      </c>
      <c r="Z9040">
        <f t="shared" si="1701"/>
        <v>0</v>
      </c>
      <c r="AA9040">
        <f t="shared" si="1702"/>
        <v>0</v>
      </c>
      <c r="AB9040">
        <f t="shared" si="1696"/>
        <v>0</v>
      </c>
      <c r="AC9040">
        <f t="shared" si="1703"/>
        <v>0</v>
      </c>
      <c r="AD9040" t="s">
        <v>9864</v>
      </c>
      <c r="AE9040">
        <f t="shared" si="1704"/>
        <v>0</v>
      </c>
      <c r="AF9040">
        <f t="shared" si="1705"/>
        <v>0</v>
      </c>
    </row>
    <row r="9041" spans="1:32" hidden="1" x14ac:dyDescent="0.25">
      <c r="A9041">
        <v>2012</v>
      </c>
      <c r="B9041">
        <v>7</v>
      </c>
      <c r="C9041">
        <v>226</v>
      </c>
      <c r="D9041" t="s">
        <v>217</v>
      </c>
      <c r="E9041" t="s">
        <v>9334</v>
      </c>
      <c r="F9041">
        <v>0</v>
      </c>
      <c r="G9041" t="s">
        <v>110</v>
      </c>
      <c r="H9041" t="s">
        <v>30</v>
      </c>
      <c r="I9041" t="s">
        <v>21</v>
      </c>
      <c r="J9041" t="s">
        <v>43</v>
      </c>
      <c r="K9041">
        <v>23</v>
      </c>
      <c r="L9041">
        <v>2015</v>
      </c>
      <c r="M9041">
        <f t="shared" si="1698"/>
        <v>4</v>
      </c>
      <c r="N9041">
        <v>0</v>
      </c>
      <c r="O9041">
        <v>0</v>
      </c>
      <c r="P9041">
        <v>0</v>
      </c>
      <c r="Q9041">
        <v>3</v>
      </c>
      <c r="R9041">
        <v>1</v>
      </c>
      <c r="S9041">
        <f t="shared" si="1694"/>
        <v>2</v>
      </c>
      <c r="T9041">
        <v>20</v>
      </c>
      <c r="U9041">
        <f t="shared" si="1706"/>
        <v>0</v>
      </c>
      <c r="V9041">
        <f t="shared" si="1697"/>
        <v>0</v>
      </c>
      <c r="W9041" s="1">
        <v>-1.0409217322208979</v>
      </c>
      <c r="X9041">
        <f t="shared" si="1699"/>
        <v>1</v>
      </c>
      <c r="Y9041">
        <f t="shared" si="1700"/>
        <v>0</v>
      </c>
      <c r="Z9041">
        <f t="shared" si="1701"/>
        <v>0</v>
      </c>
      <c r="AA9041">
        <f t="shared" si="1702"/>
        <v>0</v>
      </c>
      <c r="AB9041">
        <f t="shared" si="1696"/>
        <v>0</v>
      </c>
      <c r="AC9041">
        <f t="shared" si="1703"/>
        <v>0</v>
      </c>
      <c r="AD9041" s="2" t="s">
        <v>9868</v>
      </c>
      <c r="AE9041">
        <f t="shared" si="1704"/>
        <v>0</v>
      </c>
      <c r="AF9041">
        <f t="shared" si="1705"/>
        <v>0</v>
      </c>
    </row>
    <row r="9042" spans="1:32" hidden="1" x14ac:dyDescent="0.25">
      <c r="A9042">
        <v>1981</v>
      </c>
      <c r="B9042">
        <v>10</v>
      </c>
      <c r="C9042">
        <v>262</v>
      </c>
      <c r="D9042" t="s">
        <v>57</v>
      </c>
      <c r="E9042" t="s">
        <v>816</v>
      </c>
      <c r="F9042">
        <v>0</v>
      </c>
      <c r="G9042" t="s">
        <v>110</v>
      </c>
      <c r="H9042" t="s">
        <v>30</v>
      </c>
      <c r="I9042" t="s">
        <v>21</v>
      </c>
      <c r="J9042" t="s">
        <v>26</v>
      </c>
      <c r="K9042">
        <v>22</v>
      </c>
      <c r="L9042">
        <v>1983</v>
      </c>
      <c r="M9042">
        <f t="shared" si="1698"/>
        <v>3</v>
      </c>
      <c r="N9042">
        <v>0</v>
      </c>
      <c r="O9042">
        <v>0</v>
      </c>
      <c r="P9042">
        <v>0</v>
      </c>
      <c r="Q9042">
        <v>3</v>
      </c>
      <c r="R9042">
        <v>3</v>
      </c>
      <c r="S9042">
        <f t="shared" si="1694"/>
        <v>0</v>
      </c>
      <c r="T9042">
        <v>15</v>
      </c>
      <c r="U9042">
        <f t="shared" si="1706"/>
        <v>0</v>
      </c>
      <c r="V9042">
        <f t="shared" si="1697"/>
        <v>0</v>
      </c>
      <c r="W9042" s="1">
        <v>-1.0409217322208979</v>
      </c>
      <c r="X9042">
        <f t="shared" si="1699"/>
        <v>1</v>
      </c>
      <c r="Y9042">
        <f t="shared" si="1700"/>
        <v>0</v>
      </c>
      <c r="Z9042">
        <f t="shared" si="1701"/>
        <v>0</v>
      </c>
      <c r="AA9042">
        <f t="shared" si="1702"/>
        <v>0</v>
      </c>
      <c r="AB9042">
        <f t="shared" si="1696"/>
        <v>0</v>
      </c>
      <c r="AC9042">
        <f t="shared" si="1703"/>
        <v>0</v>
      </c>
      <c r="AD9042" t="s">
        <v>9862</v>
      </c>
      <c r="AE9042">
        <f t="shared" si="1704"/>
        <v>0</v>
      </c>
      <c r="AF9042">
        <f t="shared" si="1705"/>
        <v>0</v>
      </c>
    </row>
    <row r="9043" spans="1:32" hidden="1" x14ac:dyDescent="0.25">
      <c r="A9043">
        <v>1995</v>
      </c>
      <c r="B9043">
        <v>1</v>
      </c>
      <c r="C9043">
        <v>31</v>
      </c>
      <c r="D9043" t="s">
        <v>57</v>
      </c>
      <c r="E9043" t="s">
        <v>5014</v>
      </c>
      <c r="F9043">
        <v>0</v>
      </c>
      <c r="G9043" t="s">
        <v>29</v>
      </c>
      <c r="H9043" t="s">
        <v>30</v>
      </c>
      <c r="I9043" t="s">
        <v>21</v>
      </c>
      <c r="J9043" t="s">
        <v>43</v>
      </c>
      <c r="K9043">
        <v>22</v>
      </c>
      <c r="L9043">
        <v>1997</v>
      </c>
      <c r="M9043">
        <f t="shared" si="1698"/>
        <v>3</v>
      </c>
      <c r="N9043">
        <v>0</v>
      </c>
      <c r="O9043">
        <v>0</v>
      </c>
      <c r="P9043">
        <v>0</v>
      </c>
      <c r="Q9043">
        <v>1</v>
      </c>
      <c r="R9043">
        <v>1</v>
      </c>
      <c r="S9043">
        <f t="shared" si="1694"/>
        <v>0</v>
      </c>
      <c r="T9043">
        <v>9</v>
      </c>
      <c r="U9043">
        <f t="shared" si="1706"/>
        <v>0</v>
      </c>
      <c r="V9043">
        <f t="shared" si="1697"/>
        <v>0</v>
      </c>
      <c r="W9043" s="1">
        <v>-1.058139534883721</v>
      </c>
      <c r="X9043">
        <f t="shared" si="1699"/>
        <v>1</v>
      </c>
      <c r="Y9043">
        <f t="shared" si="1700"/>
        <v>0</v>
      </c>
      <c r="Z9043">
        <f t="shared" si="1701"/>
        <v>0</v>
      </c>
      <c r="AA9043">
        <f t="shared" si="1702"/>
        <v>0</v>
      </c>
      <c r="AB9043">
        <f t="shared" si="1696"/>
        <v>0</v>
      </c>
      <c r="AC9043">
        <f t="shared" si="1703"/>
        <v>0</v>
      </c>
      <c r="AD9043" t="s">
        <v>9865</v>
      </c>
      <c r="AE9043">
        <f t="shared" si="1704"/>
        <v>0</v>
      </c>
      <c r="AF9043">
        <f t="shared" si="1705"/>
        <v>1</v>
      </c>
    </row>
    <row r="9044" spans="1:32" hidden="1" x14ac:dyDescent="0.25">
      <c r="A9044">
        <v>1980</v>
      </c>
      <c r="B9044">
        <v>2</v>
      </c>
      <c r="C9044">
        <v>44</v>
      </c>
      <c r="D9044" t="s">
        <v>55</v>
      </c>
      <c r="E9044" t="s">
        <v>130</v>
      </c>
      <c r="F9044">
        <v>0</v>
      </c>
      <c r="G9044" t="s">
        <v>29</v>
      </c>
      <c r="H9044" t="s">
        <v>30</v>
      </c>
      <c r="I9044" t="s">
        <v>21</v>
      </c>
      <c r="J9044" t="s">
        <v>131</v>
      </c>
      <c r="K9044">
        <v>22</v>
      </c>
      <c r="L9044">
        <v>1980</v>
      </c>
      <c r="M9044">
        <f t="shared" si="1698"/>
        <v>1</v>
      </c>
      <c r="N9044">
        <v>0</v>
      </c>
      <c r="O9044">
        <v>0</v>
      </c>
      <c r="P9044">
        <v>0</v>
      </c>
      <c r="Q9044">
        <v>1</v>
      </c>
      <c r="R9044">
        <v>1</v>
      </c>
      <c r="S9044">
        <f t="shared" si="1694"/>
        <v>0</v>
      </c>
      <c r="T9044">
        <v>9</v>
      </c>
      <c r="U9044">
        <f t="shared" si="1706"/>
        <v>0</v>
      </c>
      <c r="V9044">
        <f t="shared" si="1697"/>
        <v>0</v>
      </c>
      <c r="W9044" s="1">
        <v>-1.058139534883721</v>
      </c>
      <c r="X9044">
        <f t="shared" si="1699"/>
        <v>1</v>
      </c>
      <c r="Y9044">
        <f t="shared" si="1700"/>
        <v>0</v>
      </c>
      <c r="Z9044">
        <f t="shared" si="1701"/>
        <v>0</v>
      </c>
      <c r="AA9044">
        <f t="shared" si="1702"/>
        <v>0</v>
      </c>
      <c r="AB9044">
        <f t="shared" si="1696"/>
        <v>0</v>
      </c>
      <c r="AC9044">
        <f t="shared" si="1703"/>
        <v>0</v>
      </c>
      <c r="AD9044" t="s">
        <v>9862</v>
      </c>
      <c r="AE9044">
        <f t="shared" si="1704"/>
        <v>0</v>
      </c>
      <c r="AF9044">
        <f t="shared" si="1705"/>
        <v>1</v>
      </c>
    </row>
    <row r="9045" spans="1:32" hidden="1" x14ac:dyDescent="0.25">
      <c r="A9045">
        <v>1980</v>
      </c>
      <c r="B9045">
        <v>11</v>
      </c>
      <c r="C9045">
        <v>279</v>
      </c>
      <c r="D9045" t="s">
        <v>85</v>
      </c>
      <c r="E9045" t="s">
        <v>462</v>
      </c>
      <c r="F9045">
        <v>0</v>
      </c>
      <c r="G9045" t="s">
        <v>34</v>
      </c>
      <c r="H9045" t="s">
        <v>35</v>
      </c>
      <c r="I9045" t="s">
        <v>36</v>
      </c>
      <c r="J9045" t="s">
        <v>463</v>
      </c>
      <c r="M9045">
        <f t="shared" si="1698"/>
        <v>0</v>
      </c>
      <c r="N9045">
        <v>0</v>
      </c>
      <c r="O9045">
        <v>0</v>
      </c>
      <c r="P9045">
        <v>0</v>
      </c>
      <c r="S9045">
        <f t="shared" ref="S9045:S9108" si="1707">Q9045-R9045</f>
        <v>0</v>
      </c>
      <c r="U9045">
        <f t="shared" si="1706"/>
        <v>1</v>
      </c>
      <c r="V9045">
        <v>0</v>
      </c>
      <c r="X9045">
        <f t="shared" si="1699"/>
        <v>0</v>
      </c>
      <c r="Y9045">
        <f t="shared" si="1700"/>
        <v>0</v>
      </c>
      <c r="Z9045">
        <f t="shared" si="1701"/>
        <v>0</v>
      </c>
      <c r="AA9045">
        <f t="shared" si="1702"/>
        <v>0</v>
      </c>
      <c r="AB9045">
        <f t="shared" si="1696"/>
        <v>0</v>
      </c>
      <c r="AC9045">
        <f t="shared" si="1703"/>
        <v>0</v>
      </c>
      <c r="AD9045" t="s">
        <v>9862</v>
      </c>
      <c r="AE9045">
        <f t="shared" si="1704"/>
        <v>0</v>
      </c>
      <c r="AF9045">
        <f t="shared" si="1705"/>
        <v>0</v>
      </c>
    </row>
    <row r="9046" spans="1:32" hidden="1" x14ac:dyDescent="0.25">
      <c r="A9046">
        <v>1980</v>
      </c>
      <c r="B9046">
        <v>11</v>
      </c>
      <c r="C9046">
        <v>280</v>
      </c>
      <c r="D9046" t="s">
        <v>1588</v>
      </c>
      <c r="E9046" t="s">
        <v>464</v>
      </c>
      <c r="F9046">
        <v>0</v>
      </c>
      <c r="G9046" t="s">
        <v>46</v>
      </c>
      <c r="H9046" t="s">
        <v>46</v>
      </c>
      <c r="I9046" t="s">
        <v>21</v>
      </c>
      <c r="J9046" t="s">
        <v>465</v>
      </c>
      <c r="M9046">
        <f t="shared" si="1698"/>
        <v>0</v>
      </c>
      <c r="N9046">
        <v>0</v>
      </c>
      <c r="O9046">
        <v>0</v>
      </c>
      <c r="P9046">
        <v>0</v>
      </c>
      <c r="S9046">
        <f t="shared" si="1707"/>
        <v>0</v>
      </c>
      <c r="U9046">
        <f t="shared" si="1706"/>
        <v>1</v>
      </c>
      <c r="V9046">
        <v>0</v>
      </c>
      <c r="X9046">
        <f t="shared" si="1699"/>
        <v>0</v>
      </c>
      <c r="Y9046">
        <f t="shared" si="1700"/>
        <v>0</v>
      </c>
      <c r="Z9046">
        <f t="shared" si="1701"/>
        <v>0</v>
      </c>
      <c r="AA9046">
        <f t="shared" si="1702"/>
        <v>0</v>
      </c>
      <c r="AB9046">
        <f t="shared" si="1696"/>
        <v>0</v>
      </c>
      <c r="AC9046">
        <f t="shared" si="1703"/>
        <v>0</v>
      </c>
      <c r="AD9046" t="s">
        <v>9862</v>
      </c>
      <c r="AE9046">
        <f t="shared" si="1704"/>
        <v>0</v>
      </c>
      <c r="AF9046">
        <f t="shared" si="1705"/>
        <v>0</v>
      </c>
    </row>
    <row r="9047" spans="1:32" hidden="1" x14ac:dyDescent="0.25">
      <c r="A9047">
        <v>1980</v>
      </c>
      <c r="B9047">
        <v>11</v>
      </c>
      <c r="C9047">
        <v>281</v>
      </c>
      <c r="D9047" t="s">
        <v>27</v>
      </c>
      <c r="E9047" t="s">
        <v>466</v>
      </c>
      <c r="F9047">
        <v>0</v>
      </c>
      <c r="G9047" t="s">
        <v>25</v>
      </c>
      <c r="H9047" t="s">
        <v>25</v>
      </c>
      <c r="I9047" t="s">
        <v>21</v>
      </c>
      <c r="J9047" t="s">
        <v>305</v>
      </c>
      <c r="K9047">
        <v>22</v>
      </c>
      <c r="L9047">
        <v>1980</v>
      </c>
      <c r="M9047">
        <f t="shared" si="1698"/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f t="shared" si="1707"/>
        <v>0</v>
      </c>
      <c r="T9047">
        <v>1</v>
      </c>
      <c r="U9047">
        <f t="shared" si="1706"/>
        <v>0</v>
      </c>
      <c r="V9047">
        <f>IF(Q9047 =0,IF(Q9047 = "",,1),0)</f>
        <v>1</v>
      </c>
      <c r="X9047">
        <f t="shared" si="1699"/>
        <v>0</v>
      </c>
      <c r="Y9047">
        <f t="shared" si="1700"/>
        <v>0</v>
      </c>
      <c r="Z9047">
        <f t="shared" si="1701"/>
        <v>0</v>
      </c>
      <c r="AA9047">
        <f t="shared" si="1702"/>
        <v>0</v>
      </c>
      <c r="AB9047">
        <f t="shared" si="1696"/>
        <v>0</v>
      </c>
      <c r="AC9047">
        <f t="shared" si="1703"/>
        <v>0</v>
      </c>
      <c r="AD9047" t="s">
        <v>9862</v>
      </c>
      <c r="AE9047">
        <f t="shared" si="1704"/>
        <v>0</v>
      </c>
      <c r="AF9047">
        <f t="shared" si="1705"/>
        <v>0</v>
      </c>
    </row>
    <row r="9048" spans="1:32" hidden="1" x14ac:dyDescent="0.25">
      <c r="A9048">
        <v>1980</v>
      </c>
      <c r="B9048">
        <v>11</v>
      </c>
      <c r="C9048">
        <v>282</v>
      </c>
      <c r="D9048" t="s">
        <v>4779</v>
      </c>
      <c r="E9048" t="s">
        <v>467</v>
      </c>
      <c r="F9048">
        <v>0</v>
      </c>
      <c r="G9048" t="s">
        <v>50</v>
      </c>
      <c r="H9048" t="s">
        <v>50</v>
      </c>
      <c r="I9048" t="s">
        <v>36</v>
      </c>
      <c r="J9048" t="s">
        <v>212</v>
      </c>
      <c r="M9048">
        <f t="shared" si="1698"/>
        <v>0</v>
      </c>
      <c r="N9048">
        <v>0</v>
      </c>
      <c r="O9048">
        <v>0</v>
      </c>
      <c r="P9048">
        <v>0</v>
      </c>
      <c r="S9048">
        <f t="shared" si="1707"/>
        <v>0</v>
      </c>
      <c r="U9048">
        <f t="shared" si="1706"/>
        <v>1</v>
      </c>
      <c r="V9048">
        <v>0</v>
      </c>
      <c r="X9048">
        <f t="shared" si="1699"/>
        <v>0</v>
      </c>
      <c r="Y9048">
        <f t="shared" si="1700"/>
        <v>0</v>
      </c>
      <c r="Z9048">
        <f t="shared" si="1701"/>
        <v>0</v>
      </c>
      <c r="AA9048">
        <f t="shared" si="1702"/>
        <v>0</v>
      </c>
      <c r="AB9048">
        <f t="shared" si="1696"/>
        <v>0</v>
      </c>
      <c r="AC9048">
        <f t="shared" si="1703"/>
        <v>0</v>
      </c>
      <c r="AD9048" t="s">
        <v>9862</v>
      </c>
      <c r="AE9048">
        <f t="shared" si="1704"/>
        <v>0</v>
      </c>
      <c r="AF9048">
        <f t="shared" si="1705"/>
        <v>0</v>
      </c>
    </row>
    <row r="9049" spans="1:32" hidden="1" x14ac:dyDescent="0.25">
      <c r="A9049">
        <v>1980</v>
      </c>
      <c r="B9049">
        <v>11</v>
      </c>
      <c r="C9049">
        <v>283</v>
      </c>
      <c r="D9049" t="s">
        <v>32</v>
      </c>
      <c r="E9049" t="s">
        <v>468</v>
      </c>
      <c r="F9049">
        <v>0</v>
      </c>
      <c r="G9049" t="s">
        <v>81</v>
      </c>
      <c r="H9049" t="s">
        <v>81</v>
      </c>
      <c r="I9049" t="s">
        <v>36</v>
      </c>
      <c r="J9049" t="s">
        <v>82</v>
      </c>
      <c r="M9049">
        <f t="shared" si="1698"/>
        <v>0</v>
      </c>
      <c r="N9049">
        <v>0</v>
      </c>
      <c r="O9049">
        <v>0</v>
      </c>
      <c r="P9049">
        <v>0</v>
      </c>
      <c r="S9049">
        <f t="shared" si="1707"/>
        <v>0</v>
      </c>
      <c r="U9049">
        <f t="shared" si="1706"/>
        <v>1</v>
      </c>
      <c r="V9049">
        <v>0</v>
      </c>
      <c r="X9049">
        <f t="shared" si="1699"/>
        <v>0</v>
      </c>
      <c r="Y9049">
        <f t="shared" si="1700"/>
        <v>0</v>
      </c>
      <c r="Z9049">
        <f t="shared" si="1701"/>
        <v>0</v>
      </c>
      <c r="AA9049">
        <f t="shared" si="1702"/>
        <v>0</v>
      </c>
      <c r="AB9049">
        <f t="shared" si="1696"/>
        <v>0</v>
      </c>
      <c r="AC9049">
        <f t="shared" si="1703"/>
        <v>0</v>
      </c>
      <c r="AD9049" t="s">
        <v>9862</v>
      </c>
      <c r="AE9049">
        <f t="shared" si="1704"/>
        <v>0</v>
      </c>
      <c r="AF9049">
        <f t="shared" si="1705"/>
        <v>0</v>
      </c>
    </row>
    <row r="9050" spans="1:32" hidden="1" x14ac:dyDescent="0.25">
      <c r="A9050">
        <v>1980</v>
      </c>
      <c r="B9050">
        <v>11</v>
      </c>
      <c r="C9050">
        <v>284</v>
      </c>
      <c r="D9050" t="s">
        <v>44</v>
      </c>
      <c r="E9050" t="s">
        <v>469</v>
      </c>
      <c r="F9050">
        <v>0</v>
      </c>
      <c r="G9050" t="s">
        <v>50</v>
      </c>
      <c r="H9050" t="s">
        <v>50</v>
      </c>
      <c r="I9050" t="s">
        <v>36</v>
      </c>
      <c r="J9050" t="s">
        <v>22</v>
      </c>
      <c r="M9050">
        <f t="shared" si="1698"/>
        <v>0</v>
      </c>
      <c r="N9050">
        <v>0</v>
      </c>
      <c r="O9050">
        <v>0</v>
      </c>
      <c r="P9050">
        <v>0</v>
      </c>
      <c r="S9050">
        <f t="shared" si="1707"/>
        <v>0</v>
      </c>
      <c r="U9050">
        <f t="shared" si="1706"/>
        <v>1</v>
      </c>
      <c r="V9050">
        <v>0</v>
      </c>
      <c r="X9050">
        <f t="shared" si="1699"/>
        <v>0</v>
      </c>
      <c r="Y9050">
        <f t="shared" si="1700"/>
        <v>0</v>
      </c>
      <c r="Z9050">
        <f t="shared" si="1701"/>
        <v>0</v>
      </c>
      <c r="AA9050">
        <f t="shared" si="1702"/>
        <v>0</v>
      </c>
      <c r="AB9050">
        <f t="shared" si="1696"/>
        <v>0</v>
      </c>
      <c r="AC9050">
        <f t="shared" si="1703"/>
        <v>0</v>
      </c>
      <c r="AD9050" t="s">
        <v>9862</v>
      </c>
      <c r="AE9050">
        <f t="shared" si="1704"/>
        <v>0</v>
      </c>
      <c r="AF9050">
        <f t="shared" si="1705"/>
        <v>0</v>
      </c>
    </row>
    <row r="9051" spans="1:32" hidden="1" x14ac:dyDescent="0.25">
      <c r="A9051">
        <v>1980</v>
      </c>
      <c r="B9051">
        <v>11</v>
      </c>
      <c r="C9051">
        <v>285</v>
      </c>
      <c r="D9051" t="s">
        <v>48</v>
      </c>
      <c r="E9051" t="s">
        <v>470</v>
      </c>
      <c r="F9051">
        <v>0</v>
      </c>
      <c r="G9051" t="s">
        <v>34</v>
      </c>
      <c r="H9051" t="s">
        <v>35</v>
      </c>
      <c r="I9051" t="s">
        <v>36</v>
      </c>
      <c r="J9051" t="s">
        <v>471</v>
      </c>
      <c r="M9051">
        <f t="shared" si="1698"/>
        <v>0</v>
      </c>
      <c r="N9051">
        <v>0</v>
      </c>
      <c r="O9051">
        <v>0</v>
      </c>
      <c r="P9051">
        <v>0</v>
      </c>
      <c r="S9051">
        <f t="shared" si="1707"/>
        <v>0</v>
      </c>
      <c r="U9051">
        <f t="shared" si="1706"/>
        <v>1</v>
      </c>
      <c r="V9051">
        <v>0</v>
      </c>
      <c r="X9051">
        <f t="shared" si="1699"/>
        <v>0</v>
      </c>
      <c r="Y9051">
        <f t="shared" si="1700"/>
        <v>0</v>
      </c>
      <c r="Z9051">
        <f t="shared" si="1701"/>
        <v>0</v>
      </c>
      <c r="AA9051">
        <f t="shared" si="1702"/>
        <v>0</v>
      </c>
      <c r="AB9051">
        <f t="shared" si="1696"/>
        <v>0</v>
      </c>
      <c r="AC9051">
        <f t="shared" si="1703"/>
        <v>0</v>
      </c>
      <c r="AD9051" t="s">
        <v>9862</v>
      </c>
      <c r="AE9051">
        <f t="shared" si="1704"/>
        <v>0</v>
      </c>
      <c r="AF9051">
        <f t="shared" si="1705"/>
        <v>0</v>
      </c>
    </row>
    <row r="9052" spans="1:32" hidden="1" x14ac:dyDescent="0.25">
      <c r="A9052">
        <v>1980</v>
      </c>
      <c r="B9052">
        <v>11</v>
      </c>
      <c r="C9052">
        <v>286</v>
      </c>
      <c r="D9052" t="s">
        <v>72</v>
      </c>
      <c r="E9052" t="s">
        <v>472</v>
      </c>
      <c r="F9052">
        <v>0</v>
      </c>
      <c r="G9052" t="s">
        <v>175</v>
      </c>
      <c r="H9052" t="s">
        <v>35</v>
      </c>
      <c r="I9052" t="s">
        <v>36</v>
      </c>
      <c r="J9052" t="s">
        <v>313</v>
      </c>
      <c r="M9052">
        <f t="shared" si="1698"/>
        <v>0</v>
      </c>
      <c r="N9052">
        <v>0</v>
      </c>
      <c r="O9052">
        <v>0</v>
      </c>
      <c r="P9052">
        <v>0</v>
      </c>
      <c r="S9052">
        <f t="shared" si="1707"/>
        <v>0</v>
      </c>
      <c r="U9052">
        <f t="shared" si="1706"/>
        <v>1</v>
      </c>
      <c r="V9052">
        <v>0</v>
      </c>
      <c r="X9052">
        <f t="shared" si="1699"/>
        <v>0</v>
      </c>
      <c r="Y9052">
        <f t="shared" si="1700"/>
        <v>0</v>
      </c>
      <c r="Z9052">
        <f t="shared" si="1701"/>
        <v>0</v>
      </c>
      <c r="AA9052">
        <f t="shared" si="1702"/>
        <v>0</v>
      </c>
      <c r="AB9052">
        <f t="shared" si="1696"/>
        <v>0</v>
      </c>
      <c r="AC9052">
        <f t="shared" si="1703"/>
        <v>0</v>
      </c>
      <c r="AD9052" t="s">
        <v>9862</v>
      </c>
      <c r="AE9052">
        <f t="shared" si="1704"/>
        <v>0</v>
      </c>
      <c r="AF9052">
        <f t="shared" si="1705"/>
        <v>0</v>
      </c>
    </row>
    <row r="9053" spans="1:32" hidden="1" x14ac:dyDescent="0.25">
      <c r="A9053">
        <v>1980</v>
      </c>
      <c r="B9053">
        <v>11</v>
      </c>
      <c r="C9053">
        <v>287</v>
      </c>
      <c r="D9053" t="s">
        <v>57</v>
      </c>
      <c r="E9053" t="s">
        <v>473</v>
      </c>
      <c r="F9053">
        <v>0</v>
      </c>
      <c r="G9053" t="s">
        <v>29</v>
      </c>
      <c r="H9053" t="s">
        <v>30</v>
      </c>
      <c r="I9053" t="s">
        <v>21</v>
      </c>
      <c r="J9053" t="s">
        <v>474</v>
      </c>
      <c r="K9053">
        <v>23</v>
      </c>
      <c r="L9053">
        <v>1981</v>
      </c>
      <c r="M9053">
        <f t="shared" si="1698"/>
        <v>2</v>
      </c>
      <c r="N9053">
        <v>0</v>
      </c>
      <c r="O9053">
        <v>0</v>
      </c>
      <c r="P9053">
        <v>0</v>
      </c>
      <c r="Q9053">
        <v>0</v>
      </c>
      <c r="S9053">
        <f t="shared" si="1707"/>
        <v>0</v>
      </c>
      <c r="T9053">
        <v>3</v>
      </c>
      <c r="U9053">
        <f t="shared" si="1706"/>
        <v>0</v>
      </c>
      <c r="V9053">
        <f>IF(Q9053 =0,IF(Q9053 = "",,1),0)</f>
        <v>1</v>
      </c>
      <c r="X9053">
        <f t="shared" si="1699"/>
        <v>0</v>
      </c>
      <c r="Y9053">
        <f t="shared" si="1700"/>
        <v>0</v>
      </c>
      <c r="Z9053">
        <f t="shared" si="1701"/>
        <v>0</v>
      </c>
      <c r="AA9053">
        <f t="shared" si="1702"/>
        <v>0</v>
      </c>
      <c r="AB9053">
        <f t="shared" si="1696"/>
        <v>0</v>
      </c>
      <c r="AC9053">
        <f t="shared" si="1703"/>
        <v>0</v>
      </c>
      <c r="AD9053" t="s">
        <v>9862</v>
      </c>
      <c r="AE9053">
        <f t="shared" si="1704"/>
        <v>0</v>
      </c>
      <c r="AF9053">
        <f t="shared" si="1705"/>
        <v>0</v>
      </c>
    </row>
    <row r="9054" spans="1:32" hidden="1" x14ac:dyDescent="0.25">
      <c r="A9054">
        <v>1980</v>
      </c>
      <c r="B9054">
        <v>11</v>
      </c>
      <c r="C9054">
        <v>288</v>
      </c>
      <c r="D9054" t="s">
        <v>52</v>
      </c>
      <c r="E9054" t="s">
        <v>475</v>
      </c>
      <c r="F9054">
        <v>0</v>
      </c>
      <c r="G9054" t="s">
        <v>20</v>
      </c>
      <c r="H9054" t="s">
        <v>20</v>
      </c>
      <c r="I9054" t="s">
        <v>21</v>
      </c>
      <c r="J9054" t="s">
        <v>476</v>
      </c>
      <c r="K9054">
        <v>23</v>
      </c>
      <c r="L9054">
        <v>1987</v>
      </c>
      <c r="M9054">
        <f t="shared" si="1698"/>
        <v>8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f t="shared" si="1707"/>
        <v>0</v>
      </c>
      <c r="T9054">
        <v>6</v>
      </c>
      <c r="U9054">
        <f t="shared" si="1706"/>
        <v>0</v>
      </c>
      <c r="V9054">
        <f>IF(Q9054 =0,IF(Q9054 = "",,1),0)</f>
        <v>1</v>
      </c>
      <c r="X9054">
        <f t="shared" si="1699"/>
        <v>0</v>
      </c>
      <c r="Y9054">
        <f t="shared" si="1700"/>
        <v>0</v>
      </c>
      <c r="Z9054">
        <f t="shared" si="1701"/>
        <v>0</v>
      </c>
      <c r="AA9054">
        <f t="shared" si="1702"/>
        <v>0</v>
      </c>
      <c r="AB9054">
        <f t="shared" si="1696"/>
        <v>0</v>
      </c>
      <c r="AC9054">
        <f t="shared" si="1703"/>
        <v>0</v>
      </c>
      <c r="AD9054" t="s">
        <v>9862</v>
      </c>
      <c r="AE9054">
        <f t="shared" si="1704"/>
        <v>0</v>
      </c>
      <c r="AF9054">
        <f t="shared" si="1705"/>
        <v>0</v>
      </c>
    </row>
    <row r="9055" spans="1:32" hidden="1" x14ac:dyDescent="0.25">
      <c r="A9055">
        <v>1980</v>
      </c>
      <c r="B9055">
        <v>11</v>
      </c>
      <c r="C9055">
        <v>289</v>
      </c>
      <c r="D9055" t="s">
        <v>60</v>
      </c>
      <c r="E9055" t="s">
        <v>477</v>
      </c>
      <c r="F9055">
        <v>0</v>
      </c>
      <c r="G9055" t="s">
        <v>20</v>
      </c>
      <c r="H9055" t="s">
        <v>20</v>
      </c>
      <c r="I9055" t="s">
        <v>21</v>
      </c>
      <c r="J9055" t="s">
        <v>40</v>
      </c>
      <c r="M9055">
        <f t="shared" si="1698"/>
        <v>0</v>
      </c>
      <c r="N9055">
        <v>0</v>
      </c>
      <c r="O9055">
        <v>0</v>
      </c>
      <c r="P9055">
        <v>0</v>
      </c>
      <c r="S9055">
        <f t="shared" si="1707"/>
        <v>0</v>
      </c>
      <c r="U9055">
        <f t="shared" si="1706"/>
        <v>1</v>
      </c>
      <c r="V9055">
        <v>0</v>
      </c>
      <c r="X9055">
        <f t="shared" si="1699"/>
        <v>0</v>
      </c>
      <c r="Y9055">
        <f t="shared" si="1700"/>
        <v>0</v>
      </c>
      <c r="Z9055">
        <f t="shared" si="1701"/>
        <v>0</v>
      </c>
      <c r="AA9055">
        <f t="shared" si="1702"/>
        <v>0</v>
      </c>
      <c r="AB9055">
        <f t="shared" si="1696"/>
        <v>0</v>
      </c>
      <c r="AC9055">
        <f t="shared" si="1703"/>
        <v>0</v>
      </c>
      <c r="AD9055" t="s">
        <v>9862</v>
      </c>
      <c r="AE9055">
        <f t="shared" si="1704"/>
        <v>0</v>
      </c>
      <c r="AF9055">
        <f t="shared" si="1705"/>
        <v>0</v>
      </c>
    </row>
    <row r="9056" spans="1:32" hidden="1" x14ac:dyDescent="0.25">
      <c r="A9056">
        <v>1980</v>
      </c>
      <c r="B9056">
        <v>11</v>
      </c>
      <c r="C9056">
        <v>290</v>
      </c>
      <c r="D9056" t="s">
        <v>23</v>
      </c>
      <c r="E9056" t="s">
        <v>478</v>
      </c>
      <c r="F9056">
        <v>0</v>
      </c>
      <c r="G9056" t="s">
        <v>81</v>
      </c>
      <c r="H9056" t="s">
        <v>81</v>
      </c>
      <c r="I9056" t="s">
        <v>36</v>
      </c>
      <c r="J9056" t="s">
        <v>40</v>
      </c>
      <c r="M9056">
        <f t="shared" si="1698"/>
        <v>0</v>
      </c>
      <c r="N9056">
        <v>0</v>
      </c>
      <c r="O9056">
        <v>0</v>
      </c>
      <c r="P9056">
        <v>0</v>
      </c>
      <c r="S9056">
        <f t="shared" si="1707"/>
        <v>0</v>
      </c>
      <c r="U9056">
        <f t="shared" si="1706"/>
        <v>1</v>
      </c>
      <c r="V9056">
        <v>0</v>
      </c>
      <c r="X9056">
        <f t="shared" si="1699"/>
        <v>0</v>
      </c>
      <c r="Y9056">
        <f t="shared" si="1700"/>
        <v>0</v>
      </c>
      <c r="Z9056">
        <f t="shared" si="1701"/>
        <v>0</v>
      </c>
      <c r="AA9056">
        <f t="shared" si="1702"/>
        <v>0</v>
      </c>
      <c r="AB9056">
        <f t="shared" si="1696"/>
        <v>0</v>
      </c>
      <c r="AC9056">
        <f t="shared" si="1703"/>
        <v>0</v>
      </c>
      <c r="AD9056" t="s">
        <v>9862</v>
      </c>
      <c r="AE9056">
        <f t="shared" si="1704"/>
        <v>0</v>
      </c>
      <c r="AF9056">
        <f t="shared" si="1705"/>
        <v>0</v>
      </c>
    </row>
    <row r="9057" spans="1:32" hidden="1" x14ac:dyDescent="0.25">
      <c r="A9057">
        <v>1980</v>
      </c>
      <c r="B9057">
        <v>11</v>
      </c>
      <c r="C9057">
        <v>291</v>
      </c>
      <c r="D9057" t="s">
        <v>68</v>
      </c>
      <c r="E9057" t="s">
        <v>479</v>
      </c>
      <c r="F9057">
        <v>0</v>
      </c>
      <c r="G9057" t="s">
        <v>81</v>
      </c>
      <c r="H9057" t="s">
        <v>81</v>
      </c>
      <c r="I9057" t="s">
        <v>36</v>
      </c>
      <c r="J9057" t="s">
        <v>245</v>
      </c>
      <c r="M9057">
        <f t="shared" si="1698"/>
        <v>0</v>
      </c>
      <c r="N9057">
        <v>0</v>
      </c>
      <c r="O9057">
        <v>0</v>
      </c>
      <c r="P9057">
        <v>0</v>
      </c>
      <c r="S9057">
        <f t="shared" si="1707"/>
        <v>0</v>
      </c>
      <c r="U9057">
        <f t="shared" si="1706"/>
        <v>1</v>
      </c>
      <c r="V9057">
        <v>0</v>
      </c>
      <c r="X9057">
        <f t="shared" si="1699"/>
        <v>0</v>
      </c>
      <c r="Y9057">
        <f t="shared" si="1700"/>
        <v>0</v>
      </c>
      <c r="Z9057">
        <f t="shared" si="1701"/>
        <v>0</v>
      </c>
      <c r="AA9057">
        <f t="shared" si="1702"/>
        <v>0</v>
      </c>
      <c r="AB9057">
        <f t="shared" si="1696"/>
        <v>0</v>
      </c>
      <c r="AC9057">
        <f t="shared" si="1703"/>
        <v>0</v>
      </c>
      <c r="AD9057" t="s">
        <v>9862</v>
      </c>
      <c r="AE9057">
        <f t="shared" si="1704"/>
        <v>0</v>
      </c>
      <c r="AF9057">
        <f t="shared" si="1705"/>
        <v>0</v>
      </c>
    </row>
    <row r="9058" spans="1:32" hidden="1" x14ac:dyDescent="0.25">
      <c r="A9058">
        <v>1980</v>
      </c>
      <c r="B9058">
        <v>11</v>
      </c>
      <c r="C9058">
        <v>292</v>
      </c>
      <c r="D9058" t="s">
        <v>55</v>
      </c>
      <c r="E9058" t="s">
        <v>480</v>
      </c>
      <c r="F9058">
        <v>0</v>
      </c>
      <c r="G9058" t="s">
        <v>20</v>
      </c>
      <c r="H9058" t="s">
        <v>20</v>
      </c>
      <c r="I9058" t="s">
        <v>21</v>
      </c>
      <c r="J9058" t="s">
        <v>227</v>
      </c>
      <c r="M9058">
        <f t="shared" si="1698"/>
        <v>0</v>
      </c>
      <c r="N9058">
        <v>0</v>
      </c>
      <c r="O9058">
        <v>0</v>
      </c>
      <c r="P9058">
        <v>0</v>
      </c>
      <c r="S9058">
        <f t="shared" si="1707"/>
        <v>0</v>
      </c>
      <c r="U9058">
        <f t="shared" si="1706"/>
        <v>1</v>
      </c>
      <c r="V9058">
        <v>0</v>
      </c>
      <c r="X9058">
        <f t="shared" si="1699"/>
        <v>0</v>
      </c>
      <c r="Y9058">
        <f t="shared" si="1700"/>
        <v>0</v>
      </c>
      <c r="Z9058">
        <f t="shared" si="1701"/>
        <v>0</v>
      </c>
      <c r="AA9058">
        <f t="shared" si="1702"/>
        <v>0</v>
      </c>
      <c r="AB9058">
        <f t="shared" si="1696"/>
        <v>0</v>
      </c>
      <c r="AC9058">
        <f t="shared" si="1703"/>
        <v>0</v>
      </c>
      <c r="AD9058" t="s">
        <v>9862</v>
      </c>
      <c r="AE9058">
        <f t="shared" si="1704"/>
        <v>0</v>
      </c>
      <c r="AF9058">
        <f t="shared" si="1705"/>
        <v>0</v>
      </c>
    </row>
    <row r="9059" spans="1:32" hidden="1" x14ac:dyDescent="0.25">
      <c r="A9059">
        <v>1980</v>
      </c>
      <c r="B9059">
        <v>11</v>
      </c>
      <c r="C9059">
        <v>294</v>
      </c>
      <c r="D9059" t="s">
        <v>98</v>
      </c>
      <c r="E9059" t="s">
        <v>481</v>
      </c>
      <c r="F9059">
        <v>0</v>
      </c>
      <c r="G9059" t="s">
        <v>20</v>
      </c>
      <c r="H9059" t="s">
        <v>20</v>
      </c>
      <c r="I9059" t="s">
        <v>21</v>
      </c>
      <c r="J9059" t="s">
        <v>245</v>
      </c>
      <c r="M9059">
        <f t="shared" si="1698"/>
        <v>0</v>
      </c>
      <c r="N9059">
        <v>0</v>
      </c>
      <c r="O9059">
        <v>0</v>
      </c>
      <c r="P9059">
        <v>0</v>
      </c>
      <c r="S9059">
        <f t="shared" si="1707"/>
        <v>0</v>
      </c>
      <c r="U9059">
        <f t="shared" si="1706"/>
        <v>1</v>
      </c>
      <c r="V9059">
        <v>0</v>
      </c>
      <c r="X9059">
        <f t="shared" si="1699"/>
        <v>0</v>
      </c>
      <c r="Y9059">
        <f t="shared" si="1700"/>
        <v>0</v>
      </c>
      <c r="Z9059">
        <f t="shared" si="1701"/>
        <v>0</v>
      </c>
      <c r="AA9059">
        <f t="shared" si="1702"/>
        <v>0</v>
      </c>
      <c r="AB9059">
        <f t="shared" si="1696"/>
        <v>0</v>
      </c>
      <c r="AC9059">
        <f t="shared" si="1703"/>
        <v>0</v>
      </c>
      <c r="AD9059" t="s">
        <v>9862</v>
      </c>
      <c r="AE9059">
        <f t="shared" si="1704"/>
        <v>0</v>
      </c>
      <c r="AF9059">
        <f t="shared" si="1705"/>
        <v>0</v>
      </c>
    </row>
    <row r="9060" spans="1:32" hidden="1" x14ac:dyDescent="0.25">
      <c r="A9060">
        <v>1980</v>
      </c>
      <c r="B9060">
        <v>11</v>
      </c>
      <c r="C9060">
        <v>295</v>
      </c>
      <c r="D9060" t="s">
        <v>76</v>
      </c>
      <c r="E9060" t="s">
        <v>482</v>
      </c>
      <c r="F9060">
        <v>0</v>
      </c>
      <c r="G9060" t="s">
        <v>34</v>
      </c>
      <c r="H9060" t="s">
        <v>35</v>
      </c>
      <c r="I9060" t="s">
        <v>36</v>
      </c>
      <c r="J9060" t="s">
        <v>173</v>
      </c>
      <c r="M9060">
        <f t="shared" si="1698"/>
        <v>0</v>
      </c>
      <c r="N9060">
        <v>0</v>
      </c>
      <c r="O9060">
        <v>0</v>
      </c>
      <c r="P9060">
        <v>0</v>
      </c>
      <c r="S9060">
        <f t="shared" si="1707"/>
        <v>0</v>
      </c>
      <c r="U9060">
        <f t="shared" si="1706"/>
        <v>1</v>
      </c>
      <c r="V9060">
        <v>0</v>
      </c>
      <c r="X9060">
        <f t="shared" si="1699"/>
        <v>0</v>
      </c>
      <c r="Y9060">
        <f t="shared" si="1700"/>
        <v>0</v>
      </c>
      <c r="Z9060">
        <f t="shared" si="1701"/>
        <v>0</v>
      </c>
      <c r="AA9060">
        <f t="shared" si="1702"/>
        <v>0</v>
      </c>
      <c r="AB9060">
        <f t="shared" si="1696"/>
        <v>0</v>
      </c>
      <c r="AC9060">
        <f t="shared" si="1703"/>
        <v>0</v>
      </c>
      <c r="AD9060" t="s">
        <v>9862</v>
      </c>
      <c r="AE9060">
        <f t="shared" si="1704"/>
        <v>0</v>
      </c>
      <c r="AF9060">
        <f t="shared" si="1705"/>
        <v>0</v>
      </c>
    </row>
    <row r="9061" spans="1:32" hidden="1" x14ac:dyDescent="0.25">
      <c r="A9061">
        <v>1980</v>
      </c>
      <c r="B9061">
        <v>11</v>
      </c>
      <c r="C9061">
        <v>296</v>
      </c>
      <c r="D9061" t="s">
        <v>79</v>
      </c>
      <c r="E9061" t="s">
        <v>483</v>
      </c>
      <c r="F9061">
        <v>0</v>
      </c>
      <c r="G9061" t="s">
        <v>50</v>
      </c>
      <c r="H9061" t="s">
        <v>50</v>
      </c>
      <c r="I9061" t="s">
        <v>36</v>
      </c>
      <c r="J9061" t="s">
        <v>310</v>
      </c>
      <c r="M9061">
        <f t="shared" si="1698"/>
        <v>0</v>
      </c>
      <c r="N9061">
        <v>0</v>
      </c>
      <c r="O9061">
        <v>0</v>
      </c>
      <c r="P9061">
        <v>0</v>
      </c>
      <c r="S9061">
        <f t="shared" si="1707"/>
        <v>0</v>
      </c>
      <c r="U9061">
        <f t="shared" si="1706"/>
        <v>1</v>
      </c>
      <c r="V9061">
        <v>0</v>
      </c>
      <c r="X9061">
        <f t="shared" si="1699"/>
        <v>0</v>
      </c>
      <c r="Y9061">
        <f t="shared" si="1700"/>
        <v>0</v>
      </c>
      <c r="Z9061">
        <f t="shared" si="1701"/>
        <v>0</v>
      </c>
      <c r="AA9061">
        <f t="shared" si="1702"/>
        <v>0</v>
      </c>
      <c r="AB9061">
        <f t="shared" si="1696"/>
        <v>0</v>
      </c>
      <c r="AC9061">
        <f t="shared" si="1703"/>
        <v>0</v>
      </c>
      <c r="AD9061" t="s">
        <v>9862</v>
      </c>
      <c r="AE9061">
        <f t="shared" si="1704"/>
        <v>0</v>
      </c>
      <c r="AF9061">
        <f t="shared" si="1705"/>
        <v>0</v>
      </c>
    </row>
    <row r="9062" spans="1:32" hidden="1" x14ac:dyDescent="0.25">
      <c r="A9062">
        <v>1980</v>
      </c>
      <c r="B9062">
        <v>11</v>
      </c>
      <c r="C9062">
        <v>297</v>
      </c>
      <c r="D9062" t="s">
        <v>126</v>
      </c>
      <c r="E9062" t="s">
        <v>484</v>
      </c>
      <c r="F9062">
        <v>0</v>
      </c>
      <c r="G9062" t="s">
        <v>25</v>
      </c>
      <c r="H9062" t="s">
        <v>25</v>
      </c>
      <c r="I9062" t="s">
        <v>21</v>
      </c>
      <c r="J9062" t="s">
        <v>116</v>
      </c>
      <c r="M9062">
        <f t="shared" si="1698"/>
        <v>0</v>
      </c>
      <c r="N9062">
        <v>0</v>
      </c>
      <c r="O9062">
        <v>0</v>
      </c>
      <c r="P9062">
        <v>0</v>
      </c>
      <c r="S9062">
        <f t="shared" si="1707"/>
        <v>0</v>
      </c>
      <c r="U9062">
        <f t="shared" si="1706"/>
        <v>1</v>
      </c>
      <c r="V9062">
        <v>0</v>
      </c>
      <c r="X9062">
        <f t="shared" si="1699"/>
        <v>0</v>
      </c>
      <c r="Y9062">
        <f t="shared" si="1700"/>
        <v>0</v>
      </c>
      <c r="Z9062">
        <f t="shared" si="1701"/>
        <v>0</v>
      </c>
      <c r="AA9062">
        <f t="shared" si="1702"/>
        <v>0</v>
      </c>
      <c r="AB9062">
        <f t="shared" si="1696"/>
        <v>0</v>
      </c>
      <c r="AC9062">
        <f t="shared" si="1703"/>
        <v>0</v>
      </c>
      <c r="AD9062" t="s">
        <v>9862</v>
      </c>
      <c r="AE9062">
        <f t="shared" si="1704"/>
        <v>0</v>
      </c>
      <c r="AF9062">
        <f t="shared" si="1705"/>
        <v>0</v>
      </c>
    </row>
    <row r="9063" spans="1:32" hidden="1" x14ac:dyDescent="0.25">
      <c r="A9063">
        <v>1980</v>
      </c>
      <c r="B9063">
        <v>11</v>
      </c>
      <c r="C9063">
        <v>298</v>
      </c>
      <c r="D9063" t="s">
        <v>91</v>
      </c>
      <c r="E9063" t="s">
        <v>485</v>
      </c>
      <c r="F9063">
        <v>0</v>
      </c>
      <c r="G9063" t="s">
        <v>25</v>
      </c>
      <c r="H9063" t="s">
        <v>25</v>
      </c>
      <c r="I9063" t="s">
        <v>21</v>
      </c>
      <c r="J9063" t="s">
        <v>74</v>
      </c>
      <c r="M9063">
        <f t="shared" si="1698"/>
        <v>0</v>
      </c>
      <c r="N9063">
        <v>0</v>
      </c>
      <c r="O9063">
        <v>0</v>
      </c>
      <c r="P9063">
        <v>0</v>
      </c>
      <c r="S9063">
        <f t="shared" si="1707"/>
        <v>0</v>
      </c>
      <c r="U9063">
        <f t="shared" si="1706"/>
        <v>1</v>
      </c>
      <c r="V9063">
        <v>0</v>
      </c>
      <c r="X9063">
        <f t="shared" si="1699"/>
        <v>0</v>
      </c>
      <c r="Y9063">
        <f t="shared" si="1700"/>
        <v>0</v>
      </c>
      <c r="Z9063">
        <f t="shared" si="1701"/>
        <v>0</v>
      </c>
      <c r="AA9063">
        <f t="shared" si="1702"/>
        <v>0</v>
      </c>
      <c r="AB9063">
        <f t="shared" si="1696"/>
        <v>0</v>
      </c>
      <c r="AC9063">
        <f t="shared" si="1703"/>
        <v>0</v>
      </c>
      <c r="AD9063" t="s">
        <v>9862</v>
      </c>
      <c r="AE9063">
        <f t="shared" si="1704"/>
        <v>0</v>
      </c>
      <c r="AF9063">
        <f t="shared" si="1705"/>
        <v>0</v>
      </c>
    </row>
    <row r="9064" spans="1:32" hidden="1" x14ac:dyDescent="0.25">
      <c r="A9064">
        <v>1980</v>
      </c>
      <c r="B9064">
        <v>11</v>
      </c>
      <c r="C9064">
        <v>299</v>
      </c>
      <c r="D9064" t="s">
        <v>88</v>
      </c>
      <c r="E9064" t="s">
        <v>486</v>
      </c>
      <c r="F9064">
        <v>0</v>
      </c>
      <c r="G9064" t="s">
        <v>34</v>
      </c>
      <c r="H9064" t="s">
        <v>35</v>
      </c>
      <c r="I9064" t="s">
        <v>36</v>
      </c>
      <c r="J9064" t="s">
        <v>487</v>
      </c>
      <c r="M9064">
        <f t="shared" si="1698"/>
        <v>0</v>
      </c>
      <c r="N9064">
        <v>0</v>
      </c>
      <c r="O9064">
        <v>0</v>
      </c>
      <c r="P9064">
        <v>0</v>
      </c>
      <c r="S9064">
        <f t="shared" si="1707"/>
        <v>0</v>
      </c>
      <c r="U9064">
        <f t="shared" si="1706"/>
        <v>1</v>
      </c>
      <c r="V9064">
        <v>0</v>
      </c>
      <c r="X9064">
        <f t="shared" si="1699"/>
        <v>0</v>
      </c>
      <c r="Y9064">
        <f t="shared" si="1700"/>
        <v>0</v>
      </c>
      <c r="Z9064">
        <f t="shared" si="1701"/>
        <v>0</v>
      </c>
      <c r="AA9064">
        <f t="shared" si="1702"/>
        <v>0</v>
      </c>
      <c r="AB9064">
        <f t="shared" si="1696"/>
        <v>0</v>
      </c>
      <c r="AC9064">
        <f t="shared" si="1703"/>
        <v>0</v>
      </c>
      <c r="AD9064" t="s">
        <v>9862</v>
      </c>
      <c r="AE9064">
        <f t="shared" si="1704"/>
        <v>0</v>
      </c>
      <c r="AF9064">
        <f t="shared" si="1705"/>
        <v>0</v>
      </c>
    </row>
    <row r="9065" spans="1:32" hidden="1" x14ac:dyDescent="0.25">
      <c r="A9065">
        <v>1980</v>
      </c>
      <c r="B9065">
        <v>11</v>
      </c>
      <c r="C9065">
        <v>301</v>
      </c>
      <c r="D9065" t="s">
        <v>5488</v>
      </c>
      <c r="E9065" t="s">
        <v>489</v>
      </c>
      <c r="F9065">
        <v>0</v>
      </c>
      <c r="G9065" t="s">
        <v>25</v>
      </c>
      <c r="H9065" t="s">
        <v>25</v>
      </c>
      <c r="I9065" t="s">
        <v>21</v>
      </c>
      <c r="J9065" t="s">
        <v>490</v>
      </c>
      <c r="M9065">
        <f t="shared" si="1698"/>
        <v>0</v>
      </c>
      <c r="N9065">
        <v>0</v>
      </c>
      <c r="O9065">
        <v>0</v>
      </c>
      <c r="P9065">
        <v>0</v>
      </c>
      <c r="S9065">
        <f t="shared" si="1707"/>
        <v>0</v>
      </c>
      <c r="U9065">
        <f t="shared" si="1706"/>
        <v>1</v>
      </c>
      <c r="V9065">
        <v>0</v>
      </c>
      <c r="X9065">
        <f t="shared" si="1699"/>
        <v>0</v>
      </c>
      <c r="Y9065">
        <f t="shared" si="1700"/>
        <v>0</v>
      </c>
      <c r="Z9065">
        <f t="shared" si="1701"/>
        <v>0</v>
      </c>
      <c r="AA9065">
        <f t="shared" si="1702"/>
        <v>0</v>
      </c>
      <c r="AB9065">
        <f t="shared" si="1696"/>
        <v>0</v>
      </c>
      <c r="AC9065">
        <f t="shared" si="1703"/>
        <v>0</v>
      </c>
      <c r="AD9065" t="s">
        <v>9862</v>
      </c>
      <c r="AE9065">
        <f t="shared" si="1704"/>
        <v>0</v>
      </c>
      <c r="AF9065">
        <f t="shared" si="1705"/>
        <v>0</v>
      </c>
    </row>
    <row r="9066" spans="1:32" hidden="1" x14ac:dyDescent="0.25">
      <c r="A9066">
        <v>1980</v>
      </c>
      <c r="B9066">
        <v>11</v>
      </c>
      <c r="C9066">
        <v>303</v>
      </c>
      <c r="D9066" t="s">
        <v>217</v>
      </c>
      <c r="E9066" t="s">
        <v>492</v>
      </c>
      <c r="F9066">
        <v>0</v>
      </c>
      <c r="G9066" t="s">
        <v>34</v>
      </c>
      <c r="H9066" t="s">
        <v>35</v>
      </c>
      <c r="I9066" t="s">
        <v>36</v>
      </c>
      <c r="J9066" t="s">
        <v>281</v>
      </c>
      <c r="M9066">
        <f t="shared" si="1698"/>
        <v>0</v>
      </c>
      <c r="N9066">
        <v>0</v>
      </c>
      <c r="O9066">
        <v>0</v>
      </c>
      <c r="P9066">
        <v>0</v>
      </c>
      <c r="S9066">
        <f t="shared" si="1707"/>
        <v>0</v>
      </c>
      <c r="U9066">
        <f t="shared" si="1706"/>
        <v>1</v>
      </c>
      <c r="V9066">
        <v>0</v>
      </c>
      <c r="X9066">
        <f t="shared" si="1699"/>
        <v>0</v>
      </c>
      <c r="Y9066">
        <f t="shared" si="1700"/>
        <v>0</v>
      </c>
      <c r="Z9066">
        <f t="shared" si="1701"/>
        <v>0</v>
      </c>
      <c r="AA9066">
        <f t="shared" si="1702"/>
        <v>0</v>
      </c>
      <c r="AB9066">
        <f t="shared" si="1696"/>
        <v>0</v>
      </c>
      <c r="AC9066">
        <f t="shared" si="1703"/>
        <v>0</v>
      </c>
      <c r="AD9066" t="s">
        <v>9862</v>
      </c>
      <c r="AE9066">
        <f t="shared" si="1704"/>
        <v>0</v>
      </c>
      <c r="AF9066">
        <f t="shared" si="1705"/>
        <v>0</v>
      </c>
    </row>
    <row r="9067" spans="1:32" hidden="1" x14ac:dyDescent="0.25">
      <c r="A9067">
        <v>1981</v>
      </c>
      <c r="B9067">
        <v>11</v>
      </c>
      <c r="C9067">
        <v>277</v>
      </c>
      <c r="D9067" t="s">
        <v>60</v>
      </c>
      <c r="E9067" t="s">
        <v>832</v>
      </c>
      <c r="F9067">
        <v>0</v>
      </c>
      <c r="G9067" t="s">
        <v>25</v>
      </c>
      <c r="H9067" t="s">
        <v>25</v>
      </c>
      <c r="I9067" t="s">
        <v>21</v>
      </c>
      <c r="J9067" t="s">
        <v>108</v>
      </c>
      <c r="M9067">
        <f t="shared" si="1698"/>
        <v>0</v>
      </c>
      <c r="N9067">
        <v>0</v>
      </c>
      <c r="O9067">
        <v>0</v>
      </c>
      <c r="P9067">
        <v>0</v>
      </c>
      <c r="S9067">
        <f t="shared" si="1707"/>
        <v>0</v>
      </c>
      <c r="U9067">
        <f t="shared" si="1706"/>
        <v>1</v>
      </c>
      <c r="V9067">
        <v>0</v>
      </c>
      <c r="X9067">
        <f t="shared" si="1699"/>
        <v>0</v>
      </c>
      <c r="Y9067">
        <f t="shared" si="1700"/>
        <v>0</v>
      </c>
      <c r="Z9067">
        <f t="shared" si="1701"/>
        <v>0</v>
      </c>
      <c r="AA9067">
        <f t="shared" si="1702"/>
        <v>0</v>
      </c>
      <c r="AB9067">
        <f t="shared" ref="AB9067:AB9130" si="1708">IF(AND(W9067&gt;1.49,W9067&lt;2.49),1,0)</f>
        <v>0</v>
      </c>
      <c r="AC9067">
        <f t="shared" si="1703"/>
        <v>0</v>
      </c>
      <c r="AD9067" t="s">
        <v>9862</v>
      </c>
      <c r="AE9067">
        <f t="shared" si="1704"/>
        <v>0</v>
      </c>
      <c r="AF9067">
        <f t="shared" si="1705"/>
        <v>0</v>
      </c>
    </row>
    <row r="9068" spans="1:32" hidden="1" x14ac:dyDescent="0.25">
      <c r="A9068">
        <v>1981</v>
      </c>
      <c r="B9068">
        <v>11</v>
      </c>
      <c r="C9068">
        <v>278</v>
      </c>
      <c r="D9068" t="s">
        <v>23</v>
      </c>
      <c r="E9068" t="s">
        <v>833</v>
      </c>
      <c r="F9068">
        <v>0</v>
      </c>
      <c r="G9068" t="s">
        <v>175</v>
      </c>
      <c r="H9068" t="s">
        <v>35</v>
      </c>
      <c r="I9068" t="s">
        <v>36</v>
      </c>
      <c r="J9068" t="s">
        <v>427</v>
      </c>
      <c r="M9068">
        <f t="shared" si="1698"/>
        <v>0</v>
      </c>
      <c r="N9068">
        <v>0</v>
      </c>
      <c r="O9068">
        <v>0</v>
      </c>
      <c r="P9068">
        <v>0</v>
      </c>
      <c r="S9068">
        <f t="shared" si="1707"/>
        <v>0</v>
      </c>
      <c r="U9068">
        <f t="shared" si="1706"/>
        <v>1</v>
      </c>
      <c r="V9068">
        <v>0</v>
      </c>
      <c r="X9068">
        <f t="shared" si="1699"/>
        <v>0</v>
      </c>
      <c r="Y9068">
        <f t="shared" si="1700"/>
        <v>0</v>
      </c>
      <c r="Z9068">
        <f t="shared" si="1701"/>
        <v>0</v>
      </c>
      <c r="AA9068">
        <f t="shared" si="1702"/>
        <v>0</v>
      </c>
      <c r="AB9068">
        <f t="shared" si="1708"/>
        <v>0</v>
      </c>
      <c r="AC9068">
        <f t="shared" si="1703"/>
        <v>0</v>
      </c>
      <c r="AD9068" t="s">
        <v>9862</v>
      </c>
      <c r="AE9068">
        <f t="shared" si="1704"/>
        <v>0</v>
      </c>
      <c r="AF9068">
        <f t="shared" si="1705"/>
        <v>0</v>
      </c>
    </row>
    <row r="9069" spans="1:32" hidden="1" x14ac:dyDescent="0.25">
      <c r="A9069">
        <v>1981</v>
      </c>
      <c r="B9069">
        <v>11</v>
      </c>
      <c r="C9069">
        <v>279</v>
      </c>
      <c r="D9069" t="s">
        <v>55</v>
      </c>
      <c r="E9069" t="s">
        <v>834</v>
      </c>
      <c r="F9069">
        <v>0</v>
      </c>
      <c r="G9069" t="s">
        <v>20</v>
      </c>
      <c r="H9069" t="s">
        <v>20</v>
      </c>
      <c r="I9069" t="s">
        <v>21</v>
      </c>
      <c r="J9069" t="s">
        <v>51</v>
      </c>
      <c r="M9069">
        <f t="shared" si="1698"/>
        <v>0</v>
      </c>
      <c r="N9069">
        <v>0</v>
      </c>
      <c r="O9069">
        <v>0</v>
      </c>
      <c r="P9069">
        <v>0</v>
      </c>
      <c r="S9069">
        <f t="shared" si="1707"/>
        <v>0</v>
      </c>
      <c r="U9069">
        <f t="shared" si="1706"/>
        <v>1</v>
      </c>
      <c r="V9069">
        <v>0</v>
      </c>
      <c r="X9069">
        <f t="shared" si="1699"/>
        <v>0</v>
      </c>
      <c r="Y9069">
        <f t="shared" si="1700"/>
        <v>0</v>
      </c>
      <c r="Z9069">
        <f t="shared" si="1701"/>
        <v>0</v>
      </c>
      <c r="AA9069">
        <f t="shared" si="1702"/>
        <v>0</v>
      </c>
      <c r="AB9069">
        <f t="shared" si="1708"/>
        <v>0</v>
      </c>
      <c r="AC9069">
        <f t="shared" si="1703"/>
        <v>0</v>
      </c>
      <c r="AD9069" t="s">
        <v>9862</v>
      </c>
      <c r="AE9069">
        <f t="shared" si="1704"/>
        <v>0</v>
      </c>
      <c r="AF9069">
        <f t="shared" si="1705"/>
        <v>0</v>
      </c>
    </row>
    <row r="9070" spans="1:32" hidden="1" x14ac:dyDescent="0.25">
      <c r="A9070">
        <v>1981</v>
      </c>
      <c r="B9070">
        <v>11</v>
      </c>
      <c r="C9070">
        <v>280</v>
      </c>
      <c r="D9070" t="s">
        <v>217</v>
      </c>
      <c r="E9070" t="s">
        <v>835</v>
      </c>
      <c r="F9070">
        <v>0</v>
      </c>
      <c r="G9070" t="s">
        <v>29</v>
      </c>
      <c r="H9070" t="s">
        <v>30</v>
      </c>
      <c r="I9070" t="s">
        <v>21</v>
      </c>
      <c r="J9070" t="s">
        <v>398</v>
      </c>
      <c r="M9070">
        <f t="shared" si="1698"/>
        <v>0</v>
      </c>
      <c r="N9070">
        <v>0</v>
      </c>
      <c r="O9070">
        <v>0</v>
      </c>
      <c r="P9070">
        <v>0</v>
      </c>
      <c r="S9070">
        <f t="shared" si="1707"/>
        <v>0</v>
      </c>
      <c r="U9070">
        <f t="shared" si="1706"/>
        <v>1</v>
      </c>
      <c r="V9070">
        <v>0</v>
      </c>
      <c r="X9070">
        <f t="shared" si="1699"/>
        <v>0</v>
      </c>
      <c r="Y9070">
        <f t="shared" si="1700"/>
        <v>0</v>
      </c>
      <c r="Z9070">
        <f t="shared" si="1701"/>
        <v>0</v>
      </c>
      <c r="AA9070">
        <f t="shared" si="1702"/>
        <v>0</v>
      </c>
      <c r="AB9070">
        <f t="shared" si="1708"/>
        <v>0</v>
      </c>
      <c r="AC9070">
        <f t="shared" si="1703"/>
        <v>0</v>
      </c>
      <c r="AD9070" t="s">
        <v>9862</v>
      </c>
      <c r="AE9070">
        <f t="shared" si="1704"/>
        <v>0</v>
      </c>
      <c r="AF9070">
        <f t="shared" si="1705"/>
        <v>0</v>
      </c>
    </row>
    <row r="9071" spans="1:32" hidden="1" x14ac:dyDescent="0.25">
      <c r="A9071">
        <v>1981</v>
      </c>
      <c r="B9071">
        <v>11</v>
      </c>
      <c r="C9071">
        <v>281</v>
      </c>
      <c r="D9071" t="s">
        <v>4779</v>
      </c>
      <c r="E9071" t="s">
        <v>836</v>
      </c>
      <c r="F9071">
        <v>0</v>
      </c>
      <c r="G9071" t="s">
        <v>46</v>
      </c>
      <c r="H9071" t="s">
        <v>46</v>
      </c>
      <c r="I9071" t="s">
        <v>21</v>
      </c>
      <c r="J9071" t="s">
        <v>409</v>
      </c>
      <c r="M9071">
        <f t="shared" si="1698"/>
        <v>0</v>
      </c>
      <c r="N9071">
        <v>0</v>
      </c>
      <c r="O9071">
        <v>0</v>
      </c>
      <c r="P9071">
        <v>0</v>
      </c>
      <c r="S9071">
        <f t="shared" si="1707"/>
        <v>0</v>
      </c>
      <c r="U9071">
        <f t="shared" si="1706"/>
        <v>1</v>
      </c>
      <c r="V9071">
        <v>0</v>
      </c>
      <c r="X9071">
        <f t="shared" si="1699"/>
        <v>0</v>
      </c>
      <c r="Y9071">
        <f t="shared" si="1700"/>
        <v>0</v>
      </c>
      <c r="Z9071">
        <f t="shared" si="1701"/>
        <v>0</v>
      </c>
      <c r="AA9071">
        <f t="shared" si="1702"/>
        <v>0</v>
      </c>
      <c r="AB9071">
        <f t="shared" si="1708"/>
        <v>0</v>
      </c>
      <c r="AC9071">
        <f t="shared" si="1703"/>
        <v>0</v>
      </c>
      <c r="AD9071" t="s">
        <v>9862</v>
      </c>
      <c r="AE9071">
        <f t="shared" si="1704"/>
        <v>0</v>
      </c>
      <c r="AF9071">
        <f t="shared" si="1705"/>
        <v>0</v>
      </c>
    </row>
    <row r="9072" spans="1:32" hidden="1" x14ac:dyDescent="0.25">
      <c r="A9072">
        <v>1981</v>
      </c>
      <c r="B9072">
        <v>11</v>
      </c>
      <c r="C9072">
        <v>282</v>
      </c>
      <c r="D9072" t="s">
        <v>32</v>
      </c>
      <c r="E9072" t="s">
        <v>837</v>
      </c>
      <c r="F9072">
        <v>0</v>
      </c>
      <c r="G9072" t="s">
        <v>81</v>
      </c>
      <c r="H9072" t="s">
        <v>81</v>
      </c>
      <c r="I9072" t="s">
        <v>36</v>
      </c>
      <c r="J9072" t="s">
        <v>22</v>
      </c>
      <c r="M9072">
        <f t="shared" si="1698"/>
        <v>0</v>
      </c>
      <c r="N9072">
        <v>0</v>
      </c>
      <c r="O9072">
        <v>0</v>
      </c>
      <c r="P9072">
        <v>0</v>
      </c>
      <c r="S9072">
        <f t="shared" si="1707"/>
        <v>0</v>
      </c>
      <c r="U9072">
        <f t="shared" si="1706"/>
        <v>1</v>
      </c>
      <c r="V9072">
        <v>0</v>
      </c>
      <c r="X9072">
        <f t="shared" si="1699"/>
        <v>0</v>
      </c>
      <c r="Y9072">
        <f t="shared" si="1700"/>
        <v>0</v>
      </c>
      <c r="Z9072">
        <f t="shared" si="1701"/>
        <v>0</v>
      </c>
      <c r="AA9072">
        <f t="shared" si="1702"/>
        <v>0</v>
      </c>
      <c r="AB9072">
        <f t="shared" si="1708"/>
        <v>0</v>
      </c>
      <c r="AC9072">
        <f t="shared" si="1703"/>
        <v>0</v>
      </c>
      <c r="AD9072" t="s">
        <v>9862</v>
      </c>
      <c r="AE9072">
        <f t="shared" si="1704"/>
        <v>0</v>
      </c>
      <c r="AF9072">
        <f t="shared" si="1705"/>
        <v>0</v>
      </c>
    </row>
    <row r="9073" spans="1:32" hidden="1" x14ac:dyDescent="0.25">
      <c r="A9073">
        <v>1981</v>
      </c>
      <c r="B9073">
        <v>11</v>
      </c>
      <c r="C9073">
        <v>284</v>
      </c>
      <c r="D9073" t="s">
        <v>76</v>
      </c>
      <c r="E9073" t="s">
        <v>840</v>
      </c>
      <c r="F9073">
        <v>0</v>
      </c>
      <c r="G9073" t="s">
        <v>25</v>
      </c>
      <c r="H9073" t="s">
        <v>25</v>
      </c>
      <c r="I9073" t="s">
        <v>21</v>
      </c>
      <c r="J9073" t="s">
        <v>255</v>
      </c>
      <c r="M9073">
        <f t="shared" si="1698"/>
        <v>0</v>
      </c>
      <c r="N9073">
        <v>0</v>
      </c>
      <c r="O9073">
        <v>0</v>
      </c>
      <c r="P9073">
        <v>0</v>
      </c>
      <c r="S9073">
        <f t="shared" si="1707"/>
        <v>0</v>
      </c>
      <c r="U9073">
        <f t="shared" si="1706"/>
        <v>1</v>
      </c>
      <c r="V9073">
        <v>0</v>
      </c>
      <c r="X9073">
        <f t="shared" si="1699"/>
        <v>0</v>
      </c>
      <c r="Y9073">
        <f t="shared" si="1700"/>
        <v>0</v>
      </c>
      <c r="Z9073">
        <f t="shared" si="1701"/>
        <v>0</v>
      </c>
      <c r="AA9073">
        <f t="shared" si="1702"/>
        <v>0</v>
      </c>
      <c r="AB9073">
        <f t="shared" si="1708"/>
        <v>0</v>
      </c>
      <c r="AC9073">
        <f t="shared" si="1703"/>
        <v>0</v>
      </c>
      <c r="AD9073" t="s">
        <v>9862</v>
      </c>
      <c r="AE9073">
        <f t="shared" si="1704"/>
        <v>0</v>
      </c>
      <c r="AF9073">
        <f t="shared" si="1705"/>
        <v>0</v>
      </c>
    </row>
    <row r="9074" spans="1:32" hidden="1" x14ac:dyDescent="0.25">
      <c r="A9074">
        <v>1981</v>
      </c>
      <c r="B9074">
        <v>11</v>
      </c>
      <c r="C9074">
        <v>286</v>
      </c>
      <c r="D9074" t="s">
        <v>62</v>
      </c>
      <c r="E9074" t="s">
        <v>842</v>
      </c>
      <c r="F9074">
        <v>0</v>
      </c>
      <c r="G9074" t="s">
        <v>46</v>
      </c>
      <c r="H9074" t="s">
        <v>46</v>
      </c>
      <c r="I9074" t="s">
        <v>21</v>
      </c>
      <c r="J9074" t="s">
        <v>167</v>
      </c>
      <c r="M9074">
        <f t="shared" si="1698"/>
        <v>0</v>
      </c>
      <c r="N9074">
        <v>0</v>
      </c>
      <c r="O9074">
        <v>0</v>
      </c>
      <c r="P9074">
        <v>0</v>
      </c>
      <c r="S9074">
        <f t="shared" si="1707"/>
        <v>0</v>
      </c>
      <c r="U9074">
        <f t="shared" si="1706"/>
        <v>1</v>
      </c>
      <c r="V9074">
        <v>0</v>
      </c>
      <c r="X9074">
        <f t="shared" si="1699"/>
        <v>0</v>
      </c>
      <c r="Y9074">
        <f t="shared" si="1700"/>
        <v>0</v>
      </c>
      <c r="Z9074">
        <f t="shared" si="1701"/>
        <v>0</v>
      </c>
      <c r="AA9074">
        <f t="shared" si="1702"/>
        <v>0</v>
      </c>
      <c r="AB9074">
        <f t="shared" si="1708"/>
        <v>0</v>
      </c>
      <c r="AC9074">
        <f t="shared" si="1703"/>
        <v>0</v>
      </c>
      <c r="AD9074" t="s">
        <v>9862</v>
      </c>
      <c r="AE9074">
        <f t="shared" si="1704"/>
        <v>0</v>
      </c>
      <c r="AF9074">
        <f t="shared" si="1705"/>
        <v>0</v>
      </c>
    </row>
    <row r="9075" spans="1:32" hidden="1" x14ac:dyDescent="0.25">
      <c r="A9075">
        <v>1981</v>
      </c>
      <c r="B9075">
        <v>11</v>
      </c>
      <c r="C9075">
        <v>287</v>
      </c>
      <c r="D9075" t="s">
        <v>79</v>
      </c>
      <c r="E9075" t="s">
        <v>843</v>
      </c>
      <c r="F9075">
        <v>0</v>
      </c>
      <c r="G9075" t="s">
        <v>20</v>
      </c>
      <c r="H9075" t="s">
        <v>20</v>
      </c>
      <c r="I9075" t="s">
        <v>21</v>
      </c>
      <c r="J9075" t="s">
        <v>157</v>
      </c>
      <c r="M9075">
        <f t="shared" si="1698"/>
        <v>0</v>
      </c>
      <c r="N9075">
        <v>0</v>
      </c>
      <c r="O9075">
        <v>0</v>
      </c>
      <c r="P9075">
        <v>0</v>
      </c>
      <c r="S9075">
        <f t="shared" si="1707"/>
        <v>0</v>
      </c>
      <c r="U9075">
        <f t="shared" si="1706"/>
        <v>1</v>
      </c>
      <c r="V9075">
        <v>0</v>
      </c>
      <c r="X9075">
        <f t="shared" si="1699"/>
        <v>0</v>
      </c>
      <c r="Y9075">
        <f t="shared" si="1700"/>
        <v>0</v>
      </c>
      <c r="Z9075">
        <f t="shared" si="1701"/>
        <v>0</v>
      </c>
      <c r="AA9075">
        <f t="shared" si="1702"/>
        <v>0</v>
      </c>
      <c r="AB9075">
        <f t="shared" si="1708"/>
        <v>0</v>
      </c>
      <c r="AC9075">
        <f t="shared" si="1703"/>
        <v>0</v>
      </c>
      <c r="AD9075" t="s">
        <v>9862</v>
      </c>
      <c r="AE9075">
        <f t="shared" si="1704"/>
        <v>0</v>
      </c>
      <c r="AF9075">
        <f t="shared" si="1705"/>
        <v>0</v>
      </c>
    </row>
    <row r="9076" spans="1:32" hidden="1" x14ac:dyDescent="0.25">
      <c r="A9076">
        <v>1981</v>
      </c>
      <c r="B9076">
        <v>11</v>
      </c>
      <c r="C9076">
        <v>288</v>
      </c>
      <c r="D9076" t="s">
        <v>1588</v>
      </c>
      <c r="E9076" t="s">
        <v>844</v>
      </c>
      <c r="F9076">
        <v>0</v>
      </c>
      <c r="G9076" t="s">
        <v>25</v>
      </c>
      <c r="H9076" t="s">
        <v>25</v>
      </c>
      <c r="I9076" t="s">
        <v>21</v>
      </c>
      <c r="J9076" t="s">
        <v>141</v>
      </c>
      <c r="K9076">
        <v>22</v>
      </c>
      <c r="L9076">
        <v>1982</v>
      </c>
      <c r="M9076">
        <f t="shared" si="1698"/>
        <v>2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f t="shared" si="1707"/>
        <v>0</v>
      </c>
      <c r="T9076">
        <v>3</v>
      </c>
      <c r="U9076">
        <f t="shared" si="1706"/>
        <v>0</v>
      </c>
      <c r="V9076">
        <f>IF(Q9076 =0,IF(Q9076 = "",,1),0)</f>
        <v>1</v>
      </c>
      <c r="X9076">
        <f t="shared" si="1699"/>
        <v>0</v>
      </c>
      <c r="Y9076">
        <f t="shared" si="1700"/>
        <v>0</v>
      </c>
      <c r="Z9076">
        <f t="shared" si="1701"/>
        <v>0</v>
      </c>
      <c r="AA9076">
        <f t="shared" si="1702"/>
        <v>0</v>
      </c>
      <c r="AB9076">
        <f t="shared" si="1708"/>
        <v>0</v>
      </c>
      <c r="AC9076">
        <f t="shared" si="1703"/>
        <v>0</v>
      </c>
      <c r="AD9076" t="s">
        <v>9862</v>
      </c>
      <c r="AE9076">
        <f t="shared" si="1704"/>
        <v>0</v>
      </c>
      <c r="AF9076">
        <f t="shared" si="1705"/>
        <v>0</v>
      </c>
    </row>
    <row r="9077" spans="1:32" hidden="1" x14ac:dyDescent="0.25">
      <c r="A9077">
        <v>1981</v>
      </c>
      <c r="B9077">
        <v>11</v>
      </c>
      <c r="C9077">
        <v>290</v>
      </c>
      <c r="D9077" t="s">
        <v>126</v>
      </c>
      <c r="E9077" t="s">
        <v>846</v>
      </c>
      <c r="F9077">
        <v>0</v>
      </c>
      <c r="G9077" t="s">
        <v>25</v>
      </c>
      <c r="H9077" t="s">
        <v>25</v>
      </c>
      <c r="I9077" t="s">
        <v>21</v>
      </c>
      <c r="J9077" t="s">
        <v>523</v>
      </c>
      <c r="M9077">
        <f t="shared" si="1698"/>
        <v>0</v>
      </c>
      <c r="N9077">
        <v>0</v>
      </c>
      <c r="O9077">
        <v>0</v>
      </c>
      <c r="P9077">
        <v>0</v>
      </c>
      <c r="S9077">
        <f t="shared" si="1707"/>
        <v>0</v>
      </c>
      <c r="U9077">
        <f t="shared" si="1706"/>
        <v>1</v>
      </c>
      <c r="V9077">
        <v>0</v>
      </c>
      <c r="X9077">
        <f t="shared" si="1699"/>
        <v>0</v>
      </c>
      <c r="Y9077">
        <f t="shared" si="1700"/>
        <v>0</v>
      </c>
      <c r="Z9077">
        <f t="shared" si="1701"/>
        <v>0</v>
      </c>
      <c r="AA9077">
        <f t="shared" si="1702"/>
        <v>0</v>
      </c>
      <c r="AB9077">
        <f t="shared" si="1708"/>
        <v>0</v>
      </c>
      <c r="AC9077">
        <f t="shared" si="1703"/>
        <v>0</v>
      </c>
      <c r="AD9077" t="s">
        <v>9862</v>
      </c>
      <c r="AE9077">
        <f t="shared" si="1704"/>
        <v>0</v>
      </c>
      <c r="AF9077">
        <f t="shared" si="1705"/>
        <v>0</v>
      </c>
    </row>
    <row r="9078" spans="1:32" hidden="1" x14ac:dyDescent="0.25">
      <c r="A9078">
        <v>1981</v>
      </c>
      <c r="B9078">
        <v>11</v>
      </c>
      <c r="C9078">
        <v>292</v>
      </c>
      <c r="D9078" t="s">
        <v>100</v>
      </c>
      <c r="E9078" t="s">
        <v>848</v>
      </c>
      <c r="F9078">
        <v>0</v>
      </c>
      <c r="G9078" t="s">
        <v>70</v>
      </c>
      <c r="H9078" t="s">
        <v>70</v>
      </c>
      <c r="I9078" t="s">
        <v>21</v>
      </c>
      <c r="J9078" t="s">
        <v>273</v>
      </c>
      <c r="K9078">
        <v>22</v>
      </c>
      <c r="L9078">
        <v>1982</v>
      </c>
      <c r="M9078">
        <f t="shared" si="1698"/>
        <v>2</v>
      </c>
      <c r="N9078">
        <v>0</v>
      </c>
      <c r="O9078">
        <v>0</v>
      </c>
      <c r="P9078">
        <v>0</v>
      </c>
      <c r="Q9078">
        <v>0</v>
      </c>
      <c r="S9078">
        <f t="shared" si="1707"/>
        <v>0</v>
      </c>
      <c r="T9078">
        <v>8</v>
      </c>
      <c r="U9078">
        <f t="shared" si="1706"/>
        <v>0</v>
      </c>
      <c r="V9078">
        <f>IF(Q9078 =0,IF(Q9078 = "",,1),0)</f>
        <v>1</v>
      </c>
      <c r="X9078">
        <f t="shared" si="1699"/>
        <v>0</v>
      </c>
      <c r="Y9078">
        <f t="shared" si="1700"/>
        <v>0</v>
      </c>
      <c r="Z9078">
        <f t="shared" si="1701"/>
        <v>0</v>
      </c>
      <c r="AA9078">
        <f t="shared" si="1702"/>
        <v>0</v>
      </c>
      <c r="AB9078">
        <f t="shared" si="1708"/>
        <v>0</v>
      </c>
      <c r="AC9078">
        <f t="shared" si="1703"/>
        <v>0</v>
      </c>
      <c r="AD9078" t="s">
        <v>9862</v>
      </c>
      <c r="AE9078">
        <f t="shared" si="1704"/>
        <v>0</v>
      </c>
      <c r="AF9078">
        <f t="shared" si="1705"/>
        <v>0</v>
      </c>
    </row>
    <row r="9079" spans="1:32" hidden="1" x14ac:dyDescent="0.25">
      <c r="A9079">
        <v>1981</v>
      </c>
      <c r="B9079">
        <v>11</v>
      </c>
      <c r="C9079">
        <v>293</v>
      </c>
      <c r="D9079" t="s">
        <v>52</v>
      </c>
      <c r="E9079" t="s">
        <v>849</v>
      </c>
      <c r="F9079">
        <v>0</v>
      </c>
      <c r="G9079" t="s">
        <v>29</v>
      </c>
      <c r="H9079" t="s">
        <v>30</v>
      </c>
      <c r="I9079" t="s">
        <v>21</v>
      </c>
      <c r="J9079" t="s">
        <v>171</v>
      </c>
      <c r="M9079">
        <f t="shared" si="1698"/>
        <v>0</v>
      </c>
      <c r="N9079">
        <v>0</v>
      </c>
      <c r="O9079">
        <v>0</v>
      </c>
      <c r="P9079">
        <v>0</v>
      </c>
      <c r="S9079">
        <f t="shared" si="1707"/>
        <v>0</v>
      </c>
      <c r="U9079">
        <f t="shared" si="1706"/>
        <v>1</v>
      </c>
      <c r="V9079">
        <v>0</v>
      </c>
      <c r="X9079">
        <f t="shared" si="1699"/>
        <v>0</v>
      </c>
      <c r="Y9079">
        <f t="shared" si="1700"/>
        <v>0</v>
      </c>
      <c r="Z9079">
        <f t="shared" si="1701"/>
        <v>0</v>
      </c>
      <c r="AA9079">
        <f t="shared" si="1702"/>
        <v>0</v>
      </c>
      <c r="AB9079">
        <f t="shared" si="1708"/>
        <v>0</v>
      </c>
      <c r="AC9079">
        <f t="shared" si="1703"/>
        <v>0</v>
      </c>
      <c r="AD9079" t="s">
        <v>9862</v>
      </c>
      <c r="AE9079">
        <f t="shared" si="1704"/>
        <v>0</v>
      </c>
      <c r="AF9079">
        <f t="shared" si="1705"/>
        <v>0</v>
      </c>
    </row>
    <row r="9080" spans="1:32" hidden="1" x14ac:dyDescent="0.25">
      <c r="A9080">
        <v>1981</v>
      </c>
      <c r="B9080">
        <v>11</v>
      </c>
      <c r="C9080">
        <v>294</v>
      </c>
      <c r="D9080" t="s">
        <v>17</v>
      </c>
      <c r="E9080" t="s">
        <v>850</v>
      </c>
      <c r="F9080">
        <v>0</v>
      </c>
      <c r="G9080" t="s">
        <v>50</v>
      </c>
      <c r="H9080" t="s">
        <v>50</v>
      </c>
      <c r="I9080" t="s">
        <v>36</v>
      </c>
      <c r="J9080" t="s">
        <v>186</v>
      </c>
      <c r="M9080">
        <f t="shared" si="1698"/>
        <v>0</v>
      </c>
      <c r="N9080">
        <v>0</v>
      </c>
      <c r="O9080">
        <v>0</v>
      </c>
      <c r="P9080">
        <v>0</v>
      </c>
      <c r="S9080">
        <f t="shared" si="1707"/>
        <v>0</v>
      </c>
      <c r="U9080">
        <f t="shared" si="1706"/>
        <v>1</v>
      </c>
      <c r="V9080">
        <v>0</v>
      </c>
      <c r="X9080">
        <f t="shared" si="1699"/>
        <v>0</v>
      </c>
      <c r="Y9080">
        <f t="shared" si="1700"/>
        <v>0</v>
      </c>
      <c r="Z9080">
        <f t="shared" si="1701"/>
        <v>0</v>
      </c>
      <c r="AA9080">
        <f t="shared" si="1702"/>
        <v>0</v>
      </c>
      <c r="AB9080">
        <f t="shared" si="1708"/>
        <v>0</v>
      </c>
      <c r="AC9080">
        <f t="shared" si="1703"/>
        <v>0</v>
      </c>
      <c r="AD9080" t="s">
        <v>9862</v>
      </c>
      <c r="AE9080">
        <f t="shared" si="1704"/>
        <v>0</v>
      </c>
      <c r="AF9080">
        <f t="shared" si="1705"/>
        <v>0</v>
      </c>
    </row>
    <row r="9081" spans="1:32" hidden="1" x14ac:dyDescent="0.25">
      <c r="A9081">
        <v>1981</v>
      </c>
      <c r="B9081">
        <v>11</v>
      </c>
      <c r="C9081">
        <v>295</v>
      </c>
      <c r="D9081" t="s">
        <v>65</v>
      </c>
      <c r="E9081" t="s">
        <v>851</v>
      </c>
      <c r="F9081">
        <v>0</v>
      </c>
      <c r="G9081" t="s">
        <v>70</v>
      </c>
      <c r="H9081" t="s">
        <v>70</v>
      </c>
      <c r="I9081" t="s">
        <v>21</v>
      </c>
      <c r="J9081" t="s">
        <v>852</v>
      </c>
      <c r="M9081">
        <f t="shared" si="1698"/>
        <v>0</v>
      </c>
      <c r="N9081">
        <v>0</v>
      </c>
      <c r="O9081">
        <v>0</v>
      </c>
      <c r="P9081">
        <v>0</v>
      </c>
      <c r="S9081">
        <f t="shared" si="1707"/>
        <v>0</v>
      </c>
      <c r="U9081">
        <f t="shared" si="1706"/>
        <v>1</v>
      </c>
      <c r="V9081">
        <v>0</v>
      </c>
      <c r="X9081">
        <f t="shared" si="1699"/>
        <v>0</v>
      </c>
      <c r="Y9081">
        <f t="shared" si="1700"/>
        <v>0</v>
      </c>
      <c r="Z9081">
        <f t="shared" si="1701"/>
        <v>0</v>
      </c>
      <c r="AA9081">
        <f t="shared" si="1702"/>
        <v>0</v>
      </c>
      <c r="AB9081">
        <f t="shared" si="1708"/>
        <v>0</v>
      </c>
      <c r="AC9081">
        <f t="shared" si="1703"/>
        <v>0</v>
      </c>
      <c r="AD9081" t="s">
        <v>9862</v>
      </c>
      <c r="AE9081">
        <f t="shared" si="1704"/>
        <v>0</v>
      </c>
      <c r="AF9081">
        <f t="shared" si="1705"/>
        <v>0</v>
      </c>
    </row>
    <row r="9082" spans="1:32" hidden="1" x14ac:dyDescent="0.25">
      <c r="A9082">
        <v>1981</v>
      </c>
      <c r="B9082">
        <v>11</v>
      </c>
      <c r="C9082">
        <v>297</v>
      </c>
      <c r="D9082" t="s">
        <v>5488</v>
      </c>
      <c r="E9082" t="s">
        <v>854</v>
      </c>
      <c r="F9082">
        <v>0</v>
      </c>
      <c r="G9082" t="s">
        <v>59</v>
      </c>
      <c r="H9082" t="s">
        <v>30</v>
      </c>
      <c r="I9082" t="s">
        <v>21</v>
      </c>
      <c r="J9082" t="s">
        <v>104</v>
      </c>
      <c r="M9082">
        <f t="shared" si="1698"/>
        <v>0</v>
      </c>
      <c r="N9082">
        <v>0</v>
      </c>
      <c r="O9082">
        <v>0</v>
      </c>
      <c r="P9082">
        <v>0</v>
      </c>
      <c r="S9082">
        <f t="shared" si="1707"/>
        <v>0</v>
      </c>
      <c r="U9082">
        <f t="shared" si="1706"/>
        <v>1</v>
      </c>
      <c r="V9082">
        <v>0</v>
      </c>
      <c r="X9082">
        <f t="shared" si="1699"/>
        <v>0</v>
      </c>
      <c r="Y9082">
        <f t="shared" si="1700"/>
        <v>0</v>
      </c>
      <c r="Z9082">
        <f t="shared" si="1701"/>
        <v>0</v>
      </c>
      <c r="AA9082">
        <f t="shared" si="1702"/>
        <v>0</v>
      </c>
      <c r="AB9082">
        <f t="shared" si="1708"/>
        <v>0</v>
      </c>
      <c r="AC9082">
        <f t="shared" si="1703"/>
        <v>0</v>
      </c>
      <c r="AD9082" t="s">
        <v>9862</v>
      </c>
      <c r="AE9082">
        <f t="shared" si="1704"/>
        <v>0</v>
      </c>
      <c r="AF9082">
        <f t="shared" si="1705"/>
        <v>0</v>
      </c>
    </row>
    <row r="9083" spans="1:32" hidden="1" x14ac:dyDescent="0.25">
      <c r="A9083">
        <v>1981</v>
      </c>
      <c r="B9083">
        <v>11</v>
      </c>
      <c r="C9083">
        <v>298</v>
      </c>
      <c r="D9083" t="s">
        <v>98</v>
      </c>
      <c r="E9083" t="s">
        <v>855</v>
      </c>
      <c r="F9083">
        <v>0</v>
      </c>
      <c r="G9083" t="s">
        <v>50</v>
      </c>
      <c r="H9083" t="s">
        <v>50</v>
      </c>
      <c r="I9083" t="s">
        <v>36</v>
      </c>
      <c r="J9083" t="s">
        <v>186</v>
      </c>
      <c r="K9083">
        <v>23</v>
      </c>
      <c r="L9083">
        <v>1987</v>
      </c>
      <c r="M9083">
        <f t="shared" si="1698"/>
        <v>7</v>
      </c>
      <c r="N9083">
        <v>0</v>
      </c>
      <c r="O9083">
        <v>0</v>
      </c>
      <c r="P9083">
        <v>0</v>
      </c>
      <c r="Q9083">
        <v>0</v>
      </c>
      <c r="S9083">
        <f t="shared" si="1707"/>
        <v>0</v>
      </c>
      <c r="T9083">
        <v>1</v>
      </c>
      <c r="U9083">
        <f t="shared" si="1706"/>
        <v>0</v>
      </c>
      <c r="V9083">
        <f>IF(Q9083 =0,IF(Q9083 = "",,1),0)</f>
        <v>1</v>
      </c>
      <c r="X9083">
        <f t="shared" si="1699"/>
        <v>0</v>
      </c>
      <c r="Y9083">
        <f t="shared" si="1700"/>
        <v>0</v>
      </c>
      <c r="Z9083">
        <f t="shared" si="1701"/>
        <v>0</v>
      </c>
      <c r="AA9083">
        <f t="shared" si="1702"/>
        <v>0</v>
      </c>
      <c r="AB9083">
        <f t="shared" si="1708"/>
        <v>0</v>
      </c>
      <c r="AC9083">
        <f t="shared" si="1703"/>
        <v>0</v>
      </c>
      <c r="AD9083" t="s">
        <v>9862</v>
      </c>
      <c r="AE9083">
        <f t="shared" si="1704"/>
        <v>0</v>
      </c>
      <c r="AF9083">
        <f t="shared" si="1705"/>
        <v>0</v>
      </c>
    </row>
    <row r="9084" spans="1:32" hidden="1" x14ac:dyDescent="0.25">
      <c r="A9084">
        <v>1981</v>
      </c>
      <c r="B9084">
        <v>11</v>
      </c>
      <c r="C9084">
        <v>301</v>
      </c>
      <c r="D9084" t="s">
        <v>44</v>
      </c>
      <c r="E9084" t="s">
        <v>858</v>
      </c>
      <c r="F9084">
        <v>0</v>
      </c>
      <c r="G9084" t="s">
        <v>25</v>
      </c>
      <c r="H9084" t="s">
        <v>25</v>
      </c>
      <c r="I9084" t="s">
        <v>21</v>
      </c>
      <c r="J9084" t="s">
        <v>398</v>
      </c>
      <c r="M9084">
        <f t="shared" si="1698"/>
        <v>0</v>
      </c>
      <c r="N9084">
        <v>0</v>
      </c>
      <c r="O9084">
        <v>0</v>
      </c>
      <c r="P9084">
        <v>0</v>
      </c>
      <c r="S9084">
        <f t="shared" si="1707"/>
        <v>0</v>
      </c>
      <c r="U9084">
        <f t="shared" si="1706"/>
        <v>1</v>
      </c>
      <c r="V9084">
        <v>0</v>
      </c>
      <c r="X9084">
        <f t="shared" si="1699"/>
        <v>0</v>
      </c>
      <c r="Y9084">
        <f t="shared" si="1700"/>
        <v>0</v>
      </c>
      <c r="Z9084">
        <f t="shared" si="1701"/>
        <v>0</v>
      </c>
      <c r="AA9084">
        <f t="shared" si="1702"/>
        <v>0</v>
      </c>
      <c r="AB9084">
        <f t="shared" si="1708"/>
        <v>0</v>
      </c>
      <c r="AC9084">
        <f t="shared" si="1703"/>
        <v>0</v>
      </c>
      <c r="AD9084" t="s">
        <v>9862</v>
      </c>
      <c r="AE9084">
        <f t="shared" si="1704"/>
        <v>0</v>
      </c>
      <c r="AF9084">
        <f t="shared" si="1705"/>
        <v>0</v>
      </c>
    </row>
    <row r="9085" spans="1:32" hidden="1" x14ac:dyDescent="0.25">
      <c r="A9085">
        <v>1981</v>
      </c>
      <c r="B9085">
        <v>11</v>
      </c>
      <c r="C9085">
        <v>302</v>
      </c>
      <c r="D9085" t="s">
        <v>182</v>
      </c>
      <c r="E9085" t="s">
        <v>859</v>
      </c>
      <c r="F9085">
        <v>0</v>
      </c>
      <c r="G9085" t="s">
        <v>59</v>
      </c>
      <c r="H9085" t="s">
        <v>30</v>
      </c>
      <c r="I9085" t="s">
        <v>21</v>
      </c>
      <c r="J9085" t="s">
        <v>111</v>
      </c>
      <c r="M9085">
        <f t="shared" si="1698"/>
        <v>0</v>
      </c>
      <c r="N9085">
        <v>0</v>
      </c>
      <c r="O9085">
        <v>0</v>
      </c>
      <c r="P9085">
        <v>0</v>
      </c>
      <c r="S9085">
        <f t="shared" si="1707"/>
        <v>0</v>
      </c>
      <c r="U9085">
        <f t="shared" si="1706"/>
        <v>1</v>
      </c>
      <c r="V9085">
        <v>0</v>
      </c>
      <c r="X9085">
        <f t="shared" si="1699"/>
        <v>0</v>
      </c>
      <c r="Y9085">
        <f t="shared" si="1700"/>
        <v>0</v>
      </c>
      <c r="Z9085">
        <f t="shared" si="1701"/>
        <v>0</v>
      </c>
      <c r="AA9085">
        <f t="shared" si="1702"/>
        <v>0</v>
      </c>
      <c r="AB9085">
        <f t="shared" si="1708"/>
        <v>0</v>
      </c>
      <c r="AC9085">
        <f t="shared" si="1703"/>
        <v>0</v>
      </c>
      <c r="AD9085" t="s">
        <v>9862</v>
      </c>
      <c r="AE9085">
        <f t="shared" si="1704"/>
        <v>0</v>
      </c>
      <c r="AF9085">
        <f t="shared" si="1705"/>
        <v>0</v>
      </c>
    </row>
    <row r="9086" spans="1:32" hidden="1" x14ac:dyDescent="0.25">
      <c r="A9086">
        <v>1981</v>
      </c>
      <c r="B9086">
        <v>11</v>
      </c>
      <c r="C9086">
        <v>303</v>
      </c>
      <c r="D9086" t="s">
        <v>91</v>
      </c>
      <c r="E9086" t="s">
        <v>860</v>
      </c>
      <c r="F9086">
        <v>0</v>
      </c>
      <c r="G9086" t="s">
        <v>29</v>
      </c>
      <c r="H9086" t="s">
        <v>30</v>
      </c>
      <c r="I9086" t="s">
        <v>21</v>
      </c>
      <c r="J9086" t="s">
        <v>315</v>
      </c>
      <c r="M9086">
        <f t="shared" si="1698"/>
        <v>0</v>
      </c>
      <c r="N9086">
        <v>0</v>
      </c>
      <c r="O9086">
        <v>0</v>
      </c>
      <c r="P9086">
        <v>0</v>
      </c>
      <c r="S9086">
        <f t="shared" si="1707"/>
        <v>0</v>
      </c>
      <c r="U9086">
        <f t="shared" si="1706"/>
        <v>1</v>
      </c>
      <c r="V9086">
        <v>0</v>
      </c>
      <c r="X9086">
        <f t="shared" si="1699"/>
        <v>0</v>
      </c>
      <c r="Y9086">
        <f t="shared" si="1700"/>
        <v>0</v>
      </c>
      <c r="Z9086">
        <f t="shared" si="1701"/>
        <v>0</v>
      </c>
      <c r="AA9086">
        <f t="shared" si="1702"/>
        <v>0</v>
      </c>
      <c r="AB9086">
        <f t="shared" si="1708"/>
        <v>0</v>
      </c>
      <c r="AC9086">
        <f t="shared" si="1703"/>
        <v>0</v>
      </c>
      <c r="AD9086" t="s">
        <v>9862</v>
      </c>
      <c r="AE9086">
        <f t="shared" si="1704"/>
        <v>0</v>
      </c>
      <c r="AF9086">
        <f t="shared" si="1705"/>
        <v>0</v>
      </c>
    </row>
    <row r="9087" spans="1:32" hidden="1" x14ac:dyDescent="0.25">
      <c r="A9087">
        <v>1981</v>
      </c>
      <c r="B9087">
        <v>11</v>
      </c>
      <c r="C9087">
        <v>304</v>
      </c>
      <c r="D9087" t="s">
        <v>68</v>
      </c>
      <c r="E9087" t="s">
        <v>861</v>
      </c>
      <c r="F9087">
        <v>0</v>
      </c>
      <c r="G9087" t="s">
        <v>20</v>
      </c>
      <c r="H9087" t="s">
        <v>20</v>
      </c>
      <c r="I9087" t="s">
        <v>21</v>
      </c>
      <c r="J9087" t="s">
        <v>104</v>
      </c>
      <c r="K9087">
        <v>23</v>
      </c>
      <c r="L9087">
        <v>1984</v>
      </c>
      <c r="M9087">
        <f t="shared" si="1698"/>
        <v>4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f t="shared" si="1707"/>
        <v>0</v>
      </c>
      <c r="T9087">
        <v>52</v>
      </c>
      <c r="U9087">
        <f t="shared" si="1706"/>
        <v>0</v>
      </c>
      <c r="V9087">
        <f>IF(Q9087 =0,IF(Q9087 = "",,1),0)</f>
        <v>1</v>
      </c>
      <c r="X9087">
        <f t="shared" si="1699"/>
        <v>0</v>
      </c>
      <c r="Y9087">
        <f t="shared" si="1700"/>
        <v>0</v>
      </c>
      <c r="Z9087">
        <f t="shared" si="1701"/>
        <v>0</v>
      </c>
      <c r="AA9087">
        <f t="shared" si="1702"/>
        <v>0</v>
      </c>
      <c r="AB9087">
        <f t="shared" si="1708"/>
        <v>0</v>
      </c>
      <c r="AC9087">
        <f t="shared" si="1703"/>
        <v>0</v>
      </c>
      <c r="AD9087" t="s">
        <v>9862</v>
      </c>
      <c r="AE9087">
        <f t="shared" si="1704"/>
        <v>0</v>
      </c>
      <c r="AF9087">
        <f t="shared" si="1705"/>
        <v>0</v>
      </c>
    </row>
    <row r="9088" spans="1:32" hidden="1" x14ac:dyDescent="0.25">
      <c r="A9088">
        <v>1982</v>
      </c>
      <c r="B9088">
        <v>11</v>
      </c>
      <c r="C9088">
        <v>280</v>
      </c>
      <c r="D9088" t="s">
        <v>1588</v>
      </c>
      <c r="E9088" t="s">
        <v>1187</v>
      </c>
      <c r="F9088">
        <v>0</v>
      </c>
      <c r="G9088" t="s">
        <v>50</v>
      </c>
      <c r="H9088" t="s">
        <v>50</v>
      </c>
      <c r="I9088" t="s">
        <v>36</v>
      </c>
      <c r="J9088" t="s">
        <v>490</v>
      </c>
      <c r="M9088">
        <f t="shared" si="1698"/>
        <v>0</v>
      </c>
      <c r="N9088">
        <v>0</v>
      </c>
      <c r="O9088">
        <v>0</v>
      </c>
      <c r="P9088">
        <v>0</v>
      </c>
      <c r="S9088">
        <f t="shared" si="1707"/>
        <v>0</v>
      </c>
      <c r="U9088">
        <f t="shared" si="1706"/>
        <v>1</v>
      </c>
      <c r="V9088">
        <v>0</v>
      </c>
      <c r="X9088">
        <f t="shared" si="1699"/>
        <v>0</v>
      </c>
      <c r="Y9088">
        <f t="shared" si="1700"/>
        <v>0</v>
      </c>
      <c r="Z9088">
        <f t="shared" si="1701"/>
        <v>0</v>
      </c>
      <c r="AA9088">
        <f t="shared" si="1702"/>
        <v>0</v>
      </c>
      <c r="AB9088">
        <f t="shared" si="1708"/>
        <v>0</v>
      </c>
      <c r="AC9088">
        <f t="shared" si="1703"/>
        <v>0</v>
      </c>
      <c r="AD9088" t="s">
        <v>9862</v>
      </c>
      <c r="AE9088">
        <f t="shared" si="1704"/>
        <v>0</v>
      </c>
      <c r="AF9088">
        <f t="shared" si="1705"/>
        <v>0</v>
      </c>
    </row>
    <row r="9089" spans="1:32" hidden="1" x14ac:dyDescent="0.25">
      <c r="A9089">
        <v>1982</v>
      </c>
      <c r="B9089">
        <v>11</v>
      </c>
      <c r="C9089">
        <v>282</v>
      </c>
      <c r="D9089" t="s">
        <v>98</v>
      </c>
      <c r="E9089" t="s">
        <v>1188</v>
      </c>
      <c r="F9089">
        <v>0</v>
      </c>
      <c r="G9089" t="s">
        <v>70</v>
      </c>
      <c r="H9089" t="s">
        <v>70</v>
      </c>
      <c r="I9089" t="s">
        <v>21</v>
      </c>
      <c r="J9089" t="s">
        <v>442</v>
      </c>
      <c r="M9089">
        <f t="shared" si="1698"/>
        <v>0</v>
      </c>
      <c r="N9089">
        <v>0</v>
      </c>
      <c r="O9089">
        <v>0</v>
      </c>
      <c r="P9089">
        <v>0</v>
      </c>
      <c r="S9089">
        <f t="shared" si="1707"/>
        <v>0</v>
      </c>
      <c r="U9089">
        <f t="shared" si="1706"/>
        <v>1</v>
      </c>
      <c r="V9089">
        <v>0</v>
      </c>
      <c r="X9089">
        <f t="shared" si="1699"/>
        <v>0</v>
      </c>
      <c r="Y9089">
        <f t="shared" si="1700"/>
        <v>0</v>
      </c>
      <c r="Z9089">
        <f t="shared" si="1701"/>
        <v>0</v>
      </c>
      <c r="AA9089">
        <f t="shared" si="1702"/>
        <v>0</v>
      </c>
      <c r="AB9089">
        <f t="shared" si="1708"/>
        <v>0</v>
      </c>
      <c r="AC9089">
        <f t="shared" si="1703"/>
        <v>0</v>
      </c>
      <c r="AD9089" t="s">
        <v>9862</v>
      </c>
      <c r="AE9089">
        <f t="shared" si="1704"/>
        <v>0</v>
      </c>
      <c r="AF9089">
        <f t="shared" si="1705"/>
        <v>0</v>
      </c>
    </row>
    <row r="9090" spans="1:32" hidden="1" x14ac:dyDescent="0.25">
      <c r="A9090">
        <v>1982</v>
      </c>
      <c r="B9090">
        <v>11</v>
      </c>
      <c r="C9090">
        <v>283</v>
      </c>
      <c r="D9090" t="s">
        <v>79</v>
      </c>
      <c r="E9090" t="s">
        <v>1189</v>
      </c>
      <c r="F9090">
        <v>0</v>
      </c>
      <c r="G9090" t="s">
        <v>81</v>
      </c>
      <c r="H9090" t="s">
        <v>81</v>
      </c>
      <c r="I9090" t="s">
        <v>36</v>
      </c>
      <c r="J9090" t="s">
        <v>90</v>
      </c>
      <c r="M9090">
        <f t="shared" ref="M9090:M9153" si="1709">IF((L9090-A9090)+1&gt;0,(L9090-A9090)+1,0)</f>
        <v>0</v>
      </c>
      <c r="N9090">
        <v>0</v>
      </c>
      <c r="O9090">
        <v>0</v>
      </c>
      <c r="P9090">
        <v>0</v>
      </c>
      <c r="S9090">
        <f t="shared" si="1707"/>
        <v>0</v>
      </c>
      <c r="U9090">
        <f t="shared" si="1706"/>
        <v>1</v>
      </c>
      <c r="V9090">
        <v>0</v>
      </c>
      <c r="X9090">
        <f t="shared" ref="X9090:X9153" si="1710">IF(AND(W9090&lt;-0.7,W9090&lt;&gt;-0.7),1,0)</f>
        <v>0</v>
      </c>
      <c r="Y9090">
        <f t="shared" ref="Y9090:Y9153" si="1711">IF(AND(W9090&gt;-0.7,W9090&lt;-0.2),1,0)</f>
        <v>0</v>
      </c>
      <c r="Z9090">
        <f t="shared" ref="Z9090:Z9153" si="1712">IF(AND(W9090&gt;=-0.2,W9090&lt;=0.7),IF(W9090 = "",0,1),0)</f>
        <v>0</v>
      </c>
      <c r="AA9090">
        <f t="shared" ref="AA9090:AA9153" si="1713">IF(AND(W9090&gt;0.7,W9090&lt;1.5),1,0)</f>
        <v>0</v>
      </c>
      <c r="AB9090">
        <f t="shared" si="1708"/>
        <v>0</v>
      </c>
      <c r="AC9090">
        <f t="shared" ref="AC9090:AC9153" si="1714">IF(W9090&gt;2.5,1,0)</f>
        <v>0</v>
      </c>
      <c r="AD9090" t="s">
        <v>9862</v>
      </c>
      <c r="AE9090">
        <f t="shared" ref="AE9090:AE9153" si="1715">IF(W9090="",0,IF(AND(W9090&gt;2.5,B9090&gt;1),1,IF(AND(W9090&gt;1.49,B9090&gt;2),1,IF(AND(W9090&gt;0.7,B9090&gt;3),1,IF(AND(W9090&gt;-0.2,B9090&gt;4),1,0)))))</f>
        <v>0</v>
      </c>
      <c r="AF9090">
        <f t="shared" ref="AF9090:AF9153" si="1716">IF(W9090="",0,IF(AND(W9090&lt;0.71,B9090=1),1,IF(AND(W9090&lt;-0.21,B9090=2),1,IF(AND(W9090&lt;-0.7,B9090&gt;2,B9090&lt;5),1,0))))</f>
        <v>0</v>
      </c>
    </row>
    <row r="9091" spans="1:32" hidden="1" x14ac:dyDescent="0.25">
      <c r="A9091">
        <v>1982</v>
      </c>
      <c r="B9091">
        <v>11</v>
      </c>
      <c r="C9091">
        <v>285</v>
      </c>
      <c r="D9091" t="s">
        <v>41</v>
      </c>
      <c r="E9091" t="s">
        <v>1191</v>
      </c>
      <c r="F9091">
        <v>0</v>
      </c>
      <c r="G9091" t="s">
        <v>25</v>
      </c>
      <c r="H9091" t="s">
        <v>25</v>
      </c>
      <c r="I9091" t="s">
        <v>21</v>
      </c>
      <c r="J9091" t="s">
        <v>167</v>
      </c>
      <c r="M9091">
        <f t="shared" si="1709"/>
        <v>0</v>
      </c>
      <c r="N9091">
        <v>0</v>
      </c>
      <c r="O9091">
        <v>0</v>
      </c>
      <c r="P9091">
        <v>0</v>
      </c>
      <c r="S9091">
        <f t="shared" si="1707"/>
        <v>0</v>
      </c>
      <c r="U9091">
        <f t="shared" si="1706"/>
        <v>1</v>
      </c>
      <c r="V9091">
        <v>0</v>
      </c>
      <c r="X9091">
        <f t="shared" si="1710"/>
        <v>0</v>
      </c>
      <c r="Y9091">
        <f t="shared" si="1711"/>
        <v>0</v>
      </c>
      <c r="Z9091">
        <f t="shared" si="1712"/>
        <v>0</v>
      </c>
      <c r="AA9091">
        <f t="shared" si="1713"/>
        <v>0</v>
      </c>
      <c r="AB9091">
        <f t="shared" si="1708"/>
        <v>0</v>
      </c>
      <c r="AC9091">
        <f t="shared" si="1714"/>
        <v>0</v>
      </c>
      <c r="AD9091" t="s">
        <v>9862</v>
      </c>
      <c r="AE9091">
        <f t="shared" si="1715"/>
        <v>0</v>
      </c>
      <c r="AF9091">
        <f t="shared" si="1716"/>
        <v>0</v>
      </c>
    </row>
    <row r="9092" spans="1:32" hidden="1" x14ac:dyDescent="0.25">
      <c r="A9092">
        <v>1982</v>
      </c>
      <c r="B9092">
        <v>11</v>
      </c>
      <c r="C9092">
        <v>287</v>
      </c>
      <c r="D9092" t="s">
        <v>5488</v>
      </c>
      <c r="E9092" t="s">
        <v>1193</v>
      </c>
      <c r="F9092">
        <v>0</v>
      </c>
      <c r="G9092" t="s">
        <v>46</v>
      </c>
      <c r="H9092" t="s">
        <v>46</v>
      </c>
      <c r="I9092" t="s">
        <v>21</v>
      </c>
      <c r="J9092" t="s">
        <v>177</v>
      </c>
      <c r="M9092">
        <f t="shared" si="1709"/>
        <v>0</v>
      </c>
      <c r="N9092">
        <v>0</v>
      </c>
      <c r="O9092">
        <v>0</v>
      </c>
      <c r="P9092">
        <v>0</v>
      </c>
      <c r="S9092">
        <f t="shared" si="1707"/>
        <v>0</v>
      </c>
      <c r="U9092">
        <f t="shared" si="1706"/>
        <v>1</v>
      </c>
      <c r="V9092">
        <v>0</v>
      </c>
      <c r="X9092">
        <f t="shared" si="1710"/>
        <v>0</v>
      </c>
      <c r="Y9092">
        <f t="shared" si="1711"/>
        <v>0</v>
      </c>
      <c r="Z9092">
        <f t="shared" si="1712"/>
        <v>0</v>
      </c>
      <c r="AA9092">
        <f t="shared" si="1713"/>
        <v>0</v>
      </c>
      <c r="AB9092">
        <f t="shared" si="1708"/>
        <v>0</v>
      </c>
      <c r="AC9092">
        <f t="shared" si="1714"/>
        <v>0</v>
      </c>
      <c r="AD9092" t="s">
        <v>9862</v>
      </c>
      <c r="AE9092">
        <f t="shared" si="1715"/>
        <v>0</v>
      </c>
      <c r="AF9092">
        <f t="shared" si="1716"/>
        <v>0</v>
      </c>
    </row>
    <row r="9093" spans="1:32" hidden="1" x14ac:dyDescent="0.25">
      <c r="A9093">
        <v>1982</v>
      </c>
      <c r="B9093">
        <v>11</v>
      </c>
      <c r="C9093">
        <v>288</v>
      </c>
      <c r="D9093" t="s">
        <v>44</v>
      </c>
      <c r="E9093" t="s">
        <v>1194</v>
      </c>
      <c r="F9093">
        <v>0</v>
      </c>
      <c r="G9093" t="s">
        <v>25</v>
      </c>
      <c r="H9093" t="s">
        <v>25</v>
      </c>
      <c r="I9093" t="s">
        <v>21</v>
      </c>
      <c r="J9093" t="s">
        <v>227</v>
      </c>
      <c r="M9093">
        <f t="shared" si="1709"/>
        <v>0</v>
      </c>
      <c r="N9093">
        <v>0</v>
      </c>
      <c r="O9093">
        <v>0</v>
      </c>
      <c r="P9093">
        <v>0</v>
      </c>
      <c r="S9093">
        <f t="shared" si="1707"/>
        <v>0</v>
      </c>
      <c r="U9093">
        <f t="shared" si="1706"/>
        <v>1</v>
      </c>
      <c r="V9093">
        <v>0</v>
      </c>
      <c r="X9093">
        <f t="shared" si="1710"/>
        <v>0</v>
      </c>
      <c r="Y9093">
        <f t="shared" si="1711"/>
        <v>0</v>
      </c>
      <c r="Z9093">
        <f t="shared" si="1712"/>
        <v>0</v>
      </c>
      <c r="AA9093">
        <f t="shared" si="1713"/>
        <v>0</v>
      </c>
      <c r="AB9093">
        <f t="shared" si="1708"/>
        <v>0</v>
      </c>
      <c r="AC9093">
        <f t="shared" si="1714"/>
        <v>0</v>
      </c>
      <c r="AD9093" t="s">
        <v>9862</v>
      </c>
      <c r="AE9093">
        <f t="shared" si="1715"/>
        <v>0</v>
      </c>
      <c r="AF9093">
        <f t="shared" si="1716"/>
        <v>0</v>
      </c>
    </row>
    <row r="9094" spans="1:32" hidden="1" x14ac:dyDescent="0.25">
      <c r="A9094">
        <v>1982</v>
      </c>
      <c r="B9094">
        <v>11</v>
      </c>
      <c r="C9094">
        <v>289</v>
      </c>
      <c r="D9094" t="s">
        <v>68</v>
      </c>
      <c r="E9094" t="s">
        <v>1195</v>
      </c>
      <c r="F9094">
        <v>0</v>
      </c>
      <c r="G9094" t="s">
        <v>25</v>
      </c>
      <c r="H9094" t="s">
        <v>25</v>
      </c>
      <c r="I9094" t="s">
        <v>21</v>
      </c>
      <c r="J9094" t="s">
        <v>106</v>
      </c>
      <c r="M9094">
        <f t="shared" si="1709"/>
        <v>0</v>
      </c>
      <c r="N9094">
        <v>0</v>
      </c>
      <c r="O9094">
        <v>0</v>
      </c>
      <c r="P9094">
        <v>0</v>
      </c>
      <c r="S9094">
        <f t="shared" si="1707"/>
        <v>0</v>
      </c>
      <c r="U9094">
        <f t="shared" si="1706"/>
        <v>1</v>
      </c>
      <c r="V9094">
        <v>0</v>
      </c>
      <c r="X9094">
        <f t="shared" si="1710"/>
        <v>0</v>
      </c>
      <c r="Y9094">
        <f t="shared" si="1711"/>
        <v>0</v>
      </c>
      <c r="Z9094">
        <f t="shared" si="1712"/>
        <v>0</v>
      </c>
      <c r="AA9094">
        <f t="shared" si="1713"/>
        <v>0</v>
      </c>
      <c r="AB9094">
        <f t="shared" si="1708"/>
        <v>0</v>
      </c>
      <c r="AC9094">
        <f t="shared" si="1714"/>
        <v>0</v>
      </c>
      <c r="AD9094" t="s">
        <v>9862</v>
      </c>
      <c r="AE9094">
        <f t="shared" si="1715"/>
        <v>0</v>
      </c>
      <c r="AF9094">
        <f t="shared" si="1716"/>
        <v>0</v>
      </c>
    </row>
    <row r="9095" spans="1:32" hidden="1" x14ac:dyDescent="0.25">
      <c r="A9095">
        <v>1982</v>
      </c>
      <c r="B9095">
        <v>11</v>
      </c>
      <c r="C9095">
        <v>290</v>
      </c>
      <c r="D9095" t="s">
        <v>4779</v>
      </c>
      <c r="E9095" t="s">
        <v>1196</v>
      </c>
      <c r="F9095">
        <v>0</v>
      </c>
      <c r="G9095" t="s">
        <v>34</v>
      </c>
      <c r="H9095" t="s">
        <v>35</v>
      </c>
      <c r="I9095" t="s">
        <v>36</v>
      </c>
      <c r="J9095" t="s">
        <v>1197</v>
      </c>
      <c r="M9095">
        <f t="shared" si="1709"/>
        <v>0</v>
      </c>
      <c r="N9095">
        <v>0</v>
      </c>
      <c r="O9095">
        <v>0</v>
      </c>
      <c r="P9095">
        <v>0</v>
      </c>
      <c r="S9095">
        <f t="shared" si="1707"/>
        <v>0</v>
      </c>
      <c r="U9095">
        <f t="shared" si="1706"/>
        <v>1</v>
      </c>
      <c r="V9095">
        <v>0</v>
      </c>
      <c r="X9095">
        <f t="shared" si="1710"/>
        <v>0</v>
      </c>
      <c r="Y9095">
        <f t="shared" si="1711"/>
        <v>0</v>
      </c>
      <c r="Z9095">
        <f t="shared" si="1712"/>
        <v>0</v>
      </c>
      <c r="AA9095">
        <f t="shared" si="1713"/>
        <v>0</v>
      </c>
      <c r="AB9095">
        <f t="shared" si="1708"/>
        <v>0</v>
      </c>
      <c r="AC9095">
        <f t="shared" si="1714"/>
        <v>0</v>
      </c>
      <c r="AD9095" t="s">
        <v>9862</v>
      </c>
      <c r="AE9095">
        <f t="shared" si="1715"/>
        <v>0</v>
      </c>
      <c r="AF9095">
        <f t="shared" si="1716"/>
        <v>0</v>
      </c>
    </row>
    <row r="9096" spans="1:32" hidden="1" x14ac:dyDescent="0.25">
      <c r="A9096">
        <v>1982</v>
      </c>
      <c r="B9096">
        <v>11</v>
      </c>
      <c r="C9096">
        <v>292</v>
      </c>
      <c r="D9096" t="s">
        <v>17</v>
      </c>
      <c r="E9096" t="s">
        <v>1199</v>
      </c>
      <c r="F9096">
        <v>0</v>
      </c>
      <c r="G9096" t="s">
        <v>25</v>
      </c>
      <c r="H9096" t="s">
        <v>25</v>
      </c>
      <c r="I9096" t="s">
        <v>21</v>
      </c>
      <c r="J9096" t="s">
        <v>190</v>
      </c>
      <c r="K9096">
        <v>22</v>
      </c>
      <c r="L9096">
        <v>1982</v>
      </c>
      <c r="M9096">
        <f t="shared" si="1709"/>
        <v>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f t="shared" si="1707"/>
        <v>0</v>
      </c>
      <c r="T9096">
        <v>0</v>
      </c>
      <c r="U9096">
        <f t="shared" si="1706"/>
        <v>0</v>
      </c>
      <c r="V9096">
        <f>IF(Q9096 =0,IF(Q9096 = "",,1),0)</f>
        <v>1</v>
      </c>
      <c r="X9096">
        <f t="shared" si="1710"/>
        <v>0</v>
      </c>
      <c r="Y9096">
        <f t="shared" si="1711"/>
        <v>0</v>
      </c>
      <c r="Z9096">
        <f t="shared" si="1712"/>
        <v>0</v>
      </c>
      <c r="AA9096">
        <f t="shared" si="1713"/>
        <v>0</v>
      </c>
      <c r="AB9096">
        <f t="shared" si="1708"/>
        <v>0</v>
      </c>
      <c r="AC9096">
        <f t="shared" si="1714"/>
        <v>0</v>
      </c>
      <c r="AD9096" t="s">
        <v>9862</v>
      </c>
      <c r="AE9096">
        <f t="shared" si="1715"/>
        <v>0</v>
      </c>
      <c r="AF9096">
        <f t="shared" si="1716"/>
        <v>0</v>
      </c>
    </row>
    <row r="9097" spans="1:32" hidden="1" x14ac:dyDescent="0.25">
      <c r="A9097">
        <v>1982</v>
      </c>
      <c r="B9097">
        <v>11</v>
      </c>
      <c r="C9097">
        <v>293</v>
      </c>
      <c r="D9097" t="s">
        <v>100</v>
      </c>
      <c r="E9097" t="s">
        <v>1200</v>
      </c>
      <c r="F9097">
        <v>0</v>
      </c>
      <c r="G9097" t="s">
        <v>59</v>
      </c>
      <c r="H9097" t="s">
        <v>30</v>
      </c>
      <c r="I9097" t="s">
        <v>21</v>
      </c>
      <c r="J9097" t="s">
        <v>238</v>
      </c>
      <c r="M9097">
        <f t="shared" si="1709"/>
        <v>0</v>
      </c>
      <c r="N9097">
        <v>0</v>
      </c>
      <c r="O9097">
        <v>0</v>
      </c>
      <c r="P9097">
        <v>0</v>
      </c>
      <c r="S9097">
        <f t="shared" si="1707"/>
        <v>0</v>
      </c>
      <c r="U9097">
        <f t="shared" si="1706"/>
        <v>1</v>
      </c>
      <c r="V9097">
        <v>0</v>
      </c>
      <c r="X9097">
        <f t="shared" si="1710"/>
        <v>0</v>
      </c>
      <c r="Y9097">
        <f t="shared" si="1711"/>
        <v>0</v>
      </c>
      <c r="Z9097">
        <f t="shared" si="1712"/>
        <v>0</v>
      </c>
      <c r="AA9097">
        <f t="shared" si="1713"/>
        <v>0</v>
      </c>
      <c r="AB9097">
        <f t="shared" si="1708"/>
        <v>0</v>
      </c>
      <c r="AC9097">
        <f t="shared" si="1714"/>
        <v>0</v>
      </c>
      <c r="AD9097" t="s">
        <v>9862</v>
      </c>
      <c r="AE9097">
        <f t="shared" si="1715"/>
        <v>0</v>
      </c>
      <c r="AF9097">
        <f t="shared" si="1716"/>
        <v>0</v>
      </c>
    </row>
    <row r="9098" spans="1:32" hidden="1" x14ac:dyDescent="0.25">
      <c r="A9098">
        <v>1982</v>
      </c>
      <c r="B9098">
        <v>11</v>
      </c>
      <c r="C9098">
        <v>294</v>
      </c>
      <c r="D9098" t="s">
        <v>32</v>
      </c>
      <c r="E9098" t="s">
        <v>1201</v>
      </c>
      <c r="F9098">
        <v>0</v>
      </c>
      <c r="G9098" t="s">
        <v>110</v>
      </c>
      <c r="H9098" t="s">
        <v>30</v>
      </c>
      <c r="I9098" t="s">
        <v>21</v>
      </c>
      <c r="J9098" t="s">
        <v>131</v>
      </c>
      <c r="K9098">
        <v>23</v>
      </c>
      <c r="L9098">
        <v>1984</v>
      </c>
      <c r="M9098">
        <f t="shared" si="1709"/>
        <v>3</v>
      </c>
      <c r="N9098">
        <v>0</v>
      </c>
      <c r="O9098">
        <v>0</v>
      </c>
      <c r="P9098">
        <v>0</v>
      </c>
      <c r="Q9098">
        <v>0</v>
      </c>
      <c r="S9098">
        <f t="shared" si="1707"/>
        <v>0</v>
      </c>
      <c r="T9098">
        <v>3</v>
      </c>
      <c r="U9098">
        <f t="shared" si="1706"/>
        <v>0</v>
      </c>
      <c r="V9098">
        <f>IF(Q9098 =0,IF(Q9098 = "",,1),0)</f>
        <v>1</v>
      </c>
      <c r="X9098">
        <f t="shared" si="1710"/>
        <v>0</v>
      </c>
      <c r="Y9098">
        <f t="shared" si="1711"/>
        <v>0</v>
      </c>
      <c r="Z9098">
        <f t="shared" si="1712"/>
        <v>0</v>
      </c>
      <c r="AA9098">
        <f t="shared" si="1713"/>
        <v>0</v>
      </c>
      <c r="AB9098">
        <f t="shared" si="1708"/>
        <v>0</v>
      </c>
      <c r="AC9098">
        <f t="shared" si="1714"/>
        <v>0</v>
      </c>
      <c r="AD9098" t="s">
        <v>9862</v>
      </c>
      <c r="AE9098">
        <f t="shared" si="1715"/>
        <v>0</v>
      </c>
      <c r="AF9098">
        <f t="shared" si="1716"/>
        <v>0</v>
      </c>
    </row>
    <row r="9099" spans="1:32" hidden="1" x14ac:dyDescent="0.25">
      <c r="A9099">
        <v>1982</v>
      </c>
      <c r="B9099">
        <v>11</v>
      </c>
      <c r="C9099">
        <v>295</v>
      </c>
      <c r="D9099" t="s">
        <v>182</v>
      </c>
      <c r="E9099" t="s">
        <v>1202</v>
      </c>
      <c r="F9099">
        <v>0</v>
      </c>
      <c r="G9099" t="s">
        <v>25</v>
      </c>
      <c r="H9099" t="s">
        <v>25</v>
      </c>
      <c r="I9099" t="s">
        <v>21</v>
      </c>
      <c r="J9099" t="s">
        <v>1203</v>
      </c>
      <c r="M9099">
        <f t="shared" si="1709"/>
        <v>0</v>
      </c>
      <c r="N9099">
        <v>0</v>
      </c>
      <c r="O9099">
        <v>0</v>
      </c>
      <c r="P9099">
        <v>0</v>
      </c>
      <c r="S9099">
        <f t="shared" si="1707"/>
        <v>0</v>
      </c>
      <c r="U9099">
        <f t="shared" si="1706"/>
        <v>1</v>
      </c>
      <c r="V9099">
        <v>0</v>
      </c>
      <c r="X9099">
        <f t="shared" si="1710"/>
        <v>0</v>
      </c>
      <c r="Y9099">
        <f t="shared" si="1711"/>
        <v>0</v>
      </c>
      <c r="Z9099">
        <f t="shared" si="1712"/>
        <v>0</v>
      </c>
      <c r="AA9099">
        <f t="shared" si="1713"/>
        <v>0</v>
      </c>
      <c r="AB9099">
        <f t="shared" si="1708"/>
        <v>0</v>
      </c>
      <c r="AC9099">
        <f t="shared" si="1714"/>
        <v>0</v>
      </c>
      <c r="AD9099" t="s">
        <v>9862</v>
      </c>
      <c r="AE9099">
        <f t="shared" si="1715"/>
        <v>0</v>
      </c>
      <c r="AF9099">
        <f t="shared" si="1716"/>
        <v>0</v>
      </c>
    </row>
    <row r="9100" spans="1:32" hidden="1" x14ac:dyDescent="0.25">
      <c r="A9100">
        <v>1982</v>
      </c>
      <c r="B9100">
        <v>11</v>
      </c>
      <c r="C9100">
        <v>296</v>
      </c>
      <c r="D9100" t="s">
        <v>65</v>
      </c>
      <c r="E9100" t="s">
        <v>1204</v>
      </c>
      <c r="F9100">
        <v>0</v>
      </c>
      <c r="G9100" t="s">
        <v>70</v>
      </c>
      <c r="H9100" t="s">
        <v>70</v>
      </c>
      <c r="I9100" t="s">
        <v>21</v>
      </c>
      <c r="J9100" t="s">
        <v>1205</v>
      </c>
      <c r="M9100">
        <f t="shared" si="1709"/>
        <v>0</v>
      </c>
      <c r="N9100">
        <v>0</v>
      </c>
      <c r="O9100">
        <v>0</v>
      </c>
      <c r="P9100">
        <v>0</v>
      </c>
      <c r="S9100">
        <f t="shared" si="1707"/>
        <v>0</v>
      </c>
      <c r="U9100">
        <f t="shared" si="1706"/>
        <v>1</v>
      </c>
      <c r="V9100">
        <v>0</v>
      </c>
      <c r="X9100">
        <f t="shared" si="1710"/>
        <v>0</v>
      </c>
      <c r="Y9100">
        <f t="shared" si="1711"/>
        <v>0</v>
      </c>
      <c r="Z9100">
        <f t="shared" si="1712"/>
        <v>0</v>
      </c>
      <c r="AA9100">
        <f t="shared" si="1713"/>
        <v>0</v>
      </c>
      <c r="AB9100">
        <f t="shared" si="1708"/>
        <v>0</v>
      </c>
      <c r="AC9100">
        <f t="shared" si="1714"/>
        <v>0</v>
      </c>
      <c r="AD9100" t="s">
        <v>9862</v>
      </c>
      <c r="AE9100">
        <f t="shared" si="1715"/>
        <v>0</v>
      </c>
      <c r="AF9100">
        <f t="shared" si="1716"/>
        <v>0</v>
      </c>
    </row>
    <row r="9101" spans="1:32" hidden="1" x14ac:dyDescent="0.25">
      <c r="A9101">
        <v>1982</v>
      </c>
      <c r="B9101">
        <v>11</v>
      </c>
      <c r="C9101">
        <v>297</v>
      </c>
      <c r="D9101" t="s">
        <v>57</v>
      </c>
      <c r="E9101" t="s">
        <v>1206</v>
      </c>
      <c r="F9101">
        <v>0</v>
      </c>
      <c r="G9101" t="s">
        <v>25</v>
      </c>
      <c r="H9101" t="s">
        <v>25</v>
      </c>
      <c r="I9101" t="s">
        <v>21</v>
      </c>
      <c r="J9101" t="s">
        <v>145</v>
      </c>
      <c r="M9101">
        <f t="shared" si="1709"/>
        <v>0</v>
      </c>
      <c r="N9101">
        <v>0</v>
      </c>
      <c r="O9101">
        <v>0</v>
      </c>
      <c r="P9101">
        <v>0</v>
      </c>
      <c r="S9101">
        <f t="shared" si="1707"/>
        <v>0</v>
      </c>
      <c r="U9101">
        <f t="shared" si="1706"/>
        <v>1</v>
      </c>
      <c r="V9101">
        <v>0</v>
      </c>
      <c r="X9101">
        <f t="shared" si="1710"/>
        <v>0</v>
      </c>
      <c r="Y9101">
        <f t="shared" si="1711"/>
        <v>0</v>
      </c>
      <c r="Z9101">
        <f t="shared" si="1712"/>
        <v>0</v>
      </c>
      <c r="AA9101">
        <f t="shared" si="1713"/>
        <v>0</v>
      </c>
      <c r="AB9101">
        <f t="shared" si="1708"/>
        <v>0</v>
      </c>
      <c r="AC9101">
        <f t="shared" si="1714"/>
        <v>0</v>
      </c>
      <c r="AD9101" t="s">
        <v>9862</v>
      </c>
      <c r="AE9101">
        <f t="shared" si="1715"/>
        <v>0</v>
      </c>
      <c r="AF9101">
        <f t="shared" si="1716"/>
        <v>0</v>
      </c>
    </row>
    <row r="9102" spans="1:32" hidden="1" x14ac:dyDescent="0.25">
      <c r="A9102">
        <v>1982</v>
      </c>
      <c r="B9102">
        <v>11</v>
      </c>
      <c r="C9102">
        <v>298</v>
      </c>
      <c r="D9102" t="s">
        <v>72</v>
      </c>
      <c r="E9102" t="s">
        <v>1207</v>
      </c>
      <c r="F9102">
        <v>0</v>
      </c>
      <c r="G9102" t="s">
        <v>59</v>
      </c>
      <c r="H9102" t="s">
        <v>30</v>
      </c>
      <c r="I9102" t="s">
        <v>21</v>
      </c>
      <c r="J9102" t="s">
        <v>145</v>
      </c>
      <c r="M9102">
        <f t="shared" si="1709"/>
        <v>0</v>
      </c>
      <c r="N9102">
        <v>0</v>
      </c>
      <c r="O9102">
        <v>0</v>
      </c>
      <c r="P9102">
        <v>0</v>
      </c>
      <c r="S9102">
        <f t="shared" si="1707"/>
        <v>0</v>
      </c>
      <c r="U9102">
        <f t="shared" ref="U9102:U9165" si="1717">IF(L9102 = "",1,0)</f>
        <v>1</v>
      </c>
      <c r="V9102">
        <v>0</v>
      </c>
      <c r="X9102">
        <f t="shared" si="1710"/>
        <v>0</v>
      </c>
      <c r="Y9102">
        <f t="shared" si="1711"/>
        <v>0</v>
      </c>
      <c r="Z9102">
        <f t="shared" si="1712"/>
        <v>0</v>
      </c>
      <c r="AA9102">
        <f t="shared" si="1713"/>
        <v>0</v>
      </c>
      <c r="AB9102">
        <f t="shared" si="1708"/>
        <v>0</v>
      </c>
      <c r="AC9102">
        <f t="shared" si="1714"/>
        <v>0</v>
      </c>
      <c r="AD9102" t="s">
        <v>9862</v>
      </c>
      <c r="AE9102">
        <f t="shared" si="1715"/>
        <v>0</v>
      </c>
      <c r="AF9102">
        <f t="shared" si="1716"/>
        <v>0</v>
      </c>
    </row>
    <row r="9103" spans="1:32" hidden="1" x14ac:dyDescent="0.25">
      <c r="A9103">
        <v>1982</v>
      </c>
      <c r="B9103">
        <v>11</v>
      </c>
      <c r="C9103">
        <v>299</v>
      </c>
      <c r="D9103" t="s">
        <v>217</v>
      </c>
      <c r="E9103" t="s">
        <v>1208</v>
      </c>
      <c r="F9103">
        <v>0</v>
      </c>
      <c r="G9103" t="s">
        <v>50</v>
      </c>
      <c r="H9103" t="s">
        <v>50</v>
      </c>
      <c r="I9103" t="s">
        <v>36</v>
      </c>
      <c r="J9103" t="s">
        <v>1050</v>
      </c>
      <c r="M9103">
        <f t="shared" si="1709"/>
        <v>0</v>
      </c>
      <c r="N9103">
        <v>0</v>
      </c>
      <c r="O9103">
        <v>0</v>
      </c>
      <c r="P9103">
        <v>0</v>
      </c>
      <c r="S9103">
        <f t="shared" si="1707"/>
        <v>0</v>
      </c>
      <c r="U9103">
        <f t="shared" si="1717"/>
        <v>1</v>
      </c>
      <c r="V9103">
        <v>0</v>
      </c>
      <c r="X9103">
        <f t="shared" si="1710"/>
        <v>0</v>
      </c>
      <c r="Y9103">
        <f t="shared" si="1711"/>
        <v>0</v>
      </c>
      <c r="Z9103">
        <f t="shared" si="1712"/>
        <v>0</v>
      </c>
      <c r="AA9103">
        <f t="shared" si="1713"/>
        <v>0</v>
      </c>
      <c r="AB9103">
        <f t="shared" si="1708"/>
        <v>0</v>
      </c>
      <c r="AC9103">
        <f t="shared" si="1714"/>
        <v>0</v>
      </c>
      <c r="AD9103" t="s">
        <v>9862</v>
      </c>
      <c r="AE9103">
        <f t="shared" si="1715"/>
        <v>0</v>
      </c>
      <c r="AF9103">
        <f t="shared" si="1716"/>
        <v>0</v>
      </c>
    </row>
    <row r="9104" spans="1:32" hidden="1" x14ac:dyDescent="0.25">
      <c r="A9104">
        <v>1982</v>
      </c>
      <c r="B9104">
        <v>11</v>
      </c>
      <c r="C9104">
        <v>300</v>
      </c>
      <c r="D9104" t="s">
        <v>126</v>
      </c>
      <c r="E9104" t="s">
        <v>1209</v>
      </c>
      <c r="F9104">
        <v>0</v>
      </c>
      <c r="G9104" t="s">
        <v>59</v>
      </c>
      <c r="H9104" t="s">
        <v>30</v>
      </c>
      <c r="I9104" t="s">
        <v>21</v>
      </c>
      <c r="J9104" t="s">
        <v>210</v>
      </c>
      <c r="M9104">
        <f t="shared" si="1709"/>
        <v>0</v>
      </c>
      <c r="N9104">
        <v>0</v>
      </c>
      <c r="O9104">
        <v>0</v>
      </c>
      <c r="P9104">
        <v>0</v>
      </c>
      <c r="S9104">
        <f t="shared" si="1707"/>
        <v>0</v>
      </c>
      <c r="U9104">
        <f t="shared" si="1717"/>
        <v>1</v>
      </c>
      <c r="V9104">
        <v>0</v>
      </c>
      <c r="X9104">
        <f t="shared" si="1710"/>
        <v>0</v>
      </c>
      <c r="Y9104">
        <f t="shared" si="1711"/>
        <v>0</v>
      </c>
      <c r="Z9104">
        <f t="shared" si="1712"/>
        <v>0</v>
      </c>
      <c r="AA9104">
        <f t="shared" si="1713"/>
        <v>0</v>
      </c>
      <c r="AB9104">
        <f t="shared" si="1708"/>
        <v>0</v>
      </c>
      <c r="AC9104">
        <f t="shared" si="1714"/>
        <v>0</v>
      </c>
      <c r="AD9104" t="s">
        <v>9862</v>
      </c>
      <c r="AE9104">
        <f t="shared" si="1715"/>
        <v>0</v>
      </c>
      <c r="AF9104">
        <f t="shared" si="1716"/>
        <v>0</v>
      </c>
    </row>
    <row r="9105" spans="1:32" hidden="1" x14ac:dyDescent="0.25">
      <c r="A9105">
        <v>1982</v>
      </c>
      <c r="B9105">
        <v>11</v>
      </c>
      <c r="C9105">
        <v>301</v>
      </c>
      <c r="D9105" t="s">
        <v>91</v>
      </c>
      <c r="E9105" t="s">
        <v>1210</v>
      </c>
      <c r="F9105">
        <v>0</v>
      </c>
      <c r="G9105" t="s">
        <v>25</v>
      </c>
      <c r="H9105" t="s">
        <v>25</v>
      </c>
      <c r="I9105" t="s">
        <v>21</v>
      </c>
      <c r="J9105" t="s">
        <v>265</v>
      </c>
      <c r="M9105">
        <f t="shared" si="1709"/>
        <v>0</v>
      </c>
      <c r="N9105">
        <v>0</v>
      </c>
      <c r="O9105">
        <v>0</v>
      </c>
      <c r="P9105">
        <v>0</v>
      </c>
      <c r="S9105">
        <f t="shared" si="1707"/>
        <v>0</v>
      </c>
      <c r="U9105">
        <f t="shared" si="1717"/>
        <v>1</v>
      </c>
      <c r="V9105">
        <v>0</v>
      </c>
      <c r="X9105">
        <f t="shared" si="1710"/>
        <v>0</v>
      </c>
      <c r="Y9105">
        <f t="shared" si="1711"/>
        <v>0</v>
      </c>
      <c r="Z9105">
        <f t="shared" si="1712"/>
        <v>0</v>
      </c>
      <c r="AA9105">
        <f t="shared" si="1713"/>
        <v>0</v>
      </c>
      <c r="AB9105">
        <f t="shared" si="1708"/>
        <v>0</v>
      </c>
      <c r="AC9105">
        <f t="shared" si="1714"/>
        <v>0</v>
      </c>
      <c r="AD9105" t="s">
        <v>9862</v>
      </c>
      <c r="AE9105">
        <f t="shared" si="1715"/>
        <v>0</v>
      </c>
      <c r="AF9105">
        <f t="shared" si="1716"/>
        <v>0</v>
      </c>
    </row>
    <row r="9106" spans="1:32" hidden="1" x14ac:dyDescent="0.25">
      <c r="A9106">
        <v>1982</v>
      </c>
      <c r="B9106">
        <v>11</v>
      </c>
      <c r="C9106">
        <v>302</v>
      </c>
      <c r="D9106" t="s">
        <v>23</v>
      </c>
      <c r="E9106" t="s">
        <v>1211</v>
      </c>
      <c r="F9106">
        <v>0</v>
      </c>
      <c r="G9106" t="s">
        <v>25</v>
      </c>
      <c r="H9106" t="s">
        <v>25</v>
      </c>
      <c r="I9106" t="s">
        <v>21</v>
      </c>
      <c r="J9106" t="s">
        <v>333</v>
      </c>
      <c r="M9106">
        <f t="shared" si="1709"/>
        <v>0</v>
      </c>
      <c r="N9106">
        <v>0</v>
      </c>
      <c r="O9106">
        <v>0</v>
      </c>
      <c r="P9106">
        <v>0</v>
      </c>
      <c r="S9106">
        <f t="shared" si="1707"/>
        <v>0</v>
      </c>
      <c r="U9106">
        <f t="shared" si="1717"/>
        <v>1</v>
      </c>
      <c r="V9106">
        <v>0</v>
      </c>
      <c r="X9106">
        <f t="shared" si="1710"/>
        <v>0</v>
      </c>
      <c r="Y9106">
        <f t="shared" si="1711"/>
        <v>0</v>
      </c>
      <c r="Z9106">
        <f t="shared" si="1712"/>
        <v>0</v>
      </c>
      <c r="AA9106">
        <f t="shared" si="1713"/>
        <v>0</v>
      </c>
      <c r="AB9106">
        <f t="shared" si="1708"/>
        <v>0</v>
      </c>
      <c r="AC9106">
        <f t="shared" si="1714"/>
        <v>0</v>
      </c>
      <c r="AD9106" t="s">
        <v>9862</v>
      </c>
      <c r="AE9106">
        <f t="shared" si="1715"/>
        <v>0</v>
      </c>
      <c r="AF9106">
        <f t="shared" si="1716"/>
        <v>0</v>
      </c>
    </row>
    <row r="9107" spans="1:32" hidden="1" x14ac:dyDescent="0.25">
      <c r="A9107">
        <v>1982</v>
      </c>
      <c r="B9107">
        <v>11</v>
      </c>
      <c r="C9107">
        <v>303</v>
      </c>
      <c r="D9107" t="s">
        <v>85</v>
      </c>
      <c r="E9107" t="s">
        <v>1212</v>
      </c>
      <c r="F9107">
        <v>0</v>
      </c>
      <c r="G9107" t="s">
        <v>29</v>
      </c>
      <c r="H9107" t="s">
        <v>30</v>
      </c>
      <c r="I9107" t="s">
        <v>21</v>
      </c>
      <c r="J9107" t="s">
        <v>200</v>
      </c>
      <c r="M9107">
        <f t="shared" si="1709"/>
        <v>0</v>
      </c>
      <c r="N9107">
        <v>0</v>
      </c>
      <c r="O9107">
        <v>0</v>
      </c>
      <c r="P9107">
        <v>0</v>
      </c>
      <c r="S9107">
        <f t="shared" si="1707"/>
        <v>0</v>
      </c>
      <c r="U9107">
        <f t="shared" si="1717"/>
        <v>1</v>
      </c>
      <c r="V9107">
        <v>0</v>
      </c>
      <c r="X9107">
        <f t="shared" si="1710"/>
        <v>0</v>
      </c>
      <c r="Y9107">
        <f t="shared" si="1711"/>
        <v>0</v>
      </c>
      <c r="Z9107">
        <f t="shared" si="1712"/>
        <v>0</v>
      </c>
      <c r="AA9107">
        <f t="shared" si="1713"/>
        <v>0</v>
      </c>
      <c r="AB9107">
        <f t="shared" si="1708"/>
        <v>0</v>
      </c>
      <c r="AC9107">
        <f t="shared" si="1714"/>
        <v>0</v>
      </c>
      <c r="AD9107" t="s">
        <v>9862</v>
      </c>
      <c r="AE9107">
        <f t="shared" si="1715"/>
        <v>0</v>
      </c>
      <c r="AF9107">
        <f t="shared" si="1716"/>
        <v>0</v>
      </c>
    </row>
    <row r="9108" spans="1:32" hidden="1" x14ac:dyDescent="0.25">
      <c r="A9108">
        <v>1982</v>
      </c>
      <c r="B9108">
        <v>11</v>
      </c>
      <c r="C9108">
        <v>304</v>
      </c>
      <c r="D9108" t="s">
        <v>182</v>
      </c>
      <c r="E9108" t="s">
        <v>1213</v>
      </c>
      <c r="F9108">
        <v>0</v>
      </c>
      <c r="G9108" t="s">
        <v>20</v>
      </c>
      <c r="H9108" t="s">
        <v>20</v>
      </c>
      <c r="I9108" t="s">
        <v>21</v>
      </c>
      <c r="J9108" t="s">
        <v>348</v>
      </c>
      <c r="M9108">
        <f t="shared" si="1709"/>
        <v>0</v>
      </c>
      <c r="N9108">
        <v>0</v>
      </c>
      <c r="O9108">
        <v>0</v>
      </c>
      <c r="P9108">
        <v>0</v>
      </c>
      <c r="S9108">
        <f t="shared" si="1707"/>
        <v>0</v>
      </c>
      <c r="U9108">
        <f t="shared" si="1717"/>
        <v>1</v>
      </c>
      <c r="V9108">
        <v>0</v>
      </c>
      <c r="X9108">
        <f t="shared" si="1710"/>
        <v>0</v>
      </c>
      <c r="Y9108">
        <f t="shared" si="1711"/>
        <v>0</v>
      </c>
      <c r="Z9108">
        <f t="shared" si="1712"/>
        <v>0</v>
      </c>
      <c r="AA9108">
        <f t="shared" si="1713"/>
        <v>0</v>
      </c>
      <c r="AB9108">
        <f t="shared" si="1708"/>
        <v>0</v>
      </c>
      <c r="AC9108">
        <f t="shared" si="1714"/>
        <v>0</v>
      </c>
      <c r="AD9108" t="s">
        <v>9862</v>
      </c>
      <c r="AE9108">
        <f t="shared" si="1715"/>
        <v>0</v>
      </c>
      <c r="AF9108">
        <f t="shared" si="1716"/>
        <v>0</v>
      </c>
    </row>
    <row r="9109" spans="1:32" hidden="1" x14ac:dyDescent="0.25">
      <c r="A9109">
        <v>1982</v>
      </c>
      <c r="B9109">
        <v>11</v>
      </c>
      <c r="C9109">
        <v>305</v>
      </c>
      <c r="D9109" t="s">
        <v>27</v>
      </c>
      <c r="E9109" t="s">
        <v>1214</v>
      </c>
      <c r="F9109">
        <v>0</v>
      </c>
      <c r="G9109" t="s">
        <v>20</v>
      </c>
      <c r="H9109" t="s">
        <v>20</v>
      </c>
      <c r="I9109" t="s">
        <v>21</v>
      </c>
      <c r="J9109" t="s">
        <v>289</v>
      </c>
      <c r="M9109">
        <f t="shared" si="1709"/>
        <v>0</v>
      </c>
      <c r="N9109">
        <v>0</v>
      </c>
      <c r="O9109">
        <v>0</v>
      </c>
      <c r="P9109">
        <v>0</v>
      </c>
      <c r="S9109">
        <f t="shared" ref="S9109:S9172" si="1718">Q9109-R9109</f>
        <v>0</v>
      </c>
      <c r="U9109">
        <f t="shared" si="1717"/>
        <v>1</v>
      </c>
      <c r="V9109">
        <v>0</v>
      </c>
      <c r="X9109">
        <f t="shared" si="1710"/>
        <v>0</v>
      </c>
      <c r="Y9109">
        <f t="shared" si="1711"/>
        <v>0</v>
      </c>
      <c r="Z9109">
        <f t="shared" si="1712"/>
        <v>0</v>
      </c>
      <c r="AA9109">
        <f t="shared" si="1713"/>
        <v>0</v>
      </c>
      <c r="AB9109">
        <f t="shared" si="1708"/>
        <v>0</v>
      </c>
      <c r="AC9109">
        <f t="shared" si="1714"/>
        <v>0</v>
      </c>
      <c r="AD9109" t="s">
        <v>9862</v>
      </c>
      <c r="AE9109">
        <f t="shared" si="1715"/>
        <v>0</v>
      </c>
      <c r="AF9109">
        <f t="shared" si="1716"/>
        <v>0</v>
      </c>
    </row>
    <row r="9110" spans="1:32" hidden="1" x14ac:dyDescent="0.25">
      <c r="A9110">
        <v>1982</v>
      </c>
      <c r="B9110">
        <v>11</v>
      </c>
      <c r="C9110">
        <v>306</v>
      </c>
      <c r="D9110" t="s">
        <v>62</v>
      </c>
      <c r="E9110" t="s">
        <v>1215</v>
      </c>
      <c r="F9110">
        <v>0</v>
      </c>
      <c r="G9110" t="s">
        <v>81</v>
      </c>
      <c r="H9110" t="s">
        <v>81</v>
      </c>
      <c r="I9110" t="s">
        <v>36</v>
      </c>
      <c r="J9110" t="s">
        <v>145</v>
      </c>
      <c r="M9110">
        <f t="shared" si="1709"/>
        <v>0</v>
      </c>
      <c r="N9110">
        <v>0</v>
      </c>
      <c r="O9110">
        <v>0</v>
      </c>
      <c r="P9110">
        <v>0</v>
      </c>
      <c r="S9110">
        <f t="shared" si="1718"/>
        <v>0</v>
      </c>
      <c r="U9110">
        <f t="shared" si="1717"/>
        <v>1</v>
      </c>
      <c r="V9110">
        <v>0</v>
      </c>
      <c r="X9110">
        <f t="shared" si="1710"/>
        <v>0</v>
      </c>
      <c r="Y9110">
        <f t="shared" si="1711"/>
        <v>0</v>
      </c>
      <c r="Z9110">
        <f t="shared" si="1712"/>
        <v>0</v>
      </c>
      <c r="AA9110">
        <f t="shared" si="1713"/>
        <v>0</v>
      </c>
      <c r="AB9110">
        <f t="shared" si="1708"/>
        <v>0</v>
      </c>
      <c r="AC9110">
        <f t="shared" si="1714"/>
        <v>0</v>
      </c>
      <c r="AD9110" t="s">
        <v>9862</v>
      </c>
      <c r="AE9110">
        <f t="shared" si="1715"/>
        <v>0</v>
      </c>
      <c r="AF9110">
        <f t="shared" si="1716"/>
        <v>0</v>
      </c>
    </row>
    <row r="9111" spans="1:32" hidden="1" x14ac:dyDescent="0.25">
      <c r="A9111">
        <v>1983</v>
      </c>
      <c r="B9111">
        <v>11</v>
      </c>
      <c r="C9111">
        <v>280</v>
      </c>
      <c r="D9111" t="s">
        <v>1588</v>
      </c>
      <c r="E9111" t="s">
        <v>1524</v>
      </c>
      <c r="F9111">
        <v>0</v>
      </c>
      <c r="G9111" t="s">
        <v>70</v>
      </c>
      <c r="H9111" t="s">
        <v>70</v>
      </c>
      <c r="I9111" t="s">
        <v>21</v>
      </c>
      <c r="J9111" t="s">
        <v>317</v>
      </c>
      <c r="K9111">
        <v>23</v>
      </c>
      <c r="L9111">
        <v>1983</v>
      </c>
      <c r="M9111">
        <f t="shared" si="1709"/>
        <v>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f t="shared" si="1718"/>
        <v>0</v>
      </c>
      <c r="T9111">
        <v>8</v>
      </c>
      <c r="U9111">
        <f t="shared" si="1717"/>
        <v>0</v>
      </c>
      <c r="V9111">
        <f>IF(Q9111 =0,IF(Q9111 = "",,1),0)</f>
        <v>1</v>
      </c>
      <c r="X9111">
        <f t="shared" si="1710"/>
        <v>0</v>
      </c>
      <c r="Y9111">
        <f t="shared" si="1711"/>
        <v>0</v>
      </c>
      <c r="Z9111">
        <f t="shared" si="1712"/>
        <v>0</v>
      </c>
      <c r="AA9111">
        <f t="shared" si="1713"/>
        <v>0</v>
      </c>
      <c r="AB9111">
        <f t="shared" si="1708"/>
        <v>0</v>
      </c>
      <c r="AC9111">
        <f t="shared" si="1714"/>
        <v>0</v>
      </c>
      <c r="AD9111" t="s">
        <v>9862</v>
      </c>
      <c r="AE9111">
        <f t="shared" si="1715"/>
        <v>0</v>
      </c>
      <c r="AF9111">
        <f t="shared" si="1716"/>
        <v>0</v>
      </c>
    </row>
    <row r="9112" spans="1:32" hidden="1" x14ac:dyDescent="0.25">
      <c r="A9112">
        <v>1983</v>
      </c>
      <c r="B9112">
        <v>11</v>
      </c>
      <c r="C9112">
        <v>281</v>
      </c>
      <c r="D9112" t="s">
        <v>48</v>
      </c>
      <c r="E9112" t="s">
        <v>1525</v>
      </c>
      <c r="F9112">
        <v>0</v>
      </c>
      <c r="G9112" t="s">
        <v>50</v>
      </c>
      <c r="H9112" t="s">
        <v>50</v>
      </c>
      <c r="I9112" t="s">
        <v>36</v>
      </c>
      <c r="J9112" t="s">
        <v>67</v>
      </c>
      <c r="M9112">
        <f t="shared" si="1709"/>
        <v>0</v>
      </c>
      <c r="N9112">
        <v>0</v>
      </c>
      <c r="O9112">
        <v>0</v>
      </c>
      <c r="P9112">
        <v>0</v>
      </c>
      <c r="S9112">
        <f t="shared" si="1718"/>
        <v>0</v>
      </c>
      <c r="U9112">
        <f t="shared" si="1717"/>
        <v>1</v>
      </c>
      <c r="V9112">
        <v>0</v>
      </c>
      <c r="X9112">
        <f t="shared" si="1710"/>
        <v>0</v>
      </c>
      <c r="Y9112">
        <f t="shared" si="1711"/>
        <v>0</v>
      </c>
      <c r="Z9112">
        <f t="shared" si="1712"/>
        <v>0</v>
      </c>
      <c r="AA9112">
        <f t="shared" si="1713"/>
        <v>0</v>
      </c>
      <c r="AB9112">
        <f t="shared" si="1708"/>
        <v>0</v>
      </c>
      <c r="AC9112">
        <f t="shared" si="1714"/>
        <v>0</v>
      </c>
      <c r="AD9112" t="s">
        <v>9862</v>
      </c>
      <c r="AE9112">
        <f t="shared" si="1715"/>
        <v>0</v>
      </c>
      <c r="AF9112">
        <f t="shared" si="1716"/>
        <v>0</v>
      </c>
    </row>
    <row r="9113" spans="1:32" hidden="1" x14ac:dyDescent="0.25">
      <c r="A9113">
        <v>1983</v>
      </c>
      <c r="B9113">
        <v>11</v>
      </c>
      <c r="C9113">
        <v>282</v>
      </c>
      <c r="D9113" t="s">
        <v>41</v>
      </c>
      <c r="E9113" t="s">
        <v>1526</v>
      </c>
      <c r="F9113">
        <v>0</v>
      </c>
      <c r="G9113" t="s">
        <v>81</v>
      </c>
      <c r="H9113" t="s">
        <v>81</v>
      </c>
      <c r="I9113" t="s">
        <v>36</v>
      </c>
      <c r="J9113" t="s">
        <v>84</v>
      </c>
      <c r="M9113">
        <f t="shared" si="1709"/>
        <v>0</v>
      </c>
      <c r="N9113">
        <v>0</v>
      </c>
      <c r="O9113">
        <v>0</v>
      </c>
      <c r="P9113">
        <v>0</v>
      </c>
      <c r="S9113">
        <f t="shared" si="1718"/>
        <v>0</v>
      </c>
      <c r="U9113">
        <f t="shared" si="1717"/>
        <v>1</v>
      </c>
      <c r="V9113">
        <v>0</v>
      </c>
      <c r="X9113">
        <f t="shared" si="1710"/>
        <v>0</v>
      </c>
      <c r="Y9113">
        <f t="shared" si="1711"/>
        <v>0</v>
      </c>
      <c r="Z9113">
        <f t="shared" si="1712"/>
        <v>0</v>
      </c>
      <c r="AA9113">
        <f t="shared" si="1713"/>
        <v>0</v>
      </c>
      <c r="AB9113">
        <f t="shared" si="1708"/>
        <v>0</v>
      </c>
      <c r="AC9113">
        <f t="shared" si="1714"/>
        <v>0</v>
      </c>
      <c r="AD9113" t="s">
        <v>9862</v>
      </c>
      <c r="AE9113">
        <f t="shared" si="1715"/>
        <v>0</v>
      </c>
      <c r="AF9113">
        <f t="shared" si="1716"/>
        <v>0</v>
      </c>
    </row>
    <row r="9114" spans="1:32" hidden="1" x14ac:dyDescent="0.25">
      <c r="A9114">
        <v>1983</v>
      </c>
      <c r="B9114">
        <v>11</v>
      </c>
      <c r="C9114">
        <v>284</v>
      </c>
      <c r="D9114" t="s">
        <v>57</v>
      </c>
      <c r="E9114" t="s">
        <v>1528</v>
      </c>
      <c r="F9114">
        <v>0</v>
      </c>
      <c r="G9114" t="s">
        <v>34</v>
      </c>
      <c r="H9114" t="s">
        <v>35</v>
      </c>
      <c r="I9114" t="s">
        <v>36</v>
      </c>
      <c r="J9114" t="s">
        <v>190</v>
      </c>
      <c r="M9114">
        <f t="shared" si="1709"/>
        <v>0</v>
      </c>
      <c r="N9114">
        <v>0</v>
      </c>
      <c r="O9114">
        <v>0</v>
      </c>
      <c r="P9114">
        <v>0</v>
      </c>
      <c r="S9114">
        <f t="shared" si="1718"/>
        <v>0</v>
      </c>
      <c r="U9114">
        <f t="shared" si="1717"/>
        <v>1</v>
      </c>
      <c r="V9114">
        <v>0</v>
      </c>
      <c r="X9114">
        <f t="shared" si="1710"/>
        <v>0</v>
      </c>
      <c r="Y9114">
        <f t="shared" si="1711"/>
        <v>0</v>
      </c>
      <c r="Z9114">
        <f t="shared" si="1712"/>
        <v>0</v>
      </c>
      <c r="AA9114">
        <f t="shared" si="1713"/>
        <v>0</v>
      </c>
      <c r="AB9114">
        <f t="shared" si="1708"/>
        <v>0</v>
      </c>
      <c r="AC9114">
        <f t="shared" si="1714"/>
        <v>0</v>
      </c>
      <c r="AD9114" t="s">
        <v>9862</v>
      </c>
      <c r="AE9114">
        <f t="shared" si="1715"/>
        <v>0</v>
      </c>
      <c r="AF9114">
        <f t="shared" si="1716"/>
        <v>0</v>
      </c>
    </row>
    <row r="9115" spans="1:32" hidden="1" x14ac:dyDescent="0.25">
      <c r="A9115">
        <v>1983</v>
      </c>
      <c r="B9115">
        <v>11</v>
      </c>
      <c r="C9115">
        <v>285</v>
      </c>
      <c r="D9115" t="s">
        <v>91</v>
      </c>
      <c r="E9115" t="s">
        <v>1529</v>
      </c>
      <c r="F9115">
        <v>0</v>
      </c>
      <c r="G9115" t="s">
        <v>110</v>
      </c>
      <c r="H9115" t="s">
        <v>30</v>
      </c>
      <c r="I9115" t="s">
        <v>21</v>
      </c>
      <c r="J9115" t="s">
        <v>227</v>
      </c>
      <c r="M9115">
        <f t="shared" si="1709"/>
        <v>0</v>
      </c>
      <c r="N9115">
        <v>0</v>
      </c>
      <c r="O9115">
        <v>0</v>
      </c>
      <c r="P9115">
        <v>0</v>
      </c>
      <c r="S9115">
        <f t="shared" si="1718"/>
        <v>0</v>
      </c>
      <c r="U9115">
        <f t="shared" si="1717"/>
        <v>1</v>
      </c>
      <c r="V9115">
        <v>0</v>
      </c>
      <c r="X9115">
        <f t="shared" si="1710"/>
        <v>0</v>
      </c>
      <c r="Y9115">
        <f t="shared" si="1711"/>
        <v>0</v>
      </c>
      <c r="Z9115">
        <f t="shared" si="1712"/>
        <v>0</v>
      </c>
      <c r="AA9115">
        <f t="shared" si="1713"/>
        <v>0</v>
      </c>
      <c r="AB9115">
        <f t="shared" si="1708"/>
        <v>0</v>
      </c>
      <c r="AC9115">
        <f t="shared" si="1714"/>
        <v>0</v>
      </c>
      <c r="AD9115" t="s">
        <v>9862</v>
      </c>
      <c r="AE9115">
        <f t="shared" si="1715"/>
        <v>0</v>
      </c>
      <c r="AF9115">
        <f t="shared" si="1716"/>
        <v>0</v>
      </c>
    </row>
    <row r="9116" spans="1:32" hidden="1" x14ac:dyDescent="0.25">
      <c r="A9116">
        <v>1983</v>
      </c>
      <c r="B9116">
        <v>11</v>
      </c>
      <c r="C9116">
        <v>286</v>
      </c>
      <c r="D9116" t="s">
        <v>79</v>
      </c>
      <c r="E9116" t="s">
        <v>1530</v>
      </c>
      <c r="F9116">
        <v>0</v>
      </c>
      <c r="G9116" t="s">
        <v>20</v>
      </c>
      <c r="H9116" t="s">
        <v>20</v>
      </c>
      <c r="I9116" t="s">
        <v>21</v>
      </c>
      <c r="J9116" t="s">
        <v>1531</v>
      </c>
      <c r="M9116">
        <f t="shared" si="1709"/>
        <v>0</v>
      </c>
      <c r="N9116">
        <v>0</v>
      </c>
      <c r="O9116">
        <v>0</v>
      </c>
      <c r="P9116">
        <v>0</v>
      </c>
      <c r="S9116">
        <f t="shared" si="1718"/>
        <v>0</v>
      </c>
      <c r="U9116">
        <f t="shared" si="1717"/>
        <v>1</v>
      </c>
      <c r="V9116">
        <v>0</v>
      </c>
      <c r="X9116">
        <f t="shared" si="1710"/>
        <v>0</v>
      </c>
      <c r="Y9116">
        <f t="shared" si="1711"/>
        <v>0</v>
      </c>
      <c r="Z9116">
        <f t="shared" si="1712"/>
        <v>0</v>
      </c>
      <c r="AA9116">
        <f t="shared" si="1713"/>
        <v>0</v>
      </c>
      <c r="AB9116">
        <f t="shared" si="1708"/>
        <v>0</v>
      </c>
      <c r="AC9116">
        <f t="shared" si="1714"/>
        <v>0</v>
      </c>
      <c r="AD9116" t="s">
        <v>9862</v>
      </c>
      <c r="AE9116">
        <f t="shared" si="1715"/>
        <v>0</v>
      </c>
      <c r="AF9116">
        <f t="shared" si="1716"/>
        <v>0</v>
      </c>
    </row>
    <row r="9117" spans="1:32" hidden="1" x14ac:dyDescent="0.25">
      <c r="A9117">
        <v>1983</v>
      </c>
      <c r="B9117">
        <v>11</v>
      </c>
      <c r="C9117">
        <v>287</v>
      </c>
      <c r="D9117" t="s">
        <v>17</v>
      </c>
      <c r="E9117" t="s">
        <v>1532</v>
      </c>
      <c r="F9117">
        <v>0</v>
      </c>
      <c r="G9117" t="s">
        <v>20</v>
      </c>
      <c r="H9117" t="s">
        <v>20</v>
      </c>
      <c r="I9117" t="s">
        <v>21</v>
      </c>
      <c r="J9117" t="s">
        <v>1414</v>
      </c>
      <c r="M9117">
        <f t="shared" si="1709"/>
        <v>0</v>
      </c>
      <c r="N9117">
        <v>0</v>
      </c>
      <c r="O9117">
        <v>0</v>
      </c>
      <c r="P9117">
        <v>0</v>
      </c>
      <c r="S9117">
        <f t="shared" si="1718"/>
        <v>0</v>
      </c>
      <c r="U9117">
        <f t="shared" si="1717"/>
        <v>1</v>
      </c>
      <c r="V9117">
        <v>0</v>
      </c>
      <c r="X9117">
        <f t="shared" si="1710"/>
        <v>0</v>
      </c>
      <c r="Y9117">
        <f t="shared" si="1711"/>
        <v>0</v>
      </c>
      <c r="Z9117">
        <f t="shared" si="1712"/>
        <v>0</v>
      </c>
      <c r="AA9117">
        <f t="shared" si="1713"/>
        <v>0</v>
      </c>
      <c r="AB9117">
        <f t="shared" si="1708"/>
        <v>0</v>
      </c>
      <c r="AC9117">
        <f t="shared" si="1714"/>
        <v>0</v>
      </c>
      <c r="AD9117" t="s">
        <v>9862</v>
      </c>
      <c r="AE9117">
        <f t="shared" si="1715"/>
        <v>0</v>
      </c>
      <c r="AF9117">
        <f t="shared" si="1716"/>
        <v>0</v>
      </c>
    </row>
    <row r="9118" spans="1:32" hidden="1" x14ac:dyDescent="0.25">
      <c r="A9118">
        <v>1983</v>
      </c>
      <c r="B9118">
        <v>11</v>
      </c>
      <c r="C9118">
        <v>290</v>
      </c>
      <c r="D9118" t="s">
        <v>55</v>
      </c>
      <c r="E9118" t="s">
        <v>1535</v>
      </c>
      <c r="F9118">
        <v>0</v>
      </c>
      <c r="G9118" t="s">
        <v>59</v>
      </c>
      <c r="H9118" t="s">
        <v>30</v>
      </c>
      <c r="I9118" t="s">
        <v>21</v>
      </c>
      <c r="J9118" t="s">
        <v>84</v>
      </c>
      <c r="M9118">
        <f t="shared" si="1709"/>
        <v>0</v>
      </c>
      <c r="N9118">
        <v>0</v>
      </c>
      <c r="O9118">
        <v>0</v>
      </c>
      <c r="P9118">
        <v>0</v>
      </c>
      <c r="S9118">
        <f t="shared" si="1718"/>
        <v>0</v>
      </c>
      <c r="U9118">
        <f t="shared" si="1717"/>
        <v>1</v>
      </c>
      <c r="V9118">
        <v>0</v>
      </c>
      <c r="X9118">
        <f t="shared" si="1710"/>
        <v>0</v>
      </c>
      <c r="Y9118">
        <f t="shared" si="1711"/>
        <v>0</v>
      </c>
      <c r="Z9118">
        <f t="shared" si="1712"/>
        <v>0</v>
      </c>
      <c r="AA9118">
        <f t="shared" si="1713"/>
        <v>0</v>
      </c>
      <c r="AB9118">
        <f t="shared" si="1708"/>
        <v>0</v>
      </c>
      <c r="AC9118">
        <f t="shared" si="1714"/>
        <v>0</v>
      </c>
      <c r="AD9118" t="s">
        <v>9862</v>
      </c>
      <c r="AE9118">
        <f t="shared" si="1715"/>
        <v>0</v>
      </c>
      <c r="AF9118">
        <f t="shared" si="1716"/>
        <v>0</v>
      </c>
    </row>
    <row r="9119" spans="1:32" hidden="1" x14ac:dyDescent="0.25">
      <c r="A9119">
        <v>1983</v>
      </c>
      <c r="B9119">
        <v>11</v>
      </c>
      <c r="C9119">
        <v>291</v>
      </c>
      <c r="D9119" t="s">
        <v>48</v>
      </c>
      <c r="E9119" t="s">
        <v>1536</v>
      </c>
      <c r="F9119">
        <v>0</v>
      </c>
      <c r="G9119" t="s">
        <v>175</v>
      </c>
      <c r="H9119" t="s">
        <v>35</v>
      </c>
      <c r="I9119" t="s">
        <v>36</v>
      </c>
      <c r="J9119" t="s">
        <v>64</v>
      </c>
      <c r="M9119">
        <f t="shared" si="1709"/>
        <v>0</v>
      </c>
      <c r="N9119">
        <v>0</v>
      </c>
      <c r="O9119">
        <v>0</v>
      </c>
      <c r="P9119">
        <v>0</v>
      </c>
      <c r="S9119">
        <f t="shared" si="1718"/>
        <v>0</v>
      </c>
      <c r="U9119">
        <f t="shared" si="1717"/>
        <v>1</v>
      </c>
      <c r="V9119">
        <v>0</v>
      </c>
      <c r="X9119">
        <f t="shared" si="1710"/>
        <v>0</v>
      </c>
      <c r="Y9119">
        <f t="shared" si="1711"/>
        <v>0</v>
      </c>
      <c r="Z9119">
        <f t="shared" si="1712"/>
        <v>0</v>
      </c>
      <c r="AA9119">
        <f t="shared" si="1713"/>
        <v>0</v>
      </c>
      <c r="AB9119">
        <f t="shared" si="1708"/>
        <v>0</v>
      </c>
      <c r="AC9119">
        <f t="shared" si="1714"/>
        <v>0</v>
      </c>
      <c r="AD9119" t="s">
        <v>9862</v>
      </c>
      <c r="AE9119">
        <f t="shared" si="1715"/>
        <v>0</v>
      </c>
      <c r="AF9119">
        <f t="shared" si="1716"/>
        <v>0</v>
      </c>
    </row>
    <row r="9120" spans="1:32" hidden="1" x14ac:dyDescent="0.25">
      <c r="A9120">
        <v>1983</v>
      </c>
      <c r="B9120">
        <v>11</v>
      </c>
      <c r="C9120">
        <v>292</v>
      </c>
      <c r="D9120" t="s">
        <v>65</v>
      </c>
      <c r="E9120" t="s">
        <v>1537</v>
      </c>
      <c r="F9120">
        <v>0</v>
      </c>
      <c r="G9120" t="s">
        <v>25</v>
      </c>
      <c r="H9120" t="s">
        <v>25</v>
      </c>
      <c r="I9120" t="s">
        <v>21</v>
      </c>
      <c r="J9120" t="s">
        <v>1403</v>
      </c>
      <c r="M9120">
        <f t="shared" si="1709"/>
        <v>0</v>
      </c>
      <c r="N9120">
        <v>0</v>
      </c>
      <c r="O9120">
        <v>0</v>
      </c>
      <c r="P9120">
        <v>0</v>
      </c>
      <c r="S9120">
        <f t="shared" si="1718"/>
        <v>0</v>
      </c>
      <c r="U9120">
        <f t="shared" si="1717"/>
        <v>1</v>
      </c>
      <c r="V9120">
        <v>0</v>
      </c>
      <c r="X9120">
        <f t="shared" si="1710"/>
        <v>0</v>
      </c>
      <c r="Y9120">
        <f t="shared" si="1711"/>
        <v>0</v>
      </c>
      <c r="Z9120">
        <f t="shared" si="1712"/>
        <v>0</v>
      </c>
      <c r="AA9120">
        <f t="shared" si="1713"/>
        <v>0</v>
      </c>
      <c r="AB9120">
        <f t="shared" si="1708"/>
        <v>0</v>
      </c>
      <c r="AC9120">
        <f t="shared" si="1714"/>
        <v>0</v>
      </c>
      <c r="AD9120" t="s">
        <v>9862</v>
      </c>
      <c r="AE9120">
        <f t="shared" si="1715"/>
        <v>0</v>
      </c>
      <c r="AF9120">
        <f t="shared" si="1716"/>
        <v>0</v>
      </c>
    </row>
    <row r="9121" spans="1:32" hidden="1" x14ac:dyDescent="0.25">
      <c r="A9121">
        <v>1983</v>
      </c>
      <c r="B9121">
        <v>11</v>
      </c>
      <c r="C9121">
        <v>293</v>
      </c>
      <c r="D9121" t="s">
        <v>72</v>
      </c>
      <c r="E9121" t="s">
        <v>1538</v>
      </c>
      <c r="F9121">
        <v>0</v>
      </c>
      <c r="G9121" t="s">
        <v>34</v>
      </c>
      <c r="H9121" t="s">
        <v>35</v>
      </c>
      <c r="I9121" t="s">
        <v>36</v>
      </c>
      <c r="J9121" t="s">
        <v>143</v>
      </c>
      <c r="M9121">
        <f t="shared" si="1709"/>
        <v>0</v>
      </c>
      <c r="N9121">
        <v>0</v>
      </c>
      <c r="O9121">
        <v>0</v>
      </c>
      <c r="P9121">
        <v>0</v>
      </c>
      <c r="S9121">
        <f t="shared" si="1718"/>
        <v>0</v>
      </c>
      <c r="U9121">
        <f t="shared" si="1717"/>
        <v>1</v>
      </c>
      <c r="V9121">
        <v>0</v>
      </c>
      <c r="X9121">
        <f t="shared" si="1710"/>
        <v>0</v>
      </c>
      <c r="Y9121">
        <f t="shared" si="1711"/>
        <v>0</v>
      </c>
      <c r="Z9121">
        <f t="shared" si="1712"/>
        <v>0</v>
      </c>
      <c r="AA9121">
        <f t="shared" si="1713"/>
        <v>0</v>
      </c>
      <c r="AB9121">
        <f t="shared" si="1708"/>
        <v>0</v>
      </c>
      <c r="AC9121">
        <f t="shared" si="1714"/>
        <v>0</v>
      </c>
      <c r="AD9121" t="s">
        <v>9862</v>
      </c>
      <c r="AE9121">
        <f t="shared" si="1715"/>
        <v>0</v>
      </c>
      <c r="AF9121">
        <f t="shared" si="1716"/>
        <v>0</v>
      </c>
    </row>
    <row r="9122" spans="1:32" hidden="1" x14ac:dyDescent="0.25">
      <c r="A9122">
        <v>1983</v>
      </c>
      <c r="B9122">
        <v>11</v>
      </c>
      <c r="C9122">
        <v>294</v>
      </c>
      <c r="D9122" t="s">
        <v>65</v>
      </c>
      <c r="E9122" t="s">
        <v>1539</v>
      </c>
      <c r="F9122">
        <v>0</v>
      </c>
      <c r="G9122" t="s">
        <v>50</v>
      </c>
      <c r="H9122" t="s">
        <v>50</v>
      </c>
      <c r="I9122" t="s">
        <v>36</v>
      </c>
      <c r="J9122" t="s">
        <v>212</v>
      </c>
      <c r="M9122">
        <f t="shared" si="1709"/>
        <v>0</v>
      </c>
      <c r="N9122">
        <v>0</v>
      </c>
      <c r="O9122">
        <v>0</v>
      </c>
      <c r="P9122">
        <v>0</v>
      </c>
      <c r="S9122">
        <f t="shared" si="1718"/>
        <v>0</v>
      </c>
      <c r="U9122">
        <f t="shared" si="1717"/>
        <v>1</v>
      </c>
      <c r="V9122">
        <v>0</v>
      </c>
      <c r="X9122">
        <f t="shared" si="1710"/>
        <v>0</v>
      </c>
      <c r="Y9122">
        <f t="shared" si="1711"/>
        <v>0</v>
      </c>
      <c r="Z9122">
        <f t="shared" si="1712"/>
        <v>0</v>
      </c>
      <c r="AA9122">
        <f t="shared" si="1713"/>
        <v>0</v>
      </c>
      <c r="AB9122">
        <f t="shared" si="1708"/>
        <v>0</v>
      </c>
      <c r="AC9122">
        <f t="shared" si="1714"/>
        <v>0</v>
      </c>
      <c r="AD9122" t="s">
        <v>9862</v>
      </c>
      <c r="AE9122">
        <f t="shared" si="1715"/>
        <v>0</v>
      </c>
      <c r="AF9122">
        <f t="shared" si="1716"/>
        <v>0</v>
      </c>
    </row>
    <row r="9123" spans="1:32" hidden="1" x14ac:dyDescent="0.25">
      <c r="A9123">
        <v>1983</v>
      </c>
      <c r="B9123">
        <v>11</v>
      </c>
      <c r="C9123">
        <v>295</v>
      </c>
      <c r="D9123" t="s">
        <v>44</v>
      </c>
      <c r="E9123" t="s">
        <v>1540</v>
      </c>
      <c r="F9123">
        <v>0</v>
      </c>
      <c r="G9123" t="s">
        <v>50</v>
      </c>
      <c r="H9123" t="s">
        <v>50</v>
      </c>
      <c r="I9123" t="s">
        <v>36</v>
      </c>
      <c r="J9123" t="s">
        <v>200</v>
      </c>
      <c r="M9123">
        <f t="shared" si="1709"/>
        <v>0</v>
      </c>
      <c r="N9123">
        <v>0</v>
      </c>
      <c r="O9123">
        <v>0</v>
      </c>
      <c r="P9123">
        <v>0</v>
      </c>
      <c r="S9123">
        <f t="shared" si="1718"/>
        <v>0</v>
      </c>
      <c r="U9123">
        <f t="shared" si="1717"/>
        <v>1</v>
      </c>
      <c r="V9123">
        <v>0</v>
      </c>
      <c r="X9123">
        <f t="shared" si="1710"/>
        <v>0</v>
      </c>
      <c r="Y9123">
        <f t="shared" si="1711"/>
        <v>0</v>
      </c>
      <c r="Z9123">
        <f t="shared" si="1712"/>
        <v>0</v>
      </c>
      <c r="AA9123">
        <f t="shared" si="1713"/>
        <v>0</v>
      </c>
      <c r="AB9123">
        <f t="shared" si="1708"/>
        <v>0</v>
      </c>
      <c r="AC9123">
        <f t="shared" si="1714"/>
        <v>0</v>
      </c>
      <c r="AD9123" t="s">
        <v>9862</v>
      </c>
      <c r="AE9123">
        <f t="shared" si="1715"/>
        <v>0</v>
      </c>
      <c r="AF9123">
        <f t="shared" si="1716"/>
        <v>0</v>
      </c>
    </row>
    <row r="9124" spans="1:32" hidden="1" x14ac:dyDescent="0.25">
      <c r="A9124">
        <v>1983</v>
      </c>
      <c r="B9124">
        <v>11</v>
      </c>
      <c r="C9124">
        <v>296</v>
      </c>
      <c r="D9124" t="s">
        <v>4779</v>
      </c>
      <c r="E9124" t="s">
        <v>1541</v>
      </c>
      <c r="F9124">
        <v>0</v>
      </c>
      <c r="G9124" t="s">
        <v>25</v>
      </c>
      <c r="H9124" t="s">
        <v>25</v>
      </c>
      <c r="I9124" t="s">
        <v>21</v>
      </c>
      <c r="J9124" t="s">
        <v>54</v>
      </c>
      <c r="M9124">
        <f t="shared" si="1709"/>
        <v>0</v>
      </c>
      <c r="N9124">
        <v>0</v>
      </c>
      <c r="O9124">
        <v>0</v>
      </c>
      <c r="P9124">
        <v>0</v>
      </c>
      <c r="S9124">
        <f t="shared" si="1718"/>
        <v>0</v>
      </c>
      <c r="U9124">
        <f t="shared" si="1717"/>
        <v>1</v>
      </c>
      <c r="V9124">
        <v>0</v>
      </c>
      <c r="X9124">
        <f t="shared" si="1710"/>
        <v>0</v>
      </c>
      <c r="Y9124">
        <f t="shared" si="1711"/>
        <v>0</v>
      </c>
      <c r="Z9124">
        <f t="shared" si="1712"/>
        <v>0</v>
      </c>
      <c r="AA9124">
        <f t="shared" si="1713"/>
        <v>0</v>
      </c>
      <c r="AB9124">
        <f t="shared" si="1708"/>
        <v>0</v>
      </c>
      <c r="AC9124">
        <f t="shared" si="1714"/>
        <v>0</v>
      </c>
      <c r="AD9124" t="s">
        <v>9862</v>
      </c>
      <c r="AE9124">
        <f t="shared" si="1715"/>
        <v>0</v>
      </c>
      <c r="AF9124">
        <f t="shared" si="1716"/>
        <v>0</v>
      </c>
    </row>
    <row r="9125" spans="1:32" hidden="1" x14ac:dyDescent="0.25">
      <c r="A9125">
        <v>1983</v>
      </c>
      <c r="B9125">
        <v>11</v>
      </c>
      <c r="C9125">
        <v>297</v>
      </c>
      <c r="D9125" t="s">
        <v>88</v>
      </c>
      <c r="E9125" t="s">
        <v>1542</v>
      </c>
      <c r="F9125">
        <v>0</v>
      </c>
      <c r="G9125" t="s">
        <v>46</v>
      </c>
      <c r="H9125" t="s">
        <v>46</v>
      </c>
      <c r="I9125" t="s">
        <v>21</v>
      </c>
      <c r="J9125" t="s">
        <v>720</v>
      </c>
      <c r="K9125">
        <v>23</v>
      </c>
      <c r="L9125">
        <v>1987</v>
      </c>
      <c r="M9125">
        <f t="shared" si="1709"/>
        <v>5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f t="shared" si="1718"/>
        <v>0</v>
      </c>
      <c r="T9125">
        <v>51</v>
      </c>
      <c r="U9125">
        <f t="shared" si="1717"/>
        <v>0</v>
      </c>
      <c r="V9125">
        <f>IF(Q9125 =0,IF(Q9125 = "",,1),0)</f>
        <v>1</v>
      </c>
      <c r="X9125">
        <f t="shared" si="1710"/>
        <v>0</v>
      </c>
      <c r="Y9125">
        <f t="shared" si="1711"/>
        <v>0</v>
      </c>
      <c r="Z9125">
        <f t="shared" si="1712"/>
        <v>0</v>
      </c>
      <c r="AA9125">
        <f t="shared" si="1713"/>
        <v>0</v>
      </c>
      <c r="AB9125">
        <f t="shared" si="1708"/>
        <v>0</v>
      </c>
      <c r="AC9125">
        <f t="shared" si="1714"/>
        <v>0</v>
      </c>
      <c r="AD9125" t="s">
        <v>9862</v>
      </c>
      <c r="AE9125">
        <f t="shared" si="1715"/>
        <v>0</v>
      </c>
      <c r="AF9125">
        <f t="shared" si="1716"/>
        <v>0</v>
      </c>
    </row>
    <row r="9126" spans="1:32" hidden="1" x14ac:dyDescent="0.25">
      <c r="A9126">
        <v>1983</v>
      </c>
      <c r="B9126">
        <v>11</v>
      </c>
      <c r="C9126">
        <v>298</v>
      </c>
      <c r="D9126" t="s">
        <v>52</v>
      </c>
      <c r="E9126" t="s">
        <v>1543</v>
      </c>
      <c r="F9126">
        <v>0</v>
      </c>
      <c r="G9126" t="s">
        <v>59</v>
      </c>
      <c r="H9126" t="s">
        <v>30</v>
      </c>
      <c r="I9126" t="s">
        <v>21</v>
      </c>
      <c r="J9126" t="s">
        <v>84</v>
      </c>
      <c r="M9126">
        <f t="shared" si="1709"/>
        <v>0</v>
      </c>
      <c r="N9126">
        <v>0</v>
      </c>
      <c r="O9126">
        <v>0</v>
      </c>
      <c r="P9126">
        <v>0</v>
      </c>
      <c r="S9126">
        <f t="shared" si="1718"/>
        <v>0</v>
      </c>
      <c r="U9126">
        <f t="shared" si="1717"/>
        <v>1</v>
      </c>
      <c r="V9126">
        <v>0</v>
      </c>
      <c r="X9126">
        <f t="shared" si="1710"/>
        <v>0</v>
      </c>
      <c r="Y9126">
        <f t="shared" si="1711"/>
        <v>0</v>
      </c>
      <c r="Z9126">
        <f t="shared" si="1712"/>
        <v>0</v>
      </c>
      <c r="AA9126">
        <f t="shared" si="1713"/>
        <v>0</v>
      </c>
      <c r="AB9126">
        <f t="shared" si="1708"/>
        <v>0</v>
      </c>
      <c r="AC9126">
        <f t="shared" si="1714"/>
        <v>0</v>
      </c>
      <c r="AD9126" t="s">
        <v>9862</v>
      </c>
      <c r="AE9126">
        <f t="shared" si="1715"/>
        <v>0</v>
      </c>
      <c r="AF9126">
        <f t="shared" si="1716"/>
        <v>0</v>
      </c>
    </row>
    <row r="9127" spans="1:32" hidden="1" x14ac:dyDescent="0.25">
      <c r="A9127">
        <v>1983</v>
      </c>
      <c r="B9127">
        <v>11</v>
      </c>
      <c r="C9127">
        <v>300</v>
      </c>
      <c r="D9127" t="s">
        <v>182</v>
      </c>
      <c r="E9127" t="s">
        <v>1544</v>
      </c>
      <c r="F9127">
        <v>0</v>
      </c>
      <c r="G9127" t="s">
        <v>29</v>
      </c>
      <c r="H9127" t="s">
        <v>30</v>
      </c>
      <c r="I9127" t="s">
        <v>21</v>
      </c>
      <c r="J9127" t="s">
        <v>1060</v>
      </c>
      <c r="M9127">
        <f t="shared" si="1709"/>
        <v>0</v>
      </c>
      <c r="N9127">
        <v>0</v>
      </c>
      <c r="O9127">
        <v>0</v>
      </c>
      <c r="P9127">
        <v>0</v>
      </c>
      <c r="S9127">
        <f t="shared" si="1718"/>
        <v>0</v>
      </c>
      <c r="U9127">
        <f t="shared" si="1717"/>
        <v>1</v>
      </c>
      <c r="V9127">
        <v>0</v>
      </c>
      <c r="X9127">
        <f t="shared" si="1710"/>
        <v>0</v>
      </c>
      <c r="Y9127">
        <f t="shared" si="1711"/>
        <v>0</v>
      </c>
      <c r="Z9127">
        <f t="shared" si="1712"/>
        <v>0</v>
      </c>
      <c r="AA9127">
        <f t="shared" si="1713"/>
        <v>0</v>
      </c>
      <c r="AB9127">
        <f t="shared" si="1708"/>
        <v>0</v>
      </c>
      <c r="AC9127">
        <f t="shared" si="1714"/>
        <v>0</v>
      </c>
      <c r="AD9127" t="s">
        <v>9862</v>
      </c>
      <c r="AE9127">
        <f t="shared" si="1715"/>
        <v>0</v>
      </c>
      <c r="AF9127">
        <f t="shared" si="1716"/>
        <v>0</v>
      </c>
    </row>
    <row r="9128" spans="1:32" hidden="1" x14ac:dyDescent="0.25">
      <c r="A9128">
        <v>1983</v>
      </c>
      <c r="B9128">
        <v>11</v>
      </c>
      <c r="C9128">
        <v>301</v>
      </c>
      <c r="D9128" t="s">
        <v>23</v>
      </c>
      <c r="E9128" t="s">
        <v>1545</v>
      </c>
      <c r="F9128">
        <v>0</v>
      </c>
      <c r="G9128" t="s">
        <v>25</v>
      </c>
      <c r="H9128" t="s">
        <v>25</v>
      </c>
      <c r="I9128" t="s">
        <v>21</v>
      </c>
      <c r="J9128" t="s">
        <v>162</v>
      </c>
      <c r="K9128">
        <v>22</v>
      </c>
      <c r="L9128">
        <v>1983</v>
      </c>
      <c r="M9128">
        <f t="shared" si="1709"/>
        <v>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f t="shared" si="1718"/>
        <v>0</v>
      </c>
      <c r="T9128">
        <v>9</v>
      </c>
      <c r="U9128">
        <f t="shared" si="1717"/>
        <v>0</v>
      </c>
      <c r="V9128">
        <f>IF(Q9128 =0,IF(Q9128 = "",,1),0)</f>
        <v>1</v>
      </c>
      <c r="X9128">
        <f t="shared" si="1710"/>
        <v>0</v>
      </c>
      <c r="Y9128">
        <f t="shared" si="1711"/>
        <v>0</v>
      </c>
      <c r="Z9128">
        <f t="shared" si="1712"/>
        <v>0</v>
      </c>
      <c r="AA9128">
        <f t="shared" si="1713"/>
        <v>0</v>
      </c>
      <c r="AB9128">
        <f t="shared" si="1708"/>
        <v>0</v>
      </c>
      <c r="AC9128">
        <f t="shared" si="1714"/>
        <v>0</v>
      </c>
      <c r="AD9128" t="s">
        <v>9862</v>
      </c>
      <c r="AE9128">
        <f t="shared" si="1715"/>
        <v>0</v>
      </c>
      <c r="AF9128">
        <f t="shared" si="1716"/>
        <v>0</v>
      </c>
    </row>
    <row r="9129" spans="1:32" hidden="1" x14ac:dyDescent="0.25">
      <c r="A9129">
        <v>1983</v>
      </c>
      <c r="B9129">
        <v>11</v>
      </c>
      <c r="C9129">
        <v>302</v>
      </c>
      <c r="D9129" t="s">
        <v>100</v>
      </c>
      <c r="E9129" t="s">
        <v>1546</v>
      </c>
      <c r="F9129">
        <v>0</v>
      </c>
      <c r="G9129" t="s">
        <v>46</v>
      </c>
      <c r="H9129" t="s">
        <v>46</v>
      </c>
      <c r="I9129" t="s">
        <v>21</v>
      </c>
      <c r="J9129" t="s">
        <v>676</v>
      </c>
      <c r="M9129">
        <f t="shared" si="1709"/>
        <v>0</v>
      </c>
      <c r="N9129">
        <v>0</v>
      </c>
      <c r="O9129">
        <v>0</v>
      </c>
      <c r="P9129">
        <v>0</v>
      </c>
      <c r="S9129">
        <f t="shared" si="1718"/>
        <v>0</v>
      </c>
      <c r="U9129">
        <f t="shared" si="1717"/>
        <v>1</v>
      </c>
      <c r="V9129">
        <v>0</v>
      </c>
      <c r="X9129">
        <f t="shared" si="1710"/>
        <v>0</v>
      </c>
      <c r="Y9129">
        <f t="shared" si="1711"/>
        <v>0</v>
      </c>
      <c r="Z9129">
        <f t="shared" si="1712"/>
        <v>0</v>
      </c>
      <c r="AA9129">
        <f t="shared" si="1713"/>
        <v>0</v>
      </c>
      <c r="AB9129">
        <f t="shared" si="1708"/>
        <v>0</v>
      </c>
      <c r="AC9129">
        <f t="shared" si="1714"/>
        <v>0</v>
      </c>
      <c r="AD9129" t="s">
        <v>9862</v>
      </c>
      <c r="AE9129">
        <f t="shared" si="1715"/>
        <v>0</v>
      </c>
      <c r="AF9129">
        <f t="shared" si="1716"/>
        <v>0</v>
      </c>
    </row>
    <row r="9130" spans="1:32" hidden="1" x14ac:dyDescent="0.25">
      <c r="A9130">
        <v>1983</v>
      </c>
      <c r="B9130">
        <v>11</v>
      </c>
      <c r="C9130">
        <v>304</v>
      </c>
      <c r="D9130" t="s">
        <v>27</v>
      </c>
      <c r="E9130" t="s">
        <v>1548</v>
      </c>
      <c r="F9130">
        <v>0</v>
      </c>
      <c r="G9130" t="s">
        <v>25</v>
      </c>
      <c r="H9130" t="s">
        <v>25</v>
      </c>
      <c r="I9130" t="s">
        <v>21</v>
      </c>
      <c r="J9130" t="s">
        <v>202</v>
      </c>
      <c r="K9130">
        <v>24</v>
      </c>
      <c r="L9130">
        <v>1984</v>
      </c>
      <c r="M9130">
        <f t="shared" si="1709"/>
        <v>2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f t="shared" si="1718"/>
        <v>0</v>
      </c>
      <c r="T9130">
        <v>8</v>
      </c>
      <c r="U9130">
        <f t="shared" si="1717"/>
        <v>0</v>
      </c>
      <c r="V9130">
        <f>IF(Q9130 =0,IF(Q9130 = "",,1),0)</f>
        <v>1</v>
      </c>
      <c r="X9130">
        <f t="shared" si="1710"/>
        <v>0</v>
      </c>
      <c r="Y9130">
        <f t="shared" si="1711"/>
        <v>0</v>
      </c>
      <c r="Z9130">
        <f t="shared" si="1712"/>
        <v>0</v>
      </c>
      <c r="AA9130">
        <f t="shared" si="1713"/>
        <v>0</v>
      </c>
      <c r="AB9130">
        <f t="shared" si="1708"/>
        <v>0</v>
      </c>
      <c r="AC9130">
        <f t="shared" si="1714"/>
        <v>0</v>
      </c>
      <c r="AD9130" t="s">
        <v>9862</v>
      </c>
      <c r="AE9130">
        <f t="shared" si="1715"/>
        <v>0</v>
      </c>
      <c r="AF9130">
        <f t="shared" si="1716"/>
        <v>0</v>
      </c>
    </row>
    <row r="9131" spans="1:32" hidden="1" x14ac:dyDescent="0.25">
      <c r="A9131">
        <v>1983</v>
      </c>
      <c r="B9131">
        <v>11</v>
      </c>
      <c r="C9131">
        <v>305</v>
      </c>
      <c r="D9131" t="s">
        <v>98</v>
      </c>
      <c r="E9131" t="s">
        <v>1549</v>
      </c>
      <c r="F9131">
        <v>0</v>
      </c>
      <c r="G9131" t="s">
        <v>81</v>
      </c>
      <c r="H9131" t="s">
        <v>81</v>
      </c>
      <c r="I9131" t="s">
        <v>36</v>
      </c>
      <c r="J9131" t="s">
        <v>121</v>
      </c>
      <c r="M9131">
        <f t="shared" si="1709"/>
        <v>0</v>
      </c>
      <c r="N9131">
        <v>0</v>
      </c>
      <c r="O9131">
        <v>0</v>
      </c>
      <c r="P9131">
        <v>0</v>
      </c>
      <c r="S9131">
        <f t="shared" si="1718"/>
        <v>0</v>
      </c>
      <c r="U9131">
        <f t="shared" si="1717"/>
        <v>1</v>
      </c>
      <c r="V9131">
        <v>0</v>
      </c>
      <c r="X9131">
        <f t="shared" si="1710"/>
        <v>0</v>
      </c>
      <c r="Y9131">
        <f t="shared" si="1711"/>
        <v>0</v>
      </c>
      <c r="Z9131">
        <f t="shared" si="1712"/>
        <v>0</v>
      </c>
      <c r="AA9131">
        <f t="shared" si="1713"/>
        <v>0</v>
      </c>
      <c r="AB9131">
        <f t="shared" ref="AB9131:AB9194" si="1719">IF(AND(W9131&gt;1.49,W9131&lt;2.49),1,0)</f>
        <v>0</v>
      </c>
      <c r="AC9131">
        <f t="shared" si="1714"/>
        <v>0</v>
      </c>
      <c r="AD9131" t="s">
        <v>9862</v>
      </c>
      <c r="AE9131">
        <f t="shared" si="1715"/>
        <v>0</v>
      </c>
      <c r="AF9131">
        <f t="shared" si="1716"/>
        <v>0</v>
      </c>
    </row>
    <row r="9132" spans="1:32" hidden="1" x14ac:dyDescent="0.25">
      <c r="A9132">
        <v>1983</v>
      </c>
      <c r="B9132">
        <v>11</v>
      </c>
      <c r="C9132">
        <v>306</v>
      </c>
      <c r="D9132" t="s">
        <v>85</v>
      </c>
      <c r="E9132" t="s">
        <v>1550</v>
      </c>
      <c r="F9132">
        <v>0</v>
      </c>
      <c r="G9132" t="s">
        <v>59</v>
      </c>
      <c r="H9132" t="s">
        <v>30</v>
      </c>
      <c r="I9132" t="s">
        <v>21</v>
      </c>
      <c r="J9132" t="s">
        <v>202</v>
      </c>
      <c r="M9132">
        <f t="shared" si="1709"/>
        <v>0</v>
      </c>
      <c r="N9132">
        <v>0</v>
      </c>
      <c r="O9132">
        <v>0</v>
      </c>
      <c r="P9132">
        <v>0</v>
      </c>
      <c r="S9132">
        <f t="shared" si="1718"/>
        <v>0</v>
      </c>
      <c r="U9132">
        <f t="shared" si="1717"/>
        <v>1</v>
      </c>
      <c r="V9132">
        <v>0</v>
      </c>
      <c r="X9132">
        <f t="shared" si="1710"/>
        <v>0</v>
      </c>
      <c r="Y9132">
        <f t="shared" si="1711"/>
        <v>0</v>
      </c>
      <c r="Z9132">
        <f t="shared" si="1712"/>
        <v>0</v>
      </c>
      <c r="AA9132">
        <f t="shared" si="1713"/>
        <v>0</v>
      </c>
      <c r="AB9132">
        <f t="shared" si="1719"/>
        <v>0</v>
      </c>
      <c r="AC9132">
        <f t="shared" si="1714"/>
        <v>0</v>
      </c>
      <c r="AD9132" t="s">
        <v>9862</v>
      </c>
      <c r="AE9132">
        <f t="shared" si="1715"/>
        <v>0</v>
      </c>
      <c r="AF9132">
        <f t="shared" si="1716"/>
        <v>0</v>
      </c>
    </row>
    <row r="9133" spans="1:32" hidden="1" x14ac:dyDescent="0.25">
      <c r="A9133">
        <v>1984</v>
      </c>
      <c r="B9133">
        <v>11</v>
      </c>
      <c r="C9133">
        <v>282</v>
      </c>
      <c r="D9133" t="s">
        <v>68</v>
      </c>
      <c r="E9133" t="s">
        <v>1866</v>
      </c>
      <c r="F9133">
        <v>0</v>
      </c>
      <c r="G9133" t="s">
        <v>50</v>
      </c>
      <c r="H9133" t="s">
        <v>50</v>
      </c>
      <c r="I9133" t="s">
        <v>36</v>
      </c>
      <c r="J9133" t="s">
        <v>1867</v>
      </c>
      <c r="K9133">
        <v>22</v>
      </c>
      <c r="L9133">
        <v>1984</v>
      </c>
      <c r="M9133">
        <f t="shared" si="1709"/>
        <v>1</v>
      </c>
      <c r="N9133">
        <v>0</v>
      </c>
      <c r="O9133">
        <v>0</v>
      </c>
      <c r="P9133">
        <v>0</v>
      </c>
      <c r="Q9133">
        <v>0</v>
      </c>
      <c r="S9133">
        <f t="shared" si="1718"/>
        <v>0</v>
      </c>
      <c r="T9133">
        <v>3</v>
      </c>
      <c r="U9133">
        <f t="shared" si="1717"/>
        <v>0</v>
      </c>
      <c r="V9133">
        <f>IF(Q9133 =0,IF(Q9133 = "",,1),0)</f>
        <v>1</v>
      </c>
      <c r="X9133">
        <f t="shared" si="1710"/>
        <v>0</v>
      </c>
      <c r="Y9133">
        <f t="shared" si="1711"/>
        <v>0</v>
      </c>
      <c r="Z9133">
        <f t="shared" si="1712"/>
        <v>0</v>
      </c>
      <c r="AA9133">
        <f t="shared" si="1713"/>
        <v>0</v>
      </c>
      <c r="AB9133">
        <f t="shared" si="1719"/>
        <v>0</v>
      </c>
      <c r="AC9133">
        <f t="shared" si="1714"/>
        <v>0</v>
      </c>
      <c r="AD9133" t="s">
        <v>9862</v>
      </c>
      <c r="AE9133">
        <f t="shared" si="1715"/>
        <v>0</v>
      </c>
      <c r="AF9133">
        <f t="shared" si="1716"/>
        <v>0</v>
      </c>
    </row>
    <row r="9134" spans="1:32" hidden="1" x14ac:dyDescent="0.25">
      <c r="A9134">
        <v>1984</v>
      </c>
      <c r="B9134">
        <v>11</v>
      </c>
      <c r="C9134">
        <v>283</v>
      </c>
      <c r="D9134" t="s">
        <v>48</v>
      </c>
      <c r="E9134" t="s">
        <v>1868</v>
      </c>
      <c r="F9134">
        <v>0</v>
      </c>
      <c r="G9134" t="s">
        <v>20</v>
      </c>
      <c r="H9134" t="s">
        <v>20</v>
      </c>
      <c r="I9134" t="s">
        <v>21</v>
      </c>
      <c r="J9134" t="s">
        <v>167</v>
      </c>
      <c r="K9134">
        <v>23</v>
      </c>
      <c r="L9134">
        <v>1984</v>
      </c>
      <c r="M9134">
        <f t="shared" si="1709"/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f t="shared" si="1718"/>
        <v>0</v>
      </c>
      <c r="T9134">
        <v>16</v>
      </c>
      <c r="U9134">
        <f t="shared" si="1717"/>
        <v>0</v>
      </c>
      <c r="V9134">
        <f>IF(Q9134 =0,IF(Q9134 = "",,1),0)</f>
        <v>1</v>
      </c>
      <c r="X9134">
        <f t="shared" si="1710"/>
        <v>0</v>
      </c>
      <c r="Y9134">
        <f t="shared" si="1711"/>
        <v>0</v>
      </c>
      <c r="Z9134">
        <f t="shared" si="1712"/>
        <v>0</v>
      </c>
      <c r="AA9134">
        <f t="shared" si="1713"/>
        <v>0</v>
      </c>
      <c r="AB9134">
        <f t="shared" si="1719"/>
        <v>0</v>
      </c>
      <c r="AC9134">
        <f t="shared" si="1714"/>
        <v>0</v>
      </c>
      <c r="AD9134" t="s">
        <v>9862</v>
      </c>
      <c r="AE9134">
        <f t="shared" si="1715"/>
        <v>0</v>
      </c>
      <c r="AF9134">
        <f t="shared" si="1716"/>
        <v>0</v>
      </c>
    </row>
    <row r="9135" spans="1:32" hidden="1" x14ac:dyDescent="0.25">
      <c r="A9135">
        <v>1984</v>
      </c>
      <c r="B9135">
        <v>11</v>
      </c>
      <c r="C9135">
        <v>284</v>
      </c>
      <c r="D9135" t="s">
        <v>91</v>
      </c>
      <c r="E9135" t="s">
        <v>1869</v>
      </c>
      <c r="F9135">
        <v>0</v>
      </c>
      <c r="G9135" t="s">
        <v>29</v>
      </c>
      <c r="H9135" t="s">
        <v>30</v>
      </c>
      <c r="I9135" t="s">
        <v>21</v>
      </c>
      <c r="J9135" t="s">
        <v>476</v>
      </c>
      <c r="M9135">
        <f t="shared" si="1709"/>
        <v>0</v>
      </c>
      <c r="N9135">
        <v>0</v>
      </c>
      <c r="O9135">
        <v>0</v>
      </c>
      <c r="P9135">
        <v>0</v>
      </c>
      <c r="S9135">
        <f t="shared" si="1718"/>
        <v>0</v>
      </c>
      <c r="U9135">
        <f t="shared" si="1717"/>
        <v>1</v>
      </c>
      <c r="V9135">
        <v>0</v>
      </c>
      <c r="X9135">
        <f t="shared" si="1710"/>
        <v>0</v>
      </c>
      <c r="Y9135">
        <f t="shared" si="1711"/>
        <v>0</v>
      </c>
      <c r="Z9135">
        <f t="shared" si="1712"/>
        <v>0</v>
      </c>
      <c r="AA9135">
        <f t="shared" si="1713"/>
        <v>0</v>
      </c>
      <c r="AB9135">
        <f t="shared" si="1719"/>
        <v>0</v>
      </c>
      <c r="AC9135">
        <f t="shared" si="1714"/>
        <v>0</v>
      </c>
      <c r="AD9135" t="s">
        <v>9862</v>
      </c>
      <c r="AE9135">
        <f t="shared" si="1715"/>
        <v>0</v>
      </c>
      <c r="AF9135">
        <f t="shared" si="1716"/>
        <v>0</v>
      </c>
    </row>
    <row r="9136" spans="1:32" hidden="1" x14ac:dyDescent="0.25">
      <c r="A9136">
        <v>1984</v>
      </c>
      <c r="B9136">
        <v>11</v>
      </c>
      <c r="C9136">
        <v>285</v>
      </c>
      <c r="D9136" t="s">
        <v>57</v>
      </c>
      <c r="E9136" t="s">
        <v>1870</v>
      </c>
      <c r="F9136">
        <v>0</v>
      </c>
      <c r="G9136" t="s">
        <v>20</v>
      </c>
      <c r="H9136" t="s">
        <v>20</v>
      </c>
      <c r="I9136" t="s">
        <v>21</v>
      </c>
      <c r="J9136" t="s">
        <v>150</v>
      </c>
      <c r="M9136">
        <f t="shared" si="1709"/>
        <v>0</v>
      </c>
      <c r="N9136">
        <v>0</v>
      </c>
      <c r="O9136">
        <v>0</v>
      </c>
      <c r="P9136">
        <v>0</v>
      </c>
      <c r="S9136">
        <f t="shared" si="1718"/>
        <v>0</v>
      </c>
      <c r="U9136">
        <f t="shared" si="1717"/>
        <v>1</v>
      </c>
      <c r="V9136">
        <v>0</v>
      </c>
      <c r="X9136">
        <f t="shared" si="1710"/>
        <v>0</v>
      </c>
      <c r="Y9136">
        <f t="shared" si="1711"/>
        <v>0</v>
      </c>
      <c r="Z9136">
        <f t="shared" si="1712"/>
        <v>0</v>
      </c>
      <c r="AA9136">
        <f t="shared" si="1713"/>
        <v>0</v>
      </c>
      <c r="AB9136">
        <f t="shared" si="1719"/>
        <v>0</v>
      </c>
      <c r="AC9136">
        <f t="shared" si="1714"/>
        <v>0</v>
      </c>
      <c r="AD9136" t="s">
        <v>9862</v>
      </c>
      <c r="AE9136">
        <f t="shared" si="1715"/>
        <v>0</v>
      </c>
      <c r="AF9136">
        <f t="shared" si="1716"/>
        <v>0</v>
      </c>
    </row>
    <row r="9137" spans="1:32" hidden="1" x14ac:dyDescent="0.25">
      <c r="A9137">
        <v>1984</v>
      </c>
      <c r="B9137">
        <v>11</v>
      </c>
      <c r="C9137">
        <v>287</v>
      </c>
      <c r="D9137" t="s">
        <v>44</v>
      </c>
      <c r="E9137" t="s">
        <v>1872</v>
      </c>
      <c r="F9137">
        <v>0</v>
      </c>
      <c r="G9137" t="s">
        <v>25</v>
      </c>
      <c r="H9137" t="s">
        <v>25</v>
      </c>
      <c r="I9137" t="s">
        <v>21</v>
      </c>
      <c r="J9137" t="s">
        <v>143</v>
      </c>
      <c r="M9137">
        <f t="shared" si="1709"/>
        <v>0</v>
      </c>
      <c r="N9137">
        <v>0</v>
      </c>
      <c r="O9137">
        <v>0</v>
      </c>
      <c r="P9137">
        <v>0</v>
      </c>
      <c r="S9137">
        <f t="shared" si="1718"/>
        <v>0</v>
      </c>
      <c r="U9137">
        <f t="shared" si="1717"/>
        <v>1</v>
      </c>
      <c r="V9137">
        <v>0</v>
      </c>
      <c r="X9137">
        <f t="shared" si="1710"/>
        <v>0</v>
      </c>
      <c r="Y9137">
        <f t="shared" si="1711"/>
        <v>0</v>
      </c>
      <c r="Z9137">
        <f t="shared" si="1712"/>
        <v>0</v>
      </c>
      <c r="AA9137">
        <f t="shared" si="1713"/>
        <v>0</v>
      </c>
      <c r="AB9137">
        <f t="shared" si="1719"/>
        <v>0</v>
      </c>
      <c r="AC9137">
        <f t="shared" si="1714"/>
        <v>0</v>
      </c>
      <c r="AD9137" t="s">
        <v>9862</v>
      </c>
      <c r="AE9137">
        <f t="shared" si="1715"/>
        <v>0</v>
      </c>
      <c r="AF9137">
        <f t="shared" si="1716"/>
        <v>0</v>
      </c>
    </row>
    <row r="9138" spans="1:32" hidden="1" x14ac:dyDescent="0.25">
      <c r="A9138">
        <v>1984</v>
      </c>
      <c r="B9138">
        <v>11</v>
      </c>
      <c r="C9138">
        <v>288</v>
      </c>
      <c r="D9138" t="s">
        <v>23</v>
      </c>
      <c r="E9138" t="s">
        <v>1873</v>
      </c>
      <c r="F9138">
        <v>0</v>
      </c>
      <c r="G9138" t="s">
        <v>29</v>
      </c>
      <c r="H9138" t="s">
        <v>30</v>
      </c>
      <c r="I9138" t="s">
        <v>21</v>
      </c>
      <c r="J9138" t="s">
        <v>713</v>
      </c>
      <c r="M9138">
        <f t="shared" si="1709"/>
        <v>0</v>
      </c>
      <c r="N9138">
        <v>0</v>
      </c>
      <c r="O9138">
        <v>0</v>
      </c>
      <c r="P9138">
        <v>0</v>
      </c>
      <c r="S9138">
        <f t="shared" si="1718"/>
        <v>0</v>
      </c>
      <c r="U9138">
        <f t="shared" si="1717"/>
        <v>1</v>
      </c>
      <c r="V9138">
        <v>0</v>
      </c>
      <c r="X9138">
        <f t="shared" si="1710"/>
        <v>0</v>
      </c>
      <c r="Y9138">
        <f t="shared" si="1711"/>
        <v>0</v>
      </c>
      <c r="Z9138">
        <f t="shared" si="1712"/>
        <v>0</v>
      </c>
      <c r="AA9138">
        <f t="shared" si="1713"/>
        <v>0</v>
      </c>
      <c r="AB9138">
        <f t="shared" si="1719"/>
        <v>0</v>
      </c>
      <c r="AC9138">
        <f t="shared" si="1714"/>
        <v>0</v>
      </c>
      <c r="AD9138" t="s">
        <v>9862</v>
      </c>
      <c r="AE9138">
        <f t="shared" si="1715"/>
        <v>0</v>
      </c>
      <c r="AF9138">
        <f t="shared" si="1716"/>
        <v>0</v>
      </c>
    </row>
    <row r="9139" spans="1:32" hidden="1" x14ac:dyDescent="0.25">
      <c r="A9139">
        <v>1984</v>
      </c>
      <c r="B9139">
        <v>11</v>
      </c>
      <c r="C9139">
        <v>289</v>
      </c>
      <c r="D9139" t="s">
        <v>27</v>
      </c>
      <c r="E9139" t="s">
        <v>1874</v>
      </c>
      <c r="F9139">
        <v>0</v>
      </c>
      <c r="G9139" t="s">
        <v>20</v>
      </c>
      <c r="H9139" t="s">
        <v>20</v>
      </c>
      <c r="I9139" t="s">
        <v>21</v>
      </c>
      <c r="J9139" t="s">
        <v>487</v>
      </c>
      <c r="M9139">
        <f t="shared" si="1709"/>
        <v>0</v>
      </c>
      <c r="N9139">
        <v>0</v>
      </c>
      <c r="O9139">
        <v>0</v>
      </c>
      <c r="P9139">
        <v>0</v>
      </c>
      <c r="S9139">
        <f t="shared" si="1718"/>
        <v>0</v>
      </c>
      <c r="U9139">
        <f t="shared" si="1717"/>
        <v>1</v>
      </c>
      <c r="V9139">
        <v>0</v>
      </c>
      <c r="X9139">
        <f t="shared" si="1710"/>
        <v>0</v>
      </c>
      <c r="Y9139">
        <f t="shared" si="1711"/>
        <v>0</v>
      </c>
      <c r="Z9139">
        <f t="shared" si="1712"/>
        <v>0</v>
      </c>
      <c r="AA9139">
        <f t="shared" si="1713"/>
        <v>0</v>
      </c>
      <c r="AB9139">
        <f t="shared" si="1719"/>
        <v>0</v>
      </c>
      <c r="AC9139">
        <f t="shared" si="1714"/>
        <v>0</v>
      </c>
      <c r="AD9139" t="s">
        <v>9862</v>
      </c>
      <c r="AE9139">
        <f t="shared" si="1715"/>
        <v>0</v>
      </c>
      <c r="AF9139">
        <f t="shared" si="1716"/>
        <v>0</v>
      </c>
    </row>
    <row r="9140" spans="1:32" hidden="1" x14ac:dyDescent="0.25">
      <c r="A9140">
        <v>1984</v>
      </c>
      <c r="B9140">
        <v>11</v>
      </c>
      <c r="C9140">
        <v>290</v>
      </c>
      <c r="D9140" t="s">
        <v>1588</v>
      </c>
      <c r="E9140" t="s">
        <v>1875</v>
      </c>
      <c r="F9140">
        <v>0</v>
      </c>
      <c r="G9140" t="s">
        <v>29</v>
      </c>
      <c r="H9140" t="s">
        <v>30</v>
      </c>
      <c r="I9140" t="s">
        <v>21</v>
      </c>
      <c r="J9140" t="s">
        <v>409</v>
      </c>
      <c r="M9140">
        <f t="shared" si="1709"/>
        <v>0</v>
      </c>
      <c r="N9140">
        <v>0</v>
      </c>
      <c r="O9140">
        <v>0</v>
      </c>
      <c r="P9140">
        <v>0</v>
      </c>
      <c r="S9140">
        <f t="shared" si="1718"/>
        <v>0</v>
      </c>
      <c r="U9140">
        <f t="shared" si="1717"/>
        <v>1</v>
      </c>
      <c r="V9140">
        <v>0</v>
      </c>
      <c r="X9140">
        <f t="shared" si="1710"/>
        <v>0</v>
      </c>
      <c r="Y9140">
        <f t="shared" si="1711"/>
        <v>0</v>
      </c>
      <c r="Z9140">
        <f t="shared" si="1712"/>
        <v>0</v>
      </c>
      <c r="AA9140">
        <f t="shared" si="1713"/>
        <v>0</v>
      </c>
      <c r="AB9140">
        <f t="shared" si="1719"/>
        <v>0</v>
      </c>
      <c r="AC9140">
        <f t="shared" si="1714"/>
        <v>0</v>
      </c>
      <c r="AD9140" t="s">
        <v>9862</v>
      </c>
      <c r="AE9140">
        <f t="shared" si="1715"/>
        <v>0</v>
      </c>
      <c r="AF9140">
        <f t="shared" si="1716"/>
        <v>0</v>
      </c>
    </row>
    <row r="9141" spans="1:32" hidden="1" x14ac:dyDescent="0.25">
      <c r="A9141">
        <v>1984</v>
      </c>
      <c r="B9141">
        <v>11</v>
      </c>
      <c r="C9141">
        <v>291</v>
      </c>
      <c r="D9141" t="s">
        <v>60</v>
      </c>
      <c r="E9141" t="s">
        <v>1876</v>
      </c>
      <c r="F9141">
        <v>0</v>
      </c>
      <c r="G9141" t="s">
        <v>34</v>
      </c>
      <c r="H9141" t="s">
        <v>35</v>
      </c>
      <c r="I9141" t="s">
        <v>36</v>
      </c>
      <c r="J9141" t="s">
        <v>564</v>
      </c>
      <c r="M9141">
        <f t="shared" si="1709"/>
        <v>0</v>
      </c>
      <c r="N9141">
        <v>0</v>
      </c>
      <c r="O9141">
        <v>0</v>
      </c>
      <c r="P9141">
        <v>0</v>
      </c>
      <c r="S9141">
        <f t="shared" si="1718"/>
        <v>0</v>
      </c>
      <c r="U9141">
        <f t="shared" si="1717"/>
        <v>1</v>
      </c>
      <c r="V9141">
        <v>0</v>
      </c>
      <c r="X9141">
        <f t="shared" si="1710"/>
        <v>0</v>
      </c>
      <c r="Y9141">
        <f t="shared" si="1711"/>
        <v>0</v>
      </c>
      <c r="Z9141">
        <f t="shared" si="1712"/>
        <v>0</v>
      </c>
      <c r="AA9141">
        <f t="shared" si="1713"/>
        <v>0</v>
      </c>
      <c r="AB9141">
        <f t="shared" si="1719"/>
        <v>0</v>
      </c>
      <c r="AC9141">
        <f t="shared" si="1714"/>
        <v>0</v>
      </c>
      <c r="AD9141" t="s">
        <v>9862</v>
      </c>
      <c r="AE9141">
        <f t="shared" si="1715"/>
        <v>0</v>
      </c>
      <c r="AF9141">
        <f t="shared" si="1716"/>
        <v>0</v>
      </c>
    </row>
    <row r="9142" spans="1:32" hidden="1" x14ac:dyDescent="0.25">
      <c r="A9142">
        <v>1984</v>
      </c>
      <c r="B9142">
        <v>11</v>
      </c>
      <c r="C9142">
        <v>292</v>
      </c>
      <c r="D9142" t="s">
        <v>65</v>
      </c>
      <c r="E9142" t="s">
        <v>1877</v>
      </c>
      <c r="F9142">
        <v>0</v>
      </c>
      <c r="G9142" t="s">
        <v>59</v>
      </c>
      <c r="H9142" t="s">
        <v>30</v>
      </c>
      <c r="I9142" t="s">
        <v>21</v>
      </c>
      <c r="J9142" t="s">
        <v>227</v>
      </c>
      <c r="M9142">
        <f t="shared" si="1709"/>
        <v>0</v>
      </c>
      <c r="N9142">
        <v>0</v>
      </c>
      <c r="O9142">
        <v>0</v>
      </c>
      <c r="P9142">
        <v>0</v>
      </c>
      <c r="S9142">
        <f t="shared" si="1718"/>
        <v>0</v>
      </c>
      <c r="U9142">
        <f t="shared" si="1717"/>
        <v>1</v>
      </c>
      <c r="V9142">
        <v>0</v>
      </c>
      <c r="X9142">
        <f t="shared" si="1710"/>
        <v>0</v>
      </c>
      <c r="Y9142">
        <f t="shared" si="1711"/>
        <v>0</v>
      </c>
      <c r="Z9142">
        <f t="shared" si="1712"/>
        <v>0</v>
      </c>
      <c r="AA9142">
        <f t="shared" si="1713"/>
        <v>0</v>
      </c>
      <c r="AB9142">
        <f t="shared" si="1719"/>
        <v>0</v>
      </c>
      <c r="AC9142">
        <f t="shared" si="1714"/>
        <v>0</v>
      </c>
      <c r="AD9142" t="s">
        <v>9862</v>
      </c>
      <c r="AE9142">
        <f t="shared" si="1715"/>
        <v>0</v>
      </c>
      <c r="AF9142">
        <f t="shared" si="1716"/>
        <v>0</v>
      </c>
    </row>
    <row r="9143" spans="1:32" hidden="1" x14ac:dyDescent="0.25">
      <c r="A9143">
        <v>1984</v>
      </c>
      <c r="B9143">
        <v>11</v>
      </c>
      <c r="C9143">
        <v>295</v>
      </c>
      <c r="D9143" t="s">
        <v>52</v>
      </c>
      <c r="E9143" t="s">
        <v>1880</v>
      </c>
      <c r="F9143">
        <v>0</v>
      </c>
      <c r="G9143" t="s">
        <v>81</v>
      </c>
      <c r="H9143" t="s">
        <v>81</v>
      </c>
      <c r="I9143" t="s">
        <v>36</v>
      </c>
      <c r="J9143" t="s">
        <v>84</v>
      </c>
      <c r="M9143">
        <f t="shared" si="1709"/>
        <v>0</v>
      </c>
      <c r="N9143">
        <v>0</v>
      </c>
      <c r="O9143">
        <v>0</v>
      </c>
      <c r="P9143">
        <v>0</v>
      </c>
      <c r="S9143">
        <f t="shared" si="1718"/>
        <v>0</v>
      </c>
      <c r="U9143">
        <f t="shared" si="1717"/>
        <v>1</v>
      </c>
      <c r="V9143">
        <v>0</v>
      </c>
      <c r="X9143">
        <f t="shared" si="1710"/>
        <v>0</v>
      </c>
      <c r="Y9143">
        <f t="shared" si="1711"/>
        <v>0</v>
      </c>
      <c r="Z9143">
        <f t="shared" si="1712"/>
        <v>0</v>
      </c>
      <c r="AA9143">
        <f t="shared" si="1713"/>
        <v>0</v>
      </c>
      <c r="AB9143">
        <f t="shared" si="1719"/>
        <v>0</v>
      </c>
      <c r="AC9143">
        <f t="shared" si="1714"/>
        <v>0</v>
      </c>
      <c r="AD9143" t="s">
        <v>9862</v>
      </c>
      <c r="AE9143">
        <f t="shared" si="1715"/>
        <v>0</v>
      </c>
      <c r="AF9143">
        <f t="shared" si="1716"/>
        <v>0</v>
      </c>
    </row>
    <row r="9144" spans="1:32" hidden="1" x14ac:dyDescent="0.25">
      <c r="A9144">
        <v>1984</v>
      </c>
      <c r="B9144">
        <v>11</v>
      </c>
      <c r="C9144">
        <v>297</v>
      </c>
      <c r="D9144" t="s">
        <v>79</v>
      </c>
      <c r="E9144" t="s">
        <v>1882</v>
      </c>
      <c r="F9144">
        <v>0</v>
      </c>
      <c r="G9144" t="s">
        <v>175</v>
      </c>
      <c r="H9144" t="s">
        <v>35</v>
      </c>
      <c r="I9144" t="s">
        <v>36</v>
      </c>
      <c r="J9144" t="s">
        <v>409</v>
      </c>
      <c r="M9144">
        <f t="shared" si="1709"/>
        <v>0</v>
      </c>
      <c r="N9144">
        <v>0</v>
      </c>
      <c r="O9144">
        <v>0</v>
      </c>
      <c r="P9144">
        <v>0</v>
      </c>
      <c r="S9144">
        <f t="shared" si="1718"/>
        <v>0</v>
      </c>
      <c r="U9144">
        <f t="shared" si="1717"/>
        <v>1</v>
      </c>
      <c r="V9144">
        <v>0</v>
      </c>
      <c r="X9144">
        <f t="shared" si="1710"/>
        <v>0</v>
      </c>
      <c r="Y9144">
        <f t="shared" si="1711"/>
        <v>0</v>
      </c>
      <c r="Z9144">
        <f t="shared" si="1712"/>
        <v>0</v>
      </c>
      <c r="AA9144">
        <f t="shared" si="1713"/>
        <v>0</v>
      </c>
      <c r="AB9144">
        <f t="shared" si="1719"/>
        <v>0</v>
      </c>
      <c r="AC9144">
        <f t="shared" si="1714"/>
        <v>0</v>
      </c>
      <c r="AD9144" t="s">
        <v>9862</v>
      </c>
      <c r="AE9144">
        <f t="shared" si="1715"/>
        <v>0</v>
      </c>
      <c r="AF9144">
        <f t="shared" si="1716"/>
        <v>0</v>
      </c>
    </row>
    <row r="9145" spans="1:32" hidden="1" x14ac:dyDescent="0.25">
      <c r="A9145">
        <v>1984</v>
      </c>
      <c r="B9145">
        <v>11</v>
      </c>
      <c r="C9145">
        <v>299</v>
      </c>
      <c r="D9145" t="s">
        <v>72</v>
      </c>
      <c r="E9145" t="s">
        <v>1884</v>
      </c>
      <c r="F9145">
        <v>0</v>
      </c>
      <c r="G9145" t="s">
        <v>25</v>
      </c>
      <c r="H9145" t="s">
        <v>25</v>
      </c>
      <c r="I9145" t="s">
        <v>21</v>
      </c>
      <c r="J9145" t="s">
        <v>223</v>
      </c>
      <c r="K9145">
        <v>22</v>
      </c>
      <c r="L9145">
        <v>1984</v>
      </c>
      <c r="M9145">
        <f t="shared" si="1709"/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f t="shared" si="1718"/>
        <v>0</v>
      </c>
      <c r="T9145">
        <v>14</v>
      </c>
      <c r="U9145">
        <f t="shared" si="1717"/>
        <v>0</v>
      </c>
      <c r="V9145">
        <f>IF(Q9145 =0,IF(Q9145 = "",,1),0)</f>
        <v>1</v>
      </c>
      <c r="X9145">
        <f t="shared" si="1710"/>
        <v>0</v>
      </c>
      <c r="Y9145">
        <f t="shared" si="1711"/>
        <v>0</v>
      </c>
      <c r="Z9145">
        <f t="shared" si="1712"/>
        <v>0</v>
      </c>
      <c r="AA9145">
        <f t="shared" si="1713"/>
        <v>0</v>
      </c>
      <c r="AB9145">
        <f t="shared" si="1719"/>
        <v>0</v>
      </c>
      <c r="AC9145">
        <f t="shared" si="1714"/>
        <v>0</v>
      </c>
      <c r="AD9145" t="s">
        <v>9862</v>
      </c>
      <c r="AE9145">
        <f t="shared" si="1715"/>
        <v>0</v>
      </c>
      <c r="AF9145">
        <f t="shared" si="1716"/>
        <v>0</v>
      </c>
    </row>
    <row r="9146" spans="1:32" hidden="1" x14ac:dyDescent="0.25">
      <c r="A9146">
        <v>1984</v>
      </c>
      <c r="B9146">
        <v>11</v>
      </c>
      <c r="C9146">
        <v>301</v>
      </c>
      <c r="D9146" t="s">
        <v>41</v>
      </c>
      <c r="E9146" t="s">
        <v>1885</v>
      </c>
      <c r="F9146">
        <v>0</v>
      </c>
      <c r="G9146" t="s">
        <v>20</v>
      </c>
      <c r="H9146" t="s">
        <v>20</v>
      </c>
      <c r="I9146" t="s">
        <v>21</v>
      </c>
      <c r="J9146" t="s">
        <v>212</v>
      </c>
      <c r="M9146">
        <f t="shared" si="1709"/>
        <v>0</v>
      </c>
      <c r="N9146">
        <v>0</v>
      </c>
      <c r="O9146">
        <v>0</v>
      </c>
      <c r="P9146">
        <v>0</v>
      </c>
      <c r="S9146">
        <f t="shared" si="1718"/>
        <v>0</v>
      </c>
      <c r="U9146">
        <f t="shared" si="1717"/>
        <v>1</v>
      </c>
      <c r="V9146">
        <v>0</v>
      </c>
      <c r="X9146">
        <f t="shared" si="1710"/>
        <v>0</v>
      </c>
      <c r="Y9146">
        <f t="shared" si="1711"/>
        <v>0</v>
      </c>
      <c r="Z9146">
        <f t="shared" si="1712"/>
        <v>0</v>
      </c>
      <c r="AA9146">
        <f t="shared" si="1713"/>
        <v>0</v>
      </c>
      <c r="AB9146">
        <f t="shared" si="1719"/>
        <v>0</v>
      </c>
      <c r="AC9146">
        <f t="shared" si="1714"/>
        <v>0</v>
      </c>
      <c r="AD9146" t="s">
        <v>9862</v>
      </c>
      <c r="AE9146">
        <f t="shared" si="1715"/>
        <v>0</v>
      </c>
      <c r="AF9146">
        <f t="shared" si="1716"/>
        <v>0</v>
      </c>
    </row>
    <row r="9147" spans="1:32" hidden="1" x14ac:dyDescent="0.25">
      <c r="A9147">
        <v>1984</v>
      </c>
      <c r="B9147">
        <v>11</v>
      </c>
      <c r="C9147">
        <v>302</v>
      </c>
      <c r="D9147" t="s">
        <v>55</v>
      </c>
      <c r="E9147" t="s">
        <v>1886</v>
      </c>
      <c r="F9147">
        <v>0</v>
      </c>
      <c r="G9147" t="s">
        <v>29</v>
      </c>
      <c r="H9147" t="s">
        <v>30</v>
      </c>
      <c r="I9147" t="s">
        <v>21</v>
      </c>
      <c r="J9147" t="s">
        <v>167</v>
      </c>
      <c r="M9147">
        <f t="shared" si="1709"/>
        <v>0</v>
      </c>
      <c r="N9147">
        <v>0</v>
      </c>
      <c r="O9147">
        <v>0</v>
      </c>
      <c r="P9147">
        <v>0</v>
      </c>
      <c r="S9147">
        <f t="shared" si="1718"/>
        <v>0</v>
      </c>
      <c r="U9147">
        <f t="shared" si="1717"/>
        <v>1</v>
      </c>
      <c r="V9147">
        <v>0</v>
      </c>
      <c r="X9147">
        <f t="shared" si="1710"/>
        <v>0</v>
      </c>
      <c r="Y9147">
        <f t="shared" si="1711"/>
        <v>0</v>
      </c>
      <c r="Z9147">
        <f t="shared" si="1712"/>
        <v>0</v>
      </c>
      <c r="AA9147">
        <f t="shared" si="1713"/>
        <v>0</v>
      </c>
      <c r="AB9147">
        <f t="shared" si="1719"/>
        <v>0</v>
      </c>
      <c r="AC9147">
        <f t="shared" si="1714"/>
        <v>0</v>
      </c>
      <c r="AD9147" t="s">
        <v>9862</v>
      </c>
      <c r="AE9147">
        <f t="shared" si="1715"/>
        <v>0</v>
      </c>
      <c r="AF9147">
        <f t="shared" si="1716"/>
        <v>0</v>
      </c>
    </row>
    <row r="9148" spans="1:32" hidden="1" x14ac:dyDescent="0.25">
      <c r="A9148">
        <v>1984</v>
      </c>
      <c r="B9148">
        <v>11</v>
      </c>
      <c r="C9148">
        <v>306</v>
      </c>
      <c r="D9148" t="s">
        <v>76</v>
      </c>
      <c r="E9148" t="s">
        <v>1890</v>
      </c>
      <c r="F9148">
        <v>0</v>
      </c>
      <c r="G9148" t="s">
        <v>46</v>
      </c>
      <c r="H9148" t="s">
        <v>46</v>
      </c>
      <c r="I9148" t="s">
        <v>21</v>
      </c>
      <c r="J9148" t="s">
        <v>1624</v>
      </c>
      <c r="K9148">
        <v>24</v>
      </c>
      <c r="L9148">
        <v>1988</v>
      </c>
      <c r="M9148">
        <f t="shared" si="1709"/>
        <v>5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f t="shared" si="1718"/>
        <v>0</v>
      </c>
      <c r="T9148">
        <v>61</v>
      </c>
      <c r="U9148">
        <f t="shared" si="1717"/>
        <v>0</v>
      </c>
      <c r="V9148">
        <f>IF(Q9148 =0,IF(Q9148 = "",,1),0)</f>
        <v>1</v>
      </c>
      <c r="X9148">
        <f t="shared" si="1710"/>
        <v>0</v>
      </c>
      <c r="Y9148">
        <f t="shared" si="1711"/>
        <v>0</v>
      </c>
      <c r="Z9148">
        <f t="shared" si="1712"/>
        <v>0</v>
      </c>
      <c r="AA9148">
        <f t="shared" si="1713"/>
        <v>0</v>
      </c>
      <c r="AB9148">
        <f t="shared" si="1719"/>
        <v>0</v>
      </c>
      <c r="AC9148">
        <f t="shared" si="1714"/>
        <v>0</v>
      </c>
      <c r="AD9148" t="s">
        <v>9862</v>
      </c>
      <c r="AE9148">
        <f t="shared" si="1715"/>
        <v>0</v>
      </c>
      <c r="AF9148">
        <f t="shared" si="1716"/>
        <v>0</v>
      </c>
    </row>
    <row r="9149" spans="1:32" hidden="1" x14ac:dyDescent="0.25">
      <c r="A9149">
        <v>1984</v>
      </c>
      <c r="B9149">
        <v>11</v>
      </c>
      <c r="C9149">
        <v>307</v>
      </c>
      <c r="D9149" t="s">
        <v>62</v>
      </c>
      <c r="E9149" t="s">
        <v>1891</v>
      </c>
      <c r="F9149">
        <v>0</v>
      </c>
      <c r="G9149" t="s">
        <v>25</v>
      </c>
      <c r="H9149" t="s">
        <v>25</v>
      </c>
      <c r="I9149" t="s">
        <v>21</v>
      </c>
      <c r="J9149" t="s">
        <v>71</v>
      </c>
      <c r="M9149">
        <f t="shared" si="1709"/>
        <v>0</v>
      </c>
      <c r="N9149">
        <v>0</v>
      </c>
      <c r="O9149">
        <v>0</v>
      </c>
      <c r="P9149">
        <v>0</v>
      </c>
      <c r="S9149">
        <f t="shared" si="1718"/>
        <v>0</v>
      </c>
      <c r="U9149">
        <f t="shared" si="1717"/>
        <v>1</v>
      </c>
      <c r="V9149">
        <v>0</v>
      </c>
      <c r="X9149">
        <f t="shared" si="1710"/>
        <v>0</v>
      </c>
      <c r="Y9149">
        <f t="shared" si="1711"/>
        <v>0</v>
      </c>
      <c r="Z9149">
        <f t="shared" si="1712"/>
        <v>0</v>
      </c>
      <c r="AA9149">
        <f t="shared" si="1713"/>
        <v>0</v>
      </c>
      <c r="AB9149">
        <f t="shared" si="1719"/>
        <v>0</v>
      </c>
      <c r="AC9149">
        <f t="shared" si="1714"/>
        <v>0</v>
      </c>
      <c r="AD9149" t="s">
        <v>9862</v>
      </c>
      <c r="AE9149">
        <f t="shared" si="1715"/>
        <v>0</v>
      </c>
      <c r="AF9149">
        <f t="shared" si="1716"/>
        <v>0</v>
      </c>
    </row>
    <row r="9150" spans="1:32" hidden="1" x14ac:dyDescent="0.25">
      <c r="A9150">
        <v>1984</v>
      </c>
      <c r="B9150">
        <v>11</v>
      </c>
      <c r="C9150">
        <v>308</v>
      </c>
      <c r="D9150" t="s">
        <v>52</v>
      </c>
      <c r="E9150" t="s">
        <v>1892</v>
      </c>
      <c r="F9150">
        <v>0</v>
      </c>
      <c r="G9150" t="s">
        <v>25</v>
      </c>
      <c r="H9150" t="s">
        <v>25</v>
      </c>
      <c r="I9150" t="s">
        <v>21</v>
      </c>
      <c r="J9150" t="s">
        <v>523</v>
      </c>
      <c r="M9150">
        <f t="shared" si="1709"/>
        <v>0</v>
      </c>
      <c r="N9150">
        <v>0</v>
      </c>
      <c r="O9150">
        <v>0</v>
      </c>
      <c r="P9150">
        <v>0</v>
      </c>
      <c r="S9150">
        <f t="shared" si="1718"/>
        <v>0</v>
      </c>
      <c r="U9150">
        <f t="shared" si="1717"/>
        <v>1</v>
      </c>
      <c r="V9150">
        <v>0</v>
      </c>
      <c r="X9150">
        <f t="shared" si="1710"/>
        <v>0</v>
      </c>
      <c r="Y9150">
        <f t="shared" si="1711"/>
        <v>0</v>
      </c>
      <c r="Z9150">
        <f t="shared" si="1712"/>
        <v>0</v>
      </c>
      <c r="AA9150">
        <f t="shared" si="1713"/>
        <v>0</v>
      </c>
      <c r="AB9150">
        <f t="shared" si="1719"/>
        <v>0</v>
      </c>
      <c r="AC9150">
        <f t="shared" si="1714"/>
        <v>0</v>
      </c>
      <c r="AD9150" t="s">
        <v>9862</v>
      </c>
      <c r="AE9150">
        <f t="shared" si="1715"/>
        <v>0</v>
      </c>
      <c r="AF9150">
        <f t="shared" si="1716"/>
        <v>0</v>
      </c>
    </row>
    <row r="9151" spans="1:32" hidden="1" x14ac:dyDescent="0.25">
      <c r="A9151">
        <v>1985</v>
      </c>
      <c r="B9151">
        <v>11</v>
      </c>
      <c r="C9151">
        <v>282</v>
      </c>
      <c r="D9151" t="s">
        <v>72</v>
      </c>
      <c r="E9151" t="s">
        <v>2198</v>
      </c>
      <c r="F9151">
        <v>0</v>
      </c>
      <c r="G9151" t="s">
        <v>81</v>
      </c>
      <c r="H9151" t="s">
        <v>81</v>
      </c>
      <c r="I9151" t="s">
        <v>36</v>
      </c>
      <c r="J9151" t="s">
        <v>471</v>
      </c>
      <c r="M9151">
        <f t="shared" si="1709"/>
        <v>0</v>
      </c>
      <c r="N9151">
        <v>0</v>
      </c>
      <c r="O9151">
        <v>0</v>
      </c>
      <c r="P9151">
        <v>0</v>
      </c>
      <c r="S9151">
        <f t="shared" si="1718"/>
        <v>0</v>
      </c>
      <c r="U9151">
        <f t="shared" si="1717"/>
        <v>1</v>
      </c>
      <c r="V9151">
        <v>0</v>
      </c>
      <c r="X9151">
        <f t="shared" si="1710"/>
        <v>0</v>
      </c>
      <c r="Y9151">
        <f t="shared" si="1711"/>
        <v>0</v>
      </c>
      <c r="Z9151">
        <f t="shared" si="1712"/>
        <v>0</v>
      </c>
      <c r="AA9151">
        <f t="shared" si="1713"/>
        <v>0</v>
      </c>
      <c r="AB9151">
        <f t="shared" si="1719"/>
        <v>0</v>
      </c>
      <c r="AC9151">
        <f t="shared" si="1714"/>
        <v>0</v>
      </c>
      <c r="AD9151" t="s">
        <v>9863</v>
      </c>
      <c r="AE9151">
        <f t="shared" si="1715"/>
        <v>0</v>
      </c>
      <c r="AF9151">
        <f t="shared" si="1716"/>
        <v>0</v>
      </c>
    </row>
    <row r="9152" spans="1:32" hidden="1" x14ac:dyDescent="0.25">
      <c r="A9152">
        <v>1985</v>
      </c>
      <c r="B9152">
        <v>11</v>
      </c>
      <c r="C9152">
        <v>283</v>
      </c>
      <c r="D9152" t="s">
        <v>52</v>
      </c>
      <c r="E9152" t="s">
        <v>2199</v>
      </c>
      <c r="F9152">
        <v>0</v>
      </c>
      <c r="G9152" t="s">
        <v>50</v>
      </c>
      <c r="H9152" t="s">
        <v>50</v>
      </c>
      <c r="I9152" t="s">
        <v>36</v>
      </c>
      <c r="J9152" t="s">
        <v>1197</v>
      </c>
      <c r="M9152">
        <f t="shared" si="1709"/>
        <v>0</v>
      </c>
      <c r="N9152">
        <v>0</v>
      </c>
      <c r="O9152">
        <v>0</v>
      </c>
      <c r="P9152">
        <v>0</v>
      </c>
      <c r="S9152">
        <f t="shared" si="1718"/>
        <v>0</v>
      </c>
      <c r="U9152">
        <f t="shared" si="1717"/>
        <v>1</v>
      </c>
      <c r="V9152">
        <v>0</v>
      </c>
      <c r="X9152">
        <f t="shared" si="1710"/>
        <v>0</v>
      </c>
      <c r="Y9152">
        <f t="shared" si="1711"/>
        <v>0</v>
      </c>
      <c r="Z9152">
        <f t="shared" si="1712"/>
        <v>0</v>
      </c>
      <c r="AA9152">
        <f t="shared" si="1713"/>
        <v>0</v>
      </c>
      <c r="AB9152">
        <f t="shared" si="1719"/>
        <v>0</v>
      </c>
      <c r="AC9152">
        <f t="shared" si="1714"/>
        <v>0</v>
      </c>
      <c r="AD9152" t="s">
        <v>9863</v>
      </c>
      <c r="AE9152">
        <f t="shared" si="1715"/>
        <v>0</v>
      </c>
      <c r="AF9152">
        <f t="shared" si="1716"/>
        <v>0</v>
      </c>
    </row>
    <row r="9153" spans="1:32" hidden="1" x14ac:dyDescent="0.25">
      <c r="A9153">
        <v>1985</v>
      </c>
      <c r="B9153">
        <v>11</v>
      </c>
      <c r="C9153">
        <v>284</v>
      </c>
      <c r="D9153" t="s">
        <v>44</v>
      </c>
      <c r="E9153" t="s">
        <v>2200</v>
      </c>
      <c r="F9153">
        <v>0</v>
      </c>
      <c r="G9153" t="s">
        <v>50</v>
      </c>
      <c r="H9153" t="s">
        <v>50</v>
      </c>
      <c r="I9153" t="s">
        <v>36</v>
      </c>
      <c r="J9153" t="s">
        <v>409</v>
      </c>
      <c r="M9153">
        <f t="shared" si="1709"/>
        <v>0</v>
      </c>
      <c r="N9153">
        <v>0</v>
      </c>
      <c r="O9153">
        <v>0</v>
      </c>
      <c r="P9153">
        <v>0</v>
      </c>
      <c r="S9153">
        <f t="shared" si="1718"/>
        <v>0</v>
      </c>
      <c r="U9153">
        <f t="shared" si="1717"/>
        <v>1</v>
      </c>
      <c r="V9153">
        <v>0</v>
      </c>
      <c r="X9153">
        <f t="shared" si="1710"/>
        <v>0</v>
      </c>
      <c r="Y9153">
        <f t="shared" si="1711"/>
        <v>0</v>
      </c>
      <c r="Z9153">
        <f t="shared" si="1712"/>
        <v>0</v>
      </c>
      <c r="AA9153">
        <f t="shared" si="1713"/>
        <v>0</v>
      </c>
      <c r="AB9153">
        <f t="shared" si="1719"/>
        <v>0</v>
      </c>
      <c r="AC9153">
        <f t="shared" si="1714"/>
        <v>0</v>
      </c>
      <c r="AD9153" t="s">
        <v>9863</v>
      </c>
      <c r="AE9153">
        <f t="shared" si="1715"/>
        <v>0</v>
      </c>
      <c r="AF9153">
        <f t="shared" si="1716"/>
        <v>0</v>
      </c>
    </row>
    <row r="9154" spans="1:32" hidden="1" x14ac:dyDescent="0.25">
      <c r="A9154">
        <v>1985</v>
      </c>
      <c r="B9154">
        <v>11</v>
      </c>
      <c r="C9154">
        <v>286</v>
      </c>
      <c r="D9154" t="s">
        <v>17</v>
      </c>
      <c r="E9154" t="s">
        <v>2202</v>
      </c>
      <c r="F9154">
        <v>0</v>
      </c>
      <c r="G9154" t="s">
        <v>50</v>
      </c>
      <c r="H9154" t="s">
        <v>50</v>
      </c>
      <c r="I9154" t="s">
        <v>36</v>
      </c>
      <c r="J9154" t="s">
        <v>111</v>
      </c>
      <c r="M9154">
        <f t="shared" ref="M9154:M9217" si="1720">IF((L9154-A9154)+1&gt;0,(L9154-A9154)+1,0)</f>
        <v>0</v>
      </c>
      <c r="N9154">
        <v>0</v>
      </c>
      <c r="O9154">
        <v>0</v>
      </c>
      <c r="P9154">
        <v>0</v>
      </c>
      <c r="S9154">
        <f t="shared" si="1718"/>
        <v>0</v>
      </c>
      <c r="U9154">
        <f t="shared" si="1717"/>
        <v>1</v>
      </c>
      <c r="V9154">
        <v>0</v>
      </c>
      <c r="X9154">
        <f t="shared" ref="X9154:X9217" si="1721">IF(AND(W9154&lt;-0.7,W9154&lt;&gt;-0.7),1,0)</f>
        <v>0</v>
      </c>
      <c r="Y9154">
        <f t="shared" ref="Y9154:Y9217" si="1722">IF(AND(W9154&gt;-0.7,W9154&lt;-0.2),1,0)</f>
        <v>0</v>
      </c>
      <c r="Z9154">
        <f t="shared" ref="Z9154:Z9217" si="1723">IF(AND(W9154&gt;=-0.2,W9154&lt;=0.7),IF(W9154 = "",0,1),0)</f>
        <v>0</v>
      </c>
      <c r="AA9154">
        <f t="shared" ref="AA9154:AA9217" si="1724">IF(AND(W9154&gt;0.7,W9154&lt;1.5),1,0)</f>
        <v>0</v>
      </c>
      <c r="AB9154">
        <f t="shared" si="1719"/>
        <v>0</v>
      </c>
      <c r="AC9154">
        <f t="shared" ref="AC9154:AC9217" si="1725">IF(W9154&gt;2.5,1,0)</f>
        <v>0</v>
      </c>
      <c r="AD9154" t="s">
        <v>9863</v>
      </c>
      <c r="AE9154">
        <f t="shared" ref="AE9154:AE9217" si="1726">IF(W9154="",0,IF(AND(W9154&gt;2.5,B9154&gt;1),1,IF(AND(W9154&gt;1.49,B9154&gt;2),1,IF(AND(W9154&gt;0.7,B9154&gt;3),1,IF(AND(W9154&gt;-0.2,B9154&gt;4),1,0)))))</f>
        <v>0</v>
      </c>
      <c r="AF9154">
        <f t="shared" ref="AF9154:AF9217" si="1727">IF(W9154="",0,IF(AND(W9154&lt;0.71,B9154=1),1,IF(AND(W9154&lt;-0.21,B9154=2),1,IF(AND(W9154&lt;-0.7,B9154&gt;2,B9154&lt;5),1,0))))</f>
        <v>0</v>
      </c>
    </row>
    <row r="9155" spans="1:32" hidden="1" x14ac:dyDescent="0.25">
      <c r="A9155">
        <v>1985</v>
      </c>
      <c r="B9155">
        <v>11</v>
      </c>
      <c r="C9155">
        <v>287</v>
      </c>
      <c r="D9155" t="s">
        <v>98</v>
      </c>
      <c r="E9155" t="s">
        <v>2203</v>
      </c>
      <c r="F9155">
        <v>0</v>
      </c>
      <c r="G9155" t="s">
        <v>46</v>
      </c>
      <c r="H9155" t="s">
        <v>46</v>
      </c>
      <c r="I9155" t="s">
        <v>21</v>
      </c>
      <c r="J9155" t="s">
        <v>2204</v>
      </c>
      <c r="K9155">
        <v>21</v>
      </c>
      <c r="L9155">
        <v>1987</v>
      </c>
      <c r="M9155">
        <f t="shared" si="1720"/>
        <v>3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f t="shared" si="1718"/>
        <v>0</v>
      </c>
      <c r="T9155">
        <v>36</v>
      </c>
      <c r="U9155">
        <f t="shared" si="1717"/>
        <v>0</v>
      </c>
      <c r="V9155">
        <f>IF(Q9155 =0,IF(Q9155 = "",,1),0)</f>
        <v>1</v>
      </c>
      <c r="X9155">
        <f t="shared" si="1721"/>
        <v>0</v>
      </c>
      <c r="Y9155">
        <f t="shared" si="1722"/>
        <v>0</v>
      </c>
      <c r="Z9155">
        <f t="shared" si="1723"/>
        <v>0</v>
      </c>
      <c r="AA9155">
        <f t="shared" si="1724"/>
        <v>0</v>
      </c>
      <c r="AB9155">
        <f t="shared" si="1719"/>
        <v>0</v>
      </c>
      <c r="AC9155">
        <f t="shared" si="1725"/>
        <v>0</v>
      </c>
      <c r="AD9155" t="s">
        <v>9863</v>
      </c>
      <c r="AE9155">
        <f t="shared" si="1726"/>
        <v>0</v>
      </c>
      <c r="AF9155">
        <f t="shared" si="1727"/>
        <v>0</v>
      </c>
    </row>
    <row r="9156" spans="1:32" hidden="1" x14ac:dyDescent="0.25">
      <c r="A9156">
        <v>1985</v>
      </c>
      <c r="B9156">
        <v>11</v>
      </c>
      <c r="C9156">
        <v>288</v>
      </c>
      <c r="D9156" t="s">
        <v>88</v>
      </c>
      <c r="E9156" t="s">
        <v>1196</v>
      </c>
      <c r="F9156">
        <v>0</v>
      </c>
      <c r="G9156" t="s">
        <v>20</v>
      </c>
      <c r="H9156" t="s">
        <v>20</v>
      </c>
      <c r="I9156" t="s">
        <v>21</v>
      </c>
      <c r="J9156" t="s">
        <v>501</v>
      </c>
      <c r="M9156">
        <f t="shared" si="1720"/>
        <v>0</v>
      </c>
      <c r="N9156">
        <v>0</v>
      </c>
      <c r="O9156">
        <v>0</v>
      </c>
      <c r="P9156">
        <v>0</v>
      </c>
      <c r="S9156">
        <f t="shared" si="1718"/>
        <v>0</v>
      </c>
      <c r="U9156">
        <f t="shared" si="1717"/>
        <v>1</v>
      </c>
      <c r="V9156">
        <v>0</v>
      </c>
      <c r="X9156">
        <f t="shared" si="1721"/>
        <v>0</v>
      </c>
      <c r="Y9156">
        <f t="shared" si="1722"/>
        <v>0</v>
      </c>
      <c r="Z9156">
        <f t="shared" si="1723"/>
        <v>0</v>
      </c>
      <c r="AA9156">
        <f t="shared" si="1724"/>
        <v>0</v>
      </c>
      <c r="AB9156">
        <f t="shared" si="1719"/>
        <v>0</v>
      </c>
      <c r="AC9156">
        <f t="shared" si="1725"/>
        <v>0</v>
      </c>
      <c r="AD9156" t="s">
        <v>9863</v>
      </c>
      <c r="AE9156">
        <f t="shared" si="1726"/>
        <v>0</v>
      </c>
      <c r="AF9156">
        <f t="shared" si="1727"/>
        <v>0</v>
      </c>
    </row>
    <row r="9157" spans="1:32" hidden="1" x14ac:dyDescent="0.25">
      <c r="A9157">
        <v>1985</v>
      </c>
      <c r="B9157">
        <v>11</v>
      </c>
      <c r="C9157">
        <v>291</v>
      </c>
      <c r="D9157" t="s">
        <v>217</v>
      </c>
      <c r="E9157" t="s">
        <v>1806</v>
      </c>
      <c r="F9157">
        <v>0</v>
      </c>
      <c r="G9157" t="s">
        <v>175</v>
      </c>
      <c r="H9157" t="s">
        <v>35</v>
      </c>
      <c r="I9157" t="s">
        <v>36</v>
      </c>
      <c r="J9157" t="s">
        <v>177</v>
      </c>
      <c r="M9157">
        <f t="shared" si="1720"/>
        <v>0</v>
      </c>
      <c r="N9157">
        <v>0</v>
      </c>
      <c r="O9157">
        <v>0</v>
      </c>
      <c r="P9157">
        <v>0</v>
      </c>
      <c r="S9157">
        <f t="shared" si="1718"/>
        <v>0</v>
      </c>
      <c r="U9157">
        <f t="shared" si="1717"/>
        <v>1</v>
      </c>
      <c r="V9157">
        <v>0</v>
      </c>
      <c r="X9157">
        <f t="shared" si="1721"/>
        <v>0</v>
      </c>
      <c r="Y9157">
        <f t="shared" si="1722"/>
        <v>0</v>
      </c>
      <c r="Z9157">
        <f t="shared" si="1723"/>
        <v>0</v>
      </c>
      <c r="AA9157">
        <f t="shared" si="1724"/>
        <v>0</v>
      </c>
      <c r="AB9157">
        <f t="shared" si="1719"/>
        <v>0</v>
      </c>
      <c r="AC9157">
        <f t="shared" si="1725"/>
        <v>0</v>
      </c>
      <c r="AD9157" t="s">
        <v>9863</v>
      </c>
      <c r="AE9157">
        <f t="shared" si="1726"/>
        <v>0</v>
      </c>
      <c r="AF9157">
        <f t="shared" si="1727"/>
        <v>0</v>
      </c>
    </row>
    <row r="9158" spans="1:32" hidden="1" x14ac:dyDescent="0.25">
      <c r="A9158">
        <v>1985</v>
      </c>
      <c r="B9158">
        <v>11</v>
      </c>
      <c r="C9158">
        <v>292</v>
      </c>
      <c r="D9158" t="s">
        <v>23</v>
      </c>
      <c r="E9158" t="s">
        <v>867</v>
      </c>
      <c r="F9158">
        <v>0</v>
      </c>
      <c r="G9158" t="s">
        <v>34</v>
      </c>
      <c r="H9158" t="s">
        <v>35</v>
      </c>
      <c r="I9158" t="s">
        <v>36</v>
      </c>
      <c r="J9158" t="s">
        <v>164</v>
      </c>
      <c r="M9158">
        <f t="shared" si="1720"/>
        <v>0</v>
      </c>
      <c r="N9158">
        <v>0</v>
      </c>
      <c r="O9158">
        <v>0</v>
      </c>
      <c r="P9158">
        <v>0</v>
      </c>
      <c r="S9158">
        <f t="shared" si="1718"/>
        <v>0</v>
      </c>
      <c r="U9158">
        <f t="shared" si="1717"/>
        <v>1</v>
      </c>
      <c r="V9158">
        <v>0</v>
      </c>
      <c r="X9158">
        <f t="shared" si="1721"/>
        <v>0</v>
      </c>
      <c r="Y9158">
        <f t="shared" si="1722"/>
        <v>0</v>
      </c>
      <c r="Z9158">
        <f t="shared" si="1723"/>
        <v>0</v>
      </c>
      <c r="AA9158">
        <f t="shared" si="1724"/>
        <v>0</v>
      </c>
      <c r="AB9158">
        <f t="shared" si="1719"/>
        <v>0</v>
      </c>
      <c r="AC9158">
        <f t="shared" si="1725"/>
        <v>0</v>
      </c>
      <c r="AD9158" t="s">
        <v>9863</v>
      </c>
      <c r="AE9158">
        <f t="shared" si="1726"/>
        <v>0</v>
      </c>
      <c r="AF9158">
        <f t="shared" si="1727"/>
        <v>0</v>
      </c>
    </row>
    <row r="9159" spans="1:32" hidden="1" x14ac:dyDescent="0.25">
      <c r="A9159">
        <v>1985</v>
      </c>
      <c r="B9159">
        <v>11</v>
      </c>
      <c r="C9159">
        <v>293</v>
      </c>
      <c r="D9159" t="s">
        <v>57</v>
      </c>
      <c r="E9159" t="s">
        <v>2207</v>
      </c>
      <c r="F9159">
        <v>0</v>
      </c>
      <c r="G9159" t="s">
        <v>110</v>
      </c>
      <c r="H9159" t="s">
        <v>30</v>
      </c>
      <c r="I9159" t="s">
        <v>21</v>
      </c>
      <c r="J9159" t="s">
        <v>329</v>
      </c>
      <c r="M9159">
        <f t="shared" si="1720"/>
        <v>0</v>
      </c>
      <c r="N9159">
        <v>0</v>
      </c>
      <c r="O9159">
        <v>0</v>
      </c>
      <c r="P9159">
        <v>0</v>
      </c>
      <c r="S9159">
        <f t="shared" si="1718"/>
        <v>0</v>
      </c>
      <c r="U9159">
        <f t="shared" si="1717"/>
        <v>1</v>
      </c>
      <c r="V9159">
        <v>0</v>
      </c>
      <c r="X9159">
        <f t="shared" si="1721"/>
        <v>0</v>
      </c>
      <c r="Y9159">
        <f t="shared" si="1722"/>
        <v>0</v>
      </c>
      <c r="Z9159">
        <f t="shared" si="1723"/>
        <v>0</v>
      </c>
      <c r="AA9159">
        <f t="shared" si="1724"/>
        <v>0</v>
      </c>
      <c r="AB9159">
        <f t="shared" si="1719"/>
        <v>0</v>
      </c>
      <c r="AC9159">
        <f t="shared" si="1725"/>
        <v>0</v>
      </c>
      <c r="AD9159" t="s">
        <v>9863</v>
      </c>
      <c r="AE9159">
        <f t="shared" si="1726"/>
        <v>0</v>
      </c>
      <c r="AF9159">
        <f t="shared" si="1727"/>
        <v>0</v>
      </c>
    </row>
    <row r="9160" spans="1:32" hidden="1" x14ac:dyDescent="0.25">
      <c r="A9160">
        <v>1985</v>
      </c>
      <c r="B9160">
        <v>11</v>
      </c>
      <c r="C9160">
        <v>294</v>
      </c>
      <c r="D9160" t="s">
        <v>32</v>
      </c>
      <c r="E9160" t="s">
        <v>2208</v>
      </c>
      <c r="F9160">
        <v>0</v>
      </c>
      <c r="G9160" t="s">
        <v>70</v>
      </c>
      <c r="H9160" t="s">
        <v>70</v>
      </c>
      <c r="I9160" t="s">
        <v>21</v>
      </c>
      <c r="J9160" t="s">
        <v>2209</v>
      </c>
      <c r="K9160">
        <v>23</v>
      </c>
      <c r="L9160">
        <v>1986</v>
      </c>
      <c r="M9160">
        <f t="shared" si="1720"/>
        <v>2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f t="shared" si="1718"/>
        <v>0</v>
      </c>
      <c r="T9160">
        <v>3</v>
      </c>
      <c r="U9160">
        <f t="shared" si="1717"/>
        <v>0</v>
      </c>
      <c r="V9160">
        <f>IF(Q9160 =0,IF(Q9160 = "",,1),0)</f>
        <v>1</v>
      </c>
      <c r="X9160">
        <f t="shared" si="1721"/>
        <v>0</v>
      </c>
      <c r="Y9160">
        <f t="shared" si="1722"/>
        <v>0</v>
      </c>
      <c r="Z9160">
        <f t="shared" si="1723"/>
        <v>0</v>
      </c>
      <c r="AA9160">
        <f t="shared" si="1724"/>
        <v>0</v>
      </c>
      <c r="AB9160">
        <f t="shared" si="1719"/>
        <v>0</v>
      </c>
      <c r="AC9160">
        <f t="shared" si="1725"/>
        <v>0</v>
      </c>
      <c r="AD9160" t="s">
        <v>9863</v>
      </c>
      <c r="AE9160">
        <f t="shared" si="1726"/>
        <v>0</v>
      </c>
      <c r="AF9160">
        <f t="shared" si="1727"/>
        <v>0</v>
      </c>
    </row>
    <row r="9161" spans="1:32" hidden="1" x14ac:dyDescent="0.25">
      <c r="A9161">
        <v>1985</v>
      </c>
      <c r="B9161">
        <v>11</v>
      </c>
      <c r="C9161">
        <v>295</v>
      </c>
      <c r="D9161" t="s">
        <v>65</v>
      </c>
      <c r="E9161" t="s">
        <v>2210</v>
      </c>
      <c r="F9161">
        <v>0</v>
      </c>
      <c r="G9161" t="s">
        <v>20</v>
      </c>
      <c r="H9161" t="s">
        <v>20</v>
      </c>
      <c r="I9161" t="s">
        <v>21</v>
      </c>
      <c r="J9161" t="s">
        <v>357</v>
      </c>
      <c r="M9161">
        <f t="shared" si="1720"/>
        <v>0</v>
      </c>
      <c r="N9161">
        <v>0</v>
      </c>
      <c r="O9161">
        <v>0</v>
      </c>
      <c r="P9161">
        <v>0</v>
      </c>
      <c r="S9161">
        <f t="shared" si="1718"/>
        <v>0</v>
      </c>
      <c r="U9161">
        <f t="shared" si="1717"/>
        <v>1</v>
      </c>
      <c r="V9161">
        <v>0</v>
      </c>
      <c r="X9161">
        <f t="shared" si="1721"/>
        <v>0</v>
      </c>
      <c r="Y9161">
        <f t="shared" si="1722"/>
        <v>0</v>
      </c>
      <c r="Z9161">
        <f t="shared" si="1723"/>
        <v>0</v>
      </c>
      <c r="AA9161">
        <f t="shared" si="1724"/>
        <v>0</v>
      </c>
      <c r="AB9161">
        <f t="shared" si="1719"/>
        <v>0</v>
      </c>
      <c r="AC9161">
        <f t="shared" si="1725"/>
        <v>0</v>
      </c>
      <c r="AD9161" t="s">
        <v>9863</v>
      </c>
      <c r="AE9161">
        <f t="shared" si="1726"/>
        <v>0</v>
      </c>
      <c r="AF9161">
        <f t="shared" si="1727"/>
        <v>0</v>
      </c>
    </row>
    <row r="9162" spans="1:32" hidden="1" x14ac:dyDescent="0.25">
      <c r="A9162">
        <v>1985</v>
      </c>
      <c r="B9162">
        <v>11</v>
      </c>
      <c r="C9162">
        <v>296</v>
      </c>
      <c r="D9162" t="s">
        <v>27</v>
      </c>
      <c r="E9162" t="s">
        <v>2211</v>
      </c>
      <c r="F9162">
        <v>0</v>
      </c>
      <c r="G9162" t="s">
        <v>46</v>
      </c>
      <c r="H9162" t="s">
        <v>46</v>
      </c>
      <c r="I9162" t="s">
        <v>21</v>
      </c>
      <c r="J9162" t="s">
        <v>1331</v>
      </c>
      <c r="M9162">
        <f t="shared" si="1720"/>
        <v>0</v>
      </c>
      <c r="N9162">
        <v>0</v>
      </c>
      <c r="O9162">
        <v>0</v>
      </c>
      <c r="P9162">
        <v>0</v>
      </c>
      <c r="S9162">
        <f t="shared" si="1718"/>
        <v>0</v>
      </c>
      <c r="U9162">
        <f t="shared" si="1717"/>
        <v>1</v>
      </c>
      <c r="V9162">
        <v>0</v>
      </c>
      <c r="X9162">
        <f t="shared" si="1721"/>
        <v>0</v>
      </c>
      <c r="Y9162">
        <f t="shared" si="1722"/>
        <v>0</v>
      </c>
      <c r="Z9162">
        <f t="shared" si="1723"/>
        <v>0</v>
      </c>
      <c r="AA9162">
        <f t="shared" si="1724"/>
        <v>0</v>
      </c>
      <c r="AB9162">
        <f t="shared" si="1719"/>
        <v>0</v>
      </c>
      <c r="AC9162">
        <f t="shared" si="1725"/>
        <v>0</v>
      </c>
      <c r="AD9162" t="s">
        <v>9863</v>
      </c>
      <c r="AE9162">
        <f t="shared" si="1726"/>
        <v>0</v>
      </c>
      <c r="AF9162">
        <f t="shared" si="1727"/>
        <v>0</v>
      </c>
    </row>
    <row r="9163" spans="1:32" hidden="1" x14ac:dyDescent="0.25">
      <c r="A9163">
        <v>1985</v>
      </c>
      <c r="B9163">
        <v>11</v>
      </c>
      <c r="C9163">
        <v>297</v>
      </c>
      <c r="D9163" t="s">
        <v>182</v>
      </c>
      <c r="E9163" t="s">
        <v>2212</v>
      </c>
      <c r="F9163">
        <v>0</v>
      </c>
      <c r="G9163" t="s">
        <v>81</v>
      </c>
      <c r="H9163" t="s">
        <v>81</v>
      </c>
      <c r="I9163" t="s">
        <v>36</v>
      </c>
      <c r="J9163" t="s">
        <v>167</v>
      </c>
      <c r="M9163">
        <f t="shared" si="1720"/>
        <v>0</v>
      </c>
      <c r="N9163">
        <v>0</v>
      </c>
      <c r="O9163">
        <v>0</v>
      </c>
      <c r="P9163">
        <v>0</v>
      </c>
      <c r="S9163">
        <f t="shared" si="1718"/>
        <v>0</v>
      </c>
      <c r="U9163">
        <f t="shared" si="1717"/>
        <v>1</v>
      </c>
      <c r="V9163">
        <v>0</v>
      </c>
      <c r="X9163">
        <f t="shared" si="1721"/>
        <v>0</v>
      </c>
      <c r="Y9163">
        <f t="shared" si="1722"/>
        <v>0</v>
      </c>
      <c r="Z9163">
        <f t="shared" si="1723"/>
        <v>0</v>
      </c>
      <c r="AA9163">
        <f t="shared" si="1724"/>
        <v>0</v>
      </c>
      <c r="AB9163">
        <f t="shared" si="1719"/>
        <v>0</v>
      </c>
      <c r="AC9163">
        <f t="shared" si="1725"/>
        <v>0</v>
      </c>
      <c r="AD9163" t="s">
        <v>9863</v>
      </c>
      <c r="AE9163">
        <f t="shared" si="1726"/>
        <v>0</v>
      </c>
      <c r="AF9163">
        <f t="shared" si="1727"/>
        <v>0</v>
      </c>
    </row>
    <row r="9164" spans="1:32" hidden="1" x14ac:dyDescent="0.25">
      <c r="A9164">
        <v>1985</v>
      </c>
      <c r="B9164">
        <v>11</v>
      </c>
      <c r="C9164">
        <v>299</v>
      </c>
      <c r="D9164" t="s">
        <v>48</v>
      </c>
      <c r="E9164" t="s">
        <v>2213</v>
      </c>
      <c r="F9164">
        <v>0</v>
      </c>
      <c r="G9164" t="s">
        <v>50</v>
      </c>
      <c r="H9164" t="s">
        <v>50</v>
      </c>
      <c r="I9164" t="s">
        <v>36</v>
      </c>
      <c r="J9164" t="s">
        <v>250</v>
      </c>
      <c r="M9164">
        <f t="shared" si="1720"/>
        <v>0</v>
      </c>
      <c r="N9164">
        <v>0</v>
      </c>
      <c r="O9164">
        <v>0</v>
      </c>
      <c r="P9164">
        <v>0</v>
      </c>
      <c r="S9164">
        <f t="shared" si="1718"/>
        <v>0</v>
      </c>
      <c r="U9164">
        <f t="shared" si="1717"/>
        <v>1</v>
      </c>
      <c r="V9164">
        <v>0</v>
      </c>
      <c r="X9164">
        <f t="shared" si="1721"/>
        <v>0</v>
      </c>
      <c r="Y9164">
        <f t="shared" si="1722"/>
        <v>0</v>
      </c>
      <c r="Z9164">
        <f t="shared" si="1723"/>
        <v>0</v>
      </c>
      <c r="AA9164">
        <f t="shared" si="1724"/>
        <v>0</v>
      </c>
      <c r="AB9164">
        <f t="shared" si="1719"/>
        <v>0</v>
      </c>
      <c r="AC9164">
        <f t="shared" si="1725"/>
        <v>0</v>
      </c>
      <c r="AD9164" t="s">
        <v>9863</v>
      </c>
      <c r="AE9164">
        <f t="shared" si="1726"/>
        <v>0</v>
      </c>
      <c r="AF9164">
        <f t="shared" si="1727"/>
        <v>0</v>
      </c>
    </row>
    <row r="9165" spans="1:32" hidden="1" x14ac:dyDescent="0.25">
      <c r="A9165">
        <v>1985</v>
      </c>
      <c r="B9165">
        <v>11</v>
      </c>
      <c r="C9165">
        <v>300</v>
      </c>
      <c r="D9165" t="s">
        <v>100</v>
      </c>
      <c r="E9165" t="s">
        <v>2214</v>
      </c>
      <c r="F9165">
        <v>0</v>
      </c>
      <c r="G9165" t="s">
        <v>50</v>
      </c>
      <c r="H9165" t="s">
        <v>50</v>
      </c>
      <c r="I9165" t="s">
        <v>36</v>
      </c>
      <c r="J9165" t="s">
        <v>223</v>
      </c>
      <c r="M9165">
        <f t="shared" si="1720"/>
        <v>0</v>
      </c>
      <c r="N9165">
        <v>0</v>
      </c>
      <c r="O9165">
        <v>0</v>
      </c>
      <c r="P9165">
        <v>0</v>
      </c>
      <c r="S9165">
        <f t="shared" si="1718"/>
        <v>0</v>
      </c>
      <c r="U9165">
        <f t="shared" si="1717"/>
        <v>1</v>
      </c>
      <c r="V9165">
        <v>0</v>
      </c>
      <c r="X9165">
        <f t="shared" si="1721"/>
        <v>0</v>
      </c>
      <c r="Y9165">
        <f t="shared" si="1722"/>
        <v>0</v>
      </c>
      <c r="Z9165">
        <f t="shared" si="1723"/>
        <v>0</v>
      </c>
      <c r="AA9165">
        <f t="shared" si="1724"/>
        <v>0</v>
      </c>
      <c r="AB9165">
        <f t="shared" si="1719"/>
        <v>0</v>
      </c>
      <c r="AC9165">
        <f t="shared" si="1725"/>
        <v>0</v>
      </c>
      <c r="AD9165" t="s">
        <v>9863</v>
      </c>
      <c r="AE9165">
        <f t="shared" si="1726"/>
        <v>0</v>
      </c>
      <c r="AF9165">
        <f t="shared" si="1727"/>
        <v>0</v>
      </c>
    </row>
    <row r="9166" spans="1:32" hidden="1" x14ac:dyDescent="0.25">
      <c r="A9166">
        <v>1985</v>
      </c>
      <c r="B9166">
        <v>11</v>
      </c>
      <c r="C9166">
        <v>301</v>
      </c>
      <c r="D9166" t="s">
        <v>41</v>
      </c>
      <c r="E9166" t="s">
        <v>2215</v>
      </c>
      <c r="F9166">
        <v>0</v>
      </c>
      <c r="G9166" t="s">
        <v>50</v>
      </c>
      <c r="H9166" t="s">
        <v>50</v>
      </c>
      <c r="I9166" t="s">
        <v>36</v>
      </c>
      <c r="J9166" t="s">
        <v>528</v>
      </c>
      <c r="M9166">
        <f t="shared" si="1720"/>
        <v>0</v>
      </c>
      <c r="N9166">
        <v>0</v>
      </c>
      <c r="O9166">
        <v>0</v>
      </c>
      <c r="P9166">
        <v>0</v>
      </c>
      <c r="S9166">
        <f t="shared" si="1718"/>
        <v>0</v>
      </c>
      <c r="U9166">
        <f t="shared" ref="U9166:U9229" si="1728">IF(L9166 = "",1,0)</f>
        <v>1</v>
      </c>
      <c r="V9166">
        <v>0</v>
      </c>
      <c r="X9166">
        <f t="shared" si="1721"/>
        <v>0</v>
      </c>
      <c r="Y9166">
        <f t="shared" si="1722"/>
        <v>0</v>
      </c>
      <c r="Z9166">
        <f t="shared" si="1723"/>
        <v>0</v>
      </c>
      <c r="AA9166">
        <f t="shared" si="1724"/>
        <v>0</v>
      </c>
      <c r="AB9166">
        <f t="shared" si="1719"/>
        <v>0</v>
      </c>
      <c r="AC9166">
        <f t="shared" si="1725"/>
        <v>0</v>
      </c>
      <c r="AD9166" t="s">
        <v>9863</v>
      </c>
      <c r="AE9166">
        <f t="shared" si="1726"/>
        <v>0</v>
      </c>
      <c r="AF9166">
        <f t="shared" si="1727"/>
        <v>0</v>
      </c>
    </row>
    <row r="9167" spans="1:32" hidden="1" x14ac:dyDescent="0.25">
      <c r="A9167">
        <v>1985</v>
      </c>
      <c r="B9167">
        <v>11</v>
      </c>
      <c r="C9167">
        <v>304</v>
      </c>
      <c r="D9167" t="s">
        <v>76</v>
      </c>
      <c r="E9167" t="s">
        <v>2218</v>
      </c>
      <c r="F9167">
        <v>0</v>
      </c>
      <c r="G9167" t="s">
        <v>50</v>
      </c>
      <c r="H9167" t="s">
        <v>50</v>
      </c>
      <c r="I9167" t="s">
        <v>36</v>
      </c>
      <c r="J9167" t="s">
        <v>1576</v>
      </c>
      <c r="K9167">
        <v>22</v>
      </c>
      <c r="L9167">
        <v>1987</v>
      </c>
      <c r="M9167">
        <f t="shared" si="1720"/>
        <v>3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f t="shared" si="1718"/>
        <v>0</v>
      </c>
      <c r="T9167">
        <v>3</v>
      </c>
      <c r="U9167">
        <f t="shared" si="1728"/>
        <v>0</v>
      </c>
      <c r="V9167">
        <f>IF(Q9167 =0,IF(Q9167 = "",,1),0)</f>
        <v>1</v>
      </c>
      <c r="X9167">
        <f t="shared" si="1721"/>
        <v>0</v>
      </c>
      <c r="Y9167">
        <f t="shared" si="1722"/>
        <v>0</v>
      </c>
      <c r="Z9167">
        <f t="shared" si="1723"/>
        <v>0</v>
      </c>
      <c r="AA9167">
        <f t="shared" si="1724"/>
        <v>0</v>
      </c>
      <c r="AB9167">
        <f t="shared" si="1719"/>
        <v>0</v>
      </c>
      <c r="AC9167">
        <f t="shared" si="1725"/>
        <v>0</v>
      </c>
      <c r="AD9167" t="s">
        <v>9863</v>
      </c>
      <c r="AE9167">
        <f t="shared" si="1726"/>
        <v>0</v>
      </c>
      <c r="AF9167">
        <f t="shared" si="1727"/>
        <v>0</v>
      </c>
    </row>
    <row r="9168" spans="1:32" hidden="1" x14ac:dyDescent="0.25">
      <c r="A9168">
        <v>1985</v>
      </c>
      <c r="B9168">
        <v>11</v>
      </c>
      <c r="C9168">
        <v>306</v>
      </c>
      <c r="D9168" t="s">
        <v>126</v>
      </c>
      <c r="E9168" t="s">
        <v>2220</v>
      </c>
      <c r="F9168">
        <v>0</v>
      </c>
      <c r="G9168" t="s">
        <v>25</v>
      </c>
      <c r="H9168" t="s">
        <v>25</v>
      </c>
      <c r="I9168" t="s">
        <v>21</v>
      </c>
      <c r="J9168" t="s">
        <v>180</v>
      </c>
      <c r="M9168">
        <f t="shared" si="1720"/>
        <v>0</v>
      </c>
      <c r="N9168">
        <v>0</v>
      </c>
      <c r="O9168">
        <v>0</v>
      </c>
      <c r="P9168">
        <v>0</v>
      </c>
      <c r="S9168">
        <f t="shared" si="1718"/>
        <v>0</v>
      </c>
      <c r="U9168">
        <f t="shared" si="1728"/>
        <v>1</v>
      </c>
      <c r="V9168">
        <v>0</v>
      </c>
      <c r="X9168">
        <f t="shared" si="1721"/>
        <v>0</v>
      </c>
      <c r="Y9168">
        <f t="shared" si="1722"/>
        <v>0</v>
      </c>
      <c r="Z9168">
        <f t="shared" si="1723"/>
        <v>0</v>
      </c>
      <c r="AA9168">
        <f t="shared" si="1724"/>
        <v>0</v>
      </c>
      <c r="AB9168">
        <f t="shared" si="1719"/>
        <v>0</v>
      </c>
      <c r="AC9168">
        <f t="shared" si="1725"/>
        <v>0</v>
      </c>
      <c r="AD9168" t="s">
        <v>9863</v>
      </c>
      <c r="AE9168">
        <f t="shared" si="1726"/>
        <v>0</v>
      </c>
      <c r="AF9168">
        <f t="shared" si="1727"/>
        <v>0</v>
      </c>
    </row>
    <row r="9169" spans="1:32" hidden="1" x14ac:dyDescent="0.25">
      <c r="A9169">
        <v>1985</v>
      </c>
      <c r="B9169">
        <v>11</v>
      </c>
      <c r="C9169">
        <v>307</v>
      </c>
      <c r="D9169" t="s">
        <v>85</v>
      </c>
      <c r="E9169" t="s">
        <v>1400</v>
      </c>
      <c r="F9169">
        <v>0</v>
      </c>
      <c r="G9169" t="s">
        <v>20</v>
      </c>
      <c r="H9169" t="s">
        <v>20</v>
      </c>
      <c r="I9169" t="s">
        <v>21</v>
      </c>
      <c r="J9169" t="s">
        <v>305</v>
      </c>
      <c r="M9169">
        <f t="shared" si="1720"/>
        <v>0</v>
      </c>
      <c r="N9169">
        <v>0</v>
      </c>
      <c r="O9169">
        <v>0</v>
      </c>
      <c r="P9169">
        <v>0</v>
      </c>
      <c r="S9169">
        <f t="shared" si="1718"/>
        <v>0</v>
      </c>
      <c r="U9169">
        <f t="shared" si="1728"/>
        <v>1</v>
      </c>
      <c r="V9169">
        <v>0</v>
      </c>
      <c r="X9169">
        <f t="shared" si="1721"/>
        <v>0</v>
      </c>
      <c r="Y9169">
        <f t="shared" si="1722"/>
        <v>0</v>
      </c>
      <c r="Z9169">
        <f t="shared" si="1723"/>
        <v>0</v>
      </c>
      <c r="AA9169">
        <f t="shared" si="1724"/>
        <v>0</v>
      </c>
      <c r="AB9169">
        <f t="shared" si="1719"/>
        <v>0</v>
      </c>
      <c r="AC9169">
        <f t="shared" si="1725"/>
        <v>0</v>
      </c>
      <c r="AD9169" t="s">
        <v>9863</v>
      </c>
      <c r="AE9169">
        <f t="shared" si="1726"/>
        <v>0</v>
      </c>
      <c r="AF9169">
        <f t="shared" si="1727"/>
        <v>0</v>
      </c>
    </row>
    <row r="9170" spans="1:32" hidden="1" x14ac:dyDescent="0.25">
      <c r="A9170">
        <v>1985</v>
      </c>
      <c r="B9170">
        <v>11</v>
      </c>
      <c r="C9170">
        <v>308</v>
      </c>
      <c r="D9170" t="s">
        <v>62</v>
      </c>
      <c r="E9170" t="s">
        <v>2221</v>
      </c>
      <c r="F9170">
        <v>0</v>
      </c>
      <c r="G9170" t="s">
        <v>34</v>
      </c>
      <c r="H9170" t="s">
        <v>35</v>
      </c>
      <c r="I9170" t="s">
        <v>36</v>
      </c>
      <c r="J9170" t="s">
        <v>145</v>
      </c>
      <c r="M9170">
        <f t="shared" si="1720"/>
        <v>0</v>
      </c>
      <c r="N9170">
        <v>0</v>
      </c>
      <c r="O9170">
        <v>0</v>
      </c>
      <c r="P9170">
        <v>0</v>
      </c>
      <c r="S9170">
        <f t="shared" si="1718"/>
        <v>0</v>
      </c>
      <c r="U9170">
        <f t="shared" si="1728"/>
        <v>1</v>
      </c>
      <c r="V9170">
        <v>0</v>
      </c>
      <c r="X9170">
        <f t="shared" si="1721"/>
        <v>0</v>
      </c>
      <c r="Y9170">
        <f t="shared" si="1722"/>
        <v>0</v>
      </c>
      <c r="Z9170">
        <f t="shared" si="1723"/>
        <v>0</v>
      </c>
      <c r="AA9170">
        <f t="shared" si="1724"/>
        <v>0</v>
      </c>
      <c r="AB9170">
        <f t="shared" si="1719"/>
        <v>0</v>
      </c>
      <c r="AC9170">
        <f t="shared" si="1725"/>
        <v>0</v>
      </c>
      <c r="AD9170" t="s">
        <v>9863</v>
      </c>
      <c r="AE9170">
        <f t="shared" si="1726"/>
        <v>0</v>
      </c>
      <c r="AF9170">
        <f t="shared" si="1727"/>
        <v>0</v>
      </c>
    </row>
    <row r="9171" spans="1:32" hidden="1" x14ac:dyDescent="0.25">
      <c r="A9171">
        <v>1986</v>
      </c>
      <c r="B9171">
        <v>11</v>
      </c>
      <c r="C9171">
        <v>278</v>
      </c>
      <c r="D9171" t="s">
        <v>72</v>
      </c>
      <c r="E9171" t="s">
        <v>2526</v>
      </c>
      <c r="F9171">
        <v>0</v>
      </c>
      <c r="G9171" t="s">
        <v>34</v>
      </c>
      <c r="H9171" t="s">
        <v>35</v>
      </c>
      <c r="I9171" t="s">
        <v>36</v>
      </c>
      <c r="J9171" t="s">
        <v>155</v>
      </c>
      <c r="K9171">
        <v>22</v>
      </c>
      <c r="L9171">
        <v>1987</v>
      </c>
      <c r="M9171">
        <f t="shared" si="1720"/>
        <v>2</v>
      </c>
      <c r="N9171">
        <v>0</v>
      </c>
      <c r="O9171">
        <v>0</v>
      </c>
      <c r="P9171">
        <v>0</v>
      </c>
      <c r="Q9171">
        <v>0</v>
      </c>
      <c r="S9171">
        <f t="shared" si="1718"/>
        <v>0</v>
      </c>
      <c r="T9171">
        <v>2</v>
      </c>
      <c r="U9171">
        <f t="shared" si="1728"/>
        <v>0</v>
      </c>
      <c r="V9171">
        <f>IF(Q9171 =0,IF(Q9171 = "",,1),0)</f>
        <v>1</v>
      </c>
      <c r="X9171">
        <f t="shared" si="1721"/>
        <v>0</v>
      </c>
      <c r="Y9171">
        <f t="shared" si="1722"/>
        <v>0</v>
      </c>
      <c r="Z9171">
        <f t="shared" si="1723"/>
        <v>0</v>
      </c>
      <c r="AA9171">
        <f t="shared" si="1724"/>
        <v>0</v>
      </c>
      <c r="AB9171">
        <f t="shared" si="1719"/>
        <v>0</v>
      </c>
      <c r="AC9171">
        <f t="shared" si="1725"/>
        <v>0</v>
      </c>
      <c r="AD9171" t="s">
        <v>9863</v>
      </c>
      <c r="AE9171">
        <f t="shared" si="1726"/>
        <v>0</v>
      </c>
      <c r="AF9171">
        <f t="shared" si="1727"/>
        <v>0</v>
      </c>
    </row>
    <row r="9172" spans="1:32" hidden="1" x14ac:dyDescent="0.25">
      <c r="A9172">
        <v>1986</v>
      </c>
      <c r="B9172">
        <v>11</v>
      </c>
      <c r="C9172">
        <v>279</v>
      </c>
      <c r="D9172" t="s">
        <v>88</v>
      </c>
      <c r="E9172" t="s">
        <v>2527</v>
      </c>
      <c r="F9172">
        <v>0</v>
      </c>
      <c r="G9172" t="s">
        <v>29</v>
      </c>
      <c r="H9172" t="s">
        <v>30</v>
      </c>
      <c r="I9172" t="s">
        <v>21</v>
      </c>
      <c r="J9172" t="s">
        <v>123</v>
      </c>
      <c r="M9172">
        <f t="shared" si="1720"/>
        <v>0</v>
      </c>
      <c r="N9172">
        <v>0</v>
      </c>
      <c r="O9172">
        <v>0</v>
      </c>
      <c r="P9172">
        <v>0</v>
      </c>
      <c r="S9172">
        <f t="shared" si="1718"/>
        <v>0</v>
      </c>
      <c r="U9172">
        <f t="shared" si="1728"/>
        <v>1</v>
      </c>
      <c r="V9172">
        <v>0</v>
      </c>
      <c r="X9172">
        <f t="shared" si="1721"/>
        <v>0</v>
      </c>
      <c r="Y9172">
        <f t="shared" si="1722"/>
        <v>0</v>
      </c>
      <c r="Z9172">
        <f t="shared" si="1723"/>
        <v>0</v>
      </c>
      <c r="AA9172">
        <f t="shared" si="1724"/>
        <v>0</v>
      </c>
      <c r="AB9172">
        <f t="shared" si="1719"/>
        <v>0</v>
      </c>
      <c r="AC9172">
        <f t="shared" si="1725"/>
        <v>0</v>
      </c>
      <c r="AD9172" t="s">
        <v>9863</v>
      </c>
      <c r="AE9172">
        <f t="shared" si="1726"/>
        <v>0</v>
      </c>
      <c r="AF9172">
        <f t="shared" si="1727"/>
        <v>0</v>
      </c>
    </row>
    <row r="9173" spans="1:32" hidden="1" x14ac:dyDescent="0.25">
      <c r="A9173">
        <v>1986</v>
      </c>
      <c r="B9173">
        <v>11</v>
      </c>
      <c r="C9173">
        <v>280</v>
      </c>
      <c r="D9173" t="s">
        <v>44</v>
      </c>
      <c r="E9173" t="s">
        <v>2528</v>
      </c>
      <c r="F9173">
        <v>0</v>
      </c>
      <c r="G9173" t="s">
        <v>70</v>
      </c>
      <c r="H9173" t="s">
        <v>70</v>
      </c>
      <c r="I9173" t="s">
        <v>21</v>
      </c>
      <c r="J9173" t="s">
        <v>2529</v>
      </c>
      <c r="M9173">
        <f t="shared" si="1720"/>
        <v>0</v>
      </c>
      <c r="N9173">
        <v>0</v>
      </c>
      <c r="O9173">
        <v>0</v>
      </c>
      <c r="P9173">
        <v>0</v>
      </c>
      <c r="S9173">
        <f t="shared" ref="S9173:S9236" si="1729">Q9173-R9173</f>
        <v>0</v>
      </c>
      <c r="U9173">
        <f t="shared" si="1728"/>
        <v>1</v>
      </c>
      <c r="V9173">
        <v>0</v>
      </c>
      <c r="X9173">
        <f t="shared" si="1721"/>
        <v>0</v>
      </c>
      <c r="Y9173">
        <f t="shared" si="1722"/>
        <v>0</v>
      </c>
      <c r="Z9173">
        <f t="shared" si="1723"/>
        <v>0</v>
      </c>
      <c r="AA9173">
        <f t="shared" si="1724"/>
        <v>0</v>
      </c>
      <c r="AB9173">
        <f t="shared" si="1719"/>
        <v>0</v>
      </c>
      <c r="AC9173">
        <f t="shared" si="1725"/>
        <v>0</v>
      </c>
      <c r="AD9173" t="s">
        <v>9863</v>
      </c>
      <c r="AE9173">
        <f t="shared" si="1726"/>
        <v>0</v>
      </c>
      <c r="AF9173">
        <f t="shared" si="1727"/>
        <v>0</v>
      </c>
    </row>
    <row r="9174" spans="1:32" hidden="1" x14ac:dyDescent="0.25">
      <c r="A9174">
        <v>1986</v>
      </c>
      <c r="B9174">
        <v>11</v>
      </c>
      <c r="C9174">
        <v>281</v>
      </c>
      <c r="D9174" t="s">
        <v>4779</v>
      </c>
      <c r="E9174" t="s">
        <v>2530</v>
      </c>
      <c r="F9174">
        <v>0</v>
      </c>
      <c r="G9174" t="s">
        <v>81</v>
      </c>
      <c r="H9174" t="s">
        <v>81</v>
      </c>
      <c r="I9174" t="s">
        <v>36</v>
      </c>
      <c r="J9174" t="s">
        <v>93</v>
      </c>
      <c r="M9174">
        <f t="shared" si="1720"/>
        <v>0</v>
      </c>
      <c r="N9174">
        <v>0</v>
      </c>
      <c r="O9174">
        <v>0</v>
      </c>
      <c r="P9174">
        <v>0</v>
      </c>
      <c r="S9174">
        <f t="shared" si="1729"/>
        <v>0</v>
      </c>
      <c r="U9174">
        <f t="shared" si="1728"/>
        <v>1</v>
      </c>
      <c r="V9174">
        <v>0</v>
      </c>
      <c r="X9174">
        <f t="shared" si="1721"/>
        <v>0</v>
      </c>
      <c r="Y9174">
        <f t="shared" si="1722"/>
        <v>0</v>
      </c>
      <c r="Z9174">
        <f t="shared" si="1723"/>
        <v>0</v>
      </c>
      <c r="AA9174">
        <f t="shared" si="1724"/>
        <v>0</v>
      </c>
      <c r="AB9174">
        <f t="shared" si="1719"/>
        <v>0</v>
      </c>
      <c r="AC9174">
        <f t="shared" si="1725"/>
        <v>0</v>
      </c>
      <c r="AD9174" t="s">
        <v>9863</v>
      </c>
      <c r="AE9174">
        <f t="shared" si="1726"/>
        <v>0</v>
      </c>
      <c r="AF9174">
        <f t="shared" si="1727"/>
        <v>0</v>
      </c>
    </row>
    <row r="9175" spans="1:32" hidden="1" x14ac:dyDescent="0.25">
      <c r="A9175">
        <v>1986</v>
      </c>
      <c r="B9175">
        <v>11</v>
      </c>
      <c r="C9175">
        <v>287</v>
      </c>
      <c r="D9175" t="s">
        <v>100</v>
      </c>
      <c r="E9175" t="s">
        <v>2536</v>
      </c>
      <c r="F9175">
        <v>0</v>
      </c>
      <c r="G9175" t="s">
        <v>81</v>
      </c>
      <c r="H9175" t="s">
        <v>81</v>
      </c>
      <c r="I9175" t="s">
        <v>36</v>
      </c>
      <c r="J9175" t="s">
        <v>398</v>
      </c>
      <c r="K9175">
        <v>22</v>
      </c>
      <c r="L9175">
        <v>1986</v>
      </c>
      <c r="M9175">
        <f t="shared" si="1720"/>
        <v>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f t="shared" si="1729"/>
        <v>0</v>
      </c>
      <c r="T9175">
        <v>6</v>
      </c>
      <c r="U9175">
        <f t="shared" si="1728"/>
        <v>0</v>
      </c>
      <c r="V9175">
        <f>IF(Q9175 =0,IF(Q9175 = "",,1),0)</f>
        <v>1</v>
      </c>
      <c r="X9175">
        <f t="shared" si="1721"/>
        <v>0</v>
      </c>
      <c r="Y9175">
        <f t="shared" si="1722"/>
        <v>0</v>
      </c>
      <c r="Z9175">
        <f t="shared" si="1723"/>
        <v>0</v>
      </c>
      <c r="AA9175">
        <f t="shared" si="1724"/>
        <v>0</v>
      </c>
      <c r="AB9175">
        <f t="shared" si="1719"/>
        <v>0</v>
      </c>
      <c r="AC9175">
        <f t="shared" si="1725"/>
        <v>0</v>
      </c>
      <c r="AD9175" t="s">
        <v>9863</v>
      </c>
      <c r="AE9175">
        <f t="shared" si="1726"/>
        <v>0</v>
      </c>
      <c r="AF9175">
        <f t="shared" si="1727"/>
        <v>0</v>
      </c>
    </row>
    <row r="9176" spans="1:32" hidden="1" x14ac:dyDescent="0.25">
      <c r="A9176">
        <v>1986</v>
      </c>
      <c r="B9176">
        <v>11</v>
      </c>
      <c r="C9176">
        <v>288</v>
      </c>
      <c r="D9176" t="s">
        <v>91</v>
      </c>
      <c r="E9176" t="s">
        <v>2537</v>
      </c>
      <c r="F9176">
        <v>0</v>
      </c>
      <c r="G9176" t="s">
        <v>59</v>
      </c>
      <c r="H9176" t="s">
        <v>30</v>
      </c>
      <c r="I9176" t="s">
        <v>21</v>
      </c>
      <c r="J9176" t="s">
        <v>121</v>
      </c>
      <c r="M9176">
        <f t="shared" si="1720"/>
        <v>0</v>
      </c>
      <c r="N9176">
        <v>0</v>
      </c>
      <c r="O9176">
        <v>0</v>
      </c>
      <c r="P9176">
        <v>0</v>
      </c>
      <c r="S9176">
        <f t="shared" si="1729"/>
        <v>0</v>
      </c>
      <c r="U9176">
        <f t="shared" si="1728"/>
        <v>1</v>
      </c>
      <c r="V9176">
        <v>0</v>
      </c>
      <c r="X9176">
        <f t="shared" si="1721"/>
        <v>0</v>
      </c>
      <c r="Y9176">
        <f t="shared" si="1722"/>
        <v>0</v>
      </c>
      <c r="Z9176">
        <f t="shared" si="1723"/>
        <v>0</v>
      </c>
      <c r="AA9176">
        <f t="shared" si="1724"/>
        <v>0</v>
      </c>
      <c r="AB9176">
        <f t="shared" si="1719"/>
        <v>0</v>
      </c>
      <c r="AC9176">
        <f t="shared" si="1725"/>
        <v>0</v>
      </c>
      <c r="AD9176" t="s">
        <v>9863</v>
      </c>
      <c r="AE9176">
        <f t="shared" si="1726"/>
        <v>0</v>
      </c>
      <c r="AF9176">
        <f t="shared" si="1727"/>
        <v>0</v>
      </c>
    </row>
    <row r="9177" spans="1:32" hidden="1" x14ac:dyDescent="0.25">
      <c r="A9177">
        <v>1986</v>
      </c>
      <c r="B9177">
        <v>11</v>
      </c>
      <c r="C9177">
        <v>289</v>
      </c>
      <c r="D9177" t="s">
        <v>27</v>
      </c>
      <c r="E9177" t="s">
        <v>2538</v>
      </c>
      <c r="F9177">
        <v>0</v>
      </c>
      <c r="G9177" t="s">
        <v>29</v>
      </c>
      <c r="H9177" t="s">
        <v>30</v>
      </c>
      <c r="I9177" t="s">
        <v>21</v>
      </c>
      <c r="J9177" t="s">
        <v>465</v>
      </c>
      <c r="M9177">
        <f t="shared" si="1720"/>
        <v>0</v>
      </c>
      <c r="N9177">
        <v>0</v>
      </c>
      <c r="O9177">
        <v>0</v>
      </c>
      <c r="P9177">
        <v>0</v>
      </c>
      <c r="S9177">
        <f t="shared" si="1729"/>
        <v>0</v>
      </c>
      <c r="U9177">
        <f t="shared" si="1728"/>
        <v>1</v>
      </c>
      <c r="V9177">
        <v>0</v>
      </c>
      <c r="X9177">
        <f t="shared" si="1721"/>
        <v>0</v>
      </c>
      <c r="Y9177">
        <f t="shared" si="1722"/>
        <v>0</v>
      </c>
      <c r="Z9177">
        <f t="shared" si="1723"/>
        <v>0</v>
      </c>
      <c r="AA9177">
        <f t="shared" si="1724"/>
        <v>0</v>
      </c>
      <c r="AB9177">
        <f t="shared" si="1719"/>
        <v>0</v>
      </c>
      <c r="AC9177">
        <f t="shared" si="1725"/>
        <v>0</v>
      </c>
      <c r="AD9177" t="s">
        <v>9863</v>
      </c>
      <c r="AE9177">
        <f t="shared" si="1726"/>
        <v>0</v>
      </c>
      <c r="AF9177">
        <f t="shared" si="1727"/>
        <v>0</v>
      </c>
    </row>
    <row r="9178" spans="1:32" hidden="1" x14ac:dyDescent="0.25">
      <c r="A9178">
        <v>1986</v>
      </c>
      <c r="B9178">
        <v>11</v>
      </c>
      <c r="C9178">
        <v>290</v>
      </c>
      <c r="D9178" t="s">
        <v>17</v>
      </c>
      <c r="E9178" t="s">
        <v>2539</v>
      </c>
      <c r="F9178">
        <v>0</v>
      </c>
      <c r="G9178" t="s">
        <v>25</v>
      </c>
      <c r="H9178" t="s">
        <v>25</v>
      </c>
      <c r="I9178" t="s">
        <v>21</v>
      </c>
      <c r="J9178" t="s">
        <v>904</v>
      </c>
      <c r="M9178">
        <f t="shared" si="1720"/>
        <v>0</v>
      </c>
      <c r="N9178">
        <v>0</v>
      </c>
      <c r="O9178">
        <v>0</v>
      </c>
      <c r="P9178">
        <v>0</v>
      </c>
      <c r="S9178">
        <f t="shared" si="1729"/>
        <v>0</v>
      </c>
      <c r="U9178">
        <f t="shared" si="1728"/>
        <v>1</v>
      </c>
      <c r="V9178">
        <v>0</v>
      </c>
      <c r="X9178">
        <f t="shared" si="1721"/>
        <v>0</v>
      </c>
      <c r="Y9178">
        <f t="shared" si="1722"/>
        <v>0</v>
      </c>
      <c r="Z9178">
        <f t="shared" si="1723"/>
        <v>0</v>
      </c>
      <c r="AA9178">
        <f t="shared" si="1724"/>
        <v>0</v>
      </c>
      <c r="AB9178">
        <f t="shared" si="1719"/>
        <v>0</v>
      </c>
      <c r="AC9178">
        <f t="shared" si="1725"/>
        <v>0</v>
      </c>
      <c r="AD9178" t="s">
        <v>9863</v>
      </c>
      <c r="AE9178">
        <f t="shared" si="1726"/>
        <v>0</v>
      </c>
      <c r="AF9178">
        <f t="shared" si="1727"/>
        <v>0</v>
      </c>
    </row>
    <row r="9179" spans="1:32" hidden="1" x14ac:dyDescent="0.25">
      <c r="A9179">
        <v>1986</v>
      </c>
      <c r="B9179">
        <v>11</v>
      </c>
      <c r="C9179">
        <v>292</v>
      </c>
      <c r="D9179" t="s">
        <v>98</v>
      </c>
      <c r="E9179" t="s">
        <v>2541</v>
      </c>
      <c r="F9179">
        <v>0</v>
      </c>
      <c r="G9179" t="s">
        <v>59</v>
      </c>
      <c r="H9179" t="s">
        <v>30</v>
      </c>
      <c r="I9179" t="s">
        <v>21</v>
      </c>
      <c r="J9179" t="s">
        <v>40</v>
      </c>
      <c r="M9179">
        <f t="shared" si="1720"/>
        <v>0</v>
      </c>
      <c r="N9179">
        <v>0</v>
      </c>
      <c r="O9179">
        <v>0</v>
      </c>
      <c r="P9179">
        <v>0</v>
      </c>
      <c r="S9179">
        <f t="shared" si="1729"/>
        <v>0</v>
      </c>
      <c r="U9179">
        <f t="shared" si="1728"/>
        <v>1</v>
      </c>
      <c r="V9179">
        <v>0</v>
      </c>
      <c r="X9179">
        <f t="shared" si="1721"/>
        <v>0</v>
      </c>
      <c r="Y9179">
        <f t="shared" si="1722"/>
        <v>0</v>
      </c>
      <c r="Z9179">
        <f t="shared" si="1723"/>
        <v>0</v>
      </c>
      <c r="AA9179">
        <f t="shared" si="1724"/>
        <v>0</v>
      </c>
      <c r="AB9179">
        <f t="shared" si="1719"/>
        <v>0</v>
      </c>
      <c r="AC9179">
        <f t="shared" si="1725"/>
        <v>0</v>
      </c>
      <c r="AD9179" t="s">
        <v>9863</v>
      </c>
      <c r="AE9179">
        <f t="shared" si="1726"/>
        <v>0</v>
      </c>
      <c r="AF9179">
        <f t="shared" si="1727"/>
        <v>0</v>
      </c>
    </row>
    <row r="9180" spans="1:32" hidden="1" x14ac:dyDescent="0.25">
      <c r="A9180">
        <v>1986</v>
      </c>
      <c r="B9180">
        <v>11</v>
      </c>
      <c r="C9180">
        <v>293</v>
      </c>
      <c r="D9180" t="s">
        <v>217</v>
      </c>
      <c r="E9180" t="s">
        <v>2542</v>
      </c>
      <c r="F9180">
        <v>0</v>
      </c>
      <c r="G9180" t="s">
        <v>20</v>
      </c>
      <c r="H9180" t="s">
        <v>20</v>
      </c>
      <c r="I9180" t="s">
        <v>21</v>
      </c>
      <c r="J9180" t="s">
        <v>1228</v>
      </c>
      <c r="K9180">
        <v>22</v>
      </c>
      <c r="L9180">
        <v>1987</v>
      </c>
      <c r="M9180">
        <f t="shared" si="1720"/>
        <v>2</v>
      </c>
      <c r="N9180">
        <v>0</v>
      </c>
      <c r="O9180">
        <v>0</v>
      </c>
      <c r="P9180">
        <v>0</v>
      </c>
      <c r="Q9180">
        <v>0</v>
      </c>
      <c r="S9180">
        <f t="shared" si="1729"/>
        <v>0</v>
      </c>
      <c r="T9180">
        <v>19</v>
      </c>
      <c r="U9180">
        <f t="shared" si="1728"/>
        <v>0</v>
      </c>
      <c r="V9180">
        <f>IF(Q9180 =0,IF(Q9180 = "",,1),0)</f>
        <v>1</v>
      </c>
      <c r="X9180">
        <f t="shared" si="1721"/>
        <v>0</v>
      </c>
      <c r="Y9180">
        <f t="shared" si="1722"/>
        <v>0</v>
      </c>
      <c r="Z9180">
        <f t="shared" si="1723"/>
        <v>0</v>
      </c>
      <c r="AA9180">
        <f t="shared" si="1724"/>
        <v>0</v>
      </c>
      <c r="AB9180">
        <f t="shared" si="1719"/>
        <v>0</v>
      </c>
      <c r="AC9180">
        <f t="shared" si="1725"/>
        <v>0</v>
      </c>
      <c r="AD9180" t="s">
        <v>9863</v>
      </c>
      <c r="AE9180">
        <f t="shared" si="1726"/>
        <v>0</v>
      </c>
      <c r="AF9180">
        <f t="shared" si="1727"/>
        <v>0</v>
      </c>
    </row>
    <row r="9181" spans="1:32" hidden="1" x14ac:dyDescent="0.25">
      <c r="A9181">
        <v>1986</v>
      </c>
      <c r="B9181">
        <v>11</v>
      </c>
      <c r="C9181">
        <v>295</v>
      </c>
      <c r="D9181" t="s">
        <v>48</v>
      </c>
      <c r="E9181" t="s">
        <v>2544</v>
      </c>
      <c r="F9181">
        <v>0</v>
      </c>
      <c r="G9181" t="s">
        <v>59</v>
      </c>
      <c r="H9181" t="s">
        <v>30</v>
      </c>
      <c r="I9181" t="s">
        <v>21</v>
      </c>
      <c r="J9181" t="s">
        <v>427</v>
      </c>
      <c r="M9181">
        <f t="shared" si="1720"/>
        <v>0</v>
      </c>
      <c r="N9181">
        <v>0</v>
      </c>
      <c r="O9181">
        <v>0</v>
      </c>
      <c r="P9181">
        <v>0</v>
      </c>
      <c r="S9181">
        <f t="shared" si="1729"/>
        <v>0</v>
      </c>
      <c r="U9181">
        <f t="shared" si="1728"/>
        <v>1</v>
      </c>
      <c r="V9181">
        <v>0</v>
      </c>
      <c r="X9181">
        <f t="shared" si="1721"/>
        <v>0</v>
      </c>
      <c r="Y9181">
        <f t="shared" si="1722"/>
        <v>0</v>
      </c>
      <c r="Z9181">
        <f t="shared" si="1723"/>
        <v>0</v>
      </c>
      <c r="AA9181">
        <f t="shared" si="1724"/>
        <v>0</v>
      </c>
      <c r="AB9181">
        <f t="shared" si="1719"/>
        <v>0</v>
      </c>
      <c r="AC9181">
        <f t="shared" si="1725"/>
        <v>0</v>
      </c>
      <c r="AD9181" t="s">
        <v>9863</v>
      </c>
      <c r="AE9181">
        <f t="shared" si="1726"/>
        <v>0</v>
      </c>
      <c r="AF9181">
        <f t="shared" si="1727"/>
        <v>0</v>
      </c>
    </row>
    <row r="9182" spans="1:32" hidden="1" x14ac:dyDescent="0.25">
      <c r="A9182">
        <v>1986</v>
      </c>
      <c r="B9182">
        <v>11</v>
      </c>
      <c r="C9182">
        <v>297</v>
      </c>
      <c r="D9182" t="s">
        <v>76</v>
      </c>
      <c r="E9182" t="s">
        <v>2546</v>
      </c>
      <c r="F9182">
        <v>0</v>
      </c>
      <c r="G9182" t="s">
        <v>20</v>
      </c>
      <c r="H9182" t="s">
        <v>20</v>
      </c>
      <c r="I9182" t="s">
        <v>21</v>
      </c>
      <c r="J9182" t="s">
        <v>1125</v>
      </c>
      <c r="M9182">
        <f t="shared" si="1720"/>
        <v>0</v>
      </c>
      <c r="N9182">
        <v>0</v>
      </c>
      <c r="O9182">
        <v>0</v>
      </c>
      <c r="P9182">
        <v>0</v>
      </c>
      <c r="S9182">
        <f t="shared" si="1729"/>
        <v>0</v>
      </c>
      <c r="U9182">
        <f t="shared" si="1728"/>
        <v>1</v>
      </c>
      <c r="V9182">
        <v>0</v>
      </c>
      <c r="X9182">
        <f t="shared" si="1721"/>
        <v>0</v>
      </c>
      <c r="Y9182">
        <f t="shared" si="1722"/>
        <v>0</v>
      </c>
      <c r="Z9182">
        <f t="shared" si="1723"/>
        <v>0</v>
      </c>
      <c r="AA9182">
        <f t="shared" si="1724"/>
        <v>0</v>
      </c>
      <c r="AB9182">
        <f t="shared" si="1719"/>
        <v>0</v>
      </c>
      <c r="AC9182">
        <f t="shared" si="1725"/>
        <v>0</v>
      </c>
      <c r="AD9182" t="s">
        <v>9863</v>
      </c>
      <c r="AE9182">
        <f t="shared" si="1726"/>
        <v>0</v>
      </c>
      <c r="AF9182">
        <f t="shared" si="1727"/>
        <v>0</v>
      </c>
    </row>
    <row r="9183" spans="1:32" hidden="1" x14ac:dyDescent="0.25">
      <c r="A9183">
        <v>1986</v>
      </c>
      <c r="B9183">
        <v>11</v>
      </c>
      <c r="C9183">
        <v>298</v>
      </c>
      <c r="D9183" t="s">
        <v>217</v>
      </c>
      <c r="E9183" t="s">
        <v>2547</v>
      </c>
      <c r="F9183">
        <v>0</v>
      </c>
      <c r="G9183" t="s">
        <v>29</v>
      </c>
      <c r="H9183" t="s">
        <v>30</v>
      </c>
      <c r="I9183" t="s">
        <v>21</v>
      </c>
      <c r="J9183" t="s">
        <v>210</v>
      </c>
      <c r="M9183">
        <f t="shared" si="1720"/>
        <v>0</v>
      </c>
      <c r="N9183">
        <v>0</v>
      </c>
      <c r="O9183">
        <v>0</v>
      </c>
      <c r="P9183">
        <v>0</v>
      </c>
      <c r="S9183">
        <f t="shared" si="1729"/>
        <v>0</v>
      </c>
      <c r="U9183">
        <f t="shared" si="1728"/>
        <v>1</v>
      </c>
      <c r="V9183">
        <v>0</v>
      </c>
      <c r="X9183">
        <f t="shared" si="1721"/>
        <v>0</v>
      </c>
      <c r="Y9183">
        <f t="shared" si="1722"/>
        <v>0</v>
      </c>
      <c r="Z9183">
        <f t="shared" si="1723"/>
        <v>0</v>
      </c>
      <c r="AA9183">
        <f t="shared" si="1724"/>
        <v>0</v>
      </c>
      <c r="AB9183">
        <f t="shared" si="1719"/>
        <v>0</v>
      </c>
      <c r="AC9183">
        <f t="shared" si="1725"/>
        <v>0</v>
      </c>
      <c r="AD9183" t="s">
        <v>9863</v>
      </c>
      <c r="AE9183">
        <f t="shared" si="1726"/>
        <v>0</v>
      </c>
      <c r="AF9183">
        <f t="shared" si="1727"/>
        <v>0</v>
      </c>
    </row>
    <row r="9184" spans="1:32" hidden="1" x14ac:dyDescent="0.25">
      <c r="A9184">
        <v>1986</v>
      </c>
      <c r="B9184">
        <v>11</v>
      </c>
      <c r="C9184">
        <v>299</v>
      </c>
      <c r="D9184" t="s">
        <v>23</v>
      </c>
      <c r="E9184" t="s">
        <v>2548</v>
      </c>
      <c r="F9184">
        <v>0</v>
      </c>
      <c r="G9184" t="s">
        <v>20</v>
      </c>
      <c r="H9184" t="s">
        <v>20</v>
      </c>
      <c r="I9184" t="s">
        <v>21</v>
      </c>
      <c r="J9184" t="s">
        <v>102</v>
      </c>
      <c r="M9184">
        <f t="shared" si="1720"/>
        <v>0</v>
      </c>
      <c r="N9184">
        <v>0</v>
      </c>
      <c r="O9184">
        <v>0</v>
      </c>
      <c r="P9184">
        <v>0</v>
      </c>
      <c r="S9184">
        <f t="shared" si="1729"/>
        <v>0</v>
      </c>
      <c r="U9184">
        <f t="shared" si="1728"/>
        <v>1</v>
      </c>
      <c r="V9184">
        <v>0</v>
      </c>
      <c r="X9184">
        <f t="shared" si="1721"/>
        <v>0</v>
      </c>
      <c r="Y9184">
        <f t="shared" si="1722"/>
        <v>0</v>
      </c>
      <c r="Z9184">
        <f t="shared" si="1723"/>
        <v>0</v>
      </c>
      <c r="AA9184">
        <f t="shared" si="1724"/>
        <v>0</v>
      </c>
      <c r="AB9184">
        <f t="shared" si="1719"/>
        <v>0</v>
      </c>
      <c r="AC9184">
        <f t="shared" si="1725"/>
        <v>0</v>
      </c>
      <c r="AD9184" t="s">
        <v>9863</v>
      </c>
      <c r="AE9184">
        <f t="shared" si="1726"/>
        <v>0</v>
      </c>
      <c r="AF9184">
        <f t="shared" si="1727"/>
        <v>0</v>
      </c>
    </row>
    <row r="9185" spans="1:32" hidden="1" x14ac:dyDescent="0.25">
      <c r="A9185">
        <v>1986</v>
      </c>
      <c r="B9185">
        <v>11</v>
      </c>
      <c r="C9185">
        <v>300</v>
      </c>
      <c r="D9185" t="s">
        <v>41</v>
      </c>
      <c r="E9185" t="s">
        <v>2549</v>
      </c>
      <c r="F9185">
        <v>0</v>
      </c>
      <c r="G9185" t="s">
        <v>20</v>
      </c>
      <c r="H9185" t="s">
        <v>20</v>
      </c>
      <c r="I9185" t="s">
        <v>21</v>
      </c>
      <c r="J9185" t="s">
        <v>453</v>
      </c>
      <c r="M9185">
        <f t="shared" si="1720"/>
        <v>0</v>
      </c>
      <c r="N9185">
        <v>0</v>
      </c>
      <c r="O9185">
        <v>0</v>
      </c>
      <c r="P9185">
        <v>0</v>
      </c>
      <c r="S9185">
        <f t="shared" si="1729"/>
        <v>0</v>
      </c>
      <c r="U9185">
        <f t="shared" si="1728"/>
        <v>1</v>
      </c>
      <c r="V9185">
        <v>0</v>
      </c>
      <c r="X9185">
        <f t="shared" si="1721"/>
        <v>0</v>
      </c>
      <c r="Y9185">
        <f t="shared" si="1722"/>
        <v>0</v>
      </c>
      <c r="Z9185">
        <f t="shared" si="1723"/>
        <v>0</v>
      </c>
      <c r="AA9185">
        <f t="shared" si="1724"/>
        <v>0</v>
      </c>
      <c r="AB9185">
        <f t="shared" si="1719"/>
        <v>0</v>
      </c>
      <c r="AC9185">
        <f t="shared" si="1725"/>
        <v>0</v>
      </c>
      <c r="AD9185" t="s">
        <v>9863</v>
      </c>
      <c r="AE9185">
        <f t="shared" si="1726"/>
        <v>0</v>
      </c>
      <c r="AF9185">
        <f t="shared" si="1727"/>
        <v>0</v>
      </c>
    </row>
    <row r="9186" spans="1:32" hidden="1" x14ac:dyDescent="0.25">
      <c r="A9186">
        <v>1986</v>
      </c>
      <c r="B9186">
        <v>11</v>
      </c>
      <c r="C9186">
        <v>301</v>
      </c>
      <c r="D9186" t="s">
        <v>126</v>
      </c>
      <c r="E9186" t="s">
        <v>2550</v>
      </c>
      <c r="F9186">
        <v>0</v>
      </c>
      <c r="G9186" t="s">
        <v>20</v>
      </c>
      <c r="H9186" t="s">
        <v>20</v>
      </c>
      <c r="I9186" t="s">
        <v>21</v>
      </c>
      <c r="J9186" t="s">
        <v>471</v>
      </c>
      <c r="M9186">
        <f t="shared" si="1720"/>
        <v>0</v>
      </c>
      <c r="N9186">
        <v>0</v>
      </c>
      <c r="O9186">
        <v>0</v>
      </c>
      <c r="P9186">
        <v>0</v>
      </c>
      <c r="S9186">
        <f t="shared" si="1729"/>
        <v>0</v>
      </c>
      <c r="U9186">
        <f t="shared" si="1728"/>
        <v>1</v>
      </c>
      <c r="V9186">
        <v>0</v>
      </c>
      <c r="X9186">
        <f t="shared" si="1721"/>
        <v>0</v>
      </c>
      <c r="Y9186">
        <f t="shared" si="1722"/>
        <v>0</v>
      </c>
      <c r="Z9186">
        <f t="shared" si="1723"/>
        <v>0</v>
      </c>
      <c r="AA9186">
        <f t="shared" si="1724"/>
        <v>0</v>
      </c>
      <c r="AB9186">
        <f t="shared" si="1719"/>
        <v>0</v>
      </c>
      <c r="AC9186">
        <f t="shared" si="1725"/>
        <v>0</v>
      </c>
      <c r="AD9186" t="s">
        <v>9863</v>
      </c>
      <c r="AE9186">
        <f t="shared" si="1726"/>
        <v>0</v>
      </c>
      <c r="AF9186">
        <f t="shared" si="1727"/>
        <v>0</v>
      </c>
    </row>
    <row r="9187" spans="1:32" hidden="1" x14ac:dyDescent="0.25">
      <c r="A9187">
        <v>1986</v>
      </c>
      <c r="B9187">
        <v>11</v>
      </c>
      <c r="C9187">
        <v>302</v>
      </c>
      <c r="D9187" t="s">
        <v>68</v>
      </c>
      <c r="E9187" t="s">
        <v>2551</v>
      </c>
      <c r="F9187">
        <v>0</v>
      </c>
      <c r="G9187" t="s">
        <v>81</v>
      </c>
      <c r="H9187" t="s">
        <v>81</v>
      </c>
      <c r="I9187" t="s">
        <v>36</v>
      </c>
      <c r="J9187" t="s">
        <v>2552</v>
      </c>
      <c r="M9187">
        <f t="shared" si="1720"/>
        <v>0</v>
      </c>
      <c r="N9187">
        <v>0</v>
      </c>
      <c r="O9187">
        <v>0</v>
      </c>
      <c r="P9187">
        <v>0</v>
      </c>
      <c r="S9187">
        <f t="shared" si="1729"/>
        <v>0</v>
      </c>
      <c r="U9187">
        <f t="shared" si="1728"/>
        <v>1</v>
      </c>
      <c r="V9187">
        <v>0</v>
      </c>
      <c r="X9187">
        <f t="shared" si="1721"/>
        <v>0</v>
      </c>
      <c r="Y9187">
        <f t="shared" si="1722"/>
        <v>0</v>
      </c>
      <c r="Z9187">
        <f t="shared" si="1723"/>
        <v>0</v>
      </c>
      <c r="AA9187">
        <f t="shared" si="1724"/>
        <v>0</v>
      </c>
      <c r="AB9187">
        <f t="shared" si="1719"/>
        <v>0</v>
      </c>
      <c r="AC9187">
        <f t="shared" si="1725"/>
        <v>0</v>
      </c>
      <c r="AD9187" t="s">
        <v>9863</v>
      </c>
      <c r="AE9187">
        <f t="shared" si="1726"/>
        <v>0</v>
      </c>
      <c r="AF9187">
        <f t="shared" si="1727"/>
        <v>0</v>
      </c>
    </row>
    <row r="9188" spans="1:32" hidden="1" x14ac:dyDescent="0.25">
      <c r="A9188">
        <v>1986</v>
      </c>
      <c r="B9188">
        <v>11</v>
      </c>
      <c r="C9188">
        <v>303</v>
      </c>
      <c r="D9188" t="s">
        <v>85</v>
      </c>
      <c r="E9188" t="s">
        <v>2553</v>
      </c>
      <c r="F9188">
        <v>0</v>
      </c>
      <c r="G9188" t="s">
        <v>46</v>
      </c>
      <c r="H9188" t="s">
        <v>46</v>
      </c>
      <c r="I9188" t="s">
        <v>21</v>
      </c>
      <c r="J9188" t="s">
        <v>116</v>
      </c>
      <c r="K9188">
        <v>22</v>
      </c>
      <c r="L9188">
        <v>1987</v>
      </c>
      <c r="M9188">
        <f t="shared" si="1720"/>
        <v>2</v>
      </c>
      <c r="N9188">
        <v>0</v>
      </c>
      <c r="O9188">
        <v>0</v>
      </c>
      <c r="P9188">
        <v>0</v>
      </c>
      <c r="Q9188">
        <v>0</v>
      </c>
      <c r="S9188">
        <f t="shared" si="1729"/>
        <v>0</v>
      </c>
      <c r="T9188">
        <v>3</v>
      </c>
      <c r="U9188">
        <f t="shared" si="1728"/>
        <v>0</v>
      </c>
      <c r="V9188">
        <f>IF(Q9188 =0,IF(Q9188 = "",,1),0)</f>
        <v>1</v>
      </c>
      <c r="X9188">
        <f t="shared" si="1721"/>
        <v>0</v>
      </c>
      <c r="Y9188">
        <f t="shared" si="1722"/>
        <v>0</v>
      </c>
      <c r="Z9188">
        <f t="shared" si="1723"/>
        <v>0</v>
      </c>
      <c r="AA9188">
        <f t="shared" si="1724"/>
        <v>0</v>
      </c>
      <c r="AB9188">
        <f t="shared" si="1719"/>
        <v>0</v>
      </c>
      <c r="AC9188">
        <f t="shared" si="1725"/>
        <v>0</v>
      </c>
      <c r="AD9188" t="s">
        <v>9863</v>
      </c>
      <c r="AE9188">
        <f t="shared" si="1726"/>
        <v>0</v>
      </c>
      <c r="AF9188">
        <f t="shared" si="1727"/>
        <v>0</v>
      </c>
    </row>
    <row r="9189" spans="1:32" hidden="1" x14ac:dyDescent="0.25">
      <c r="A9189">
        <v>1986</v>
      </c>
      <c r="B9189">
        <v>11</v>
      </c>
      <c r="C9189">
        <v>304</v>
      </c>
      <c r="D9189" t="s">
        <v>65</v>
      </c>
      <c r="E9189" t="s">
        <v>2554</v>
      </c>
      <c r="F9189">
        <v>0</v>
      </c>
      <c r="G9189" t="s">
        <v>25</v>
      </c>
      <c r="H9189" t="s">
        <v>25</v>
      </c>
      <c r="I9189" t="s">
        <v>21</v>
      </c>
      <c r="J9189" t="s">
        <v>240</v>
      </c>
      <c r="M9189">
        <f t="shared" si="1720"/>
        <v>0</v>
      </c>
      <c r="N9189">
        <v>0</v>
      </c>
      <c r="O9189">
        <v>0</v>
      </c>
      <c r="P9189">
        <v>0</v>
      </c>
      <c r="S9189">
        <f t="shared" si="1729"/>
        <v>0</v>
      </c>
      <c r="U9189">
        <f t="shared" si="1728"/>
        <v>1</v>
      </c>
      <c r="V9189">
        <v>0</v>
      </c>
      <c r="X9189">
        <f t="shared" si="1721"/>
        <v>0</v>
      </c>
      <c r="Y9189">
        <f t="shared" si="1722"/>
        <v>0</v>
      </c>
      <c r="Z9189">
        <f t="shared" si="1723"/>
        <v>0</v>
      </c>
      <c r="AA9189">
        <f t="shared" si="1724"/>
        <v>0</v>
      </c>
      <c r="AB9189">
        <f t="shared" si="1719"/>
        <v>0</v>
      </c>
      <c r="AC9189">
        <f t="shared" si="1725"/>
        <v>0</v>
      </c>
      <c r="AD9189" t="s">
        <v>9863</v>
      </c>
      <c r="AE9189">
        <f t="shared" si="1726"/>
        <v>0</v>
      </c>
      <c r="AF9189">
        <f t="shared" si="1727"/>
        <v>0</v>
      </c>
    </row>
    <row r="9190" spans="1:32" hidden="1" x14ac:dyDescent="0.25">
      <c r="A9190">
        <v>1987</v>
      </c>
      <c r="B9190">
        <v>11</v>
      </c>
      <c r="C9190">
        <v>280</v>
      </c>
      <c r="D9190" t="s">
        <v>88</v>
      </c>
      <c r="E9190" t="s">
        <v>2858</v>
      </c>
      <c r="F9190">
        <v>0</v>
      </c>
      <c r="G9190" t="s">
        <v>20</v>
      </c>
      <c r="H9190" t="s">
        <v>20</v>
      </c>
      <c r="I9190" t="s">
        <v>21</v>
      </c>
      <c r="J9190" t="s">
        <v>292</v>
      </c>
      <c r="M9190">
        <f t="shared" si="1720"/>
        <v>0</v>
      </c>
      <c r="N9190">
        <v>0</v>
      </c>
      <c r="O9190">
        <v>0</v>
      </c>
      <c r="P9190">
        <v>0</v>
      </c>
      <c r="S9190">
        <f t="shared" si="1729"/>
        <v>0</v>
      </c>
      <c r="U9190">
        <f t="shared" si="1728"/>
        <v>1</v>
      </c>
      <c r="V9190">
        <v>0</v>
      </c>
      <c r="X9190">
        <f t="shared" si="1721"/>
        <v>0</v>
      </c>
      <c r="Y9190">
        <f t="shared" si="1722"/>
        <v>0</v>
      </c>
      <c r="Z9190">
        <f t="shared" si="1723"/>
        <v>0</v>
      </c>
      <c r="AA9190">
        <f t="shared" si="1724"/>
        <v>0</v>
      </c>
      <c r="AB9190">
        <f t="shared" si="1719"/>
        <v>0</v>
      </c>
      <c r="AC9190">
        <f t="shared" si="1725"/>
        <v>0</v>
      </c>
      <c r="AD9190" t="s">
        <v>9863</v>
      </c>
      <c r="AE9190">
        <f t="shared" si="1726"/>
        <v>0</v>
      </c>
      <c r="AF9190">
        <f t="shared" si="1727"/>
        <v>0</v>
      </c>
    </row>
    <row r="9191" spans="1:32" hidden="1" x14ac:dyDescent="0.25">
      <c r="A9191">
        <v>1987</v>
      </c>
      <c r="B9191">
        <v>11</v>
      </c>
      <c r="C9191">
        <v>281</v>
      </c>
      <c r="D9191" t="s">
        <v>1588</v>
      </c>
      <c r="E9191" t="s">
        <v>2859</v>
      </c>
      <c r="F9191">
        <v>0</v>
      </c>
      <c r="G9191" t="s">
        <v>34</v>
      </c>
      <c r="H9191" t="s">
        <v>35</v>
      </c>
      <c r="I9191" t="s">
        <v>36</v>
      </c>
      <c r="J9191" t="s">
        <v>102</v>
      </c>
      <c r="M9191">
        <f t="shared" si="1720"/>
        <v>0</v>
      </c>
      <c r="N9191">
        <v>0</v>
      </c>
      <c r="O9191">
        <v>0</v>
      </c>
      <c r="P9191">
        <v>0</v>
      </c>
      <c r="S9191">
        <f t="shared" si="1729"/>
        <v>0</v>
      </c>
      <c r="U9191">
        <f t="shared" si="1728"/>
        <v>1</v>
      </c>
      <c r="V9191">
        <v>0</v>
      </c>
      <c r="X9191">
        <f t="shared" si="1721"/>
        <v>0</v>
      </c>
      <c r="Y9191">
        <f t="shared" si="1722"/>
        <v>0</v>
      </c>
      <c r="Z9191">
        <f t="shared" si="1723"/>
        <v>0</v>
      </c>
      <c r="AA9191">
        <f t="shared" si="1724"/>
        <v>0</v>
      </c>
      <c r="AB9191">
        <f t="shared" si="1719"/>
        <v>0</v>
      </c>
      <c r="AC9191">
        <f t="shared" si="1725"/>
        <v>0</v>
      </c>
      <c r="AD9191" t="s">
        <v>9863</v>
      </c>
      <c r="AE9191">
        <f t="shared" si="1726"/>
        <v>0</v>
      </c>
      <c r="AF9191">
        <f t="shared" si="1727"/>
        <v>0</v>
      </c>
    </row>
    <row r="9192" spans="1:32" hidden="1" x14ac:dyDescent="0.25">
      <c r="A9192">
        <v>1987</v>
      </c>
      <c r="B9192">
        <v>11</v>
      </c>
      <c r="C9192">
        <v>284</v>
      </c>
      <c r="D9192" t="s">
        <v>217</v>
      </c>
      <c r="E9192" t="s">
        <v>2862</v>
      </c>
      <c r="F9192">
        <v>0</v>
      </c>
      <c r="G9192" t="s">
        <v>110</v>
      </c>
      <c r="H9192" t="s">
        <v>30</v>
      </c>
      <c r="I9192" t="s">
        <v>21</v>
      </c>
      <c r="J9192" t="s">
        <v>167</v>
      </c>
      <c r="K9192">
        <v>23</v>
      </c>
      <c r="L9192">
        <v>1987</v>
      </c>
      <c r="M9192">
        <f t="shared" si="1720"/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f t="shared" si="1729"/>
        <v>0</v>
      </c>
      <c r="T9192">
        <v>2</v>
      </c>
      <c r="U9192">
        <f t="shared" si="1728"/>
        <v>0</v>
      </c>
      <c r="V9192">
        <f>IF(Q9192 =0,IF(Q9192 = "",,1),0)</f>
        <v>1</v>
      </c>
      <c r="X9192">
        <f t="shared" si="1721"/>
        <v>0</v>
      </c>
      <c r="Y9192">
        <f t="shared" si="1722"/>
        <v>0</v>
      </c>
      <c r="Z9192">
        <f t="shared" si="1723"/>
        <v>0</v>
      </c>
      <c r="AA9192">
        <f t="shared" si="1724"/>
        <v>0</v>
      </c>
      <c r="AB9192">
        <f t="shared" si="1719"/>
        <v>0</v>
      </c>
      <c r="AC9192">
        <f t="shared" si="1725"/>
        <v>0</v>
      </c>
      <c r="AD9192" t="s">
        <v>9863</v>
      </c>
      <c r="AE9192">
        <f t="shared" si="1726"/>
        <v>0</v>
      </c>
      <c r="AF9192">
        <f t="shared" si="1727"/>
        <v>0</v>
      </c>
    </row>
    <row r="9193" spans="1:32" hidden="1" x14ac:dyDescent="0.25">
      <c r="A9193">
        <v>1987</v>
      </c>
      <c r="B9193">
        <v>11</v>
      </c>
      <c r="C9193">
        <v>286</v>
      </c>
      <c r="D9193" t="s">
        <v>17</v>
      </c>
      <c r="E9193" t="s">
        <v>2864</v>
      </c>
      <c r="F9193">
        <v>0</v>
      </c>
      <c r="G9193" t="s">
        <v>46</v>
      </c>
      <c r="H9193" t="s">
        <v>46</v>
      </c>
      <c r="I9193" t="s">
        <v>21</v>
      </c>
      <c r="J9193" t="s">
        <v>37</v>
      </c>
      <c r="M9193">
        <f t="shared" si="1720"/>
        <v>0</v>
      </c>
      <c r="N9193">
        <v>0</v>
      </c>
      <c r="O9193">
        <v>0</v>
      </c>
      <c r="P9193">
        <v>0</v>
      </c>
      <c r="S9193">
        <f t="shared" si="1729"/>
        <v>0</v>
      </c>
      <c r="U9193">
        <f t="shared" si="1728"/>
        <v>1</v>
      </c>
      <c r="V9193">
        <v>0</v>
      </c>
      <c r="X9193">
        <f t="shared" si="1721"/>
        <v>0</v>
      </c>
      <c r="Y9193">
        <f t="shared" si="1722"/>
        <v>0</v>
      </c>
      <c r="Z9193">
        <f t="shared" si="1723"/>
        <v>0</v>
      </c>
      <c r="AA9193">
        <f t="shared" si="1724"/>
        <v>0</v>
      </c>
      <c r="AB9193">
        <f t="shared" si="1719"/>
        <v>0</v>
      </c>
      <c r="AC9193">
        <f t="shared" si="1725"/>
        <v>0</v>
      </c>
      <c r="AD9193" t="s">
        <v>9863</v>
      </c>
      <c r="AE9193">
        <f t="shared" si="1726"/>
        <v>0</v>
      </c>
      <c r="AF9193">
        <f t="shared" si="1727"/>
        <v>0</v>
      </c>
    </row>
    <row r="9194" spans="1:32" hidden="1" x14ac:dyDescent="0.25">
      <c r="A9194">
        <v>1987</v>
      </c>
      <c r="B9194">
        <v>11</v>
      </c>
      <c r="C9194">
        <v>289</v>
      </c>
      <c r="D9194" t="s">
        <v>100</v>
      </c>
      <c r="E9194" t="s">
        <v>2867</v>
      </c>
      <c r="F9194">
        <v>0</v>
      </c>
      <c r="G9194" t="s">
        <v>110</v>
      </c>
      <c r="H9194" t="s">
        <v>30</v>
      </c>
      <c r="I9194" t="s">
        <v>21</v>
      </c>
      <c r="J9194" t="s">
        <v>108</v>
      </c>
      <c r="K9194">
        <v>23</v>
      </c>
      <c r="L9194">
        <v>1988</v>
      </c>
      <c r="M9194">
        <f t="shared" si="1720"/>
        <v>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f t="shared" si="1729"/>
        <v>0</v>
      </c>
      <c r="T9194">
        <v>6</v>
      </c>
      <c r="U9194">
        <f t="shared" si="1728"/>
        <v>0</v>
      </c>
      <c r="V9194">
        <f>IF(Q9194 =0,IF(Q9194 = "",,1),0)</f>
        <v>1</v>
      </c>
      <c r="X9194">
        <f t="shared" si="1721"/>
        <v>0</v>
      </c>
      <c r="Y9194">
        <f t="shared" si="1722"/>
        <v>0</v>
      </c>
      <c r="Z9194">
        <f t="shared" si="1723"/>
        <v>0</v>
      </c>
      <c r="AA9194">
        <f t="shared" si="1724"/>
        <v>0</v>
      </c>
      <c r="AB9194">
        <f t="shared" si="1719"/>
        <v>0</v>
      </c>
      <c r="AC9194">
        <f t="shared" si="1725"/>
        <v>0</v>
      </c>
      <c r="AD9194" t="s">
        <v>9863</v>
      </c>
      <c r="AE9194">
        <f t="shared" si="1726"/>
        <v>0</v>
      </c>
      <c r="AF9194">
        <f t="shared" si="1727"/>
        <v>0</v>
      </c>
    </row>
    <row r="9195" spans="1:32" hidden="1" x14ac:dyDescent="0.25">
      <c r="A9195">
        <v>1987</v>
      </c>
      <c r="B9195">
        <v>11</v>
      </c>
      <c r="C9195">
        <v>290</v>
      </c>
      <c r="D9195" t="s">
        <v>60</v>
      </c>
      <c r="E9195" t="s">
        <v>2868</v>
      </c>
      <c r="F9195">
        <v>0</v>
      </c>
      <c r="G9195" t="s">
        <v>46</v>
      </c>
      <c r="H9195" t="s">
        <v>46</v>
      </c>
      <c r="I9195" t="s">
        <v>21</v>
      </c>
      <c r="J9195" t="s">
        <v>313</v>
      </c>
      <c r="K9195">
        <v>24</v>
      </c>
      <c r="L9195">
        <v>1987</v>
      </c>
      <c r="M9195">
        <f t="shared" si="1720"/>
        <v>1</v>
      </c>
      <c r="N9195">
        <v>0</v>
      </c>
      <c r="O9195">
        <v>0</v>
      </c>
      <c r="P9195">
        <v>0</v>
      </c>
      <c r="Q9195">
        <v>0</v>
      </c>
      <c r="S9195">
        <f t="shared" si="1729"/>
        <v>0</v>
      </c>
      <c r="T9195">
        <v>2</v>
      </c>
      <c r="U9195">
        <f t="shared" si="1728"/>
        <v>0</v>
      </c>
      <c r="V9195">
        <f>IF(Q9195 =0,IF(Q9195 = "",,1),0)</f>
        <v>1</v>
      </c>
      <c r="X9195">
        <f t="shared" si="1721"/>
        <v>0</v>
      </c>
      <c r="Y9195">
        <f t="shared" si="1722"/>
        <v>0</v>
      </c>
      <c r="Z9195">
        <f t="shared" si="1723"/>
        <v>0</v>
      </c>
      <c r="AA9195">
        <f t="shared" si="1724"/>
        <v>0</v>
      </c>
      <c r="AB9195">
        <f t="shared" ref="AB9195:AB9258" si="1730">IF(AND(W9195&gt;1.49,W9195&lt;2.49),1,0)</f>
        <v>0</v>
      </c>
      <c r="AC9195">
        <f t="shared" si="1725"/>
        <v>0</v>
      </c>
      <c r="AD9195" t="s">
        <v>9863</v>
      </c>
      <c r="AE9195">
        <f t="shared" si="1726"/>
        <v>0</v>
      </c>
      <c r="AF9195">
        <f t="shared" si="1727"/>
        <v>0</v>
      </c>
    </row>
    <row r="9196" spans="1:32" hidden="1" x14ac:dyDescent="0.25">
      <c r="A9196">
        <v>1987</v>
      </c>
      <c r="B9196">
        <v>11</v>
      </c>
      <c r="C9196">
        <v>293</v>
      </c>
      <c r="D9196" t="s">
        <v>85</v>
      </c>
      <c r="E9196" t="s">
        <v>2870</v>
      </c>
      <c r="F9196">
        <v>0</v>
      </c>
      <c r="G9196" t="s">
        <v>175</v>
      </c>
      <c r="H9196" t="s">
        <v>35</v>
      </c>
      <c r="I9196" t="s">
        <v>36</v>
      </c>
      <c r="J9196" t="s">
        <v>329</v>
      </c>
      <c r="M9196">
        <f t="shared" si="1720"/>
        <v>0</v>
      </c>
      <c r="N9196">
        <v>0</v>
      </c>
      <c r="O9196">
        <v>0</v>
      </c>
      <c r="P9196">
        <v>0</v>
      </c>
      <c r="S9196">
        <f t="shared" si="1729"/>
        <v>0</v>
      </c>
      <c r="U9196">
        <f t="shared" si="1728"/>
        <v>1</v>
      </c>
      <c r="V9196">
        <v>0</v>
      </c>
      <c r="X9196">
        <f t="shared" si="1721"/>
        <v>0</v>
      </c>
      <c r="Y9196">
        <f t="shared" si="1722"/>
        <v>0</v>
      </c>
      <c r="Z9196">
        <f t="shared" si="1723"/>
        <v>0</v>
      </c>
      <c r="AA9196">
        <f t="shared" si="1724"/>
        <v>0</v>
      </c>
      <c r="AB9196">
        <f t="shared" si="1730"/>
        <v>0</v>
      </c>
      <c r="AC9196">
        <f t="shared" si="1725"/>
        <v>0</v>
      </c>
      <c r="AD9196" t="s">
        <v>9863</v>
      </c>
      <c r="AE9196">
        <f t="shared" si="1726"/>
        <v>0</v>
      </c>
      <c r="AF9196">
        <f t="shared" si="1727"/>
        <v>0</v>
      </c>
    </row>
    <row r="9197" spans="1:32" hidden="1" x14ac:dyDescent="0.25">
      <c r="A9197">
        <v>1987</v>
      </c>
      <c r="B9197">
        <v>11</v>
      </c>
      <c r="C9197">
        <v>294</v>
      </c>
      <c r="D9197" t="s">
        <v>68</v>
      </c>
      <c r="E9197" t="s">
        <v>2871</v>
      </c>
      <c r="F9197">
        <v>0</v>
      </c>
      <c r="G9197" t="s">
        <v>46</v>
      </c>
      <c r="H9197" t="s">
        <v>46</v>
      </c>
      <c r="I9197" t="s">
        <v>21</v>
      </c>
      <c r="J9197" t="s">
        <v>162</v>
      </c>
      <c r="K9197">
        <v>23</v>
      </c>
      <c r="L9197">
        <v>1987</v>
      </c>
      <c r="M9197">
        <f t="shared" si="1720"/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f t="shared" si="1729"/>
        <v>0</v>
      </c>
      <c r="T9197">
        <v>3</v>
      </c>
      <c r="U9197">
        <f t="shared" si="1728"/>
        <v>0</v>
      </c>
      <c r="V9197">
        <f>IF(Q9197 =0,IF(Q9197 = "",,1),0)</f>
        <v>1</v>
      </c>
      <c r="X9197">
        <f t="shared" si="1721"/>
        <v>0</v>
      </c>
      <c r="Y9197">
        <f t="shared" si="1722"/>
        <v>0</v>
      </c>
      <c r="Z9197">
        <f t="shared" si="1723"/>
        <v>0</v>
      </c>
      <c r="AA9197">
        <f t="shared" si="1724"/>
        <v>0</v>
      </c>
      <c r="AB9197">
        <f t="shared" si="1730"/>
        <v>0</v>
      </c>
      <c r="AC9197">
        <f t="shared" si="1725"/>
        <v>0</v>
      </c>
      <c r="AD9197" t="s">
        <v>9863</v>
      </c>
      <c r="AE9197">
        <f t="shared" si="1726"/>
        <v>0</v>
      </c>
      <c r="AF9197">
        <f t="shared" si="1727"/>
        <v>0</v>
      </c>
    </row>
    <row r="9198" spans="1:32" hidden="1" x14ac:dyDescent="0.25">
      <c r="A9198">
        <v>1987</v>
      </c>
      <c r="B9198">
        <v>11</v>
      </c>
      <c r="C9198">
        <v>297</v>
      </c>
      <c r="D9198" t="s">
        <v>55</v>
      </c>
      <c r="E9198" t="s">
        <v>2874</v>
      </c>
      <c r="F9198">
        <v>0</v>
      </c>
      <c r="G9198" t="s">
        <v>20</v>
      </c>
      <c r="H9198" t="s">
        <v>20</v>
      </c>
      <c r="I9198" t="s">
        <v>21</v>
      </c>
      <c r="J9198" t="s">
        <v>523</v>
      </c>
      <c r="K9198">
        <v>23</v>
      </c>
      <c r="L9198">
        <v>1987</v>
      </c>
      <c r="M9198">
        <f t="shared" si="1720"/>
        <v>1</v>
      </c>
      <c r="N9198">
        <v>0</v>
      </c>
      <c r="O9198">
        <v>0</v>
      </c>
      <c r="P9198">
        <v>0</v>
      </c>
      <c r="Q9198">
        <v>0</v>
      </c>
      <c r="S9198">
        <f t="shared" si="1729"/>
        <v>0</v>
      </c>
      <c r="T9198">
        <v>2</v>
      </c>
      <c r="U9198">
        <f t="shared" si="1728"/>
        <v>0</v>
      </c>
      <c r="V9198">
        <f>IF(Q9198 =0,IF(Q9198 = "",,1),0)</f>
        <v>1</v>
      </c>
      <c r="X9198">
        <f t="shared" si="1721"/>
        <v>0</v>
      </c>
      <c r="Y9198">
        <f t="shared" si="1722"/>
        <v>0</v>
      </c>
      <c r="Z9198">
        <f t="shared" si="1723"/>
        <v>0</v>
      </c>
      <c r="AA9198">
        <f t="shared" si="1724"/>
        <v>0</v>
      </c>
      <c r="AB9198">
        <f t="shared" si="1730"/>
        <v>0</v>
      </c>
      <c r="AC9198">
        <f t="shared" si="1725"/>
        <v>0</v>
      </c>
      <c r="AD9198" t="s">
        <v>9863</v>
      </c>
      <c r="AE9198">
        <f t="shared" si="1726"/>
        <v>0</v>
      </c>
      <c r="AF9198">
        <f t="shared" si="1727"/>
        <v>0</v>
      </c>
    </row>
    <row r="9199" spans="1:32" hidden="1" x14ac:dyDescent="0.25">
      <c r="A9199">
        <v>1987</v>
      </c>
      <c r="B9199">
        <v>11</v>
      </c>
      <c r="C9199">
        <v>298</v>
      </c>
      <c r="D9199" t="s">
        <v>57</v>
      </c>
      <c r="E9199" t="s">
        <v>2875</v>
      </c>
      <c r="F9199">
        <v>0</v>
      </c>
      <c r="G9199" t="s">
        <v>25</v>
      </c>
      <c r="H9199" t="s">
        <v>25</v>
      </c>
      <c r="I9199" t="s">
        <v>21</v>
      </c>
      <c r="J9199" t="s">
        <v>2744</v>
      </c>
      <c r="M9199">
        <f t="shared" si="1720"/>
        <v>0</v>
      </c>
      <c r="N9199">
        <v>0</v>
      </c>
      <c r="O9199">
        <v>0</v>
      </c>
      <c r="P9199">
        <v>0</v>
      </c>
      <c r="S9199">
        <f t="shared" si="1729"/>
        <v>0</v>
      </c>
      <c r="U9199">
        <f t="shared" si="1728"/>
        <v>1</v>
      </c>
      <c r="V9199">
        <v>0</v>
      </c>
      <c r="X9199">
        <f t="shared" si="1721"/>
        <v>0</v>
      </c>
      <c r="Y9199">
        <f t="shared" si="1722"/>
        <v>0</v>
      </c>
      <c r="Z9199">
        <f t="shared" si="1723"/>
        <v>0</v>
      </c>
      <c r="AA9199">
        <f t="shared" si="1724"/>
        <v>0</v>
      </c>
      <c r="AB9199">
        <f t="shared" si="1730"/>
        <v>0</v>
      </c>
      <c r="AC9199">
        <f t="shared" si="1725"/>
        <v>0</v>
      </c>
      <c r="AD9199" t="s">
        <v>9863</v>
      </c>
      <c r="AE9199">
        <f t="shared" si="1726"/>
        <v>0</v>
      </c>
      <c r="AF9199">
        <f t="shared" si="1727"/>
        <v>0</v>
      </c>
    </row>
    <row r="9200" spans="1:32" hidden="1" x14ac:dyDescent="0.25">
      <c r="A9200">
        <v>1987</v>
      </c>
      <c r="B9200">
        <v>11</v>
      </c>
      <c r="C9200">
        <v>299</v>
      </c>
      <c r="D9200" t="s">
        <v>126</v>
      </c>
      <c r="E9200" t="s">
        <v>2876</v>
      </c>
      <c r="F9200">
        <v>0</v>
      </c>
      <c r="G9200" t="s">
        <v>34</v>
      </c>
      <c r="H9200" t="s">
        <v>35</v>
      </c>
      <c r="I9200" t="s">
        <v>36</v>
      </c>
      <c r="J9200" t="s">
        <v>54</v>
      </c>
      <c r="M9200">
        <f t="shared" si="1720"/>
        <v>0</v>
      </c>
      <c r="N9200">
        <v>0</v>
      </c>
      <c r="O9200">
        <v>0</v>
      </c>
      <c r="P9200">
        <v>0</v>
      </c>
      <c r="S9200">
        <f t="shared" si="1729"/>
        <v>0</v>
      </c>
      <c r="U9200">
        <f t="shared" si="1728"/>
        <v>1</v>
      </c>
      <c r="V9200">
        <v>0</v>
      </c>
      <c r="X9200">
        <f t="shared" si="1721"/>
        <v>0</v>
      </c>
      <c r="Y9200">
        <f t="shared" si="1722"/>
        <v>0</v>
      </c>
      <c r="Z9200">
        <f t="shared" si="1723"/>
        <v>0</v>
      </c>
      <c r="AA9200">
        <f t="shared" si="1724"/>
        <v>0</v>
      </c>
      <c r="AB9200">
        <f t="shared" si="1730"/>
        <v>0</v>
      </c>
      <c r="AC9200">
        <f t="shared" si="1725"/>
        <v>0</v>
      </c>
      <c r="AD9200" t="s">
        <v>9863</v>
      </c>
      <c r="AE9200">
        <f t="shared" si="1726"/>
        <v>0</v>
      </c>
      <c r="AF9200">
        <f t="shared" si="1727"/>
        <v>0</v>
      </c>
    </row>
    <row r="9201" spans="1:32" hidden="1" x14ac:dyDescent="0.25">
      <c r="A9201">
        <v>1987</v>
      </c>
      <c r="B9201">
        <v>11</v>
      </c>
      <c r="C9201">
        <v>300</v>
      </c>
      <c r="D9201" t="s">
        <v>23</v>
      </c>
      <c r="E9201" t="s">
        <v>2877</v>
      </c>
      <c r="F9201">
        <v>0</v>
      </c>
      <c r="G9201" t="s">
        <v>81</v>
      </c>
      <c r="H9201" t="s">
        <v>81</v>
      </c>
      <c r="I9201" t="s">
        <v>36</v>
      </c>
      <c r="J9201" t="s">
        <v>340</v>
      </c>
      <c r="K9201">
        <v>23</v>
      </c>
      <c r="L9201">
        <v>1987</v>
      </c>
      <c r="M9201">
        <f t="shared" si="1720"/>
        <v>1</v>
      </c>
      <c r="N9201">
        <v>0</v>
      </c>
      <c r="O9201">
        <v>0</v>
      </c>
      <c r="P9201">
        <v>0</v>
      </c>
      <c r="Q9201">
        <v>0</v>
      </c>
      <c r="S9201">
        <f t="shared" si="1729"/>
        <v>0</v>
      </c>
      <c r="T9201">
        <v>1</v>
      </c>
      <c r="U9201">
        <f t="shared" si="1728"/>
        <v>0</v>
      </c>
      <c r="V9201">
        <f>IF(Q9201 =0,IF(Q9201 = "",,1),0)</f>
        <v>1</v>
      </c>
      <c r="X9201">
        <f t="shared" si="1721"/>
        <v>0</v>
      </c>
      <c r="Y9201">
        <f t="shared" si="1722"/>
        <v>0</v>
      </c>
      <c r="Z9201">
        <f t="shared" si="1723"/>
        <v>0</v>
      </c>
      <c r="AA9201">
        <f t="shared" si="1724"/>
        <v>0</v>
      </c>
      <c r="AB9201">
        <f t="shared" si="1730"/>
        <v>0</v>
      </c>
      <c r="AC9201">
        <f t="shared" si="1725"/>
        <v>0</v>
      </c>
      <c r="AD9201" t="s">
        <v>9863</v>
      </c>
      <c r="AE9201">
        <f t="shared" si="1726"/>
        <v>0</v>
      </c>
      <c r="AF9201">
        <f t="shared" si="1727"/>
        <v>0</v>
      </c>
    </row>
    <row r="9202" spans="1:32" hidden="1" x14ac:dyDescent="0.25">
      <c r="A9202">
        <v>1987</v>
      </c>
      <c r="B9202">
        <v>11</v>
      </c>
      <c r="C9202">
        <v>301</v>
      </c>
      <c r="D9202" t="s">
        <v>62</v>
      </c>
      <c r="E9202" t="s">
        <v>2878</v>
      </c>
      <c r="F9202">
        <v>0</v>
      </c>
      <c r="G9202" t="s">
        <v>25</v>
      </c>
      <c r="H9202" t="s">
        <v>25</v>
      </c>
      <c r="I9202" t="s">
        <v>21</v>
      </c>
      <c r="J9202" t="s">
        <v>313</v>
      </c>
      <c r="K9202">
        <v>23</v>
      </c>
      <c r="L9202">
        <v>1988</v>
      </c>
      <c r="M9202">
        <f t="shared" si="1720"/>
        <v>2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f t="shared" si="1729"/>
        <v>0</v>
      </c>
      <c r="T9202">
        <v>7</v>
      </c>
      <c r="U9202">
        <f t="shared" si="1728"/>
        <v>0</v>
      </c>
      <c r="V9202">
        <f>IF(Q9202 =0,IF(Q9202 = "",,1),0)</f>
        <v>1</v>
      </c>
      <c r="X9202">
        <f t="shared" si="1721"/>
        <v>0</v>
      </c>
      <c r="Y9202">
        <f t="shared" si="1722"/>
        <v>0</v>
      </c>
      <c r="Z9202">
        <f t="shared" si="1723"/>
        <v>0</v>
      </c>
      <c r="AA9202">
        <f t="shared" si="1724"/>
        <v>0</v>
      </c>
      <c r="AB9202">
        <f t="shared" si="1730"/>
        <v>0</v>
      </c>
      <c r="AC9202">
        <f t="shared" si="1725"/>
        <v>0</v>
      </c>
      <c r="AD9202" t="s">
        <v>9863</v>
      </c>
      <c r="AE9202">
        <f t="shared" si="1726"/>
        <v>0</v>
      </c>
      <c r="AF9202">
        <f t="shared" si="1727"/>
        <v>0</v>
      </c>
    </row>
    <row r="9203" spans="1:32" hidden="1" x14ac:dyDescent="0.25">
      <c r="A9203">
        <v>1987</v>
      </c>
      <c r="B9203">
        <v>11</v>
      </c>
      <c r="C9203">
        <v>303</v>
      </c>
      <c r="D9203" t="s">
        <v>98</v>
      </c>
      <c r="E9203" t="s">
        <v>2879</v>
      </c>
      <c r="F9203">
        <v>0</v>
      </c>
      <c r="G9203" t="s">
        <v>50</v>
      </c>
      <c r="H9203" t="s">
        <v>50</v>
      </c>
      <c r="I9203" t="s">
        <v>36</v>
      </c>
      <c r="J9203" t="s">
        <v>377</v>
      </c>
      <c r="M9203">
        <f t="shared" si="1720"/>
        <v>0</v>
      </c>
      <c r="N9203">
        <v>0</v>
      </c>
      <c r="O9203">
        <v>0</v>
      </c>
      <c r="P9203">
        <v>0</v>
      </c>
      <c r="S9203">
        <f t="shared" si="1729"/>
        <v>0</v>
      </c>
      <c r="U9203">
        <f t="shared" si="1728"/>
        <v>1</v>
      </c>
      <c r="V9203">
        <v>0</v>
      </c>
      <c r="X9203">
        <f t="shared" si="1721"/>
        <v>0</v>
      </c>
      <c r="Y9203">
        <f t="shared" si="1722"/>
        <v>0</v>
      </c>
      <c r="Z9203">
        <f t="shared" si="1723"/>
        <v>0</v>
      </c>
      <c r="AA9203">
        <f t="shared" si="1724"/>
        <v>0</v>
      </c>
      <c r="AB9203">
        <f t="shared" si="1730"/>
        <v>0</v>
      </c>
      <c r="AC9203">
        <f t="shared" si="1725"/>
        <v>0</v>
      </c>
      <c r="AD9203" t="s">
        <v>9863</v>
      </c>
      <c r="AE9203">
        <f t="shared" si="1726"/>
        <v>0</v>
      </c>
      <c r="AF9203">
        <f t="shared" si="1727"/>
        <v>0</v>
      </c>
    </row>
    <row r="9204" spans="1:32" hidden="1" x14ac:dyDescent="0.25">
      <c r="A9204">
        <v>1987</v>
      </c>
      <c r="B9204">
        <v>11</v>
      </c>
      <c r="C9204">
        <v>304</v>
      </c>
      <c r="D9204" t="s">
        <v>76</v>
      </c>
      <c r="E9204" t="s">
        <v>2880</v>
      </c>
      <c r="F9204">
        <v>0</v>
      </c>
      <c r="G9204" t="s">
        <v>25</v>
      </c>
      <c r="H9204" t="s">
        <v>25</v>
      </c>
      <c r="I9204" t="s">
        <v>21</v>
      </c>
      <c r="J9204" t="s">
        <v>26</v>
      </c>
      <c r="K9204">
        <v>23</v>
      </c>
      <c r="L9204">
        <v>1987</v>
      </c>
      <c r="M9204">
        <f t="shared" si="1720"/>
        <v>1</v>
      </c>
      <c r="N9204">
        <v>0</v>
      </c>
      <c r="O9204">
        <v>0</v>
      </c>
      <c r="P9204">
        <v>0</v>
      </c>
      <c r="Q9204">
        <v>0</v>
      </c>
      <c r="S9204">
        <f t="shared" si="1729"/>
        <v>0</v>
      </c>
      <c r="T9204">
        <v>3</v>
      </c>
      <c r="U9204">
        <f t="shared" si="1728"/>
        <v>0</v>
      </c>
      <c r="V9204">
        <f>IF(Q9204 =0,IF(Q9204 = "",,1),0)</f>
        <v>1</v>
      </c>
      <c r="X9204">
        <f t="shared" si="1721"/>
        <v>0</v>
      </c>
      <c r="Y9204">
        <f t="shared" si="1722"/>
        <v>0</v>
      </c>
      <c r="Z9204">
        <f t="shared" si="1723"/>
        <v>0</v>
      </c>
      <c r="AA9204">
        <f t="shared" si="1724"/>
        <v>0</v>
      </c>
      <c r="AB9204">
        <f t="shared" si="1730"/>
        <v>0</v>
      </c>
      <c r="AC9204">
        <f t="shared" si="1725"/>
        <v>0</v>
      </c>
      <c r="AD9204" t="s">
        <v>9863</v>
      </c>
      <c r="AE9204">
        <f t="shared" si="1726"/>
        <v>0</v>
      </c>
      <c r="AF9204">
        <f t="shared" si="1727"/>
        <v>0</v>
      </c>
    </row>
    <row r="9205" spans="1:32" hidden="1" x14ac:dyDescent="0.25">
      <c r="A9205">
        <v>1987</v>
      </c>
      <c r="B9205">
        <v>11</v>
      </c>
      <c r="C9205">
        <v>305</v>
      </c>
      <c r="D9205" t="s">
        <v>79</v>
      </c>
      <c r="E9205" t="s">
        <v>2881</v>
      </c>
      <c r="F9205">
        <v>0</v>
      </c>
      <c r="G9205" t="s">
        <v>20</v>
      </c>
      <c r="H9205" t="s">
        <v>20</v>
      </c>
      <c r="I9205" t="s">
        <v>21</v>
      </c>
      <c r="J9205" t="s">
        <v>104</v>
      </c>
      <c r="K9205">
        <v>24</v>
      </c>
      <c r="L9205">
        <v>1987</v>
      </c>
      <c r="M9205">
        <f t="shared" si="1720"/>
        <v>1</v>
      </c>
      <c r="N9205">
        <v>0</v>
      </c>
      <c r="O9205">
        <v>0</v>
      </c>
      <c r="P9205">
        <v>0</v>
      </c>
      <c r="Q9205">
        <v>0</v>
      </c>
      <c r="S9205">
        <f t="shared" si="1729"/>
        <v>0</v>
      </c>
      <c r="T9205">
        <v>3</v>
      </c>
      <c r="U9205">
        <f t="shared" si="1728"/>
        <v>0</v>
      </c>
      <c r="V9205">
        <f>IF(Q9205 =0,IF(Q9205 = "",,1),0)</f>
        <v>1</v>
      </c>
      <c r="X9205">
        <f t="shared" si="1721"/>
        <v>0</v>
      </c>
      <c r="Y9205">
        <f t="shared" si="1722"/>
        <v>0</v>
      </c>
      <c r="Z9205">
        <f t="shared" si="1723"/>
        <v>0</v>
      </c>
      <c r="AA9205">
        <f t="shared" si="1724"/>
        <v>0</v>
      </c>
      <c r="AB9205">
        <f t="shared" si="1730"/>
        <v>0</v>
      </c>
      <c r="AC9205">
        <f t="shared" si="1725"/>
        <v>0</v>
      </c>
      <c r="AD9205" t="s">
        <v>9863</v>
      </c>
      <c r="AE9205">
        <f t="shared" si="1726"/>
        <v>0</v>
      </c>
      <c r="AF9205">
        <f t="shared" si="1727"/>
        <v>0</v>
      </c>
    </row>
    <row r="9206" spans="1:32" hidden="1" x14ac:dyDescent="0.25">
      <c r="A9206">
        <v>1987</v>
      </c>
      <c r="B9206">
        <v>11</v>
      </c>
      <c r="C9206">
        <v>306</v>
      </c>
      <c r="D9206" t="s">
        <v>126</v>
      </c>
      <c r="E9206" t="s">
        <v>2882</v>
      </c>
      <c r="F9206">
        <v>0</v>
      </c>
      <c r="G9206" t="s">
        <v>20</v>
      </c>
      <c r="H9206" t="s">
        <v>20</v>
      </c>
      <c r="I9206" t="s">
        <v>21</v>
      </c>
      <c r="J9206" t="s">
        <v>427</v>
      </c>
      <c r="M9206">
        <f t="shared" si="1720"/>
        <v>0</v>
      </c>
      <c r="N9206">
        <v>0</v>
      </c>
      <c r="O9206">
        <v>0</v>
      </c>
      <c r="P9206">
        <v>0</v>
      </c>
      <c r="S9206">
        <f t="shared" si="1729"/>
        <v>0</v>
      </c>
      <c r="U9206">
        <f t="shared" si="1728"/>
        <v>1</v>
      </c>
      <c r="V9206">
        <v>0</v>
      </c>
      <c r="X9206">
        <f t="shared" si="1721"/>
        <v>0</v>
      </c>
      <c r="Y9206">
        <f t="shared" si="1722"/>
        <v>0</v>
      </c>
      <c r="Z9206">
        <f t="shared" si="1723"/>
        <v>0</v>
      </c>
      <c r="AA9206">
        <f t="shared" si="1724"/>
        <v>0</v>
      </c>
      <c r="AB9206">
        <f t="shared" si="1730"/>
        <v>0</v>
      </c>
      <c r="AC9206">
        <f t="shared" si="1725"/>
        <v>0</v>
      </c>
      <c r="AD9206" t="s">
        <v>9863</v>
      </c>
      <c r="AE9206">
        <f t="shared" si="1726"/>
        <v>0</v>
      </c>
      <c r="AF9206">
        <f t="shared" si="1727"/>
        <v>0</v>
      </c>
    </row>
    <row r="9207" spans="1:32" hidden="1" x14ac:dyDescent="0.25">
      <c r="A9207">
        <v>1988</v>
      </c>
      <c r="B9207">
        <v>11</v>
      </c>
      <c r="C9207">
        <v>281</v>
      </c>
      <c r="D9207" t="s">
        <v>17</v>
      </c>
      <c r="E9207" t="s">
        <v>3189</v>
      </c>
      <c r="F9207">
        <v>0</v>
      </c>
      <c r="G9207" t="s">
        <v>70</v>
      </c>
      <c r="H9207" t="s">
        <v>70</v>
      </c>
      <c r="I9207" t="s">
        <v>21</v>
      </c>
      <c r="J9207" t="s">
        <v>292</v>
      </c>
      <c r="M9207">
        <f t="shared" si="1720"/>
        <v>0</v>
      </c>
      <c r="N9207">
        <v>0</v>
      </c>
      <c r="O9207">
        <v>0</v>
      </c>
      <c r="P9207">
        <v>0</v>
      </c>
      <c r="S9207">
        <f t="shared" si="1729"/>
        <v>0</v>
      </c>
      <c r="U9207">
        <f t="shared" si="1728"/>
        <v>1</v>
      </c>
      <c r="V9207">
        <v>0</v>
      </c>
      <c r="X9207">
        <f t="shared" si="1721"/>
        <v>0</v>
      </c>
      <c r="Y9207">
        <f t="shared" si="1722"/>
        <v>0</v>
      </c>
      <c r="Z9207">
        <f t="shared" si="1723"/>
        <v>0</v>
      </c>
      <c r="AA9207">
        <f t="shared" si="1724"/>
        <v>0</v>
      </c>
      <c r="AB9207">
        <f t="shared" si="1730"/>
        <v>0</v>
      </c>
      <c r="AC9207">
        <f t="shared" si="1725"/>
        <v>0</v>
      </c>
      <c r="AD9207" t="s">
        <v>9863</v>
      </c>
      <c r="AE9207">
        <f t="shared" si="1726"/>
        <v>0</v>
      </c>
      <c r="AF9207">
        <f t="shared" si="1727"/>
        <v>0</v>
      </c>
    </row>
    <row r="9208" spans="1:32" hidden="1" x14ac:dyDescent="0.25">
      <c r="A9208">
        <v>1988</v>
      </c>
      <c r="B9208">
        <v>11</v>
      </c>
      <c r="C9208">
        <v>282</v>
      </c>
      <c r="D9208" t="s">
        <v>57</v>
      </c>
      <c r="E9208" t="s">
        <v>3190</v>
      </c>
      <c r="F9208">
        <v>0</v>
      </c>
      <c r="G9208" t="s">
        <v>70</v>
      </c>
      <c r="H9208" t="s">
        <v>70</v>
      </c>
      <c r="I9208" t="s">
        <v>21</v>
      </c>
      <c r="J9208" t="s">
        <v>348</v>
      </c>
      <c r="M9208">
        <f t="shared" si="1720"/>
        <v>0</v>
      </c>
      <c r="N9208">
        <v>0</v>
      </c>
      <c r="O9208">
        <v>0</v>
      </c>
      <c r="P9208">
        <v>0</v>
      </c>
      <c r="S9208">
        <f t="shared" si="1729"/>
        <v>0</v>
      </c>
      <c r="U9208">
        <f t="shared" si="1728"/>
        <v>1</v>
      </c>
      <c r="V9208">
        <v>0</v>
      </c>
      <c r="X9208">
        <f t="shared" si="1721"/>
        <v>0</v>
      </c>
      <c r="Y9208">
        <f t="shared" si="1722"/>
        <v>0</v>
      </c>
      <c r="Z9208">
        <f t="shared" si="1723"/>
        <v>0</v>
      </c>
      <c r="AA9208">
        <f t="shared" si="1724"/>
        <v>0</v>
      </c>
      <c r="AB9208">
        <f t="shared" si="1730"/>
        <v>0</v>
      </c>
      <c r="AC9208">
        <f t="shared" si="1725"/>
        <v>0</v>
      </c>
      <c r="AD9208" t="s">
        <v>9863</v>
      </c>
      <c r="AE9208">
        <f t="shared" si="1726"/>
        <v>0</v>
      </c>
      <c r="AF9208">
        <f t="shared" si="1727"/>
        <v>0</v>
      </c>
    </row>
    <row r="9209" spans="1:32" hidden="1" x14ac:dyDescent="0.25">
      <c r="A9209">
        <v>1988</v>
      </c>
      <c r="B9209">
        <v>11</v>
      </c>
      <c r="C9209">
        <v>283</v>
      </c>
      <c r="D9209" t="s">
        <v>68</v>
      </c>
      <c r="E9209" t="s">
        <v>3191</v>
      </c>
      <c r="F9209">
        <v>0</v>
      </c>
      <c r="G9209" t="s">
        <v>70</v>
      </c>
      <c r="H9209" t="s">
        <v>70</v>
      </c>
      <c r="I9209" t="s">
        <v>21</v>
      </c>
      <c r="J9209" t="s">
        <v>18</v>
      </c>
      <c r="M9209">
        <f t="shared" si="1720"/>
        <v>0</v>
      </c>
      <c r="N9209">
        <v>0</v>
      </c>
      <c r="O9209">
        <v>0</v>
      </c>
      <c r="P9209">
        <v>0</v>
      </c>
      <c r="S9209">
        <f t="shared" si="1729"/>
        <v>0</v>
      </c>
      <c r="U9209">
        <f t="shared" si="1728"/>
        <v>1</v>
      </c>
      <c r="V9209">
        <v>0</v>
      </c>
      <c r="X9209">
        <f t="shared" si="1721"/>
        <v>0</v>
      </c>
      <c r="Y9209">
        <f t="shared" si="1722"/>
        <v>0</v>
      </c>
      <c r="Z9209">
        <f t="shared" si="1723"/>
        <v>0</v>
      </c>
      <c r="AA9209">
        <f t="shared" si="1724"/>
        <v>0</v>
      </c>
      <c r="AB9209">
        <f t="shared" si="1730"/>
        <v>0</v>
      </c>
      <c r="AC9209">
        <f t="shared" si="1725"/>
        <v>0</v>
      </c>
      <c r="AD9209" t="s">
        <v>9863</v>
      </c>
      <c r="AE9209">
        <f t="shared" si="1726"/>
        <v>0</v>
      </c>
      <c r="AF9209">
        <f t="shared" si="1727"/>
        <v>0</v>
      </c>
    </row>
    <row r="9210" spans="1:32" hidden="1" x14ac:dyDescent="0.25">
      <c r="A9210">
        <v>1988</v>
      </c>
      <c r="B9210">
        <v>11</v>
      </c>
      <c r="C9210">
        <v>284</v>
      </c>
      <c r="D9210" t="s">
        <v>55</v>
      </c>
      <c r="E9210" t="s">
        <v>3192</v>
      </c>
      <c r="F9210">
        <v>0</v>
      </c>
      <c r="G9210" t="s">
        <v>29</v>
      </c>
      <c r="H9210" t="s">
        <v>30</v>
      </c>
      <c r="I9210" t="s">
        <v>21</v>
      </c>
      <c r="J9210" t="s">
        <v>54</v>
      </c>
      <c r="M9210">
        <f t="shared" si="1720"/>
        <v>0</v>
      </c>
      <c r="N9210">
        <v>0</v>
      </c>
      <c r="O9210">
        <v>0</v>
      </c>
      <c r="P9210">
        <v>0</v>
      </c>
      <c r="S9210">
        <f t="shared" si="1729"/>
        <v>0</v>
      </c>
      <c r="U9210">
        <f t="shared" si="1728"/>
        <v>1</v>
      </c>
      <c r="V9210">
        <v>0</v>
      </c>
      <c r="X9210">
        <f t="shared" si="1721"/>
        <v>0</v>
      </c>
      <c r="Y9210">
        <f t="shared" si="1722"/>
        <v>0</v>
      </c>
      <c r="Z9210">
        <f t="shared" si="1723"/>
        <v>0</v>
      </c>
      <c r="AA9210">
        <f t="shared" si="1724"/>
        <v>0</v>
      </c>
      <c r="AB9210">
        <f t="shared" si="1730"/>
        <v>0</v>
      </c>
      <c r="AC9210">
        <f t="shared" si="1725"/>
        <v>0</v>
      </c>
      <c r="AD9210" t="s">
        <v>9863</v>
      </c>
      <c r="AE9210">
        <f t="shared" si="1726"/>
        <v>0</v>
      </c>
      <c r="AF9210">
        <f t="shared" si="1727"/>
        <v>0</v>
      </c>
    </row>
    <row r="9211" spans="1:32" hidden="1" x14ac:dyDescent="0.25">
      <c r="A9211">
        <v>1988</v>
      </c>
      <c r="B9211">
        <v>11</v>
      </c>
      <c r="C9211">
        <v>285</v>
      </c>
      <c r="D9211" t="s">
        <v>217</v>
      </c>
      <c r="E9211" t="s">
        <v>3193</v>
      </c>
      <c r="F9211">
        <v>0</v>
      </c>
      <c r="G9211" t="s">
        <v>110</v>
      </c>
      <c r="H9211" t="s">
        <v>30</v>
      </c>
      <c r="I9211" t="s">
        <v>21</v>
      </c>
      <c r="J9211" t="s">
        <v>273</v>
      </c>
      <c r="M9211">
        <f t="shared" si="1720"/>
        <v>0</v>
      </c>
      <c r="N9211">
        <v>0</v>
      </c>
      <c r="O9211">
        <v>0</v>
      </c>
      <c r="P9211">
        <v>0</v>
      </c>
      <c r="S9211">
        <f t="shared" si="1729"/>
        <v>0</v>
      </c>
      <c r="U9211">
        <f t="shared" si="1728"/>
        <v>1</v>
      </c>
      <c r="V9211">
        <v>0</v>
      </c>
      <c r="X9211">
        <f t="shared" si="1721"/>
        <v>0</v>
      </c>
      <c r="Y9211">
        <f t="shared" si="1722"/>
        <v>0</v>
      </c>
      <c r="Z9211">
        <f t="shared" si="1723"/>
        <v>0</v>
      </c>
      <c r="AA9211">
        <f t="shared" si="1724"/>
        <v>0</v>
      </c>
      <c r="AB9211">
        <f t="shared" si="1730"/>
        <v>0</v>
      </c>
      <c r="AC9211">
        <f t="shared" si="1725"/>
        <v>0</v>
      </c>
      <c r="AD9211" t="s">
        <v>9863</v>
      </c>
      <c r="AE9211">
        <f t="shared" si="1726"/>
        <v>0</v>
      </c>
      <c r="AF9211">
        <f t="shared" si="1727"/>
        <v>0</v>
      </c>
    </row>
    <row r="9212" spans="1:32" hidden="1" x14ac:dyDescent="0.25">
      <c r="A9212">
        <v>1988</v>
      </c>
      <c r="B9212">
        <v>11</v>
      </c>
      <c r="C9212">
        <v>286</v>
      </c>
      <c r="D9212" t="s">
        <v>48</v>
      </c>
      <c r="E9212" t="s">
        <v>3194</v>
      </c>
      <c r="F9212">
        <v>0</v>
      </c>
      <c r="G9212" t="s">
        <v>25</v>
      </c>
      <c r="H9212" t="s">
        <v>25</v>
      </c>
      <c r="I9212" t="s">
        <v>21</v>
      </c>
      <c r="J9212" t="s">
        <v>449</v>
      </c>
      <c r="M9212">
        <f t="shared" si="1720"/>
        <v>0</v>
      </c>
      <c r="N9212">
        <v>0</v>
      </c>
      <c r="O9212">
        <v>0</v>
      </c>
      <c r="P9212">
        <v>0</v>
      </c>
      <c r="S9212">
        <f t="shared" si="1729"/>
        <v>0</v>
      </c>
      <c r="U9212">
        <f t="shared" si="1728"/>
        <v>1</v>
      </c>
      <c r="V9212">
        <v>0</v>
      </c>
      <c r="X9212">
        <f t="shared" si="1721"/>
        <v>0</v>
      </c>
      <c r="Y9212">
        <f t="shared" si="1722"/>
        <v>0</v>
      </c>
      <c r="Z9212">
        <f t="shared" si="1723"/>
        <v>0</v>
      </c>
      <c r="AA9212">
        <f t="shared" si="1724"/>
        <v>0</v>
      </c>
      <c r="AB9212">
        <f t="shared" si="1730"/>
        <v>0</v>
      </c>
      <c r="AC9212">
        <f t="shared" si="1725"/>
        <v>0</v>
      </c>
      <c r="AD9212" t="s">
        <v>9863</v>
      </c>
      <c r="AE9212">
        <f t="shared" si="1726"/>
        <v>0</v>
      </c>
      <c r="AF9212">
        <f t="shared" si="1727"/>
        <v>0</v>
      </c>
    </row>
    <row r="9213" spans="1:32" hidden="1" x14ac:dyDescent="0.25">
      <c r="A9213">
        <v>1988</v>
      </c>
      <c r="B9213">
        <v>11</v>
      </c>
      <c r="C9213">
        <v>289</v>
      </c>
      <c r="D9213" t="s">
        <v>72</v>
      </c>
      <c r="E9213" t="s">
        <v>3197</v>
      </c>
      <c r="F9213">
        <v>0</v>
      </c>
      <c r="G9213" t="s">
        <v>175</v>
      </c>
      <c r="H9213" t="s">
        <v>35</v>
      </c>
      <c r="I9213" t="s">
        <v>36</v>
      </c>
      <c r="J9213" t="s">
        <v>37</v>
      </c>
      <c r="M9213">
        <f t="shared" si="1720"/>
        <v>0</v>
      </c>
      <c r="N9213">
        <v>0</v>
      </c>
      <c r="O9213">
        <v>0</v>
      </c>
      <c r="P9213">
        <v>0</v>
      </c>
      <c r="S9213">
        <f t="shared" si="1729"/>
        <v>0</v>
      </c>
      <c r="U9213">
        <f t="shared" si="1728"/>
        <v>1</v>
      </c>
      <c r="V9213">
        <v>0</v>
      </c>
      <c r="X9213">
        <f t="shared" si="1721"/>
        <v>0</v>
      </c>
      <c r="Y9213">
        <f t="shared" si="1722"/>
        <v>0</v>
      </c>
      <c r="Z9213">
        <f t="shared" si="1723"/>
        <v>0</v>
      </c>
      <c r="AA9213">
        <f t="shared" si="1724"/>
        <v>0</v>
      </c>
      <c r="AB9213">
        <f t="shared" si="1730"/>
        <v>0</v>
      </c>
      <c r="AC9213">
        <f t="shared" si="1725"/>
        <v>0</v>
      </c>
      <c r="AD9213" t="s">
        <v>9863</v>
      </c>
      <c r="AE9213">
        <f t="shared" si="1726"/>
        <v>0</v>
      </c>
      <c r="AF9213">
        <f t="shared" si="1727"/>
        <v>0</v>
      </c>
    </row>
    <row r="9214" spans="1:32" hidden="1" x14ac:dyDescent="0.25">
      <c r="A9214">
        <v>1988</v>
      </c>
      <c r="B9214">
        <v>11</v>
      </c>
      <c r="C9214">
        <v>291</v>
      </c>
      <c r="D9214" t="s">
        <v>4779</v>
      </c>
      <c r="E9214" t="s">
        <v>3200</v>
      </c>
      <c r="F9214">
        <v>0</v>
      </c>
      <c r="G9214" t="s">
        <v>50</v>
      </c>
      <c r="H9214" t="s">
        <v>50</v>
      </c>
      <c r="I9214" t="s">
        <v>36</v>
      </c>
      <c r="J9214" t="s">
        <v>580</v>
      </c>
      <c r="M9214">
        <f t="shared" si="1720"/>
        <v>0</v>
      </c>
      <c r="N9214">
        <v>0</v>
      </c>
      <c r="O9214">
        <v>0</v>
      </c>
      <c r="P9214">
        <v>0</v>
      </c>
      <c r="S9214">
        <f t="shared" si="1729"/>
        <v>0</v>
      </c>
      <c r="U9214">
        <f t="shared" si="1728"/>
        <v>1</v>
      </c>
      <c r="V9214">
        <v>0</v>
      </c>
      <c r="X9214">
        <f t="shared" si="1721"/>
        <v>0</v>
      </c>
      <c r="Y9214">
        <f t="shared" si="1722"/>
        <v>0</v>
      </c>
      <c r="Z9214">
        <f t="shared" si="1723"/>
        <v>0</v>
      </c>
      <c r="AA9214">
        <f t="shared" si="1724"/>
        <v>0</v>
      </c>
      <c r="AB9214">
        <f t="shared" si="1730"/>
        <v>0</v>
      </c>
      <c r="AC9214">
        <f t="shared" si="1725"/>
        <v>0</v>
      </c>
      <c r="AD9214" t="s">
        <v>9863</v>
      </c>
      <c r="AE9214">
        <f t="shared" si="1726"/>
        <v>0</v>
      </c>
      <c r="AF9214">
        <f t="shared" si="1727"/>
        <v>0</v>
      </c>
    </row>
    <row r="9215" spans="1:32" hidden="1" x14ac:dyDescent="0.25">
      <c r="A9215">
        <v>1988</v>
      </c>
      <c r="B9215">
        <v>11</v>
      </c>
      <c r="C9215">
        <v>292</v>
      </c>
      <c r="D9215" t="s">
        <v>85</v>
      </c>
      <c r="E9215" t="s">
        <v>3201</v>
      </c>
      <c r="F9215">
        <v>0</v>
      </c>
      <c r="G9215" t="s">
        <v>20</v>
      </c>
      <c r="H9215" t="s">
        <v>20</v>
      </c>
      <c r="I9215" t="s">
        <v>21</v>
      </c>
      <c r="J9215" t="s">
        <v>1815</v>
      </c>
      <c r="M9215">
        <f t="shared" si="1720"/>
        <v>0</v>
      </c>
      <c r="N9215">
        <v>0</v>
      </c>
      <c r="O9215">
        <v>0</v>
      </c>
      <c r="P9215">
        <v>0</v>
      </c>
      <c r="S9215">
        <f t="shared" si="1729"/>
        <v>0</v>
      </c>
      <c r="U9215">
        <f t="shared" si="1728"/>
        <v>1</v>
      </c>
      <c r="V9215">
        <v>0</v>
      </c>
      <c r="X9215">
        <f t="shared" si="1721"/>
        <v>0</v>
      </c>
      <c r="Y9215">
        <f t="shared" si="1722"/>
        <v>0</v>
      </c>
      <c r="Z9215">
        <f t="shared" si="1723"/>
        <v>0</v>
      </c>
      <c r="AA9215">
        <f t="shared" si="1724"/>
        <v>0</v>
      </c>
      <c r="AB9215">
        <f t="shared" si="1730"/>
        <v>0</v>
      </c>
      <c r="AC9215">
        <f t="shared" si="1725"/>
        <v>0</v>
      </c>
      <c r="AD9215" t="s">
        <v>9863</v>
      </c>
      <c r="AE9215">
        <f t="shared" si="1726"/>
        <v>0</v>
      </c>
      <c r="AF9215">
        <f t="shared" si="1727"/>
        <v>0</v>
      </c>
    </row>
    <row r="9216" spans="1:32" hidden="1" x14ac:dyDescent="0.25">
      <c r="A9216">
        <v>1988</v>
      </c>
      <c r="B9216">
        <v>11</v>
      </c>
      <c r="C9216">
        <v>295</v>
      </c>
      <c r="D9216" t="s">
        <v>100</v>
      </c>
      <c r="E9216" t="s">
        <v>3204</v>
      </c>
      <c r="F9216">
        <v>0</v>
      </c>
      <c r="G9216" t="s">
        <v>50</v>
      </c>
      <c r="H9216" t="s">
        <v>50</v>
      </c>
      <c r="I9216" t="s">
        <v>36</v>
      </c>
      <c r="J9216" t="s">
        <v>409</v>
      </c>
      <c r="M9216">
        <f t="shared" si="1720"/>
        <v>0</v>
      </c>
      <c r="N9216">
        <v>0</v>
      </c>
      <c r="O9216">
        <v>0</v>
      </c>
      <c r="P9216">
        <v>0</v>
      </c>
      <c r="S9216">
        <f t="shared" si="1729"/>
        <v>0</v>
      </c>
      <c r="U9216">
        <f t="shared" si="1728"/>
        <v>1</v>
      </c>
      <c r="V9216">
        <v>0</v>
      </c>
      <c r="X9216">
        <f t="shared" si="1721"/>
        <v>0</v>
      </c>
      <c r="Y9216">
        <f t="shared" si="1722"/>
        <v>0</v>
      </c>
      <c r="Z9216">
        <f t="shared" si="1723"/>
        <v>0</v>
      </c>
      <c r="AA9216">
        <f t="shared" si="1724"/>
        <v>0</v>
      </c>
      <c r="AB9216">
        <f t="shared" si="1730"/>
        <v>0</v>
      </c>
      <c r="AC9216">
        <f t="shared" si="1725"/>
        <v>0</v>
      </c>
      <c r="AD9216" t="s">
        <v>9863</v>
      </c>
      <c r="AE9216">
        <f t="shared" si="1726"/>
        <v>0</v>
      </c>
      <c r="AF9216">
        <f t="shared" si="1727"/>
        <v>0</v>
      </c>
    </row>
    <row r="9217" spans="1:32" hidden="1" x14ac:dyDescent="0.25">
      <c r="A9217">
        <v>1988</v>
      </c>
      <c r="B9217">
        <v>11</v>
      </c>
      <c r="C9217">
        <v>296</v>
      </c>
      <c r="D9217" t="s">
        <v>52</v>
      </c>
      <c r="E9217" t="s">
        <v>3205</v>
      </c>
      <c r="F9217">
        <v>0</v>
      </c>
      <c r="G9217" t="s">
        <v>50</v>
      </c>
      <c r="H9217" t="s">
        <v>50</v>
      </c>
      <c r="I9217" t="s">
        <v>36</v>
      </c>
      <c r="J9217" t="s">
        <v>471</v>
      </c>
      <c r="M9217">
        <f t="shared" si="1720"/>
        <v>0</v>
      </c>
      <c r="N9217">
        <v>0</v>
      </c>
      <c r="O9217">
        <v>0</v>
      </c>
      <c r="P9217">
        <v>0</v>
      </c>
      <c r="S9217">
        <f t="shared" si="1729"/>
        <v>0</v>
      </c>
      <c r="U9217">
        <f t="shared" si="1728"/>
        <v>1</v>
      </c>
      <c r="V9217">
        <v>0</v>
      </c>
      <c r="X9217">
        <f t="shared" si="1721"/>
        <v>0</v>
      </c>
      <c r="Y9217">
        <f t="shared" si="1722"/>
        <v>0</v>
      </c>
      <c r="Z9217">
        <f t="shared" si="1723"/>
        <v>0</v>
      </c>
      <c r="AA9217">
        <f t="shared" si="1724"/>
        <v>0</v>
      </c>
      <c r="AB9217">
        <f t="shared" si="1730"/>
        <v>0</v>
      </c>
      <c r="AC9217">
        <f t="shared" si="1725"/>
        <v>0</v>
      </c>
      <c r="AD9217" t="s">
        <v>9863</v>
      </c>
      <c r="AE9217">
        <f t="shared" si="1726"/>
        <v>0</v>
      </c>
      <c r="AF9217">
        <f t="shared" si="1727"/>
        <v>0</v>
      </c>
    </row>
    <row r="9218" spans="1:32" hidden="1" x14ac:dyDescent="0.25">
      <c r="A9218">
        <v>1988</v>
      </c>
      <c r="B9218">
        <v>11</v>
      </c>
      <c r="C9218">
        <v>297</v>
      </c>
      <c r="D9218" t="s">
        <v>1588</v>
      </c>
      <c r="E9218" t="s">
        <v>3206</v>
      </c>
      <c r="F9218">
        <v>0</v>
      </c>
      <c r="G9218" t="s">
        <v>46</v>
      </c>
      <c r="H9218" t="s">
        <v>46</v>
      </c>
      <c r="I9218" t="s">
        <v>21</v>
      </c>
      <c r="J9218" t="s">
        <v>504</v>
      </c>
      <c r="K9218">
        <v>23</v>
      </c>
      <c r="L9218">
        <v>1989</v>
      </c>
      <c r="M9218">
        <f t="shared" ref="M9218:M9281" si="1731">IF((L9218-A9218)+1&gt;0,(L9218-A9218)+1,0)</f>
        <v>2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f t="shared" si="1729"/>
        <v>0</v>
      </c>
      <c r="T9218">
        <v>17</v>
      </c>
      <c r="U9218">
        <f t="shared" si="1728"/>
        <v>0</v>
      </c>
      <c r="V9218">
        <f>IF(Q9218 =0,IF(Q9218 = "",,1),0)</f>
        <v>1</v>
      </c>
      <c r="X9218">
        <f t="shared" ref="X9218:X9281" si="1732">IF(AND(W9218&lt;-0.7,W9218&lt;&gt;-0.7),1,0)</f>
        <v>0</v>
      </c>
      <c r="Y9218">
        <f t="shared" ref="Y9218:Y9281" si="1733">IF(AND(W9218&gt;-0.7,W9218&lt;-0.2),1,0)</f>
        <v>0</v>
      </c>
      <c r="Z9218">
        <f t="shared" ref="Z9218:Z9281" si="1734">IF(AND(W9218&gt;=-0.2,W9218&lt;=0.7),IF(W9218 = "",0,1),0)</f>
        <v>0</v>
      </c>
      <c r="AA9218">
        <f t="shared" ref="AA9218:AA9281" si="1735">IF(AND(W9218&gt;0.7,W9218&lt;1.5),1,0)</f>
        <v>0</v>
      </c>
      <c r="AB9218">
        <f t="shared" si="1730"/>
        <v>0</v>
      </c>
      <c r="AC9218">
        <f t="shared" ref="AC9218:AC9281" si="1736">IF(W9218&gt;2.5,1,0)</f>
        <v>0</v>
      </c>
      <c r="AD9218" t="s">
        <v>9863</v>
      </c>
      <c r="AE9218">
        <f t="shared" ref="AE9218:AE9281" si="1737">IF(W9218="",0,IF(AND(W9218&gt;2.5,B9218&gt;1),1,IF(AND(W9218&gt;1.49,B9218&gt;2),1,IF(AND(W9218&gt;0.7,B9218&gt;3),1,IF(AND(W9218&gt;-0.2,B9218&gt;4),1,0)))))</f>
        <v>0</v>
      </c>
      <c r="AF9218">
        <f t="shared" ref="AF9218:AF9281" si="1738">IF(W9218="",0,IF(AND(W9218&lt;0.71,B9218=1),1,IF(AND(W9218&lt;-0.21,B9218=2),1,IF(AND(W9218&lt;-0.7,B9218&gt;2,B9218&lt;5),1,0))))</f>
        <v>0</v>
      </c>
    </row>
    <row r="9219" spans="1:32" hidden="1" x14ac:dyDescent="0.25">
      <c r="A9219">
        <v>1988</v>
      </c>
      <c r="B9219">
        <v>11</v>
      </c>
      <c r="C9219">
        <v>300</v>
      </c>
      <c r="D9219" t="s">
        <v>98</v>
      </c>
      <c r="E9219" t="s">
        <v>3209</v>
      </c>
      <c r="F9219">
        <v>0</v>
      </c>
      <c r="G9219" t="s">
        <v>25</v>
      </c>
      <c r="H9219" t="s">
        <v>25</v>
      </c>
      <c r="I9219" t="s">
        <v>21</v>
      </c>
      <c r="J9219" t="s">
        <v>47</v>
      </c>
      <c r="M9219">
        <f t="shared" si="1731"/>
        <v>0</v>
      </c>
      <c r="N9219">
        <v>0</v>
      </c>
      <c r="O9219">
        <v>0</v>
      </c>
      <c r="P9219">
        <v>0</v>
      </c>
      <c r="S9219">
        <f t="shared" si="1729"/>
        <v>0</v>
      </c>
      <c r="U9219">
        <f t="shared" si="1728"/>
        <v>1</v>
      </c>
      <c r="V9219">
        <v>0</v>
      </c>
      <c r="X9219">
        <f t="shared" si="1732"/>
        <v>0</v>
      </c>
      <c r="Y9219">
        <f t="shared" si="1733"/>
        <v>0</v>
      </c>
      <c r="Z9219">
        <f t="shared" si="1734"/>
        <v>0</v>
      </c>
      <c r="AA9219">
        <f t="shared" si="1735"/>
        <v>0</v>
      </c>
      <c r="AB9219">
        <f t="shared" si="1730"/>
        <v>0</v>
      </c>
      <c r="AC9219">
        <f t="shared" si="1736"/>
        <v>0</v>
      </c>
      <c r="AD9219" t="s">
        <v>9863</v>
      </c>
      <c r="AE9219">
        <f t="shared" si="1737"/>
        <v>0</v>
      </c>
      <c r="AF9219">
        <f t="shared" si="1738"/>
        <v>0</v>
      </c>
    </row>
    <row r="9220" spans="1:32" hidden="1" x14ac:dyDescent="0.25">
      <c r="A9220">
        <v>1988</v>
      </c>
      <c r="B9220">
        <v>11</v>
      </c>
      <c r="C9220">
        <v>301</v>
      </c>
      <c r="D9220" t="s">
        <v>79</v>
      </c>
      <c r="E9220" t="s">
        <v>3210</v>
      </c>
      <c r="F9220">
        <v>0</v>
      </c>
      <c r="G9220" t="s">
        <v>81</v>
      </c>
      <c r="H9220" t="s">
        <v>81</v>
      </c>
      <c r="I9220" t="s">
        <v>36</v>
      </c>
      <c r="J9220" t="s">
        <v>47</v>
      </c>
      <c r="M9220">
        <f t="shared" si="1731"/>
        <v>0</v>
      </c>
      <c r="N9220">
        <v>0</v>
      </c>
      <c r="O9220">
        <v>0</v>
      </c>
      <c r="P9220">
        <v>0</v>
      </c>
      <c r="S9220">
        <f t="shared" si="1729"/>
        <v>0</v>
      </c>
      <c r="U9220">
        <f t="shared" si="1728"/>
        <v>1</v>
      </c>
      <c r="V9220">
        <v>0</v>
      </c>
      <c r="X9220">
        <f t="shared" si="1732"/>
        <v>0</v>
      </c>
      <c r="Y9220">
        <f t="shared" si="1733"/>
        <v>0</v>
      </c>
      <c r="Z9220">
        <f t="shared" si="1734"/>
        <v>0</v>
      </c>
      <c r="AA9220">
        <f t="shared" si="1735"/>
        <v>0</v>
      </c>
      <c r="AB9220">
        <f t="shared" si="1730"/>
        <v>0</v>
      </c>
      <c r="AC9220">
        <f t="shared" si="1736"/>
        <v>0</v>
      </c>
      <c r="AD9220" t="s">
        <v>9863</v>
      </c>
      <c r="AE9220">
        <f t="shared" si="1737"/>
        <v>0</v>
      </c>
      <c r="AF9220">
        <f t="shared" si="1738"/>
        <v>0</v>
      </c>
    </row>
    <row r="9221" spans="1:32" hidden="1" x14ac:dyDescent="0.25">
      <c r="A9221">
        <v>1988</v>
      </c>
      <c r="B9221">
        <v>11</v>
      </c>
      <c r="C9221">
        <v>302</v>
      </c>
      <c r="D9221" t="s">
        <v>60</v>
      </c>
      <c r="E9221" t="s">
        <v>3211</v>
      </c>
      <c r="F9221">
        <v>0</v>
      </c>
      <c r="G9221" t="s">
        <v>25</v>
      </c>
      <c r="H9221" t="s">
        <v>25</v>
      </c>
      <c r="I9221" t="s">
        <v>21</v>
      </c>
      <c r="J9221" t="s">
        <v>216</v>
      </c>
      <c r="M9221">
        <f t="shared" si="1731"/>
        <v>0</v>
      </c>
      <c r="N9221">
        <v>0</v>
      </c>
      <c r="O9221">
        <v>0</v>
      </c>
      <c r="P9221">
        <v>0</v>
      </c>
      <c r="S9221">
        <f t="shared" si="1729"/>
        <v>0</v>
      </c>
      <c r="U9221">
        <f t="shared" si="1728"/>
        <v>1</v>
      </c>
      <c r="V9221">
        <v>0</v>
      </c>
      <c r="X9221">
        <f t="shared" si="1732"/>
        <v>0</v>
      </c>
      <c r="Y9221">
        <f t="shared" si="1733"/>
        <v>0</v>
      </c>
      <c r="Z9221">
        <f t="shared" si="1734"/>
        <v>0</v>
      </c>
      <c r="AA9221">
        <f t="shared" si="1735"/>
        <v>0</v>
      </c>
      <c r="AB9221">
        <f t="shared" si="1730"/>
        <v>0</v>
      </c>
      <c r="AC9221">
        <f t="shared" si="1736"/>
        <v>0</v>
      </c>
      <c r="AD9221" t="s">
        <v>9863</v>
      </c>
      <c r="AE9221">
        <f t="shared" si="1737"/>
        <v>0</v>
      </c>
      <c r="AF9221">
        <f t="shared" si="1738"/>
        <v>0</v>
      </c>
    </row>
    <row r="9222" spans="1:32" hidden="1" x14ac:dyDescent="0.25">
      <c r="A9222">
        <v>1988</v>
      </c>
      <c r="B9222">
        <v>11</v>
      </c>
      <c r="C9222">
        <v>304</v>
      </c>
      <c r="D9222" t="s">
        <v>126</v>
      </c>
      <c r="E9222" t="s">
        <v>3213</v>
      </c>
      <c r="F9222">
        <v>0</v>
      </c>
      <c r="G9222" t="s">
        <v>20</v>
      </c>
      <c r="H9222" t="s">
        <v>20</v>
      </c>
      <c r="I9222" t="s">
        <v>21</v>
      </c>
      <c r="J9222" t="s">
        <v>227</v>
      </c>
      <c r="M9222">
        <f t="shared" si="1731"/>
        <v>0</v>
      </c>
      <c r="N9222">
        <v>0</v>
      </c>
      <c r="O9222">
        <v>0</v>
      </c>
      <c r="P9222">
        <v>0</v>
      </c>
      <c r="S9222">
        <f t="shared" si="1729"/>
        <v>0</v>
      </c>
      <c r="U9222">
        <f t="shared" si="1728"/>
        <v>1</v>
      </c>
      <c r="V9222">
        <v>0</v>
      </c>
      <c r="X9222">
        <f t="shared" si="1732"/>
        <v>0</v>
      </c>
      <c r="Y9222">
        <f t="shared" si="1733"/>
        <v>0</v>
      </c>
      <c r="Z9222">
        <f t="shared" si="1734"/>
        <v>0</v>
      </c>
      <c r="AA9222">
        <f t="shared" si="1735"/>
        <v>0</v>
      </c>
      <c r="AB9222">
        <f t="shared" si="1730"/>
        <v>0</v>
      </c>
      <c r="AC9222">
        <f t="shared" si="1736"/>
        <v>0</v>
      </c>
      <c r="AD9222" t="s">
        <v>9863</v>
      </c>
      <c r="AE9222">
        <f t="shared" si="1737"/>
        <v>0</v>
      </c>
      <c r="AF9222">
        <f t="shared" si="1738"/>
        <v>0</v>
      </c>
    </row>
    <row r="9223" spans="1:32" hidden="1" x14ac:dyDescent="0.25">
      <c r="A9223">
        <v>1988</v>
      </c>
      <c r="B9223">
        <v>11</v>
      </c>
      <c r="C9223">
        <v>305</v>
      </c>
      <c r="D9223" t="s">
        <v>76</v>
      </c>
      <c r="E9223" t="s">
        <v>3214</v>
      </c>
      <c r="F9223">
        <v>0</v>
      </c>
      <c r="G9223" t="s">
        <v>34</v>
      </c>
      <c r="H9223" t="s">
        <v>35</v>
      </c>
      <c r="I9223" t="s">
        <v>36</v>
      </c>
      <c r="J9223" t="s">
        <v>51</v>
      </c>
      <c r="M9223">
        <f t="shared" si="1731"/>
        <v>0</v>
      </c>
      <c r="N9223">
        <v>0</v>
      </c>
      <c r="O9223">
        <v>0</v>
      </c>
      <c r="P9223">
        <v>0</v>
      </c>
      <c r="S9223">
        <f t="shared" si="1729"/>
        <v>0</v>
      </c>
      <c r="U9223">
        <f t="shared" si="1728"/>
        <v>1</v>
      </c>
      <c r="V9223">
        <v>0</v>
      </c>
      <c r="X9223">
        <f t="shared" si="1732"/>
        <v>0</v>
      </c>
      <c r="Y9223">
        <f t="shared" si="1733"/>
        <v>0</v>
      </c>
      <c r="Z9223">
        <f t="shared" si="1734"/>
        <v>0</v>
      </c>
      <c r="AA9223">
        <f t="shared" si="1735"/>
        <v>0</v>
      </c>
      <c r="AB9223">
        <f t="shared" si="1730"/>
        <v>0</v>
      </c>
      <c r="AC9223">
        <f t="shared" si="1736"/>
        <v>0</v>
      </c>
      <c r="AD9223" t="s">
        <v>9863</v>
      </c>
      <c r="AE9223">
        <f t="shared" si="1737"/>
        <v>0</v>
      </c>
      <c r="AF9223">
        <f t="shared" si="1738"/>
        <v>0</v>
      </c>
    </row>
    <row r="9224" spans="1:32" hidden="1" x14ac:dyDescent="0.25">
      <c r="A9224">
        <v>1989</v>
      </c>
      <c r="B9224">
        <v>11</v>
      </c>
      <c r="C9224">
        <v>281</v>
      </c>
      <c r="D9224" t="s">
        <v>32</v>
      </c>
      <c r="E9224" t="s">
        <v>3514</v>
      </c>
      <c r="F9224">
        <v>0</v>
      </c>
      <c r="G9224" t="s">
        <v>50</v>
      </c>
      <c r="H9224" t="s">
        <v>50</v>
      </c>
      <c r="I9224" t="s">
        <v>36</v>
      </c>
      <c r="J9224" t="s">
        <v>317</v>
      </c>
      <c r="M9224">
        <f t="shared" si="1731"/>
        <v>0</v>
      </c>
      <c r="N9224">
        <v>0</v>
      </c>
      <c r="O9224">
        <v>0</v>
      </c>
      <c r="P9224">
        <v>0</v>
      </c>
      <c r="S9224">
        <f t="shared" si="1729"/>
        <v>0</v>
      </c>
      <c r="U9224">
        <f t="shared" si="1728"/>
        <v>1</v>
      </c>
      <c r="V9224">
        <v>0</v>
      </c>
      <c r="X9224">
        <f t="shared" si="1732"/>
        <v>0</v>
      </c>
      <c r="Y9224">
        <f t="shared" si="1733"/>
        <v>0</v>
      </c>
      <c r="Z9224">
        <f t="shared" si="1734"/>
        <v>0</v>
      </c>
      <c r="AA9224">
        <f t="shared" si="1735"/>
        <v>0</v>
      </c>
      <c r="AB9224">
        <f t="shared" si="1730"/>
        <v>0</v>
      </c>
      <c r="AC9224">
        <f t="shared" si="1736"/>
        <v>0</v>
      </c>
      <c r="AD9224" t="s">
        <v>9863</v>
      </c>
      <c r="AE9224">
        <f t="shared" si="1737"/>
        <v>0</v>
      </c>
      <c r="AF9224">
        <f t="shared" si="1738"/>
        <v>0</v>
      </c>
    </row>
    <row r="9225" spans="1:32" hidden="1" x14ac:dyDescent="0.25">
      <c r="A9225">
        <v>1989</v>
      </c>
      <c r="B9225">
        <v>11</v>
      </c>
      <c r="C9225">
        <v>284</v>
      </c>
      <c r="D9225" t="s">
        <v>88</v>
      </c>
      <c r="E9225" t="s">
        <v>3517</v>
      </c>
      <c r="F9225">
        <v>0</v>
      </c>
      <c r="G9225" t="s">
        <v>59</v>
      </c>
      <c r="H9225" t="s">
        <v>30</v>
      </c>
      <c r="I9225" t="s">
        <v>21</v>
      </c>
      <c r="J9225" t="s">
        <v>425</v>
      </c>
      <c r="M9225">
        <f t="shared" si="1731"/>
        <v>0</v>
      </c>
      <c r="N9225">
        <v>0</v>
      </c>
      <c r="O9225">
        <v>0</v>
      </c>
      <c r="P9225">
        <v>0</v>
      </c>
      <c r="S9225">
        <f t="shared" si="1729"/>
        <v>0</v>
      </c>
      <c r="U9225">
        <f t="shared" si="1728"/>
        <v>1</v>
      </c>
      <c r="V9225">
        <v>0</v>
      </c>
      <c r="X9225">
        <f t="shared" si="1732"/>
        <v>0</v>
      </c>
      <c r="Y9225">
        <f t="shared" si="1733"/>
        <v>0</v>
      </c>
      <c r="Z9225">
        <f t="shared" si="1734"/>
        <v>0</v>
      </c>
      <c r="AA9225">
        <f t="shared" si="1735"/>
        <v>0</v>
      </c>
      <c r="AB9225">
        <f t="shared" si="1730"/>
        <v>0</v>
      </c>
      <c r="AC9225">
        <f t="shared" si="1736"/>
        <v>0</v>
      </c>
      <c r="AD9225" t="s">
        <v>9863</v>
      </c>
      <c r="AE9225">
        <f t="shared" si="1737"/>
        <v>0</v>
      </c>
      <c r="AF9225">
        <f t="shared" si="1738"/>
        <v>0</v>
      </c>
    </row>
    <row r="9226" spans="1:32" hidden="1" x14ac:dyDescent="0.25">
      <c r="A9226">
        <v>1989</v>
      </c>
      <c r="B9226">
        <v>11</v>
      </c>
      <c r="C9226">
        <v>285</v>
      </c>
      <c r="D9226" t="s">
        <v>100</v>
      </c>
      <c r="E9226" t="s">
        <v>3518</v>
      </c>
      <c r="F9226">
        <v>0</v>
      </c>
      <c r="G9226" t="s">
        <v>25</v>
      </c>
      <c r="H9226" t="s">
        <v>25</v>
      </c>
      <c r="I9226" t="s">
        <v>21</v>
      </c>
      <c r="J9226" t="s">
        <v>54</v>
      </c>
      <c r="M9226">
        <f t="shared" si="1731"/>
        <v>0</v>
      </c>
      <c r="N9226">
        <v>0</v>
      </c>
      <c r="O9226">
        <v>0</v>
      </c>
      <c r="P9226">
        <v>0</v>
      </c>
      <c r="S9226">
        <f t="shared" si="1729"/>
        <v>0</v>
      </c>
      <c r="U9226">
        <f t="shared" si="1728"/>
        <v>1</v>
      </c>
      <c r="V9226">
        <v>0</v>
      </c>
      <c r="X9226">
        <f t="shared" si="1732"/>
        <v>0</v>
      </c>
      <c r="Y9226">
        <f t="shared" si="1733"/>
        <v>0</v>
      </c>
      <c r="Z9226">
        <f t="shared" si="1734"/>
        <v>0</v>
      </c>
      <c r="AA9226">
        <f t="shared" si="1735"/>
        <v>0</v>
      </c>
      <c r="AB9226">
        <f t="shared" si="1730"/>
        <v>0</v>
      </c>
      <c r="AC9226">
        <f t="shared" si="1736"/>
        <v>0</v>
      </c>
      <c r="AD9226" t="s">
        <v>9863</v>
      </c>
      <c r="AE9226">
        <f t="shared" si="1737"/>
        <v>0</v>
      </c>
      <c r="AF9226">
        <f t="shared" si="1738"/>
        <v>0</v>
      </c>
    </row>
    <row r="9227" spans="1:32" hidden="1" x14ac:dyDescent="0.25">
      <c r="A9227">
        <v>1989</v>
      </c>
      <c r="B9227">
        <v>11</v>
      </c>
      <c r="C9227">
        <v>287</v>
      </c>
      <c r="D9227" t="s">
        <v>217</v>
      </c>
      <c r="E9227" t="s">
        <v>3520</v>
      </c>
      <c r="F9227">
        <v>0</v>
      </c>
      <c r="G9227" t="s">
        <v>20</v>
      </c>
      <c r="H9227" t="s">
        <v>20</v>
      </c>
      <c r="I9227" t="s">
        <v>21</v>
      </c>
      <c r="J9227" t="s">
        <v>348</v>
      </c>
      <c r="K9227">
        <v>23</v>
      </c>
      <c r="L9227">
        <v>1989</v>
      </c>
      <c r="M9227">
        <f t="shared" si="1731"/>
        <v>1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f t="shared" si="1729"/>
        <v>0</v>
      </c>
      <c r="T9227">
        <v>6</v>
      </c>
      <c r="U9227">
        <f t="shared" si="1728"/>
        <v>0</v>
      </c>
      <c r="V9227">
        <f>IF(Q9227 =0,IF(Q9227 = "",,1),0)</f>
        <v>1</v>
      </c>
      <c r="X9227">
        <f t="shared" si="1732"/>
        <v>0</v>
      </c>
      <c r="Y9227">
        <f t="shared" si="1733"/>
        <v>0</v>
      </c>
      <c r="Z9227">
        <f t="shared" si="1734"/>
        <v>0</v>
      </c>
      <c r="AA9227">
        <f t="shared" si="1735"/>
        <v>0</v>
      </c>
      <c r="AB9227">
        <f t="shared" si="1730"/>
        <v>0</v>
      </c>
      <c r="AC9227">
        <f t="shared" si="1736"/>
        <v>0</v>
      </c>
      <c r="AD9227" t="s">
        <v>9863</v>
      </c>
      <c r="AE9227">
        <f t="shared" si="1737"/>
        <v>0</v>
      </c>
      <c r="AF9227">
        <f t="shared" si="1738"/>
        <v>0</v>
      </c>
    </row>
    <row r="9228" spans="1:32" hidden="1" x14ac:dyDescent="0.25">
      <c r="A9228">
        <v>1989</v>
      </c>
      <c r="B9228">
        <v>11</v>
      </c>
      <c r="C9228">
        <v>289</v>
      </c>
      <c r="D9228" t="s">
        <v>62</v>
      </c>
      <c r="E9228" t="s">
        <v>3523</v>
      </c>
      <c r="F9228">
        <v>0</v>
      </c>
      <c r="G9228" t="s">
        <v>20</v>
      </c>
      <c r="H9228" t="s">
        <v>20</v>
      </c>
      <c r="I9228" t="s">
        <v>21</v>
      </c>
      <c r="J9228" t="s">
        <v>171</v>
      </c>
      <c r="M9228">
        <f t="shared" si="1731"/>
        <v>0</v>
      </c>
      <c r="N9228">
        <v>0</v>
      </c>
      <c r="O9228">
        <v>0</v>
      </c>
      <c r="P9228">
        <v>0</v>
      </c>
      <c r="S9228">
        <f t="shared" si="1729"/>
        <v>0</v>
      </c>
      <c r="U9228">
        <f t="shared" si="1728"/>
        <v>1</v>
      </c>
      <c r="V9228">
        <v>0</v>
      </c>
      <c r="X9228">
        <f t="shared" si="1732"/>
        <v>0</v>
      </c>
      <c r="Y9228">
        <f t="shared" si="1733"/>
        <v>0</v>
      </c>
      <c r="Z9228">
        <f t="shared" si="1734"/>
        <v>0</v>
      </c>
      <c r="AA9228">
        <f t="shared" si="1735"/>
        <v>0</v>
      </c>
      <c r="AB9228">
        <f t="shared" si="1730"/>
        <v>0</v>
      </c>
      <c r="AC9228">
        <f t="shared" si="1736"/>
        <v>0</v>
      </c>
      <c r="AD9228" t="s">
        <v>9863</v>
      </c>
      <c r="AE9228">
        <f t="shared" si="1737"/>
        <v>0</v>
      </c>
      <c r="AF9228">
        <f t="shared" si="1738"/>
        <v>0</v>
      </c>
    </row>
    <row r="9229" spans="1:32" hidden="1" x14ac:dyDescent="0.25">
      <c r="A9229">
        <v>1989</v>
      </c>
      <c r="B9229">
        <v>11</v>
      </c>
      <c r="C9229">
        <v>290</v>
      </c>
      <c r="D9229" t="s">
        <v>88</v>
      </c>
      <c r="E9229" t="s">
        <v>3524</v>
      </c>
      <c r="F9229">
        <v>0</v>
      </c>
      <c r="G9229" t="s">
        <v>34</v>
      </c>
      <c r="H9229" t="s">
        <v>35</v>
      </c>
      <c r="I9229" t="s">
        <v>36</v>
      </c>
      <c r="J9229" t="s">
        <v>47</v>
      </c>
      <c r="M9229">
        <f t="shared" si="1731"/>
        <v>0</v>
      </c>
      <c r="N9229">
        <v>0</v>
      </c>
      <c r="O9229">
        <v>0</v>
      </c>
      <c r="P9229">
        <v>0</v>
      </c>
      <c r="S9229">
        <f t="shared" si="1729"/>
        <v>0</v>
      </c>
      <c r="U9229">
        <f t="shared" si="1728"/>
        <v>1</v>
      </c>
      <c r="V9229">
        <v>0</v>
      </c>
      <c r="X9229">
        <f t="shared" si="1732"/>
        <v>0</v>
      </c>
      <c r="Y9229">
        <f t="shared" si="1733"/>
        <v>0</v>
      </c>
      <c r="Z9229">
        <f t="shared" si="1734"/>
        <v>0</v>
      </c>
      <c r="AA9229">
        <f t="shared" si="1735"/>
        <v>0</v>
      </c>
      <c r="AB9229">
        <f t="shared" si="1730"/>
        <v>0</v>
      </c>
      <c r="AC9229">
        <f t="shared" si="1736"/>
        <v>0</v>
      </c>
      <c r="AD9229" t="s">
        <v>9863</v>
      </c>
      <c r="AE9229">
        <f t="shared" si="1737"/>
        <v>0</v>
      </c>
      <c r="AF9229">
        <f t="shared" si="1738"/>
        <v>0</v>
      </c>
    </row>
    <row r="9230" spans="1:32" hidden="1" x14ac:dyDescent="0.25">
      <c r="A9230">
        <v>1989</v>
      </c>
      <c r="B9230">
        <v>11</v>
      </c>
      <c r="C9230">
        <v>293</v>
      </c>
      <c r="D9230" t="s">
        <v>23</v>
      </c>
      <c r="E9230" t="s">
        <v>3528</v>
      </c>
      <c r="F9230">
        <v>0</v>
      </c>
      <c r="G9230" t="s">
        <v>50</v>
      </c>
      <c r="H9230" t="s">
        <v>50</v>
      </c>
      <c r="I9230" t="s">
        <v>36</v>
      </c>
      <c r="J9230" t="s">
        <v>227</v>
      </c>
      <c r="M9230">
        <f t="shared" si="1731"/>
        <v>0</v>
      </c>
      <c r="N9230">
        <v>0</v>
      </c>
      <c r="O9230">
        <v>0</v>
      </c>
      <c r="P9230">
        <v>0</v>
      </c>
      <c r="S9230">
        <f t="shared" si="1729"/>
        <v>0</v>
      </c>
      <c r="U9230">
        <f t="shared" ref="U9230:U9293" si="1739">IF(L9230 = "",1,0)</f>
        <v>1</v>
      </c>
      <c r="V9230">
        <v>0</v>
      </c>
      <c r="X9230">
        <f t="shared" si="1732"/>
        <v>0</v>
      </c>
      <c r="Y9230">
        <f t="shared" si="1733"/>
        <v>0</v>
      </c>
      <c r="Z9230">
        <f t="shared" si="1734"/>
        <v>0</v>
      </c>
      <c r="AA9230">
        <f t="shared" si="1735"/>
        <v>0</v>
      </c>
      <c r="AB9230">
        <f t="shared" si="1730"/>
        <v>0</v>
      </c>
      <c r="AC9230">
        <f t="shared" si="1736"/>
        <v>0</v>
      </c>
      <c r="AD9230" t="s">
        <v>9863</v>
      </c>
      <c r="AE9230">
        <f t="shared" si="1737"/>
        <v>0</v>
      </c>
      <c r="AF9230">
        <f t="shared" si="1738"/>
        <v>0</v>
      </c>
    </row>
    <row r="9231" spans="1:32" hidden="1" x14ac:dyDescent="0.25">
      <c r="A9231">
        <v>1989</v>
      </c>
      <c r="B9231">
        <v>11</v>
      </c>
      <c r="C9231">
        <v>294</v>
      </c>
      <c r="D9231" t="s">
        <v>65</v>
      </c>
      <c r="E9231" t="s">
        <v>3529</v>
      </c>
      <c r="F9231">
        <v>0</v>
      </c>
      <c r="G9231" t="s">
        <v>20</v>
      </c>
      <c r="H9231" t="s">
        <v>20</v>
      </c>
      <c r="I9231" t="s">
        <v>21</v>
      </c>
      <c r="J9231" t="s">
        <v>852</v>
      </c>
      <c r="M9231">
        <f t="shared" si="1731"/>
        <v>0</v>
      </c>
      <c r="N9231">
        <v>0</v>
      </c>
      <c r="O9231">
        <v>0</v>
      </c>
      <c r="P9231">
        <v>0</v>
      </c>
      <c r="S9231">
        <f t="shared" si="1729"/>
        <v>0</v>
      </c>
      <c r="U9231">
        <f t="shared" si="1739"/>
        <v>1</v>
      </c>
      <c r="V9231">
        <v>0</v>
      </c>
      <c r="X9231">
        <f t="shared" si="1732"/>
        <v>0</v>
      </c>
      <c r="Y9231">
        <f t="shared" si="1733"/>
        <v>0</v>
      </c>
      <c r="Z9231">
        <f t="shared" si="1734"/>
        <v>0</v>
      </c>
      <c r="AA9231">
        <f t="shared" si="1735"/>
        <v>0</v>
      </c>
      <c r="AB9231">
        <f t="shared" si="1730"/>
        <v>0</v>
      </c>
      <c r="AC9231">
        <f t="shared" si="1736"/>
        <v>0</v>
      </c>
      <c r="AD9231" t="s">
        <v>9863</v>
      </c>
      <c r="AE9231">
        <f t="shared" si="1737"/>
        <v>0</v>
      </c>
      <c r="AF9231">
        <f t="shared" si="1738"/>
        <v>0</v>
      </c>
    </row>
    <row r="9232" spans="1:32" hidden="1" x14ac:dyDescent="0.25">
      <c r="A9232">
        <v>1989</v>
      </c>
      <c r="B9232">
        <v>11</v>
      </c>
      <c r="C9232">
        <v>295</v>
      </c>
      <c r="D9232" t="s">
        <v>55</v>
      </c>
      <c r="E9232" t="s">
        <v>3530</v>
      </c>
      <c r="F9232">
        <v>0</v>
      </c>
      <c r="G9232" t="s">
        <v>34</v>
      </c>
      <c r="H9232" t="s">
        <v>35</v>
      </c>
      <c r="I9232" t="s">
        <v>36</v>
      </c>
      <c r="J9232" t="s">
        <v>528</v>
      </c>
      <c r="M9232">
        <f t="shared" si="1731"/>
        <v>0</v>
      </c>
      <c r="N9232">
        <v>0</v>
      </c>
      <c r="O9232">
        <v>0</v>
      </c>
      <c r="P9232">
        <v>0</v>
      </c>
      <c r="S9232">
        <f t="shared" si="1729"/>
        <v>0</v>
      </c>
      <c r="U9232">
        <f t="shared" si="1739"/>
        <v>1</v>
      </c>
      <c r="V9232">
        <v>0</v>
      </c>
      <c r="X9232">
        <f t="shared" si="1732"/>
        <v>0</v>
      </c>
      <c r="Y9232">
        <f t="shared" si="1733"/>
        <v>0</v>
      </c>
      <c r="Z9232">
        <f t="shared" si="1734"/>
        <v>0</v>
      </c>
      <c r="AA9232">
        <f t="shared" si="1735"/>
        <v>0</v>
      </c>
      <c r="AB9232">
        <f t="shared" si="1730"/>
        <v>0</v>
      </c>
      <c r="AC9232">
        <f t="shared" si="1736"/>
        <v>0</v>
      </c>
      <c r="AD9232" t="s">
        <v>9863</v>
      </c>
      <c r="AE9232">
        <f t="shared" si="1737"/>
        <v>0</v>
      </c>
      <c r="AF9232">
        <f t="shared" si="1738"/>
        <v>0</v>
      </c>
    </row>
    <row r="9233" spans="1:32" hidden="1" x14ac:dyDescent="0.25">
      <c r="A9233">
        <v>1989</v>
      </c>
      <c r="B9233">
        <v>11</v>
      </c>
      <c r="C9233">
        <v>296</v>
      </c>
      <c r="D9233" t="s">
        <v>1588</v>
      </c>
      <c r="E9233" t="s">
        <v>3531</v>
      </c>
      <c r="F9233">
        <v>0</v>
      </c>
      <c r="G9233" t="s">
        <v>70</v>
      </c>
      <c r="H9233" t="s">
        <v>70</v>
      </c>
      <c r="I9233" t="s">
        <v>21</v>
      </c>
      <c r="J9233" t="s">
        <v>111</v>
      </c>
      <c r="M9233">
        <f t="shared" si="1731"/>
        <v>0</v>
      </c>
      <c r="N9233">
        <v>0</v>
      </c>
      <c r="O9233">
        <v>0</v>
      </c>
      <c r="P9233">
        <v>0</v>
      </c>
      <c r="S9233">
        <f t="shared" si="1729"/>
        <v>0</v>
      </c>
      <c r="U9233">
        <f t="shared" si="1739"/>
        <v>1</v>
      </c>
      <c r="V9233">
        <v>0</v>
      </c>
      <c r="X9233">
        <f t="shared" si="1732"/>
        <v>0</v>
      </c>
      <c r="Y9233">
        <f t="shared" si="1733"/>
        <v>0</v>
      </c>
      <c r="Z9233">
        <f t="shared" si="1734"/>
        <v>0</v>
      </c>
      <c r="AA9233">
        <f t="shared" si="1735"/>
        <v>0</v>
      </c>
      <c r="AB9233">
        <f t="shared" si="1730"/>
        <v>0</v>
      </c>
      <c r="AC9233">
        <f t="shared" si="1736"/>
        <v>0</v>
      </c>
      <c r="AD9233" t="s">
        <v>9863</v>
      </c>
      <c r="AE9233">
        <f t="shared" si="1737"/>
        <v>0</v>
      </c>
      <c r="AF9233">
        <f t="shared" si="1738"/>
        <v>0</v>
      </c>
    </row>
    <row r="9234" spans="1:32" hidden="1" x14ac:dyDescent="0.25">
      <c r="A9234">
        <v>1989</v>
      </c>
      <c r="B9234">
        <v>11</v>
      </c>
      <c r="C9234">
        <v>297</v>
      </c>
      <c r="D9234" t="s">
        <v>79</v>
      </c>
      <c r="E9234" t="s">
        <v>3532</v>
      </c>
      <c r="F9234">
        <v>0</v>
      </c>
      <c r="G9234" t="s">
        <v>175</v>
      </c>
      <c r="H9234" t="s">
        <v>35</v>
      </c>
      <c r="I9234" t="s">
        <v>36</v>
      </c>
      <c r="J9234" t="s">
        <v>141</v>
      </c>
      <c r="M9234">
        <f t="shared" si="1731"/>
        <v>0</v>
      </c>
      <c r="N9234">
        <v>0</v>
      </c>
      <c r="O9234">
        <v>0</v>
      </c>
      <c r="P9234">
        <v>0</v>
      </c>
      <c r="S9234">
        <f t="shared" si="1729"/>
        <v>0</v>
      </c>
      <c r="U9234">
        <f t="shared" si="1739"/>
        <v>1</v>
      </c>
      <c r="V9234">
        <v>0</v>
      </c>
      <c r="X9234">
        <f t="shared" si="1732"/>
        <v>0</v>
      </c>
      <c r="Y9234">
        <f t="shared" si="1733"/>
        <v>0</v>
      </c>
      <c r="Z9234">
        <f t="shared" si="1734"/>
        <v>0</v>
      </c>
      <c r="AA9234">
        <f t="shared" si="1735"/>
        <v>0</v>
      </c>
      <c r="AB9234">
        <f t="shared" si="1730"/>
        <v>0</v>
      </c>
      <c r="AC9234">
        <f t="shared" si="1736"/>
        <v>0</v>
      </c>
      <c r="AD9234" t="s">
        <v>9863</v>
      </c>
      <c r="AE9234">
        <f t="shared" si="1737"/>
        <v>0</v>
      </c>
      <c r="AF9234">
        <f t="shared" si="1738"/>
        <v>0</v>
      </c>
    </row>
    <row r="9235" spans="1:32" hidden="1" x14ac:dyDescent="0.25">
      <c r="A9235">
        <v>1989</v>
      </c>
      <c r="B9235">
        <v>11</v>
      </c>
      <c r="C9235">
        <v>298</v>
      </c>
      <c r="D9235" t="s">
        <v>5488</v>
      </c>
      <c r="E9235" t="s">
        <v>3533</v>
      </c>
      <c r="F9235">
        <v>0</v>
      </c>
      <c r="G9235" t="s">
        <v>29</v>
      </c>
      <c r="H9235" t="s">
        <v>30</v>
      </c>
      <c r="I9235" t="s">
        <v>21</v>
      </c>
      <c r="J9235" t="s">
        <v>676</v>
      </c>
      <c r="M9235">
        <f t="shared" si="1731"/>
        <v>0</v>
      </c>
      <c r="N9235">
        <v>0</v>
      </c>
      <c r="O9235">
        <v>0</v>
      </c>
      <c r="P9235">
        <v>0</v>
      </c>
      <c r="S9235">
        <f t="shared" si="1729"/>
        <v>0</v>
      </c>
      <c r="U9235">
        <f t="shared" si="1739"/>
        <v>1</v>
      </c>
      <c r="V9235">
        <v>0</v>
      </c>
      <c r="X9235">
        <f t="shared" si="1732"/>
        <v>0</v>
      </c>
      <c r="Y9235">
        <f t="shared" si="1733"/>
        <v>0</v>
      </c>
      <c r="Z9235">
        <f t="shared" si="1734"/>
        <v>0</v>
      </c>
      <c r="AA9235">
        <f t="shared" si="1735"/>
        <v>0</v>
      </c>
      <c r="AB9235">
        <f t="shared" si="1730"/>
        <v>0</v>
      </c>
      <c r="AC9235">
        <f t="shared" si="1736"/>
        <v>0</v>
      </c>
      <c r="AD9235" t="s">
        <v>9863</v>
      </c>
      <c r="AE9235">
        <f t="shared" si="1737"/>
        <v>0</v>
      </c>
      <c r="AF9235">
        <f t="shared" si="1738"/>
        <v>0</v>
      </c>
    </row>
    <row r="9236" spans="1:32" hidden="1" x14ac:dyDescent="0.25">
      <c r="A9236">
        <v>1989</v>
      </c>
      <c r="B9236">
        <v>11</v>
      </c>
      <c r="C9236">
        <v>299</v>
      </c>
      <c r="D9236" t="s">
        <v>48</v>
      </c>
      <c r="E9236" t="s">
        <v>3534</v>
      </c>
      <c r="F9236">
        <v>0</v>
      </c>
      <c r="G9236" t="s">
        <v>81</v>
      </c>
      <c r="H9236" t="s">
        <v>81</v>
      </c>
      <c r="I9236" t="s">
        <v>36</v>
      </c>
      <c r="J9236" t="s">
        <v>3445</v>
      </c>
      <c r="M9236">
        <f t="shared" si="1731"/>
        <v>0</v>
      </c>
      <c r="N9236">
        <v>0</v>
      </c>
      <c r="O9236">
        <v>0</v>
      </c>
      <c r="P9236">
        <v>0</v>
      </c>
      <c r="S9236">
        <f t="shared" si="1729"/>
        <v>0</v>
      </c>
      <c r="U9236">
        <f t="shared" si="1739"/>
        <v>1</v>
      </c>
      <c r="V9236">
        <v>0</v>
      </c>
      <c r="X9236">
        <f t="shared" si="1732"/>
        <v>0</v>
      </c>
      <c r="Y9236">
        <f t="shared" si="1733"/>
        <v>0</v>
      </c>
      <c r="Z9236">
        <f t="shared" si="1734"/>
        <v>0</v>
      </c>
      <c r="AA9236">
        <f t="shared" si="1735"/>
        <v>0</v>
      </c>
      <c r="AB9236">
        <f t="shared" si="1730"/>
        <v>0</v>
      </c>
      <c r="AC9236">
        <f t="shared" si="1736"/>
        <v>0</v>
      </c>
      <c r="AD9236" t="s">
        <v>9863</v>
      </c>
      <c r="AE9236">
        <f t="shared" si="1737"/>
        <v>0</v>
      </c>
      <c r="AF9236">
        <f t="shared" si="1738"/>
        <v>0</v>
      </c>
    </row>
    <row r="9237" spans="1:32" hidden="1" x14ac:dyDescent="0.25">
      <c r="A9237">
        <v>1989</v>
      </c>
      <c r="B9237">
        <v>11</v>
      </c>
      <c r="C9237">
        <v>302</v>
      </c>
      <c r="D9237" t="s">
        <v>88</v>
      </c>
      <c r="E9237" t="s">
        <v>3536</v>
      </c>
      <c r="F9237">
        <v>0</v>
      </c>
      <c r="G9237" t="s">
        <v>25</v>
      </c>
      <c r="H9237" t="s">
        <v>25</v>
      </c>
      <c r="I9237" t="s">
        <v>21</v>
      </c>
      <c r="J9237" t="s">
        <v>810</v>
      </c>
      <c r="M9237">
        <f t="shared" si="1731"/>
        <v>0</v>
      </c>
      <c r="N9237">
        <v>0</v>
      </c>
      <c r="O9237">
        <v>0</v>
      </c>
      <c r="P9237">
        <v>0</v>
      </c>
      <c r="S9237">
        <f t="shared" ref="S9237:S9300" si="1740">Q9237-R9237</f>
        <v>0</v>
      </c>
      <c r="U9237">
        <f t="shared" si="1739"/>
        <v>1</v>
      </c>
      <c r="V9237">
        <v>0</v>
      </c>
      <c r="X9237">
        <f t="shared" si="1732"/>
        <v>0</v>
      </c>
      <c r="Y9237">
        <f t="shared" si="1733"/>
        <v>0</v>
      </c>
      <c r="Z9237">
        <f t="shared" si="1734"/>
        <v>0</v>
      </c>
      <c r="AA9237">
        <f t="shared" si="1735"/>
        <v>0</v>
      </c>
      <c r="AB9237">
        <f t="shared" si="1730"/>
        <v>0</v>
      </c>
      <c r="AC9237">
        <f t="shared" si="1736"/>
        <v>0</v>
      </c>
      <c r="AD9237" t="s">
        <v>9863</v>
      </c>
      <c r="AE9237">
        <f t="shared" si="1737"/>
        <v>0</v>
      </c>
      <c r="AF9237">
        <f t="shared" si="1738"/>
        <v>0</v>
      </c>
    </row>
    <row r="9238" spans="1:32" hidden="1" x14ac:dyDescent="0.25">
      <c r="A9238">
        <v>1989</v>
      </c>
      <c r="B9238">
        <v>11</v>
      </c>
      <c r="C9238">
        <v>304</v>
      </c>
      <c r="D9238" t="s">
        <v>79</v>
      </c>
      <c r="E9238" t="s">
        <v>3538</v>
      </c>
      <c r="F9238">
        <v>0</v>
      </c>
      <c r="G9238" t="s">
        <v>50</v>
      </c>
      <c r="H9238" t="s">
        <v>50</v>
      </c>
      <c r="I9238" t="s">
        <v>36</v>
      </c>
      <c r="J9238" t="s">
        <v>96</v>
      </c>
      <c r="K9238">
        <v>22</v>
      </c>
      <c r="L9238">
        <v>1990</v>
      </c>
      <c r="M9238">
        <f t="shared" si="1731"/>
        <v>2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f t="shared" si="1740"/>
        <v>0</v>
      </c>
      <c r="T9238">
        <v>8</v>
      </c>
      <c r="U9238">
        <f t="shared" si="1739"/>
        <v>0</v>
      </c>
      <c r="V9238">
        <f>IF(Q9238 =0,IF(Q9238 = "",,1),0)</f>
        <v>1</v>
      </c>
      <c r="X9238">
        <f t="shared" si="1732"/>
        <v>0</v>
      </c>
      <c r="Y9238">
        <f t="shared" si="1733"/>
        <v>0</v>
      </c>
      <c r="Z9238">
        <f t="shared" si="1734"/>
        <v>0</v>
      </c>
      <c r="AA9238">
        <f t="shared" si="1735"/>
        <v>0</v>
      </c>
      <c r="AB9238">
        <f t="shared" si="1730"/>
        <v>0</v>
      </c>
      <c r="AC9238">
        <f t="shared" si="1736"/>
        <v>0</v>
      </c>
      <c r="AD9238" t="s">
        <v>9863</v>
      </c>
      <c r="AE9238">
        <f t="shared" si="1737"/>
        <v>0</v>
      </c>
      <c r="AF9238">
        <f t="shared" si="1738"/>
        <v>0</v>
      </c>
    </row>
    <row r="9239" spans="1:32" hidden="1" x14ac:dyDescent="0.25">
      <c r="A9239">
        <v>1989</v>
      </c>
      <c r="B9239">
        <v>11</v>
      </c>
      <c r="C9239">
        <v>306</v>
      </c>
      <c r="D9239" t="s">
        <v>27</v>
      </c>
      <c r="E9239" t="s">
        <v>3540</v>
      </c>
      <c r="F9239">
        <v>0</v>
      </c>
      <c r="G9239" t="s">
        <v>175</v>
      </c>
      <c r="H9239" t="s">
        <v>35</v>
      </c>
      <c r="I9239" t="s">
        <v>36</v>
      </c>
      <c r="J9239" t="s">
        <v>145</v>
      </c>
      <c r="K9239">
        <v>23</v>
      </c>
      <c r="L9239">
        <v>1989</v>
      </c>
      <c r="M9239">
        <f t="shared" si="1731"/>
        <v>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f t="shared" si="1740"/>
        <v>0</v>
      </c>
      <c r="T9239">
        <v>1</v>
      </c>
      <c r="U9239">
        <f t="shared" si="1739"/>
        <v>0</v>
      </c>
      <c r="V9239">
        <f>IF(Q9239 =0,IF(Q9239 = "",,1),0)</f>
        <v>1</v>
      </c>
      <c r="X9239">
        <f t="shared" si="1732"/>
        <v>0</v>
      </c>
      <c r="Y9239">
        <f t="shared" si="1733"/>
        <v>0</v>
      </c>
      <c r="Z9239">
        <f t="shared" si="1734"/>
        <v>0</v>
      </c>
      <c r="AA9239">
        <f t="shared" si="1735"/>
        <v>0</v>
      </c>
      <c r="AB9239">
        <f t="shared" si="1730"/>
        <v>0</v>
      </c>
      <c r="AC9239">
        <f t="shared" si="1736"/>
        <v>0</v>
      </c>
      <c r="AD9239" t="s">
        <v>9863</v>
      </c>
      <c r="AE9239">
        <f t="shared" si="1737"/>
        <v>0</v>
      </c>
      <c r="AF9239">
        <f t="shared" si="1738"/>
        <v>0</v>
      </c>
    </row>
    <row r="9240" spans="1:32" hidden="1" x14ac:dyDescent="0.25">
      <c r="A9240">
        <v>1989</v>
      </c>
      <c r="B9240">
        <v>11</v>
      </c>
      <c r="C9240">
        <v>307</v>
      </c>
      <c r="D9240" t="s">
        <v>62</v>
      </c>
      <c r="E9240" t="s">
        <v>3541</v>
      </c>
      <c r="F9240">
        <v>0</v>
      </c>
      <c r="G9240" t="s">
        <v>25</v>
      </c>
      <c r="H9240" t="s">
        <v>25</v>
      </c>
      <c r="I9240" t="s">
        <v>21</v>
      </c>
      <c r="J9240" t="s">
        <v>474</v>
      </c>
      <c r="M9240">
        <f t="shared" si="1731"/>
        <v>0</v>
      </c>
      <c r="N9240">
        <v>0</v>
      </c>
      <c r="O9240">
        <v>0</v>
      </c>
      <c r="P9240">
        <v>0</v>
      </c>
      <c r="S9240">
        <f t="shared" si="1740"/>
        <v>0</v>
      </c>
      <c r="U9240">
        <f t="shared" si="1739"/>
        <v>1</v>
      </c>
      <c r="V9240">
        <v>0</v>
      </c>
      <c r="X9240">
        <f t="shared" si="1732"/>
        <v>0</v>
      </c>
      <c r="Y9240">
        <f t="shared" si="1733"/>
        <v>0</v>
      </c>
      <c r="Z9240">
        <f t="shared" si="1734"/>
        <v>0</v>
      </c>
      <c r="AA9240">
        <f t="shared" si="1735"/>
        <v>0</v>
      </c>
      <c r="AB9240">
        <f t="shared" si="1730"/>
        <v>0</v>
      </c>
      <c r="AC9240">
        <f t="shared" si="1736"/>
        <v>0</v>
      </c>
      <c r="AD9240" t="s">
        <v>9863</v>
      </c>
      <c r="AE9240">
        <f t="shared" si="1737"/>
        <v>0</v>
      </c>
      <c r="AF9240">
        <f t="shared" si="1738"/>
        <v>0</v>
      </c>
    </row>
    <row r="9241" spans="1:32" hidden="1" x14ac:dyDescent="0.25">
      <c r="A9241">
        <v>1990</v>
      </c>
      <c r="B9241">
        <v>11</v>
      </c>
      <c r="C9241">
        <v>277</v>
      </c>
      <c r="D9241" t="s">
        <v>182</v>
      </c>
      <c r="E9241" t="s">
        <v>3847</v>
      </c>
      <c r="F9241">
        <v>0</v>
      </c>
      <c r="G9241" t="s">
        <v>81</v>
      </c>
      <c r="H9241" t="s">
        <v>81</v>
      </c>
      <c r="I9241" t="s">
        <v>36</v>
      </c>
      <c r="J9241" t="s">
        <v>3848</v>
      </c>
      <c r="K9241">
        <v>24</v>
      </c>
      <c r="L9241">
        <v>1990</v>
      </c>
      <c r="M9241">
        <f t="shared" si="1731"/>
        <v>1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f t="shared" si="1740"/>
        <v>0</v>
      </c>
      <c r="T9241">
        <v>6</v>
      </c>
      <c r="U9241">
        <f t="shared" si="1739"/>
        <v>0</v>
      </c>
      <c r="V9241">
        <f>IF(Q9241 =0,IF(Q9241 = "",,1),0)</f>
        <v>1</v>
      </c>
      <c r="X9241">
        <f t="shared" si="1732"/>
        <v>0</v>
      </c>
      <c r="Y9241">
        <f t="shared" si="1733"/>
        <v>0</v>
      </c>
      <c r="Z9241">
        <f t="shared" si="1734"/>
        <v>0</v>
      </c>
      <c r="AA9241">
        <f t="shared" si="1735"/>
        <v>0</v>
      </c>
      <c r="AB9241">
        <f t="shared" si="1730"/>
        <v>0</v>
      </c>
      <c r="AC9241">
        <f t="shared" si="1736"/>
        <v>0</v>
      </c>
      <c r="AD9241" t="s">
        <v>9864</v>
      </c>
      <c r="AE9241">
        <f t="shared" si="1737"/>
        <v>0</v>
      </c>
      <c r="AF9241">
        <f t="shared" si="1738"/>
        <v>0</v>
      </c>
    </row>
    <row r="9242" spans="1:32" hidden="1" x14ac:dyDescent="0.25">
      <c r="A9242">
        <v>1990</v>
      </c>
      <c r="B9242">
        <v>11</v>
      </c>
      <c r="C9242">
        <v>278</v>
      </c>
      <c r="D9242" t="s">
        <v>44</v>
      </c>
      <c r="E9242" t="s">
        <v>3849</v>
      </c>
      <c r="F9242">
        <v>0</v>
      </c>
      <c r="G9242" t="s">
        <v>50</v>
      </c>
      <c r="H9242" t="s">
        <v>50</v>
      </c>
      <c r="I9242" t="s">
        <v>36</v>
      </c>
      <c r="J9242" t="s">
        <v>212</v>
      </c>
      <c r="M9242">
        <f t="shared" si="1731"/>
        <v>0</v>
      </c>
      <c r="N9242">
        <v>0</v>
      </c>
      <c r="O9242">
        <v>0</v>
      </c>
      <c r="P9242">
        <v>0</v>
      </c>
      <c r="S9242">
        <f t="shared" si="1740"/>
        <v>0</v>
      </c>
      <c r="U9242">
        <f t="shared" si="1739"/>
        <v>1</v>
      </c>
      <c r="V9242">
        <v>0</v>
      </c>
      <c r="X9242">
        <f t="shared" si="1732"/>
        <v>0</v>
      </c>
      <c r="Y9242">
        <f t="shared" si="1733"/>
        <v>0</v>
      </c>
      <c r="Z9242">
        <f t="shared" si="1734"/>
        <v>0</v>
      </c>
      <c r="AA9242">
        <f t="shared" si="1735"/>
        <v>0</v>
      </c>
      <c r="AB9242">
        <f t="shared" si="1730"/>
        <v>0</v>
      </c>
      <c r="AC9242">
        <f t="shared" si="1736"/>
        <v>0</v>
      </c>
      <c r="AD9242" t="s">
        <v>9864</v>
      </c>
      <c r="AE9242">
        <f t="shared" si="1737"/>
        <v>0</v>
      </c>
      <c r="AF9242">
        <f t="shared" si="1738"/>
        <v>0</v>
      </c>
    </row>
    <row r="9243" spans="1:32" hidden="1" x14ac:dyDescent="0.25">
      <c r="A9243">
        <v>1990</v>
      </c>
      <c r="B9243">
        <v>11</v>
      </c>
      <c r="C9243">
        <v>279</v>
      </c>
      <c r="D9243" t="s">
        <v>23</v>
      </c>
      <c r="E9243" t="s">
        <v>3850</v>
      </c>
      <c r="F9243">
        <v>0</v>
      </c>
      <c r="G9243" t="s">
        <v>50</v>
      </c>
      <c r="H9243" t="s">
        <v>50</v>
      </c>
      <c r="I9243" t="s">
        <v>36</v>
      </c>
      <c r="J9243" t="s">
        <v>123</v>
      </c>
      <c r="M9243">
        <f t="shared" si="1731"/>
        <v>0</v>
      </c>
      <c r="N9243">
        <v>0</v>
      </c>
      <c r="O9243">
        <v>0</v>
      </c>
      <c r="P9243">
        <v>0</v>
      </c>
      <c r="S9243">
        <f t="shared" si="1740"/>
        <v>0</v>
      </c>
      <c r="U9243">
        <f t="shared" si="1739"/>
        <v>1</v>
      </c>
      <c r="V9243">
        <v>0</v>
      </c>
      <c r="X9243">
        <f t="shared" si="1732"/>
        <v>0</v>
      </c>
      <c r="Y9243">
        <f t="shared" si="1733"/>
        <v>0</v>
      </c>
      <c r="Z9243">
        <f t="shared" si="1734"/>
        <v>0</v>
      </c>
      <c r="AA9243">
        <f t="shared" si="1735"/>
        <v>0</v>
      </c>
      <c r="AB9243">
        <f t="shared" si="1730"/>
        <v>0</v>
      </c>
      <c r="AC9243">
        <f t="shared" si="1736"/>
        <v>0</v>
      </c>
      <c r="AD9243" t="s">
        <v>9864</v>
      </c>
      <c r="AE9243">
        <f t="shared" si="1737"/>
        <v>0</v>
      </c>
      <c r="AF9243">
        <f t="shared" si="1738"/>
        <v>0</v>
      </c>
    </row>
    <row r="9244" spans="1:32" hidden="1" x14ac:dyDescent="0.25">
      <c r="A9244">
        <v>1990</v>
      </c>
      <c r="B9244">
        <v>11</v>
      </c>
      <c r="C9244">
        <v>281</v>
      </c>
      <c r="D9244" t="s">
        <v>88</v>
      </c>
      <c r="E9244" t="s">
        <v>3851</v>
      </c>
      <c r="F9244">
        <v>0</v>
      </c>
      <c r="G9244" t="s">
        <v>25</v>
      </c>
      <c r="H9244" t="s">
        <v>25</v>
      </c>
      <c r="I9244" t="s">
        <v>21</v>
      </c>
      <c r="J9244" t="s">
        <v>348</v>
      </c>
      <c r="K9244">
        <v>22</v>
      </c>
      <c r="L9244">
        <v>1991</v>
      </c>
      <c r="M9244">
        <f t="shared" si="1731"/>
        <v>2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f t="shared" si="1740"/>
        <v>0</v>
      </c>
      <c r="T9244">
        <v>10</v>
      </c>
      <c r="U9244">
        <f t="shared" si="1739"/>
        <v>0</v>
      </c>
      <c r="V9244">
        <f>IF(Q9244 =0,IF(Q9244 = "",,1),0)</f>
        <v>1</v>
      </c>
      <c r="X9244">
        <f t="shared" si="1732"/>
        <v>0</v>
      </c>
      <c r="Y9244">
        <f t="shared" si="1733"/>
        <v>0</v>
      </c>
      <c r="Z9244">
        <f t="shared" si="1734"/>
        <v>0</v>
      </c>
      <c r="AA9244">
        <f t="shared" si="1735"/>
        <v>0</v>
      </c>
      <c r="AB9244">
        <f t="shared" si="1730"/>
        <v>0</v>
      </c>
      <c r="AC9244">
        <f t="shared" si="1736"/>
        <v>0</v>
      </c>
      <c r="AD9244" t="s">
        <v>9864</v>
      </c>
      <c r="AE9244">
        <f t="shared" si="1737"/>
        <v>0</v>
      </c>
      <c r="AF9244">
        <f t="shared" si="1738"/>
        <v>0</v>
      </c>
    </row>
    <row r="9245" spans="1:32" hidden="1" x14ac:dyDescent="0.25">
      <c r="A9245">
        <v>1990</v>
      </c>
      <c r="B9245">
        <v>11</v>
      </c>
      <c r="C9245">
        <v>282</v>
      </c>
      <c r="D9245" t="s">
        <v>4779</v>
      </c>
      <c r="E9245" t="s">
        <v>3852</v>
      </c>
      <c r="F9245">
        <v>0</v>
      </c>
      <c r="G9245" t="s">
        <v>25</v>
      </c>
      <c r="H9245" t="s">
        <v>25</v>
      </c>
      <c r="I9245" t="s">
        <v>21</v>
      </c>
      <c r="J9245" t="s">
        <v>3853</v>
      </c>
      <c r="M9245">
        <f t="shared" si="1731"/>
        <v>0</v>
      </c>
      <c r="N9245">
        <v>0</v>
      </c>
      <c r="O9245">
        <v>0</v>
      </c>
      <c r="P9245">
        <v>0</v>
      </c>
      <c r="S9245">
        <f t="shared" si="1740"/>
        <v>0</v>
      </c>
      <c r="U9245">
        <f t="shared" si="1739"/>
        <v>1</v>
      </c>
      <c r="V9245">
        <v>0</v>
      </c>
      <c r="X9245">
        <f t="shared" si="1732"/>
        <v>0</v>
      </c>
      <c r="Y9245">
        <f t="shared" si="1733"/>
        <v>0</v>
      </c>
      <c r="Z9245">
        <f t="shared" si="1734"/>
        <v>0</v>
      </c>
      <c r="AA9245">
        <f t="shared" si="1735"/>
        <v>0</v>
      </c>
      <c r="AB9245">
        <f t="shared" si="1730"/>
        <v>0</v>
      </c>
      <c r="AC9245">
        <f t="shared" si="1736"/>
        <v>0</v>
      </c>
      <c r="AD9245" t="s">
        <v>9864</v>
      </c>
      <c r="AE9245">
        <f t="shared" si="1737"/>
        <v>0</v>
      </c>
      <c r="AF9245">
        <f t="shared" si="1738"/>
        <v>0</v>
      </c>
    </row>
    <row r="9246" spans="1:32" hidden="1" x14ac:dyDescent="0.25">
      <c r="A9246">
        <v>1990</v>
      </c>
      <c r="B9246">
        <v>11</v>
      </c>
      <c r="C9246">
        <v>283</v>
      </c>
      <c r="D9246" t="s">
        <v>217</v>
      </c>
      <c r="E9246" t="s">
        <v>3854</v>
      </c>
      <c r="F9246">
        <v>0</v>
      </c>
      <c r="G9246" t="s">
        <v>46</v>
      </c>
      <c r="H9246" t="s">
        <v>46</v>
      </c>
      <c r="I9246" t="s">
        <v>21</v>
      </c>
      <c r="J9246" t="s">
        <v>223</v>
      </c>
      <c r="K9246">
        <v>23</v>
      </c>
      <c r="L9246">
        <v>1994</v>
      </c>
      <c r="M9246">
        <f t="shared" si="1731"/>
        <v>5</v>
      </c>
      <c r="N9246">
        <v>0</v>
      </c>
      <c r="O9246">
        <v>0</v>
      </c>
      <c r="P9246">
        <v>0</v>
      </c>
      <c r="Q9246">
        <v>0</v>
      </c>
      <c r="S9246">
        <f t="shared" si="1740"/>
        <v>0</v>
      </c>
      <c r="T9246">
        <v>17</v>
      </c>
      <c r="U9246">
        <f t="shared" si="1739"/>
        <v>0</v>
      </c>
      <c r="V9246">
        <f>IF(Q9246 =0,IF(Q9246 = "",,1),0)</f>
        <v>1</v>
      </c>
      <c r="X9246">
        <f t="shared" si="1732"/>
        <v>0</v>
      </c>
      <c r="Y9246">
        <f t="shared" si="1733"/>
        <v>0</v>
      </c>
      <c r="Z9246">
        <f t="shared" si="1734"/>
        <v>0</v>
      </c>
      <c r="AA9246">
        <f t="shared" si="1735"/>
        <v>0</v>
      </c>
      <c r="AB9246">
        <f t="shared" si="1730"/>
        <v>0</v>
      </c>
      <c r="AC9246">
        <f t="shared" si="1736"/>
        <v>0</v>
      </c>
      <c r="AD9246" t="s">
        <v>9864</v>
      </c>
      <c r="AE9246">
        <f t="shared" si="1737"/>
        <v>0</v>
      </c>
      <c r="AF9246">
        <f t="shared" si="1738"/>
        <v>0</v>
      </c>
    </row>
    <row r="9247" spans="1:32" hidden="1" x14ac:dyDescent="0.25">
      <c r="A9247">
        <v>1990</v>
      </c>
      <c r="B9247">
        <v>11</v>
      </c>
      <c r="C9247">
        <v>284</v>
      </c>
      <c r="D9247" t="s">
        <v>79</v>
      </c>
      <c r="E9247" t="s">
        <v>3855</v>
      </c>
      <c r="F9247">
        <v>0</v>
      </c>
      <c r="G9247" t="s">
        <v>34</v>
      </c>
      <c r="H9247" t="s">
        <v>35</v>
      </c>
      <c r="I9247" t="s">
        <v>36</v>
      </c>
      <c r="J9247" t="s">
        <v>43</v>
      </c>
      <c r="M9247">
        <f t="shared" si="1731"/>
        <v>0</v>
      </c>
      <c r="N9247">
        <v>0</v>
      </c>
      <c r="O9247">
        <v>0</v>
      </c>
      <c r="P9247">
        <v>0</v>
      </c>
      <c r="S9247">
        <f t="shared" si="1740"/>
        <v>0</v>
      </c>
      <c r="U9247">
        <f t="shared" si="1739"/>
        <v>1</v>
      </c>
      <c r="V9247">
        <v>0</v>
      </c>
      <c r="X9247">
        <f t="shared" si="1732"/>
        <v>0</v>
      </c>
      <c r="Y9247">
        <f t="shared" si="1733"/>
        <v>0</v>
      </c>
      <c r="Z9247">
        <f t="shared" si="1734"/>
        <v>0</v>
      </c>
      <c r="AA9247">
        <f t="shared" si="1735"/>
        <v>0</v>
      </c>
      <c r="AB9247">
        <f t="shared" si="1730"/>
        <v>0</v>
      </c>
      <c r="AC9247">
        <f t="shared" si="1736"/>
        <v>0</v>
      </c>
      <c r="AD9247" t="s">
        <v>9864</v>
      </c>
      <c r="AE9247">
        <f t="shared" si="1737"/>
        <v>0</v>
      </c>
      <c r="AF9247">
        <f t="shared" si="1738"/>
        <v>0</v>
      </c>
    </row>
    <row r="9248" spans="1:32" hidden="1" x14ac:dyDescent="0.25">
      <c r="A9248">
        <v>1990</v>
      </c>
      <c r="B9248">
        <v>11</v>
      </c>
      <c r="C9248">
        <v>285</v>
      </c>
      <c r="D9248" t="s">
        <v>17</v>
      </c>
      <c r="E9248" t="s">
        <v>3856</v>
      </c>
      <c r="F9248">
        <v>0</v>
      </c>
      <c r="G9248" t="s">
        <v>20</v>
      </c>
      <c r="H9248" t="s">
        <v>20</v>
      </c>
      <c r="I9248" t="s">
        <v>21</v>
      </c>
      <c r="J9248" t="s">
        <v>554</v>
      </c>
      <c r="M9248">
        <f t="shared" si="1731"/>
        <v>0</v>
      </c>
      <c r="N9248">
        <v>0</v>
      </c>
      <c r="O9248">
        <v>0</v>
      </c>
      <c r="P9248">
        <v>0</v>
      </c>
      <c r="S9248">
        <f t="shared" si="1740"/>
        <v>0</v>
      </c>
      <c r="U9248">
        <f t="shared" si="1739"/>
        <v>1</v>
      </c>
      <c r="V9248">
        <v>0</v>
      </c>
      <c r="X9248">
        <f t="shared" si="1732"/>
        <v>0</v>
      </c>
      <c r="Y9248">
        <f t="shared" si="1733"/>
        <v>0</v>
      </c>
      <c r="Z9248">
        <f t="shared" si="1734"/>
        <v>0</v>
      </c>
      <c r="AA9248">
        <f t="shared" si="1735"/>
        <v>0</v>
      </c>
      <c r="AB9248">
        <f t="shared" si="1730"/>
        <v>0</v>
      </c>
      <c r="AC9248">
        <f t="shared" si="1736"/>
        <v>0</v>
      </c>
      <c r="AD9248" t="s">
        <v>9864</v>
      </c>
      <c r="AE9248">
        <f t="shared" si="1737"/>
        <v>0</v>
      </c>
      <c r="AF9248">
        <f t="shared" si="1738"/>
        <v>0</v>
      </c>
    </row>
    <row r="9249" spans="1:32" hidden="1" x14ac:dyDescent="0.25">
      <c r="A9249">
        <v>1990</v>
      </c>
      <c r="B9249">
        <v>11</v>
      </c>
      <c r="C9249">
        <v>286</v>
      </c>
      <c r="D9249" t="s">
        <v>55</v>
      </c>
      <c r="E9249" t="s">
        <v>3857</v>
      </c>
      <c r="F9249">
        <v>0</v>
      </c>
      <c r="G9249" t="s">
        <v>50</v>
      </c>
      <c r="H9249" t="s">
        <v>50</v>
      </c>
      <c r="I9249" t="s">
        <v>36</v>
      </c>
      <c r="J9249" t="s">
        <v>210</v>
      </c>
      <c r="M9249">
        <f t="shared" si="1731"/>
        <v>0</v>
      </c>
      <c r="N9249">
        <v>0</v>
      </c>
      <c r="O9249">
        <v>0</v>
      </c>
      <c r="P9249">
        <v>0</v>
      </c>
      <c r="S9249">
        <f t="shared" si="1740"/>
        <v>0</v>
      </c>
      <c r="U9249">
        <f t="shared" si="1739"/>
        <v>1</v>
      </c>
      <c r="V9249">
        <v>0</v>
      </c>
      <c r="X9249">
        <f t="shared" si="1732"/>
        <v>0</v>
      </c>
      <c r="Y9249">
        <f t="shared" si="1733"/>
        <v>0</v>
      </c>
      <c r="Z9249">
        <f t="shared" si="1734"/>
        <v>0</v>
      </c>
      <c r="AA9249">
        <f t="shared" si="1735"/>
        <v>0</v>
      </c>
      <c r="AB9249">
        <f t="shared" si="1730"/>
        <v>0</v>
      </c>
      <c r="AC9249">
        <f t="shared" si="1736"/>
        <v>0</v>
      </c>
      <c r="AD9249" t="s">
        <v>9864</v>
      </c>
      <c r="AE9249">
        <f t="shared" si="1737"/>
        <v>0</v>
      </c>
      <c r="AF9249">
        <f t="shared" si="1738"/>
        <v>0</v>
      </c>
    </row>
    <row r="9250" spans="1:32" hidden="1" x14ac:dyDescent="0.25">
      <c r="A9250">
        <v>1990</v>
      </c>
      <c r="B9250">
        <v>11</v>
      </c>
      <c r="C9250">
        <v>287</v>
      </c>
      <c r="D9250" t="s">
        <v>60</v>
      </c>
      <c r="E9250" t="s">
        <v>3858</v>
      </c>
      <c r="F9250">
        <v>0</v>
      </c>
      <c r="G9250" t="s">
        <v>175</v>
      </c>
      <c r="H9250" t="s">
        <v>35</v>
      </c>
      <c r="I9250" t="s">
        <v>36</v>
      </c>
      <c r="J9250" t="s">
        <v>490</v>
      </c>
      <c r="M9250">
        <f t="shared" si="1731"/>
        <v>0</v>
      </c>
      <c r="N9250">
        <v>0</v>
      </c>
      <c r="O9250">
        <v>0</v>
      </c>
      <c r="P9250">
        <v>0</v>
      </c>
      <c r="S9250">
        <f t="shared" si="1740"/>
        <v>0</v>
      </c>
      <c r="U9250">
        <f t="shared" si="1739"/>
        <v>1</v>
      </c>
      <c r="V9250">
        <v>0</v>
      </c>
      <c r="X9250">
        <f t="shared" si="1732"/>
        <v>0</v>
      </c>
      <c r="Y9250">
        <f t="shared" si="1733"/>
        <v>0</v>
      </c>
      <c r="Z9250">
        <f t="shared" si="1734"/>
        <v>0</v>
      </c>
      <c r="AA9250">
        <f t="shared" si="1735"/>
        <v>0</v>
      </c>
      <c r="AB9250">
        <f t="shared" si="1730"/>
        <v>0</v>
      </c>
      <c r="AC9250">
        <f t="shared" si="1736"/>
        <v>0</v>
      </c>
      <c r="AD9250" t="s">
        <v>9864</v>
      </c>
      <c r="AE9250">
        <f t="shared" si="1737"/>
        <v>0</v>
      </c>
      <c r="AF9250">
        <f t="shared" si="1738"/>
        <v>0</v>
      </c>
    </row>
    <row r="9251" spans="1:32" hidden="1" x14ac:dyDescent="0.25">
      <c r="A9251">
        <v>1990</v>
      </c>
      <c r="B9251">
        <v>11</v>
      </c>
      <c r="C9251">
        <v>288</v>
      </c>
      <c r="D9251" t="s">
        <v>27</v>
      </c>
      <c r="E9251" t="s">
        <v>3859</v>
      </c>
      <c r="F9251">
        <v>0</v>
      </c>
      <c r="G9251" t="s">
        <v>29</v>
      </c>
      <c r="H9251" t="s">
        <v>30</v>
      </c>
      <c r="I9251" t="s">
        <v>21</v>
      </c>
      <c r="J9251" t="s">
        <v>242</v>
      </c>
      <c r="M9251">
        <f t="shared" si="1731"/>
        <v>0</v>
      </c>
      <c r="N9251">
        <v>0</v>
      </c>
      <c r="O9251">
        <v>0</v>
      </c>
      <c r="P9251">
        <v>0</v>
      </c>
      <c r="S9251">
        <f t="shared" si="1740"/>
        <v>0</v>
      </c>
      <c r="U9251">
        <f t="shared" si="1739"/>
        <v>1</v>
      </c>
      <c r="V9251">
        <v>0</v>
      </c>
      <c r="X9251">
        <f t="shared" si="1732"/>
        <v>0</v>
      </c>
      <c r="Y9251">
        <f t="shared" si="1733"/>
        <v>0</v>
      </c>
      <c r="Z9251">
        <f t="shared" si="1734"/>
        <v>0</v>
      </c>
      <c r="AA9251">
        <f t="shared" si="1735"/>
        <v>0</v>
      </c>
      <c r="AB9251">
        <f t="shared" si="1730"/>
        <v>0</v>
      </c>
      <c r="AC9251">
        <f t="shared" si="1736"/>
        <v>0</v>
      </c>
      <c r="AD9251" t="s">
        <v>9864</v>
      </c>
      <c r="AE9251">
        <f t="shared" si="1737"/>
        <v>0</v>
      </c>
      <c r="AF9251">
        <f t="shared" si="1738"/>
        <v>0</v>
      </c>
    </row>
    <row r="9252" spans="1:32" hidden="1" x14ac:dyDescent="0.25">
      <c r="A9252">
        <v>1990</v>
      </c>
      <c r="B9252">
        <v>11</v>
      </c>
      <c r="C9252">
        <v>290</v>
      </c>
      <c r="D9252" t="s">
        <v>1588</v>
      </c>
      <c r="E9252" t="s">
        <v>3861</v>
      </c>
      <c r="F9252">
        <v>0</v>
      </c>
      <c r="G9252" t="s">
        <v>34</v>
      </c>
      <c r="H9252" t="s">
        <v>35</v>
      </c>
      <c r="I9252" t="s">
        <v>36</v>
      </c>
      <c r="J9252" t="s">
        <v>273</v>
      </c>
      <c r="M9252">
        <f t="shared" si="1731"/>
        <v>0</v>
      </c>
      <c r="N9252">
        <v>0</v>
      </c>
      <c r="O9252">
        <v>0</v>
      </c>
      <c r="P9252">
        <v>0</v>
      </c>
      <c r="S9252">
        <f t="shared" si="1740"/>
        <v>0</v>
      </c>
      <c r="U9252">
        <f t="shared" si="1739"/>
        <v>1</v>
      </c>
      <c r="V9252">
        <v>0</v>
      </c>
      <c r="X9252">
        <f t="shared" si="1732"/>
        <v>0</v>
      </c>
      <c r="Y9252">
        <f t="shared" si="1733"/>
        <v>0</v>
      </c>
      <c r="Z9252">
        <f t="shared" si="1734"/>
        <v>0</v>
      </c>
      <c r="AA9252">
        <f t="shared" si="1735"/>
        <v>0</v>
      </c>
      <c r="AB9252">
        <f t="shared" si="1730"/>
        <v>0</v>
      </c>
      <c r="AC9252">
        <f t="shared" si="1736"/>
        <v>0</v>
      </c>
      <c r="AD9252" t="s">
        <v>9864</v>
      </c>
      <c r="AE9252">
        <f t="shared" si="1737"/>
        <v>0</v>
      </c>
      <c r="AF9252">
        <f t="shared" si="1738"/>
        <v>0</v>
      </c>
    </row>
    <row r="9253" spans="1:32" hidden="1" x14ac:dyDescent="0.25">
      <c r="A9253">
        <v>1990</v>
      </c>
      <c r="B9253">
        <v>11</v>
      </c>
      <c r="C9253">
        <v>291</v>
      </c>
      <c r="D9253" t="s">
        <v>57</v>
      </c>
      <c r="E9253" t="s">
        <v>3862</v>
      </c>
      <c r="F9253">
        <v>0</v>
      </c>
      <c r="G9253" t="s">
        <v>20</v>
      </c>
      <c r="H9253" t="s">
        <v>20</v>
      </c>
      <c r="I9253" t="s">
        <v>21</v>
      </c>
      <c r="J9253" t="s">
        <v>2817</v>
      </c>
      <c r="M9253">
        <f t="shared" si="1731"/>
        <v>0</v>
      </c>
      <c r="N9253">
        <v>0</v>
      </c>
      <c r="O9253">
        <v>0</v>
      </c>
      <c r="P9253">
        <v>0</v>
      </c>
      <c r="S9253">
        <f t="shared" si="1740"/>
        <v>0</v>
      </c>
      <c r="U9253">
        <f t="shared" si="1739"/>
        <v>1</v>
      </c>
      <c r="V9253">
        <v>0</v>
      </c>
      <c r="X9253">
        <f t="shared" si="1732"/>
        <v>0</v>
      </c>
      <c r="Y9253">
        <f t="shared" si="1733"/>
        <v>0</v>
      </c>
      <c r="Z9253">
        <f t="shared" si="1734"/>
        <v>0</v>
      </c>
      <c r="AA9253">
        <f t="shared" si="1735"/>
        <v>0</v>
      </c>
      <c r="AB9253">
        <f t="shared" si="1730"/>
        <v>0</v>
      </c>
      <c r="AC9253">
        <f t="shared" si="1736"/>
        <v>0</v>
      </c>
      <c r="AD9253" t="s">
        <v>9864</v>
      </c>
      <c r="AE9253">
        <f t="shared" si="1737"/>
        <v>0</v>
      </c>
      <c r="AF9253">
        <f t="shared" si="1738"/>
        <v>0</v>
      </c>
    </row>
    <row r="9254" spans="1:32" hidden="1" x14ac:dyDescent="0.25">
      <c r="A9254">
        <v>1990</v>
      </c>
      <c r="B9254">
        <v>11</v>
      </c>
      <c r="C9254">
        <v>295</v>
      </c>
      <c r="D9254" t="s">
        <v>5488</v>
      </c>
      <c r="E9254" t="s">
        <v>3866</v>
      </c>
      <c r="F9254">
        <v>0</v>
      </c>
      <c r="G9254" t="s">
        <v>29</v>
      </c>
      <c r="H9254" t="s">
        <v>30</v>
      </c>
      <c r="I9254" t="s">
        <v>21</v>
      </c>
      <c r="J9254" t="s">
        <v>212</v>
      </c>
      <c r="K9254">
        <v>23</v>
      </c>
      <c r="L9254">
        <v>1990</v>
      </c>
      <c r="M9254">
        <f t="shared" si="1731"/>
        <v>1</v>
      </c>
      <c r="N9254">
        <v>0</v>
      </c>
      <c r="O9254">
        <v>0</v>
      </c>
      <c r="P9254">
        <v>0</v>
      </c>
      <c r="Q9254">
        <v>0</v>
      </c>
      <c r="S9254">
        <f t="shared" si="1740"/>
        <v>0</v>
      </c>
      <c r="T9254">
        <v>1</v>
      </c>
      <c r="U9254">
        <f t="shared" si="1739"/>
        <v>0</v>
      </c>
      <c r="V9254">
        <f>IF(Q9254 =0,IF(Q9254 = "",,1),0)</f>
        <v>1</v>
      </c>
      <c r="X9254">
        <f t="shared" si="1732"/>
        <v>0</v>
      </c>
      <c r="Y9254">
        <f t="shared" si="1733"/>
        <v>0</v>
      </c>
      <c r="Z9254">
        <f t="shared" si="1734"/>
        <v>0</v>
      </c>
      <c r="AA9254">
        <f t="shared" si="1735"/>
        <v>0</v>
      </c>
      <c r="AB9254">
        <f t="shared" si="1730"/>
        <v>0</v>
      </c>
      <c r="AC9254">
        <f t="shared" si="1736"/>
        <v>0</v>
      </c>
      <c r="AD9254" t="s">
        <v>9864</v>
      </c>
      <c r="AE9254">
        <f t="shared" si="1737"/>
        <v>0</v>
      </c>
      <c r="AF9254">
        <f t="shared" si="1738"/>
        <v>0</v>
      </c>
    </row>
    <row r="9255" spans="1:32" hidden="1" x14ac:dyDescent="0.25">
      <c r="A9255">
        <v>1990</v>
      </c>
      <c r="B9255">
        <v>11</v>
      </c>
      <c r="C9255">
        <v>296</v>
      </c>
      <c r="D9255" t="s">
        <v>98</v>
      </c>
      <c r="E9255" t="s">
        <v>3867</v>
      </c>
      <c r="F9255">
        <v>0</v>
      </c>
      <c r="G9255" t="s">
        <v>70</v>
      </c>
      <c r="H9255" t="s">
        <v>70</v>
      </c>
      <c r="I9255" t="s">
        <v>21</v>
      </c>
      <c r="J9255" t="s">
        <v>313</v>
      </c>
      <c r="M9255">
        <f t="shared" si="1731"/>
        <v>0</v>
      </c>
      <c r="N9255">
        <v>0</v>
      </c>
      <c r="O9255">
        <v>0</v>
      </c>
      <c r="P9255">
        <v>0</v>
      </c>
      <c r="S9255">
        <f t="shared" si="1740"/>
        <v>0</v>
      </c>
      <c r="U9255">
        <f t="shared" si="1739"/>
        <v>1</v>
      </c>
      <c r="V9255">
        <v>0</v>
      </c>
      <c r="X9255">
        <f t="shared" si="1732"/>
        <v>0</v>
      </c>
      <c r="Y9255">
        <f t="shared" si="1733"/>
        <v>0</v>
      </c>
      <c r="Z9255">
        <f t="shared" si="1734"/>
        <v>0</v>
      </c>
      <c r="AA9255">
        <f t="shared" si="1735"/>
        <v>0</v>
      </c>
      <c r="AB9255">
        <f t="shared" si="1730"/>
        <v>0</v>
      </c>
      <c r="AC9255">
        <f t="shared" si="1736"/>
        <v>0</v>
      </c>
      <c r="AD9255" t="s">
        <v>9864</v>
      </c>
      <c r="AE9255">
        <f t="shared" si="1737"/>
        <v>0</v>
      </c>
      <c r="AF9255">
        <f t="shared" si="1738"/>
        <v>0</v>
      </c>
    </row>
    <row r="9256" spans="1:32" hidden="1" x14ac:dyDescent="0.25">
      <c r="A9256">
        <v>1990</v>
      </c>
      <c r="B9256">
        <v>11</v>
      </c>
      <c r="C9256">
        <v>297</v>
      </c>
      <c r="D9256" t="s">
        <v>76</v>
      </c>
      <c r="E9256" t="s">
        <v>3868</v>
      </c>
      <c r="F9256">
        <v>0</v>
      </c>
      <c r="G9256" t="s">
        <v>81</v>
      </c>
      <c r="H9256" t="s">
        <v>81</v>
      </c>
      <c r="I9256" t="s">
        <v>36</v>
      </c>
      <c r="J9256" t="s">
        <v>216</v>
      </c>
      <c r="M9256">
        <f t="shared" si="1731"/>
        <v>0</v>
      </c>
      <c r="N9256">
        <v>0</v>
      </c>
      <c r="O9256">
        <v>0</v>
      </c>
      <c r="P9256">
        <v>0</v>
      </c>
      <c r="S9256">
        <f t="shared" si="1740"/>
        <v>0</v>
      </c>
      <c r="U9256">
        <f t="shared" si="1739"/>
        <v>1</v>
      </c>
      <c r="V9256">
        <v>0</v>
      </c>
      <c r="X9256">
        <f t="shared" si="1732"/>
        <v>0</v>
      </c>
      <c r="Y9256">
        <f t="shared" si="1733"/>
        <v>0</v>
      </c>
      <c r="Z9256">
        <f t="shared" si="1734"/>
        <v>0</v>
      </c>
      <c r="AA9256">
        <f t="shared" si="1735"/>
        <v>0</v>
      </c>
      <c r="AB9256">
        <f t="shared" si="1730"/>
        <v>0</v>
      </c>
      <c r="AC9256">
        <f t="shared" si="1736"/>
        <v>0</v>
      </c>
      <c r="AD9256" t="s">
        <v>9864</v>
      </c>
      <c r="AE9256">
        <f t="shared" si="1737"/>
        <v>0</v>
      </c>
      <c r="AF9256">
        <f t="shared" si="1738"/>
        <v>0</v>
      </c>
    </row>
    <row r="9257" spans="1:32" hidden="1" x14ac:dyDescent="0.25">
      <c r="A9257">
        <v>1990</v>
      </c>
      <c r="B9257">
        <v>11</v>
      </c>
      <c r="C9257">
        <v>298</v>
      </c>
      <c r="D9257" t="s">
        <v>79</v>
      </c>
      <c r="E9257" t="s">
        <v>3869</v>
      </c>
      <c r="F9257">
        <v>0</v>
      </c>
      <c r="G9257" t="s">
        <v>29</v>
      </c>
      <c r="H9257" t="s">
        <v>30</v>
      </c>
      <c r="I9257" t="s">
        <v>21</v>
      </c>
      <c r="J9257" t="s">
        <v>273</v>
      </c>
      <c r="M9257">
        <f t="shared" si="1731"/>
        <v>0</v>
      </c>
      <c r="N9257">
        <v>0</v>
      </c>
      <c r="O9257">
        <v>0</v>
      </c>
      <c r="P9257">
        <v>0</v>
      </c>
      <c r="S9257">
        <f t="shared" si="1740"/>
        <v>0</v>
      </c>
      <c r="U9257">
        <f t="shared" si="1739"/>
        <v>1</v>
      </c>
      <c r="V9257">
        <v>0</v>
      </c>
      <c r="X9257">
        <f t="shared" si="1732"/>
        <v>0</v>
      </c>
      <c r="Y9257">
        <f t="shared" si="1733"/>
        <v>0</v>
      </c>
      <c r="Z9257">
        <f t="shared" si="1734"/>
        <v>0</v>
      </c>
      <c r="AA9257">
        <f t="shared" si="1735"/>
        <v>0</v>
      </c>
      <c r="AB9257">
        <f t="shared" si="1730"/>
        <v>0</v>
      </c>
      <c r="AC9257">
        <f t="shared" si="1736"/>
        <v>0</v>
      </c>
      <c r="AD9257" t="s">
        <v>9864</v>
      </c>
      <c r="AE9257">
        <f t="shared" si="1737"/>
        <v>0</v>
      </c>
      <c r="AF9257">
        <f t="shared" si="1738"/>
        <v>0</v>
      </c>
    </row>
    <row r="9258" spans="1:32" hidden="1" x14ac:dyDescent="0.25">
      <c r="A9258">
        <v>1990</v>
      </c>
      <c r="B9258">
        <v>11</v>
      </c>
      <c r="C9258">
        <v>299</v>
      </c>
      <c r="D9258" t="s">
        <v>32</v>
      </c>
      <c r="E9258" t="s">
        <v>3870</v>
      </c>
      <c r="F9258">
        <v>0</v>
      </c>
      <c r="G9258" t="s">
        <v>20</v>
      </c>
      <c r="H9258" t="s">
        <v>20</v>
      </c>
      <c r="I9258" t="s">
        <v>21</v>
      </c>
      <c r="J9258" t="s">
        <v>3871</v>
      </c>
      <c r="M9258">
        <f t="shared" si="1731"/>
        <v>0</v>
      </c>
      <c r="N9258">
        <v>0</v>
      </c>
      <c r="O9258">
        <v>0</v>
      </c>
      <c r="P9258">
        <v>0</v>
      </c>
      <c r="S9258">
        <f t="shared" si="1740"/>
        <v>0</v>
      </c>
      <c r="U9258">
        <f t="shared" si="1739"/>
        <v>1</v>
      </c>
      <c r="V9258">
        <v>0</v>
      </c>
      <c r="X9258">
        <f t="shared" si="1732"/>
        <v>0</v>
      </c>
      <c r="Y9258">
        <f t="shared" si="1733"/>
        <v>0</v>
      </c>
      <c r="Z9258">
        <f t="shared" si="1734"/>
        <v>0</v>
      </c>
      <c r="AA9258">
        <f t="shared" si="1735"/>
        <v>0</v>
      </c>
      <c r="AB9258">
        <f t="shared" si="1730"/>
        <v>0</v>
      </c>
      <c r="AC9258">
        <f t="shared" si="1736"/>
        <v>0</v>
      </c>
      <c r="AD9258" t="s">
        <v>9864</v>
      </c>
      <c r="AE9258">
        <f t="shared" si="1737"/>
        <v>0</v>
      </c>
      <c r="AF9258">
        <f t="shared" si="1738"/>
        <v>0</v>
      </c>
    </row>
    <row r="9259" spans="1:32" hidden="1" x14ac:dyDescent="0.25">
      <c r="A9259">
        <v>1990</v>
      </c>
      <c r="B9259">
        <v>11</v>
      </c>
      <c r="C9259">
        <v>300</v>
      </c>
      <c r="D9259" t="s">
        <v>91</v>
      </c>
      <c r="E9259" t="s">
        <v>3872</v>
      </c>
      <c r="F9259">
        <v>0</v>
      </c>
      <c r="G9259" t="s">
        <v>25</v>
      </c>
      <c r="H9259" t="s">
        <v>25</v>
      </c>
      <c r="I9259" t="s">
        <v>21</v>
      </c>
      <c r="J9259" t="s">
        <v>879</v>
      </c>
      <c r="M9259">
        <f t="shared" si="1731"/>
        <v>0</v>
      </c>
      <c r="N9259">
        <v>0</v>
      </c>
      <c r="O9259">
        <v>0</v>
      </c>
      <c r="P9259">
        <v>0</v>
      </c>
      <c r="S9259">
        <f t="shared" si="1740"/>
        <v>0</v>
      </c>
      <c r="U9259">
        <f t="shared" si="1739"/>
        <v>1</v>
      </c>
      <c r="V9259">
        <v>0</v>
      </c>
      <c r="X9259">
        <f t="shared" si="1732"/>
        <v>0</v>
      </c>
      <c r="Y9259">
        <f t="shared" si="1733"/>
        <v>0</v>
      </c>
      <c r="Z9259">
        <f t="shared" si="1734"/>
        <v>0</v>
      </c>
      <c r="AA9259">
        <f t="shared" si="1735"/>
        <v>0</v>
      </c>
      <c r="AB9259">
        <f t="shared" ref="AB9259:AB9322" si="1741">IF(AND(W9259&gt;1.49,W9259&lt;2.49),1,0)</f>
        <v>0</v>
      </c>
      <c r="AC9259">
        <f t="shared" si="1736"/>
        <v>0</v>
      </c>
      <c r="AD9259" t="s">
        <v>9864</v>
      </c>
      <c r="AE9259">
        <f t="shared" si="1737"/>
        <v>0</v>
      </c>
      <c r="AF9259">
        <f t="shared" si="1738"/>
        <v>0</v>
      </c>
    </row>
    <row r="9260" spans="1:32" hidden="1" x14ac:dyDescent="0.25">
      <c r="A9260">
        <v>1990</v>
      </c>
      <c r="B9260">
        <v>11</v>
      </c>
      <c r="C9260">
        <v>301</v>
      </c>
      <c r="D9260" t="s">
        <v>41</v>
      </c>
      <c r="E9260" t="s">
        <v>3873</v>
      </c>
      <c r="F9260">
        <v>0</v>
      </c>
      <c r="G9260" t="s">
        <v>175</v>
      </c>
      <c r="H9260" t="s">
        <v>35</v>
      </c>
      <c r="I9260" t="s">
        <v>36</v>
      </c>
      <c r="J9260" t="s">
        <v>111</v>
      </c>
      <c r="K9260">
        <v>23</v>
      </c>
      <c r="L9260">
        <v>1994</v>
      </c>
      <c r="M9260">
        <f t="shared" si="1731"/>
        <v>5</v>
      </c>
      <c r="N9260">
        <v>0</v>
      </c>
      <c r="O9260">
        <v>0</v>
      </c>
      <c r="P9260">
        <v>0</v>
      </c>
      <c r="Q9260">
        <v>0</v>
      </c>
      <c r="S9260">
        <f t="shared" si="1740"/>
        <v>0</v>
      </c>
      <c r="T9260">
        <v>14</v>
      </c>
      <c r="U9260">
        <f t="shared" si="1739"/>
        <v>0</v>
      </c>
      <c r="V9260">
        <f>IF(Q9260 =0,IF(Q9260 = "",,1),0)</f>
        <v>1</v>
      </c>
      <c r="X9260">
        <f t="shared" si="1732"/>
        <v>0</v>
      </c>
      <c r="Y9260">
        <f t="shared" si="1733"/>
        <v>0</v>
      </c>
      <c r="Z9260">
        <f t="shared" si="1734"/>
        <v>0</v>
      </c>
      <c r="AA9260">
        <f t="shared" si="1735"/>
        <v>0</v>
      </c>
      <c r="AB9260">
        <f t="shared" si="1741"/>
        <v>0</v>
      </c>
      <c r="AC9260">
        <f t="shared" si="1736"/>
        <v>0</v>
      </c>
      <c r="AD9260" t="s">
        <v>9864</v>
      </c>
      <c r="AE9260">
        <f t="shared" si="1737"/>
        <v>0</v>
      </c>
      <c r="AF9260">
        <f t="shared" si="1738"/>
        <v>0</v>
      </c>
    </row>
    <row r="9261" spans="1:32" hidden="1" x14ac:dyDescent="0.25">
      <c r="A9261">
        <v>1990</v>
      </c>
      <c r="B9261">
        <v>11</v>
      </c>
      <c r="C9261">
        <v>302</v>
      </c>
      <c r="D9261" t="s">
        <v>48</v>
      </c>
      <c r="E9261" t="s">
        <v>3874</v>
      </c>
      <c r="F9261">
        <v>0</v>
      </c>
      <c r="G9261" t="s">
        <v>34</v>
      </c>
      <c r="H9261" t="s">
        <v>35</v>
      </c>
      <c r="I9261" t="s">
        <v>36</v>
      </c>
      <c r="J9261" t="s">
        <v>227</v>
      </c>
      <c r="M9261">
        <f t="shared" si="1731"/>
        <v>0</v>
      </c>
      <c r="N9261">
        <v>0</v>
      </c>
      <c r="O9261">
        <v>0</v>
      </c>
      <c r="P9261">
        <v>0</v>
      </c>
      <c r="S9261">
        <f t="shared" si="1740"/>
        <v>0</v>
      </c>
      <c r="U9261">
        <f t="shared" si="1739"/>
        <v>1</v>
      </c>
      <c r="V9261">
        <v>0</v>
      </c>
      <c r="X9261">
        <f t="shared" si="1732"/>
        <v>0</v>
      </c>
      <c r="Y9261">
        <f t="shared" si="1733"/>
        <v>0</v>
      </c>
      <c r="Z9261">
        <f t="shared" si="1734"/>
        <v>0</v>
      </c>
      <c r="AA9261">
        <f t="shared" si="1735"/>
        <v>0</v>
      </c>
      <c r="AB9261">
        <f t="shared" si="1741"/>
        <v>0</v>
      </c>
      <c r="AC9261">
        <f t="shared" si="1736"/>
        <v>0</v>
      </c>
      <c r="AD9261" t="s">
        <v>9864</v>
      </c>
      <c r="AE9261">
        <f t="shared" si="1737"/>
        <v>0</v>
      </c>
      <c r="AF9261">
        <f t="shared" si="1738"/>
        <v>0</v>
      </c>
    </row>
    <row r="9262" spans="1:32" hidden="1" x14ac:dyDescent="0.25">
      <c r="A9262">
        <v>1990</v>
      </c>
      <c r="B9262">
        <v>11</v>
      </c>
      <c r="C9262">
        <v>303</v>
      </c>
      <c r="D9262" t="s">
        <v>68</v>
      </c>
      <c r="E9262" t="s">
        <v>3636</v>
      </c>
      <c r="F9262">
        <v>0</v>
      </c>
      <c r="G9262" t="s">
        <v>25</v>
      </c>
      <c r="H9262" t="s">
        <v>25</v>
      </c>
      <c r="I9262" t="s">
        <v>21</v>
      </c>
      <c r="J9262" t="s">
        <v>143</v>
      </c>
      <c r="M9262">
        <f t="shared" si="1731"/>
        <v>0</v>
      </c>
      <c r="N9262">
        <v>0</v>
      </c>
      <c r="O9262">
        <v>0</v>
      </c>
      <c r="P9262">
        <v>0</v>
      </c>
      <c r="S9262">
        <f t="shared" si="1740"/>
        <v>0</v>
      </c>
      <c r="U9262">
        <f t="shared" si="1739"/>
        <v>1</v>
      </c>
      <c r="V9262">
        <v>0</v>
      </c>
      <c r="X9262">
        <f t="shared" si="1732"/>
        <v>0</v>
      </c>
      <c r="Y9262">
        <f t="shared" si="1733"/>
        <v>0</v>
      </c>
      <c r="Z9262">
        <f t="shared" si="1734"/>
        <v>0</v>
      </c>
      <c r="AA9262">
        <f t="shared" si="1735"/>
        <v>0</v>
      </c>
      <c r="AB9262">
        <f t="shared" si="1741"/>
        <v>0</v>
      </c>
      <c r="AC9262">
        <f t="shared" si="1736"/>
        <v>0</v>
      </c>
      <c r="AD9262" t="s">
        <v>9864</v>
      </c>
      <c r="AE9262">
        <f t="shared" si="1737"/>
        <v>0</v>
      </c>
      <c r="AF9262">
        <f t="shared" si="1738"/>
        <v>0</v>
      </c>
    </row>
    <row r="9263" spans="1:32" hidden="1" x14ac:dyDescent="0.25">
      <c r="A9263">
        <v>1990</v>
      </c>
      <c r="B9263">
        <v>11</v>
      </c>
      <c r="C9263">
        <v>304</v>
      </c>
      <c r="D9263" t="s">
        <v>68</v>
      </c>
      <c r="E9263" t="s">
        <v>3875</v>
      </c>
      <c r="F9263">
        <v>0</v>
      </c>
      <c r="G9263" t="s">
        <v>50</v>
      </c>
      <c r="H9263" t="s">
        <v>50</v>
      </c>
      <c r="I9263" t="s">
        <v>36</v>
      </c>
      <c r="J9263" t="s">
        <v>580</v>
      </c>
      <c r="M9263">
        <f t="shared" si="1731"/>
        <v>0</v>
      </c>
      <c r="N9263">
        <v>0</v>
      </c>
      <c r="O9263">
        <v>0</v>
      </c>
      <c r="P9263">
        <v>0</v>
      </c>
      <c r="S9263">
        <f t="shared" si="1740"/>
        <v>0</v>
      </c>
      <c r="U9263">
        <f t="shared" si="1739"/>
        <v>1</v>
      </c>
      <c r="V9263">
        <v>0</v>
      </c>
      <c r="X9263">
        <f t="shared" si="1732"/>
        <v>0</v>
      </c>
      <c r="Y9263">
        <f t="shared" si="1733"/>
        <v>0</v>
      </c>
      <c r="Z9263">
        <f t="shared" si="1734"/>
        <v>0</v>
      </c>
      <c r="AA9263">
        <f t="shared" si="1735"/>
        <v>0</v>
      </c>
      <c r="AB9263">
        <f t="shared" si="1741"/>
        <v>0</v>
      </c>
      <c r="AC9263">
        <f t="shared" si="1736"/>
        <v>0</v>
      </c>
      <c r="AD9263" t="s">
        <v>9864</v>
      </c>
      <c r="AE9263">
        <f t="shared" si="1737"/>
        <v>0</v>
      </c>
      <c r="AF9263">
        <f t="shared" si="1738"/>
        <v>0</v>
      </c>
    </row>
    <row r="9264" spans="1:32" hidden="1" x14ac:dyDescent="0.25">
      <c r="A9264">
        <v>1991</v>
      </c>
      <c r="B9264">
        <v>11</v>
      </c>
      <c r="C9264">
        <v>279</v>
      </c>
      <c r="D9264" t="s">
        <v>65</v>
      </c>
      <c r="E9264" t="s">
        <v>4171</v>
      </c>
      <c r="F9264">
        <v>0</v>
      </c>
      <c r="G9264" t="s">
        <v>25</v>
      </c>
      <c r="H9264" t="s">
        <v>25</v>
      </c>
      <c r="I9264" t="s">
        <v>21</v>
      </c>
      <c r="J9264" t="s">
        <v>67</v>
      </c>
      <c r="M9264">
        <f t="shared" si="1731"/>
        <v>0</v>
      </c>
      <c r="N9264">
        <v>0</v>
      </c>
      <c r="O9264">
        <v>0</v>
      </c>
      <c r="P9264">
        <v>0</v>
      </c>
      <c r="S9264">
        <f t="shared" si="1740"/>
        <v>0</v>
      </c>
      <c r="U9264">
        <f t="shared" si="1739"/>
        <v>1</v>
      </c>
      <c r="V9264">
        <v>0</v>
      </c>
      <c r="X9264">
        <f t="shared" si="1732"/>
        <v>0</v>
      </c>
      <c r="Y9264">
        <f t="shared" si="1733"/>
        <v>0</v>
      </c>
      <c r="Z9264">
        <f t="shared" si="1734"/>
        <v>0</v>
      </c>
      <c r="AA9264">
        <f t="shared" si="1735"/>
        <v>0</v>
      </c>
      <c r="AB9264">
        <f t="shared" si="1741"/>
        <v>0</v>
      </c>
      <c r="AC9264">
        <f t="shared" si="1736"/>
        <v>0</v>
      </c>
      <c r="AD9264" t="s">
        <v>9864</v>
      </c>
      <c r="AE9264">
        <f t="shared" si="1737"/>
        <v>0</v>
      </c>
      <c r="AF9264">
        <f t="shared" si="1738"/>
        <v>0</v>
      </c>
    </row>
    <row r="9265" spans="1:32" hidden="1" x14ac:dyDescent="0.25">
      <c r="A9265">
        <v>1991</v>
      </c>
      <c r="B9265">
        <v>11</v>
      </c>
      <c r="C9265">
        <v>280</v>
      </c>
      <c r="D9265" t="s">
        <v>98</v>
      </c>
      <c r="E9265" t="s">
        <v>4172</v>
      </c>
      <c r="F9265">
        <v>0</v>
      </c>
      <c r="G9265" t="s">
        <v>29</v>
      </c>
      <c r="H9265" t="s">
        <v>30</v>
      </c>
      <c r="I9265" t="s">
        <v>21</v>
      </c>
      <c r="J9265" t="s">
        <v>1125</v>
      </c>
      <c r="K9265">
        <v>24</v>
      </c>
      <c r="L9265">
        <v>1993</v>
      </c>
      <c r="M9265">
        <f t="shared" si="1731"/>
        <v>3</v>
      </c>
      <c r="N9265">
        <v>0</v>
      </c>
      <c r="O9265">
        <v>0</v>
      </c>
      <c r="P9265">
        <v>0</v>
      </c>
      <c r="Q9265">
        <v>0</v>
      </c>
      <c r="S9265">
        <f t="shared" si="1740"/>
        <v>0</v>
      </c>
      <c r="T9265">
        <v>4</v>
      </c>
      <c r="U9265">
        <f t="shared" si="1739"/>
        <v>0</v>
      </c>
      <c r="V9265">
        <f>IF(Q9265 =0,IF(Q9265 = "",,1),0)</f>
        <v>1</v>
      </c>
      <c r="X9265">
        <f t="shared" si="1732"/>
        <v>0</v>
      </c>
      <c r="Y9265">
        <f t="shared" si="1733"/>
        <v>0</v>
      </c>
      <c r="Z9265">
        <f t="shared" si="1734"/>
        <v>0</v>
      </c>
      <c r="AA9265">
        <f t="shared" si="1735"/>
        <v>0</v>
      </c>
      <c r="AB9265">
        <f t="shared" si="1741"/>
        <v>0</v>
      </c>
      <c r="AC9265">
        <f t="shared" si="1736"/>
        <v>0</v>
      </c>
      <c r="AD9265" t="s">
        <v>9864</v>
      </c>
      <c r="AE9265">
        <f t="shared" si="1737"/>
        <v>0</v>
      </c>
      <c r="AF9265">
        <f t="shared" si="1738"/>
        <v>0</v>
      </c>
    </row>
    <row r="9266" spans="1:32" hidden="1" x14ac:dyDescent="0.25">
      <c r="A9266">
        <v>1991</v>
      </c>
      <c r="B9266">
        <v>11</v>
      </c>
      <c r="C9266">
        <v>282</v>
      </c>
      <c r="D9266" t="s">
        <v>4779</v>
      </c>
      <c r="E9266" t="s">
        <v>4174</v>
      </c>
      <c r="F9266">
        <v>0</v>
      </c>
      <c r="G9266" t="s">
        <v>50</v>
      </c>
      <c r="H9266" t="s">
        <v>50</v>
      </c>
      <c r="I9266" t="s">
        <v>36</v>
      </c>
      <c r="J9266" t="s">
        <v>102</v>
      </c>
      <c r="M9266">
        <f t="shared" si="1731"/>
        <v>0</v>
      </c>
      <c r="N9266">
        <v>0</v>
      </c>
      <c r="O9266">
        <v>0</v>
      </c>
      <c r="P9266">
        <v>0</v>
      </c>
      <c r="S9266">
        <f t="shared" si="1740"/>
        <v>0</v>
      </c>
      <c r="U9266">
        <f t="shared" si="1739"/>
        <v>1</v>
      </c>
      <c r="V9266">
        <v>0</v>
      </c>
      <c r="X9266">
        <f t="shared" si="1732"/>
        <v>0</v>
      </c>
      <c r="Y9266">
        <f t="shared" si="1733"/>
        <v>0</v>
      </c>
      <c r="Z9266">
        <f t="shared" si="1734"/>
        <v>0</v>
      </c>
      <c r="AA9266">
        <f t="shared" si="1735"/>
        <v>0</v>
      </c>
      <c r="AB9266">
        <f t="shared" si="1741"/>
        <v>0</v>
      </c>
      <c r="AC9266">
        <f t="shared" si="1736"/>
        <v>0</v>
      </c>
      <c r="AD9266" t="s">
        <v>9864</v>
      </c>
      <c r="AE9266">
        <f t="shared" si="1737"/>
        <v>0</v>
      </c>
      <c r="AF9266">
        <f t="shared" si="1738"/>
        <v>0</v>
      </c>
    </row>
    <row r="9267" spans="1:32" hidden="1" x14ac:dyDescent="0.25">
      <c r="A9267">
        <v>1991</v>
      </c>
      <c r="B9267">
        <v>11</v>
      </c>
      <c r="C9267">
        <v>287</v>
      </c>
      <c r="D9267" t="s">
        <v>88</v>
      </c>
      <c r="E9267" t="s">
        <v>4178</v>
      </c>
      <c r="F9267">
        <v>0</v>
      </c>
      <c r="G9267" t="s">
        <v>175</v>
      </c>
      <c r="H9267" t="s">
        <v>35</v>
      </c>
      <c r="I9267" t="s">
        <v>36</v>
      </c>
      <c r="J9267" t="s">
        <v>216</v>
      </c>
      <c r="M9267">
        <f t="shared" si="1731"/>
        <v>0</v>
      </c>
      <c r="N9267">
        <v>0</v>
      </c>
      <c r="O9267">
        <v>0</v>
      </c>
      <c r="P9267">
        <v>0</v>
      </c>
      <c r="S9267">
        <f t="shared" si="1740"/>
        <v>0</v>
      </c>
      <c r="U9267">
        <f t="shared" si="1739"/>
        <v>1</v>
      </c>
      <c r="V9267">
        <v>0</v>
      </c>
      <c r="X9267">
        <f t="shared" si="1732"/>
        <v>0</v>
      </c>
      <c r="Y9267">
        <f t="shared" si="1733"/>
        <v>0</v>
      </c>
      <c r="Z9267">
        <f t="shared" si="1734"/>
        <v>0</v>
      </c>
      <c r="AA9267">
        <f t="shared" si="1735"/>
        <v>0</v>
      </c>
      <c r="AB9267">
        <f t="shared" si="1741"/>
        <v>0</v>
      </c>
      <c r="AC9267">
        <f t="shared" si="1736"/>
        <v>0</v>
      </c>
      <c r="AD9267" t="s">
        <v>9864</v>
      </c>
      <c r="AE9267">
        <f t="shared" si="1737"/>
        <v>0</v>
      </c>
      <c r="AF9267">
        <f t="shared" si="1738"/>
        <v>0</v>
      </c>
    </row>
    <row r="9268" spans="1:32" hidden="1" x14ac:dyDescent="0.25">
      <c r="A9268">
        <v>1991</v>
      </c>
      <c r="B9268">
        <v>11</v>
      </c>
      <c r="C9268">
        <v>288</v>
      </c>
      <c r="D9268" t="s">
        <v>23</v>
      </c>
      <c r="E9268" t="s">
        <v>4179</v>
      </c>
      <c r="F9268">
        <v>0</v>
      </c>
      <c r="G9268" t="s">
        <v>81</v>
      </c>
      <c r="H9268" t="s">
        <v>81</v>
      </c>
      <c r="I9268" t="s">
        <v>36</v>
      </c>
      <c r="J9268" t="s">
        <v>167</v>
      </c>
      <c r="M9268">
        <f t="shared" si="1731"/>
        <v>0</v>
      </c>
      <c r="N9268">
        <v>0</v>
      </c>
      <c r="O9268">
        <v>0</v>
      </c>
      <c r="P9268">
        <v>0</v>
      </c>
      <c r="S9268">
        <f t="shared" si="1740"/>
        <v>0</v>
      </c>
      <c r="U9268">
        <f t="shared" si="1739"/>
        <v>1</v>
      </c>
      <c r="V9268">
        <v>0</v>
      </c>
      <c r="X9268">
        <f t="shared" si="1732"/>
        <v>0</v>
      </c>
      <c r="Y9268">
        <f t="shared" si="1733"/>
        <v>0</v>
      </c>
      <c r="Z9268">
        <f t="shared" si="1734"/>
        <v>0</v>
      </c>
      <c r="AA9268">
        <f t="shared" si="1735"/>
        <v>0</v>
      </c>
      <c r="AB9268">
        <f t="shared" si="1741"/>
        <v>0</v>
      </c>
      <c r="AC9268">
        <f t="shared" si="1736"/>
        <v>0</v>
      </c>
      <c r="AD9268" t="s">
        <v>9864</v>
      </c>
      <c r="AE9268">
        <f t="shared" si="1737"/>
        <v>0</v>
      </c>
      <c r="AF9268">
        <f t="shared" si="1738"/>
        <v>0</v>
      </c>
    </row>
    <row r="9269" spans="1:32" hidden="1" x14ac:dyDescent="0.25">
      <c r="A9269">
        <v>1991</v>
      </c>
      <c r="B9269">
        <v>11</v>
      </c>
      <c r="C9269">
        <v>289</v>
      </c>
      <c r="D9269" t="s">
        <v>32</v>
      </c>
      <c r="E9269" t="s">
        <v>4180</v>
      </c>
      <c r="F9269">
        <v>0</v>
      </c>
      <c r="G9269" t="s">
        <v>34</v>
      </c>
      <c r="H9269" t="s">
        <v>35</v>
      </c>
      <c r="I9269" t="s">
        <v>36</v>
      </c>
      <c r="J9269" t="s">
        <v>263</v>
      </c>
      <c r="M9269">
        <f t="shared" si="1731"/>
        <v>0</v>
      </c>
      <c r="N9269">
        <v>0</v>
      </c>
      <c r="O9269">
        <v>0</v>
      </c>
      <c r="P9269">
        <v>0</v>
      </c>
      <c r="S9269">
        <f t="shared" si="1740"/>
        <v>0</v>
      </c>
      <c r="U9269">
        <f t="shared" si="1739"/>
        <v>1</v>
      </c>
      <c r="V9269">
        <v>0</v>
      </c>
      <c r="X9269">
        <f t="shared" si="1732"/>
        <v>0</v>
      </c>
      <c r="Y9269">
        <f t="shared" si="1733"/>
        <v>0</v>
      </c>
      <c r="Z9269">
        <f t="shared" si="1734"/>
        <v>0</v>
      </c>
      <c r="AA9269">
        <f t="shared" si="1735"/>
        <v>0</v>
      </c>
      <c r="AB9269">
        <f t="shared" si="1741"/>
        <v>0</v>
      </c>
      <c r="AC9269">
        <f t="shared" si="1736"/>
        <v>0</v>
      </c>
      <c r="AD9269" t="s">
        <v>9864</v>
      </c>
      <c r="AE9269">
        <f t="shared" si="1737"/>
        <v>0</v>
      </c>
      <c r="AF9269">
        <f t="shared" si="1738"/>
        <v>0</v>
      </c>
    </row>
    <row r="9270" spans="1:32" hidden="1" x14ac:dyDescent="0.25">
      <c r="A9270">
        <v>1991</v>
      </c>
      <c r="B9270">
        <v>11</v>
      </c>
      <c r="C9270">
        <v>290</v>
      </c>
      <c r="D9270" t="s">
        <v>217</v>
      </c>
      <c r="E9270" t="s">
        <v>4181</v>
      </c>
      <c r="F9270">
        <v>0</v>
      </c>
      <c r="G9270" t="s">
        <v>25</v>
      </c>
      <c r="H9270" t="s">
        <v>25</v>
      </c>
      <c r="I9270" t="s">
        <v>21</v>
      </c>
      <c r="J9270" t="s">
        <v>4182</v>
      </c>
      <c r="M9270">
        <f t="shared" si="1731"/>
        <v>0</v>
      </c>
      <c r="N9270">
        <v>0</v>
      </c>
      <c r="O9270">
        <v>0</v>
      </c>
      <c r="P9270">
        <v>0</v>
      </c>
      <c r="S9270">
        <f t="shared" si="1740"/>
        <v>0</v>
      </c>
      <c r="U9270">
        <f t="shared" si="1739"/>
        <v>1</v>
      </c>
      <c r="V9270">
        <v>0</v>
      </c>
      <c r="X9270">
        <f t="shared" si="1732"/>
        <v>0</v>
      </c>
      <c r="Y9270">
        <f t="shared" si="1733"/>
        <v>0</v>
      </c>
      <c r="Z9270">
        <f t="shared" si="1734"/>
        <v>0</v>
      </c>
      <c r="AA9270">
        <f t="shared" si="1735"/>
        <v>0</v>
      </c>
      <c r="AB9270">
        <f t="shared" si="1741"/>
        <v>0</v>
      </c>
      <c r="AC9270">
        <f t="shared" si="1736"/>
        <v>0</v>
      </c>
      <c r="AD9270" t="s">
        <v>9864</v>
      </c>
      <c r="AE9270">
        <f t="shared" si="1737"/>
        <v>0</v>
      </c>
      <c r="AF9270">
        <f t="shared" si="1738"/>
        <v>0</v>
      </c>
    </row>
    <row r="9271" spans="1:32" hidden="1" x14ac:dyDescent="0.25">
      <c r="A9271">
        <v>1991</v>
      </c>
      <c r="B9271">
        <v>11</v>
      </c>
      <c r="C9271">
        <v>291</v>
      </c>
      <c r="D9271" t="s">
        <v>182</v>
      </c>
      <c r="E9271" t="s">
        <v>4183</v>
      </c>
      <c r="F9271">
        <v>0</v>
      </c>
      <c r="G9271" t="s">
        <v>20</v>
      </c>
      <c r="H9271" t="s">
        <v>20</v>
      </c>
      <c r="I9271" t="s">
        <v>21</v>
      </c>
      <c r="J9271" t="s">
        <v>43</v>
      </c>
      <c r="M9271">
        <f t="shared" si="1731"/>
        <v>0</v>
      </c>
      <c r="N9271">
        <v>0</v>
      </c>
      <c r="O9271">
        <v>0</v>
      </c>
      <c r="P9271">
        <v>0</v>
      </c>
      <c r="S9271">
        <f t="shared" si="1740"/>
        <v>0</v>
      </c>
      <c r="U9271">
        <f t="shared" si="1739"/>
        <v>1</v>
      </c>
      <c r="V9271">
        <v>0</v>
      </c>
      <c r="X9271">
        <f t="shared" si="1732"/>
        <v>0</v>
      </c>
      <c r="Y9271">
        <f t="shared" si="1733"/>
        <v>0</v>
      </c>
      <c r="Z9271">
        <f t="shared" si="1734"/>
        <v>0</v>
      </c>
      <c r="AA9271">
        <f t="shared" si="1735"/>
        <v>0</v>
      </c>
      <c r="AB9271">
        <f t="shared" si="1741"/>
        <v>0</v>
      </c>
      <c r="AC9271">
        <f t="shared" si="1736"/>
        <v>0</v>
      </c>
      <c r="AD9271" t="s">
        <v>9864</v>
      </c>
      <c r="AE9271">
        <f t="shared" si="1737"/>
        <v>0</v>
      </c>
      <c r="AF9271">
        <f t="shared" si="1738"/>
        <v>0</v>
      </c>
    </row>
    <row r="9272" spans="1:32" hidden="1" x14ac:dyDescent="0.25">
      <c r="A9272">
        <v>1991</v>
      </c>
      <c r="B9272">
        <v>11</v>
      </c>
      <c r="C9272">
        <v>293</v>
      </c>
      <c r="D9272" t="s">
        <v>60</v>
      </c>
      <c r="E9272" t="s">
        <v>4185</v>
      </c>
      <c r="F9272">
        <v>0</v>
      </c>
      <c r="G9272" t="s">
        <v>81</v>
      </c>
      <c r="H9272" t="s">
        <v>81</v>
      </c>
      <c r="I9272" t="s">
        <v>36</v>
      </c>
      <c r="J9272" t="s">
        <v>31</v>
      </c>
      <c r="K9272">
        <v>22</v>
      </c>
      <c r="L9272">
        <v>1991</v>
      </c>
      <c r="M9272">
        <f t="shared" si="1731"/>
        <v>1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f t="shared" si="1740"/>
        <v>0</v>
      </c>
      <c r="T9272">
        <v>4</v>
      </c>
      <c r="U9272">
        <f t="shared" si="1739"/>
        <v>0</v>
      </c>
      <c r="V9272">
        <f>IF(Q9272 =0,IF(Q9272 = "",,1),0)</f>
        <v>1</v>
      </c>
      <c r="X9272">
        <f t="shared" si="1732"/>
        <v>0</v>
      </c>
      <c r="Y9272">
        <f t="shared" si="1733"/>
        <v>0</v>
      </c>
      <c r="Z9272">
        <f t="shared" si="1734"/>
        <v>0</v>
      </c>
      <c r="AA9272">
        <f t="shared" si="1735"/>
        <v>0</v>
      </c>
      <c r="AB9272">
        <f t="shared" si="1741"/>
        <v>0</v>
      </c>
      <c r="AC9272">
        <f t="shared" si="1736"/>
        <v>0</v>
      </c>
      <c r="AD9272" t="s">
        <v>9864</v>
      </c>
      <c r="AE9272">
        <f t="shared" si="1737"/>
        <v>0</v>
      </c>
      <c r="AF9272">
        <f t="shared" si="1738"/>
        <v>0</v>
      </c>
    </row>
    <row r="9273" spans="1:32" hidden="1" x14ac:dyDescent="0.25">
      <c r="A9273">
        <v>1991</v>
      </c>
      <c r="B9273">
        <v>11</v>
      </c>
      <c r="C9273">
        <v>294</v>
      </c>
      <c r="D9273" t="s">
        <v>5488</v>
      </c>
      <c r="E9273" t="s">
        <v>4186</v>
      </c>
      <c r="F9273">
        <v>0</v>
      </c>
      <c r="G9273" t="s">
        <v>50</v>
      </c>
      <c r="H9273" t="s">
        <v>50</v>
      </c>
      <c r="I9273" t="s">
        <v>36</v>
      </c>
      <c r="J9273" t="s">
        <v>904</v>
      </c>
      <c r="M9273">
        <f t="shared" si="1731"/>
        <v>0</v>
      </c>
      <c r="N9273">
        <v>0</v>
      </c>
      <c r="O9273">
        <v>0</v>
      </c>
      <c r="P9273">
        <v>0</v>
      </c>
      <c r="S9273">
        <f t="shared" si="1740"/>
        <v>0</v>
      </c>
      <c r="U9273">
        <f t="shared" si="1739"/>
        <v>1</v>
      </c>
      <c r="V9273">
        <v>0</v>
      </c>
      <c r="X9273">
        <f t="shared" si="1732"/>
        <v>0</v>
      </c>
      <c r="Y9273">
        <f t="shared" si="1733"/>
        <v>0</v>
      </c>
      <c r="Z9273">
        <f t="shared" si="1734"/>
        <v>0</v>
      </c>
      <c r="AA9273">
        <f t="shared" si="1735"/>
        <v>0</v>
      </c>
      <c r="AB9273">
        <f t="shared" si="1741"/>
        <v>0</v>
      </c>
      <c r="AC9273">
        <f t="shared" si="1736"/>
        <v>0</v>
      </c>
      <c r="AD9273" t="s">
        <v>9864</v>
      </c>
      <c r="AE9273">
        <f t="shared" si="1737"/>
        <v>0</v>
      </c>
      <c r="AF9273">
        <f t="shared" si="1738"/>
        <v>0</v>
      </c>
    </row>
    <row r="9274" spans="1:32" hidden="1" x14ac:dyDescent="0.25">
      <c r="A9274">
        <v>1991</v>
      </c>
      <c r="B9274">
        <v>11</v>
      </c>
      <c r="C9274">
        <v>295</v>
      </c>
      <c r="D9274" t="s">
        <v>27</v>
      </c>
      <c r="E9274" t="s">
        <v>4187</v>
      </c>
      <c r="F9274">
        <v>0</v>
      </c>
      <c r="G9274" t="s">
        <v>46</v>
      </c>
      <c r="H9274" t="s">
        <v>46</v>
      </c>
      <c r="I9274" t="s">
        <v>21</v>
      </c>
      <c r="J9274" t="s">
        <v>71</v>
      </c>
      <c r="M9274">
        <f t="shared" si="1731"/>
        <v>0</v>
      </c>
      <c r="N9274">
        <v>0</v>
      </c>
      <c r="O9274">
        <v>0</v>
      </c>
      <c r="P9274">
        <v>0</v>
      </c>
      <c r="S9274">
        <f t="shared" si="1740"/>
        <v>0</v>
      </c>
      <c r="U9274">
        <f t="shared" si="1739"/>
        <v>1</v>
      </c>
      <c r="V9274">
        <v>0</v>
      </c>
      <c r="X9274">
        <f t="shared" si="1732"/>
        <v>0</v>
      </c>
      <c r="Y9274">
        <f t="shared" si="1733"/>
        <v>0</v>
      </c>
      <c r="Z9274">
        <f t="shared" si="1734"/>
        <v>0</v>
      </c>
      <c r="AA9274">
        <f t="shared" si="1735"/>
        <v>0</v>
      </c>
      <c r="AB9274">
        <f t="shared" si="1741"/>
        <v>0</v>
      </c>
      <c r="AC9274">
        <f t="shared" si="1736"/>
        <v>0</v>
      </c>
      <c r="AD9274" t="s">
        <v>9864</v>
      </c>
      <c r="AE9274">
        <f t="shared" si="1737"/>
        <v>0</v>
      </c>
      <c r="AF9274">
        <f t="shared" si="1738"/>
        <v>0</v>
      </c>
    </row>
    <row r="9275" spans="1:32" hidden="1" x14ac:dyDescent="0.25">
      <c r="A9275">
        <v>1991</v>
      </c>
      <c r="B9275">
        <v>11</v>
      </c>
      <c r="C9275">
        <v>296</v>
      </c>
      <c r="D9275" t="s">
        <v>100</v>
      </c>
      <c r="E9275" t="s">
        <v>4188</v>
      </c>
      <c r="F9275">
        <v>0</v>
      </c>
      <c r="G9275" t="s">
        <v>50</v>
      </c>
      <c r="H9275" t="s">
        <v>50</v>
      </c>
      <c r="I9275" t="s">
        <v>36</v>
      </c>
      <c r="J9275" t="s">
        <v>87</v>
      </c>
      <c r="M9275">
        <f t="shared" si="1731"/>
        <v>0</v>
      </c>
      <c r="N9275">
        <v>0</v>
      </c>
      <c r="O9275">
        <v>0</v>
      </c>
      <c r="P9275">
        <v>0</v>
      </c>
      <c r="S9275">
        <f t="shared" si="1740"/>
        <v>0</v>
      </c>
      <c r="U9275">
        <f t="shared" si="1739"/>
        <v>1</v>
      </c>
      <c r="V9275">
        <v>0</v>
      </c>
      <c r="X9275">
        <f t="shared" si="1732"/>
        <v>0</v>
      </c>
      <c r="Y9275">
        <f t="shared" si="1733"/>
        <v>0</v>
      </c>
      <c r="Z9275">
        <f t="shared" si="1734"/>
        <v>0</v>
      </c>
      <c r="AA9275">
        <f t="shared" si="1735"/>
        <v>0</v>
      </c>
      <c r="AB9275">
        <f t="shared" si="1741"/>
        <v>0</v>
      </c>
      <c r="AC9275">
        <f t="shared" si="1736"/>
        <v>0</v>
      </c>
      <c r="AD9275" t="s">
        <v>9864</v>
      </c>
      <c r="AE9275">
        <f t="shared" si="1737"/>
        <v>0</v>
      </c>
      <c r="AF9275">
        <f t="shared" si="1738"/>
        <v>0</v>
      </c>
    </row>
    <row r="9276" spans="1:32" hidden="1" x14ac:dyDescent="0.25">
      <c r="A9276">
        <v>1991</v>
      </c>
      <c r="B9276">
        <v>11</v>
      </c>
      <c r="C9276">
        <v>297</v>
      </c>
      <c r="D9276" t="s">
        <v>55</v>
      </c>
      <c r="E9276" t="s">
        <v>4189</v>
      </c>
      <c r="F9276">
        <v>0</v>
      </c>
      <c r="G9276" t="s">
        <v>20</v>
      </c>
      <c r="H9276" t="s">
        <v>20</v>
      </c>
      <c r="I9276" t="s">
        <v>21</v>
      </c>
      <c r="J9276" t="s">
        <v>398</v>
      </c>
      <c r="M9276">
        <f t="shared" si="1731"/>
        <v>0</v>
      </c>
      <c r="N9276">
        <v>0</v>
      </c>
      <c r="O9276">
        <v>0</v>
      </c>
      <c r="P9276">
        <v>0</v>
      </c>
      <c r="S9276">
        <f t="shared" si="1740"/>
        <v>0</v>
      </c>
      <c r="U9276">
        <f t="shared" si="1739"/>
        <v>1</v>
      </c>
      <c r="V9276">
        <v>0</v>
      </c>
      <c r="X9276">
        <f t="shared" si="1732"/>
        <v>0</v>
      </c>
      <c r="Y9276">
        <f t="shared" si="1733"/>
        <v>0</v>
      </c>
      <c r="Z9276">
        <f t="shared" si="1734"/>
        <v>0</v>
      </c>
      <c r="AA9276">
        <f t="shared" si="1735"/>
        <v>0</v>
      </c>
      <c r="AB9276">
        <f t="shared" si="1741"/>
        <v>0</v>
      </c>
      <c r="AC9276">
        <f t="shared" si="1736"/>
        <v>0</v>
      </c>
      <c r="AD9276" t="s">
        <v>9864</v>
      </c>
      <c r="AE9276">
        <f t="shared" si="1737"/>
        <v>0</v>
      </c>
      <c r="AF9276">
        <f t="shared" si="1738"/>
        <v>0</v>
      </c>
    </row>
    <row r="9277" spans="1:32" hidden="1" x14ac:dyDescent="0.25">
      <c r="A9277">
        <v>1991</v>
      </c>
      <c r="B9277">
        <v>11</v>
      </c>
      <c r="C9277">
        <v>299</v>
      </c>
      <c r="D9277" t="s">
        <v>76</v>
      </c>
      <c r="E9277" t="s">
        <v>4191</v>
      </c>
      <c r="F9277">
        <v>0</v>
      </c>
      <c r="G9277" t="s">
        <v>50</v>
      </c>
      <c r="H9277" t="s">
        <v>50</v>
      </c>
      <c r="I9277" t="s">
        <v>36</v>
      </c>
      <c r="J9277" t="s">
        <v>2803</v>
      </c>
      <c r="K9277">
        <v>23</v>
      </c>
      <c r="L9277">
        <v>1992</v>
      </c>
      <c r="M9277">
        <f t="shared" si="1731"/>
        <v>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f t="shared" si="1740"/>
        <v>0</v>
      </c>
      <c r="T9277">
        <v>4</v>
      </c>
      <c r="U9277">
        <f t="shared" si="1739"/>
        <v>0</v>
      </c>
      <c r="V9277">
        <f>IF(Q9277 =0,IF(Q9277 = "",,1),0)</f>
        <v>1</v>
      </c>
      <c r="X9277">
        <f t="shared" si="1732"/>
        <v>0</v>
      </c>
      <c r="Y9277">
        <f t="shared" si="1733"/>
        <v>0</v>
      </c>
      <c r="Z9277">
        <f t="shared" si="1734"/>
        <v>0</v>
      </c>
      <c r="AA9277">
        <f t="shared" si="1735"/>
        <v>0</v>
      </c>
      <c r="AB9277">
        <f t="shared" si="1741"/>
        <v>0</v>
      </c>
      <c r="AC9277">
        <f t="shared" si="1736"/>
        <v>0</v>
      </c>
      <c r="AD9277" t="s">
        <v>9864</v>
      </c>
      <c r="AE9277">
        <f t="shared" si="1737"/>
        <v>0</v>
      </c>
      <c r="AF9277">
        <f t="shared" si="1738"/>
        <v>0</v>
      </c>
    </row>
    <row r="9278" spans="1:32" hidden="1" x14ac:dyDescent="0.25">
      <c r="A9278">
        <v>1991</v>
      </c>
      <c r="B9278">
        <v>11</v>
      </c>
      <c r="C9278">
        <v>300</v>
      </c>
      <c r="D9278" t="s">
        <v>57</v>
      </c>
      <c r="E9278" t="s">
        <v>4192</v>
      </c>
      <c r="F9278">
        <v>0</v>
      </c>
      <c r="G9278" t="s">
        <v>25</v>
      </c>
      <c r="H9278" t="s">
        <v>25</v>
      </c>
      <c r="I9278" t="s">
        <v>21</v>
      </c>
      <c r="J9278" t="s">
        <v>202</v>
      </c>
      <c r="K9278">
        <v>22</v>
      </c>
      <c r="L9278">
        <v>1996</v>
      </c>
      <c r="M9278">
        <f t="shared" si="1731"/>
        <v>6</v>
      </c>
      <c r="N9278">
        <v>0</v>
      </c>
      <c r="O9278">
        <v>0</v>
      </c>
      <c r="P9278">
        <v>0</v>
      </c>
      <c r="Q9278">
        <v>0</v>
      </c>
      <c r="S9278">
        <f t="shared" si="1740"/>
        <v>0</v>
      </c>
      <c r="T9278">
        <v>2</v>
      </c>
      <c r="U9278">
        <f t="shared" si="1739"/>
        <v>0</v>
      </c>
      <c r="V9278">
        <f>IF(Q9278 =0,IF(Q9278 = "",,1),0)</f>
        <v>1</v>
      </c>
      <c r="X9278">
        <f t="shared" si="1732"/>
        <v>0</v>
      </c>
      <c r="Y9278">
        <f t="shared" si="1733"/>
        <v>0</v>
      </c>
      <c r="Z9278">
        <f t="shared" si="1734"/>
        <v>0</v>
      </c>
      <c r="AA9278">
        <f t="shared" si="1735"/>
        <v>0</v>
      </c>
      <c r="AB9278">
        <f t="shared" si="1741"/>
        <v>0</v>
      </c>
      <c r="AC9278">
        <f t="shared" si="1736"/>
        <v>0</v>
      </c>
      <c r="AD9278" t="s">
        <v>9864</v>
      </c>
      <c r="AE9278">
        <f t="shared" si="1737"/>
        <v>0</v>
      </c>
      <c r="AF9278">
        <f t="shared" si="1738"/>
        <v>0</v>
      </c>
    </row>
    <row r="9279" spans="1:32" hidden="1" x14ac:dyDescent="0.25">
      <c r="A9279">
        <v>1991</v>
      </c>
      <c r="B9279">
        <v>11</v>
      </c>
      <c r="C9279">
        <v>301</v>
      </c>
      <c r="D9279" t="s">
        <v>79</v>
      </c>
      <c r="E9279" t="s">
        <v>4193</v>
      </c>
      <c r="F9279">
        <v>0</v>
      </c>
      <c r="G9279" t="s">
        <v>59</v>
      </c>
      <c r="H9279" t="s">
        <v>30</v>
      </c>
      <c r="I9279" t="s">
        <v>21</v>
      </c>
      <c r="J9279" t="s">
        <v>84</v>
      </c>
      <c r="M9279">
        <f t="shared" si="1731"/>
        <v>0</v>
      </c>
      <c r="N9279">
        <v>0</v>
      </c>
      <c r="O9279">
        <v>0</v>
      </c>
      <c r="P9279">
        <v>0</v>
      </c>
      <c r="S9279">
        <f t="shared" si="1740"/>
        <v>0</v>
      </c>
      <c r="U9279">
        <f t="shared" si="1739"/>
        <v>1</v>
      </c>
      <c r="V9279">
        <v>0</v>
      </c>
      <c r="X9279">
        <f t="shared" si="1732"/>
        <v>0</v>
      </c>
      <c r="Y9279">
        <f t="shared" si="1733"/>
        <v>0</v>
      </c>
      <c r="Z9279">
        <f t="shared" si="1734"/>
        <v>0</v>
      </c>
      <c r="AA9279">
        <f t="shared" si="1735"/>
        <v>0</v>
      </c>
      <c r="AB9279">
        <f t="shared" si="1741"/>
        <v>0</v>
      </c>
      <c r="AC9279">
        <f t="shared" si="1736"/>
        <v>0</v>
      </c>
      <c r="AD9279" t="s">
        <v>9864</v>
      </c>
      <c r="AE9279">
        <f t="shared" si="1737"/>
        <v>0</v>
      </c>
      <c r="AF9279">
        <f t="shared" si="1738"/>
        <v>0</v>
      </c>
    </row>
    <row r="9280" spans="1:32" hidden="1" x14ac:dyDescent="0.25">
      <c r="A9280">
        <v>1991</v>
      </c>
      <c r="B9280">
        <v>11</v>
      </c>
      <c r="C9280">
        <v>302</v>
      </c>
      <c r="D9280" t="s">
        <v>85</v>
      </c>
      <c r="E9280" t="s">
        <v>4194</v>
      </c>
      <c r="F9280">
        <v>0</v>
      </c>
      <c r="G9280" t="s">
        <v>59</v>
      </c>
      <c r="H9280" t="s">
        <v>30</v>
      </c>
      <c r="I9280" t="s">
        <v>21</v>
      </c>
      <c r="J9280" t="s">
        <v>141</v>
      </c>
      <c r="M9280">
        <f t="shared" si="1731"/>
        <v>0</v>
      </c>
      <c r="N9280">
        <v>0</v>
      </c>
      <c r="O9280">
        <v>0</v>
      </c>
      <c r="P9280">
        <v>0</v>
      </c>
      <c r="S9280">
        <f t="shared" si="1740"/>
        <v>0</v>
      </c>
      <c r="U9280">
        <f t="shared" si="1739"/>
        <v>1</v>
      </c>
      <c r="V9280">
        <v>0</v>
      </c>
      <c r="X9280">
        <f t="shared" si="1732"/>
        <v>0</v>
      </c>
      <c r="Y9280">
        <f t="shared" si="1733"/>
        <v>0</v>
      </c>
      <c r="Z9280">
        <f t="shared" si="1734"/>
        <v>0</v>
      </c>
      <c r="AA9280">
        <f t="shared" si="1735"/>
        <v>0</v>
      </c>
      <c r="AB9280">
        <f t="shared" si="1741"/>
        <v>0</v>
      </c>
      <c r="AC9280">
        <f t="shared" si="1736"/>
        <v>0</v>
      </c>
      <c r="AD9280" t="s">
        <v>9864</v>
      </c>
      <c r="AE9280">
        <f t="shared" si="1737"/>
        <v>0</v>
      </c>
      <c r="AF9280">
        <f t="shared" si="1738"/>
        <v>0</v>
      </c>
    </row>
    <row r="9281" spans="1:32" hidden="1" x14ac:dyDescent="0.25">
      <c r="A9281">
        <v>1991</v>
      </c>
      <c r="B9281">
        <v>11</v>
      </c>
      <c r="C9281">
        <v>304</v>
      </c>
      <c r="D9281" t="s">
        <v>62</v>
      </c>
      <c r="E9281" t="s">
        <v>4195</v>
      </c>
      <c r="F9281">
        <v>0</v>
      </c>
      <c r="G9281" t="s">
        <v>25</v>
      </c>
      <c r="H9281" t="s">
        <v>25</v>
      </c>
      <c r="I9281" t="s">
        <v>21</v>
      </c>
      <c r="J9281" t="s">
        <v>652</v>
      </c>
      <c r="M9281">
        <f t="shared" si="1731"/>
        <v>0</v>
      </c>
      <c r="N9281">
        <v>0</v>
      </c>
      <c r="O9281">
        <v>0</v>
      </c>
      <c r="P9281">
        <v>0</v>
      </c>
      <c r="S9281">
        <f t="shared" si="1740"/>
        <v>0</v>
      </c>
      <c r="U9281">
        <f t="shared" si="1739"/>
        <v>1</v>
      </c>
      <c r="V9281">
        <v>0</v>
      </c>
      <c r="X9281">
        <f t="shared" si="1732"/>
        <v>0</v>
      </c>
      <c r="Y9281">
        <f t="shared" si="1733"/>
        <v>0</v>
      </c>
      <c r="Z9281">
        <f t="shared" si="1734"/>
        <v>0</v>
      </c>
      <c r="AA9281">
        <f t="shared" si="1735"/>
        <v>0</v>
      </c>
      <c r="AB9281">
        <f t="shared" si="1741"/>
        <v>0</v>
      </c>
      <c r="AC9281">
        <f t="shared" si="1736"/>
        <v>0</v>
      </c>
      <c r="AD9281" t="s">
        <v>9864</v>
      </c>
      <c r="AE9281">
        <f t="shared" si="1737"/>
        <v>0</v>
      </c>
      <c r="AF9281">
        <f t="shared" si="1738"/>
        <v>0</v>
      </c>
    </row>
    <row r="9282" spans="1:32" hidden="1" x14ac:dyDescent="0.25">
      <c r="A9282">
        <v>1991</v>
      </c>
      <c r="B9282">
        <v>11</v>
      </c>
      <c r="C9282">
        <v>305</v>
      </c>
      <c r="D9282" t="s">
        <v>72</v>
      </c>
      <c r="E9282" t="s">
        <v>4196</v>
      </c>
      <c r="F9282">
        <v>0</v>
      </c>
      <c r="G9282" t="s">
        <v>59</v>
      </c>
      <c r="H9282" t="s">
        <v>30</v>
      </c>
      <c r="I9282" t="s">
        <v>21</v>
      </c>
      <c r="J9282" t="s">
        <v>54</v>
      </c>
      <c r="M9282">
        <f t="shared" ref="M9282:M9345" si="1742">IF((L9282-A9282)+1&gt;0,(L9282-A9282)+1,0)</f>
        <v>0</v>
      </c>
      <c r="N9282">
        <v>0</v>
      </c>
      <c r="O9282">
        <v>0</v>
      </c>
      <c r="P9282">
        <v>0</v>
      </c>
      <c r="S9282">
        <f t="shared" si="1740"/>
        <v>0</v>
      </c>
      <c r="U9282">
        <f t="shared" si="1739"/>
        <v>1</v>
      </c>
      <c r="V9282">
        <v>0</v>
      </c>
      <c r="X9282">
        <f t="shared" ref="X9282:X9345" si="1743">IF(AND(W9282&lt;-0.7,W9282&lt;&gt;-0.7),1,0)</f>
        <v>0</v>
      </c>
      <c r="Y9282">
        <f t="shared" ref="Y9282:Y9345" si="1744">IF(AND(W9282&gt;-0.7,W9282&lt;-0.2),1,0)</f>
        <v>0</v>
      </c>
      <c r="Z9282">
        <f t="shared" ref="Z9282:Z9345" si="1745">IF(AND(W9282&gt;=-0.2,W9282&lt;=0.7),IF(W9282 = "",0,1),0)</f>
        <v>0</v>
      </c>
      <c r="AA9282">
        <f t="shared" ref="AA9282:AA9345" si="1746">IF(AND(W9282&gt;0.7,W9282&lt;1.5),1,0)</f>
        <v>0</v>
      </c>
      <c r="AB9282">
        <f t="shared" si="1741"/>
        <v>0</v>
      </c>
      <c r="AC9282">
        <f t="shared" ref="AC9282:AC9345" si="1747">IF(W9282&gt;2.5,1,0)</f>
        <v>0</v>
      </c>
      <c r="AD9282" t="s">
        <v>9864</v>
      </c>
      <c r="AE9282">
        <f t="shared" ref="AE9282:AE9345" si="1748">IF(W9282="",0,IF(AND(W9282&gt;2.5,B9282&gt;1),1,IF(AND(W9282&gt;1.49,B9282&gt;2),1,IF(AND(W9282&gt;0.7,B9282&gt;3),1,IF(AND(W9282&gt;-0.2,B9282&gt;4),1,0)))))</f>
        <v>0</v>
      </c>
      <c r="AF9282">
        <f t="shared" ref="AF9282:AF9345" si="1749">IF(W9282="",0,IF(AND(W9282&lt;0.71,B9282=1),1,IF(AND(W9282&lt;-0.21,B9282=2),1,IF(AND(W9282&lt;-0.7,B9282&gt;2,B9282&lt;5),1,0))))</f>
        <v>0</v>
      </c>
    </row>
    <row r="9283" spans="1:32" hidden="1" x14ac:dyDescent="0.25">
      <c r="A9283">
        <v>1992</v>
      </c>
      <c r="B9283">
        <v>11</v>
      </c>
      <c r="C9283">
        <v>281</v>
      </c>
      <c r="D9283" t="s">
        <v>41</v>
      </c>
      <c r="E9283" t="s">
        <v>4503</v>
      </c>
      <c r="F9283">
        <v>0</v>
      </c>
      <c r="G9283" t="s">
        <v>81</v>
      </c>
      <c r="H9283" t="s">
        <v>81</v>
      </c>
      <c r="I9283" t="s">
        <v>36</v>
      </c>
      <c r="J9283" t="s">
        <v>43</v>
      </c>
      <c r="K9283">
        <v>23</v>
      </c>
      <c r="L9283">
        <v>1992</v>
      </c>
      <c r="M9283">
        <f t="shared" si="1742"/>
        <v>1</v>
      </c>
      <c r="N9283">
        <v>0</v>
      </c>
      <c r="O9283">
        <v>0</v>
      </c>
      <c r="P9283">
        <v>0</v>
      </c>
      <c r="Q9283">
        <v>0</v>
      </c>
      <c r="S9283">
        <f t="shared" si="1740"/>
        <v>0</v>
      </c>
      <c r="T9283">
        <v>3</v>
      </c>
      <c r="U9283">
        <f t="shared" si="1739"/>
        <v>0</v>
      </c>
      <c r="V9283">
        <f>IF(Q9283 =0,IF(Q9283 = "",,1),0)</f>
        <v>1</v>
      </c>
      <c r="X9283">
        <f t="shared" si="1743"/>
        <v>0</v>
      </c>
      <c r="Y9283">
        <f t="shared" si="1744"/>
        <v>0</v>
      </c>
      <c r="Z9283">
        <f t="shared" si="1745"/>
        <v>0</v>
      </c>
      <c r="AA9283">
        <f t="shared" si="1746"/>
        <v>0</v>
      </c>
      <c r="AB9283">
        <f t="shared" si="1741"/>
        <v>0</v>
      </c>
      <c r="AC9283">
        <f t="shared" si="1747"/>
        <v>0</v>
      </c>
      <c r="AD9283" t="s">
        <v>9864</v>
      </c>
      <c r="AE9283">
        <f t="shared" si="1748"/>
        <v>0</v>
      </c>
      <c r="AF9283">
        <f t="shared" si="1749"/>
        <v>0</v>
      </c>
    </row>
    <row r="9284" spans="1:32" hidden="1" x14ac:dyDescent="0.25">
      <c r="A9284">
        <v>1992</v>
      </c>
      <c r="B9284">
        <v>11</v>
      </c>
      <c r="C9284">
        <v>282</v>
      </c>
      <c r="D9284" t="s">
        <v>41</v>
      </c>
      <c r="E9284" t="s">
        <v>4504</v>
      </c>
      <c r="F9284">
        <v>0</v>
      </c>
      <c r="G9284" t="s">
        <v>25</v>
      </c>
      <c r="H9284" t="s">
        <v>25</v>
      </c>
      <c r="I9284" t="s">
        <v>21</v>
      </c>
      <c r="J9284" t="s">
        <v>232</v>
      </c>
      <c r="M9284">
        <f t="shared" si="1742"/>
        <v>0</v>
      </c>
      <c r="N9284">
        <v>0</v>
      </c>
      <c r="O9284">
        <v>0</v>
      </c>
      <c r="P9284">
        <v>0</v>
      </c>
      <c r="S9284">
        <f t="shared" si="1740"/>
        <v>0</v>
      </c>
      <c r="U9284">
        <f t="shared" si="1739"/>
        <v>1</v>
      </c>
      <c r="V9284">
        <v>0</v>
      </c>
      <c r="X9284">
        <f t="shared" si="1743"/>
        <v>0</v>
      </c>
      <c r="Y9284">
        <f t="shared" si="1744"/>
        <v>0</v>
      </c>
      <c r="Z9284">
        <f t="shared" si="1745"/>
        <v>0</v>
      </c>
      <c r="AA9284">
        <f t="shared" si="1746"/>
        <v>0</v>
      </c>
      <c r="AB9284">
        <f t="shared" si="1741"/>
        <v>0</v>
      </c>
      <c r="AC9284">
        <f t="shared" si="1747"/>
        <v>0</v>
      </c>
      <c r="AD9284" t="s">
        <v>9864</v>
      </c>
      <c r="AE9284">
        <f t="shared" si="1748"/>
        <v>0</v>
      </c>
      <c r="AF9284">
        <f t="shared" si="1749"/>
        <v>0</v>
      </c>
    </row>
    <row r="9285" spans="1:32" hidden="1" x14ac:dyDescent="0.25">
      <c r="A9285">
        <v>1992</v>
      </c>
      <c r="B9285">
        <v>11</v>
      </c>
      <c r="C9285">
        <v>283</v>
      </c>
      <c r="D9285" t="s">
        <v>27</v>
      </c>
      <c r="E9285" t="s">
        <v>4505</v>
      </c>
      <c r="F9285">
        <v>0</v>
      </c>
      <c r="G9285" t="s">
        <v>29</v>
      </c>
      <c r="H9285" t="s">
        <v>30</v>
      </c>
      <c r="I9285" t="s">
        <v>21</v>
      </c>
      <c r="J9285" t="s">
        <v>610</v>
      </c>
      <c r="M9285">
        <f t="shared" si="1742"/>
        <v>0</v>
      </c>
      <c r="N9285">
        <v>0</v>
      </c>
      <c r="O9285">
        <v>0</v>
      </c>
      <c r="P9285">
        <v>0</v>
      </c>
      <c r="S9285">
        <f t="shared" si="1740"/>
        <v>0</v>
      </c>
      <c r="U9285">
        <f t="shared" si="1739"/>
        <v>1</v>
      </c>
      <c r="V9285">
        <v>0</v>
      </c>
      <c r="X9285">
        <f t="shared" si="1743"/>
        <v>0</v>
      </c>
      <c r="Y9285">
        <f t="shared" si="1744"/>
        <v>0</v>
      </c>
      <c r="Z9285">
        <f t="shared" si="1745"/>
        <v>0</v>
      </c>
      <c r="AA9285">
        <f t="shared" si="1746"/>
        <v>0</v>
      </c>
      <c r="AB9285">
        <f t="shared" si="1741"/>
        <v>0</v>
      </c>
      <c r="AC9285">
        <f t="shared" si="1747"/>
        <v>0</v>
      </c>
      <c r="AD9285" t="s">
        <v>9864</v>
      </c>
      <c r="AE9285">
        <f t="shared" si="1748"/>
        <v>0</v>
      </c>
      <c r="AF9285">
        <f t="shared" si="1749"/>
        <v>0</v>
      </c>
    </row>
    <row r="9286" spans="1:32" hidden="1" x14ac:dyDescent="0.25">
      <c r="A9286">
        <v>1992</v>
      </c>
      <c r="B9286">
        <v>11</v>
      </c>
      <c r="C9286">
        <v>285</v>
      </c>
      <c r="D9286" t="s">
        <v>217</v>
      </c>
      <c r="E9286" t="s">
        <v>4507</v>
      </c>
      <c r="F9286">
        <v>0</v>
      </c>
      <c r="G9286" t="s">
        <v>20</v>
      </c>
      <c r="H9286" t="s">
        <v>20</v>
      </c>
      <c r="I9286" t="s">
        <v>21</v>
      </c>
      <c r="J9286" t="s">
        <v>40</v>
      </c>
      <c r="M9286">
        <f t="shared" si="1742"/>
        <v>0</v>
      </c>
      <c r="N9286">
        <v>0</v>
      </c>
      <c r="O9286">
        <v>0</v>
      </c>
      <c r="P9286">
        <v>0</v>
      </c>
      <c r="S9286">
        <f t="shared" si="1740"/>
        <v>0</v>
      </c>
      <c r="U9286">
        <f t="shared" si="1739"/>
        <v>1</v>
      </c>
      <c r="V9286">
        <v>0</v>
      </c>
      <c r="X9286">
        <f t="shared" si="1743"/>
        <v>0</v>
      </c>
      <c r="Y9286">
        <f t="shared" si="1744"/>
        <v>0</v>
      </c>
      <c r="Z9286">
        <f t="shared" si="1745"/>
        <v>0</v>
      </c>
      <c r="AA9286">
        <f t="shared" si="1746"/>
        <v>0</v>
      </c>
      <c r="AB9286">
        <f t="shared" si="1741"/>
        <v>0</v>
      </c>
      <c r="AC9286">
        <f t="shared" si="1747"/>
        <v>0</v>
      </c>
      <c r="AD9286" t="s">
        <v>9864</v>
      </c>
      <c r="AE9286">
        <f t="shared" si="1748"/>
        <v>0</v>
      </c>
      <c r="AF9286">
        <f t="shared" si="1749"/>
        <v>0</v>
      </c>
    </row>
    <row r="9287" spans="1:32" hidden="1" x14ac:dyDescent="0.25">
      <c r="A9287">
        <v>1992</v>
      </c>
      <c r="B9287">
        <v>11</v>
      </c>
      <c r="C9287">
        <v>286</v>
      </c>
      <c r="D9287" t="s">
        <v>4779</v>
      </c>
      <c r="E9287" t="s">
        <v>4508</v>
      </c>
      <c r="F9287">
        <v>0</v>
      </c>
      <c r="G9287" t="s">
        <v>29</v>
      </c>
      <c r="H9287" t="s">
        <v>30</v>
      </c>
      <c r="I9287" t="s">
        <v>21</v>
      </c>
      <c r="J9287" t="s">
        <v>398</v>
      </c>
      <c r="K9287">
        <v>23</v>
      </c>
      <c r="L9287">
        <v>1992</v>
      </c>
      <c r="M9287">
        <f t="shared" si="1742"/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f t="shared" si="1740"/>
        <v>0</v>
      </c>
      <c r="T9287">
        <v>6</v>
      </c>
      <c r="U9287">
        <f t="shared" si="1739"/>
        <v>0</v>
      </c>
      <c r="V9287">
        <f>IF(Q9287 =0,IF(Q9287 = "",,1),0)</f>
        <v>1</v>
      </c>
      <c r="X9287">
        <f t="shared" si="1743"/>
        <v>0</v>
      </c>
      <c r="Y9287">
        <f t="shared" si="1744"/>
        <v>0</v>
      </c>
      <c r="Z9287">
        <f t="shared" si="1745"/>
        <v>0</v>
      </c>
      <c r="AA9287">
        <f t="shared" si="1746"/>
        <v>0</v>
      </c>
      <c r="AB9287">
        <f t="shared" si="1741"/>
        <v>0</v>
      </c>
      <c r="AC9287">
        <f t="shared" si="1747"/>
        <v>0</v>
      </c>
      <c r="AD9287" t="s">
        <v>9864</v>
      </c>
      <c r="AE9287">
        <f t="shared" si="1748"/>
        <v>0</v>
      </c>
      <c r="AF9287">
        <f t="shared" si="1749"/>
        <v>0</v>
      </c>
    </row>
    <row r="9288" spans="1:32" hidden="1" x14ac:dyDescent="0.25">
      <c r="A9288">
        <v>1992</v>
      </c>
      <c r="B9288">
        <v>11</v>
      </c>
      <c r="C9288">
        <v>287</v>
      </c>
      <c r="D9288" t="s">
        <v>32</v>
      </c>
      <c r="E9288" t="s">
        <v>4509</v>
      </c>
      <c r="F9288">
        <v>0</v>
      </c>
      <c r="G9288" t="s">
        <v>81</v>
      </c>
      <c r="H9288" t="s">
        <v>81</v>
      </c>
      <c r="I9288" t="s">
        <v>36</v>
      </c>
      <c r="J9288" t="s">
        <v>4510</v>
      </c>
      <c r="M9288">
        <f t="shared" si="1742"/>
        <v>0</v>
      </c>
      <c r="N9288">
        <v>0</v>
      </c>
      <c r="O9288">
        <v>0</v>
      </c>
      <c r="P9288">
        <v>0</v>
      </c>
      <c r="S9288">
        <f t="shared" si="1740"/>
        <v>0</v>
      </c>
      <c r="U9288">
        <f t="shared" si="1739"/>
        <v>1</v>
      </c>
      <c r="V9288">
        <v>0</v>
      </c>
      <c r="X9288">
        <f t="shared" si="1743"/>
        <v>0</v>
      </c>
      <c r="Y9288">
        <f t="shared" si="1744"/>
        <v>0</v>
      </c>
      <c r="Z9288">
        <f t="shared" si="1745"/>
        <v>0</v>
      </c>
      <c r="AA9288">
        <f t="shared" si="1746"/>
        <v>0</v>
      </c>
      <c r="AB9288">
        <f t="shared" si="1741"/>
        <v>0</v>
      </c>
      <c r="AC9288">
        <f t="shared" si="1747"/>
        <v>0</v>
      </c>
      <c r="AD9288" t="s">
        <v>9864</v>
      </c>
      <c r="AE9288">
        <f t="shared" si="1748"/>
        <v>0</v>
      </c>
      <c r="AF9288">
        <f t="shared" si="1749"/>
        <v>0</v>
      </c>
    </row>
    <row r="9289" spans="1:32" hidden="1" x14ac:dyDescent="0.25">
      <c r="A9289">
        <v>1992</v>
      </c>
      <c r="B9289">
        <v>11</v>
      </c>
      <c r="C9289">
        <v>288</v>
      </c>
      <c r="D9289" t="s">
        <v>65</v>
      </c>
      <c r="E9289" t="s">
        <v>4511</v>
      </c>
      <c r="F9289">
        <v>0</v>
      </c>
      <c r="G9289" t="s">
        <v>81</v>
      </c>
      <c r="H9289" t="s">
        <v>81</v>
      </c>
      <c r="I9289" t="s">
        <v>36</v>
      </c>
      <c r="J9289" t="s">
        <v>47</v>
      </c>
      <c r="M9289">
        <f t="shared" si="1742"/>
        <v>0</v>
      </c>
      <c r="N9289">
        <v>0</v>
      </c>
      <c r="O9289">
        <v>0</v>
      </c>
      <c r="P9289">
        <v>0</v>
      </c>
      <c r="S9289">
        <f t="shared" si="1740"/>
        <v>0</v>
      </c>
      <c r="U9289">
        <f t="shared" si="1739"/>
        <v>1</v>
      </c>
      <c r="V9289">
        <v>0</v>
      </c>
      <c r="X9289">
        <f t="shared" si="1743"/>
        <v>0</v>
      </c>
      <c r="Y9289">
        <f t="shared" si="1744"/>
        <v>0</v>
      </c>
      <c r="Z9289">
        <f t="shared" si="1745"/>
        <v>0</v>
      </c>
      <c r="AA9289">
        <f t="shared" si="1746"/>
        <v>0</v>
      </c>
      <c r="AB9289">
        <f t="shared" si="1741"/>
        <v>0</v>
      </c>
      <c r="AC9289">
        <f t="shared" si="1747"/>
        <v>0</v>
      </c>
      <c r="AD9289" t="s">
        <v>9864</v>
      </c>
      <c r="AE9289">
        <f t="shared" si="1748"/>
        <v>0</v>
      </c>
      <c r="AF9289">
        <f t="shared" si="1749"/>
        <v>0</v>
      </c>
    </row>
    <row r="9290" spans="1:32" hidden="1" x14ac:dyDescent="0.25">
      <c r="A9290">
        <v>1992</v>
      </c>
      <c r="B9290">
        <v>11</v>
      </c>
      <c r="C9290">
        <v>289</v>
      </c>
      <c r="D9290" t="s">
        <v>98</v>
      </c>
      <c r="E9290" t="s">
        <v>4512</v>
      </c>
      <c r="F9290">
        <v>0</v>
      </c>
      <c r="G9290" t="s">
        <v>25</v>
      </c>
      <c r="H9290" t="s">
        <v>25</v>
      </c>
      <c r="I9290" t="s">
        <v>21</v>
      </c>
      <c r="J9290" t="s">
        <v>227</v>
      </c>
      <c r="M9290">
        <f t="shared" si="1742"/>
        <v>0</v>
      </c>
      <c r="N9290">
        <v>0</v>
      </c>
      <c r="O9290">
        <v>0</v>
      </c>
      <c r="P9290">
        <v>0</v>
      </c>
      <c r="S9290">
        <f t="shared" si="1740"/>
        <v>0</v>
      </c>
      <c r="U9290">
        <f t="shared" si="1739"/>
        <v>1</v>
      </c>
      <c r="V9290">
        <v>0</v>
      </c>
      <c r="X9290">
        <f t="shared" si="1743"/>
        <v>0</v>
      </c>
      <c r="Y9290">
        <f t="shared" si="1744"/>
        <v>0</v>
      </c>
      <c r="Z9290">
        <f t="shared" si="1745"/>
        <v>0</v>
      </c>
      <c r="AA9290">
        <f t="shared" si="1746"/>
        <v>0</v>
      </c>
      <c r="AB9290">
        <f t="shared" si="1741"/>
        <v>0</v>
      </c>
      <c r="AC9290">
        <f t="shared" si="1747"/>
        <v>0</v>
      </c>
      <c r="AD9290" t="s">
        <v>9864</v>
      </c>
      <c r="AE9290">
        <f t="shared" si="1748"/>
        <v>0</v>
      </c>
      <c r="AF9290">
        <f t="shared" si="1749"/>
        <v>0</v>
      </c>
    </row>
    <row r="9291" spans="1:32" hidden="1" x14ac:dyDescent="0.25">
      <c r="A9291">
        <v>1992</v>
      </c>
      <c r="B9291">
        <v>11</v>
      </c>
      <c r="C9291">
        <v>290</v>
      </c>
      <c r="D9291" t="s">
        <v>55</v>
      </c>
      <c r="E9291" t="s">
        <v>4513</v>
      </c>
      <c r="F9291">
        <v>0</v>
      </c>
      <c r="G9291" t="s">
        <v>59</v>
      </c>
      <c r="H9291" t="s">
        <v>30</v>
      </c>
      <c r="I9291" t="s">
        <v>21</v>
      </c>
      <c r="J9291" t="s">
        <v>54</v>
      </c>
      <c r="M9291">
        <f t="shared" si="1742"/>
        <v>0</v>
      </c>
      <c r="N9291">
        <v>0</v>
      </c>
      <c r="O9291">
        <v>0</v>
      </c>
      <c r="P9291">
        <v>0</v>
      </c>
      <c r="S9291">
        <f t="shared" si="1740"/>
        <v>0</v>
      </c>
      <c r="U9291">
        <f t="shared" si="1739"/>
        <v>1</v>
      </c>
      <c r="V9291">
        <v>0</v>
      </c>
      <c r="X9291">
        <f t="shared" si="1743"/>
        <v>0</v>
      </c>
      <c r="Y9291">
        <f t="shared" si="1744"/>
        <v>0</v>
      </c>
      <c r="Z9291">
        <f t="shared" si="1745"/>
        <v>0</v>
      </c>
      <c r="AA9291">
        <f t="shared" si="1746"/>
        <v>0</v>
      </c>
      <c r="AB9291">
        <f t="shared" si="1741"/>
        <v>0</v>
      </c>
      <c r="AC9291">
        <f t="shared" si="1747"/>
        <v>0</v>
      </c>
      <c r="AD9291" t="s">
        <v>9864</v>
      </c>
      <c r="AE9291">
        <f t="shared" si="1748"/>
        <v>0</v>
      </c>
      <c r="AF9291">
        <f t="shared" si="1749"/>
        <v>0</v>
      </c>
    </row>
    <row r="9292" spans="1:32" hidden="1" x14ac:dyDescent="0.25">
      <c r="A9292">
        <v>1992</v>
      </c>
      <c r="B9292">
        <v>11</v>
      </c>
      <c r="C9292">
        <v>293</v>
      </c>
      <c r="D9292" t="s">
        <v>23</v>
      </c>
      <c r="E9292" t="s">
        <v>4516</v>
      </c>
      <c r="F9292">
        <v>0</v>
      </c>
      <c r="G9292" t="s">
        <v>25</v>
      </c>
      <c r="H9292" t="s">
        <v>25</v>
      </c>
      <c r="I9292" t="s">
        <v>21</v>
      </c>
      <c r="J9292" t="s">
        <v>4517</v>
      </c>
      <c r="M9292">
        <f t="shared" si="1742"/>
        <v>0</v>
      </c>
      <c r="N9292">
        <v>0</v>
      </c>
      <c r="O9292">
        <v>0</v>
      </c>
      <c r="P9292">
        <v>0</v>
      </c>
      <c r="S9292">
        <f t="shared" si="1740"/>
        <v>0</v>
      </c>
      <c r="U9292">
        <f t="shared" si="1739"/>
        <v>1</v>
      </c>
      <c r="V9292">
        <v>0</v>
      </c>
      <c r="X9292">
        <f t="shared" si="1743"/>
        <v>0</v>
      </c>
      <c r="Y9292">
        <f t="shared" si="1744"/>
        <v>0</v>
      </c>
      <c r="Z9292">
        <f t="shared" si="1745"/>
        <v>0</v>
      </c>
      <c r="AA9292">
        <f t="shared" si="1746"/>
        <v>0</v>
      </c>
      <c r="AB9292">
        <f t="shared" si="1741"/>
        <v>0</v>
      </c>
      <c r="AC9292">
        <f t="shared" si="1747"/>
        <v>0</v>
      </c>
      <c r="AD9292" t="s">
        <v>9864</v>
      </c>
      <c r="AE9292">
        <f t="shared" si="1748"/>
        <v>0</v>
      </c>
      <c r="AF9292">
        <f t="shared" si="1749"/>
        <v>0</v>
      </c>
    </row>
    <row r="9293" spans="1:32" hidden="1" x14ac:dyDescent="0.25">
      <c r="A9293">
        <v>1992</v>
      </c>
      <c r="B9293">
        <v>11</v>
      </c>
      <c r="C9293">
        <v>294</v>
      </c>
      <c r="D9293" t="s">
        <v>85</v>
      </c>
      <c r="E9293" t="s">
        <v>4518</v>
      </c>
      <c r="F9293">
        <v>0</v>
      </c>
      <c r="G9293" t="s">
        <v>25</v>
      </c>
      <c r="H9293" t="s">
        <v>25</v>
      </c>
      <c r="I9293" t="s">
        <v>21</v>
      </c>
      <c r="J9293" t="s">
        <v>195</v>
      </c>
      <c r="M9293">
        <f t="shared" si="1742"/>
        <v>0</v>
      </c>
      <c r="N9293">
        <v>0</v>
      </c>
      <c r="O9293">
        <v>0</v>
      </c>
      <c r="P9293">
        <v>0</v>
      </c>
      <c r="S9293">
        <f t="shared" si="1740"/>
        <v>0</v>
      </c>
      <c r="U9293">
        <f t="shared" si="1739"/>
        <v>1</v>
      </c>
      <c r="V9293">
        <v>0</v>
      </c>
      <c r="X9293">
        <f t="shared" si="1743"/>
        <v>0</v>
      </c>
      <c r="Y9293">
        <f t="shared" si="1744"/>
        <v>0</v>
      </c>
      <c r="Z9293">
        <f t="shared" si="1745"/>
        <v>0</v>
      </c>
      <c r="AA9293">
        <f t="shared" si="1746"/>
        <v>0</v>
      </c>
      <c r="AB9293">
        <f t="shared" si="1741"/>
        <v>0</v>
      </c>
      <c r="AC9293">
        <f t="shared" si="1747"/>
        <v>0</v>
      </c>
      <c r="AD9293" t="s">
        <v>9864</v>
      </c>
      <c r="AE9293">
        <f t="shared" si="1748"/>
        <v>0</v>
      </c>
      <c r="AF9293">
        <f t="shared" si="1749"/>
        <v>0</v>
      </c>
    </row>
    <row r="9294" spans="1:32" hidden="1" x14ac:dyDescent="0.25">
      <c r="A9294">
        <v>1992</v>
      </c>
      <c r="B9294">
        <v>11</v>
      </c>
      <c r="C9294">
        <v>296</v>
      </c>
      <c r="D9294" t="s">
        <v>85</v>
      </c>
      <c r="E9294" t="s">
        <v>4521</v>
      </c>
      <c r="F9294">
        <v>0</v>
      </c>
      <c r="G9294" t="s">
        <v>70</v>
      </c>
      <c r="H9294" t="s">
        <v>70</v>
      </c>
      <c r="I9294" t="s">
        <v>21</v>
      </c>
      <c r="J9294" t="s">
        <v>580</v>
      </c>
      <c r="M9294">
        <f t="shared" si="1742"/>
        <v>0</v>
      </c>
      <c r="N9294">
        <v>0</v>
      </c>
      <c r="O9294">
        <v>0</v>
      </c>
      <c r="P9294">
        <v>0</v>
      </c>
      <c r="S9294">
        <f t="shared" si="1740"/>
        <v>0</v>
      </c>
      <c r="U9294">
        <f t="shared" ref="U9294:U9357" si="1750">IF(L9294 = "",1,0)</f>
        <v>1</v>
      </c>
      <c r="V9294">
        <v>0</v>
      </c>
      <c r="X9294">
        <f t="shared" si="1743"/>
        <v>0</v>
      </c>
      <c r="Y9294">
        <f t="shared" si="1744"/>
        <v>0</v>
      </c>
      <c r="Z9294">
        <f t="shared" si="1745"/>
        <v>0</v>
      </c>
      <c r="AA9294">
        <f t="shared" si="1746"/>
        <v>0</v>
      </c>
      <c r="AB9294">
        <f t="shared" si="1741"/>
        <v>0</v>
      </c>
      <c r="AC9294">
        <f t="shared" si="1747"/>
        <v>0</v>
      </c>
      <c r="AD9294" t="s">
        <v>9864</v>
      </c>
      <c r="AE9294">
        <f t="shared" si="1748"/>
        <v>0</v>
      </c>
      <c r="AF9294">
        <f t="shared" si="1749"/>
        <v>0</v>
      </c>
    </row>
    <row r="9295" spans="1:32" hidden="1" x14ac:dyDescent="0.25">
      <c r="A9295">
        <v>1992</v>
      </c>
      <c r="B9295">
        <v>11</v>
      </c>
      <c r="C9295">
        <v>297</v>
      </c>
      <c r="D9295" t="s">
        <v>44</v>
      </c>
      <c r="E9295" t="s">
        <v>4522</v>
      </c>
      <c r="F9295">
        <v>0</v>
      </c>
      <c r="G9295" t="s">
        <v>34</v>
      </c>
      <c r="H9295" t="s">
        <v>35</v>
      </c>
      <c r="I9295" t="s">
        <v>36</v>
      </c>
      <c r="J9295" t="s">
        <v>195</v>
      </c>
      <c r="M9295">
        <f t="shared" si="1742"/>
        <v>0</v>
      </c>
      <c r="N9295">
        <v>0</v>
      </c>
      <c r="O9295">
        <v>0</v>
      </c>
      <c r="P9295">
        <v>0</v>
      </c>
      <c r="S9295">
        <f t="shared" si="1740"/>
        <v>0</v>
      </c>
      <c r="U9295">
        <f t="shared" si="1750"/>
        <v>1</v>
      </c>
      <c r="V9295">
        <v>0</v>
      </c>
      <c r="X9295">
        <f t="shared" si="1743"/>
        <v>0</v>
      </c>
      <c r="Y9295">
        <f t="shared" si="1744"/>
        <v>0</v>
      </c>
      <c r="Z9295">
        <f t="shared" si="1745"/>
        <v>0</v>
      </c>
      <c r="AA9295">
        <f t="shared" si="1746"/>
        <v>0</v>
      </c>
      <c r="AB9295">
        <f t="shared" si="1741"/>
        <v>0</v>
      </c>
      <c r="AC9295">
        <f t="shared" si="1747"/>
        <v>0</v>
      </c>
      <c r="AD9295" t="s">
        <v>9864</v>
      </c>
      <c r="AE9295">
        <f t="shared" si="1748"/>
        <v>0</v>
      </c>
      <c r="AF9295">
        <f t="shared" si="1749"/>
        <v>0</v>
      </c>
    </row>
    <row r="9296" spans="1:32" hidden="1" x14ac:dyDescent="0.25">
      <c r="A9296">
        <v>1992</v>
      </c>
      <c r="B9296">
        <v>11</v>
      </c>
      <c r="C9296">
        <v>298</v>
      </c>
      <c r="D9296" t="s">
        <v>57</v>
      </c>
      <c r="E9296" t="s">
        <v>4523</v>
      </c>
      <c r="F9296">
        <v>0</v>
      </c>
      <c r="G9296" t="s">
        <v>34</v>
      </c>
      <c r="H9296" t="s">
        <v>35</v>
      </c>
      <c r="I9296" t="s">
        <v>36</v>
      </c>
      <c r="J9296" t="s">
        <v>200</v>
      </c>
      <c r="M9296">
        <f t="shared" si="1742"/>
        <v>0</v>
      </c>
      <c r="N9296">
        <v>0</v>
      </c>
      <c r="O9296">
        <v>0</v>
      </c>
      <c r="P9296">
        <v>0</v>
      </c>
      <c r="S9296">
        <f t="shared" si="1740"/>
        <v>0</v>
      </c>
      <c r="U9296">
        <f t="shared" si="1750"/>
        <v>1</v>
      </c>
      <c r="V9296">
        <v>0</v>
      </c>
      <c r="X9296">
        <f t="shared" si="1743"/>
        <v>0</v>
      </c>
      <c r="Y9296">
        <f t="shared" si="1744"/>
        <v>0</v>
      </c>
      <c r="Z9296">
        <f t="shared" si="1745"/>
        <v>0</v>
      </c>
      <c r="AA9296">
        <f t="shared" si="1746"/>
        <v>0</v>
      </c>
      <c r="AB9296">
        <f t="shared" si="1741"/>
        <v>0</v>
      </c>
      <c r="AC9296">
        <f t="shared" si="1747"/>
        <v>0</v>
      </c>
      <c r="AD9296" t="s">
        <v>9864</v>
      </c>
      <c r="AE9296">
        <f t="shared" si="1748"/>
        <v>0</v>
      </c>
      <c r="AF9296">
        <f t="shared" si="1749"/>
        <v>0</v>
      </c>
    </row>
    <row r="9297" spans="1:32" hidden="1" x14ac:dyDescent="0.25">
      <c r="A9297">
        <v>1992</v>
      </c>
      <c r="B9297">
        <v>11</v>
      </c>
      <c r="C9297">
        <v>300</v>
      </c>
      <c r="D9297" t="s">
        <v>62</v>
      </c>
      <c r="E9297" t="s">
        <v>4524</v>
      </c>
      <c r="F9297">
        <v>0</v>
      </c>
      <c r="G9297" t="s">
        <v>46</v>
      </c>
      <c r="H9297" t="s">
        <v>46</v>
      </c>
      <c r="I9297" t="s">
        <v>21</v>
      </c>
      <c r="J9297" t="s">
        <v>317</v>
      </c>
      <c r="M9297">
        <f t="shared" si="1742"/>
        <v>0</v>
      </c>
      <c r="N9297">
        <v>0</v>
      </c>
      <c r="O9297">
        <v>0</v>
      </c>
      <c r="P9297">
        <v>0</v>
      </c>
      <c r="S9297">
        <f t="shared" si="1740"/>
        <v>0</v>
      </c>
      <c r="U9297">
        <f t="shared" si="1750"/>
        <v>1</v>
      </c>
      <c r="V9297">
        <v>0</v>
      </c>
      <c r="X9297">
        <f t="shared" si="1743"/>
        <v>0</v>
      </c>
      <c r="Y9297">
        <f t="shared" si="1744"/>
        <v>0</v>
      </c>
      <c r="Z9297">
        <f t="shared" si="1745"/>
        <v>0</v>
      </c>
      <c r="AA9297">
        <f t="shared" si="1746"/>
        <v>0</v>
      </c>
      <c r="AB9297">
        <f t="shared" si="1741"/>
        <v>0</v>
      </c>
      <c r="AC9297">
        <f t="shared" si="1747"/>
        <v>0</v>
      </c>
      <c r="AD9297" t="s">
        <v>9864</v>
      </c>
      <c r="AE9297">
        <f t="shared" si="1748"/>
        <v>0</v>
      </c>
      <c r="AF9297">
        <f t="shared" si="1749"/>
        <v>0</v>
      </c>
    </row>
    <row r="9298" spans="1:32" hidden="1" x14ac:dyDescent="0.25">
      <c r="A9298">
        <v>1992</v>
      </c>
      <c r="B9298">
        <v>11</v>
      </c>
      <c r="C9298">
        <v>302</v>
      </c>
      <c r="D9298" t="s">
        <v>182</v>
      </c>
      <c r="E9298" t="s">
        <v>4526</v>
      </c>
      <c r="F9298">
        <v>0</v>
      </c>
      <c r="G9298" t="s">
        <v>25</v>
      </c>
      <c r="H9298" t="s">
        <v>25</v>
      </c>
      <c r="I9298" t="s">
        <v>21</v>
      </c>
      <c r="J9298" t="s">
        <v>507</v>
      </c>
      <c r="M9298">
        <f t="shared" si="1742"/>
        <v>0</v>
      </c>
      <c r="N9298">
        <v>0</v>
      </c>
      <c r="O9298">
        <v>0</v>
      </c>
      <c r="P9298">
        <v>0</v>
      </c>
      <c r="S9298">
        <f t="shared" si="1740"/>
        <v>0</v>
      </c>
      <c r="U9298">
        <f t="shared" si="1750"/>
        <v>1</v>
      </c>
      <c r="V9298">
        <v>0</v>
      </c>
      <c r="X9298">
        <f t="shared" si="1743"/>
        <v>0</v>
      </c>
      <c r="Y9298">
        <f t="shared" si="1744"/>
        <v>0</v>
      </c>
      <c r="Z9298">
        <f t="shared" si="1745"/>
        <v>0</v>
      </c>
      <c r="AA9298">
        <f t="shared" si="1746"/>
        <v>0</v>
      </c>
      <c r="AB9298">
        <f t="shared" si="1741"/>
        <v>0</v>
      </c>
      <c r="AC9298">
        <f t="shared" si="1747"/>
        <v>0</v>
      </c>
      <c r="AD9298" t="s">
        <v>9864</v>
      </c>
      <c r="AE9298">
        <f t="shared" si="1748"/>
        <v>0</v>
      </c>
      <c r="AF9298">
        <f t="shared" si="1749"/>
        <v>0</v>
      </c>
    </row>
    <row r="9299" spans="1:32" hidden="1" x14ac:dyDescent="0.25">
      <c r="A9299">
        <v>1992</v>
      </c>
      <c r="B9299">
        <v>11</v>
      </c>
      <c r="C9299">
        <v>304</v>
      </c>
      <c r="D9299" t="s">
        <v>79</v>
      </c>
      <c r="E9299" t="s">
        <v>4528</v>
      </c>
      <c r="F9299">
        <v>0</v>
      </c>
      <c r="G9299" t="s">
        <v>29</v>
      </c>
      <c r="H9299" t="s">
        <v>30</v>
      </c>
      <c r="I9299" t="s">
        <v>21</v>
      </c>
      <c r="J9299" t="s">
        <v>2109</v>
      </c>
      <c r="K9299">
        <v>22</v>
      </c>
      <c r="L9299">
        <v>1992</v>
      </c>
      <c r="M9299">
        <f t="shared" si="1742"/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f t="shared" si="1740"/>
        <v>0</v>
      </c>
      <c r="T9299">
        <v>6</v>
      </c>
      <c r="U9299">
        <f t="shared" si="1750"/>
        <v>0</v>
      </c>
      <c r="V9299">
        <f>IF(Q9299 =0,IF(Q9299 = "",,1),0)</f>
        <v>1</v>
      </c>
      <c r="X9299">
        <f t="shared" si="1743"/>
        <v>0</v>
      </c>
      <c r="Y9299">
        <f t="shared" si="1744"/>
        <v>0</v>
      </c>
      <c r="Z9299">
        <f t="shared" si="1745"/>
        <v>0</v>
      </c>
      <c r="AA9299">
        <f t="shared" si="1746"/>
        <v>0</v>
      </c>
      <c r="AB9299">
        <f t="shared" si="1741"/>
        <v>0</v>
      </c>
      <c r="AC9299">
        <f t="shared" si="1747"/>
        <v>0</v>
      </c>
      <c r="AD9299" t="s">
        <v>9864</v>
      </c>
      <c r="AE9299">
        <f t="shared" si="1748"/>
        <v>0</v>
      </c>
      <c r="AF9299">
        <f t="shared" si="1749"/>
        <v>0</v>
      </c>
    </row>
    <row r="9300" spans="1:32" hidden="1" x14ac:dyDescent="0.25">
      <c r="A9300">
        <v>1992</v>
      </c>
      <c r="B9300">
        <v>11</v>
      </c>
      <c r="C9300">
        <v>306</v>
      </c>
      <c r="D9300" t="s">
        <v>17</v>
      </c>
      <c r="E9300" t="s">
        <v>4530</v>
      </c>
      <c r="F9300">
        <v>0</v>
      </c>
      <c r="G9300" t="s">
        <v>520</v>
      </c>
      <c r="H9300" t="s">
        <v>20</v>
      </c>
      <c r="I9300" t="s">
        <v>21</v>
      </c>
      <c r="J9300" t="s">
        <v>4531</v>
      </c>
      <c r="K9300">
        <v>23</v>
      </c>
      <c r="L9300">
        <v>1992</v>
      </c>
      <c r="M9300">
        <f t="shared" si="1742"/>
        <v>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f t="shared" si="1740"/>
        <v>0</v>
      </c>
      <c r="T9300">
        <v>6</v>
      </c>
      <c r="U9300">
        <f t="shared" si="1750"/>
        <v>0</v>
      </c>
      <c r="V9300">
        <f>IF(Q9300 =0,IF(Q9300 = "",,1),0)</f>
        <v>1</v>
      </c>
      <c r="X9300">
        <f t="shared" si="1743"/>
        <v>0</v>
      </c>
      <c r="Y9300">
        <f t="shared" si="1744"/>
        <v>0</v>
      </c>
      <c r="Z9300">
        <f t="shared" si="1745"/>
        <v>0</v>
      </c>
      <c r="AA9300">
        <f t="shared" si="1746"/>
        <v>0</v>
      </c>
      <c r="AB9300">
        <f t="shared" si="1741"/>
        <v>0</v>
      </c>
      <c r="AC9300">
        <f t="shared" si="1747"/>
        <v>0</v>
      </c>
      <c r="AD9300" t="s">
        <v>9864</v>
      </c>
      <c r="AE9300">
        <f t="shared" si="1748"/>
        <v>0</v>
      </c>
      <c r="AF9300">
        <f t="shared" si="1749"/>
        <v>0</v>
      </c>
    </row>
    <row r="9301" spans="1:32" hidden="1" x14ac:dyDescent="0.25">
      <c r="A9301">
        <v>1992</v>
      </c>
      <c r="B9301">
        <v>11</v>
      </c>
      <c r="C9301">
        <v>307</v>
      </c>
      <c r="D9301" t="s">
        <v>72</v>
      </c>
      <c r="E9301" t="s">
        <v>4532</v>
      </c>
      <c r="F9301">
        <v>0</v>
      </c>
      <c r="G9301" t="s">
        <v>46</v>
      </c>
      <c r="H9301" t="s">
        <v>46</v>
      </c>
      <c r="I9301" t="s">
        <v>21</v>
      </c>
      <c r="J9301" t="s">
        <v>1084</v>
      </c>
      <c r="K9301">
        <v>24</v>
      </c>
      <c r="L9301">
        <v>1994</v>
      </c>
      <c r="M9301">
        <f t="shared" si="1742"/>
        <v>3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f t="shared" ref="S9301:S9364" si="1751">Q9301-R9301</f>
        <v>0</v>
      </c>
      <c r="T9301">
        <v>10</v>
      </c>
      <c r="U9301">
        <f t="shared" si="1750"/>
        <v>0</v>
      </c>
      <c r="V9301">
        <f>IF(Q9301 =0,IF(Q9301 = "",,1),0)</f>
        <v>1</v>
      </c>
      <c r="X9301">
        <f t="shared" si="1743"/>
        <v>0</v>
      </c>
      <c r="Y9301">
        <f t="shared" si="1744"/>
        <v>0</v>
      </c>
      <c r="Z9301">
        <f t="shared" si="1745"/>
        <v>0</v>
      </c>
      <c r="AA9301">
        <f t="shared" si="1746"/>
        <v>0</v>
      </c>
      <c r="AB9301">
        <f t="shared" si="1741"/>
        <v>0</v>
      </c>
      <c r="AC9301">
        <f t="shared" si="1747"/>
        <v>0</v>
      </c>
      <c r="AD9301" t="s">
        <v>9864</v>
      </c>
      <c r="AE9301">
        <f t="shared" si="1748"/>
        <v>0</v>
      </c>
      <c r="AF9301">
        <f t="shared" si="1749"/>
        <v>0</v>
      </c>
    </row>
    <row r="9302" spans="1:32" hidden="1" x14ac:dyDescent="0.25">
      <c r="A9302">
        <v>1992</v>
      </c>
      <c r="B9302">
        <v>11</v>
      </c>
      <c r="C9302">
        <v>308</v>
      </c>
      <c r="D9302" t="s">
        <v>76</v>
      </c>
      <c r="E9302" t="s">
        <v>4533</v>
      </c>
      <c r="F9302">
        <v>0</v>
      </c>
      <c r="G9302" t="s">
        <v>25</v>
      </c>
      <c r="H9302" t="s">
        <v>25</v>
      </c>
      <c r="I9302" t="s">
        <v>21</v>
      </c>
      <c r="J9302" t="s">
        <v>37</v>
      </c>
      <c r="M9302">
        <f t="shared" si="1742"/>
        <v>0</v>
      </c>
      <c r="N9302">
        <v>0</v>
      </c>
      <c r="O9302">
        <v>0</v>
      </c>
      <c r="P9302">
        <v>0</v>
      </c>
      <c r="S9302">
        <f t="shared" si="1751"/>
        <v>0</v>
      </c>
      <c r="U9302">
        <f t="shared" si="1750"/>
        <v>1</v>
      </c>
      <c r="V9302">
        <v>0</v>
      </c>
      <c r="X9302">
        <f t="shared" si="1743"/>
        <v>0</v>
      </c>
      <c r="Y9302">
        <f t="shared" si="1744"/>
        <v>0</v>
      </c>
      <c r="Z9302">
        <f t="shared" si="1745"/>
        <v>0</v>
      </c>
      <c r="AA9302">
        <f t="shared" si="1746"/>
        <v>0</v>
      </c>
      <c r="AB9302">
        <f t="shared" si="1741"/>
        <v>0</v>
      </c>
      <c r="AC9302">
        <f t="shared" si="1747"/>
        <v>0</v>
      </c>
      <c r="AD9302" t="s">
        <v>9864</v>
      </c>
      <c r="AE9302">
        <f t="shared" si="1748"/>
        <v>0</v>
      </c>
      <c r="AF9302">
        <f t="shared" si="1749"/>
        <v>0</v>
      </c>
    </row>
    <row r="9303" spans="1:32" hidden="1" x14ac:dyDescent="0.25">
      <c r="A9303">
        <v>1985</v>
      </c>
      <c r="B9303">
        <v>2</v>
      </c>
      <c r="C9303">
        <v>51</v>
      </c>
      <c r="D9303" t="s">
        <v>4779</v>
      </c>
      <c r="E9303" t="s">
        <v>1972</v>
      </c>
      <c r="F9303">
        <v>0</v>
      </c>
      <c r="G9303" t="s">
        <v>29</v>
      </c>
      <c r="H9303" t="s">
        <v>30</v>
      </c>
      <c r="I9303" t="s">
        <v>21</v>
      </c>
      <c r="J9303" t="s">
        <v>90</v>
      </c>
      <c r="K9303">
        <v>23</v>
      </c>
      <c r="L9303">
        <v>1985</v>
      </c>
      <c r="M9303">
        <f t="shared" si="1742"/>
        <v>1</v>
      </c>
      <c r="N9303">
        <v>0</v>
      </c>
      <c r="O9303">
        <v>0</v>
      </c>
      <c r="P9303">
        <v>0</v>
      </c>
      <c r="Q9303">
        <v>1</v>
      </c>
      <c r="R9303">
        <v>1</v>
      </c>
      <c r="S9303">
        <f t="shared" si="1751"/>
        <v>0</v>
      </c>
      <c r="T9303">
        <v>16</v>
      </c>
      <c r="U9303">
        <f t="shared" si="1750"/>
        <v>0</v>
      </c>
      <c r="V9303">
        <f t="shared" ref="V9303:V9334" si="1752">IF(Q9303 =0,IF(Q9303 = "",,1),0)</f>
        <v>0</v>
      </c>
      <c r="W9303" s="1">
        <v>-1.058139534883721</v>
      </c>
      <c r="X9303">
        <f t="shared" si="1743"/>
        <v>1</v>
      </c>
      <c r="Y9303">
        <f t="shared" si="1744"/>
        <v>0</v>
      </c>
      <c r="Z9303">
        <f t="shared" si="1745"/>
        <v>0</v>
      </c>
      <c r="AA9303">
        <f t="shared" si="1746"/>
        <v>0</v>
      </c>
      <c r="AB9303">
        <f t="shared" si="1741"/>
        <v>0</v>
      </c>
      <c r="AC9303">
        <f t="shared" si="1747"/>
        <v>0</v>
      </c>
      <c r="AD9303" t="s">
        <v>9863</v>
      </c>
      <c r="AE9303">
        <f t="shared" si="1748"/>
        <v>0</v>
      </c>
      <c r="AF9303">
        <f t="shared" si="1749"/>
        <v>1</v>
      </c>
    </row>
    <row r="9304" spans="1:32" hidden="1" x14ac:dyDescent="0.25">
      <c r="A9304">
        <v>1989</v>
      </c>
      <c r="B9304">
        <v>2</v>
      </c>
      <c r="C9304">
        <v>38</v>
      </c>
      <c r="D9304" t="s">
        <v>44</v>
      </c>
      <c r="E9304" t="s">
        <v>3278</v>
      </c>
      <c r="F9304">
        <v>0</v>
      </c>
      <c r="G9304" t="s">
        <v>29</v>
      </c>
      <c r="H9304" t="s">
        <v>30</v>
      </c>
      <c r="I9304" t="s">
        <v>21</v>
      </c>
      <c r="J9304" t="s">
        <v>106</v>
      </c>
      <c r="K9304">
        <v>23</v>
      </c>
      <c r="L9304">
        <v>1989</v>
      </c>
      <c r="M9304">
        <f t="shared" si="1742"/>
        <v>1</v>
      </c>
      <c r="N9304">
        <v>0</v>
      </c>
      <c r="O9304">
        <v>0</v>
      </c>
      <c r="P9304">
        <v>0</v>
      </c>
      <c r="Q9304">
        <v>1</v>
      </c>
      <c r="R9304">
        <v>1</v>
      </c>
      <c r="S9304">
        <f t="shared" si="1751"/>
        <v>0</v>
      </c>
      <c r="T9304">
        <v>11</v>
      </c>
      <c r="U9304">
        <f t="shared" si="1750"/>
        <v>0</v>
      </c>
      <c r="V9304">
        <f t="shared" si="1752"/>
        <v>0</v>
      </c>
      <c r="W9304" s="1">
        <v>-1.058139534883721</v>
      </c>
      <c r="X9304">
        <f t="shared" si="1743"/>
        <v>1</v>
      </c>
      <c r="Y9304">
        <f t="shared" si="1744"/>
        <v>0</v>
      </c>
      <c r="Z9304">
        <f t="shared" si="1745"/>
        <v>0</v>
      </c>
      <c r="AA9304">
        <f t="shared" si="1746"/>
        <v>0</v>
      </c>
      <c r="AB9304">
        <f t="shared" si="1741"/>
        <v>0</v>
      </c>
      <c r="AC9304">
        <f t="shared" si="1747"/>
        <v>0</v>
      </c>
      <c r="AD9304" t="s">
        <v>9863</v>
      </c>
      <c r="AE9304">
        <f t="shared" si="1748"/>
        <v>0</v>
      </c>
      <c r="AF9304">
        <f t="shared" si="1749"/>
        <v>1</v>
      </c>
    </row>
    <row r="9305" spans="1:32" hidden="1" x14ac:dyDescent="0.25">
      <c r="A9305">
        <v>1981</v>
      </c>
      <c r="B9305">
        <v>3</v>
      </c>
      <c r="C9305">
        <v>75</v>
      </c>
      <c r="D9305" t="s">
        <v>57</v>
      </c>
      <c r="E9305" t="s">
        <v>613</v>
      </c>
      <c r="F9305">
        <v>0</v>
      </c>
      <c r="G9305" t="s">
        <v>29</v>
      </c>
      <c r="H9305" t="s">
        <v>30</v>
      </c>
      <c r="I9305" t="s">
        <v>21</v>
      </c>
      <c r="J9305" t="s">
        <v>265</v>
      </c>
      <c r="K9305">
        <v>23</v>
      </c>
      <c r="L9305">
        <v>1981</v>
      </c>
      <c r="M9305">
        <f t="shared" si="1742"/>
        <v>1</v>
      </c>
      <c r="N9305">
        <v>0</v>
      </c>
      <c r="O9305">
        <v>0</v>
      </c>
      <c r="P9305">
        <v>0</v>
      </c>
      <c r="Q9305">
        <v>1</v>
      </c>
      <c r="R9305">
        <v>1</v>
      </c>
      <c r="S9305">
        <f t="shared" si="1751"/>
        <v>0</v>
      </c>
      <c r="T9305">
        <v>13</v>
      </c>
      <c r="U9305">
        <f t="shared" si="1750"/>
        <v>0</v>
      </c>
      <c r="V9305">
        <f t="shared" si="1752"/>
        <v>0</v>
      </c>
      <c r="W9305" s="1">
        <v>-1.058139534883721</v>
      </c>
      <c r="X9305">
        <f t="shared" si="1743"/>
        <v>1</v>
      </c>
      <c r="Y9305">
        <f t="shared" si="1744"/>
        <v>0</v>
      </c>
      <c r="Z9305">
        <f t="shared" si="1745"/>
        <v>0</v>
      </c>
      <c r="AA9305">
        <f t="shared" si="1746"/>
        <v>0</v>
      </c>
      <c r="AB9305">
        <f t="shared" si="1741"/>
        <v>0</v>
      </c>
      <c r="AC9305">
        <f t="shared" si="1747"/>
        <v>0</v>
      </c>
      <c r="AD9305" t="s">
        <v>9862</v>
      </c>
      <c r="AE9305">
        <f t="shared" si="1748"/>
        <v>0</v>
      </c>
      <c r="AF9305">
        <f t="shared" si="1749"/>
        <v>1</v>
      </c>
    </row>
    <row r="9306" spans="1:32" hidden="1" x14ac:dyDescent="0.25">
      <c r="A9306">
        <v>1987</v>
      </c>
      <c r="B9306">
        <v>3</v>
      </c>
      <c r="C9306">
        <v>61</v>
      </c>
      <c r="D9306" t="s">
        <v>32</v>
      </c>
      <c r="E9306" t="s">
        <v>2643</v>
      </c>
      <c r="F9306">
        <v>0</v>
      </c>
      <c r="G9306" t="s">
        <v>29</v>
      </c>
      <c r="H9306" t="s">
        <v>30</v>
      </c>
      <c r="I9306" t="s">
        <v>21</v>
      </c>
      <c r="J9306" t="s">
        <v>398</v>
      </c>
      <c r="K9306">
        <v>23</v>
      </c>
      <c r="L9306">
        <v>1988</v>
      </c>
      <c r="M9306">
        <f t="shared" si="1742"/>
        <v>2</v>
      </c>
      <c r="N9306">
        <v>0</v>
      </c>
      <c r="O9306">
        <v>0</v>
      </c>
      <c r="P9306">
        <v>0</v>
      </c>
      <c r="Q9306">
        <v>1</v>
      </c>
      <c r="R9306">
        <v>1</v>
      </c>
      <c r="S9306">
        <f t="shared" si="1751"/>
        <v>0</v>
      </c>
      <c r="T9306">
        <v>16</v>
      </c>
      <c r="U9306">
        <f t="shared" si="1750"/>
        <v>0</v>
      </c>
      <c r="V9306">
        <f t="shared" si="1752"/>
        <v>0</v>
      </c>
      <c r="W9306" s="1">
        <v>-1.058139534883721</v>
      </c>
      <c r="X9306">
        <f t="shared" si="1743"/>
        <v>1</v>
      </c>
      <c r="Y9306">
        <f t="shared" si="1744"/>
        <v>0</v>
      </c>
      <c r="Z9306">
        <f t="shared" si="1745"/>
        <v>0</v>
      </c>
      <c r="AA9306">
        <f t="shared" si="1746"/>
        <v>0</v>
      </c>
      <c r="AB9306">
        <f t="shared" si="1741"/>
        <v>0</v>
      </c>
      <c r="AC9306">
        <f t="shared" si="1747"/>
        <v>0</v>
      </c>
      <c r="AD9306" t="s">
        <v>9863</v>
      </c>
      <c r="AE9306">
        <f t="shared" si="1748"/>
        <v>0</v>
      </c>
      <c r="AF9306">
        <f t="shared" si="1749"/>
        <v>1</v>
      </c>
    </row>
    <row r="9307" spans="1:32" hidden="1" x14ac:dyDescent="0.25">
      <c r="A9307">
        <v>1999</v>
      </c>
      <c r="B9307">
        <v>3</v>
      </c>
      <c r="C9307">
        <v>74</v>
      </c>
      <c r="D9307" t="s">
        <v>100</v>
      </c>
      <c r="E9307" t="s">
        <v>6018</v>
      </c>
      <c r="F9307">
        <v>0</v>
      </c>
      <c r="G9307" t="s">
        <v>29</v>
      </c>
      <c r="H9307" t="s">
        <v>30</v>
      </c>
      <c r="I9307" t="s">
        <v>21</v>
      </c>
      <c r="J9307" t="s">
        <v>167</v>
      </c>
      <c r="K9307">
        <v>22</v>
      </c>
      <c r="L9307">
        <v>2001</v>
      </c>
      <c r="M9307">
        <f t="shared" si="1742"/>
        <v>3</v>
      </c>
      <c r="N9307">
        <v>0</v>
      </c>
      <c r="O9307">
        <v>0</v>
      </c>
      <c r="P9307">
        <v>0</v>
      </c>
      <c r="Q9307">
        <v>1</v>
      </c>
      <c r="S9307">
        <f t="shared" si="1751"/>
        <v>1</v>
      </c>
      <c r="T9307">
        <v>3</v>
      </c>
      <c r="U9307">
        <f t="shared" si="1750"/>
        <v>0</v>
      </c>
      <c r="V9307">
        <f t="shared" si="1752"/>
        <v>0</v>
      </c>
      <c r="W9307" s="1">
        <v>-1.058139534883721</v>
      </c>
      <c r="X9307">
        <f t="shared" si="1743"/>
        <v>1</v>
      </c>
      <c r="Y9307">
        <f t="shared" si="1744"/>
        <v>0</v>
      </c>
      <c r="Z9307">
        <f t="shared" si="1745"/>
        <v>0</v>
      </c>
      <c r="AA9307">
        <f t="shared" si="1746"/>
        <v>0</v>
      </c>
      <c r="AB9307">
        <f t="shared" si="1741"/>
        <v>0</v>
      </c>
      <c r="AC9307">
        <f t="shared" si="1747"/>
        <v>0</v>
      </c>
      <c r="AD9307" t="s">
        <v>9865</v>
      </c>
      <c r="AE9307">
        <f t="shared" si="1748"/>
        <v>0</v>
      </c>
      <c r="AF9307">
        <f t="shared" si="1749"/>
        <v>1</v>
      </c>
    </row>
    <row r="9308" spans="1:32" hidden="1" x14ac:dyDescent="0.25">
      <c r="A9308">
        <v>1989</v>
      </c>
      <c r="B9308">
        <v>4</v>
      </c>
      <c r="C9308">
        <v>111</v>
      </c>
      <c r="D9308" t="s">
        <v>27</v>
      </c>
      <c r="E9308" t="s">
        <v>3351</v>
      </c>
      <c r="F9308">
        <v>0</v>
      </c>
      <c r="G9308" t="s">
        <v>29</v>
      </c>
      <c r="H9308" t="s">
        <v>30</v>
      </c>
      <c r="I9308" t="s">
        <v>21</v>
      </c>
      <c r="J9308" t="s">
        <v>145</v>
      </c>
      <c r="K9308">
        <v>23</v>
      </c>
      <c r="L9308">
        <v>1991</v>
      </c>
      <c r="M9308">
        <f t="shared" si="1742"/>
        <v>3</v>
      </c>
      <c r="N9308">
        <v>0</v>
      </c>
      <c r="O9308">
        <v>0</v>
      </c>
      <c r="P9308">
        <v>0</v>
      </c>
      <c r="Q9308">
        <v>1</v>
      </c>
      <c r="S9308">
        <f t="shared" si="1751"/>
        <v>1</v>
      </c>
      <c r="T9308">
        <v>2</v>
      </c>
      <c r="U9308">
        <f t="shared" si="1750"/>
        <v>0</v>
      </c>
      <c r="V9308">
        <f t="shared" si="1752"/>
        <v>0</v>
      </c>
      <c r="W9308" s="1">
        <v>-1.058139534883721</v>
      </c>
      <c r="X9308">
        <f t="shared" si="1743"/>
        <v>1</v>
      </c>
      <c r="Y9308">
        <f t="shared" si="1744"/>
        <v>0</v>
      </c>
      <c r="Z9308">
        <f t="shared" si="1745"/>
        <v>0</v>
      </c>
      <c r="AA9308">
        <f t="shared" si="1746"/>
        <v>0</v>
      </c>
      <c r="AB9308">
        <f t="shared" si="1741"/>
        <v>0</v>
      </c>
      <c r="AC9308">
        <f t="shared" si="1747"/>
        <v>0</v>
      </c>
      <c r="AD9308" t="s">
        <v>9863</v>
      </c>
      <c r="AE9308">
        <f t="shared" si="1748"/>
        <v>0</v>
      </c>
      <c r="AF9308">
        <f t="shared" si="1749"/>
        <v>1</v>
      </c>
    </row>
    <row r="9309" spans="1:32" hidden="1" x14ac:dyDescent="0.25">
      <c r="A9309">
        <v>1990</v>
      </c>
      <c r="B9309">
        <v>4</v>
      </c>
      <c r="C9309">
        <v>91</v>
      </c>
      <c r="D9309" t="s">
        <v>27</v>
      </c>
      <c r="E9309" t="s">
        <v>3660</v>
      </c>
      <c r="F9309">
        <v>0</v>
      </c>
      <c r="G9309" t="s">
        <v>29</v>
      </c>
      <c r="H9309" t="s">
        <v>30</v>
      </c>
      <c r="I9309" t="s">
        <v>21</v>
      </c>
      <c r="J9309" t="s">
        <v>96</v>
      </c>
      <c r="K9309">
        <v>23</v>
      </c>
      <c r="L9309">
        <v>1991</v>
      </c>
      <c r="M9309">
        <f t="shared" si="1742"/>
        <v>2</v>
      </c>
      <c r="N9309">
        <v>0</v>
      </c>
      <c r="O9309">
        <v>0</v>
      </c>
      <c r="P9309">
        <v>0</v>
      </c>
      <c r="Q9309">
        <v>1</v>
      </c>
      <c r="R9309">
        <v>1</v>
      </c>
      <c r="S9309">
        <f t="shared" si="1751"/>
        <v>0</v>
      </c>
      <c r="T9309">
        <v>19</v>
      </c>
      <c r="U9309">
        <f t="shared" si="1750"/>
        <v>0</v>
      </c>
      <c r="V9309">
        <f t="shared" si="1752"/>
        <v>0</v>
      </c>
      <c r="W9309" s="1">
        <v>-1.058139534883721</v>
      </c>
      <c r="X9309">
        <f t="shared" si="1743"/>
        <v>1</v>
      </c>
      <c r="Y9309">
        <f t="shared" si="1744"/>
        <v>0</v>
      </c>
      <c r="Z9309">
        <f t="shared" si="1745"/>
        <v>0</v>
      </c>
      <c r="AA9309">
        <f t="shared" si="1746"/>
        <v>0</v>
      </c>
      <c r="AB9309">
        <f t="shared" si="1741"/>
        <v>0</v>
      </c>
      <c r="AC9309">
        <f t="shared" si="1747"/>
        <v>0</v>
      </c>
      <c r="AD9309" t="s">
        <v>9864</v>
      </c>
      <c r="AE9309">
        <f t="shared" si="1748"/>
        <v>0</v>
      </c>
      <c r="AF9309">
        <f t="shared" si="1749"/>
        <v>1</v>
      </c>
    </row>
    <row r="9310" spans="1:32" hidden="1" x14ac:dyDescent="0.25">
      <c r="A9310">
        <v>1992</v>
      </c>
      <c r="B9310">
        <v>4</v>
      </c>
      <c r="C9310">
        <v>87</v>
      </c>
      <c r="D9310" t="s">
        <v>41</v>
      </c>
      <c r="E9310" t="s">
        <v>4311</v>
      </c>
      <c r="F9310">
        <v>0</v>
      </c>
      <c r="G9310" t="s">
        <v>29</v>
      </c>
      <c r="H9310" t="s">
        <v>30</v>
      </c>
      <c r="I9310" t="s">
        <v>21</v>
      </c>
      <c r="J9310" t="s">
        <v>157</v>
      </c>
      <c r="K9310">
        <v>24</v>
      </c>
      <c r="L9310">
        <v>1995</v>
      </c>
      <c r="M9310">
        <f t="shared" si="1742"/>
        <v>4</v>
      </c>
      <c r="N9310">
        <v>0</v>
      </c>
      <c r="O9310">
        <v>0</v>
      </c>
      <c r="P9310">
        <v>0</v>
      </c>
      <c r="Q9310">
        <v>1</v>
      </c>
      <c r="S9310">
        <f t="shared" si="1751"/>
        <v>1</v>
      </c>
      <c r="T9310">
        <v>8</v>
      </c>
      <c r="U9310">
        <f t="shared" si="1750"/>
        <v>0</v>
      </c>
      <c r="V9310">
        <f t="shared" si="1752"/>
        <v>0</v>
      </c>
      <c r="W9310" s="1">
        <v>-1.058139534883721</v>
      </c>
      <c r="X9310">
        <f t="shared" si="1743"/>
        <v>1</v>
      </c>
      <c r="Y9310">
        <f t="shared" si="1744"/>
        <v>0</v>
      </c>
      <c r="Z9310">
        <f t="shared" si="1745"/>
        <v>0</v>
      </c>
      <c r="AA9310">
        <f t="shared" si="1746"/>
        <v>0</v>
      </c>
      <c r="AB9310">
        <f t="shared" si="1741"/>
        <v>0</v>
      </c>
      <c r="AC9310">
        <f t="shared" si="1747"/>
        <v>0</v>
      </c>
      <c r="AD9310" t="s">
        <v>9864</v>
      </c>
      <c r="AE9310">
        <f t="shared" si="1748"/>
        <v>0</v>
      </c>
      <c r="AF9310">
        <f t="shared" si="1749"/>
        <v>1</v>
      </c>
    </row>
    <row r="9311" spans="1:32" hidden="1" x14ac:dyDescent="0.25">
      <c r="A9311">
        <v>1992</v>
      </c>
      <c r="B9311">
        <v>4</v>
      </c>
      <c r="C9311">
        <v>110</v>
      </c>
      <c r="D9311" t="s">
        <v>126</v>
      </c>
      <c r="E9311" t="s">
        <v>4334</v>
      </c>
      <c r="F9311">
        <v>0</v>
      </c>
      <c r="G9311" t="s">
        <v>29</v>
      </c>
      <c r="H9311" t="s">
        <v>30</v>
      </c>
      <c r="I9311" t="s">
        <v>21</v>
      </c>
      <c r="J9311" t="s">
        <v>26</v>
      </c>
      <c r="K9311">
        <v>23</v>
      </c>
      <c r="L9311">
        <v>1992</v>
      </c>
      <c r="M9311">
        <f t="shared" si="1742"/>
        <v>1</v>
      </c>
      <c r="N9311">
        <v>0</v>
      </c>
      <c r="O9311">
        <v>0</v>
      </c>
      <c r="P9311">
        <v>0</v>
      </c>
      <c r="Q9311">
        <v>1</v>
      </c>
      <c r="R9311">
        <v>1</v>
      </c>
      <c r="S9311">
        <f t="shared" si="1751"/>
        <v>0</v>
      </c>
      <c r="T9311">
        <v>16</v>
      </c>
      <c r="U9311">
        <f t="shared" si="1750"/>
        <v>0</v>
      </c>
      <c r="V9311">
        <f t="shared" si="1752"/>
        <v>0</v>
      </c>
      <c r="W9311" s="1">
        <v>-1.058139534883721</v>
      </c>
      <c r="X9311">
        <f t="shared" si="1743"/>
        <v>1</v>
      </c>
      <c r="Y9311">
        <f t="shared" si="1744"/>
        <v>0</v>
      </c>
      <c r="Z9311">
        <f t="shared" si="1745"/>
        <v>0</v>
      </c>
      <c r="AA9311">
        <f t="shared" si="1746"/>
        <v>0</v>
      </c>
      <c r="AB9311">
        <f t="shared" si="1741"/>
        <v>0</v>
      </c>
      <c r="AC9311">
        <f t="shared" si="1747"/>
        <v>0</v>
      </c>
      <c r="AD9311" t="s">
        <v>9864</v>
      </c>
      <c r="AE9311">
        <f t="shared" si="1748"/>
        <v>0</v>
      </c>
      <c r="AF9311">
        <f t="shared" si="1749"/>
        <v>1</v>
      </c>
    </row>
    <row r="9312" spans="1:32" hidden="1" x14ac:dyDescent="0.25">
      <c r="A9312">
        <v>2006</v>
      </c>
      <c r="B9312">
        <v>4</v>
      </c>
      <c r="C9312">
        <v>112</v>
      </c>
      <c r="D9312" t="s">
        <v>98</v>
      </c>
      <c r="E9312" t="s">
        <v>7768</v>
      </c>
      <c r="F9312">
        <v>0</v>
      </c>
      <c r="G9312" t="s">
        <v>29</v>
      </c>
      <c r="H9312" t="s">
        <v>30</v>
      </c>
      <c r="I9312" t="s">
        <v>21</v>
      </c>
      <c r="J9312" t="s">
        <v>157</v>
      </c>
      <c r="K9312">
        <v>24</v>
      </c>
      <c r="L9312">
        <v>2008</v>
      </c>
      <c r="M9312">
        <f t="shared" si="1742"/>
        <v>3</v>
      </c>
      <c r="N9312">
        <v>0</v>
      </c>
      <c r="O9312">
        <v>0</v>
      </c>
      <c r="P9312">
        <v>0</v>
      </c>
      <c r="Q9312">
        <v>1</v>
      </c>
      <c r="R9312">
        <v>1</v>
      </c>
      <c r="S9312">
        <f t="shared" si="1751"/>
        <v>0</v>
      </c>
      <c r="T9312">
        <v>17</v>
      </c>
      <c r="U9312">
        <f t="shared" si="1750"/>
        <v>0</v>
      </c>
      <c r="V9312">
        <f t="shared" si="1752"/>
        <v>0</v>
      </c>
      <c r="W9312" s="1">
        <v>-1.058139534883721</v>
      </c>
      <c r="X9312">
        <f t="shared" si="1743"/>
        <v>1</v>
      </c>
      <c r="Y9312">
        <f t="shared" si="1744"/>
        <v>0</v>
      </c>
      <c r="Z9312">
        <f t="shared" si="1745"/>
        <v>0</v>
      </c>
      <c r="AA9312">
        <f t="shared" si="1746"/>
        <v>0</v>
      </c>
      <c r="AB9312">
        <f t="shared" si="1741"/>
        <v>0</v>
      </c>
      <c r="AC9312">
        <f t="shared" si="1747"/>
        <v>0</v>
      </c>
      <c r="AD9312" s="2" t="s">
        <v>9867</v>
      </c>
      <c r="AE9312">
        <f t="shared" si="1748"/>
        <v>0</v>
      </c>
      <c r="AF9312">
        <f t="shared" si="1749"/>
        <v>1</v>
      </c>
    </row>
    <row r="9313" spans="1:32" hidden="1" x14ac:dyDescent="0.25">
      <c r="A9313">
        <v>2008</v>
      </c>
      <c r="B9313">
        <v>4</v>
      </c>
      <c r="C9313">
        <v>133</v>
      </c>
      <c r="D9313" t="s">
        <v>38</v>
      </c>
      <c r="E9313" t="s">
        <v>8274</v>
      </c>
      <c r="F9313">
        <v>0</v>
      </c>
      <c r="G9313" t="s">
        <v>29</v>
      </c>
      <c r="H9313" t="s">
        <v>30</v>
      </c>
      <c r="I9313" t="s">
        <v>21</v>
      </c>
      <c r="J9313" t="s">
        <v>1703</v>
      </c>
      <c r="K9313">
        <v>25</v>
      </c>
      <c r="L9313">
        <v>2009</v>
      </c>
      <c r="M9313">
        <f t="shared" si="1742"/>
        <v>2</v>
      </c>
      <c r="N9313">
        <v>0</v>
      </c>
      <c r="O9313">
        <v>0</v>
      </c>
      <c r="P9313">
        <v>0</v>
      </c>
      <c r="Q9313">
        <v>1</v>
      </c>
      <c r="R9313">
        <v>1</v>
      </c>
      <c r="S9313">
        <f t="shared" si="1751"/>
        <v>0</v>
      </c>
      <c r="T9313">
        <v>18</v>
      </c>
      <c r="U9313">
        <f t="shared" si="1750"/>
        <v>0</v>
      </c>
      <c r="V9313">
        <f t="shared" si="1752"/>
        <v>0</v>
      </c>
      <c r="W9313" s="1">
        <v>-1.058139534883721</v>
      </c>
      <c r="X9313">
        <f t="shared" si="1743"/>
        <v>1</v>
      </c>
      <c r="Y9313">
        <f t="shared" si="1744"/>
        <v>0</v>
      </c>
      <c r="Z9313">
        <f t="shared" si="1745"/>
        <v>0</v>
      </c>
      <c r="AA9313">
        <f t="shared" si="1746"/>
        <v>0</v>
      </c>
      <c r="AB9313">
        <f t="shared" si="1741"/>
        <v>0</v>
      </c>
      <c r="AC9313">
        <f t="shared" si="1747"/>
        <v>0</v>
      </c>
      <c r="AD9313" s="2" t="s">
        <v>9867</v>
      </c>
      <c r="AE9313">
        <f t="shared" si="1748"/>
        <v>0</v>
      </c>
      <c r="AF9313">
        <f t="shared" si="1749"/>
        <v>1</v>
      </c>
    </row>
    <row r="9314" spans="1:32" hidden="1" x14ac:dyDescent="0.25">
      <c r="A9314">
        <v>2010</v>
      </c>
      <c r="B9314">
        <v>4</v>
      </c>
      <c r="C9314">
        <v>106</v>
      </c>
      <c r="D9314" t="s">
        <v>68</v>
      </c>
      <c r="E9314" t="s">
        <v>8737</v>
      </c>
      <c r="F9314">
        <v>0</v>
      </c>
      <c r="G9314" t="s">
        <v>29</v>
      </c>
      <c r="H9314" t="s">
        <v>30</v>
      </c>
      <c r="I9314" t="s">
        <v>21</v>
      </c>
      <c r="J9314" t="s">
        <v>427</v>
      </c>
      <c r="K9314">
        <v>22</v>
      </c>
      <c r="L9314">
        <v>2012</v>
      </c>
      <c r="M9314">
        <f t="shared" si="1742"/>
        <v>3</v>
      </c>
      <c r="N9314">
        <v>0</v>
      </c>
      <c r="O9314">
        <v>0</v>
      </c>
      <c r="P9314">
        <v>0</v>
      </c>
      <c r="Q9314">
        <v>1</v>
      </c>
      <c r="R9314">
        <v>1</v>
      </c>
      <c r="S9314">
        <f t="shared" si="1751"/>
        <v>0</v>
      </c>
      <c r="T9314">
        <v>19</v>
      </c>
      <c r="U9314">
        <f t="shared" si="1750"/>
        <v>0</v>
      </c>
      <c r="V9314">
        <f t="shared" si="1752"/>
        <v>0</v>
      </c>
      <c r="W9314" s="1">
        <v>-1.058139534883721</v>
      </c>
      <c r="X9314">
        <f t="shared" si="1743"/>
        <v>1</v>
      </c>
      <c r="Y9314">
        <f t="shared" si="1744"/>
        <v>0</v>
      </c>
      <c r="Z9314">
        <f t="shared" si="1745"/>
        <v>0</v>
      </c>
      <c r="AA9314">
        <f t="shared" si="1746"/>
        <v>0</v>
      </c>
      <c r="AB9314">
        <f t="shared" si="1741"/>
        <v>0</v>
      </c>
      <c r="AC9314">
        <f t="shared" si="1747"/>
        <v>0</v>
      </c>
      <c r="AD9314" s="2" t="s">
        <v>9868</v>
      </c>
      <c r="AE9314">
        <f t="shared" si="1748"/>
        <v>0</v>
      </c>
      <c r="AF9314">
        <f t="shared" si="1749"/>
        <v>1</v>
      </c>
    </row>
    <row r="9315" spans="1:32" hidden="1" x14ac:dyDescent="0.25">
      <c r="A9315">
        <v>1985</v>
      </c>
      <c r="B9315">
        <v>5</v>
      </c>
      <c r="C9315">
        <v>117</v>
      </c>
      <c r="D9315" t="s">
        <v>1588</v>
      </c>
      <c r="E9315" t="s">
        <v>2033</v>
      </c>
      <c r="F9315">
        <v>0</v>
      </c>
      <c r="G9315" t="s">
        <v>29</v>
      </c>
      <c r="H9315" t="s">
        <v>30</v>
      </c>
      <c r="I9315" t="s">
        <v>21</v>
      </c>
      <c r="J9315" t="s">
        <v>852</v>
      </c>
      <c r="K9315">
        <v>23</v>
      </c>
      <c r="L9315">
        <v>1986</v>
      </c>
      <c r="M9315">
        <f t="shared" si="1742"/>
        <v>2</v>
      </c>
      <c r="N9315">
        <v>0</v>
      </c>
      <c r="O9315">
        <v>0</v>
      </c>
      <c r="P9315">
        <v>0</v>
      </c>
      <c r="Q9315">
        <v>1</v>
      </c>
      <c r="R9315">
        <v>1</v>
      </c>
      <c r="S9315">
        <f t="shared" si="1751"/>
        <v>0</v>
      </c>
      <c r="T9315">
        <v>10</v>
      </c>
      <c r="U9315">
        <f t="shared" si="1750"/>
        <v>0</v>
      </c>
      <c r="V9315">
        <f t="shared" si="1752"/>
        <v>0</v>
      </c>
      <c r="W9315" s="1">
        <v>-1.058139534883721</v>
      </c>
      <c r="X9315">
        <f t="shared" si="1743"/>
        <v>1</v>
      </c>
      <c r="Y9315">
        <f t="shared" si="1744"/>
        <v>0</v>
      </c>
      <c r="Z9315">
        <f t="shared" si="1745"/>
        <v>0</v>
      </c>
      <c r="AA9315">
        <f t="shared" si="1746"/>
        <v>0</v>
      </c>
      <c r="AB9315">
        <f t="shared" si="1741"/>
        <v>0</v>
      </c>
      <c r="AC9315">
        <f t="shared" si="1747"/>
        <v>0</v>
      </c>
      <c r="AD9315" t="s">
        <v>9863</v>
      </c>
      <c r="AE9315">
        <f t="shared" si="1748"/>
        <v>0</v>
      </c>
      <c r="AF9315">
        <f t="shared" si="1749"/>
        <v>0</v>
      </c>
    </row>
    <row r="9316" spans="1:32" hidden="1" x14ac:dyDescent="0.25">
      <c r="A9316">
        <v>1995</v>
      </c>
      <c r="B9316">
        <v>5</v>
      </c>
      <c r="C9316">
        <v>171</v>
      </c>
      <c r="D9316" t="s">
        <v>4989</v>
      </c>
      <c r="E9316" t="s">
        <v>5144</v>
      </c>
      <c r="F9316">
        <v>0</v>
      </c>
      <c r="G9316" t="s">
        <v>29</v>
      </c>
      <c r="H9316" t="s">
        <v>30</v>
      </c>
      <c r="I9316" t="s">
        <v>21</v>
      </c>
      <c r="J9316" t="s">
        <v>54</v>
      </c>
      <c r="K9316">
        <v>23</v>
      </c>
      <c r="L9316">
        <v>1995</v>
      </c>
      <c r="M9316">
        <f t="shared" si="1742"/>
        <v>1</v>
      </c>
      <c r="N9316">
        <v>0</v>
      </c>
      <c r="O9316">
        <v>0</v>
      </c>
      <c r="P9316">
        <v>0</v>
      </c>
      <c r="Q9316">
        <v>1</v>
      </c>
      <c r="R9316">
        <v>1</v>
      </c>
      <c r="S9316">
        <f t="shared" si="1751"/>
        <v>0</v>
      </c>
      <c r="T9316">
        <v>4</v>
      </c>
      <c r="U9316">
        <f t="shared" si="1750"/>
        <v>0</v>
      </c>
      <c r="V9316">
        <f t="shared" si="1752"/>
        <v>0</v>
      </c>
      <c r="W9316" s="1">
        <v>-1.058139534883721</v>
      </c>
      <c r="X9316">
        <f t="shared" si="1743"/>
        <v>1</v>
      </c>
      <c r="Y9316">
        <f t="shared" si="1744"/>
        <v>0</v>
      </c>
      <c r="Z9316">
        <f t="shared" si="1745"/>
        <v>0</v>
      </c>
      <c r="AA9316">
        <f t="shared" si="1746"/>
        <v>0</v>
      </c>
      <c r="AB9316">
        <f t="shared" si="1741"/>
        <v>0</v>
      </c>
      <c r="AC9316">
        <f t="shared" si="1747"/>
        <v>0</v>
      </c>
      <c r="AD9316" t="s">
        <v>9865</v>
      </c>
      <c r="AE9316">
        <f t="shared" si="1748"/>
        <v>0</v>
      </c>
      <c r="AF9316">
        <f t="shared" si="1749"/>
        <v>0</v>
      </c>
    </row>
    <row r="9317" spans="1:32" hidden="1" x14ac:dyDescent="0.25">
      <c r="A9317">
        <v>1998</v>
      </c>
      <c r="B9317">
        <v>5</v>
      </c>
      <c r="C9317">
        <v>147</v>
      </c>
      <c r="D9317" t="s">
        <v>48</v>
      </c>
      <c r="E9317" t="s">
        <v>5853</v>
      </c>
      <c r="F9317">
        <v>0</v>
      </c>
      <c r="G9317" t="s">
        <v>29</v>
      </c>
      <c r="H9317" t="s">
        <v>30</v>
      </c>
      <c r="I9317" t="s">
        <v>21</v>
      </c>
      <c r="J9317" t="s">
        <v>143</v>
      </c>
      <c r="K9317">
        <v>23</v>
      </c>
      <c r="L9317">
        <v>2001</v>
      </c>
      <c r="M9317">
        <f t="shared" si="1742"/>
        <v>4</v>
      </c>
      <c r="N9317">
        <v>0</v>
      </c>
      <c r="O9317">
        <v>0</v>
      </c>
      <c r="P9317">
        <v>0</v>
      </c>
      <c r="Q9317">
        <v>1</v>
      </c>
      <c r="R9317">
        <v>1</v>
      </c>
      <c r="S9317">
        <f t="shared" si="1751"/>
        <v>0</v>
      </c>
      <c r="T9317">
        <v>11</v>
      </c>
      <c r="U9317">
        <f t="shared" si="1750"/>
        <v>0</v>
      </c>
      <c r="V9317">
        <f t="shared" si="1752"/>
        <v>0</v>
      </c>
      <c r="W9317" s="1">
        <v>-1.058139534883721</v>
      </c>
      <c r="X9317">
        <f t="shared" si="1743"/>
        <v>1</v>
      </c>
      <c r="Y9317">
        <f t="shared" si="1744"/>
        <v>0</v>
      </c>
      <c r="Z9317">
        <f t="shared" si="1745"/>
        <v>0</v>
      </c>
      <c r="AA9317">
        <f t="shared" si="1746"/>
        <v>0</v>
      </c>
      <c r="AB9317">
        <f t="shared" si="1741"/>
        <v>0</v>
      </c>
      <c r="AC9317">
        <f t="shared" si="1747"/>
        <v>0</v>
      </c>
      <c r="AD9317" t="s">
        <v>9865</v>
      </c>
      <c r="AE9317">
        <f t="shared" si="1748"/>
        <v>0</v>
      </c>
      <c r="AF9317">
        <f t="shared" si="1749"/>
        <v>0</v>
      </c>
    </row>
    <row r="9318" spans="1:32" hidden="1" x14ac:dyDescent="0.25">
      <c r="A9318">
        <v>1999</v>
      </c>
      <c r="B9318">
        <v>5</v>
      </c>
      <c r="C9318">
        <v>143</v>
      </c>
      <c r="D9318" t="s">
        <v>79</v>
      </c>
      <c r="E9318" t="s">
        <v>6084</v>
      </c>
      <c r="F9318">
        <v>0</v>
      </c>
      <c r="G9318" t="s">
        <v>29</v>
      </c>
      <c r="H9318" t="s">
        <v>30</v>
      </c>
      <c r="I9318" t="s">
        <v>21</v>
      </c>
      <c r="J9318" t="s">
        <v>96</v>
      </c>
      <c r="K9318">
        <v>23</v>
      </c>
      <c r="L9318">
        <v>2002</v>
      </c>
      <c r="M9318">
        <f t="shared" si="1742"/>
        <v>4</v>
      </c>
      <c r="N9318">
        <v>0</v>
      </c>
      <c r="O9318">
        <v>0</v>
      </c>
      <c r="P9318">
        <v>0</v>
      </c>
      <c r="Q9318">
        <v>1</v>
      </c>
      <c r="R9318">
        <v>1</v>
      </c>
      <c r="S9318">
        <f t="shared" si="1751"/>
        <v>0</v>
      </c>
      <c r="T9318">
        <v>9</v>
      </c>
      <c r="U9318">
        <f t="shared" si="1750"/>
        <v>0</v>
      </c>
      <c r="V9318">
        <f t="shared" si="1752"/>
        <v>0</v>
      </c>
      <c r="W9318" s="1">
        <v>-1.058139534883721</v>
      </c>
      <c r="X9318">
        <f t="shared" si="1743"/>
        <v>1</v>
      </c>
      <c r="Y9318">
        <f t="shared" si="1744"/>
        <v>0</v>
      </c>
      <c r="Z9318">
        <f t="shared" si="1745"/>
        <v>0</v>
      </c>
      <c r="AA9318">
        <f t="shared" si="1746"/>
        <v>0</v>
      </c>
      <c r="AB9318">
        <f t="shared" si="1741"/>
        <v>0</v>
      </c>
      <c r="AC9318">
        <f t="shared" si="1747"/>
        <v>0</v>
      </c>
      <c r="AD9318" t="s">
        <v>9865</v>
      </c>
      <c r="AE9318">
        <f t="shared" si="1748"/>
        <v>0</v>
      </c>
      <c r="AF9318">
        <f t="shared" si="1749"/>
        <v>0</v>
      </c>
    </row>
    <row r="9319" spans="1:32" hidden="1" x14ac:dyDescent="0.25">
      <c r="A9319">
        <v>2005</v>
      </c>
      <c r="B9319">
        <v>5</v>
      </c>
      <c r="C9319">
        <v>162</v>
      </c>
      <c r="D9319" t="s">
        <v>85</v>
      </c>
      <c r="E9319" t="s">
        <v>7571</v>
      </c>
      <c r="F9319">
        <v>0</v>
      </c>
      <c r="G9319" t="s">
        <v>29</v>
      </c>
      <c r="H9319" t="s">
        <v>30</v>
      </c>
      <c r="I9319" t="s">
        <v>21</v>
      </c>
      <c r="J9319" t="s">
        <v>310</v>
      </c>
      <c r="K9319">
        <v>24</v>
      </c>
      <c r="L9319">
        <v>2007</v>
      </c>
      <c r="M9319">
        <f t="shared" si="1742"/>
        <v>3</v>
      </c>
      <c r="N9319">
        <v>0</v>
      </c>
      <c r="O9319">
        <v>0</v>
      </c>
      <c r="P9319">
        <v>0</v>
      </c>
      <c r="Q9319">
        <v>1</v>
      </c>
      <c r="R9319">
        <v>1</v>
      </c>
      <c r="S9319">
        <f t="shared" si="1751"/>
        <v>0</v>
      </c>
      <c r="T9319">
        <v>16</v>
      </c>
      <c r="U9319">
        <f t="shared" si="1750"/>
        <v>0</v>
      </c>
      <c r="V9319">
        <f t="shared" si="1752"/>
        <v>0</v>
      </c>
      <c r="W9319" s="1">
        <v>-1.058139534883721</v>
      </c>
      <c r="X9319">
        <f t="shared" si="1743"/>
        <v>1</v>
      </c>
      <c r="Y9319">
        <f t="shared" si="1744"/>
        <v>0</v>
      </c>
      <c r="Z9319">
        <f t="shared" si="1745"/>
        <v>0</v>
      </c>
      <c r="AA9319">
        <f t="shared" si="1746"/>
        <v>0</v>
      </c>
      <c r="AB9319">
        <f t="shared" si="1741"/>
        <v>0</v>
      </c>
      <c r="AC9319">
        <f t="shared" si="1747"/>
        <v>0</v>
      </c>
      <c r="AD9319" s="2" t="s">
        <v>9867</v>
      </c>
      <c r="AE9319">
        <f t="shared" si="1748"/>
        <v>0</v>
      </c>
      <c r="AF9319">
        <f t="shared" si="1749"/>
        <v>0</v>
      </c>
    </row>
    <row r="9320" spans="1:32" hidden="1" x14ac:dyDescent="0.25">
      <c r="A9320">
        <v>1991</v>
      </c>
      <c r="B9320">
        <v>6</v>
      </c>
      <c r="C9320">
        <v>142</v>
      </c>
      <c r="D9320" t="s">
        <v>126</v>
      </c>
      <c r="E9320" t="s">
        <v>4035</v>
      </c>
      <c r="F9320">
        <v>0</v>
      </c>
      <c r="G9320" t="s">
        <v>29</v>
      </c>
      <c r="H9320" t="s">
        <v>30</v>
      </c>
      <c r="I9320" t="s">
        <v>21</v>
      </c>
      <c r="J9320" t="s">
        <v>336</v>
      </c>
      <c r="K9320">
        <v>23</v>
      </c>
      <c r="L9320">
        <v>1991</v>
      </c>
      <c r="M9320">
        <f t="shared" si="1742"/>
        <v>1</v>
      </c>
      <c r="N9320">
        <v>0</v>
      </c>
      <c r="O9320">
        <v>0</v>
      </c>
      <c r="P9320">
        <v>0</v>
      </c>
      <c r="Q9320">
        <v>1</v>
      </c>
      <c r="R9320">
        <v>1</v>
      </c>
      <c r="S9320">
        <f t="shared" si="1751"/>
        <v>0</v>
      </c>
      <c r="T9320">
        <v>16</v>
      </c>
      <c r="U9320">
        <f t="shared" si="1750"/>
        <v>0</v>
      </c>
      <c r="V9320">
        <f t="shared" si="1752"/>
        <v>0</v>
      </c>
      <c r="W9320" s="1">
        <v>-1.058139534883721</v>
      </c>
      <c r="X9320">
        <f t="shared" si="1743"/>
        <v>1</v>
      </c>
      <c r="Y9320">
        <f t="shared" si="1744"/>
        <v>0</v>
      </c>
      <c r="Z9320">
        <f t="shared" si="1745"/>
        <v>0</v>
      </c>
      <c r="AA9320">
        <f t="shared" si="1746"/>
        <v>0</v>
      </c>
      <c r="AB9320">
        <f t="shared" si="1741"/>
        <v>0</v>
      </c>
      <c r="AC9320">
        <f t="shared" si="1747"/>
        <v>0</v>
      </c>
      <c r="AD9320" t="s">
        <v>9864</v>
      </c>
      <c r="AE9320">
        <f t="shared" si="1748"/>
        <v>0</v>
      </c>
      <c r="AF9320">
        <f t="shared" si="1749"/>
        <v>0</v>
      </c>
    </row>
    <row r="9321" spans="1:32" hidden="1" x14ac:dyDescent="0.25">
      <c r="A9321">
        <v>2004</v>
      </c>
      <c r="B9321">
        <v>6</v>
      </c>
      <c r="C9321">
        <v>180</v>
      </c>
      <c r="D9321" t="s">
        <v>76</v>
      </c>
      <c r="E9321" t="s">
        <v>7344</v>
      </c>
      <c r="F9321">
        <v>0</v>
      </c>
      <c r="G9321" t="s">
        <v>29</v>
      </c>
      <c r="H9321" t="s">
        <v>30</v>
      </c>
      <c r="I9321" t="s">
        <v>21</v>
      </c>
      <c r="J9321" t="s">
        <v>96</v>
      </c>
      <c r="K9321">
        <v>23</v>
      </c>
      <c r="L9321">
        <v>2006</v>
      </c>
      <c r="M9321">
        <f t="shared" si="1742"/>
        <v>3</v>
      </c>
      <c r="N9321">
        <v>0</v>
      </c>
      <c r="O9321">
        <v>0</v>
      </c>
      <c r="P9321">
        <v>0</v>
      </c>
      <c r="Q9321">
        <v>1</v>
      </c>
      <c r="R9321">
        <v>1</v>
      </c>
      <c r="S9321">
        <f t="shared" si="1751"/>
        <v>0</v>
      </c>
      <c r="T9321">
        <v>15</v>
      </c>
      <c r="U9321">
        <f t="shared" si="1750"/>
        <v>0</v>
      </c>
      <c r="V9321">
        <f t="shared" si="1752"/>
        <v>0</v>
      </c>
      <c r="W9321" s="1">
        <v>-1.058139534883721</v>
      </c>
      <c r="X9321">
        <f t="shared" si="1743"/>
        <v>1</v>
      </c>
      <c r="Y9321">
        <f t="shared" si="1744"/>
        <v>0</v>
      </c>
      <c r="Z9321">
        <f t="shared" si="1745"/>
        <v>0</v>
      </c>
      <c r="AA9321">
        <f t="shared" si="1746"/>
        <v>0</v>
      </c>
      <c r="AB9321">
        <f t="shared" si="1741"/>
        <v>0</v>
      </c>
      <c r="AC9321">
        <f t="shared" si="1747"/>
        <v>0</v>
      </c>
      <c r="AD9321" t="s">
        <v>9866</v>
      </c>
      <c r="AE9321">
        <f t="shared" si="1748"/>
        <v>0</v>
      </c>
      <c r="AF9321">
        <f t="shared" si="1749"/>
        <v>0</v>
      </c>
    </row>
    <row r="9322" spans="1:32" hidden="1" x14ac:dyDescent="0.25">
      <c r="A9322">
        <v>1985</v>
      </c>
      <c r="B9322">
        <v>7</v>
      </c>
      <c r="C9322">
        <v>186</v>
      </c>
      <c r="D9322" t="s">
        <v>68</v>
      </c>
      <c r="E9322" t="s">
        <v>1395</v>
      </c>
      <c r="F9322">
        <v>0</v>
      </c>
      <c r="G9322" t="s">
        <v>29</v>
      </c>
      <c r="H9322" t="s">
        <v>30</v>
      </c>
      <c r="I9322" t="s">
        <v>21</v>
      </c>
      <c r="J9322" t="s">
        <v>90</v>
      </c>
      <c r="K9322">
        <v>23</v>
      </c>
      <c r="L9322">
        <v>1987</v>
      </c>
      <c r="M9322">
        <f t="shared" si="1742"/>
        <v>3</v>
      </c>
      <c r="N9322">
        <v>0</v>
      </c>
      <c r="O9322">
        <v>0</v>
      </c>
      <c r="P9322">
        <v>0</v>
      </c>
      <c r="Q9322">
        <v>1</v>
      </c>
      <c r="R9322">
        <v>0</v>
      </c>
      <c r="S9322">
        <f t="shared" si="1751"/>
        <v>1</v>
      </c>
      <c r="T9322">
        <v>5</v>
      </c>
      <c r="U9322">
        <f t="shared" si="1750"/>
        <v>0</v>
      </c>
      <c r="V9322">
        <f t="shared" si="1752"/>
        <v>0</v>
      </c>
      <c r="W9322" s="1">
        <v>-1.058139534883721</v>
      </c>
      <c r="X9322">
        <f t="shared" si="1743"/>
        <v>1</v>
      </c>
      <c r="Y9322">
        <f t="shared" si="1744"/>
        <v>0</v>
      </c>
      <c r="Z9322">
        <f t="shared" si="1745"/>
        <v>0</v>
      </c>
      <c r="AA9322">
        <f t="shared" si="1746"/>
        <v>0</v>
      </c>
      <c r="AB9322">
        <f t="shared" si="1741"/>
        <v>0</v>
      </c>
      <c r="AC9322">
        <f t="shared" si="1747"/>
        <v>0</v>
      </c>
      <c r="AD9322" t="s">
        <v>9863</v>
      </c>
      <c r="AE9322">
        <f t="shared" si="1748"/>
        <v>0</v>
      </c>
      <c r="AF9322">
        <f t="shared" si="1749"/>
        <v>0</v>
      </c>
    </row>
    <row r="9323" spans="1:32" hidden="1" x14ac:dyDescent="0.25">
      <c r="A9323">
        <v>1995</v>
      </c>
      <c r="B9323">
        <v>7</v>
      </c>
      <c r="C9323">
        <v>215</v>
      </c>
      <c r="D9323" t="s">
        <v>88</v>
      </c>
      <c r="E9323" t="s">
        <v>5189</v>
      </c>
      <c r="F9323">
        <v>0</v>
      </c>
      <c r="G9323" t="s">
        <v>29</v>
      </c>
      <c r="H9323" t="s">
        <v>30</v>
      </c>
      <c r="I9323" t="s">
        <v>21</v>
      </c>
      <c r="J9323" t="s">
        <v>427</v>
      </c>
      <c r="K9323">
        <v>24</v>
      </c>
      <c r="L9323">
        <v>1999</v>
      </c>
      <c r="M9323">
        <f t="shared" si="1742"/>
        <v>5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f t="shared" si="1751"/>
        <v>1</v>
      </c>
      <c r="T9323">
        <v>8</v>
      </c>
      <c r="U9323">
        <f t="shared" si="1750"/>
        <v>0</v>
      </c>
      <c r="V9323">
        <f t="shared" si="1752"/>
        <v>0</v>
      </c>
      <c r="W9323" s="1">
        <v>-1.058139534883721</v>
      </c>
      <c r="X9323">
        <f t="shared" si="1743"/>
        <v>1</v>
      </c>
      <c r="Y9323">
        <f t="shared" si="1744"/>
        <v>0</v>
      </c>
      <c r="Z9323">
        <f t="shared" si="1745"/>
        <v>0</v>
      </c>
      <c r="AA9323">
        <f t="shared" si="1746"/>
        <v>0</v>
      </c>
      <c r="AB9323">
        <f t="shared" ref="AB9323:AB9391" si="1753">IF(AND(W9323&gt;1.49,W9323&lt;2.49),1,0)</f>
        <v>0</v>
      </c>
      <c r="AC9323">
        <f t="shared" si="1747"/>
        <v>0</v>
      </c>
      <c r="AD9323" t="s">
        <v>9865</v>
      </c>
      <c r="AE9323">
        <f t="shared" si="1748"/>
        <v>0</v>
      </c>
      <c r="AF9323">
        <f t="shared" si="1749"/>
        <v>0</v>
      </c>
    </row>
    <row r="9324" spans="1:32" hidden="1" x14ac:dyDescent="0.25">
      <c r="A9324">
        <v>2001</v>
      </c>
      <c r="B9324">
        <v>7</v>
      </c>
      <c r="C9324">
        <v>242</v>
      </c>
      <c r="D9324" t="s">
        <v>182</v>
      </c>
      <c r="E9324" t="s">
        <v>6665</v>
      </c>
      <c r="F9324">
        <v>0</v>
      </c>
      <c r="G9324" t="s">
        <v>29</v>
      </c>
      <c r="H9324" t="s">
        <v>30</v>
      </c>
      <c r="I9324" t="s">
        <v>21</v>
      </c>
      <c r="J9324" t="s">
        <v>348</v>
      </c>
      <c r="K9324">
        <v>23</v>
      </c>
      <c r="L9324">
        <v>2002</v>
      </c>
      <c r="M9324">
        <f t="shared" si="1742"/>
        <v>2</v>
      </c>
      <c r="N9324">
        <v>0</v>
      </c>
      <c r="O9324">
        <v>0</v>
      </c>
      <c r="P9324">
        <v>0</v>
      </c>
      <c r="Q9324">
        <v>1</v>
      </c>
      <c r="R9324">
        <v>1</v>
      </c>
      <c r="S9324">
        <f t="shared" si="1751"/>
        <v>0</v>
      </c>
      <c r="T9324">
        <v>12</v>
      </c>
      <c r="U9324">
        <f t="shared" si="1750"/>
        <v>0</v>
      </c>
      <c r="V9324">
        <f t="shared" si="1752"/>
        <v>0</v>
      </c>
      <c r="W9324" s="1">
        <v>-1.058139534883721</v>
      </c>
      <c r="X9324">
        <f t="shared" si="1743"/>
        <v>1</v>
      </c>
      <c r="Y9324">
        <f t="shared" si="1744"/>
        <v>0</v>
      </c>
      <c r="Z9324">
        <f t="shared" si="1745"/>
        <v>0</v>
      </c>
      <c r="AA9324">
        <f t="shared" si="1746"/>
        <v>0</v>
      </c>
      <c r="AB9324">
        <f t="shared" si="1753"/>
        <v>0</v>
      </c>
      <c r="AC9324">
        <f t="shared" si="1747"/>
        <v>0</v>
      </c>
      <c r="AD9324" t="s">
        <v>9866</v>
      </c>
      <c r="AE9324">
        <f t="shared" si="1748"/>
        <v>0</v>
      </c>
      <c r="AF9324">
        <f t="shared" si="1749"/>
        <v>0</v>
      </c>
    </row>
    <row r="9325" spans="1:32" hidden="1" x14ac:dyDescent="0.25">
      <c r="A9325">
        <v>2009</v>
      </c>
      <c r="B9325">
        <v>7</v>
      </c>
      <c r="C9325">
        <v>236</v>
      </c>
      <c r="D9325" t="s">
        <v>1588</v>
      </c>
      <c r="E9325" t="s">
        <v>8620</v>
      </c>
      <c r="F9325">
        <v>0</v>
      </c>
      <c r="G9325" t="s">
        <v>29</v>
      </c>
      <c r="H9325" t="s">
        <v>30</v>
      </c>
      <c r="I9325" t="s">
        <v>21</v>
      </c>
      <c r="J9325" t="s">
        <v>427</v>
      </c>
      <c r="K9325">
        <v>23</v>
      </c>
      <c r="L9325">
        <v>2010</v>
      </c>
      <c r="M9325">
        <f t="shared" si="1742"/>
        <v>2</v>
      </c>
      <c r="N9325">
        <v>0</v>
      </c>
      <c r="O9325">
        <v>0</v>
      </c>
      <c r="P9325">
        <v>0</v>
      </c>
      <c r="Q9325">
        <v>1</v>
      </c>
      <c r="R9325">
        <v>1</v>
      </c>
      <c r="S9325">
        <f t="shared" si="1751"/>
        <v>0</v>
      </c>
      <c r="T9325">
        <v>8</v>
      </c>
      <c r="U9325">
        <f t="shared" si="1750"/>
        <v>0</v>
      </c>
      <c r="V9325">
        <f t="shared" si="1752"/>
        <v>0</v>
      </c>
      <c r="W9325" s="1">
        <v>-1.058139534883721</v>
      </c>
      <c r="X9325">
        <f t="shared" si="1743"/>
        <v>1</v>
      </c>
      <c r="Y9325">
        <f t="shared" si="1744"/>
        <v>0</v>
      </c>
      <c r="Z9325">
        <f t="shared" si="1745"/>
        <v>0</v>
      </c>
      <c r="AA9325">
        <f t="shared" si="1746"/>
        <v>0</v>
      </c>
      <c r="AB9325">
        <f t="shared" si="1753"/>
        <v>0</v>
      </c>
      <c r="AC9325">
        <f t="shared" si="1747"/>
        <v>0</v>
      </c>
      <c r="AD9325" s="2" t="s">
        <v>9867</v>
      </c>
      <c r="AE9325">
        <f t="shared" si="1748"/>
        <v>0</v>
      </c>
      <c r="AF9325">
        <f t="shared" si="1749"/>
        <v>0</v>
      </c>
    </row>
    <row r="9326" spans="1:32" hidden="1" x14ac:dyDescent="0.25">
      <c r="A9326">
        <v>2011</v>
      </c>
      <c r="B9326">
        <v>7</v>
      </c>
      <c r="C9326">
        <v>244</v>
      </c>
      <c r="D9326" t="s">
        <v>4989</v>
      </c>
      <c r="E9326" t="s">
        <v>9109</v>
      </c>
      <c r="F9326">
        <v>0</v>
      </c>
      <c r="G9326" t="s">
        <v>29</v>
      </c>
      <c r="H9326" t="s">
        <v>30</v>
      </c>
      <c r="I9326" t="s">
        <v>21</v>
      </c>
      <c r="J9326" t="s">
        <v>104</v>
      </c>
      <c r="K9326">
        <v>22</v>
      </c>
      <c r="L9326">
        <v>2011</v>
      </c>
      <c r="M9326">
        <f t="shared" si="1742"/>
        <v>1</v>
      </c>
      <c r="N9326">
        <v>0</v>
      </c>
      <c r="O9326">
        <v>0</v>
      </c>
      <c r="P9326">
        <v>0</v>
      </c>
      <c r="Q9326">
        <v>1</v>
      </c>
      <c r="R9326">
        <v>1</v>
      </c>
      <c r="S9326">
        <f t="shared" si="1751"/>
        <v>0</v>
      </c>
      <c r="T9326">
        <v>6</v>
      </c>
      <c r="U9326">
        <f t="shared" si="1750"/>
        <v>0</v>
      </c>
      <c r="V9326">
        <f t="shared" si="1752"/>
        <v>0</v>
      </c>
      <c r="W9326" s="1">
        <v>-1.058139534883721</v>
      </c>
      <c r="X9326">
        <f t="shared" si="1743"/>
        <v>1</v>
      </c>
      <c r="Y9326">
        <f t="shared" si="1744"/>
        <v>0</v>
      </c>
      <c r="Z9326">
        <f t="shared" si="1745"/>
        <v>0</v>
      </c>
      <c r="AA9326">
        <f t="shared" si="1746"/>
        <v>0</v>
      </c>
      <c r="AB9326">
        <f t="shared" si="1753"/>
        <v>0</v>
      </c>
      <c r="AC9326">
        <f t="shared" si="1747"/>
        <v>0</v>
      </c>
      <c r="AD9326" s="2" t="s">
        <v>9868</v>
      </c>
      <c r="AE9326">
        <f t="shared" si="1748"/>
        <v>0</v>
      </c>
      <c r="AF9326">
        <f t="shared" si="1749"/>
        <v>0</v>
      </c>
    </row>
    <row r="9327" spans="1:32" hidden="1" x14ac:dyDescent="0.25">
      <c r="A9327">
        <v>1982</v>
      </c>
      <c r="B9327">
        <v>8</v>
      </c>
      <c r="C9327">
        <v>217</v>
      </c>
      <c r="D9327" t="s">
        <v>91</v>
      </c>
      <c r="E9327" t="s">
        <v>1121</v>
      </c>
      <c r="F9327">
        <v>0</v>
      </c>
      <c r="G9327" t="s">
        <v>29</v>
      </c>
      <c r="H9327" t="s">
        <v>30</v>
      </c>
      <c r="I9327" t="s">
        <v>21</v>
      </c>
      <c r="J9327" t="s">
        <v>123</v>
      </c>
      <c r="K9327">
        <v>21</v>
      </c>
      <c r="L9327">
        <v>1983</v>
      </c>
      <c r="M9327">
        <f t="shared" si="1742"/>
        <v>2</v>
      </c>
      <c r="N9327">
        <v>0</v>
      </c>
      <c r="O9327">
        <v>0</v>
      </c>
      <c r="P9327">
        <v>0</v>
      </c>
      <c r="Q9327">
        <v>1</v>
      </c>
      <c r="R9327">
        <v>1</v>
      </c>
      <c r="S9327">
        <f t="shared" si="1751"/>
        <v>0</v>
      </c>
      <c r="T9327">
        <v>15</v>
      </c>
      <c r="U9327">
        <f t="shared" si="1750"/>
        <v>0</v>
      </c>
      <c r="V9327">
        <f t="shared" si="1752"/>
        <v>0</v>
      </c>
      <c r="W9327" s="1">
        <v>-1.058139534883721</v>
      </c>
      <c r="X9327">
        <f t="shared" si="1743"/>
        <v>1</v>
      </c>
      <c r="Y9327">
        <f t="shared" si="1744"/>
        <v>0</v>
      </c>
      <c r="Z9327">
        <f t="shared" si="1745"/>
        <v>0</v>
      </c>
      <c r="AA9327">
        <f t="shared" si="1746"/>
        <v>0</v>
      </c>
      <c r="AB9327">
        <f t="shared" si="1753"/>
        <v>0</v>
      </c>
      <c r="AC9327">
        <f t="shared" si="1747"/>
        <v>0</v>
      </c>
      <c r="AD9327" t="s">
        <v>9862</v>
      </c>
      <c r="AE9327">
        <f t="shared" si="1748"/>
        <v>0</v>
      </c>
      <c r="AF9327">
        <f t="shared" si="1749"/>
        <v>0</v>
      </c>
    </row>
    <row r="9328" spans="1:32" hidden="1" x14ac:dyDescent="0.25">
      <c r="A9328">
        <v>1986</v>
      </c>
      <c r="B9328">
        <v>8</v>
      </c>
      <c r="C9328">
        <v>216</v>
      </c>
      <c r="D9328" t="s">
        <v>41</v>
      </c>
      <c r="E9328" t="s">
        <v>2465</v>
      </c>
      <c r="F9328">
        <v>0</v>
      </c>
      <c r="G9328" t="s">
        <v>29</v>
      </c>
      <c r="H9328" t="s">
        <v>30</v>
      </c>
      <c r="I9328" t="s">
        <v>21</v>
      </c>
      <c r="J9328" t="s">
        <v>748</v>
      </c>
      <c r="K9328">
        <v>21</v>
      </c>
      <c r="L9328">
        <v>1987</v>
      </c>
      <c r="M9328">
        <f t="shared" si="1742"/>
        <v>2</v>
      </c>
      <c r="N9328">
        <v>0</v>
      </c>
      <c r="O9328">
        <v>0</v>
      </c>
      <c r="P9328">
        <v>0</v>
      </c>
      <c r="Q9328">
        <v>1</v>
      </c>
      <c r="R9328">
        <v>1</v>
      </c>
      <c r="S9328">
        <f t="shared" si="1751"/>
        <v>0</v>
      </c>
      <c r="T9328">
        <v>3</v>
      </c>
      <c r="U9328">
        <f t="shared" si="1750"/>
        <v>0</v>
      </c>
      <c r="V9328">
        <f t="shared" si="1752"/>
        <v>0</v>
      </c>
      <c r="W9328" s="1">
        <v>-1.058139534883721</v>
      </c>
      <c r="X9328">
        <f t="shared" si="1743"/>
        <v>1</v>
      </c>
      <c r="Y9328">
        <f t="shared" si="1744"/>
        <v>0</v>
      </c>
      <c r="Z9328">
        <f t="shared" si="1745"/>
        <v>0</v>
      </c>
      <c r="AA9328">
        <f t="shared" si="1746"/>
        <v>0</v>
      </c>
      <c r="AB9328">
        <f t="shared" si="1753"/>
        <v>0</v>
      </c>
      <c r="AC9328">
        <f t="shared" si="1747"/>
        <v>0</v>
      </c>
      <c r="AD9328" t="s">
        <v>9863</v>
      </c>
      <c r="AE9328">
        <f t="shared" si="1748"/>
        <v>0</v>
      </c>
      <c r="AF9328">
        <f t="shared" si="1749"/>
        <v>0</v>
      </c>
    </row>
    <row r="9329" spans="1:32" hidden="1" x14ac:dyDescent="0.25">
      <c r="A9329">
        <v>1989</v>
      </c>
      <c r="B9329">
        <v>8</v>
      </c>
      <c r="C9329">
        <v>221</v>
      </c>
      <c r="D9329" t="s">
        <v>79</v>
      </c>
      <c r="E9329" t="s">
        <v>3458</v>
      </c>
      <c r="F9329">
        <v>0</v>
      </c>
      <c r="G9329" t="s">
        <v>29</v>
      </c>
      <c r="H9329" t="s">
        <v>30</v>
      </c>
      <c r="I9329" t="s">
        <v>21</v>
      </c>
      <c r="J9329" t="s">
        <v>227</v>
      </c>
      <c r="K9329">
        <v>23</v>
      </c>
      <c r="L9329">
        <v>1989</v>
      </c>
      <c r="M9329">
        <f t="shared" si="1742"/>
        <v>1</v>
      </c>
      <c r="N9329">
        <v>0</v>
      </c>
      <c r="O9329">
        <v>0</v>
      </c>
      <c r="P9329">
        <v>0</v>
      </c>
      <c r="Q9329">
        <v>1</v>
      </c>
      <c r="R9329">
        <v>1</v>
      </c>
      <c r="S9329">
        <f t="shared" si="1751"/>
        <v>0</v>
      </c>
      <c r="T9329">
        <v>8</v>
      </c>
      <c r="U9329">
        <f t="shared" si="1750"/>
        <v>0</v>
      </c>
      <c r="V9329">
        <f t="shared" si="1752"/>
        <v>0</v>
      </c>
      <c r="W9329" s="1">
        <v>-1.058139534883721</v>
      </c>
      <c r="X9329">
        <f t="shared" si="1743"/>
        <v>1</v>
      </c>
      <c r="Y9329">
        <f t="shared" si="1744"/>
        <v>0</v>
      </c>
      <c r="Z9329">
        <f t="shared" si="1745"/>
        <v>0</v>
      </c>
      <c r="AA9329">
        <f t="shared" si="1746"/>
        <v>0</v>
      </c>
      <c r="AB9329">
        <f t="shared" si="1753"/>
        <v>0</v>
      </c>
      <c r="AC9329">
        <f t="shared" si="1747"/>
        <v>0</v>
      </c>
      <c r="AD9329" t="s">
        <v>9863</v>
      </c>
      <c r="AE9329">
        <f t="shared" si="1748"/>
        <v>0</v>
      </c>
      <c r="AF9329">
        <f t="shared" si="1749"/>
        <v>0</v>
      </c>
    </row>
    <row r="9330" spans="1:32" hidden="1" x14ac:dyDescent="0.25">
      <c r="A9330">
        <v>1991</v>
      </c>
      <c r="B9330">
        <v>8</v>
      </c>
      <c r="C9330">
        <v>218</v>
      </c>
      <c r="D9330" t="s">
        <v>57</v>
      </c>
      <c r="E9330" t="s">
        <v>4110</v>
      </c>
      <c r="F9330">
        <v>0</v>
      </c>
      <c r="G9330" t="s">
        <v>29</v>
      </c>
      <c r="H9330" t="s">
        <v>30</v>
      </c>
      <c r="I9330" t="s">
        <v>21</v>
      </c>
      <c r="J9330" t="s">
        <v>43</v>
      </c>
      <c r="K9330">
        <v>23</v>
      </c>
      <c r="L9330">
        <v>1992</v>
      </c>
      <c r="M9330">
        <f t="shared" si="1742"/>
        <v>2</v>
      </c>
      <c r="N9330">
        <v>0</v>
      </c>
      <c r="O9330">
        <v>0</v>
      </c>
      <c r="P9330">
        <v>0</v>
      </c>
      <c r="Q9330">
        <v>1</v>
      </c>
      <c r="R9330">
        <v>1</v>
      </c>
      <c r="S9330">
        <f t="shared" si="1751"/>
        <v>0</v>
      </c>
      <c r="T9330">
        <v>3</v>
      </c>
      <c r="U9330">
        <f t="shared" si="1750"/>
        <v>0</v>
      </c>
      <c r="V9330">
        <f t="shared" si="1752"/>
        <v>0</v>
      </c>
      <c r="W9330" s="1">
        <v>-1.058139534883721</v>
      </c>
      <c r="X9330">
        <f t="shared" si="1743"/>
        <v>1</v>
      </c>
      <c r="Y9330">
        <f t="shared" si="1744"/>
        <v>0</v>
      </c>
      <c r="Z9330">
        <f t="shared" si="1745"/>
        <v>0</v>
      </c>
      <c r="AA9330">
        <f t="shared" si="1746"/>
        <v>0</v>
      </c>
      <c r="AB9330">
        <f t="shared" si="1753"/>
        <v>0</v>
      </c>
      <c r="AC9330">
        <f t="shared" si="1747"/>
        <v>0</v>
      </c>
      <c r="AD9330" t="s">
        <v>9864</v>
      </c>
      <c r="AE9330">
        <f t="shared" si="1748"/>
        <v>0</v>
      </c>
      <c r="AF9330">
        <f t="shared" si="1749"/>
        <v>0</v>
      </c>
    </row>
    <row r="9331" spans="1:32" hidden="1" x14ac:dyDescent="0.25">
      <c r="A9331">
        <v>1981</v>
      </c>
      <c r="B9331">
        <v>9</v>
      </c>
      <c r="C9331">
        <v>229</v>
      </c>
      <c r="D9331" t="s">
        <v>27</v>
      </c>
      <c r="E9331" t="s">
        <v>779</v>
      </c>
      <c r="F9331">
        <v>0</v>
      </c>
      <c r="G9331" t="s">
        <v>29</v>
      </c>
      <c r="H9331" t="s">
        <v>30</v>
      </c>
      <c r="I9331" t="s">
        <v>21</v>
      </c>
      <c r="J9331" t="s">
        <v>373</v>
      </c>
      <c r="K9331">
        <v>22</v>
      </c>
      <c r="L9331">
        <v>1983</v>
      </c>
      <c r="M9331">
        <f t="shared" si="1742"/>
        <v>3</v>
      </c>
      <c r="N9331">
        <v>0</v>
      </c>
      <c r="O9331">
        <v>0</v>
      </c>
      <c r="P9331">
        <v>0</v>
      </c>
      <c r="Q9331">
        <v>1</v>
      </c>
      <c r="R9331">
        <v>1</v>
      </c>
      <c r="S9331">
        <f t="shared" si="1751"/>
        <v>0</v>
      </c>
      <c r="T9331">
        <v>15</v>
      </c>
      <c r="U9331">
        <f t="shared" si="1750"/>
        <v>0</v>
      </c>
      <c r="V9331">
        <f t="shared" si="1752"/>
        <v>0</v>
      </c>
      <c r="W9331" s="1">
        <v>-1.058139534883721</v>
      </c>
      <c r="X9331">
        <f t="shared" si="1743"/>
        <v>1</v>
      </c>
      <c r="Y9331">
        <f t="shared" si="1744"/>
        <v>0</v>
      </c>
      <c r="Z9331">
        <f t="shared" si="1745"/>
        <v>0</v>
      </c>
      <c r="AA9331">
        <f t="shared" si="1746"/>
        <v>0</v>
      </c>
      <c r="AB9331">
        <f t="shared" si="1753"/>
        <v>0</v>
      </c>
      <c r="AC9331">
        <f t="shared" si="1747"/>
        <v>0</v>
      </c>
      <c r="AD9331" t="s">
        <v>9862</v>
      </c>
      <c r="AE9331">
        <f t="shared" si="1748"/>
        <v>0</v>
      </c>
      <c r="AF9331">
        <f t="shared" si="1749"/>
        <v>0</v>
      </c>
    </row>
    <row r="9332" spans="1:32" hidden="1" x14ac:dyDescent="0.25">
      <c r="A9332">
        <v>1984</v>
      </c>
      <c r="B9332">
        <v>9</v>
      </c>
      <c r="C9332">
        <v>232</v>
      </c>
      <c r="D9332" t="s">
        <v>182</v>
      </c>
      <c r="E9332" t="s">
        <v>1816</v>
      </c>
      <c r="F9332">
        <v>0</v>
      </c>
      <c r="G9332" t="s">
        <v>29</v>
      </c>
      <c r="H9332" t="s">
        <v>30</v>
      </c>
      <c r="I9332" t="s">
        <v>21</v>
      </c>
      <c r="J9332" t="s">
        <v>180</v>
      </c>
      <c r="K9332">
        <v>21</v>
      </c>
      <c r="L9332">
        <v>1987</v>
      </c>
      <c r="M9332">
        <f t="shared" si="1742"/>
        <v>4</v>
      </c>
      <c r="N9332">
        <v>0</v>
      </c>
      <c r="O9332">
        <v>0</v>
      </c>
      <c r="P9332">
        <v>0</v>
      </c>
      <c r="Q9332">
        <v>1</v>
      </c>
      <c r="R9332">
        <v>1</v>
      </c>
      <c r="S9332">
        <f t="shared" si="1751"/>
        <v>0</v>
      </c>
      <c r="T9332">
        <v>3</v>
      </c>
      <c r="U9332">
        <f t="shared" si="1750"/>
        <v>0</v>
      </c>
      <c r="V9332">
        <f t="shared" si="1752"/>
        <v>0</v>
      </c>
      <c r="W9332" s="1">
        <v>-1.058139534883721</v>
      </c>
      <c r="X9332">
        <f t="shared" si="1743"/>
        <v>1</v>
      </c>
      <c r="Y9332">
        <f t="shared" si="1744"/>
        <v>0</v>
      </c>
      <c r="Z9332">
        <f t="shared" si="1745"/>
        <v>0</v>
      </c>
      <c r="AA9332">
        <f t="shared" si="1746"/>
        <v>0</v>
      </c>
      <c r="AB9332">
        <f t="shared" si="1753"/>
        <v>0</v>
      </c>
      <c r="AC9332">
        <f t="shared" si="1747"/>
        <v>0</v>
      </c>
      <c r="AD9332" t="s">
        <v>9862</v>
      </c>
      <c r="AE9332">
        <f t="shared" si="1748"/>
        <v>0</v>
      </c>
      <c r="AF9332">
        <f t="shared" si="1749"/>
        <v>0</v>
      </c>
    </row>
    <row r="9333" spans="1:32" hidden="1" x14ac:dyDescent="0.25">
      <c r="A9333">
        <v>1986</v>
      </c>
      <c r="B9333">
        <v>9</v>
      </c>
      <c r="C9333">
        <v>228</v>
      </c>
      <c r="D9333" t="s">
        <v>1588</v>
      </c>
      <c r="E9333" t="s">
        <v>2476</v>
      </c>
      <c r="F9333">
        <v>0</v>
      </c>
      <c r="G9333" t="s">
        <v>29</v>
      </c>
      <c r="H9333" t="s">
        <v>30</v>
      </c>
      <c r="I9333" t="s">
        <v>21</v>
      </c>
      <c r="J9333" t="s">
        <v>78</v>
      </c>
      <c r="K9333">
        <v>23</v>
      </c>
      <c r="L9333">
        <v>1988</v>
      </c>
      <c r="M9333">
        <f t="shared" si="1742"/>
        <v>3</v>
      </c>
      <c r="N9333">
        <v>0</v>
      </c>
      <c r="O9333">
        <v>0</v>
      </c>
      <c r="P9333">
        <v>0</v>
      </c>
      <c r="Q9333">
        <v>1</v>
      </c>
      <c r="R9333">
        <v>1</v>
      </c>
      <c r="S9333">
        <f t="shared" si="1751"/>
        <v>0</v>
      </c>
      <c r="T9333">
        <v>18</v>
      </c>
      <c r="U9333">
        <f t="shared" si="1750"/>
        <v>0</v>
      </c>
      <c r="V9333">
        <f t="shared" si="1752"/>
        <v>0</v>
      </c>
      <c r="W9333" s="1">
        <v>-1.058139534883721</v>
      </c>
      <c r="X9333">
        <f t="shared" si="1743"/>
        <v>1</v>
      </c>
      <c r="Y9333">
        <f t="shared" si="1744"/>
        <v>0</v>
      </c>
      <c r="Z9333">
        <f t="shared" si="1745"/>
        <v>0</v>
      </c>
      <c r="AA9333">
        <f t="shared" si="1746"/>
        <v>0</v>
      </c>
      <c r="AB9333">
        <f t="shared" si="1753"/>
        <v>0</v>
      </c>
      <c r="AC9333">
        <f t="shared" si="1747"/>
        <v>0</v>
      </c>
      <c r="AD9333" t="s">
        <v>9863</v>
      </c>
      <c r="AE9333">
        <f t="shared" si="1748"/>
        <v>0</v>
      </c>
      <c r="AF9333">
        <f t="shared" si="1749"/>
        <v>0</v>
      </c>
    </row>
    <row r="9334" spans="1:32" hidden="1" x14ac:dyDescent="0.25">
      <c r="A9334">
        <v>1986</v>
      </c>
      <c r="B9334">
        <v>9</v>
      </c>
      <c r="C9334">
        <v>237</v>
      </c>
      <c r="D9334" t="s">
        <v>55</v>
      </c>
      <c r="E9334" t="s">
        <v>1423</v>
      </c>
      <c r="F9334">
        <v>0</v>
      </c>
      <c r="G9334" t="s">
        <v>29</v>
      </c>
      <c r="H9334" t="s">
        <v>30</v>
      </c>
      <c r="I9334" t="s">
        <v>21</v>
      </c>
      <c r="J9334" t="s">
        <v>1677</v>
      </c>
      <c r="K9334">
        <v>22</v>
      </c>
      <c r="L9334">
        <v>1987</v>
      </c>
      <c r="M9334">
        <f t="shared" si="1742"/>
        <v>2</v>
      </c>
      <c r="N9334">
        <v>0</v>
      </c>
      <c r="O9334">
        <v>0</v>
      </c>
      <c r="P9334">
        <v>0</v>
      </c>
      <c r="Q9334">
        <v>1</v>
      </c>
      <c r="S9334">
        <f t="shared" si="1751"/>
        <v>1</v>
      </c>
      <c r="T9334">
        <v>3</v>
      </c>
      <c r="U9334">
        <f t="shared" si="1750"/>
        <v>0</v>
      </c>
      <c r="V9334">
        <f t="shared" si="1752"/>
        <v>0</v>
      </c>
      <c r="W9334" s="1">
        <v>-1.058139534883721</v>
      </c>
      <c r="X9334">
        <f t="shared" si="1743"/>
        <v>1</v>
      </c>
      <c r="Y9334">
        <f t="shared" si="1744"/>
        <v>0</v>
      </c>
      <c r="Z9334">
        <f t="shared" si="1745"/>
        <v>0</v>
      </c>
      <c r="AA9334">
        <f t="shared" si="1746"/>
        <v>0</v>
      </c>
      <c r="AB9334">
        <f t="shared" si="1753"/>
        <v>0</v>
      </c>
      <c r="AC9334">
        <f t="shared" si="1747"/>
        <v>0</v>
      </c>
      <c r="AD9334" t="s">
        <v>9863</v>
      </c>
      <c r="AE9334">
        <f t="shared" si="1748"/>
        <v>0</v>
      </c>
      <c r="AF9334">
        <f t="shared" si="1749"/>
        <v>0</v>
      </c>
    </row>
    <row r="9335" spans="1:32" hidden="1" x14ac:dyDescent="0.25">
      <c r="A9335">
        <v>1988</v>
      </c>
      <c r="B9335">
        <v>9</v>
      </c>
      <c r="C9335">
        <v>238</v>
      </c>
      <c r="D9335" t="s">
        <v>217</v>
      </c>
      <c r="E9335" t="s">
        <v>3148</v>
      </c>
      <c r="F9335">
        <v>0</v>
      </c>
      <c r="G9335" t="s">
        <v>29</v>
      </c>
      <c r="H9335" t="s">
        <v>30</v>
      </c>
      <c r="I9335" t="s">
        <v>21</v>
      </c>
      <c r="J9335" t="s">
        <v>67</v>
      </c>
      <c r="K9335">
        <v>22</v>
      </c>
      <c r="L9335">
        <v>1989</v>
      </c>
      <c r="M9335">
        <f t="shared" si="1742"/>
        <v>2</v>
      </c>
      <c r="N9335">
        <v>0</v>
      </c>
      <c r="O9335">
        <v>0</v>
      </c>
      <c r="P9335">
        <v>0</v>
      </c>
      <c r="Q9335">
        <v>1</v>
      </c>
      <c r="R9335">
        <v>1</v>
      </c>
      <c r="S9335">
        <f t="shared" si="1751"/>
        <v>0</v>
      </c>
      <c r="T9335">
        <v>9</v>
      </c>
      <c r="U9335">
        <f t="shared" si="1750"/>
        <v>0</v>
      </c>
      <c r="V9335">
        <f t="shared" ref="V9335:V9366" si="1754">IF(Q9335 =0,IF(Q9335 = "",,1),0)</f>
        <v>0</v>
      </c>
      <c r="W9335" s="1">
        <v>-1.058139534883721</v>
      </c>
      <c r="X9335">
        <f t="shared" si="1743"/>
        <v>1</v>
      </c>
      <c r="Y9335">
        <f t="shared" si="1744"/>
        <v>0</v>
      </c>
      <c r="Z9335">
        <f t="shared" si="1745"/>
        <v>0</v>
      </c>
      <c r="AA9335">
        <f t="shared" si="1746"/>
        <v>0</v>
      </c>
      <c r="AB9335">
        <f t="shared" si="1753"/>
        <v>0</v>
      </c>
      <c r="AC9335">
        <f t="shared" si="1747"/>
        <v>0</v>
      </c>
      <c r="AD9335" t="s">
        <v>9863</v>
      </c>
      <c r="AE9335">
        <f t="shared" si="1748"/>
        <v>0</v>
      </c>
      <c r="AF9335">
        <f t="shared" si="1749"/>
        <v>0</v>
      </c>
    </row>
    <row r="9336" spans="1:32" hidden="1" x14ac:dyDescent="0.25">
      <c r="A9336">
        <v>1986</v>
      </c>
      <c r="B9336">
        <v>10</v>
      </c>
      <c r="C9336">
        <v>256</v>
      </c>
      <c r="D9336" t="s">
        <v>5488</v>
      </c>
      <c r="E9336" t="s">
        <v>2502</v>
      </c>
      <c r="F9336">
        <v>0</v>
      </c>
      <c r="G9336" t="s">
        <v>29</v>
      </c>
      <c r="H9336" t="s">
        <v>30</v>
      </c>
      <c r="I9336" t="s">
        <v>21</v>
      </c>
      <c r="J9336" t="s">
        <v>281</v>
      </c>
      <c r="K9336">
        <v>22</v>
      </c>
      <c r="L9336">
        <v>1987</v>
      </c>
      <c r="M9336">
        <f t="shared" si="1742"/>
        <v>2</v>
      </c>
      <c r="N9336">
        <v>0</v>
      </c>
      <c r="O9336">
        <v>0</v>
      </c>
      <c r="P9336">
        <v>0</v>
      </c>
      <c r="Q9336">
        <v>1</v>
      </c>
      <c r="S9336">
        <f t="shared" si="1751"/>
        <v>1</v>
      </c>
      <c r="T9336">
        <v>3</v>
      </c>
      <c r="U9336">
        <f t="shared" si="1750"/>
        <v>0</v>
      </c>
      <c r="V9336">
        <f t="shared" si="1754"/>
        <v>0</v>
      </c>
      <c r="W9336" s="1">
        <v>-1.058139534883721</v>
      </c>
      <c r="X9336">
        <f t="shared" si="1743"/>
        <v>1</v>
      </c>
      <c r="Y9336">
        <f t="shared" si="1744"/>
        <v>0</v>
      </c>
      <c r="Z9336">
        <f t="shared" si="1745"/>
        <v>0</v>
      </c>
      <c r="AA9336">
        <f t="shared" si="1746"/>
        <v>0</v>
      </c>
      <c r="AB9336">
        <f t="shared" si="1753"/>
        <v>0</v>
      </c>
      <c r="AC9336">
        <f t="shared" si="1747"/>
        <v>0</v>
      </c>
      <c r="AD9336" t="s">
        <v>9863</v>
      </c>
      <c r="AE9336">
        <f t="shared" si="1748"/>
        <v>0</v>
      </c>
      <c r="AF9336">
        <f t="shared" si="1749"/>
        <v>0</v>
      </c>
    </row>
    <row r="9337" spans="1:32" hidden="1" x14ac:dyDescent="0.25">
      <c r="A9337">
        <v>1986</v>
      </c>
      <c r="B9337">
        <v>12</v>
      </c>
      <c r="C9337">
        <v>306</v>
      </c>
      <c r="D9337" t="s">
        <v>88</v>
      </c>
      <c r="E9337" t="s">
        <v>2556</v>
      </c>
      <c r="F9337">
        <v>0</v>
      </c>
      <c r="G9337" t="s">
        <v>29</v>
      </c>
      <c r="H9337" t="s">
        <v>30</v>
      </c>
      <c r="I9337" t="s">
        <v>21</v>
      </c>
      <c r="J9337" t="s">
        <v>43</v>
      </c>
      <c r="K9337">
        <v>23</v>
      </c>
      <c r="L9337">
        <v>1987</v>
      </c>
      <c r="M9337">
        <f t="shared" si="1742"/>
        <v>2</v>
      </c>
      <c r="N9337">
        <v>0</v>
      </c>
      <c r="O9337">
        <v>0</v>
      </c>
      <c r="P9337">
        <v>0</v>
      </c>
      <c r="Q9337">
        <v>1</v>
      </c>
      <c r="S9337">
        <f t="shared" si="1751"/>
        <v>1</v>
      </c>
      <c r="T9337">
        <v>3</v>
      </c>
      <c r="U9337">
        <f t="shared" si="1750"/>
        <v>0</v>
      </c>
      <c r="V9337">
        <f t="shared" si="1754"/>
        <v>0</v>
      </c>
      <c r="W9337" s="1">
        <v>-1.058139534883721</v>
      </c>
      <c r="X9337">
        <f t="shared" si="1743"/>
        <v>1</v>
      </c>
      <c r="Y9337">
        <f t="shared" si="1744"/>
        <v>0</v>
      </c>
      <c r="Z9337">
        <f t="shared" si="1745"/>
        <v>0</v>
      </c>
      <c r="AA9337">
        <f t="shared" si="1746"/>
        <v>0</v>
      </c>
      <c r="AB9337">
        <f t="shared" si="1753"/>
        <v>0</v>
      </c>
      <c r="AC9337">
        <f t="shared" si="1747"/>
        <v>0</v>
      </c>
      <c r="AD9337" t="s">
        <v>9863</v>
      </c>
      <c r="AE9337">
        <f t="shared" si="1748"/>
        <v>0</v>
      </c>
      <c r="AF9337">
        <f t="shared" si="1749"/>
        <v>0</v>
      </c>
    </row>
    <row r="9338" spans="1:32" hidden="1" x14ac:dyDescent="0.25">
      <c r="A9338">
        <v>1989</v>
      </c>
      <c r="B9338">
        <v>2</v>
      </c>
      <c r="C9338">
        <v>54</v>
      </c>
      <c r="D9338" t="s">
        <v>79</v>
      </c>
      <c r="E9338" t="s">
        <v>3294</v>
      </c>
      <c r="F9338">
        <v>0</v>
      </c>
      <c r="G9338" t="s">
        <v>59</v>
      </c>
      <c r="H9338" t="s">
        <v>30</v>
      </c>
      <c r="I9338" t="s">
        <v>21</v>
      </c>
      <c r="J9338" t="s">
        <v>141</v>
      </c>
      <c r="K9338">
        <v>23</v>
      </c>
      <c r="L9338">
        <v>1991</v>
      </c>
      <c r="M9338">
        <f t="shared" si="1742"/>
        <v>3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f t="shared" si="1751"/>
        <v>1</v>
      </c>
      <c r="T9338">
        <v>22</v>
      </c>
      <c r="U9338">
        <f t="shared" si="1750"/>
        <v>0</v>
      </c>
      <c r="V9338">
        <f t="shared" si="1754"/>
        <v>0</v>
      </c>
      <c r="W9338" s="1">
        <v>-1.0669456066945606</v>
      </c>
      <c r="X9338">
        <f t="shared" si="1743"/>
        <v>1</v>
      </c>
      <c r="Y9338">
        <f t="shared" si="1744"/>
        <v>0</v>
      </c>
      <c r="Z9338">
        <f t="shared" si="1745"/>
        <v>0</v>
      </c>
      <c r="AA9338">
        <f t="shared" si="1746"/>
        <v>0</v>
      </c>
      <c r="AB9338">
        <f t="shared" si="1753"/>
        <v>0</v>
      </c>
      <c r="AC9338">
        <f t="shared" si="1747"/>
        <v>0</v>
      </c>
      <c r="AD9338" t="s">
        <v>9863</v>
      </c>
      <c r="AE9338">
        <f t="shared" si="1748"/>
        <v>0</v>
      </c>
      <c r="AF9338">
        <f t="shared" si="1749"/>
        <v>1</v>
      </c>
    </row>
    <row r="9339" spans="1:32" hidden="1" x14ac:dyDescent="0.25">
      <c r="A9339">
        <v>1995</v>
      </c>
      <c r="B9339">
        <v>2</v>
      </c>
      <c r="C9339">
        <v>53</v>
      </c>
      <c r="D9339" t="s">
        <v>85</v>
      </c>
      <c r="E9339" t="s">
        <v>5034</v>
      </c>
      <c r="F9339">
        <v>0</v>
      </c>
      <c r="G9339" t="s">
        <v>59</v>
      </c>
      <c r="H9339" t="s">
        <v>30</v>
      </c>
      <c r="I9339" t="s">
        <v>21</v>
      </c>
      <c r="J9339" t="s">
        <v>157</v>
      </c>
      <c r="K9339">
        <v>25</v>
      </c>
      <c r="L9339">
        <v>1998</v>
      </c>
      <c r="M9339">
        <f t="shared" si="1742"/>
        <v>4</v>
      </c>
      <c r="N9339">
        <v>0</v>
      </c>
      <c r="O9339">
        <v>0</v>
      </c>
      <c r="P9339">
        <v>0</v>
      </c>
      <c r="Q9339">
        <v>1</v>
      </c>
      <c r="R9339">
        <v>1</v>
      </c>
      <c r="S9339">
        <f t="shared" si="1751"/>
        <v>0</v>
      </c>
      <c r="T9339">
        <v>10</v>
      </c>
      <c r="U9339">
        <f t="shared" si="1750"/>
        <v>0</v>
      </c>
      <c r="V9339">
        <f t="shared" si="1754"/>
        <v>0</v>
      </c>
      <c r="W9339" s="1">
        <v>-1.0669456066945606</v>
      </c>
      <c r="X9339">
        <f t="shared" si="1743"/>
        <v>1</v>
      </c>
      <c r="Y9339">
        <f t="shared" si="1744"/>
        <v>0</v>
      </c>
      <c r="Z9339">
        <f t="shared" si="1745"/>
        <v>0</v>
      </c>
      <c r="AA9339">
        <f t="shared" si="1746"/>
        <v>0</v>
      </c>
      <c r="AB9339">
        <f t="shared" si="1753"/>
        <v>0</v>
      </c>
      <c r="AC9339">
        <f t="shared" si="1747"/>
        <v>0</v>
      </c>
      <c r="AD9339" t="s">
        <v>9865</v>
      </c>
      <c r="AE9339">
        <f t="shared" si="1748"/>
        <v>0</v>
      </c>
      <c r="AF9339">
        <f t="shared" si="1749"/>
        <v>1</v>
      </c>
    </row>
    <row r="9340" spans="1:32" hidden="1" x14ac:dyDescent="0.25">
      <c r="A9340">
        <v>1991</v>
      </c>
      <c r="B9340">
        <v>3</v>
      </c>
      <c r="C9340">
        <v>56</v>
      </c>
      <c r="D9340" t="s">
        <v>65</v>
      </c>
      <c r="E9340" t="s">
        <v>3954</v>
      </c>
      <c r="F9340">
        <v>0</v>
      </c>
      <c r="G9340" t="s">
        <v>59</v>
      </c>
      <c r="H9340" t="s">
        <v>30</v>
      </c>
      <c r="I9340" t="s">
        <v>21</v>
      </c>
      <c r="J9340" t="s">
        <v>471</v>
      </c>
      <c r="K9340">
        <v>23</v>
      </c>
      <c r="L9340">
        <v>1992</v>
      </c>
      <c r="M9340">
        <f t="shared" si="1742"/>
        <v>2</v>
      </c>
      <c r="N9340">
        <v>0</v>
      </c>
      <c r="O9340">
        <v>0</v>
      </c>
      <c r="P9340">
        <v>0</v>
      </c>
      <c r="Q9340">
        <v>1</v>
      </c>
      <c r="R9340">
        <v>1</v>
      </c>
      <c r="S9340">
        <f t="shared" si="1751"/>
        <v>0</v>
      </c>
      <c r="T9340">
        <v>13</v>
      </c>
      <c r="U9340">
        <f t="shared" si="1750"/>
        <v>0</v>
      </c>
      <c r="V9340">
        <f t="shared" si="1754"/>
        <v>0</v>
      </c>
      <c r="W9340" s="1">
        <v>-1.0669456066945606</v>
      </c>
      <c r="X9340">
        <f t="shared" si="1743"/>
        <v>1</v>
      </c>
      <c r="Y9340">
        <f t="shared" si="1744"/>
        <v>0</v>
      </c>
      <c r="Z9340">
        <f t="shared" si="1745"/>
        <v>0</v>
      </c>
      <c r="AA9340">
        <f t="shared" si="1746"/>
        <v>0</v>
      </c>
      <c r="AB9340">
        <f t="shared" si="1753"/>
        <v>0</v>
      </c>
      <c r="AC9340">
        <f t="shared" si="1747"/>
        <v>0</v>
      </c>
      <c r="AD9340" t="s">
        <v>9864</v>
      </c>
      <c r="AE9340">
        <f t="shared" si="1748"/>
        <v>0</v>
      </c>
      <c r="AF9340">
        <f t="shared" si="1749"/>
        <v>1</v>
      </c>
    </row>
    <row r="9341" spans="1:32" hidden="1" x14ac:dyDescent="0.25">
      <c r="A9341">
        <v>2006</v>
      </c>
      <c r="B9341">
        <v>3</v>
      </c>
      <c r="C9341">
        <v>65</v>
      </c>
      <c r="D9341" t="s">
        <v>119</v>
      </c>
      <c r="E9341" t="s">
        <v>7723</v>
      </c>
      <c r="F9341">
        <v>0</v>
      </c>
      <c r="G9341" t="s">
        <v>59</v>
      </c>
      <c r="H9341" t="s">
        <v>30</v>
      </c>
      <c r="I9341" t="s">
        <v>21</v>
      </c>
      <c r="J9341" t="s">
        <v>273</v>
      </c>
      <c r="K9341">
        <v>24</v>
      </c>
      <c r="L9341">
        <v>2006</v>
      </c>
      <c r="M9341">
        <f t="shared" si="1742"/>
        <v>1</v>
      </c>
      <c r="N9341">
        <v>0</v>
      </c>
      <c r="O9341">
        <v>0</v>
      </c>
      <c r="P9341">
        <v>0</v>
      </c>
      <c r="Q9341">
        <v>1</v>
      </c>
      <c r="R9341">
        <v>1</v>
      </c>
      <c r="S9341">
        <f t="shared" si="1751"/>
        <v>0</v>
      </c>
      <c r="T9341">
        <v>2</v>
      </c>
      <c r="U9341">
        <f t="shared" si="1750"/>
        <v>0</v>
      </c>
      <c r="V9341">
        <f t="shared" si="1754"/>
        <v>0</v>
      </c>
      <c r="W9341" s="1">
        <v>-1.0669456066945606</v>
      </c>
      <c r="X9341">
        <f t="shared" si="1743"/>
        <v>1</v>
      </c>
      <c r="Y9341">
        <f t="shared" si="1744"/>
        <v>0</v>
      </c>
      <c r="Z9341">
        <f t="shared" si="1745"/>
        <v>0</v>
      </c>
      <c r="AA9341">
        <f t="shared" si="1746"/>
        <v>0</v>
      </c>
      <c r="AB9341">
        <f t="shared" si="1753"/>
        <v>0</v>
      </c>
      <c r="AC9341">
        <f t="shared" si="1747"/>
        <v>0</v>
      </c>
      <c r="AD9341" s="2" t="s">
        <v>9867</v>
      </c>
      <c r="AE9341">
        <f t="shared" si="1748"/>
        <v>0</v>
      </c>
      <c r="AF9341">
        <f t="shared" si="1749"/>
        <v>1</v>
      </c>
    </row>
    <row r="9342" spans="1:32" hidden="1" x14ac:dyDescent="0.25">
      <c r="A9342">
        <v>1980</v>
      </c>
      <c r="B9342">
        <v>4</v>
      </c>
      <c r="C9342">
        <v>86</v>
      </c>
      <c r="D9342" t="s">
        <v>27</v>
      </c>
      <c r="E9342" t="s">
        <v>194</v>
      </c>
      <c r="F9342">
        <v>0</v>
      </c>
      <c r="G9342" t="s">
        <v>59</v>
      </c>
      <c r="H9342" t="s">
        <v>30</v>
      </c>
      <c r="I9342" t="s">
        <v>21</v>
      </c>
      <c r="J9342" t="s">
        <v>195</v>
      </c>
      <c r="K9342">
        <v>22</v>
      </c>
      <c r="L9342">
        <v>1980</v>
      </c>
      <c r="M9342">
        <f t="shared" si="1742"/>
        <v>1</v>
      </c>
      <c r="N9342">
        <v>0</v>
      </c>
      <c r="O9342">
        <v>0</v>
      </c>
      <c r="P9342">
        <v>0</v>
      </c>
      <c r="Q9342">
        <v>1</v>
      </c>
      <c r="R9342">
        <v>1</v>
      </c>
      <c r="S9342">
        <f t="shared" si="1751"/>
        <v>0</v>
      </c>
      <c r="T9342">
        <v>15</v>
      </c>
      <c r="U9342">
        <f t="shared" si="1750"/>
        <v>0</v>
      </c>
      <c r="V9342">
        <f t="shared" si="1754"/>
        <v>0</v>
      </c>
      <c r="W9342" s="1">
        <v>-1.0669456066945606</v>
      </c>
      <c r="X9342">
        <f t="shared" si="1743"/>
        <v>1</v>
      </c>
      <c r="Y9342">
        <f t="shared" si="1744"/>
        <v>0</v>
      </c>
      <c r="Z9342">
        <f t="shared" si="1745"/>
        <v>0</v>
      </c>
      <c r="AA9342">
        <f t="shared" si="1746"/>
        <v>0</v>
      </c>
      <c r="AB9342">
        <f t="shared" si="1753"/>
        <v>0</v>
      </c>
      <c r="AC9342">
        <f t="shared" si="1747"/>
        <v>0</v>
      </c>
      <c r="AD9342" t="s">
        <v>9862</v>
      </c>
      <c r="AE9342">
        <f t="shared" si="1748"/>
        <v>0</v>
      </c>
      <c r="AF9342">
        <f t="shared" si="1749"/>
        <v>1</v>
      </c>
    </row>
    <row r="9343" spans="1:32" hidden="1" x14ac:dyDescent="0.25">
      <c r="A9343">
        <v>1990</v>
      </c>
      <c r="B9343">
        <v>4</v>
      </c>
      <c r="C9343">
        <v>92</v>
      </c>
      <c r="D9343" t="s">
        <v>62</v>
      </c>
      <c r="E9343" t="s">
        <v>3661</v>
      </c>
      <c r="F9343">
        <v>0</v>
      </c>
      <c r="G9343" t="s">
        <v>59</v>
      </c>
      <c r="H9343" t="s">
        <v>30</v>
      </c>
      <c r="I9343" t="s">
        <v>21</v>
      </c>
      <c r="J9343" t="s">
        <v>273</v>
      </c>
      <c r="K9343">
        <v>23</v>
      </c>
      <c r="L9343">
        <v>1991</v>
      </c>
      <c r="M9343">
        <f t="shared" si="1742"/>
        <v>2</v>
      </c>
      <c r="N9343">
        <v>0</v>
      </c>
      <c r="O9343">
        <v>0</v>
      </c>
      <c r="P9343">
        <v>0</v>
      </c>
      <c r="Q9343">
        <v>1</v>
      </c>
      <c r="R9343">
        <v>0</v>
      </c>
      <c r="S9343">
        <f t="shared" si="1751"/>
        <v>1</v>
      </c>
      <c r="T9343">
        <v>9</v>
      </c>
      <c r="U9343">
        <f t="shared" si="1750"/>
        <v>0</v>
      </c>
      <c r="V9343">
        <f t="shared" si="1754"/>
        <v>0</v>
      </c>
      <c r="W9343" s="1">
        <v>-1.0669456066945606</v>
      </c>
      <c r="X9343">
        <f t="shared" si="1743"/>
        <v>1</v>
      </c>
      <c r="Y9343">
        <f t="shared" si="1744"/>
        <v>0</v>
      </c>
      <c r="Z9343">
        <f t="shared" si="1745"/>
        <v>0</v>
      </c>
      <c r="AA9343">
        <f t="shared" si="1746"/>
        <v>0</v>
      </c>
      <c r="AB9343">
        <f t="shared" si="1753"/>
        <v>0</v>
      </c>
      <c r="AC9343">
        <f t="shared" si="1747"/>
        <v>0</v>
      </c>
      <c r="AD9343" t="s">
        <v>9864</v>
      </c>
      <c r="AE9343">
        <f t="shared" si="1748"/>
        <v>0</v>
      </c>
      <c r="AF9343">
        <f t="shared" si="1749"/>
        <v>1</v>
      </c>
    </row>
    <row r="9344" spans="1:32" hidden="1" x14ac:dyDescent="0.25">
      <c r="A9344">
        <v>2000</v>
      </c>
      <c r="B9344">
        <v>4</v>
      </c>
      <c r="C9344">
        <v>129</v>
      </c>
      <c r="D9344" t="s">
        <v>76</v>
      </c>
      <c r="E9344" t="s">
        <v>6313</v>
      </c>
      <c r="F9344">
        <v>0</v>
      </c>
      <c r="G9344" t="s">
        <v>59</v>
      </c>
      <c r="H9344" t="s">
        <v>30</v>
      </c>
      <c r="I9344" t="s">
        <v>21</v>
      </c>
      <c r="J9344" t="s">
        <v>449</v>
      </c>
      <c r="K9344">
        <v>23</v>
      </c>
      <c r="L9344">
        <v>2004</v>
      </c>
      <c r="M9344">
        <f t="shared" si="1742"/>
        <v>5</v>
      </c>
      <c r="N9344">
        <v>0</v>
      </c>
      <c r="O9344">
        <v>0</v>
      </c>
      <c r="P9344">
        <v>0</v>
      </c>
      <c r="Q9344">
        <v>1</v>
      </c>
      <c r="R9344">
        <v>1</v>
      </c>
      <c r="S9344">
        <f t="shared" si="1751"/>
        <v>0</v>
      </c>
      <c r="T9344">
        <v>8</v>
      </c>
      <c r="U9344">
        <f t="shared" si="1750"/>
        <v>0</v>
      </c>
      <c r="V9344">
        <f t="shared" si="1754"/>
        <v>0</v>
      </c>
      <c r="W9344" s="1">
        <v>-1.0669456066945606</v>
      </c>
      <c r="X9344">
        <f t="shared" si="1743"/>
        <v>1</v>
      </c>
      <c r="Y9344">
        <f t="shared" si="1744"/>
        <v>0</v>
      </c>
      <c r="Z9344">
        <f t="shared" si="1745"/>
        <v>0</v>
      </c>
      <c r="AA9344">
        <f t="shared" si="1746"/>
        <v>0</v>
      </c>
      <c r="AB9344">
        <f t="shared" si="1753"/>
        <v>0</v>
      </c>
      <c r="AC9344">
        <f t="shared" si="1747"/>
        <v>0</v>
      </c>
      <c r="AD9344" t="s">
        <v>9866</v>
      </c>
      <c r="AE9344">
        <f t="shared" si="1748"/>
        <v>0</v>
      </c>
      <c r="AF9344">
        <f t="shared" si="1749"/>
        <v>1</v>
      </c>
    </row>
    <row r="9345" spans="1:32" hidden="1" x14ac:dyDescent="0.25">
      <c r="A9345">
        <v>2001</v>
      </c>
      <c r="B9345">
        <v>4</v>
      </c>
      <c r="C9345">
        <v>105</v>
      </c>
      <c r="D9345" t="s">
        <v>32</v>
      </c>
      <c r="E9345" t="s">
        <v>6535</v>
      </c>
      <c r="F9345">
        <v>0</v>
      </c>
      <c r="G9345" t="s">
        <v>59</v>
      </c>
      <c r="H9345" t="s">
        <v>30</v>
      </c>
      <c r="I9345" t="s">
        <v>21</v>
      </c>
      <c r="J9345" t="s">
        <v>90</v>
      </c>
      <c r="K9345">
        <v>22</v>
      </c>
      <c r="L9345">
        <v>2002</v>
      </c>
      <c r="M9345">
        <f t="shared" si="1742"/>
        <v>2</v>
      </c>
      <c r="N9345">
        <v>0</v>
      </c>
      <c r="O9345">
        <v>0</v>
      </c>
      <c r="P9345">
        <v>0</v>
      </c>
      <c r="Q9345">
        <v>1</v>
      </c>
      <c r="R9345">
        <v>1</v>
      </c>
      <c r="S9345">
        <f t="shared" si="1751"/>
        <v>0</v>
      </c>
      <c r="T9345">
        <v>16</v>
      </c>
      <c r="U9345">
        <f t="shared" si="1750"/>
        <v>0</v>
      </c>
      <c r="V9345">
        <f t="shared" si="1754"/>
        <v>0</v>
      </c>
      <c r="W9345" s="1">
        <v>-1.0669456066945606</v>
      </c>
      <c r="X9345">
        <f t="shared" si="1743"/>
        <v>1</v>
      </c>
      <c r="Y9345">
        <f t="shared" si="1744"/>
        <v>0</v>
      </c>
      <c r="Z9345">
        <f t="shared" si="1745"/>
        <v>0</v>
      </c>
      <c r="AA9345">
        <f t="shared" si="1746"/>
        <v>0</v>
      </c>
      <c r="AB9345">
        <f t="shared" si="1753"/>
        <v>0</v>
      </c>
      <c r="AC9345">
        <f t="shared" si="1747"/>
        <v>0</v>
      </c>
      <c r="AD9345" t="s">
        <v>9866</v>
      </c>
      <c r="AE9345">
        <f t="shared" si="1748"/>
        <v>0</v>
      </c>
      <c r="AF9345">
        <f t="shared" si="1749"/>
        <v>1</v>
      </c>
    </row>
    <row r="9346" spans="1:32" hidden="1" x14ac:dyDescent="0.25">
      <c r="A9346">
        <v>2004</v>
      </c>
      <c r="B9346">
        <v>4</v>
      </c>
      <c r="C9346">
        <v>131</v>
      </c>
      <c r="D9346" t="s">
        <v>91</v>
      </c>
      <c r="E9346" t="s">
        <v>7297</v>
      </c>
      <c r="F9346">
        <v>0</v>
      </c>
      <c r="G9346" t="s">
        <v>59</v>
      </c>
      <c r="H9346" t="s">
        <v>30</v>
      </c>
      <c r="I9346" t="s">
        <v>21</v>
      </c>
      <c r="J9346" t="s">
        <v>281</v>
      </c>
      <c r="K9346">
        <v>23</v>
      </c>
      <c r="L9346">
        <v>2005</v>
      </c>
      <c r="M9346">
        <f t="shared" ref="M9346:M9409" si="1755">IF((L9346-A9346)+1&gt;0,(L9346-A9346)+1,0)</f>
        <v>2</v>
      </c>
      <c r="N9346">
        <v>0</v>
      </c>
      <c r="O9346">
        <v>0</v>
      </c>
      <c r="P9346">
        <v>0</v>
      </c>
      <c r="Q9346">
        <v>1</v>
      </c>
      <c r="R9346">
        <v>1</v>
      </c>
      <c r="S9346">
        <f t="shared" si="1751"/>
        <v>0</v>
      </c>
      <c r="T9346">
        <v>18</v>
      </c>
      <c r="U9346">
        <f t="shared" si="1750"/>
        <v>0</v>
      </c>
      <c r="V9346">
        <f t="shared" si="1754"/>
        <v>0</v>
      </c>
      <c r="W9346" s="1">
        <v>-1.0669456066945606</v>
      </c>
      <c r="X9346">
        <f t="shared" ref="X9346:X9409" si="1756">IF(AND(W9346&lt;-0.7,W9346&lt;&gt;-0.7),1,0)</f>
        <v>1</v>
      </c>
      <c r="Y9346">
        <f t="shared" ref="Y9346:Y9391" si="1757">IF(AND(W9346&gt;-0.7,W9346&lt;-0.2),1,0)</f>
        <v>0</v>
      </c>
      <c r="Z9346">
        <f t="shared" ref="Z9346:Z9391" si="1758">IF(AND(W9346&gt;=-0.2,W9346&lt;=0.7),IF(W9346 = "",0,1),0)</f>
        <v>0</v>
      </c>
      <c r="AA9346">
        <f t="shared" ref="AA9346:AA9391" si="1759">IF(AND(W9346&gt;0.7,W9346&lt;1.5),1,0)</f>
        <v>0</v>
      </c>
      <c r="AB9346">
        <f t="shared" si="1753"/>
        <v>0</v>
      </c>
      <c r="AC9346">
        <f t="shared" ref="AC9346:AC9391" si="1760">IF(W9346&gt;2.5,1,0)</f>
        <v>0</v>
      </c>
      <c r="AD9346" t="s">
        <v>9866</v>
      </c>
      <c r="AE9346">
        <f t="shared" ref="AE9346:AE9391" si="1761">IF(W9346="",0,IF(AND(W9346&gt;2.5,B9346&gt;1),1,IF(AND(W9346&gt;1.49,B9346&gt;2),1,IF(AND(W9346&gt;0.7,B9346&gt;3),1,IF(AND(W9346&gt;-0.2,B9346&gt;4),1,0)))))</f>
        <v>0</v>
      </c>
      <c r="AF9346">
        <f t="shared" ref="AF9346:AF9391" si="1762">IF(W9346="",0,IF(AND(W9346&lt;0.71,B9346=1),1,IF(AND(W9346&lt;-0.21,B9346=2),1,IF(AND(W9346&lt;-0.7,B9346&gt;2,B9346&lt;5),1,0))))</f>
        <v>1</v>
      </c>
    </row>
    <row r="9347" spans="1:32" hidden="1" x14ac:dyDescent="0.25">
      <c r="A9347">
        <v>1987</v>
      </c>
      <c r="B9347">
        <v>5</v>
      </c>
      <c r="C9347">
        <v>140</v>
      </c>
      <c r="D9347" t="s">
        <v>48</v>
      </c>
      <c r="E9347" t="s">
        <v>2720</v>
      </c>
      <c r="F9347">
        <v>0</v>
      </c>
      <c r="G9347" t="s">
        <v>59</v>
      </c>
      <c r="H9347" t="s">
        <v>30</v>
      </c>
      <c r="I9347" t="s">
        <v>21</v>
      </c>
      <c r="J9347" t="s">
        <v>523</v>
      </c>
      <c r="K9347">
        <v>24</v>
      </c>
      <c r="L9347">
        <v>1987</v>
      </c>
      <c r="M9347">
        <f t="shared" si="1755"/>
        <v>1</v>
      </c>
      <c r="N9347">
        <v>0</v>
      </c>
      <c r="O9347">
        <v>0</v>
      </c>
      <c r="P9347">
        <v>0</v>
      </c>
      <c r="Q9347">
        <v>1</v>
      </c>
      <c r="S9347">
        <f t="shared" si="1751"/>
        <v>1</v>
      </c>
      <c r="T9347">
        <v>2</v>
      </c>
      <c r="U9347">
        <f t="shared" si="1750"/>
        <v>0</v>
      </c>
      <c r="V9347">
        <f t="shared" si="1754"/>
        <v>0</v>
      </c>
      <c r="W9347" s="1">
        <v>-1.0669456066945606</v>
      </c>
      <c r="X9347">
        <f t="shared" si="1756"/>
        <v>1</v>
      </c>
      <c r="Y9347">
        <f t="shared" si="1757"/>
        <v>0</v>
      </c>
      <c r="Z9347">
        <f t="shared" si="1758"/>
        <v>0</v>
      </c>
      <c r="AA9347">
        <f t="shared" si="1759"/>
        <v>0</v>
      </c>
      <c r="AB9347">
        <f t="shared" si="1753"/>
        <v>0</v>
      </c>
      <c r="AC9347">
        <f t="shared" si="1760"/>
        <v>0</v>
      </c>
      <c r="AD9347" t="s">
        <v>9863</v>
      </c>
      <c r="AE9347">
        <f t="shared" si="1761"/>
        <v>0</v>
      </c>
      <c r="AF9347">
        <f t="shared" si="1762"/>
        <v>0</v>
      </c>
    </row>
    <row r="9348" spans="1:32" hidden="1" x14ac:dyDescent="0.25">
      <c r="A9348">
        <v>1993</v>
      </c>
      <c r="B9348">
        <v>5</v>
      </c>
      <c r="C9348">
        <v>130</v>
      </c>
      <c r="D9348" t="s">
        <v>57</v>
      </c>
      <c r="E9348" t="s">
        <v>4681</v>
      </c>
      <c r="F9348">
        <v>0</v>
      </c>
      <c r="G9348" t="s">
        <v>59</v>
      </c>
      <c r="H9348" t="s">
        <v>30</v>
      </c>
      <c r="I9348" t="s">
        <v>21</v>
      </c>
      <c r="J9348" t="s">
        <v>96</v>
      </c>
      <c r="K9348">
        <v>23</v>
      </c>
      <c r="L9348">
        <v>1996</v>
      </c>
      <c r="M9348">
        <f t="shared" si="1755"/>
        <v>4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f t="shared" si="1751"/>
        <v>1</v>
      </c>
      <c r="T9348">
        <v>11</v>
      </c>
      <c r="U9348">
        <f t="shared" si="1750"/>
        <v>0</v>
      </c>
      <c r="V9348">
        <f t="shared" si="1754"/>
        <v>0</v>
      </c>
      <c r="W9348" s="1">
        <v>-1.0669456066945606</v>
      </c>
      <c r="X9348">
        <f t="shared" si="1756"/>
        <v>1</v>
      </c>
      <c r="Y9348">
        <f t="shared" si="1757"/>
        <v>0</v>
      </c>
      <c r="Z9348">
        <f t="shared" si="1758"/>
        <v>0</v>
      </c>
      <c r="AA9348">
        <f t="shared" si="1759"/>
        <v>0</v>
      </c>
      <c r="AB9348">
        <f t="shared" si="1753"/>
        <v>0</v>
      </c>
      <c r="AC9348">
        <f t="shared" si="1760"/>
        <v>0</v>
      </c>
      <c r="AD9348" t="s">
        <v>9864</v>
      </c>
      <c r="AE9348">
        <f t="shared" si="1761"/>
        <v>0</v>
      </c>
      <c r="AF9348">
        <f t="shared" si="1762"/>
        <v>0</v>
      </c>
    </row>
    <row r="9349" spans="1:32" hidden="1" x14ac:dyDescent="0.25">
      <c r="A9349">
        <v>1999</v>
      </c>
      <c r="B9349">
        <v>5</v>
      </c>
      <c r="C9349">
        <v>163</v>
      </c>
      <c r="D9349" t="s">
        <v>32</v>
      </c>
      <c r="E9349" t="s">
        <v>6104</v>
      </c>
      <c r="F9349">
        <v>0</v>
      </c>
      <c r="G9349" t="s">
        <v>59</v>
      </c>
      <c r="H9349" t="s">
        <v>30</v>
      </c>
      <c r="I9349" t="s">
        <v>21</v>
      </c>
      <c r="J9349" t="s">
        <v>223</v>
      </c>
      <c r="K9349">
        <v>22</v>
      </c>
      <c r="L9349">
        <v>2001</v>
      </c>
      <c r="M9349">
        <f t="shared" si="1755"/>
        <v>3</v>
      </c>
      <c r="N9349">
        <v>0</v>
      </c>
      <c r="O9349">
        <v>0</v>
      </c>
      <c r="P9349">
        <v>0</v>
      </c>
      <c r="Q9349">
        <v>1</v>
      </c>
      <c r="R9349">
        <v>0</v>
      </c>
      <c r="S9349">
        <f t="shared" si="1751"/>
        <v>1</v>
      </c>
      <c r="T9349">
        <v>13</v>
      </c>
      <c r="U9349">
        <f t="shared" si="1750"/>
        <v>0</v>
      </c>
      <c r="V9349">
        <f t="shared" si="1754"/>
        <v>0</v>
      </c>
      <c r="W9349" s="1">
        <v>-1.0669456066945606</v>
      </c>
      <c r="X9349">
        <f t="shared" si="1756"/>
        <v>1</v>
      </c>
      <c r="Y9349">
        <f t="shared" si="1757"/>
        <v>0</v>
      </c>
      <c r="Z9349">
        <f t="shared" si="1758"/>
        <v>0</v>
      </c>
      <c r="AA9349">
        <f t="shared" si="1759"/>
        <v>0</v>
      </c>
      <c r="AB9349">
        <f t="shared" si="1753"/>
        <v>0</v>
      </c>
      <c r="AC9349">
        <f t="shared" si="1760"/>
        <v>0</v>
      </c>
      <c r="AD9349" t="s">
        <v>9865</v>
      </c>
      <c r="AE9349">
        <f t="shared" si="1761"/>
        <v>0</v>
      </c>
      <c r="AF9349">
        <f t="shared" si="1762"/>
        <v>0</v>
      </c>
    </row>
    <row r="9350" spans="1:32" hidden="1" x14ac:dyDescent="0.25">
      <c r="A9350">
        <v>1999</v>
      </c>
      <c r="B9350">
        <v>5</v>
      </c>
      <c r="C9350">
        <v>168</v>
      </c>
      <c r="D9350" t="s">
        <v>4779</v>
      </c>
      <c r="E9350" t="s">
        <v>6108</v>
      </c>
      <c r="F9350">
        <v>0</v>
      </c>
      <c r="G9350" t="s">
        <v>59</v>
      </c>
      <c r="H9350" t="s">
        <v>30</v>
      </c>
      <c r="I9350" t="s">
        <v>21</v>
      </c>
      <c r="J9350" t="s">
        <v>145</v>
      </c>
      <c r="K9350">
        <v>22</v>
      </c>
      <c r="L9350">
        <v>2001</v>
      </c>
      <c r="M9350">
        <f t="shared" si="1755"/>
        <v>3</v>
      </c>
      <c r="N9350">
        <v>0</v>
      </c>
      <c r="O9350">
        <v>0</v>
      </c>
      <c r="P9350">
        <v>0</v>
      </c>
      <c r="Q9350">
        <v>1</v>
      </c>
      <c r="R9350">
        <v>1</v>
      </c>
      <c r="S9350">
        <f t="shared" si="1751"/>
        <v>0</v>
      </c>
      <c r="T9350">
        <v>24</v>
      </c>
      <c r="U9350">
        <f t="shared" si="1750"/>
        <v>0</v>
      </c>
      <c r="V9350">
        <f t="shared" si="1754"/>
        <v>0</v>
      </c>
      <c r="W9350" s="1">
        <v>-1.0669456066945606</v>
      </c>
      <c r="X9350">
        <f t="shared" si="1756"/>
        <v>1</v>
      </c>
      <c r="Y9350">
        <f t="shared" si="1757"/>
        <v>0</v>
      </c>
      <c r="Z9350">
        <f t="shared" si="1758"/>
        <v>0</v>
      </c>
      <c r="AA9350">
        <f t="shared" si="1759"/>
        <v>0</v>
      </c>
      <c r="AB9350">
        <f t="shared" si="1753"/>
        <v>0</v>
      </c>
      <c r="AC9350">
        <f t="shared" si="1760"/>
        <v>0</v>
      </c>
      <c r="AD9350" t="s">
        <v>9865</v>
      </c>
      <c r="AE9350">
        <f t="shared" si="1761"/>
        <v>0</v>
      </c>
      <c r="AF9350">
        <f t="shared" si="1762"/>
        <v>0</v>
      </c>
    </row>
    <row r="9351" spans="1:32" hidden="1" x14ac:dyDescent="0.25">
      <c r="A9351">
        <v>2001</v>
      </c>
      <c r="B9351">
        <v>5</v>
      </c>
      <c r="C9351">
        <v>135</v>
      </c>
      <c r="D9351" t="s">
        <v>27</v>
      </c>
      <c r="E9351" t="s">
        <v>6563</v>
      </c>
      <c r="F9351">
        <v>0</v>
      </c>
      <c r="G9351" t="s">
        <v>59</v>
      </c>
      <c r="H9351" t="s">
        <v>30</v>
      </c>
      <c r="I9351" t="s">
        <v>21</v>
      </c>
      <c r="J9351" t="s">
        <v>102</v>
      </c>
      <c r="K9351">
        <v>23</v>
      </c>
      <c r="L9351">
        <v>2002</v>
      </c>
      <c r="M9351">
        <f t="shared" si="1755"/>
        <v>2</v>
      </c>
      <c r="N9351">
        <v>0</v>
      </c>
      <c r="O9351">
        <v>0</v>
      </c>
      <c r="P9351">
        <v>0</v>
      </c>
      <c r="Q9351">
        <v>1</v>
      </c>
      <c r="R9351">
        <v>1</v>
      </c>
      <c r="S9351">
        <f t="shared" si="1751"/>
        <v>0</v>
      </c>
      <c r="T9351">
        <v>10</v>
      </c>
      <c r="U9351">
        <f t="shared" si="1750"/>
        <v>0</v>
      </c>
      <c r="V9351">
        <f t="shared" si="1754"/>
        <v>0</v>
      </c>
      <c r="W9351" s="1">
        <v>-1.0669456066945606</v>
      </c>
      <c r="X9351">
        <f t="shared" si="1756"/>
        <v>1</v>
      </c>
      <c r="Y9351">
        <f t="shared" si="1757"/>
        <v>0</v>
      </c>
      <c r="Z9351">
        <f t="shared" si="1758"/>
        <v>0</v>
      </c>
      <c r="AA9351">
        <f t="shared" si="1759"/>
        <v>0</v>
      </c>
      <c r="AB9351">
        <f t="shared" si="1753"/>
        <v>0</v>
      </c>
      <c r="AC9351">
        <f t="shared" si="1760"/>
        <v>0</v>
      </c>
      <c r="AD9351" t="s">
        <v>9866</v>
      </c>
      <c r="AE9351">
        <f t="shared" si="1761"/>
        <v>0</v>
      </c>
      <c r="AF9351">
        <f t="shared" si="1762"/>
        <v>0</v>
      </c>
    </row>
    <row r="9352" spans="1:32" hidden="1" x14ac:dyDescent="0.25">
      <c r="A9352">
        <v>2005</v>
      </c>
      <c r="B9352">
        <v>5</v>
      </c>
      <c r="C9352">
        <v>172</v>
      </c>
      <c r="D9352" t="s">
        <v>91</v>
      </c>
      <c r="E9352" t="s">
        <v>7580</v>
      </c>
      <c r="F9352">
        <v>0</v>
      </c>
      <c r="G9352" t="s">
        <v>59</v>
      </c>
      <c r="H9352" t="s">
        <v>30</v>
      </c>
      <c r="I9352" t="s">
        <v>21</v>
      </c>
      <c r="J9352" t="s">
        <v>71</v>
      </c>
      <c r="K9352">
        <v>24</v>
      </c>
      <c r="L9352">
        <v>2008</v>
      </c>
      <c r="M9352">
        <f t="shared" si="1755"/>
        <v>4</v>
      </c>
      <c r="N9352">
        <v>0</v>
      </c>
      <c r="O9352">
        <v>0</v>
      </c>
      <c r="P9352">
        <v>0</v>
      </c>
      <c r="Q9352">
        <v>1</v>
      </c>
      <c r="R9352">
        <v>1</v>
      </c>
      <c r="S9352">
        <f t="shared" si="1751"/>
        <v>0</v>
      </c>
      <c r="T9352">
        <v>14</v>
      </c>
      <c r="U9352">
        <f t="shared" si="1750"/>
        <v>0</v>
      </c>
      <c r="V9352">
        <f t="shared" si="1754"/>
        <v>0</v>
      </c>
      <c r="W9352" s="1">
        <v>-1.0669456066945606</v>
      </c>
      <c r="X9352">
        <f t="shared" si="1756"/>
        <v>1</v>
      </c>
      <c r="Y9352">
        <f t="shared" si="1757"/>
        <v>0</v>
      </c>
      <c r="Z9352">
        <f t="shared" si="1758"/>
        <v>0</v>
      </c>
      <c r="AA9352">
        <f t="shared" si="1759"/>
        <v>0</v>
      </c>
      <c r="AB9352">
        <f t="shared" si="1753"/>
        <v>0</v>
      </c>
      <c r="AC9352">
        <f t="shared" si="1760"/>
        <v>0</v>
      </c>
      <c r="AD9352" s="2" t="s">
        <v>9867</v>
      </c>
      <c r="AE9352">
        <f t="shared" si="1761"/>
        <v>0</v>
      </c>
      <c r="AF9352">
        <f t="shared" si="1762"/>
        <v>0</v>
      </c>
    </row>
    <row r="9353" spans="1:32" hidden="1" x14ac:dyDescent="0.25">
      <c r="A9353">
        <v>2006</v>
      </c>
      <c r="B9353">
        <v>5</v>
      </c>
      <c r="C9353">
        <v>162</v>
      </c>
      <c r="D9353" t="s">
        <v>1588</v>
      </c>
      <c r="E9353" t="s">
        <v>7817</v>
      </c>
      <c r="F9353">
        <v>0</v>
      </c>
      <c r="G9353" t="s">
        <v>59</v>
      </c>
      <c r="H9353" t="s">
        <v>30</v>
      </c>
      <c r="I9353" t="s">
        <v>21</v>
      </c>
      <c r="J9353" t="s">
        <v>310</v>
      </c>
      <c r="K9353">
        <v>23</v>
      </c>
      <c r="L9353">
        <v>2011</v>
      </c>
      <c r="M9353">
        <f t="shared" si="1755"/>
        <v>6</v>
      </c>
      <c r="N9353">
        <v>0</v>
      </c>
      <c r="O9353">
        <v>0</v>
      </c>
      <c r="P9353">
        <v>0</v>
      </c>
      <c r="Q9353">
        <v>1</v>
      </c>
      <c r="R9353">
        <v>1</v>
      </c>
      <c r="S9353">
        <f t="shared" si="1751"/>
        <v>0</v>
      </c>
      <c r="T9353">
        <v>9</v>
      </c>
      <c r="U9353">
        <f t="shared" si="1750"/>
        <v>0</v>
      </c>
      <c r="V9353">
        <f t="shared" si="1754"/>
        <v>0</v>
      </c>
      <c r="W9353" s="1">
        <v>-1.0669456066945606</v>
      </c>
      <c r="X9353">
        <f t="shared" si="1756"/>
        <v>1</v>
      </c>
      <c r="Y9353">
        <f t="shared" si="1757"/>
        <v>0</v>
      </c>
      <c r="Z9353">
        <f t="shared" si="1758"/>
        <v>0</v>
      </c>
      <c r="AA9353">
        <f t="shared" si="1759"/>
        <v>0</v>
      </c>
      <c r="AB9353">
        <f t="shared" si="1753"/>
        <v>0</v>
      </c>
      <c r="AC9353">
        <f t="shared" si="1760"/>
        <v>0</v>
      </c>
      <c r="AD9353" s="2" t="s">
        <v>9867</v>
      </c>
      <c r="AE9353">
        <f t="shared" si="1761"/>
        <v>0</v>
      </c>
      <c r="AF9353">
        <f t="shared" si="1762"/>
        <v>0</v>
      </c>
    </row>
    <row r="9354" spans="1:32" hidden="1" x14ac:dyDescent="0.25">
      <c r="A9354">
        <v>2011</v>
      </c>
      <c r="B9354">
        <v>5</v>
      </c>
      <c r="C9354">
        <v>161</v>
      </c>
      <c r="D9354" t="s">
        <v>91</v>
      </c>
      <c r="E9354" t="s">
        <v>9035</v>
      </c>
      <c r="F9354">
        <v>0</v>
      </c>
      <c r="G9354" t="s">
        <v>59</v>
      </c>
      <c r="H9354" t="s">
        <v>30</v>
      </c>
      <c r="I9354" t="s">
        <v>21</v>
      </c>
      <c r="J9354" t="s">
        <v>398</v>
      </c>
      <c r="K9354">
        <v>23</v>
      </c>
      <c r="L9354">
        <v>2015</v>
      </c>
      <c r="M9354">
        <f t="shared" si="1755"/>
        <v>5</v>
      </c>
      <c r="N9354">
        <v>0</v>
      </c>
      <c r="O9354">
        <v>0</v>
      </c>
      <c r="P9354">
        <v>0</v>
      </c>
      <c r="Q9354">
        <v>1</v>
      </c>
      <c r="R9354">
        <v>1</v>
      </c>
      <c r="S9354">
        <f t="shared" si="1751"/>
        <v>0</v>
      </c>
      <c r="T9354">
        <v>18</v>
      </c>
      <c r="U9354">
        <f t="shared" si="1750"/>
        <v>0</v>
      </c>
      <c r="V9354">
        <f t="shared" si="1754"/>
        <v>0</v>
      </c>
      <c r="W9354" s="1">
        <v>-1.0669456066945606</v>
      </c>
      <c r="X9354">
        <f t="shared" si="1756"/>
        <v>1</v>
      </c>
      <c r="Y9354">
        <f t="shared" si="1757"/>
        <v>0</v>
      </c>
      <c r="Z9354">
        <f t="shared" si="1758"/>
        <v>0</v>
      </c>
      <c r="AA9354">
        <f t="shared" si="1759"/>
        <v>0</v>
      </c>
      <c r="AB9354">
        <f t="shared" si="1753"/>
        <v>0</v>
      </c>
      <c r="AC9354">
        <f t="shared" si="1760"/>
        <v>0</v>
      </c>
      <c r="AD9354" s="2" t="s">
        <v>9868</v>
      </c>
      <c r="AE9354">
        <f t="shared" si="1761"/>
        <v>0</v>
      </c>
      <c r="AF9354">
        <f t="shared" si="1762"/>
        <v>0</v>
      </c>
    </row>
    <row r="9355" spans="1:32" hidden="1" x14ac:dyDescent="0.25">
      <c r="A9355">
        <v>2012</v>
      </c>
      <c r="B9355">
        <v>5</v>
      </c>
      <c r="C9355">
        <v>141</v>
      </c>
      <c r="D9355" t="s">
        <v>76</v>
      </c>
      <c r="E9355" t="s">
        <v>9253</v>
      </c>
      <c r="F9355">
        <v>0</v>
      </c>
      <c r="G9355" t="s">
        <v>59</v>
      </c>
      <c r="H9355" t="s">
        <v>30</v>
      </c>
      <c r="I9355" t="s">
        <v>21</v>
      </c>
      <c r="J9355" t="s">
        <v>398</v>
      </c>
      <c r="K9355">
        <v>23</v>
      </c>
      <c r="L9355">
        <v>2016</v>
      </c>
      <c r="M9355">
        <f t="shared" si="1755"/>
        <v>5</v>
      </c>
      <c r="N9355">
        <v>0</v>
      </c>
      <c r="O9355">
        <v>0</v>
      </c>
      <c r="P9355">
        <v>0</v>
      </c>
      <c r="Q9355">
        <v>1</v>
      </c>
      <c r="R9355">
        <v>1</v>
      </c>
      <c r="S9355">
        <f t="shared" si="1751"/>
        <v>0</v>
      </c>
      <c r="T9355">
        <v>17</v>
      </c>
      <c r="U9355">
        <f t="shared" si="1750"/>
        <v>0</v>
      </c>
      <c r="V9355">
        <f t="shared" si="1754"/>
        <v>0</v>
      </c>
      <c r="W9355" s="1">
        <v>-1.0669456066945606</v>
      </c>
      <c r="X9355">
        <f t="shared" si="1756"/>
        <v>1</v>
      </c>
      <c r="Y9355">
        <f t="shared" si="1757"/>
        <v>0</v>
      </c>
      <c r="Z9355">
        <f t="shared" si="1758"/>
        <v>0</v>
      </c>
      <c r="AA9355">
        <f t="shared" si="1759"/>
        <v>0</v>
      </c>
      <c r="AB9355">
        <f t="shared" si="1753"/>
        <v>0</v>
      </c>
      <c r="AC9355">
        <f t="shared" si="1760"/>
        <v>0</v>
      </c>
      <c r="AD9355" s="2" t="s">
        <v>9868</v>
      </c>
      <c r="AE9355">
        <f t="shared" si="1761"/>
        <v>0</v>
      </c>
      <c r="AF9355">
        <f t="shared" si="1762"/>
        <v>0</v>
      </c>
    </row>
    <row r="9356" spans="1:32" hidden="1" x14ac:dyDescent="0.25">
      <c r="A9356">
        <v>2012</v>
      </c>
      <c r="B9356">
        <v>5</v>
      </c>
      <c r="C9356">
        <v>150</v>
      </c>
      <c r="D9356" t="s">
        <v>41</v>
      </c>
      <c r="E9356" t="s">
        <v>9262</v>
      </c>
      <c r="F9356">
        <v>0</v>
      </c>
      <c r="G9356" t="s">
        <v>59</v>
      </c>
      <c r="H9356" t="s">
        <v>30</v>
      </c>
      <c r="I9356" t="s">
        <v>21</v>
      </c>
      <c r="J9356" t="s">
        <v>471</v>
      </c>
      <c r="K9356">
        <v>23</v>
      </c>
      <c r="L9356">
        <v>2013</v>
      </c>
      <c r="M9356">
        <f t="shared" si="1755"/>
        <v>2</v>
      </c>
      <c r="N9356">
        <v>0</v>
      </c>
      <c r="O9356">
        <v>0</v>
      </c>
      <c r="P9356">
        <v>0</v>
      </c>
      <c r="Q9356">
        <v>1</v>
      </c>
      <c r="R9356">
        <v>0</v>
      </c>
      <c r="S9356">
        <f t="shared" si="1751"/>
        <v>1</v>
      </c>
      <c r="T9356">
        <v>4</v>
      </c>
      <c r="U9356">
        <f t="shared" si="1750"/>
        <v>0</v>
      </c>
      <c r="V9356">
        <f t="shared" si="1754"/>
        <v>0</v>
      </c>
      <c r="W9356" s="1">
        <v>-1.0669456066945606</v>
      </c>
      <c r="X9356">
        <f t="shared" si="1756"/>
        <v>1</v>
      </c>
      <c r="Y9356">
        <f t="shared" si="1757"/>
        <v>0</v>
      </c>
      <c r="Z9356">
        <f t="shared" si="1758"/>
        <v>0</v>
      </c>
      <c r="AA9356">
        <f t="shared" si="1759"/>
        <v>0</v>
      </c>
      <c r="AB9356">
        <f t="shared" si="1753"/>
        <v>0</v>
      </c>
      <c r="AC9356">
        <f t="shared" si="1760"/>
        <v>0</v>
      </c>
      <c r="AD9356" s="2" t="s">
        <v>9868</v>
      </c>
      <c r="AE9356">
        <f t="shared" si="1761"/>
        <v>0</v>
      </c>
      <c r="AF9356">
        <f t="shared" si="1762"/>
        <v>0</v>
      </c>
    </row>
    <row r="9357" spans="1:32" hidden="1" x14ac:dyDescent="0.25">
      <c r="A9357">
        <v>2012</v>
      </c>
      <c r="B9357">
        <v>5</v>
      </c>
      <c r="C9357">
        <v>160</v>
      </c>
      <c r="D9357" t="s">
        <v>98</v>
      </c>
      <c r="E9357" t="s">
        <v>9272</v>
      </c>
      <c r="F9357">
        <v>0</v>
      </c>
      <c r="G9357" t="s">
        <v>59</v>
      </c>
      <c r="H9357" t="s">
        <v>30</v>
      </c>
      <c r="I9357" t="s">
        <v>21</v>
      </c>
      <c r="J9357" t="s">
        <v>51</v>
      </c>
      <c r="K9357">
        <v>23</v>
      </c>
      <c r="L9357">
        <v>2012</v>
      </c>
      <c r="M9357">
        <f t="shared" si="1755"/>
        <v>1</v>
      </c>
      <c r="N9357">
        <v>0</v>
      </c>
      <c r="O9357">
        <v>0</v>
      </c>
      <c r="P9357">
        <v>0</v>
      </c>
      <c r="Q9357">
        <v>1</v>
      </c>
      <c r="R9357">
        <v>1</v>
      </c>
      <c r="S9357">
        <f t="shared" si="1751"/>
        <v>0</v>
      </c>
      <c r="T9357">
        <v>8</v>
      </c>
      <c r="U9357">
        <f t="shared" si="1750"/>
        <v>0</v>
      </c>
      <c r="V9357">
        <f t="shared" si="1754"/>
        <v>0</v>
      </c>
      <c r="W9357" s="1">
        <v>-1.0669456066945606</v>
      </c>
      <c r="X9357">
        <f t="shared" si="1756"/>
        <v>1</v>
      </c>
      <c r="Y9357">
        <f t="shared" si="1757"/>
        <v>0</v>
      </c>
      <c r="Z9357">
        <f t="shared" si="1758"/>
        <v>0</v>
      </c>
      <c r="AA9357">
        <f t="shared" si="1759"/>
        <v>0</v>
      </c>
      <c r="AB9357">
        <f t="shared" si="1753"/>
        <v>0</v>
      </c>
      <c r="AC9357">
        <f t="shared" si="1760"/>
        <v>0</v>
      </c>
      <c r="AD9357" s="2" t="s">
        <v>9868</v>
      </c>
      <c r="AE9357">
        <f t="shared" si="1761"/>
        <v>0</v>
      </c>
      <c r="AF9357">
        <f t="shared" si="1762"/>
        <v>0</v>
      </c>
    </row>
    <row r="9358" spans="1:32" hidden="1" x14ac:dyDescent="0.25">
      <c r="A9358">
        <v>2011</v>
      </c>
      <c r="B9358">
        <v>6</v>
      </c>
      <c r="C9358">
        <v>179</v>
      </c>
      <c r="D9358" t="s">
        <v>32</v>
      </c>
      <c r="E9358" t="s">
        <v>9051</v>
      </c>
      <c r="F9358">
        <v>0</v>
      </c>
      <c r="G9358" t="s">
        <v>59</v>
      </c>
      <c r="H9358" t="s">
        <v>30</v>
      </c>
      <c r="I9358" t="s">
        <v>21</v>
      </c>
      <c r="J9358" t="s">
        <v>9014</v>
      </c>
      <c r="K9358">
        <v>23</v>
      </c>
      <c r="L9358">
        <v>2013</v>
      </c>
      <c r="M9358">
        <f t="shared" si="1755"/>
        <v>3</v>
      </c>
      <c r="N9358">
        <v>0</v>
      </c>
      <c r="O9358">
        <v>0</v>
      </c>
      <c r="P9358">
        <v>0</v>
      </c>
      <c r="Q9358">
        <v>1</v>
      </c>
      <c r="S9358">
        <f t="shared" si="1751"/>
        <v>1</v>
      </c>
      <c r="T9358">
        <v>12</v>
      </c>
      <c r="U9358">
        <f t="shared" ref="U9358:U9391" si="1763">IF(L9358 = "",1,0)</f>
        <v>0</v>
      </c>
      <c r="V9358">
        <f t="shared" si="1754"/>
        <v>0</v>
      </c>
      <c r="W9358" s="1">
        <v>-1.0669456066945606</v>
      </c>
      <c r="X9358">
        <f t="shared" si="1756"/>
        <v>1</v>
      </c>
      <c r="Y9358">
        <f t="shared" si="1757"/>
        <v>0</v>
      </c>
      <c r="Z9358">
        <f t="shared" si="1758"/>
        <v>0</v>
      </c>
      <c r="AA9358">
        <f t="shared" si="1759"/>
        <v>0</v>
      </c>
      <c r="AB9358">
        <f t="shared" si="1753"/>
        <v>0</v>
      </c>
      <c r="AC9358">
        <f t="shared" si="1760"/>
        <v>0</v>
      </c>
      <c r="AD9358" s="2" t="s">
        <v>9868</v>
      </c>
      <c r="AE9358">
        <f t="shared" si="1761"/>
        <v>0</v>
      </c>
      <c r="AF9358">
        <f t="shared" si="1762"/>
        <v>0</v>
      </c>
    </row>
    <row r="9359" spans="1:32" hidden="1" x14ac:dyDescent="0.25">
      <c r="A9359">
        <v>1996</v>
      </c>
      <c r="B9359">
        <v>7</v>
      </c>
      <c r="C9359">
        <v>247</v>
      </c>
      <c r="D9359" t="s">
        <v>65</v>
      </c>
      <c r="E9359" t="s">
        <v>5463</v>
      </c>
      <c r="F9359">
        <v>0</v>
      </c>
      <c r="G9359" t="s">
        <v>59</v>
      </c>
      <c r="H9359" t="s">
        <v>30</v>
      </c>
      <c r="I9359" t="s">
        <v>21</v>
      </c>
      <c r="J9359" t="s">
        <v>22</v>
      </c>
      <c r="K9359">
        <v>22</v>
      </c>
      <c r="L9359">
        <v>1997</v>
      </c>
      <c r="M9359">
        <f t="shared" si="1755"/>
        <v>2</v>
      </c>
      <c r="N9359">
        <v>0</v>
      </c>
      <c r="O9359">
        <v>0</v>
      </c>
      <c r="P9359">
        <v>0</v>
      </c>
      <c r="Q9359">
        <v>1</v>
      </c>
      <c r="S9359">
        <f t="shared" si="1751"/>
        <v>1</v>
      </c>
      <c r="T9359">
        <v>12</v>
      </c>
      <c r="U9359">
        <f t="shared" si="1763"/>
        <v>0</v>
      </c>
      <c r="V9359">
        <f t="shared" si="1754"/>
        <v>0</v>
      </c>
      <c r="W9359" s="1">
        <v>-1.0669456066945606</v>
      </c>
      <c r="X9359">
        <f t="shared" si="1756"/>
        <v>1</v>
      </c>
      <c r="Y9359">
        <f t="shared" si="1757"/>
        <v>0</v>
      </c>
      <c r="Z9359">
        <f t="shared" si="1758"/>
        <v>0</v>
      </c>
      <c r="AA9359">
        <f t="shared" si="1759"/>
        <v>0</v>
      </c>
      <c r="AB9359">
        <f t="shared" si="1753"/>
        <v>0</v>
      </c>
      <c r="AC9359">
        <f t="shared" si="1760"/>
        <v>0</v>
      </c>
      <c r="AD9359" t="s">
        <v>9865</v>
      </c>
      <c r="AE9359">
        <f t="shared" si="1761"/>
        <v>0</v>
      </c>
      <c r="AF9359">
        <f t="shared" si="1762"/>
        <v>0</v>
      </c>
    </row>
    <row r="9360" spans="1:32" hidden="1" x14ac:dyDescent="0.25">
      <c r="A9360">
        <v>1998</v>
      </c>
      <c r="B9360">
        <v>7</v>
      </c>
      <c r="C9360">
        <v>211</v>
      </c>
      <c r="D9360" t="s">
        <v>65</v>
      </c>
      <c r="E9360" t="s">
        <v>5917</v>
      </c>
      <c r="F9360">
        <v>0</v>
      </c>
      <c r="G9360" t="s">
        <v>59</v>
      </c>
      <c r="H9360" t="s">
        <v>30</v>
      </c>
      <c r="I9360" t="s">
        <v>21</v>
      </c>
      <c r="J9360" t="s">
        <v>71</v>
      </c>
      <c r="K9360">
        <v>23</v>
      </c>
      <c r="L9360">
        <v>2002</v>
      </c>
      <c r="M9360">
        <f t="shared" si="1755"/>
        <v>5</v>
      </c>
      <c r="N9360">
        <v>0</v>
      </c>
      <c r="O9360">
        <v>0</v>
      </c>
      <c r="P9360">
        <v>0</v>
      </c>
      <c r="Q9360">
        <v>1</v>
      </c>
      <c r="R9360">
        <v>1</v>
      </c>
      <c r="S9360">
        <f t="shared" si="1751"/>
        <v>0</v>
      </c>
      <c r="T9360">
        <v>19</v>
      </c>
      <c r="U9360">
        <f t="shared" si="1763"/>
        <v>0</v>
      </c>
      <c r="V9360">
        <f t="shared" si="1754"/>
        <v>0</v>
      </c>
      <c r="W9360" s="1">
        <v>-1.0669456066945606</v>
      </c>
      <c r="X9360">
        <f t="shared" si="1756"/>
        <v>1</v>
      </c>
      <c r="Y9360">
        <f t="shared" si="1757"/>
        <v>0</v>
      </c>
      <c r="Z9360">
        <f t="shared" si="1758"/>
        <v>0</v>
      </c>
      <c r="AA9360">
        <f t="shared" si="1759"/>
        <v>0</v>
      </c>
      <c r="AB9360">
        <f t="shared" si="1753"/>
        <v>0</v>
      </c>
      <c r="AC9360">
        <f t="shared" si="1760"/>
        <v>0</v>
      </c>
      <c r="AD9360" t="s">
        <v>9865</v>
      </c>
      <c r="AE9360">
        <f t="shared" si="1761"/>
        <v>0</v>
      </c>
      <c r="AF9360">
        <f t="shared" si="1762"/>
        <v>0</v>
      </c>
    </row>
    <row r="9361" spans="1:32" hidden="1" x14ac:dyDescent="0.25">
      <c r="A9361">
        <v>2000</v>
      </c>
      <c r="B9361">
        <v>7</v>
      </c>
      <c r="C9361">
        <v>222</v>
      </c>
      <c r="D9361" t="s">
        <v>217</v>
      </c>
      <c r="E9361" t="s">
        <v>6398</v>
      </c>
      <c r="F9361">
        <v>0</v>
      </c>
      <c r="G9361" t="s">
        <v>59</v>
      </c>
      <c r="H9361" t="s">
        <v>30</v>
      </c>
      <c r="I9361" t="s">
        <v>21</v>
      </c>
      <c r="J9361" t="s">
        <v>2504</v>
      </c>
      <c r="K9361">
        <v>23</v>
      </c>
      <c r="L9361">
        <v>2003</v>
      </c>
      <c r="M9361">
        <f t="shared" si="1755"/>
        <v>4</v>
      </c>
      <c r="N9361">
        <v>0</v>
      </c>
      <c r="O9361">
        <v>0</v>
      </c>
      <c r="P9361">
        <v>0</v>
      </c>
      <c r="Q9361">
        <v>1</v>
      </c>
      <c r="S9361">
        <f t="shared" si="1751"/>
        <v>1</v>
      </c>
      <c r="T9361">
        <v>14</v>
      </c>
      <c r="U9361">
        <f t="shared" si="1763"/>
        <v>0</v>
      </c>
      <c r="V9361">
        <f t="shared" si="1754"/>
        <v>0</v>
      </c>
      <c r="W9361" s="1">
        <v>-1.0669456066945606</v>
      </c>
      <c r="X9361">
        <f t="shared" si="1756"/>
        <v>1</v>
      </c>
      <c r="Y9361">
        <f t="shared" si="1757"/>
        <v>0</v>
      </c>
      <c r="Z9361">
        <f t="shared" si="1758"/>
        <v>0</v>
      </c>
      <c r="AA9361">
        <f t="shared" si="1759"/>
        <v>0</v>
      </c>
      <c r="AB9361">
        <f t="shared" si="1753"/>
        <v>0</v>
      </c>
      <c r="AC9361">
        <f t="shared" si="1760"/>
        <v>0</v>
      </c>
      <c r="AD9361" t="s">
        <v>9866</v>
      </c>
      <c r="AE9361">
        <f t="shared" si="1761"/>
        <v>0</v>
      </c>
      <c r="AF9361">
        <f t="shared" si="1762"/>
        <v>0</v>
      </c>
    </row>
    <row r="9362" spans="1:32" hidden="1" x14ac:dyDescent="0.25">
      <c r="A9362">
        <v>2006</v>
      </c>
      <c r="B9362">
        <v>7</v>
      </c>
      <c r="C9362">
        <v>248</v>
      </c>
      <c r="D9362" t="s">
        <v>72</v>
      </c>
      <c r="E9362" t="s">
        <v>7900</v>
      </c>
      <c r="F9362">
        <v>0</v>
      </c>
      <c r="G9362" t="s">
        <v>59</v>
      </c>
      <c r="H9362" t="s">
        <v>30</v>
      </c>
      <c r="I9362" t="s">
        <v>21</v>
      </c>
      <c r="J9362" t="s">
        <v>141</v>
      </c>
      <c r="K9362">
        <v>23</v>
      </c>
      <c r="L9362">
        <v>2006</v>
      </c>
      <c r="M9362">
        <f t="shared" si="1755"/>
        <v>1</v>
      </c>
      <c r="N9362">
        <v>0</v>
      </c>
      <c r="O9362">
        <v>0</v>
      </c>
      <c r="P9362">
        <v>0</v>
      </c>
      <c r="Q9362">
        <v>1</v>
      </c>
      <c r="R9362">
        <v>1</v>
      </c>
      <c r="S9362">
        <f t="shared" si="1751"/>
        <v>0</v>
      </c>
      <c r="T9362">
        <v>7</v>
      </c>
      <c r="U9362">
        <f t="shared" si="1763"/>
        <v>0</v>
      </c>
      <c r="V9362">
        <f t="shared" si="1754"/>
        <v>0</v>
      </c>
      <c r="W9362" s="1">
        <v>-1.0669456066945606</v>
      </c>
      <c r="X9362">
        <f t="shared" si="1756"/>
        <v>1</v>
      </c>
      <c r="Y9362">
        <f t="shared" si="1757"/>
        <v>0</v>
      </c>
      <c r="Z9362">
        <f t="shared" si="1758"/>
        <v>0</v>
      </c>
      <c r="AA9362">
        <f t="shared" si="1759"/>
        <v>0</v>
      </c>
      <c r="AB9362">
        <f t="shared" si="1753"/>
        <v>0</v>
      </c>
      <c r="AC9362">
        <f t="shared" si="1760"/>
        <v>0</v>
      </c>
      <c r="AD9362" s="2" t="s">
        <v>9867</v>
      </c>
      <c r="AE9362">
        <f t="shared" si="1761"/>
        <v>0</v>
      </c>
      <c r="AF9362">
        <f t="shared" si="1762"/>
        <v>0</v>
      </c>
    </row>
    <row r="9363" spans="1:32" hidden="1" x14ac:dyDescent="0.25">
      <c r="A9363">
        <v>1987</v>
      </c>
      <c r="B9363">
        <v>8</v>
      </c>
      <c r="C9363">
        <v>222</v>
      </c>
      <c r="D9363" t="s">
        <v>126</v>
      </c>
      <c r="E9363" t="s">
        <v>2798</v>
      </c>
      <c r="F9363">
        <v>0</v>
      </c>
      <c r="G9363" t="s">
        <v>59</v>
      </c>
      <c r="H9363" t="s">
        <v>30</v>
      </c>
      <c r="I9363" t="s">
        <v>21</v>
      </c>
      <c r="J9363" t="s">
        <v>37</v>
      </c>
      <c r="K9363">
        <v>23</v>
      </c>
      <c r="L9363">
        <v>1987</v>
      </c>
      <c r="M9363">
        <f t="shared" si="1755"/>
        <v>1</v>
      </c>
      <c r="N9363">
        <v>0</v>
      </c>
      <c r="O9363">
        <v>0</v>
      </c>
      <c r="P9363">
        <v>0</v>
      </c>
      <c r="Q9363">
        <v>1</v>
      </c>
      <c r="S9363">
        <f t="shared" si="1751"/>
        <v>1</v>
      </c>
      <c r="T9363">
        <v>2</v>
      </c>
      <c r="U9363">
        <f t="shared" si="1763"/>
        <v>0</v>
      </c>
      <c r="V9363">
        <f t="shared" si="1754"/>
        <v>0</v>
      </c>
      <c r="W9363" s="1">
        <v>-1.0669456066945606</v>
      </c>
      <c r="X9363">
        <f t="shared" si="1756"/>
        <v>1</v>
      </c>
      <c r="Y9363">
        <f t="shared" si="1757"/>
        <v>0</v>
      </c>
      <c r="Z9363">
        <f t="shared" si="1758"/>
        <v>0</v>
      </c>
      <c r="AA9363">
        <f t="shared" si="1759"/>
        <v>0</v>
      </c>
      <c r="AB9363">
        <f t="shared" si="1753"/>
        <v>0</v>
      </c>
      <c r="AC9363">
        <f t="shared" si="1760"/>
        <v>0</v>
      </c>
      <c r="AD9363" t="s">
        <v>9863</v>
      </c>
      <c r="AE9363">
        <f t="shared" si="1761"/>
        <v>0</v>
      </c>
      <c r="AF9363">
        <f t="shared" si="1762"/>
        <v>0</v>
      </c>
    </row>
    <row r="9364" spans="1:32" hidden="1" x14ac:dyDescent="0.25">
      <c r="A9364">
        <v>1992</v>
      </c>
      <c r="B9364">
        <v>8</v>
      </c>
      <c r="C9364">
        <v>224</v>
      </c>
      <c r="D9364" t="s">
        <v>76</v>
      </c>
      <c r="E9364" t="s">
        <v>4445</v>
      </c>
      <c r="F9364">
        <v>0</v>
      </c>
      <c r="G9364" t="s">
        <v>59</v>
      </c>
      <c r="H9364" t="s">
        <v>30</v>
      </c>
      <c r="I9364" t="s">
        <v>21</v>
      </c>
      <c r="J9364" t="s">
        <v>281</v>
      </c>
      <c r="K9364">
        <v>23</v>
      </c>
      <c r="L9364">
        <v>1993</v>
      </c>
      <c r="M9364">
        <f t="shared" si="1755"/>
        <v>2</v>
      </c>
      <c r="N9364">
        <v>0</v>
      </c>
      <c r="O9364">
        <v>0</v>
      </c>
      <c r="P9364">
        <v>0</v>
      </c>
      <c r="Q9364">
        <v>1</v>
      </c>
      <c r="R9364">
        <v>1</v>
      </c>
      <c r="S9364">
        <f t="shared" si="1751"/>
        <v>0</v>
      </c>
      <c r="T9364">
        <v>12</v>
      </c>
      <c r="U9364">
        <f t="shared" si="1763"/>
        <v>0</v>
      </c>
      <c r="V9364">
        <f t="shared" si="1754"/>
        <v>0</v>
      </c>
      <c r="W9364" s="1">
        <v>-1.0669456066945606</v>
      </c>
      <c r="X9364">
        <f t="shared" si="1756"/>
        <v>1</v>
      </c>
      <c r="Y9364">
        <f t="shared" si="1757"/>
        <v>0</v>
      </c>
      <c r="Z9364">
        <f t="shared" si="1758"/>
        <v>0</v>
      </c>
      <c r="AA9364">
        <f t="shared" si="1759"/>
        <v>0</v>
      </c>
      <c r="AB9364">
        <f t="shared" si="1753"/>
        <v>0</v>
      </c>
      <c r="AC9364">
        <f t="shared" si="1760"/>
        <v>0</v>
      </c>
      <c r="AD9364" t="s">
        <v>9864</v>
      </c>
      <c r="AE9364">
        <f t="shared" si="1761"/>
        <v>0</v>
      </c>
      <c r="AF9364">
        <f t="shared" si="1762"/>
        <v>0</v>
      </c>
    </row>
    <row r="9365" spans="1:32" hidden="1" x14ac:dyDescent="0.25">
      <c r="A9365">
        <v>1986</v>
      </c>
      <c r="B9365">
        <v>9</v>
      </c>
      <c r="C9365">
        <v>248</v>
      </c>
      <c r="D9365" t="s">
        <v>65</v>
      </c>
      <c r="E9365" t="s">
        <v>2495</v>
      </c>
      <c r="F9365">
        <v>0</v>
      </c>
      <c r="G9365" t="s">
        <v>59</v>
      </c>
      <c r="H9365" t="s">
        <v>30</v>
      </c>
      <c r="I9365" t="s">
        <v>21</v>
      </c>
      <c r="J9365" t="s">
        <v>427</v>
      </c>
      <c r="K9365">
        <v>23</v>
      </c>
      <c r="L9365">
        <v>1987</v>
      </c>
      <c r="M9365">
        <f t="shared" si="1755"/>
        <v>2</v>
      </c>
      <c r="N9365">
        <v>0</v>
      </c>
      <c r="O9365">
        <v>0</v>
      </c>
      <c r="P9365">
        <v>0</v>
      </c>
      <c r="Q9365">
        <v>1</v>
      </c>
      <c r="R9365">
        <v>1</v>
      </c>
      <c r="S9365">
        <f t="shared" ref="S9365:S9428" si="1764">Q9365-R9365</f>
        <v>0</v>
      </c>
      <c r="T9365">
        <v>3</v>
      </c>
      <c r="U9365">
        <f t="shared" si="1763"/>
        <v>0</v>
      </c>
      <c r="V9365">
        <f t="shared" si="1754"/>
        <v>0</v>
      </c>
      <c r="W9365" s="1">
        <v>-1.0669456066945606</v>
      </c>
      <c r="X9365">
        <f t="shared" si="1756"/>
        <v>1</v>
      </c>
      <c r="Y9365">
        <f t="shared" si="1757"/>
        <v>0</v>
      </c>
      <c r="Z9365">
        <f t="shared" si="1758"/>
        <v>0</v>
      </c>
      <c r="AA9365">
        <f t="shared" si="1759"/>
        <v>0</v>
      </c>
      <c r="AB9365">
        <f t="shared" si="1753"/>
        <v>0</v>
      </c>
      <c r="AC9365">
        <f t="shared" si="1760"/>
        <v>0</v>
      </c>
      <c r="AD9365" t="s">
        <v>9863</v>
      </c>
      <c r="AE9365">
        <f t="shared" si="1761"/>
        <v>0</v>
      </c>
      <c r="AF9365">
        <f t="shared" si="1762"/>
        <v>0</v>
      </c>
    </row>
    <row r="9366" spans="1:32" hidden="1" x14ac:dyDescent="0.25">
      <c r="A9366">
        <v>1989</v>
      </c>
      <c r="B9366">
        <v>9</v>
      </c>
      <c r="C9366">
        <v>236</v>
      </c>
      <c r="D9366" t="s">
        <v>126</v>
      </c>
      <c r="E9366" t="s">
        <v>3472</v>
      </c>
      <c r="F9366">
        <v>0</v>
      </c>
      <c r="G9366" t="s">
        <v>59</v>
      </c>
      <c r="H9366" t="s">
        <v>30</v>
      </c>
      <c r="I9366" t="s">
        <v>21</v>
      </c>
      <c r="J9366" t="s">
        <v>474</v>
      </c>
      <c r="K9366">
        <v>22</v>
      </c>
      <c r="L9366">
        <v>1989</v>
      </c>
      <c r="M9366">
        <f t="shared" si="1755"/>
        <v>1</v>
      </c>
      <c r="N9366">
        <v>0</v>
      </c>
      <c r="O9366">
        <v>0</v>
      </c>
      <c r="P9366">
        <v>0</v>
      </c>
      <c r="Q9366">
        <v>1</v>
      </c>
      <c r="R9366">
        <v>1</v>
      </c>
      <c r="S9366">
        <f t="shared" si="1764"/>
        <v>0</v>
      </c>
      <c r="T9366">
        <v>14</v>
      </c>
      <c r="U9366">
        <f t="shared" si="1763"/>
        <v>0</v>
      </c>
      <c r="V9366">
        <f t="shared" si="1754"/>
        <v>0</v>
      </c>
      <c r="W9366" s="1">
        <v>-1.0669456066945606</v>
      </c>
      <c r="X9366">
        <f t="shared" si="1756"/>
        <v>1</v>
      </c>
      <c r="Y9366">
        <f t="shared" si="1757"/>
        <v>0</v>
      </c>
      <c r="Z9366">
        <f t="shared" si="1758"/>
        <v>0</v>
      </c>
      <c r="AA9366">
        <f t="shared" si="1759"/>
        <v>0</v>
      </c>
      <c r="AB9366">
        <f t="shared" si="1753"/>
        <v>0</v>
      </c>
      <c r="AC9366">
        <f t="shared" si="1760"/>
        <v>0</v>
      </c>
      <c r="AD9366" t="s">
        <v>9863</v>
      </c>
      <c r="AE9366">
        <f t="shared" si="1761"/>
        <v>0</v>
      </c>
      <c r="AF9366">
        <f t="shared" si="1762"/>
        <v>0</v>
      </c>
    </row>
    <row r="9367" spans="1:32" hidden="1" x14ac:dyDescent="0.25">
      <c r="A9367">
        <v>1992</v>
      </c>
      <c r="B9367">
        <v>9</v>
      </c>
      <c r="C9367">
        <v>243</v>
      </c>
      <c r="D9367" t="s">
        <v>44</v>
      </c>
      <c r="E9367" t="s">
        <v>4465</v>
      </c>
      <c r="F9367">
        <v>0</v>
      </c>
      <c r="G9367" t="s">
        <v>59</v>
      </c>
      <c r="H9367" t="s">
        <v>30</v>
      </c>
      <c r="I9367" t="s">
        <v>21</v>
      </c>
      <c r="J9367" t="s">
        <v>40</v>
      </c>
      <c r="K9367">
        <v>23</v>
      </c>
      <c r="L9367">
        <v>1993</v>
      </c>
      <c r="M9367">
        <f t="shared" si="1755"/>
        <v>2</v>
      </c>
      <c r="N9367">
        <v>0</v>
      </c>
      <c r="O9367">
        <v>0</v>
      </c>
      <c r="P9367">
        <v>0</v>
      </c>
      <c r="Q9367">
        <v>1</v>
      </c>
      <c r="R9367">
        <v>1</v>
      </c>
      <c r="S9367">
        <f t="shared" si="1764"/>
        <v>0</v>
      </c>
      <c r="T9367">
        <v>14</v>
      </c>
      <c r="U9367">
        <f t="shared" si="1763"/>
        <v>0</v>
      </c>
      <c r="V9367">
        <f t="shared" ref="V9367:V9391" si="1765">IF(Q9367 =0,IF(Q9367 = "",,1),0)</f>
        <v>0</v>
      </c>
      <c r="W9367" s="1">
        <v>-1.0669456066945606</v>
      </c>
      <c r="X9367">
        <f t="shared" si="1756"/>
        <v>1</v>
      </c>
      <c r="Y9367">
        <f t="shared" si="1757"/>
        <v>0</v>
      </c>
      <c r="Z9367">
        <f t="shared" si="1758"/>
        <v>0</v>
      </c>
      <c r="AA9367">
        <f t="shared" si="1759"/>
        <v>0</v>
      </c>
      <c r="AB9367">
        <f t="shared" si="1753"/>
        <v>0</v>
      </c>
      <c r="AC9367">
        <f t="shared" si="1760"/>
        <v>0</v>
      </c>
      <c r="AD9367" t="s">
        <v>9864</v>
      </c>
      <c r="AE9367">
        <f t="shared" si="1761"/>
        <v>0</v>
      </c>
      <c r="AF9367">
        <f t="shared" si="1762"/>
        <v>0</v>
      </c>
    </row>
    <row r="9368" spans="1:32" hidden="1" x14ac:dyDescent="0.25">
      <c r="A9368">
        <v>1982</v>
      </c>
      <c r="B9368">
        <v>10</v>
      </c>
      <c r="C9368">
        <v>276</v>
      </c>
      <c r="D9368" t="s">
        <v>85</v>
      </c>
      <c r="E9368" t="s">
        <v>1183</v>
      </c>
      <c r="F9368">
        <v>0</v>
      </c>
      <c r="G9368" t="s">
        <v>59</v>
      </c>
      <c r="H9368" t="s">
        <v>30</v>
      </c>
      <c r="I9368" t="s">
        <v>21</v>
      </c>
      <c r="J9368" t="s">
        <v>446</v>
      </c>
      <c r="K9368">
        <v>22</v>
      </c>
      <c r="L9368">
        <v>1987</v>
      </c>
      <c r="M9368">
        <f t="shared" si="1755"/>
        <v>6</v>
      </c>
      <c r="N9368">
        <v>0</v>
      </c>
      <c r="O9368">
        <v>0</v>
      </c>
      <c r="P9368">
        <v>0</v>
      </c>
      <c r="Q9368">
        <v>1</v>
      </c>
      <c r="S9368">
        <f t="shared" si="1764"/>
        <v>1</v>
      </c>
      <c r="T9368">
        <v>6</v>
      </c>
      <c r="U9368">
        <f t="shared" si="1763"/>
        <v>0</v>
      </c>
      <c r="V9368">
        <f t="shared" si="1765"/>
        <v>0</v>
      </c>
      <c r="W9368" s="1">
        <v>-1.0669456066945606</v>
      </c>
      <c r="X9368">
        <f t="shared" si="1756"/>
        <v>1</v>
      </c>
      <c r="Y9368">
        <f t="shared" si="1757"/>
        <v>0</v>
      </c>
      <c r="Z9368">
        <f t="shared" si="1758"/>
        <v>0</v>
      </c>
      <c r="AA9368">
        <f t="shared" si="1759"/>
        <v>0</v>
      </c>
      <c r="AB9368">
        <f t="shared" si="1753"/>
        <v>0</v>
      </c>
      <c r="AC9368">
        <f t="shared" si="1760"/>
        <v>0</v>
      </c>
      <c r="AD9368" t="s">
        <v>9862</v>
      </c>
      <c r="AE9368">
        <f t="shared" si="1761"/>
        <v>0</v>
      </c>
      <c r="AF9368">
        <f t="shared" si="1762"/>
        <v>0</v>
      </c>
    </row>
    <row r="9369" spans="1:32" hidden="1" x14ac:dyDescent="0.25">
      <c r="A9369">
        <v>1991</v>
      </c>
      <c r="B9369">
        <v>10</v>
      </c>
      <c r="C9369">
        <v>264</v>
      </c>
      <c r="D9369" t="s">
        <v>182</v>
      </c>
      <c r="E9369" t="s">
        <v>4156</v>
      </c>
      <c r="F9369">
        <v>0</v>
      </c>
      <c r="G9369" t="s">
        <v>59</v>
      </c>
      <c r="H9369" t="s">
        <v>30</v>
      </c>
      <c r="I9369" t="s">
        <v>21</v>
      </c>
      <c r="J9369" t="s">
        <v>37</v>
      </c>
      <c r="K9369">
        <v>23</v>
      </c>
      <c r="L9369">
        <v>1995</v>
      </c>
      <c r="M9369">
        <f t="shared" si="1755"/>
        <v>5</v>
      </c>
      <c r="N9369">
        <v>0</v>
      </c>
      <c r="O9369">
        <v>0</v>
      </c>
      <c r="P9369">
        <v>0</v>
      </c>
      <c r="Q9369">
        <v>1</v>
      </c>
      <c r="S9369">
        <f t="shared" si="1764"/>
        <v>1</v>
      </c>
      <c r="T9369">
        <v>19</v>
      </c>
      <c r="U9369">
        <f t="shared" si="1763"/>
        <v>0</v>
      </c>
      <c r="V9369">
        <f t="shared" si="1765"/>
        <v>0</v>
      </c>
      <c r="W9369" s="1">
        <v>-1.0669456066945606</v>
      </c>
      <c r="X9369">
        <f t="shared" si="1756"/>
        <v>1</v>
      </c>
      <c r="Y9369">
        <f t="shared" si="1757"/>
        <v>0</v>
      </c>
      <c r="Z9369">
        <f t="shared" si="1758"/>
        <v>0</v>
      </c>
      <c r="AA9369">
        <f t="shared" si="1759"/>
        <v>0</v>
      </c>
      <c r="AB9369">
        <f t="shared" si="1753"/>
        <v>0</v>
      </c>
      <c r="AC9369">
        <f t="shared" si="1760"/>
        <v>0</v>
      </c>
      <c r="AD9369" t="s">
        <v>9864</v>
      </c>
      <c r="AE9369">
        <f t="shared" si="1761"/>
        <v>0</v>
      </c>
      <c r="AF9369">
        <f t="shared" si="1762"/>
        <v>0</v>
      </c>
    </row>
    <row r="9370" spans="1:32" hidden="1" x14ac:dyDescent="0.25">
      <c r="A9370">
        <v>1988</v>
      </c>
      <c r="B9370">
        <v>3</v>
      </c>
      <c r="C9370">
        <v>70</v>
      </c>
      <c r="D9370" t="s">
        <v>100</v>
      </c>
      <c r="E9370" t="s">
        <v>2981</v>
      </c>
      <c r="F9370">
        <v>0</v>
      </c>
      <c r="G9370" t="s">
        <v>110</v>
      </c>
      <c r="H9370" t="s">
        <v>30</v>
      </c>
      <c r="I9370" t="s">
        <v>21</v>
      </c>
      <c r="J9370" t="s">
        <v>96</v>
      </c>
      <c r="K9370">
        <v>23</v>
      </c>
      <c r="L9370">
        <v>1989</v>
      </c>
      <c r="M9370">
        <f t="shared" si="1755"/>
        <v>2</v>
      </c>
      <c r="N9370">
        <v>0</v>
      </c>
      <c r="O9370">
        <v>0</v>
      </c>
      <c r="P9370">
        <v>0</v>
      </c>
      <c r="Q9370">
        <v>2</v>
      </c>
      <c r="R9370">
        <v>2</v>
      </c>
      <c r="S9370">
        <f t="shared" si="1764"/>
        <v>0</v>
      </c>
      <c r="T9370">
        <v>27</v>
      </c>
      <c r="U9370">
        <f t="shared" si="1763"/>
        <v>0</v>
      </c>
      <c r="V9370">
        <f t="shared" si="1765"/>
        <v>0</v>
      </c>
      <c r="W9370" s="1">
        <v>-1.0806515693285657</v>
      </c>
      <c r="X9370">
        <f t="shared" si="1756"/>
        <v>1</v>
      </c>
      <c r="Y9370">
        <f t="shared" si="1757"/>
        <v>0</v>
      </c>
      <c r="Z9370">
        <f t="shared" si="1758"/>
        <v>0</v>
      </c>
      <c r="AA9370">
        <f t="shared" si="1759"/>
        <v>0</v>
      </c>
      <c r="AB9370">
        <f t="shared" si="1753"/>
        <v>0</v>
      </c>
      <c r="AC9370">
        <f t="shared" si="1760"/>
        <v>0</v>
      </c>
      <c r="AD9370" t="s">
        <v>9863</v>
      </c>
      <c r="AE9370">
        <f t="shared" si="1761"/>
        <v>0</v>
      </c>
      <c r="AF9370">
        <f t="shared" si="1762"/>
        <v>1</v>
      </c>
    </row>
    <row r="9371" spans="1:32" hidden="1" x14ac:dyDescent="0.25">
      <c r="A9371">
        <v>1992</v>
      </c>
      <c r="B9371">
        <v>4</v>
      </c>
      <c r="C9371">
        <v>95</v>
      </c>
      <c r="D9371" t="s">
        <v>60</v>
      </c>
      <c r="E9371" t="s">
        <v>4319</v>
      </c>
      <c r="F9371">
        <v>0</v>
      </c>
      <c r="G9371" t="s">
        <v>110</v>
      </c>
      <c r="H9371" t="s">
        <v>30</v>
      </c>
      <c r="I9371" t="s">
        <v>21</v>
      </c>
      <c r="J9371" t="s">
        <v>96</v>
      </c>
      <c r="K9371">
        <v>22</v>
      </c>
      <c r="L9371">
        <v>1996</v>
      </c>
      <c r="M9371">
        <f t="shared" si="1755"/>
        <v>5</v>
      </c>
      <c r="N9371">
        <v>0</v>
      </c>
      <c r="O9371">
        <v>0</v>
      </c>
      <c r="P9371">
        <v>0</v>
      </c>
      <c r="Q9371">
        <v>2</v>
      </c>
      <c r="S9371">
        <f t="shared" si="1764"/>
        <v>2</v>
      </c>
      <c r="T9371">
        <v>17</v>
      </c>
      <c r="U9371">
        <f t="shared" si="1763"/>
        <v>0</v>
      </c>
      <c r="V9371">
        <f t="shared" si="1765"/>
        <v>0</v>
      </c>
      <c r="W9371" s="1">
        <v>-1.0806515693285657</v>
      </c>
      <c r="X9371">
        <f t="shared" si="1756"/>
        <v>1</v>
      </c>
      <c r="Y9371">
        <f t="shared" si="1757"/>
        <v>0</v>
      </c>
      <c r="Z9371">
        <f t="shared" si="1758"/>
        <v>0</v>
      </c>
      <c r="AA9371">
        <f t="shared" si="1759"/>
        <v>0</v>
      </c>
      <c r="AB9371">
        <f t="shared" si="1753"/>
        <v>0</v>
      </c>
      <c r="AC9371">
        <f t="shared" si="1760"/>
        <v>0</v>
      </c>
      <c r="AD9371" t="s">
        <v>9864</v>
      </c>
      <c r="AE9371">
        <f t="shared" si="1761"/>
        <v>0</v>
      </c>
      <c r="AF9371">
        <f t="shared" si="1762"/>
        <v>1</v>
      </c>
    </row>
    <row r="9372" spans="1:32" hidden="1" x14ac:dyDescent="0.25">
      <c r="A9372">
        <v>1986</v>
      </c>
      <c r="B9372">
        <v>6</v>
      </c>
      <c r="C9372">
        <v>149</v>
      </c>
      <c r="D9372" t="s">
        <v>91</v>
      </c>
      <c r="E9372" t="s">
        <v>2397</v>
      </c>
      <c r="F9372">
        <v>0</v>
      </c>
      <c r="G9372" t="s">
        <v>110</v>
      </c>
      <c r="H9372" t="s">
        <v>30</v>
      </c>
      <c r="I9372" t="s">
        <v>21</v>
      </c>
      <c r="J9372" t="s">
        <v>90</v>
      </c>
      <c r="K9372">
        <v>22</v>
      </c>
      <c r="L9372">
        <v>1987</v>
      </c>
      <c r="M9372">
        <f t="shared" si="1755"/>
        <v>2</v>
      </c>
      <c r="N9372">
        <v>0</v>
      </c>
      <c r="O9372">
        <v>0</v>
      </c>
      <c r="P9372">
        <v>0</v>
      </c>
      <c r="Q9372">
        <v>2</v>
      </c>
      <c r="R9372">
        <v>2</v>
      </c>
      <c r="S9372">
        <f t="shared" si="1764"/>
        <v>0</v>
      </c>
      <c r="T9372">
        <v>9</v>
      </c>
      <c r="U9372">
        <f t="shared" si="1763"/>
        <v>0</v>
      </c>
      <c r="V9372">
        <f t="shared" si="1765"/>
        <v>0</v>
      </c>
      <c r="W9372" s="1">
        <v>-1.0806515693285657</v>
      </c>
      <c r="X9372">
        <f t="shared" si="1756"/>
        <v>1</v>
      </c>
      <c r="Y9372">
        <f t="shared" si="1757"/>
        <v>0</v>
      </c>
      <c r="Z9372">
        <f t="shared" si="1758"/>
        <v>0</v>
      </c>
      <c r="AA9372">
        <f t="shared" si="1759"/>
        <v>0</v>
      </c>
      <c r="AB9372">
        <f t="shared" si="1753"/>
        <v>0</v>
      </c>
      <c r="AC9372">
        <f t="shared" si="1760"/>
        <v>0</v>
      </c>
      <c r="AD9372" t="s">
        <v>9863</v>
      </c>
      <c r="AE9372">
        <f t="shared" si="1761"/>
        <v>0</v>
      </c>
      <c r="AF9372">
        <f t="shared" si="1762"/>
        <v>0</v>
      </c>
    </row>
    <row r="9373" spans="1:32" hidden="1" x14ac:dyDescent="0.25">
      <c r="A9373">
        <v>1987</v>
      </c>
      <c r="B9373">
        <v>6</v>
      </c>
      <c r="C9373">
        <v>154</v>
      </c>
      <c r="D9373" t="s">
        <v>79</v>
      </c>
      <c r="E9373" t="s">
        <v>2734</v>
      </c>
      <c r="F9373">
        <v>0</v>
      </c>
      <c r="G9373" t="s">
        <v>110</v>
      </c>
      <c r="H9373" t="s">
        <v>30</v>
      </c>
      <c r="I9373" t="s">
        <v>21</v>
      </c>
      <c r="J9373" t="s">
        <v>195</v>
      </c>
      <c r="K9373">
        <v>23</v>
      </c>
      <c r="L9373">
        <v>1989</v>
      </c>
      <c r="M9373">
        <f t="shared" si="1755"/>
        <v>3</v>
      </c>
      <c r="N9373">
        <v>0</v>
      </c>
      <c r="O9373">
        <v>0</v>
      </c>
      <c r="P9373">
        <v>0</v>
      </c>
      <c r="Q9373">
        <v>2</v>
      </c>
      <c r="R9373">
        <v>2</v>
      </c>
      <c r="S9373">
        <f t="shared" si="1764"/>
        <v>0</v>
      </c>
      <c r="T9373">
        <v>23</v>
      </c>
      <c r="U9373">
        <f t="shared" si="1763"/>
        <v>0</v>
      </c>
      <c r="V9373">
        <f t="shared" si="1765"/>
        <v>0</v>
      </c>
      <c r="W9373" s="1">
        <v>-1.0806515693285657</v>
      </c>
      <c r="X9373">
        <f t="shared" si="1756"/>
        <v>1</v>
      </c>
      <c r="Y9373">
        <f t="shared" si="1757"/>
        <v>0</v>
      </c>
      <c r="Z9373">
        <f t="shared" si="1758"/>
        <v>0</v>
      </c>
      <c r="AA9373">
        <f t="shared" si="1759"/>
        <v>0</v>
      </c>
      <c r="AB9373">
        <f t="shared" si="1753"/>
        <v>0</v>
      </c>
      <c r="AC9373">
        <f t="shared" si="1760"/>
        <v>0</v>
      </c>
      <c r="AD9373" t="s">
        <v>9863</v>
      </c>
      <c r="AE9373">
        <f t="shared" si="1761"/>
        <v>0</v>
      </c>
      <c r="AF9373">
        <f t="shared" si="1762"/>
        <v>0</v>
      </c>
    </row>
    <row r="9374" spans="1:32" hidden="1" x14ac:dyDescent="0.25">
      <c r="A9374">
        <v>1998</v>
      </c>
      <c r="B9374">
        <v>7</v>
      </c>
      <c r="C9374">
        <v>213</v>
      </c>
      <c r="D9374" t="s">
        <v>48</v>
      </c>
      <c r="E9374" t="s">
        <v>5919</v>
      </c>
      <c r="F9374">
        <v>0</v>
      </c>
      <c r="G9374" t="s">
        <v>110</v>
      </c>
      <c r="H9374" t="s">
        <v>30</v>
      </c>
      <c r="I9374" t="s">
        <v>21</v>
      </c>
      <c r="J9374" t="s">
        <v>212</v>
      </c>
      <c r="K9374">
        <v>22</v>
      </c>
      <c r="L9374">
        <v>2001</v>
      </c>
      <c r="M9374">
        <f t="shared" si="1755"/>
        <v>4</v>
      </c>
      <c r="N9374">
        <v>0</v>
      </c>
      <c r="O9374">
        <v>0</v>
      </c>
      <c r="P9374">
        <v>0</v>
      </c>
      <c r="Q9374">
        <v>2</v>
      </c>
      <c r="S9374">
        <f t="shared" si="1764"/>
        <v>2</v>
      </c>
      <c r="T9374">
        <v>19</v>
      </c>
      <c r="U9374">
        <f t="shared" si="1763"/>
        <v>0</v>
      </c>
      <c r="V9374">
        <f t="shared" si="1765"/>
        <v>0</v>
      </c>
      <c r="W9374" s="1">
        <v>-1.0806515693285657</v>
      </c>
      <c r="X9374">
        <f t="shared" si="1756"/>
        <v>1</v>
      </c>
      <c r="Y9374">
        <f t="shared" si="1757"/>
        <v>0</v>
      </c>
      <c r="Z9374">
        <f t="shared" si="1758"/>
        <v>0</v>
      </c>
      <c r="AA9374">
        <f t="shared" si="1759"/>
        <v>0</v>
      </c>
      <c r="AB9374">
        <f t="shared" si="1753"/>
        <v>0</v>
      </c>
      <c r="AC9374">
        <f t="shared" si="1760"/>
        <v>0</v>
      </c>
      <c r="AD9374" t="s">
        <v>9865</v>
      </c>
      <c r="AE9374">
        <f t="shared" si="1761"/>
        <v>0</v>
      </c>
      <c r="AF9374">
        <f t="shared" si="1762"/>
        <v>0</v>
      </c>
    </row>
    <row r="9375" spans="1:32" hidden="1" x14ac:dyDescent="0.25">
      <c r="A9375">
        <v>2014</v>
      </c>
      <c r="B9375">
        <v>7</v>
      </c>
      <c r="C9375">
        <v>250</v>
      </c>
      <c r="D9375" t="s">
        <v>41</v>
      </c>
      <c r="E9375" t="s">
        <v>9843</v>
      </c>
      <c r="F9375">
        <v>0</v>
      </c>
      <c r="G9375" t="s">
        <v>110</v>
      </c>
      <c r="H9375" t="s">
        <v>30</v>
      </c>
      <c r="I9375" t="s">
        <v>21</v>
      </c>
      <c r="J9375" t="s">
        <v>879</v>
      </c>
      <c r="K9375">
        <v>22</v>
      </c>
      <c r="L9375">
        <v>2017</v>
      </c>
      <c r="M9375">
        <f t="shared" si="1755"/>
        <v>4</v>
      </c>
      <c r="N9375">
        <v>0</v>
      </c>
      <c r="O9375">
        <v>0</v>
      </c>
      <c r="P9375">
        <v>0</v>
      </c>
      <c r="Q9375">
        <v>2</v>
      </c>
      <c r="R9375">
        <v>2</v>
      </c>
      <c r="S9375">
        <f t="shared" si="1764"/>
        <v>0</v>
      </c>
      <c r="T9375">
        <v>33</v>
      </c>
      <c r="U9375">
        <f t="shared" si="1763"/>
        <v>0</v>
      </c>
      <c r="V9375">
        <f t="shared" si="1765"/>
        <v>0</v>
      </c>
      <c r="W9375" s="1">
        <v>-1.0806515693285657</v>
      </c>
      <c r="X9375">
        <f t="shared" si="1756"/>
        <v>1</v>
      </c>
      <c r="Y9375">
        <f t="shared" si="1757"/>
        <v>0</v>
      </c>
      <c r="Z9375">
        <f t="shared" si="1758"/>
        <v>0</v>
      </c>
      <c r="AA9375">
        <f t="shared" si="1759"/>
        <v>0</v>
      </c>
      <c r="AB9375">
        <f t="shared" si="1753"/>
        <v>0</v>
      </c>
      <c r="AC9375">
        <f t="shared" si="1760"/>
        <v>0</v>
      </c>
      <c r="AD9375" s="2" t="s">
        <v>9868</v>
      </c>
      <c r="AE9375">
        <f t="shared" si="1761"/>
        <v>0</v>
      </c>
      <c r="AF9375">
        <f t="shared" si="1762"/>
        <v>0</v>
      </c>
    </row>
    <row r="9376" spans="1:32" hidden="1" x14ac:dyDescent="0.25">
      <c r="A9376">
        <v>1992</v>
      </c>
      <c r="B9376">
        <v>10</v>
      </c>
      <c r="C9376">
        <v>277</v>
      </c>
      <c r="D9376" t="s">
        <v>65</v>
      </c>
      <c r="E9376" t="s">
        <v>4499</v>
      </c>
      <c r="F9376">
        <v>0</v>
      </c>
      <c r="G9376" t="s">
        <v>110</v>
      </c>
      <c r="H9376" t="s">
        <v>30</v>
      </c>
      <c r="I9376" t="s">
        <v>21</v>
      </c>
      <c r="J9376" t="s">
        <v>141</v>
      </c>
      <c r="K9376">
        <v>23</v>
      </c>
      <c r="L9376">
        <v>1998</v>
      </c>
      <c r="M9376">
        <f t="shared" si="1755"/>
        <v>7</v>
      </c>
      <c r="N9376">
        <v>0</v>
      </c>
      <c r="O9376">
        <v>0</v>
      </c>
      <c r="P9376">
        <v>0</v>
      </c>
      <c r="Q9376">
        <v>2</v>
      </c>
      <c r="S9376">
        <f t="shared" si="1764"/>
        <v>2</v>
      </c>
      <c r="T9376">
        <v>13</v>
      </c>
      <c r="U9376">
        <f t="shared" si="1763"/>
        <v>0</v>
      </c>
      <c r="V9376">
        <f t="shared" si="1765"/>
        <v>0</v>
      </c>
      <c r="W9376" s="1">
        <v>-1.0806515693285657</v>
      </c>
      <c r="X9376">
        <f t="shared" si="1756"/>
        <v>1</v>
      </c>
      <c r="Y9376">
        <f t="shared" si="1757"/>
        <v>0</v>
      </c>
      <c r="Z9376">
        <f t="shared" si="1758"/>
        <v>0</v>
      </c>
      <c r="AA9376">
        <f t="shared" si="1759"/>
        <v>0</v>
      </c>
      <c r="AB9376">
        <f t="shared" si="1753"/>
        <v>0</v>
      </c>
      <c r="AC9376">
        <f t="shared" si="1760"/>
        <v>0</v>
      </c>
      <c r="AD9376" t="s">
        <v>9864</v>
      </c>
      <c r="AE9376">
        <f t="shared" si="1761"/>
        <v>0</v>
      </c>
      <c r="AF9376">
        <f t="shared" si="1762"/>
        <v>0</v>
      </c>
    </row>
    <row r="9377" spans="1:32" hidden="1" x14ac:dyDescent="0.25">
      <c r="A9377">
        <v>1983</v>
      </c>
      <c r="B9377">
        <v>11</v>
      </c>
      <c r="C9377">
        <v>283</v>
      </c>
      <c r="D9377" t="s">
        <v>126</v>
      </c>
      <c r="E9377" t="s">
        <v>1527</v>
      </c>
      <c r="F9377">
        <v>0</v>
      </c>
      <c r="G9377" t="s">
        <v>110</v>
      </c>
      <c r="H9377" t="s">
        <v>30</v>
      </c>
      <c r="I9377" t="s">
        <v>21</v>
      </c>
      <c r="J9377" t="s">
        <v>523</v>
      </c>
      <c r="K9377">
        <v>22</v>
      </c>
      <c r="L9377">
        <v>1985</v>
      </c>
      <c r="M9377">
        <f t="shared" si="1755"/>
        <v>3</v>
      </c>
      <c r="N9377">
        <v>0</v>
      </c>
      <c r="O9377">
        <v>0</v>
      </c>
      <c r="P9377">
        <v>0</v>
      </c>
      <c r="Q9377">
        <v>2</v>
      </c>
      <c r="S9377">
        <f t="shared" si="1764"/>
        <v>2</v>
      </c>
      <c r="T9377">
        <v>20</v>
      </c>
      <c r="U9377">
        <f t="shared" si="1763"/>
        <v>0</v>
      </c>
      <c r="V9377">
        <f t="shared" si="1765"/>
        <v>0</v>
      </c>
      <c r="W9377" s="1">
        <v>-1.0806515693285657</v>
      </c>
      <c r="X9377">
        <f t="shared" si="1756"/>
        <v>1</v>
      </c>
      <c r="Y9377">
        <f t="shared" si="1757"/>
        <v>0</v>
      </c>
      <c r="Z9377">
        <f t="shared" si="1758"/>
        <v>0</v>
      </c>
      <c r="AA9377">
        <f t="shared" si="1759"/>
        <v>0</v>
      </c>
      <c r="AB9377">
        <f t="shared" si="1753"/>
        <v>0</v>
      </c>
      <c r="AC9377">
        <f t="shared" si="1760"/>
        <v>0</v>
      </c>
      <c r="AD9377" t="s">
        <v>9862</v>
      </c>
      <c r="AE9377">
        <f t="shared" si="1761"/>
        <v>0</v>
      </c>
      <c r="AF9377">
        <f t="shared" si="1762"/>
        <v>0</v>
      </c>
    </row>
    <row r="9378" spans="1:32" hidden="1" x14ac:dyDescent="0.25">
      <c r="A9378">
        <v>1985</v>
      </c>
      <c r="B9378">
        <v>3</v>
      </c>
      <c r="C9378">
        <v>82</v>
      </c>
      <c r="D9378" t="s">
        <v>5488</v>
      </c>
      <c r="E9378" t="s">
        <v>1054</v>
      </c>
      <c r="F9378">
        <v>0</v>
      </c>
      <c r="G9378" t="s">
        <v>110</v>
      </c>
      <c r="H9378" t="s">
        <v>30</v>
      </c>
      <c r="I9378" t="s">
        <v>21</v>
      </c>
      <c r="J9378" t="s">
        <v>96</v>
      </c>
      <c r="K9378">
        <v>23</v>
      </c>
      <c r="L9378">
        <v>1987</v>
      </c>
      <c r="M9378">
        <f t="shared" si="1755"/>
        <v>3</v>
      </c>
      <c r="N9378">
        <v>0</v>
      </c>
      <c r="O9378">
        <v>0</v>
      </c>
      <c r="P9378">
        <v>0</v>
      </c>
      <c r="Q9378">
        <v>1</v>
      </c>
      <c r="R9378">
        <v>1</v>
      </c>
      <c r="S9378">
        <f t="shared" si="1764"/>
        <v>0</v>
      </c>
      <c r="T9378">
        <v>17</v>
      </c>
      <c r="U9378">
        <f t="shared" si="1763"/>
        <v>0</v>
      </c>
      <c r="V9378">
        <f t="shared" si="1765"/>
        <v>0</v>
      </c>
      <c r="W9378" s="1">
        <v>-1.1203814064362334</v>
      </c>
      <c r="X9378">
        <f t="shared" si="1756"/>
        <v>1</v>
      </c>
      <c r="Y9378">
        <f t="shared" si="1757"/>
        <v>0</v>
      </c>
      <c r="Z9378">
        <f t="shared" si="1758"/>
        <v>0</v>
      </c>
      <c r="AA9378">
        <f t="shared" si="1759"/>
        <v>0</v>
      </c>
      <c r="AB9378">
        <f t="shared" si="1753"/>
        <v>0</v>
      </c>
      <c r="AC9378">
        <f t="shared" si="1760"/>
        <v>0</v>
      </c>
      <c r="AD9378" t="s">
        <v>9863</v>
      </c>
      <c r="AE9378">
        <f t="shared" si="1761"/>
        <v>0</v>
      </c>
      <c r="AF9378">
        <f t="shared" si="1762"/>
        <v>1</v>
      </c>
    </row>
    <row r="9379" spans="1:32" hidden="1" x14ac:dyDescent="0.25">
      <c r="A9379">
        <v>2002</v>
      </c>
      <c r="B9379">
        <v>4</v>
      </c>
      <c r="C9379">
        <v>124</v>
      </c>
      <c r="D9379" t="s">
        <v>91</v>
      </c>
      <c r="E9379" t="s">
        <v>6786</v>
      </c>
      <c r="F9379">
        <v>0</v>
      </c>
      <c r="G9379" t="s">
        <v>110</v>
      </c>
      <c r="H9379" t="s">
        <v>30</v>
      </c>
      <c r="I9379" t="s">
        <v>21</v>
      </c>
      <c r="J9379" t="s">
        <v>102</v>
      </c>
      <c r="K9379">
        <v>23</v>
      </c>
      <c r="L9379">
        <v>2003</v>
      </c>
      <c r="M9379">
        <f t="shared" si="1755"/>
        <v>2</v>
      </c>
      <c r="N9379">
        <v>0</v>
      </c>
      <c r="O9379">
        <v>0</v>
      </c>
      <c r="P9379">
        <v>0</v>
      </c>
      <c r="Q9379">
        <v>1</v>
      </c>
      <c r="S9379">
        <f t="shared" si="1764"/>
        <v>1</v>
      </c>
      <c r="T9379">
        <v>7</v>
      </c>
      <c r="U9379">
        <f t="shared" si="1763"/>
        <v>0</v>
      </c>
      <c r="V9379">
        <f t="shared" si="1765"/>
        <v>0</v>
      </c>
      <c r="W9379" s="1">
        <v>-1.1203814064362334</v>
      </c>
      <c r="X9379">
        <f t="shared" si="1756"/>
        <v>1</v>
      </c>
      <c r="Y9379">
        <f t="shared" si="1757"/>
        <v>0</v>
      </c>
      <c r="Z9379">
        <f t="shared" si="1758"/>
        <v>0</v>
      </c>
      <c r="AA9379">
        <f t="shared" si="1759"/>
        <v>0</v>
      </c>
      <c r="AB9379">
        <f t="shared" si="1753"/>
        <v>0</v>
      </c>
      <c r="AC9379">
        <f t="shared" si="1760"/>
        <v>0</v>
      </c>
      <c r="AD9379" t="s">
        <v>9866</v>
      </c>
      <c r="AE9379">
        <f t="shared" si="1761"/>
        <v>0</v>
      </c>
      <c r="AF9379">
        <f t="shared" si="1762"/>
        <v>1</v>
      </c>
    </row>
    <row r="9380" spans="1:32" hidden="1" x14ac:dyDescent="0.25">
      <c r="A9380">
        <v>2009</v>
      </c>
      <c r="B9380">
        <v>4</v>
      </c>
      <c r="C9380">
        <v>106</v>
      </c>
      <c r="D9380" t="s">
        <v>27</v>
      </c>
      <c r="E9380" t="s">
        <v>8495</v>
      </c>
      <c r="F9380">
        <v>0</v>
      </c>
      <c r="G9380" t="s">
        <v>110</v>
      </c>
      <c r="H9380" t="s">
        <v>30</v>
      </c>
      <c r="I9380" t="s">
        <v>21</v>
      </c>
      <c r="J9380" t="s">
        <v>245</v>
      </c>
      <c r="K9380">
        <v>23</v>
      </c>
      <c r="L9380">
        <v>2009</v>
      </c>
      <c r="M9380">
        <f t="shared" si="1755"/>
        <v>1</v>
      </c>
      <c r="N9380">
        <v>0</v>
      </c>
      <c r="O9380">
        <v>0</v>
      </c>
      <c r="P9380">
        <v>0</v>
      </c>
      <c r="Q9380">
        <v>1</v>
      </c>
      <c r="R9380">
        <v>1</v>
      </c>
      <c r="S9380">
        <f t="shared" si="1764"/>
        <v>0</v>
      </c>
      <c r="T9380">
        <v>8</v>
      </c>
      <c r="U9380">
        <f t="shared" si="1763"/>
        <v>0</v>
      </c>
      <c r="V9380">
        <f t="shared" si="1765"/>
        <v>0</v>
      </c>
      <c r="W9380" s="1">
        <v>-1.1203814064362334</v>
      </c>
      <c r="X9380">
        <f t="shared" si="1756"/>
        <v>1</v>
      </c>
      <c r="Y9380">
        <f t="shared" si="1757"/>
        <v>0</v>
      </c>
      <c r="Z9380">
        <f t="shared" si="1758"/>
        <v>0</v>
      </c>
      <c r="AA9380">
        <f t="shared" si="1759"/>
        <v>0</v>
      </c>
      <c r="AB9380">
        <f t="shared" si="1753"/>
        <v>0</v>
      </c>
      <c r="AC9380">
        <f t="shared" si="1760"/>
        <v>0</v>
      </c>
      <c r="AD9380" s="2" t="s">
        <v>9867</v>
      </c>
      <c r="AE9380">
        <f t="shared" si="1761"/>
        <v>0</v>
      </c>
      <c r="AF9380">
        <f t="shared" si="1762"/>
        <v>1</v>
      </c>
    </row>
    <row r="9381" spans="1:32" hidden="1" x14ac:dyDescent="0.25">
      <c r="A9381">
        <v>1980</v>
      </c>
      <c r="B9381">
        <v>5</v>
      </c>
      <c r="C9381">
        <v>130</v>
      </c>
      <c r="D9381" t="s">
        <v>79</v>
      </c>
      <c r="E9381" t="s">
        <v>258</v>
      </c>
      <c r="F9381">
        <v>0</v>
      </c>
      <c r="G9381" t="s">
        <v>110</v>
      </c>
      <c r="H9381" t="s">
        <v>30</v>
      </c>
      <c r="I9381" t="s">
        <v>21</v>
      </c>
      <c r="J9381" t="s">
        <v>22</v>
      </c>
      <c r="K9381">
        <v>23</v>
      </c>
      <c r="L9381">
        <v>1980</v>
      </c>
      <c r="M9381">
        <f t="shared" si="1755"/>
        <v>1</v>
      </c>
      <c r="N9381">
        <v>0</v>
      </c>
      <c r="O9381">
        <v>0</v>
      </c>
      <c r="P9381">
        <v>0</v>
      </c>
      <c r="Q9381">
        <v>1</v>
      </c>
      <c r="R9381">
        <v>1</v>
      </c>
      <c r="S9381">
        <f t="shared" si="1764"/>
        <v>0</v>
      </c>
      <c r="T9381">
        <v>16</v>
      </c>
      <c r="U9381">
        <f t="shared" si="1763"/>
        <v>0</v>
      </c>
      <c r="V9381">
        <f t="shared" si="1765"/>
        <v>0</v>
      </c>
      <c r="W9381" s="1">
        <v>-1.1203814064362334</v>
      </c>
      <c r="X9381">
        <f t="shared" si="1756"/>
        <v>1</v>
      </c>
      <c r="Y9381">
        <f t="shared" si="1757"/>
        <v>0</v>
      </c>
      <c r="Z9381">
        <f t="shared" si="1758"/>
        <v>0</v>
      </c>
      <c r="AA9381">
        <f t="shared" si="1759"/>
        <v>0</v>
      </c>
      <c r="AB9381">
        <f t="shared" si="1753"/>
        <v>0</v>
      </c>
      <c r="AC9381">
        <f t="shared" si="1760"/>
        <v>0</v>
      </c>
      <c r="AD9381" t="s">
        <v>9862</v>
      </c>
      <c r="AE9381">
        <f t="shared" si="1761"/>
        <v>0</v>
      </c>
      <c r="AF9381">
        <f t="shared" si="1762"/>
        <v>0</v>
      </c>
    </row>
    <row r="9382" spans="1:32" hidden="1" x14ac:dyDescent="0.25">
      <c r="A9382">
        <v>1981</v>
      </c>
      <c r="B9382">
        <v>5</v>
      </c>
      <c r="C9382">
        <v>124</v>
      </c>
      <c r="D9382" t="s">
        <v>57</v>
      </c>
      <c r="E9382" t="s">
        <v>665</v>
      </c>
      <c r="F9382">
        <v>0</v>
      </c>
      <c r="G9382" t="s">
        <v>110</v>
      </c>
      <c r="H9382" t="s">
        <v>30</v>
      </c>
      <c r="I9382" t="s">
        <v>21</v>
      </c>
      <c r="J9382" t="s">
        <v>474</v>
      </c>
      <c r="K9382">
        <v>21</v>
      </c>
      <c r="L9382">
        <v>1981</v>
      </c>
      <c r="M9382">
        <f t="shared" si="1755"/>
        <v>1</v>
      </c>
      <c r="N9382">
        <v>0</v>
      </c>
      <c r="O9382">
        <v>0</v>
      </c>
      <c r="P9382">
        <v>0</v>
      </c>
      <c r="Q9382">
        <v>1</v>
      </c>
      <c r="R9382">
        <v>1</v>
      </c>
      <c r="S9382">
        <f t="shared" si="1764"/>
        <v>0</v>
      </c>
      <c r="T9382">
        <v>15</v>
      </c>
      <c r="U9382">
        <f t="shared" si="1763"/>
        <v>0</v>
      </c>
      <c r="V9382">
        <f t="shared" si="1765"/>
        <v>0</v>
      </c>
      <c r="W9382" s="1">
        <v>-1.1203814064362334</v>
      </c>
      <c r="X9382">
        <f t="shared" si="1756"/>
        <v>1</v>
      </c>
      <c r="Y9382">
        <f t="shared" si="1757"/>
        <v>0</v>
      </c>
      <c r="Z9382">
        <f t="shared" si="1758"/>
        <v>0</v>
      </c>
      <c r="AA9382">
        <f t="shared" si="1759"/>
        <v>0</v>
      </c>
      <c r="AB9382">
        <f t="shared" si="1753"/>
        <v>0</v>
      </c>
      <c r="AC9382">
        <f t="shared" si="1760"/>
        <v>0</v>
      </c>
      <c r="AD9382" t="s">
        <v>9862</v>
      </c>
      <c r="AE9382">
        <f t="shared" si="1761"/>
        <v>0</v>
      </c>
      <c r="AF9382">
        <f t="shared" si="1762"/>
        <v>0</v>
      </c>
    </row>
    <row r="9383" spans="1:32" hidden="1" x14ac:dyDescent="0.25">
      <c r="A9383">
        <v>1991</v>
      </c>
      <c r="B9383">
        <v>5</v>
      </c>
      <c r="C9383">
        <v>119</v>
      </c>
      <c r="D9383" t="s">
        <v>52</v>
      </c>
      <c r="E9383" t="s">
        <v>4013</v>
      </c>
      <c r="F9383">
        <v>0</v>
      </c>
      <c r="G9383" t="s">
        <v>110</v>
      </c>
      <c r="H9383" t="s">
        <v>30</v>
      </c>
      <c r="I9383" t="s">
        <v>21</v>
      </c>
      <c r="J9383" t="s">
        <v>216</v>
      </c>
      <c r="K9383">
        <v>22</v>
      </c>
      <c r="L9383">
        <v>1992</v>
      </c>
      <c r="M9383">
        <f t="shared" si="1755"/>
        <v>2</v>
      </c>
      <c r="N9383">
        <v>0</v>
      </c>
      <c r="O9383">
        <v>0</v>
      </c>
      <c r="P9383">
        <v>0</v>
      </c>
      <c r="Q9383">
        <v>1</v>
      </c>
      <c r="S9383">
        <f t="shared" si="1764"/>
        <v>1</v>
      </c>
      <c r="T9383">
        <v>11</v>
      </c>
      <c r="U9383">
        <f t="shared" si="1763"/>
        <v>0</v>
      </c>
      <c r="V9383">
        <f t="shared" si="1765"/>
        <v>0</v>
      </c>
      <c r="W9383" s="1">
        <v>-1.1203814064362334</v>
      </c>
      <c r="X9383">
        <f t="shared" si="1756"/>
        <v>1</v>
      </c>
      <c r="Y9383">
        <f t="shared" si="1757"/>
        <v>0</v>
      </c>
      <c r="Z9383">
        <f t="shared" si="1758"/>
        <v>0</v>
      </c>
      <c r="AA9383">
        <f t="shared" si="1759"/>
        <v>0</v>
      </c>
      <c r="AB9383">
        <f t="shared" si="1753"/>
        <v>0</v>
      </c>
      <c r="AC9383">
        <f t="shared" si="1760"/>
        <v>0</v>
      </c>
      <c r="AD9383" t="s">
        <v>9864</v>
      </c>
      <c r="AE9383">
        <f t="shared" si="1761"/>
        <v>0</v>
      </c>
      <c r="AF9383">
        <f t="shared" si="1762"/>
        <v>0</v>
      </c>
    </row>
    <row r="9384" spans="1:32" hidden="1" x14ac:dyDescent="0.25">
      <c r="A9384">
        <v>1993</v>
      </c>
      <c r="B9384">
        <v>5</v>
      </c>
      <c r="C9384">
        <v>128</v>
      </c>
      <c r="D9384" t="s">
        <v>76</v>
      </c>
      <c r="E9384" t="s">
        <v>4679</v>
      </c>
      <c r="F9384">
        <v>0</v>
      </c>
      <c r="G9384" t="s">
        <v>110</v>
      </c>
      <c r="H9384" t="s">
        <v>30</v>
      </c>
      <c r="I9384" t="s">
        <v>21</v>
      </c>
      <c r="J9384" t="s">
        <v>37</v>
      </c>
      <c r="K9384">
        <v>22</v>
      </c>
      <c r="L9384">
        <v>1998</v>
      </c>
      <c r="M9384">
        <f t="shared" si="1755"/>
        <v>6</v>
      </c>
      <c r="N9384">
        <v>0</v>
      </c>
      <c r="O9384">
        <v>0</v>
      </c>
      <c r="P9384">
        <v>0</v>
      </c>
      <c r="Q9384">
        <v>1</v>
      </c>
      <c r="R9384">
        <v>1</v>
      </c>
      <c r="S9384">
        <f t="shared" si="1764"/>
        <v>0</v>
      </c>
      <c r="T9384">
        <v>18</v>
      </c>
      <c r="U9384">
        <f t="shared" si="1763"/>
        <v>0</v>
      </c>
      <c r="V9384">
        <f t="shared" si="1765"/>
        <v>0</v>
      </c>
      <c r="W9384" s="1">
        <v>-1.1203814064362334</v>
      </c>
      <c r="X9384">
        <f t="shared" si="1756"/>
        <v>1</v>
      </c>
      <c r="Y9384">
        <f t="shared" si="1757"/>
        <v>0</v>
      </c>
      <c r="Z9384">
        <f t="shared" si="1758"/>
        <v>0</v>
      </c>
      <c r="AA9384">
        <f t="shared" si="1759"/>
        <v>0</v>
      </c>
      <c r="AB9384">
        <f t="shared" si="1753"/>
        <v>0</v>
      </c>
      <c r="AC9384">
        <f t="shared" si="1760"/>
        <v>0</v>
      </c>
      <c r="AD9384" t="s">
        <v>9864</v>
      </c>
      <c r="AE9384">
        <f t="shared" si="1761"/>
        <v>0</v>
      </c>
      <c r="AF9384">
        <f t="shared" si="1762"/>
        <v>0</v>
      </c>
    </row>
    <row r="9385" spans="1:32" hidden="1" x14ac:dyDescent="0.25">
      <c r="A9385">
        <v>2008</v>
      </c>
      <c r="B9385">
        <v>6</v>
      </c>
      <c r="C9385">
        <v>201</v>
      </c>
      <c r="D9385" t="s">
        <v>1588</v>
      </c>
      <c r="E9385" t="s">
        <v>8339</v>
      </c>
      <c r="F9385">
        <v>0</v>
      </c>
      <c r="G9385" t="s">
        <v>110</v>
      </c>
      <c r="H9385" t="s">
        <v>30</v>
      </c>
      <c r="I9385" t="s">
        <v>21</v>
      </c>
      <c r="J9385" t="s">
        <v>155</v>
      </c>
      <c r="K9385">
        <v>24</v>
      </c>
      <c r="L9385">
        <v>2008</v>
      </c>
      <c r="M9385">
        <f t="shared" si="1755"/>
        <v>1</v>
      </c>
      <c r="N9385">
        <v>0</v>
      </c>
      <c r="O9385">
        <v>0</v>
      </c>
      <c r="P9385">
        <v>0</v>
      </c>
      <c r="Q9385">
        <v>1</v>
      </c>
      <c r="R9385">
        <v>1</v>
      </c>
      <c r="S9385">
        <f t="shared" si="1764"/>
        <v>0</v>
      </c>
      <c r="T9385">
        <v>8</v>
      </c>
      <c r="U9385">
        <f t="shared" si="1763"/>
        <v>0</v>
      </c>
      <c r="V9385">
        <f t="shared" si="1765"/>
        <v>0</v>
      </c>
      <c r="W9385" s="1">
        <v>-1.1203814064362334</v>
      </c>
      <c r="X9385">
        <f t="shared" si="1756"/>
        <v>1</v>
      </c>
      <c r="Y9385">
        <f t="shared" si="1757"/>
        <v>0</v>
      </c>
      <c r="Z9385">
        <f t="shared" si="1758"/>
        <v>0</v>
      </c>
      <c r="AA9385">
        <f t="shared" si="1759"/>
        <v>0</v>
      </c>
      <c r="AB9385">
        <f t="shared" si="1753"/>
        <v>0</v>
      </c>
      <c r="AC9385">
        <f t="shared" si="1760"/>
        <v>0</v>
      </c>
      <c r="AD9385" s="2" t="s">
        <v>9867</v>
      </c>
      <c r="AE9385">
        <f t="shared" si="1761"/>
        <v>0</v>
      </c>
      <c r="AF9385">
        <f t="shared" si="1762"/>
        <v>0</v>
      </c>
    </row>
    <row r="9386" spans="1:32" hidden="1" x14ac:dyDescent="0.25">
      <c r="A9386">
        <v>2009</v>
      </c>
      <c r="B9386">
        <v>6</v>
      </c>
      <c r="C9386">
        <v>198</v>
      </c>
      <c r="D9386" t="s">
        <v>65</v>
      </c>
      <c r="E9386" t="s">
        <v>8583</v>
      </c>
      <c r="F9386">
        <v>0</v>
      </c>
      <c r="G9386" t="s">
        <v>110</v>
      </c>
      <c r="H9386" t="s">
        <v>30</v>
      </c>
      <c r="I9386" t="s">
        <v>21</v>
      </c>
      <c r="J9386" t="s">
        <v>384</v>
      </c>
      <c r="K9386">
        <v>23</v>
      </c>
      <c r="L9386">
        <v>2010</v>
      </c>
      <c r="M9386">
        <f t="shared" si="1755"/>
        <v>2</v>
      </c>
      <c r="N9386">
        <v>0</v>
      </c>
      <c r="O9386">
        <v>0</v>
      </c>
      <c r="P9386">
        <v>0</v>
      </c>
      <c r="Q9386">
        <v>1</v>
      </c>
      <c r="R9386">
        <v>1</v>
      </c>
      <c r="S9386">
        <f t="shared" si="1764"/>
        <v>0</v>
      </c>
      <c r="T9386">
        <v>25</v>
      </c>
      <c r="U9386">
        <f t="shared" si="1763"/>
        <v>0</v>
      </c>
      <c r="V9386">
        <f t="shared" si="1765"/>
        <v>0</v>
      </c>
      <c r="W9386" s="1">
        <v>-1.1203814064362334</v>
      </c>
      <c r="X9386">
        <f t="shared" si="1756"/>
        <v>1</v>
      </c>
      <c r="Y9386">
        <f t="shared" si="1757"/>
        <v>0</v>
      </c>
      <c r="Z9386">
        <f t="shared" si="1758"/>
        <v>0</v>
      </c>
      <c r="AA9386">
        <f t="shared" si="1759"/>
        <v>0</v>
      </c>
      <c r="AB9386">
        <f t="shared" si="1753"/>
        <v>0</v>
      </c>
      <c r="AC9386">
        <f t="shared" si="1760"/>
        <v>0</v>
      </c>
      <c r="AD9386" s="2" t="s">
        <v>9867</v>
      </c>
      <c r="AE9386">
        <f t="shared" si="1761"/>
        <v>0</v>
      </c>
      <c r="AF9386">
        <f t="shared" si="1762"/>
        <v>0</v>
      </c>
    </row>
    <row r="9387" spans="1:32" hidden="1" x14ac:dyDescent="0.25">
      <c r="A9387">
        <v>2004</v>
      </c>
      <c r="B9387">
        <v>7</v>
      </c>
      <c r="C9387">
        <v>238</v>
      </c>
      <c r="D9387" t="s">
        <v>41</v>
      </c>
      <c r="E9387" t="s">
        <v>7400</v>
      </c>
      <c r="F9387">
        <v>0</v>
      </c>
      <c r="G9387" t="s">
        <v>110</v>
      </c>
      <c r="H9387" t="s">
        <v>30</v>
      </c>
      <c r="I9387" t="s">
        <v>21</v>
      </c>
      <c r="J9387" t="s">
        <v>7401</v>
      </c>
      <c r="K9387">
        <v>22</v>
      </c>
      <c r="L9387">
        <v>2006</v>
      </c>
      <c r="M9387">
        <f t="shared" si="1755"/>
        <v>3</v>
      </c>
      <c r="N9387">
        <v>0</v>
      </c>
      <c r="O9387">
        <v>0</v>
      </c>
      <c r="P9387">
        <v>0</v>
      </c>
      <c r="Q9387">
        <v>1</v>
      </c>
      <c r="R9387">
        <v>1</v>
      </c>
      <c r="S9387">
        <f t="shared" si="1764"/>
        <v>0</v>
      </c>
      <c r="T9387">
        <v>21</v>
      </c>
      <c r="U9387">
        <f t="shared" si="1763"/>
        <v>0</v>
      </c>
      <c r="V9387">
        <f t="shared" si="1765"/>
        <v>0</v>
      </c>
      <c r="W9387" s="1">
        <v>-1.1203814064362334</v>
      </c>
      <c r="X9387">
        <f t="shared" si="1756"/>
        <v>1</v>
      </c>
      <c r="Y9387">
        <f t="shared" si="1757"/>
        <v>0</v>
      </c>
      <c r="Z9387">
        <f t="shared" si="1758"/>
        <v>0</v>
      </c>
      <c r="AA9387">
        <f t="shared" si="1759"/>
        <v>0</v>
      </c>
      <c r="AB9387">
        <f t="shared" si="1753"/>
        <v>0</v>
      </c>
      <c r="AC9387">
        <f t="shared" si="1760"/>
        <v>0</v>
      </c>
      <c r="AD9387" t="s">
        <v>9866</v>
      </c>
      <c r="AE9387">
        <f t="shared" si="1761"/>
        <v>0</v>
      </c>
      <c r="AF9387">
        <f t="shared" si="1762"/>
        <v>0</v>
      </c>
    </row>
    <row r="9388" spans="1:32" hidden="1" x14ac:dyDescent="0.25">
      <c r="A9388">
        <v>2010</v>
      </c>
      <c r="B9388">
        <v>7</v>
      </c>
      <c r="C9388">
        <v>229</v>
      </c>
      <c r="D9388" t="s">
        <v>76</v>
      </c>
      <c r="E9388" t="s">
        <v>8857</v>
      </c>
      <c r="F9388">
        <v>0</v>
      </c>
      <c r="G9388" t="s">
        <v>110</v>
      </c>
      <c r="H9388" t="s">
        <v>30</v>
      </c>
      <c r="I9388" t="s">
        <v>21</v>
      </c>
      <c r="J9388" t="s">
        <v>188</v>
      </c>
      <c r="K9388">
        <v>23</v>
      </c>
      <c r="L9388">
        <v>2011</v>
      </c>
      <c r="M9388">
        <f t="shared" si="1755"/>
        <v>2</v>
      </c>
      <c r="N9388">
        <v>0</v>
      </c>
      <c r="O9388">
        <v>0</v>
      </c>
      <c r="P9388">
        <v>0</v>
      </c>
      <c r="Q9388">
        <v>1</v>
      </c>
      <c r="R9388">
        <v>1</v>
      </c>
      <c r="S9388">
        <f t="shared" si="1764"/>
        <v>0</v>
      </c>
      <c r="T9388">
        <v>6</v>
      </c>
      <c r="U9388">
        <f t="shared" si="1763"/>
        <v>0</v>
      </c>
      <c r="V9388">
        <f t="shared" si="1765"/>
        <v>0</v>
      </c>
      <c r="W9388" s="1">
        <v>-1.1203814064362334</v>
      </c>
      <c r="X9388">
        <f t="shared" si="1756"/>
        <v>1</v>
      </c>
      <c r="Y9388">
        <f t="shared" si="1757"/>
        <v>0</v>
      </c>
      <c r="Z9388">
        <f t="shared" si="1758"/>
        <v>0</v>
      </c>
      <c r="AA9388">
        <f t="shared" si="1759"/>
        <v>0</v>
      </c>
      <c r="AB9388">
        <f t="shared" si="1753"/>
        <v>0</v>
      </c>
      <c r="AC9388">
        <f t="shared" si="1760"/>
        <v>0</v>
      </c>
      <c r="AD9388" s="2" t="s">
        <v>9868</v>
      </c>
      <c r="AE9388">
        <f t="shared" si="1761"/>
        <v>0</v>
      </c>
      <c r="AF9388">
        <f t="shared" si="1762"/>
        <v>0</v>
      </c>
    </row>
    <row r="9389" spans="1:32" hidden="1" x14ac:dyDescent="0.25">
      <c r="A9389">
        <v>1982</v>
      </c>
      <c r="B9389">
        <v>8</v>
      </c>
      <c r="C9389">
        <v>200</v>
      </c>
      <c r="D9389" t="s">
        <v>79</v>
      </c>
      <c r="E9389" t="s">
        <v>1107</v>
      </c>
      <c r="F9389">
        <v>0</v>
      </c>
      <c r="G9389" t="s">
        <v>110</v>
      </c>
      <c r="H9389" t="s">
        <v>30</v>
      </c>
      <c r="I9389" t="s">
        <v>21</v>
      </c>
      <c r="J9389" t="s">
        <v>90</v>
      </c>
      <c r="K9389">
        <v>22</v>
      </c>
      <c r="L9389">
        <v>1985</v>
      </c>
      <c r="M9389">
        <f t="shared" si="1755"/>
        <v>4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f t="shared" si="1764"/>
        <v>1</v>
      </c>
      <c r="T9389">
        <v>10</v>
      </c>
      <c r="U9389">
        <f t="shared" si="1763"/>
        <v>0</v>
      </c>
      <c r="V9389">
        <f t="shared" si="1765"/>
        <v>0</v>
      </c>
      <c r="W9389" s="1">
        <v>-1.1203814064362334</v>
      </c>
      <c r="X9389">
        <f t="shared" si="1756"/>
        <v>1</v>
      </c>
      <c r="Y9389">
        <f t="shared" si="1757"/>
        <v>0</v>
      </c>
      <c r="Z9389">
        <f t="shared" si="1758"/>
        <v>0</v>
      </c>
      <c r="AA9389">
        <f t="shared" si="1759"/>
        <v>0</v>
      </c>
      <c r="AB9389">
        <f t="shared" si="1753"/>
        <v>0</v>
      </c>
      <c r="AC9389">
        <f t="shared" si="1760"/>
        <v>0</v>
      </c>
      <c r="AD9389" t="s">
        <v>9862</v>
      </c>
      <c r="AE9389">
        <f t="shared" si="1761"/>
        <v>0</v>
      </c>
      <c r="AF9389">
        <f t="shared" si="1762"/>
        <v>0</v>
      </c>
    </row>
    <row r="9390" spans="1:32" hidden="1" x14ac:dyDescent="0.25">
      <c r="A9390">
        <v>1990</v>
      </c>
      <c r="B9390">
        <v>8</v>
      </c>
      <c r="C9390">
        <v>219</v>
      </c>
      <c r="D9390" t="s">
        <v>126</v>
      </c>
      <c r="E9390" t="s">
        <v>3788</v>
      </c>
      <c r="F9390">
        <v>0</v>
      </c>
      <c r="G9390" t="s">
        <v>110</v>
      </c>
      <c r="H9390" t="s">
        <v>30</v>
      </c>
      <c r="I9390" t="s">
        <v>21</v>
      </c>
      <c r="J9390" t="s">
        <v>31</v>
      </c>
      <c r="K9390">
        <v>24</v>
      </c>
      <c r="L9390">
        <v>1991</v>
      </c>
      <c r="M9390">
        <f t="shared" si="1755"/>
        <v>2</v>
      </c>
      <c r="N9390">
        <v>0</v>
      </c>
      <c r="O9390">
        <v>0</v>
      </c>
      <c r="P9390">
        <v>0</v>
      </c>
      <c r="Q9390">
        <v>1</v>
      </c>
      <c r="S9390">
        <f t="shared" si="1764"/>
        <v>1</v>
      </c>
      <c r="T9390">
        <v>4</v>
      </c>
      <c r="U9390">
        <f t="shared" si="1763"/>
        <v>0</v>
      </c>
      <c r="V9390">
        <f t="shared" si="1765"/>
        <v>0</v>
      </c>
      <c r="W9390" s="1">
        <v>-1.1203814064362334</v>
      </c>
      <c r="X9390">
        <f t="shared" si="1756"/>
        <v>1</v>
      </c>
      <c r="Y9390">
        <f t="shared" si="1757"/>
        <v>0</v>
      </c>
      <c r="Z9390">
        <f t="shared" si="1758"/>
        <v>0</v>
      </c>
      <c r="AA9390">
        <f t="shared" si="1759"/>
        <v>0</v>
      </c>
      <c r="AB9390">
        <f t="shared" si="1753"/>
        <v>0</v>
      </c>
      <c r="AC9390">
        <f t="shared" si="1760"/>
        <v>0</v>
      </c>
      <c r="AD9390" t="s">
        <v>9864</v>
      </c>
      <c r="AE9390">
        <f t="shared" si="1761"/>
        <v>0</v>
      </c>
      <c r="AF9390">
        <f t="shared" si="1762"/>
        <v>0</v>
      </c>
    </row>
    <row r="9391" spans="1:32" hidden="1" x14ac:dyDescent="0.25">
      <c r="A9391">
        <v>1992</v>
      </c>
      <c r="B9391">
        <v>10</v>
      </c>
      <c r="C9391">
        <v>278</v>
      </c>
      <c r="D9391" t="s">
        <v>126</v>
      </c>
      <c r="E9391" t="s">
        <v>4500</v>
      </c>
      <c r="F9391">
        <v>0</v>
      </c>
      <c r="G9391" t="s">
        <v>110</v>
      </c>
      <c r="H9391" t="s">
        <v>30</v>
      </c>
      <c r="I9391" t="s">
        <v>21</v>
      </c>
      <c r="J9391" t="s">
        <v>104</v>
      </c>
      <c r="K9391">
        <v>23</v>
      </c>
      <c r="L9391">
        <v>1993</v>
      </c>
      <c r="M9391">
        <f t="shared" si="1755"/>
        <v>2</v>
      </c>
      <c r="N9391">
        <v>0</v>
      </c>
      <c r="O9391">
        <v>0</v>
      </c>
      <c r="P9391">
        <v>0</v>
      </c>
      <c r="Q9391">
        <v>1</v>
      </c>
      <c r="R9391">
        <v>1</v>
      </c>
      <c r="S9391">
        <f t="shared" si="1764"/>
        <v>0</v>
      </c>
      <c r="T9391">
        <v>8</v>
      </c>
      <c r="U9391">
        <f t="shared" si="1763"/>
        <v>0</v>
      </c>
      <c r="V9391">
        <f t="shared" si="1765"/>
        <v>0</v>
      </c>
      <c r="W9391" s="1">
        <v>-1.1203814064362334</v>
      </c>
      <c r="X9391">
        <f t="shared" si="1756"/>
        <v>1</v>
      </c>
      <c r="Y9391">
        <f t="shared" si="1757"/>
        <v>0</v>
      </c>
      <c r="Z9391">
        <f t="shared" si="1758"/>
        <v>0</v>
      </c>
      <c r="AA9391">
        <f t="shared" si="1759"/>
        <v>0</v>
      </c>
      <c r="AB9391">
        <f t="shared" si="1753"/>
        <v>0</v>
      </c>
      <c r="AC9391">
        <f t="shared" si="1760"/>
        <v>0</v>
      </c>
      <c r="AD9391" t="s">
        <v>9864</v>
      </c>
      <c r="AE9391">
        <f t="shared" si="1761"/>
        <v>0</v>
      </c>
      <c r="AF9391">
        <f t="shared" si="1762"/>
        <v>0</v>
      </c>
    </row>
    <row r="9392" spans="1:32" hidden="1" x14ac:dyDescent="0.25">
      <c r="A9392">
        <v>1980</v>
      </c>
      <c r="B9392">
        <v>12</v>
      </c>
      <c r="C9392">
        <v>306</v>
      </c>
      <c r="D9392" t="s">
        <v>100</v>
      </c>
      <c r="E9392" t="s">
        <v>496</v>
      </c>
      <c r="F9392">
        <v>0</v>
      </c>
      <c r="G9392" t="s">
        <v>50</v>
      </c>
      <c r="H9392" t="s">
        <v>50</v>
      </c>
      <c r="I9392" t="s">
        <v>36</v>
      </c>
      <c r="J9392" t="s">
        <v>26</v>
      </c>
      <c r="M9392">
        <f t="shared" ref="M9392:M9409" si="1766">IF((L9392-A9392)+1&gt;0,(L9392-A9392)+1,0)</f>
        <v>0</v>
      </c>
      <c r="N9392">
        <v>0</v>
      </c>
      <c r="O9392">
        <v>0</v>
      </c>
      <c r="P9392">
        <v>0</v>
      </c>
      <c r="S9392">
        <f t="shared" ref="S9392:S9428" si="1767">Q9392-R9392</f>
        <v>0</v>
      </c>
      <c r="U9392">
        <f t="shared" ref="U9392:U9421" si="1768">IF(L9392 = "",1,0)</f>
        <v>1</v>
      </c>
      <c r="V9392">
        <v>0</v>
      </c>
      <c r="X9392">
        <f t="shared" ref="X9392:X9409" si="1769">IF(AND(W9392&lt;-0.7,W9392&lt;&gt;-0.7),1,0)</f>
        <v>0</v>
      </c>
      <c r="Y9392">
        <f t="shared" ref="Y9392:Y9409" si="1770">IF(AND(W9392&gt;-0.7,W9392&lt;-0.2),1,0)</f>
        <v>0</v>
      </c>
      <c r="Z9392">
        <f t="shared" ref="Z9392:Z9409" si="1771">IF(AND(W9392&gt;=-0.2,W9392&lt;=0.7),IF(W9392 = "",0,1),0)</f>
        <v>0</v>
      </c>
      <c r="AA9392">
        <f t="shared" ref="AA9392:AA9409" si="1772">IF(AND(W9392&gt;0.7,W9392&lt;1.5),1,0)</f>
        <v>0</v>
      </c>
      <c r="AB9392">
        <f t="shared" ref="AB9392:AB9431" si="1773">IF(AND(W9392&gt;1.49,W9392&lt;2.49),1,0)</f>
        <v>0</v>
      </c>
      <c r="AC9392">
        <f t="shared" ref="AC9392:AC9409" si="1774">IF(W9392&gt;2.5,1,0)</f>
        <v>0</v>
      </c>
      <c r="AD9392" t="s">
        <v>9862</v>
      </c>
      <c r="AE9392">
        <f t="shared" ref="AE9392:AE9409" si="1775">IF(W9392="",0,IF(AND(W9392&gt;2.5,B9392&gt;1),1,IF(AND(W9392&gt;1.49,B9392&gt;2),1,IF(AND(W9392&gt;0.7,B9392&gt;3),1,IF(AND(W9392&gt;-0.2,B9392&gt;4),1,0)))))</f>
        <v>0</v>
      </c>
      <c r="AF9392">
        <f t="shared" ref="AF9392:AF9409" si="1776">IF(W9392="",0,IF(AND(W9392&lt;0.71,B9392=1),1,IF(AND(W9392&lt;-0.21,B9392=2),1,IF(AND(W9392&lt;-0.7,B9392&gt;2,B9392&lt;5),1,0))))</f>
        <v>0</v>
      </c>
    </row>
    <row r="9393" spans="1:32" hidden="1" x14ac:dyDescent="0.25">
      <c r="A9393">
        <v>1980</v>
      </c>
      <c r="B9393">
        <v>12</v>
      </c>
      <c r="C9393">
        <v>308</v>
      </c>
      <c r="D9393" t="s">
        <v>27</v>
      </c>
      <c r="E9393" t="s">
        <v>498</v>
      </c>
      <c r="F9393">
        <v>0</v>
      </c>
      <c r="G9393" t="s">
        <v>70</v>
      </c>
      <c r="H9393" t="s">
        <v>70</v>
      </c>
      <c r="I9393" t="s">
        <v>21</v>
      </c>
      <c r="J9393" t="s">
        <v>298</v>
      </c>
      <c r="M9393">
        <f t="shared" si="1766"/>
        <v>0</v>
      </c>
      <c r="N9393">
        <v>0</v>
      </c>
      <c r="O9393">
        <v>0</v>
      </c>
      <c r="P9393">
        <v>0</v>
      </c>
      <c r="S9393">
        <f t="shared" si="1767"/>
        <v>0</v>
      </c>
      <c r="U9393">
        <f t="shared" si="1768"/>
        <v>1</v>
      </c>
      <c r="V9393">
        <v>0</v>
      </c>
      <c r="X9393">
        <f t="shared" si="1769"/>
        <v>0</v>
      </c>
      <c r="Y9393">
        <f t="shared" si="1770"/>
        <v>0</v>
      </c>
      <c r="Z9393">
        <f t="shared" si="1771"/>
        <v>0</v>
      </c>
      <c r="AA9393">
        <f t="shared" si="1772"/>
        <v>0</v>
      </c>
      <c r="AB9393">
        <f t="shared" si="1773"/>
        <v>0</v>
      </c>
      <c r="AC9393">
        <f t="shared" si="1774"/>
        <v>0</v>
      </c>
      <c r="AD9393" t="s">
        <v>9862</v>
      </c>
      <c r="AE9393">
        <f t="shared" si="1775"/>
        <v>0</v>
      </c>
      <c r="AF9393">
        <f t="shared" si="1776"/>
        <v>0</v>
      </c>
    </row>
    <row r="9394" spans="1:32" hidden="1" x14ac:dyDescent="0.25">
      <c r="A9394">
        <v>1980</v>
      </c>
      <c r="B9394">
        <v>12</v>
      </c>
      <c r="C9394">
        <v>309</v>
      </c>
      <c r="D9394" t="s">
        <v>4779</v>
      </c>
      <c r="E9394" t="s">
        <v>499</v>
      </c>
      <c r="F9394">
        <v>0</v>
      </c>
      <c r="G9394" t="s">
        <v>25</v>
      </c>
      <c r="H9394" t="s">
        <v>25</v>
      </c>
      <c r="I9394" t="s">
        <v>21</v>
      </c>
      <c r="J9394" t="s">
        <v>227</v>
      </c>
      <c r="M9394">
        <f t="shared" si="1766"/>
        <v>0</v>
      </c>
      <c r="N9394">
        <v>0</v>
      </c>
      <c r="O9394">
        <v>0</v>
      </c>
      <c r="P9394">
        <v>0</v>
      </c>
      <c r="S9394">
        <f t="shared" si="1767"/>
        <v>0</v>
      </c>
      <c r="U9394">
        <f t="shared" si="1768"/>
        <v>1</v>
      </c>
      <c r="V9394">
        <v>0</v>
      </c>
      <c r="X9394">
        <f t="shared" si="1769"/>
        <v>0</v>
      </c>
      <c r="Y9394">
        <f t="shared" si="1770"/>
        <v>0</v>
      </c>
      <c r="Z9394">
        <f t="shared" si="1771"/>
        <v>0</v>
      </c>
      <c r="AA9394">
        <f t="shared" si="1772"/>
        <v>0</v>
      </c>
      <c r="AB9394">
        <f t="shared" si="1773"/>
        <v>0</v>
      </c>
      <c r="AC9394">
        <f t="shared" si="1774"/>
        <v>0</v>
      </c>
      <c r="AD9394" t="s">
        <v>9862</v>
      </c>
      <c r="AE9394">
        <f t="shared" si="1775"/>
        <v>0</v>
      </c>
      <c r="AF9394">
        <f t="shared" si="1776"/>
        <v>0</v>
      </c>
    </row>
    <row r="9395" spans="1:32" hidden="1" x14ac:dyDescent="0.25">
      <c r="A9395">
        <v>1980</v>
      </c>
      <c r="B9395">
        <v>12</v>
      </c>
      <c r="C9395">
        <v>310</v>
      </c>
      <c r="D9395" t="s">
        <v>32</v>
      </c>
      <c r="E9395" t="s">
        <v>500</v>
      </c>
      <c r="F9395">
        <v>0</v>
      </c>
      <c r="G9395" t="s">
        <v>50</v>
      </c>
      <c r="H9395" t="s">
        <v>50</v>
      </c>
      <c r="I9395" t="s">
        <v>36</v>
      </c>
      <c r="J9395" t="s">
        <v>501</v>
      </c>
      <c r="M9395">
        <f t="shared" si="1766"/>
        <v>0</v>
      </c>
      <c r="N9395">
        <v>0</v>
      </c>
      <c r="O9395">
        <v>0</v>
      </c>
      <c r="P9395">
        <v>0</v>
      </c>
      <c r="S9395">
        <f t="shared" si="1767"/>
        <v>0</v>
      </c>
      <c r="U9395">
        <f t="shared" si="1768"/>
        <v>1</v>
      </c>
      <c r="V9395">
        <v>0</v>
      </c>
      <c r="X9395">
        <f t="shared" si="1769"/>
        <v>0</v>
      </c>
      <c r="Y9395">
        <f t="shared" si="1770"/>
        <v>0</v>
      </c>
      <c r="Z9395">
        <f t="shared" si="1771"/>
        <v>0</v>
      </c>
      <c r="AA9395">
        <f t="shared" si="1772"/>
        <v>0</v>
      </c>
      <c r="AB9395">
        <f t="shared" si="1773"/>
        <v>0</v>
      </c>
      <c r="AC9395">
        <f t="shared" si="1774"/>
        <v>0</v>
      </c>
      <c r="AD9395" t="s">
        <v>9862</v>
      </c>
      <c r="AE9395">
        <f t="shared" si="1775"/>
        <v>0</v>
      </c>
      <c r="AF9395">
        <f t="shared" si="1776"/>
        <v>0</v>
      </c>
    </row>
    <row r="9396" spans="1:32" hidden="1" x14ac:dyDescent="0.25">
      <c r="A9396">
        <v>1980</v>
      </c>
      <c r="B9396">
        <v>12</v>
      </c>
      <c r="C9396">
        <v>313</v>
      </c>
      <c r="D9396" t="s">
        <v>44</v>
      </c>
      <c r="E9396" t="s">
        <v>503</v>
      </c>
      <c r="F9396">
        <v>0</v>
      </c>
      <c r="G9396" t="s">
        <v>20</v>
      </c>
      <c r="H9396" t="s">
        <v>20</v>
      </c>
      <c r="I9396" t="s">
        <v>21</v>
      </c>
      <c r="J9396" t="s">
        <v>504</v>
      </c>
      <c r="M9396">
        <f t="shared" si="1766"/>
        <v>0</v>
      </c>
      <c r="N9396">
        <v>0</v>
      </c>
      <c r="O9396">
        <v>0</v>
      </c>
      <c r="P9396">
        <v>0</v>
      </c>
      <c r="S9396">
        <f t="shared" si="1767"/>
        <v>0</v>
      </c>
      <c r="U9396">
        <f t="shared" si="1768"/>
        <v>1</v>
      </c>
      <c r="V9396">
        <v>0</v>
      </c>
      <c r="X9396">
        <f t="shared" si="1769"/>
        <v>0</v>
      </c>
      <c r="Y9396">
        <f t="shared" si="1770"/>
        <v>0</v>
      </c>
      <c r="Z9396">
        <f t="shared" si="1771"/>
        <v>0</v>
      </c>
      <c r="AA9396">
        <f t="shared" si="1772"/>
        <v>0</v>
      </c>
      <c r="AB9396">
        <f t="shared" si="1773"/>
        <v>0</v>
      </c>
      <c r="AC9396">
        <f t="shared" si="1774"/>
        <v>0</v>
      </c>
      <c r="AD9396" t="s">
        <v>9862</v>
      </c>
      <c r="AE9396">
        <f t="shared" si="1775"/>
        <v>0</v>
      </c>
      <c r="AF9396">
        <f t="shared" si="1776"/>
        <v>0</v>
      </c>
    </row>
    <row r="9397" spans="1:32" hidden="1" x14ac:dyDescent="0.25">
      <c r="A9397">
        <v>1980</v>
      </c>
      <c r="B9397">
        <v>12</v>
      </c>
      <c r="C9397">
        <v>314</v>
      </c>
      <c r="D9397" t="s">
        <v>57</v>
      </c>
      <c r="E9397" t="s">
        <v>505</v>
      </c>
      <c r="F9397">
        <v>0</v>
      </c>
      <c r="G9397" t="s">
        <v>81</v>
      </c>
      <c r="H9397" t="s">
        <v>81</v>
      </c>
      <c r="I9397" t="s">
        <v>36</v>
      </c>
      <c r="J9397" t="s">
        <v>476</v>
      </c>
      <c r="M9397">
        <f t="shared" si="1766"/>
        <v>0</v>
      </c>
      <c r="N9397">
        <v>0</v>
      </c>
      <c r="O9397">
        <v>0</v>
      </c>
      <c r="P9397">
        <v>0</v>
      </c>
      <c r="S9397">
        <f t="shared" si="1767"/>
        <v>0</v>
      </c>
      <c r="U9397">
        <f t="shared" si="1768"/>
        <v>1</v>
      </c>
      <c r="V9397">
        <v>0</v>
      </c>
      <c r="X9397">
        <f t="shared" si="1769"/>
        <v>0</v>
      </c>
      <c r="Y9397">
        <f t="shared" si="1770"/>
        <v>0</v>
      </c>
      <c r="Z9397">
        <f t="shared" si="1771"/>
        <v>0</v>
      </c>
      <c r="AA9397">
        <f t="shared" si="1772"/>
        <v>0</v>
      </c>
      <c r="AB9397">
        <f t="shared" si="1773"/>
        <v>0</v>
      </c>
      <c r="AC9397">
        <f t="shared" si="1774"/>
        <v>0</v>
      </c>
      <c r="AD9397" t="s">
        <v>9862</v>
      </c>
      <c r="AE9397">
        <f t="shared" si="1775"/>
        <v>0</v>
      </c>
      <c r="AF9397">
        <f t="shared" si="1776"/>
        <v>0</v>
      </c>
    </row>
    <row r="9398" spans="1:32" hidden="1" x14ac:dyDescent="0.25">
      <c r="A9398">
        <v>1980</v>
      </c>
      <c r="B9398">
        <v>12</v>
      </c>
      <c r="C9398">
        <v>315</v>
      </c>
      <c r="D9398" t="s">
        <v>52</v>
      </c>
      <c r="E9398" t="s">
        <v>506</v>
      </c>
      <c r="F9398">
        <v>0</v>
      </c>
      <c r="G9398" t="s">
        <v>50</v>
      </c>
      <c r="H9398" t="s">
        <v>50</v>
      </c>
      <c r="I9398" t="s">
        <v>36</v>
      </c>
      <c r="J9398" t="s">
        <v>507</v>
      </c>
      <c r="M9398">
        <f t="shared" si="1766"/>
        <v>0</v>
      </c>
      <c r="N9398">
        <v>0</v>
      </c>
      <c r="O9398">
        <v>0</v>
      </c>
      <c r="P9398">
        <v>0</v>
      </c>
      <c r="S9398">
        <f t="shared" si="1767"/>
        <v>0</v>
      </c>
      <c r="U9398">
        <f t="shared" si="1768"/>
        <v>1</v>
      </c>
      <c r="V9398">
        <v>0</v>
      </c>
      <c r="X9398">
        <f t="shared" si="1769"/>
        <v>0</v>
      </c>
      <c r="Y9398">
        <f t="shared" si="1770"/>
        <v>0</v>
      </c>
      <c r="Z9398">
        <f t="shared" si="1771"/>
        <v>0</v>
      </c>
      <c r="AA9398">
        <f t="shared" si="1772"/>
        <v>0</v>
      </c>
      <c r="AB9398">
        <f t="shared" si="1773"/>
        <v>0</v>
      </c>
      <c r="AC9398">
        <f t="shared" si="1774"/>
        <v>0</v>
      </c>
      <c r="AD9398" t="s">
        <v>9862</v>
      </c>
      <c r="AE9398">
        <f t="shared" si="1775"/>
        <v>0</v>
      </c>
      <c r="AF9398">
        <f t="shared" si="1776"/>
        <v>0</v>
      </c>
    </row>
    <row r="9399" spans="1:32" hidden="1" x14ac:dyDescent="0.25">
      <c r="A9399">
        <v>1980</v>
      </c>
      <c r="B9399">
        <v>12</v>
      </c>
      <c r="C9399">
        <v>316</v>
      </c>
      <c r="D9399" t="s">
        <v>72</v>
      </c>
      <c r="E9399" t="s">
        <v>508</v>
      </c>
      <c r="F9399">
        <v>0</v>
      </c>
      <c r="G9399" t="s">
        <v>46</v>
      </c>
      <c r="H9399" t="s">
        <v>46</v>
      </c>
      <c r="I9399" t="s">
        <v>21</v>
      </c>
      <c r="J9399" t="s">
        <v>509</v>
      </c>
      <c r="M9399">
        <f t="shared" si="1766"/>
        <v>0</v>
      </c>
      <c r="N9399">
        <v>0</v>
      </c>
      <c r="O9399">
        <v>0</v>
      </c>
      <c r="P9399">
        <v>0</v>
      </c>
      <c r="S9399">
        <f t="shared" si="1767"/>
        <v>0</v>
      </c>
      <c r="U9399">
        <f t="shared" si="1768"/>
        <v>1</v>
      </c>
      <c r="V9399">
        <v>0</v>
      </c>
      <c r="X9399">
        <f t="shared" si="1769"/>
        <v>0</v>
      </c>
      <c r="Y9399">
        <f t="shared" si="1770"/>
        <v>0</v>
      </c>
      <c r="Z9399">
        <f t="shared" si="1771"/>
        <v>0</v>
      </c>
      <c r="AA9399">
        <f t="shared" si="1772"/>
        <v>0</v>
      </c>
      <c r="AB9399">
        <f t="shared" si="1773"/>
        <v>0</v>
      </c>
      <c r="AC9399">
        <f t="shared" si="1774"/>
        <v>0</v>
      </c>
      <c r="AD9399" t="s">
        <v>9862</v>
      </c>
      <c r="AE9399">
        <f t="shared" si="1775"/>
        <v>0</v>
      </c>
      <c r="AF9399">
        <f t="shared" si="1776"/>
        <v>0</v>
      </c>
    </row>
    <row r="9400" spans="1:32" hidden="1" x14ac:dyDescent="0.25">
      <c r="A9400">
        <v>1980</v>
      </c>
      <c r="B9400">
        <v>12</v>
      </c>
      <c r="C9400">
        <v>317</v>
      </c>
      <c r="D9400" t="s">
        <v>23</v>
      </c>
      <c r="E9400" t="s">
        <v>510</v>
      </c>
      <c r="F9400">
        <v>0</v>
      </c>
      <c r="G9400" t="s">
        <v>50</v>
      </c>
      <c r="H9400" t="s">
        <v>50</v>
      </c>
      <c r="I9400" t="s">
        <v>36</v>
      </c>
      <c r="J9400" t="s">
        <v>359</v>
      </c>
      <c r="M9400">
        <f t="shared" si="1766"/>
        <v>0</v>
      </c>
      <c r="N9400">
        <v>0</v>
      </c>
      <c r="O9400">
        <v>0</v>
      </c>
      <c r="P9400">
        <v>0</v>
      </c>
      <c r="S9400">
        <f t="shared" si="1767"/>
        <v>0</v>
      </c>
      <c r="U9400">
        <f t="shared" si="1768"/>
        <v>1</v>
      </c>
      <c r="V9400">
        <v>0</v>
      </c>
      <c r="X9400">
        <f t="shared" si="1769"/>
        <v>0</v>
      </c>
      <c r="Y9400">
        <f t="shared" si="1770"/>
        <v>0</v>
      </c>
      <c r="Z9400">
        <f t="shared" si="1771"/>
        <v>0</v>
      </c>
      <c r="AA9400">
        <f t="shared" si="1772"/>
        <v>0</v>
      </c>
      <c r="AB9400">
        <f t="shared" si="1773"/>
        <v>0</v>
      </c>
      <c r="AC9400">
        <f t="shared" si="1774"/>
        <v>0</v>
      </c>
      <c r="AD9400" t="s">
        <v>9862</v>
      </c>
      <c r="AE9400">
        <f t="shared" si="1775"/>
        <v>0</v>
      </c>
      <c r="AF9400">
        <f t="shared" si="1776"/>
        <v>0</v>
      </c>
    </row>
    <row r="9401" spans="1:32" hidden="1" x14ac:dyDescent="0.25">
      <c r="A9401">
        <v>1980</v>
      </c>
      <c r="B9401">
        <v>12</v>
      </c>
      <c r="C9401">
        <v>318</v>
      </c>
      <c r="D9401" t="s">
        <v>60</v>
      </c>
      <c r="E9401" t="s">
        <v>511</v>
      </c>
      <c r="F9401">
        <v>0</v>
      </c>
      <c r="G9401" t="s">
        <v>81</v>
      </c>
      <c r="H9401" t="s">
        <v>81</v>
      </c>
      <c r="I9401" t="s">
        <v>36</v>
      </c>
      <c r="J9401" t="s">
        <v>507</v>
      </c>
      <c r="M9401">
        <f t="shared" si="1766"/>
        <v>0</v>
      </c>
      <c r="N9401">
        <v>0</v>
      </c>
      <c r="O9401">
        <v>0</v>
      </c>
      <c r="P9401">
        <v>0</v>
      </c>
      <c r="S9401">
        <f t="shared" si="1767"/>
        <v>0</v>
      </c>
      <c r="U9401">
        <f t="shared" si="1768"/>
        <v>1</v>
      </c>
      <c r="V9401">
        <v>0</v>
      </c>
      <c r="X9401">
        <f t="shared" si="1769"/>
        <v>0</v>
      </c>
      <c r="Y9401">
        <f t="shared" si="1770"/>
        <v>0</v>
      </c>
      <c r="Z9401">
        <f t="shared" si="1771"/>
        <v>0</v>
      </c>
      <c r="AA9401">
        <f t="shared" si="1772"/>
        <v>0</v>
      </c>
      <c r="AB9401">
        <f t="shared" si="1773"/>
        <v>0</v>
      </c>
      <c r="AC9401">
        <f t="shared" si="1774"/>
        <v>0</v>
      </c>
      <c r="AD9401" t="s">
        <v>9862</v>
      </c>
      <c r="AE9401">
        <f t="shared" si="1775"/>
        <v>0</v>
      </c>
      <c r="AF9401">
        <f t="shared" si="1776"/>
        <v>0</v>
      </c>
    </row>
    <row r="9402" spans="1:32" hidden="1" x14ac:dyDescent="0.25">
      <c r="A9402">
        <v>1980</v>
      </c>
      <c r="B9402">
        <v>12</v>
      </c>
      <c r="C9402">
        <v>319</v>
      </c>
      <c r="D9402" t="s">
        <v>55</v>
      </c>
      <c r="E9402" t="s">
        <v>512</v>
      </c>
      <c r="F9402">
        <v>0</v>
      </c>
      <c r="G9402" t="s">
        <v>50</v>
      </c>
      <c r="H9402" t="s">
        <v>50</v>
      </c>
      <c r="I9402" t="s">
        <v>36</v>
      </c>
      <c r="J9402" t="s">
        <v>513</v>
      </c>
      <c r="M9402">
        <f t="shared" si="1766"/>
        <v>0</v>
      </c>
      <c r="N9402">
        <v>0</v>
      </c>
      <c r="O9402">
        <v>0</v>
      </c>
      <c r="P9402">
        <v>0</v>
      </c>
      <c r="S9402">
        <f t="shared" si="1767"/>
        <v>0</v>
      </c>
      <c r="U9402">
        <f t="shared" si="1768"/>
        <v>1</v>
      </c>
      <c r="V9402">
        <v>0</v>
      </c>
      <c r="X9402">
        <f t="shared" si="1769"/>
        <v>0</v>
      </c>
      <c r="Y9402">
        <f t="shared" si="1770"/>
        <v>0</v>
      </c>
      <c r="Z9402">
        <f t="shared" si="1771"/>
        <v>0</v>
      </c>
      <c r="AA9402">
        <f t="shared" si="1772"/>
        <v>0</v>
      </c>
      <c r="AB9402">
        <f t="shared" si="1773"/>
        <v>0</v>
      </c>
      <c r="AC9402">
        <f t="shared" si="1774"/>
        <v>0</v>
      </c>
      <c r="AD9402" t="s">
        <v>9862</v>
      </c>
      <c r="AE9402">
        <f t="shared" si="1775"/>
        <v>0</v>
      </c>
      <c r="AF9402">
        <f t="shared" si="1776"/>
        <v>0</v>
      </c>
    </row>
    <row r="9403" spans="1:32" hidden="1" x14ac:dyDescent="0.25">
      <c r="A9403">
        <v>1980</v>
      </c>
      <c r="B9403">
        <v>12</v>
      </c>
      <c r="C9403">
        <v>320</v>
      </c>
      <c r="D9403" t="s">
        <v>65</v>
      </c>
      <c r="E9403" t="s">
        <v>514</v>
      </c>
      <c r="F9403">
        <v>0</v>
      </c>
      <c r="G9403" t="s">
        <v>70</v>
      </c>
      <c r="H9403" t="s">
        <v>70</v>
      </c>
      <c r="I9403" t="s">
        <v>21</v>
      </c>
      <c r="J9403" t="s">
        <v>348</v>
      </c>
      <c r="M9403">
        <f t="shared" si="1766"/>
        <v>0</v>
      </c>
      <c r="N9403">
        <v>0</v>
      </c>
      <c r="O9403">
        <v>0</v>
      </c>
      <c r="P9403">
        <v>0</v>
      </c>
      <c r="S9403">
        <f t="shared" si="1767"/>
        <v>0</v>
      </c>
      <c r="U9403">
        <f t="shared" si="1768"/>
        <v>1</v>
      </c>
      <c r="V9403">
        <v>0</v>
      </c>
      <c r="X9403">
        <f t="shared" si="1769"/>
        <v>0</v>
      </c>
      <c r="Y9403">
        <f t="shared" si="1770"/>
        <v>0</v>
      </c>
      <c r="Z9403">
        <f t="shared" si="1771"/>
        <v>0</v>
      </c>
      <c r="AA9403">
        <f t="shared" si="1772"/>
        <v>0</v>
      </c>
      <c r="AB9403">
        <f t="shared" si="1773"/>
        <v>0</v>
      </c>
      <c r="AC9403">
        <f t="shared" si="1774"/>
        <v>0</v>
      </c>
      <c r="AD9403" t="s">
        <v>9862</v>
      </c>
      <c r="AE9403">
        <f t="shared" si="1775"/>
        <v>0</v>
      </c>
      <c r="AF9403">
        <f t="shared" si="1776"/>
        <v>0</v>
      </c>
    </row>
    <row r="9404" spans="1:32" hidden="1" x14ac:dyDescent="0.25">
      <c r="A9404">
        <v>1980</v>
      </c>
      <c r="B9404">
        <v>12</v>
      </c>
      <c r="C9404">
        <v>321</v>
      </c>
      <c r="D9404" t="s">
        <v>98</v>
      </c>
      <c r="E9404" t="s">
        <v>515</v>
      </c>
      <c r="F9404">
        <v>0</v>
      </c>
      <c r="G9404" t="s">
        <v>34</v>
      </c>
      <c r="H9404" t="s">
        <v>35</v>
      </c>
      <c r="I9404" t="s">
        <v>36</v>
      </c>
      <c r="J9404" t="s">
        <v>123</v>
      </c>
      <c r="K9404">
        <v>23</v>
      </c>
      <c r="L9404">
        <v>1987</v>
      </c>
      <c r="M9404">
        <f t="shared" si="1766"/>
        <v>8</v>
      </c>
      <c r="N9404">
        <v>0</v>
      </c>
      <c r="O9404">
        <v>0</v>
      </c>
      <c r="P9404">
        <v>0</v>
      </c>
      <c r="Q9404">
        <v>0</v>
      </c>
      <c r="S9404">
        <f t="shared" si="1767"/>
        <v>0</v>
      </c>
      <c r="T9404">
        <v>1</v>
      </c>
      <c r="U9404">
        <f t="shared" si="1768"/>
        <v>0</v>
      </c>
      <c r="V9404">
        <f>IF(Q9404 =0,IF(Q9404 = "",,1),0)</f>
        <v>1</v>
      </c>
      <c r="X9404">
        <f t="shared" si="1769"/>
        <v>0</v>
      </c>
      <c r="Y9404">
        <f t="shared" si="1770"/>
        <v>0</v>
      </c>
      <c r="Z9404">
        <f t="shared" si="1771"/>
        <v>0</v>
      </c>
      <c r="AA9404">
        <f t="shared" si="1772"/>
        <v>0</v>
      </c>
      <c r="AB9404">
        <f t="shared" si="1773"/>
        <v>0</v>
      </c>
      <c r="AC9404">
        <f t="shared" si="1774"/>
        <v>0</v>
      </c>
      <c r="AD9404" t="s">
        <v>9862</v>
      </c>
      <c r="AE9404">
        <f t="shared" si="1775"/>
        <v>0</v>
      </c>
      <c r="AF9404">
        <f t="shared" si="1776"/>
        <v>0</v>
      </c>
    </row>
    <row r="9405" spans="1:32" hidden="1" x14ac:dyDescent="0.25">
      <c r="A9405">
        <v>1980</v>
      </c>
      <c r="B9405">
        <v>12</v>
      </c>
      <c r="C9405">
        <v>325</v>
      </c>
      <c r="D9405" t="s">
        <v>85</v>
      </c>
      <c r="E9405" t="s">
        <v>521</v>
      </c>
      <c r="F9405">
        <v>0</v>
      </c>
      <c r="G9405" t="s">
        <v>59</v>
      </c>
      <c r="H9405" t="s">
        <v>30</v>
      </c>
      <c r="I9405" t="s">
        <v>21</v>
      </c>
      <c r="J9405" t="s">
        <v>74</v>
      </c>
      <c r="M9405">
        <f t="shared" si="1766"/>
        <v>0</v>
      </c>
      <c r="N9405">
        <v>0</v>
      </c>
      <c r="O9405">
        <v>0</v>
      </c>
      <c r="P9405">
        <v>0</v>
      </c>
      <c r="S9405">
        <f t="shared" si="1767"/>
        <v>0</v>
      </c>
      <c r="U9405">
        <f t="shared" si="1768"/>
        <v>1</v>
      </c>
      <c r="V9405">
        <v>0</v>
      </c>
      <c r="X9405">
        <f t="shared" si="1769"/>
        <v>0</v>
      </c>
      <c r="Y9405">
        <f t="shared" si="1770"/>
        <v>0</v>
      </c>
      <c r="Z9405">
        <f t="shared" si="1771"/>
        <v>0</v>
      </c>
      <c r="AA9405">
        <f t="shared" si="1772"/>
        <v>0</v>
      </c>
      <c r="AB9405">
        <f t="shared" si="1773"/>
        <v>0</v>
      </c>
      <c r="AC9405">
        <f t="shared" si="1774"/>
        <v>0</v>
      </c>
      <c r="AD9405" t="s">
        <v>9862</v>
      </c>
      <c r="AE9405">
        <f t="shared" si="1775"/>
        <v>0</v>
      </c>
      <c r="AF9405">
        <f t="shared" si="1776"/>
        <v>0</v>
      </c>
    </row>
    <row r="9406" spans="1:32" hidden="1" x14ac:dyDescent="0.25">
      <c r="A9406">
        <v>1980</v>
      </c>
      <c r="B9406">
        <v>12</v>
      </c>
      <c r="C9406">
        <v>326</v>
      </c>
      <c r="D9406" t="s">
        <v>88</v>
      </c>
      <c r="E9406" t="s">
        <v>522</v>
      </c>
      <c r="F9406">
        <v>0</v>
      </c>
      <c r="G9406" t="s">
        <v>50</v>
      </c>
      <c r="H9406" t="s">
        <v>50</v>
      </c>
      <c r="I9406" t="s">
        <v>36</v>
      </c>
      <c r="J9406" t="s">
        <v>523</v>
      </c>
      <c r="M9406">
        <f t="shared" si="1766"/>
        <v>0</v>
      </c>
      <c r="N9406">
        <v>0</v>
      </c>
      <c r="O9406">
        <v>0</v>
      </c>
      <c r="P9406">
        <v>0</v>
      </c>
      <c r="S9406">
        <f t="shared" si="1767"/>
        <v>0</v>
      </c>
      <c r="U9406">
        <f t="shared" si="1768"/>
        <v>1</v>
      </c>
      <c r="V9406">
        <v>0</v>
      </c>
      <c r="X9406">
        <f t="shared" si="1769"/>
        <v>0</v>
      </c>
      <c r="Y9406">
        <f t="shared" si="1770"/>
        <v>0</v>
      </c>
      <c r="Z9406">
        <f t="shared" si="1771"/>
        <v>0</v>
      </c>
      <c r="AA9406">
        <f t="shared" si="1772"/>
        <v>0</v>
      </c>
      <c r="AB9406">
        <f t="shared" si="1773"/>
        <v>0</v>
      </c>
      <c r="AC9406">
        <f t="shared" si="1774"/>
        <v>0</v>
      </c>
      <c r="AD9406" t="s">
        <v>9862</v>
      </c>
      <c r="AE9406">
        <f t="shared" si="1775"/>
        <v>0</v>
      </c>
      <c r="AF9406">
        <f t="shared" si="1776"/>
        <v>0</v>
      </c>
    </row>
    <row r="9407" spans="1:32" hidden="1" x14ac:dyDescent="0.25">
      <c r="A9407">
        <v>1980</v>
      </c>
      <c r="B9407">
        <v>12</v>
      </c>
      <c r="C9407">
        <v>327</v>
      </c>
      <c r="D9407" t="s">
        <v>76</v>
      </c>
      <c r="E9407" t="s">
        <v>524</v>
      </c>
      <c r="F9407">
        <v>0</v>
      </c>
      <c r="G9407" t="s">
        <v>50</v>
      </c>
      <c r="H9407" t="s">
        <v>50</v>
      </c>
      <c r="I9407" t="s">
        <v>36</v>
      </c>
      <c r="J9407" t="s">
        <v>255</v>
      </c>
      <c r="M9407">
        <f t="shared" si="1766"/>
        <v>0</v>
      </c>
      <c r="N9407">
        <v>0</v>
      </c>
      <c r="O9407">
        <v>0</v>
      </c>
      <c r="P9407">
        <v>0</v>
      </c>
      <c r="S9407">
        <f t="shared" si="1767"/>
        <v>0</v>
      </c>
      <c r="U9407">
        <f t="shared" si="1768"/>
        <v>1</v>
      </c>
      <c r="V9407">
        <v>0</v>
      </c>
      <c r="X9407">
        <f t="shared" si="1769"/>
        <v>0</v>
      </c>
      <c r="Y9407">
        <f t="shared" si="1770"/>
        <v>0</v>
      </c>
      <c r="Z9407">
        <f t="shared" si="1771"/>
        <v>0</v>
      </c>
      <c r="AA9407">
        <f t="shared" si="1772"/>
        <v>0</v>
      </c>
      <c r="AB9407">
        <f t="shared" si="1773"/>
        <v>0</v>
      </c>
      <c r="AC9407">
        <f t="shared" si="1774"/>
        <v>0</v>
      </c>
      <c r="AD9407" t="s">
        <v>9862</v>
      </c>
      <c r="AE9407">
        <f t="shared" si="1775"/>
        <v>0</v>
      </c>
      <c r="AF9407">
        <f t="shared" si="1776"/>
        <v>0</v>
      </c>
    </row>
    <row r="9408" spans="1:32" hidden="1" x14ac:dyDescent="0.25">
      <c r="A9408">
        <v>1980</v>
      </c>
      <c r="B9408">
        <v>12</v>
      </c>
      <c r="C9408">
        <v>328</v>
      </c>
      <c r="D9408" t="s">
        <v>5488</v>
      </c>
      <c r="E9408" t="s">
        <v>525</v>
      </c>
      <c r="F9408">
        <v>0</v>
      </c>
      <c r="G9408" t="s">
        <v>25</v>
      </c>
      <c r="H9408" t="s">
        <v>25</v>
      </c>
      <c r="I9408" t="s">
        <v>21</v>
      </c>
      <c r="J9408" t="s">
        <v>377</v>
      </c>
      <c r="M9408">
        <f t="shared" si="1766"/>
        <v>0</v>
      </c>
      <c r="N9408">
        <v>0</v>
      </c>
      <c r="O9408">
        <v>0</v>
      </c>
      <c r="P9408">
        <v>0</v>
      </c>
      <c r="S9408">
        <f t="shared" si="1767"/>
        <v>0</v>
      </c>
      <c r="U9408">
        <f t="shared" si="1768"/>
        <v>1</v>
      </c>
      <c r="V9408">
        <v>0</v>
      </c>
      <c r="X9408">
        <f t="shared" si="1769"/>
        <v>0</v>
      </c>
      <c r="Y9408">
        <f t="shared" si="1770"/>
        <v>0</v>
      </c>
      <c r="Z9408">
        <f t="shared" si="1771"/>
        <v>0</v>
      </c>
      <c r="AA9408">
        <f t="shared" si="1772"/>
        <v>0</v>
      </c>
      <c r="AB9408">
        <f t="shared" si="1773"/>
        <v>0</v>
      </c>
      <c r="AC9408">
        <f t="shared" si="1774"/>
        <v>0</v>
      </c>
      <c r="AD9408" t="s">
        <v>9862</v>
      </c>
      <c r="AE9408">
        <f t="shared" si="1775"/>
        <v>0</v>
      </c>
      <c r="AF9408">
        <f t="shared" si="1776"/>
        <v>0</v>
      </c>
    </row>
    <row r="9409" spans="1:32" hidden="1" x14ac:dyDescent="0.25">
      <c r="A9409">
        <v>1980</v>
      </c>
      <c r="B9409">
        <v>12</v>
      </c>
      <c r="C9409">
        <v>329</v>
      </c>
      <c r="D9409" t="s">
        <v>91</v>
      </c>
      <c r="E9409" t="s">
        <v>526</v>
      </c>
      <c r="F9409">
        <v>0</v>
      </c>
      <c r="G9409" t="s">
        <v>50</v>
      </c>
      <c r="H9409" t="s">
        <v>50</v>
      </c>
      <c r="I9409" t="s">
        <v>36</v>
      </c>
      <c r="J9409" t="s">
        <v>195</v>
      </c>
      <c r="M9409">
        <f t="shared" si="1766"/>
        <v>0</v>
      </c>
      <c r="N9409">
        <v>0</v>
      </c>
      <c r="O9409">
        <v>0</v>
      </c>
      <c r="P9409">
        <v>0</v>
      </c>
      <c r="S9409">
        <f t="shared" si="1767"/>
        <v>0</v>
      </c>
      <c r="U9409">
        <f t="shared" si="1768"/>
        <v>1</v>
      </c>
      <c r="V9409">
        <v>0</v>
      </c>
      <c r="X9409">
        <f t="shared" si="1769"/>
        <v>0</v>
      </c>
      <c r="Y9409">
        <f t="shared" si="1770"/>
        <v>0</v>
      </c>
      <c r="Z9409">
        <f t="shared" si="1771"/>
        <v>0</v>
      </c>
      <c r="AA9409">
        <f t="shared" si="1772"/>
        <v>0</v>
      </c>
      <c r="AB9409">
        <f t="shared" si="1773"/>
        <v>0</v>
      </c>
      <c r="AC9409">
        <f t="shared" si="1774"/>
        <v>0</v>
      </c>
      <c r="AD9409" t="s">
        <v>9862</v>
      </c>
      <c r="AE9409">
        <f t="shared" si="1775"/>
        <v>0</v>
      </c>
      <c r="AF9409">
        <f t="shared" si="1776"/>
        <v>0</v>
      </c>
    </row>
    <row r="9410" spans="1:32" hidden="1" x14ac:dyDescent="0.25">
      <c r="A9410">
        <v>1980</v>
      </c>
      <c r="B9410">
        <v>12</v>
      </c>
      <c r="C9410">
        <v>330</v>
      </c>
      <c r="D9410" t="s">
        <v>182</v>
      </c>
      <c r="E9410" t="s">
        <v>527</v>
      </c>
      <c r="F9410">
        <v>0</v>
      </c>
      <c r="G9410" t="s">
        <v>175</v>
      </c>
      <c r="H9410" t="s">
        <v>35</v>
      </c>
      <c r="I9410" t="s">
        <v>36</v>
      </c>
      <c r="J9410" t="s">
        <v>528</v>
      </c>
      <c r="K9410">
        <v>22</v>
      </c>
      <c r="L9410">
        <v>1980</v>
      </c>
      <c r="M9410">
        <f t="shared" ref="M9410:M9473" si="1777">IF((L9410-A9410)+1&gt;0,(L9410-A9410)+1,0)</f>
        <v>1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f t="shared" si="1767"/>
        <v>0</v>
      </c>
      <c r="T9410">
        <v>3</v>
      </c>
      <c r="U9410">
        <f t="shared" si="1768"/>
        <v>0</v>
      </c>
      <c r="V9410">
        <f>IF(Q9410 =0,IF(Q9410 = "",,1),0)</f>
        <v>1</v>
      </c>
      <c r="X9410">
        <f t="shared" ref="X9410:X9473" si="1778">IF(AND(W9410&lt;-0.7,W9410&lt;&gt;-0.7),1,0)</f>
        <v>0</v>
      </c>
      <c r="Y9410">
        <f t="shared" ref="Y9410:Y9473" si="1779">IF(AND(W9410&gt;-0.7,W9410&lt;-0.2),1,0)</f>
        <v>0</v>
      </c>
      <c r="Z9410">
        <f t="shared" ref="Z9410:Z9473" si="1780">IF(AND(W9410&gt;=-0.2,W9410&lt;=0.7),IF(W9410 = "",0,1),0)</f>
        <v>0</v>
      </c>
      <c r="AA9410">
        <f t="shared" ref="AA9410:AA9473" si="1781">IF(AND(W9410&gt;0.7,W9410&lt;1.5),1,0)</f>
        <v>0</v>
      </c>
      <c r="AB9410">
        <f t="shared" si="1773"/>
        <v>0</v>
      </c>
      <c r="AC9410">
        <f t="shared" ref="AC9410:AC9473" si="1782">IF(W9410&gt;2.5,1,0)</f>
        <v>0</v>
      </c>
      <c r="AD9410" t="s">
        <v>9862</v>
      </c>
      <c r="AE9410">
        <f t="shared" ref="AE9410:AE9473" si="1783">IF(W9410="",0,IF(AND(W9410&gt;2.5,B9410&gt;1),1,IF(AND(W9410&gt;1.49,B9410&gt;2),1,IF(AND(W9410&gt;0.7,B9410&gt;3),1,IF(AND(W9410&gt;-0.2,B9410&gt;4),1,0)))))</f>
        <v>0</v>
      </c>
      <c r="AF9410">
        <f t="shared" ref="AF9410:AF9473" si="1784">IF(W9410="",0,IF(AND(W9410&lt;0.71,B9410=1),1,IF(AND(W9410&lt;-0.21,B9410=2),1,IF(AND(W9410&lt;-0.7,B9410&gt;2,B9410&lt;5),1,0))))</f>
        <v>0</v>
      </c>
    </row>
    <row r="9411" spans="1:32" hidden="1" x14ac:dyDescent="0.25">
      <c r="A9411">
        <v>1980</v>
      </c>
      <c r="B9411">
        <v>12</v>
      </c>
      <c r="C9411">
        <v>331</v>
      </c>
      <c r="D9411" t="s">
        <v>217</v>
      </c>
      <c r="E9411" t="s">
        <v>529</v>
      </c>
      <c r="F9411">
        <v>0</v>
      </c>
      <c r="G9411" t="s">
        <v>25</v>
      </c>
      <c r="H9411" t="s">
        <v>25</v>
      </c>
      <c r="I9411" t="s">
        <v>21</v>
      </c>
      <c r="J9411" t="s">
        <v>234</v>
      </c>
      <c r="M9411">
        <f t="shared" si="1777"/>
        <v>0</v>
      </c>
      <c r="N9411">
        <v>0</v>
      </c>
      <c r="O9411">
        <v>0</v>
      </c>
      <c r="P9411">
        <v>0</v>
      </c>
      <c r="S9411">
        <f t="shared" si="1767"/>
        <v>0</v>
      </c>
      <c r="U9411">
        <f t="shared" si="1768"/>
        <v>1</v>
      </c>
      <c r="V9411">
        <v>0</v>
      </c>
      <c r="X9411">
        <f t="shared" si="1778"/>
        <v>0</v>
      </c>
      <c r="Y9411">
        <f t="shared" si="1779"/>
        <v>0</v>
      </c>
      <c r="Z9411">
        <f t="shared" si="1780"/>
        <v>0</v>
      </c>
      <c r="AA9411">
        <f t="shared" si="1781"/>
        <v>0</v>
      </c>
      <c r="AB9411">
        <f t="shared" si="1773"/>
        <v>0</v>
      </c>
      <c r="AC9411">
        <f t="shared" si="1782"/>
        <v>0</v>
      </c>
      <c r="AD9411" t="s">
        <v>9862</v>
      </c>
      <c r="AE9411">
        <f t="shared" si="1783"/>
        <v>0</v>
      </c>
      <c r="AF9411">
        <f t="shared" si="1784"/>
        <v>0</v>
      </c>
    </row>
    <row r="9412" spans="1:32" hidden="1" x14ac:dyDescent="0.25">
      <c r="A9412">
        <v>1980</v>
      </c>
      <c r="B9412">
        <v>12</v>
      </c>
      <c r="C9412">
        <v>332</v>
      </c>
      <c r="D9412" t="s">
        <v>41</v>
      </c>
      <c r="E9412" t="s">
        <v>530</v>
      </c>
      <c r="F9412">
        <v>0</v>
      </c>
      <c r="G9412" t="s">
        <v>70</v>
      </c>
      <c r="H9412" t="s">
        <v>70</v>
      </c>
      <c r="I9412" t="s">
        <v>21</v>
      </c>
      <c r="J9412" t="s">
        <v>245</v>
      </c>
      <c r="M9412">
        <f t="shared" si="1777"/>
        <v>0</v>
      </c>
      <c r="N9412">
        <v>0</v>
      </c>
      <c r="O9412">
        <v>0</v>
      </c>
      <c r="P9412">
        <v>0</v>
      </c>
      <c r="S9412">
        <f t="shared" si="1767"/>
        <v>0</v>
      </c>
      <c r="U9412">
        <f t="shared" si="1768"/>
        <v>1</v>
      </c>
      <c r="V9412">
        <v>0</v>
      </c>
      <c r="X9412">
        <f t="shared" si="1778"/>
        <v>0</v>
      </c>
      <c r="Y9412">
        <f t="shared" si="1779"/>
        <v>0</v>
      </c>
      <c r="Z9412">
        <f t="shared" si="1780"/>
        <v>0</v>
      </c>
      <c r="AA9412">
        <f t="shared" si="1781"/>
        <v>0</v>
      </c>
      <c r="AB9412">
        <f t="shared" si="1773"/>
        <v>0</v>
      </c>
      <c r="AC9412">
        <f t="shared" si="1782"/>
        <v>0</v>
      </c>
      <c r="AD9412" t="s">
        <v>9862</v>
      </c>
      <c r="AE9412">
        <f t="shared" si="1783"/>
        <v>0</v>
      </c>
      <c r="AF9412">
        <f t="shared" si="1784"/>
        <v>0</v>
      </c>
    </row>
    <row r="9413" spans="1:32" hidden="1" x14ac:dyDescent="0.25">
      <c r="A9413">
        <v>1981</v>
      </c>
      <c r="B9413">
        <v>12</v>
      </c>
      <c r="C9413">
        <v>306</v>
      </c>
      <c r="D9413" t="s">
        <v>55</v>
      </c>
      <c r="E9413" t="s">
        <v>863</v>
      </c>
      <c r="F9413">
        <v>0</v>
      </c>
      <c r="G9413" t="s">
        <v>175</v>
      </c>
      <c r="H9413" t="s">
        <v>35</v>
      </c>
      <c r="I9413" t="s">
        <v>36</v>
      </c>
      <c r="J9413" t="s">
        <v>240</v>
      </c>
      <c r="M9413">
        <f t="shared" si="1777"/>
        <v>0</v>
      </c>
      <c r="N9413">
        <v>0</v>
      </c>
      <c r="O9413">
        <v>0</v>
      </c>
      <c r="P9413">
        <v>0</v>
      </c>
      <c r="S9413">
        <f t="shared" si="1767"/>
        <v>0</v>
      </c>
      <c r="U9413">
        <f t="shared" si="1768"/>
        <v>1</v>
      </c>
      <c r="V9413">
        <v>0</v>
      </c>
      <c r="X9413">
        <f t="shared" si="1778"/>
        <v>0</v>
      </c>
      <c r="Y9413">
        <f t="shared" si="1779"/>
        <v>0</v>
      </c>
      <c r="Z9413">
        <f t="shared" si="1780"/>
        <v>0</v>
      </c>
      <c r="AA9413">
        <f t="shared" si="1781"/>
        <v>0</v>
      </c>
      <c r="AB9413">
        <f t="shared" si="1773"/>
        <v>0</v>
      </c>
      <c r="AC9413">
        <f t="shared" si="1782"/>
        <v>0</v>
      </c>
      <c r="AD9413" t="s">
        <v>9862</v>
      </c>
      <c r="AE9413">
        <f t="shared" si="1783"/>
        <v>0</v>
      </c>
      <c r="AF9413">
        <f t="shared" si="1784"/>
        <v>0</v>
      </c>
    </row>
    <row r="9414" spans="1:32" hidden="1" x14ac:dyDescent="0.25">
      <c r="A9414">
        <v>1981</v>
      </c>
      <c r="B9414">
        <v>12</v>
      </c>
      <c r="C9414">
        <v>307</v>
      </c>
      <c r="D9414" t="s">
        <v>48</v>
      </c>
      <c r="E9414" t="s">
        <v>864</v>
      </c>
      <c r="F9414">
        <v>0</v>
      </c>
      <c r="G9414" t="s">
        <v>46</v>
      </c>
      <c r="H9414" t="s">
        <v>46</v>
      </c>
      <c r="I9414" t="s">
        <v>21</v>
      </c>
      <c r="J9414" t="s">
        <v>610</v>
      </c>
      <c r="M9414">
        <f t="shared" si="1777"/>
        <v>0</v>
      </c>
      <c r="N9414">
        <v>0</v>
      </c>
      <c r="O9414">
        <v>0</v>
      </c>
      <c r="P9414">
        <v>0</v>
      </c>
      <c r="S9414">
        <f t="shared" si="1767"/>
        <v>0</v>
      </c>
      <c r="U9414">
        <f t="shared" si="1768"/>
        <v>1</v>
      </c>
      <c r="V9414">
        <v>0</v>
      </c>
      <c r="X9414">
        <f t="shared" si="1778"/>
        <v>0</v>
      </c>
      <c r="Y9414">
        <f t="shared" si="1779"/>
        <v>0</v>
      </c>
      <c r="Z9414">
        <f t="shared" si="1780"/>
        <v>0</v>
      </c>
      <c r="AA9414">
        <f t="shared" si="1781"/>
        <v>0</v>
      </c>
      <c r="AB9414">
        <f t="shared" si="1773"/>
        <v>0</v>
      </c>
      <c r="AC9414">
        <f t="shared" si="1782"/>
        <v>0</v>
      </c>
      <c r="AD9414" t="s">
        <v>9862</v>
      </c>
      <c r="AE9414">
        <f t="shared" si="1783"/>
        <v>0</v>
      </c>
      <c r="AF9414">
        <f t="shared" si="1784"/>
        <v>0</v>
      </c>
    </row>
    <row r="9415" spans="1:32" hidden="1" x14ac:dyDescent="0.25">
      <c r="A9415">
        <v>1981</v>
      </c>
      <c r="B9415">
        <v>12</v>
      </c>
      <c r="C9415">
        <v>308</v>
      </c>
      <c r="D9415" t="s">
        <v>23</v>
      </c>
      <c r="E9415" t="s">
        <v>865</v>
      </c>
      <c r="F9415">
        <v>0</v>
      </c>
      <c r="G9415" t="s">
        <v>29</v>
      </c>
      <c r="H9415" t="s">
        <v>30</v>
      </c>
      <c r="I9415" t="s">
        <v>21</v>
      </c>
      <c r="J9415" t="s">
        <v>370</v>
      </c>
      <c r="M9415">
        <f t="shared" si="1777"/>
        <v>0</v>
      </c>
      <c r="N9415">
        <v>0</v>
      </c>
      <c r="O9415">
        <v>0</v>
      </c>
      <c r="P9415">
        <v>0</v>
      </c>
      <c r="S9415">
        <f t="shared" si="1767"/>
        <v>0</v>
      </c>
      <c r="U9415">
        <f t="shared" si="1768"/>
        <v>1</v>
      </c>
      <c r="V9415">
        <v>0</v>
      </c>
      <c r="X9415">
        <f t="shared" si="1778"/>
        <v>0</v>
      </c>
      <c r="Y9415">
        <f t="shared" si="1779"/>
        <v>0</v>
      </c>
      <c r="Z9415">
        <f t="shared" si="1780"/>
        <v>0</v>
      </c>
      <c r="AA9415">
        <f t="shared" si="1781"/>
        <v>0</v>
      </c>
      <c r="AB9415">
        <f t="shared" si="1773"/>
        <v>0</v>
      </c>
      <c r="AC9415">
        <f t="shared" si="1782"/>
        <v>0</v>
      </c>
      <c r="AD9415" t="s">
        <v>9862</v>
      </c>
      <c r="AE9415">
        <f t="shared" si="1783"/>
        <v>0</v>
      </c>
      <c r="AF9415">
        <f t="shared" si="1784"/>
        <v>0</v>
      </c>
    </row>
    <row r="9416" spans="1:32" hidden="1" x14ac:dyDescent="0.25">
      <c r="A9416">
        <v>1981</v>
      </c>
      <c r="B9416">
        <v>12</v>
      </c>
      <c r="C9416">
        <v>309</v>
      </c>
      <c r="D9416" t="s">
        <v>4779</v>
      </c>
      <c r="E9416" t="s">
        <v>866</v>
      </c>
      <c r="F9416">
        <v>0</v>
      </c>
      <c r="G9416" t="s">
        <v>59</v>
      </c>
      <c r="H9416" t="s">
        <v>30</v>
      </c>
      <c r="I9416" t="s">
        <v>21</v>
      </c>
      <c r="J9416" t="s">
        <v>47</v>
      </c>
      <c r="M9416">
        <f t="shared" si="1777"/>
        <v>0</v>
      </c>
      <c r="N9416">
        <v>0</v>
      </c>
      <c r="O9416">
        <v>0</v>
      </c>
      <c r="P9416">
        <v>0</v>
      </c>
      <c r="S9416">
        <f t="shared" si="1767"/>
        <v>0</v>
      </c>
      <c r="U9416">
        <f t="shared" si="1768"/>
        <v>1</v>
      </c>
      <c r="V9416">
        <v>0</v>
      </c>
      <c r="X9416">
        <f t="shared" si="1778"/>
        <v>0</v>
      </c>
      <c r="Y9416">
        <f t="shared" si="1779"/>
        <v>0</v>
      </c>
      <c r="Z9416">
        <f t="shared" si="1780"/>
        <v>0</v>
      </c>
      <c r="AA9416">
        <f t="shared" si="1781"/>
        <v>0</v>
      </c>
      <c r="AB9416">
        <f t="shared" si="1773"/>
        <v>0</v>
      </c>
      <c r="AC9416">
        <f t="shared" si="1782"/>
        <v>0</v>
      </c>
      <c r="AD9416" t="s">
        <v>9862</v>
      </c>
      <c r="AE9416">
        <f t="shared" si="1783"/>
        <v>0</v>
      </c>
      <c r="AF9416">
        <f t="shared" si="1784"/>
        <v>0</v>
      </c>
    </row>
    <row r="9417" spans="1:32" hidden="1" x14ac:dyDescent="0.25">
      <c r="A9417">
        <v>1981</v>
      </c>
      <c r="B9417">
        <v>12</v>
      </c>
      <c r="C9417">
        <v>312</v>
      </c>
      <c r="D9417" t="s">
        <v>27</v>
      </c>
      <c r="E9417" t="s">
        <v>869</v>
      </c>
      <c r="F9417">
        <v>0</v>
      </c>
      <c r="G9417" t="s">
        <v>70</v>
      </c>
      <c r="H9417" t="s">
        <v>70</v>
      </c>
      <c r="I9417" t="s">
        <v>21</v>
      </c>
      <c r="J9417" t="s">
        <v>429</v>
      </c>
      <c r="M9417">
        <f t="shared" si="1777"/>
        <v>0</v>
      </c>
      <c r="N9417">
        <v>0</v>
      </c>
      <c r="O9417">
        <v>0</v>
      </c>
      <c r="P9417">
        <v>0</v>
      </c>
      <c r="S9417">
        <f t="shared" si="1767"/>
        <v>0</v>
      </c>
      <c r="U9417">
        <f t="shared" si="1768"/>
        <v>1</v>
      </c>
      <c r="V9417">
        <v>0</v>
      </c>
      <c r="X9417">
        <f t="shared" si="1778"/>
        <v>0</v>
      </c>
      <c r="Y9417">
        <f t="shared" si="1779"/>
        <v>0</v>
      </c>
      <c r="Z9417">
        <f t="shared" si="1780"/>
        <v>0</v>
      </c>
      <c r="AA9417">
        <f t="shared" si="1781"/>
        <v>0</v>
      </c>
      <c r="AB9417">
        <f t="shared" si="1773"/>
        <v>0</v>
      </c>
      <c r="AC9417">
        <f t="shared" si="1782"/>
        <v>0</v>
      </c>
      <c r="AD9417" t="s">
        <v>9862</v>
      </c>
      <c r="AE9417">
        <f t="shared" si="1783"/>
        <v>0</v>
      </c>
      <c r="AF9417">
        <f t="shared" si="1784"/>
        <v>0</v>
      </c>
    </row>
    <row r="9418" spans="1:32" hidden="1" x14ac:dyDescent="0.25">
      <c r="A9418">
        <v>1981</v>
      </c>
      <c r="B9418">
        <v>12</v>
      </c>
      <c r="C9418">
        <v>313</v>
      </c>
      <c r="D9418" t="s">
        <v>62</v>
      </c>
      <c r="E9418" t="s">
        <v>870</v>
      </c>
      <c r="F9418">
        <v>0</v>
      </c>
      <c r="G9418" t="s">
        <v>20</v>
      </c>
      <c r="H9418" t="s">
        <v>20</v>
      </c>
      <c r="I9418" t="s">
        <v>21</v>
      </c>
      <c r="J9418" t="s">
        <v>87</v>
      </c>
      <c r="M9418">
        <f t="shared" si="1777"/>
        <v>0</v>
      </c>
      <c r="N9418">
        <v>0</v>
      </c>
      <c r="O9418">
        <v>0</v>
      </c>
      <c r="P9418">
        <v>0</v>
      </c>
      <c r="S9418">
        <f t="shared" si="1767"/>
        <v>0</v>
      </c>
      <c r="U9418">
        <f t="shared" si="1768"/>
        <v>1</v>
      </c>
      <c r="V9418">
        <v>0</v>
      </c>
      <c r="X9418">
        <f t="shared" si="1778"/>
        <v>0</v>
      </c>
      <c r="Y9418">
        <f t="shared" si="1779"/>
        <v>0</v>
      </c>
      <c r="Z9418">
        <f t="shared" si="1780"/>
        <v>0</v>
      </c>
      <c r="AA9418">
        <f t="shared" si="1781"/>
        <v>0</v>
      </c>
      <c r="AB9418">
        <f t="shared" si="1773"/>
        <v>0</v>
      </c>
      <c r="AC9418">
        <f t="shared" si="1782"/>
        <v>0</v>
      </c>
      <c r="AD9418" t="s">
        <v>9862</v>
      </c>
      <c r="AE9418">
        <f t="shared" si="1783"/>
        <v>0</v>
      </c>
      <c r="AF9418">
        <f t="shared" si="1784"/>
        <v>0</v>
      </c>
    </row>
    <row r="9419" spans="1:32" hidden="1" x14ac:dyDescent="0.25">
      <c r="A9419">
        <v>1981</v>
      </c>
      <c r="B9419">
        <v>12</v>
      </c>
      <c r="C9419">
        <v>315</v>
      </c>
      <c r="D9419" t="s">
        <v>1588</v>
      </c>
      <c r="E9419" t="s">
        <v>872</v>
      </c>
      <c r="F9419">
        <v>0</v>
      </c>
      <c r="G9419" t="s">
        <v>81</v>
      </c>
      <c r="H9419" t="s">
        <v>81</v>
      </c>
      <c r="I9419" t="s">
        <v>36</v>
      </c>
      <c r="J9419" t="s">
        <v>31</v>
      </c>
      <c r="K9419">
        <v>22</v>
      </c>
      <c r="L9419">
        <v>1982</v>
      </c>
      <c r="M9419">
        <f t="shared" si="1777"/>
        <v>2</v>
      </c>
      <c r="N9419">
        <v>0</v>
      </c>
      <c r="O9419">
        <v>0</v>
      </c>
      <c r="P9419">
        <v>0</v>
      </c>
      <c r="Q9419">
        <v>0</v>
      </c>
      <c r="S9419">
        <f t="shared" si="1767"/>
        <v>0</v>
      </c>
      <c r="T9419">
        <v>3</v>
      </c>
      <c r="U9419">
        <f t="shared" si="1768"/>
        <v>0</v>
      </c>
      <c r="V9419">
        <f>IF(Q9419 =0,IF(Q9419 = "",,1),0)</f>
        <v>1</v>
      </c>
      <c r="X9419">
        <f t="shared" si="1778"/>
        <v>0</v>
      </c>
      <c r="Y9419">
        <f t="shared" si="1779"/>
        <v>0</v>
      </c>
      <c r="Z9419">
        <f t="shared" si="1780"/>
        <v>0</v>
      </c>
      <c r="AA9419">
        <f t="shared" si="1781"/>
        <v>0</v>
      </c>
      <c r="AB9419">
        <f t="shared" si="1773"/>
        <v>0</v>
      </c>
      <c r="AC9419">
        <f t="shared" si="1782"/>
        <v>0</v>
      </c>
      <c r="AD9419" t="s">
        <v>9862</v>
      </c>
      <c r="AE9419">
        <f t="shared" si="1783"/>
        <v>0</v>
      </c>
      <c r="AF9419">
        <f t="shared" si="1784"/>
        <v>0</v>
      </c>
    </row>
    <row r="9420" spans="1:32" hidden="1" x14ac:dyDescent="0.25">
      <c r="A9420">
        <v>1981</v>
      </c>
      <c r="B9420">
        <v>12</v>
      </c>
      <c r="C9420">
        <v>316</v>
      </c>
      <c r="D9420" t="s">
        <v>79</v>
      </c>
      <c r="E9420" t="s">
        <v>873</v>
      </c>
      <c r="F9420">
        <v>0</v>
      </c>
      <c r="G9420" t="s">
        <v>81</v>
      </c>
      <c r="H9420" t="s">
        <v>81</v>
      </c>
      <c r="I9420" t="s">
        <v>36</v>
      </c>
      <c r="J9420" t="s">
        <v>188</v>
      </c>
      <c r="M9420">
        <f t="shared" si="1777"/>
        <v>0</v>
      </c>
      <c r="N9420">
        <v>0</v>
      </c>
      <c r="O9420">
        <v>0</v>
      </c>
      <c r="P9420">
        <v>0</v>
      </c>
      <c r="S9420">
        <f t="shared" si="1767"/>
        <v>0</v>
      </c>
      <c r="U9420">
        <f t="shared" si="1768"/>
        <v>1</v>
      </c>
      <c r="V9420">
        <v>0</v>
      </c>
      <c r="X9420">
        <f t="shared" si="1778"/>
        <v>0</v>
      </c>
      <c r="Y9420">
        <f t="shared" si="1779"/>
        <v>0</v>
      </c>
      <c r="Z9420">
        <f t="shared" si="1780"/>
        <v>0</v>
      </c>
      <c r="AA9420">
        <f t="shared" si="1781"/>
        <v>0</v>
      </c>
      <c r="AB9420">
        <f t="shared" si="1773"/>
        <v>0</v>
      </c>
      <c r="AC9420">
        <f t="shared" si="1782"/>
        <v>0</v>
      </c>
      <c r="AD9420" t="s">
        <v>9862</v>
      </c>
      <c r="AE9420">
        <f t="shared" si="1783"/>
        <v>0</v>
      </c>
      <c r="AF9420">
        <f t="shared" si="1784"/>
        <v>0</v>
      </c>
    </row>
    <row r="9421" spans="1:32" hidden="1" x14ac:dyDescent="0.25">
      <c r="A9421">
        <v>1981</v>
      </c>
      <c r="B9421">
        <v>12</v>
      </c>
      <c r="C9421">
        <v>317</v>
      </c>
      <c r="D9421" t="s">
        <v>126</v>
      </c>
      <c r="E9421" t="s">
        <v>874</v>
      </c>
      <c r="F9421">
        <v>0</v>
      </c>
      <c r="G9421" t="s">
        <v>81</v>
      </c>
      <c r="H9421" t="s">
        <v>81</v>
      </c>
      <c r="I9421" t="s">
        <v>36</v>
      </c>
      <c r="J9421" t="s">
        <v>96</v>
      </c>
      <c r="M9421">
        <f t="shared" si="1777"/>
        <v>0</v>
      </c>
      <c r="N9421">
        <v>0</v>
      </c>
      <c r="O9421">
        <v>0</v>
      </c>
      <c r="P9421">
        <v>0</v>
      </c>
      <c r="S9421">
        <f t="shared" si="1767"/>
        <v>0</v>
      </c>
      <c r="U9421">
        <f t="shared" si="1768"/>
        <v>1</v>
      </c>
      <c r="V9421">
        <v>0</v>
      </c>
      <c r="X9421">
        <f t="shared" si="1778"/>
        <v>0</v>
      </c>
      <c r="Y9421">
        <f t="shared" si="1779"/>
        <v>0</v>
      </c>
      <c r="Z9421">
        <f t="shared" si="1780"/>
        <v>0</v>
      </c>
      <c r="AA9421">
        <f t="shared" si="1781"/>
        <v>0</v>
      </c>
      <c r="AB9421">
        <f t="shared" si="1773"/>
        <v>0</v>
      </c>
      <c r="AC9421">
        <f t="shared" si="1782"/>
        <v>0</v>
      </c>
      <c r="AD9421" t="s">
        <v>9862</v>
      </c>
      <c r="AE9421">
        <f t="shared" si="1783"/>
        <v>0</v>
      </c>
      <c r="AF9421">
        <f t="shared" si="1784"/>
        <v>0</v>
      </c>
    </row>
    <row r="9422" spans="1:32" hidden="1" x14ac:dyDescent="0.25">
      <c r="A9422">
        <v>1981</v>
      </c>
      <c r="B9422">
        <v>12</v>
      </c>
      <c r="C9422">
        <v>318</v>
      </c>
      <c r="D9422" t="s">
        <v>85</v>
      </c>
      <c r="E9422" t="s">
        <v>875</v>
      </c>
      <c r="F9422">
        <v>0</v>
      </c>
      <c r="G9422" t="s">
        <v>175</v>
      </c>
      <c r="H9422" t="s">
        <v>35</v>
      </c>
      <c r="I9422" t="s">
        <v>36</v>
      </c>
      <c r="J9422" t="s">
        <v>190</v>
      </c>
      <c r="M9422">
        <f t="shared" si="1777"/>
        <v>0</v>
      </c>
      <c r="N9422">
        <v>0</v>
      </c>
      <c r="O9422">
        <v>0</v>
      </c>
      <c r="P9422">
        <v>0</v>
      </c>
      <c r="S9422">
        <f t="shared" si="1767"/>
        <v>0</v>
      </c>
      <c r="U9422">
        <f t="shared" ref="U9422:U9485" si="1785">IF(L9422 = "",1,0)</f>
        <v>1</v>
      </c>
      <c r="V9422">
        <v>0</v>
      </c>
      <c r="X9422">
        <f t="shared" si="1778"/>
        <v>0</v>
      </c>
      <c r="Y9422">
        <f t="shared" si="1779"/>
        <v>0</v>
      </c>
      <c r="Z9422">
        <f t="shared" si="1780"/>
        <v>0</v>
      </c>
      <c r="AA9422">
        <f t="shared" si="1781"/>
        <v>0</v>
      </c>
      <c r="AB9422">
        <f t="shared" si="1773"/>
        <v>0</v>
      </c>
      <c r="AC9422">
        <f t="shared" si="1782"/>
        <v>0</v>
      </c>
      <c r="AD9422" t="s">
        <v>9862</v>
      </c>
      <c r="AE9422">
        <f t="shared" si="1783"/>
        <v>0</v>
      </c>
      <c r="AF9422">
        <f t="shared" si="1784"/>
        <v>0</v>
      </c>
    </row>
    <row r="9423" spans="1:32" hidden="1" x14ac:dyDescent="0.25">
      <c r="A9423">
        <v>1981</v>
      </c>
      <c r="B9423">
        <v>12</v>
      </c>
      <c r="C9423">
        <v>320</v>
      </c>
      <c r="D9423" t="s">
        <v>52</v>
      </c>
      <c r="E9423" t="s">
        <v>877</v>
      </c>
      <c r="F9423">
        <v>0</v>
      </c>
      <c r="G9423" t="s">
        <v>46</v>
      </c>
      <c r="H9423" t="s">
        <v>46</v>
      </c>
      <c r="I9423" t="s">
        <v>21</v>
      </c>
      <c r="J9423" t="s">
        <v>232</v>
      </c>
      <c r="K9423">
        <v>23</v>
      </c>
      <c r="L9423">
        <v>1982</v>
      </c>
      <c r="M9423">
        <f t="shared" si="1777"/>
        <v>2</v>
      </c>
      <c r="N9423">
        <v>0</v>
      </c>
      <c r="O9423">
        <v>0</v>
      </c>
      <c r="P9423">
        <v>0</v>
      </c>
      <c r="Q9423">
        <v>0</v>
      </c>
      <c r="S9423">
        <f t="shared" si="1767"/>
        <v>0</v>
      </c>
      <c r="T9423">
        <v>1</v>
      </c>
      <c r="U9423">
        <f t="shared" si="1785"/>
        <v>0</v>
      </c>
      <c r="V9423">
        <f>IF(Q9423 =0,IF(Q9423 = "",,1),0)</f>
        <v>1</v>
      </c>
      <c r="X9423">
        <f t="shared" si="1778"/>
        <v>0</v>
      </c>
      <c r="Y9423">
        <f t="shared" si="1779"/>
        <v>0</v>
      </c>
      <c r="Z9423">
        <f t="shared" si="1780"/>
        <v>0</v>
      </c>
      <c r="AA9423">
        <f t="shared" si="1781"/>
        <v>0</v>
      </c>
      <c r="AB9423">
        <f t="shared" si="1773"/>
        <v>0</v>
      </c>
      <c r="AC9423">
        <f t="shared" si="1782"/>
        <v>0</v>
      </c>
      <c r="AD9423" t="s">
        <v>9862</v>
      </c>
      <c r="AE9423">
        <f t="shared" si="1783"/>
        <v>0</v>
      </c>
      <c r="AF9423">
        <f t="shared" si="1784"/>
        <v>0</v>
      </c>
    </row>
    <row r="9424" spans="1:32" hidden="1" x14ac:dyDescent="0.25">
      <c r="A9424">
        <v>1981</v>
      </c>
      <c r="B9424">
        <v>12</v>
      </c>
      <c r="C9424">
        <v>321</v>
      </c>
      <c r="D9424" t="s">
        <v>126</v>
      </c>
      <c r="E9424" t="s">
        <v>878</v>
      </c>
      <c r="F9424">
        <v>0</v>
      </c>
      <c r="G9424" t="s">
        <v>20</v>
      </c>
      <c r="H9424" t="s">
        <v>20</v>
      </c>
      <c r="I9424" t="s">
        <v>21</v>
      </c>
      <c r="J9424" t="s">
        <v>200</v>
      </c>
      <c r="M9424">
        <f t="shared" si="1777"/>
        <v>0</v>
      </c>
      <c r="N9424">
        <v>0</v>
      </c>
      <c r="O9424">
        <v>0</v>
      </c>
      <c r="P9424">
        <v>0</v>
      </c>
      <c r="S9424">
        <f t="shared" si="1767"/>
        <v>0</v>
      </c>
      <c r="U9424">
        <f t="shared" si="1785"/>
        <v>1</v>
      </c>
      <c r="V9424">
        <v>0</v>
      </c>
      <c r="X9424">
        <f t="shared" si="1778"/>
        <v>0</v>
      </c>
      <c r="Y9424">
        <f t="shared" si="1779"/>
        <v>0</v>
      </c>
      <c r="Z9424">
        <f t="shared" si="1780"/>
        <v>0</v>
      </c>
      <c r="AA9424">
        <f t="shared" si="1781"/>
        <v>0</v>
      </c>
      <c r="AB9424">
        <f t="shared" si="1773"/>
        <v>0</v>
      </c>
      <c r="AC9424">
        <f t="shared" si="1782"/>
        <v>0</v>
      </c>
      <c r="AD9424" t="s">
        <v>9862</v>
      </c>
      <c r="AE9424">
        <f t="shared" si="1783"/>
        <v>0</v>
      </c>
      <c r="AF9424">
        <f t="shared" si="1784"/>
        <v>0</v>
      </c>
    </row>
    <row r="9425" spans="1:32" hidden="1" x14ac:dyDescent="0.25">
      <c r="A9425">
        <v>1981</v>
      </c>
      <c r="B9425">
        <v>12</v>
      </c>
      <c r="C9425">
        <v>322</v>
      </c>
      <c r="D9425" t="s">
        <v>62</v>
      </c>
      <c r="E9425" t="s">
        <v>866</v>
      </c>
      <c r="F9425">
        <v>0</v>
      </c>
      <c r="G9425" t="s">
        <v>70</v>
      </c>
      <c r="H9425" t="s">
        <v>70</v>
      </c>
      <c r="I9425" t="s">
        <v>21</v>
      </c>
      <c r="J9425" t="s">
        <v>879</v>
      </c>
      <c r="M9425">
        <f t="shared" si="1777"/>
        <v>0</v>
      </c>
      <c r="N9425">
        <v>0</v>
      </c>
      <c r="O9425">
        <v>0</v>
      </c>
      <c r="P9425">
        <v>0</v>
      </c>
      <c r="S9425">
        <f t="shared" si="1767"/>
        <v>0</v>
      </c>
      <c r="U9425">
        <f t="shared" si="1785"/>
        <v>1</v>
      </c>
      <c r="V9425">
        <v>0</v>
      </c>
      <c r="X9425">
        <f t="shared" si="1778"/>
        <v>0</v>
      </c>
      <c r="Y9425">
        <f t="shared" si="1779"/>
        <v>0</v>
      </c>
      <c r="Z9425">
        <f t="shared" si="1780"/>
        <v>0</v>
      </c>
      <c r="AA9425">
        <f t="shared" si="1781"/>
        <v>0</v>
      </c>
      <c r="AB9425">
        <f t="shared" si="1773"/>
        <v>0</v>
      </c>
      <c r="AC9425">
        <f t="shared" si="1782"/>
        <v>0</v>
      </c>
      <c r="AD9425" t="s">
        <v>9862</v>
      </c>
      <c r="AE9425">
        <f t="shared" si="1783"/>
        <v>0</v>
      </c>
      <c r="AF9425">
        <f t="shared" si="1784"/>
        <v>0</v>
      </c>
    </row>
    <row r="9426" spans="1:32" hidden="1" x14ac:dyDescent="0.25">
      <c r="A9426">
        <v>1981</v>
      </c>
      <c r="B9426">
        <v>12</v>
      </c>
      <c r="C9426">
        <v>323</v>
      </c>
      <c r="D9426" t="s">
        <v>65</v>
      </c>
      <c r="E9426" t="s">
        <v>880</v>
      </c>
      <c r="F9426">
        <v>0</v>
      </c>
      <c r="G9426" t="s">
        <v>50</v>
      </c>
      <c r="H9426" t="s">
        <v>50</v>
      </c>
      <c r="I9426" t="s">
        <v>36</v>
      </c>
      <c r="J9426" t="s">
        <v>881</v>
      </c>
      <c r="K9426">
        <v>22</v>
      </c>
      <c r="L9426">
        <v>1981</v>
      </c>
      <c r="M9426">
        <f t="shared" si="1777"/>
        <v>1</v>
      </c>
      <c r="N9426">
        <v>0</v>
      </c>
      <c r="O9426">
        <v>0</v>
      </c>
      <c r="P9426">
        <v>0</v>
      </c>
      <c r="Q9426">
        <v>0</v>
      </c>
      <c r="S9426">
        <f t="shared" si="1767"/>
        <v>0</v>
      </c>
      <c r="T9426">
        <v>1</v>
      </c>
      <c r="U9426">
        <f t="shared" si="1785"/>
        <v>0</v>
      </c>
      <c r="V9426">
        <f>IF(Q9426 =0,IF(Q9426 = "",,1),0)</f>
        <v>1</v>
      </c>
      <c r="X9426">
        <f t="shared" si="1778"/>
        <v>0</v>
      </c>
      <c r="Y9426">
        <f t="shared" si="1779"/>
        <v>0</v>
      </c>
      <c r="Z9426">
        <f t="shared" si="1780"/>
        <v>0</v>
      </c>
      <c r="AA9426">
        <f t="shared" si="1781"/>
        <v>0</v>
      </c>
      <c r="AB9426">
        <f t="shared" si="1773"/>
        <v>0</v>
      </c>
      <c r="AC9426">
        <f t="shared" si="1782"/>
        <v>0</v>
      </c>
      <c r="AD9426" t="s">
        <v>9862</v>
      </c>
      <c r="AE9426">
        <f t="shared" si="1783"/>
        <v>0</v>
      </c>
      <c r="AF9426">
        <f t="shared" si="1784"/>
        <v>0</v>
      </c>
    </row>
    <row r="9427" spans="1:32" hidden="1" x14ac:dyDescent="0.25">
      <c r="A9427">
        <v>1981</v>
      </c>
      <c r="B9427">
        <v>12</v>
      </c>
      <c r="C9427">
        <v>325</v>
      </c>
      <c r="D9427" t="s">
        <v>98</v>
      </c>
      <c r="E9427" t="s">
        <v>882</v>
      </c>
      <c r="F9427">
        <v>0</v>
      </c>
      <c r="G9427" t="s">
        <v>29</v>
      </c>
      <c r="H9427" t="s">
        <v>30</v>
      </c>
      <c r="I9427" t="s">
        <v>21</v>
      </c>
      <c r="J9427" t="s">
        <v>210</v>
      </c>
      <c r="M9427">
        <f t="shared" si="1777"/>
        <v>0</v>
      </c>
      <c r="N9427">
        <v>0</v>
      </c>
      <c r="O9427">
        <v>0</v>
      </c>
      <c r="P9427">
        <v>0</v>
      </c>
      <c r="S9427">
        <f t="shared" si="1767"/>
        <v>0</v>
      </c>
      <c r="U9427">
        <f t="shared" si="1785"/>
        <v>1</v>
      </c>
      <c r="V9427">
        <v>0</v>
      </c>
      <c r="X9427">
        <f t="shared" si="1778"/>
        <v>0</v>
      </c>
      <c r="Y9427">
        <f t="shared" si="1779"/>
        <v>0</v>
      </c>
      <c r="Z9427">
        <f t="shared" si="1780"/>
        <v>0</v>
      </c>
      <c r="AA9427">
        <f t="shared" si="1781"/>
        <v>0</v>
      </c>
      <c r="AB9427">
        <f t="shared" si="1773"/>
        <v>0</v>
      </c>
      <c r="AC9427">
        <f t="shared" si="1782"/>
        <v>0</v>
      </c>
      <c r="AD9427" t="s">
        <v>9862</v>
      </c>
      <c r="AE9427">
        <f t="shared" si="1783"/>
        <v>0</v>
      </c>
      <c r="AF9427">
        <f t="shared" si="1784"/>
        <v>0</v>
      </c>
    </row>
    <row r="9428" spans="1:32" hidden="1" x14ac:dyDescent="0.25">
      <c r="A9428">
        <v>1981</v>
      </c>
      <c r="B9428">
        <v>12</v>
      </c>
      <c r="C9428">
        <v>326</v>
      </c>
      <c r="D9428" t="s">
        <v>72</v>
      </c>
      <c r="E9428" t="s">
        <v>883</v>
      </c>
      <c r="F9428">
        <v>0</v>
      </c>
      <c r="G9428" t="s">
        <v>81</v>
      </c>
      <c r="H9428" t="s">
        <v>81</v>
      </c>
      <c r="I9428" t="s">
        <v>36</v>
      </c>
      <c r="J9428" t="s">
        <v>501</v>
      </c>
      <c r="M9428">
        <f t="shared" si="1777"/>
        <v>0</v>
      </c>
      <c r="N9428">
        <v>0</v>
      </c>
      <c r="O9428">
        <v>0</v>
      </c>
      <c r="P9428">
        <v>0</v>
      </c>
      <c r="S9428">
        <f t="shared" si="1767"/>
        <v>0</v>
      </c>
      <c r="U9428">
        <f t="shared" si="1785"/>
        <v>1</v>
      </c>
      <c r="V9428">
        <v>0</v>
      </c>
      <c r="X9428">
        <f t="shared" si="1778"/>
        <v>0</v>
      </c>
      <c r="Y9428">
        <f t="shared" si="1779"/>
        <v>0</v>
      </c>
      <c r="Z9428">
        <f t="shared" si="1780"/>
        <v>0</v>
      </c>
      <c r="AA9428">
        <f t="shared" si="1781"/>
        <v>0</v>
      </c>
      <c r="AB9428">
        <f t="shared" si="1773"/>
        <v>0</v>
      </c>
      <c r="AC9428">
        <f t="shared" si="1782"/>
        <v>0</v>
      </c>
      <c r="AD9428" t="s">
        <v>9862</v>
      </c>
      <c r="AE9428">
        <f t="shared" si="1783"/>
        <v>0</v>
      </c>
      <c r="AF9428">
        <f t="shared" si="1784"/>
        <v>0</v>
      </c>
    </row>
    <row r="9429" spans="1:32" hidden="1" x14ac:dyDescent="0.25">
      <c r="A9429">
        <v>1981</v>
      </c>
      <c r="B9429">
        <v>12</v>
      </c>
      <c r="C9429">
        <v>327</v>
      </c>
      <c r="D9429" t="s">
        <v>217</v>
      </c>
      <c r="E9429" t="s">
        <v>884</v>
      </c>
      <c r="F9429">
        <v>0</v>
      </c>
      <c r="G9429" t="s">
        <v>25</v>
      </c>
      <c r="H9429" t="s">
        <v>25</v>
      </c>
      <c r="I9429" t="s">
        <v>21</v>
      </c>
      <c r="J9429" t="s">
        <v>339</v>
      </c>
      <c r="M9429">
        <f t="shared" si="1777"/>
        <v>0</v>
      </c>
      <c r="N9429">
        <v>0</v>
      </c>
      <c r="O9429">
        <v>0</v>
      </c>
      <c r="P9429">
        <v>0</v>
      </c>
      <c r="S9429">
        <f t="shared" ref="S9429:S9492" si="1786">Q9429-R9429</f>
        <v>0</v>
      </c>
      <c r="U9429">
        <f t="shared" si="1785"/>
        <v>1</v>
      </c>
      <c r="V9429">
        <v>0</v>
      </c>
      <c r="X9429">
        <f t="shared" si="1778"/>
        <v>0</v>
      </c>
      <c r="Y9429">
        <f t="shared" si="1779"/>
        <v>0</v>
      </c>
      <c r="Z9429">
        <f t="shared" si="1780"/>
        <v>0</v>
      </c>
      <c r="AA9429">
        <f t="shared" si="1781"/>
        <v>0</v>
      </c>
      <c r="AB9429">
        <f t="shared" si="1773"/>
        <v>0</v>
      </c>
      <c r="AC9429">
        <f t="shared" si="1782"/>
        <v>0</v>
      </c>
      <c r="AD9429" t="s">
        <v>9862</v>
      </c>
      <c r="AE9429">
        <f t="shared" si="1783"/>
        <v>0</v>
      </c>
      <c r="AF9429">
        <f t="shared" si="1784"/>
        <v>0</v>
      </c>
    </row>
    <row r="9430" spans="1:32" hidden="1" x14ac:dyDescent="0.25">
      <c r="A9430">
        <v>1981</v>
      </c>
      <c r="B9430">
        <v>12</v>
      </c>
      <c r="C9430">
        <v>328</v>
      </c>
      <c r="D9430" t="s">
        <v>41</v>
      </c>
      <c r="E9430" t="s">
        <v>885</v>
      </c>
      <c r="F9430">
        <v>0</v>
      </c>
      <c r="G9430" t="s">
        <v>20</v>
      </c>
      <c r="H9430" t="s">
        <v>20</v>
      </c>
      <c r="I9430" t="s">
        <v>21</v>
      </c>
      <c r="J9430" t="s">
        <v>167</v>
      </c>
      <c r="K9430">
        <v>23</v>
      </c>
      <c r="L9430">
        <v>1985</v>
      </c>
      <c r="M9430">
        <f t="shared" si="1777"/>
        <v>5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f t="shared" si="1786"/>
        <v>0</v>
      </c>
      <c r="T9430">
        <v>20</v>
      </c>
      <c r="U9430">
        <f t="shared" si="1785"/>
        <v>0</v>
      </c>
      <c r="V9430">
        <f>IF(Q9430 =0,IF(Q9430 = "",,1),0)</f>
        <v>1</v>
      </c>
      <c r="X9430">
        <f t="shared" si="1778"/>
        <v>0</v>
      </c>
      <c r="Y9430">
        <f t="shared" si="1779"/>
        <v>0</v>
      </c>
      <c r="Z9430">
        <f t="shared" si="1780"/>
        <v>0</v>
      </c>
      <c r="AA9430">
        <f t="shared" si="1781"/>
        <v>0</v>
      </c>
      <c r="AB9430">
        <f t="shared" si="1773"/>
        <v>0</v>
      </c>
      <c r="AC9430">
        <f t="shared" si="1782"/>
        <v>0</v>
      </c>
      <c r="AD9430" t="s">
        <v>9862</v>
      </c>
      <c r="AE9430">
        <f t="shared" si="1783"/>
        <v>0</v>
      </c>
      <c r="AF9430">
        <f t="shared" si="1784"/>
        <v>0</v>
      </c>
    </row>
    <row r="9431" spans="1:32" hidden="1" x14ac:dyDescent="0.25">
      <c r="A9431">
        <v>1981</v>
      </c>
      <c r="B9431">
        <v>12</v>
      </c>
      <c r="C9431">
        <v>329</v>
      </c>
      <c r="D9431" t="s">
        <v>182</v>
      </c>
      <c r="E9431" t="s">
        <v>886</v>
      </c>
      <c r="F9431">
        <v>0</v>
      </c>
      <c r="G9431" t="s">
        <v>25</v>
      </c>
      <c r="H9431" t="s">
        <v>25</v>
      </c>
      <c r="I9431" t="s">
        <v>21</v>
      </c>
      <c r="J9431" t="s">
        <v>157</v>
      </c>
      <c r="M9431">
        <f t="shared" si="1777"/>
        <v>0</v>
      </c>
      <c r="N9431">
        <v>0</v>
      </c>
      <c r="O9431">
        <v>0</v>
      </c>
      <c r="P9431">
        <v>0</v>
      </c>
      <c r="S9431">
        <f t="shared" si="1786"/>
        <v>0</v>
      </c>
      <c r="U9431">
        <f t="shared" si="1785"/>
        <v>1</v>
      </c>
      <c r="V9431">
        <v>0</v>
      </c>
      <c r="X9431">
        <f t="shared" si="1778"/>
        <v>0</v>
      </c>
      <c r="Y9431">
        <f t="shared" si="1779"/>
        <v>0</v>
      </c>
      <c r="Z9431">
        <f t="shared" si="1780"/>
        <v>0</v>
      </c>
      <c r="AA9431">
        <f t="shared" si="1781"/>
        <v>0</v>
      </c>
      <c r="AB9431">
        <f t="shared" si="1773"/>
        <v>0</v>
      </c>
      <c r="AC9431">
        <f t="shared" si="1782"/>
        <v>0</v>
      </c>
      <c r="AD9431" t="s">
        <v>9862</v>
      </c>
      <c r="AE9431">
        <f t="shared" si="1783"/>
        <v>0</v>
      </c>
      <c r="AF9431">
        <f t="shared" si="1784"/>
        <v>0</v>
      </c>
    </row>
    <row r="9432" spans="1:32" hidden="1" x14ac:dyDescent="0.25">
      <c r="A9432">
        <v>1981</v>
      </c>
      <c r="B9432">
        <v>12</v>
      </c>
      <c r="C9432">
        <v>330</v>
      </c>
      <c r="D9432" t="s">
        <v>44</v>
      </c>
      <c r="E9432" t="s">
        <v>887</v>
      </c>
      <c r="F9432">
        <v>0</v>
      </c>
      <c r="G9432" t="s">
        <v>50</v>
      </c>
      <c r="H9432" t="s">
        <v>50</v>
      </c>
      <c r="I9432" t="s">
        <v>36</v>
      </c>
      <c r="J9432" t="s">
        <v>377</v>
      </c>
      <c r="M9432">
        <f t="shared" si="1777"/>
        <v>0</v>
      </c>
      <c r="N9432">
        <v>0</v>
      </c>
      <c r="O9432">
        <v>0</v>
      </c>
      <c r="P9432">
        <v>0</v>
      </c>
      <c r="S9432">
        <f t="shared" si="1786"/>
        <v>0</v>
      </c>
      <c r="U9432">
        <f t="shared" si="1785"/>
        <v>1</v>
      </c>
      <c r="V9432">
        <v>0</v>
      </c>
      <c r="X9432">
        <f t="shared" si="1778"/>
        <v>0</v>
      </c>
      <c r="Y9432">
        <f t="shared" si="1779"/>
        <v>0</v>
      </c>
      <c r="Z9432">
        <f t="shared" si="1780"/>
        <v>0</v>
      </c>
      <c r="AA9432">
        <f t="shared" si="1781"/>
        <v>0</v>
      </c>
      <c r="AB9432">
        <f t="shared" ref="AB9432:AB9495" si="1787">IF(AND(W9432&gt;1.49,W9432&lt;2.49),1,0)</f>
        <v>0</v>
      </c>
      <c r="AC9432">
        <f t="shared" si="1782"/>
        <v>0</v>
      </c>
      <c r="AD9432" t="s">
        <v>9862</v>
      </c>
      <c r="AE9432">
        <f t="shared" si="1783"/>
        <v>0</v>
      </c>
      <c r="AF9432">
        <f t="shared" si="1784"/>
        <v>0</v>
      </c>
    </row>
    <row r="9433" spans="1:32" hidden="1" x14ac:dyDescent="0.25">
      <c r="A9433">
        <v>1981</v>
      </c>
      <c r="B9433">
        <v>12</v>
      </c>
      <c r="C9433">
        <v>332</v>
      </c>
      <c r="D9433" t="s">
        <v>68</v>
      </c>
      <c r="E9433" t="s">
        <v>889</v>
      </c>
      <c r="F9433">
        <v>0</v>
      </c>
      <c r="G9433" t="s">
        <v>46</v>
      </c>
      <c r="H9433" t="s">
        <v>46</v>
      </c>
      <c r="I9433" t="s">
        <v>21</v>
      </c>
      <c r="J9433" t="s">
        <v>278</v>
      </c>
      <c r="M9433">
        <f t="shared" si="1777"/>
        <v>0</v>
      </c>
      <c r="N9433">
        <v>0</v>
      </c>
      <c r="O9433">
        <v>0</v>
      </c>
      <c r="P9433">
        <v>0</v>
      </c>
      <c r="S9433">
        <f t="shared" si="1786"/>
        <v>0</v>
      </c>
      <c r="U9433">
        <f t="shared" si="1785"/>
        <v>1</v>
      </c>
      <c r="V9433">
        <v>0</v>
      </c>
      <c r="X9433">
        <f t="shared" si="1778"/>
        <v>0</v>
      </c>
      <c r="Y9433">
        <f t="shared" si="1779"/>
        <v>0</v>
      </c>
      <c r="Z9433">
        <f t="shared" si="1780"/>
        <v>0</v>
      </c>
      <c r="AA9433">
        <f t="shared" si="1781"/>
        <v>0</v>
      </c>
      <c r="AB9433">
        <f t="shared" si="1787"/>
        <v>0</v>
      </c>
      <c r="AC9433">
        <f t="shared" si="1782"/>
        <v>0</v>
      </c>
      <c r="AD9433" t="s">
        <v>9862</v>
      </c>
      <c r="AE9433">
        <f t="shared" si="1783"/>
        <v>0</v>
      </c>
      <c r="AF9433">
        <f t="shared" si="1784"/>
        <v>0</v>
      </c>
    </row>
    <row r="9434" spans="1:32" hidden="1" x14ac:dyDescent="0.25">
      <c r="A9434">
        <v>1982</v>
      </c>
      <c r="B9434">
        <v>12</v>
      </c>
      <c r="C9434">
        <v>307</v>
      </c>
      <c r="D9434" t="s">
        <v>1588</v>
      </c>
      <c r="E9434" t="s">
        <v>1216</v>
      </c>
      <c r="F9434">
        <v>0</v>
      </c>
      <c r="G9434" t="s">
        <v>20</v>
      </c>
      <c r="H9434" t="s">
        <v>20</v>
      </c>
      <c r="I9434" t="s">
        <v>21</v>
      </c>
      <c r="J9434" t="s">
        <v>471</v>
      </c>
      <c r="K9434">
        <v>23</v>
      </c>
      <c r="L9434">
        <v>1982</v>
      </c>
      <c r="M9434">
        <f t="shared" si="1777"/>
        <v>1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f t="shared" si="1786"/>
        <v>0</v>
      </c>
      <c r="T9434">
        <v>7</v>
      </c>
      <c r="U9434">
        <f t="shared" si="1785"/>
        <v>0</v>
      </c>
      <c r="V9434">
        <f>IF(Q9434 =0,IF(Q9434 = "",,1),0)</f>
        <v>1</v>
      </c>
      <c r="X9434">
        <f t="shared" si="1778"/>
        <v>0</v>
      </c>
      <c r="Y9434">
        <f t="shared" si="1779"/>
        <v>0</v>
      </c>
      <c r="Z9434">
        <f t="shared" si="1780"/>
        <v>0</v>
      </c>
      <c r="AA9434">
        <f t="shared" si="1781"/>
        <v>0</v>
      </c>
      <c r="AB9434">
        <f t="shared" si="1787"/>
        <v>0</v>
      </c>
      <c r="AC9434">
        <f t="shared" si="1782"/>
        <v>0</v>
      </c>
      <c r="AD9434" t="s">
        <v>9862</v>
      </c>
      <c r="AE9434">
        <f t="shared" si="1783"/>
        <v>0</v>
      </c>
      <c r="AF9434">
        <f t="shared" si="1784"/>
        <v>0</v>
      </c>
    </row>
    <row r="9435" spans="1:32" hidden="1" x14ac:dyDescent="0.25">
      <c r="A9435">
        <v>1982</v>
      </c>
      <c r="B9435">
        <v>12</v>
      </c>
      <c r="C9435">
        <v>308</v>
      </c>
      <c r="D9435" t="s">
        <v>65</v>
      </c>
      <c r="E9435" t="s">
        <v>1217</v>
      </c>
      <c r="F9435">
        <v>0</v>
      </c>
      <c r="G9435" t="s">
        <v>20</v>
      </c>
      <c r="H9435" t="s">
        <v>20</v>
      </c>
      <c r="I9435" t="s">
        <v>21</v>
      </c>
      <c r="J9435" t="s">
        <v>242</v>
      </c>
      <c r="K9435">
        <v>23</v>
      </c>
      <c r="L9435">
        <v>1982</v>
      </c>
      <c r="M9435">
        <f t="shared" si="1777"/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f t="shared" si="1786"/>
        <v>0</v>
      </c>
      <c r="T9435">
        <v>1</v>
      </c>
      <c r="U9435">
        <f t="shared" si="1785"/>
        <v>0</v>
      </c>
      <c r="V9435">
        <f>IF(Q9435 =0,IF(Q9435 = "",,1),0)</f>
        <v>1</v>
      </c>
      <c r="X9435">
        <f t="shared" si="1778"/>
        <v>0</v>
      </c>
      <c r="Y9435">
        <f t="shared" si="1779"/>
        <v>0</v>
      </c>
      <c r="Z9435">
        <f t="shared" si="1780"/>
        <v>0</v>
      </c>
      <c r="AA9435">
        <f t="shared" si="1781"/>
        <v>0</v>
      </c>
      <c r="AB9435">
        <f t="shared" si="1787"/>
        <v>0</v>
      </c>
      <c r="AC9435">
        <f t="shared" si="1782"/>
        <v>0</v>
      </c>
      <c r="AD9435" t="s">
        <v>9862</v>
      </c>
      <c r="AE9435">
        <f t="shared" si="1783"/>
        <v>0</v>
      </c>
      <c r="AF9435">
        <f t="shared" si="1784"/>
        <v>0</v>
      </c>
    </row>
    <row r="9436" spans="1:32" hidden="1" x14ac:dyDescent="0.25">
      <c r="A9436">
        <v>1982</v>
      </c>
      <c r="B9436">
        <v>12</v>
      </c>
      <c r="C9436">
        <v>311</v>
      </c>
      <c r="D9436" t="s">
        <v>55</v>
      </c>
      <c r="E9436" t="s">
        <v>1220</v>
      </c>
      <c r="F9436">
        <v>0</v>
      </c>
      <c r="G9436" t="s">
        <v>110</v>
      </c>
      <c r="H9436" t="s">
        <v>30</v>
      </c>
      <c r="I9436" t="s">
        <v>21</v>
      </c>
      <c r="J9436" t="s">
        <v>753</v>
      </c>
      <c r="M9436">
        <f t="shared" si="1777"/>
        <v>0</v>
      </c>
      <c r="N9436">
        <v>0</v>
      </c>
      <c r="O9436">
        <v>0</v>
      </c>
      <c r="P9436">
        <v>0</v>
      </c>
      <c r="S9436">
        <f t="shared" si="1786"/>
        <v>0</v>
      </c>
      <c r="U9436">
        <f t="shared" si="1785"/>
        <v>1</v>
      </c>
      <c r="V9436">
        <v>0</v>
      </c>
      <c r="X9436">
        <f t="shared" si="1778"/>
        <v>0</v>
      </c>
      <c r="Y9436">
        <f t="shared" si="1779"/>
        <v>0</v>
      </c>
      <c r="Z9436">
        <f t="shared" si="1780"/>
        <v>0</v>
      </c>
      <c r="AA9436">
        <f t="shared" si="1781"/>
        <v>0</v>
      </c>
      <c r="AB9436">
        <f t="shared" si="1787"/>
        <v>0</v>
      </c>
      <c r="AC9436">
        <f t="shared" si="1782"/>
        <v>0</v>
      </c>
      <c r="AD9436" t="s">
        <v>9862</v>
      </c>
      <c r="AE9436">
        <f t="shared" si="1783"/>
        <v>0</v>
      </c>
      <c r="AF9436">
        <f t="shared" si="1784"/>
        <v>0</v>
      </c>
    </row>
    <row r="9437" spans="1:32" hidden="1" x14ac:dyDescent="0.25">
      <c r="A9437">
        <v>1982</v>
      </c>
      <c r="B9437">
        <v>12</v>
      </c>
      <c r="C9437">
        <v>312</v>
      </c>
      <c r="D9437" t="s">
        <v>41</v>
      </c>
      <c r="E9437" t="s">
        <v>1221</v>
      </c>
      <c r="F9437">
        <v>0</v>
      </c>
      <c r="G9437" t="s">
        <v>175</v>
      </c>
      <c r="H9437" t="s">
        <v>35</v>
      </c>
      <c r="I9437" t="s">
        <v>36</v>
      </c>
      <c r="J9437" t="s">
        <v>1037</v>
      </c>
      <c r="M9437">
        <f t="shared" si="1777"/>
        <v>0</v>
      </c>
      <c r="N9437">
        <v>0</v>
      </c>
      <c r="O9437">
        <v>0</v>
      </c>
      <c r="P9437">
        <v>0</v>
      </c>
      <c r="S9437">
        <f t="shared" si="1786"/>
        <v>0</v>
      </c>
      <c r="U9437">
        <f t="shared" si="1785"/>
        <v>1</v>
      </c>
      <c r="V9437">
        <v>0</v>
      </c>
      <c r="X9437">
        <f t="shared" si="1778"/>
        <v>0</v>
      </c>
      <c r="Y9437">
        <f t="shared" si="1779"/>
        <v>0</v>
      </c>
      <c r="Z9437">
        <f t="shared" si="1780"/>
        <v>0</v>
      </c>
      <c r="AA9437">
        <f t="shared" si="1781"/>
        <v>0</v>
      </c>
      <c r="AB9437">
        <f t="shared" si="1787"/>
        <v>0</v>
      </c>
      <c r="AC9437">
        <f t="shared" si="1782"/>
        <v>0</v>
      </c>
      <c r="AD9437" t="s">
        <v>9862</v>
      </c>
      <c r="AE9437">
        <f t="shared" si="1783"/>
        <v>0</v>
      </c>
      <c r="AF9437">
        <f t="shared" si="1784"/>
        <v>0</v>
      </c>
    </row>
    <row r="9438" spans="1:32" hidden="1" x14ac:dyDescent="0.25">
      <c r="A9438">
        <v>1982</v>
      </c>
      <c r="B9438">
        <v>12</v>
      </c>
      <c r="C9438">
        <v>313</v>
      </c>
      <c r="D9438" t="s">
        <v>79</v>
      </c>
      <c r="E9438" t="s">
        <v>1222</v>
      </c>
      <c r="F9438">
        <v>0</v>
      </c>
      <c r="G9438" t="s">
        <v>81</v>
      </c>
      <c r="H9438" t="s">
        <v>81</v>
      </c>
      <c r="I9438" t="s">
        <v>36</v>
      </c>
      <c r="J9438" t="s">
        <v>265</v>
      </c>
      <c r="M9438">
        <f t="shared" si="1777"/>
        <v>0</v>
      </c>
      <c r="N9438">
        <v>0</v>
      </c>
      <c r="O9438">
        <v>0</v>
      </c>
      <c r="P9438">
        <v>0</v>
      </c>
      <c r="S9438">
        <f t="shared" si="1786"/>
        <v>0</v>
      </c>
      <c r="U9438">
        <f t="shared" si="1785"/>
        <v>1</v>
      </c>
      <c r="V9438">
        <v>0</v>
      </c>
      <c r="X9438">
        <f t="shared" si="1778"/>
        <v>0</v>
      </c>
      <c r="Y9438">
        <f t="shared" si="1779"/>
        <v>0</v>
      </c>
      <c r="Z9438">
        <f t="shared" si="1780"/>
        <v>0</v>
      </c>
      <c r="AA9438">
        <f t="shared" si="1781"/>
        <v>0</v>
      </c>
      <c r="AB9438">
        <f t="shared" si="1787"/>
        <v>0</v>
      </c>
      <c r="AC9438">
        <f t="shared" si="1782"/>
        <v>0</v>
      </c>
      <c r="AD9438" t="s">
        <v>9862</v>
      </c>
      <c r="AE9438">
        <f t="shared" si="1783"/>
        <v>0</v>
      </c>
      <c r="AF9438">
        <f t="shared" si="1784"/>
        <v>0</v>
      </c>
    </row>
    <row r="9439" spans="1:32" hidden="1" x14ac:dyDescent="0.25">
      <c r="A9439">
        <v>1982</v>
      </c>
      <c r="B9439">
        <v>12</v>
      </c>
      <c r="C9439">
        <v>316</v>
      </c>
      <c r="D9439" t="s">
        <v>68</v>
      </c>
      <c r="E9439" t="s">
        <v>1225</v>
      </c>
      <c r="F9439">
        <v>0</v>
      </c>
      <c r="G9439" t="s">
        <v>25</v>
      </c>
      <c r="H9439" t="s">
        <v>25</v>
      </c>
      <c r="I9439" t="s">
        <v>21</v>
      </c>
      <c r="J9439" t="s">
        <v>759</v>
      </c>
      <c r="M9439">
        <f t="shared" si="1777"/>
        <v>0</v>
      </c>
      <c r="N9439">
        <v>0</v>
      </c>
      <c r="O9439">
        <v>0</v>
      </c>
      <c r="P9439">
        <v>0</v>
      </c>
      <c r="S9439">
        <f t="shared" si="1786"/>
        <v>0</v>
      </c>
      <c r="U9439">
        <f t="shared" si="1785"/>
        <v>1</v>
      </c>
      <c r="V9439">
        <v>0</v>
      </c>
      <c r="X9439">
        <f t="shared" si="1778"/>
        <v>0</v>
      </c>
      <c r="Y9439">
        <f t="shared" si="1779"/>
        <v>0</v>
      </c>
      <c r="Z9439">
        <f t="shared" si="1780"/>
        <v>0</v>
      </c>
      <c r="AA9439">
        <f t="shared" si="1781"/>
        <v>0</v>
      </c>
      <c r="AB9439">
        <f t="shared" si="1787"/>
        <v>0</v>
      </c>
      <c r="AC9439">
        <f t="shared" si="1782"/>
        <v>0</v>
      </c>
      <c r="AD9439" t="s">
        <v>9862</v>
      </c>
      <c r="AE9439">
        <f t="shared" si="1783"/>
        <v>0</v>
      </c>
      <c r="AF9439">
        <f t="shared" si="1784"/>
        <v>0</v>
      </c>
    </row>
    <row r="9440" spans="1:32" hidden="1" x14ac:dyDescent="0.25">
      <c r="A9440">
        <v>1982</v>
      </c>
      <c r="B9440">
        <v>12</v>
      </c>
      <c r="C9440">
        <v>318</v>
      </c>
      <c r="D9440" t="s">
        <v>52</v>
      </c>
      <c r="E9440" t="s">
        <v>1226</v>
      </c>
      <c r="F9440">
        <v>0</v>
      </c>
      <c r="G9440" t="s">
        <v>20</v>
      </c>
      <c r="H9440" t="s">
        <v>20</v>
      </c>
      <c r="I9440" t="s">
        <v>21</v>
      </c>
      <c r="J9440" t="s">
        <v>292</v>
      </c>
      <c r="M9440">
        <f t="shared" si="1777"/>
        <v>0</v>
      </c>
      <c r="N9440">
        <v>0</v>
      </c>
      <c r="O9440">
        <v>0</v>
      </c>
      <c r="P9440">
        <v>0</v>
      </c>
      <c r="S9440">
        <f t="shared" si="1786"/>
        <v>0</v>
      </c>
      <c r="U9440">
        <f t="shared" si="1785"/>
        <v>1</v>
      </c>
      <c r="V9440">
        <v>0</v>
      </c>
      <c r="X9440">
        <f t="shared" si="1778"/>
        <v>0</v>
      </c>
      <c r="Y9440">
        <f t="shared" si="1779"/>
        <v>0</v>
      </c>
      <c r="Z9440">
        <f t="shared" si="1780"/>
        <v>0</v>
      </c>
      <c r="AA9440">
        <f t="shared" si="1781"/>
        <v>0</v>
      </c>
      <c r="AB9440">
        <f t="shared" si="1787"/>
        <v>0</v>
      </c>
      <c r="AC9440">
        <f t="shared" si="1782"/>
        <v>0</v>
      </c>
      <c r="AD9440" t="s">
        <v>9862</v>
      </c>
      <c r="AE9440">
        <f t="shared" si="1783"/>
        <v>0</v>
      </c>
      <c r="AF9440">
        <f t="shared" si="1784"/>
        <v>0</v>
      </c>
    </row>
    <row r="9441" spans="1:32" hidden="1" x14ac:dyDescent="0.25">
      <c r="A9441">
        <v>1982</v>
      </c>
      <c r="B9441">
        <v>12</v>
      </c>
      <c r="C9441">
        <v>320</v>
      </c>
      <c r="D9441" t="s">
        <v>100</v>
      </c>
      <c r="E9441" t="s">
        <v>1229</v>
      </c>
      <c r="F9441">
        <v>0</v>
      </c>
      <c r="G9441" t="s">
        <v>34</v>
      </c>
      <c r="H9441" t="s">
        <v>35</v>
      </c>
      <c r="I9441" t="s">
        <v>36</v>
      </c>
      <c r="J9441" t="s">
        <v>1230</v>
      </c>
      <c r="M9441">
        <f t="shared" si="1777"/>
        <v>0</v>
      </c>
      <c r="N9441">
        <v>0</v>
      </c>
      <c r="O9441">
        <v>0</v>
      </c>
      <c r="P9441">
        <v>0</v>
      </c>
      <c r="S9441">
        <f t="shared" si="1786"/>
        <v>0</v>
      </c>
      <c r="U9441">
        <f t="shared" si="1785"/>
        <v>1</v>
      </c>
      <c r="V9441">
        <v>0</v>
      </c>
      <c r="X9441">
        <f t="shared" si="1778"/>
        <v>0</v>
      </c>
      <c r="Y9441">
        <f t="shared" si="1779"/>
        <v>0</v>
      </c>
      <c r="Z9441">
        <f t="shared" si="1780"/>
        <v>0</v>
      </c>
      <c r="AA9441">
        <f t="shared" si="1781"/>
        <v>0</v>
      </c>
      <c r="AB9441">
        <f t="shared" si="1787"/>
        <v>0</v>
      </c>
      <c r="AC9441">
        <f t="shared" si="1782"/>
        <v>0</v>
      </c>
      <c r="AD9441" t="s">
        <v>9862</v>
      </c>
      <c r="AE9441">
        <f t="shared" si="1783"/>
        <v>0</v>
      </c>
      <c r="AF9441">
        <f t="shared" si="1784"/>
        <v>0</v>
      </c>
    </row>
    <row r="9442" spans="1:32" hidden="1" x14ac:dyDescent="0.25">
      <c r="A9442">
        <v>1982</v>
      </c>
      <c r="B9442">
        <v>12</v>
      </c>
      <c r="C9442">
        <v>322</v>
      </c>
      <c r="D9442" t="s">
        <v>76</v>
      </c>
      <c r="E9442" t="s">
        <v>1232</v>
      </c>
      <c r="F9442">
        <v>0</v>
      </c>
      <c r="G9442" t="s">
        <v>81</v>
      </c>
      <c r="H9442" t="s">
        <v>81</v>
      </c>
      <c r="I9442" t="s">
        <v>36</v>
      </c>
      <c r="J9442" t="s">
        <v>245</v>
      </c>
      <c r="M9442">
        <f t="shared" si="1777"/>
        <v>0</v>
      </c>
      <c r="N9442">
        <v>0</v>
      </c>
      <c r="O9442">
        <v>0</v>
      </c>
      <c r="P9442">
        <v>0</v>
      </c>
      <c r="S9442">
        <f t="shared" si="1786"/>
        <v>0</v>
      </c>
      <c r="U9442">
        <f t="shared" si="1785"/>
        <v>1</v>
      </c>
      <c r="V9442">
        <v>0</v>
      </c>
      <c r="X9442">
        <f t="shared" si="1778"/>
        <v>0</v>
      </c>
      <c r="Y9442">
        <f t="shared" si="1779"/>
        <v>0</v>
      </c>
      <c r="Z9442">
        <f t="shared" si="1780"/>
        <v>0</v>
      </c>
      <c r="AA9442">
        <f t="shared" si="1781"/>
        <v>0</v>
      </c>
      <c r="AB9442">
        <f t="shared" si="1787"/>
        <v>0</v>
      </c>
      <c r="AC9442">
        <f t="shared" si="1782"/>
        <v>0</v>
      </c>
      <c r="AD9442" t="s">
        <v>9862</v>
      </c>
      <c r="AE9442">
        <f t="shared" si="1783"/>
        <v>0</v>
      </c>
      <c r="AF9442">
        <f t="shared" si="1784"/>
        <v>0</v>
      </c>
    </row>
    <row r="9443" spans="1:32" hidden="1" x14ac:dyDescent="0.25">
      <c r="A9443">
        <v>1982</v>
      </c>
      <c r="B9443">
        <v>12</v>
      </c>
      <c r="C9443">
        <v>323</v>
      </c>
      <c r="D9443" t="s">
        <v>48</v>
      </c>
      <c r="E9443" t="s">
        <v>1233</v>
      </c>
      <c r="F9443">
        <v>0</v>
      </c>
      <c r="G9443" t="s">
        <v>175</v>
      </c>
      <c r="H9443" t="s">
        <v>35</v>
      </c>
      <c r="I9443" t="s">
        <v>36</v>
      </c>
      <c r="J9443" t="s">
        <v>904</v>
      </c>
      <c r="M9443">
        <f t="shared" si="1777"/>
        <v>0</v>
      </c>
      <c r="N9443">
        <v>0</v>
      </c>
      <c r="O9443">
        <v>0</v>
      </c>
      <c r="P9443">
        <v>0</v>
      </c>
      <c r="S9443">
        <f t="shared" si="1786"/>
        <v>0</v>
      </c>
      <c r="U9443">
        <f t="shared" si="1785"/>
        <v>1</v>
      </c>
      <c r="V9443">
        <v>0</v>
      </c>
      <c r="X9443">
        <f t="shared" si="1778"/>
        <v>0</v>
      </c>
      <c r="Y9443">
        <f t="shared" si="1779"/>
        <v>0</v>
      </c>
      <c r="Z9443">
        <f t="shared" si="1780"/>
        <v>0</v>
      </c>
      <c r="AA9443">
        <f t="shared" si="1781"/>
        <v>0</v>
      </c>
      <c r="AB9443">
        <f t="shared" si="1787"/>
        <v>0</v>
      </c>
      <c r="AC9443">
        <f t="shared" si="1782"/>
        <v>0</v>
      </c>
      <c r="AD9443" t="s">
        <v>9862</v>
      </c>
      <c r="AE9443">
        <f t="shared" si="1783"/>
        <v>0</v>
      </c>
      <c r="AF9443">
        <f t="shared" si="1784"/>
        <v>0</v>
      </c>
    </row>
    <row r="9444" spans="1:32" hidden="1" x14ac:dyDescent="0.25">
      <c r="A9444">
        <v>1982</v>
      </c>
      <c r="B9444">
        <v>12</v>
      </c>
      <c r="C9444">
        <v>324</v>
      </c>
      <c r="D9444" t="s">
        <v>57</v>
      </c>
      <c r="E9444" t="s">
        <v>1234</v>
      </c>
      <c r="F9444">
        <v>0</v>
      </c>
      <c r="G9444" t="s">
        <v>50</v>
      </c>
      <c r="H9444" t="s">
        <v>50</v>
      </c>
      <c r="I9444" t="s">
        <v>36</v>
      </c>
      <c r="J9444" t="s">
        <v>933</v>
      </c>
      <c r="M9444">
        <f t="shared" si="1777"/>
        <v>0</v>
      </c>
      <c r="N9444">
        <v>0</v>
      </c>
      <c r="O9444">
        <v>0</v>
      </c>
      <c r="P9444">
        <v>0</v>
      </c>
      <c r="S9444">
        <f t="shared" si="1786"/>
        <v>0</v>
      </c>
      <c r="U9444">
        <f t="shared" si="1785"/>
        <v>1</v>
      </c>
      <c r="V9444">
        <v>0</v>
      </c>
      <c r="X9444">
        <f t="shared" si="1778"/>
        <v>0</v>
      </c>
      <c r="Y9444">
        <f t="shared" si="1779"/>
        <v>0</v>
      </c>
      <c r="Z9444">
        <f t="shared" si="1780"/>
        <v>0</v>
      </c>
      <c r="AA9444">
        <f t="shared" si="1781"/>
        <v>0</v>
      </c>
      <c r="AB9444">
        <f t="shared" si="1787"/>
        <v>0</v>
      </c>
      <c r="AC9444">
        <f t="shared" si="1782"/>
        <v>0</v>
      </c>
      <c r="AD9444" t="s">
        <v>9862</v>
      </c>
      <c r="AE9444">
        <f t="shared" si="1783"/>
        <v>0</v>
      </c>
      <c r="AF9444">
        <f t="shared" si="1784"/>
        <v>0</v>
      </c>
    </row>
    <row r="9445" spans="1:32" hidden="1" x14ac:dyDescent="0.25">
      <c r="A9445">
        <v>1982</v>
      </c>
      <c r="B9445">
        <v>12</v>
      </c>
      <c r="C9445">
        <v>327</v>
      </c>
      <c r="D9445" t="s">
        <v>126</v>
      </c>
      <c r="E9445" t="s">
        <v>1159</v>
      </c>
      <c r="F9445">
        <v>0</v>
      </c>
      <c r="G9445" t="s">
        <v>59</v>
      </c>
      <c r="H9445" t="s">
        <v>30</v>
      </c>
      <c r="I9445" t="s">
        <v>21</v>
      </c>
      <c r="J9445" t="s">
        <v>84</v>
      </c>
      <c r="M9445">
        <f t="shared" si="1777"/>
        <v>0</v>
      </c>
      <c r="N9445">
        <v>0</v>
      </c>
      <c r="O9445">
        <v>0</v>
      </c>
      <c r="P9445">
        <v>0</v>
      </c>
      <c r="S9445">
        <f t="shared" si="1786"/>
        <v>0</v>
      </c>
      <c r="U9445">
        <f t="shared" si="1785"/>
        <v>1</v>
      </c>
      <c r="V9445">
        <v>0</v>
      </c>
      <c r="X9445">
        <f t="shared" si="1778"/>
        <v>0</v>
      </c>
      <c r="Y9445">
        <f t="shared" si="1779"/>
        <v>0</v>
      </c>
      <c r="Z9445">
        <f t="shared" si="1780"/>
        <v>0</v>
      </c>
      <c r="AA9445">
        <f t="shared" si="1781"/>
        <v>0</v>
      </c>
      <c r="AB9445">
        <f t="shared" si="1787"/>
        <v>0</v>
      </c>
      <c r="AC9445">
        <f t="shared" si="1782"/>
        <v>0</v>
      </c>
      <c r="AD9445" t="s">
        <v>9862</v>
      </c>
      <c r="AE9445">
        <f t="shared" si="1783"/>
        <v>0</v>
      </c>
      <c r="AF9445">
        <f t="shared" si="1784"/>
        <v>0</v>
      </c>
    </row>
    <row r="9446" spans="1:32" hidden="1" x14ac:dyDescent="0.25">
      <c r="A9446">
        <v>1982</v>
      </c>
      <c r="B9446">
        <v>12</v>
      </c>
      <c r="C9446">
        <v>329</v>
      </c>
      <c r="D9446" t="s">
        <v>72</v>
      </c>
      <c r="E9446" t="s">
        <v>1238</v>
      </c>
      <c r="F9446">
        <v>0</v>
      </c>
      <c r="G9446" t="s">
        <v>175</v>
      </c>
      <c r="H9446" t="s">
        <v>35</v>
      </c>
      <c r="I9446" t="s">
        <v>36</v>
      </c>
      <c r="J9446" t="s">
        <v>1130</v>
      </c>
      <c r="M9446">
        <f t="shared" si="1777"/>
        <v>0</v>
      </c>
      <c r="N9446">
        <v>0</v>
      </c>
      <c r="O9446">
        <v>0</v>
      </c>
      <c r="P9446">
        <v>0</v>
      </c>
      <c r="S9446">
        <f t="shared" si="1786"/>
        <v>0</v>
      </c>
      <c r="U9446">
        <f t="shared" si="1785"/>
        <v>1</v>
      </c>
      <c r="V9446">
        <v>0</v>
      </c>
      <c r="X9446">
        <f t="shared" si="1778"/>
        <v>0</v>
      </c>
      <c r="Y9446">
        <f t="shared" si="1779"/>
        <v>0</v>
      </c>
      <c r="Z9446">
        <f t="shared" si="1780"/>
        <v>0</v>
      </c>
      <c r="AA9446">
        <f t="shared" si="1781"/>
        <v>0</v>
      </c>
      <c r="AB9446">
        <f t="shared" si="1787"/>
        <v>0</v>
      </c>
      <c r="AC9446">
        <f t="shared" si="1782"/>
        <v>0</v>
      </c>
      <c r="AD9446" t="s">
        <v>9862</v>
      </c>
      <c r="AE9446">
        <f t="shared" si="1783"/>
        <v>0</v>
      </c>
      <c r="AF9446">
        <f t="shared" si="1784"/>
        <v>0</v>
      </c>
    </row>
    <row r="9447" spans="1:32" hidden="1" x14ac:dyDescent="0.25">
      <c r="A9447">
        <v>1982</v>
      </c>
      <c r="B9447">
        <v>12</v>
      </c>
      <c r="C9447">
        <v>330</v>
      </c>
      <c r="D9447" t="s">
        <v>23</v>
      </c>
      <c r="E9447" t="s">
        <v>1239</v>
      </c>
      <c r="F9447">
        <v>0</v>
      </c>
      <c r="G9447" t="s">
        <v>59</v>
      </c>
      <c r="H9447" t="s">
        <v>30</v>
      </c>
      <c r="I9447" t="s">
        <v>21</v>
      </c>
      <c r="J9447" t="s">
        <v>47</v>
      </c>
      <c r="M9447">
        <f t="shared" si="1777"/>
        <v>0</v>
      </c>
      <c r="N9447">
        <v>0</v>
      </c>
      <c r="O9447">
        <v>0</v>
      </c>
      <c r="P9447">
        <v>0</v>
      </c>
      <c r="S9447">
        <f t="shared" si="1786"/>
        <v>0</v>
      </c>
      <c r="U9447">
        <f t="shared" si="1785"/>
        <v>1</v>
      </c>
      <c r="V9447">
        <v>0</v>
      </c>
      <c r="X9447">
        <f t="shared" si="1778"/>
        <v>0</v>
      </c>
      <c r="Y9447">
        <f t="shared" si="1779"/>
        <v>0</v>
      </c>
      <c r="Z9447">
        <f t="shared" si="1780"/>
        <v>0</v>
      </c>
      <c r="AA9447">
        <f t="shared" si="1781"/>
        <v>0</v>
      </c>
      <c r="AB9447">
        <f t="shared" si="1787"/>
        <v>0</v>
      </c>
      <c r="AC9447">
        <f t="shared" si="1782"/>
        <v>0</v>
      </c>
      <c r="AD9447" t="s">
        <v>9862</v>
      </c>
      <c r="AE9447">
        <f t="shared" si="1783"/>
        <v>0</v>
      </c>
      <c r="AF9447">
        <f t="shared" si="1784"/>
        <v>0</v>
      </c>
    </row>
    <row r="9448" spans="1:32" hidden="1" x14ac:dyDescent="0.25">
      <c r="A9448">
        <v>1982</v>
      </c>
      <c r="B9448">
        <v>12</v>
      </c>
      <c r="C9448">
        <v>331</v>
      </c>
      <c r="D9448" t="s">
        <v>85</v>
      </c>
      <c r="E9448" t="s">
        <v>1240</v>
      </c>
      <c r="F9448">
        <v>0</v>
      </c>
      <c r="G9448" t="s">
        <v>25</v>
      </c>
      <c r="H9448" t="s">
        <v>25</v>
      </c>
      <c r="I9448" t="s">
        <v>21</v>
      </c>
      <c r="J9448" t="s">
        <v>523</v>
      </c>
      <c r="M9448">
        <f t="shared" si="1777"/>
        <v>0</v>
      </c>
      <c r="N9448">
        <v>0</v>
      </c>
      <c r="O9448">
        <v>0</v>
      </c>
      <c r="P9448">
        <v>0</v>
      </c>
      <c r="S9448">
        <f t="shared" si="1786"/>
        <v>0</v>
      </c>
      <c r="U9448">
        <f t="shared" si="1785"/>
        <v>1</v>
      </c>
      <c r="V9448">
        <v>0</v>
      </c>
      <c r="X9448">
        <f t="shared" si="1778"/>
        <v>0</v>
      </c>
      <c r="Y9448">
        <f t="shared" si="1779"/>
        <v>0</v>
      </c>
      <c r="Z9448">
        <f t="shared" si="1780"/>
        <v>0</v>
      </c>
      <c r="AA9448">
        <f t="shared" si="1781"/>
        <v>0</v>
      </c>
      <c r="AB9448">
        <f t="shared" si="1787"/>
        <v>0</v>
      </c>
      <c r="AC9448">
        <f t="shared" si="1782"/>
        <v>0</v>
      </c>
      <c r="AD9448" t="s">
        <v>9862</v>
      </c>
      <c r="AE9448">
        <f t="shared" si="1783"/>
        <v>0</v>
      </c>
      <c r="AF9448">
        <f t="shared" si="1784"/>
        <v>0</v>
      </c>
    </row>
    <row r="9449" spans="1:32" hidden="1" x14ac:dyDescent="0.25">
      <c r="A9449">
        <v>1982</v>
      </c>
      <c r="B9449">
        <v>12</v>
      </c>
      <c r="C9449">
        <v>332</v>
      </c>
      <c r="D9449" t="s">
        <v>182</v>
      </c>
      <c r="E9449" t="s">
        <v>1241</v>
      </c>
      <c r="F9449">
        <v>0</v>
      </c>
      <c r="G9449" t="s">
        <v>59</v>
      </c>
      <c r="H9449" t="s">
        <v>30</v>
      </c>
      <c r="I9449" t="s">
        <v>21</v>
      </c>
      <c r="J9449" t="s">
        <v>436</v>
      </c>
      <c r="M9449">
        <f t="shared" si="1777"/>
        <v>0</v>
      </c>
      <c r="N9449">
        <v>0</v>
      </c>
      <c r="O9449">
        <v>0</v>
      </c>
      <c r="P9449">
        <v>0</v>
      </c>
      <c r="S9449">
        <f t="shared" si="1786"/>
        <v>0</v>
      </c>
      <c r="U9449">
        <f t="shared" si="1785"/>
        <v>1</v>
      </c>
      <c r="V9449">
        <v>0</v>
      </c>
      <c r="X9449">
        <f t="shared" si="1778"/>
        <v>0</v>
      </c>
      <c r="Y9449">
        <f t="shared" si="1779"/>
        <v>0</v>
      </c>
      <c r="Z9449">
        <f t="shared" si="1780"/>
        <v>0</v>
      </c>
      <c r="AA9449">
        <f t="shared" si="1781"/>
        <v>0</v>
      </c>
      <c r="AB9449">
        <f t="shared" si="1787"/>
        <v>0</v>
      </c>
      <c r="AC9449">
        <f t="shared" si="1782"/>
        <v>0</v>
      </c>
      <c r="AD9449" t="s">
        <v>9862</v>
      </c>
      <c r="AE9449">
        <f t="shared" si="1783"/>
        <v>0</v>
      </c>
      <c r="AF9449">
        <f t="shared" si="1784"/>
        <v>0</v>
      </c>
    </row>
    <row r="9450" spans="1:32" hidden="1" x14ac:dyDescent="0.25">
      <c r="A9450">
        <v>1982</v>
      </c>
      <c r="B9450">
        <v>12</v>
      </c>
      <c r="C9450">
        <v>333</v>
      </c>
      <c r="D9450" t="s">
        <v>27</v>
      </c>
      <c r="E9450" t="s">
        <v>1242</v>
      </c>
      <c r="F9450">
        <v>0</v>
      </c>
      <c r="G9450" t="s">
        <v>70</v>
      </c>
      <c r="H9450" t="s">
        <v>70</v>
      </c>
      <c r="I9450" t="s">
        <v>21</v>
      </c>
      <c r="J9450" t="s">
        <v>1243</v>
      </c>
      <c r="M9450">
        <f t="shared" si="1777"/>
        <v>0</v>
      </c>
      <c r="N9450">
        <v>0</v>
      </c>
      <c r="O9450">
        <v>0</v>
      </c>
      <c r="P9450">
        <v>0</v>
      </c>
      <c r="S9450">
        <f t="shared" si="1786"/>
        <v>0</v>
      </c>
      <c r="U9450">
        <f t="shared" si="1785"/>
        <v>1</v>
      </c>
      <c r="V9450">
        <v>0</v>
      </c>
      <c r="X9450">
        <f t="shared" si="1778"/>
        <v>0</v>
      </c>
      <c r="Y9450">
        <f t="shared" si="1779"/>
        <v>0</v>
      </c>
      <c r="Z9450">
        <f t="shared" si="1780"/>
        <v>0</v>
      </c>
      <c r="AA9450">
        <f t="shared" si="1781"/>
        <v>0</v>
      </c>
      <c r="AB9450">
        <f t="shared" si="1787"/>
        <v>0</v>
      </c>
      <c r="AC9450">
        <f t="shared" si="1782"/>
        <v>0</v>
      </c>
      <c r="AD9450" t="s">
        <v>9862</v>
      </c>
      <c r="AE9450">
        <f t="shared" si="1783"/>
        <v>0</v>
      </c>
      <c r="AF9450">
        <f t="shared" si="1784"/>
        <v>0</v>
      </c>
    </row>
    <row r="9451" spans="1:32" hidden="1" x14ac:dyDescent="0.25">
      <c r="A9451">
        <v>1982</v>
      </c>
      <c r="B9451">
        <v>12</v>
      </c>
      <c r="C9451">
        <v>334</v>
      </c>
      <c r="D9451" t="s">
        <v>62</v>
      </c>
      <c r="E9451" t="s">
        <v>1244</v>
      </c>
      <c r="F9451">
        <v>0</v>
      </c>
      <c r="G9451" t="s">
        <v>50</v>
      </c>
      <c r="H9451" t="s">
        <v>50</v>
      </c>
      <c r="I9451" t="s">
        <v>36</v>
      </c>
      <c r="J9451" t="s">
        <v>580</v>
      </c>
      <c r="K9451">
        <v>22</v>
      </c>
      <c r="L9451">
        <v>1982</v>
      </c>
      <c r="M9451">
        <f t="shared" si="1777"/>
        <v>1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f t="shared" si="1786"/>
        <v>0</v>
      </c>
      <c r="T9451">
        <v>2</v>
      </c>
      <c r="U9451">
        <f t="shared" si="1785"/>
        <v>0</v>
      </c>
      <c r="V9451">
        <f>IF(Q9451 =0,IF(Q9451 = "",,1),0)</f>
        <v>1</v>
      </c>
      <c r="X9451">
        <f t="shared" si="1778"/>
        <v>0</v>
      </c>
      <c r="Y9451">
        <f t="shared" si="1779"/>
        <v>0</v>
      </c>
      <c r="Z9451">
        <f t="shared" si="1780"/>
        <v>0</v>
      </c>
      <c r="AA9451">
        <f t="shared" si="1781"/>
        <v>0</v>
      </c>
      <c r="AB9451">
        <f t="shared" si="1787"/>
        <v>0</v>
      </c>
      <c r="AC9451">
        <f t="shared" si="1782"/>
        <v>0</v>
      </c>
      <c r="AD9451" t="s">
        <v>9862</v>
      </c>
      <c r="AE9451">
        <f t="shared" si="1783"/>
        <v>0</v>
      </c>
      <c r="AF9451">
        <f t="shared" si="1784"/>
        <v>0</v>
      </c>
    </row>
    <row r="9452" spans="1:32" hidden="1" x14ac:dyDescent="0.25">
      <c r="A9452">
        <v>1983</v>
      </c>
      <c r="B9452">
        <v>12</v>
      </c>
      <c r="C9452">
        <v>308</v>
      </c>
      <c r="D9452" t="s">
        <v>1588</v>
      </c>
      <c r="E9452" t="s">
        <v>1552</v>
      </c>
      <c r="F9452">
        <v>0</v>
      </c>
      <c r="G9452" t="s">
        <v>25</v>
      </c>
      <c r="H9452" t="s">
        <v>25</v>
      </c>
      <c r="I9452" t="s">
        <v>21</v>
      </c>
      <c r="J9452" t="s">
        <v>517</v>
      </c>
      <c r="M9452">
        <f t="shared" si="1777"/>
        <v>0</v>
      </c>
      <c r="N9452">
        <v>0</v>
      </c>
      <c r="O9452">
        <v>0</v>
      </c>
      <c r="P9452">
        <v>0</v>
      </c>
      <c r="S9452">
        <f t="shared" si="1786"/>
        <v>0</v>
      </c>
      <c r="U9452">
        <f t="shared" si="1785"/>
        <v>1</v>
      </c>
      <c r="V9452">
        <v>0</v>
      </c>
      <c r="X9452">
        <f t="shared" si="1778"/>
        <v>0</v>
      </c>
      <c r="Y9452">
        <f t="shared" si="1779"/>
        <v>0</v>
      </c>
      <c r="Z9452">
        <f t="shared" si="1780"/>
        <v>0</v>
      </c>
      <c r="AA9452">
        <f t="shared" si="1781"/>
        <v>0</v>
      </c>
      <c r="AB9452">
        <f t="shared" si="1787"/>
        <v>0</v>
      </c>
      <c r="AC9452">
        <f t="shared" si="1782"/>
        <v>0</v>
      </c>
      <c r="AD9452" t="s">
        <v>9862</v>
      </c>
      <c r="AE9452">
        <f t="shared" si="1783"/>
        <v>0</v>
      </c>
      <c r="AF9452">
        <f t="shared" si="1784"/>
        <v>0</v>
      </c>
    </row>
    <row r="9453" spans="1:32" hidden="1" x14ac:dyDescent="0.25">
      <c r="A9453">
        <v>1983</v>
      </c>
      <c r="B9453">
        <v>12</v>
      </c>
      <c r="C9453">
        <v>311</v>
      </c>
      <c r="D9453" t="s">
        <v>41</v>
      </c>
      <c r="E9453" t="s">
        <v>1555</v>
      </c>
      <c r="F9453">
        <v>0</v>
      </c>
      <c r="G9453" t="s">
        <v>70</v>
      </c>
      <c r="H9453" t="s">
        <v>70</v>
      </c>
      <c r="I9453" t="s">
        <v>21</v>
      </c>
      <c r="J9453" t="s">
        <v>227</v>
      </c>
      <c r="M9453">
        <f t="shared" si="1777"/>
        <v>0</v>
      </c>
      <c r="N9453">
        <v>0</v>
      </c>
      <c r="O9453">
        <v>0</v>
      </c>
      <c r="P9453">
        <v>0</v>
      </c>
      <c r="S9453">
        <f t="shared" si="1786"/>
        <v>0</v>
      </c>
      <c r="U9453">
        <f t="shared" si="1785"/>
        <v>1</v>
      </c>
      <c r="V9453">
        <v>0</v>
      </c>
      <c r="X9453">
        <f t="shared" si="1778"/>
        <v>0</v>
      </c>
      <c r="Y9453">
        <f t="shared" si="1779"/>
        <v>0</v>
      </c>
      <c r="Z9453">
        <f t="shared" si="1780"/>
        <v>0</v>
      </c>
      <c r="AA9453">
        <f t="shared" si="1781"/>
        <v>0</v>
      </c>
      <c r="AB9453">
        <f t="shared" si="1787"/>
        <v>0</v>
      </c>
      <c r="AC9453">
        <f t="shared" si="1782"/>
        <v>0</v>
      </c>
      <c r="AD9453" t="s">
        <v>9862</v>
      </c>
      <c r="AE9453">
        <f t="shared" si="1783"/>
        <v>0</v>
      </c>
      <c r="AF9453">
        <f t="shared" si="1784"/>
        <v>0</v>
      </c>
    </row>
    <row r="9454" spans="1:32" hidden="1" x14ac:dyDescent="0.25">
      <c r="A9454">
        <v>1983</v>
      </c>
      <c r="B9454">
        <v>12</v>
      </c>
      <c r="C9454">
        <v>312</v>
      </c>
      <c r="D9454" t="s">
        <v>91</v>
      </c>
      <c r="E9454" t="s">
        <v>1556</v>
      </c>
      <c r="F9454">
        <v>0</v>
      </c>
      <c r="G9454" t="s">
        <v>70</v>
      </c>
      <c r="H9454" t="s">
        <v>70</v>
      </c>
      <c r="I9454" t="s">
        <v>21</v>
      </c>
      <c r="J9454" t="s">
        <v>195</v>
      </c>
      <c r="M9454">
        <f t="shared" si="1777"/>
        <v>0</v>
      </c>
      <c r="N9454">
        <v>0</v>
      </c>
      <c r="O9454">
        <v>0</v>
      </c>
      <c r="P9454">
        <v>0</v>
      </c>
      <c r="S9454">
        <f t="shared" si="1786"/>
        <v>0</v>
      </c>
      <c r="U9454">
        <f t="shared" si="1785"/>
        <v>1</v>
      </c>
      <c r="V9454">
        <v>0</v>
      </c>
      <c r="X9454">
        <f t="shared" si="1778"/>
        <v>0</v>
      </c>
      <c r="Y9454">
        <f t="shared" si="1779"/>
        <v>0</v>
      </c>
      <c r="Z9454">
        <f t="shared" si="1780"/>
        <v>0</v>
      </c>
      <c r="AA9454">
        <f t="shared" si="1781"/>
        <v>0</v>
      </c>
      <c r="AB9454">
        <f t="shared" si="1787"/>
        <v>0</v>
      </c>
      <c r="AC9454">
        <f t="shared" si="1782"/>
        <v>0</v>
      </c>
      <c r="AD9454" t="s">
        <v>9862</v>
      </c>
      <c r="AE9454">
        <f t="shared" si="1783"/>
        <v>0</v>
      </c>
      <c r="AF9454">
        <f t="shared" si="1784"/>
        <v>0</v>
      </c>
    </row>
    <row r="9455" spans="1:32" hidden="1" x14ac:dyDescent="0.25">
      <c r="A9455">
        <v>1983</v>
      </c>
      <c r="B9455">
        <v>12</v>
      </c>
      <c r="C9455">
        <v>314</v>
      </c>
      <c r="D9455" t="s">
        <v>217</v>
      </c>
      <c r="E9455" t="s">
        <v>1558</v>
      </c>
      <c r="F9455">
        <v>0</v>
      </c>
      <c r="G9455" t="s">
        <v>50</v>
      </c>
      <c r="H9455" t="s">
        <v>50</v>
      </c>
      <c r="I9455" t="s">
        <v>36</v>
      </c>
      <c r="J9455" t="s">
        <v>1559</v>
      </c>
      <c r="M9455">
        <f t="shared" si="1777"/>
        <v>0</v>
      </c>
      <c r="N9455">
        <v>0</v>
      </c>
      <c r="O9455">
        <v>0</v>
      </c>
      <c r="P9455">
        <v>0</v>
      </c>
      <c r="S9455">
        <f t="shared" si="1786"/>
        <v>0</v>
      </c>
      <c r="U9455">
        <f t="shared" si="1785"/>
        <v>1</v>
      </c>
      <c r="V9455">
        <v>0</v>
      </c>
      <c r="X9455">
        <f t="shared" si="1778"/>
        <v>0</v>
      </c>
      <c r="Y9455">
        <f t="shared" si="1779"/>
        <v>0</v>
      </c>
      <c r="Z9455">
        <f t="shared" si="1780"/>
        <v>0</v>
      </c>
      <c r="AA9455">
        <f t="shared" si="1781"/>
        <v>0</v>
      </c>
      <c r="AB9455">
        <f t="shared" si="1787"/>
        <v>0</v>
      </c>
      <c r="AC9455">
        <f t="shared" si="1782"/>
        <v>0</v>
      </c>
      <c r="AD9455" t="s">
        <v>9862</v>
      </c>
      <c r="AE9455">
        <f t="shared" si="1783"/>
        <v>0</v>
      </c>
      <c r="AF9455">
        <f t="shared" si="1784"/>
        <v>0</v>
      </c>
    </row>
    <row r="9456" spans="1:32" hidden="1" x14ac:dyDescent="0.25">
      <c r="A9456">
        <v>1983</v>
      </c>
      <c r="B9456">
        <v>12</v>
      </c>
      <c r="C9456">
        <v>315</v>
      </c>
      <c r="D9456" t="s">
        <v>57</v>
      </c>
      <c r="E9456" t="s">
        <v>1560</v>
      </c>
      <c r="F9456">
        <v>0</v>
      </c>
      <c r="G9456" t="s">
        <v>29</v>
      </c>
      <c r="H9456" t="s">
        <v>30</v>
      </c>
      <c r="I9456" t="s">
        <v>21</v>
      </c>
      <c r="J9456" t="s">
        <v>67</v>
      </c>
      <c r="M9456">
        <f t="shared" si="1777"/>
        <v>0</v>
      </c>
      <c r="N9456">
        <v>0</v>
      </c>
      <c r="O9456">
        <v>0</v>
      </c>
      <c r="P9456">
        <v>0</v>
      </c>
      <c r="S9456">
        <f t="shared" si="1786"/>
        <v>0</v>
      </c>
      <c r="U9456">
        <f t="shared" si="1785"/>
        <v>1</v>
      </c>
      <c r="V9456">
        <v>0</v>
      </c>
      <c r="X9456">
        <f t="shared" si="1778"/>
        <v>0</v>
      </c>
      <c r="Y9456">
        <f t="shared" si="1779"/>
        <v>0</v>
      </c>
      <c r="Z9456">
        <f t="shared" si="1780"/>
        <v>0</v>
      </c>
      <c r="AA9456">
        <f t="shared" si="1781"/>
        <v>0</v>
      </c>
      <c r="AB9456">
        <f t="shared" si="1787"/>
        <v>0</v>
      </c>
      <c r="AC9456">
        <f t="shared" si="1782"/>
        <v>0</v>
      </c>
      <c r="AD9456" t="s">
        <v>9862</v>
      </c>
      <c r="AE9456">
        <f t="shared" si="1783"/>
        <v>0</v>
      </c>
      <c r="AF9456">
        <f t="shared" si="1784"/>
        <v>0</v>
      </c>
    </row>
    <row r="9457" spans="1:32" hidden="1" x14ac:dyDescent="0.25">
      <c r="A9457">
        <v>1983</v>
      </c>
      <c r="B9457">
        <v>12</v>
      </c>
      <c r="C9457">
        <v>317</v>
      </c>
      <c r="D9457" t="s">
        <v>55</v>
      </c>
      <c r="E9457" t="s">
        <v>1562</v>
      </c>
      <c r="F9457">
        <v>0</v>
      </c>
      <c r="G9457" t="s">
        <v>29</v>
      </c>
      <c r="H9457" t="s">
        <v>30</v>
      </c>
      <c r="I9457" t="s">
        <v>21</v>
      </c>
      <c r="J9457" t="s">
        <v>54</v>
      </c>
      <c r="M9457">
        <f t="shared" si="1777"/>
        <v>0</v>
      </c>
      <c r="N9457">
        <v>0</v>
      </c>
      <c r="O9457">
        <v>0</v>
      </c>
      <c r="P9457">
        <v>0</v>
      </c>
      <c r="S9457">
        <f t="shared" si="1786"/>
        <v>0</v>
      </c>
      <c r="U9457">
        <f t="shared" si="1785"/>
        <v>1</v>
      </c>
      <c r="V9457">
        <v>0</v>
      </c>
      <c r="X9457">
        <f t="shared" si="1778"/>
        <v>0</v>
      </c>
      <c r="Y9457">
        <f t="shared" si="1779"/>
        <v>0</v>
      </c>
      <c r="Z9457">
        <f t="shared" si="1780"/>
        <v>0</v>
      </c>
      <c r="AA9457">
        <f t="shared" si="1781"/>
        <v>0</v>
      </c>
      <c r="AB9457">
        <f t="shared" si="1787"/>
        <v>0</v>
      </c>
      <c r="AC9457">
        <f t="shared" si="1782"/>
        <v>0</v>
      </c>
      <c r="AD9457" t="s">
        <v>9862</v>
      </c>
      <c r="AE9457">
        <f t="shared" si="1783"/>
        <v>0</v>
      </c>
      <c r="AF9457">
        <f t="shared" si="1784"/>
        <v>0</v>
      </c>
    </row>
    <row r="9458" spans="1:32" hidden="1" x14ac:dyDescent="0.25">
      <c r="A9458">
        <v>1983</v>
      </c>
      <c r="B9458">
        <v>12</v>
      </c>
      <c r="C9458">
        <v>318</v>
      </c>
      <c r="D9458" t="s">
        <v>48</v>
      </c>
      <c r="E9458" t="s">
        <v>1563</v>
      </c>
      <c r="F9458">
        <v>0</v>
      </c>
      <c r="G9458" t="s">
        <v>25</v>
      </c>
      <c r="H9458" t="s">
        <v>25</v>
      </c>
      <c r="I9458" t="s">
        <v>21</v>
      </c>
      <c r="J9458" t="s">
        <v>84</v>
      </c>
      <c r="M9458">
        <f t="shared" si="1777"/>
        <v>0</v>
      </c>
      <c r="N9458">
        <v>0</v>
      </c>
      <c r="O9458">
        <v>0</v>
      </c>
      <c r="P9458">
        <v>0</v>
      </c>
      <c r="S9458">
        <f t="shared" si="1786"/>
        <v>0</v>
      </c>
      <c r="U9458">
        <f t="shared" si="1785"/>
        <v>1</v>
      </c>
      <c r="V9458">
        <v>0</v>
      </c>
      <c r="X9458">
        <f t="shared" si="1778"/>
        <v>0</v>
      </c>
      <c r="Y9458">
        <f t="shared" si="1779"/>
        <v>0</v>
      </c>
      <c r="Z9458">
        <f t="shared" si="1780"/>
        <v>0</v>
      </c>
      <c r="AA9458">
        <f t="shared" si="1781"/>
        <v>0</v>
      </c>
      <c r="AB9458">
        <f t="shared" si="1787"/>
        <v>0</v>
      </c>
      <c r="AC9458">
        <f t="shared" si="1782"/>
        <v>0</v>
      </c>
      <c r="AD9458" t="s">
        <v>9862</v>
      </c>
      <c r="AE9458">
        <f t="shared" si="1783"/>
        <v>0</v>
      </c>
      <c r="AF9458">
        <f t="shared" si="1784"/>
        <v>0</v>
      </c>
    </row>
    <row r="9459" spans="1:32" hidden="1" x14ac:dyDescent="0.25">
      <c r="A9459">
        <v>1983</v>
      </c>
      <c r="B9459">
        <v>12</v>
      </c>
      <c r="C9459">
        <v>319</v>
      </c>
      <c r="D9459" t="s">
        <v>65</v>
      </c>
      <c r="E9459" t="s">
        <v>1564</v>
      </c>
      <c r="F9459">
        <v>0</v>
      </c>
      <c r="G9459" t="s">
        <v>20</v>
      </c>
      <c r="H9459" t="s">
        <v>20</v>
      </c>
      <c r="I9459" t="s">
        <v>21</v>
      </c>
      <c r="J9459" t="s">
        <v>118</v>
      </c>
      <c r="M9459">
        <f t="shared" si="1777"/>
        <v>0</v>
      </c>
      <c r="N9459">
        <v>0</v>
      </c>
      <c r="O9459">
        <v>0</v>
      </c>
      <c r="P9459">
        <v>0</v>
      </c>
      <c r="S9459">
        <f t="shared" si="1786"/>
        <v>0</v>
      </c>
      <c r="U9459">
        <f t="shared" si="1785"/>
        <v>1</v>
      </c>
      <c r="V9459">
        <v>0</v>
      </c>
      <c r="X9459">
        <f t="shared" si="1778"/>
        <v>0</v>
      </c>
      <c r="Y9459">
        <f t="shared" si="1779"/>
        <v>0</v>
      </c>
      <c r="Z9459">
        <f t="shared" si="1780"/>
        <v>0</v>
      </c>
      <c r="AA9459">
        <f t="shared" si="1781"/>
        <v>0</v>
      </c>
      <c r="AB9459">
        <f t="shared" si="1787"/>
        <v>0</v>
      </c>
      <c r="AC9459">
        <f t="shared" si="1782"/>
        <v>0</v>
      </c>
      <c r="AD9459" t="s">
        <v>9862</v>
      </c>
      <c r="AE9459">
        <f t="shared" si="1783"/>
        <v>0</v>
      </c>
      <c r="AF9459">
        <f t="shared" si="1784"/>
        <v>0</v>
      </c>
    </row>
    <row r="9460" spans="1:32" hidden="1" x14ac:dyDescent="0.25">
      <c r="A9460">
        <v>1983</v>
      </c>
      <c r="B9460">
        <v>12</v>
      </c>
      <c r="C9460">
        <v>321</v>
      </c>
      <c r="D9460" t="s">
        <v>17</v>
      </c>
      <c r="E9460" t="s">
        <v>1566</v>
      </c>
      <c r="F9460">
        <v>0</v>
      </c>
      <c r="G9460" t="s">
        <v>110</v>
      </c>
      <c r="H9460" t="s">
        <v>30</v>
      </c>
      <c r="I9460" t="s">
        <v>21</v>
      </c>
      <c r="J9460" t="s">
        <v>1060</v>
      </c>
      <c r="M9460">
        <f t="shared" si="1777"/>
        <v>0</v>
      </c>
      <c r="N9460">
        <v>0</v>
      </c>
      <c r="O9460">
        <v>0</v>
      </c>
      <c r="P9460">
        <v>0</v>
      </c>
      <c r="S9460">
        <f t="shared" si="1786"/>
        <v>0</v>
      </c>
      <c r="U9460">
        <f t="shared" si="1785"/>
        <v>1</v>
      </c>
      <c r="V9460">
        <v>0</v>
      </c>
      <c r="X9460">
        <f t="shared" si="1778"/>
        <v>0</v>
      </c>
      <c r="Y9460">
        <f t="shared" si="1779"/>
        <v>0</v>
      </c>
      <c r="Z9460">
        <f t="shared" si="1780"/>
        <v>0</v>
      </c>
      <c r="AA9460">
        <f t="shared" si="1781"/>
        <v>0</v>
      </c>
      <c r="AB9460">
        <f t="shared" si="1787"/>
        <v>0</v>
      </c>
      <c r="AC9460">
        <f t="shared" si="1782"/>
        <v>0</v>
      </c>
      <c r="AD9460" t="s">
        <v>9862</v>
      </c>
      <c r="AE9460">
        <f t="shared" si="1783"/>
        <v>0</v>
      </c>
      <c r="AF9460">
        <f t="shared" si="1784"/>
        <v>0</v>
      </c>
    </row>
    <row r="9461" spans="1:32" hidden="1" x14ac:dyDescent="0.25">
      <c r="A9461">
        <v>1983</v>
      </c>
      <c r="B9461">
        <v>12</v>
      </c>
      <c r="C9461">
        <v>322</v>
      </c>
      <c r="D9461" t="s">
        <v>44</v>
      </c>
      <c r="E9461" t="s">
        <v>1567</v>
      </c>
      <c r="F9461">
        <v>0</v>
      </c>
      <c r="G9461" t="s">
        <v>46</v>
      </c>
      <c r="H9461" t="s">
        <v>46</v>
      </c>
      <c r="I9461" t="s">
        <v>21</v>
      </c>
      <c r="J9461" t="s">
        <v>298</v>
      </c>
      <c r="K9461">
        <v>22</v>
      </c>
      <c r="L9461">
        <v>1985</v>
      </c>
      <c r="M9461">
        <f t="shared" si="1777"/>
        <v>3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f t="shared" si="1786"/>
        <v>0</v>
      </c>
      <c r="T9461">
        <v>37</v>
      </c>
      <c r="U9461">
        <f t="shared" si="1785"/>
        <v>0</v>
      </c>
      <c r="V9461">
        <f>IF(Q9461 =0,IF(Q9461 = "",,1),0)</f>
        <v>1</v>
      </c>
      <c r="X9461">
        <f t="shared" si="1778"/>
        <v>0</v>
      </c>
      <c r="Y9461">
        <f t="shared" si="1779"/>
        <v>0</v>
      </c>
      <c r="Z9461">
        <f t="shared" si="1780"/>
        <v>0</v>
      </c>
      <c r="AA9461">
        <f t="shared" si="1781"/>
        <v>0</v>
      </c>
      <c r="AB9461">
        <f t="shared" si="1787"/>
        <v>0</v>
      </c>
      <c r="AC9461">
        <f t="shared" si="1782"/>
        <v>0</v>
      </c>
      <c r="AD9461" t="s">
        <v>9862</v>
      </c>
      <c r="AE9461">
        <f t="shared" si="1783"/>
        <v>0</v>
      </c>
      <c r="AF9461">
        <f t="shared" si="1784"/>
        <v>0</v>
      </c>
    </row>
    <row r="9462" spans="1:32" hidden="1" x14ac:dyDescent="0.25">
      <c r="A9462">
        <v>1983</v>
      </c>
      <c r="B9462">
        <v>12</v>
      </c>
      <c r="C9462">
        <v>323</v>
      </c>
      <c r="D9462" t="s">
        <v>4779</v>
      </c>
      <c r="E9462" t="s">
        <v>1568</v>
      </c>
      <c r="F9462">
        <v>0</v>
      </c>
      <c r="G9462" t="s">
        <v>81</v>
      </c>
      <c r="H9462" t="s">
        <v>81</v>
      </c>
      <c r="I9462" t="s">
        <v>36</v>
      </c>
      <c r="J9462" t="s">
        <v>494</v>
      </c>
      <c r="M9462">
        <f t="shared" si="1777"/>
        <v>0</v>
      </c>
      <c r="N9462">
        <v>0</v>
      </c>
      <c r="O9462">
        <v>0</v>
      </c>
      <c r="P9462">
        <v>0</v>
      </c>
      <c r="S9462">
        <f t="shared" si="1786"/>
        <v>0</v>
      </c>
      <c r="U9462">
        <f t="shared" si="1785"/>
        <v>1</v>
      </c>
      <c r="V9462">
        <v>0</v>
      </c>
      <c r="X9462">
        <f t="shared" si="1778"/>
        <v>0</v>
      </c>
      <c r="Y9462">
        <f t="shared" si="1779"/>
        <v>0</v>
      </c>
      <c r="Z9462">
        <f t="shared" si="1780"/>
        <v>0</v>
      </c>
      <c r="AA9462">
        <f t="shared" si="1781"/>
        <v>0</v>
      </c>
      <c r="AB9462">
        <f t="shared" si="1787"/>
        <v>0</v>
      </c>
      <c r="AC9462">
        <f t="shared" si="1782"/>
        <v>0</v>
      </c>
      <c r="AD9462" t="s">
        <v>9862</v>
      </c>
      <c r="AE9462">
        <f t="shared" si="1783"/>
        <v>0</v>
      </c>
      <c r="AF9462">
        <f t="shared" si="1784"/>
        <v>0</v>
      </c>
    </row>
    <row r="9463" spans="1:32" hidden="1" x14ac:dyDescent="0.25">
      <c r="A9463">
        <v>1983</v>
      </c>
      <c r="B9463">
        <v>12</v>
      </c>
      <c r="C9463">
        <v>324</v>
      </c>
      <c r="D9463" t="s">
        <v>88</v>
      </c>
      <c r="E9463" t="s">
        <v>1569</v>
      </c>
      <c r="F9463">
        <v>0</v>
      </c>
      <c r="G9463" t="s">
        <v>175</v>
      </c>
      <c r="H9463" t="s">
        <v>35</v>
      </c>
      <c r="I9463" t="s">
        <v>36</v>
      </c>
      <c r="J9463" t="s">
        <v>1570</v>
      </c>
      <c r="M9463">
        <f t="shared" si="1777"/>
        <v>0</v>
      </c>
      <c r="N9463">
        <v>0</v>
      </c>
      <c r="O9463">
        <v>0</v>
      </c>
      <c r="P9463">
        <v>0</v>
      </c>
      <c r="S9463">
        <f t="shared" si="1786"/>
        <v>0</v>
      </c>
      <c r="U9463">
        <f t="shared" si="1785"/>
        <v>1</v>
      </c>
      <c r="V9463">
        <v>0</v>
      </c>
      <c r="X9463">
        <f t="shared" si="1778"/>
        <v>0</v>
      </c>
      <c r="Y9463">
        <f t="shared" si="1779"/>
        <v>0</v>
      </c>
      <c r="Z9463">
        <f t="shared" si="1780"/>
        <v>0</v>
      </c>
      <c r="AA9463">
        <f t="shared" si="1781"/>
        <v>0</v>
      </c>
      <c r="AB9463">
        <f t="shared" si="1787"/>
        <v>0</v>
      </c>
      <c r="AC9463">
        <f t="shared" si="1782"/>
        <v>0</v>
      </c>
      <c r="AD9463" t="s">
        <v>9862</v>
      </c>
      <c r="AE9463">
        <f t="shared" si="1783"/>
        <v>0</v>
      </c>
      <c r="AF9463">
        <f t="shared" si="1784"/>
        <v>0</v>
      </c>
    </row>
    <row r="9464" spans="1:32" hidden="1" x14ac:dyDescent="0.25">
      <c r="A9464">
        <v>1983</v>
      </c>
      <c r="B9464">
        <v>12</v>
      </c>
      <c r="C9464">
        <v>325</v>
      </c>
      <c r="D9464" t="s">
        <v>52</v>
      </c>
      <c r="E9464" t="s">
        <v>1571</v>
      </c>
      <c r="F9464">
        <v>0</v>
      </c>
      <c r="G9464" t="s">
        <v>20</v>
      </c>
      <c r="H9464" t="s">
        <v>20</v>
      </c>
      <c r="I9464" t="s">
        <v>21</v>
      </c>
      <c r="J9464" t="s">
        <v>128</v>
      </c>
      <c r="K9464">
        <v>22</v>
      </c>
      <c r="L9464">
        <v>1987</v>
      </c>
      <c r="M9464">
        <f t="shared" si="1777"/>
        <v>5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f t="shared" si="1786"/>
        <v>0</v>
      </c>
      <c r="T9464">
        <v>27</v>
      </c>
      <c r="U9464">
        <f t="shared" si="1785"/>
        <v>0</v>
      </c>
      <c r="V9464">
        <f>IF(Q9464 =0,IF(Q9464 = "",,1),0)</f>
        <v>1</v>
      </c>
      <c r="X9464">
        <f t="shared" si="1778"/>
        <v>0</v>
      </c>
      <c r="Y9464">
        <f t="shared" si="1779"/>
        <v>0</v>
      </c>
      <c r="Z9464">
        <f t="shared" si="1780"/>
        <v>0</v>
      </c>
      <c r="AA9464">
        <f t="shared" si="1781"/>
        <v>0</v>
      </c>
      <c r="AB9464">
        <f t="shared" si="1787"/>
        <v>0</v>
      </c>
      <c r="AC9464">
        <f t="shared" si="1782"/>
        <v>0</v>
      </c>
      <c r="AD9464" t="s">
        <v>9862</v>
      </c>
      <c r="AE9464">
        <f t="shared" si="1783"/>
        <v>0</v>
      </c>
      <c r="AF9464">
        <f t="shared" si="1784"/>
        <v>0</v>
      </c>
    </row>
    <row r="9465" spans="1:32" hidden="1" x14ac:dyDescent="0.25">
      <c r="A9465">
        <v>1983</v>
      </c>
      <c r="B9465">
        <v>12</v>
      </c>
      <c r="C9465">
        <v>326</v>
      </c>
      <c r="D9465" t="s">
        <v>65</v>
      </c>
      <c r="E9465" t="s">
        <v>1572</v>
      </c>
      <c r="F9465">
        <v>0</v>
      </c>
      <c r="G9465" t="s">
        <v>46</v>
      </c>
      <c r="H9465" t="s">
        <v>46</v>
      </c>
      <c r="I9465" t="s">
        <v>21</v>
      </c>
      <c r="J9465" t="s">
        <v>223</v>
      </c>
      <c r="K9465">
        <v>22</v>
      </c>
      <c r="L9465">
        <v>1984</v>
      </c>
      <c r="M9465">
        <f t="shared" si="1777"/>
        <v>2</v>
      </c>
      <c r="N9465">
        <v>0</v>
      </c>
      <c r="O9465">
        <v>0</v>
      </c>
      <c r="P9465">
        <v>0</v>
      </c>
      <c r="Q9465">
        <v>0</v>
      </c>
      <c r="S9465">
        <f t="shared" si="1786"/>
        <v>0</v>
      </c>
      <c r="T9465">
        <v>2</v>
      </c>
      <c r="U9465">
        <f t="shared" si="1785"/>
        <v>0</v>
      </c>
      <c r="V9465">
        <f>IF(Q9465 =0,IF(Q9465 = "",,1),0)</f>
        <v>1</v>
      </c>
      <c r="X9465">
        <f t="shared" si="1778"/>
        <v>0</v>
      </c>
      <c r="Y9465">
        <f t="shared" si="1779"/>
        <v>0</v>
      </c>
      <c r="Z9465">
        <f t="shared" si="1780"/>
        <v>0</v>
      </c>
      <c r="AA9465">
        <f t="shared" si="1781"/>
        <v>0</v>
      </c>
      <c r="AB9465">
        <f t="shared" si="1787"/>
        <v>0</v>
      </c>
      <c r="AC9465">
        <f t="shared" si="1782"/>
        <v>0</v>
      </c>
      <c r="AD9465" t="s">
        <v>9862</v>
      </c>
      <c r="AE9465">
        <f t="shared" si="1783"/>
        <v>0</v>
      </c>
      <c r="AF9465">
        <f t="shared" si="1784"/>
        <v>0</v>
      </c>
    </row>
    <row r="9466" spans="1:32" hidden="1" x14ac:dyDescent="0.25">
      <c r="A9466">
        <v>1983</v>
      </c>
      <c r="B9466">
        <v>12</v>
      </c>
      <c r="C9466">
        <v>327</v>
      </c>
      <c r="D9466" t="s">
        <v>32</v>
      </c>
      <c r="E9466" t="s">
        <v>1573</v>
      </c>
      <c r="F9466">
        <v>0</v>
      </c>
      <c r="G9466" t="s">
        <v>175</v>
      </c>
      <c r="H9466" t="s">
        <v>35</v>
      </c>
      <c r="I9466" t="s">
        <v>36</v>
      </c>
      <c r="J9466" t="s">
        <v>31</v>
      </c>
      <c r="M9466">
        <f t="shared" si="1777"/>
        <v>0</v>
      </c>
      <c r="N9466">
        <v>0</v>
      </c>
      <c r="O9466">
        <v>0</v>
      </c>
      <c r="P9466">
        <v>0</v>
      </c>
      <c r="S9466">
        <f t="shared" si="1786"/>
        <v>0</v>
      </c>
      <c r="U9466">
        <f t="shared" si="1785"/>
        <v>1</v>
      </c>
      <c r="V9466">
        <v>0</v>
      </c>
      <c r="X9466">
        <f t="shared" si="1778"/>
        <v>0</v>
      </c>
      <c r="Y9466">
        <f t="shared" si="1779"/>
        <v>0</v>
      </c>
      <c r="Z9466">
        <f t="shared" si="1780"/>
        <v>0</v>
      </c>
      <c r="AA9466">
        <f t="shared" si="1781"/>
        <v>0</v>
      </c>
      <c r="AB9466">
        <f t="shared" si="1787"/>
        <v>0</v>
      </c>
      <c r="AC9466">
        <f t="shared" si="1782"/>
        <v>0</v>
      </c>
      <c r="AD9466" t="s">
        <v>9862</v>
      </c>
      <c r="AE9466">
        <f t="shared" si="1783"/>
        <v>0</v>
      </c>
      <c r="AF9466">
        <f t="shared" si="1784"/>
        <v>0</v>
      </c>
    </row>
    <row r="9467" spans="1:32" hidden="1" x14ac:dyDescent="0.25">
      <c r="A9467">
        <v>1983</v>
      </c>
      <c r="B9467">
        <v>12</v>
      </c>
      <c r="C9467">
        <v>330</v>
      </c>
      <c r="D9467" t="s">
        <v>100</v>
      </c>
      <c r="E9467" t="s">
        <v>1575</v>
      </c>
      <c r="F9467">
        <v>0</v>
      </c>
      <c r="G9467" t="s">
        <v>20</v>
      </c>
      <c r="H9467" t="s">
        <v>20</v>
      </c>
      <c r="I9467" t="s">
        <v>21</v>
      </c>
      <c r="J9467" t="s">
        <v>1576</v>
      </c>
      <c r="M9467">
        <f t="shared" si="1777"/>
        <v>0</v>
      </c>
      <c r="N9467">
        <v>0</v>
      </c>
      <c r="O9467">
        <v>0</v>
      </c>
      <c r="P9467">
        <v>0</v>
      </c>
      <c r="S9467">
        <f t="shared" si="1786"/>
        <v>0</v>
      </c>
      <c r="U9467">
        <f t="shared" si="1785"/>
        <v>1</v>
      </c>
      <c r="V9467">
        <v>0</v>
      </c>
      <c r="X9467">
        <f t="shared" si="1778"/>
        <v>0</v>
      </c>
      <c r="Y9467">
        <f t="shared" si="1779"/>
        <v>0</v>
      </c>
      <c r="Z9467">
        <f t="shared" si="1780"/>
        <v>0</v>
      </c>
      <c r="AA9467">
        <f t="shared" si="1781"/>
        <v>0</v>
      </c>
      <c r="AB9467">
        <f t="shared" si="1787"/>
        <v>0</v>
      </c>
      <c r="AC9467">
        <f t="shared" si="1782"/>
        <v>0</v>
      </c>
      <c r="AD9467" t="s">
        <v>9862</v>
      </c>
      <c r="AE9467">
        <f t="shared" si="1783"/>
        <v>0</v>
      </c>
      <c r="AF9467">
        <f t="shared" si="1784"/>
        <v>0</v>
      </c>
    </row>
    <row r="9468" spans="1:32" hidden="1" x14ac:dyDescent="0.25">
      <c r="A9468">
        <v>1983</v>
      </c>
      <c r="B9468">
        <v>12</v>
      </c>
      <c r="C9468">
        <v>331</v>
      </c>
      <c r="D9468" t="s">
        <v>182</v>
      </c>
      <c r="E9468" t="s">
        <v>1577</v>
      </c>
      <c r="F9468">
        <v>0</v>
      </c>
      <c r="G9468" t="s">
        <v>20</v>
      </c>
      <c r="H9468" t="s">
        <v>20</v>
      </c>
      <c r="I9468" t="s">
        <v>21</v>
      </c>
      <c r="J9468" t="s">
        <v>509</v>
      </c>
      <c r="M9468">
        <f t="shared" si="1777"/>
        <v>0</v>
      </c>
      <c r="N9468">
        <v>0</v>
      </c>
      <c r="O9468">
        <v>0</v>
      </c>
      <c r="P9468">
        <v>0</v>
      </c>
      <c r="S9468">
        <f t="shared" si="1786"/>
        <v>0</v>
      </c>
      <c r="U9468">
        <f t="shared" si="1785"/>
        <v>1</v>
      </c>
      <c r="V9468">
        <v>0</v>
      </c>
      <c r="X9468">
        <f t="shared" si="1778"/>
        <v>0</v>
      </c>
      <c r="Y9468">
        <f t="shared" si="1779"/>
        <v>0</v>
      </c>
      <c r="Z9468">
        <f t="shared" si="1780"/>
        <v>0</v>
      </c>
      <c r="AA9468">
        <f t="shared" si="1781"/>
        <v>0</v>
      </c>
      <c r="AB9468">
        <f t="shared" si="1787"/>
        <v>0</v>
      </c>
      <c r="AC9468">
        <f t="shared" si="1782"/>
        <v>0</v>
      </c>
      <c r="AD9468" t="s">
        <v>9862</v>
      </c>
      <c r="AE9468">
        <f t="shared" si="1783"/>
        <v>0</v>
      </c>
      <c r="AF9468">
        <f t="shared" si="1784"/>
        <v>0</v>
      </c>
    </row>
    <row r="9469" spans="1:32" hidden="1" x14ac:dyDescent="0.25">
      <c r="A9469">
        <v>1983</v>
      </c>
      <c r="B9469">
        <v>12</v>
      </c>
      <c r="C9469">
        <v>332</v>
      </c>
      <c r="D9469" t="s">
        <v>27</v>
      </c>
      <c r="E9469" t="s">
        <v>1180</v>
      </c>
      <c r="F9469">
        <v>0</v>
      </c>
      <c r="G9469" t="s">
        <v>81</v>
      </c>
      <c r="H9469" t="s">
        <v>81</v>
      </c>
      <c r="I9469" t="s">
        <v>36</v>
      </c>
      <c r="J9469" t="s">
        <v>415</v>
      </c>
      <c r="M9469">
        <f t="shared" si="1777"/>
        <v>0</v>
      </c>
      <c r="N9469">
        <v>0</v>
      </c>
      <c r="O9469">
        <v>0</v>
      </c>
      <c r="P9469">
        <v>0</v>
      </c>
      <c r="S9469">
        <f t="shared" si="1786"/>
        <v>0</v>
      </c>
      <c r="U9469">
        <f t="shared" si="1785"/>
        <v>1</v>
      </c>
      <c r="V9469">
        <v>0</v>
      </c>
      <c r="X9469">
        <f t="shared" si="1778"/>
        <v>0</v>
      </c>
      <c r="Y9469">
        <f t="shared" si="1779"/>
        <v>0</v>
      </c>
      <c r="Z9469">
        <f t="shared" si="1780"/>
        <v>0</v>
      </c>
      <c r="AA9469">
        <f t="shared" si="1781"/>
        <v>0</v>
      </c>
      <c r="AB9469">
        <f t="shared" si="1787"/>
        <v>0</v>
      </c>
      <c r="AC9469">
        <f t="shared" si="1782"/>
        <v>0</v>
      </c>
      <c r="AD9469" t="s">
        <v>9862</v>
      </c>
      <c r="AE9469">
        <f t="shared" si="1783"/>
        <v>0</v>
      </c>
      <c r="AF9469">
        <f t="shared" si="1784"/>
        <v>0</v>
      </c>
    </row>
    <row r="9470" spans="1:32" hidden="1" x14ac:dyDescent="0.25">
      <c r="A9470">
        <v>1983</v>
      </c>
      <c r="B9470">
        <v>12</v>
      </c>
      <c r="C9470">
        <v>333</v>
      </c>
      <c r="D9470" t="s">
        <v>68</v>
      </c>
      <c r="E9470" t="s">
        <v>1578</v>
      </c>
      <c r="F9470">
        <v>0</v>
      </c>
      <c r="G9470" t="s">
        <v>70</v>
      </c>
      <c r="H9470" t="s">
        <v>70</v>
      </c>
      <c r="I9470" t="s">
        <v>21</v>
      </c>
      <c r="J9470" t="s">
        <v>810</v>
      </c>
      <c r="M9470">
        <f t="shared" si="1777"/>
        <v>0</v>
      </c>
      <c r="N9470">
        <v>0</v>
      </c>
      <c r="O9470">
        <v>0</v>
      </c>
      <c r="P9470">
        <v>0</v>
      </c>
      <c r="S9470">
        <f t="shared" si="1786"/>
        <v>0</v>
      </c>
      <c r="U9470">
        <f t="shared" si="1785"/>
        <v>1</v>
      </c>
      <c r="V9470">
        <v>0</v>
      </c>
      <c r="X9470">
        <f t="shared" si="1778"/>
        <v>0</v>
      </c>
      <c r="Y9470">
        <f t="shared" si="1779"/>
        <v>0</v>
      </c>
      <c r="Z9470">
        <f t="shared" si="1780"/>
        <v>0</v>
      </c>
      <c r="AA9470">
        <f t="shared" si="1781"/>
        <v>0</v>
      </c>
      <c r="AB9470">
        <f t="shared" si="1787"/>
        <v>0</v>
      </c>
      <c r="AC9470">
        <f t="shared" si="1782"/>
        <v>0</v>
      </c>
      <c r="AD9470" t="s">
        <v>9862</v>
      </c>
      <c r="AE9470">
        <f t="shared" si="1783"/>
        <v>0</v>
      </c>
      <c r="AF9470">
        <f t="shared" si="1784"/>
        <v>0</v>
      </c>
    </row>
    <row r="9471" spans="1:32" hidden="1" x14ac:dyDescent="0.25">
      <c r="A9471">
        <v>1984</v>
      </c>
      <c r="B9471">
        <v>12</v>
      </c>
      <c r="C9471">
        <v>309</v>
      </c>
      <c r="D9471" t="s">
        <v>41</v>
      </c>
      <c r="E9471" t="s">
        <v>1893</v>
      </c>
      <c r="F9471">
        <v>0</v>
      </c>
      <c r="G9471" t="s">
        <v>50</v>
      </c>
      <c r="H9471" t="s">
        <v>50</v>
      </c>
      <c r="I9471" t="s">
        <v>36</v>
      </c>
      <c r="J9471" t="s">
        <v>265</v>
      </c>
      <c r="M9471">
        <f t="shared" si="1777"/>
        <v>0</v>
      </c>
      <c r="N9471">
        <v>0</v>
      </c>
      <c r="O9471">
        <v>0</v>
      </c>
      <c r="P9471">
        <v>0</v>
      </c>
      <c r="S9471">
        <f t="shared" si="1786"/>
        <v>0</v>
      </c>
      <c r="U9471">
        <f t="shared" si="1785"/>
        <v>1</v>
      </c>
      <c r="V9471">
        <v>0</v>
      </c>
      <c r="X9471">
        <f t="shared" si="1778"/>
        <v>0</v>
      </c>
      <c r="Y9471">
        <f t="shared" si="1779"/>
        <v>0</v>
      </c>
      <c r="Z9471">
        <f t="shared" si="1780"/>
        <v>0</v>
      </c>
      <c r="AA9471">
        <f t="shared" si="1781"/>
        <v>0</v>
      </c>
      <c r="AB9471">
        <f t="shared" si="1787"/>
        <v>0</v>
      </c>
      <c r="AC9471">
        <f t="shared" si="1782"/>
        <v>0</v>
      </c>
      <c r="AD9471" t="s">
        <v>9862</v>
      </c>
      <c r="AE9471">
        <f t="shared" si="1783"/>
        <v>0</v>
      </c>
      <c r="AF9471">
        <f t="shared" si="1784"/>
        <v>0</v>
      </c>
    </row>
    <row r="9472" spans="1:32" hidden="1" x14ac:dyDescent="0.25">
      <c r="A9472">
        <v>1984</v>
      </c>
      <c r="B9472">
        <v>12</v>
      </c>
      <c r="C9472">
        <v>310</v>
      </c>
      <c r="D9472" t="s">
        <v>88</v>
      </c>
      <c r="E9472" t="s">
        <v>1894</v>
      </c>
      <c r="F9472">
        <v>0</v>
      </c>
      <c r="G9472" t="s">
        <v>25</v>
      </c>
      <c r="H9472" t="s">
        <v>25</v>
      </c>
      <c r="I9472" t="s">
        <v>21</v>
      </c>
      <c r="J9472" t="s">
        <v>202</v>
      </c>
      <c r="M9472">
        <f t="shared" si="1777"/>
        <v>0</v>
      </c>
      <c r="N9472">
        <v>0</v>
      </c>
      <c r="O9472">
        <v>0</v>
      </c>
      <c r="P9472">
        <v>0</v>
      </c>
      <c r="S9472">
        <f t="shared" si="1786"/>
        <v>0</v>
      </c>
      <c r="U9472">
        <f t="shared" si="1785"/>
        <v>1</v>
      </c>
      <c r="V9472">
        <v>0</v>
      </c>
      <c r="X9472">
        <f t="shared" si="1778"/>
        <v>0</v>
      </c>
      <c r="Y9472">
        <f t="shared" si="1779"/>
        <v>0</v>
      </c>
      <c r="Z9472">
        <f t="shared" si="1780"/>
        <v>0</v>
      </c>
      <c r="AA9472">
        <f t="shared" si="1781"/>
        <v>0</v>
      </c>
      <c r="AB9472">
        <f t="shared" si="1787"/>
        <v>0</v>
      </c>
      <c r="AC9472">
        <f t="shared" si="1782"/>
        <v>0</v>
      </c>
      <c r="AD9472" t="s">
        <v>9862</v>
      </c>
      <c r="AE9472">
        <f t="shared" si="1783"/>
        <v>0</v>
      </c>
      <c r="AF9472">
        <f t="shared" si="1784"/>
        <v>0</v>
      </c>
    </row>
    <row r="9473" spans="1:32" hidden="1" x14ac:dyDescent="0.25">
      <c r="A9473">
        <v>1984</v>
      </c>
      <c r="B9473">
        <v>12</v>
      </c>
      <c r="C9473">
        <v>311</v>
      </c>
      <c r="D9473" t="s">
        <v>48</v>
      </c>
      <c r="E9473" t="s">
        <v>1895</v>
      </c>
      <c r="F9473">
        <v>0</v>
      </c>
      <c r="G9473" t="s">
        <v>81</v>
      </c>
      <c r="H9473" t="s">
        <v>81</v>
      </c>
      <c r="I9473" t="s">
        <v>36</v>
      </c>
      <c r="J9473" t="s">
        <v>434</v>
      </c>
      <c r="M9473">
        <f t="shared" si="1777"/>
        <v>0</v>
      </c>
      <c r="N9473">
        <v>0</v>
      </c>
      <c r="O9473">
        <v>0</v>
      </c>
      <c r="P9473">
        <v>0</v>
      </c>
      <c r="S9473">
        <f t="shared" si="1786"/>
        <v>0</v>
      </c>
      <c r="U9473">
        <f t="shared" si="1785"/>
        <v>1</v>
      </c>
      <c r="V9473">
        <v>0</v>
      </c>
      <c r="X9473">
        <f t="shared" si="1778"/>
        <v>0</v>
      </c>
      <c r="Y9473">
        <f t="shared" si="1779"/>
        <v>0</v>
      </c>
      <c r="Z9473">
        <f t="shared" si="1780"/>
        <v>0</v>
      </c>
      <c r="AA9473">
        <f t="shared" si="1781"/>
        <v>0</v>
      </c>
      <c r="AB9473">
        <f t="shared" si="1787"/>
        <v>0</v>
      </c>
      <c r="AC9473">
        <f t="shared" si="1782"/>
        <v>0</v>
      </c>
      <c r="AD9473" t="s">
        <v>9862</v>
      </c>
      <c r="AE9473">
        <f t="shared" si="1783"/>
        <v>0</v>
      </c>
      <c r="AF9473">
        <f t="shared" si="1784"/>
        <v>0</v>
      </c>
    </row>
    <row r="9474" spans="1:32" hidden="1" x14ac:dyDescent="0.25">
      <c r="A9474">
        <v>1984</v>
      </c>
      <c r="B9474">
        <v>12</v>
      </c>
      <c r="C9474">
        <v>314</v>
      </c>
      <c r="D9474" t="s">
        <v>57</v>
      </c>
      <c r="E9474" t="s">
        <v>1897</v>
      </c>
      <c r="F9474">
        <v>0</v>
      </c>
      <c r="G9474" t="s">
        <v>81</v>
      </c>
      <c r="H9474" t="s">
        <v>81</v>
      </c>
      <c r="I9474" t="s">
        <v>36</v>
      </c>
      <c r="J9474" t="s">
        <v>26</v>
      </c>
      <c r="M9474">
        <f t="shared" ref="M9474:M9537" si="1788">IF((L9474-A9474)+1&gt;0,(L9474-A9474)+1,0)</f>
        <v>0</v>
      </c>
      <c r="N9474">
        <v>0</v>
      </c>
      <c r="O9474">
        <v>0</v>
      </c>
      <c r="P9474">
        <v>0</v>
      </c>
      <c r="S9474">
        <f t="shared" si="1786"/>
        <v>0</v>
      </c>
      <c r="U9474">
        <f t="shared" si="1785"/>
        <v>1</v>
      </c>
      <c r="V9474">
        <v>0</v>
      </c>
      <c r="X9474">
        <f t="shared" ref="X9474:X9537" si="1789">IF(AND(W9474&lt;-0.7,W9474&lt;&gt;-0.7),1,0)</f>
        <v>0</v>
      </c>
      <c r="Y9474">
        <f t="shared" ref="Y9474:Y9537" si="1790">IF(AND(W9474&gt;-0.7,W9474&lt;-0.2),1,0)</f>
        <v>0</v>
      </c>
      <c r="Z9474">
        <f t="shared" ref="Z9474:Z9537" si="1791">IF(AND(W9474&gt;=-0.2,W9474&lt;=0.7),IF(W9474 = "",0,1),0)</f>
        <v>0</v>
      </c>
      <c r="AA9474">
        <f t="shared" ref="AA9474:AA9537" si="1792">IF(AND(W9474&gt;0.7,W9474&lt;1.5),1,0)</f>
        <v>0</v>
      </c>
      <c r="AB9474">
        <f t="shared" si="1787"/>
        <v>0</v>
      </c>
      <c r="AC9474">
        <f t="shared" ref="AC9474:AC9537" si="1793">IF(W9474&gt;2.5,1,0)</f>
        <v>0</v>
      </c>
      <c r="AD9474" t="s">
        <v>9862</v>
      </c>
      <c r="AE9474">
        <f t="shared" ref="AE9474:AE9537" si="1794">IF(W9474="",0,IF(AND(W9474&gt;2.5,B9474&gt;1),1,IF(AND(W9474&gt;1.49,B9474&gt;2),1,IF(AND(W9474&gt;0.7,B9474&gt;3),1,IF(AND(W9474&gt;-0.2,B9474&gt;4),1,0)))))</f>
        <v>0</v>
      </c>
      <c r="AF9474">
        <f t="shared" ref="AF9474:AF9537" si="1795">IF(W9474="",0,IF(AND(W9474&lt;0.71,B9474=1),1,IF(AND(W9474&lt;-0.21,B9474=2),1,IF(AND(W9474&lt;-0.7,B9474&gt;2,B9474&lt;5),1,0))))</f>
        <v>0</v>
      </c>
    </row>
    <row r="9475" spans="1:32" hidden="1" x14ac:dyDescent="0.25">
      <c r="A9475">
        <v>1984</v>
      </c>
      <c r="B9475">
        <v>12</v>
      </c>
      <c r="C9475">
        <v>315</v>
      </c>
      <c r="D9475" t="s">
        <v>23</v>
      </c>
      <c r="E9475" t="s">
        <v>1898</v>
      </c>
      <c r="F9475">
        <v>0</v>
      </c>
      <c r="G9475" t="s">
        <v>25</v>
      </c>
      <c r="H9475" t="s">
        <v>25</v>
      </c>
      <c r="I9475" t="s">
        <v>21</v>
      </c>
      <c r="J9475" t="s">
        <v>212</v>
      </c>
      <c r="M9475">
        <f t="shared" si="1788"/>
        <v>0</v>
      </c>
      <c r="N9475">
        <v>0</v>
      </c>
      <c r="O9475">
        <v>0</v>
      </c>
      <c r="P9475">
        <v>0</v>
      </c>
      <c r="S9475">
        <f t="shared" si="1786"/>
        <v>0</v>
      </c>
      <c r="U9475">
        <f t="shared" si="1785"/>
        <v>1</v>
      </c>
      <c r="V9475">
        <v>0</v>
      </c>
      <c r="X9475">
        <f t="shared" si="1789"/>
        <v>0</v>
      </c>
      <c r="Y9475">
        <f t="shared" si="1790"/>
        <v>0</v>
      </c>
      <c r="Z9475">
        <f t="shared" si="1791"/>
        <v>0</v>
      </c>
      <c r="AA9475">
        <f t="shared" si="1792"/>
        <v>0</v>
      </c>
      <c r="AB9475">
        <f t="shared" si="1787"/>
        <v>0</v>
      </c>
      <c r="AC9475">
        <f t="shared" si="1793"/>
        <v>0</v>
      </c>
      <c r="AD9475" t="s">
        <v>9862</v>
      </c>
      <c r="AE9475">
        <f t="shared" si="1794"/>
        <v>0</v>
      </c>
      <c r="AF9475">
        <f t="shared" si="1795"/>
        <v>0</v>
      </c>
    </row>
    <row r="9476" spans="1:32" hidden="1" x14ac:dyDescent="0.25">
      <c r="A9476">
        <v>1984</v>
      </c>
      <c r="B9476">
        <v>12</v>
      </c>
      <c r="C9476">
        <v>316</v>
      </c>
      <c r="D9476" t="s">
        <v>27</v>
      </c>
      <c r="E9476" t="s">
        <v>1899</v>
      </c>
      <c r="F9476">
        <v>0</v>
      </c>
      <c r="G9476" t="s">
        <v>81</v>
      </c>
      <c r="H9476" t="s">
        <v>81</v>
      </c>
      <c r="I9476" t="s">
        <v>36</v>
      </c>
      <c r="J9476" t="s">
        <v>1815</v>
      </c>
      <c r="M9476">
        <f t="shared" si="1788"/>
        <v>0</v>
      </c>
      <c r="N9476">
        <v>0</v>
      </c>
      <c r="O9476">
        <v>0</v>
      </c>
      <c r="P9476">
        <v>0</v>
      </c>
      <c r="S9476">
        <f t="shared" si="1786"/>
        <v>0</v>
      </c>
      <c r="U9476">
        <f t="shared" si="1785"/>
        <v>1</v>
      </c>
      <c r="V9476">
        <v>0</v>
      </c>
      <c r="X9476">
        <f t="shared" si="1789"/>
        <v>0</v>
      </c>
      <c r="Y9476">
        <f t="shared" si="1790"/>
        <v>0</v>
      </c>
      <c r="Z9476">
        <f t="shared" si="1791"/>
        <v>0</v>
      </c>
      <c r="AA9476">
        <f t="shared" si="1792"/>
        <v>0</v>
      </c>
      <c r="AB9476">
        <f t="shared" si="1787"/>
        <v>0</v>
      </c>
      <c r="AC9476">
        <f t="shared" si="1793"/>
        <v>0</v>
      </c>
      <c r="AD9476" t="s">
        <v>9862</v>
      </c>
      <c r="AE9476">
        <f t="shared" si="1794"/>
        <v>0</v>
      </c>
      <c r="AF9476">
        <f t="shared" si="1795"/>
        <v>0</v>
      </c>
    </row>
    <row r="9477" spans="1:32" hidden="1" x14ac:dyDescent="0.25">
      <c r="A9477">
        <v>1984</v>
      </c>
      <c r="B9477">
        <v>12</v>
      </c>
      <c r="C9477">
        <v>319</v>
      </c>
      <c r="D9477" t="s">
        <v>65</v>
      </c>
      <c r="E9477" t="s">
        <v>1903</v>
      </c>
      <c r="F9477">
        <v>0</v>
      </c>
      <c r="G9477" t="s">
        <v>46</v>
      </c>
      <c r="H9477" t="s">
        <v>46</v>
      </c>
      <c r="I9477" t="s">
        <v>21</v>
      </c>
      <c r="J9477" t="s">
        <v>167</v>
      </c>
      <c r="M9477">
        <f t="shared" si="1788"/>
        <v>0</v>
      </c>
      <c r="N9477">
        <v>0</v>
      </c>
      <c r="O9477">
        <v>0</v>
      </c>
      <c r="P9477">
        <v>0</v>
      </c>
      <c r="S9477">
        <f t="shared" si="1786"/>
        <v>0</v>
      </c>
      <c r="U9477">
        <f t="shared" si="1785"/>
        <v>1</v>
      </c>
      <c r="V9477">
        <v>0</v>
      </c>
      <c r="X9477">
        <f t="shared" si="1789"/>
        <v>0</v>
      </c>
      <c r="Y9477">
        <f t="shared" si="1790"/>
        <v>0</v>
      </c>
      <c r="Z9477">
        <f t="shared" si="1791"/>
        <v>0</v>
      </c>
      <c r="AA9477">
        <f t="shared" si="1792"/>
        <v>0</v>
      </c>
      <c r="AB9477">
        <f t="shared" si="1787"/>
        <v>0</v>
      </c>
      <c r="AC9477">
        <f t="shared" si="1793"/>
        <v>0</v>
      </c>
      <c r="AD9477" t="s">
        <v>9862</v>
      </c>
      <c r="AE9477">
        <f t="shared" si="1794"/>
        <v>0</v>
      </c>
      <c r="AF9477">
        <f t="shared" si="1795"/>
        <v>0</v>
      </c>
    </row>
    <row r="9478" spans="1:32" hidden="1" x14ac:dyDescent="0.25">
      <c r="A9478">
        <v>1984</v>
      </c>
      <c r="B9478">
        <v>12</v>
      </c>
      <c r="C9478">
        <v>320</v>
      </c>
      <c r="D9478" t="s">
        <v>85</v>
      </c>
      <c r="E9478" t="s">
        <v>1904</v>
      </c>
      <c r="F9478">
        <v>0</v>
      </c>
      <c r="G9478" t="s">
        <v>175</v>
      </c>
      <c r="H9478" t="s">
        <v>35</v>
      </c>
      <c r="I9478" t="s">
        <v>36</v>
      </c>
      <c r="J9478" t="s">
        <v>84</v>
      </c>
      <c r="M9478">
        <f t="shared" si="1788"/>
        <v>0</v>
      </c>
      <c r="N9478">
        <v>0</v>
      </c>
      <c r="O9478">
        <v>0</v>
      </c>
      <c r="P9478">
        <v>0</v>
      </c>
      <c r="S9478">
        <f t="shared" si="1786"/>
        <v>0</v>
      </c>
      <c r="U9478">
        <f t="shared" si="1785"/>
        <v>1</v>
      </c>
      <c r="V9478">
        <v>0</v>
      </c>
      <c r="X9478">
        <f t="shared" si="1789"/>
        <v>0</v>
      </c>
      <c r="Y9478">
        <f t="shared" si="1790"/>
        <v>0</v>
      </c>
      <c r="Z9478">
        <f t="shared" si="1791"/>
        <v>0</v>
      </c>
      <c r="AA9478">
        <f t="shared" si="1792"/>
        <v>0</v>
      </c>
      <c r="AB9478">
        <f t="shared" si="1787"/>
        <v>0</v>
      </c>
      <c r="AC9478">
        <f t="shared" si="1793"/>
        <v>0</v>
      </c>
      <c r="AD9478" t="s">
        <v>9862</v>
      </c>
      <c r="AE9478">
        <f t="shared" si="1794"/>
        <v>0</v>
      </c>
      <c r="AF9478">
        <f t="shared" si="1795"/>
        <v>0</v>
      </c>
    </row>
    <row r="9479" spans="1:32" hidden="1" x14ac:dyDescent="0.25">
      <c r="A9479">
        <v>1984</v>
      </c>
      <c r="B9479">
        <v>12</v>
      </c>
      <c r="C9479">
        <v>321</v>
      </c>
      <c r="D9479" t="s">
        <v>52</v>
      </c>
      <c r="E9479" t="s">
        <v>1400</v>
      </c>
      <c r="F9479">
        <v>0</v>
      </c>
      <c r="G9479" t="s">
        <v>20</v>
      </c>
      <c r="H9479" t="s">
        <v>20</v>
      </c>
      <c r="I9479" t="s">
        <v>21</v>
      </c>
      <c r="J9479" t="s">
        <v>1197</v>
      </c>
      <c r="M9479">
        <f t="shared" si="1788"/>
        <v>0</v>
      </c>
      <c r="N9479">
        <v>0</v>
      </c>
      <c r="O9479">
        <v>0</v>
      </c>
      <c r="P9479">
        <v>0</v>
      </c>
      <c r="S9479">
        <f t="shared" si="1786"/>
        <v>0</v>
      </c>
      <c r="U9479">
        <f t="shared" si="1785"/>
        <v>1</v>
      </c>
      <c r="V9479">
        <v>0</v>
      </c>
      <c r="X9479">
        <f t="shared" si="1789"/>
        <v>0</v>
      </c>
      <c r="Y9479">
        <f t="shared" si="1790"/>
        <v>0</v>
      </c>
      <c r="Z9479">
        <f t="shared" si="1791"/>
        <v>0</v>
      </c>
      <c r="AA9479">
        <f t="shared" si="1792"/>
        <v>0</v>
      </c>
      <c r="AB9479">
        <f t="shared" si="1787"/>
        <v>0</v>
      </c>
      <c r="AC9479">
        <f t="shared" si="1793"/>
        <v>0</v>
      </c>
      <c r="AD9479" t="s">
        <v>9862</v>
      </c>
      <c r="AE9479">
        <f t="shared" si="1794"/>
        <v>0</v>
      </c>
      <c r="AF9479">
        <f t="shared" si="1795"/>
        <v>0</v>
      </c>
    </row>
    <row r="9480" spans="1:32" hidden="1" x14ac:dyDescent="0.25">
      <c r="A9480">
        <v>1984</v>
      </c>
      <c r="B9480">
        <v>12</v>
      </c>
      <c r="C9480">
        <v>322</v>
      </c>
      <c r="D9480" t="s">
        <v>72</v>
      </c>
      <c r="E9480" t="s">
        <v>1214</v>
      </c>
      <c r="F9480">
        <v>0</v>
      </c>
      <c r="G9480" t="s">
        <v>25</v>
      </c>
      <c r="H9480" t="s">
        <v>25</v>
      </c>
      <c r="I9480" t="s">
        <v>21</v>
      </c>
      <c r="J9480" t="s">
        <v>427</v>
      </c>
      <c r="M9480">
        <f t="shared" si="1788"/>
        <v>0</v>
      </c>
      <c r="N9480">
        <v>0</v>
      </c>
      <c r="O9480">
        <v>0</v>
      </c>
      <c r="P9480">
        <v>0</v>
      </c>
      <c r="S9480">
        <f t="shared" si="1786"/>
        <v>0</v>
      </c>
      <c r="U9480">
        <f t="shared" si="1785"/>
        <v>1</v>
      </c>
      <c r="V9480">
        <v>0</v>
      </c>
      <c r="X9480">
        <f t="shared" si="1789"/>
        <v>0</v>
      </c>
      <c r="Y9480">
        <f t="shared" si="1790"/>
        <v>0</v>
      </c>
      <c r="Z9480">
        <f t="shared" si="1791"/>
        <v>0</v>
      </c>
      <c r="AA9480">
        <f t="shared" si="1792"/>
        <v>0</v>
      </c>
      <c r="AB9480">
        <f t="shared" si="1787"/>
        <v>0</v>
      </c>
      <c r="AC9480">
        <f t="shared" si="1793"/>
        <v>0</v>
      </c>
      <c r="AD9480" t="s">
        <v>9862</v>
      </c>
      <c r="AE9480">
        <f t="shared" si="1794"/>
        <v>0</v>
      </c>
      <c r="AF9480">
        <f t="shared" si="1795"/>
        <v>0</v>
      </c>
    </row>
    <row r="9481" spans="1:32" hidden="1" x14ac:dyDescent="0.25">
      <c r="A9481">
        <v>1984</v>
      </c>
      <c r="B9481">
        <v>12</v>
      </c>
      <c r="C9481">
        <v>323</v>
      </c>
      <c r="D9481" t="s">
        <v>32</v>
      </c>
      <c r="E9481" t="s">
        <v>1905</v>
      </c>
      <c r="F9481">
        <v>0</v>
      </c>
      <c r="G9481" t="s">
        <v>81</v>
      </c>
      <c r="H9481" t="s">
        <v>81</v>
      </c>
      <c r="I9481" t="s">
        <v>36</v>
      </c>
      <c r="J9481" t="s">
        <v>415</v>
      </c>
      <c r="M9481">
        <f t="shared" si="1788"/>
        <v>0</v>
      </c>
      <c r="N9481">
        <v>0</v>
      </c>
      <c r="O9481">
        <v>0</v>
      </c>
      <c r="P9481">
        <v>0</v>
      </c>
      <c r="S9481">
        <f t="shared" si="1786"/>
        <v>0</v>
      </c>
      <c r="U9481">
        <f t="shared" si="1785"/>
        <v>1</v>
      </c>
      <c r="V9481">
        <v>0</v>
      </c>
      <c r="X9481">
        <f t="shared" si="1789"/>
        <v>0</v>
      </c>
      <c r="Y9481">
        <f t="shared" si="1790"/>
        <v>0</v>
      </c>
      <c r="Z9481">
        <f t="shared" si="1791"/>
        <v>0</v>
      </c>
      <c r="AA9481">
        <f t="shared" si="1792"/>
        <v>0</v>
      </c>
      <c r="AB9481">
        <f t="shared" si="1787"/>
        <v>0</v>
      </c>
      <c r="AC9481">
        <f t="shared" si="1793"/>
        <v>0</v>
      </c>
      <c r="AD9481" t="s">
        <v>9862</v>
      </c>
      <c r="AE9481">
        <f t="shared" si="1794"/>
        <v>0</v>
      </c>
      <c r="AF9481">
        <f t="shared" si="1795"/>
        <v>0</v>
      </c>
    </row>
    <row r="9482" spans="1:32" hidden="1" x14ac:dyDescent="0.25">
      <c r="A9482">
        <v>1984</v>
      </c>
      <c r="B9482">
        <v>12</v>
      </c>
      <c r="C9482">
        <v>324</v>
      </c>
      <c r="D9482" t="s">
        <v>60</v>
      </c>
      <c r="E9482" t="s">
        <v>1906</v>
      </c>
      <c r="F9482">
        <v>0</v>
      </c>
      <c r="G9482" t="s">
        <v>29</v>
      </c>
      <c r="H9482" t="s">
        <v>30</v>
      </c>
      <c r="I9482" t="s">
        <v>21</v>
      </c>
      <c r="J9482" t="s">
        <v>145</v>
      </c>
      <c r="M9482">
        <f t="shared" si="1788"/>
        <v>0</v>
      </c>
      <c r="N9482">
        <v>0</v>
      </c>
      <c r="O9482">
        <v>0</v>
      </c>
      <c r="P9482">
        <v>0</v>
      </c>
      <c r="S9482">
        <f t="shared" si="1786"/>
        <v>0</v>
      </c>
      <c r="U9482">
        <f t="shared" si="1785"/>
        <v>1</v>
      </c>
      <c r="V9482">
        <v>0</v>
      </c>
      <c r="X9482">
        <f t="shared" si="1789"/>
        <v>0</v>
      </c>
      <c r="Y9482">
        <f t="shared" si="1790"/>
        <v>0</v>
      </c>
      <c r="Z9482">
        <f t="shared" si="1791"/>
        <v>0</v>
      </c>
      <c r="AA9482">
        <f t="shared" si="1792"/>
        <v>0</v>
      </c>
      <c r="AB9482">
        <f t="shared" si="1787"/>
        <v>0</v>
      </c>
      <c r="AC9482">
        <f t="shared" si="1793"/>
        <v>0</v>
      </c>
      <c r="AD9482" t="s">
        <v>9862</v>
      </c>
      <c r="AE9482">
        <f t="shared" si="1794"/>
        <v>0</v>
      </c>
      <c r="AF9482">
        <f t="shared" si="1795"/>
        <v>0</v>
      </c>
    </row>
    <row r="9483" spans="1:32" hidden="1" x14ac:dyDescent="0.25">
      <c r="A9483">
        <v>1984</v>
      </c>
      <c r="B9483">
        <v>12</v>
      </c>
      <c r="C9483">
        <v>325</v>
      </c>
      <c r="D9483" t="s">
        <v>4779</v>
      </c>
      <c r="E9483" t="s">
        <v>1907</v>
      </c>
      <c r="F9483">
        <v>0</v>
      </c>
      <c r="G9483" t="s">
        <v>59</v>
      </c>
      <c r="H9483" t="s">
        <v>30</v>
      </c>
      <c r="I9483" t="s">
        <v>21</v>
      </c>
      <c r="J9483" t="s">
        <v>22</v>
      </c>
      <c r="M9483">
        <f t="shared" si="1788"/>
        <v>0</v>
      </c>
      <c r="N9483">
        <v>0</v>
      </c>
      <c r="O9483">
        <v>0</v>
      </c>
      <c r="P9483">
        <v>0</v>
      </c>
      <c r="S9483">
        <f t="shared" si="1786"/>
        <v>0</v>
      </c>
      <c r="U9483">
        <f t="shared" si="1785"/>
        <v>1</v>
      </c>
      <c r="V9483">
        <v>0</v>
      </c>
      <c r="X9483">
        <f t="shared" si="1789"/>
        <v>0</v>
      </c>
      <c r="Y9483">
        <f t="shared" si="1790"/>
        <v>0</v>
      </c>
      <c r="Z9483">
        <f t="shared" si="1791"/>
        <v>0</v>
      </c>
      <c r="AA9483">
        <f t="shared" si="1792"/>
        <v>0</v>
      </c>
      <c r="AB9483">
        <f t="shared" si="1787"/>
        <v>0</v>
      </c>
      <c r="AC9483">
        <f t="shared" si="1793"/>
        <v>0</v>
      </c>
      <c r="AD9483" t="s">
        <v>9862</v>
      </c>
      <c r="AE9483">
        <f t="shared" si="1794"/>
        <v>0</v>
      </c>
      <c r="AF9483">
        <f t="shared" si="1795"/>
        <v>0</v>
      </c>
    </row>
    <row r="9484" spans="1:32" hidden="1" x14ac:dyDescent="0.25">
      <c r="A9484">
        <v>1984</v>
      </c>
      <c r="B9484">
        <v>12</v>
      </c>
      <c r="C9484">
        <v>326</v>
      </c>
      <c r="D9484" t="s">
        <v>126</v>
      </c>
      <c r="E9484" t="s">
        <v>1908</v>
      </c>
      <c r="F9484">
        <v>0</v>
      </c>
      <c r="G9484" t="s">
        <v>25</v>
      </c>
      <c r="H9484" t="s">
        <v>25</v>
      </c>
      <c r="I9484" t="s">
        <v>21</v>
      </c>
      <c r="J9484" t="s">
        <v>84</v>
      </c>
      <c r="M9484">
        <f t="shared" si="1788"/>
        <v>0</v>
      </c>
      <c r="N9484">
        <v>0</v>
      </c>
      <c r="O9484">
        <v>0</v>
      </c>
      <c r="P9484">
        <v>0</v>
      </c>
      <c r="S9484">
        <f t="shared" si="1786"/>
        <v>0</v>
      </c>
      <c r="U9484">
        <f t="shared" si="1785"/>
        <v>1</v>
      </c>
      <c r="V9484">
        <v>0</v>
      </c>
      <c r="X9484">
        <f t="shared" si="1789"/>
        <v>0</v>
      </c>
      <c r="Y9484">
        <f t="shared" si="1790"/>
        <v>0</v>
      </c>
      <c r="Z9484">
        <f t="shared" si="1791"/>
        <v>0</v>
      </c>
      <c r="AA9484">
        <f t="shared" si="1792"/>
        <v>0</v>
      </c>
      <c r="AB9484">
        <f t="shared" si="1787"/>
        <v>0</v>
      </c>
      <c r="AC9484">
        <f t="shared" si="1793"/>
        <v>0</v>
      </c>
      <c r="AD9484" t="s">
        <v>9862</v>
      </c>
      <c r="AE9484">
        <f t="shared" si="1794"/>
        <v>0</v>
      </c>
      <c r="AF9484">
        <f t="shared" si="1795"/>
        <v>0</v>
      </c>
    </row>
    <row r="9485" spans="1:32" hidden="1" x14ac:dyDescent="0.25">
      <c r="A9485">
        <v>1984</v>
      </c>
      <c r="B9485">
        <v>12</v>
      </c>
      <c r="C9485">
        <v>327</v>
      </c>
      <c r="D9485" t="s">
        <v>17</v>
      </c>
      <c r="E9485" t="s">
        <v>1909</v>
      </c>
      <c r="F9485">
        <v>0</v>
      </c>
      <c r="G9485" t="s">
        <v>110</v>
      </c>
      <c r="H9485" t="s">
        <v>30</v>
      </c>
      <c r="I9485" t="s">
        <v>21</v>
      </c>
      <c r="J9485" t="s">
        <v>67</v>
      </c>
      <c r="M9485">
        <f t="shared" si="1788"/>
        <v>0</v>
      </c>
      <c r="N9485">
        <v>0</v>
      </c>
      <c r="O9485">
        <v>0</v>
      </c>
      <c r="P9485">
        <v>0</v>
      </c>
      <c r="S9485">
        <f t="shared" si="1786"/>
        <v>0</v>
      </c>
      <c r="U9485">
        <f t="shared" si="1785"/>
        <v>1</v>
      </c>
      <c r="V9485">
        <v>0</v>
      </c>
      <c r="X9485">
        <f t="shared" si="1789"/>
        <v>0</v>
      </c>
      <c r="Y9485">
        <f t="shared" si="1790"/>
        <v>0</v>
      </c>
      <c r="Z9485">
        <f t="shared" si="1791"/>
        <v>0</v>
      </c>
      <c r="AA9485">
        <f t="shared" si="1792"/>
        <v>0</v>
      </c>
      <c r="AB9485">
        <f t="shared" si="1787"/>
        <v>0</v>
      </c>
      <c r="AC9485">
        <f t="shared" si="1793"/>
        <v>0</v>
      </c>
      <c r="AD9485" t="s">
        <v>9862</v>
      </c>
      <c r="AE9485">
        <f t="shared" si="1794"/>
        <v>0</v>
      </c>
      <c r="AF9485">
        <f t="shared" si="1795"/>
        <v>0</v>
      </c>
    </row>
    <row r="9486" spans="1:32" hidden="1" x14ac:dyDescent="0.25">
      <c r="A9486">
        <v>1984</v>
      </c>
      <c r="B9486">
        <v>12</v>
      </c>
      <c r="C9486">
        <v>328</v>
      </c>
      <c r="D9486" t="s">
        <v>41</v>
      </c>
      <c r="E9486" t="s">
        <v>1910</v>
      </c>
      <c r="F9486">
        <v>0</v>
      </c>
      <c r="G9486" t="s">
        <v>81</v>
      </c>
      <c r="H9486" t="s">
        <v>81</v>
      </c>
      <c r="I9486" t="s">
        <v>36</v>
      </c>
      <c r="J9486" t="s">
        <v>409</v>
      </c>
      <c r="M9486">
        <f t="shared" si="1788"/>
        <v>0</v>
      </c>
      <c r="N9486">
        <v>0</v>
      </c>
      <c r="O9486">
        <v>0</v>
      </c>
      <c r="P9486">
        <v>0</v>
      </c>
      <c r="S9486">
        <f t="shared" si="1786"/>
        <v>0</v>
      </c>
      <c r="U9486">
        <f t="shared" ref="U9486:U9549" si="1796">IF(L9486 = "",1,0)</f>
        <v>1</v>
      </c>
      <c r="V9486">
        <v>0</v>
      </c>
      <c r="X9486">
        <f t="shared" si="1789"/>
        <v>0</v>
      </c>
      <c r="Y9486">
        <f t="shared" si="1790"/>
        <v>0</v>
      </c>
      <c r="Z9486">
        <f t="shared" si="1791"/>
        <v>0</v>
      </c>
      <c r="AA9486">
        <f t="shared" si="1792"/>
        <v>0</v>
      </c>
      <c r="AB9486">
        <f t="shared" si="1787"/>
        <v>0</v>
      </c>
      <c r="AC9486">
        <f t="shared" si="1793"/>
        <v>0</v>
      </c>
      <c r="AD9486" t="s">
        <v>9862</v>
      </c>
      <c r="AE9486">
        <f t="shared" si="1794"/>
        <v>0</v>
      </c>
      <c r="AF9486">
        <f t="shared" si="1795"/>
        <v>0</v>
      </c>
    </row>
    <row r="9487" spans="1:32" hidden="1" x14ac:dyDescent="0.25">
      <c r="A9487">
        <v>1984</v>
      </c>
      <c r="B9487">
        <v>12</v>
      </c>
      <c r="C9487">
        <v>329</v>
      </c>
      <c r="D9487" t="s">
        <v>55</v>
      </c>
      <c r="E9487" t="s">
        <v>1911</v>
      </c>
      <c r="F9487">
        <v>0</v>
      </c>
      <c r="G9487" t="s">
        <v>50</v>
      </c>
      <c r="H9487" t="s">
        <v>50</v>
      </c>
      <c r="I9487" t="s">
        <v>36</v>
      </c>
      <c r="J9487" t="s">
        <v>128</v>
      </c>
      <c r="M9487">
        <f t="shared" si="1788"/>
        <v>0</v>
      </c>
      <c r="N9487">
        <v>0</v>
      </c>
      <c r="O9487">
        <v>0</v>
      </c>
      <c r="P9487">
        <v>0</v>
      </c>
      <c r="S9487">
        <f t="shared" si="1786"/>
        <v>0</v>
      </c>
      <c r="U9487">
        <f t="shared" si="1796"/>
        <v>1</v>
      </c>
      <c r="V9487">
        <v>0</v>
      </c>
      <c r="X9487">
        <f t="shared" si="1789"/>
        <v>0</v>
      </c>
      <c r="Y9487">
        <f t="shared" si="1790"/>
        <v>0</v>
      </c>
      <c r="Z9487">
        <f t="shared" si="1791"/>
        <v>0</v>
      </c>
      <c r="AA9487">
        <f t="shared" si="1792"/>
        <v>0</v>
      </c>
      <c r="AB9487">
        <f t="shared" si="1787"/>
        <v>0</v>
      </c>
      <c r="AC9487">
        <f t="shared" si="1793"/>
        <v>0</v>
      </c>
      <c r="AD9487" t="s">
        <v>9862</v>
      </c>
      <c r="AE9487">
        <f t="shared" si="1794"/>
        <v>0</v>
      </c>
      <c r="AF9487">
        <f t="shared" si="1795"/>
        <v>0</v>
      </c>
    </row>
    <row r="9488" spans="1:32" hidden="1" x14ac:dyDescent="0.25">
      <c r="A9488">
        <v>1984</v>
      </c>
      <c r="B9488">
        <v>12</v>
      </c>
      <c r="C9488">
        <v>331</v>
      </c>
      <c r="D9488" t="s">
        <v>217</v>
      </c>
      <c r="E9488" t="s">
        <v>1913</v>
      </c>
      <c r="F9488">
        <v>0</v>
      </c>
      <c r="G9488" t="s">
        <v>25</v>
      </c>
      <c r="H9488" t="s">
        <v>25</v>
      </c>
      <c r="I9488" t="s">
        <v>21</v>
      </c>
      <c r="J9488" t="s">
        <v>1914</v>
      </c>
      <c r="M9488">
        <f t="shared" si="1788"/>
        <v>0</v>
      </c>
      <c r="N9488">
        <v>0</v>
      </c>
      <c r="O9488">
        <v>0</v>
      </c>
      <c r="P9488">
        <v>0</v>
      </c>
      <c r="S9488">
        <f t="shared" si="1786"/>
        <v>0</v>
      </c>
      <c r="U9488">
        <f t="shared" si="1796"/>
        <v>1</v>
      </c>
      <c r="V9488">
        <v>0</v>
      </c>
      <c r="X9488">
        <f t="shared" si="1789"/>
        <v>0</v>
      </c>
      <c r="Y9488">
        <f t="shared" si="1790"/>
        <v>0</v>
      </c>
      <c r="Z9488">
        <f t="shared" si="1791"/>
        <v>0</v>
      </c>
      <c r="AA9488">
        <f t="shared" si="1792"/>
        <v>0</v>
      </c>
      <c r="AB9488">
        <f t="shared" si="1787"/>
        <v>0</v>
      </c>
      <c r="AC9488">
        <f t="shared" si="1793"/>
        <v>0</v>
      </c>
      <c r="AD9488" t="s">
        <v>9862</v>
      </c>
      <c r="AE9488">
        <f t="shared" si="1794"/>
        <v>0</v>
      </c>
      <c r="AF9488">
        <f t="shared" si="1795"/>
        <v>0</v>
      </c>
    </row>
    <row r="9489" spans="1:32" hidden="1" x14ac:dyDescent="0.25">
      <c r="A9489">
        <v>1984</v>
      </c>
      <c r="B9489">
        <v>12</v>
      </c>
      <c r="C9489">
        <v>332</v>
      </c>
      <c r="D9489" t="s">
        <v>100</v>
      </c>
      <c r="E9489" t="s">
        <v>1915</v>
      </c>
      <c r="F9489">
        <v>0</v>
      </c>
      <c r="G9489" t="s">
        <v>20</v>
      </c>
      <c r="H9489" t="s">
        <v>20</v>
      </c>
      <c r="I9489" t="s">
        <v>21</v>
      </c>
      <c r="J9489" t="s">
        <v>1916</v>
      </c>
      <c r="K9489">
        <v>22</v>
      </c>
      <c r="L9489">
        <v>1984</v>
      </c>
      <c r="M9489">
        <f t="shared" si="1788"/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f t="shared" si="1786"/>
        <v>0</v>
      </c>
      <c r="T9489">
        <v>14</v>
      </c>
      <c r="U9489">
        <f t="shared" si="1796"/>
        <v>0</v>
      </c>
      <c r="V9489">
        <f>IF(Q9489 =0,IF(Q9489 = "",,1),0)</f>
        <v>1</v>
      </c>
      <c r="X9489">
        <f t="shared" si="1789"/>
        <v>0</v>
      </c>
      <c r="Y9489">
        <f t="shared" si="1790"/>
        <v>0</v>
      </c>
      <c r="Z9489">
        <f t="shared" si="1791"/>
        <v>0</v>
      </c>
      <c r="AA9489">
        <f t="shared" si="1792"/>
        <v>0</v>
      </c>
      <c r="AB9489">
        <f t="shared" si="1787"/>
        <v>0</v>
      </c>
      <c r="AC9489">
        <f t="shared" si="1793"/>
        <v>0</v>
      </c>
      <c r="AD9489" t="s">
        <v>9862</v>
      </c>
      <c r="AE9489">
        <f t="shared" si="1794"/>
        <v>0</v>
      </c>
      <c r="AF9489">
        <f t="shared" si="1795"/>
        <v>0</v>
      </c>
    </row>
    <row r="9490" spans="1:32" hidden="1" x14ac:dyDescent="0.25">
      <c r="A9490">
        <v>1984</v>
      </c>
      <c r="B9490">
        <v>12</v>
      </c>
      <c r="C9490">
        <v>333</v>
      </c>
      <c r="D9490" t="s">
        <v>85</v>
      </c>
      <c r="E9490" t="s">
        <v>1917</v>
      </c>
      <c r="F9490">
        <v>0</v>
      </c>
      <c r="G9490" t="s">
        <v>81</v>
      </c>
      <c r="H9490" t="s">
        <v>81</v>
      </c>
      <c r="I9490" t="s">
        <v>36</v>
      </c>
      <c r="J9490" t="s">
        <v>409</v>
      </c>
      <c r="M9490">
        <f t="shared" si="1788"/>
        <v>0</v>
      </c>
      <c r="N9490">
        <v>0</v>
      </c>
      <c r="O9490">
        <v>0</v>
      </c>
      <c r="P9490">
        <v>0</v>
      </c>
      <c r="S9490">
        <f t="shared" si="1786"/>
        <v>0</v>
      </c>
      <c r="U9490">
        <f t="shared" si="1796"/>
        <v>1</v>
      </c>
      <c r="V9490">
        <v>0</v>
      </c>
      <c r="X9490">
        <f t="shared" si="1789"/>
        <v>0</v>
      </c>
      <c r="Y9490">
        <f t="shared" si="1790"/>
        <v>0</v>
      </c>
      <c r="Z9490">
        <f t="shared" si="1791"/>
        <v>0</v>
      </c>
      <c r="AA9490">
        <f t="shared" si="1792"/>
        <v>0</v>
      </c>
      <c r="AB9490">
        <f t="shared" si="1787"/>
        <v>0</v>
      </c>
      <c r="AC9490">
        <f t="shared" si="1793"/>
        <v>0</v>
      </c>
      <c r="AD9490" t="s">
        <v>9862</v>
      </c>
      <c r="AE9490">
        <f t="shared" si="1794"/>
        <v>0</v>
      </c>
      <c r="AF9490">
        <f t="shared" si="1795"/>
        <v>0</v>
      </c>
    </row>
    <row r="9491" spans="1:32" hidden="1" x14ac:dyDescent="0.25">
      <c r="A9491">
        <v>1984</v>
      </c>
      <c r="B9491">
        <v>12</v>
      </c>
      <c r="C9491">
        <v>334</v>
      </c>
      <c r="D9491" t="s">
        <v>182</v>
      </c>
      <c r="E9491" t="s">
        <v>1918</v>
      </c>
      <c r="F9491">
        <v>0</v>
      </c>
      <c r="G9491" t="s">
        <v>25</v>
      </c>
      <c r="H9491" t="s">
        <v>25</v>
      </c>
      <c r="I9491" t="s">
        <v>21</v>
      </c>
      <c r="J9491" t="s">
        <v>212</v>
      </c>
      <c r="M9491">
        <f t="shared" si="1788"/>
        <v>0</v>
      </c>
      <c r="N9491">
        <v>0</v>
      </c>
      <c r="O9491">
        <v>0</v>
      </c>
      <c r="P9491">
        <v>0</v>
      </c>
      <c r="S9491">
        <f t="shared" si="1786"/>
        <v>0</v>
      </c>
      <c r="U9491">
        <f t="shared" si="1796"/>
        <v>1</v>
      </c>
      <c r="V9491">
        <v>0</v>
      </c>
      <c r="X9491">
        <f t="shared" si="1789"/>
        <v>0</v>
      </c>
      <c r="Y9491">
        <f t="shared" si="1790"/>
        <v>0</v>
      </c>
      <c r="Z9491">
        <f t="shared" si="1791"/>
        <v>0</v>
      </c>
      <c r="AA9491">
        <f t="shared" si="1792"/>
        <v>0</v>
      </c>
      <c r="AB9491">
        <f t="shared" si="1787"/>
        <v>0</v>
      </c>
      <c r="AC9491">
        <f t="shared" si="1793"/>
        <v>0</v>
      </c>
      <c r="AD9491" t="s">
        <v>9862</v>
      </c>
      <c r="AE9491">
        <f t="shared" si="1794"/>
        <v>0</v>
      </c>
      <c r="AF9491">
        <f t="shared" si="1795"/>
        <v>0</v>
      </c>
    </row>
    <row r="9492" spans="1:32" hidden="1" x14ac:dyDescent="0.25">
      <c r="A9492">
        <v>1984</v>
      </c>
      <c r="B9492">
        <v>12</v>
      </c>
      <c r="C9492">
        <v>335</v>
      </c>
      <c r="D9492" t="s">
        <v>76</v>
      </c>
      <c r="E9492" t="s">
        <v>1919</v>
      </c>
      <c r="F9492">
        <v>0</v>
      </c>
      <c r="G9492" t="s">
        <v>25</v>
      </c>
      <c r="H9492" t="s">
        <v>25</v>
      </c>
      <c r="I9492" t="s">
        <v>21</v>
      </c>
      <c r="J9492" t="s">
        <v>223</v>
      </c>
      <c r="K9492">
        <v>22</v>
      </c>
      <c r="L9492">
        <v>1987</v>
      </c>
      <c r="M9492">
        <f t="shared" si="1788"/>
        <v>4</v>
      </c>
      <c r="N9492">
        <v>0</v>
      </c>
      <c r="O9492">
        <v>0</v>
      </c>
      <c r="P9492">
        <v>0</v>
      </c>
      <c r="Q9492">
        <v>0</v>
      </c>
      <c r="S9492">
        <f t="shared" si="1786"/>
        <v>0</v>
      </c>
      <c r="T9492">
        <v>2</v>
      </c>
      <c r="U9492">
        <f t="shared" si="1796"/>
        <v>0</v>
      </c>
      <c r="V9492">
        <f>IF(Q9492 =0,IF(Q9492 = "",,1),0)</f>
        <v>1</v>
      </c>
      <c r="X9492">
        <f t="shared" si="1789"/>
        <v>0</v>
      </c>
      <c r="Y9492">
        <f t="shared" si="1790"/>
        <v>0</v>
      </c>
      <c r="Z9492">
        <f t="shared" si="1791"/>
        <v>0</v>
      </c>
      <c r="AA9492">
        <f t="shared" si="1792"/>
        <v>0</v>
      </c>
      <c r="AB9492">
        <f t="shared" si="1787"/>
        <v>0</v>
      </c>
      <c r="AC9492">
        <f t="shared" si="1793"/>
        <v>0</v>
      </c>
      <c r="AD9492" t="s">
        <v>9862</v>
      </c>
      <c r="AE9492">
        <f t="shared" si="1794"/>
        <v>0</v>
      </c>
      <c r="AF9492">
        <f t="shared" si="1795"/>
        <v>0</v>
      </c>
    </row>
    <row r="9493" spans="1:32" hidden="1" x14ac:dyDescent="0.25">
      <c r="A9493">
        <v>1984</v>
      </c>
      <c r="B9493">
        <v>12</v>
      </c>
      <c r="C9493">
        <v>336</v>
      </c>
      <c r="D9493" t="s">
        <v>68</v>
      </c>
      <c r="E9493" t="s">
        <v>1920</v>
      </c>
      <c r="F9493">
        <v>0</v>
      </c>
      <c r="G9493" t="s">
        <v>70</v>
      </c>
      <c r="H9493" t="s">
        <v>70</v>
      </c>
      <c r="I9493" t="s">
        <v>21</v>
      </c>
      <c r="J9493" t="s">
        <v>51</v>
      </c>
      <c r="M9493">
        <f t="shared" si="1788"/>
        <v>0</v>
      </c>
      <c r="N9493">
        <v>0</v>
      </c>
      <c r="O9493">
        <v>0</v>
      </c>
      <c r="P9493">
        <v>0</v>
      </c>
      <c r="S9493">
        <f t="shared" ref="S9493:S9556" si="1797">Q9493-R9493</f>
        <v>0</v>
      </c>
      <c r="U9493">
        <f t="shared" si="1796"/>
        <v>1</v>
      </c>
      <c r="V9493">
        <v>0</v>
      </c>
      <c r="X9493">
        <f t="shared" si="1789"/>
        <v>0</v>
      </c>
      <c r="Y9493">
        <f t="shared" si="1790"/>
        <v>0</v>
      </c>
      <c r="Z9493">
        <f t="shared" si="1791"/>
        <v>0</v>
      </c>
      <c r="AA9493">
        <f t="shared" si="1792"/>
        <v>0</v>
      </c>
      <c r="AB9493">
        <f t="shared" si="1787"/>
        <v>0</v>
      </c>
      <c r="AC9493">
        <f t="shared" si="1793"/>
        <v>0</v>
      </c>
      <c r="AD9493" t="s">
        <v>9862</v>
      </c>
      <c r="AE9493">
        <f t="shared" si="1794"/>
        <v>0</v>
      </c>
      <c r="AF9493">
        <f t="shared" si="1795"/>
        <v>0</v>
      </c>
    </row>
    <row r="9494" spans="1:32" hidden="1" x14ac:dyDescent="0.25">
      <c r="A9494">
        <v>1985</v>
      </c>
      <c r="B9494">
        <v>12</v>
      </c>
      <c r="C9494">
        <v>310</v>
      </c>
      <c r="D9494" t="s">
        <v>52</v>
      </c>
      <c r="E9494" t="s">
        <v>2223</v>
      </c>
      <c r="F9494">
        <v>0</v>
      </c>
      <c r="G9494" t="s">
        <v>175</v>
      </c>
      <c r="H9494" t="s">
        <v>35</v>
      </c>
      <c r="I9494" t="s">
        <v>36</v>
      </c>
      <c r="J9494" t="s">
        <v>504</v>
      </c>
      <c r="M9494">
        <f t="shared" si="1788"/>
        <v>0</v>
      </c>
      <c r="N9494">
        <v>0</v>
      </c>
      <c r="O9494">
        <v>0</v>
      </c>
      <c r="P9494">
        <v>0</v>
      </c>
      <c r="S9494">
        <f t="shared" si="1797"/>
        <v>0</v>
      </c>
      <c r="U9494">
        <f t="shared" si="1796"/>
        <v>1</v>
      </c>
      <c r="V9494">
        <v>0</v>
      </c>
      <c r="X9494">
        <f t="shared" si="1789"/>
        <v>0</v>
      </c>
      <c r="Y9494">
        <f t="shared" si="1790"/>
        <v>0</v>
      </c>
      <c r="Z9494">
        <f t="shared" si="1791"/>
        <v>0</v>
      </c>
      <c r="AA9494">
        <f t="shared" si="1792"/>
        <v>0</v>
      </c>
      <c r="AB9494">
        <f t="shared" si="1787"/>
        <v>0</v>
      </c>
      <c r="AC9494">
        <f t="shared" si="1793"/>
        <v>0</v>
      </c>
      <c r="AD9494" t="s">
        <v>9863</v>
      </c>
      <c r="AE9494">
        <f t="shared" si="1794"/>
        <v>0</v>
      </c>
      <c r="AF9494">
        <f t="shared" si="1795"/>
        <v>0</v>
      </c>
    </row>
    <row r="9495" spans="1:32" hidden="1" x14ac:dyDescent="0.25">
      <c r="A9495">
        <v>1985</v>
      </c>
      <c r="B9495">
        <v>12</v>
      </c>
      <c r="C9495">
        <v>311</v>
      </c>
      <c r="D9495" t="s">
        <v>5488</v>
      </c>
      <c r="E9495" t="s">
        <v>2224</v>
      </c>
      <c r="F9495">
        <v>0</v>
      </c>
      <c r="G9495" t="s">
        <v>175</v>
      </c>
      <c r="H9495" t="s">
        <v>35</v>
      </c>
      <c r="I9495" t="s">
        <v>36</v>
      </c>
      <c r="J9495" t="s">
        <v>216</v>
      </c>
      <c r="M9495">
        <f t="shared" si="1788"/>
        <v>0</v>
      </c>
      <c r="N9495">
        <v>0</v>
      </c>
      <c r="O9495">
        <v>0</v>
      </c>
      <c r="P9495">
        <v>0</v>
      </c>
      <c r="S9495">
        <f t="shared" si="1797"/>
        <v>0</v>
      </c>
      <c r="U9495">
        <f t="shared" si="1796"/>
        <v>1</v>
      </c>
      <c r="V9495">
        <v>0</v>
      </c>
      <c r="X9495">
        <f t="shared" si="1789"/>
        <v>0</v>
      </c>
      <c r="Y9495">
        <f t="shared" si="1790"/>
        <v>0</v>
      </c>
      <c r="Z9495">
        <f t="shared" si="1791"/>
        <v>0</v>
      </c>
      <c r="AA9495">
        <f t="shared" si="1792"/>
        <v>0</v>
      </c>
      <c r="AB9495">
        <f t="shared" si="1787"/>
        <v>0</v>
      </c>
      <c r="AC9495">
        <f t="shared" si="1793"/>
        <v>0</v>
      </c>
      <c r="AD9495" t="s">
        <v>9863</v>
      </c>
      <c r="AE9495">
        <f t="shared" si="1794"/>
        <v>0</v>
      </c>
      <c r="AF9495">
        <f t="shared" si="1795"/>
        <v>0</v>
      </c>
    </row>
    <row r="9496" spans="1:32" hidden="1" x14ac:dyDescent="0.25">
      <c r="A9496">
        <v>1985</v>
      </c>
      <c r="B9496">
        <v>12</v>
      </c>
      <c r="C9496">
        <v>312</v>
      </c>
      <c r="D9496" t="s">
        <v>1588</v>
      </c>
      <c r="E9496" t="s">
        <v>2225</v>
      </c>
      <c r="F9496">
        <v>0</v>
      </c>
      <c r="G9496" t="s">
        <v>29</v>
      </c>
      <c r="H9496" t="s">
        <v>30</v>
      </c>
      <c r="I9496" t="s">
        <v>21</v>
      </c>
      <c r="J9496" t="s">
        <v>245</v>
      </c>
      <c r="K9496">
        <v>24</v>
      </c>
      <c r="L9496">
        <v>1987</v>
      </c>
      <c r="M9496">
        <f t="shared" si="1788"/>
        <v>3</v>
      </c>
      <c r="N9496">
        <v>0</v>
      </c>
      <c r="O9496">
        <v>0</v>
      </c>
      <c r="P9496">
        <v>0</v>
      </c>
      <c r="Q9496">
        <v>0</v>
      </c>
      <c r="S9496">
        <f t="shared" si="1797"/>
        <v>0</v>
      </c>
      <c r="T9496">
        <v>1</v>
      </c>
      <c r="U9496">
        <f t="shared" si="1796"/>
        <v>0</v>
      </c>
      <c r="V9496">
        <f>IF(Q9496 =0,IF(Q9496 = "",,1),0)</f>
        <v>1</v>
      </c>
      <c r="X9496">
        <f t="shared" si="1789"/>
        <v>0</v>
      </c>
      <c r="Y9496">
        <f t="shared" si="1790"/>
        <v>0</v>
      </c>
      <c r="Z9496">
        <f t="shared" si="1791"/>
        <v>0</v>
      </c>
      <c r="AA9496">
        <f t="shared" si="1792"/>
        <v>0</v>
      </c>
      <c r="AB9496">
        <f t="shared" ref="AB9496:AB9559" si="1798">IF(AND(W9496&gt;1.49,W9496&lt;2.49),1,0)</f>
        <v>0</v>
      </c>
      <c r="AC9496">
        <f t="shared" si="1793"/>
        <v>0</v>
      </c>
      <c r="AD9496" t="s">
        <v>9863</v>
      </c>
      <c r="AE9496">
        <f t="shared" si="1794"/>
        <v>0</v>
      </c>
      <c r="AF9496">
        <f t="shared" si="1795"/>
        <v>0</v>
      </c>
    </row>
    <row r="9497" spans="1:32" hidden="1" x14ac:dyDescent="0.25">
      <c r="A9497">
        <v>1985</v>
      </c>
      <c r="B9497">
        <v>12</v>
      </c>
      <c r="C9497">
        <v>314</v>
      </c>
      <c r="D9497" t="s">
        <v>17</v>
      </c>
      <c r="E9497" t="s">
        <v>2227</v>
      </c>
      <c r="F9497">
        <v>0</v>
      </c>
      <c r="G9497" t="s">
        <v>59</v>
      </c>
      <c r="H9497" t="s">
        <v>30</v>
      </c>
      <c r="I9497" t="s">
        <v>21</v>
      </c>
      <c r="J9497" t="s">
        <v>111</v>
      </c>
      <c r="M9497">
        <f t="shared" si="1788"/>
        <v>0</v>
      </c>
      <c r="N9497">
        <v>0</v>
      </c>
      <c r="O9497">
        <v>0</v>
      </c>
      <c r="P9497">
        <v>0</v>
      </c>
      <c r="S9497">
        <f t="shared" si="1797"/>
        <v>0</v>
      </c>
      <c r="U9497">
        <f t="shared" si="1796"/>
        <v>1</v>
      </c>
      <c r="V9497">
        <v>0</v>
      </c>
      <c r="X9497">
        <f t="shared" si="1789"/>
        <v>0</v>
      </c>
      <c r="Y9497">
        <f t="shared" si="1790"/>
        <v>0</v>
      </c>
      <c r="Z9497">
        <f t="shared" si="1791"/>
        <v>0</v>
      </c>
      <c r="AA9497">
        <f t="shared" si="1792"/>
        <v>0</v>
      </c>
      <c r="AB9497">
        <f t="shared" si="1798"/>
        <v>0</v>
      </c>
      <c r="AC9497">
        <f t="shared" si="1793"/>
        <v>0</v>
      </c>
      <c r="AD9497" t="s">
        <v>9863</v>
      </c>
      <c r="AE9497">
        <f t="shared" si="1794"/>
        <v>0</v>
      </c>
      <c r="AF9497">
        <f t="shared" si="1795"/>
        <v>0</v>
      </c>
    </row>
    <row r="9498" spans="1:32" hidden="1" x14ac:dyDescent="0.25">
      <c r="A9498">
        <v>1985</v>
      </c>
      <c r="B9498">
        <v>12</v>
      </c>
      <c r="C9498">
        <v>316</v>
      </c>
      <c r="D9498" t="s">
        <v>88</v>
      </c>
      <c r="E9498" t="s">
        <v>2229</v>
      </c>
      <c r="F9498">
        <v>0</v>
      </c>
      <c r="G9498" t="s">
        <v>50</v>
      </c>
      <c r="H9498" t="s">
        <v>50</v>
      </c>
      <c r="I9498" t="s">
        <v>36</v>
      </c>
      <c r="J9498" t="s">
        <v>22</v>
      </c>
      <c r="K9498">
        <v>24</v>
      </c>
      <c r="L9498">
        <v>1985</v>
      </c>
      <c r="M9498">
        <f t="shared" si="1788"/>
        <v>1</v>
      </c>
      <c r="N9498">
        <v>0</v>
      </c>
      <c r="O9498">
        <v>0</v>
      </c>
      <c r="P9498">
        <v>0</v>
      </c>
      <c r="Q9498">
        <v>0</v>
      </c>
      <c r="S9498">
        <f t="shared" si="1797"/>
        <v>0</v>
      </c>
      <c r="T9498">
        <v>1</v>
      </c>
      <c r="U9498">
        <f t="shared" si="1796"/>
        <v>0</v>
      </c>
      <c r="V9498">
        <f>IF(Q9498 =0,IF(Q9498 = "",,1),0)</f>
        <v>1</v>
      </c>
      <c r="X9498">
        <f t="shared" si="1789"/>
        <v>0</v>
      </c>
      <c r="Y9498">
        <f t="shared" si="1790"/>
        <v>0</v>
      </c>
      <c r="Z9498">
        <f t="shared" si="1791"/>
        <v>0</v>
      </c>
      <c r="AA9498">
        <f t="shared" si="1792"/>
        <v>0</v>
      </c>
      <c r="AB9498">
        <f t="shared" si="1798"/>
        <v>0</v>
      </c>
      <c r="AC9498">
        <f t="shared" si="1793"/>
        <v>0</v>
      </c>
      <c r="AD9498" t="s">
        <v>9863</v>
      </c>
      <c r="AE9498">
        <f t="shared" si="1794"/>
        <v>0</v>
      </c>
      <c r="AF9498">
        <f t="shared" si="1795"/>
        <v>0</v>
      </c>
    </row>
    <row r="9499" spans="1:32" hidden="1" x14ac:dyDescent="0.25">
      <c r="A9499">
        <v>1985</v>
      </c>
      <c r="B9499">
        <v>12</v>
      </c>
      <c r="C9499">
        <v>317</v>
      </c>
      <c r="D9499" t="s">
        <v>91</v>
      </c>
      <c r="E9499" t="s">
        <v>2230</v>
      </c>
      <c r="F9499">
        <v>0</v>
      </c>
      <c r="G9499" t="s">
        <v>50</v>
      </c>
      <c r="H9499" t="s">
        <v>50</v>
      </c>
      <c r="I9499" t="s">
        <v>36</v>
      </c>
      <c r="J9499" t="s">
        <v>171</v>
      </c>
      <c r="M9499">
        <f t="shared" si="1788"/>
        <v>0</v>
      </c>
      <c r="N9499">
        <v>0</v>
      </c>
      <c r="O9499">
        <v>0</v>
      </c>
      <c r="P9499">
        <v>0</v>
      </c>
      <c r="S9499">
        <f t="shared" si="1797"/>
        <v>0</v>
      </c>
      <c r="U9499">
        <f t="shared" si="1796"/>
        <v>1</v>
      </c>
      <c r="V9499">
        <v>0</v>
      </c>
      <c r="X9499">
        <f t="shared" si="1789"/>
        <v>0</v>
      </c>
      <c r="Y9499">
        <f t="shared" si="1790"/>
        <v>0</v>
      </c>
      <c r="Z9499">
        <f t="shared" si="1791"/>
        <v>0</v>
      </c>
      <c r="AA9499">
        <f t="shared" si="1792"/>
        <v>0</v>
      </c>
      <c r="AB9499">
        <f t="shared" si="1798"/>
        <v>0</v>
      </c>
      <c r="AC9499">
        <f t="shared" si="1793"/>
        <v>0</v>
      </c>
      <c r="AD9499" t="s">
        <v>9863</v>
      </c>
      <c r="AE9499">
        <f t="shared" si="1794"/>
        <v>0</v>
      </c>
      <c r="AF9499">
        <f t="shared" si="1795"/>
        <v>0</v>
      </c>
    </row>
    <row r="9500" spans="1:32" hidden="1" x14ac:dyDescent="0.25">
      <c r="A9500">
        <v>1985</v>
      </c>
      <c r="B9500">
        <v>12</v>
      </c>
      <c r="C9500">
        <v>319</v>
      </c>
      <c r="D9500" t="s">
        <v>23</v>
      </c>
      <c r="E9500" t="s">
        <v>2232</v>
      </c>
      <c r="F9500">
        <v>0</v>
      </c>
      <c r="G9500" t="s">
        <v>25</v>
      </c>
      <c r="H9500" t="s">
        <v>25</v>
      </c>
      <c r="I9500" t="s">
        <v>21</v>
      </c>
      <c r="J9500" t="s">
        <v>273</v>
      </c>
      <c r="M9500">
        <f t="shared" si="1788"/>
        <v>0</v>
      </c>
      <c r="N9500">
        <v>0</v>
      </c>
      <c r="O9500">
        <v>0</v>
      </c>
      <c r="P9500">
        <v>0</v>
      </c>
      <c r="S9500">
        <f t="shared" si="1797"/>
        <v>0</v>
      </c>
      <c r="U9500">
        <f t="shared" si="1796"/>
        <v>1</v>
      </c>
      <c r="V9500">
        <v>0</v>
      </c>
      <c r="X9500">
        <f t="shared" si="1789"/>
        <v>0</v>
      </c>
      <c r="Y9500">
        <f t="shared" si="1790"/>
        <v>0</v>
      </c>
      <c r="Z9500">
        <f t="shared" si="1791"/>
        <v>0</v>
      </c>
      <c r="AA9500">
        <f t="shared" si="1792"/>
        <v>0</v>
      </c>
      <c r="AB9500">
        <f t="shared" si="1798"/>
        <v>0</v>
      </c>
      <c r="AC9500">
        <f t="shared" si="1793"/>
        <v>0</v>
      </c>
      <c r="AD9500" t="s">
        <v>9863</v>
      </c>
      <c r="AE9500">
        <f t="shared" si="1794"/>
        <v>0</v>
      </c>
      <c r="AF9500">
        <f t="shared" si="1795"/>
        <v>0</v>
      </c>
    </row>
    <row r="9501" spans="1:32" hidden="1" x14ac:dyDescent="0.25">
      <c r="A9501">
        <v>1985</v>
      </c>
      <c r="B9501">
        <v>12</v>
      </c>
      <c r="C9501">
        <v>320</v>
      </c>
      <c r="D9501" t="s">
        <v>60</v>
      </c>
      <c r="E9501" t="s">
        <v>2233</v>
      </c>
      <c r="F9501">
        <v>0</v>
      </c>
      <c r="G9501" t="s">
        <v>50</v>
      </c>
      <c r="H9501" t="s">
        <v>50</v>
      </c>
      <c r="I9501" t="s">
        <v>36</v>
      </c>
      <c r="J9501" t="s">
        <v>305</v>
      </c>
      <c r="K9501">
        <v>23</v>
      </c>
      <c r="L9501">
        <v>1987</v>
      </c>
      <c r="M9501">
        <f t="shared" si="1788"/>
        <v>3</v>
      </c>
      <c r="N9501">
        <v>0</v>
      </c>
      <c r="O9501">
        <v>0</v>
      </c>
      <c r="P9501">
        <v>0</v>
      </c>
      <c r="Q9501">
        <v>0</v>
      </c>
      <c r="S9501">
        <f t="shared" si="1797"/>
        <v>0</v>
      </c>
      <c r="T9501">
        <v>2</v>
      </c>
      <c r="U9501">
        <f t="shared" si="1796"/>
        <v>0</v>
      </c>
      <c r="V9501">
        <f>IF(Q9501 =0,IF(Q9501 = "",,1),0)</f>
        <v>1</v>
      </c>
      <c r="X9501">
        <f t="shared" si="1789"/>
        <v>0</v>
      </c>
      <c r="Y9501">
        <f t="shared" si="1790"/>
        <v>0</v>
      </c>
      <c r="Z9501">
        <f t="shared" si="1791"/>
        <v>0</v>
      </c>
      <c r="AA9501">
        <f t="shared" si="1792"/>
        <v>0</v>
      </c>
      <c r="AB9501">
        <f t="shared" si="1798"/>
        <v>0</v>
      </c>
      <c r="AC9501">
        <f t="shared" si="1793"/>
        <v>0</v>
      </c>
      <c r="AD9501" t="s">
        <v>9863</v>
      </c>
      <c r="AE9501">
        <f t="shared" si="1794"/>
        <v>0</v>
      </c>
      <c r="AF9501">
        <f t="shared" si="1795"/>
        <v>0</v>
      </c>
    </row>
    <row r="9502" spans="1:32" hidden="1" x14ac:dyDescent="0.25">
      <c r="A9502">
        <v>1985</v>
      </c>
      <c r="B9502">
        <v>12</v>
      </c>
      <c r="C9502">
        <v>321</v>
      </c>
      <c r="D9502" t="s">
        <v>57</v>
      </c>
      <c r="E9502" t="s">
        <v>2234</v>
      </c>
      <c r="F9502">
        <v>0</v>
      </c>
      <c r="G9502" t="s">
        <v>46</v>
      </c>
      <c r="H9502" t="s">
        <v>46</v>
      </c>
      <c r="I9502" t="s">
        <v>21</v>
      </c>
      <c r="J9502" t="s">
        <v>257</v>
      </c>
      <c r="K9502">
        <v>22</v>
      </c>
      <c r="L9502">
        <v>1998</v>
      </c>
      <c r="M9502">
        <f t="shared" si="1788"/>
        <v>14</v>
      </c>
      <c r="N9502">
        <v>0</v>
      </c>
      <c r="O9502">
        <v>0</v>
      </c>
      <c r="P9502">
        <v>0</v>
      </c>
      <c r="Q9502">
        <v>0</v>
      </c>
      <c r="S9502">
        <f t="shared" si="1797"/>
        <v>0</v>
      </c>
      <c r="T9502">
        <v>136</v>
      </c>
      <c r="U9502">
        <f t="shared" si="1796"/>
        <v>0</v>
      </c>
      <c r="V9502">
        <f>IF(Q9502 =0,IF(Q9502 = "",,1),0)</f>
        <v>1</v>
      </c>
      <c r="X9502">
        <f t="shared" si="1789"/>
        <v>0</v>
      </c>
      <c r="Y9502">
        <f t="shared" si="1790"/>
        <v>0</v>
      </c>
      <c r="Z9502">
        <f t="shared" si="1791"/>
        <v>0</v>
      </c>
      <c r="AA9502">
        <f t="shared" si="1792"/>
        <v>0</v>
      </c>
      <c r="AB9502">
        <f t="shared" si="1798"/>
        <v>0</v>
      </c>
      <c r="AC9502">
        <f t="shared" si="1793"/>
        <v>0</v>
      </c>
      <c r="AD9502" t="s">
        <v>9863</v>
      </c>
      <c r="AE9502">
        <f t="shared" si="1794"/>
        <v>0</v>
      </c>
      <c r="AF9502">
        <f t="shared" si="1795"/>
        <v>0</v>
      </c>
    </row>
    <row r="9503" spans="1:32" hidden="1" x14ac:dyDescent="0.25">
      <c r="A9503">
        <v>1985</v>
      </c>
      <c r="B9503">
        <v>12</v>
      </c>
      <c r="C9503">
        <v>322</v>
      </c>
      <c r="D9503" t="s">
        <v>27</v>
      </c>
      <c r="E9503" t="s">
        <v>2235</v>
      </c>
      <c r="F9503">
        <v>0</v>
      </c>
      <c r="G9503" t="s">
        <v>29</v>
      </c>
      <c r="H9503" t="s">
        <v>30</v>
      </c>
      <c r="I9503" t="s">
        <v>21</v>
      </c>
      <c r="J9503" t="s">
        <v>1050</v>
      </c>
      <c r="M9503">
        <f t="shared" si="1788"/>
        <v>0</v>
      </c>
      <c r="N9503">
        <v>0</v>
      </c>
      <c r="O9503">
        <v>0</v>
      </c>
      <c r="P9503">
        <v>0</v>
      </c>
      <c r="S9503">
        <f t="shared" si="1797"/>
        <v>0</v>
      </c>
      <c r="U9503">
        <f t="shared" si="1796"/>
        <v>1</v>
      </c>
      <c r="V9503">
        <v>0</v>
      </c>
      <c r="X9503">
        <f t="shared" si="1789"/>
        <v>0</v>
      </c>
      <c r="Y9503">
        <f t="shared" si="1790"/>
        <v>0</v>
      </c>
      <c r="Z9503">
        <f t="shared" si="1791"/>
        <v>0</v>
      </c>
      <c r="AA9503">
        <f t="shared" si="1792"/>
        <v>0</v>
      </c>
      <c r="AB9503">
        <f t="shared" si="1798"/>
        <v>0</v>
      </c>
      <c r="AC9503">
        <f t="shared" si="1793"/>
        <v>0</v>
      </c>
      <c r="AD9503" t="s">
        <v>9863</v>
      </c>
      <c r="AE9503">
        <f t="shared" si="1794"/>
        <v>0</v>
      </c>
      <c r="AF9503">
        <f t="shared" si="1795"/>
        <v>0</v>
      </c>
    </row>
    <row r="9504" spans="1:32" hidden="1" x14ac:dyDescent="0.25">
      <c r="A9504">
        <v>1985</v>
      </c>
      <c r="B9504">
        <v>12</v>
      </c>
      <c r="C9504">
        <v>324</v>
      </c>
      <c r="D9504" t="s">
        <v>182</v>
      </c>
      <c r="E9504" t="s">
        <v>2237</v>
      </c>
      <c r="F9504">
        <v>0</v>
      </c>
      <c r="G9504" t="s">
        <v>81</v>
      </c>
      <c r="H9504" t="s">
        <v>81</v>
      </c>
      <c r="I9504" t="s">
        <v>36</v>
      </c>
      <c r="J9504" t="s">
        <v>298</v>
      </c>
      <c r="M9504">
        <f t="shared" si="1788"/>
        <v>0</v>
      </c>
      <c r="N9504">
        <v>0</v>
      </c>
      <c r="O9504">
        <v>0</v>
      </c>
      <c r="P9504">
        <v>0</v>
      </c>
      <c r="S9504">
        <f t="shared" si="1797"/>
        <v>0</v>
      </c>
      <c r="U9504">
        <f t="shared" si="1796"/>
        <v>1</v>
      </c>
      <c r="V9504">
        <v>0</v>
      </c>
      <c r="X9504">
        <f t="shared" si="1789"/>
        <v>0</v>
      </c>
      <c r="Y9504">
        <f t="shared" si="1790"/>
        <v>0</v>
      </c>
      <c r="Z9504">
        <f t="shared" si="1791"/>
        <v>0</v>
      </c>
      <c r="AA9504">
        <f t="shared" si="1792"/>
        <v>0</v>
      </c>
      <c r="AB9504">
        <f t="shared" si="1798"/>
        <v>0</v>
      </c>
      <c r="AC9504">
        <f t="shared" si="1793"/>
        <v>0</v>
      </c>
      <c r="AD9504" t="s">
        <v>9863</v>
      </c>
      <c r="AE9504">
        <f t="shared" si="1794"/>
        <v>0</v>
      </c>
      <c r="AF9504">
        <f t="shared" si="1795"/>
        <v>0</v>
      </c>
    </row>
    <row r="9505" spans="1:32" hidden="1" x14ac:dyDescent="0.25">
      <c r="A9505">
        <v>1985</v>
      </c>
      <c r="B9505">
        <v>12</v>
      </c>
      <c r="C9505">
        <v>327</v>
      </c>
      <c r="D9505" t="s">
        <v>100</v>
      </c>
      <c r="E9505" t="s">
        <v>2240</v>
      </c>
      <c r="F9505">
        <v>0</v>
      </c>
      <c r="G9505" t="s">
        <v>50</v>
      </c>
      <c r="H9505" t="s">
        <v>50</v>
      </c>
      <c r="I9505" t="s">
        <v>36</v>
      </c>
      <c r="J9505" t="s">
        <v>111</v>
      </c>
      <c r="M9505">
        <f t="shared" si="1788"/>
        <v>0</v>
      </c>
      <c r="N9505">
        <v>0</v>
      </c>
      <c r="O9505">
        <v>0</v>
      </c>
      <c r="P9505">
        <v>0</v>
      </c>
      <c r="S9505">
        <f t="shared" si="1797"/>
        <v>0</v>
      </c>
      <c r="U9505">
        <f t="shared" si="1796"/>
        <v>1</v>
      </c>
      <c r="V9505">
        <v>0</v>
      </c>
      <c r="X9505">
        <f t="shared" si="1789"/>
        <v>0</v>
      </c>
      <c r="Y9505">
        <f t="shared" si="1790"/>
        <v>0</v>
      </c>
      <c r="Z9505">
        <f t="shared" si="1791"/>
        <v>0</v>
      </c>
      <c r="AA9505">
        <f t="shared" si="1792"/>
        <v>0</v>
      </c>
      <c r="AB9505">
        <f t="shared" si="1798"/>
        <v>0</v>
      </c>
      <c r="AC9505">
        <f t="shared" si="1793"/>
        <v>0</v>
      </c>
      <c r="AD9505" t="s">
        <v>9863</v>
      </c>
      <c r="AE9505">
        <f t="shared" si="1794"/>
        <v>0</v>
      </c>
      <c r="AF9505">
        <f t="shared" si="1795"/>
        <v>0</v>
      </c>
    </row>
    <row r="9506" spans="1:32" hidden="1" x14ac:dyDescent="0.25">
      <c r="A9506">
        <v>1985</v>
      </c>
      <c r="B9506">
        <v>12</v>
      </c>
      <c r="C9506">
        <v>328</v>
      </c>
      <c r="D9506" t="s">
        <v>65</v>
      </c>
      <c r="E9506" t="s">
        <v>2241</v>
      </c>
      <c r="F9506">
        <v>0</v>
      </c>
      <c r="G9506" t="s">
        <v>20</v>
      </c>
      <c r="H9506" t="s">
        <v>20</v>
      </c>
      <c r="I9506" t="s">
        <v>21</v>
      </c>
      <c r="J9506" t="s">
        <v>37</v>
      </c>
      <c r="K9506">
        <v>22</v>
      </c>
      <c r="L9506">
        <v>1985</v>
      </c>
      <c r="M9506">
        <f t="shared" si="1788"/>
        <v>1</v>
      </c>
      <c r="N9506">
        <v>0</v>
      </c>
      <c r="O9506">
        <v>0</v>
      </c>
      <c r="P9506">
        <v>0</v>
      </c>
      <c r="Q9506">
        <v>0</v>
      </c>
      <c r="S9506">
        <f t="shared" si="1797"/>
        <v>0</v>
      </c>
      <c r="T9506">
        <v>2</v>
      </c>
      <c r="U9506">
        <f t="shared" si="1796"/>
        <v>0</v>
      </c>
      <c r="V9506">
        <f>IF(Q9506 =0,IF(Q9506 = "",,1),0)</f>
        <v>1</v>
      </c>
      <c r="X9506">
        <f t="shared" si="1789"/>
        <v>0</v>
      </c>
      <c r="Y9506">
        <f t="shared" si="1790"/>
        <v>0</v>
      </c>
      <c r="Z9506">
        <f t="shared" si="1791"/>
        <v>0</v>
      </c>
      <c r="AA9506">
        <f t="shared" si="1792"/>
        <v>0</v>
      </c>
      <c r="AB9506">
        <f t="shared" si="1798"/>
        <v>0</v>
      </c>
      <c r="AC9506">
        <f t="shared" si="1793"/>
        <v>0</v>
      </c>
      <c r="AD9506" t="s">
        <v>9863</v>
      </c>
      <c r="AE9506">
        <f t="shared" si="1794"/>
        <v>0</v>
      </c>
      <c r="AF9506">
        <f t="shared" si="1795"/>
        <v>0</v>
      </c>
    </row>
    <row r="9507" spans="1:32" hidden="1" x14ac:dyDescent="0.25">
      <c r="A9507">
        <v>1985</v>
      </c>
      <c r="B9507">
        <v>12</v>
      </c>
      <c r="C9507">
        <v>329</v>
      </c>
      <c r="D9507" t="s">
        <v>217</v>
      </c>
      <c r="E9507" t="s">
        <v>2242</v>
      </c>
      <c r="F9507">
        <v>0</v>
      </c>
      <c r="G9507" t="s">
        <v>46</v>
      </c>
      <c r="H9507" t="s">
        <v>46</v>
      </c>
      <c r="I9507" t="s">
        <v>21</v>
      </c>
      <c r="J9507" t="s">
        <v>90</v>
      </c>
      <c r="M9507">
        <f t="shared" si="1788"/>
        <v>0</v>
      </c>
      <c r="N9507">
        <v>0</v>
      </c>
      <c r="O9507">
        <v>0</v>
      </c>
      <c r="P9507">
        <v>0</v>
      </c>
      <c r="S9507">
        <f t="shared" si="1797"/>
        <v>0</v>
      </c>
      <c r="U9507">
        <f t="shared" si="1796"/>
        <v>1</v>
      </c>
      <c r="V9507">
        <v>0</v>
      </c>
      <c r="X9507">
        <f t="shared" si="1789"/>
        <v>0</v>
      </c>
      <c r="Y9507">
        <f t="shared" si="1790"/>
        <v>0</v>
      </c>
      <c r="Z9507">
        <f t="shared" si="1791"/>
        <v>0</v>
      </c>
      <c r="AA9507">
        <f t="shared" si="1792"/>
        <v>0</v>
      </c>
      <c r="AB9507">
        <f t="shared" si="1798"/>
        <v>0</v>
      </c>
      <c r="AC9507">
        <f t="shared" si="1793"/>
        <v>0</v>
      </c>
      <c r="AD9507" t="s">
        <v>9863</v>
      </c>
      <c r="AE9507">
        <f t="shared" si="1794"/>
        <v>0</v>
      </c>
      <c r="AF9507">
        <f t="shared" si="1795"/>
        <v>0</v>
      </c>
    </row>
    <row r="9508" spans="1:32" hidden="1" x14ac:dyDescent="0.25">
      <c r="A9508">
        <v>1985</v>
      </c>
      <c r="B9508">
        <v>12</v>
      </c>
      <c r="C9508">
        <v>330</v>
      </c>
      <c r="D9508" t="s">
        <v>88</v>
      </c>
      <c r="E9508" t="s">
        <v>2243</v>
      </c>
      <c r="F9508">
        <v>0</v>
      </c>
      <c r="G9508" t="s">
        <v>81</v>
      </c>
      <c r="H9508" t="s">
        <v>81</v>
      </c>
      <c r="I9508" t="s">
        <v>36</v>
      </c>
      <c r="J9508" t="s">
        <v>90</v>
      </c>
      <c r="K9508">
        <v>23</v>
      </c>
      <c r="L9508">
        <v>1987</v>
      </c>
      <c r="M9508">
        <f t="shared" si="1788"/>
        <v>3</v>
      </c>
      <c r="N9508">
        <v>0</v>
      </c>
      <c r="O9508">
        <v>0</v>
      </c>
      <c r="P9508">
        <v>0</v>
      </c>
      <c r="Q9508">
        <v>0</v>
      </c>
      <c r="S9508">
        <f t="shared" si="1797"/>
        <v>0</v>
      </c>
      <c r="T9508">
        <v>1</v>
      </c>
      <c r="U9508">
        <f t="shared" si="1796"/>
        <v>0</v>
      </c>
      <c r="V9508">
        <f>IF(Q9508 =0,IF(Q9508 = "",,1),0)</f>
        <v>1</v>
      </c>
      <c r="X9508">
        <f t="shared" si="1789"/>
        <v>0</v>
      </c>
      <c r="Y9508">
        <f t="shared" si="1790"/>
        <v>0</v>
      </c>
      <c r="Z9508">
        <f t="shared" si="1791"/>
        <v>0</v>
      </c>
      <c r="AA9508">
        <f t="shared" si="1792"/>
        <v>0</v>
      </c>
      <c r="AB9508">
        <f t="shared" si="1798"/>
        <v>0</v>
      </c>
      <c r="AC9508">
        <f t="shared" si="1793"/>
        <v>0</v>
      </c>
      <c r="AD9508" t="s">
        <v>9863</v>
      </c>
      <c r="AE9508">
        <f t="shared" si="1794"/>
        <v>0</v>
      </c>
      <c r="AF9508">
        <f t="shared" si="1795"/>
        <v>0</v>
      </c>
    </row>
    <row r="9509" spans="1:32" hidden="1" x14ac:dyDescent="0.25">
      <c r="A9509">
        <v>1985</v>
      </c>
      <c r="B9509">
        <v>12</v>
      </c>
      <c r="C9509">
        <v>332</v>
      </c>
      <c r="D9509" t="s">
        <v>68</v>
      </c>
      <c r="E9509" t="s">
        <v>2245</v>
      </c>
      <c r="F9509">
        <v>0</v>
      </c>
      <c r="G9509" t="s">
        <v>50</v>
      </c>
      <c r="H9509" t="s">
        <v>50</v>
      </c>
      <c r="I9509" t="s">
        <v>36</v>
      </c>
      <c r="J9509" t="s">
        <v>265</v>
      </c>
      <c r="M9509">
        <f t="shared" si="1788"/>
        <v>0</v>
      </c>
      <c r="N9509">
        <v>0</v>
      </c>
      <c r="O9509">
        <v>0</v>
      </c>
      <c r="P9509">
        <v>0</v>
      </c>
      <c r="S9509">
        <f t="shared" si="1797"/>
        <v>0</v>
      </c>
      <c r="U9509">
        <f t="shared" si="1796"/>
        <v>1</v>
      </c>
      <c r="V9509">
        <v>0</v>
      </c>
      <c r="X9509">
        <f t="shared" si="1789"/>
        <v>0</v>
      </c>
      <c r="Y9509">
        <f t="shared" si="1790"/>
        <v>0</v>
      </c>
      <c r="Z9509">
        <f t="shared" si="1791"/>
        <v>0</v>
      </c>
      <c r="AA9509">
        <f t="shared" si="1792"/>
        <v>0</v>
      </c>
      <c r="AB9509">
        <f t="shared" si="1798"/>
        <v>0</v>
      </c>
      <c r="AC9509">
        <f t="shared" si="1793"/>
        <v>0</v>
      </c>
      <c r="AD9509" t="s">
        <v>9863</v>
      </c>
      <c r="AE9509">
        <f t="shared" si="1794"/>
        <v>0</v>
      </c>
      <c r="AF9509">
        <f t="shared" si="1795"/>
        <v>0</v>
      </c>
    </row>
    <row r="9510" spans="1:32" hidden="1" x14ac:dyDescent="0.25">
      <c r="A9510">
        <v>1985</v>
      </c>
      <c r="B9510">
        <v>12</v>
      </c>
      <c r="C9510">
        <v>334</v>
      </c>
      <c r="D9510" t="s">
        <v>126</v>
      </c>
      <c r="E9510" t="s">
        <v>2246</v>
      </c>
      <c r="F9510">
        <v>0</v>
      </c>
      <c r="G9510" t="s">
        <v>59</v>
      </c>
      <c r="H9510" t="s">
        <v>30</v>
      </c>
      <c r="I9510" t="s">
        <v>21</v>
      </c>
      <c r="J9510" t="s">
        <v>227</v>
      </c>
      <c r="M9510">
        <f t="shared" si="1788"/>
        <v>0</v>
      </c>
      <c r="N9510">
        <v>0</v>
      </c>
      <c r="O9510">
        <v>0</v>
      </c>
      <c r="P9510">
        <v>0</v>
      </c>
      <c r="S9510">
        <f t="shared" si="1797"/>
        <v>0</v>
      </c>
      <c r="U9510">
        <f t="shared" si="1796"/>
        <v>1</v>
      </c>
      <c r="V9510">
        <v>0</v>
      </c>
      <c r="X9510">
        <f t="shared" si="1789"/>
        <v>0</v>
      </c>
      <c r="Y9510">
        <f t="shared" si="1790"/>
        <v>0</v>
      </c>
      <c r="Z9510">
        <f t="shared" si="1791"/>
        <v>0</v>
      </c>
      <c r="AA9510">
        <f t="shared" si="1792"/>
        <v>0</v>
      </c>
      <c r="AB9510">
        <f t="shared" si="1798"/>
        <v>0</v>
      </c>
      <c r="AC9510">
        <f t="shared" si="1793"/>
        <v>0</v>
      </c>
      <c r="AD9510" t="s">
        <v>9863</v>
      </c>
      <c r="AE9510">
        <f t="shared" si="1794"/>
        <v>0</v>
      </c>
      <c r="AF9510">
        <f t="shared" si="1795"/>
        <v>0</v>
      </c>
    </row>
    <row r="9511" spans="1:32" hidden="1" x14ac:dyDescent="0.25">
      <c r="A9511">
        <v>1985</v>
      </c>
      <c r="B9511">
        <v>12</v>
      </c>
      <c r="C9511">
        <v>335</v>
      </c>
      <c r="D9511" t="s">
        <v>85</v>
      </c>
      <c r="E9511" t="s">
        <v>2247</v>
      </c>
      <c r="F9511">
        <v>0</v>
      </c>
      <c r="G9511" t="s">
        <v>50</v>
      </c>
      <c r="H9511" t="s">
        <v>50</v>
      </c>
      <c r="I9511" t="s">
        <v>36</v>
      </c>
      <c r="J9511" t="s">
        <v>141</v>
      </c>
      <c r="M9511">
        <f t="shared" si="1788"/>
        <v>0</v>
      </c>
      <c r="N9511">
        <v>0</v>
      </c>
      <c r="O9511">
        <v>0</v>
      </c>
      <c r="P9511">
        <v>0</v>
      </c>
      <c r="S9511">
        <f t="shared" si="1797"/>
        <v>0</v>
      </c>
      <c r="U9511">
        <f t="shared" si="1796"/>
        <v>1</v>
      </c>
      <c r="V9511">
        <v>0</v>
      </c>
      <c r="X9511">
        <f t="shared" si="1789"/>
        <v>0</v>
      </c>
      <c r="Y9511">
        <f t="shared" si="1790"/>
        <v>0</v>
      </c>
      <c r="Z9511">
        <f t="shared" si="1791"/>
        <v>0</v>
      </c>
      <c r="AA9511">
        <f t="shared" si="1792"/>
        <v>0</v>
      </c>
      <c r="AB9511">
        <f t="shared" si="1798"/>
        <v>0</v>
      </c>
      <c r="AC9511">
        <f t="shared" si="1793"/>
        <v>0</v>
      </c>
      <c r="AD9511" t="s">
        <v>9863</v>
      </c>
      <c r="AE9511">
        <f t="shared" si="1794"/>
        <v>0</v>
      </c>
      <c r="AF9511">
        <f t="shared" si="1795"/>
        <v>0</v>
      </c>
    </row>
    <row r="9512" spans="1:32" hidden="1" x14ac:dyDescent="0.25">
      <c r="A9512">
        <v>1985</v>
      </c>
      <c r="B9512">
        <v>12</v>
      </c>
      <c r="C9512">
        <v>336</v>
      </c>
      <c r="D9512" t="s">
        <v>62</v>
      </c>
      <c r="E9512" t="s">
        <v>2248</v>
      </c>
      <c r="F9512">
        <v>0</v>
      </c>
      <c r="G9512" t="s">
        <v>175</v>
      </c>
      <c r="H9512" t="s">
        <v>35</v>
      </c>
      <c r="I9512" t="s">
        <v>36</v>
      </c>
      <c r="J9512" t="s">
        <v>111</v>
      </c>
      <c r="M9512">
        <f t="shared" si="1788"/>
        <v>0</v>
      </c>
      <c r="N9512">
        <v>0</v>
      </c>
      <c r="O9512">
        <v>0</v>
      </c>
      <c r="P9512">
        <v>0</v>
      </c>
      <c r="S9512">
        <f t="shared" si="1797"/>
        <v>0</v>
      </c>
      <c r="U9512">
        <f t="shared" si="1796"/>
        <v>1</v>
      </c>
      <c r="V9512">
        <v>0</v>
      </c>
      <c r="X9512">
        <f t="shared" si="1789"/>
        <v>0</v>
      </c>
      <c r="Y9512">
        <f t="shared" si="1790"/>
        <v>0</v>
      </c>
      <c r="Z9512">
        <f t="shared" si="1791"/>
        <v>0</v>
      </c>
      <c r="AA9512">
        <f t="shared" si="1792"/>
        <v>0</v>
      </c>
      <c r="AB9512">
        <f t="shared" si="1798"/>
        <v>0</v>
      </c>
      <c r="AC9512">
        <f t="shared" si="1793"/>
        <v>0</v>
      </c>
      <c r="AD9512" t="s">
        <v>9863</v>
      </c>
      <c r="AE9512">
        <f t="shared" si="1794"/>
        <v>0</v>
      </c>
      <c r="AF9512">
        <f t="shared" si="1795"/>
        <v>0</v>
      </c>
    </row>
    <row r="9513" spans="1:32" hidden="1" x14ac:dyDescent="0.25">
      <c r="A9513">
        <v>1986</v>
      </c>
      <c r="B9513">
        <v>12</v>
      </c>
      <c r="C9513">
        <v>308</v>
      </c>
      <c r="D9513" t="s">
        <v>44</v>
      </c>
      <c r="E9513" t="s">
        <v>2558</v>
      </c>
      <c r="F9513">
        <v>0</v>
      </c>
      <c r="G9513" t="s">
        <v>25</v>
      </c>
      <c r="H9513" t="s">
        <v>25</v>
      </c>
      <c r="I9513" t="s">
        <v>21</v>
      </c>
      <c r="J9513" t="s">
        <v>123</v>
      </c>
      <c r="K9513">
        <v>21</v>
      </c>
      <c r="L9513">
        <v>1987</v>
      </c>
      <c r="M9513">
        <f t="shared" si="1788"/>
        <v>2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f t="shared" si="1797"/>
        <v>0</v>
      </c>
      <c r="T9513">
        <v>2</v>
      </c>
      <c r="U9513">
        <f t="shared" si="1796"/>
        <v>0</v>
      </c>
      <c r="V9513">
        <f>IF(Q9513 =0,IF(Q9513 = "",,1),0)</f>
        <v>1</v>
      </c>
      <c r="X9513">
        <f t="shared" si="1789"/>
        <v>0</v>
      </c>
      <c r="Y9513">
        <f t="shared" si="1790"/>
        <v>0</v>
      </c>
      <c r="Z9513">
        <f t="shared" si="1791"/>
        <v>0</v>
      </c>
      <c r="AA9513">
        <f t="shared" si="1792"/>
        <v>0</v>
      </c>
      <c r="AB9513">
        <f t="shared" si="1798"/>
        <v>0</v>
      </c>
      <c r="AC9513">
        <f t="shared" si="1793"/>
        <v>0</v>
      </c>
      <c r="AD9513" t="s">
        <v>9863</v>
      </c>
      <c r="AE9513">
        <f t="shared" si="1794"/>
        <v>0</v>
      </c>
      <c r="AF9513">
        <f t="shared" si="1795"/>
        <v>0</v>
      </c>
    </row>
    <row r="9514" spans="1:32" hidden="1" x14ac:dyDescent="0.25">
      <c r="A9514">
        <v>1986</v>
      </c>
      <c r="B9514">
        <v>12</v>
      </c>
      <c r="C9514">
        <v>309</v>
      </c>
      <c r="D9514" t="s">
        <v>1588</v>
      </c>
      <c r="E9514" t="s">
        <v>2559</v>
      </c>
      <c r="F9514">
        <v>0</v>
      </c>
      <c r="G9514" t="s">
        <v>175</v>
      </c>
      <c r="H9514" t="s">
        <v>35</v>
      </c>
      <c r="I9514" t="s">
        <v>36</v>
      </c>
      <c r="J9514" t="s">
        <v>298</v>
      </c>
      <c r="M9514">
        <f t="shared" si="1788"/>
        <v>0</v>
      </c>
      <c r="N9514">
        <v>0</v>
      </c>
      <c r="O9514">
        <v>0</v>
      </c>
      <c r="P9514">
        <v>0</v>
      </c>
      <c r="S9514">
        <f t="shared" si="1797"/>
        <v>0</v>
      </c>
      <c r="U9514">
        <f t="shared" si="1796"/>
        <v>1</v>
      </c>
      <c r="V9514">
        <v>0</v>
      </c>
      <c r="X9514">
        <f t="shared" si="1789"/>
        <v>0</v>
      </c>
      <c r="Y9514">
        <f t="shared" si="1790"/>
        <v>0</v>
      </c>
      <c r="Z9514">
        <f t="shared" si="1791"/>
        <v>0</v>
      </c>
      <c r="AA9514">
        <f t="shared" si="1792"/>
        <v>0</v>
      </c>
      <c r="AB9514">
        <f t="shared" si="1798"/>
        <v>0</v>
      </c>
      <c r="AC9514">
        <f t="shared" si="1793"/>
        <v>0</v>
      </c>
      <c r="AD9514" t="s">
        <v>9863</v>
      </c>
      <c r="AE9514">
        <f t="shared" si="1794"/>
        <v>0</v>
      </c>
      <c r="AF9514">
        <f t="shared" si="1795"/>
        <v>0</v>
      </c>
    </row>
    <row r="9515" spans="1:32" hidden="1" x14ac:dyDescent="0.25">
      <c r="A9515">
        <v>1986</v>
      </c>
      <c r="B9515">
        <v>12</v>
      </c>
      <c r="C9515">
        <v>311</v>
      </c>
      <c r="D9515" t="s">
        <v>60</v>
      </c>
      <c r="E9515" t="s">
        <v>2562</v>
      </c>
      <c r="F9515">
        <v>0</v>
      </c>
      <c r="G9515" t="s">
        <v>25</v>
      </c>
      <c r="H9515" t="s">
        <v>25</v>
      </c>
      <c r="I9515" t="s">
        <v>21</v>
      </c>
      <c r="J9515" t="s">
        <v>339</v>
      </c>
      <c r="M9515">
        <f t="shared" si="1788"/>
        <v>0</v>
      </c>
      <c r="N9515">
        <v>0</v>
      </c>
      <c r="O9515">
        <v>0</v>
      </c>
      <c r="P9515">
        <v>0</v>
      </c>
      <c r="S9515">
        <f t="shared" si="1797"/>
        <v>0</v>
      </c>
      <c r="U9515">
        <f t="shared" si="1796"/>
        <v>1</v>
      </c>
      <c r="V9515">
        <v>0</v>
      </c>
      <c r="X9515">
        <f t="shared" si="1789"/>
        <v>0</v>
      </c>
      <c r="Y9515">
        <f t="shared" si="1790"/>
        <v>0</v>
      </c>
      <c r="Z9515">
        <f t="shared" si="1791"/>
        <v>0</v>
      </c>
      <c r="AA9515">
        <f t="shared" si="1792"/>
        <v>0</v>
      </c>
      <c r="AB9515">
        <f t="shared" si="1798"/>
        <v>0</v>
      </c>
      <c r="AC9515">
        <f t="shared" si="1793"/>
        <v>0</v>
      </c>
      <c r="AD9515" t="s">
        <v>9863</v>
      </c>
      <c r="AE9515">
        <f t="shared" si="1794"/>
        <v>0</v>
      </c>
      <c r="AF9515">
        <f t="shared" si="1795"/>
        <v>0</v>
      </c>
    </row>
    <row r="9516" spans="1:32" hidden="1" x14ac:dyDescent="0.25">
      <c r="A9516">
        <v>1986</v>
      </c>
      <c r="B9516">
        <v>12</v>
      </c>
      <c r="C9516">
        <v>312</v>
      </c>
      <c r="D9516" t="s">
        <v>4779</v>
      </c>
      <c r="E9516" t="s">
        <v>2563</v>
      </c>
      <c r="F9516">
        <v>0</v>
      </c>
      <c r="G9516" t="s">
        <v>70</v>
      </c>
      <c r="H9516" t="s">
        <v>70</v>
      </c>
      <c r="I9516" t="s">
        <v>21</v>
      </c>
      <c r="J9516" t="s">
        <v>162</v>
      </c>
      <c r="K9516">
        <v>23</v>
      </c>
      <c r="L9516">
        <v>1986</v>
      </c>
      <c r="M9516">
        <f t="shared" si="1788"/>
        <v>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f t="shared" si="1797"/>
        <v>0</v>
      </c>
      <c r="T9516">
        <v>16</v>
      </c>
      <c r="U9516">
        <f t="shared" si="1796"/>
        <v>0</v>
      </c>
      <c r="V9516">
        <f>IF(Q9516 =0,IF(Q9516 = "",,1),0)</f>
        <v>1</v>
      </c>
      <c r="X9516">
        <f t="shared" si="1789"/>
        <v>0</v>
      </c>
      <c r="Y9516">
        <f t="shared" si="1790"/>
        <v>0</v>
      </c>
      <c r="Z9516">
        <f t="shared" si="1791"/>
        <v>0</v>
      </c>
      <c r="AA9516">
        <f t="shared" si="1792"/>
        <v>0</v>
      </c>
      <c r="AB9516">
        <f t="shared" si="1798"/>
        <v>0</v>
      </c>
      <c r="AC9516">
        <f t="shared" si="1793"/>
        <v>0</v>
      </c>
      <c r="AD9516" t="s">
        <v>9863</v>
      </c>
      <c r="AE9516">
        <f t="shared" si="1794"/>
        <v>0</v>
      </c>
      <c r="AF9516">
        <f t="shared" si="1795"/>
        <v>0</v>
      </c>
    </row>
    <row r="9517" spans="1:32" hidden="1" x14ac:dyDescent="0.25">
      <c r="A9517">
        <v>1986</v>
      </c>
      <c r="B9517">
        <v>12</v>
      </c>
      <c r="C9517">
        <v>314</v>
      </c>
      <c r="D9517" t="s">
        <v>100</v>
      </c>
      <c r="E9517" t="s">
        <v>1036</v>
      </c>
      <c r="F9517">
        <v>0</v>
      </c>
      <c r="G9517" t="s">
        <v>81</v>
      </c>
      <c r="H9517" t="s">
        <v>81</v>
      </c>
      <c r="I9517" t="s">
        <v>36</v>
      </c>
      <c r="J9517" t="s">
        <v>504</v>
      </c>
      <c r="M9517">
        <f t="shared" si="1788"/>
        <v>0</v>
      </c>
      <c r="N9517">
        <v>0</v>
      </c>
      <c r="O9517">
        <v>0</v>
      </c>
      <c r="P9517">
        <v>0</v>
      </c>
      <c r="S9517">
        <f t="shared" si="1797"/>
        <v>0</v>
      </c>
      <c r="U9517">
        <f t="shared" si="1796"/>
        <v>1</v>
      </c>
      <c r="V9517">
        <v>0</v>
      </c>
      <c r="X9517">
        <f t="shared" si="1789"/>
        <v>0</v>
      </c>
      <c r="Y9517">
        <f t="shared" si="1790"/>
        <v>0</v>
      </c>
      <c r="Z9517">
        <f t="shared" si="1791"/>
        <v>0</v>
      </c>
      <c r="AA9517">
        <f t="shared" si="1792"/>
        <v>0</v>
      </c>
      <c r="AB9517">
        <f t="shared" si="1798"/>
        <v>0</v>
      </c>
      <c r="AC9517">
        <f t="shared" si="1793"/>
        <v>0</v>
      </c>
      <c r="AD9517" t="s">
        <v>9863</v>
      </c>
      <c r="AE9517">
        <f t="shared" si="1794"/>
        <v>0</v>
      </c>
      <c r="AF9517">
        <f t="shared" si="1795"/>
        <v>0</v>
      </c>
    </row>
    <row r="9518" spans="1:32" hidden="1" x14ac:dyDescent="0.25">
      <c r="A9518">
        <v>1986</v>
      </c>
      <c r="B9518">
        <v>12</v>
      </c>
      <c r="C9518">
        <v>316</v>
      </c>
      <c r="D9518" t="s">
        <v>27</v>
      </c>
      <c r="E9518" t="s">
        <v>2566</v>
      </c>
      <c r="F9518">
        <v>0</v>
      </c>
      <c r="G9518" t="s">
        <v>70</v>
      </c>
      <c r="H9518" t="s">
        <v>70</v>
      </c>
      <c r="I9518" t="s">
        <v>21</v>
      </c>
      <c r="J9518" t="s">
        <v>157</v>
      </c>
      <c r="K9518">
        <v>23</v>
      </c>
      <c r="L9518">
        <v>1987</v>
      </c>
      <c r="M9518">
        <f t="shared" si="1788"/>
        <v>2</v>
      </c>
      <c r="N9518">
        <v>0</v>
      </c>
      <c r="O9518">
        <v>0</v>
      </c>
      <c r="P9518">
        <v>0</v>
      </c>
      <c r="Q9518">
        <v>0</v>
      </c>
      <c r="S9518">
        <f t="shared" si="1797"/>
        <v>0</v>
      </c>
      <c r="T9518">
        <v>1</v>
      </c>
      <c r="U9518">
        <f t="shared" si="1796"/>
        <v>0</v>
      </c>
      <c r="V9518">
        <f>IF(Q9518 =0,IF(Q9518 = "",,1),0)</f>
        <v>1</v>
      </c>
      <c r="X9518">
        <f t="shared" si="1789"/>
        <v>0</v>
      </c>
      <c r="Y9518">
        <f t="shared" si="1790"/>
        <v>0</v>
      </c>
      <c r="Z9518">
        <f t="shared" si="1791"/>
        <v>0</v>
      </c>
      <c r="AA9518">
        <f t="shared" si="1792"/>
        <v>0</v>
      </c>
      <c r="AB9518">
        <f t="shared" si="1798"/>
        <v>0</v>
      </c>
      <c r="AC9518">
        <f t="shared" si="1793"/>
        <v>0</v>
      </c>
      <c r="AD9518" t="s">
        <v>9863</v>
      </c>
      <c r="AE9518">
        <f t="shared" si="1794"/>
        <v>0</v>
      </c>
      <c r="AF9518">
        <f t="shared" si="1795"/>
        <v>0</v>
      </c>
    </row>
    <row r="9519" spans="1:32" hidden="1" x14ac:dyDescent="0.25">
      <c r="A9519">
        <v>1986</v>
      </c>
      <c r="B9519">
        <v>12</v>
      </c>
      <c r="C9519">
        <v>317</v>
      </c>
      <c r="D9519" t="s">
        <v>17</v>
      </c>
      <c r="E9519" t="s">
        <v>2567</v>
      </c>
      <c r="F9519">
        <v>0</v>
      </c>
      <c r="G9519" t="s">
        <v>50</v>
      </c>
      <c r="H9519" t="s">
        <v>50</v>
      </c>
      <c r="I9519" t="s">
        <v>36</v>
      </c>
      <c r="J9519" t="s">
        <v>145</v>
      </c>
      <c r="M9519">
        <f t="shared" si="1788"/>
        <v>0</v>
      </c>
      <c r="N9519">
        <v>0</v>
      </c>
      <c r="O9519">
        <v>0</v>
      </c>
      <c r="P9519">
        <v>0</v>
      </c>
      <c r="S9519">
        <f t="shared" si="1797"/>
        <v>0</v>
      </c>
      <c r="U9519">
        <f t="shared" si="1796"/>
        <v>1</v>
      </c>
      <c r="V9519">
        <v>0</v>
      </c>
      <c r="X9519">
        <f t="shared" si="1789"/>
        <v>0</v>
      </c>
      <c r="Y9519">
        <f t="shared" si="1790"/>
        <v>0</v>
      </c>
      <c r="Z9519">
        <f t="shared" si="1791"/>
        <v>0</v>
      </c>
      <c r="AA9519">
        <f t="shared" si="1792"/>
        <v>0</v>
      </c>
      <c r="AB9519">
        <f t="shared" si="1798"/>
        <v>0</v>
      </c>
      <c r="AC9519">
        <f t="shared" si="1793"/>
        <v>0</v>
      </c>
      <c r="AD9519" t="s">
        <v>9863</v>
      </c>
      <c r="AE9519">
        <f t="shared" si="1794"/>
        <v>0</v>
      </c>
      <c r="AF9519">
        <f t="shared" si="1795"/>
        <v>0</v>
      </c>
    </row>
    <row r="9520" spans="1:32" hidden="1" x14ac:dyDescent="0.25">
      <c r="A9520">
        <v>1986</v>
      </c>
      <c r="B9520">
        <v>12</v>
      </c>
      <c r="C9520">
        <v>320</v>
      </c>
      <c r="D9520" t="s">
        <v>217</v>
      </c>
      <c r="E9520" t="s">
        <v>2570</v>
      </c>
      <c r="F9520">
        <v>0</v>
      </c>
      <c r="G9520" t="s">
        <v>50</v>
      </c>
      <c r="H9520" t="s">
        <v>50</v>
      </c>
      <c r="I9520" t="s">
        <v>36</v>
      </c>
      <c r="J9520" t="s">
        <v>71</v>
      </c>
      <c r="M9520">
        <f t="shared" si="1788"/>
        <v>0</v>
      </c>
      <c r="N9520">
        <v>0</v>
      </c>
      <c r="O9520">
        <v>0</v>
      </c>
      <c r="P9520">
        <v>0</v>
      </c>
      <c r="S9520">
        <f t="shared" si="1797"/>
        <v>0</v>
      </c>
      <c r="U9520">
        <f t="shared" si="1796"/>
        <v>1</v>
      </c>
      <c r="V9520">
        <v>0</v>
      </c>
      <c r="X9520">
        <f t="shared" si="1789"/>
        <v>0</v>
      </c>
      <c r="Y9520">
        <f t="shared" si="1790"/>
        <v>0</v>
      </c>
      <c r="Z9520">
        <f t="shared" si="1791"/>
        <v>0</v>
      </c>
      <c r="AA9520">
        <f t="shared" si="1792"/>
        <v>0</v>
      </c>
      <c r="AB9520">
        <f t="shared" si="1798"/>
        <v>0</v>
      </c>
      <c r="AC9520">
        <f t="shared" si="1793"/>
        <v>0</v>
      </c>
      <c r="AD9520" t="s">
        <v>9863</v>
      </c>
      <c r="AE9520">
        <f t="shared" si="1794"/>
        <v>0</v>
      </c>
      <c r="AF9520">
        <f t="shared" si="1795"/>
        <v>0</v>
      </c>
    </row>
    <row r="9521" spans="1:32" hidden="1" x14ac:dyDescent="0.25">
      <c r="A9521">
        <v>1986</v>
      </c>
      <c r="B9521">
        <v>12</v>
      </c>
      <c r="C9521">
        <v>322</v>
      </c>
      <c r="D9521" t="s">
        <v>182</v>
      </c>
      <c r="E9521" t="s">
        <v>2572</v>
      </c>
      <c r="F9521">
        <v>0</v>
      </c>
      <c r="G9521" t="s">
        <v>50</v>
      </c>
      <c r="H9521" t="s">
        <v>50</v>
      </c>
      <c r="I9521" t="s">
        <v>36</v>
      </c>
      <c r="J9521" t="s">
        <v>111</v>
      </c>
      <c r="M9521">
        <f t="shared" si="1788"/>
        <v>0</v>
      </c>
      <c r="N9521">
        <v>0</v>
      </c>
      <c r="O9521">
        <v>0</v>
      </c>
      <c r="P9521">
        <v>0</v>
      </c>
      <c r="S9521">
        <f t="shared" si="1797"/>
        <v>0</v>
      </c>
      <c r="U9521">
        <f t="shared" si="1796"/>
        <v>1</v>
      </c>
      <c r="V9521">
        <v>0</v>
      </c>
      <c r="X9521">
        <f t="shared" si="1789"/>
        <v>0</v>
      </c>
      <c r="Y9521">
        <f t="shared" si="1790"/>
        <v>0</v>
      </c>
      <c r="Z9521">
        <f t="shared" si="1791"/>
        <v>0</v>
      </c>
      <c r="AA9521">
        <f t="shared" si="1792"/>
        <v>0</v>
      </c>
      <c r="AB9521">
        <f t="shared" si="1798"/>
        <v>0</v>
      </c>
      <c r="AC9521">
        <f t="shared" si="1793"/>
        <v>0</v>
      </c>
      <c r="AD9521" t="s">
        <v>9863</v>
      </c>
      <c r="AE9521">
        <f t="shared" si="1794"/>
        <v>0</v>
      </c>
      <c r="AF9521">
        <f t="shared" si="1795"/>
        <v>0</v>
      </c>
    </row>
    <row r="9522" spans="1:32" hidden="1" x14ac:dyDescent="0.25">
      <c r="A9522">
        <v>1986</v>
      </c>
      <c r="B9522">
        <v>12</v>
      </c>
      <c r="C9522">
        <v>323</v>
      </c>
      <c r="D9522" t="s">
        <v>76</v>
      </c>
      <c r="E9522" t="s">
        <v>2573</v>
      </c>
      <c r="F9522">
        <v>0</v>
      </c>
      <c r="G9522" t="s">
        <v>25</v>
      </c>
      <c r="H9522" t="s">
        <v>25</v>
      </c>
      <c r="I9522" t="s">
        <v>21</v>
      </c>
      <c r="J9522" t="s">
        <v>289</v>
      </c>
      <c r="K9522">
        <v>22</v>
      </c>
      <c r="L9522">
        <v>1987</v>
      </c>
      <c r="M9522">
        <f t="shared" si="1788"/>
        <v>2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f t="shared" si="1797"/>
        <v>0</v>
      </c>
      <c r="T9522">
        <v>14</v>
      </c>
      <c r="U9522">
        <f t="shared" si="1796"/>
        <v>0</v>
      </c>
      <c r="V9522">
        <f>IF(Q9522 =0,IF(Q9522 = "",,1),0)</f>
        <v>1</v>
      </c>
      <c r="X9522">
        <f t="shared" si="1789"/>
        <v>0</v>
      </c>
      <c r="Y9522">
        <f t="shared" si="1790"/>
        <v>0</v>
      </c>
      <c r="Z9522">
        <f t="shared" si="1791"/>
        <v>0</v>
      </c>
      <c r="AA9522">
        <f t="shared" si="1792"/>
        <v>0</v>
      </c>
      <c r="AB9522">
        <f t="shared" si="1798"/>
        <v>0</v>
      </c>
      <c r="AC9522">
        <f t="shared" si="1793"/>
        <v>0</v>
      </c>
      <c r="AD9522" t="s">
        <v>9863</v>
      </c>
      <c r="AE9522">
        <f t="shared" si="1794"/>
        <v>0</v>
      </c>
      <c r="AF9522">
        <f t="shared" si="1795"/>
        <v>0</v>
      </c>
    </row>
    <row r="9523" spans="1:32" hidden="1" x14ac:dyDescent="0.25">
      <c r="A9523">
        <v>1986</v>
      </c>
      <c r="B9523">
        <v>12</v>
      </c>
      <c r="C9523">
        <v>324</v>
      </c>
      <c r="D9523" t="s">
        <v>88</v>
      </c>
      <c r="E9523" t="s">
        <v>2574</v>
      </c>
      <c r="F9523">
        <v>0</v>
      </c>
      <c r="G9523" t="s">
        <v>20</v>
      </c>
      <c r="H9523" t="s">
        <v>20</v>
      </c>
      <c r="I9523" t="s">
        <v>21</v>
      </c>
      <c r="J9523" t="s">
        <v>102</v>
      </c>
      <c r="K9523">
        <v>22</v>
      </c>
      <c r="L9523">
        <v>1987</v>
      </c>
      <c r="M9523">
        <f t="shared" si="1788"/>
        <v>2</v>
      </c>
      <c r="N9523">
        <v>0</v>
      </c>
      <c r="O9523">
        <v>0</v>
      </c>
      <c r="P9523">
        <v>0</v>
      </c>
      <c r="Q9523">
        <v>0</v>
      </c>
      <c r="S9523">
        <f t="shared" si="1797"/>
        <v>0</v>
      </c>
      <c r="T9523">
        <v>3</v>
      </c>
      <c r="U9523">
        <f t="shared" si="1796"/>
        <v>0</v>
      </c>
      <c r="V9523">
        <f>IF(Q9523 =0,IF(Q9523 = "",,1),0)</f>
        <v>1</v>
      </c>
      <c r="X9523">
        <f t="shared" si="1789"/>
        <v>0</v>
      </c>
      <c r="Y9523">
        <f t="shared" si="1790"/>
        <v>0</v>
      </c>
      <c r="Z9523">
        <f t="shared" si="1791"/>
        <v>0</v>
      </c>
      <c r="AA9523">
        <f t="shared" si="1792"/>
        <v>0</v>
      </c>
      <c r="AB9523">
        <f t="shared" si="1798"/>
        <v>0</v>
      </c>
      <c r="AC9523">
        <f t="shared" si="1793"/>
        <v>0</v>
      </c>
      <c r="AD9523" t="s">
        <v>9863</v>
      </c>
      <c r="AE9523">
        <f t="shared" si="1794"/>
        <v>0</v>
      </c>
      <c r="AF9523">
        <f t="shared" si="1795"/>
        <v>0</v>
      </c>
    </row>
    <row r="9524" spans="1:32" hidden="1" x14ac:dyDescent="0.25">
      <c r="A9524">
        <v>1986</v>
      </c>
      <c r="B9524">
        <v>12</v>
      </c>
      <c r="C9524">
        <v>326</v>
      </c>
      <c r="D9524" t="s">
        <v>1588</v>
      </c>
      <c r="E9524" t="s">
        <v>2576</v>
      </c>
      <c r="F9524">
        <v>0</v>
      </c>
      <c r="G9524" t="s">
        <v>175</v>
      </c>
      <c r="H9524" t="s">
        <v>35</v>
      </c>
      <c r="I9524" t="s">
        <v>36</v>
      </c>
      <c r="J9524" t="s">
        <v>348</v>
      </c>
      <c r="M9524">
        <f t="shared" si="1788"/>
        <v>0</v>
      </c>
      <c r="N9524">
        <v>0</v>
      </c>
      <c r="O9524">
        <v>0</v>
      </c>
      <c r="P9524">
        <v>0</v>
      </c>
      <c r="S9524">
        <f t="shared" si="1797"/>
        <v>0</v>
      </c>
      <c r="U9524">
        <f t="shared" si="1796"/>
        <v>1</v>
      </c>
      <c r="V9524">
        <v>0</v>
      </c>
      <c r="X9524">
        <f t="shared" si="1789"/>
        <v>0</v>
      </c>
      <c r="Y9524">
        <f t="shared" si="1790"/>
        <v>0</v>
      </c>
      <c r="Z9524">
        <f t="shared" si="1791"/>
        <v>0</v>
      </c>
      <c r="AA9524">
        <f t="shared" si="1792"/>
        <v>0</v>
      </c>
      <c r="AB9524">
        <f t="shared" si="1798"/>
        <v>0</v>
      </c>
      <c r="AC9524">
        <f t="shared" si="1793"/>
        <v>0</v>
      </c>
      <c r="AD9524" t="s">
        <v>9863</v>
      </c>
      <c r="AE9524">
        <f t="shared" si="1794"/>
        <v>0</v>
      </c>
      <c r="AF9524">
        <f t="shared" si="1795"/>
        <v>0</v>
      </c>
    </row>
    <row r="9525" spans="1:32" hidden="1" x14ac:dyDescent="0.25">
      <c r="A9525">
        <v>1986</v>
      </c>
      <c r="B9525">
        <v>12</v>
      </c>
      <c r="C9525">
        <v>329</v>
      </c>
      <c r="D9525" t="s">
        <v>85</v>
      </c>
      <c r="E9525" t="s">
        <v>2579</v>
      </c>
      <c r="F9525">
        <v>0</v>
      </c>
      <c r="G9525" t="s">
        <v>20</v>
      </c>
      <c r="H9525" t="s">
        <v>20</v>
      </c>
      <c r="I9525" t="s">
        <v>21</v>
      </c>
      <c r="J9525" t="s">
        <v>74</v>
      </c>
      <c r="K9525">
        <v>22</v>
      </c>
      <c r="L9525">
        <v>1987</v>
      </c>
      <c r="M9525">
        <f t="shared" si="1788"/>
        <v>2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f t="shared" si="1797"/>
        <v>0</v>
      </c>
      <c r="T9525">
        <v>3</v>
      </c>
      <c r="U9525">
        <f t="shared" si="1796"/>
        <v>0</v>
      </c>
      <c r="V9525">
        <f>IF(Q9525 =0,IF(Q9525 = "",,1),0)</f>
        <v>1</v>
      </c>
      <c r="X9525">
        <f t="shared" si="1789"/>
        <v>0</v>
      </c>
      <c r="Y9525">
        <f t="shared" si="1790"/>
        <v>0</v>
      </c>
      <c r="Z9525">
        <f t="shared" si="1791"/>
        <v>0</v>
      </c>
      <c r="AA9525">
        <f t="shared" si="1792"/>
        <v>0</v>
      </c>
      <c r="AB9525">
        <f t="shared" si="1798"/>
        <v>0</v>
      </c>
      <c r="AC9525">
        <f t="shared" si="1793"/>
        <v>0</v>
      </c>
      <c r="AD9525" t="s">
        <v>9863</v>
      </c>
      <c r="AE9525">
        <f t="shared" si="1794"/>
        <v>0</v>
      </c>
      <c r="AF9525">
        <f t="shared" si="1795"/>
        <v>0</v>
      </c>
    </row>
    <row r="9526" spans="1:32" hidden="1" x14ac:dyDescent="0.25">
      <c r="A9526">
        <v>1986</v>
      </c>
      <c r="B9526">
        <v>12</v>
      </c>
      <c r="C9526">
        <v>330</v>
      </c>
      <c r="D9526" t="s">
        <v>68</v>
      </c>
      <c r="E9526" t="s">
        <v>2580</v>
      </c>
      <c r="F9526">
        <v>0</v>
      </c>
      <c r="G9526" t="s">
        <v>25</v>
      </c>
      <c r="H9526" t="s">
        <v>25</v>
      </c>
      <c r="I9526" t="s">
        <v>21</v>
      </c>
      <c r="J9526" t="s">
        <v>212</v>
      </c>
      <c r="M9526">
        <f t="shared" si="1788"/>
        <v>0</v>
      </c>
      <c r="N9526">
        <v>0</v>
      </c>
      <c r="O9526">
        <v>0</v>
      </c>
      <c r="P9526">
        <v>0</v>
      </c>
      <c r="S9526">
        <f t="shared" si="1797"/>
        <v>0</v>
      </c>
      <c r="U9526">
        <f t="shared" si="1796"/>
        <v>1</v>
      </c>
      <c r="V9526">
        <v>0</v>
      </c>
      <c r="X9526">
        <f t="shared" si="1789"/>
        <v>0</v>
      </c>
      <c r="Y9526">
        <f t="shared" si="1790"/>
        <v>0</v>
      </c>
      <c r="Z9526">
        <f t="shared" si="1791"/>
        <v>0</v>
      </c>
      <c r="AA9526">
        <f t="shared" si="1792"/>
        <v>0</v>
      </c>
      <c r="AB9526">
        <f t="shared" si="1798"/>
        <v>0</v>
      </c>
      <c r="AC9526">
        <f t="shared" si="1793"/>
        <v>0</v>
      </c>
      <c r="AD9526" t="s">
        <v>9863</v>
      </c>
      <c r="AE9526">
        <f t="shared" si="1794"/>
        <v>0</v>
      </c>
      <c r="AF9526">
        <f t="shared" si="1795"/>
        <v>0</v>
      </c>
    </row>
    <row r="9527" spans="1:32" hidden="1" x14ac:dyDescent="0.25">
      <c r="A9527">
        <v>1986</v>
      </c>
      <c r="B9527">
        <v>12</v>
      </c>
      <c r="C9527">
        <v>331</v>
      </c>
      <c r="D9527" t="s">
        <v>72</v>
      </c>
      <c r="E9527" t="s">
        <v>2581</v>
      </c>
      <c r="F9527">
        <v>0</v>
      </c>
      <c r="G9527" t="s">
        <v>81</v>
      </c>
      <c r="H9527" t="s">
        <v>81</v>
      </c>
      <c r="I9527" t="s">
        <v>36</v>
      </c>
      <c r="J9527" t="s">
        <v>676</v>
      </c>
      <c r="M9527">
        <f t="shared" si="1788"/>
        <v>0</v>
      </c>
      <c r="N9527">
        <v>0</v>
      </c>
      <c r="O9527">
        <v>0</v>
      </c>
      <c r="P9527">
        <v>0</v>
      </c>
      <c r="S9527">
        <f t="shared" si="1797"/>
        <v>0</v>
      </c>
      <c r="U9527">
        <f t="shared" si="1796"/>
        <v>1</v>
      </c>
      <c r="V9527">
        <v>0</v>
      </c>
      <c r="X9527">
        <f t="shared" si="1789"/>
        <v>0</v>
      </c>
      <c r="Y9527">
        <f t="shared" si="1790"/>
        <v>0</v>
      </c>
      <c r="Z9527">
        <f t="shared" si="1791"/>
        <v>0</v>
      </c>
      <c r="AA9527">
        <f t="shared" si="1792"/>
        <v>0</v>
      </c>
      <c r="AB9527">
        <f t="shared" si="1798"/>
        <v>0</v>
      </c>
      <c r="AC9527">
        <f t="shared" si="1793"/>
        <v>0</v>
      </c>
      <c r="AD9527" t="s">
        <v>9863</v>
      </c>
      <c r="AE9527">
        <f t="shared" si="1794"/>
        <v>0</v>
      </c>
      <c r="AF9527">
        <f t="shared" si="1795"/>
        <v>0</v>
      </c>
    </row>
    <row r="9528" spans="1:32" hidden="1" x14ac:dyDescent="0.25">
      <c r="A9528">
        <v>1986</v>
      </c>
      <c r="B9528">
        <v>12</v>
      </c>
      <c r="C9528">
        <v>333</v>
      </c>
      <c r="D9528" t="s">
        <v>217</v>
      </c>
      <c r="E9528" t="s">
        <v>2582</v>
      </c>
      <c r="F9528">
        <v>0</v>
      </c>
      <c r="G9528" t="s">
        <v>50</v>
      </c>
      <c r="H9528" t="s">
        <v>50</v>
      </c>
      <c r="I9528" t="s">
        <v>36</v>
      </c>
      <c r="J9528" t="s">
        <v>317</v>
      </c>
      <c r="M9528">
        <f t="shared" si="1788"/>
        <v>0</v>
      </c>
      <c r="N9528">
        <v>0</v>
      </c>
      <c r="O9528">
        <v>0</v>
      </c>
      <c r="P9528">
        <v>0</v>
      </c>
      <c r="S9528">
        <f t="shared" si="1797"/>
        <v>0</v>
      </c>
      <c r="U9528">
        <f t="shared" si="1796"/>
        <v>1</v>
      </c>
      <c r="V9528">
        <v>0</v>
      </c>
      <c r="X9528">
        <f t="shared" si="1789"/>
        <v>0</v>
      </c>
      <c r="Y9528">
        <f t="shared" si="1790"/>
        <v>0</v>
      </c>
      <c r="Z9528">
        <f t="shared" si="1791"/>
        <v>0</v>
      </c>
      <c r="AA9528">
        <f t="shared" si="1792"/>
        <v>0</v>
      </c>
      <c r="AB9528">
        <f t="shared" si="1798"/>
        <v>0</v>
      </c>
      <c r="AC9528">
        <f t="shared" si="1793"/>
        <v>0</v>
      </c>
      <c r="AD9528" t="s">
        <v>9863</v>
      </c>
      <c r="AE9528">
        <f t="shared" si="1794"/>
        <v>0</v>
      </c>
      <c r="AF9528">
        <f t="shared" si="1795"/>
        <v>0</v>
      </c>
    </row>
    <row r="9529" spans="1:32" hidden="1" x14ac:dyDescent="0.25">
      <c r="A9529">
        <v>1987</v>
      </c>
      <c r="B9529">
        <v>12</v>
      </c>
      <c r="C9529">
        <v>308</v>
      </c>
      <c r="D9529" t="s">
        <v>88</v>
      </c>
      <c r="E9529" t="s">
        <v>2885</v>
      </c>
      <c r="F9529">
        <v>0</v>
      </c>
      <c r="G9529" t="s">
        <v>175</v>
      </c>
      <c r="H9529" t="s">
        <v>35</v>
      </c>
      <c r="I9529" t="s">
        <v>36</v>
      </c>
      <c r="J9529" t="s">
        <v>2886</v>
      </c>
      <c r="M9529">
        <f t="shared" si="1788"/>
        <v>0</v>
      </c>
      <c r="N9529">
        <v>0</v>
      </c>
      <c r="O9529">
        <v>0</v>
      </c>
      <c r="P9529">
        <v>0</v>
      </c>
      <c r="S9529">
        <f t="shared" si="1797"/>
        <v>0</v>
      </c>
      <c r="U9529">
        <f t="shared" si="1796"/>
        <v>1</v>
      </c>
      <c r="V9529">
        <v>0</v>
      </c>
      <c r="X9529">
        <f t="shared" si="1789"/>
        <v>0</v>
      </c>
      <c r="Y9529">
        <f t="shared" si="1790"/>
        <v>0</v>
      </c>
      <c r="Z9529">
        <f t="shared" si="1791"/>
        <v>0</v>
      </c>
      <c r="AA9529">
        <f t="shared" si="1792"/>
        <v>0</v>
      </c>
      <c r="AB9529">
        <f t="shared" si="1798"/>
        <v>0</v>
      </c>
      <c r="AC9529">
        <f t="shared" si="1793"/>
        <v>0</v>
      </c>
      <c r="AD9529" t="s">
        <v>9863</v>
      </c>
      <c r="AE9529">
        <f t="shared" si="1794"/>
        <v>0</v>
      </c>
      <c r="AF9529">
        <f t="shared" si="1795"/>
        <v>0</v>
      </c>
    </row>
    <row r="9530" spans="1:32" hidden="1" x14ac:dyDescent="0.25">
      <c r="A9530">
        <v>1987</v>
      </c>
      <c r="B9530">
        <v>12</v>
      </c>
      <c r="C9530">
        <v>309</v>
      </c>
      <c r="D9530" t="s">
        <v>1588</v>
      </c>
      <c r="E9530" t="s">
        <v>2887</v>
      </c>
      <c r="F9530">
        <v>0</v>
      </c>
      <c r="G9530" t="s">
        <v>20</v>
      </c>
      <c r="H9530" t="s">
        <v>20</v>
      </c>
      <c r="I9530" t="s">
        <v>21</v>
      </c>
      <c r="J9530" t="s">
        <v>145</v>
      </c>
      <c r="K9530">
        <v>23</v>
      </c>
      <c r="L9530">
        <v>1987</v>
      </c>
      <c r="M9530">
        <f t="shared" si="1788"/>
        <v>1</v>
      </c>
      <c r="N9530">
        <v>0</v>
      </c>
      <c r="O9530">
        <v>0</v>
      </c>
      <c r="P9530">
        <v>0</v>
      </c>
      <c r="Q9530">
        <v>0</v>
      </c>
      <c r="S9530">
        <f t="shared" si="1797"/>
        <v>0</v>
      </c>
      <c r="T9530">
        <v>3</v>
      </c>
      <c r="U9530">
        <f t="shared" si="1796"/>
        <v>0</v>
      </c>
      <c r="V9530">
        <f>IF(Q9530 =0,IF(Q9530 = "",,1),0)</f>
        <v>1</v>
      </c>
      <c r="X9530">
        <f t="shared" si="1789"/>
        <v>0</v>
      </c>
      <c r="Y9530">
        <f t="shared" si="1790"/>
        <v>0</v>
      </c>
      <c r="Z9530">
        <f t="shared" si="1791"/>
        <v>0</v>
      </c>
      <c r="AA9530">
        <f t="shared" si="1792"/>
        <v>0</v>
      </c>
      <c r="AB9530">
        <f t="shared" si="1798"/>
        <v>0</v>
      </c>
      <c r="AC9530">
        <f t="shared" si="1793"/>
        <v>0</v>
      </c>
      <c r="AD9530" t="s">
        <v>9863</v>
      </c>
      <c r="AE9530">
        <f t="shared" si="1794"/>
        <v>0</v>
      </c>
      <c r="AF9530">
        <f t="shared" si="1795"/>
        <v>0</v>
      </c>
    </row>
    <row r="9531" spans="1:32" hidden="1" x14ac:dyDescent="0.25">
      <c r="A9531">
        <v>1987</v>
      </c>
      <c r="B9531">
        <v>12</v>
      </c>
      <c r="C9531">
        <v>310</v>
      </c>
      <c r="D9531" t="s">
        <v>217</v>
      </c>
      <c r="E9531" t="s">
        <v>2888</v>
      </c>
      <c r="F9531">
        <v>0</v>
      </c>
      <c r="G9531" t="s">
        <v>20</v>
      </c>
      <c r="H9531" t="s">
        <v>20</v>
      </c>
      <c r="I9531" t="s">
        <v>21</v>
      </c>
      <c r="J9531" t="s">
        <v>167</v>
      </c>
      <c r="M9531">
        <f t="shared" si="1788"/>
        <v>0</v>
      </c>
      <c r="N9531">
        <v>0</v>
      </c>
      <c r="O9531">
        <v>0</v>
      </c>
      <c r="P9531">
        <v>0</v>
      </c>
      <c r="S9531">
        <f t="shared" si="1797"/>
        <v>0</v>
      </c>
      <c r="U9531">
        <f t="shared" si="1796"/>
        <v>1</v>
      </c>
      <c r="V9531">
        <v>0</v>
      </c>
      <c r="X9531">
        <f t="shared" si="1789"/>
        <v>0</v>
      </c>
      <c r="Y9531">
        <f t="shared" si="1790"/>
        <v>0</v>
      </c>
      <c r="Z9531">
        <f t="shared" si="1791"/>
        <v>0</v>
      </c>
      <c r="AA9531">
        <f t="shared" si="1792"/>
        <v>0</v>
      </c>
      <c r="AB9531">
        <f t="shared" si="1798"/>
        <v>0</v>
      </c>
      <c r="AC9531">
        <f t="shared" si="1793"/>
        <v>0</v>
      </c>
      <c r="AD9531" t="s">
        <v>9863</v>
      </c>
      <c r="AE9531">
        <f t="shared" si="1794"/>
        <v>0</v>
      </c>
      <c r="AF9531">
        <f t="shared" si="1795"/>
        <v>0</v>
      </c>
    </row>
    <row r="9532" spans="1:32" hidden="1" x14ac:dyDescent="0.25">
      <c r="A9532">
        <v>1987</v>
      </c>
      <c r="B9532">
        <v>12</v>
      </c>
      <c r="C9532">
        <v>311</v>
      </c>
      <c r="D9532" t="s">
        <v>72</v>
      </c>
      <c r="E9532" t="s">
        <v>2889</v>
      </c>
      <c r="F9532">
        <v>0</v>
      </c>
      <c r="G9532" t="s">
        <v>175</v>
      </c>
      <c r="H9532" t="s">
        <v>35</v>
      </c>
      <c r="I9532" t="s">
        <v>36</v>
      </c>
      <c r="J9532" t="s">
        <v>278</v>
      </c>
      <c r="K9532">
        <v>23</v>
      </c>
      <c r="L9532">
        <v>1987</v>
      </c>
      <c r="M9532">
        <f t="shared" si="1788"/>
        <v>1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f t="shared" si="1797"/>
        <v>0</v>
      </c>
      <c r="T9532">
        <v>2</v>
      </c>
      <c r="U9532">
        <f t="shared" si="1796"/>
        <v>0</v>
      </c>
      <c r="V9532">
        <f>IF(Q9532 =0,IF(Q9532 = "",,1),0)</f>
        <v>1</v>
      </c>
      <c r="X9532">
        <f t="shared" si="1789"/>
        <v>0</v>
      </c>
      <c r="Y9532">
        <f t="shared" si="1790"/>
        <v>0</v>
      </c>
      <c r="Z9532">
        <f t="shared" si="1791"/>
        <v>0</v>
      </c>
      <c r="AA9532">
        <f t="shared" si="1792"/>
        <v>0</v>
      </c>
      <c r="AB9532">
        <f t="shared" si="1798"/>
        <v>0</v>
      </c>
      <c r="AC9532">
        <f t="shared" si="1793"/>
        <v>0</v>
      </c>
      <c r="AD9532" t="s">
        <v>9863</v>
      </c>
      <c r="AE9532">
        <f t="shared" si="1794"/>
        <v>0</v>
      </c>
      <c r="AF9532">
        <f t="shared" si="1795"/>
        <v>0</v>
      </c>
    </row>
    <row r="9533" spans="1:32" hidden="1" x14ac:dyDescent="0.25">
      <c r="A9533">
        <v>1987</v>
      </c>
      <c r="B9533">
        <v>12</v>
      </c>
      <c r="C9533">
        <v>312</v>
      </c>
      <c r="D9533" t="s">
        <v>55</v>
      </c>
      <c r="E9533" t="s">
        <v>2890</v>
      </c>
      <c r="F9533">
        <v>0</v>
      </c>
      <c r="G9533" t="s">
        <v>34</v>
      </c>
      <c r="H9533" t="s">
        <v>35</v>
      </c>
      <c r="I9533" t="s">
        <v>36</v>
      </c>
      <c r="J9533" t="s">
        <v>78</v>
      </c>
      <c r="K9533">
        <v>23</v>
      </c>
      <c r="L9533">
        <v>1987</v>
      </c>
      <c r="M9533">
        <f t="shared" si="1788"/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f t="shared" si="1797"/>
        <v>0</v>
      </c>
      <c r="T9533">
        <v>2</v>
      </c>
      <c r="U9533">
        <f t="shared" si="1796"/>
        <v>0</v>
      </c>
      <c r="V9533">
        <f>IF(Q9533 =0,IF(Q9533 = "",,1),0)</f>
        <v>1</v>
      </c>
      <c r="X9533">
        <f t="shared" si="1789"/>
        <v>0</v>
      </c>
      <c r="Y9533">
        <f t="shared" si="1790"/>
        <v>0</v>
      </c>
      <c r="Z9533">
        <f t="shared" si="1791"/>
        <v>0</v>
      </c>
      <c r="AA9533">
        <f t="shared" si="1792"/>
        <v>0</v>
      </c>
      <c r="AB9533">
        <f t="shared" si="1798"/>
        <v>0</v>
      </c>
      <c r="AC9533">
        <f t="shared" si="1793"/>
        <v>0</v>
      </c>
      <c r="AD9533" t="s">
        <v>9863</v>
      </c>
      <c r="AE9533">
        <f t="shared" si="1794"/>
        <v>0</v>
      </c>
      <c r="AF9533">
        <f t="shared" si="1795"/>
        <v>0</v>
      </c>
    </row>
    <row r="9534" spans="1:32" hidden="1" x14ac:dyDescent="0.25">
      <c r="A9534">
        <v>1987</v>
      </c>
      <c r="B9534">
        <v>12</v>
      </c>
      <c r="C9534">
        <v>313</v>
      </c>
      <c r="D9534" t="s">
        <v>88</v>
      </c>
      <c r="E9534" t="s">
        <v>2891</v>
      </c>
      <c r="F9534">
        <v>0</v>
      </c>
      <c r="G9534" t="s">
        <v>70</v>
      </c>
      <c r="H9534" t="s">
        <v>70</v>
      </c>
      <c r="I9534" t="s">
        <v>21</v>
      </c>
      <c r="J9534" t="s">
        <v>87</v>
      </c>
      <c r="M9534">
        <f t="shared" si="1788"/>
        <v>0</v>
      </c>
      <c r="N9534">
        <v>0</v>
      </c>
      <c r="O9534">
        <v>0</v>
      </c>
      <c r="P9534">
        <v>0</v>
      </c>
      <c r="S9534">
        <f t="shared" si="1797"/>
        <v>0</v>
      </c>
      <c r="U9534">
        <f t="shared" si="1796"/>
        <v>1</v>
      </c>
      <c r="V9534">
        <v>0</v>
      </c>
      <c r="X9534">
        <f t="shared" si="1789"/>
        <v>0</v>
      </c>
      <c r="Y9534">
        <f t="shared" si="1790"/>
        <v>0</v>
      </c>
      <c r="Z9534">
        <f t="shared" si="1791"/>
        <v>0</v>
      </c>
      <c r="AA9534">
        <f t="shared" si="1792"/>
        <v>0</v>
      </c>
      <c r="AB9534">
        <f t="shared" si="1798"/>
        <v>0</v>
      </c>
      <c r="AC9534">
        <f t="shared" si="1793"/>
        <v>0</v>
      </c>
      <c r="AD9534" t="s">
        <v>9863</v>
      </c>
      <c r="AE9534">
        <f t="shared" si="1794"/>
        <v>0</v>
      </c>
      <c r="AF9534">
        <f t="shared" si="1795"/>
        <v>0</v>
      </c>
    </row>
    <row r="9535" spans="1:32" hidden="1" x14ac:dyDescent="0.25">
      <c r="A9535">
        <v>1987</v>
      </c>
      <c r="B9535">
        <v>12</v>
      </c>
      <c r="C9535">
        <v>314</v>
      </c>
      <c r="D9535" t="s">
        <v>5488</v>
      </c>
      <c r="E9535" t="s">
        <v>2892</v>
      </c>
      <c r="F9535">
        <v>0</v>
      </c>
      <c r="G9535" t="s">
        <v>20</v>
      </c>
      <c r="H9535" t="s">
        <v>20</v>
      </c>
      <c r="I9535" t="s">
        <v>21</v>
      </c>
      <c r="J9535" t="s">
        <v>40</v>
      </c>
      <c r="K9535">
        <v>24</v>
      </c>
      <c r="L9535">
        <v>1987</v>
      </c>
      <c r="M9535">
        <f t="shared" si="1788"/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f t="shared" si="1797"/>
        <v>0</v>
      </c>
      <c r="T9535">
        <v>7</v>
      </c>
      <c r="U9535">
        <f t="shared" si="1796"/>
        <v>0</v>
      </c>
      <c r="V9535">
        <f>IF(Q9535 =0,IF(Q9535 = "",,1),0)</f>
        <v>1</v>
      </c>
      <c r="X9535">
        <f t="shared" si="1789"/>
        <v>0</v>
      </c>
      <c r="Y9535">
        <f t="shared" si="1790"/>
        <v>0</v>
      </c>
      <c r="Z9535">
        <f t="shared" si="1791"/>
        <v>0</v>
      </c>
      <c r="AA9535">
        <f t="shared" si="1792"/>
        <v>0</v>
      </c>
      <c r="AB9535">
        <f t="shared" si="1798"/>
        <v>0</v>
      </c>
      <c r="AC9535">
        <f t="shared" si="1793"/>
        <v>0</v>
      </c>
      <c r="AD9535" t="s">
        <v>9863</v>
      </c>
      <c r="AE9535">
        <f t="shared" si="1794"/>
        <v>0</v>
      </c>
      <c r="AF9535">
        <f t="shared" si="1795"/>
        <v>0</v>
      </c>
    </row>
    <row r="9536" spans="1:32" hidden="1" x14ac:dyDescent="0.25">
      <c r="A9536">
        <v>1987</v>
      </c>
      <c r="B9536">
        <v>12</v>
      </c>
      <c r="C9536">
        <v>317</v>
      </c>
      <c r="D9536" t="s">
        <v>100</v>
      </c>
      <c r="E9536" t="s">
        <v>2895</v>
      </c>
      <c r="F9536">
        <v>0</v>
      </c>
      <c r="G9536" t="s">
        <v>46</v>
      </c>
      <c r="H9536" t="s">
        <v>46</v>
      </c>
      <c r="I9536" t="s">
        <v>21</v>
      </c>
      <c r="J9536" t="s">
        <v>245</v>
      </c>
      <c r="K9536">
        <v>22</v>
      </c>
      <c r="L9536">
        <v>1987</v>
      </c>
      <c r="M9536">
        <f t="shared" si="1788"/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f t="shared" si="1797"/>
        <v>0</v>
      </c>
      <c r="T9536">
        <v>12</v>
      </c>
      <c r="U9536">
        <f t="shared" si="1796"/>
        <v>0</v>
      </c>
      <c r="V9536">
        <f>IF(Q9536 =0,IF(Q9536 = "",,1),0)</f>
        <v>1</v>
      </c>
      <c r="X9536">
        <f t="shared" si="1789"/>
        <v>0</v>
      </c>
      <c r="Y9536">
        <f t="shared" si="1790"/>
        <v>0</v>
      </c>
      <c r="Z9536">
        <f t="shared" si="1791"/>
        <v>0</v>
      </c>
      <c r="AA9536">
        <f t="shared" si="1792"/>
        <v>0</v>
      </c>
      <c r="AB9536">
        <f t="shared" si="1798"/>
        <v>0</v>
      </c>
      <c r="AC9536">
        <f t="shared" si="1793"/>
        <v>0</v>
      </c>
      <c r="AD9536" t="s">
        <v>9863</v>
      </c>
      <c r="AE9536">
        <f t="shared" si="1794"/>
        <v>0</v>
      </c>
      <c r="AF9536">
        <f t="shared" si="1795"/>
        <v>0</v>
      </c>
    </row>
    <row r="9537" spans="1:32" hidden="1" x14ac:dyDescent="0.25">
      <c r="A9537">
        <v>1987</v>
      </c>
      <c r="B9537">
        <v>12</v>
      </c>
      <c r="C9537">
        <v>318</v>
      </c>
      <c r="D9537" t="s">
        <v>182</v>
      </c>
      <c r="E9537" t="s">
        <v>2896</v>
      </c>
      <c r="F9537">
        <v>0</v>
      </c>
      <c r="G9537" t="s">
        <v>81</v>
      </c>
      <c r="H9537" t="s">
        <v>81</v>
      </c>
      <c r="I9537" t="s">
        <v>36</v>
      </c>
      <c r="J9537" t="s">
        <v>180</v>
      </c>
      <c r="M9537">
        <f t="shared" si="1788"/>
        <v>0</v>
      </c>
      <c r="N9537">
        <v>0</v>
      </c>
      <c r="O9537">
        <v>0</v>
      </c>
      <c r="P9537">
        <v>0</v>
      </c>
      <c r="S9537">
        <f t="shared" si="1797"/>
        <v>0</v>
      </c>
      <c r="U9537">
        <f t="shared" si="1796"/>
        <v>1</v>
      </c>
      <c r="V9537">
        <v>0</v>
      </c>
      <c r="X9537">
        <f t="shared" si="1789"/>
        <v>0</v>
      </c>
      <c r="Y9537">
        <f t="shared" si="1790"/>
        <v>0</v>
      </c>
      <c r="Z9537">
        <f t="shared" si="1791"/>
        <v>0</v>
      </c>
      <c r="AA9537">
        <f t="shared" si="1792"/>
        <v>0</v>
      </c>
      <c r="AB9537">
        <f t="shared" si="1798"/>
        <v>0</v>
      </c>
      <c r="AC9537">
        <f t="shared" si="1793"/>
        <v>0</v>
      </c>
      <c r="AD9537" t="s">
        <v>9863</v>
      </c>
      <c r="AE9537">
        <f t="shared" si="1794"/>
        <v>0</v>
      </c>
      <c r="AF9537">
        <f t="shared" si="1795"/>
        <v>0</v>
      </c>
    </row>
    <row r="9538" spans="1:32" hidden="1" x14ac:dyDescent="0.25">
      <c r="A9538">
        <v>1987</v>
      </c>
      <c r="B9538">
        <v>12</v>
      </c>
      <c r="C9538">
        <v>319</v>
      </c>
      <c r="D9538" t="s">
        <v>60</v>
      </c>
      <c r="E9538" t="s">
        <v>2897</v>
      </c>
      <c r="F9538">
        <v>0</v>
      </c>
      <c r="G9538" t="s">
        <v>59</v>
      </c>
      <c r="H9538" t="s">
        <v>30</v>
      </c>
      <c r="I9538" t="s">
        <v>21</v>
      </c>
      <c r="J9538" t="s">
        <v>317</v>
      </c>
      <c r="M9538">
        <f t="shared" ref="M9538:M9601" si="1799">IF((L9538-A9538)+1&gt;0,(L9538-A9538)+1,0)</f>
        <v>0</v>
      </c>
      <c r="N9538">
        <v>0</v>
      </c>
      <c r="O9538">
        <v>0</v>
      </c>
      <c r="P9538">
        <v>0</v>
      </c>
      <c r="S9538">
        <f t="shared" si="1797"/>
        <v>0</v>
      </c>
      <c r="U9538">
        <f t="shared" si="1796"/>
        <v>1</v>
      </c>
      <c r="V9538">
        <v>0</v>
      </c>
      <c r="X9538">
        <f t="shared" ref="X9538:X9601" si="1800">IF(AND(W9538&lt;-0.7,W9538&lt;&gt;-0.7),1,0)</f>
        <v>0</v>
      </c>
      <c r="Y9538">
        <f t="shared" ref="Y9538:Y9601" si="1801">IF(AND(W9538&gt;-0.7,W9538&lt;-0.2),1,0)</f>
        <v>0</v>
      </c>
      <c r="Z9538">
        <f t="shared" ref="Z9538:Z9601" si="1802">IF(AND(W9538&gt;=-0.2,W9538&lt;=0.7),IF(W9538 = "",0,1),0)</f>
        <v>0</v>
      </c>
      <c r="AA9538">
        <f t="shared" ref="AA9538:AA9601" si="1803">IF(AND(W9538&gt;0.7,W9538&lt;1.5),1,0)</f>
        <v>0</v>
      </c>
      <c r="AB9538">
        <f t="shared" si="1798"/>
        <v>0</v>
      </c>
      <c r="AC9538">
        <f t="shared" ref="AC9538:AC9601" si="1804">IF(W9538&gt;2.5,1,0)</f>
        <v>0</v>
      </c>
      <c r="AD9538" t="s">
        <v>9863</v>
      </c>
      <c r="AE9538">
        <f t="shared" ref="AE9538:AE9601" si="1805">IF(W9538="",0,IF(AND(W9538&gt;2.5,B9538&gt;1),1,IF(AND(W9538&gt;1.49,B9538&gt;2),1,IF(AND(W9538&gt;0.7,B9538&gt;3),1,IF(AND(W9538&gt;-0.2,B9538&gt;4),1,0)))))</f>
        <v>0</v>
      </c>
      <c r="AF9538">
        <f t="shared" ref="AF9538:AF9601" si="1806">IF(W9538="",0,IF(AND(W9538&lt;0.71,B9538=1),1,IF(AND(W9538&lt;-0.21,B9538=2),1,IF(AND(W9538&lt;-0.7,B9538&gt;2,B9538&lt;5),1,0))))</f>
        <v>0</v>
      </c>
    </row>
    <row r="9539" spans="1:32" hidden="1" x14ac:dyDescent="0.25">
      <c r="A9539">
        <v>1987</v>
      </c>
      <c r="B9539">
        <v>12</v>
      </c>
      <c r="C9539">
        <v>320</v>
      </c>
      <c r="D9539" t="s">
        <v>44</v>
      </c>
      <c r="E9539" t="s">
        <v>2898</v>
      </c>
      <c r="F9539">
        <v>0</v>
      </c>
      <c r="G9539" t="s">
        <v>20</v>
      </c>
      <c r="H9539" t="s">
        <v>20</v>
      </c>
      <c r="I9539" t="s">
        <v>21</v>
      </c>
      <c r="J9539" t="s">
        <v>90</v>
      </c>
      <c r="K9539">
        <v>23</v>
      </c>
      <c r="L9539">
        <v>1987</v>
      </c>
      <c r="M9539">
        <f t="shared" si="1799"/>
        <v>1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f t="shared" si="1797"/>
        <v>0</v>
      </c>
      <c r="T9539">
        <v>5</v>
      </c>
      <c r="U9539">
        <f t="shared" si="1796"/>
        <v>0</v>
      </c>
      <c r="V9539">
        <f>IF(Q9539 =0,IF(Q9539 = "",,1),0)</f>
        <v>1</v>
      </c>
      <c r="X9539">
        <f t="shared" si="1800"/>
        <v>0</v>
      </c>
      <c r="Y9539">
        <f t="shared" si="1801"/>
        <v>0</v>
      </c>
      <c r="Z9539">
        <f t="shared" si="1802"/>
        <v>0</v>
      </c>
      <c r="AA9539">
        <f t="shared" si="1803"/>
        <v>0</v>
      </c>
      <c r="AB9539">
        <f t="shared" si="1798"/>
        <v>0</v>
      </c>
      <c r="AC9539">
        <f t="shared" si="1804"/>
        <v>0</v>
      </c>
      <c r="AD9539" t="s">
        <v>9863</v>
      </c>
      <c r="AE9539">
        <f t="shared" si="1805"/>
        <v>0</v>
      </c>
      <c r="AF9539">
        <f t="shared" si="1806"/>
        <v>0</v>
      </c>
    </row>
    <row r="9540" spans="1:32" hidden="1" x14ac:dyDescent="0.25">
      <c r="A9540">
        <v>1987</v>
      </c>
      <c r="B9540">
        <v>12</v>
      </c>
      <c r="C9540">
        <v>322</v>
      </c>
      <c r="D9540" t="s">
        <v>85</v>
      </c>
      <c r="E9540" t="s">
        <v>2900</v>
      </c>
      <c r="F9540">
        <v>0</v>
      </c>
      <c r="G9540" t="s">
        <v>70</v>
      </c>
      <c r="H9540" t="s">
        <v>70</v>
      </c>
      <c r="I9540" t="s">
        <v>21</v>
      </c>
      <c r="J9540" t="s">
        <v>202</v>
      </c>
      <c r="M9540">
        <f t="shared" si="1799"/>
        <v>0</v>
      </c>
      <c r="N9540">
        <v>0</v>
      </c>
      <c r="O9540">
        <v>0</v>
      </c>
      <c r="P9540">
        <v>0</v>
      </c>
      <c r="S9540">
        <f t="shared" si="1797"/>
        <v>0</v>
      </c>
      <c r="U9540">
        <f t="shared" si="1796"/>
        <v>1</v>
      </c>
      <c r="V9540">
        <v>0</v>
      </c>
      <c r="X9540">
        <f t="shared" si="1800"/>
        <v>0</v>
      </c>
      <c r="Y9540">
        <f t="shared" si="1801"/>
        <v>0</v>
      </c>
      <c r="Z9540">
        <f t="shared" si="1802"/>
        <v>0</v>
      </c>
      <c r="AA9540">
        <f t="shared" si="1803"/>
        <v>0</v>
      </c>
      <c r="AB9540">
        <f t="shared" si="1798"/>
        <v>0</v>
      </c>
      <c r="AC9540">
        <f t="shared" si="1804"/>
        <v>0</v>
      </c>
      <c r="AD9540" t="s">
        <v>9863</v>
      </c>
      <c r="AE9540">
        <f t="shared" si="1805"/>
        <v>0</v>
      </c>
      <c r="AF9540">
        <f t="shared" si="1806"/>
        <v>0</v>
      </c>
    </row>
    <row r="9541" spans="1:32" hidden="1" x14ac:dyDescent="0.25">
      <c r="A9541">
        <v>1987</v>
      </c>
      <c r="B9541">
        <v>12</v>
      </c>
      <c r="C9541">
        <v>323</v>
      </c>
      <c r="D9541" t="s">
        <v>52</v>
      </c>
      <c r="E9541" t="s">
        <v>2409</v>
      </c>
      <c r="F9541">
        <v>0</v>
      </c>
      <c r="G9541" t="s">
        <v>175</v>
      </c>
      <c r="H9541" t="s">
        <v>35</v>
      </c>
      <c r="I9541" t="s">
        <v>36</v>
      </c>
      <c r="J9541" t="s">
        <v>180</v>
      </c>
      <c r="M9541">
        <f t="shared" si="1799"/>
        <v>0</v>
      </c>
      <c r="N9541">
        <v>0</v>
      </c>
      <c r="O9541">
        <v>0</v>
      </c>
      <c r="P9541">
        <v>0</v>
      </c>
      <c r="S9541">
        <f t="shared" si="1797"/>
        <v>0</v>
      </c>
      <c r="U9541">
        <f t="shared" si="1796"/>
        <v>1</v>
      </c>
      <c r="V9541">
        <v>0</v>
      </c>
      <c r="X9541">
        <f t="shared" si="1800"/>
        <v>0</v>
      </c>
      <c r="Y9541">
        <f t="shared" si="1801"/>
        <v>0</v>
      </c>
      <c r="Z9541">
        <f t="shared" si="1802"/>
        <v>0</v>
      </c>
      <c r="AA9541">
        <f t="shared" si="1803"/>
        <v>0</v>
      </c>
      <c r="AB9541">
        <f t="shared" si="1798"/>
        <v>0</v>
      </c>
      <c r="AC9541">
        <f t="shared" si="1804"/>
        <v>0</v>
      </c>
      <c r="AD9541" t="s">
        <v>9863</v>
      </c>
      <c r="AE9541">
        <f t="shared" si="1805"/>
        <v>0</v>
      </c>
      <c r="AF9541">
        <f t="shared" si="1806"/>
        <v>0</v>
      </c>
    </row>
    <row r="9542" spans="1:32" hidden="1" x14ac:dyDescent="0.25">
      <c r="A9542">
        <v>1987</v>
      </c>
      <c r="B9542">
        <v>12</v>
      </c>
      <c r="C9542">
        <v>324</v>
      </c>
      <c r="D9542" t="s">
        <v>55</v>
      </c>
      <c r="E9542" t="s">
        <v>2901</v>
      </c>
      <c r="F9542">
        <v>0</v>
      </c>
      <c r="G9542" t="s">
        <v>20</v>
      </c>
      <c r="H9542" t="s">
        <v>20</v>
      </c>
      <c r="I9542" t="s">
        <v>21</v>
      </c>
      <c r="J9542" t="s">
        <v>1438</v>
      </c>
      <c r="K9542">
        <v>22</v>
      </c>
      <c r="L9542">
        <v>1987</v>
      </c>
      <c r="M9542">
        <f t="shared" si="1799"/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f t="shared" si="1797"/>
        <v>0</v>
      </c>
      <c r="T9542">
        <v>12</v>
      </c>
      <c r="U9542">
        <f t="shared" si="1796"/>
        <v>0</v>
      </c>
      <c r="V9542">
        <f>IF(Q9542 =0,IF(Q9542 = "",,1),0)</f>
        <v>1</v>
      </c>
      <c r="X9542">
        <f t="shared" si="1800"/>
        <v>0</v>
      </c>
      <c r="Y9542">
        <f t="shared" si="1801"/>
        <v>0</v>
      </c>
      <c r="Z9542">
        <f t="shared" si="1802"/>
        <v>0</v>
      </c>
      <c r="AA9542">
        <f t="shared" si="1803"/>
        <v>0</v>
      </c>
      <c r="AB9542">
        <f t="shared" si="1798"/>
        <v>0</v>
      </c>
      <c r="AC9542">
        <f t="shared" si="1804"/>
        <v>0</v>
      </c>
      <c r="AD9542" t="s">
        <v>9863</v>
      </c>
      <c r="AE9542">
        <f t="shared" si="1805"/>
        <v>0</v>
      </c>
      <c r="AF9542">
        <f t="shared" si="1806"/>
        <v>0</v>
      </c>
    </row>
    <row r="9543" spans="1:32" hidden="1" x14ac:dyDescent="0.25">
      <c r="A9543">
        <v>1987</v>
      </c>
      <c r="B9543">
        <v>12</v>
      </c>
      <c r="C9543">
        <v>326</v>
      </c>
      <c r="D9543" t="s">
        <v>41</v>
      </c>
      <c r="E9543" t="s">
        <v>2903</v>
      </c>
      <c r="F9543">
        <v>0</v>
      </c>
      <c r="G9543" t="s">
        <v>20</v>
      </c>
      <c r="H9543" t="s">
        <v>20</v>
      </c>
      <c r="I9543" t="s">
        <v>21</v>
      </c>
      <c r="J9543" t="s">
        <v>1902</v>
      </c>
      <c r="K9543">
        <v>24</v>
      </c>
      <c r="L9543">
        <v>1987</v>
      </c>
      <c r="M9543">
        <f t="shared" si="1799"/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f t="shared" si="1797"/>
        <v>0</v>
      </c>
      <c r="T9543">
        <v>3</v>
      </c>
      <c r="U9543">
        <f t="shared" si="1796"/>
        <v>0</v>
      </c>
      <c r="V9543">
        <f>IF(Q9543 =0,IF(Q9543 = "",,1),0)</f>
        <v>1</v>
      </c>
      <c r="X9543">
        <f t="shared" si="1800"/>
        <v>0</v>
      </c>
      <c r="Y9543">
        <f t="shared" si="1801"/>
        <v>0</v>
      </c>
      <c r="Z9543">
        <f t="shared" si="1802"/>
        <v>0</v>
      </c>
      <c r="AA9543">
        <f t="shared" si="1803"/>
        <v>0</v>
      </c>
      <c r="AB9543">
        <f t="shared" si="1798"/>
        <v>0</v>
      </c>
      <c r="AC9543">
        <f t="shared" si="1804"/>
        <v>0</v>
      </c>
      <c r="AD9543" t="s">
        <v>9863</v>
      </c>
      <c r="AE9543">
        <f t="shared" si="1805"/>
        <v>0</v>
      </c>
      <c r="AF9543">
        <f t="shared" si="1806"/>
        <v>0</v>
      </c>
    </row>
    <row r="9544" spans="1:32" hidden="1" x14ac:dyDescent="0.25">
      <c r="A9544">
        <v>1987</v>
      </c>
      <c r="B9544">
        <v>12</v>
      </c>
      <c r="C9544">
        <v>327</v>
      </c>
      <c r="D9544" t="s">
        <v>23</v>
      </c>
      <c r="E9544" t="s">
        <v>2904</v>
      </c>
      <c r="F9544">
        <v>0</v>
      </c>
      <c r="G9544" t="s">
        <v>70</v>
      </c>
      <c r="H9544" t="s">
        <v>70</v>
      </c>
      <c r="I9544" t="s">
        <v>21</v>
      </c>
      <c r="J9544" t="s">
        <v>177</v>
      </c>
      <c r="M9544">
        <f t="shared" si="1799"/>
        <v>0</v>
      </c>
      <c r="N9544">
        <v>0</v>
      </c>
      <c r="O9544">
        <v>0</v>
      </c>
      <c r="P9544">
        <v>0</v>
      </c>
      <c r="S9544">
        <f t="shared" si="1797"/>
        <v>0</v>
      </c>
      <c r="U9544">
        <f t="shared" si="1796"/>
        <v>1</v>
      </c>
      <c r="V9544">
        <v>0</v>
      </c>
      <c r="X9544">
        <f t="shared" si="1800"/>
        <v>0</v>
      </c>
      <c r="Y9544">
        <f t="shared" si="1801"/>
        <v>0</v>
      </c>
      <c r="Z9544">
        <f t="shared" si="1802"/>
        <v>0</v>
      </c>
      <c r="AA9544">
        <f t="shared" si="1803"/>
        <v>0</v>
      </c>
      <c r="AB9544">
        <f t="shared" si="1798"/>
        <v>0</v>
      </c>
      <c r="AC9544">
        <f t="shared" si="1804"/>
        <v>0</v>
      </c>
      <c r="AD9544" t="s">
        <v>9863</v>
      </c>
      <c r="AE9544">
        <f t="shared" si="1805"/>
        <v>0</v>
      </c>
      <c r="AF9544">
        <f t="shared" si="1806"/>
        <v>0</v>
      </c>
    </row>
    <row r="9545" spans="1:32" hidden="1" x14ac:dyDescent="0.25">
      <c r="A9545">
        <v>1987</v>
      </c>
      <c r="B9545">
        <v>12</v>
      </c>
      <c r="C9545">
        <v>328</v>
      </c>
      <c r="D9545" t="s">
        <v>27</v>
      </c>
      <c r="E9545" t="s">
        <v>2905</v>
      </c>
      <c r="F9545">
        <v>0</v>
      </c>
      <c r="G9545" t="s">
        <v>20</v>
      </c>
      <c r="H9545" t="s">
        <v>20</v>
      </c>
      <c r="I9545" t="s">
        <v>21</v>
      </c>
      <c r="J9545" t="s">
        <v>676</v>
      </c>
      <c r="K9545">
        <v>23</v>
      </c>
      <c r="L9545">
        <v>1989</v>
      </c>
      <c r="M9545">
        <f t="shared" si="1799"/>
        <v>3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f t="shared" si="1797"/>
        <v>0</v>
      </c>
      <c r="T9545">
        <v>3</v>
      </c>
      <c r="U9545">
        <f t="shared" si="1796"/>
        <v>0</v>
      </c>
      <c r="V9545">
        <f>IF(Q9545 =0,IF(Q9545 = "",,1),0)</f>
        <v>1</v>
      </c>
      <c r="X9545">
        <f t="shared" si="1800"/>
        <v>0</v>
      </c>
      <c r="Y9545">
        <f t="shared" si="1801"/>
        <v>0</v>
      </c>
      <c r="Z9545">
        <f t="shared" si="1802"/>
        <v>0</v>
      </c>
      <c r="AA9545">
        <f t="shared" si="1803"/>
        <v>0</v>
      </c>
      <c r="AB9545">
        <f t="shared" si="1798"/>
        <v>0</v>
      </c>
      <c r="AC9545">
        <f t="shared" si="1804"/>
        <v>0</v>
      </c>
      <c r="AD9545" t="s">
        <v>9863</v>
      </c>
      <c r="AE9545">
        <f t="shared" si="1805"/>
        <v>0</v>
      </c>
      <c r="AF9545">
        <f t="shared" si="1806"/>
        <v>0</v>
      </c>
    </row>
    <row r="9546" spans="1:32" hidden="1" x14ac:dyDescent="0.25">
      <c r="A9546">
        <v>1987</v>
      </c>
      <c r="B9546">
        <v>12</v>
      </c>
      <c r="C9546">
        <v>329</v>
      </c>
      <c r="D9546" t="s">
        <v>48</v>
      </c>
      <c r="E9546" t="s">
        <v>2906</v>
      </c>
      <c r="F9546">
        <v>0</v>
      </c>
      <c r="G9546" t="s">
        <v>20</v>
      </c>
      <c r="H9546" t="s">
        <v>20</v>
      </c>
      <c r="I9546" t="s">
        <v>21</v>
      </c>
      <c r="J9546" t="s">
        <v>716</v>
      </c>
      <c r="K9546">
        <v>22</v>
      </c>
      <c r="L9546">
        <v>1987</v>
      </c>
      <c r="M9546">
        <f t="shared" si="1799"/>
        <v>1</v>
      </c>
      <c r="N9546">
        <v>0</v>
      </c>
      <c r="O9546">
        <v>0</v>
      </c>
      <c r="P9546">
        <v>0</v>
      </c>
      <c r="Q9546">
        <v>0</v>
      </c>
      <c r="S9546">
        <f t="shared" si="1797"/>
        <v>0</v>
      </c>
      <c r="T9546">
        <v>2</v>
      </c>
      <c r="U9546">
        <f t="shared" si="1796"/>
        <v>0</v>
      </c>
      <c r="V9546">
        <f>IF(Q9546 =0,IF(Q9546 = "",,1),0)</f>
        <v>1</v>
      </c>
      <c r="X9546">
        <f t="shared" si="1800"/>
        <v>0</v>
      </c>
      <c r="Y9546">
        <f t="shared" si="1801"/>
        <v>0</v>
      </c>
      <c r="Z9546">
        <f t="shared" si="1802"/>
        <v>0</v>
      </c>
      <c r="AA9546">
        <f t="shared" si="1803"/>
        <v>0</v>
      </c>
      <c r="AB9546">
        <f t="shared" si="1798"/>
        <v>0</v>
      </c>
      <c r="AC9546">
        <f t="shared" si="1804"/>
        <v>0</v>
      </c>
      <c r="AD9546" t="s">
        <v>9863</v>
      </c>
      <c r="AE9546">
        <f t="shared" si="1805"/>
        <v>0</v>
      </c>
      <c r="AF9546">
        <f t="shared" si="1806"/>
        <v>0</v>
      </c>
    </row>
    <row r="9547" spans="1:32" hidden="1" x14ac:dyDescent="0.25">
      <c r="A9547">
        <v>1987</v>
      </c>
      <c r="B9547">
        <v>12</v>
      </c>
      <c r="C9547">
        <v>330</v>
      </c>
      <c r="D9547" t="s">
        <v>65</v>
      </c>
      <c r="E9547" t="s">
        <v>2907</v>
      </c>
      <c r="F9547">
        <v>0</v>
      </c>
      <c r="G9547" t="s">
        <v>20</v>
      </c>
      <c r="H9547" t="s">
        <v>20</v>
      </c>
      <c r="I9547" t="s">
        <v>21</v>
      </c>
      <c r="J9547" t="s">
        <v>2852</v>
      </c>
      <c r="K9547">
        <v>21</v>
      </c>
      <c r="L9547">
        <v>1988</v>
      </c>
      <c r="M9547">
        <f t="shared" si="1799"/>
        <v>2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f t="shared" si="1797"/>
        <v>0</v>
      </c>
      <c r="T9547">
        <v>9</v>
      </c>
      <c r="U9547">
        <f t="shared" si="1796"/>
        <v>0</v>
      </c>
      <c r="V9547">
        <f>IF(Q9547 =0,IF(Q9547 = "",,1),0)</f>
        <v>1</v>
      </c>
      <c r="X9547">
        <f t="shared" si="1800"/>
        <v>0</v>
      </c>
      <c r="Y9547">
        <f t="shared" si="1801"/>
        <v>0</v>
      </c>
      <c r="Z9547">
        <f t="shared" si="1802"/>
        <v>0</v>
      </c>
      <c r="AA9547">
        <f t="shared" si="1803"/>
        <v>0</v>
      </c>
      <c r="AB9547">
        <f t="shared" si="1798"/>
        <v>0</v>
      </c>
      <c r="AC9547">
        <f t="shared" si="1804"/>
        <v>0</v>
      </c>
      <c r="AD9547" t="s">
        <v>9863</v>
      </c>
      <c r="AE9547">
        <f t="shared" si="1805"/>
        <v>0</v>
      </c>
      <c r="AF9547">
        <f t="shared" si="1806"/>
        <v>0</v>
      </c>
    </row>
    <row r="9548" spans="1:32" hidden="1" x14ac:dyDescent="0.25">
      <c r="A9548">
        <v>1987</v>
      </c>
      <c r="B9548">
        <v>12</v>
      </c>
      <c r="C9548">
        <v>331</v>
      </c>
      <c r="D9548" t="s">
        <v>76</v>
      </c>
      <c r="E9548" t="s">
        <v>2908</v>
      </c>
      <c r="F9548">
        <v>0</v>
      </c>
      <c r="G9548" t="s">
        <v>110</v>
      </c>
      <c r="H9548" t="s">
        <v>30</v>
      </c>
      <c r="I9548" t="s">
        <v>21</v>
      </c>
      <c r="J9548" t="s">
        <v>216</v>
      </c>
      <c r="K9548">
        <v>22</v>
      </c>
      <c r="L9548">
        <v>1987</v>
      </c>
      <c r="M9548">
        <f t="shared" si="1799"/>
        <v>1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f t="shared" si="1797"/>
        <v>0</v>
      </c>
      <c r="T9548">
        <v>5</v>
      </c>
      <c r="U9548">
        <f t="shared" si="1796"/>
        <v>0</v>
      </c>
      <c r="V9548">
        <f>IF(Q9548 =0,IF(Q9548 = "",,1),0)</f>
        <v>1</v>
      </c>
      <c r="X9548">
        <f t="shared" si="1800"/>
        <v>0</v>
      </c>
      <c r="Y9548">
        <f t="shared" si="1801"/>
        <v>0</v>
      </c>
      <c r="Z9548">
        <f t="shared" si="1802"/>
        <v>0</v>
      </c>
      <c r="AA9548">
        <f t="shared" si="1803"/>
        <v>0</v>
      </c>
      <c r="AB9548">
        <f t="shared" si="1798"/>
        <v>0</v>
      </c>
      <c r="AC9548">
        <f t="shared" si="1804"/>
        <v>0</v>
      </c>
      <c r="AD9548" t="s">
        <v>9863</v>
      </c>
      <c r="AE9548">
        <f t="shared" si="1805"/>
        <v>0</v>
      </c>
      <c r="AF9548">
        <f t="shared" si="1806"/>
        <v>0</v>
      </c>
    </row>
    <row r="9549" spans="1:32" hidden="1" x14ac:dyDescent="0.25">
      <c r="A9549">
        <v>1987</v>
      </c>
      <c r="B9549">
        <v>12</v>
      </c>
      <c r="C9549">
        <v>333</v>
      </c>
      <c r="D9549" t="s">
        <v>79</v>
      </c>
      <c r="E9549" t="s">
        <v>2910</v>
      </c>
      <c r="F9549">
        <v>0</v>
      </c>
      <c r="G9549" t="s">
        <v>50</v>
      </c>
      <c r="H9549" t="s">
        <v>50</v>
      </c>
      <c r="I9549" t="s">
        <v>36</v>
      </c>
      <c r="J9549" t="s">
        <v>26</v>
      </c>
      <c r="K9549">
        <v>23</v>
      </c>
      <c r="L9549">
        <v>1987</v>
      </c>
      <c r="M9549">
        <f t="shared" si="1799"/>
        <v>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f t="shared" si="1797"/>
        <v>0</v>
      </c>
      <c r="T9549">
        <v>1</v>
      </c>
      <c r="U9549">
        <f t="shared" si="1796"/>
        <v>0</v>
      </c>
      <c r="V9549">
        <f>IF(Q9549 =0,IF(Q9549 = "",,1),0)</f>
        <v>1</v>
      </c>
      <c r="X9549">
        <f t="shared" si="1800"/>
        <v>0</v>
      </c>
      <c r="Y9549">
        <f t="shared" si="1801"/>
        <v>0</v>
      </c>
      <c r="Z9549">
        <f t="shared" si="1802"/>
        <v>0</v>
      </c>
      <c r="AA9549">
        <f t="shared" si="1803"/>
        <v>0</v>
      </c>
      <c r="AB9549">
        <f t="shared" si="1798"/>
        <v>0</v>
      </c>
      <c r="AC9549">
        <f t="shared" si="1804"/>
        <v>0</v>
      </c>
      <c r="AD9549" t="s">
        <v>9863</v>
      </c>
      <c r="AE9549">
        <f t="shared" si="1805"/>
        <v>0</v>
      </c>
      <c r="AF9549">
        <f t="shared" si="1806"/>
        <v>0</v>
      </c>
    </row>
    <row r="9550" spans="1:32" hidden="1" x14ac:dyDescent="0.25">
      <c r="A9550">
        <v>1988</v>
      </c>
      <c r="B9550">
        <v>12</v>
      </c>
      <c r="C9550">
        <v>306</v>
      </c>
      <c r="D9550" t="s">
        <v>44</v>
      </c>
      <c r="E9550" t="s">
        <v>3215</v>
      </c>
      <c r="F9550">
        <v>0</v>
      </c>
      <c r="G9550" t="s">
        <v>50</v>
      </c>
      <c r="H9550" t="s">
        <v>50</v>
      </c>
      <c r="I9550" t="s">
        <v>36</v>
      </c>
      <c r="J9550" t="s">
        <v>250</v>
      </c>
      <c r="M9550">
        <f t="shared" si="1799"/>
        <v>0</v>
      </c>
      <c r="N9550">
        <v>0</v>
      </c>
      <c r="O9550">
        <v>0</v>
      </c>
      <c r="P9550">
        <v>0</v>
      </c>
      <c r="S9550">
        <f t="shared" si="1797"/>
        <v>0</v>
      </c>
      <c r="U9550">
        <f t="shared" ref="U9550:U9613" si="1807">IF(L9550 = "",1,0)</f>
        <v>1</v>
      </c>
      <c r="V9550">
        <v>0</v>
      </c>
      <c r="X9550">
        <f t="shared" si="1800"/>
        <v>0</v>
      </c>
      <c r="Y9550">
        <f t="shared" si="1801"/>
        <v>0</v>
      </c>
      <c r="Z9550">
        <f t="shared" si="1802"/>
        <v>0</v>
      </c>
      <c r="AA9550">
        <f t="shared" si="1803"/>
        <v>0</v>
      </c>
      <c r="AB9550">
        <f t="shared" si="1798"/>
        <v>0</v>
      </c>
      <c r="AC9550">
        <f t="shared" si="1804"/>
        <v>0</v>
      </c>
      <c r="AD9550" t="s">
        <v>9863</v>
      </c>
      <c r="AE9550">
        <f t="shared" si="1805"/>
        <v>0</v>
      </c>
      <c r="AF9550">
        <f t="shared" si="1806"/>
        <v>0</v>
      </c>
    </row>
    <row r="9551" spans="1:32" hidden="1" x14ac:dyDescent="0.25">
      <c r="A9551">
        <v>1988</v>
      </c>
      <c r="B9551">
        <v>12</v>
      </c>
      <c r="C9551">
        <v>307</v>
      </c>
      <c r="D9551" t="s">
        <v>27</v>
      </c>
      <c r="E9551" t="s">
        <v>3216</v>
      </c>
      <c r="F9551">
        <v>0</v>
      </c>
      <c r="G9551" t="s">
        <v>25</v>
      </c>
      <c r="H9551" t="s">
        <v>25</v>
      </c>
      <c r="I9551" t="s">
        <v>21</v>
      </c>
      <c r="J9551" t="s">
        <v>298</v>
      </c>
      <c r="K9551">
        <v>23</v>
      </c>
      <c r="L9551">
        <v>1989</v>
      </c>
      <c r="M9551">
        <f t="shared" si="1799"/>
        <v>2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f t="shared" si="1797"/>
        <v>0</v>
      </c>
      <c r="T9551">
        <v>6</v>
      </c>
      <c r="U9551">
        <f t="shared" si="1807"/>
        <v>0</v>
      </c>
      <c r="V9551">
        <f>IF(Q9551 =0,IF(Q9551 = "",,1),0)</f>
        <v>1</v>
      </c>
      <c r="X9551">
        <f t="shared" si="1800"/>
        <v>0</v>
      </c>
      <c r="Y9551">
        <f t="shared" si="1801"/>
        <v>0</v>
      </c>
      <c r="Z9551">
        <f t="shared" si="1802"/>
        <v>0</v>
      </c>
      <c r="AA9551">
        <f t="shared" si="1803"/>
        <v>0</v>
      </c>
      <c r="AB9551">
        <f t="shared" si="1798"/>
        <v>0</v>
      </c>
      <c r="AC9551">
        <f t="shared" si="1804"/>
        <v>0</v>
      </c>
      <c r="AD9551" t="s">
        <v>9863</v>
      </c>
      <c r="AE9551">
        <f t="shared" si="1805"/>
        <v>0</v>
      </c>
      <c r="AF9551">
        <f t="shared" si="1806"/>
        <v>0</v>
      </c>
    </row>
    <row r="9552" spans="1:32" hidden="1" x14ac:dyDescent="0.25">
      <c r="A9552">
        <v>1988</v>
      </c>
      <c r="B9552">
        <v>12</v>
      </c>
      <c r="C9552">
        <v>308</v>
      </c>
      <c r="D9552" t="s">
        <v>1588</v>
      </c>
      <c r="E9552" t="s">
        <v>3217</v>
      </c>
      <c r="F9552">
        <v>0</v>
      </c>
      <c r="G9552" t="s">
        <v>25</v>
      </c>
      <c r="H9552" t="s">
        <v>25</v>
      </c>
      <c r="I9552" t="s">
        <v>21</v>
      </c>
      <c r="J9552" t="s">
        <v>3218</v>
      </c>
      <c r="M9552">
        <f t="shared" si="1799"/>
        <v>0</v>
      </c>
      <c r="N9552">
        <v>0</v>
      </c>
      <c r="O9552">
        <v>0</v>
      </c>
      <c r="P9552">
        <v>0</v>
      </c>
      <c r="S9552">
        <f t="shared" si="1797"/>
        <v>0</v>
      </c>
      <c r="U9552">
        <f t="shared" si="1807"/>
        <v>1</v>
      </c>
      <c r="V9552">
        <v>0</v>
      </c>
      <c r="X9552">
        <f t="shared" si="1800"/>
        <v>0</v>
      </c>
      <c r="Y9552">
        <f t="shared" si="1801"/>
        <v>0</v>
      </c>
      <c r="Z9552">
        <f t="shared" si="1802"/>
        <v>0</v>
      </c>
      <c r="AA9552">
        <f t="shared" si="1803"/>
        <v>0</v>
      </c>
      <c r="AB9552">
        <f t="shared" si="1798"/>
        <v>0</v>
      </c>
      <c r="AC9552">
        <f t="shared" si="1804"/>
        <v>0</v>
      </c>
      <c r="AD9552" t="s">
        <v>9863</v>
      </c>
      <c r="AE9552">
        <f t="shared" si="1805"/>
        <v>0</v>
      </c>
      <c r="AF9552">
        <f t="shared" si="1806"/>
        <v>0</v>
      </c>
    </row>
    <row r="9553" spans="1:32" hidden="1" x14ac:dyDescent="0.25">
      <c r="A9553">
        <v>1988</v>
      </c>
      <c r="B9553">
        <v>12</v>
      </c>
      <c r="C9553">
        <v>309</v>
      </c>
      <c r="D9553" t="s">
        <v>72</v>
      </c>
      <c r="E9553" t="s">
        <v>3219</v>
      </c>
      <c r="F9553">
        <v>0</v>
      </c>
      <c r="G9553" t="s">
        <v>29</v>
      </c>
      <c r="H9553" t="s">
        <v>30</v>
      </c>
      <c r="I9553" t="s">
        <v>21</v>
      </c>
      <c r="J9553" t="s">
        <v>964</v>
      </c>
      <c r="M9553">
        <f t="shared" si="1799"/>
        <v>0</v>
      </c>
      <c r="N9553">
        <v>0</v>
      </c>
      <c r="O9553">
        <v>0</v>
      </c>
      <c r="P9553">
        <v>0</v>
      </c>
      <c r="S9553">
        <f t="shared" si="1797"/>
        <v>0</v>
      </c>
      <c r="U9553">
        <f t="shared" si="1807"/>
        <v>1</v>
      </c>
      <c r="V9553">
        <v>0</v>
      </c>
      <c r="X9553">
        <f t="shared" si="1800"/>
        <v>0</v>
      </c>
      <c r="Y9553">
        <f t="shared" si="1801"/>
        <v>0</v>
      </c>
      <c r="Z9553">
        <f t="shared" si="1802"/>
        <v>0</v>
      </c>
      <c r="AA9553">
        <f t="shared" si="1803"/>
        <v>0</v>
      </c>
      <c r="AB9553">
        <f t="shared" si="1798"/>
        <v>0</v>
      </c>
      <c r="AC9553">
        <f t="shared" si="1804"/>
        <v>0</v>
      </c>
      <c r="AD9553" t="s">
        <v>9863</v>
      </c>
      <c r="AE9553">
        <f t="shared" si="1805"/>
        <v>0</v>
      </c>
      <c r="AF9553">
        <f t="shared" si="1806"/>
        <v>0</v>
      </c>
    </row>
    <row r="9554" spans="1:32" hidden="1" x14ac:dyDescent="0.25">
      <c r="A9554">
        <v>1988</v>
      </c>
      <c r="B9554">
        <v>12</v>
      </c>
      <c r="C9554">
        <v>311</v>
      </c>
      <c r="D9554" t="s">
        <v>68</v>
      </c>
      <c r="E9554" t="s">
        <v>3221</v>
      </c>
      <c r="F9554">
        <v>0</v>
      </c>
      <c r="G9554" t="s">
        <v>59</v>
      </c>
      <c r="H9554" t="s">
        <v>30</v>
      </c>
      <c r="I9554" t="s">
        <v>21</v>
      </c>
      <c r="J9554" t="s">
        <v>177</v>
      </c>
      <c r="M9554">
        <f t="shared" si="1799"/>
        <v>0</v>
      </c>
      <c r="N9554">
        <v>0</v>
      </c>
      <c r="O9554">
        <v>0</v>
      </c>
      <c r="P9554">
        <v>0</v>
      </c>
      <c r="S9554">
        <f t="shared" si="1797"/>
        <v>0</v>
      </c>
      <c r="U9554">
        <f t="shared" si="1807"/>
        <v>1</v>
      </c>
      <c r="V9554">
        <v>0</v>
      </c>
      <c r="X9554">
        <f t="shared" si="1800"/>
        <v>0</v>
      </c>
      <c r="Y9554">
        <f t="shared" si="1801"/>
        <v>0</v>
      </c>
      <c r="Z9554">
        <f t="shared" si="1802"/>
        <v>0</v>
      </c>
      <c r="AA9554">
        <f t="shared" si="1803"/>
        <v>0</v>
      </c>
      <c r="AB9554">
        <f t="shared" si="1798"/>
        <v>0</v>
      </c>
      <c r="AC9554">
        <f t="shared" si="1804"/>
        <v>0</v>
      </c>
      <c r="AD9554" t="s">
        <v>9863</v>
      </c>
      <c r="AE9554">
        <f t="shared" si="1805"/>
        <v>0</v>
      </c>
      <c r="AF9554">
        <f t="shared" si="1806"/>
        <v>0</v>
      </c>
    </row>
    <row r="9555" spans="1:32" hidden="1" x14ac:dyDescent="0.25">
      <c r="A9555">
        <v>1988</v>
      </c>
      <c r="B9555">
        <v>12</v>
      </c>
      <c r="C9555">
        <v>312</v>
      </c>
      <c r="D9555" t="s">
        <v>32</v>
      </c>
      <c r="E9555" t="s">
        <v>3222</v>
      </c>
      <c r="F9555">
        <v>0</v>
      </c>
      <c r="G9555" t="s">
        <v>25</v>
      </c>
      <c r="H9555" t="s">
        <v>25</v>
      </c>
      <c r="I9555" t="s">
        <v>21</v>
      </c>
      <c r="J9555" t="s">
        <v>104</v>
      </c>
      <c r="K9555">
        <v>23</v>
      </c>
      <c r="L9555">
        <v>1988</v>
      </c>
      <c r="M9555">
        <f t="shared" si="1799"/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f t="shared" si="1797"/>
        <v>0</v>
      </c>
      <c r="T9555">
        <v>4</v>
      </c>
      <c r="U9555">
        <f t="shared" si="1807"/>
        <v>0</v>
      </c>
      <c r="V9555">
        <f>IF(Q9555 =0,IF(Q9555 = "",,1),0)</f>
        <v>1</v>
      </c>
      <c r="X9555">
        <f t="shared" si="1800"/>
        <v>0</v>
      </c>
      <c r="Y9555">
        <f t="shared" si="1801"/>
        <v>0</v>
      </c>
      <c r="Z9555">
        <f t="shared" si="1802"/>
        <v>0</v>
      </c>
      <c r="AA9555">
        <f t="shared" si="1803"/>
        <v>0</v>
      </c>
      <c r="AB9555">
        <f t="shared" si="1798"/>
        <v>0</v>
      </c>
      <c r="AC9555">
        <f t="shared" si="1804"/>
        <v>0</v>
      </c>
      <c r="AD9555" t="s">
        <v>9863</v>
      </c>
      <c r="AE9555">
        <f t="shared" si="1805"/>
        <v>0</v>
      </c>
      <c r="AF9555">
        <f t="shared" si="1806"/>
        <v>0</v>
      </c>
    </row>
    <row r="9556" spans="1:32" hidden="1" x14ac:dyDescent="0.25">
      <c r="A9556">
        <v>1988</v>
      </c>
      <c r="B9556">
        <v>12</v>
      </c>
      <c r="C9556">
        <v>313</v>
      </c>
      <c r="D9556" t="s">
        <v>48</v>
      </c>
      <c r="E9556" t="s">
        <v>3223</v>
      </c>
      <c r="F9556">
        <v>0</v>
      </c>
      <c r="G9556" t="s">
        <v>175</v>
      </c>
      <c r="H9556" t="s">
        <v>35</v>
      </c>
      <c r="I9556" t="s">
        <v>36</v>
      </c>
      <c r="J9556" t="s">
        <v>71</v>
      </c>
      <c r="M9556">
        <f t="shared" si="1799"/>
        <v>0</v>
      </c>
      <c r="N9556">
        <v>0</v>
      </c>
      <c r="O9556">
        <v>0</v>
      </c>
      <c r="P9556">
        <v>0</v>
      </c>
      <c r="S9556">
        <f t="shared" si="1797"/>
        <v>0</v>
      </c>
      <c r="U9556">
        <f t="shared" si="1807"/>
        <v>1</v>
      </c>
      <c r="V9556">
        <v>0</v>
      </c>
      <c r="X9556">
        <f t="shared" si="1800"/>
        <v>0</v>
      </c>
      <c r="Y9556">
        <f t="shared" si="1801"/>
        <v>0</v>
      </c>
      <c r="Z9556">
        <f t="shared" si="1802"/>
        <v>0</v>
      </c>
      <c r="AA9556">
        <f t="shared" si="1803"/>
        <v>0</v>
      </c>
      <c r="AB9556">
        <f t="shared" si="1798"/>
        <v>0</v>
      </c>
      <c r="AC9556">
        <f t="shared" si="1804"/>
        <v>0</v>
      </c>
      <c r="AD9556" t="s">
        <v>9863</v>
      </c>
      <c r="AE9556">
        <f t="shared" si="1805"/>
        <v>0</v>
      </c>
      <c r="AF9556">
        <f t="shared" si="1806"/>
        <v>0</v>
      </c>
    </row>
    <row r="9557" spans="1:32" hidden="1" x14ac:dyDescent="0.25">
      <c r="A9557">
        <v>1988</v>
      </c>
      <c r="B9557">
        <v>12</v>
      </c>
      <c r="C9557">
        <v>314</v>
      </c>
      <c r="D9557" t="s">
        <v>23</v>
      </c>
      <c r="E9557" t="s">
        <v>3224</v>
      </c>
      <c r="F9557">
        <v>0</v>
      </c>
      <c r="G9557" t="s">
        <v>175</v>
      </c>
      <c r="H9557" t="s">
        <v>35</v>
      </c>
      <c r="I9557" t="s">
        <v>36</v>
      </c>
      <c r="J9557" t="s">
        <v>143</v>
      </c>
      <c r="M9557">
        <f t="shared" si="1799"/>
        <v>0</v>
      </c>
      <c r="N9557">
        <v>0</v>
      </c>
      <c r="O9557">
        <v>0</v>
      </c>
      <c r="P9557">
        <v>0</v>
      </c>
      <c r="S9557">
        <f t="shared" ref="S9557:S9620" si="1808">Q9557-R9557</f>
        <v>0</v>
      </c>
      <c r="U9557">
        <f t="shared" si="1807"/>
        <v>1</v>
      </c>
      <c r="V9557">
        <v>0</v>
      </c>
      <c r="X9557">
        <f t="shared" si="1800"/>
        <v>0</v>
      </c>
      <c r="Y9557">
        <f t="shared" si="1801"/>
        <v>0</v>
      </c>
      <c r="Z9557">
        <f t="shared" si="1802"/>
        <v>0</v>
      </c>
      <c r="AA9557">
        <f t="shared" si="1803"/>
        <v>0</v>
      </c>
      <c r="AB9557">
        <f t="shared" si="1798"/>
        <v>0</v>
      </c>
      <c r="AC9557">
        <f t="shared" si="1804"/>
        <v>0</v>
      </c>
      <c r="AD9557" t="s">
        <v>9863</v>
      </c>
      <c r="AE9557">
        <f t="shared" si="1805"/>
        <v>0</v>
      </c>
      <c r="AF9557">
        <f t="shared" si="1806"/>
        <v>0</v>
      </c>
    </row>
    <row r="9558" spans="1:32" hidden="1" x14ac:dyDescent="0.25">
      <c r="A9558">
        <v>1988</v>
      </c>
      <c r="B9558">
        <v>12</v>
      </c>
      <c r="C9558">
        <v>316</v>
      </c>
      <c r="D9558" t="s">
        <v>72</v>
      </c>
      <c r="E9558" t="s">
        <v>3225</v>
      </c>
      <c r="F9558">
        <v>0</v>
      </c>
      <c r="G9558" t="s">
        <v>81</v>
      </c>
      <c r="H9558" t="s">
        <v>81</v>
      </c>
      <c r="I9558" t="s">
        <v>36</v>
      </c>
      <c r="J9558" t="s">
        <v>54</v>
      </c>
      <c r="K9558">
        <v>22</v>
      </c>
      <c r="L9558">
        <v>1988</v>
      </c>
      <c r="M9558">
        <f t="shared" si="1799"/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f t="shared" si="1808"/>
        <v>0</v>
      </c>
      <c r="T9558">
        <v>4</v>
      </c>
      <c r="U9558">
        <f t="shared" si="1807"/>
        <v>0</v>
      </c>
      <c r="V9558">
        <f>IF(Q9558 =0,IF(Q9558 = "",,1),0)</f>
        <v>1</v>
      </c>
      <c r="X9558">
        <f t="shared" si="1800"/>
        <v>0</v>
      </c>
      <c r="Y9558">
        <f t="shared" si="1801"/>
        <v>0</v>
      </c>
      <c r="Z9558">
        <f t="shared" si="1802"/>
        <v>0</v>
      </c>
      <c r="AA9558">
        <f t="shared" si="1803"/>
        <v>0</v>
      </c>
      <c r="AB9558">
        <f t="shared" si="1798"/>
        <v>0</v>
      </c>
      <c r="AC9558">
        <f t="shared" si="1804"/>
        <v>0</v>
      </c>
      <c r="AD9558" t="s">
        <v>9863</v>
      </c>
      <c r="AE9558">
        <f t="shared" si="1805"/>
        <v>0</v>
      </c>
      <c r="AF9558">
        <f t="shared" si="1806"/>
        <v>0</v>
      </c>
    </row>
    <row r="9559" spans="1:32" hidden="1" x14ac:dyDescent="0.25">
      <c r="A9559">
        <v>1988</v>
      </c>
      <c r="B9559">
        <v>12</v>
      </c>
      <c r="C9559">
        <v>317</v>
      </c>
      <c r="D9559" t="s">
        <v>182</v>
      </c>
      <c r="E9559" t="s">
        <v>3226</v>
      </c>
      <c r="F9559">
        <v>0</v>
      </c>
      <c r="G9559" t="s">
        <v>81</v>
      </c>
      <c r="H9559" t="s">
        <v>81</v>
      </c>
      <c r="I9559" t="s">
        <v>36</v>
      </c>
      <c r="J9559" t="s">
        <v>167</v>
      </c>
      <c r="M9559">
        <f t="shared" si="1799"/>
        <v>0</v>
      </c>
      <c r="N9559">
        <v>0</v>
      </c>
      <c r="O9559">
        <v>0</v>
      </c>
      <c r="P9559">
        <v>0</v>
      </c>
      <c r="S9559">
        <f t="shared" si="1808"/>
        <v>0</v>
      </c>
      <c r="U9559">
        <f t="shared" si="1807"/>
        <v>1</v>
      </c>
      <c r="V9559">
        <v>0</v>
      </c>
      <c r="X9559">
        <f t="shared" si="1800"/>
        <v>0</v>
      </c>
      <c r="Y9559">
        <f t="shared" si="1801"/>
        <v>0</v>
      </c>
      <c r="Z9559">
        <f t="shared" si="1802"/>
        <v>0</v>
      </c>
      <c r="AA9559">
        <f t="shared" si="1803"/>
        <v>0</v>
      </c>
      <c r="AB9559">
        <f t="shared" si="1798"/>
        <v>0</v>
      </c>
      <c r="AC9559">
        <f t="shared" si="1804"/>
        <v>0</v>
      </c>
      <c r="AD9559" t="s">
        <v>9863</v>
      </c>
      <c r="AE9559">
        <f t="shared" si="1805"/>
        <v>0</v>
      </c>
      <c r="AF9559">
        <f t="shared" si="1806"/>
        <v>0</v>
      </c>
    </row>
    <row r="9560" spans="1:32" hidden="1" x14ac:dyDescent="0.25">
      <c r="A9560">
        <v>1988</v>
      </c>
      <c r="B9560">
        <v>12</v>
      </c>
      <c r="C9560">
        <v>318</v>
      </c>
      <c r="D9560" t="s">
        <v>4779</v>
      </c>
      <c r="E9560" t="s">
        <v>3227</v>
      </c>
      <c r="F9560">
        <v>0</v>
      </c>
      <c r="G9560" t="s">
        <v>50</v>
      </c>
      <c r="H9560" t="s">
        <v>50</v>
      </c>
      <c r="I9560" t="s">
        <v>36</v>
      </c>
      <c r="J9560" t="s">
        <v>106</v>
      </c>
      <c r="M9560">
        <f t="shared" si="1799"/>
        <v>0</v>
      </c>
      <c r="N9560">
        <v>0</v>
      </c>
      <c r="O9560">
        <v>0</v>
      </c>
      <c r="P9560">
        <v>0</v>
      </c>
      <c r="S9560">
        <f t="shared" si="1808"/>
        <v>0</v>
      </c>
      <c r="U9560">
        <f t="shared" si="1807"/>
        <v>1</v>
      </c>
      <c r="V9560">
        <v>0</v>
      </c>
      <c r="X9560">
        <f t="shared" si="1800"/>
        <v>0</v>
      </c>
      <c r="Y9560">
        <f t="shared" si="1801"/>
        <v>0</v>
      </c>
      <c r="Z9560">
        <f t="shared" si="1802"/>
        <v>0</v>
      </c>
      <c r="AA9560">
        <f t="shared" si="1803"/>
        <v>0</v>
      </c>
      <c r="AB9560">
        <f t="shared" ref="AB9560:AB9623" si="1809">IF(AND(W9560&gt;1.49,W9560&lt;2.49),1,0)</f>
        <v>0</v>
      </c>
      <c r="AC9560">
        <f t="shared" si="1804"/>
        <v>0</v>
      </c>
      <c r="AD9560" t="s">
        <v>9863</v>
      </c>
      <c r="AE9560">
        <f t="shared" si="1805"/>
        <v>0</v>
      </c>
      <c r="AF9560">
        <f t="shared" si="1806"/>
        <v>0</v>
      </c>
    </row>
    <row r="9561" spans="1:32" hidden="1" x14ac:dyDescent="0.25">
      <c r="A9561">
        <v>1988</v>
      </c>
      <c r="B9561">
        <v>12</v>
      </c>
      <c r="C9561">
        <v>321</v>
      </c>
      <c r="D9561" t="s">
        <v>65</v>
      </c>
      <c r="E9561" t="s">
        <v>3230</v>
      </c>
      <c r="F9561">
        <v>0</v>
      </c>
      <c r="G9561" t="s">
        <v>175</v>
      </c>
      <c r="H9561" t="s">
        <v>35</v>
      </c>
      <c r="I9561" t="s">
        <v>36</v>
      </c>
      <c r="J9561" t="s">
        <v>171</v>
      </c>
      <c r="M9561">
        <f t="shared" si="1799"/>
        <v>0</v>
      </c>
      <c r="N9561">
        <v>0</v>
      </c>
      <c r="O9561">
        <v>0</v>
      </c>
      <c r="P9561">
        <v>0</v>
      </c>
      <c r="S9561">
        <f t="shared" si="1808"/>
        <v>0</v>
      </c>
      <c r="U9561">
        <f t="shared" si="1807"/>
        <v>1</v>
      </c>
      <c r="V9561">
        <v>0</v>
      </c>
      <c r="X9561">
        <f t="shared" si="1800"/>
        <v>0</v>
      </c>
      <c r="Y9561">
        <f t="shared" si="1801"/>
        <v>0</v>
      </c>
      <c r="Z9561">
        <f t="shared" si="1802"/>
        <v>0</v>
      </c>
      <c r="AA9561">
        <f t="shared" si="1803"/>
        <v>0</v>
      </c>
      <c r="AB9561">
        <f t="shared" si="1809"/>
        <v>0</v>
      </c>
      <c r="AC9561">
        <f t="shared" si="1804"/>
        <v>0</v>
      </c>
      <c r="AD9561" t="s">
        <v>9863</v>
      </c>
      <c r="AE9561">
        <f t="shared" si="1805"/>
        <v>0</v>
      </c>
      <c r="AF9561">
        <f t="shared" si="1806"/>
        <v>0</v>
      </c>
    </row>
    <row r="9562" spans="1:32" hidden="1" x14ac:dyDescent="0.25">
      <c r="A9562">
        <v>1988</v>
      </c>
      <c r="B9562">
        <v>12</v>
      </c>
      <c r="C9562">
        <v>322</v>
      </c>
      <c r="D9562" t="s">
        <v>100</v>
      </c>
      <c r="E9562" t="s">
        <v>3231</v>
      </c>
      <c r="F9562">
        <v>0</v>
      </c>
      <c r="G9562" t="s">
        <v>81</v>
      </c>
      <c r="H9562" t="s">
        <v>81</v>
      </c>
      <c r="I9562" t="s">
        <v>36</v>
      </c>
      <c r="J9562" t="s">
        <v>84</v>
      </c>
      <c r="M9562">
        <f t="shared" si="1799"/>
        <v>0</v>
      </c>
      <c r="N9562">
        <v>0</v>
      </c>
      <c r="O9562">
        <v>0</v>
      </c>
      <c r="P9562">
        <v>0</v>
      </c>
      <c r="S9562">
        <f t="shared" si="1808"/>
        <v>0</v>
      </c>
      <c r="U9562">
        <f t="shared" si="1807"/>
        <v>1</v>
      </c>
      <c r="V9562">
        <v>0</v>
      </c>
      <c r="X9562">
        <f t="shared" si="1800"/>
        <v>0</v>
      </c>
      <c r="Y9562">
        <f t="shared" si="1801"/>
        <v>0</v>
      </c>
      <c r="Z9562">
        <f t="shared" si="1802"/>
        <v>0</v>
      </c>
      <c r="AA9562">
        <f t="shared" si="1803"/>
        <v>0</v>
      </c>
      <c r="AB9562">
        <f t="shared" si="1809"/>
        <v>0</v>
      </c>
      <c r="AC9562">
        <f t="shared" si="1804"/>
        <v>0</v>
      </c>
      <c r="AD9562" t="s">
        <v>9863</v>
      </c>
      <c r="AE9562">
        <f t="shared" si="1805"/>
        <v>0</v>
      </c>
      <c r="AF9562">
        <f t="shared" si="1806"/>
        <v>0</v>
      </c>
    </row>
    <row r="9563" spans="1:32" hidden="1" x14ac:dyDescent="0.25">
      <c r="A9563">
        <v>1988</v>
      </c>
      <c r="B9563">
        <v>12</v>
      </c>
      <c r="C9563">
        <v>323</v>
      </c>
      <c r="D9563" t="s">
        <v>48</v>
      </c>
      <c r="E9563" t="s">
        <v>3232</v>
      </c>
      <c r="F9563">
        <v>0</v>
      </c>
      <c r="G9563" t="s">
        <v>175</v>
      </c>
      <c r="H9563" t="s">
        <v>35</v>
      </c>
      <c r="I9563" t="s">
        <v>36</v>
      </c>
      <c r="J9563" t="s">
        <v>471</v>
      </c>
      <c r="M9563">
        <f t="shared" si="1799"/>
        <v>0</v>
      </c>
      <c r="N9563">
        <v>0</v>
      </c>
      <c r="O9563">
        <v>0</v>
      </c>
      <c r="P9563">
        <v>0</v>
      </c>
      <c r="S9563">
        <f t="shared" si="1808"/>
        <v>0</v>
      </c>
      <c r="U9563">
        <f t="shared" si="1807"/>
        <v>1</v>
      </c>
      <c r="V9563">
        <v>0</v>
      </c>
      <c r="X9563">
        <f t="shared" si="1800"/>
        <v>0</v>
      </c>
      <c r="Y9563">
        <f t="shared" si="1801"/>
        <v>0</v>
      </c>
      <c r="Z9563">
        <f t="shared" si="1802"/>
        <v>0</v>
      </c>
      <c r="AA9563">
        <f t="shared" si="1803"/>
        <v>0</v>
      </c>
      <c r="AB9563">
        <f t="shared" si="1809"/>
        <v>0</v>
      </c>
      <c r="AC9563">
        <f t="shared" si="1804"/>
        <v>0</v>
      </c>
      <c r="AD9563" t="s">
        <v>9863</v>
      </c>
      <c r="AE9563">
        <f t="shared" si="1805"/>
        <v>0</v>
      </c>
      <c r="AF9563">
        <f t="shared" si="1806"/>
        <v>0</v>
      </c>
    </row>
    <row r="9564" spans="1:32" hidden="1" x14ac:dyDescent="0.25">
      <c r="A9564">
        <v>1988</v>
      </c>
      <c r="B9564">
        <v>12</v>
      </c>
      <c r="C9564">
        <v>324</v>
      </c>
      <c r="D9564" t="s">
        <v>217</v>
      </c>
      <c r="E9564" t="s">
        <v>3233</v>
      </c>
      <c r="F9564">
        <v>0</v>
      </c>
      <c r="G9564" t="s">
        <v>50</v>
      </c>
      <c r="H9564" t="s">
        <v>50</v>
      </c>
      <c r="I9564" t="s">
        <v>36</v>
      </c>
      <c r="J9564" t="s">
        <v>255</v>
      </c>
      <c r="M9564">
        <f t="shared" si="1799"/>
        <v>0</v>
      </c>
      <c r="N9564">
        <v>0</v>
      </c>
      <c r="O9564">
        <v>0</v>
      </c>
      <c r="P9564">
        <v>0</v>
      </c>
      <c r="S9564">
        <f t="shared" si="1808"/>
        <v>0</v>
      </c>
      <c r="U9564">
        <f t="shared" si="1807"/>
        <v>1</v>
      </c>
      <c r="V9564">
        <v>0</v>
      </c>
      <c r="X9564">
        <f t="shared" si="1800"/>
        <v>0</v>
      </c>
      <c r="Y9564">
        <f t="shared" si="1801"/>
        <v>0</v>
      </c>
      <c r="Z9564">
        <f t="shared" si="1802"/>
        <v>0</v>
      </c>
      <c r="AA9564">
        <f t="shared" si="1803"/>
        <v>0</v>
      </c>
      <c r="AB9564">
        <f t="shared" si="1809"/>
        <v>0</v>
      </c>
      <c r="AC9564">
        <f t="shared" si="1804"/>
        <v>0</v>
      </c>
      <c r="AD9564" t="s">
        <v>9863</v>
      </c>
      <c r="AE9564">
        <f t="shared" si="1805"/>
        <v>0</v>
      </c>
      <c r="AF9564">
        <f t="shared" si="1806"/>
        <v>0</v>
      </c>
    </row>
    <row r="9565" spans="1:32" hidden="1" x14ac:dyDescent="0.25">
      <c r="A9565">
        <v>1988</v>
      </c>
      <c r="B9565">
        <v>12</v>
      </c>
      <c r="C9565">
        <v>326</v>
      </c>
      <c r="D9565" t="s">
        <v>55</v>
      </c>
      <c r="E9565" t="s">
        <v>3235</v>
      </c>
      <c r="F9565">
        <v>0</v>
      </c>
      <c r="G9565" t="s">
        <v>29</v>
      </c>
      <c r="H9565" t="s">
        <v>30</v>
      </c>
      <c r="I9565" t="s">
        <v>21</v>
      </c>
      <c r="J9565" t="s">
        <v>336</v>
      </c>
      <c r="M9565">
        <f t="shared" si="1799"/>
        <v>0</v>
      </c>
      <c r="N9565">
        <v>0</v>
      </c>
      <c r="O9565">
        <v>0</v>
      </c>
      <c r="P9565">
        <v>0</v>
      </c>
      <c r="S9565">
        <f t="shared" si="1808"/>
        <v>0</v>
      </c>
      <c r="U9565">
        <f t="shared" si="1807"/>
        <v>1</v>
      </c>
      <c r="V9565">
        <v>0</v>
      </c>
      <c r="X9565">
        <f t="shared" si="1800"/>
        <v>0</v>
      </c>
      <c r="Y9565">
        <f t="shared" si="1801"/>
        <v>0</v>
      </c>
      <c r="Z9565">
        <f t="shared" si="1802"/>
        <v>0</v>
      </c>
      <c r="AA9565">
        <f t="shared" si="1803"/>
        <v>0</v>
      </c>
      <c r="AB9565">
        <f t="shared" si="1809"/>
        <v>0</v>
      </c>
      <c r="AC9565">
        <f t="shared" si="1804"/>
        <v>0</v>
      </c>
      <c r="AD9565" t="s">
        <v>9863</v>
      </c>
      <c r="AE9565">
        <f t="shared" si="1805"/>
        <v>0</v>
      </c>
      <c r="AF9565">
        <f t="shared" si="1806"/>
        <v>0</v>
      </c>
    </row>
    <row r="9566" spans="1:32" hidden="1" x14ac:dyDescent="0.25">
      <c r="A9566">
        <v>1988</v>
      </c>
      <c r="B9566">
        <v>12</v>
      </c>
      <c r="C9566">
        <v>328</v>
      </c>
      <c r="D9566" t="s">
        <v>98</v>
      </c>
      <c r="E9566" t="s">
        <v>3236</v>
      </c>
      <c r="F9566">
        <v>0</v>
      </c>
      <c r="G9566" t="s">
        <v>70</v>
      </c>
      <c r="H9566" t="s">
        <v>70</v>
      </c>
      <c r="I9566" t="s">
        <v>21</v>
      </c>
      <c r="J9566" t="s">
        <v>948</v>
      </c>
      <c r="M9566">
        <f t="shared" si="1799"/>
        <v>0</v>
      </c>
      <c r="N9566">
        <v>0</v>
      </c>
      <c r="O9566">
        <v>0</v>
      </c>
      <c r="P9566">
        <v>0</v>
      </c>
      <c r="S9566">
        <f t="shared" si="1808"/>
        <v>0</v>
      </c>
      <c r="U9566">
        <f t="shared" si="1807"/>
        <v>1</v>
      </c>
      <c r="V9566">
        <v>0</v>
      </c>
      <c r="X9566">
        <f t="shared" si="1800"/>
        <v>0</v>
      </c>
      <c r="Y9566">
        <f t="shared" si="1801"/>
        <v>0</v>
      </c>
      <c r="Z9566">
        <f t="shared" si="1802"/>
        <v>0</v>
      </c>
      <c r="AA9566">
        <f t="shared" si="1803"/>
        <v>0</v>
      </c>
      <c r="AB9566">
        <f t="shared" si="1809"/>
        <v>0</v>
      </c>
      <c r="AC9566">
        <f t="shared" si="1804"/>
        <v>0</v>
      </c>
      <c r="AD9566" t="s">
        <v>9863</v>
      </c>
      <c r="AE9566">
        <f t="shared" si="1805"/>
        <v>0</v>
      </c>
      <c r="AF9566">
        <f t="shared" si="1806"/>
        <v>0</v>
      </c>
    </row>
    <row r="9567" spans="1:32" hidden="1" x14ac:dyDescent="0.25">
      <c r="A9567">
        <v>1988</v>
      </c>
      <c r="B9567">
        <v>12</v>
      </c>
      <c r="C9567">
        <v>330</v>
      </c>
      <c r="D9567" t="s">
        <v>60</v>
      </c>
      <c r="E9567" t="s">
        <v>3238</v>
      </c>
      <c r="F9567">
        <v>0</v>
      </c>
      <c r="G9567" t="s">
        <v>34</v>
      </c>
      <c r="H9567" t="s">
        <v>35</v>
      </c>
      <c r="I9567" t="s">
        <v>36</v>
      </c>
      <c r="J9567" t="s">
        <v>317</v>
      </c>
      <c r="M9567">
        <f t="shared" si="1799"/>
        <v>0</v>
      </c>
      <c r="N9567">
        <v>0</v>
      </c>
      <c r="O9567">
        <v>0</v>
      </c>
      <c r="P9567">
        <v>0</v>
      </c>
      <c r="S9567">
        <f t="shared" si="1808"/>
        <v>0</v>
      </c>
      <c r="U9567">
        <f t="shared" si="1807"/>
        <v>1</v>
      </c>
      <c r="V9567">
        <v>0</v>
      </c>
      <c r="X9567">
        <f t="shared" si="1800"/>
        <v>0</v>
      </c>
      <c r="Y9567">
        <f t="shared" si="1801"/>
        <v>0</v>
      </c>
      <c r="Z9567">
        <f t="shared" si="1802"/>
        <v>0</v>
      </c>
      <c r="AA9567">
        <f t="shared" si="1803"/>
        <v>0</v>
      </c>
      <c r="AB9567">
        <f t="shared" si="1809"/>
        <v>0</v>
      </c>
      <c r="AC9567">
        <f t="shared" si="1804"/>
        <v>0</v>
      </c>
      <c r="AD9567" t="s">
        <v>9863</v>
      </c>
      <c r="AE9567">
        <f t="shared" si="1805"/>
        <v>0</v>
      </c>
      <c r="AF9567">
        <f t="shared" si="1806"/>
        <v>0</v>
      </c>
    </row>
    <row r="9568" spans="1:32" hidden="1" x14ac:dyDescent="0.25">
      <c r="A9568">
        <v>1988</v>
      </c>
      <c r="B9568">
        <v>12</v>
      </c>
      <c r="C9568">
        <v>331</v>
      </c>
      <c r="D9568" t="s">
        <v>62</v>
      </c>
      <c r="E9568" t="s">
        <v>3239</v>
      </c>
      <c r="F9568">
        <v>0</v>
      </c>
      <c r="G9568" t="s">
        <v>81</v>
      </c>
      <c r="H9568" t="s">
        <v>81</v>
      </c>
      <c r="I9568" t="s">
        <v>36</v>
      </c>
      <c r="J9568" t="s">
        <v>523</v>
      </c>
      <c r="M9568">
        <f t="shared" si="1799"/>
        <v>0</v>
      </c>
      <c r="N9568">
        <v>0</v>
      </c>
      <c r="O9568">
        <v>0</v>
      </c>
      <c r="P9568">
        <v>0</v>
      </c>
      <c r="S9568">
        <f t="shared" si="1808"/>
        <v>0</v>
      </c>
      <c r="U9568">
        <f t="shared" si="1807"/>
        <v>1</v>
      </c>
      <c r="V9568">
        <v>0</v>
      </c>
      <c r="X9568">
        <f t="shared" si="1800"/>
        <v>0</v>
      </c>
      <c r="Y9568">
        <f t="shared" si="1801"/>
        <v>0</v>
      </c>
      <c r="Z9568">
        <f t="shared" si="1802"/>
        <v>0</v>
      </c>
      <c r="AA9568">
        <f t="shared" si="1803"/>
        <v>0</v>
      </c>
      <c r="AB9568">
        <f t="shared" si="1809"/>
        <v>0</v>
      </c>
      <c r="AC9568">
        <f t="shared" si="1804"/>
        <v>0</v>
      </c>
      <c r="AD9568" t="s">
        <v>9863</v>
      </c>
      <c r="AE9568">
        <f t="shared" si="1805"/>
        <v>0</v>
      </c>
      <c r="AF9568">
        <f t="shared" si="1806"/>
        <v>0</v>
      </c>
    </row>
    <row r="9569" spans="1:32" hidden="1" x14ac:dyDescent="0.25">
      <c r="A9569">
        <v>1988</v>
      </c>
      <c r="B9569">
        <v>12</v>
      </c>
      <c r="C9569">
        <v>332</v>
      </c>
      <c r="D9569" t="s">
        <v>126</v>
      </c>
      <c r="E9569" t="s">
        <v>3240</v>
      </c>
      <c r="F9569">
        <v>0</v>
      </c>
      <c r="G9569" t="s">
        <v>175</v>
      </c>
      <c r="H9569" t="s">
        <v>35</v>
      </c>
      <c r="I9569" t="s">
        <v>36</v>
      </c>
      <c r="J9569" t="s">
        <v>313</v>
      </c>
      <c r="M9569">
        <f t="shared" si="1799"/>
        <v>0</v>
      </c>
      <c r="N9569">
        <v>0</v>
      </c>
      <c r="O9569">
        <v>0</v>
      </c>
      <c r="P9569">
        <v>0</v>
      </c>
      <c r="S9569">
        <f t="shared" si="1808"/>
        <v>0</v>
      </c>
      <c r="U9569">
        <f t="shared" si="1807"/>
        <v>1</v>
      </c>
      <c r="V9569">
        <v>0</v>
      </c>
      <c r="X9569">
        <f t="shared" si="1800"/>
        <v>0</v>
      </c>
      <c r="Y9569">
        <f t="shared" si="1801"/>
        <v>0</v>
      </c>
      <c r="Z9569">
        <f t="shared" si="1802"/>
        <v>0</v>
      </c>
      <c r="AA9569">
        <f t="shared" si="1803"/>
        <v>0</v>
      </c>
      <c r="AB9569">
        <f t="shared" si="1809"/>
        <v>0</v>
      </c>
      <c r="AC9569">
        <f t="shared" si="1804"/>
        <v>0</v>
      </c>
      <c r="AD9569" t="s">
        <v>9863</v>
      </c>
      <c r="AE9569">
        <f t="shared" si="1805"/>
        <v>0</v>
      </c>
      <c r="AF9569">
        <f t="shared" si="1806"/>
        <v>0</v>
      </c>
    </row>
    <row r="9570" spans="1:32" hidden="1" x14ac:dyDescent="0.25">
      <c r="A9570">
        <v>1988</v>
      </c>
      <c r="B9570">
        <v>12</v>
      </c>
      <c r="C9570">
        <v>333</v>
      </c>
      <c r="D9570" t="s">
        <v>41</v>
      </c>
      <c r="E9570" t="s">
        <v>3241</v>
      </c>
      <c r="F9570">
        <v>0</v>
      </c>
      <c r="G9570" t="s">
        <v>25</v>
      </c>
      <c r="H9570" t="s">
        <v>25</v>
      </c>
      <c r="I9570" t="s">
        <v>21</v>
      </c>
      <c r="J9570" t="s">
        <v>3242</v>
      </c>
      <c r="M9570">
        <f t="shared" si="1799"/>
        <v>0</v>
      </c>
      <c r="N9570">
        <v>0</v>
      </c>
      <c r="O9570">
        <v>0</v>
      </c>
      <c r="P9570">
        <v>0</v>
      </c>
      <c r="S9570">
        <f t="shared" si="1808"/>
        <v>0</v>
      </c>
      <c r="U9570">
        <f t="shared" si="1807"/>
        <v>1</v>
      </c>
      <c r="V9570">
        <v>0</v>
      </c>
      <c r="X9570">
        <f t="shared" si="1800"/>
        <v>0</v>
      </c>
      <c r="Y9570">
        <f t="shared" si="1801"/>
        <v>0</v>
      </c>
      <c r="Z9570">
        <f t="shared" si="1802"/>
        <v>0</v>
      </c>
      <c r="AA9570">
        <f t="shared" si="1803"/>
        <v>0</v>
      </c>
      <c r="AB9570">
        <f t="shared" si="1809"/>
        <v>0</v>
      </c>
      <c r="AC9570">
        <f t="shared" si="1804"/>
        <v>0</v>
      </c>
      <c r="AD9570" t="s">
        <v>9863</v>
      </c>
      <c r="AE9570">
        <f t="shared" si="1805"/>
        <v>0</v>
      </c>
      <c r="AF9570">
        <f t="shared" si="1806"/>
        <v>0</v>
      </c>
    </row>
    <row r="9571" spans="1:32" hidden="1" x14ac:dyDescent="0.25">
      <c r="A9571">
        <v>1989</v>
      </c>
      <c r="B9571">
        <v>12</v>
      </c>
      <c r="C9571">
        <v>308</v>
      </c>
      <c r="D9571" t="s">
        <v>182</v>
      </c>
      <c r="E9571" t="s">
        <v>3542</v>
      </c>
      <c r="F9571">
        <v>0</v>
      </c>
      <c r="G9571" t="s">
        <v>25</v>
      </c>
      <c r="H9571" t="s">
        <v>25</v>
      </c>
      <c r="I9571" t="s">
        <v>21</v>
      </c>
      <c r="J9571" t="s">
        <v>310</v>
      </c>
      <c r="K9571">
        <v>23</v>
      </c>
      <c r="L9571">
        <v>1989</v>
      </c>
      <c r="M9571">
        <f t="shared" si="1799"/>
        <v>1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f t="shared" si="1808"/>
        <v>0</v>
      </c>
      <c r="T9571">
        <v>10</v>
      </c>
      <c r="U9571">
        <f t="shared" si="1807"/>
        <v>0</v>
      </c>
      <c r="V9571">
        <f>IF(Q9571 =0,IF(Q9571 = "",,1),0)</f>
        <v>1</v>
      </c>
      <c r="X9571">
        <f t="shared" si="1800"/>
        <v>0</v>
      </c>
      <c r="Y9571">
        <f t="shared" si="1801"/>
        <v>0</v>
      </c>
      <c r="Z9571">
        <f t="shared" si="1802"/>
        <v>0</v>
      </c>
      <c r="AA9571">
        <f t="shared" si="1803"/>
        <v>0</v>
      </c>
      <c r="AB9571">
        <f t="shared" si="1809"/>
        <v>0</v>
      </c>
      <c r="AC9571">
        <f t="shared" si="1804"/>
        <v>0</v>
      </c>
      <c r="AD9571" t="s">
        <v>9863</v>
      </c>
      <c r="AE9571">
        <f t="shared" si="1805"/>
        <v>0</v>
      </c>
      <c r="AF9571">
        <f t="shared" si="1806"/>
        <v>0</v>
      </c>
    </row>
    <row r="9572" spans="1:32" hidden="1" x14ac:dyDescent="0.25">
      <c r="A9572">
        <v>1989</v>
      </c>
      <c r="B9572">
        <v>12</v>
      </c>
      <c r="C9572">
        <v>309</v>
      </c>
      <c r="D9572" t="s">
        <v>17</v>
      </c>
      <c r="E9572" t="s">
        <v>3543</v>
      </c>
      <c r="F9572">
        <v>0</v>
      </c>
      <c r="G9572" t="s">
        <v>34</v>
      </c>
      <c r="H9572" t="s">
        <v>35</v>
      </c>
      <c r="I9572" t="s">
        <v>36</v>
      </c>
      <c r="J9572" t="s">
        <v>501</v>
      </c>
      <c r="K9572">
        <v>23</v>
      </c>
      <c r="L9572">
        <v>1989</v>
      </c>
      <c r="M9572">
        <f t="shared" si="1799"/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f t="shared" si="1808"/>
        <v>0</v>
      </c>
      <c r="T9572">
        <v>7</v>
      </c>
      <c r="U9572">
        <f t="shared" si="1807"/>
        <v>0</v>
      </c>
      <c r="V9572">
        <f>IF(Q9572 =0,IF(Q9572 = "",,1),0)</f>
        <v>1</v>
      </c>
      <c r="X9572">
        <f t="shared" si="1800"/>
        <v>0</v>
      </c>
      <c r="Y9572">
        <f t="shared" si="1801"/>
        <v>0</v>
      </c>
      <c r="Z9572">
        <f t="shared" si="1802"/>
        <v>0</v>
      </c>
      <c r="AA9572">
        <f t="shared" si="1803"/>
        <v>0</v>
      </c>
      <c r="AB9572">
        <f t="shared" si="1809"/>
        <v>0</v>
      </c>
      <c r="AC9572">
        <f t="shared" si="1804"/>
        <v>0</v>
      </c>
      <c r="AD9572" t="s">
        <v>9863</v>
      </c>
      <c r="AE9572">
        <f t="shared" si="1805"/>
        <v>0</v>
      </c>
      <c r="AF9572">
        <f t="shared" si="1806"/>
        <v>0</v>
      </c>
    </row>
    <row r="9573" spans="1:32" hidden="1" x14ac:dyDescent="0.25">
      <c r="A9573">
        <v>1989</v>
      </c>
      <c r="B9573">
        <v>12</v>
      </c>
      <c r="C9573">
        <v>310</v>
      </c>
      <c r="D9573" t="s">
        <v>32</v>
      </c>
      <c r="E9573" t="s">
        <v>3544</v>
      </c>
      <c r="F9573">
        <v>0</v>
      </c>
      <c r="G9573" t="s">
        <v>50</v>
      </c>
      <c r="H9573" t="s">
        <v>50</v>
      </c>
      <c r="I9573" t="s">
        <v>36</v>
      </c>
      <c r="J9573" t="s">
        <v>348</v>
      </c>
      <c r="M9573">
        <f t="shared" si="1799"/>
        <v>0</v>
      </c>
      <c r="N9573">
        <v>0</v>
      </c>
      <c r="O9573">
        <v>0</v>
      </c>
      <c r="P9573">
        <v>0</v>
      </c>
      <c r="S9573">
        <f t="shared" si="1808"/>
        <v>0</v>
      </c>
      <c r="U9573">
        <f t="shared" si="1807"/>
        <v>1</v>
      </c>
      <c r="V9573">
        <v>0</v>
      </c>
      <c r="X9573">
        <f t="shared" si="1800"/>
        <v>0</v>
      </c>
      <c r="Y9573">
        <f t="shared" si="1801"/>
        <v>0</v>
      </c>
      <c r="Z9573">
        <f t="shared" si="1802"/>
        <v>0</v>
      </c>
      <c r="AA9573">
        <f t="shared" si="1803"/>
        <v>0</v>
      </c>
      <c r="AB9573">
        <f t="shared" si="1809"/>
        <v>0</v>
      </c>
      <c r="AC9573">
        <f t="shared" si="1804"/>
        <v>0</v>
      </c>
      <c r="AD9573" t="s">
        <v>9863</v>
      </c>
      <c r="AE9573">
        <f t="shared" si="1805"/>
        <v>0</v>
      </c>
      <c r="AF9573">
        <f t="shared" si="1806"/>
        <v>0</v>
      </c>
    </row>
    <row r="9574" spans="1:32" hidden="1" x14ac:dyDescent="0.25">
      <c r="A9574">
        <v>1989</v>
      </c>
      <c r="B9574">
        <v>12</v>
      </c>
      <c r="C9574">
        <v>314</v>
      </c>
      <c r="D9574" t="s">
        <v>1588</v>
      </c>
      <c r="E9574" t="s">
        <v>3549</v>
      </c>
      <c r="F9574">
        <v>0</v>
      </c>
      <c r="G9574" t="s">
        <v>20</v>
      </c>
      <c r="H9574" t="s">
        <v>20</v>
      </c>
      <c r="I9574" t="s">
        <v>21</v>
      </c>
      <c r="J9574" t="s">
        <v>190</v>
      </c>
      <c r="M9574">
        <f t="shared" si="1799"/>
        <v>0</v>
      </c>
      <c r="N9574">
        <v>0</v>
      </c>
      <c r="O9574">
        <v>0</v>
      </c>
      <c r="P9574">
        <v>0</v>
      </c>
      <c r="S9574">
        <f t="shared" si="1808"/>
        <v>0</v>
      </c>
      <c r="U9574">
        <f t="shared" si="1807"/>
        <v>1</v>
      </c>
      <c r="V9574">
        <v>0</v>
      </c>
      <c r="X9574">
        <f t="shared" si="1800"/>
        <v>0</v>
      </c>
      <c r="Y9574">
        <f t="shared" si="1801"/>
        <v>0</v>
      </c>
      <c r="Z9574">
        <f t="shared" si="1802"/>
        <v>0</v>
      </c>
      <c r="AA9574">
        <f t="shared" si="1803"/>
        <v>0</v>
      </c>
      <c r="AB9574">
        <f t="shared" si="1809"/>
        <v>0</v>
      </c>
      <c r="AC9574">
        <f t="shared" si="1804"/>
        <v>0</v>
      </c>
      <c r="AD9574" t="s">
        <v>9863</v>
      </c>
      <c r="AE9574">
        <f t="shared" si="1805"/>
        <v>0</v>
      </c>
      <c r="AF9574">
        <f t="shared" si="1806"/>
        <v>0</v>
      </c>
    </row>
    <row r="9575" spans="1:32" hidden="1" x14ac:dyDescent="0.25">
      <c r="A9575">
        <v>1989</v>
      </c>
      <c r="B9575">
        <v>12</v>
      </c>
      <c r="C9575">
        <v>317</v>
      </c>
      <c r="D9575" t="s">
        <v>76</v>
      </c>
      <c r="E9575" t="s">
        <v>3552</v>
      </c>
      <c r="F9575">
        <v>0</v>
      </c>
      <c r="G9575" t="s">
        <v>20</v>
      </c>
      <c r="H9575" t="s">
        <v>20</v>
      </c>
      <c r="I9575" t="s">
        <v>21</v>
      </c>
      <c r="J9575" t="s">
        <v>162</v>
      </c>
      <c r="K9575">
        <v>23</v>
      </c>
      <c r="L9575">
        <v>1990</v>
      </c>
      <c r="M9575">
        <f t="shared" si="1799"/>
        <v>2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f t="shared" si="1808"/>
        <v>0</v>
      </c>
      <c r="T9575">
        <v>10</v>
      </c>
      <c r="U9575">
        <f t="shared" si="1807"/>
        <v>0</v>
      </c>
      <c r="V9575">
        <f>IF(Q9575 =0,IF(Q9575 = "",,1),0)</f>
        <v>1</v>
      </c>
      <c r="X9575">
        <f t="shared" si="1800"/>
        <v>0</v>
      </c>
      <c r="Y9575">
        <f t="shared" si="1801"/>
        <v>0</v>
      </c>
      <c r="Z9575">
        <f t="shared" si="1802"/>
        <v>0</v>
      </c>
      <c r="AA9575">
        <f t="shared" si="1803"/>
        <v>0</v>
      </c>
      <c r="AB9575">
        <f t="shared" si="1809"/>
        <v>0</v>
      </c>
      <c r="AC9575">
        <f t="shared" si="1804"/>
        <v>0</v>
      </c>
      <c r="AD9575" t="s">
        <v>9863</v>
      </c>
      <c r="AE9575">
        <f t="shared" si="1805"/>
        <v>0</v>
      </c>
      <c r="AF9575">
        <f t="shared" si="1806"/>
        <v>0</v>
      </c>
    </row>
    <row r="9576" spans="1:32" hidden="1" x14ac:dyDescent="0.25">
      <c r="A9576">
        <v>1989</v>
      </c>
      <c r="B9576">
        <v>12</v>
      </c>
      <c r="C9576">
        <v>318</v>
      </c>
      <c r="D9576" t="s">
        <v>4779</v>
      </c>
      <c r="E9576" t="s">
        <v>3553</v>
      </c>
      <c r="F9576">
        <v>0</v>
      </c>
      <c r="G9576" t="s">
        <v>59</v>
      </c>
      <c r="H9576" t="s">
        <v>30</v>
      </c>
      <c r="I9576" t="s">
        <v>21</v>
      </c>
      <c r="J9576" t="s">
        <v>90</v>
      </c>
      <c r="M9576">
        <f t="shared" si="1799"/>
        <v>0</v>
      </c>
      <c r="N9576">
        <v>0</v>
      </c>
      <c r="O9576">
        <v>0</v>
      </c>
      <c r="P9576">
        <v>0</v>
      </c>
      <c r="S9576">
        <f t="shared" si="1808"/>
        <v>0</v>
      </c>
      <c r="U9576">
        <f t="shared" si="1807"/>
        <v>1</v>
      </c>
      <c r="V9576">
        <v>0</v>
      </c>
      <c r="X9576">
        <f t="shared" si="1800"/>
        <v>0</v>
      </c>
      <c r="Y9576">
        <f t="shared" si="1801"/>
        <v>0</v>
      </c>
      <c r="Z9576">
        <f t="shared" si="1802"/>
        <v>0</v>
      </c>
      <c r="AA9576">
        <f t="shared" si="1803"/>
        <v>0</v>
      </c>
      <c r="AB9576">
        <f t="shared" si="1809"/>
        <v>0</v>
      </c>
      <c r="AC9576">
        <f t="shared" si="1804"/>
        <v>0</v>
      </c>
      <c r="AD9576" t="s">
        <v>9863</v>
      </c>
      <c r="AE9576">
        <f t="shared" si="1805"/>
        <v>0</v>
      </c>
      <c r="AF9576">
        <f t="shared" si="1806"/>
        <v>0</v>
      </c>
    </row>
    <row r="9577" spans="1:32" hidden="1" x14ac:dyDescent="0.25">
      <c r="A9577">
        <v>1989</v>
      </c>
      <c r="B9577">
        <v>12</v>
      </c>
      <c r="C9577">
        <v>320</v>
      </c>
      <c r="D9577" t="s">
        <v>126</v>
      </c>
      <c r="E9577" t="s">
        <v>3555</v>
      </c>
      <c r="F9577">
        <v>0</v>
      </c>
      <c r="G9577" t="s">
        <v>25</v>
      </c>
      <c r="H9577" t="s">
        <v>25</v>
      </c>
      <c r="I9577" t="s">
        <v>21</v>
      </c>
      <c r="J9577" t="s">
        <v>3128</v>
      </c>
      <c r="M9577">
        <f t="shared" si="1799"/>
        <v>0</v>
      </c>
      <c r="N9577">
        <v>0</v>
      </c>
      <c r="O9577">
        <v>0</v>
      </c>
      <c r="P9577">
        <v>0</v>
      </c>
      <c r="S9577">
        <f t="shared" si="1808"/>
        <v>0</v>
      </c>
      <c r="U9577">
        <f t="shared" si="1807"/>
        <v>1</v>
      </c>
      <c r="V9577">
        <v>0</v>
      </c>
      <c r="X9577">
        <f t="shared" si="1800"/>
        <v>0</v>
      </c>
      <c r="Y9577">
        <f t="shared" si="1801"/>
        <v>0</v>
      </c>
      <c r="Z9577">
        <f t="shared" si="1802"/>
        <v>0</v>
      </c>
      <c r="AA9577">
        <f t="shared" si="1803"/>
        <v>0</v>
      </c>
      <c r="AB9577">
        <f t="shared" si="1809"/>
        <v>0</v>
      </c>
      <c r="AC9577">
        <f t="shared" si="1804"/>
        <v>0</v>
      </c>
      <c r="AD9577" t="s">
        <v>9863</v>
      </c>
      <c r="AE9577">
        <f t="shared" si="1805"/>
        <v>0</v>
      </c>
      <c r="AF9577">
        <f t="shared" si="1806"/>
        <v>0</v>
      </c>
    </row>
    <row r="9578" spans="1:32" hidden="1" x14ac:dyDescent="0.25">
      <c r="A9578">
        <v>1989</v>
      </c>
      <c r="B9578">
        <v>12</v>
      </c>
      <c r="C9578">
        <v>321</v>
      </c>
      <c r="D9578" t="s">
        <v>23</v>
      </c>
      <c r="E9578" t="s">
        <v>3556</v>
      </c>
      <c r="F9578">
        <v>0</v>
      </c>
      <c r="G9578" t="s">
        <v>25</v>
      </c>
      <c r="H9578" t="s">
        <v>25</v>
      </c>
      <c r="I9578" t="s">
        <v>21</v>
      </c>
      <c r="J9578" t="s">
        <v>180</v>
      </c>
      <c r="M9578">
        <f t="shared" si="1799"/>
        <v>0</v>
      </c>
      <c r="N9578">
        <v>0</v>
      </c>
      <c r="O9578">
        <v>0</v>
      </c>
      <c r="P9578">
        <v>0</v>
      </c>
      <c r="S9578">
        <f t="shared" si="1808"/>
        <v>0</v>
      </c>
      <c r="U9578">
        <f t="shared" si="1807"/>
        <v>1</v>
      </c>
      <c r="V9578">
        <v>0</v>
      </c>
      <c r="X9578">
        <f t="shared" si="1800"/>
        <v>0</v>
      </c>
      <c r="Y9578">
        <f t="shared" si="1801"/>
        <v>0</v>
      </c>
      <c r="Z9578">
        <f t="shared" si="1802"/>
        <v>0</v>
      </c>
      <c r="AA9578">
        <f t="shared" si="1803"/>
        <v>0</v>
      </c>
      <c r="AB9578">
        <f t="shared" si="1809"/>
        <v>0</v>
      </c>
      <c r="AC9578">
        <f t="shared" si="1804"/>
        <v>0</v>
      </c>
      <c r="AD9578" t="s">
        <v>9863</v>
      </c>
      <c r="AE9578">
        <f t="shared" si="1805"/>
        <v>0</v>
      </c>
      <c r="AF9578">
        <f t="shared" si="1806"/>
        <v>0</v>
      </c>
    </row>
    <row r="9579" spans="1:32" hidden="1" x14ac:dyDescent="0.25">
      <c r="A9579">
        <v>1989</v>
      </c>
      <c r="B9579">
        <v>12</v>
      </c>
      <c r="C9579">
        <v>323</v>
      </c>
      <c r="D9579" t="s">
        <v>1588</v>
      </c>
      <c r="E9579" t="s">
        <v>3558</v>
      </c>
      <c r="F9579">
        <v>0</v>
      </c>
      <c r="G9579" t="s">
        <v>70</v>
      </c>
      <c r="H9579" t="s">
        <v>70</v>
      </c>
      <c r="I9579" t="s">
        <v>21</v>
      </c>
      <c r="J9579" t="s">
        <v>47</v>
      </c>
      <c r="M9579">
        <f t="shared" si="1799"/>
        <v>0</v>
      </c>
      <c r="N9579">
        <v>0</v>
      </c>
      <c r="O9579">
        <v>0</v>
      </c>
      <c r="P9579">
        <v>0</v>
      </c>
      <c r="S9579">
        <f t="shared" si="1808"/>
        <v>0</v>
      </c>
      <c r="U9579">
        <f t="shared" si="1807"/>
        <v>1</v>
      </c>
      <c r="V9579">
        <v>0</v>
      </c>
      <c r="X9579">
        <f t="shared" si="1800"/>
        <v>0</v>
      </c>
      <c r="Y9579">
        <f t="shared" si="1801"/>
        <v>0</v>
      </c>
      <c r="Z9579">
        <f t="shared" si="1802"/>
        <v>0</v>
      </c>
      <c r="AA9579">
        <f t="shared" si="1803"/>
        <v>0</v>
      </c>
      <c r="AB9579">
        <f t="shared" si="1809"/>
        <v>0</v>
      </c>
      <c r="AC9579">
        <f t="shared" si="1804"/>
        <v>0</v>
      </c>
      <c r="AD9579" t="s">
        <v>9863</v>
      </c>
      <c r="AE9579">
        <f t="shared" si="1805"/>
        <v>0</v>
      </c>
      <c r="AF9579">
        <f t="shared" si="1806"/>
        <v>0</v>
      </c>
    </row>
    <row r="9580" spans="1:32" hidden="1" x14ac:dyDescent="0.25">
      <c r="A9580">
        <v>1989</v>
      </c>
      <c r="B9580">
        <v>12</v>
      </c>
      <c r="C9580">
        <v>324</v>
      </c>
      <c r="D9580" t="s">
        <v>65</v>
      </c>
      <c r="E9580" t="s">
        <v>3559</v>
      </c>
      <c r="F9580">
        <v>0</v>
      </c>
      <c r="G9580" t="s">
        <v>81</v>
      </c>
      <c r="H9580" t="s">
        <v>81</v>
      </c>
      <c r="I9580" t="s">
        <v>36</v>
      </c>
      <c r="J9580" t="s">
        <v>111</v>
      </c>
      <c r="M9580">
        <f t="shared" si="1799"/>
        <v>0</v>
      </c>
      <c r="N9580">
        <v>0</v>
      </c>
      <c r="O9580">
        <v>0</v>
      </c>
      <c r="P9580">
        <v>0</v>
      </c>
      <c r="S9580">
        <f t="shared" si="1808"/>
        <v>0</v>
      </c>
      <c r="U9580">
        <f t="shared" si="1807"/>
        <v>1</v>
      </c>
      <c r="V9580">
        <v>0</v>
      </c>
      <c r="X9580">
        <f t="shared" si="1800"/>
        <v>0</v>
      </c>
      <c r="Y9580">
        <f t="shared" si="1801"/>
        <v>0</v>
      </c>
      <c r="Z9580">
        <f t="shared" si="1802"/>
        <v>0</v>
      </c>
      <c r="AA9580">
        <f t="shared" si="1803"/>
        <v>0</v>
      </c>
      <c r="AB9580">
        <f t="shared" si="1809"/>
        <v>0</v>
      </c>
      <c r="AC9580">
        <f t="shared" si="1804"/>
        <v>0</v>
      </c>
      <c r="AD9580" t="s">
        <v>9863</v>
      </c>
      <c r="AE9580">
        <f t="shared" si="1805"/>
        <v>0</v>
      </c>
      <c r="AF9580">
        <f t="shared" si="1806"/>
        <v>0</v>
      </c>
    </row>
    <row r="9581" spans="1:32" hidden="1" x14ac:dyDescent="0.25">
      <c r="A9581">
        <v>1989</v>
      </c>
      <c r="B9581">
        <v>12</v>
      </c>
      <c r="C9581">
        <v>325</v>
      </c>
      <c r="D9581" t="s">
        <v>5488</v>
      </c>
      <c r="E9581" t="s">
        <v>3560</v>
      </c>
      <c r="F9581">
        <v>0</v>
      </c>
      <c r="G9581" t="s">
        <v>70</v>
      </c>
      <c r="H9581" t="s">
        <v>70</v>
      </c>
      <c r="I9581" t="s">
        <v>21</v>
      </c>
      <c r="J9581" t="s">
        <v>398</v>
      </c>
      <c r="M9581">
        <f t="shared" si="1799"/>
        <v>0</v>
      </c>
      <c r="N9581">
        <v>0</v>
      </c>
      <c r="O9581">
        <v>0</v>
      </c>
      <c r="P9581">
        <v>0</v>
      </c>
      <c r="S9581">
        <f t="shared" si="1808"/>
        <v>0</v>
      </c>
      <c r="U9581">
        <f t="shared" si="1807"/>
        <v>1</v>
      </c>
      <c r="V9581">
        <v>0</v>
      </c>
      <c r="X9581">
        <f t="shared" si="1800"/>
        <v>0</v>
      </c>
      <c r="Y9581">
        <f t="shared" si="1801"/>
        <v>0</v>
      </c>
      <c r="Z9581">
        <f t="shared" si="1802"/>
        <v>0</v>
      </c>
      <c r="AA9581">
        <f t="shared" si="1803"/>
        <v>0</v>
      </c>
      <c r="AB9581">
        <f t="shared" si="1809"/>
        <v>0</v>
      </c>
      <c r="AC9581">
        <f t="shared" si="1804"/>
        <v>0</v>
      </c>
      <c r="AD9581" t="s">
        <v>9863</v>
      </c>
      <c r="AE9581">
        <f t="shared" si="1805"/>
        <v>0</v>
      </c>
      <c r="AF9581">
        <f t="shared" si="1806"/>
        <v>0</v>
      </c>
    </row>
    <row r="9582" spans="1:32" hidden="1" x14ac:dyDescent="0.25">
      <c r="A9582">
        <v>1989</v>
      </c>
      <c r="B9582">
        <v>12</v>
      </c>
      <c r="C9582">
        <v>326</v>
      </c>
      <c r="D9582" t="s">
        <v>48</v>
      </c>
      <c r="E9582" t="s">
        <v>3561</v>
      </c>
      <c r="F9582">
        <v>0</v>
      </c>
      <c r="G9582" t="s">
        <v>81</v>
      </c>
      <c r="H9582" t="s">
        <v>81</v>
      </c>
      <c r="I9582" t="s">
        <v>36</v>
      </c>
      <c r="J9582" t="s">
        <v>167</v>
      </c>
      <c r="M9582">
        <f t="shared" si="1799"/>
        <v>0</v>
      </c>
      <c r="N9582">
        <v>0</v>
      </c>
      <c r="O9582">
        <v>0</v>
      </c>
      <c r="P9582">
        <v>0</v>
      </c>
      <c r="S9582">
        <f t="shared" si="1808"/>
        <v>0</v>
      </c>
      <c r="U9582">
        <f t="shared" si="1807"/>
        <v>1</v>
      </c>
      <c r="V9582">
        <v>0</v>
      </c>
      <c r="X9582">
        <f t="shared" si="1800"/>
        <v>0</v>
      </c>
      <c r="Y9582">
        <f t="shared" si="1801"/>
        <v>0</v>
      </c>
      <c r="Z9582">
        <f t="shared" si="1802"/>
        <v>0</v>
      </c>
      <c r="AA9582">
        <f t="shared" si="1803"/>
        <v>0</v>
      </c>
      <c r="AB9582">
        <f t="shared" si="1809"/>
        <v>0</v>
      </c>
      <c r="AC9582">
        <f t="shared" si="1804"/>
        <v>0</v>
      </c>
      <c r="AD9582" t="s">
        <v>9863</v>
      </c>
      <c r="AE9582">
        <f t="shared" si="1805"/>
        <v>0</v>
      </c>
      <c r="AF9582">
        <f t="shared" si="1806"/>
        <v>0</v>
      </c>
    </row>
    <row r="9583" spans="1:32" hidden="1" x14ac:dyDescent="0.25">
      <c r="A9583">
        <v>1989</v>
      </c>
      <c r="B9583">
        <v>12</v>
      </c>
      <c r="C9583">
        <v>327</v>
      </c>
      <c r="D9583" t="s">
        <v>60</v>
      </c>
      <c r="E9583" t="s">
        <v>3562</v>
      </c>
      <c r="F9583">
        <v>0</v>
      </c>
      <c r="G9583" t="s">
        <v>25</v>
      </c>
      <c r="H9583" t="s">
        <v>25</v>
      </c>
      <c r="I9583" t="s">
        <v>21</v>
      </c>
      <c r="J9583" t="s">
        <v>1007</v>
      </c>
      <c r="M9583">
        <f t="shared" si="1799"/>
        <v>0</v>
      </c>
      <c r="N9583">
        <v>0</v>
      </c>
      <c r="O9583">
        <v>0</v>
      </c>
      <c r="P9583">
        <v>0</v>
      </c>
      <c r="S9583">
        <f t="shared" si="1808"/>
        <v>0</v>
      </c>
      <c r="U9583">
        <f t="shared" si="1807"/>
        <v>1</v>
      </c>
      <c r="V9583">
        <v>0</v>
      </c>
      <c r="X9583">
        <f t="shared" si="1800"/>
        <v>0</v>
      </c>
      <c r="Y9583">
        <f t="shared" si="1801"/>
        <v>0</v>
      </c>
      <c r="Z9583">
        <f t="shared" si="1802"/>
        <v>0</v>
      </c>
      <c r="AA9583">
        <f t="shared" si="1803"/>
        <v>0</v>
      </c>
      <c r="AB9583">
        <f t="shared" si="1809"/>
        <v>0</v>
      </c>
      <c r="AC9583">
        <f t="shared" si="1804"/>
        <v>0</v>
      </c>
      <c r="AD9583" t="s">
        <v>9863</v>
      </c>
      <c r="AE9583">
        <f t="shared" si="1805"/>
        <v>0</v>
      </c>
      <c r="AF9583">
        <f t="shared" si="1806"/>
        <v>0</v>
      </c>
    </row>
    <row r="9584" spans="1:32" hidden="1" x14ac:dyDescent="0.25">
      <c r="A9584">
        <v>1989</v>
      </c>
      <c r="B9584">
        <v>12</v>
      </c>
      <c r="C9584">
        <v>328</v>
      </c>
      <c r="D9584" t="s">
        <v>98</v>
      </c>
      <c r="E9584" t="s">
        <v>3563</v>
      </c>
      <c r="F9584">
        <v>0</v>
      </c>
      <c r="G9584" t="s">
        <v>81</v>
      </c>
      <c r="H9584" t="s">
        <v>81</v>
      </c>
      <c r="I9584" t="s">
        <v>36</v>
      </c>
      <c r="J9584" t="s">
        <v>501</v>
      </c>
      <c r="M9584">
        <f t="shared" si="1799"/>
        <v>0</v>
      </c>
      <c r="N9584">
        <v>0</v>
      </c>
      <c r="O9584">
        <v>0</v>
      </c>
      <c r="P9584">
        <v>0</v>
      </c>
      <c r="S9584">
        <f t="shared" si="1808"/>
        <v>0</v>
      </c>
      <c r="U9584">
        <f t="shared" si="1807"/>
        <v>1</v>
      </c>
      <c r="V9584">
        <v>0</v>
      </c>
      <c r="X9584">
        <f t="shared" si="1800"/>
        <v>0</v>
      </c>
      <c r="Y9584">
        <f t="shared" si="1801"/>
        <v>0</v>
      </c>
      <c r="Z9584">
        <f t="shared" si="1802"/>
        <v>0</v>
      </c>
      <c r="AA9584">
        <f t="shared" si="1803"/>
        <v>0</v>
      </c>
      <c r="AB9584">
        <f t="shared" si="1809"/>
        <v>0</v>
      </c>
      <c r="AC9584">
        <f t="shared" si="1804"/>
        <v>0</v>
      </c>
      <c r="AD9584" t="s">
        <v>9863</v>
      </c>
      <c r="AE9584">
        <f t="shared" si="1805"/>
        <v>0</v>
      </c>
      <c r="AF9584">
        <f t="shared" si="1806"/>
        <v>0</v>
      </c>
    </row>
    <row r="9585" spans="1:32" hidden="1" x14ac:dyDescent="0.25">
      <c r="A9585">
        <v>1989</v>
      </c>
      <c r="B9585">
        <v>12</v>
      </c>
      <c r="C9585">
        <v>329</v>
      </c>
      <c r="D9585" t="s">
        <v>88</v>
      </c>
      <c r="E9585" t="s">
        <v>3564</v>
      </c>
      <c r="F9585">
        <v>0</v>
      </c>
      <c r="G9585" t="s">
        <v>50</v>
      </c>
      <c r="H9585" t="s">
        <v>50</v>
      </c>
      <c r="I9585" t="s">
        <v>36</v>
      </c>
      <c r="J9585" t="s">
        <v>2817</v>
      </c>
      <c r="M9585">
        <f t="shared" si="1799"/>
        <v>0</v>
      </c>
      <c r="N9585">
        <v>0</v>
      </c>
      <c r="O9585">
        <v>0</v>
      </c>
      <c r="P9585">
        <v>0</v>
      </c>
      <c r="S9585">
        <f t="shared" si="1808"/>
        <v>0</v>
      </c>
      <c r="U9585">
        <f t="shared" si="1807"/>
        <v>1</v>
      </c>
      <c r="V9585">
        <v>0</v>
      </c>
      <c r="X9585">
        <f t="shared" si="1800"/>
        <v>0</v>
      </c>
      <c r="Y9585">
        <f t="shared" si="1801"/>
        <v>0</v>
      </c>
      <c r="Z9585">
        <f t="shared" si="1802"/>
        <v>0</v>
      </c>
      <c r="AA9585">
        <f t="shared" si="1803"/>
        <v>0</v>
      </c>
      <c r="AB9585">
        <f t="shared" si="1809"/>
        <v>0</v>
      </c>
      <c r="AC9585">
        <f t="shared" si="1804"/>
        <v>0</v>
      </c>
      <c r="AD9585" t="s">
        <v>9863</v>
      </c>
      <c r="AE9585">
        <f t="shared" si="1805"/>
        <v>0</v>
      </c>
      <c r="AF9585">
        <f t="shared" si="1806"/>
        <v>0</v>
      </c>
    </row>
    <row r="9586" spans="1:32" hidden="1" x14ac:dyDescent="0.25">
      <c r="A9586">
        <v>1989</v>
      </c>
      <c r="B9586">
        <v>12</v>
      </c>
      <c r="C9586">
        <v>330</v>
      </c>
      <c r="D9586" t="s">
        <v>79</v>
      </c>
      <c r="E9586" t="s">
        <v>3565</v>
      </c>
      <c r="F9586">
        <v>0</v>
      </c>
      <c r="G9586" t="s">
        <v>25</v>
      </c>
      <c r="H9586" t="s">
        <v>25</v>
      </c>
      <c r="I9586" t="s">
        <v>21</v>
      </c>
      <c r="J9586" t="s">
        <v>104</v>
      </c>
      <c r="M9586">
        <f t="shared" si="1799"/>
        <v>0</v>
      </c>
      <c r="N9586">
        <v>0</v>
      </c>
      <c r="O9586">
        <v>0</v>
      </c>
      <c r="P9586">
        <v>0</v>
      </c>
      <c r="S9586">
        <f t="shared" si="1808"/>
        <v>0</v>
      </c>
      <c r="U9586">
        <f t="shared" si="1807"/>
        <v>1</v>
      </c>
      <c r="V9586">
        <v>0</v>
      </c>
      <c r="X9586">
        <f t="shared" si="1800"/>
        <v>0</v>
      </c>
      <c r="Y9586">
        <f t="shared" si="1801"/>
        <v>0</v>
      </c>
      <c r="Z9586">
        <f t="shared" si="1802"/>
        <v>0</v>
      </c>
      <c r="AA9586">
        <f t="shared" si="1803"/>
        <v>0</v>
      </c>
      <c r="AB9586">
        <f t="shared" si="1809"/>
        <v>0</v>
      </c>
      <c r="AC9586">
        <f t="shared" si="1804"/>
        <v>0</v>
      </c>
      <c r="AD9586" t="s">
        <v>9863</v>
      </c>
      <c r="AE9586">
        <f t="shared" si="1805"/>
        <v>0</v>
      </c>
      <c r="AF9586">
        <f t="shared" si="1806"/>
        <v>0</v>
      </c>
    </row>
    <row r="9587" spans="1:32" hidden="1" x14ac:dyDescent="0.25">
      <c r="A9587">
        <v>1989</v>
      </c>
      <c r="B9587">
        <v>12</v>
      </c>
      <c r="C9587">
        <v>331</v>
      </c>
      <c r="D9587" t="s">
        <v>52</v>
      </c>
      <c r="E9587" t="s">
        <v>3566</v>
      </c>
      <c r="F9587">
        <v>0</v>
      </c>
      <c r="G9587" t="s">
        <v>81</v>
      </c>
      <c r="H9587" t="s">
        <v>81</v>
      </c>
      <c r="I9587" t="s">
        <v>36</v>
      </c>
      <c r="J9587" t="s">
        <v>2346</v>
      </c>
      <c r="M9587">
        <f t="shared" si="1799"/>
        <v>0</v>
      </c>
      <c r="N9587">
        <v>0</v>
      </c>
      <c r="O9587">
        <v>0</v>
      </c>
      <c r="P9587">
        <v>0</v>
      </c>
      <c r="S9587">
        <f t="shared" si="1808"/>
        <v>0</v>
      </c>
      <c r="U9587">
        <f t="shared" si="1807"/>
        <v>1</v>
      </c>
      <c r="V9587">
        <v>0</v>
      </c>
      <c r="X9587">
        <f t="shared" si="1800"/>
        <v>0</v>
      </c>
      <c r="Y9587">
        <f t="shared" si="1801"/>
        <v>0</v>
      </c>
      <c r="Z9587">
        <f t="shared" si="1802"/>
        <v>0</v>
      </c>
      <c r="AA9587">
        <f t="shared" si="1803"/>
        <v>0</v>
      </c>
      <c r="AB9587">
        <f t="shared" si="1809"/>
        <v>0</v>
      </c>
      <c r="AC9587">
        <f t="shared" si="1804"/>
        <v>0</v>
      </c>
      <c r="AD9587" t="s">
        <v>9863</v>
      </c>
      <c r="AE9587">
        <f t="shared" si="1805"/>
        <v>0</v>
      </c>
      <c r="AF9587">
        <f t="shared" si="1806"/>
        <v>0</v>
      </c>
    </row>
    <row r="9588" spans="1:32" hidden="1" x14ac:dyDescent="0.25">
      <c r="A9588">
        <v>1989</v>
      </c>
      <c r="B9588">
        <v>12</v>
      </c>
      <c r="C9588">
        <v>332</v>
      </c>
      <c r="D9588" t="s">
        <v>72</v>
      </c>
      <c r="E9588" t="s">
        <v>3567</v>
      </c>
      <c r="F9588">
        <v>0</v>
      </c>
      <c r="G9588" t="s">
        <v>29</v>
      </c>
      <c r="H9588" t="s">
        <v>30</v>
      </c>
      <c r="I9588" t="s">
        <v>21</v>
      </c>
      <c r="J9588" t="s">
        <v>31</v>
      </c>
      <c r="M9588">
        <f t="shared" si="1799"/>
        <v>0</v>
      </c>
      <c r="N9588">
        <v>0</v>
      </c>
      <c r="O9588">
        <v>0</v>
      </c>
      <c r="P9588">
        <v>0</v>
      </c>
      <c r="S9588">
        <f t="shared" si="1808"/>
        <v>0</v>
      </c>
      <c r="U9588">
        <f t="shared" si="1807"/>
        <v>1</v>
      </c>
      <c r="V9588">
        <v>0</v>
      </c>
      <c r="X9588">
        <f t="shared" si="1800"/>
        <v>0</v>
      </c>
      <c r="Y9588">
        <f t="shared" si="1801"/>
        <v>0</v>
      </c>
      <c r="Z9588">
        <f t="shared" si="1802"/>
        <v>0</v>
      </c>
      <c r="AA9588">
        <f t="shared" si="1803"/>
        <v>0</v>
      </c>
      <c r="AB9588">
        <f t="shared" si="1809"/>
        <v>0</v>
      </c>
      <c r="AC9588">
        <f t="shared" si="1804"/>
        <v>0</v>
      </c>
      <c r="AD9588" t="s">
        <v>9863</v>
      </c>
      <c r="AE9588">
        <f t="shared" si="1805"/>
        <v>0</v>
      </c>
      <c r="AF9588">
        <f t="shared" si="1806"/>
        <v>0</v>
      </c>
    </row>
    <row r="9589" spans="1:32" hidden="1" x14ac:dyDescent="0.25">
      <c r="A9589">
        <v>1989</v>
      </c>
      <c r="B9589">
        <v>12</v>
      </c>
      <c r="C9589">
        <v>333</v>
      </c>
      <c r="D9589" t="s">
        <v>79</v>
      </c>
      <c r="E9589" t="s">
        <v>3568</v>
      </c>
      <c r="F9589">
        <v>0</v>
      </c>
      <c r="G9589" t="s">
        <v>59</v>
      </c>
      <c r="H9589" t="s">
        <v>30</v>
      </c>
      <c r="I9589" t="s">
        <v>21</v>
      </c>
      <c r="J9589" t="s">
        <v>22</v>
      </c>
      <c r="M9589">
        <f t="shared" si="1799"/>
        <v>0</v>
      </c>
      <c r="N9589">
        <v>0</v>
      </c>
      <c r="O9589">
        <v>0</v>
      </c>
      <c r="P9589">
        <v>0</v>
      </c>
      <c r="S9589">
        <f t="shared" si="1808"/>
        <v>0</v>
      </c>
      <c r="U9589">
        <f t="shared" si="1807"/>
        <v>1</v>
      </c>
      <c r="V9589">
        <v>0</v>
      </c>
      <c r="X9589">
        <f t="shared" si="1800"/>
        <v>0</v>
      </c>
      <c r="Y9589">
        <f t="shared" si="1801"/>
        <v>0</v>
      </c>
      <c r="Z9589">
        <f t="shared" si="1802"/>
        <v>0</v>
      </c>
      <c r="AA9589">
        <f t="shared" si="1803"/>
        <v>0</v>
      </c>
      <c r="AB9589">
        <f t="shared" si="1809"/>
        <v>0</v>
      </c>
      <c r="AC9589">
        <f t="shared" si="1804"/>
        <v>0</v>
      </c>
      <c r="AD9589" t="s">
        <v>9863</v>
      </c>
      <c r="AE9589">
        <f t="shared" si="1805"/>
        <v>0</v>
      </c>
      <c r="AF9589">
        <f t="shared" si="1806"/>
        <v>0</v>
      </c>
    </row>
    <row r="9590" spans="1:32" hidden="1" x14ac:dyDescent="0.25">
      <c r="A9590">
        <v>1989</v>
      </c>
      <c r="B9590">
        <v>12</v>
      </c>
      <c r="C9590">
        <v>335</v>
      </c>
      <c r="D9590" t="s">
        <v>52</v>
      </c>
      <c r="E9590" t="s">
        <v>3570</v>
      </c>
      <c r="F9590">
        <v>0</v>
      </c>
      <c r="G9590" t="s">
        <v>25</v>
      </c>
      <c r="H9590" t="s">
        <v>25</v>
      </c>
      <c r="I9590" t="s">
        <v>21</v>
      </c>
      <c r="J9590" t="s">
        <v>202</v>
      </c>
      <c r="M9590">
        <f t="shared" si="1799"/>
        <v>0</v>
      </c>
      <c r="N9590">
        <v>0</v>
      </c>
      <c r="O9590">
        <v>0</v>
      </c>
      <c r="P9590">
        <v>0</v>
      </c>
      <c r="S9590">
        <f t="shared" si="1808"/>
        <v>0</v>
      </c>
      <c r="U9590">
        <f t="shared" si="1807"/>
        <v>1</v>
      </c>
      <c r="V9590">
        <v>0</v>
      </c>
      <c r="X9590">
        <f t="shared" si="1800"/>
        <v>0</v>
      </c>
      <c r="Y9590">
        <f t="shared" si="1801"/>
        <v>0</v>
      </c>
      <c r="Z9590">
        <f t="shared" si="1802"/>
        <v>0</v>
      </c>
      <c r="AA9590">
        <f t="shared" si="1803"/>
        <v>0</v>
      </c>
      <c r="AB9590">
        <f t="shared" si="1809"/>
        <v>0</v>
      </c>
      <c r="AC9590">
        <f t="shared" si="1804"/>
        <v>0</v>
      </c>
      <c r="AD9590" t="s">
        <v>9863</v>
      </c>
      <c r="AE9590">
        <f t="shared" si="1805"/>
        <v>0</v>
      </c>
      <c r="AF9590">
        <f t="shared" si="1806"/>
        <v>0</v>
      </c>
    </row>
    <row r="9591" spans="1:32" hidden="1" x14ac:dyDescent="0.25">
      <c r="A9591">
        <v>1990</v>
      </c>
      <c r="B9591">
        <v>12</v>
      </c>
      <c r="C9591">
        <v>307</v>
      </c>
      <c r="D9591" t="s">
        <v>88</v>
      </c>
      <c r="E9591" t="s">
        <v>3877</v>
      </c>
      <c r="F9591">
        <v>0</v>
      </c>
      <c r="G9591" t="s">
        <v>70</v>
      </c>
      <c r="H9591" t="s">
        <v>70</v>
      </c>
      <c r="I9591" t="s">
        <v>21</v>
      </c>
      <c r="J9591" t="s">
        <v>2404</v>
      </c>
      <c r="M9591">
        <f t="shared" si="1799"/>
        <v>0</v>
      </c>
      <c r="N9591">
        <v>0</v>
      </c>
      <c r="O9591">
        <v>0</v>
      </c>
      <c r="P9591">
        <v>0</v>
      </c>
      <c r="S9591">
        <f t="shared" si="1808"/>
        <v>0</v>
      </c>
      <c r="U9591">
        <f t="shared" si="1807"/>
        <v>1</v>
      </c>
      <c r="V9591">
        <v>0</v>
      </c>
      <c r="X9591">
        <f t="shared" si="1800"/>
        <v>0</v>
      </c>
      <c r="Y9591">
        <f t="shared" si="1801"/>
        <v>0</v>
      </c>
      <c r="Z9591">
        <f t="shared" si="1802"/>
        <v>0</v>
      </c>
      <c r="AA9591">
        <f t="shared" si="1803"/>
        <v>0</v>
      </c>
      <c r="AB9591">
        <f t="shared" si="1809"/>
        <v>0</v>
      </c>
      <c r="AC9591">
        <f t="shared" si="1804"/>
        <v>0</v>
      </c>
      <c r="AD9591" t="s">
        <v>9864</v>
      </c>
      <c r="AE9591">
        <f t="shared" si="1805"/>
        <v>0</v>
      </c>
      <c r="AF9591">
        <f t="shared" si="1806"/>
        <v>0</v>
      </c>
    </row>
    <row r="9592" spans="1:32" hidden="1" x14ac:dyDescent="0.25">
      <c r="A9592">
        <v>1990</v>
      </c>
      <c r="B9592">
        <v>12</v>
      </c>
      <c r="C9592">
        <v>308</v>
      </c>
      <c r="D9592" t="s">
        <v>4779</v>
      </c>
      <c r="E9592" t="s">
        <v>3878</v>
      </c>
      <c r="F9592">
        <v>0</v>
      </c>
      <c r="G9592" t="s">
        <v>20</v>
      </c>
      <c r="H9592" t="s">
        <v>20</v>
      </c>
      <c r="I9592" t="s">
        <v>21</v>
      </c>
      <c r="J9592" t="s">
        <v>263</v>
      </c>
      <c r="M9592">
        <f t="shared" si="1799"/>
        <v>0</v>
      </c>
      <c r="N9592">
        <v>0</v>
      </c>
      <c r="O9592">
        <v>0</v>
      </c>
      <c r="P9592">
        <v>0</v>
      </c>
      <c r="S9592">
        <f t="shared" si="1808"/>
        <v>0</v>
      </c>
      <c r="U9592">
        <f t="shared" si="1807"/>
        <v>1</v>
      </c>
      <c r="V9592">
        <v>0</v>
      </c>
      <c r="X9592">
        <f t="shared" si="1800"/>
        <v>0</v>
      </c>
      <c r="Y9592">
        <f t="shared" si="1801"/>
        <v>0</v>
      </c>
      <c r="Z9592">
        <f t="shared" si="1802"/>
        <v>0</v>
      </c>
      <c r="AA9592">
        <f t="shared" si="1803"/>
        <v>0</v>
      </c>
      <c r="AB9592">
        <f t="shared" si="1809"/>
        <v>0</v>
      </c>
      <c r="AC9592">
        <f t="shared" si="1804"/>
        <v>0</v>
      </c>
      <c r="AD9592" t="s">
        <v>9864</v>
      </c>
      <c r="AE9592">
        <f t="shared" si="1805"/>
        <v>0</v>
      </c>
      <c r="AF9592">
        <f t="shared" si="1806"/>
        <v>0</v>
      </c>
    </row>
    <row r="9593" spans="1:32" hidden="1" x14ac:dyDescent="0.25">
      <c r="A9593">
        <v>1990</v>
      </c>
      <c r="B9593">
        <v>12</v>
      </c>
      <c r="C9593">
        <v>309</v>
      </c>
      <c r="D9593" t="s">
        <v>65</v>
      </c>
      <c r="E9593" t="s">
        <v>3879</v>
      </c>
      <c r="F9593">
        <v>0</v>
      </c>
      <c r="G9593" t="s">
        <v>50</v>
      </c>
      <c r="H9593" t="s">
        <v>50</v>
      </c>
      <c r="I9593" t="s">
        <v>36</v>
      </c>
      <c r="J9593" t="s">
        <v>121</v>
      </c>
      <c r="M9593">
        <f t="shared" si="1799"/>
        <v>0</v>
      </c>
      <c r="N9593">
        <v>0</v>
      </c>
      <c r="O9593">
        <v>0</v>
      </c>
      <c r="P9593">
        <v>0</v>
      </c>
      <c r="S9593">
        <f t="shared" si="1808"/>
        <v>0</v>
      </c>
      <c r="U9593">
        <f t="shared" si="1807"/>
        <v>1</v>
      </c>
      <c r="V9593">
        <v>0</v>
      </c>
      <c r="X9593">
        <f t="shared" si="1800"/>
        <v>0</v>
      </c>
      <c r="Y9593">
        <f t="shared" si="1801"/>
        <v>0</v>
      </c>
      <c r="Z9593">
        <f t="shared" si="1802"/>
        <v>0</v>
      </c>
      <c r="AA9593">
        <f t="shared" si="1803"/>
        <v>0</v>
      </c>
      <c r="AB9593">
        <f t="shared" si="1809"/>
        <v>0</v>
      </c>
      <c r="AC9593">
        <f t="shared" si="1804"/>
        <v>0</v>
      </c>
      <c r="AD9593" t="s">
        <v>9864</v>
      </c>
      <c r="AE9593">
        <f t="shared" si="1805"/>
        <v>0</v>
      </c>
      <c r="AF9593">
        <f t="shared" si="1806"/>
        <v>0</v>
      </c>
    </row>
    <row r="9594" spans="1:32" hidden="1" x14ac:dyDescent="0.25">
      <c r="A9594">
        <v>1990</v>
      </c>
      <c r="B9594">
        <v>12</v>
      </c>
      <c r="C9594">
        <v>310</v>
      </c>
      <c r="D9594" t="s">
        <v>79</v>
      </c>
      <c r="E9594" t="s">
        <v>3880</v>
      </c>
      <c r="F9594">
        <v>0</v>
      </c>
      <c r="G9594" t="s">
        <v>50</v>
      </c>
      <c r="H9594" t="s">
        <v>50</v>
      </c>
      <c r="I9594" t="s">
        <v>36</v>
      </c>
      <c r="J9594" t="s">
        <v>245</v>
      </c>
      <c r="M9594">
        <f t="shared" si="1799"/>
        <v>0</v>
      </c>
      <c r="N9594">
        <v>0</v>
      </c>
      <c r="O9594">
        <v>0</v>
      </c>
      <c r="P9594">
        <v>0</v>
      </c>
      <c r="S9594">
        <f t="shared" si="1808"/>
        <v>0</v>
      </c>
      <c r="U9594">
        <f t="shared" si="1807"/>
        <v>1</v>
      </c>
      <c r="V9594">
        <v>0</v>
      </c>
      <c r="X9594">
        <f t="shared" si="1800"/>
        <v>0</v>
      </c>
      <c r="Y9594">
        <f t="shared" si="1801"/>
        <v>0</v>
      </c>
      <c r="Z9594">
        <f t="shared" si="1802"/>
        <v>0</v>
      </c>
      <c r="AA9594">
        <f t="shared" si="1803"/>
        <v>0</v>
      </c>
      <c r="AB9594">
        <f t="shared" si="1809"/>
        <v>0</v>
      </c>
      <c r="AC9594">
        <f t="shared" si="1804"/>
        <v>0</v>
      </c>
      <c r="AD9594" t="s">
        <v>9864</v>
      </c>
      <c r="AE9594">
        <f t="shared" si="1805"/>
        <v>0</v>
      </c>
      <c r="AF9594">
        <f t="shared" si="1806"/>
        <v>0</v>
      </c>
    </row>
    <row r="9595" spans="1:32" hidden="1" x14ac:dyDescent="0.25">
      <c r="A9595">
        <v>1990</v>
      </c>
      <c r="B9595">
        <v>12</v>
      </c>
      <c r="C9595">
        <v>311</v>
      </c>
      <c r="D9595" t="s">
        <v>1588</v>
      </c>
      <c r="E9595" t="s">
        <v>3881</v>
      </c>
      <c r="F9595">
        <v>0</v>
      </c>
      <c r="G9595" t="s">
        <v>70</v>
      </c>
      <c r="H9595" t="s">
        <v>70</v>
      </c>
      <c r="I9595" t="s">
        <v>21</v>
      </c>
      <c r="J9595" t="s">
        <v>610</v>
      </c>
      <c r="M9595">
        <f t="shared" si="1799"/>
        <v>0</v>
      </c>
      <c r="N9595">
        <v>0</v>
      </c>
      <c r="O9595">
        <v>0</v>
      </c>
      <c r="P9595">
        <v>0</v>
      </c>
      <c r="S9595">
        <f t="shared" si="1808"/>
        <v>0</v>
      </c>
      <c r="U9595">
        <f t="shared" si="1807"/>
        <v>1</v>
      </c>
      <c r="V9595">
        <v>0</v>
      </c>
      <c r="X9595">
        <f t="shared" si="1800"/>
        <v>0</v>
      </c>
      <c r="Y9595">
        <f t="shared" si="1801"/>
        <v>0</v>
      </c>
      <c r="Z9595">
        <f t="shared" si="1802"/>
        <v>0</v>
      </c>
      <c r="AA9595">
        <f t="shared" si="1803"/>
        <v>0</v>
      </c>
      <c r="AB9595">
        <f t="shared" si="1809"/>
        <v>0</v>
      </c>
      <c r="AC9595">
        <f t="shared" si="1804"/>
        <v>0</v>
      </c>
      <c r="AD9595" t="s">
        <v>9864</v>
      </c>
      <c r="AE9595">
        <f t="shared" si="1805"/>
        <v>0</v>
      </c>
      <c r="AF9595">
        <f t="shared" si="1806"/>
        <v>0</v>
      </c>
    </row>
    <row r="9596" spans="1:32" hidden="1" x14ac:dyDescent="0.25">
      <c r="A9596">
        <v>1990</v>
      </c>
      <c r="B9596">
        <v>12</v>
      </c>
      <c r="C9596">
        <v>312</v>
      </c>
      <c r="D9596" t="s">
        <v>55</v>
      </c>
      <c r="E9596" t="s">
        <v>3882</v>
      </c>
      <c r="F9596">
        <v>0</v>
      </c>
      <c r="G9596" t="s">
        <v>70</v>
      </c>
      <c r="H9596" t="s">
        <v>70</v>
      </c>
      <c r="I9596" t="s">
        <v>21</v>
      </c>
      <c r="J9596" t="s">
        <v>298</v>
      </c>
      <c r="M9596">
        <f t="shared" si="1799"/>
        <v>0</v>
      </c>
      <c r="N9596">
        <v>0</v>
      </c>
      <c r="O9596">
        <v>0</v>
      </c>
      <c r="P9596">
        <v>0</v>
      </c>
      <c r="S9596">
        <f t="shared" si="1808"/>
        <v>0</v>
      </c>
      <c r="U9596">
        <f t="shared" si="1807"/>
        <v>1</v>
      </c>
      <c r="V9596">
        <v>0</v>
      </c>
      <c r="X9596">
        <f t="shared" si="1800"/>
        <v>0</v>
      </c>
      <c r="Y9596">
        <f t="shared" si="1801"/>
        <v>0</v>
      </c>
      <c r="Z9596">
        <f t="shared" si="1802"/>
        <v>0</v>
      </c>
      <c r="AA9596">
        <f t="shared" si="1803"/>
        <v>0</v>
      </c>
      <c r="AB9596">
        <f t="shared" si="1809"/>
        <v>0</v>
      </c>
      <c r="AC9596">
        <f t="shared" si="1804"/>
        <v>0</v>
      </c>
      <c r="AD9596" t="s">
        <v>9864</v>
      </c>
      <c r="AE9596">
        <f t="shared" si="1805"/>
        <v>0</v>
      </c>
      <c r="AF9596">
        <f t="shared" si="1806"/>
        <v>0</v>
      </c>
    </row>
    <row r="9597" spans="1:32" hidden="1" x14ac:dyDescent="0.25">
      <c r="A9597">
        <v>1990</v>
      </c>
      <c r="B9597">
        <v>12</v>
      </c>
      <c r="C9597">
        <v>313</v>
      </c>
      <c r="D9597" t="s">
        <v>17</v>
      </c>
      <c r="E9597" t="s">
        <v>3883</v>
      </c>
      <c r="F9597">
        <v>0</v>
      </c>
      <c r="G9597" t="s">
        <v>25</v>
      </c>
      <c r="H9597" t="s">
        <v>25</v>
      </c>
      <c r="I9597" t="s">
        <v>21</v>
      </c>
      <c r="J9597" t="s">
        <v>336</v>
      </c>
      <c r="K9597">
        <v>23</v>
      </c>
      <c r="L9597">
        <v>1993</v>
      </c>
      <c r="M9597">
        <f t="shared" si="1799"/>
        <v>4</v>
      </c>
      <c r="N9597">
        <v>0</v>
      </c>
      <c r="O9597">
        <v>0</v>
      </c>
      <c r="P9597">
        <v>0</v>
      </c>
      <c r="Q9597">
        <v>0</v>
      </c>
      <c r="S9597">
        <f t="shared" si="1808"/>
        <v>0</v>
      </c>
      <c r="T9597">
        <v>14</v>
      </c>
      <c r="U9597">
        <f t="shared" si="1807"/>
        <v>0</v>
      </c>
      <c r="V9597">
        <f>IF(Q9597 =0,IF(Q9597 = "",,1),0)</f>
        <v>1</v>
      </c>
      <c r="X9597">
        <f t="shared" si="1800"/>
        <v>0</v>
      </c>
      <c r="Y9597">
        <f t="shared" si="1801"/>
        <v>0</v>
      </c>
      <c r="Z9597">
        <f t="shared" si="1802"/>
        <v>0</v>
      </c>
      <c r="AA9597">
        <f t="shared" si="1803"/>
        <v>0</v>
      </c>
      <c r="AB9597">
        <f t="shared" si="1809"/>
        <v>0</v>
      </c>
      <c r="AC9597">
        <f t="shared" si="1804"/>
        <v>0</v>
      </c>
      <c r="AD9597" t="s">
        <v>9864</v>
      </c>
      <c r="AE9597">
        <f t="shared" si="1805"/>
        <v>0</v>
      </c>
      <c r="AF9597">
        <f t="shared" si="1806"/>
        <v>0</v>
      </c>
    </row>
    <row r="9598" spans="1:32" hidden="1" x14ac:dyDescent="0.25">
      <c r="A9598">
        <v>1990</v>
      </c>
      <c r="B9598">
        <v>12</v>
      </c>
      <c r="C9598">
        <v>314</v>
      </c>
      <c r="D9598" t="s">
        <v>27</v>
      </c>
      <c r="E9598" t="s">
        <v>3884</v>
      </c>
      <c r="F9598">
        <v>0</v>
      </c>
      <c r="G9598" t="s">
        <v>25</v>
      </c>
      <c r="H9598" t="s">
        <v>25</v>
      </c>
      <c r="I9598" t="s">
        <v>21</v>
      </c>
      <c r="J9598" t="s">
        <v>54</v>
      </c>
      <c r="M9598">
        <f t="shared" si="1799"/>
        <v>0</v>
      </c>
      <c r="N9598">
        <v>0</v>
      </c>
      <c r="O9598">
        <v>0</v>
      </c>
      <c r="P9598">
        <v>0</v>
      </c>
      <c r="S9598">
        <f t="shared" si="1808"/>
        <v>0</v>
      </c>
      <c r="U9598">
        <f t="shared" si="1807"/>
        <v>1</v>
      </c>
      <c r="V9598">
        <v>0</v>
      </c>
      <c r="X9598">
        <f t="shared" si="1800"/>
        <v>0</v>
      </c>
      <c r="Y9598">
        <f t="shared" si="1801"/>
        <v>0</v>
      </c>
      <c r="Z9598">
        <f t="shared" si="1802"/>
        <v>0</v>
      </c>
      <c r="AA9598">
        <f t="shared" si="1803"/>
        <v>0</v>
      </c>
      <c r="AB9598">
        <f t="shared" si="1809"/>
        <v>0</v>
      </c>
      <c r="AC9598">
        <f t="shared" si="1804"/>
        <v>0</v>
      </c>
      <c r="AD9598" t="s">
        <v>9864</v>
      </c>
      <c r="AE9598">
        <f t="shared" si="1805"/>
        <v>0</v>
      </c>
      <c r="AF9598">
        <f t="shared" si="1806"/>
        <v>0</v>
      </c>
    </row>
    <row r="9599" spans="1:32" hidden="1" x14ac:dyDescent="0.25">
      <c r="A9599">
        <v>1990</v>
      </c>
      <c r="B9599">
        <v>12</v>
      </c>
      <c r="C9599">
        <v>316</v>
      </c>
      <c r="D9599" t="s">
        <v>1588</v>
      </c>
      <c r="E9599" t="s">
        <v>3886</v>
      </c>
      <c r="F9599">
        <v>0</v>
      </c>
      <c r="G9599" t="s">
        <v>59</v>
      </c>
      <c r="H9599" t="s">
        <v>30</v>
      </c>
      <c r="I9599" t="s">
        <v>21</v>
      </c>
      <c r="J9599" t="s">
        <v>96</v>
      </c>
      <c r="M9599">
        <f t="shared" si="1799"/>
        <v>0</v>
      </c>
      <c r="N9599">
        <v>0</v>
      </c>
      <c r="O9599">
        <v>0</v>
      </c>
      <c r="P9599">
        <v>0</v>
      </c>
      <c r="S9599">
        <f t="shared" si="1808"/>
        <v>0</v>
      </c>
      <c r="U9599">
        <f t="shared" si="1807"/>
        <v>1</v>
      </c>
      <c r="V9599">
        <v>0</v>
      </c>
      <c r="X9599">
        <f t="shared" si="1800"/>
        <v>0</v>
      </c>
      <c r="Y9599">
        <f t="shared" si="1801"/>
        <v>0</v>
      </c>
      <c r="Z9599">
        <f t="shared" si="1802"/>
        <v>0</v>
      </c>
      <c r="AA9599">
        <f t="shared" si="1803"/>
        <v>0</v>
      </c>
      <c r="AB9599">
        <f t="shared" si="1809"/>
        <v>0</v>
      </c>
      <c r="AC9599">
        <f t="shared" si="1804"/>
        <v>0</v>
      </c>
      <c r="AD9599" t="s">
        <v>9864</v>
      </c>
      <c r="AE9599">
        <f t="shared" si="1805"/>
        <v>0</v>
      </c>
      <c r="AF9599">
        <f t="shared" si="1806"/>
        <v>0</v>
      </c>
    </row>
    <row r="9600" spans="1:32" hidden="1" x14ac:dyDescent="0.25">
      <c r="A9600">
        <v>1990</v>
      </c>
      <c r="B9600">
        <v>12</v>
      </c>
      <c r="C9600">
        <v>317</v>
      </c>
      <c r="D9600" t="s">
        <v>68</v>
      </c>
      <c r="E9600" t="s">
        <v>3887</v>
      </c>
      <c r="F9600">
        <v>0</v>
      </c>
      <c r="G9600" t="s">
        <v>70</v>
      </c>
      <c r="H9600" t="s">
        <v>70</v>
      </c>
      <c r="I9600" t="s">
        <v>21</v>
      </c>
      <c r="J9600" t="s">
        <v>676</v>
      </c>
      <c r="M9600">
        <f t="shared" si="1799"/>
        <v>0</v>
      </c>
      <c r="N9600">
        <v>0</v>
      </c>
      <c r="O9600">
        <v>0</v>
      </c>
      <c r="P9600">
        <v>0</v>
      </c>
      <c r="S9600">
        <f t="shared" si="1808"/>
        <v>0</v>
      </c>
      <c r="U9600">
        <f t="shared" si="1807"/>
        <v>1</v>
      </c>
      <c r="V9600">
        <v>0</v>
      </c>
      <c r="X9600">
        <f t="shared" si="1800"/>
        <v>0</v>
      </c>
      <c r="Y9600">
        <f t="shared" si="1801"/>
        <v>0</v>
      </c>
      <c r="Z9600">
        <f t="shared" si="1802"/>
        <v>0</v>
      </c>
      <c r="AA9600">
        <f t="shared" si="1803"/>
        <v>0</v>
      </c>
      <c r="AB9600">
        <f t="shared" si="1809"/>
        <v>0</v>
      </c>
      <c r="AC9600">
        <f t="shared" si="1804"/>
        <v>0</v>
      </c>
      <c r="AD9600" t="s">
        <v>9864</v>
      </c>
      <c r="AE9600">
        <f t="shared" si="1805"/>
        <v>0</v>
      </c>
      <c r="AF9600">
        <f t="shared" si="1806"/>
        <v>0</v>
      </c>
    </row>
    <row r="9601" spans="1:32" hidden="1" x14ac:dyDescent="0.25">
      <c r="A9601">
        <v>1990</v>
      </c>
      <c r="B9601">
        <v>12</v>
      </c>
      <c r="C9601">
        <v>318</v>
      </c>
      <c r="D9601" t="s">
        <v>57</v>
      </c>
      <c r="E9601" t="s">
        <v>2950</v>
      </c>
      <c r="F9601">
        <v>0</v>
      </c>
      <c r="G9601" t="s">
        <v>25</v>
      </c>
      <c r="H9601" t="s">
        <v>25</v>
      </c>
      <c r="I9601" t="s">
        <v>21</v>
      </c>
      <c r="J9601" t="s">
        <v>150</v>
      </c>
      <c r="M9601">
        <f t="shared" si="1799"/>
        <v>0</v>
      </c>
      <c r="N9601">
        <v>0</v>
      </c>
      <c r="O9601">
        <v>0</v>
      </c>
      <c r="P9601">
        <v>0</v>
      </c>
      <c r="S9601">
        <f t="shared" si="1808"/>
        <v>0</v>
      </c>
      <c r="U9601">
        <f t="shared" si="1807"/>
        <v>1</v>
      </c>
      <c r="V9601">
        <v>0</v>
      </c>
      <c r="X9601">
        <f t="shared" si="1800"/>
        <v>0</v>
      </c>
      <c r="Y9601">
        <f t="shared" si="1801"/>
        <v>0</v>
      </c>
      <c r="Z9601">
        <f t="shared" si="1802"/>
        <v>0</v>
      </c>
      <c r="AA9601">
        <f t="shared" si="1803"/>
        <v>0</v>
      </c>
      <c r="AB9601">
        <f t="shared" si="1809"/>
        <v>0</v>
      </c>
      <c r="AC9601">
        <f t="shared" si="1804"/>
        <v>0</v>
      </c>
      <c r="AD9601" t="s">
        <v>9864</v>
      </c>
      <c r="AE9601">
        <f t="shared" si="1805"/>
        <v>0</v>
      </c>
      <c r="AF9601">
        <f t="shared" si="1806"/>
        <v>0</v>
      </c>
    </row>
    <row r="9602" spans="1:32" hidden="1" x14ac:dyDescent="0.25">
      <c r="A9602">
        <v>1990</v>
      </c>
      <c r="B9602">
        <v>12</v>
      </c>
      <c r="C9602">
        <v>321</v>
      </c>
      <c r="D9602" t="s">
        <v>5488</v>
      </c>
      <c r="E9602" t="s">
        <v>3890</v>
      </c>
      <c r="F9602">
        <v>0</v>
      </c>
      <c r="G9602" t="s">
        <v>70</v>
      </c>
      <c r="H9602" t="s">
        <v>70</v>
      </c>
      <c r="I9602" t="s">
        <v>21</v>
      </c>
      <c r="J9602" t="s">
        <v>104</v>
      </c>
      <c r="M9602">
        <f t="shared" ref="M9602:M9648" si="1810">IF((L9602-A9602)+1&gt;0,(L9602-A9602)+1,0)</f>
        <v>0</v>
      </c>
      <c r="N9602">
        <v>0</v>
      </c>
      <c r="O9602">
        <v>0</v>
      </c>
      <c r="P9602">
        <v>0</v>
      </c>
      <c r="S9602">
        <f t="shared" si="1808"/>
        <v>0</v>
      </c>
      <c r="U9602">
        <f t="shared" si="1807"/>
        <v>1</v>
      </c>
      <c r="V9602">
        <v>0</v>
      </c>
      <c r="X9602">
        <f t="shared" ref="X9602:X9648" si="1811">IF(AND(W9602&lt;-0.7,W9602&lt;&gt;-0.7),1,0)</f>
        <v>0</v>
      </c>
      <c r="Y9602">
        <f t="shared" ref="Y9602:Y9648" si="1812">IF(AND(W9602&gt;-0.7,W9602&lt;-0.2),1,0)</f>
        <v>0</v>
      </c>
      <c r="Z9602">
        <f t="shared" ref="Z9602:Z9648" si="1813">IF(AND(W9602&gt;=-0.2,W9602&lt;=0.7),IF(W9602 = "",0,1),0)</f>
        <v>0</v>
      </c>
      <c r="AA9602">
        <f t="shared" ref="AA9602:AA9648" si="1814">IF(AND(W9602&gt;0.7,W9602&lt;1.5),1,0)</f>
        <v>0</v>
      </c>
      <c r="AB9602">
        <f t="shared" si="1809"/>
        <v>0</v>
      </c>
      <c r="AC9602">
        <f t="shared" ref="AC9602:AC9648" si="1815">IF(W9602&gt;2.5,1,0)</f>
        <v>0</v>
      </c>
      <c r="AD9602" t="s">
        <v>9864</v>
      </c>
      <c r="AE9602">
        <f t="shared" ref="AE9602:AE9648" si="1816">IF(W9602="",0,IF(AND(W9602&gt;2.5,B9602&gt;1),1,IF(AND(W9602&gt;1.49,B9602&gt;2),1,IF(AND(W9602&gt;0.7,B9602&gt;3),1,IF(AND(W9602&gt;-0.2,B9602&gt;4),1,0)))))</f>
        <v>0</v>
      </c>
      <c r="AF9602">
        <f t="shared" ref="AF9602:AF9648" si="1817">IF(W9602="",0,IF(AND(W9602&lt;0.71,B9602=1),1,IF(AND(W9602&lt;-0.21,B9602=2),1,IF(AND(W9602&lt;-0.7,B9602&gt;2,B9602&lt;5),1,0))))</f>
        <v>0</v>
      </c>
    </row>
    <row r="9603" spans="1:32" hidden="1" x14ac:dyDescent="0.25">
      <c r="A9603">
        <v>1990</v>
      </c>
      <c r="B9603">
        <v>12</v>
      </c>
      <c r="C9603">
        <v>322</v>
      </c>
      <c r="D9603" t="s">
        <v>65</v>
      </c>
      <c r="E9603" t="s">
        <v>3891</v>
      </c>
      <c r="F9603">
        <v>0</v>
      </c>
      <c r="G9603" t="s">
        <v>59</v>
      </c>
      <c r="H9603" t="s">
        <v>30</v>
      </c>
      <c r="I9603" t="s">
        <v>21</v>
      </c>
      <c r="J9603" t="s">
        <v>427</v>
      </c>
      <c r="M9603">
        <f t="shared" si="1810"/>
        <v>0</v>
      </c>
      <c r="N9603">
        <v>0</v>
      </c>
      <c r="O9603">
        <v>0</v>
      </c>
      <c r="P9603">
        <v>0</v>
      </c>
      <c r="S9603">
        <f t="shared" si="1808"/>
        <v>0</v>
      </c>
      <c r="U9603">
        <f t="shared" si="1807"/>
        <v>1</v>
      </c>
      <c r="V9603">
        <v>0</v>
      </c>
      <c r="X9603">
        <f t="shared" si="1811"/>
        <v>0</v>
      </c>
      <c r="Y9603">
        <f t="shared" si="1812"/>
        <v>0</v>
      </c>
      <c r="Z9603">
        <f t="shared" si="1813"/>
        <v>0</v>
      </c>
      <c r="AA9603">
        <f t="shared" si="1814"/>
        <v>0</v>
      </c>
      <c r="AB9603">
        <f t="shared" si="1809"/>
        <v>0</v>
      </c>
      <c r="AC9603">
        <f t="shared" si="1815"/>
        <v>0</v>
      </c>
      <c r="AD9603" t="s">
        <v>9864</v>
      </c>
      <c r="AE9603">
        <f t="shared" si="1816"/>
        <v>0</v>
      </c>
      <c r="AF9603">
        <f t="shared" si="1817"/>
        <v>0</v>
      </c>
    </row>
    <row r="9604" spans="1:32" hidden="1" x14ac:dyDescent="0.25">
      <c r="A9604">
        <v>1990</v>
      </c>
      <c r="B9604">
        <v>12</v>
      </c>
      <c r="C9604">
        <v>323</v>
      </c>
      <c r="D9604" t="s">
        <v>98</v>
      </c>
      <c r="E9604" t="s">
        <v>3892</v>
      </c>
      <c r="F9604">
        <v>0</v>
      </c>
      <c r="G9604" t="s">
        <v>25</v>
      </c>
      <c r="H9604" t="s">
        <v>25</v>
      </c>
      <c r="I9604" t="s">
        <v>21</v>
      </c>
      <c r="J9604" t="s">
        <v>425</v>
      </c>
      <c r="M9604">
        <f t="shared" si="1810"/>
        <v>0</v>
      </c>
      <c r="N9604">
        <v>0</v>
      </c>
      <c r="O9604">
        <v>0</v>
      </c>
      <c r="P9604">
        <v>0</v>
      </c>
      <c r="S9604">
        <f t="shared" si="1808"/>
        <v>0</v>
      </c>
      <c r="U9604">
        <f t="shared" si="1807"/>
        <v>1</v>
      </c>
      <c r="V9604">
        <v>0</v>
      </c>
      <c r="X9604">
        <f t="shared" si="1811"/>
        <v>0</v>
      </c>
      <c r="Y9604">
        <f t="shared" si="1812"/>
        <v>0</v>
      </c>
      <c r="Z9604">
        <f t="shared" si="1813"/>
        <v>0</v>
      </c>
      <c r="AA9604">
        <f t="shared" si="1814"/>
        <v>0</v>
      </c>
      <c r="AB9604">
        <f t="shared" si="1809"/>
        <v>0</v>
      </c>
      <c r="AC9604">
        <f t="shared" si="1815"/>
        <v>0</v>
      </c>
      <c r="AD9604" t="s">
        <v>9864</v>
      </c>
      <c r="AE9604">
        <f t="shared" si="1816"/>
        <v>0</v>
      </c>
      <c r="AF9604">
        <f t="shared" si="1817"/>
        <v>0</v>
      </c>
    </row>
    <row r="9605" spans="1:32" hidden="1" x14ac:dyDescent="0.25">
      <c r="A9605">
        <v>1990</v>
      </c>
      <c r="B9605">
        <v>12</v>
      </c>
      <c r="C9605">
        <v>324</v>
      </c>
      <c r="D9605" t="s">
        <v>52</v>
      </c>
      <c r="E9605" t="s">
        <v>3893</v>
      </c>
      <c r="F9605">
        <v>0</v>
      </c>
      <c r="G9605" t="s">
        <v>81</v>
      </c>
      <c r="H9605" t="s">
        <v>81</v>
      </c>
      <c r="I9605" t="s">
        <v>36</v>
      </c>
      <c r="J9605" t="s">
        <v>216</v>
      </c>
      <c r="M9605">
        <f t="shared" si="1810"/>
        <v>0</v>
      </c>
      <c r="N9605">
        <v>0</v>
      </c>
      <c r="O9605">
        <v>0</v>
      </c>
      <c r="P9605">
        <v>0</v>
      </c>
      <c r="S9605">
        <f t="shared" si="1808"/>
        <v>0</v>
      </c>
      <c r="U9605">
        <f t="shared" si="1807"/>
        <v>1</v>
      </c>
      <c r="V9605">
        <v>0</v>
      </c>
      <c r="X9605">
        <f t="shared" si="1811"/>
        <v>0</v>
      </c>
      <c r="Y9605">
        <f t="shared" si="1812"/>
        <v>0</v>
      </c>
      <c r="Z9605">
        <f t="shared" si="1813"/>
        <v>0</v>
      </c>
      <c r="AA9605">
        <f t="shared" si="1814"/>
        <v>0</v>
      </c>
      <c r="AB9605">
        <f t="shared" si="1809"/>
        <v>0</v>
      </c>
      <c r="AC9605">
        <f t="shared" si="1815"/>
        <v>0</v>
      </c>
      <c r="AD9605" t="s">
        <v>9864</v>
      </c>
      <c r="AE9605">
        <f t="shared" si="1816"/>
        <v>0</v>
      </c>
      <c r="AF9605">
        <f t="shared" si="1817"/>
        <v>0</v>
      </c>
    </row>
    <row r="9606" spans="1:32" hidden="1" x14ac:dyDescent="0.25">
      <c r="A9606">
        <v>1990</v>
      </c>
      <c r="B9606">
        <v>12</v>
      </c>
      <c r="C9606">
        <v>326</v>
      </c>
      <c r="D9606" t="s">
        <v>217</v>
      </c>
      <c r="E9606" t="s">
        <v>3894</v>
      </c>
      <c r="F9606">
        <v>0</v>
      </c>
      <c r="G9606" t="s">
        <v>25</v>
      </c>
      <c r="H9606" t="s">
        <v>25</v>
      </c>
      <c r="I9606" t="s">
        <v>21</v>
      </c>
      <c r="J9606" t="s">
        <v>232</v>
      </c>
      <c r="M9606">
        <f t="shared" si="1810"/>
        <v>0</v>
      </c>
      <c r="N9606">
        <v>0</v>
      </c>
      <c r="O9606">
        <v>0</v>
      </c>
      <c r="P9606">
        <v>0</v>
      </c>
      <c r="S9606">
        <f t="shared" si="1808"/>
        <v>0</v>
      </c>
      <c r="U9606">
        <f t="shared" si="1807"/>
        <v>1</v>
      </c>
      <c r="V9606">
        <v>0</v>
      </c>
      <c r="X9606">
        <f t="shared" si="1811"/>
        <v>0</v>
      </c>
      <c r="Y9606">
        <f t="shared" si="1812"/>
        <v>0</v>
      </c>
      <c r="Z9606">
        <f t="shared" si="1813"/>
        <v>0</v>
      </c>
      <c r="AA9606">
        <f t="shared" si="1814"/>
        <v>0</v>
      </c>
      <c r="AB9606">
        <f t="shared" si="1809"/>
        <v>0</v>
      </c>
      <c r="AC9606">
        <f t="shared" si="1815"/>
        <v>0</v>
      </c>
      <c r="AD9606" t="s">
        <v>9864</v>
      </c>
      <c r="AE9606">
        <f t="shared" si="1816"/>
        <v>0</v>
      </c>
      <c r="AF9606">
        <f t="shared" si="1817"/>
        <v>0</v>
      </c>
    </row>
    <row r="9607" spans="1:32" hidden="1" x14ac:dyDescent="0.25">
      <c r="A9607">
        <v>1990</v>
      </c>
      <c r="B9607">
        <v>12</v>
      </c>
      <c r="C9607">
        <v>327</v>
      </c>
      <c r="D9607" t="s">
        <v>91</v>
      </c>
      <c r="E9607" t="s">
        <v>3895</v>
      </c>
      <c r="F9607">
        <v>0</v>
      </c>
      <c r="G9607" t="s">
        <v>20</v>
      </c>
      <c r="H9607" t="s">
        <v>20</v>
      </c>
      <c r="I9607" t="s">
        <v>21</v>
      </c>
      <c r="J9607" t="s">
        <v>881</v>
      </c>
      <c r="M9607">
        <f t="shared" si="1810"/>
        <v>0</v>
      </c>
      <c r="N9607">
        <v>0</v>
      </c>
      <c r="O9607">
        <v>0</v>
      </c>
      <c r="P9607">
        <v>0</v>
      </c>
      <c r="S9607">
        <f t="shared" si="1808"/>
        <v>0</v>
      </c>
      <c r="U9607">
        <f t="shared" si="1807"/>
        <v>1</v>
      </c>
      <c r="V9607">
        <v>0</v>
      </c>
      <c r="X9607">
        <f t="shared" si="1811"/>
        <v>0</v>
      </c>
      <c r="Y9607">
        <f t="shared" si="1812"/>
        <v>0</v>
      </c>
      <c r="Z9607">
        <f t="shared" si="1813"/>
        <v>0</v>
      </c>
      <c r="AA9607">
        <f t="shared" si="1814"/>
        <v>0</v>
      </c>
      <c r="AB9607">
        <f t="shared" si="1809"/>
        <v>0</v>
      </c>
      <c r="AC9607">
        <f t="shared" si="1815"/>
        <v>0</v>
      </c>
      <c r="AD9607" t="s">
        <v>9864</v>
      </c>
      <c r="AE9607">
        <f t="shared" si="1816"/>
        <v>0</v>
      </c>
      <c r="AF9607">
        <f t="shared" si="1817"/>
        <v>0</v>
      </c>
    </row>
    <row r="9608" spans="1:32" hidden="1" x14ac:dyDescent="0.25">
      <c r="A9608">
        <v>1990</v>
      </c>
      <c r="B9608">
        <v>12</v>
      </c>
      <c r="C9608">
        <v>330</v>
      </c>
      <c r="D9608" t="s">
        <v>4779</v>
      </c>
      <c r="E9608" t="s">
        <v>3897</v>
      </c>
      <c r="F9608">
        <v>0</v>
      </c>
      <c r="G9608" t="s">
        <v>50</v>
      </c>
      <c r="H9608" t="s">
        <v>50</v>
      </c>
      <c r="I9608" t="s">
        <v>36</v>
      </c>
      <c r="J9608" t="s">
        <v>22</v>
      </c>
      <c r="M9608">
        <f t="shared" si="1810"/>
        <v>0</v>
      </c>
      <c r="N9608">
        <v>0</v>
      </c>
      <c r="O9608">
        <v>0</v>
      </c>
      <c r="P9608">
        <v>0</v>
      </c>
      <c r="S9608">
        <f t="shared" si="1808"/>
        <v>0</v>
      </c>
      <c r="U9608">
        <f t="shared" si="1807"/>
        <v>1</v>
      </c>
      <c r="V9608">
        <v>0</v>
      </c>
      <c r="X9608">
        <f t="shared" si="1811"/>
        <v>0</v>
      </c>
      <c r="Y9608">
        <f t="shared" si="1812"/>
        <v>0</v>
      </c>
      <c r="Z9608">
        <f t="shared" si="1813"/>
        <v>0</v>
      </c>
      <c r="AA9608">
        <f t="shared" si="1814"/>
        <v>0</v>
      </c>
      <c r="AB9608">
        <f t="shared" si="1809"/>
        <v>0</v>
      </c>
      <c r="AC9608">
        <f t="shared" si="1815"/>
        <v>0</v>
      </c>
      <c r="AD9608" t="s">
        <v>9864</v>
      </c>
      <c r="AE9608">
        <f t="shared" si="1816"/>
        <v>0</v>
      </c>
      <c r="AF9608">
        <f t="shared" si="1817"/>
        <v>0</v>
      </c>
    </row>
    <row r="9609" spans="1:32" hidden="1" x14ac:dyDescent="0.25">
      <c r="A9609">
        <v>1990</v>
      </c>
      <c r="B9609">
        <v>12</v>
      </c>
      <c r="C9609">
        <v>331</v>
      </c>
      <c r="D9609" t="s">
        <v>68</v>
      </c>
      <c r="E9609" t="s">
        <v>3898</v>
      </c>
      <c r="F9609">
        <v>0</v>
      </c>
      <c r="G9609" t="s">
        <v>46</v>
      </c>
      <c r="H9609" t="s">
        <v>46</v>
      </c>
      <c r="I9609" t="s">
        <v>21</v>
      </c>
      <c r="J9609" t="s">
        <v>679</v>
      </c>
      <c r="M9609">
        <f t="shared" si="1810"/>
        <v>0</v>
      </c>
      <c r="N9609">
        <v>0</v>
      </c>
      <c r="O9609">
        <v>0</v>
      </c>
      <c r="P9609">
        <v>0</v>
      </c>
      <c r="S9609">
        <f t="shared" si="1808"/>
        <v>0</v>
      </c>
      <c r="U9609">
        <f t="shared" si="1807"/>
        <v>1</v>
      </c>
      <c r="V9609">
        <v>0</v>
      </c>
      <c r="X9609">
        <f t="shared" si="1811"/>
        <v>0</v>
      </c>
      <c r="Y9609">
        <f t="shared" si="1812"/>
        <v>0</v>
      </c>
      <c r="Z9609">
        <f t="shared" si="1813"/>
        <v>0</v>
      </c>
      <c r="AA9609">
        <f t="shared" si="1814"/>
        <v>0</v>
      </c>
      <c r="AB9609">
        <f t="shared" si="1809"/>
        <v>0</v>
      </c>
      <c r="AC9609">
        <f t="shared" si="1815"/>
        <v>0</v>
      </c>
      <c r="AD9609" t="s">
        <v>9864</v>
      </c>
      <c r="AE9609">
        <f t="shared" si="1816"/>
        <v>0</v>
      </c>
      <c r="AF9609">
        <f t="shared" si="1817"/>
        <v>0</v>
      </c>
    </row>
    <row r="9610" spans="1:32" hidden="1" x14ac:dyDescent="0.25">
      <c r="A9610">
        <v>1991</v>
      </c>
      <c r="B9610">
        <v>12</v>
      </c>
      <c r="C9610">
        <v>308</v>
      </c>
      <c r="D9610" t="s">
        <v>98</v>
      </c>
      <c r="E9610" t="s">
        <v>4200</v>
      </c>
      <c r="F9610">
        <v>0</v>
      </c>
      <c r="G9610" t="s">
        <v>175</v>
      </c>
      <c r="H9610" t="s">
        <v>35</v>
      </c>
      <c r="I9610" t="s">
        <v>36</v>
      </c>
      <c r="J9610" t="s">
        <v>74</v>
      </c>
      <c r="M9610">
        <f t="shared" si="1810"/>
        <v>0</v>
      </c>
      <c r="N9610">
        <v>0</v>
      </c>
      <c r="O9610">
        <v>0</v>
      </c>
      <c r="P9610">
        <v>0</v>
      </c>
      <c r="S9610">
        <f t="shared" si="1808"/>
        <v>0</v>
      </c>
      <c r="U9610">
        <f t="shared" si="1807"/>
        <v>1</v>
      </c>
      <c r="V9610">
        <v>0</v>
      </c>
      <c r="X9610">
        <f t="shared" si="1811"/>
        <v>0</v>
      </c>
      <c r="Y9610">
        <f t="shared" si="1812"/>
        <v>0</v>
      </c>
      <c r="Z9610">
        <f t="shared" si="1813"/>
        <v>0</v>
      </c>
      <c r="AA9610">
        <f t="shared" si="1814"/>
        <v>0</v>
      </c>
      <c r="AB9610">
        <f t="shared" si="1809"/>
        <v>0</v>
      </c>
      <c r="AC9610">
        <f t="shared" si="1815"/>
        <v>0</v>
      </c>
      <c r="AD9610" t="s">
        <v>9864</v>
      </c>
      <c r="AE9610">
        <f t="shared" si="1816"/>
        <v>0</v>
      </c>
      <c r="AF9610">
        <f t="shared" si="1817"/>
        <v>0</v>
      </c>
    </row>
    <row r="9611" spans="1:32" hidden="1" x14ac:dyDescent="0.25">
      <c r="A9611">
        <v>1991</v>
      </c>
      <c r="B9611">
        <v>12</v>
      </c>
      <c r="C9611">
        <v>309</v>
      </c>
      <c r="D9611" t="s">
        <v>4779</v>
      </c>
      <c r="E9611" t="s">
        <v>4201</v>
      </c>
      <c r="F9611">
        <v>0</v>
      </c>
      <c r="G9611" t="s">
        <v>70</v>
      </c>
      <c r="H9611" t="s">
        <v>70</v>
      </c>
      <c r="I9611" t="s">
        <v>21</v>
      </c>
      <c r="J9611" t="s">
        <v>368</v>
      </c>
      <c r="M9611">
        <f t="shared" si="1810"/>
        <v>0</v>
      </c>
      <c r="N9611">
        <v>0</v>
      </c>
      <c r="O9611">
        <v>0</v>
      </c>
      <c r="P9611">
        <v>0</v>
      </c>
      <c r="S9611">
        <f t="shared" si="1808"/>
        <v>0</v>
      </c>
      <c r="U9611">
        <f t="shared" si="1807"/>
        <v>1</v>
      </c>
      <c r="V9611">
        <v>0</v>
      </c>
      <c r="X9611">
        <f t="shared" si="1811"/>
        <v>0</v>
      </c>
      <c r="Y9611">
        <f t="shared" si="1812"/>
        <v>0</v>
      </c>
      <c r="Z9611">
        <f t="shared" si="1813"/>
        <v>0</v>
      </c>
      <c r="AA9611">
        <f t="shared" si="1814"/>
        <v>0</v>
      </c>
      <c r="AB9611">
        <f t="shared" si="1809"/>
        <v>0</v>
      </c>
      <c r="AC9611">
        <f t="shared" si="1815"/>
        <v>0</v>
      </c>
      <c r="AD9611" t="s">
        <v>9864</v>
      </c>
      <c r="AE9611">
        <f t="shared" si="1816"/>
        <v>0</v>
      </c>
      <c r="AF9611">
        <f t="shared" si="1817"/>
        <v>0</v>
      </c>
    </row>
    <row r="9612" spans="1:32" hidden="1" x14ac:dyDescent="0.25">
      <c r="A9612">
        <v>1991</v>
      </c>
      <c r="B9612">
        <v>12</v>
      </c>
      <c r="C9612">
        <v>313</v>
      </c>
      <c r="D9612" t="s">
        <v>52</v>
      </c>
      <c r="E9612" t="s">
        <v>4205</v>
      </c>
      <c r="F9612">
        <v>0</v>
      </c>
      <c r="G9612" t="s">
        <v>25</v>
      </c>
      <c r="H9612" t="s">
        <v>25</v>
      </c>
      <c r="I9612" t="s">
        <v>21</v>
      </c>
      <c r="J9612" t="s">
        <v>991</v>
      </c>
      <c r="M9612">
        <f t="shared" si="1810"/>
        <v>0</v>
      </c>
      <c r="N9612">
        <v>0</v>
      </c>
      <c r="O9612">
        <v>0</v>
      </c>
      <c r="P9612">
        <v>0</v>
      </c>
      <c r="S9612">
        <f t="shared" si="1808"/>
        <v>0</v>
      </c>
      <c r="U9612">
        <f t="shared" si="1807"/>
        <v>1</v>
      </c>
      <c r="V9612">
        <v>0</v>
      </c>
      <c r="X9612">
        <f t="shared" si="1811"/>
        <v>0</v>
      </c>
      <c r="Y9612">
        <f t="shared" si="1812"/>
        <v>0</v>
      </c>
      <c r="Z9612">
        <f t="shared" si="1813"/>
        <v>0</v>
      </c>
      <c r="AA9612">
        <f t="shared" si="1814"/>
        <v>0</v>
      </c>
      <c r="AB9612">
        <f t="shared" si="1809"/>
        <v>0</v>
      </c>
      <c r="AC9612">
        <f t="shared" si="1815"/>
        <v>0</v>
      </c>
      <c r="AD9612" t="s">
        <v>9864</v>
      </c>
      <c r="AE9612">
        <f t="shared" si="1816"/>
        <v>0</v>
      </c>
      <c r="AF9612">
        <f t="shared" si="1817"/>
        <v>0</v>
      </c>
    </row>
    <row r="9613" spans="1:32" hidden="1" x14ac:dyDescent="0.25">
      <c r="A9613">
        <v>1991</v>
      </c>
      <c r="B9613">
        <v>12</v>
      </c>
      <c r="C9613">
        <v>315</v>
      </c>
      <c r="D9613" t="s">
        <v>23</v>
      </c>
      <c r="E9613" t="s">
        <v>4207</v>
      </c>
      <c r="F9613">
        <v>0</v>
      </c>
      <c r="G9613" t="s">
        <v>29</v>
      </c>
      <c r="H9613" t="s">
        <v>30</v>
      </c>
      <c r="I9613" t="s">
        <v>21</v>
      </c>
      <c r="J9613" t="s">
        <v>102</v>
      </c>
      <c r="M9613">
        <f t="shared" si="1810"/>
        <v>0</v>
      </c>
      <c r="N9613">
        <v>0</v>
      </c>
      <c r="O9613">
        <v>0</v>
      </c>
      <c r="P9613">
        <v>0</v>
      </c>
      <c r="S9613">
        <f t="shared" si="1808"/>
        <v>0</v>
      </c>
      <c r="U9613">
        <f t="shared" si="1807"/>
        <v>1</v>
      </c>
      <c r="V9613">
        <v>0</v>
      </c>
      <c r="X9613">
        <f t="shared" si="1811"/>
        <v>0</v>
      </c>
      <c r="Y9613">
        <f t="shared" si="1812"/>
        <v>0</v>
      </c>
      <c r="Z9613">
        <f t="shared" si="1813"/>
        <v>0</v>
      </c>
      <c r="AA9613">
        <f t="shared" si="1814"/>
        <v>0</v>
      </c>
      <c r="AB9613">
        <f t="shared" si="1809"/>
        <v>0</v>
      </c>
      <c r="AC9613">
        <f t="shared" si="1815"/>
        <v>0</v>
      </c>
      <c r="AD9613" t="s">
        <v>9864</v>
      </c>
      <c r="AE9613">
        <f t="shared" si="1816"/>
        <v>0</v>
      </c>
      <c r="AF9613">
        <f t="shared" si="1817"/>
        <v>0</v>
      </c>
    </row>
    <row r="9614" spans="1:32" hidden="1" x14ac:dyDescent="0.25">
      <c r="A9614">
        <v>1991</v>
      </c>
      <c r="B9614">
        <v>12</v>
      </c>
      <c r="C9614">
        <v>316</v>
      </c>
      <c r="D9614" t="s">
        <v>32</v>
      </c>
      <c r="E9614" t="s">
        <v>4208</v>
      </c>
      <c r="F9614">
        <v>0</v>
      </c>
      <c r="G9614" t="s">
        <v>25</v>
      </c>
      <c r="H9614" t="s">
        <v>25</v>
      </c>
      <c r="I9614" t="s">
        <v>21</v>
      </c>
      <c r="J9614" t="s">
        <v>223</v>
      </c>
      <c r="M9614">
        <f t="shared" si="1810"/>
        <v>0</v>
      </c>
      <c r="N9614">
        <v>0</v>
      </c>
      <c r="O9614">
        <v>0</v>
      </c>
      <c r="P9614">
        <v>0</v>
      </c>
      <c r="S9614">
        <f t="shared" si="1808"/>
        <v>0</v>
      </c>
      <c r="U9614">
        <f t="shared" ref="U9614:U9648" si="1818">IF(L9614 = "",1,0)</f>
        <v>1</v>
      </c>
      <c r="V9614">
        <v>0</v>
      </c>
      <c r="X9614">
        <f t="shared" si="1811"/>
        <v>0</v>
      </c>
      <c r="Y9614">
        <f t="shared" si="1812"/>
        <v>0</v>
      </c>
      <c r="Z9614">
        <f t="shared" si="1813"/>
        <v>0</v>
      </c>
      <c r="AA9614">
        <f t="shared" si="1814"/>
        <v>0</v>
      </c>
      <c r="AB9614">
        <f t="shared" si="1809"/>
        <v>0</v>
      </c>
      <c r="AC9614">
        <f t="shared" si="1815"/>
        <v>0</v>
      </c>
      <c r="AD9614" t="s">
        <v>9864</v>
      </c>
      <c r="AE9614">
        <f t="shared" si="1816"/>
        <v>0</v>
      </c>
      <c r="AF9614">
        <f t="shared" si="1817"/>
        <v>0</v>
      </c>
    </row>
    <row r="9615" spans="1:32" hidden="1" x14ac:dyDescent="0.25">
      <c r="A9615">
        <v>1991</v>
      </c>
      <c r="B9615">
        <v>12</v>
      </c>
      <c r="C9615">
        <v>317</v>
      </c>
      <c r="D9615" t="s">
        <v>217</v>
      </c>
      <c r="E9615" t="s">
        <v>4209</v>
      </c>
      <c r="F9615">
        <v>0</v>
      </c>
      <c r="G9615" t="s">
        <v>20</v>
      </c>
      <c r="H9615" t="s">
        <v>20</v>
      </c>
      <c r="I9615" t="s">
        <v>21</v>
      </c>
      <c r="J9615" t="s">
        <v>26</v>
      </c>
      <c r="K9615">
        <v>22</v>
      </c>
      <c r="L9615">
        <v>1991</v>
      </c>
      <c r="M9615">
        <f t="shared" si="1810"/>
        <v>1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f t="shared" si="1808"/>
        <v>0</v>
      </c>
      <c r="T9615">
        <v>3</v>
      </c>
      <c r="U9615">
        <f t="shared" si="1818"/>
        <v>0</v>
      </c>
      <c r="V9615">
        <f>IF(Q9615 =0,IF(Q9615 = "",,1),0)</f>
        <v>1</v>
      </c>
      <c r="X9615">
        <f t="shared" si="1811"/>
        <v>0</v>
      </c>
      <c r="Y9615">
        <f t="shared" si="1812"/>
        <v>0</v>
      </c>
      <c r="Z9615">
        <f t="shared" si="1813"/>
        <v>0</v>
      </c>
      <c r="AA9615">
        <f t="shared" si="1814"/>
        <v>0</v>
      </c>
      <c r="AB9615">
        <f t="shared" si="1809"/>
        <v>0</v>
      </c>
      <c r="AC9615">
        <f t="shared" si="1815"/>
        <v>0</v>
      </c>
      <c r="AD9615" t="s">
        <v>9864</v>
      </c>
      <c r="AE9615">
        <f t="shared" si="1816"/>
        <v>0</v>
      </c>
      <c r="AF9615">
        <f t="shared" si="1817"/>
        <v>0</v>
      </c>
    </row>
    <row r="9616" spans="1:32" hidden="1" x14ac:dyDescent="0.25">
      <c r="A9616">
        <v>1991</v>
      </c>
      <c r="B9616">
        <v>12</v>
      </c>
      <c r="C9616">
        <v>318</v>
      </c>
      <c r="D9616" t="s">
        <v>17</v>
      </c>
      <c r="E9616" t="s">
        <v>4210</v>
      </c>
      <c r="F9616">
        <v>0</v>
      </c>
      <c r="G9616" t="s">
        <v>81</v>
      </c>
      <c r="H9616" t="s">
        <v>81</v>
      </c>
      <c r="I9616" t="s">
        <v>36</v>
      </c>
      <c r="J9616" t="s">
        <v>145</v>
      </c>
      <c r="M9616">
        <f t="shared" si="1810"/>
        <v>0</v>
      </c>
      <c r="N9616">
        <v>0</v>
      </c>
      <c r="O9616">
        <v>0</v>
      </c>
      <c r="P9616">
        <v>0</v>
      </c>
      <c r="S9616">
        <f t="shared" si="1808"/>
        <v>0</v>
      </c>
      <c r="U9616">
        <f t="shared" si="1818"/>
        <v>1</v>
      </c>
      <c r="V9616">
        <v>0</v>
      </c>
      <c r="X9616">
        <f t="shared" si="1811"/>
        <v>0</v>
      </c>
      <c r="Y9616">
        <f t="shared" si="1812"/>
        <v>0</v>
      </c>
      <c r="Z9616">
        <f t="shared" si="1813"/>
        <v>0</v>
      </c>
      <c r="AA9616">
        <f t="shared" si="1814"/>
        <v>0</v>
      </c>
      <c r="AB9616">
        <f t="shared" si="1809"/>
        <v>0</v>
      </c>
      <c r="AC9616">
        <f t="shared" si="1815"/>
        <v>0</v>
      </c>
      <c r="AD9616" t="s">
        <v>9864</v>
      </c>
      <c r="AE9616">
        <f t="shared" si="1816"/>
        <v>0</v>
      </c>
      <c r="AF9616">
        <f t="shared" si="1817"/>
        <v>0</v>
      </c>
    </row>
    <row r="9617" spans="1:32" hidden="1" x14ac:dyDescent="0.25">
      <c r="A9617">
        <v>1991</v>
      </c>
      <c r="B9617">
        <v>12</v>
      </c>
      <c r="C9617">
        <v>319</v>
      </c>
      <c r="D9617" t="s">
        <v>1588</v>
      </c>
      <c r="E9617" t="s">
        <v>4211</v>
      </c>
      <c r="F9617">
        <v>0</v>
      </c>
      <c r="G9617" t="s">
        <v>110</v>
      </c>
      <c r="H9617" t="s">
        <v>30</v>
      </c>
      <c r="I9617" t="s">
        <v>21</v>
      </c>
      <c r="J9617" t="s">
        <v>37</v>
      </c>
      <c r="M9617">
        <f t="shared" si="1810"/>
        <v>0</v>
      </c>
      <c r="N9617">
        <v>0</v>
      </c>
      <c r="O9617">
        <v>0</v>
      </c>
      <c r="P9617">
        <v>0</v>
      </c>
      <c r="S9617">
        <f t="shared" si="1808"/>
        <v>0</v>
      </c>
      <c r="U9617">
        <f t="shared" si="1818"/>
        <v>1</v>
      </c>
      <c r="V9617">
        <v>0</v>
      </c>
      <c r="X9617">
        <f t="shared" si="1811"/>
        <v>0</v>
      </c>
      <c r="Y9617">
        <f t="shared" si="1812"/>
        <v>0</v>
      </c>
      <c r="Z9617">
        <f t="shared" si="1813"/>
        <v>0</v>
      </c>
      <c r="AA9617">
        <f t="shared" si="1814"/>
        <v>0</v>
      </c>
      <c r="AB9617">
        <f t="shared" si="1809"/>
        <v>0</v>
      </c>
      <c r="AC9617">
        <f t="shared" si="1815"/>
        <v>0</v>
      </c>
      <c r="AD9617" t="s">
        <v>9864</v>
      </c>
      <c r="AE9617">
        <f t="shared" si="1816"/>
        <v>0</v>
      </c>
      <c r="AF9617">
        <f t="shared" si="1817"/>
        <v>0</v>
      </c>
    </row>
    <row r="9618" spans="1:32" hidden="1" x14ac:dyDescent="0.25">
      <c r="A9618">
        <v>1991</v>
      </c>
      <c r="B9618">
        <v>12</v>
      </c>
      <c r="C9618">
        <v>321</v>
      </c>
      <c r="D9618" t="s">
        <v>60</v>
      </c>
      <c r="E9618" t="s">
        <v>4213</v>
      </c>
      <c r="F9618">
        <v>0</v>
      </c>
      <c r="G9618" t="s">
        <v>59</v>
      </c>
      <c r="H9618" t="s">
        <v>30</v>
      </c>
      <c r="I9618" t="s">
        <v>21</v>
      </c>
      <c r="J9618" t="s">
        <v>216</v>
      </c>
      <c r="M9618">
        <f t="shared" si="1810"/>
        <v>0</v>
      </c>
      <c r="N9618">
        <v>0</v>
      </c>
      <c r="O9618">
        <v>0</v>
      </c>
      <c r="P9618">
        <v>0</v>
      </c>
      <c r="S9618">
        <f t="shared" si="1808"/>
        <v>0</v>
      </c>
      <c r="U9618">
        <f t="shared" si="1818"/>
        <v>1</v>
      </c>
      <c r="V9618">
        <v>0</v>
      </c>
      <c r="X9618">
        <f t="shared" si="1811"/>
        <v>0</v>
      </c>
      <c r="Y9618">
        <f t="shared" si="1812"/>
        <v>0</v>
      </c>
      <c r="Z9618">
        <f t="shared" si="1813"/>
        <v>0</v>
      </c>
      <c r="AA9618">
        <f t="shared" si="1814"/>
        <v>0</v>
      </c>
      <c r="AB9618">
        <f t="shared" si="1809"/>
        <v>0</v>
      </c>
      <c r="AC9618">
        <f t="shared" si="1815"/>
        <v>0</v>
      </c>
      <c r="AD9618" t="s">
        <v>9864</v>
      </c>
      <c r="AE9618">
        <f t="shared" si="1816"/>
        <v>0</v>
      </c>
      <c r="AF9618">
        <f t="shared" si="1817"/>
        <v>0</v>
      </c>
    </row>
    <row r="9619" spans="1:32" hidden="1" x14ac:dyDescent="0.25">
      <c r="A9619">
        <v>1991</v>
      </c>
      <c r="B9619">
        <v>12</v>
      </c>
      <c r="C9619">
        <v>324</v>
      </c>
      <c r="D9619" t="s">
        <v>55</v>
      </c>
      <c r="E9619" t="s">
        <v>4216</v>
      </c>
      <c r="F9619">
        <v>0</v>
      </c>
      <c r="G9619" t="s">
        <v>59</v>
      </c>
      <c r="H9619" t="s">
        <v>30</v>
      </c>
      <c r="I9619" t="s">
        <v>21</v>
      </c>
      <c r="J9619" t="s">
        <v>471</v>
      </c>
      <c r="M9619">
        <f t="shared" si="1810"/>
        <v>0</v>
      </c>
      <c r="N9619">
        <v>0</v>
      </c>
      <c r="O9619">
        <v>0</v>
      </c>
      <c r="P9619">
        <v>0</v>
      </c>
      <c r="S9619">
        <f t="shared" si="1808"/>
        <v>0</v>
      </c>
      <c r="U9619">
        <f t="shared" si="1818"/>
        <v>1</v>
      </c>
      <c r="V9619">
        <v>0</v>
      </c>
      <c r="X9619">
        <f t="shared" si="1811"/>
        <v>0</v>
      </c>
      <c r="Y9619">
        <f t="shared" si="1812"/>
        <v>0</v>
      </c>
      <c r="Z9619">
        <f t="shared" si="1813"/>
        <v>0</v>
      </c>
      <c r="AA9619">
        <f t="shared" si="1814"/>
        <v>0</v>
      </c>
      <c r="AB9619">
        <f t="shared" si="1809"/>
        <v>0</v>
      </c>
      <c r="AC9619">
        <f t="shared" si="1815"/>
        <v>0</v>
      </c>
      <c r="AD9619" t="s">
        <v>9864</v>
      </c>
      <c r="AE9619">
        <f t="shared" si="1816"/>
        <v>0</v>
      </c>
      <c r="AF9619">
        <f t="shared" si="1817"/>
        <v>0</v>
      </c>
    </row>
    <row r="9620" spans="1:32" hidden="1" x14ac:dyDescent="0.25">
      <c r="A9620">
        <v>1991</v>
      </c>
      <c r="B9620">
        <v>12</v>
      </c>
      <c r="C9620">
        <v>325</v>
      </c>
      <c r="D9620" t="s">
        <v>5488</v>
      </c>
      <c r="E9620" t="s">
        <v>4217</v>
      </c>
      <c r="F9620">
        <v>0</v>
      </c>
      <c r="G9620" t="s">
        <v>25</v>
      </c>
      <c r="H9620" t="s">
        <v>25</v>
      </c>
      <c r="I9620" t="s">
        <v>21</v>
      </c>
      <c r="J9620" t="s">
        <v>523</v>
      </c>
      <c r="K9620">
        <v>23</v>
      </c>
      <c r="L9620">
        <v>1991</v>
      </c>
      <c r="M9620">
        <f t="shared" si="1810"/>
        <v>1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f t="shared" si="1808"/>
        <v>0</v>
      </c>
      <c r="T9620">
        <v>5</v>
      </c>
      <c r="U9620">
        <f t="shared" si="1818"/>
        <v>0</v>
      </c>
      <c r="V9620">
        <f>IF(Q9620 =0,IF(Q9620 = "",,1),0)</f>
        <v>1</v>
      </c>
      <c r="X9620">
        <f t="shared" si="1811"/>
        <v>0</v>
      </c>
      <c r="Y9620">
        <f t="shared" si="1812"/>
        <v>0</v>
      </c>
      <c r="Z9620">
        <f t="shared" si="1813"/>
        <v>0</v>
      </c>
      <c r="AA9620">
        <f t="shared" si="1814"/>
        <v>0</v>
      </c>
      <c r="AB9620">
        <f t="shared" si="1809"/>
        <v>0</v>
      </c>
      <c r="AC9620">
        <f t="shared" si="1815"/>
        <v>0</v>
      </c>
      <c r="AD9620" t="s">
        <v>9864</v>
      </c>
      <c r="AE9620">
        <f t="shared" si="1816"/>
        <v>0</v>
      </c>
      <c r="AF9620">
        <f t="shared" si="1817"/>
        <v>0</v>
      </c>
    </row>
    <row r="9621" spans="1:32" hidden="1" x14ac:dyDescent="0.25">
      <c r="A9621">
        <v>1991</v>
      </c>
      <c r="B9621">
        <v>12</v>
      </c>
      <c r="C9621">
        <v>327</v>
      </c>
      <c r="D9621" t="s">
        <v>91</v>
      </c>
      <c r="E9621" t="s">
        <v>4219</v>
      </c>
      <c r="F9621">
        <v>0</v>
      </c>
      <c r="G9621" t="s">
        <v>50</v>
      </c>
      <c r="H9621" t="s">
        <v>50</v>
      </c>
      <c r="I9621" t="s">
        <v>36</v>
      </c>
      <c r="J9621" t="s">
        <v>387</v>
      </c>
      <c r="M9621">
        <f t="shared" si="1810"/>
        <v>0</v>
      </c>
      <c r="N9621">
        <v>0</v>
      </c>
      <c r="O9621">
        <v>0</v>
      </c>
      <c r="P9621">
        <v>0</v>
      </c>
      <c r="S9621">
        <f t="shared" ref="S9621:S9648" si="1819">Q9621-R9621</f>
        <v>0</v>
      </c>
      <c r="U9621">
        <f t="shared" si="1818"/>
        <v>1</v>
      </c>
      <c r="V9621">
        <v>0</v>
      </c>
      <c r="X9621">
        <f t="shared" si="1811"/>
        <v>0</v>
      </c>
      <c r="Y9621">
        <f t="shared" si="1812"/>
        <v>0</v>
      </c>
      <c r="Z9621">
        <f t="shared" si="1813"/>
        <v>0</v>
      </c>
      <c r="AA9621">
        <f t="shared" si="1814"/>
        <v>0</v>
      </c>
      <c r="AB9621">
        <f t="shared" si="1809"/>
        <v>0</v>
      </c>
      <c r="AC9621">
        <f t="shared" si="1815"/>
        <v>0</v>
      </c>
      <c r="AD9621" t="s">
        <v>9864</v>
      </c>
      <c r="AE9621">
        <f t="shared" si="1816"/>
        <v>0</v>
      </c>
      <c r="AF9621">
        <f t="shared" si="1817"/>
        <v>0</v>
      </c>
    </row>
    <row r="9622" spans="1:32" hidden="1" x14ac:dyDescent="0.25">
      <c r="A9622">
        <v>1991</v>
      </c>
      <c r="B9622">
        <v>12</v>
      </c>
      <c r="C9622">
        <v>328</v>
      </c>
      <c r="D9622" t="s">
        <v>79</v>
      </c>
      <c r="E9622" t="s">
        <v>4220</v>
      </c>
      <c r="F9622">
        <v>0</v>
      </c>
      <c r="G9622" t="s">
        <v>175</v>
      </c>
      <c r="H9622" t="s">
        <v>35</v>
      </c>
      <c r="I9622" t="s">
        <v>36</v>
      </c>
      <c r="J9622" t="s">
        <v>54</v>
      </c>
      <c r="M9622">
        <f t="shared" si="1810"/>
        <v>0</v>
      </c>
      <c r="N9622">
        <v>0</v>
      </c>
      <c r="O9622">
        <v>0</v>
      </c>
      <c r="P9622">
        <v>0</v>
      </c>
      <c r="S9622">
        <f t="shared" si="1819"/>
        <v>0</v>
      </c>
      <c r="U9622">
        <f t="shared" si="1818"/>
        <v>1</v>
      </c>
      <c r="V9622">
        <v>0</v>
      </c>
      <c r="X9622">
        <f t="shared" si="1811"/>
        <v>0</v>
      </c>
      <c r="Y9622">
        <f t="shared" si="1812"/>
        <v>0</v>
      </c>
      <c r="Z9622">
        <f t="shared" si="1813"/>
        <v>0</v>
      </c>
      <c r="AA9622">
        <f t="shared" si="1814"/>
        <v>0</v>
      </c>
      <c r="AB9622">
        <f t="shared" si="1809"/>
        <v>0</v>
      </c>
      <c r="AC9622">
        <f t="shared" si="1815"/>
        <v>0</v>
      </c>
      <c r="AD9622" t="s">
        <v>9864</v>
      </c>
      <c r="AE9622">
        <f t="shared" si="1816"/>
        <v>0</v>
      </c>
      <c r="AF9622">
        <f t="shared" si="1817"/>
        <v>0</v>
      </c>
    </row>
    <row r="9623" spans="1:32" hidden="1" x14ac:dyDescent="0.25">
      <c r="A9623">
        <v>1991</v>
      </c>
      <c r="B9623">
        <v>12</v>
      </c>
      <c r="C9623">
        <v>329</v>
      </c>
      <c r="D9623" t="s">
        <v>57</v>
      </c>
      <c r="E9623" t="s">
        <v>4221</v>
      </c>
      <c r="F9623">
        <v>0</v>
      </c>
      <c r="G9623" t="s">
        <v>59</v>
      </c>
      <c r="H9623" t="s">
        <v>30</v>
      </c>
      <c r="I9623" t="s">
        <v>21</v>
      </c>
      <c r="J9623" t="s">
        <v>188</v>
      </c>
      <c r="M9623">
        <f t="shared" si="1810"/>
        <v>0</v>
      </c>
      <c r="N9623">
        <v>0</v>
      </c>
      <c r="O9623">
        <v>0</v>
      </c>
      <c r="P9623">
        <v>0</v>
      </c>
      <c r="S9623">
        <f t="shared" si="1819"/>
        <v>0</v>
      </c>
      <c r="U9623">
        <f t="shared" si="1818"/>
        <v>1</v>
      </c>
      <c r="V9623">
        <v>0</v>
      </c>
      <c r="X9623">
        <f t="shared" si="1811"/>
        <v>0</v>
      </c>
      <c r="Y9623">
        <f t="shared" si="1812"/>
        <v>0</v>
      </c>
      <c r="Z9623">
        <f t="shared" si="1813"/>
        <v>0</v>
      </c>
      <c r="AA9623">
        <f t="shared" si="1814"/>
        <v>0</v>
      </c>
      <c r="AB9623">
        <f t="shared" si="1809"/>
        <v>0</v>
      </c>
      <c r="AC9623">
        <f t="shared" si="1815"/>
        <v>0</v>
      </c>
      <c r="AD9623" t="s">
        <v>9864</v>
      </c>
      <c r="AE9623">
        <f t="shared" si="1816"/>
        <v>0</v>
      </c>
      <c r="AF9623">
        <f t="shared" si="1817"/>
        <v>0</v>
      </c>
    </row>
    <row r="9624" spans="1:32" hidden="1" x14ac:dyDescent="0.25">
      <c r="A9624">
        <v>1991</v>
      </c>
      <c r="B9624">
        <v>12</v>
      </c>
      <c r="C9624">
        <v>330</v>
      </c>
      <c r="D9624" t="s">
        <v>68</v>
      </c>
      <c r="E9624" t="s">
        <v>203</v>
      </c>
      <c r="F9624">
        <v>0</v>
      </c>
      <c r="G9624" t="s">
        <v>25</v>
      </c>
      <c r="H9624" t="s">
        <v>25</v>
      </c>
      <c r="I9624" t="s">
        <v>21</v>
      </c>
      <c r="J9624" t="s">
        <v>261</v>
      </c>
      <c r="M9624">
        <f t="shared" si="1810"/>
        <v>0</v>
      </c>
      <c r="N9624">
        <v>0</v>
      </c>
      <c r="O9624">
        <v>0</v>
      </c>
      <c r="P9624">
        <v>0</v>
      </c>
      <c r="S9624">
        <f t="shared" si="1819"/>
        <v>0</v>
      </c>
      <c r="U9624">
        <f t="shared" si="1818"/>
        <v>1</v>
      </c>
      <c r="V9624">
        <v>0</v>
      </c>
      <c r="X9624">
        <f t="shared" si="1811"/>
        <v>0</v>
      </c>
      <c r="Y9624">
        <f t="shared" si="1812"/>
        <v>0</v>
      </c>
      <c r="Z9624">
        <f t="shared" si="1813"/>
        <v>0</v>
      </c>
      <c r="AA9624">
        <f t="shared" si="1814"/>
        <v>0</v>
      </c>
      <c r="AB9624">
        <f t="shared" ref="AB9624:AB9648" si="1820">IF(AND(W9624&gt;1.49,W9624&lt;2.49),1,0)</f>
        <v>0</v>
      </c>
      <c r="AC9624">
        <f t="shared" si="1815"/>
        <v>0</v>
      </c>
      <c r="AD9624" t="s">
        <v>9864</v>
      </c>
      <c r="AE9624">
        <f t="shared" si="1816"/>
        <v>0</v>
      </c>
      <c r="AF9624">
        <f t="shared" si="1817"/>
        <v>0</v>
      </c>
    </row>
    <row r="9625" spans="1:32" hidden="1" x14ac:dyDescent="0.25">
      <c r="A9625">
        <v>1991</v>
      </c>
      <c r="B9625">
        <v>12</v>
      </c>
      <c r="C9625">
        <v>331</v>
      </c>
      <c r="D9625" t="s">
        <v>85</v>
      </c>
      <c r="E9625" t="s">
        <v>4222</v>
      </c>
      <c r="F9625">
        <v>0</v>
      </c>
      <c r="G9625" t="s">
        <v>175</v>
      </c>
      <c r="H9625" t="s">
        <v>35</v>
      </c>
      <c r="I9625" t="s">
        <v>36</v>
      </c>
      <c r="J9625" t="s">
        <v>434</v>
      </c>
      <c r="M9625">
        <f t="shared" si="1810"/>
        <v>0</v>
      </c>
      <c r="N9625">
        <v>0</v>
      </c>
      <c r="O9625">
        <v>0</v>
      </c>
      <c r="P9625">
        <v>0</v>
      </c>
      <c r="S9625">
        <f t="shared" si="1819"/>
        <v>0</v>
      </c>
      <c r="U9625">
        <f t="shared" si="1818"/>
        <v>1</v>
      </c>
      <c r="V9625">
        <v>0</v>
      </c>
      <c r="X9625">
        <f t="shared" si="1811"/>
        <v>0</v>
      </c>
      <c r="Y9625">
        <f t="shared" si="1812"/>
        <v>0</v>
      </c>
      <c r="Z9625">
        <f t="shared" si="1813"/>
        <v>0</v>
      </c>
      <c r="AA9625">
        <f t="shared" si="1814"/>
        <v>0</v>
      </c>
      <c r="AB9625">
        <f t="shared" si="1820"/>
        <v>0</v>
      </c>
      <c r="AC9625">
        <f t="shared" si="1815"/>
        <v>0</v>
      </c>
      <c r="AD9625" t="s">
        <v>9864</v>
      </c>
      <c r="AE9625">
        <f t="shared" si="1816"/>
        <v>0</v>
      </c>
      <c r="AF9625">
        <f t="shared" si="1817"/>
        <v>0</v>
      </c>
    </row>
    <row r="9626" spans="1:32" hidden="1" x14ac:dyDescent="0.25">
      <c r="A9626">
        <v>1991</v>
      </c>
      <c r="B9626">
        <v>12</v>
      </c>
      <c r="C9626">
        <v>332</v>
      </c>
      <c r="D9626" t="s">
        <v>62</v>
      </c>
      <c r="E9626" t="s">
        <v>4223</v>
      </c>
      <c r="F9626">
        <v>0</v>
      </c>
      <c r="G9626" t="s">
        <v>34</v>
      </c>
      <c r="H9626" t="s">
        <v>35</v>
      </c>
      <c r="I9626" t="s">
        <v>36</v>
      </c>
      <c r="J9626" t="s">
        <v>121</v>
      </c>
      <c r="M9626">
        <f t="shared" si="1810"/>
        <v>0</v>
      </c>
      <c r="N9626">
        <v>0</v>
      </c>
      <c r="O9626">
        <v>0</v>
      </c>
      <c r="P9626">
        <v>0</v>
      </c>
      <c r="S9626">
        <f t="shared" si="1819"/>
        <v>0</v>
      </c>
      <c r="U9626">
        <f t="shared" si="1818"/>
        <v>1</v>
      </c>
      <c r="V9626">
        <v>0</v>
      </c>
      <c r="X9626">
        <f t="shared" si="1811"/>
        <v>0</v>
      </c>
      <c r="Y9626">
        <f t="shared" si="1812"/>
        <v>0</v>
      </c>
      <c r="Z9626">
        <f t="shared" si="1813"/>
        <v>0</v>
      </c>
      <c r="AA9626">
        <f t="shared" si="1814"/>
        <v>0</v>
      </c>
      <c r="AB9626">
        <f t="shared" si="1820"/>
        <v>0</v>
      </c>
      <c r="AC9626">
        <f t="shared" si="1815"/>
        <v>0</v>
      </c>
      <c r="AD9626" t="s">
        <v>9864</v>
      </c>
      <c r="AE9626">
        <f t="shared" si="1816"/>
        <v>0</v>
      </c>
      <c r="AF9626">
        <f t="shared" si="1817"/>
        <v>0</v>
      </c>
    </row>
    <row r="9627" spans="1:32" hidden="1" x14ac:dyDescent="0.25">
      <c r="A9627">
        <v>1991</v>
      </c>
      <c r="B9627">
        <v>12</v>
      </c>
      <c r="C9627">
        <v>333</v>
      </c>
      <c r="D9627" t="s">
        <v>72</v>
      </c>
      <c r="E9627" t="s">
        <v>4224</v>
      </c>
      <c r="F9627">
        <v>0</v>
      </c>
      <c r="G9627" t="s">
        <v>46</v>
      </c>
      <c r="H9627" t="s">
        <v>46</v>
      </c>
      <c r="I9627" t="s">
        <v>21</v>
      </c>
      <c r="J9627" t="s">
        <v>26</v>
      </c>
      <c r="M9627">
        <f t="shared" si="1810"/>
        <v>0</v>
      </c>
      <c r="N9627">
        <v>0</v>
      </c>
      <c r="O9627">
        <v>0</v>
      </c>
      <c r="P9627">
        <v>0</v>
      </c>
      <c r="S9627">
        <f t="shared" si="1819"/>
        <v>0</v>
      </c>
      <c r="U9627">
        <f t="shared" si="1818"/>
        <v>1</v>
      </c>
      <c r="V9627">
        <v>0</v>
      </c>
      <c r="X9627">
        <f t="shared" si="1811"/>
        <v>0</v>
      </c>
      <c r="Y9627">
        <f t="shared" si="1812"/>
        <v>0</v>
      </c>
      <c r="Z9627">
        <f t="shared" si="1813"/>
        <v>0</v>
      </c>
      <c r="AA9627">
        <f t="shared" si="1814"/>
        <v>0</v>
      </c>
      <c r="AB9627">
        <f t="shared" si="1820"/>
        <v>0</v>
      </c>
      <c r="AC9627">
        <f t="shared" si="1815"/>
        <v>0</v>
      </c>
      <c r="AD9627" t="s">
        <v>9864</v>
      </c>
      <c r="AE9627">
        <f t="shared" si="1816"/>
        <v>0</v>
      </c>
      <c r="AF9627">
        <f t="shared" si="1817"/>
        <v>0</v>
      </c>
    </row>
    <row r="9628" spans="1:32" hidden="1" x14ac:dyDescent="0.25">
      <c r="A9628">
        <v>1991</v>
      </c>
      <c r="B9628">
        <v>12</v>
      </c>
      <c r="C9628">
        <v>334</v>
      </c>
      <c r="D9628" t="s">
        <v>48</v>
      </c>
      <c r="E9628" t="s">
        <v>4225</v>
      </c>
      <c r="F9628">
        <v>0</v>
      </c>
      <c r="G9628" t="s">
        <v>70</v>
      </c>
      <c r="H9628" t="s">
        <v>70</v>
      </c>
      <c r="I9628" t="s">
        <v>21</v>
      </c>
      <c r="J9628" t="s">
        <v>4226</v>
      </c>
      <c r="M9628">
        <f t="shared" si="1810"/>
        <v>0</v>
      </c>
      <c r="N9628">
        <v>0</v>
      </c>
      <c r="O9628">
        <v>0</v>
      </c>
      <c r="P9628">
        <v>0</v>
      </c>
      <c r="S9628">
        <f t="shared" si="1819"/>
        <v>0</v>
      </c>
      <c r="U9628">
        <f t="shared" si="1818"/>
        <v>1</v>
      </c>
      <c r="V9628">
        <v>0</v>
      </c>
      <c r="X9628">
        <f t="shared" si="1811"/>
        <v>0</v>
      </c>
      <c r="Y9628">
        <f t="shared" si="1812"/>
        <v>0</v>
      </c>
      <c r="Z9628">
        <f t="shared" si="1813"/>
        <v>0</v>
      </c>
      <c r="AA9628">
        <f t="shared" si="1814"/>
        <v>0</v>
      </c>
      <c r="AB9628">
        <f t="shared" si="1820"/>
        <v>0</v>
      </c>
      <c r="AC9628">
        <f t="shared" si="1815"/>
        <v>0</v>
      </c>
      <c r="AD9628" t="s">
        <v>9864</v>
      </c>
      <c r="AE9628">
        <f t="shared" si="1816"/>
        <v>0</v>
      </c>
      <c r="AF9628">
        <f t="shared" si="1817"/>
        <v>0</v>
      </c>
    </row>
    <row r="9629" spans="1:32" hidden="1" x14ac:dyDescent="0.25">
      <c r="A9629">
        <v>1992</v>
      </c>
      <c r="B9629">
        <v>12</v>
      </c>
      <c r="C9629">
        <v>312</v>
      </c>
      <c r="D9629" t="s">
        <v>41</v>
      </c>
      <c r="E9629" t="s">
        <v>4536</v>
      </c>
      <c r="F9629">
        <v>0</v>
      </c>
      <c r="G9629" t="s">
        <v>110</v>
      </c>
      <c r="H9629" t="s">
        <v>30</v>
      </c>
      <c r="I9629" t="s">
        <v>21</v>
      </c>
      <c r="J9629" t="s">
        <v>523</v>
      </c>
      <c r="M9629">
        <f t="shared" si="1810"/>
        <v>0</v>
      </c>
      <c r="N9629">
        <v>0</v>
      </c>
      <c r="O9629">
        <v>0</v>
      </c>
      <c r="P9629">
        <v>0</v>
      </c>
      <c r="S9629">
        <f t="shared" si="1819"/>
        <v>0</v>
      </c>
      <c r="U9629">
        <f t="shared" si="1818"/>
        <v>1</v>
      </c>
      <c r="V9629">
        <v>0</v>
      </c>
      <c r="X9629">
        <f t="shared" si="1811"/>
        <v>0</v>
      </c>
      <c r="Y9629">
        <f t="shared" si="1812"/>
        <v>0</v>
      </c>
      <c r="Z9629">
        <f t="shared" si="1813"/>
        <v>0</v>
      </c>
      <c r="AA9629">
        <f t="shared" si="1814"/>
        <v>0</v>
      </c>
      <c r="AB9629">
        <f t="shared" si="1820"/>
        <v>0</v>
      </c>
      <c r="AC9629">
        <f t="shared" si="1815"/>
        <v>0</v>
      </c>
      <c r="AD9629" t="s">
        <v>9864</v>
      </c>
      <c r="AE9629">
        <f t="shared" si="1816"/>
        <v>0</v>
      </c>
      <c r="AF9629">
        <f t="shared" si="1817"/>
        <v>0</v>
      </c>
    </row>
    <row r="9630" spans="1:32" hidden="1" x14ac:dyDescent="0.25">
      <c r="A9630">
        <v>1992</v>
      </c>
      <c r="B9630">
        <v>12</v>
      </c>
      <c r="C9630">
        <v>313</v>
      </c>
      <c r="D9630" t="s">
        <v>4779</v>
      </c>
      <c r="E9630" t="s">
        <v>4537</v>
      </c>
      <c r="F9630">
        <v>0</v>
      </c>
      <c r="G9630" t="s">
        <v>175</v>
      </c>
      <c r="H9630" t="s">
        <v>35</v>
      </c>
      <c r="I9630" t="s">
        <v>36</v>
      </c>
      <c r="J9630" t="s">
        <v>26</v>
      </c>
      <c r="M9630">
        <f t="shared" si="1810"/>
        <v>0</v>
      </c>
      <c r="N9630">
        <v>0</v>
      </c>
      <c r="O9630">
        <v>0</v>
      </c>
      <c r="P9630">
        <v>0</v>
      </c>
      <c r="S9630">
        <f t="shared" si="1819"/>
        <v>0</v>
      </c>
      <c r="U9630">
        <f t="shared" si="1818"/>
        <v>1</v>
      </c>
      <c r="V9630">
        <v>0</v>
      </c>
      <c r="X9630">
        <f t="shared" si="1811"/>
        <v>0</v>
      </c>
      <c r="Y9630">
        <f t="shared" si="1812"/>
        <v>0</v>
      </c>
      <c r="Z9630">
        <f t="shared" si="1813"/>
        <v>0</v>
      </c>
      <c r="AA9630">
        <f t="shared" si="1814"/>
        <v>0</v>
      </c>
      <c r="AB9630">
        <f t="shared" si="1820"/>
        <v>0</v>
      </c>
      <c r="AC9630">
        <f t="shared" si="1815"/>
        <v>0</v>
      </c>
      <c r="AD9630" t="s">
        <v>9864</v>
      </c>
      <c r="AE9630">
        <f t="shared" si="1816"/>
        <v>0</v>
      </c>
      <c r="AF9630">
        <f t="shared" si="1817"/>
        <v>0</v>
      </c>
    </row>
    <row r="9631" spans="1:32" hidden="1" x14ac:dyDescent="0.25">
      <c r="A9631">
        <v>1992</v>
      </c>
      <c r="B9631">
        <v>12</v>
      </c>
      <c r="C9631">
        <v>316</v>
      </c>
      <c r="D9631" t="s">
        <v>98</v>
      </c>
      <c r="E9631" t="s">
        <v>4539</v>
      </c>
      <c r="F9631">
        <v>0</v>
      </c>
      <c r="G9631" t="s">
        <v>70</v>
      </c>
      <c r="H9631" t="s">
        <v>70</v>
      </c>
      <c r="I9631" t="s">
        <v>21</v>
      </c>
      <c r="J9631" t="s">
        <v>47</v>
      </c>
      <c r="M9631">
        <f t="shared" si="1810"/>
        <v>0</v>
      </c>
      <c r="N9631">
        <v>0</v>
      </c>
      <c r="O9631">
        <v>0</v>
      </c>
      <c r="P9631">
        <v>0</v>
      </c>
      <c r="S9631">
        <f t="shared" si="1819"/>
        <v>0</v>
      </c>
      <c r="U9631">
        <f t="shared" si="1818"/>
        <v>1</v>
      </c>
      <c r="V9631">
        <v>0</v>
      </c>
      <c r="X9631">
        <f t="shared" si="1811"/>
        <v>0</v>
      </c>
      <c r="Y9631">
        <f t="shared" si="1812"/>
        <v>0</v>
      </c>
      <c r="Z9631">
        <f t="shared" si="1813"/>
        <v>0</v>
      </c>
      <c r="AA9631">
        <f t="shared" si="1814"/>
        <v>0</v>
      </c>
      <c r="AB9631">
        <f t="shared" si="1820"/>
        <v>0</v>
      </c>
      <c r="AC9631">
        <f t="shared" si="1815"/>
        <v>0</v>
      </c>
      <c r="AD9631" t="s">
        <v>9864</v>
      </c>
      <c r="AE9631">
        <f t="shared" si="1816"/>
        <v>0</v>
      </c>
      <c r="AF9631">
        <f t="shared" si="1817"/>
        <v>0</v>
      </c>
    </row>
    <row r="9632" spans="1:32" hidden="1" x14ac:dyDescent="0.25">
      <c r="A9632">
        <v>1992</v>
      </c>
      <c r="B9632">
        <v>12</v>
      </c>
      <c r="C9632">
        <v>317</v>
      </c>
      <c r="D9632" t="s">
        <v>182</v>
      </c>
      <c r="E9632" t="s">
        <v>4540</v>
      </c>
      <c r="F9632">
        <v>0</v>
      </c>
      <c r="G9632" t="s">
        <v>50</v>
      </c>
      <c r="H9632" t="s">
        <v>50</v>
      </c>
      <c r="I9632" t="s">
        <v>36</v>
      </c>
      <c r="J9632" t="s">
        <v>164</v>
      </c>
      <c r="M9632">
        <f t="shared" si="1810"/>
        <v>0</v>
      </c>
      <c r="N9632">
        <v>0</v>
      </c>
      <c r="O9632">
        <v>0</v>
      </c>
      <c r="P9632">
        <v>0</v>
      </c>
      <c r="S9632">
        <f t="shared" si="1819"/>
        <v>0</v>
      </c>
      <c r="U9632">
        <f t="shared" si="1818"/>
        <v>1</v>
      </c>
      <c r="V9632">
        <v>0</v>
      </c>
      <c r="X9632">
        <f t="shared" si="1811"/>
        <v>0</v>
      </c>
      <c r="Y9632">
        <f t="shared" si="1812"/>
        <v>0</v>
      </c>
      <c r="Z9632">
        <f t="shared" si="1813"/>
        <v>0</v>
      </c>
      <c r="AA9632">
        <f t="shared" si="1814"/>
        <v>0</v>
      </c>
      <c r="AB9632">
        <f t="shared" si="1820"/>
        <v>0</v>
      </c>
      <c r="AC9632">
        <f t="shared" si="1815"/>
        <v>0</v>
      </c>
      <c r="AD9632" t="s">
        <v>9864</v>
      </c>
      <c r="AE9632">
        <f t="shared" si="1816"/>
        <v>0</v>
      </c>
      <c r="AF9632">
        <f t="shared" si="1817"/>
        <v>0</v>
      </c>
    </row>
    <row r="9633" spans="1:32" hidden="1" x14ac:dyDescent="0.25">
      <c r="A9633">
        <v>1992</v>
      </c>
      <c r="B9633">
        <v>12</v>
      </c>
      <c r="C9633">
        <v>318</v>
      </c>
      <c r="D9633" t="s">
        <v>100</v>
      </c>
      <c r="E9633" t="s">
        <v>4541</v>
      </c>
      <c r="F9633">
        <v>0</v>
      </c>
      <c r="G9633" t="s">
        <v>70</v>
      </c>
      <c r="H9633" t="s">
        <v>70</v>
      </c>
      <c r="I9633" t="s">
        <v>21</v>
      </c>
      <c r="J9633" t="s">
        <v>382</v>
      </c>
      <c r="M9633">
        <f t="shared" si="1810"/>
        <v>0</v>
      </c>
      <c r="N9633">
        <v>0</v>
      </c>
      <c r="O9633">
        <v>0</v>
      </c>
      <c r="P9633">
        <v>0</v>
      </c>
      <c r="S9633">
        <f t="shared" si="1819"/>
        <v>0</v>
      </c>
      <c r="U9633">
        <f t="shared" si="1818"/>
        <v>1</v>
      </c>
      <c r="V9633">
        <v>0</v>
      </c>
      <c r="X9633">
        <f t="shared" si="1811"/>
        <v>0</v>
      </c>
      <c r="Y9633">
        <f t="shared" si="1812"/>
        <v>0</v>
      </c>
      <c r="Z9633">
        <f t="shared" si="1813"/>
        <v>0</v>
      </c>
      <c r="AA9633">
        <f t="shared" si="1814"/>
        <v>0</v>
      </c>
      <c r="AB9633">
        <f t="shared" si="1820"/>
        <v>0</v>
      </c>
      <c r="AC9633">
        <f t="shared" si="1815"/>
        <v>0</v>
      </c>
      <c r="AD9633" t="s">
        <v>9864</v>
      </c>
      <c r="AE9633">
        <f t="shared" si="1816"/>
        <v>0</v>
      </c>
      <c r="AF9633">
        <f t="shared" si="1817"/>
        <v>0</v>
      </c>
    </row>
    <row r="9634" spans="1:32" hidden="1" x14ac:dyDescent="0.25">
      <c r="A9634">
        <v>1992</v>
      </c>
      <c r="B9634">
        <v>12</v>
      </c>
      <c r="C9634">
        <v>319</v>
      </c>
      <c r="D9634" t="s">
        <v>55</v>
      </c>
      <c r="E9634" t="s">
        <v>4542</v>
      </c>
      <c r="F9634">
        <v>0</v>
      </c>
      <c r="G9634" t="s">
        <v>81</v>
      </c>
      <c r="H9634" t="s">
        <v>81</v>
      </c>
      <c r="I9634" t="s">
        <v>36</v>
      </c>
      <c r="J9634" t="s">
        <v>54</v>
      </c>
      <c r="M9634">
        <f t="shared" si="1810"/>
        <v>0</v>
      </c>
      <c r="N9634">
        <v>0</v>
      </c>
      <c r="O9634">
        <v>0</v>
      </c>
      <c r="P9634">
        <v>0</v>
      </c>
      <c r="S9634">
        <f t="shared" si="1819"/>
        <v>0</v>
      </c>
      <c r="U9634">
        <f t="shared" si="1818"/>
        <v>1</v>
      </c>
      <c r="V9634">
        <v>0</v>
      </c>
      <c r="X9634">
        <f t="shared" si="1811"/>
        <v>0</v>
      </c>
      <c r="Y9634">
        <f t="shared" si="1812"/>
        <v>0</v>
      </c>
      <c r="Z9634">
        <f t="shared" si="1813"/>
        <v>0</v>
      </c>
      <c r="AA9634">
        <f t="shared" si="1814"/>
        <v>0</v>
      </c>
      <c r="AB9634">
        <f t="shared" si="1820"/>
        <v>0</v>
      </c>
      <c r="AC9634">
        <f t="shared" si="1815"/>
        <v>0</v>
      </c>
      <c r="AD9634" t="s">
        <v>9864</v>
      </c>
      <c r="AE9634">
        <f t="shared" si="1816"/>
        <v>0</v>
      </c>
      <c r="AF9634">
        <f t="shared" si="1817"/>
        <v>0</v>
      </c>
    </row>
    <row r="9635" spans="1:32" hidden="1" x14ac:dyDescent="0.25">
      <c r="A9635">
        <v>1992</v>
      </c>
      <c r="B9635">
        <v>12</v>
      </c>
      <c r="C9635">
        <v>320</v>
      </c>
      <c r="D9635" t="s">
        <v>55</v>
      </c>
      <c r="E9635" t="s">
        <v>4543</v>
      </c>
      <c r="F9635">
        <v>0</v>
      </c>
      <c r="G9635" t="s">
        <v>34</v>
      </c>
      <c r="H9635" t="s">
        <v>35</v>
      </c>
      <c r="I9635" t="s">
        <v>36</v>
      </c>
      <c r="J9635" t="s">
        <v>121</v>
      </c>
      <c r="M9635">
        <f t="shared" si="1810"/>
        <v>0</v>
      </c>
      <c r="N9635">
        <v>0</v>
      </c>
      <c r="O9635">
        <v>0</v>
      </c>
      <c r="P9635">
        <v>0</v>
      </c>
      <c r="S9635">
        <f t="shared" si="1819"/>
        <v>0</v>
      </c>
      <c r="U9635">
        <f t="shared" si="1818"/>
        <v>1</v>
      </c>
      <c r="V9635">
        <v>0</v>
      </c>
      <c r="X9635">
        <f t="shared" si="1811"/>
        <v>0</v>
      </c>
      <c r="Y9635">
        <f t="shared" si="1812"/>
        <v>0</v>
      </c>
      <c r="Z9635">
        <f t="shared" si="1813"/>
        <v>0</v>
      </c>
      <c r="AA9635">
        <f t="shared" si="1814"/>
        <v>0</v>
      </c>
      <c r="AB9635">
        <f t="shared" si="1820"/>
        <v>0</v>
      </c>
      <c r="AC9635">
        <f t="shared" si="1815"/>
        <v>0</v>
      </c>
      <c r="AD9635" t="s">
        <v>9864</v>
      </c>
      <c r="AE9635">
        <f t="shared" si="1816"/>
        <v>0</v>
      </c>
      <c r="AF9635">
        <f t="shared" si="1817"/>
        <v>0</v>
      </c>
    </row>
    <row r="9636" spans="1:32" hidden="1" x14ac:dyDescent="0.25">
      <c r="A9636">
        <v>1992</v>
      </c>
      <c r="B9636">
        <v>12</v>
      </c>
      <c r="C9636">
        <v>321</v>
      </c>
      <c r="D9636" t="s">
        <v>85</v>
      </c>
      <c r="E9636" t="s">
        <v>4544</v>
      </c>
      <c r="F9636">
        <v>0</v>
      </c>
      <c r="G9636" t="s">
        <v>46</v>
      </c>
      <c r="H9636" t="s">
        <v>46</v>
      </c>
      <c r="I9636" t="s">
        <v>21</v>
      </c>
      <c r="J9636" t="s">
        <v>490</v>
      </c>
      <c r="M9636">
        <f t="shared" si="1810"/>
        <v>0</v>
      </c>
      <c r="N9636">
        <v>0</v>
      </c>
      <c r="O9636">
        <v>0</v>
      </c>
      <c r="P9636">
        <v>0</v>
      </c>
      <c r="S9636">
        <f t="shared" si="1819"/>
        <v>0</v>
      </c>
      <c r="U9636">
        <f t="shared" si="1818"/>
        <v>1</v>
      </c>
      <c r="V9636">
        <v>0</v>
      </c>
      <c r="X9636">
        <f t="shared" si="1811"/>
        <v>0</v>
      </c>
      <c r="Y9636">
        <f t="shared" si="1812"/>
        <v>0</v>
      </c>
      <c r="Z9636">
        <f t="shared" si="1813"/>
        <v>0</v>
      </c>
      <c r="AA9636">
        <f t="shared" si="1814"/>
        <v>0</v>
      </c>
      <c r="AB9636">
        <f t="shared" si="1820"/>
        <v>0</v>
      </c>
      <c r="AC9636">
        <f t="shared" si="1815"/>
        <v>0</v>
      </c>
      <c r="AD9636" t="s">
        <v>9864</v>
      </c>
      <c r="AE9636">
        <f t="shared" si="1816"/>
        <v>0</v>
      </c>
      <c r="AF9636">
        <f t="shared" si="1817"/>
        <v>0</v>
      </c>
    </row>
    <row r="9637" spans="1:32" hidden="1" x14ac:dyDescent="0.25">
      <c r="A9637">
        <v>1992</v>
      </c>
      <c r="B9637">
        <v>12</v>
      </c>
      <c r="C9637">
        <v>322</v>
      </c>
      <c r="D9637" t="s">
        <v>52</v>
      </c>
      <c r="E9637" t="s">
        <v>4545</v>
      </c>
      <c r="F9637">
        <v>0</v>
      </c>
      <c r="G9637" t="s">
        <v>25</v>
      </c>
      <c r="H9637" t="s">
        <v>25</v>
      </c>
      <c r="I9637" t="s">
        <v>21</v>
      </c>
      <c r="J9637" t="s">
        <v>1688</v>
      </c>
      <c r="M9637">
        <f t="shared" si="1810"/>
        <v>0</v>
      </c>
      <c r="N9637">
        <v>0</v>
      </c>
      <c r="O9637">
        <v>0</v>
      </c>
      <c r="P9637">
        <v>0</v>
      </c>
      <c r="S9637">
        <f t="shared" si="1819"/>
        <v>0</v>
      </c>
      <c r="U9637">
        <f t="shared" si="1818"/>
        <v>1</v>
      </c>
      <c r="V9637">
        <v>0</v>
      </c>
      <c r="X9637">
        <f t="shared" si="1811"/>
        <v>0</v>
      </c>
      <c r="Y9637">
        <f t="shared" si="1812"/>
        <v>0</v>
      </c>
      <c r="Z9637">
        <f t="shared" si="1813"/>
        <v>0</v>
      </c>
      <c r="AA9637">
        <f t="shared" si="1814"/>
        <v>0</v>
      </c>
      <c r="AB9637">
        <f t="shared" si="1820"/>
        <v>0</v>
      </c>
      <c r="AC9637">
        <f t="shared" si="1815"/>
        <v>0</v>
      </c>
      <c r="AD9637" t="s">
        <v>9864</v>
      </c>
      <c r="AE9637">
        <f t="shared" si="1816"/>
        <v>0</v>
      </c>
      <c r="AF9637">
        <f t="shared" si="1817"/>
        <v>0</v>
      </c>
    </row>
    <row r="9638" spans="1:32" hidden="1" x14ac:dyDescent="0.25">
      <c r="A9638">
        <v>1992</v>
      </c>
      <c r="B9638">
        <v>12</v>
      </c>
      <c r="C9638">
        <v>323</v>
      </c>
      <c r="D9638" t="s">
        <v>48</v>
      </c>
      <c r="E9638" t="s">
        <v>4546</v>
      </c>
      <c r="F9638">
        <v>0</v>
      </c>
      <c r="G9638" t="s">
        <v>25</v>
      </c>
      <c r="H9638" t="s">
        <v>25</v>
      </c>
      <c r="I9638" t="s">
        <v>21</v>
      </c>
      <c r="J9638" t="s">
        <v>304</v>
      </c>
      <c r="K9638">
        <v>21</v>
      </c>
      <c r="L9638">
        <v>1994</v>
      </c>
      <c r="M9638">
        <f t="shared" si="1810"/>
        <v>3</v>
      </c>
      <c r="N9638">
        <v>0</v>
      </c>
      <c r="O9638">
        <v>0</v>
      </c>
      <c r="P9638">
        <v>0</v>
      </c>
      <c r="Q9638">
        <v>0</v>
      </c>
      <c r="S9638">
        <f t="shared" si="1819"/>
        <v>0</v>
      </c>
      <c r="T9638">
        <v>13</v>
      </c>
      <c r="U9638">
        <f t="shared" si="1818"/>
        <v>0</v>
      </c>
      <c r="V9638">
        <f>IF(Q9638 =0,IF(Q9638 = "",,1),0)</f>
        <v>1</v>
      </c>
      <c r="X9638">
        <f t="shared" si="1811"/>
        <v>0</v>
      </c>
      <c r="Y9638">
        <f t="shared" si="1812"/>
        <v>0</v>
      </c>
      <c r="Z9638">
        <f t="shared" si="1813"/>
        <v>0</v>
      </c>
      <c r="AA9638">
        <f t="shared" si="1814"/>
        <v>0</v>
      </c>
      <c r="AB9638">
        <f t="shared" si="1820"/>
        <v>0</v>
      </c>
      <c r="AC9638">
        <f t="shared" si="1815"/>
        <v>0</v>
      </c>
      <c r="AD9638" t="s">
        <v>9864</v>
      </c>
      <c r="AE9638">
        <f t="shared" si="1816"/>
        <v>0</v>
      </c>
      <c r="AF9638">
        <f t="shared" si="1817"/>
        <v>0</v>
      </c>
    </row>
    <row r="9639" spans="1:32" hidden="1" x14ac:dyDescent="0.25">
      <c r="A9639">
        <v>1992</v>
      </c>
      <c r="B9639">
        <v>12</v>
      </c>
      <c r="C9639">
        <v>324</v>
      </c>
      <c r="D9639" t="s">
        <v>68</v>
      </c>
      <c r="E9639" t="s">
        <v>4547</v>
      </c>
      <c r="F9639">
        <v>0</v>
      </c>
      <c r="G9639" t="s">
        <v>59</v>
      </c>
      <c r="H9639" t="s">
        <v>30</v>
      </c>
      <c r="I9639" t="s">
        <v>21</v>
      </c>
      <c r="J9639" t="s">
        <v>137</v>
      </c>
      <c r="M9639">
        <f t="shared" si="1810"/>
        <v>0</v>
      </c>
      <c r="N9639">
        <v>0</v>
      </c>
      <c r="O9639">
        <v>0</v>
      </c>
      <c r="P9639">
        <v>0</v>
      </c>
      <c r="S9639">
        <f t="shared" si="1819"/>
        <v>0</v>
      </c>
      <c r="U9639">
        <f t="shared" si="1818"/>
        <v>1</v>
      </c>
      <c r="V9639">
        <v>0</v>
      </c>
      <c r="X9639">
        <f t="shared" si="1811"/>
        <v>0</v>
      </c>
      <c r="Y9639">
        <f t="shared" si="1812"/>
        <v>0</v>
      </c>
      <c r="Z9639">
        <f t="shared" si="1813"/>
        <v>0</v>
      </c>
      <c r="AA9639">
        <f t="shared" si="1814"/>
        <v>0</v>
      </c>
      <c r="AB9639">
        <f t="shared" si="1820"/>
        <v>0</v>
      </c>
      <c r="AC9639">
        <f t="shared" si="1815"/>
        <v>0</v>
      </c>
      <c r="AD9639" t="s">
        <v>9864</v>
      </c>
      <c r="AE9639">
        <f t="shared" si="1816"/>
        <v>0</v>
      </c>
      <c r="AF9639">
        <f t="shared" si="1817"/>
        <v>0</v>
      </c>
    </row>
    <row r="9640" spans="1:32" hidden="1" x14ac:dyDescent="0.25">
      <c r="A9640">
        <v>1992</v>
      </c>
      <c r="B9640">
        <v>12</v>
      </c>
      <c r="C9640">
        <v>325</v>
      </c>
      <c r="D9640" t="s">
        <v>57</v>
      </c>
      <c r="E9640" t="s">
        <v>4548</v>
      </c>
      <c r="F9640">
        <v>0</v>
      </c>
      <c r="G9640" t="s">
        <v>50</v>
      </c>
      <c r="H9640" t="s">
        <v>50</v>
      </c>
      <c r="I9640" t="s">
        <v>36</v>
      </c>
      <c r="J9640" t="s">
        <v>265</v>
      </c>
      <c r="M9640">
        <f t="shared" si="1810"/>
        <v>0</v>
      </c>
      <c r="N9640">
        <v>0</v>
      </c>
      <c r="O9640">
        <v>0</v>
      </c>
      <c r="P9640">
        <v>0</v>
      </c>
      <c r="S9640">
        <f t="shared" si="1819"/>
        <v>0</v>
      </c>
      <c r="U9640">
        <f t="shared" si="1818"/>
        <v>1</v>
      </c>
      <c r="V9640">
        <v>0</v>
      </c>
      <c r="X9640">
        <f t="shared" si="1811"/>
        <v>0</v>
      </c>
      <c r="Y9640">
        <f t="shared" si="1812"/>
        <v>0</v>
      </c>
      <c r="Z9640">
        <f t="shared" si="1813"/>
        <v>0</v>
      </c>
      <c r="AA9640">
        <f t="shared" si="1814"/>
        <v>0</v>
      </c>
      <c r="AB9640">
        <f t="shared" si="1820"/>
        <v>0</v>
      </c>
      <c r="AC9640">
        <f t="shared" si="1815"/>
        <v>0</v>
      </c>
      <c r="AD9640" t="s">
        <v>9864</v>
      </c>
      <c r="AE9640">
        <f t="shared" si="1816"/>
        <v>0</v>
      </c>
      <c r="AF9640">
        <f t="shared" si="1817"/>
        <v>0</v>
      </c>
    </row>
    <row r="9641" spans="1:32" hidden="1" x14ac:dyDescent="0.25">
      <c r="A9641">
        <v>1992</v>
      </c>
      <c r="B9641">
        <v>12</v>
      </c>
      <c r="C9641">
        <v>326</v>
      </c>
      <c r="D9641" t="s">
        <v>91</v>
      </c>
      <c r="E9641" t="s">
        <v>4549</v>
      </c>
      <c r="F9641">
        <v>0</v>
      </c>
      <c r="G9641" t="s">
        <v>29</v>
      </c>
      <c r="H9641" t="s">
        <v>30</v>
      </c>
      <c r="I9641" t="s">
        <v>21</v>
      </c>
      <c r="J9641" t="s">
        <v>22</v>
      </c>
      <c r="M9641">
        <f t="shared" si="1810"/>
        <v>0</v>
      </c>
      <c r="N9641">
        <v>0</v>
      </c>
      <c r="O9641">
        <v>0</v>
      </c>
      <c r="P9641">
        <v>0</v>
      </c>
      <c r="S9641">
        <f t="shared" si="1819"/>
        <v>0</v>
      </c>
      <c r="U9641">
        <f t="shared" si="1818"/>
        <v>1</v>
      </c>
      <c r="V9641">
        <v>0</v>
      </c>
      <c r="X9641">
        <f t="shared" si="1811"/>
        <v>0</v>
      </c>
      <c r="Y9641">
        <f t="shared" si="1812"/>
        <v>0</v>
      </c>
      <c r="Z9641">
        <f t="shared" si="1813"/>
        <v>0</v>
      </c>
      <c r="AA9641">
        <f t="shared" si="1814"/>
        <v>0</v>
      </c>
      <c r="AB9641">
        <f t="shared" si="1820"/>
        <v>0</v>
      </c>
      <c r="AC9641">
        <f t="shared" si="1815"/>
        <v>0</v>
      </c>
      <c r="AD9641" t="s">
        <v>9864</v>
      </c>
      <c r="AE9641">
        <f t="shared" si="1816"/>
        <v>0</v>
      </c>
      <c r="AF9641">
        <f t="shared" si="1817"/>
        <v>0</v>
      </c>
    </row>
    <row r="9642" spans="1:32" hidden="1" x14ac:dyDescent="0.25">
      <c r="A9642">
        <v>1992</v>
      </c>
      <c r="B9642">
        <v>12</v>
      </c>
      <c r="C9642">
        <v>328</v>
      </c>
      <c r="D9642" t="s">
        <v>85</v>
      </c>
      <c r="E9642" t="s">
        <v>4551</v>
      </c>
      <c r="F9642">
        <v>0</v>
      </c>
      <c r="G9642" t="s">
        <v>20</v>
      </c>
      <c r="H9642" t="s">
        <v>20</v>
      </c>
      <c r="I9642" t="s">
        <v>21</v>
      </c>
      <c r="J9642" t="s">
        <v>409</v>
      </c>
      <c r="M9642">
        <f t="shared" si="1810"/>
        <v>0</v>
      </c>
      <c r="N9642">
        <v>0</v>
      </c>
      <c r="O9642">
        <v>0</v>
      </c>
      <c r="P9642">
        <v>0</v>
      </c>
      <c r="S9642">
        <f t="shared" si="1819"/>
        <v>0</v>
      </c>
      <c r="U9642">
        <f t="shared" si="1818"/>
        <v>1</v>
      </c>
      <c r="V9642">
        <v>0</v>
      </c>
      <c r="X9642">
        <f t="shared" si="1811"/>
        <v>0</v>
      </c>
      <c r="Y9642">
        <f t="shared" si="1812"/>
        <v>0</v>
      </c>
      <c r="Z9642">
        <f t="shared" si="1813"/>
        <v>0</v>
      </c>
      <c r="AA9642">
        <f t="shared" si="1814"/>
        <v>0</v>
      </c>
      <c r="AB9642">
        <f t="shared" si="1820"/>
        <v>0</v>
      </c>
      <c r="AC9642">
        <f t="shared" si="1815"/>
        <v>0</v>
      </c>
      <c r="AD9642" t="s">
        <v>9864</v>
      </c>
      <c r="AE9642">
        <f t="shared" si="1816"/>
        <v>0</v>
      </c>
      <c r="AF9642">
        <f t="shared" si="1817"/>
        <v>0</v>
      </c>
    </row>
    <row r="9643" spans="1:32" hidden="1" x14ac:dyDescent="0.25">
      <c r="A9643">
        <v>1992</v>
      </c>
      <c r="B9643">
        <v>12</v>
      </c>
      <c r="C9643">
        <v>329</v>
      </c>
      <c r="D9643" t="s">
        <v>98</v>
      </c>
      <c r="E9643" t="s">
        <v>4552</v>
      </c>
      <c r="F9643">
        <v>0</v>
      </c>
      <c r="G9643" t="s">
        <v>59</v>
      </c>
      <c r="H9643" t="s">
        <v>30</v>
      </c>
      <c r="I9643" t="s">
        <v>21</v>
      </c>
      <c r="J9643" t="s">
        <v>409</v>
      </c>
      <c r="K9643">
        <v>23</v>
      </c>
      <c r="L9643">
        <v>1994</v>
      </c>
      <c r="M9643">
        <f t="shared" si="1810"/>
        <v>3</v>
      </c>
      <c r="N9643">
        <v>0</v>
      </c>
      <c r="O9643">
        <v>0</v>
      </c>
      <c r="P9643">
        <v>0</v>
      </c>
      <c r="Q9643">
        <v>0</v>
      </c>
      <c r="S9643">
        <f t="shared" si="1819"/>
        <v>0</v>
      </c>
      <c r="T9643">
        <v>4</v>
      </c>
      <c r="U9643">
        <f t="shared" si="1818"/>
        <v>0</v>
      </c>
      <c r="V9643">
        <f>IF(Q9643 =0,IF(Q9643 = "",,1),0)</f>
        <v>1</v>
      </c>
      <c r="X9643">
        <f t="shared" si="1811"/>
        <v>0</v>
      </c>
      <c r="Y9643">
        <f t="shared" si="1812"/>
        <v>0</v>
      </c>
      <c r="Z9643">
        <f t="shared" si="1813"/>
        <v>0</v>
      </c>
      <c r="AA9643">
        <f t="shared" si="1814"/>
        <v>0</v>
      </c>
      <c r="AB9643">
        <f t="shared" si="1820"/>
        <v>0</v>
      </c>
      <c r="AC9643">
        <f t="shared" si="1815"/>
        <v>0</v>
      </c>
      <c r="AD9643" t="s">
        <v>9864</v>
      </c>
      <c r="AE9643">
        <f t="shared" si="1816"/>
        <v>0</v>
      </c>
      <c r="AF9643">
        <f t="shared" si="1817"/>
        <v>0</v>
      </c>
    </row>
    <row r="9644" spans="1:32" hidden="1" x14ac:dyDescent="0.25">
      <c r="A9644">
        <v>1992</v>
      </c>
      <c r="B9644">
        <v>12</v>
      </c>
      <c r="C9644">
        <v>330</v>
      </c>
      <c r="D9644" t="s">
        <v>60</v>
      </c>
      <c r="E9644" t="s">
        <v>4553</v>
      </c>
      <c r="F9644">
        <v>0</v>
      </c>
      <c r="G9644" t="s">
        <v>29</v>
      </c>
      <c r="H9644" t="s">
        <v>30</v>
      </c>
      <c r="I9644" t="s">
        <v>21</v>
      </c>
      <c r="J9644" t="s">
        <v>74</v>
      </c>
      <c r="M9644">
        <f t="shared" si="1810"/>
        <v>0</v>
      </c>
      <c r="N9644">
        <v>0</v>
      </c>
      <c r="O9644">
        <v>0</v>
      </c>
      <c r="P9644">
        <v>0</v>
      </c>
      <c r="S9644">
        <f t="shared" si="1819"/>
        <v>0</v>
      </c>
      <c r="U9644">
        <f t="shared" si="1818"/>
        <v>1</v>
      </c>
      <c r="V9644">
        <v>0</v>
      </c>
      <c r="X9644">
        <f t="shared" si="1811"/>
        <v>0</v>
      </c>
      <c r="Y9644">
        <f t="shared" si="1812"/>
        <v>0</v>
      </c>
      <c r="Z9644">
        <f t="shared" si="1813"/>
        <v>0</v>
      </c>
      <c r="AA9644">
        <f t="shared" si="1814"/>
        <v>0</v>
      </c>
      <c r="AB9644">
        <f t="shared" si="1820"/>
        <v>0</v>
      </c>
      <c r="AC9644">
        <f t="shared" si="1815"/>
        <v>0</v>
      </c>
      <c r="AD9644" t="s">
        <v>9864</v>
      </c>
      <c r="AE9644">
        <f t="shared" si="1816"/>
        <v>0</v>
      </c>
      <c r="AF9644">
        <f t="shared" si="1817"/>
        <v>0</v>
      </c>
    </row>
    <row r="9645" spans="1:32" hidden="1" x14ac:dyDescent="0.25">
      <c r="A9645">
        <v>1992</v>
      </c>
      <c r="B9645">
        <v>12</v>
      </c>
      <c r="C9645">
        <v>331</v>
      </c>
      <c r="D9645" t="s">
        <v>79</v>
      </c>
      <c r="E9645" t="s">
        <v>4554</v>
      </c>
      <c r="F9645">
        <v>0</v>
      </c>
      <c r="G9645" t="s">
        <v>81</v>
      </c>
      <c r="H9645" t="s">
        <v>81</v>
      </c>
      <c r="I9645" t="s">
        <v>36</v>
      </c>
      <c r="J9645" t="s">
        <v>22</v>
      </c>
      <c r="M9645">
        <f t="shared" si="1810"/>
        <v>0</v>
      </c>
      <c r="N9645">
        <v>0</v>
      </c>
      <c r="O9645">
        <v>0</v>
      </c>
      <c r="P9645">
        <v>0</v>
      </c>
      <c r="S9645">
        <f t="shared" si="1819"/>
        <v>0</v>
      </c>
      <c r="U9645">
        <f t="shared" si="1818"/>
        <v>1</v>
      </c>
      <c r="V9645">
        <v>0</v>
      </c>
      <c r="X9645">
        <f t="shared" si="1811"/>
        <v>0</v>
      </c>
      <c r="Y9645">
        <f t="shared" si="1812"/>
        <v>0</v>
      </c>
      <c r="Z9645">
        <f t="shared" si="1813"/>
        <v>0</v>
      </c>
      <c r="AA9645">
        <f t="shared" si="1814"/>
        <v>0</v>
      </c>
      <c r="AB9645">
        <f t="shared" si="1820"/>
        <v>0</v>
      </c>
      <c r="AC9645">
        <f t="shared" si="1815"/>
        <v>0</v>
      </c>
      <c r="AD9645" t="s">
        <v>9864</v>
      </c>
      <c r="AE9645">
        <f t="shared" si="1816"/>
        <v>0</v>
      </c>
      <c r="AF9645">
        <f t="shared" si="1817"/>
        <v>0</v>
      </c>
    </row>
    <row r="9646" spans="1:32" hidden="1" x14ac:dyDescent="0.25">
      <c r="A9646">
        <v>1992</v>
      </c>
      <c r="B9646">
        <v>12</v>
      </c>
      <c r="C9646">
        <v>333</v>
      </c>
      <c r="D9646" t="s">
        <v>65</v>
      </c>
      <c r="E9646" t="s">
        <v>4555</v>
      </c>
      <c r="F9646">
        <v>0</v>
      </c>
      <c r="G9646" t="s">
        <v>25</v>
      </c>
      <c r="H9646" t="s">
        <v>25</v>
      </c>
      <c r="I9646" t="s">
        <v>21</v>
      </c>
      <c r="J9646" t="s">
        <v>3848</v>
      </c>
      <c r="M9646">
        <f t="shared" si="1810"/>
        <v>0</v>
      </c>
      <c r="N9646">
        <v>0</v>
      </c>
      <c r="O9646">
        <v>0</v>
      </c>
      <c r="P9646">
        <v>0</v>
      </c>
      <c r="S9646">
        <f t="shared" si="1819"/>
        <v>0</v>
      </c>
      <c r="U9646">
        <f t="shared" si="1818"/>
        <v>1</v>
      </c>
      <c r="V9646">
        <v>0</v>
      </c>
      <c r="X9646">
        <f t="shared" si="1811"/>
        <v>0</v>
      </c>
      <c r="Y9646">
        <f t="shared" si="1812"/>
        <v>0</v>
      </c>
      <c r="Z9646">
        <f t="shared" si="1813"/>
        <v>0</v>
      </c>
      <c r="AA9646">
        <f t="shared" si="1814"/>
        <v>0</v>
      </c>
      <c r="AB9646">
        <f t="shared" si="1820"/>
        <v>0</v>
      </c>
      <c r="AC9646">
        <f t="shared" si="1815"/>
        <v>0</v>
      </c>
      <c r="AD9646" t="s">
        <v>9864</v>
      </c>
      <c r="AE9646">
        <f t="shared" si="1816"/>
        <v>0</v>
      </c>
      <c r="AF9646">
        <f t="shared" si="1817"/>
        <v>0</v>
      </c>
    </row>
    <row r="9647" spans="1:32" hidden="1" x14ac:dyDescent="0.25">
      <c r="A9647">
        <v>1992</v>
      </c>
      <c r="B9647">
        <v>12</v>
      </c>
      <c r="C9647">
        <v>334</v>
      </c>
      <c r="D9647" t="s">
        <v>126</v>
      </c>
      <c r="E9647" t="s">
        <v>4556</v>
      </c>
      <c r="F9647">
        <v>0</v>
      </c>
      <c r="G9647" t="s">
        <v>25</v>
      </c>
      <c r="H9647" t="s">
        <v>25</v>
      </c>
      <c r="I9647" t="s">
        <v>21</v>
      </c>
      <c r="J9647" t="s">
        <v>250</v>
      </c>
      <c r="K9647">
        <v>23</v>
      </c>
      <c r="L9647">
        <v>1992</v>
      </c>
      <c r="M9647">
        <f t="shared" si="1810"/>
        <v>1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f t="shared" si="1819"/>
        <v>0</v>
      </c>
      <c r="T9647">
        <v>4</v>
      </c>
      <c r="U9647">
        <f t="shared" si="1818"/>
        <v>0</v>
      </c>
      <c r="V9647">
        <f>IF(Q9647 =0,IF(Q9647 = "",,1),0)</f>
        <v>1</v>
      </c>
      <c r="X9647">
        <f t="shared" si="1811"/>
        <v>0</v>
      </c>
      <c r="Y9647">
        <f t="shared" si="1812"/>
        <v>0</v>
      </c>
      <c r="Z9647">
        <f t="shared" si="1813"/>
        <v>0</v>
      </c>
      <c r="AA9647">
        <f t="shared" si="1814"/>
        <v>0</v>
      </c>
      <c r="AB9647">
        <f t="shared" si="1820"/>
        <v>0</v>
      </c>
      <c r="AC9647">
        <f t="shared" si="1815"/>
        <v>0</v>
      </c>
      <c r="AD9647" t="s">
        <v>9864</v>
      </c>
      <c r="AE9647">
        <f t="shared" si="1816"/>
        <v>0</v>
      </c>
      <c r="AF9647">
        <f t="shared" si="1817"/>
        <v>0</v>
      </c>
    </row>
    <row r="9648" spans="1:32" hidden="1" x14ac:dyDescent="0.25">
      <c r="A9648">
        <v>1992</v>
      </c>
      <c r="B9648">
        <v>12</v>
      </c>
      <c r="C9648">
        <v>335</v>
      </c>
      <c r="D9648" t="s">
        <v>72</v>
      </c>
      <c r="E9648" t="s">
        <v>4557</v>
      </c>
      <c r="F9648">
        <v>0</v>
      </c>
      <c r="G9648" t="s">
        <v>70</v>
      </c>
      <c r="H9648" t="s">
        <v>70</v>
      </c>
      <c r="I9648" t="s">
        <v>21</v>
      </c>
      <c r="J9648" t="s">
        <v>398</v>
      </c>
      <c r="M9648">
        <f t="shared" si="1810"/>
        <v>0</v>
      </c>
      <c r="N9648">
        <v>0</v>
      </c>
      <c r="O9648">
        <v>0</v>
      </c>
      <c r="P9648">
        <v>0</v>
      </c>
      <c r="S9648">
        <f t="shared" si="1819"/>
        <v>0</v>
      </c>
      <c r="U9648">
        <f t="shared" si="1818"/>
        <v>1</v>
      </c>
      <c r="V9648">
        <v>0</v>
      </c>
      <c r="X9648">
        <f t="shared" si="1811"/>
        <v>0</v>
      </c>
      <c r="Y9648">
        <f t="shared" si="1812"/>
        <v>0</v>
      </c>
      <c r="Z9648">
        <f t="shared" si="1813"/>
        <v>0</v>
      </c>
      <c r="AA9648">
        <f t="shared" si="1814"/>
        <v>0</v>
      </c>
      <c r="AB9648">
        <f t="shared" si="1820"/>
        <v>0</v>
      </c>
      <c r="AC9648">
        <f t="shared" si="1815"/>
        <v>0</v>
      </c>
      <c r="AD9648" t="s">
        <v>9864</v>
      </c>
      <c r="AE9648">
        <f t="shared" si="1816"/>
        <v>0</v>
      </c>
      <c r="AF9648">
        <f t="shared" si="1817"/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E40DD-3219-4A3B-BCF0-9D9AAA88678B}">
  <dimension ref="A1:AC44"/>
  <sheetViews>
    <sheetView topLeftCell="A3" workbookViewId="0">
      <selection activeCell="U9" sqref="U9"/>
    </sheetView>
  </sheetViews>
  <sheetFormatPr defaultRowHeight="15" x14ac:dyDescent="0.25"/>
  <cols>
    <col min="1" max="1" width="12.42578125" bestFit="1" customWidth="1"/>
    <col min="12" max="12" width="10.28515625" bestFit="1" customWidth="1"/>
    <col min="15" max="15" width="9.140625" bestFit="1" customWidth="1"/>
    <col min="16" max="16" width="10.7109375" bestFit="1" customWidth="1"/>
    <col min="21" max="21" width="11.140625" bestFit="1" customWidth="1"/>
  </cols>
  <sheetData>
    <row r="1" spans="1:26" x14ac:dyDescent="0.25">
      <c r="B1" t="s">
        <v>110</v>
      </c>
      <c r="C1" t="s">
        <v>50</v>
      </c>
      <c r="D1" t="s">
        <v>34</v>
      </c>
      <c r="E1" t="s">
        <v>175</v>
      </c>
      <c r="F1" t="s">
        <v>520</v>
      </c>
      <c r="G1" t="s">
        <v>59</v>
      </c>
      <c r="H1" t="s">
        <v>81</v>
      </c>
      <c r="I1" t="s">
        <v>70</v>
      </c>
      <c r="J1" t="s">
        <v>20</v>
      </c>
      <c r="K1" t="s">
        <v>29</v>
      </c>
      <c r="L1" t="s">
        <v>46</v>
      </c>
      <c r="M1" t="s">
        <v>25</v>
      </c>
      <c r="O1" t="s">
        <v>110</v>
      </c>
      <c r="P1" t="s">
        <v>50</v>
      </c>
      <c r="Q1" t="s">
        <v>34</v>
      </c>
      <c r="R1" t="s">
        <v>175</v>
      </c>
      <c r="S1" t="s">
        <v>520</v>
      </c>
      <c r="T1" t="s">
        <v>59</v>
      </c>
      <c r="U1" t="s">
        <v>81</v>
      </c>
      <c r="V1" t="s">
        <v>70</v>
      </c>
      <c r="W1" t="s">
        <v>20</v>
      </c>
      <c r="X1" t="s">
        <v>29</v>
      </c>
      <c r="Y1" t="s">
        <v>46</v>
      </c>
      <c r="Z1" t="s">
        <v>25</v>
      </c>
    </row>
    <row r="2" spans="1:26" x14ac:dyDescent="0.25">
      <c r="A2" t="s">
        <v>9853</v>
      </c>
      <c r="B2">
        <v>56</v>
      </c>
      <c r="C2">
        <v>291</v>
      </c>
      <c r="D2">
        <v>118</v>
      </c>
      <c r="E2">
        <v>140</v>
      </c>
      <c r="F2">
        <v>2</v>
      </c>
      <c r="G2">
        <v>147</v>
      </c>
      <c r="H2">
        <v>236</v>
      </c>
      <c r="I2">
        <v>129</v>
      </c>
      <c r="J2">
        <v>210</v>
      </c>
      <c r="K2">
        <v>165</v>
      </c>
      <c r="L2">
        <v>91</v>
      </c>
      <c r="M2">
        <v>261</v>
      </c>
      <c r="O2" s="3">
        <f>B2/B$10</f>
        <v>0.20817843866171004</v>
      </c>
      <c r="P2" s="3">
        <f t="shared" ref="P2:Z2" si="0">C2/C$10</f>
        <v>0.1624790619765494</v>
      </c>
      <c r="Q2" s="3">
        <f t="shared" si="0"/>
        <v>0.14199759326113118</v>
      </c>
      <c r="R2" s="3">
        <f t="shared" si="0"/>
        <v>0.19310344827586207</v>
      </c>
      <c r="S2" s="3">
        <f t="shared" si="0"/>
        <v>2.6666666666666668E-2</v>
      </c>
      <c r="T2" s="3">
        <f t="shared" si="0"/>
        <v>0.23595505617977527</v>
      </c>
      <c r="U2" s="3">
        <f t="shared" si="0"/>
        <v>0.17625093353248694</v>
      </c>
      <c r="V2" s="3">
        <f t="shared" si="0"/>
        <v>0.27446808510638299</v>
      </c>
      <c r="W2" s="3">
        <f t="shared" si="0"/>
        <v>0.206286836935167</v>
      </c>
      <c r="X2" s="3">
        <f t="shared" si="0"/>
        <v>0.22790055248618785</v>
      </c>
      <c r="Y2" s="3">
        <f t="shared" si="0"/>
        <v>0.15909090909090909</v>
      </c>
      <c r="Z2" s="3">
        <f t="shared" si="0"/>
        <v>0.21570247933884298</v>
      </c>
    </row>
    <row r="3" spans="1:26" x14ac:dyDescent="0.25">
      <c r="A3" t="s">
        <v>9852</v>
      </c>
      <c r="B3">
        <v>17</v>
      </c>
      <c r="C3">
        <v>149</v>
      </c>
      <c r="D3">
        <v>82</v>
      </c>
      <c r="E3">
        <v>72</v>
      </c>
      <c r="F3">
        <v>19</v>
      </c>
      <c r="G3">
        <v>32</v>
      </c>
      <c r="H3">
        <v>108</v>
      </c>
      <c r="I3">
        <v>57</v>
      </c>
      <c r="J3">
        <v>154</v>
      </c>
      <c r="K3">
        <v>57</v>
      </c>
      <c r="L3">
        <v>137</v>
      </c>
      <c r="M3">
        <v>192</v>
      </c>
      <c r="O3" s="3">
        <f t="shared" ref="O3:O9" si="1">B3/B$10</f>
        <v>6.3197026022304828E-2</v>
      </c>
      <c r="P3" s="3">
        <f t="shared" ref="P3:P9" si="2">C3/C$10</f>
        <v>8.319374651032943E-2</v>
      </c>
      <c r="Q3" s="3">
        <f t="shared" ref="Q3:Q9" si="3">D3/D$10</f>
        <v>9.8676293622142003E-2</v>
      </c>
      <c r="R3" s="3">
        <f t="shared" ref="R3:R9" si="4">E3/E$10</f>
        <v>9.9310344827586203E-2</v>
      </c>
      <c r="S3" s="3">
        <f t="shared" ref="S3:S9" si="5">F3/F$10</f>
        <v>0.25333333333333335</v>
      </c>
      <c r="T3" s="3">
        <f t="shared" ref="T3:T9" si="6">G3/G$10</f>
        <v>5.1364365971107544E-2</v>
      </c>
      <c r="U3" s="3">
        <f t="shared" ref="U3:U9" si="7">H3/H$10</f>
        <v>8.0657206870799109E-2</v>
      </c>
      <c r="V3" s="3">
        <f t="shared" ref="V3:V9" si="8">I3/I$10</f>
        <v>0.12127659574468085</v>
      </c>
      <c r="W3" s="3">
        <f t="shared" ref="W3:W9" si="9">J3/J$10</f>
        <v>0.15127701375245581</v>
      </c>
      <c r="X3" s="3">
        <f t="shared" ref="X3:X9" si="10">K3/K$10</f>
        <v>7.8729281767955794E-2</v>
      </c>
      <c r="Y3" s="3">
        <f t="shared" ref="Y3:Y9" si="11">L3/L$10</f>
        <v>0.2395104895104895</v>
      </c>
      <c r="Z3" s="3">
        <f t="shared" ref="Z3:Z9" si="12">M3/M$10</f>
        <v>0.15867768595041323</v>
      </c>
    </row>
    <row r="4" spans="1:26" x14ac:dyDescent="0.25">
      <c r="A4" t="s">
        <v>9860</v>
      </c>
      <c r="B4">
        <v>4</v>
      </c>
      <c r="C4">
        <v>35</v>
      </c>
      <c r="D4">
        <v>18</v>
      </c>
      <c r="E4">
        <v>16</v>
      </c>
      <c r="F4">
        <v>3</v>
      </c>
      <c r="G4">
        <v>10</v>
      </c>
      <c r="H4">
        <v>30</v>
      </c>
      <c r="I4">
        <v>11</v>
      </c>
      <c r="J4">
        <v>22</v>
      </c>
      <c r="K4">
        <v>11</v>
      </c>
      <c r="L4">
        <v>9</v>
      </c>
      <c r="M4">
        <v>23</v>
      </c>
      <c r="O4" s="3">
        <f t="shared" si="1"/>
        <v>1.4869888475836431E-2</v>
      </c>
      <c r="P4" s="3">
        <f t="shared" si="2"/>
        <v>1.954215522054718E-2</v>
      </c>
      <c r="Q4" s="3">
        <f t="shared" si="3"/>
        <v>2.1660649819494584E-2</v>
      </c>
      <c r="R4" s="3">
        <f t="shared" si="4"/>
        <v>2.2068965517241378E-2</v>
      </c>
      <c r="S4" s="3">
        <f t="shared" si="5"/>
        <v>0.04</v>
      </c>
      <c r="T4" s="3">
        <f t="shared" si="6"/>
        <v>1.6051364365971106E-2</v>
      </c>
      <c r="U4" s="3">
        <f t="shared" si="7"/>
        <v>2.2404779686333084E-2</v>
      </c>
      <c r="V4" s="3">
        <f t="shared" si="8"/>
        <v>2.3404255319148935E-2</v>
      </c>
      <c r="W4" s="3">
        <f t="shared" si="9"/>
        <v>2.1611001964636542E-2</v>
      </c>
      <c r="X4" s="3">
        <f t="shared" si="10"/>
        <v>1.5193370165745856E-2</v>
      </c>
      <c r="Y4" s="3">
        <f t="shared" si="11"/>
        <v>1.5734265734265736E-2</v>
      </c>
      <c r="Z4" s="3">
        <f t="shared" si="12"/>
        <v>1.9008264462809916E-2</v>
      </c>
    </row>
    <row r="5" spans="1:26" x14ac:dyDescent="0.25">
      <c r="A5" t="s">
        <v>9859</v>
      </c>
      <c r="B5">
        <v>19</v>
      </c>
      <c r="C5">
        <v>84</v>
      </c>
      <c r="D5">
        <v>42</v>
      </c>
      <c r="E5">
        <v>31</v>
      </c>
      <c r="F5">
        <v>0</v>
      </c>
      <c r="G5">
        <v>26</v>
      </c>
      <c r="H5">
        <v>55</v>
      </c>
      <c r="I5">
        <v>21</v>
      </c>
      <c r="J5">
        <v>38</v>
      </c>
      <c r="K5">
        <v>36</v>
      </c>
      <c r="L5">
        <v>19</v>
      </c>
      <c r="M5">
        <v>51</v>
      </c>
      <c r="O5" s="3">
        <f t="shared" si="1"/>
        <v>7.0631970260223054E-2</v>
      </c>
      <c r="P5" s="3">
        <f t="shared" si="2"/>
        <v>4.690117252931323E-2</v>
      </c>
      <c r="Q5" s="3">
        <f t="shared" si="3"/>
        <v>5.0541516245487361E-2</v>
      </c>
      <c r="R5" s="3">
        <f t="shared" si="4"/>
        <v>4.275862068965517E-2</v>
      </c>
      <c r="S5" s="3">
        <f t="shared" si="5"/>
        <v>0</v>
      </c>
      <c r="T5" s="3">
        <f t="shared" si="6"/>
        <v>4.1733547351524881E-2</v>
      </c>
      <c r="U5" s="3">
        <f t="shared" si="7"/>
        <v>4.1075429424943986E-2</v>
      </c>
      <c r="V5" s="3">
        <f t="shared" si="8"/>
        <v>4.4680851063829789E-2</v>
      </c>
      <c r="W5" s="3">
        <f t="shared" si="9"/>
        <v>3.732809430255403E-2</v>
      </c>
      <c r="X5" s="3">
        <f t="shared" si="10"/>
        <v>4.9723756906077346E-2</v>
      </c>
      <c r="Y5" s="3">
        <f t="shared" si="11"/>
        <v>3.3216783216783216E-2</v>
      </c>
      <c r="Z5" s="3">
        <f t="shared" si="12"/>
        <v>4.2148760330578509E-2</v>
      </c>
    </row>
    <row r="6" spans="1:26" x14ac:dyDescent="0.25">
      <c r="A6" t="s">
        <v>9858</v>
      </c>
      <c r="B6">
        <v>28</v>
      </c>
      <c r="C6">
        <v>145</v>
      </c>
      <c r="D6">
        <v>75</v>
      </c>
      <c r="E6">
        <v>66</v>
      </c>
      <c r="F6">
        <v>5</v>
      </c>
      <c r="G6">
        <v>63</v>
      </c>
      <c r="H6">
        <v>114</v>
      </c>
      <c r="I6">
        <v>23</v>
      </c>
      <c r="J6">
        <v>58</v>
      </c>
      <c r="K6">
        <v>71</v>
      </c>
      <c r="L6">
        <v>24</v>
      </c>
      <c r="M6">
        <v>78</v>
      </c>
      <c r="O6" s="3">
        <f t="shared" si="1"/>
        <v>0.10408921933085502</v>
      </c>
      <c r="P6" s="3">
        <f t="shared" si="2"/>
        <v>8.0960357342266892E-2</v>
      </c>
      <c r="Q6" s="3">
        <f t="shared" si="3"/>
        <v>9.0252707581227443E-2</v>
      </c>
      <c r="R6" s="3">
        <f t="shared" si="4"/>
        <v>9.1034482758620694E-2</v>
      </c>
      <c r="S6" s="3">
        <f t="shared" si="5"/>
        <v>6.6666666666666666E-2</v>
      </c>
      <c r="T6" s="3">
        <f t="shared" si="6"/>
        <v>0.10112359550561797</v>
      </c>
      <c r="U6" s="3">
        <f t="shared" si="7"/>
        <v>8.5138162808065715E-2</v>
      </c>
      <c r="V6" s="3">
        <f t="shared" si="8"/>
        <v>4.8936170212765959E-2</v>
      </c>
      <c r="W6" s="3">
        <f t="shared" si="9"/>
        <v>5.6974459724950882E-2</v>
      </c>
      <c r="X6" s="3">
        <f t="shared" si="10"/>
        <v>9.8066298342541436E-2</v>
      </c>
      <c r="Y6" s="3">
        <f t="shared" si="11"/>
        <v>4.195804195804196E-2</v>
      </c>
      <c r="Z6" s="3">
        <f t="shared" si="12"/>
        <v>6.4462809917355368E-2</v>
      </c>
    </row>
    <row r="7" spans="1:26" x14ac:dyDescent="0.25">
      <c r="A7" t="s">
        <v>9857</v>
      </c>
      <c r="B7">
        <v>37</v>
      </c>
      <c r="C7">
        <v>331</v>
      </c>
      <c r="D7">
        <v>148</v>
      </c>
      <c r="E7">
        <v>121</v>
      </c>
      <c r="F7">
        <v>16</v>
      </c>
      <c r="G7">
        <v>112</v>
      </c>
      <c r="H7">
        <v>228</v>
      </c>
      <c r="I7">
        <v>53</v>
      </c>
      <c r="J7">
        <v>160</v>
      </c>
      <c r="K7">
        <v>118</v>
      </c>
      <c r="L7">
        <v>101</v>
      </c>
      <c r="M7">
        <v>174</v>
      </c>
      <c r="O7" s="3">
        <f t="shared" si="1"/>
        <v>0.13754646840148699</v>
      </c>
      <c r="P7" s="3">
        <f t="shared" si="2"/>
        <v>0.18481295365717476</v>
      </c>
      <c r="Q7" s="3">
        <f t="shared" si="3"/>
        <v>0.17809867629362214</v>
      </c>
      <c r="R7" s="3">
        <f t="shared" si="4"/>
        <v>0.16689655172413792</v>
      </c>
      <c r="S7" s="3">
        <f t="shared" si="5"/>
        <v>0.21333333333333335</v>
      </c>
      <c r="T7" s="3">
        <f t="shared" si="6"/>
        <v>0.1797752808988764</v>
      </c>
      <c r="U7" s="3">
        <f t="shared" si="7"/>
        <v>0.17027632561613143</v>
      </c>
      <c r="V7" s="3">
        <f t="shared" si="8"/>
        <v>0.11276595744680851</v>
      </c>
      <c r="W7" s="3">
        <f t="shared" si="9"/>
        <v>0.15717092337917485</v>
      </c>
      <c r="X7" s="3">
        <f t="shared" si="10"/>
        <v>0.16298342541436464</v>
      </c>
      <c r="Y7" s="3">
        <f t="shared" si="11"/>
        <v>0.17657342657342656</v>
      </c>
      <c r="Z7" s="3">
        <f t="shared" si="12"/>
        <v>0.14380165289256197</v>
      </c>
    </row>
    <row r="8" spans="1:26" x14ac:dyDescent="0.25">
      <c r="A8" t="s">
        <v>9856</v>
      </c>
      <c r="B8">
        <v>43</v>
      </c>
      <c r="C8">
        <v>332</v>
      </c>
      <c r="D8">
        <v>140</v>
      </c>
      <c r="E8">
        <v>93</v>
      </c>
      <c r="F8">
        <v>23</v>
      </c>
      <c r="G8">
        <v>90</v>
      </c>
      <c r="H8">
        <v>271</v>
      </c>
      <c r="I8">
        <v>107</v>
      </c>
      <c r="J8">
        <v>218</v>
      </c>
      <c r="K8">
        <v>90</v>
      </c>
      <c r="L8">
        <v>104</v>
      </c>
      <c r="M8">
        <v>202</v>
      </c>
      <c r="O8" s="3">
        <f t="shared" si="1"/>
        <v>0.15985130111524162</v>
      </c>
      <c r="P8" s="3">
        <f t="shared" si="2"/>
        <v>0.18537130094919041</v>
      </c>
      <c r="Q8" s="3">
        <f t="shared" si="3"/>
        <v>0.1684717208182912</v>
      </c>
      <c r="R8" s="3">
        <f t="shared" si="4"/>
        <v>0.12827586206896552</v>
      </c>
      <c r="S8" s="3">
        <f t="shared" si="5"/>
        <v>0.30666666666666664</v>
      </c>
      <c r="T8" s="3">
        <f t="shared" si="6"/>
        <v>0.14446227929373998</v>
      </c>
      <c r="U8" s="3">
        <f t="shared" si="7"/>
        <v>0.20238984316654218</v>
      </c>
      <c r="V8" s="3">
        <f t="shared" si="8"/>
        <v>0.2276595744680851</v>
      </c>
      <c r="W8" s="3">
        <f t="shared" si="9"/>
        <v>0.21414538310412573</v>
      </c>
      <c r="X8" s="3">
        <f t="shared" si="10"/>
        <v>0.12430939226519337</v>
      </c>
      <c r="Y8" s="3">
        <f t="shared" si="11"/>
        <v>0.18181818181818182</v>
      </c>
      <c r="Z8" s="3">
        <f t="shared" si="12"/>
        <v>0.16694214876033059</v>
      </c>
    </row>
    <row r="9" spans="1:26" x14ac:dyDescent="0.25">
      <c r="A9" t="s">
        <v>9855</v>
      </c>
      <c r="B9">
        <v>65</v>
      </c>
      <c r="C9">
        <v>424</v>
      </c>
      <c r="D9">
        <v>208</v>
      </c>
      <c r="E9">
        <v>186</v>
      </c>
      <c r="F9">
        <v>7</v>
      </c>
      <c r="G9">
        <v>143</v>
      </c>
      <c r="H9">
        <v>297</v>
      </c>
      <c r="I9">
        <v>69</v>
      </c>
      <c r="J9">
        <v>158</v>
      </c>
      <c r="K9">
        <v>176</v>
      </c>
      <c r="L9">
        <v>87</v>
      </c>
      <c r="M9">
        <v>229</v>
      </c>
      <c r="O9" s="3">
        <f t="shared" si="1"/>
        <v>0.24163568773234201</v>
      </c>
      <c r="P9" s="3">
        <f t="shared" si="2"/>
        <v>0.23673925181462871</v>
      </c>
      <c r="Q9" s="3">
        <f t="shared" si="3"/>
        <v>0.25030084235860411</v>
      </c>
      <c r="R9" s="3">
        <f t="shared" si="4"/>
        <v>0.25655172413793104</v>
      </c>
      <c r="S9" s="3">
        <f t="shared" si="5"/>
        <v>9.3333333333333338E-2</v>
      </c>
      <c r="T9" s="3">
        <f t="shared" si="6"/>
        <v>0.22953451043338685</v>
      </c>
      <c r="U9" s="3">
        <f t="shared" si="7"/>
        <v>0.22180731889469754</v>
      </c>
      <c r="V9" s="3">
        <f t="shared" si="8"/>
        <v>0.14680851063829786</v>
      </c>
      <c r="W9" s="3">
        <f t="shared" si="9"/>
        <v>0.15520628683693516</v>
      </c>
      <c r="X9" s="3">
        <f t="shared" si="10"/>
        <v>0.24309392265193369</v>
      </c>
      <c r="Y9" s="3">
        <f t="shared" si="11"/>
        <v>0.15209790209790211</v>
      </c>
      <c r="Z9" s="3">
        <f t="shared" si="12"/>
        <v>0.18925619834710744</v>
      </c>
    </row>
    <row r="10" spans="1:26" x14ac:dyDescent="0.25">
      <c r="B10">
        <v>269</v>
      </c>
      <c r="C10">
        <v>1791</v>
      </c>
      <c r="D10">
        <v>831</v>
      </c>
      <c r="E10">
        <v>725</v>
      </c>
      <c r="F10">
        <v>75</v>
      </c>
      <c r="G10">
        <v>623</v>
      </c>
      <c r="H10">
        <v>1339</v>
      </c>
      <c r="I10">
        <v>470</v>
      </c>
      <c r="J10">
        <v>1018</v>
      </c>
      <c r="K10">
        <v>724</v>
      </c>
      <c r="L10">
        <v>572</v>
      </c>
      <c r="M10">
        <v>1210</v>
      </c>
      <c r="O10">
        <f>SUM(O2:O9)</f>
        <v>1</v>
      </c>
      <c r="P10">
        <f t="shared" ref="P10:Z10" si="13">SUM(P2:P9)</f>
        <v>1</v>
      </c>
      <c r="Q10">
        <f t="shared" si="13"/>
        <v>1</v>
      </c>
      <c r="R10">
        <f t="shared" si="13"/>
        <v>0.99999999999999989</v>
      </c>
      <c r="S10">
        <f t="shared" si="13"/>
        <v>1</v>
      </c>
      <c r="T10">
        <f t="shared" si="13"/>
        <v>1</v>
      </c>
      <c r="U10">
        <f t="shared" si="13"/>
        <v>1</v>
      </c>
      <c r="V10">
        <f t="shared" si="13"/>
        <v>1</v>
      </c>
      <c r="W10">
        <f t="shared" si="13"/>
        <v>0.99999999999999989</v>
      </c>
      <c r="X10">
        <f t="shared" si="13"/>
        <v>1</v>
      </c>
      <c r="Y10">
        <f t="shared" si="13"/>
        <v>1</v>
      </c>
      <c r="Z10">
        <f t="shared" si="13"/>
        <v>1</v>
      </c>
    </row>
    <row r="11" spans="1:26" x14ac:dyDescent="0.25">
      <c r="O11" t="s">
        <v>110</v>
      </c>
      <c r="P11" t="s">
        <v>50</v>
      </c>
      <c r="Q11" t="s">
        <v>34</v>
      </c>
      <c r="R11" t="s">
        <v>175</v>
      </c>
      <c r="S11" t="s">
        <v>520</v>
      </c>
      <c r="T11" t="s">
        <v>59</v>
      </c>
      <c r="U11" t="s">
        <v>81</v>
      </c>
      <c r="V11" t="s">
        <v>70</v>
      </c>
      <c r="W11" t="s">
        <v>20</v>
      </c>
      <c r="X11" t="s">
        <v>29</v>
      </c>
      <c r="Y11" t="s">
        <v>46</v>
      </c>
      <c r="Z11" t="s">
        <v>25</v>
      </c>
    </row>
    <row r="12" spans="1:26" x14ac:dyDescent="0.25">
      <c r="O12" s="1">
        <v>0.84107806691449849</v>
      </c>
      <c r="P12" s="1">
        <v>0.80862646566164154</v>
      </c>
      <c r="Q12" s="1">
        <v>0.82400722021660644</v>
      </c>
      <c r="R12" s="1">
        <v>0.84379310344827574</v>
      </c>
      <c r="S12" s="1">
        <v>0.85333333333333339</v>
      </c>
      <c r="T12" s="1">
        <v>0.87600321027287309</v>
      </c>
      <c r="U12" s="1">
        <v>0.79742345033607154</v>
      </c>
      <c r="V12" s="1">
        <v>0.78297872340425545</v>
      </c>
      <c r="W12" s="1">
        <v>0.82711198428290778</v>
      </c>
      <c r="X12" s="1">
        <v>0.87051104972375715</v>
      </c>
      <c r="Y12" s="1">
        <v>0.85489510489510501</v>
      </c>
      <c r="Z12" s="1">
        <v>0.83305785123966947</v>
      </c>
    </row>
    <row r="13" spans="1:26" x14ac:dyDescent="0.25">
      <c r="L13" t="s">
        <v>9879</v>
      </c>
      <c r="M13" t="s">
        <v>5</v>
      </c>
      <c r="N13" t="s">
        <v>9873</v>
      </c>
      <c r="O13" t="s">
        <v>9875</v>
      </c>
      <c r="P13" t="s">
        <v>9876</v>
      </c>
      <c r="Q13" t="s">
        <v>9874</v>
      </c>
      <c r="R13" t="s">
        <v>9877</v>
      </c>
    </row>
    <row r="14" spans="1:26" x14ac:dyDescent="0.25">
      <c r="G14" t="s">
        <v>3</v>
      </c>
      <c r="H14" t="s">
        <v>9882</v>
      </c>
      <c r="I14" t="s">
        <v>9883</v>
      </c>
      <c r="J14" t="s">
        <v>9897</v>
      </c>
      <c r="K14" t="s">
        <v>9912</v>
      </c>
      <c r="L14" s="1">
        <v>0.82400722021660644</v>
      </c>
      <c r="M14" t="s">
        <v>34</v>
      </c>
      <c r="N14" s="3">
        <v>0.24067388688327318</v>
      </c>
      <c r="O14" s="3">
        <v>7.2202166064981949E-2</v>
      </c>
      <c r="P14" s="3">
        <v>0.16245487364620939</v>
      </c>
      <c r="Q14" s="3">
        <v>0.34055354993983156</v>
      </c>
      <c r="R14" s="3">
        <v>0.59687123947051746</v>
      </c>
    </row>
    <row r="15" spans="1:26" x14ac:dyDescent="0.25">
      <c r="G15" t="s">
        <v>9910</v>
      </c>
      <c r="H15" t="s">
        <v>9895</v>
      </c>
      <c r="I15">
        <v>-0.17</v>
      </c>
      <c r="J15">
        <v>0.57499999999999996</v>
      </c>
      <c r="L15" s="1">
        <v>0.87600321027287309</v>
      </c>
      <c r="M15" t="s">
        <v>59</v>
      </c>
      <c r="N15" s="3">
        <v>0.2873194221508828</v>
      </c>
      <c r="O15" s="3">
        <v>5.7784911717495988E-2</v>
      </c>
      <c r="P15" s="3">
        <v>0.15890850722311395</v>
      </c>
      <c r="Q15" s="3">
        <v>0.33868378812199035</v>
      </c>
      <c r="R15" s="3">
        <v>0.5537720706260032</v>
      </c>
    </row>
    <row r="16" spans="1:26" x14ac:dyDescent="0.25">
      <c r="G16" t="s">
        <v>9885</v>
      </c>
      <c r="H16" t="s">
        <v>9886</v>
      </c>
      <c r="I16">
        <v>0.49</v>
      </c>
      <c r="J16">
        <v>0.38300000000000001</v>
      </c>
      <c r="K16">
        <v>0.57499999999999996</v>
      </c>
      <c r="L16" s="1">
        <v>0.80862646566164154</v>
      </c>
      <c r="M16" t="s">
        <v>50</v>
      </c>
      <c r="N16" s="3">
        <v>0.24567280848687884</v>
      </c>
      <c r="O16" s="3">
        <v>6.6443327749860406E-2</v>
      </c>
      <c r="P16" s="3">
        <v>0.14740368509212731</v>
      </c>
      <c r="Q16" s="3">
        <v>0.33221663874930207</v>
      </c>
      <c r="R16" s="3">
        <v>0.60692350642099391</v>
      </c>
      <c r="U16" t="s">
        <v>9878</v>
      </c>
    </row>
    <row r="17" spans="7:29" x14ac:dyDescent="0.25">
      <c r="G17" t="s">
        <v>9903</v>
      </c>
      <c r="H17" t="s">
        <v>9893</v>
      </c>
      <c r="I17">
        <v>-0.19</v>
      </c>
      <c r="J17">
        <v>0.35599999999999998</v>
      </c>
      <c r="K17">
        <v>0.313</v>
      </c>
      <c r="L17" s="1">
        <v>0.84107806691449849</v>
      </c>
      <c r="M17" t="s">
        <v>110</v>
      </c>
      <c r="N17" s="3">
        <v>0.27137546468401486</v>
      </c>
      <c r="O17" s="3">
        <v>8.5501858736059477E-2</v>
      </c>
      <c r="P17" s="3">
        <v>0.1895910780669145</v>
      </c>
      <c r="Q17" s="3">
        <v>0.32713754646840149</v>
      </c>
      <c r="R17" s="3">
        <v>0.53903345724907059</v>
      </c>
      <c r="U17" t="s">
        <v>9860</v>
      </c>
      <c r="V17">
        <v>2</v>
      </c>
      <c r="AB17">
        <v>17</v>
      </c>
      <c r="AC17">
        <v>100</v>
      </c>
    </row>
    <row r="18" spans="7:29" x14ac:dyDescent="0.25">
      <c r="G18" t="s">
        <v>9896</v>
      </c>
      <c r="H18" t="s">
        <v>9895</v>
      </c>
      <c r="I18">
        <v>0.22</v>
      </c>
      <c r="J18">
        <v>0.52500000000000002</v>
      </c>
      <c r="L18" s="1">
        <v>0.87051104972375715</v>
      </c>
      <c r="M18" t="s">
        <v>29</v>
      </c>
      <c r="N18" s="3">
        <v>0.30662983425414364</v>
      </c>
      <c r="O18" s="3">
        <v>6.4917127071823205E-2</v>
      </c>
      <c r="P18" s="3">
        <v>0.16298342541436464</v>
      </c>
      <c r="Q18" s="3">
        <v>0.32596685082872928</v>
      </c>
      <c r="R18" s="3">
        <v>0.53038674033149169</v>
      </c>
      <c r="U18" t="s">
        <v>9859</v>
      </c>
      <c r="V18">
        <v>1.5</v>
      </c>
      <c r="AB18">
        <v>14</v>
      </c>
      <c r="AC18">
        <v>95</v>
      </c>
    </row>
    <row r="19" spans="7:29" x14ac:dyDescent="0.25">
      <c r="G19" t="s">
        <v>9888</v>
      </c>
      <c r="H19" t="s">
        <v>9886</v>
      </c>
      <c r="I19">
        <v>0.34</v>
      </c>
      <c r="J19">
        <v>0.58099999999999996</v>
      </c>
      <c r="K19">
        <v>0.59399999999999997</v>
      </c>
      <c r="L19" s="1">
        <v>0.84379310344827574</v>
      </c>
      <c r="M19" t="s">
        <v>175</v>
      </c>
      <c r="N19" s="3">
        <v>0.29241379310344828</v>
      </c>
      <c r="O19" s="3">
        <v>6.4827586206896548E-2</v>
      </c>
      <c r="P19" s="3">
        <v>0.15586206896551724</v>
      </c>
      <c r="Q19" s="3">
        <v>0.32275862068965516</v>
      </c>
      <c r="R19" s="3">
        <v>0.55172413793103448</v>
      </c>
      <c r="U19" t="s">
        <v>9858</v>
      </c>
      <c r="V19">
        <v>1.25</v>
      </c>
      <c r="AB19">
        <v>12</v>
      </c>
      <c r="AC19">
        <v>90</v>
      </c>
    </row>
    <row r="20" spans="7:29" x14ac:dyDescent="0.25">
      <c r="G20" t="s">
        <v>9888</v>
      </c>
      <c r="H20" t="s">
        <v>9881</v>
      </c>
      <c r="I20">
        <v>-0.24</v>
      </c>
      <c r="J20">
        <v>0.438</v>
      </c>
      <c r="K20">
        <v>0.58099999999999996</v>
      </c>
      <c r="L20" s="1">
        <v>0.85333333333333339</v>
      </c>
      <c r="M20" t="s">
        <v>520</v>
      </c>
      <c r="N20" s="3">
        <v>0.28000000000000003</v>
      </c>
      <c r="O20" s="3">
        <v>0.04</v>
      </c>
      <c r="P20" s="3">
        <v>0.10666666666666666</v>
      </c>
      <c r="Q20" s="3">
        <v>0.32</v>
      </c>
      <c r="R20" s="3">
        <v>0.6133333333333334</v>
      </c>
      <c r="U20" t="s">
        <v>9857</v>
      </c>
      <c r="V20">
        <v>1</v>
      </c>
      <c r="AB20">
        <v>11</v>
      </c>
      <c r="AC20">
        <v>85</v>
      </c>
    </row>
    <row r="21" spans="7:29" x14ac:dyDescent="0.25">
      <c r="G21" t="s">
        <v>9900</v>
      </c>
      <c r="H21" t="s">
        <v>9886</v>
      </c>
      <c r="I21">
        <v>0.18</v>
      </c>
      <c r="J21">
        <v>0.41299999999999998</v>
      </c>
      <c r="K21">
        <v>0.71899999999999997</v>
      </c>
      <c r="L21" s="1">
        <v>0.79742345033607154</v>
      </c>
      <c r="M21" t="s">
        <v>81</v>
      </c>
      <c r="N21" s="3">
        <v>0.25690814040328602</v>
      </c>
      <c r="O21" s="3">
        <v>6.3480209111277067E-2</v>
      </c>
      <c r="P21" s="3">
        <v>0.1486183719193428</v>
      </c>
      <c r="Q21" s="3">
        <v>0.31889469753547423</v>
      </c>
      <c r="R21" s="3">
        <v>0.59447348767737118</v>
      </c>
      <c r="U21" t="s">
        <v>9856</v>
      </c>
      <c r="V21">
        <v>-1.25</v>
      </c>
      <c r="AB21">
        <v>10</v>
      </c>
    </row>
    <row r="22" spans="7:29" x14ac:dyDescent="0.25">
      <c r="G22" t="s">
        <v>9900</v>
      </c>
      <c r="H22" t="s">
        <v>9895</v>
      </c>
      <c r="I22">
        <v>-0.28000000000000003</v>
      </c>
      <c r="J22">
        <v>0.56299999999999994</v>
      </c>
      <c r="L22" s="1">
        <v>0.82711198428290778</v>
      </c>
      <c r="M22" t="s">
        <v>20</v>
      </c>
      <c r="N22" s="3">
        <v>0.35756385068762281</v>
      </c>
      <c r="O22" s="3">
        <v>5.8939096267190572E-2</v>
      </c>
      <c r="P22" s="3">
        <v>0.11591355599214145</v>
      </c>
      <c r="Q22" s="3">
        <v>0.2730844793713163</v>
      </c>
      <c r="R22" s="3">
        <v>0.52652259332023577</v>
      </c>
      <c r="U22" t="s">
        <v>9855</v>
      </c>
      <c r="V22">
        <v>-1.5</v>
      </c>
      <c r="AB22">
        <v>7</v>
      </c>
    </row>
    <row r="23" spans="7:29" x14ac:dyDescent="0.25">
      <c r="G23" t="s">
        <v>9907</v>
      </c>
      <c r="H23" t="s">
        <v>9895</v>
      </c>
      <c r="I23">
        <v>-0.26</v>
      </c>
      <c r="J23">
        <v>0.28799999999999998</v>
      </c>
      <c r="L23" s="1">
        <v>0.83305785123966947</v>
      </c>
      <c r="M23" t="s">
        <v>25</v>
      </c>
      <c r="N23" s="3">
        <v>0.37438016528925622</v>
      </c>
      <c r="O23" s="3">
        <v>6.1157024793388429E-2</v>
      </c>
      <c r="P23" s="3">
        <v>0.12561983471074378</v>
      </c>
      <c r="Q23" s="3">
        <v>0.26942148760330575</v>
      </c>
      <c r="R23" s="3">
        <v>0.5</v>
      </c>
    </row>
    <row r="24" spans="7:29" x14ac:dyDescent="0.25">
      <c r="G24" t="s">
        <v>9890</v>
      </c>
      <c r="H24" t="s">
        <v>9886</v>
      </c>
      <c r="I24">
        <v>0.19</v>
      </c>
      <c r="J24">
        <v>0.59399999999999997</v>
      </c>
      <c r="K24">
        <v>0.49399999999999999</v>
      </c>
      <c r="L24" s="1">
        <v>0.85489510489510501</v>
      </c>
      <c r="M24" t="s">
        <v>46</v>
      </c>
      <c r="N24" s="3">
        <v>0.39860139860139859</v>
      </c>
      <c r="O24" s="3">
        <v>4.8951048951048952E-2</v>
      </c>
      <c r="P24" s="3">
        <v>9.0909090909090912E-2</v>
      </c>
      <c r="Q24" s="3">
        <v>0.2674825174825175</v>
      </c>
      <c r="R24" s="3">
        <v>0.51048951048951052</v>
      </c>
    </row>
    <row r="25" spans="7:29" x14ac:dyDescent="0.25">
      <c r="G25" t="s">
        <v>9884</v>
      </c>
      <c r="H25" t="s">
        <v>9881</v>
      </c>
      <c r="I25">
        <v>0.24</v>
      </c>
      <c r="J25">
        <v>0.50700000000000001</v>
      </c>
      <c r="K25">
        <v>0.59399999999999997</v>
      </c>
      <c r="L25" s="1">
        <v>0.78297872340425545</v>
      </c>
      <c r="M25" t="s">
        <v>70</v>
      </c>
      <c r="N25" s="3">
        <v>0.39574468085106385</v>
      </c>
      <c r="O25" s="3">
        <v>6.8085106382978725E-2</v>
      </c>
      <c r="P25" s="3">
        <v>0.11702127659574468</v>
      </c>
      <c r="Q25" s="3">
        <v>0.22978723404255319</v>
      </c>
      <c r="R25" s="3">
        <v>0.48723404255319147</v>
      </c>
    </row>
    <row r="26" spans="7:29" x14ac:dyDescent="0.25">
      <c r="G26" t="s">
        <v>9894</v>
      </c>
      <c r="H26" t="s">
        <v>9895</v>
      </c>
      <c r="I26">
        <v>0.46</v>
      </c>
      <c r="J26">
        <v>0.61299999999999999</v>
      </c>
    </row>
    <row r="27" spans="7:29" x14ac:dyDescent="0.25">
      <c r="G27" t="s">
        <v>9894</v>
      </c>
      <c r="H27" t="s">
        <v>9886</v>
      </c>
      <c r="I27">
        <v>-0.25</v>
      </c>
      <c r="J27">
        <v>0.44400000000000001</v>
      </c>
      <c r="K27">
        <v>0.51900000000000002</v>
      </c>
    </row>
    <row r="28" spans="7:29" x14ac:dyDescent="0.25">
      <c r="G28" t="s">
        <v>9906</v>
      </c>
      <c r="H28" t="s">
        <v>9895</v>
      </c>
      <c r="I28">
        <v>0.18</v>
      </c>
      <c r="J28">
        <v>0.78800000000000003</v>
      </c>
    </row>
    <row r="29" spans="7:29" x14ac:dyDescent="0.25">
      <c r="G29" t="s">
        <v>9909</v>
      </c>
      <c r="H29" t="s">
        <v>9895</v>
      </c>
      <c r="I29">
        <v>-0.25</v>
      </c>
      <c r="J29">
        <v>0.51300000000000001</v>
      </c>
    </row>
    <row r="30" spans="7:29" x14ac:dyDescent="0.25">
      <c r="G30" t="s">
        <v>9891</v>
      </c>
      <c r="H30" t="s">
        <v>9893</v>
      </c>
      <c r="I30">
        <v>0.24</v>
      </c>
      <c r="J30">
        <v>0.5</v>
      </c>
      <c r="K30">
        <v>0.46300000000000002</v>
      </c>
    </row>
    <row r="31" spans="7:29" x14ac:dyDescent="0.25">
      <c r="G31" t="s">
        <v>9891</v>
      </c>
      <c r="H31" t="s">
        <v>9895</v>
      </c>
      <c r="I31">
        <v>-0.21</v>
      </c>
      <c r="J31">
        <v>0.46300000000000002</v>
      </c>
      <c r="T31" t="s">
        <v>9911</v>
      </c>
      <c r="U31" t="s">
        <v>9895</v>
      </c>
      <c r="V31">
        <v>-0.16</v>
      </c>
    </row>
    <row r="32" spans="7:29" x14ac:dyDescent="0.25">
      <c r="G32" t="s">
        <v>9904</v>
      </c>
      <c r="H32" t="s">
        <v>9893</v>
      </c>
      <c r="I32">
        <v>-0.17</v>
      </c>
      <c r="J32">
        <v>0.38800000000000001</v>
      </c>
      <c r="K32">
        <v>0.33800000000000002</v>
      </c>
      <c r="S32">
        <v>0.17</v>
      </c>
      <c r="T32" t="s">
        <v>9892</v>
      </c>
      <c r="U32" t="s">
        <v>9895</v>
      </c>
      <c r="V32">
        <v>-0.16</v>
      </c>
    </row>
    <row r="33" spans="7:27" x14ac:dyDescent="0.25">
      <c r="G33" t="s">
        <v>9904</v>
      </c>
      <c r="H33" t="s">
        <v>9895</v>
      </c>
      <c r="I33">
        <v>-0.17</v>
      </c>
      <c r="J33">
        <v>0.33800000000000002</v>
      </c>
      <c r="S33">
        <v>0.16</v>
      </c>
      <c r="T33" t="s">
        <v>9892</v>
      </c>
      <c r="U33" t="s">
        <v>9881</v>
      </c>
      <c r="V33">
        <v>-0.15</v>
      </c>
    </row>
    <row r="34" spans="7:27" x14ac:dyDescent="0.25">
      <c r="G34" t="s">
        <v>9889</v>
      </c>
      <c r="H34" t="s">
        <v>9893</v>
      </c>
      <c r="I34">
        <v>0.24</v>
      </c>
      <c r="J34">
        <v>0.64700000000000002</v>
      </c>
      <c r="K34">
        <v>0.63800000000000001</v>
      </c>
      <c r="S34">
        <v>0.16</v>
      </c>
      <c r="T34" t="s">
        <v>9898</v>
      </c>
      <c r="U34" t="s">
        <v>9881</v>
      </c>
      <c r="V34">
        <v>-0.15</v>
      </c>
    </row>
    <row r="35" spans="7:27" x14ac:dyDescent="0.25">
      <c r="G35" t="s">
        <v>9889</v>
      </c>
      <c r="H35" t="s">
        <v>9886</v>
      </c>
      <c r="I35">
        <v>0.22</v>
      </c>
      <c r="J35">
        <v>0.58099999999999996</v>
      </c>
      <c r="K35">
        <v>0.64700000000000002</v>
      </c>
      <c r="S35">
        <v>0.16</v>
      </c>
      <c r="T35" t="s">
        <v>9899</v>
      </c>
      <c r="U35" t="s">
        <v>9881</v>
      </c>
      <c r="V35">
        <v>-0.15</v>
      </c>
    </row>
    <row r="36" spans="7:27" x14ac:dyDescent="0.25">
      <c r="G36" t="s">
        <v>9892</v>
      </c>
      <c r="H36" t="s">
        <v>9893</v>
      </c>
      <c r="I36">
        <v>0.21</v>
      </c>
      <c r="J36">
        <v>0.53100000000000003</v>
      </c>
      <c r="K36">
        <v>0.52500000000000002</v>
      </c>
      <c r="T36" t="s">
        <v>9905</v>
      </c>
      <c r="U36" t="s">
        <v>9893</v>
      </c>
      <c r="V36">
        <v>-0.15</v>
      </c>
    </row>
    <row r="37" spans="7:27" x14ac:dyDescent="0.25">
      <c r="G37" t="s">
        <v>9892</v>
      </c>
      <c r="H37" t="s">
        <v>9886</v>
      </c>
      <c r="I37">
        <v>-0.2</v>
      </c>
      <c r="J37">
        <v>0.46300000000000002</v>
      </c>
      <c r="K37">
        <v>0.53100000000000003</v>
      </c>
    </row>
    <row r="38" spans="7:27" x14ac:dyDescent="0.25">
      <c r="G38" t="s">
        <v>9887</v>
      </c>
      <c r="H38" t="s">
        <v>9886</v>
      </c>
      <c r="I38">
        <v>0.38</v>
      </c>
      <c r="J38">
        <v>0.438</v>
      </c>
      <c r="K38">
        <v>0.51300000000000001</v>
      </c>
      <c r="U38">
        <f>PEARSON(I15:I44,J15:J44)</f>
        <v>0.41641474524575312</v>
      </c>
      <c r="Z38" t="s">
        <v>9896</v>
      </c>
      <c r="AA38" t="s">
        <v>9886</v>
      </c>
    </row>
    <row r="39" spans="7:27" x14ac:dyDescent="0.25">
      <c r="G39" t="s">
        <v>9887</v>
      </c>
      <c r="H39" t="s">
        <v>9895</v>
      </c>
      <c r="I39">
        <v>0.2</v>
      </c>
      <c r="J39">
        <v>0.625</v>
      </c>
      <c r="Z39" t="s">
        <v>9901</v>
      </c>
      <c r="AA39" t="s">
        <v>9886</v>
      </c>
    </row>
    <row r="40" spans="7:27" x14ac:dyDescent="0.25">
      <c r="G40" t="s">
        <v>9880</v>
      </c>
      <c r="H40" t="s">
        <v>9881</v>
      </c>
      <c r="I40">
        <v>0.46</v>
      </c>
      <c r="J40">
        <v>0.68400000000000005</v>
      </c>
      <c r="K40">
        <v>0.70599999999999996</v>
      </c>
      <c r="U40">
        <f>PEARSON(I16:I43,K16:K43)</f>
        <v>0.6261148880301628</v>
      </c>
      <c r="Z40" t="s">
        <v>9902</v>
      </c>
      <c r="AA40" t="s">
        <v>9886</v>
      </c>
    </row>
    <row r="41" spans="7:27" x14ac:dyDescent="0.25">
      <c r="G41" t="s">
        <v>9880</v>
      </c>
      <c r="H41" t="s">
        <v>9895</v>
      </c>
      <c r="I41">
        <v>-0.27</v>
      </c>
      <c r="J41">
        <v>0.63100000000000001</v>
      </c>
      <c r="Z41" t="s">
        <v>9885</v>
      </c>
      <c r="AA41" t="s">
        <v>9893</v>
      </c>
    </row>
    <row r="42" spans="7:27" x14ac:dyDescent="0.25">
      <c r="G42" t="s">
        <v>9902</v>
      </c>
      <c r="H42" t="s">
        <v>9893</v>
      </c>
      <c r="I42">
        <v>-0.2</v>
      </c>
      <c r="J42">
        <v>0.44400000000000001</v>
      </c>
      <c r="K42">
        <v>0.36899999999999999</v>
      </c>
    </row>
    <row r="43" spans="7:27" x14ac:dyDescent="0.25">
      <c r="G43" t="s">
        <v>9901</v>
      </c>
      <c r="H43" t="s">
        <v>9893</v>
      </c>
      <c r="I43">
        <v>-0.28000000000000003</v>
      </c>
      <c r="J43">
        <v>0.49399999999999999</v>
      </c>
      <c r="K43">
        <v>0.33800000000000002</v>
      </c>
    </row>
    <row r="44" spans="7:27" x14ac:dyDescent="0.25">
      <c r="G44" t="s">
        <v>9908</v>
      </c>
      <c r="H44" t="s">
        <v>9895</v>
      </c>
      <c r="I44">
        <v>-0.26</v>
      </c>
      <c r="J44">
        <v>0.375</v>
      </c>
    </row>
  </sheetData>
  <autoFilter ref="L13:R13" xr:uid="{916E40DD-3219-4A3B-BCF0-9D9AAA88678B}">
    <sortState xmlns:xlrd2="http://schemas.microsoft.com/office/spreadsheetml/2017/richdata2" ref="L14:R44">
      <sortCondition descending="1" ref="Q13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D23718-4B93-4841-AE5A-01CA4E9562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Brendan Style</dc:creator>
  <cp:lastModifiedBy>Brendan Style</cp:lastModifiedBy>
  <dcterms:created xsi:type="dcterms:W3CDTF">2024-03-20T16:56:06Z</dcterms:created>
  <dcterms:modified xsi:type="dcterms:W3CDTF">2025-02-27T02:42:44Z</dcterms:modified>
</cp:coreProperties>
</file>